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drawings/drawing3.xml" ContentType="application/vnd.openxmlformats-officedocument.drawing+xml"/>
  <Override PartName="/xl/tables/table2.xml" ContentType="application/vnd.openxmlformats-officedocument.spreadsheetml.table+xml"/>
  <Override PartName="/xl/drawings/drawing4.xml" ContentType="application/vnd.openxmlformats-officedocument.drawing+xml"/>
  <Override PartName="/xl/tables/table3.xml" ContentType="application/vnd.openxmlformats-officedocument.spreadsheetml.table+xml"/>
  <Override PartName="/xl/drawings/drawing5.xml" ContentType="application/vnd.openxmlformats-officedocument.drawing+xml"/>
  <Override PartName="/xl/tables/table4.xml" ContentType="application/vnd.openxmlformats-officedocument.spreadsheetml.table+xml"/>
  <Override PartName="/xl/drawings/drawing6.xml" ContentType="application/vnd.openxmlformats-officedocument.drawing+xml"/>
  <Override PartName="/xl/tables/table5.xml" ContentType="application/vnd.openxmlformats-officedocument.spreadsheetml.table+xml"/>
  <Override PartName="/xl/drawings/drawing7.xml" ContentType="application/vnd.openxmlformats-officedocument.drawing+xml"/>
  <Override PartName="/xl/tables/table6.xml" ContentType="application/vnd.openxmlformats-officedocument.spreadsheetml.table+xml"/>
  <Override PartName="/xl/drawings/drawing8.xml" ContentType="application/vnd.openxmlformats-officedocument.drawing+xml"/>
  <Override PartName="/xl/tables/table7.xml" ContentType="application/vnd.openxmlformats-officedocument.spreadsheetml.table+xml"/>
  <Override PartName="/xl/drawings/drawing9.xml" ContentType="application/vnd.openxmlformats-officedocument.drawing+xml"/>
  <Override PartName="/xl/tables/table8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fileSharing userName="A2B ESTUDIO DE ARQUITECTURA" algorithmName="SHA-512" hashValue="AROMcEXFc8Rcew/pSjZXDduOiuISDpXdyfyTqbAb6TWd2L2KaWd2w1dKPyJFPYhdnkelQgUQT+iWYGx0ZP61hQ==" saltValue="bbITN44Md6K+FJaK+3D0og==" spinCount="10000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lenovo\Dropbox\G3\BANCO GALICIA\PROYECTO SIBERIA\A2B\SIBERIA ENTREGA JUNIO 19\"/>
    </mc:Choice>
  </mc:AlternateContent>
  <bookViews>
    <workbookView xWindow="-120" yWindow="-120" windowWidth="29040" windowHeight="15840" tabRatio="899" firstSheet="1" activeTab="1"/>
  </bookViews>
  <sheets>
    <sheet name="Hoja1" sheetId="1" state="hidden" r:id="rId1"/>
    <sheet name="LISTA COMPLETA" sheetId="25" r:id="rId2"/>
    <sheet name="TORRE CENTRAL" sheetId="23" state="hidden" r:id="rId3"/>
    <sheet name="PLAZA GALICIA TORRE LEIVA" sheetId="16" state="hidden" r:id="rId4"/>
    <sheet name="PLAZA GALICIA TORRE CORRIENTES" sheetId="17" state="hidden" r:id="rId5"/>
    <sheet name="CASA MATRIZ" sheetId="14" state="hidden" r:id="rId6"/>
    <sheet name="CORRIENTES 411" sheetId="18" state="hidden" r:id="rId7"/>
    <sheet name="PERON 456" sheetId="15" state="hidden" r:id="rId8"/>
    <sheet name="CORRIENTE 409" sheetId="22" state="hidden" r:id="rId9"/>
  </sheets>
  <definedNames>
    <definedName name="_xlnm._FilterDatabase" localSheetId="5" hidden="1">'CASA MATRIZ'!$A$737:$CV$737</definedName>
    <definedName name="_xlnm._FilterDatabase" localSheetId="4" hidden="1">'PLAZA GALICIA TORRE CORRIENTES'!$B$5:$I$625</definedName>
    <definedName name="_xlnm._FilterDatabase" localSheetId="3" hidden="1">'PLAZA GALICIA TORRE LEIVA'!$B$6:$I$1110</definedName>
    <definedName name="_xlnm.Criteria" localSheetId="5">'CASA MATRIZ'!$B$5:$I$883</definedName>
    <definedName name="_xlnm.Print_Area" localSheetId="5">'CASA MATRIZ'!$A$1:$J$890</definedName>
    <definedName name="_xlnm.Print_Area" localSheetId="8">'CORRIENTE 409'!$A$1:$J$90</definedName>
    <definedName name="_xlnm.Print_Area" localSheetId="6">'CORRIENTES 411'!$A$1:$J$405</definedName>
    <definedName name="_xlnm.Print_Area" localSheetId="0">Hoja1!$A$1:$B$481</definedName>
    <definedName name="_xlnm.Print_Area" localSheetId="1">'LISTA COMPLETA'!$A$1:$J$5144</definedName>
    <definedName name="_xlnm.Print_Area" localSheetId="7">'PERON 456'!$A$1:$J$260</definedName>
    <definedName name="_xlnm.Print_Area" localSheetId="4">'PLAZA GALICIA TORRE CORRIENTES'!$A$1:$J$626</definedName>
    <definedName name="_xlnm.Print_Area" localSheetId="3">'PLAZA GALICIA TORRE LEIVA'!$A$1:$J$887</definedName>
    <definedName name="_xlnm.Print_Area" localSheetId="2">'TORRE CENTRAL'!$A$1:$J$2182</definedName>
    <definedName name="_xlnm.Print_Titles" localSheetId="5">'CASA MATRIZ'!$1:$5</definedName>
    <definedName name="_xlnm.Print_Titles" localSheetId="8">'CORRIENTE 409'!$1:$5</definedName>
    <definedName name="_xlnm.Print_Titles" localSheetId="6">'CORRIENTES 411'!$1:$5</definedName>
    <definedName name="_xlnm.Print_Titles" localSheetId="1">'LISTA COMPLETA'!$1:$5</definedName>
    <definedName name="_xlnm.Print_Titles" localSheetId="7">'PERON 456'!$1:$5</definedName>
    <definedName name="_xlnm.Print_Titles" localSheetId="4">'PLAZA GALICIA TORRE CORRIENTES'!$1:$5</definedName>
    <definedName name="_xlnm.Print_Titles" localSheetId="3">'PLAZA GALICIA TORRE LEIVA'!$1:$5</definedName>
    <definedName name="_xlnm.Print_Titles" localSheetId="2">'TORRE CENTRAL'!$1:$5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5062" i="25" l="1"/>
  <c r="C5062" i="25"/>
  <c r="D5062" i="25"/>
  <c r="E5062" i="25"/>
  <c r="F5062" i="25"/>
  <c r="G5062" i="25"/>
  <c r="I5062" i="25"/>
  <c r="B5063" i="25"/>
  <c r="C5063" i="25"/>
  <c r="D5063" i="25"/>
  <c r="E5063" i="25"/>
  <c r="F5063" i="25"/>
  <c r="G5063" i="25"/>
  <c r="I5063" i="25"/>
  <c r="B5064" i="25"/>
  <c r="C5064" i="25"/>
  <c r="D5064" i="25"/>
  <c r="E5064" i="25"/>
  <c r="F5064" i="25"/>
  <c r="G5064" i="25"/>
  <c r="I5064" i="25"/>
  <c r="B5065" i="25"/>
  <c r="C5065" i="25"/>
  <c r="D5065" i="25"/>
  <c r="E5065" i="25"/>
  <c r="F5065" i="25"/>
  <c r="G5065" i="25"/>
  <c r="I5065" i="25"/>
  <c r="B5066" i="25"/>
  <c r="C5066" i="25"/>
  <c r="D5066" i="25"/>
  <c r="E5066" i="25"/>
  <c r="F5066" i="25"/>
  <c r="G5066" i="25"/>
  <c r="I5066" i="25"/>
  <c r="B5067" i="25"/>
  <c r="C5067" i="25"/>
  <c r="D5067" i="25"/>
  <c r="E5067" i="25"/>
  <c r="F5067" i="25"/>
  <c r="G5067" i="25"/>
  <c r="I5067" i="25"/>
  <c r="B5068" i="25"/>
  <c r="C5068" i="25"/>
  <c r="D5068" i="25"/>
  <c r="E5068" i="25"/>
  <c r="F5068" i="25"/>
  <c r="G5068" i="25"/>
  <c r="I5068" i="25"/>
  <c r="B5069" i="25"/>
  <c r="C5069" i="25"/>
  <c r="D5069" i="25"/>
  <c r="E5069" i="25"/>
  <c r="F5069" i="25"/>
  <c r="G5069" i="25"/>
  <c r="I5069" i="25"/>
  <c r="B5070" i="25"/>
  <c r="C5070" i="25"/>
  <c r="D5070" i="25"/>
  <c r="E5070" i="25"/>
  <c r="F5070" i="25"/>
  <c r="G5070" i="25"/>
  <c r="I5070" i="25"/>
  <c r="B5071" i="25"/>
  <c r="C5071" i="25"/>
  <c r="D5071" i="25"/>
  <c r="E5071" i="25"/>
  <c r="F5071" i="25"/>
  <c r="G5071" i="25"/>
  <c r="I5071" i="25"/>
  <c r="B5072" i="25"/>
  <c r="C5072" i="25"/>
  <c r="D5072" i="25"/>
  <c r="E5072" i="25"/>
  <c r="F5072" i="25"/>
  <c r="G5072" i="25"/>
  <c r="I5072" i="25"/>
  <c r="B5073" i="25"/>
  <c r="C5073" i="25"/>
  <c r="D5073" i="25"/>
  <c r="E5073" i="25"/>
  <c r="F5073" i="25"/>
  <c r="G5073" i="25"/>
  <c r="I5073" i="25"/>
  <c r="B5074" i="25"/>
  <c r="C5074" i="25"/>
  <c r="D5074" i="25"/>
  <c r="E5074" i="25"/>
  <c r="F5074" i="25"/>
  <c r="G5074" i="25"/>
  <c r="I5074" i="25"/>
  <c r="B5075" i="25"/>
  <c r="C5075" i="25"/>
  <c r="D5075" i="25"/>
  <c r="E5075" i="25"/>
  <c r="F5075" i="25"/>
  <c r="G5075" i="25"/>
  <c r="I5075" i="25"/>
  <c r="B5076" i="25"/>
  <c r="C5076" i="25"/>
  <c r="D5076" i="25"/>
  <c r="E5076" i="25"/>
  <c r="F5076" i="25"/>
  <c r="G5076" i="25"/>
  <c r="I5076" i="25"/>
  <c r="B5077" i="25"/>
  <c r="C5077" i="25"/>
  <c r="D5077" i="25"/>
  <c r="E5077" i="25"/>
  <c r="F5077" i="25"/>
  <c r="G5077" i="25"/>
  <c r="I5077" i="25"/>
  <c r="B5078" i="25"/>
  <c r="C5078" i="25"/>
  <c r="D5078" i="25"/>
  <c r="E5078" i="25"/>
  <c r="F5078" i="25"/>
  <c r="G5078" i="25"/>
  <c r="I5078" i="25"/>
  <c r="B5079" i="25"/>
  <c r="C5079" i="25"/>
  <c r="D5079" i="25"/>
  <c r="E5079" i="25"/>
  <c r="F5079" i="25"/>
  <c r="G5079" i="25"/>
  <c r="I5079" i="25"/>
  <c r="B5080" i="25"/>
  <c r="C5080" i="25"/>
  <c r="D5080" i="25"/>
  <c r="E5080" i="25"/>
  <c r="F5080" i="25"/>
  <c r="G5080" i="25"/>
  <c r="I5080" i="25"/>
  <c r="B5081" i="25"/>
  <c r="C5081" i="25"/>
  <c r="D5081" i="25"/>
  <c r="E5081" i="25"/>
  <c r="F5081" i="25"/>
  <c r="G5081" i="25"/>
  <c r="I5081" i="25"/>
  <c r="B5082" i="25"/>
  <c r="C5082" i="25"/>
  <c r="D5082" i="25"/>
  <c r="E5082" i="25"/>
  <c r="F5082" i="25"/>
  <c r="G5082" i="25"/>
  <c r="I5082" i="25"/>
  <c r="B5083" i="25"/>
  <c r="C5083" i="25"/>
  <c r="D5083" i="25"/>
  <c r="E5083" i="25"/>
  <c r="F5083" i="25"/>
  <c r="G5083" i="25"/>
  <c r="I5083" i="25"/>
  <c r="B5084" i="25"/>
  <c r="C5084" i="25"/>
  <c r="D5084" i="25"/>
  <c r="E5084" i="25"/>
  <c r="F5084" i="25"/>
  <c r="G5084" i="25"/>
  <c r="I5084" i="25"/>
  <c r="B5085" i="25"/>
  <c r="C5085" i="25"/>
  <c r="D5085" i="25"/>
  <c r="E5085" i="25"/>
  <c r="F5085" i="25"/>
  <c r="G5085" i="25"/>
  <c r="I5085" i="25"/>
  <c r="B5086" i="25"/>
  <c r="C5086" i="25"/>
  <c r="D5086" i="25"/>
  <c r="E5086" i="25"/>
  <c r="F5086" i="25"/>
  <c r="G5086" i="25"/>
  <c r="I5086" i="25"/>
  <c r="B5087" i="25"/>
  <c r="C5087" i="25"/>
  <c r="D5087" i="25"/>
  <c r="E5087" i="25"/>
  <c r="F5087" i="25"/>
  <c r="G5087" i="25"/>
  <c r="I5087" i="25"/>
  <c r="B5088" i="25"/>
  <c r="C5088" i="25"/>
  <c r="D5088" i="25"/>
  <c r="E5088" i="25"/>
  <c r="F5088" i="25"/>
  <c r="G5088" i="25"/>
  <c r="I5088" i="25"/>
  <c r="B5089" i="25"/>
  <c r="C5089" i="25"/>
  <c r="D5089" i="25"/>
  <c r="E5089" i="25"/>
  <c r="F5089" i="25"/>
  <c r="G5089" i="25"/>
  <c r="I5089" i="25"/>
  <c r="B5090" i="25"/>
  <c r="C5090" i="25"/>
  <c r="D5090" i="25"/>
  <c r="E5090" i="25"/>
  <c r="F5090" i="25"/>
  <c r="G5090" i="25"/>
  <c r="I5090" i="25"/>
  <c r="B5091" i="25"/>
  <c r="C5091" i="25"/>
  <c r="D5091" i="25"/>
  <c r="E5091" i="25"/>
  <c r="F5091" i="25"/>
  <c r="G5091" i="25"/>
  <c r="I5091" i="25"/>
  <c r="B5092" i="25"/>
  <c r="C5092" i="25"/>
  <c r="D5092" i="25"/>
  <c r="E5092" i="25"/>
  <c r="F5092" i="25"/>
  <c r="G5092" i="25"/>
  <c r="I5092" i="25"/>
  <c r="B5093" i="25"/>
  <c r="C5093" i="25"/>
  <c r="D5093" i="25"/>
  <c r="E5093" i="25"/>
  <c r="F5093" i="25"/>
  <c r="G5093" i="25"/>
  <c r="I5093" i="25"/>
  <c r="B5094" i="25"/>
  <c r="C5094" i="25"/>
  <c r="D5094" i="25"/>
  <c r="E5094" i="25"/>
  <c r="F5094" i="25"/>
  <c r="G5094" i="25"/>
  <c r="I5094" i="25"/>
  <c r="B5095" i="25"/>
  <c r="C5095" i="25"/>
  <c r="D5095" i="25"/>
  <c r="E5095" i="25"/>
  <c r="F5095" i="25"/>
  <c r="G5095" i="25"/>
  <c r="I5095" i="25"/>
  <c r="B5096" i="25"/>
  <c r="C5096" i="25"/>
  <c r="D5096" i="25"/>
  <c r="E5096" i="25"/>
  <c r="F5096" i="25"/>
  <c r="G5096" i="25"/>
  <c r="I5096" i="25"/>
  <c r="B5097" i="25"/>
  <c r="C5097" i="25"/>
  <c r="D5097" i="25"/>
  <c r="E5097" i="25"/>
  <c r="F5097" i="25"/>
  <c r="G5097" i="25"/>
  <c r="I5097" i="25"/>
  <c r="B5098" i="25"/>
  <c r="C5098" i="25"/>
  <c r="D5098" i="25"/>
  <c r="E5098" i="25"/>
  <c r="F5098" i="25"/>
  <c r="G5098" i="25"/>
  <c r="I5098" i="25"/>
  <c r="B5099" i="25"/>
  <c r="C5099" i="25"/>
  <c r="D5099" i="25"/>
  <c r="E5099" i="25"/>
  <c r="F5099" i="25"/>
  <c r="G5099" i="25"/>
  <c r="I5099" i="25"/>
  <c r="B5100" i="25"/>
  <c r="C5100" i="25"/>
  <c r="D5100" i="25"/>
  <c r="E5100" i="25"/>
  <c r="F5100" i="25"/>
  <c r="G5100" i="25"/>
  <c r="I5100" i="25"/>
  <c r="B5101" i="25"/>
  <c r="C5101" i="25"/>
  <c r="D5101" i="25"/>
  <c r="E5101" i="25"/>
  <c r="F5101" i="25"/>
  <c r="G5101" i="25"/>
  <c r="I5101" i="25"/>
  <c r="B5102" i="25"/>
  <c r="C5102" i="25"/>
  <c r="D5102" i="25"/>
  <c r="E5102" i="25"/>
  <c r="F5102" i="25"/>
  <c r="G5102" i="25"/>
  <c r="I5102" i="25"/>
  <c r="B5103" i="25"/>
  <c r="C5103" i="25"/>
  <c r="D5103" i="25"/>
  <c r="E5103" i="25"/>
  <c r="F5103" i="25"/>
  <c r="G5103" i="25"/>
  <c r="I5103" i="25"/>
  <c r="B5104" i="25"/>
  <c r="C5104" i="25"/>
  <c r="D5104" i="25"/>
  <c r="E5104" i="25"/>
  <c r="F5104" i="25"/>
  <c r="G5104" i="25"/>
  <c r="I5104" i="25"/>
  <c r="B5105" i="25"/>
  <c r="C5105" i="25"/>
  <c r="D5105" i="25"/>
  <c r="E5105" i="25"/>
  <c r="F5105" i="25"/>
  <c r="G5105" i="25"/>
  <c r="I5105" i="25"/>
  <c r="B5106" i="25"/>
  <c r="C5106" i="25"/>
  <c r="D5106" i="25"/>
  <c r="E5106" i="25"/>
  <c r="F5106" i="25"/>
  <c r="G5106" i="25"/>
  <c r="I5106" i="25"/>
  <c r="B5107" i="25"/>
  <c r="C5107" i="25"/>
  <c r="D5107" i="25"/>
  <c r="E5107" i="25"/>
  <c r="F5107" i="25"/>
  <c r="G5107" i="25"/>
  <c r="I5107" i="25"/>
  <c r="B5108" i="25"/>
  <c r="C5108" i="25"/>
  <c r="D5108" i="25"/>
  <c r="E5108" i="25"/>
  <c r="F5108" i="25"/>
  <c r="G5108" i="25"/>
  <c r="I5108" i="25"/>
  <c r="B5109" i="25"/>
  <c r="C5109" i="25"/>
  <c r="D5109" i="25"/>
  <c r="E5109" i="25"/>
  <c r="F5109" i="25"/>
  <c r="G5109" i="25"/>
  <c r="I5109" i="25"/>
  <c r="B5110" i="25"/>
  <c r="C5110" i="25"/>
  <c r="D5110" i="25"/>
  <c r="E5110" i="25"/>
  <c r="F5110" i="25"/>
  <c r="G5110" i="25"/>
  <c r="I5110" i="25"/>
  <c r="B5111" i="25"/>
  <c r="C5111" i="25"/>
  <c r="D5111" i="25"/>
  <c r="E5111" i="25"/>
  <c r="F5111" i="25"/>
  <c r="G5111" i="25"/>
  <c r="I5111" i="25"/>
  <c r="B5112" i="25"/>
  <c r="C5112" i="25"/>
  <c r="D5112" i="25"/>
  <c r="E5112" i="25"/>
  <c r="F5112" i="25"/>
  <c r="G5112" i="25"/>
  <c r="I5112" i="25"/>
  <c r="B5113" i="25"/>
  <c r="C5113" i="25"/>
  <c r="D5113" i="25"/>
  <c r="E5113" i="25"/>
  <c r="F5113" i="25"/>
  <c r="G5113" i="25"/>
  <c r="I5113" i="25"/>
  <c r="B5114" i="25"/>
  <c r="C5114" i="25"/>
  <c r="D5114" i="25"/>
  <c r="E5114" i="25"/>
  <c r="F5114" i="25"/>
  <c r="G5114" i="25"/>
  <c r="I5114" i="25"/>
  <c r="B5115" i="25"/>
  <c r="C5115" i="25"/>
  <c r="D5115" i="25"/>
  <c r="E5115" i="25"/>
  <c r="F5115" i="25"/>
  <c r="G5115" i="25"/>
  <c r="I5115" i="25"/>
  <c r="B5116" i="25"/>
  <c r="C5116" i="25"/>
  <c r="D5116" i="25"/>
  <c r="E5116" i="25"/>
  <c r="F5116" i="25"/>
  <c r="G5116" i="25"/>
  <c r="I5116" i="25"/>
  <c r="B5117" i="25"/>
  <c r="C5117" i="25"/>
  <c r="D5117" i="25"/>
  <c r="E5117" i="25"/>
  <c r="F5117" i="25"/>
  <c r="G5117" i="25"/>
  <c r="I5117" i="25"/>
  <c r="B5118" i="25"/>
  <c r="C5118" i="25"/>
  <c r="D5118" i="25"/>
  <c r="E5118" i="25"/>
  <c r="F5118" i="25"/>
  <c r="G5118" i="25"/>
  <c r="I5118" i="25"/>
  <c r="B5119" i="25"/>
  <c r="C5119" i="25"/>
  <c r="D5119" i="25"/>
  <c r="E5119" i="25"/>
  <c r="F5119" i="25"/>
  <c r="G5119" i="25"/>
  <c r="I5119" i="25"/>
  <c r="B5120" i="25"/>
  <c r="C5120" i="25"/>
  <c r="D5120" i="25"/>
  <c r="E5120" i="25"/>
  <c r="F5120" i="25"/>
  <c r="G5120" i="25"/>
  <c r="I5120" i="25"/>
  <c r="B5121" i="25"/>
  <c r="C5121" i="25"/>
  <c r="D5121" i="25"/>
  <c r="E5121" i="25"/>
  <c r="F5121" i="25"/>
  <c r="G5121" i="25"/>
  <c r="I5121" i="25"/>
  <c r="B5122" i="25"/>
  <c r="C5122" i="25"/>
  <c r="D5122" i="25"/>
  <c r="E5122" i="25"/>
  <c r="F5122" i="25"/>
  <c r="G5122" i="25"/>
  <c r="I5122" i="25"/>
  <c r="B5123" i="25"/>
  <c r="C5123" i="25"/>
  <c r="D5123" i="25"/>
  <c r="E5123" i="25"/>
  <c r="F5123" i="25"/>
  <c r="G5123" i="25"/>
  <c r="I5123" i="25"/>
  <c r="B5124" i="25"/>
  <c r="C5124" i="25"/>
  <c r="D5124" i="25"/>
  <c r="E5124" i="25"/>
  <c r="F5124" i="25"/>
  <c r="G5124" i="25"/>
  <c r="I5124" i="25"/>
  <c r="B5125" i="25"/>
  <c r="C5125" i="25"/>
  <c r="D5125" i="25"/>
  <c r="E5125" i="25"/>
  <c r="F5125" i="25"/>
  <c r="G5125" i="25"/>
  <c r="I5125" i="25"/>
  <c r="B5126" i="25"/>
  <c r="C5126" i="25"/>
  <c r="D5126" i="25"/>
  <c r="E5126" i="25"/>
  <c r="F5126" i="25"/>
  <c r="G5126" i="25"/>
  <c r="I5126" i="25"/>
  <c r="B5127" i="25"/>
  <c r="C5127" i="25"/>
  <c r="D5127" i="25"/>
  <c r="E5127" i="25"/>
  <c r="F5127" i="25"/>
  <c r="G5127" i="25"/>
  <c r="I5127" i="25"/>
  <c r="B5128" i="25"/>
  <c r="C5128" i="25"/>
  <c r="D5128" i="25"/>
  <c r="E5128" i="25"/>
  <c r="F5128" i="25"/>
  <c r="G5128" i="25"/>
  <c r="I5128" i="25"/>
  <c r="B5129" i="25"/>
  <c r="C5129" i="25"/>
  <c r="D5129" i="25"/>
  <c r="E5129" i="25"/>
  <c r="F5129" i="25"/>
  <c r="G5129" i="25"/>
  <c r="I5129" i="25"/>
  <c r="B5130" i="25"/>
  <c r="C5130" i="25"/>
  <c r="D5130" i="25"/>
  <c r="E5130" i="25"/>
  <c r="F5130" i="25"/>
  <c r="G5130" i="25"/>
  <c r="I5130" i="25"/>
  <c r="B5131" i="25"/>
  <c r="C5131" i="25"/>
  <c r="D5131" i="25"/>
  <c r="E5131" i="25"/>
  <c r="F5131" i="25"/>
  <c r="G5131" i="25"/>
  <c r="I5131" i="25"/>
  <c r="B5132" i="25"/>
  <c r="C5132" i="25"/>
  <c r="D5132" i="25"/>
  <c r="E5132" i="25"/>
  <c r="F5132" i="25"/>
  <c r="G5132" i="25"/>
  <c r="I5132" i="25"/>
  <c r="B5133" i="25"/>
  <c r="C5133" i="25"/>
  <c r="D5133" i="25"/>
  <c r="E5133" i="25"/>
  <c r="F5133" i="25"/>
  <c r="G5133" i="25"/>
  <c r="I5133" i="25"/>
  <c r="B5134" i="25"/>
  <c r="C5134" i="25"/>
  <c r="D5134" i="25"/>
  <c r="E5134" i="25"/>
  <c r="F5134" i="25"/>
  <c r="G5134" i="25"/>
  <c r="I5134" i="25"/>
  <c r="B5135" i="25"/>
  <c r="C5135" i="25"/>
  <c r="D5135" i="25"/>
  <c r="E5135" i="25"/>
  <c r="F5135" i="25"/>
  <c r="G5135" i="25"/>
  <c r="I5135" i="25"/>
  <c r="B5136" i="25"/>
  <c r="C5136" i="25"/>
  <c r="D5136" i="25"/>
  <c r="E5136" i="25"/>
  <c r="F5136" i="25"/>
  <c r="G5136" i="25"/>
  <c r="I5136" i="25"/>
  <c r="B5137" i="25"/>
  <c r="C5137" i="25"/>
  <c r="D5137" i="25"/>
  <c r="E5137" i="25"/>
  <c r="F5137" i="25"/>
  <c r="G5137" i="25"/>
  <c r="I5137" i="25"/>
  <c r="B5138" i="25"/>
  <c r="C5138" i="25"/>
  <c r="D5138" i="25"/>
  <c r="E5138" i="25"/>
  <c r="F5138" i="25"/>
  <c r="G5138" i="25"/>
  <c r="I5138" i="25"/>
  <c r="B5139" i="25"/>
  <c r="C5139" i="25"/>
  <c r="D5139" i="25"/>
  <c r="E5139" i="25"/>
  <c r="F5139" i="25"/>
  <c r="G5139" i="25"/>
  <c r="I5139" i="25"/>
  <c r="B5140" i="25"/>
  <c r="C5140" i="25"/>
  <c r="D5140" i="25"/>
  <c r="E5140" i="25"/>
  <c r="F5140" i="25"/>
  <c r="G5140" i="25"/>
  <c r="I5140" i="25"/>
  <c r="B5141" i="25"/>
  <c r="C5141" i="25"/>
  <c r="D5141" i="25"/>
  <c r="E5141" i="25"/>
  <c r="F5141" i="25"/>
  <c r="G5141" i="25"/>
  <c r="I5141" i="25"/>
  <c r="B5142" i="25"/>
  <c r="C5142" i="25"/>
  <c r="D5142" i="25"/>
  <c r="E5142" i="25"/>
  <c r="F5142" i="25"/>
  <c r="G5142" i="25"/>
  <c r="I5142" i="25"/>
  <c r="B5143" i="25"/>
  <c r="C5143" i="25"/>
  <c r="D5143" i="25"/>
  <c r="E5143" i="25"/>
  <c r="F5143" i="25"/>
  <c r="G5143" i="25"/>
  <c r="I5143" i="25"/>
  <c r="C5060" i="25"/>
  <c r="D5060" i="25"/>
  <c r="E5060" i="25"/>
  <c r="F5060" i="25"/>
  <c r="G5060" i="25"/>
  <c r="I5060" i="25"/>
  <c r="C5061" i="25"/>
  <c r="D5061" i="25"/>
  <c r="E5061" i="25"/>
  <c r="F5061" i="25"/>
  <c r="G5061" i="25"/>
  <c r="I5061" i="25"/>
  <c r="B5061" i="25"/>
  <c r="B5060" i="25"/>
  <c r="B5048" i="25"/>
  <c r="C5048" i="25"/>
  <c r="D5048" i="25"/>
  <c r="E5048" i="25"/>
  <c r="F5048" i="25"/>
  <c r="G5048" i="25"/>
  <c r="I5048" i="25"/>
  <c r="B5049" i="25"/>
  <c r="C5049" i="25"/>
  <c r="D5049" i="25"/>
  <c r="E5049" i="25"/>
  <c r="F5049" i="25"/>
  <c r="G5049" i="25"/>
  <c r="I5049" i="25"/>
  <c r="B5050" i="25"/>
  <c r="C5050" i="25"/>
  <c r="D5050" i="25"/>
  <c r="E5050" i="25"/>
  <c r="F5050" i="25"/>
  <c r="G5050" i="25"/>
  <c r="I5050" i="25"/>
  <c r="B5051" i="25"/>
  <c r="C5051" i="25"/>
  <c r="D5051" i="25"/>
  <c r="E5051" i="25"/>
  <c r="F5051" i="25"/>
  <c r="G5051" i="25"/>
  <c r="I5051" i="25"/>
  <c r="B5052" i="25"/>
  <c r="C5052" i="25"/>
  <c r="D5052" i="25"/>
  <c r="E5052" i="25"/>
  <c r="F5052" i="25"/>
  <c r="G5052" i="25"/>
  <c r="I5052" i="25"/>
  <c r="B5053" i="25"/>
  <c r="C5053" i="25"/>
  <c r="D5053" i="25"/>
  <c r="E5053" i="25"/>
  <c r="F5053" i="25"/>
  <c r="G5053" i="25"/>
  <c r="I5053" i="25"/>
  <c r="B5054" i="25"/>
  <c r="C5054" i="25"/>
  <c r="D5054" i="25"/>
  <c r="E5054" i="25"/>
  <c r="F5054" i="25"/>
  <c r="G5054" i="25"/>
  <c r="I5054" i="25"/>
  <c r="B5055" i="25"/>
  <c r="C5055" i="25"/>
  <c r="D5055" i="25"/>
  <c r="E5055" i="25"/>
  <c r="F5055" i="25"/>
  <c r="G5055" i="25"/>
  <c r="I5055" i="25"/>
  <c r="B5056" i="25"/>
  <c r="C5056" i="25"/>
  <c r="D5056" i="25"/>
  <c r="E5056" i="25"/>
  <c r="F5056" i="25"/>
  <c r="G5056" i="25"/>
  <c r="I5056" i="25"/>
  <c r="B5057" i="25"/>
  <c r="C5057" i="25"/>
  <c r="D5057" i="25"/>
  <c r="E5057" i="25"/>
  <c r="F5057" i="25"/>
  <c r="G5057" i="25"/>
  <c r="I5057" i="25"/>
  <c r="B5058" i="25"/>
  <c r="C5058" i="25"/>
  <c r="D5058" i="25"/>
  <c r="E5058" i="25"/>
  <c r="F5058" i="25"/>
  <c r="G5058" i="25"/>
  <c r="I5058" i="25"/>
  <c r="I5047" i="25"/>
  <c r="G5047" i="25"/>
  <c r="F5047" i="25"/>
  <c r="E5047" i="25"/>
  <c r="D5047" i="25"/>
  <c r="C5047" i="25"/>
  <c r="B5047" i="25"/>
  <c r="I5046" i="25"/>
  <c r="G5046" i="25"/>
  <c r="F5046" i="25"/>
  <c r="E5046" i="25"/>
  <c r="D5046" i="25"/>
  <c r="C5046" i="25"/>
  <c r="B5046" i="25"/>
  <c r="I5045" i="25"/>
  <c r="G5045" i="25"/>
  <c r="F5045" i="25"/>
  <c r="E5045" i="25"/>
  <c r="D5045" i="25"/>
  <c r="C5045" i="25"/>
  <c r="B5045" i="25"/>
  <c r="I5044" i="25"/>
  <c r="G5044" i="25"/>
  <c r="F5044" i="25"/>
  <c r="E5044" i="25"/>
  <c r="D5044" i="25"/>
  <c r="C5044" i="25"/>
  <c r="B5044" i="25"/>
  <c r="B5037" i="25"/>
  <c r="C5037" i="25"/>
  <c r="D5037" i="25"/>
  <c r="E5037" i="25"/>
  <c r="F5037" i="25"/>
  <c r="G5037" i="25"/>
  <c r="I5037" i="25"/>
  <c r="B5038" i="25"/>
  <c r="C5038" i="25"/>
  <c r="D5038" i="25"/>
  <c r="E5038" i="25"/>
  <c r="F5038" i="25"/>
  <c r="G5038" i="25"/>
  <c r="I5038" i="25"/>
  <c r="B5039" i="25"/>
  <c r="C5039" i="25"/>
  <c r="D5039" i="25"/>
  <c r="E5039" i="25"/>
  <c r="F5039" i="25"/>
  <c r="G5039" i="25"/>
  <c r="I5039" i="25"/>
  <c r="B5040" i="25"/>
  <c r="C5040" i="25"/>
  <c r="D5040" i="25"/>
  <c r="E5040" i="25"/>
  <c r="F5040" i="25"/>
  <c r="G5040" i="25"/>
  <c r="I5040" i="25"/>
  <c r="B5041" i="25"/>
  <c r="C5041" i="25"/>
  <c r="D5041" i="25"/>
  <c r="E5041" i="25"/>
  <c r="F5041" i="25"/>
  <c r="G5041" i="25"/>
  <c r="I5041" i="25"/>
  <c r="B5042" i="25"/>
  <c r="C5042" i="25"/>
  <c r="D5042" i="25"/>
  <c r="E5042" i="25"/>
  <c r="F5042" i="25"/>
  <c r="G5042" i="25"/>
  <c r="I5042" i="25"/>
  <c r="I5036" i="25"/>
  <c r="G5036" i="25"/>
  <c r="F5036" i="25"/>
  <c r="E5036" i="25"/>
  <c r="D5036" i="25"/>
  <c r="C5036" i="25"/>
  <c r="B5036" i="25"/>
  <c r="I5035" i="25"/>
  <c r="G5035" i="25"/>
  <c r="F5035" i="25"/>
  <c r="E5035" i="25"/>
  <c r="D5035" i="25"/>
  <c r="C5035" i="25"/>
  <c r="B5035" i="25"/>
  <c r="I5034" i="25"/>
  <c r="G5034" i="25"/>
  <c r="F5034" i="25"/>
  <c r="E5034" i="25"/>
  <c r="D5034" i="25"/>
  <c r="C5034" i="25"/>
  <c r="B5034" i="25"/>
  <c r="I5033" i="25"/>
  <c r="G5033" i="25"/>
  <c r="F5033" i="25"/>
  <c r="E5033" i="25"/>
  <c r="D5033" i="25"/>
  <c r="C5033" i="25"/>
  <c r="B5033" i="25"/>
  <c r="I5032" i="25"/>
  <c r="G5032" i="25"/>
  <c r="F5032" i="25"/>
  <c r="E5032" i="25"/>
  <c r="D5032" i="25"/>
  <c r="C5032" i="25"/>
  <c r="B5032" i="25"/>
  <c r="I5031" i="25"/>
  <c r="G5031" i="25"/>
  <c r="F5031" i="25"/>
  <c r="E5031" i="25"/>
  <c r="D5031" i="25"/>
  <c r="C5031" i="25"/>
  <c r="B5031" i="25"/>
  <c r="I5030" i="25"/>
  <c r="G5030" i="25"/>
  <c r="F5030" i="25"/>
  <c r="E5030" i="25"/>
  <c r="D5030" i="25"/>
  <c r="C5030" i="25"/>
  <c r="B5030" i="25"/>
  <c r="I5029" i="25"/>
  <c r="G5029" i="25"/>
  <c r="F5029" i="25"/>
  <c r="E5029" i="25"/>
  <c r="D5029" i="25"/>
  <c r="C5029" i="25"/>
  <c r="B5029" i="25"/>
  <c r="I5028" i="25"/>
  <c r="G5028" i="25"/>
  <c r="F5028" i="25"/>
  <c r="E5028" i="25"/>
  <c r="D5028" i="25"/>
  <c r="C5028" i="25"/>
  <c r="B5028" i="25"/>
  <c r="I5027" i="25"/>
  <c r="G5027" i="25"/>
  <c r="F5027" i="25"/>
  <c r="E5027" i="25"/>
  <c r="D5027" i="25"/>
  <c r="C5027" i="25"/>
  <c r="B5027" i="25"/>
  <c r="I5026" i="25"/>
  <c r="G5026" i="25"/>
  <c r="F5026" i="25"/>
  <c r="E5026" i="25"/>
  <c r="D5026" i="25"/>
  <c r="C5026" i="25"/>
  <c r="B5026" i="25"/>
  <c r="I5025" i="25"/>
  <c r="G5025" i="25"/>
  <c r="F5025" i="25"/>
  <c r="E5025" i="25"/>
  <c r="D5025" i="25"/>
  <c r="C5025" i="25"/>
  <c r="B5025" i="25"/>
  <c r="I5024" i="25"/>
  <c r="G5024" i="25"/>
  <c r="F5024" i="25"/>
  <c r="E5024" i="25"/>
  <c r="D5024" i="25"/>
  <c r="C5024" i="25"/>
  <c r="B5024" i="25"/>
  <c r="B4944" i="25"/>
  <c r="C4944" i="25"/>
  <c r="D4944" i="25"/>
  <c r="E4944" i="25"/>
  <c r="F4944" i="25"/>
  <c r="G4944" i="25"/>
  <c r="I4944" i="25"/>
  <c r="B4945" i="25"/>
  <c r="C4945" i="25"/>
  <c r="D4945" i="25"/>
  <c r="E4945" i="25"/>
  <c r="F4945" i="25"/>
  <c r="G4945" i="25"/>
  <c r="I4945" i="25"/>
  <c r="B4946" i="25"/>
  <c r="C4946" i="25"/>
  <c r="D4946" i="25"/>
  <c r="E4946" i="25"/>
  <c r="F4946" i="25"/>
  <c r="G4946" i="25"/>
  <c r="I4946" i="25"/>
  <c r="B4947" i="25"/>
  <c r="C4947" i="25"/>
  <c r="D4947" i="25"/>
  <c r="E4947" i="25"/>
  <c r="F4947" i="25"/>
  <c r="G4947" i="25"/>
  <c r="I4947" i="25"/>
  <c r="B4948" i="25"/>
  <c r="C4948" i="25"/>
  <c r="D4948" i="25"/>
  <c r="E4948" i="25"/>
  <c r="F4948" i="25"/>
  <c r="G4948" i="25"/>
  <c r="I4948" i="25"/>
  <c r="B4949" i="25"/>
  <c r="C4949" i="25"/>
  <c r="D4949" i="25"/>
  <c r="E4949" i="25"/>
  <c r="F4949" i="25"/>
  <c r="G4949" i="25"/>
  <c r="I4949" i="25"/>
  <c r="B4950" i="25"/>
  <c r="C4950" i="25"/>
  <c r="D4950" i="25"/>
  <c r="E4950" i="25"/>
  <c r="F4950" i="25"/>
  <c r="G4950" i="25"/>
  <c r="I4950" i="25"/>
  <c r="B4951" i="25"/>
  <c r="C4951" i="25"/>
  <c r="D4951" i="25"/>
  <c r="E4951" i="25"/>
  <c r="F4951" i="25"/>
  <c r="G4951" i="25"/>
  <c r="I4951" i="25"/>
  <c r="B4952" i="25"/>
  <c r="C4952" i="25"/>
  <c r="D4952" i="25"/>
  <c r="E4952" i="25"/>
  <c r="F4952" i="25"/>
  <c r="G4952" i="25"/>
  <c r="I4952" i="25"/>
  <c r="B4953" i="25"/>
  <c r="C4953" i="25"/>
  <c r="D4953" i="25"/>
  <c r="E4953" i="25"/>
  <c r="F4953" i="25"/>
  <c r="G4953" i="25"/>
  <c r="I4953" i="25"/>
  <c r="B4954" i="25"/>
  <c r="C4954" i="25"/>
  <c r="D4954" i="25"/>
  <c r="E4954" i="25"/>
  <c r="F4954" i="25"/>
  <c r="G4954" i="25"/>
  <c r="I4954" i="25"/>
  <c r="B4955" i="25"/>
  <c r="C4955" i="25"/>
  <c r="D4955" i="25"/>
  <c r="E4955" i="25"/>
  <c r="F4955" i="25"/>
  <c r="G4955" i="25"/>
  <c r="I4955" i="25"/>
  <c r="B4956" i="25"/>
  <c r="C4956" i="25"/>
  <c r="D4956" i="25"/>
  <c r="E4956" i="25"/>
  <c r="F4956" i="25"/>
  <c r="G4956" i="25"/>
  <c r="I4956" i="25"/>
  <c r="B4957" i="25"/>
  <c r="C4957" i="25"/>
  <c r="D4957" i="25"/>
  <c r="E4957" i="25"/>
  <c r="F4957" i="25"/>
  <c r="G4957" i="25"/>
  <c r="I4957" i="25"/>
  <c r="B4958" i="25"/>
  <c r="C4958" i="25"/>
  <c r="D4958" i="25"/>
  <c r="E4958" i="25"/>
  <c r="F4958" i="25"/>
  <c r="G4958" i="25"/>
  <c r="I4958" i="25"/>
  <c r="B4959" i="25"/>
  <c r="C4959" i="25"/>
  <c r="D4959" i="25"/>
  <c r="E4959" i="25"/>
  <c r="F4959" i="25"/>
  <c r="G4959" i="25"/>
  <c r="I4959" i="25"/>
  <c r="B4960" i="25"/>
  <c r="C4960" i="25"/>
  <c r="D4960" i="25"/>
  <c r="E4960" i="25"/>
  <c r="F4960" i="25"/>
  <c r="G4960" i="25"/>
  <c r="I4960" i="25"/>
  <c r="B4961" i="25"/>
  <c r="C4961" i="25"/>
  <c r="D4961" i="25"/>
  <c r="E4961" i="25"/>
  <c r="F4961" i="25"/>
  <c r="G4961" i="25"/>
  <c r="I4961" i="25"/>
  <c r="B4962" i="25"/>
  <c r="C4962" i="25"/>
  <c r="D4962" i="25"/>
  <c r="E4962" i="25"/>
  <c r="F4962" i="25"/>
  <c r="G4962" i="25"/>
  <c r="I4962" i="25"/>
  <c r="B4963" i="25"/>
  <c r="C4963" i="25"/>
  <c r="D4963" i="25"/>
  <c r="E4963" i="25"/>
  <c r="F4963" i="25"/>
  <c r="G4963" i="25"/>
  <c r="I4963" i="25"/>
  <c r="B4964" i="25"/>
  <c r="C4964" i="25"/>
  <c r="D4964" i="25"/>
  <c r="E4964" i="25"/>
  <c r="F4964" i="25"/>
  <c r="G4964" i="25"/>
  <c r="I4964" i="25"/>
  <c r="B4965" i="25"/>
  <c r="C4965" i="25"/>
  <c r="D4965" i="25"/>
  <c r="E4965" i="25"/>
  <c r="F4965" i="25"/>
  <c r="G4965" i="25"/>
  <c r="I4965" i="25"/>
  <c r="B4966" i="25"/>
  <c r="C4966" i="25"/>
  <c r="D4966" i="25"/>
  <c r="E4966" i="25"/>
  <c r="F4966" i="25"/>
  <c r="G4966" i="25"/>
  <c r="I4966" i="25"/>
  <c r="B4967" i="25"/>
  <c r="C4967" i="25"/>
  <c r="D4967" i="25"/>
  <c r="E4967" i="25"/>
  <c r="F4967" i="25"/>
  <c r="G4967" i="25"/>
  <c r="I4967" i="25"/>
  <c r="B4968" i="25"/>
  <c r="C4968" i="25"/>
  <c r="D4968" i="25"/>
  <c r="E4968" i="25"/>
  <c r="F4968" i="25"/>
  <c r="G4968" i="25"/>
  <c r="I4968" i="25"/>
  <c r="B4969" i="25"/>
  <c r="C4969" i="25"/>
  <c r="D4969" i="25"/>
  <c r="E4969" i="25"/>
  <c r="F4969" i="25"/>
  <c r="G4969" i="25"/>
  <c r="I4969" i="25"/>
  <c r="B4970" i="25"/>
  <c r="C4970" i="25"/>
  <c r="D4970" i="25"/>
  <c r="E4970" i="25"/>
  <c r="F4970" i="25"/>
  <c r="G4970" i="25"/>
  <c r="I4970" i="25"/>
  <c r="B4971" i="25"/>
  <c r="C4971" i="25"/>
  <c r="D4971" i="25"/>
  <c r="E4971" i="25"/>
  <c r="F4971" i="25"/>
  <c r="G4971" i="25"/>
  <c r="I4971" i="25"/>
  <c r="B4972" i="25"/>
  <c r="C4972" i="25"/>
  <c r="D4972" i="25"/>
  <c r="E4972" i="25"/>
  <c r="F4972" i="25"/>
  <c r="G4972" i="25"/>
  <c r="I4972" i="25"/>
  <c r="B4973" i="25"/>
  <c r="C4973" i="25"/>
  <c r="D4973" i="25"/>
  <c r="E4973" i="25"/>
  <c r="F4973" i="25"/>
  <c r="G4973" i="25"/>
  <c r="I4973" i="25"/>
  <c r="B4974" i="25"/>
  <c r="C4974" i="25"/>
  <c r="D4974" i="25"/>
  <c r="E4974" i="25"/>
  <c r="F4974" i="25"/>
  <c r="G4974" i="25"/>
  <c r="I4974" i="25"/>
  <c r="B4975" i="25"/>
  <c r="C4975" i="25"/>
  <c r="D4975" i="25"/>
  <c r="E4975" i="25"/>
  <c r="F4975" i="25"/>
  <c r="G4975" i="25"/>
  <c r="I4975" i="25"/>
  <c r="B4976" i="25"/>
  <c r="C4976" i="25"/>
  <c r="D4976" i="25"/>
  <c r="E4976" i="25"/>
  <c r="F4976" i="25"/>
  <c r="G4976" i="25"/>
  <c r="I4976" i="25"/>
  <c r="B4977" i="25"/>
  <c r="C4977" i="25"/>
  <c r="D4977" i="25"/>
  <c r="E4977" i="25"/>
  <c r="F4977" i="25"/>
  <c r="G4977" i="25"/>
  <c r="I4977" i="25"/>
  <c r="B4978" i="25"/>
  <c r="C4978" i="25"/>
  <c r="D4978" i="25"/>
  <c r="E4978" i="25"/>
  <c r="F4978" i="25"/>
  <c r="G4978" i="25"/>
  <c r="I4978" i="25"/>
  <c r="B4979" i="25"/>
  <c r="C4979" i="25"/>
  <c r="D4979" i="25"/>
  <c r="E4979" i="25"/>
  <c r="F4979" i="25"/>
  <c r="G4979" i="25"/>
  <c r="I4979" i="25"/>
  <c r="B4980" i="25"/>
  <c r="C4980" i="25"/>
  <c r="D4980" i="25"/>
  <c r="E4980" i="25"/>
  <c r="F4980" i="25"/>
  <c r="G4980" i="25"/>
  <c r="I4980" i="25"/>
  <c r="B4981" i="25"/>
  <c r="C4981" i="25"/>
  <c r="D4981" i="25"/>
  <c r="E4981" i="25"/>
  <c r="F4981" i="25"/>
  <c r="G4981" i="25"/>
  <c r="I4981" i="25"/>
  <c r="B4982" i="25"/>
  <c r="C4982" i="25"/>
  <c r="D4982" i="25"/>
  <c r="E4982" i="25"/>
  <c r="F4982" i="25"/>
  <c r="G4982" i="25"/>
  <c r="I4982" i="25"/>
  <c r="B4983" i="25"/>
  <c r="C4983" i="25"/>
  <c r="D4983" i="25"/>
  <c r="E4983" i="25"/>
  <c r="F4983" i="25"/>
  <c r="G4983" i="25"/>
  <c r="I4983" i="25"/>
  <c r="B4984" i="25"/>
  <c r="C4984" i="25"/>
  <c r="D4984" i="25"/>
  <c r="E4984" i="25"/>
  <c r="F4984" i="25"/>
  <c r="G4984" i="25"/>
  <c r="I4984" i="25"/>
  <c r="B4985" i="25"/>
  <c r="C4985" i="25"/>
  <c r="D4985" i="25"/>
  <c r="E4985" i="25"/>
  <c r="F4985" i="25"/>
  <c r="G4985" i="25"/>
  <c r="I4985" i="25"/>
  <c r="B4986" i="25"/>
  <c r="C4986" i="25"/>
  <c r="D4986" i="25"/>
  <c r="E4986" i="25"/>
  <c r="F4986" i="25"/>
  <c r="G4986" i="25"/>
  <c r="I4986" i="25"/>
  <c r="B4987" i="25"/>
  <c r="C4987" i="25"/>
  <c r="D4987" i="25"/>
  <c r="E4987" i="25"/>
  <c r="F4987" i="25"/>
  <c r="G4987" i="25"/>
  <c r="I4987" i="25"/>
  <c r="B4988" i="25"/>
  <c r="C4988" i="25"/>
  <c r="D4988" i="25"/>
  <c r="E4988" i="25"/>
  <c r="F4988" i="25"/>
  <c r="G4988" i="25"/>
  <c r="I4988" i="25"/>
  <c r="B4989" i="25"/>
  <c r="C4989" i="25"/>
  <c r="D4989" i="25"/>
  <c r="E4989" i="25"/>
  <c r="F4989" i="25"/>
  <c r="G4989" i="25"/>
  <c r="I4989" i="25"/>
  <c r="B4990" i="25"/>
  <c r="C4990" i="25"/>
  <c r="D4990" i="25"/>
  <c r="E4990" i="25"/>
  <c r="F4990" i="25"/>
  <c r="G4990" i="25"/>
  <c r="I4990" i="25"/>
  <c r="B4991" i="25"/>
  <c r="C4991" i="25"/>
  <c r="D4991" i="25"/>
  <c r="E4991" i="25"/>
  <c r="F4991" i="25"/>
  <c r="G4991" i="25"/>
  <c r="I4991" i="25"/>
  <c r="B4992" i="25"/>
  <c r="C4992" i="25"/>
  <c r="D4992" i="25"/>
  <c r="E4992" i="25"/>
  <c r="F4992" i="25"/>
  <c r="G4992" i="25"/>
  <c r="I4992" i="25"/>
  <c r="B4993" i="25"/>
  <c r="C4993" i="25"/>
  <c r="D4993" i="25"/>
  <c r="E4993" i="25"/>
  <c r="F4993" i="25"/>
  <c r="G4993" i="25"/>
  <c r="I4993" i="25"/>
  <c r="B4994" i="25"/>
  <c r="C4994" i="25"/>
  <c r="D4994" i="25"/>
  <c r="E4994" i="25"/>
  <c r="F4994" i="25"/>
  <c r="G4994" i="25"/>
  <c r="I4994" i="25"/>
  <c r="B4995" i="25"/>
  <c r="C4995" i="25"/>
  <c r="D4995" i="25"/>
  <c r="E4995" i="25"/>
  <c r="F4995" i="25"/>
  <c r="G4995" i="25"/>
  <c r="I4995" i="25"/>
  <c r="B4996" i="25"/>
  <c r="C4996" i="25"/>
  <c r="D4996" i="25"/>
  <c r="E4996" i="25"/>
  <c r="F4996" i="25"/>
  <c r="G4996" i="25"/>
  <c r="I4996" i="25"/>
  <c r="B4997" i="25"/>
  <c r="C4997" i="25"/>
  <c r="D4997" i="25"/>
  <c r="E4997" i="25"/>
  <c r="F4997" i="25"/>
  <c r="G4997" i="25"/>
  <c r="I4997" i="25"/>
  <c r="B4998" i="25"/>
  <c r="C4998" i="25"/>
  <c r="D4998" i="25"/>
  <c r="E4998" i="25"/>
  <c r="F4998" i="25"/>
  <c r="G4998" i="25"/>
  <c r="I4998" i="25"/>
  <c r="B4999" i="25"/>
  <c r="C4999" i="25"/>
  <c r="D4999" i="25"/>
  <c r="E4999" i="25"/>
  <c r="F4999" i="25"/>
  <c r="G4999" i="25"/>
  <c r="I4999" i="25"/>
  <c r="B5000" i="25"/>
  <c r="C5000" i="25"/>
  <c r="D5000" i="25"/>
  <c r="E5000" i="25"/>
  <c r="F5000" i="25"/>
  <c r="G5000" i="25"/>
  <c r="I5000" i="25"/>
  <c r="B5001" i="25"/>
  <c r="C5001" i="25"/>
  <c r="D5001" i="25"/>
  <c r="E5001" i="25"/>
  <c r="F5001" i="25"/>
  <c r="G5001" i="25"/>
  <c r="I5001" i="25"/>
  <c r="B5002" i="25"/>
  <c r="C5002" i="25"/>
  <c r="D5002" i="25"/>
  <c r="E5002" i="25"/>
  <c r="F5002" i="25"/>
  <c r="G5002" i="25"/>
  <c r="I5002" i="25"/>
  <c r="B5003" i="25"/>
  <c r="C5003" i="25"/>
  <c r="D5003" i="25"/>
  <c r="E5003" i="25"/>
  <c r="F5003" i="25"/>
  <c r="G5003" i="25"/>
  <c r="I5003" i="25"/>
  <c r="B5004" i="25"/>
  <c r="C5004" i="25"/>
  <c r="D5004" i="25"/>
  <c r="E5004" i="25"/>
  <c r="F5004" i="25"/>
  <c r="G5004" i="25"/>
  <c r="I5004" i="25"/>
  <c r="B5005" i="25"/>
  <c r="C5005" i="25"/>
  <c r="D5005" i="25"/>
  <c r="E5005" i="25"/>
  <c r="F5005" i="25"/>
  <c r="G5005" i="25"/>
  <c r="I5005" i="25"/>
  <c r="B5006" i="25"/>
  <c r="C5006" i="25"/>
  <c r="D5006" i="25"/>
  <c r="E5006" i="25"/>
  <c r="F5006" i="25"/>
  <c r="G5006" i="25"/>
  <c r="I5006" i="25"/>
  <c r="B5007" i="25"/>
  <c r="C5007" i="25"/>
  <c r="D5007" i="25"/>
  <c r="E5007" i="25"/>
  <c r="F5007" i="25"/>
  <c r="G5007" i="25"/>
  <c r="I5007" i="25"/>
  <c r="B5008" i="25"/>
  <c r="C5008" i="25"/>
  <c r="D5008" i="25"/>
  <c r="E5008" i="25"/>
  <c r="F5008" i="25"/>
  <c r="G5008" i="25"/>
  <c r="I5008" i="25"/>
  <c r="B5009" i="25"/>
  <c r="C5009" i="25"/>
  <c r="D5009" i="25"/>
  <c r="E5009" i="25"/>
  <c r="F5009" i="25"/>
  <c r="G5009" i="25"/>
  <c r="I5009" i="25"/>
  <c r="B5010" i="25"/>
  <c r="C5010" i="25"/>
  <c r="D5010" i="25"/>
  <c r="E5010" i="25"/>
  <c r="F5010" i="25"/>
  <c r="G5010" i="25"/>
  <c r="I5010" i="25"/>
  <c r="B5011" i="25"/>
  <c r="C5011" i="25"/>
  <c r="D5011" i="25"/>
  <c r="E5011" i="25"/>
  <c r="F5011" i="25"/>
  <c r="G5011" i="25"/>
  <c r="I5011" i="25"/>
  <c r="B5012" i="25"/>
  <c r="C5012" i="25"/>
  <c r="D5012" i="25"/>
  <c r="E5012" i="25"/>
  <c r="F5012" i="25"/>
  <c r="G5012" i="25"/>
  <c r="I5012" i="25"/>
  <c r="B5013" i="25"/>
  <c r="C5013" i="25"/>
  <c r="D5013" i="25"/>
  <c r="E5013" i="25"/>
  <c r="F5013" i="25"/>
  <c r="G5013" i="25"/>
  <c r="I5013" i="25"/>
  <c r="B5014" i="25"/>
  <c r="C5014" i="25"/>
  <c r="D5014" i="25"/>
  <c r="E5014" i="25"/>
  <c r="F5014" i="25"/>
  <c r="G5014" i="25"/>
  <c r="I5014" i="25"/>
  <c r="B5015" i="25"/>
  <c r="C5015" i="25"/>
  <c r="D5015" i="25"/>
  <c r="E5015" i="25"/>
  <c r="F5015" i="25"/>
  <c r="G5015" i="25"/>
  <c r="I5015" i="25"/>
  <c r="B5016" i="25"/>
  <c r="C5016" i="25"/>
  <c r="D5016" i="25"/>
  <c r="E5016" i="25"/>
  <c r="F5016" i="25"/>
  <c r="G5016" i="25"/>
  <c r="I5016" i="25"/>
  <c r="B5017" i="25"/>
  <c r="C5017" i="25"/>
  <c r="D5017" i="25"/>
  <c r="E5017" i="25"/>
  <c r="F5017" i="25"/>
  <c r="G5017" i="25"/>
  <c r="I5017" i="25"/>
  <c r="B5018" i="25"/>
  <c r="C5018" i="25"/>
  <c r="D5018" i="25"/>
  <c r="E5018" i="25"/>
  <c r="F5018" i="25"/>
  <c r="G5018" i="25"/>
  <c r="I5018" i="25"/>
  <c r="B5019" i="25"/>
  <c r="C5019" i="25"/>
  <c r="D5019" i="25"/>
  <c r="E5019" i="25"/>
  <c r="F5019" i="25"/>
  <c r="G5019" i="25"/>
  <c r="I5019" i="25"/>
  <c r="B5020" i="25"/>
  <c r="C5020" i="25"/>
  <c r="D5020" i="25"/>
  <c r="E5020" i="25"/>
  <c r="F5020" i="25"/>
  <c r="G5020" i="25"/>
  <c r="I5020" i="25"/>
  <c r="B5021" i="25"/>
  <c r="C5021" i="25"/>
  <c r="D5021" i="25"/>
  <c r="E5021" i="25"/>
  <c r="F5021" i="25"/>
  <c r="G5021" i="25"/>
  <c r="I5021" i="25"/>
  <c r="B5022" i="25"/>
  <c r="C5022" i="25"/>
  <c r="D5022" i="25"/>
  <c r="E5022" i="25"/>
  <c r="F5022" i="25"/>
  <c r="G5022" i="25"/>
  <c r="I5022" i="25"/>
  <c r="I4943" i="25"/>
  <c r="G4943" i="25"/>
  <c r="F4943" i="25"/>
  <c r="E4943" i="25"/>
  <c r="D4943" i="25"/>
  <c r="C4943" i="25"/>
  <c r="B4943" i="25"/>
  <c r="I4942" i="25"/>
  <c r="G4942" i="25"/>
  <c r="F4942" i="25"/>
  <c r="E4942" i="25"/>
  <c r="D4942" i="25"/>
  <c r="C4942" i="25"/>
  <c r="B4942" i="25"/>
  <c r="I4941" i="25"/>
  <c r="G4941" i="25"/>
  <c r="F4941" i="25"/>
  <c r="E4941" i="25"/>
  <c r="D4941" i="25"/>
  <c r="C4941" i="25"/>
  <c r="B4941" i="25"/>
  <c r="I4940" i="25"/>
  <c r="G4940" i="25"/>
  <c r="F4940" i="25"/>
  <c r="E4940" i="25"/>
  <c r="D4940" i="25"/>
  <c r="C4940" i="25"/>
  <c r="B4940" i="25"/>
  <c r="I4939" i="25"/>
  <c r="G4939" i="25"/>
  <c r="F4939" i="25"/>
  <c r="E4939" i="25"/>
  <c r="D4939" i="25"/>
  <c r="C4939" i="25"/>
  <c r="B4939" i="25"/>
  <c r="I4938" i="25"/>
  <c r="G4938" i="25"/>
  <c r="F4938" i="25"/>
  <c r="E4938" i="25"/>
  <c r="D4938" i="25"/>
  <c r="C4938" i="25"/>
  <c r="B4938" i="25"/>
  <c r="I4937" i="25"/>
  <c r="G4937" i="25"/>
  <c r="F4937" i="25"/>
  <c r="E4937" i="25"/>
  <c r="D4937" i="25"/>
  <c r="C4937" i="25"/>
  <c r="B4937" i="25"/>
  <c r="I4936" i="25"/>
  <c r="G4936" i="25"/>
  <c r="F4936" i="25"/>
  <c r="E4936" i="25"/>
  <c r="D4936" i="25"/>
  <c r="C4936" i="25"/>
  <c r="B4936" i="25"/>
  <c r="I4935" i="25"/>
  <c r="G4935" i="25"/>
  <c r="F4935" i="25"/>
  <c r="E4935" i="25"/>
  <c r="D4935" i="25"/>
  <c r="C4935" i="25"/>
  <c r="B4935" i="25"/>
  <c r="I4934" i="25"/>
  <c r="G4934" i="25"/>
  <c r="F4934" i="25"/>
  <c r="E4934" i="25"/>
  <c r="D4934" i="25"/>
  <c r="C4934" i="25"/>
  <c r="B4934" i="25"/>
  <c r="I4933" i="25"/>
  <c r="G4933" i="25"/>
  <c r="F4933" i="25"/>
  <c r="E4933" i="25"/>
  <c r="D4933" i="25"/>
  <c r="C4933" i="25"/>
  <c r="B4933" i="25"/>
  <c r="B4925" i="25"/>
  <c r="C4925" i="25"/>
  <c r="D4925" i="25"/>
  <c r="E4925" i="25"/>
  <c r="F4925" i="25"/>
  <c r="G4925" i="25"/>
  <c r="I4925" i="25"/>
  <c r="B4926" i="25"/>
  <c r="C4926" i="25"/>
  <c r="D4926" i="25"/>
  <c r="E4926" i="25"/>
  <c r="F4926" i="25"/>
  <c r="G4926" i="25"/>
  <c r="I4926" i="25"/>
  <c r="B4927" i="25"/>
  <c r="C4927" i="25"/>
  <c r="D4927" i="25"/>
  <c r="E4927" i="25"/>
  <c r="F4927" i="25"/>
  <c r="G4927" i="25"/>
  <c r="I4927" i="25"/>
  <c r="B4928" i="25"/>
  <c r="C4928" i="25"/>
  <c r="D4928" i="25"/>
  <c r="E4928" i="25"/>
  <c r="F4928" i="25"/>
  <c r="G4928" i="25"/>
  <c r="I4928" i="25"/>
  <c r="B4929" i="25"/>
  <c r="C4929" i="25"/>
  <c r="D4929" i="25"/>
  <c r="E4929" i="25"/>
  <c r="F4929" i="25"/>
  <c r="G4929" i="25"/>
  <c r="I4929" i="25"/>
  <c r="B4930" i="25"/>
  <c r="C4930" i="25"/>
  <c r="D4930" i="25"/>
  <c r="E4930" i="25"/>
  <c r="F4930" i="25"/>
  <c r="G4930" i="25"/>
  <c r="I4930" i="25"/>
  <c r="B4931" i="25"/>
  <c r="C4931" i="25"/>
  <c r="D4931" i="25"/>
  <c r="E4931" i="25"/>
  <c r="F4931" i="25"/>
  <c r="G4931" i="25"/>
  <c r="I4931" i="25"/>
  <c r="I4924" i="25"/>
  <c r="G4924" i="25"/>
  <c r="F4924" i="25"/>
  <c r="E4924" i="25"/>
  <c r="D4924" i="25"/>
  <c r="C4924" i="25"/>
  <c r="B4924" i="25"/>
  <c r="I4923" i="25"/>
  <c r="G4923" i="25"/>
  <c r="F4923" i="25"/>
  <c r="E4923" i="25"/>
  <c r="D4923" i="25"/>
  <c r="C4923" i="25"/>
  <c r="B4923" i="25"/>
  <c r="I4922" i="25"/>
  <c r="G4922" i="25"/>
  <c r="F4922" i="25"/>
  <c r="E4922" i="25"/>
  <c r="D4922" i="25"/>
  <c r="C4922" i="25"/>
  <c r="B4922" i="25"/>
  <c r="I4921" i="25"/>
  <c r="G4921" i="25"/>
  <c r="F4921" i="25"/>
  <c r="E4921" i="25"/>
  <c r="D4921" i="25"/>
  <c r="C4921" i="25"/>
  <c r="B4921" i="25"/>
  <c r="B4843" i="25"/>
  <c r="C4843" i="25"/>
  <c r="D4843" i="25"/>
  <c r="E4843" i="25"/>
  <c r="F4843" i="25"/>
  <c r="G4843" i="25"/>
  <c r="I4843" i="25"/>
  <c r="B4844" i="25"/>
  <c r="C4844" i="25"/>
  <c r="D4844" i="25"/>
  <c r="E4844" i="25"/>
  <c r="F4844" i="25"/>
  <c r="G4844" i="25"/>
  <c r="I4844" i="25"/>
  <c r="B4845" i="25"/>
  <c r="C4845" i="25"/>
  <c r="D4845" i="25"/>
  <c r="E4845" i="25"/>
  <c r="F4845" i="25"/>
  <c r="G4845" i="25"/>
  <c r="I4845" i="25"/>
  <c r="B4846" i="25"/>
  <c r="C4846" i="25"/>
  <c r="D4846" i="25"/>
  <c r="E4846" i="25"/>
  <c r="F4846" i="25"/>
  <c r="G4846" i="25"/>
  <c r="I4846" i="25"/>
  <c r="B4847" i="25"/>
  <c r="C4847" i="25"/>
  <c r="D4847" i="25"/>
  <c r="E4847" i="25"/>
  <c r="F4847" i="25"/>
  <c r="G4847" i="25"/>
  <c r="I4847" i="25"/>
  <c r="B4848" i="25"/>
  <c r="C4848" i="25"/>
  <c r="D4848" i="25"/>
  <c r="E4848" i="25"/>
  <c r="F4848" i="25"/>
  <c r="G4848" i="25"/>
  <c r="I4848" i="25"/>
  <c r="B4849" i="25"/>
  <c r="C4849" i="25"/>
  <c r="D4849" i="25"/>
  <c r="E4849" i="25"/>
  <c r="F4849" i="25"/>
  <c r="G4849" i="25"/>
  <c r="I4849" i="25"/>
  <c r="B4850" i="25"/>
  <c r="C4850" i="25"/>
  <c r="D4850" i="25"/>
  <c r="E4850" i="25"/>
  <c r="F4850" i="25"/>
  <c r="G4850" i="25"/>
  <c r="I4850" i="25"/>
  <c r="B4851" i="25"/>
  <c r="C4851" i="25"/>
  <c r="D4851" i="25"/>
  <c r="E4851" i="25"/>
  <c r="F4851" i="25"/>
  <c r="G4851" i="25"/>
  <c r="I4851" i="25"/>
  <c r="B4852" i="25"/>
  <c r="C4852" i="25"/>
  <c r="D4852" i="25"/>
  <c r="E4852" i="25"/>
  <c r="F4852" i="25"/>
  <c r="G4852" i="25"/>
  <c r="I4852" i="25"/>
  <c r="B4853" i="25"/>
  <c r="C4853" i="25"/>
  <c r="D4853" i="25"/>
  <c r="E4853" i="25"/>
  <c r="F4853" i="25"/>
  <c r="G4853" i="25"/>
  <c r="I4853" i="25"/>
  <c r="B4854" i="25"/>
  <c r="C4854" i="25"/>
  <c r="D4854" i="25"/>
  <c r="E4854" i="25"/>
  <c r="F4854" i="25"/>
  <c r="G4854" i="25"/>
  <c r="I4854" i="25"/>
  <c r="B4855" i="25"/>
  <c r="C4855" i="25"/>
  <c r="D4855" i="25"/>
  <c r="E4855" i="25"/>
  <c r="F4855" i="25"/>
  <c r="G4855" i="25"/>
  <c r="I4855" i="25"/>
  <c r="B4856" i="25"/>
  <c r="C4856" i="25"/>
  <c r="D4856" i="25"/>
  <c r="E4856" i="25"/>
  <c r="F4856" i="25"/>
  <c r="G4856" i="25"/>
  <c r="I4856" i="25"/>
  <c r="B4857" i="25"/>
  <c r="C4857" i="25"/>
  <c r="D4857" i="25"/>
  <c r="E4857" i="25"/>
  <c r="F4857" i="25"/>
  <c r="G4857" i="25"/>
  <c r="I4857" i="25"/>
  <c r="B4858" i="25"/>
  <c r="C4858" i="25"/>
  <c r="D4858" i="25"/>
  <c r="E4858" i="25"/>
  <c r="F4858" i="25"/>
  <c r="G4858" i="25"/>
  <c r="I4858" i="25"/>
  <c r="B4859" i="25"/>
  <c r="C4859" i="25"/>
  <c r="D4859" i="25"/>
  <c r="E4859" i="25"/>
  <c r="F4859" i="25"/>
  <c r="G4859" i="25"/>
  <c r="I4859" i="25"/>
  <c r="B4860" i="25"/>
  <c r="C4860" i="25"/>
  <c r="D4860" i="25"/>
  <c r="E4860" i="25"/>
  <c r="F4860" i="25"/>
  <c r="G4860" i="25"/>
  <c r="I4860" i="25"/>
  <c r="B4861" i="25"/>
  <c r="C4861" i="25"/>
  <c r="D4861" i="25"/>
  <c r="E4861" i="25"/>
  <c r="F4861" i="25"/>
  <c r="G4861" i="25"/>
  <c r="I4861" i="25"/>
  <c r="B4862" i="25"/>
  <c r="C4862" i="25"/>
  <c r="D4862" i="25"/>
  <c r="E4862" i="25"/>
  <c r="F4862" i="25"/>
  <c r="G4862" i="25"/>
  <c r="I4862" i="25"/>
  <c r="B4863" i="25"/>
  <c r="C4863" i="25"/>
  <c r="D4863" i="25"/>
  <c r="E4863" i="25"/>
  <c r="F4863" i="25"/>
  <c r="G4863" i="25"/>
  <c r="I4863" i="25"/>
  <c r="B4864" i="25"/>
  <c r="C4864" i="25"/>
  <c r="D4864" i="25"/>
  <c r="E4864" i="25"/>
  <c r="F4864" i="25"/>
  <c r="G4864" i="25"/>
  <c r="I4864" i="25"/>
  <c r="B4865" i="25"/>
  <c r="C4865" i="25"/>
  <c r="D4865" i="25"/>
  <c r="E4865" i="25"/>
  <c r="F4865" i="25"/>
  <c r="G4865" i="25"/>
  <c r="I4865" i="25"/>
  <c r="B4866" i="25"/>
  <c r="C4866" i="25"/>
  <c r="D4866" i="25"/>
  <c r="E4866" i="25"/>
  <c r="F4866" i="25"/>
  <c r="G4866" i="25"/>
  <c r="I4866" i="25"/>
  <c r="B4867" i="25"/>
  <c r="C4867" i="25"/>
  <c r="D4867" i="25"/>
  <c r="E4867" i="25"/>
  <c r="F4867" i="25"/>
  <c r="G4867" i="25"/>
  <c r="I4867" i="25"/>
  <c r="B4868" i="25"/>
  <c r="C4868" i="25"/>
  <c r="D4868" i="25"/>
  <c r="E4868" i="25"/>
  <c r="F4868" i="25"/>
  <c r="G4868" i="25"/>
  <c r="I4868" i="25"/>
  <c r="B4869" i="25"/>
  <c r="C4869" i="25"/>
  <c r="D4869" i="25"/>
  <c r="E4869" i="25"/>
  <c r="F4869" i="25"/>
  <c r="G4869" i="25"/>
  <c r="I4869" i="25"/>
  <c r="B4870" i="25"/>
  <c r="C4870" i="25"/>
  <c r="D4870" i="25"/>
  <c r="E4870" i="25"/>
  <c r="F4870" i="25"/>
  <c r="G4870" i="25"/>
  <c r="I4870" i="25"/>
  <c r="B4871" i="25"/>
  <c r="C4871" i="25"/>
  <c r="D4871" i="25"/>
  <c r="E4871" i="25"/>
  <c r="F4871" i="25"/>
  <c r="G4871" i="25"/>
  <c r="I4871" i="25"/>
  <c r="B4872" i="25"/>
  <c r="C4872" i="25"/>
  <c r="D4872" i="25"/>
  <c r="E4872" i="25"/>
  <c r="F4872" i="25"/>
  <c r="G4872" i="25"/>
  <c r="I4872" i="25"/>
  <c r="B4873" i="25"/>
  <c r="C4873" i="25"/>
  <c r="D4873" i="25"/>
  <c r="E4873" i="25"/>
  <c r="F4873" i="25"/>
  <c r="G4873" i="25"/>
  <c r="I4873" i="25"/>
  <c r="B4874" i="25"/>
  <c r="C4874" i="25"/>
  <c r="D4874" i="25"/>
  <c r="E4874" i="25"/>
  <c r="F4874" i="25"/>
  <c r="G4874" i="25"/>
  <c r="I4874" i="25"/>
  <c r="B4875" i="25"/>
  <c r="C4875" i="25"/>
  <c r="D4875" i="25"/>
  <c r="E4875" i="25"/>
  <c r="F4875" i="25"/>
  <c r="G4875" i="25"/>
  <c r="I4875" i="25"/>
  <c r="B4876" i="25"/>
  <c r="C4876" i="25"/>
  <c r="D4876" i="25"/>
  <c r="E4876" i="25"/>
  <c r="F4876" i="25"/>
  <c r="G4876" i="25"/>
  <c r="I4876" i="25"/>
  <c r="B4877" i="25"/>
  <c r="C4877" i="25"/>
  <c r="D4877" i="25"/>
  <c r="E4877" i="25"/>
  <c r="F4877" i="25"/>
  <c r="G4877" i="25"/>
  <c r="I4877" i="25"/>
  <c r="B4878" i="25"/>
  <c r="C4878" i="25"/>
  <c r="D4878" i="25"/>
  <c r="E4878" i="25"/>
  <c r="F4878" i="25"/>
  <c r="G4878" i="25"/>
  <c r="I4878" i="25"/>
  <c r="B4879" i="25"/>
  <c r="C4879" i="25"/>
  <c r="D4879" i="25"/>
  <c r="E4879" i="25"/>
  <c r="F4879" i="25"/>
  <c r="G4879" i="25"/>
  <c r="I4879" i="25"/>
  <c r="B4880" i="25"/>
  <c r="C4880" i="25"/>
  <c r="D4880" i="25"/>
  <c r="E4880" i="25"/>
  <c r="F4880" i="25"/>
  <c r="G4880" i="25"/>
  <c r="I4880" i="25"/>
  <c r="B4881" i="25"/>
  <c r="C4881" i="25"/>
  <c r="D4881" i="25"/>
  <c r="E4881" i="25"/>
  <c r="F4881" i="25"/>
  <c r="G4881" i="25"/>
  <c r="I4881" i="25"/>
  <c r="B4882" i="25"/>
  <c r="C4882" i="25"/>
  <c r="D4882" i="25"/>
  <c r="E4882" i="25"/>
  <c r="F4882" i="25"/>
  <c r="G4882" i="25"/>
  <c r="I4882" i="25"/>
  <c r="B4883" i="25"/>
  <c r="C4883" i="25"/>
  <c r="D4883" i="25"/>
  <c r="E4883" i="25"/>
  <c r="F4883" i="25"/>
  <c r="G4883" i="25"/>
  <c r="I4883" i="25"/>
  <c r="B4884" i="25"/>
  <c r="C4884" i="25"/>
  <c r="D4884" i="25"/>
  <c r="E4884" i="25"/>
  <c r="F4884" i="25"/>
  <c r="G4884" i="25"/>
  <c r="I4884" i="25"/>
  <c r="B4885" i="25"/>
  <c r="C4885" i="25"/>
  <c r="D4885" i="25"/>
  <c r="E4885" i="25"/>
  <c r="F4885" i="25"/>
  <c r="G4885" i="25"/>
  <c r="I4885" i="25"/>
  <c r="B4886" i="25"/>
  <c r="C4886" i="25"/>
  <c r="D4886" i="25"/>
  <c r="E4886" i="25"/>
  <c r="F4886" i="25"/>
  <c r="G4886" i="25"/>
  <c r="I4886" i="25"/>
  <c r="B4887" i="25"/>
  <c r="C4887" i="25"/>
  <c r="D4887" i="25"/>
  <c r="E4887" i="25"/>
  <c r="F4887" i="25"/>
  <c r="G4887" i="25"/>
  <c r="I4887" i="25"/>
  <c r="B4888" i="25"/>
  <c r="C4888" i="25"/>
  <c r="D4888" i="25"/>
  <c r="E4888" i="25"/>
  <c r="F4888" i="25"/>
  <c r="G4888" i="25"/>
  <c r="I4888" i="25"/>
  <c r="B4889" i="25"/>
  <c r="C4889" i="25"/>
  <c r="D4889" i="25"/>
  <c r="E4889" i="25"/>
  <c r="F4889" i="25"/>
  <c r="G4889" i="25"/>
  <c r="I4889" i="25"/>
  <c r="B4890" i="25"/>
  <c r="C4890" i="25"/>
  <c r="D4890" i="25"/>
  <c r="E4890" i="25"/>
  <c r="F4890" i="25"/>
  <c r="G4890" i="25"/>
  <c r="I4890" i="25"/>
  <c r="B4891" i="25"/>
  <c r="C4891" i="25"/>
  <c r="D4891" i="25"/>
  <c r="E4891" i="25"/>
  <c r="F4891" i="25"/>
  <c r="G4891" i="25"/>
  <c r="I4891" i="25"/>
  <c r="B4892" i="25"/>
  <c r="C4892" i="25"/>
  <c r="D4892" i="25"/>
  <c r="E4892" i="25"/>
  <c r="F4892" i="25"/>
  <c r="G4892" i="25"/>
  <c r="I4892" i="25"/>
  <c r="B4893" i="25"/>
  <c r="C4893" i="25"/>
  <c r="D4893" i="25"/>
  <c r="E4893" i="25"/>
  <c r="F4893" i="25"/>
  <c r="G4893" i="25"/>
  <c r="I4893" i="25"/>
  <c r="B4894" i="25"/>
  <c r="C4894" i="25"/>
  <c r="D4894" i="25"/>
  <c r="E4894" i="25"/>
  <c r="F4894" i="25"/>
  <c r="G4894" i="25"/>
  <c r="I4894" i="25"/>
  <c r="B4895" i="25"/>
  <c r="C4895" i="25"/>
  <c r="D4895" i="25"/>
  <c r="E4895" i="25"/>
  <c r="F4895" i="25"/>
  <c r="G4895" i="25"/>
  <c r="I4895" i="25"/>
  <c r="B4896" i="25"/>
  <c r="C4896" i="25"/>
  <c r="D4896" i="25"/>
  <c r="E4896" i="25"/>
  <c r="F4896" i="25"/>
  <c r="G4896" i="25"/>
  <c r="I4896" i="25"/>
  <c r="B4897" i="25"/>
  <c r="C4897" i="25"/>
  <c r="D4897" i="25"/>
  <c r="E4897" i="25"/>
  <c r="F4897" i="25"/>
  <c r="G4897" i="25"/>
  <c r="I4897" i="25"/>
  <c r="B4898" i="25"/>
  <c r="C4898" i="25"/>
  <c r="D4898" i="25"/>
  <c r="E4898" i="25"/>
  <c r="F4898" i="25"/>
  <c r="G4898" i="25"/>
  <c r="I4898" i="25"/>
  <c r="B4899" i="25"/>
  <c r="C4899" i="25"/>
  <c r="D4899" i="25"/>
  <c r="E4899" i="25"/>
  <c r="F4899" i="25"/>
  <c r="G4899" i="25"/>
  <c r="I4899" i="25"/>
  <c r="B4900" i="25"/>
  <c r="C4900" i="25"/>
  <c r="D4900" i="25"/>
  <c r="E4900" i="25"/>
  <c r="F4900" i="25"/>
  <c r="G4900" i="25"/>
  <c r="I4900" i="25"/>
  <c r="B4901" i="25"/>
  <c r="C4901" i="25"/>
  <c r="D4901" i="25"/>
  <c r="E4901" i="25"/>
  <c r="F4901" i="25"/>
  <c r="G4901" i="25"/>
  <c r="I4901" i="25"/>
  <c r="B4902" i="25"/>
  <c r="C4902" i="25"/>
  <c r="D4902" i="25"/>
  <c r="E4902" i="25"/>
  <c r="F4902" i="25"/>
  <c r="G4902" i="25"/>
  <c r="I4902" i="25"/>
  <c r="B4903" i="25"/>
  <c r="C4903" i="25"/>
  <c r="D4903" i="25"/>
  <c r="E4903" i="25"/>
  <c r="F4903" i="25"/>
  <c r="G4903" i="25"/>
  <c r="I4903" i="25"/>
  <c r="B4904" i="25"/>
  <c r="C4904" i="25"/>
  <c r="D4904" i="25"/>
  <c r="E4904" i="25"/>
  <c r="F4904" i="25"/>
  <c r="G4904" i="25"/>
  <c r="I4904" i="25"/>
  <c r="B4905" i="25"/>
  <c r="C4905" i="25"/>
  <c r="D4905" i="25"/>
  <c r="E4905" i="25"/>
  <c r="F4905" i="25"/>
  <c r="G4905" i="25"/>
  <c r="I4905" i="25"/>
  <c r="B4906" i="25"/>
  <c r="C4906" i="25"/>
  <c r="D4906" i="25"/>
  <c r="E4906" i="25"/>
  <c r="F4906" i="25"/>
  <c r="G4906" i="25"/>
  <c r="I4906" i="25"/>
  <c r="B4907" i="25"/>
  <c r="C4907" i="25"/>
  <c r="D4907" i="25"/>
  <c r="E4907" i="25"/>
  <c r="F4907" i="25"/>
  <c r="G4907" i="25"/>
  <c r="I4907" i="25"/>
  <c r="B4908" i="25"/>
  <c r="C4908" i="25"/>
  <c r="D4908" i="25"/>
  <c r="E4908" i="25"/>
  <c r="F4908" i="25"/>
  <c r="G4908" i="25"/>
  <c r="I4908" i="25"/>
  <c r="B4909" i="25"/>
  <c r="C4909" i="25"/>
  <c r="D4909" i="25"/>
  <c r="E4909" i="25"/>
  <c r="F4909" i="25"/>
  <c r="G4909" i="25"/>
  <c r="I4909" i="25"/>
  <c r="B4910" i="25"/>
  <c r="C4910" i="25"/>
  <c r="D4910" i="25"/>
  <c r="E4910" i="25"/>
  <c r="F4910" i="25"/>
  <c r="G4910" i="25"/>
  <c r="I4910" i="25"/>
  <c r="B4911" i="25"/>
  <c r="C4911" i="25"/>
  <c r="D4911" i="25"/>
  <c r="E4911" i="25"/>
  <c r="F4911" i="25"/>
  <c r="G4911" i="25"/>
  <c r="I4911" i="25"/>
  <c r="B4912" i="25"/>
  <c r="C4912" i="25"/>
  <c r="D4912" i="25"/>
  <c r="E4912" i="25"/>
  <c r="F4912" i="25"/>
  <c r="G4912" i="25"/>
  <c r="I4912" i="25"/>
  <c r="B4913" i="25"/>
  <c r="C4913" i="25"/>
  <c r="D4913" i="25"/>
  <c r="E4913" i="25"/>
  <c r="F4913" i="25"/>
  <c r="G4913" i="25"/>
  <c r="I4913" i="25"/>
  <c r="B4914" i="25"/>
  <c r="C4914" i="25"/>
  <c r="D4914" i="25"/>
  <c r="E4914" i="25"/>
  <c r="F4914" i="25"/>
  <c r="G4914" i="25"/>
  <c r="I4914" i="25"/>
  <c r="B4915" i="25"/>
  <c r="C4915" i="25"/>
  <c r="D4915" i="25"/>
  <c r="E4915" i="25"/>
  <c r="F4915" i="25"/>
  <c r="G4915" i="25"/>
  <c r="I4915" i="25"/>
  <c r="B4916" i="25"/>
  <c r="C4916" i="25"/>
  <c r="D4916" i="25"/>
  <c r="E4916" i="25"/>
  <c r="F4916" i="25"/>
  <c r="G4916" i="25"/>
  <c r="I4916" i="25"/>
  <c r="B4917" i="25"/>
  <c r="C4917" i="25"/>
  <c r="D4917" i="25"/>
  <c r="E4917" i="25"/>
  <c r="F4917" i="25"/>
  <c r="G4917" i="25"/>
  <c r="I4917" i="25"/>
  <c r="B4918" i="25"/>
  <c r="C4918" i="25"/>
  <c r="D4918" i="25"/>
  <c r="E4918" i="25"/>
  <c r="F4918" i="25"/>
  <c r="G4918" i="25"/>
  <c r="I4918" i="25"/>
  <c r="B4919" i="25"/>
  <c r="C4919" i="25"/>
  <c r="D4919" i="25"/>
  <c r="E4919" i="25"/>
  <c r="F4919" i="25"/>
  <c r="G4919" i="25"/>
  <c r="I4919" i="25"/>
  <c r="I4842" i="25"/>
  <c r="G4842" i="25"/>
  <c r="F4842" i="25"/>
  <c r="E4842" i="25"/>
  <c r="D4842" i="25"/>
  <c r="C4842" i="25"/>
  <c r="B4842" i="25"/>
  <c r="I4841" i="25"/>
  <c r="G4841" i="25"/>
  <c r="F4841" i="25"/>
  <c r="E4841" i="25"/>
  <c r="D4841" i="25"/>
  <c r="C4841" i="25"/>
  <c r="B4841" i="25"/>
  <c r="I4840" i="25"/>
  <c r="G4840" i="25"/>
  <c r="F4840" i="25"/>
  <c r="E4840" i="25"/>
  <c r="D4840" i="25"/>
  <c r="C4840" i="25"/>
  <c r="B4840" i="25"/>
  <c r="I4839" i="25"/>
  <c r="G4839" i="25"/>
  <c r="F4839" i="25"/>
  <c r="E4839" i="25"/>
  <c r="D4839" i="25"/>
  <c r="C4839" i="25"/>
  <c r="B4839" i="25"/>
  <c r="B4807" i="25"/>
  <c r="C4807" i="25"/>
  <c r="D4807" i="25"/>
  <c r="E4807" i="25"/>
  <c r="F4807" i="25"/>
  <c r="G4807" i="25"/>
  <c r="I4807" i="25"/>
  <c r="B4808" i="25"/>
  <c r="C4808" i="25"/>
  <c r="D4808" i="25"/>
  <c r="E4808" i="25"/>
  <c r="F4808" i="25"/>
  <c r="G4808" i="25"/>
  <c r="I4808" i="25"/>
  <c r="B4809" i="25"/>
  <c r="C4809" i="25"/>
  <c r="D4809" i="25"/>
  <c r="E4809" i="25"/>
  <c r="F4809" i="25"/>
  <c r="G4809" i="25"/>
  <c r="I4809" i="25"/>
  <c r="B4810" i="25"/>
  <c r="C4810" i="25"/>
  <c r="D4810" i="25"/>
  <c r="E4810" i="25"/>
  <c r="F4810" i="25"/>
  <c r="G4810" i="25"/>
  <c r="I4810" i="25"/>
  <c r="B4811" i="25"/>
  <c r="C4811" i="25"/>
  <c r="D4811" i="25"/>
  <c r="E4811" i="25"/>
  <c r="F4811" i="25"/>
  <c r="G4811" i="25"/>
  <c r="I4811" i="25"/>
  <c r="B4812" i="25"/>
  <c r="C4812" i="25"/>
  <c r="D4812" i="25"/>
  <c r="E4812" i="25"/>
  <c r="F4812" i="25"/>
  <c r="G4812" i="25"/>
  <c r="I4812" i="25"/>
  <c r="B4813" i="25"/>
  <c r="C4813" i="25"/>
  <c r="D4813" i="25"/>
  <c r="E4813" i="25"/>
  <c r="F4813" i="25"/>
  <c r="G4813" i="25"/>
  <c r="I4813" i="25"/>
  <c r="B4814" i="25"/>
  <c r="C4814" i="25"/>
  <c r="D4814" i="25"/>
  <c r="E4814" i="25"/>
  <c r="F4814" i="25"/>
  <c r="G4814" i="25"/>
  <c r="I4814" i="25"/>
  <c r="B4815" i="25"/>
  <c r="C4815" i="25"/>
  <c r="D4815" i="25"/>
  <c r="E4815" i="25"/>
  <c r="F4815" i="25"/>
  <c r="G4815" i="25"/>
  <c r="I4815" i="25"/>
  <c r="B4816" i="25"/>
  <c r="C4816" i="25"/>
  <c r="D4816" i="25"/>
  <c r="E4816" i="25"/>
  <c r="F4816" i="25"/>
  <c r="G4816" i="25"/>
  <c r="I4816" i="25"/>
  <c r="B4817" i="25"/>
  <c r="C4817" i="25"/>
  <c r="D4817" i="25"/>
  <c r="E4817" i="25"/>
  <c r="F4817" i="25"/>
  <c r="G4817" i="25"/>
  <c r="I4817" i="25"/>
  <c r="B4818" i="25"/>
  <c r="C4818" i="25"/>
  <c r="D4818" i="25"/>
  <c r="E4818" i="25"/>
  <c r="F4818" i="25"/>
  <c r="G4818" i="25"/>
  <c r="I4818" i="25"/>
  <c r="B4819" i="25"/>
  <c r="C4819" i="25"/>
  <c r="D4819" i="25"/>
  <c r="E4819" i="25"/>
  <c r="F4819" i="25"/>
  <c r="G4819" i="25"/>
  <c r="I4819" i="25"/>
  <c r="B4820" i="25"/>
  <c r="C4820" i="25"/>
  <c r="D4820" i="25"/>
  <c r="E4820" i="25"/>
  <c r="F4820" i="25"/>
  <c r="G4820" i="25"/>
  <c r="I4820" i="25"/>
  <c r="B4821" i="25"/>
  <c r="C4821" i="25"/>
  <c r="D4821" i="25"/>
  <c r="E4821" i="25"/>
  <c r="F4821" i="25"/>
  <c r="G4821" i="25"/>
  <c r="I4821" i="25"/>
  <c r="B4822" i="25"/>
  <c r="C4822" i="25"/>
  <c r="D4822" i="25"/>
  <c r="E4822" i="25"/>
  <c r="F4822" i="25"/>
  <c r="G4822" i="25"/>
  <c r="I4822" i="25"/>
  <c r="B4823" i="25"/>
  <c r="C4823" i="25"/>
  <c r="D4823" i="25"/>
  <c r="E4823" i="25"/>
  <c r="F4823" i="25"/>
  <c r="G4823" i="25"/>
  <c r="I4823" i="25"/>
  <c r="B4824" i="25"/>
  <c r="C4824" i="25"/>
  <c r="D4824" i="25"/>
  <c r="E4824" i="25"/>
  <c r="F4824" i="25"/>
  <c r="G4824" i="25"/>
  <c r="I4824" i="25"/>
  <c r="B4825" i="25"/>
  <c r="C4825" i="25"/>
  <c r="D4825" i="25"/>
  <c r="E4825" i="25"/>
  <c r="F4825" i="25"/>
  <c r="G4825" i="25"/>
  <c r="I4825" i="25"/>
  <c r="B4826" i="25"/>
  <c r="C4826" i="25"/>
  <c r="D4826" i="25"/>
  <c r="E4826" i="25"/>
  <c r="F4826" i="25"/>
  <c r="G4826" i="25"/>
  <c r="I4826" i="25"/>
  <c r="B4827" i="25"/>
  <c r="C4827" i="25"/>
  <c r="D4827" i="25"/>
  <c r="E4827" i="25"/>
  <c r="F4827" i="25"/>
  <c r="G4827" i="25"/>
  <c r="I4827" i="25"/>
  <c r="B4828" i="25"/>
  <c r="C4828" i="25"/>
  <c r="D4828" i="25"/>
  <c r="E4828" i="25"/>
  <c r="F4828" i="25"/>
  <c r="G4828" i="25"/>
  <c r="I4828" i="25"/>
  <c r="B4829" i="25"/>
  <c r="C4829" i="25"/>
  <c r="D4829" i="25"/>
  <c r="E4829" i="25"/>
  <c r="F4829" i="25"/>
  <c r="G4829" i="25"/>
  <c r="I4829" i="25"/>
  <c r="B4830" i="25"/>
  <c r="C4830" i="25"/>
  <c r="D4830" i="25"/>
  <c r="E4830" i="25"/>
  <c r="F4830" i="25"/>
  <c r="G4830" i="25"/>
  <c r="I4830" i="25"/>
  <c r="B4831" i="25"/>
  <c r="C4831" i="25"/>
  <c r="D4831" i="25"/>
  <c r="E4831" i="25"/>
  <c r="F4831" i="25"/>
  <c r="G4831" i="25"/>
  <c r="I4831" i="25"/>
  <c r="B4832" i="25"/>
  <c r="C4832" i="25"/>
  <c r="D4832" i="25"/>
  <c r="E4832" i="25"/>
  <c r="F4832" i="25"/>
  <c r="G4832" i="25"/>
  <c r="I4832" i="25"/>
  <c r="B4833" i="25"/>
  <c r="C4833" i="25"/>
  <c r="D4833" i="25"/>
  <c r="E4833" i="25"/>
  <c r="F4833" i="25"/>
  <c r="G4833" i="25"/>
  <c r="I4833" i="25"/>
  <c r="B4834" i="25"/>
  <c r="C4834" i="25"/>
  <c r="D4834" i="25"/>
  <c r="E4834" i="25"/>
  <c r="F4834" i="25"/>
  <c r="G4834" i="25"/>
  <c r="I4834" i="25"/>
  <c r="B4835" i="25"/>
  <c r="C4835" i="25"/>
  <c r="D4835" i="25"/>
  <c r="E4835" i="25"/>
  <c r="F4835" i="25"/>
  <c r="G4835" i="25"/>
  <c r="I4835" i="25"/>
  <c r="B4836" i="25"/>
  <c r="C4836" i="25"/>
  <c r="D4836" i="25"/>
  <c r="E4836" i="25"/>
  <c r="F4836" i="25"/>
  <c r="G4836" i="25"/>
  <c r="I4836" i="25"/>
  <c r="B4837" i="25"/>
  <c r="C4837" i="25"/>
  <c r="D4837" i="25"/>
  <c r="E4837" i="25"/>
  <c r="F4837" i="25"/>
  <c r="G4837" i="25"/>
  <c r="I4837" i="25"/>
  <c r="C4805" i="25"/>
  <c r="D4805" i="25"/>
  <c r="E4805" i="25"/>
  <c r="F4805" i="25"/>
  <c r="G4805" i="25"/>
  <c r="I4805" i="25"/>
  <c r="C4806" i="25"/>
  <c r="D4806" i="25"/>
  <c r="E4806" i="25"/>
  <c r="F4806" i="25"/>
  <c r="G4806" i="25"/>
  <c r="I4806" i="25"/>
  <c r="B4806" i="25"/>
  <c r="B4805" i="25"/>
  <c r="B4707" i="25"/>
  <c r="C4707" i="25"/>
  <c r="D4707" i="25"/>
  <c r="E4707" i="25"/>
  <c r="F4707" i="25"/>
  <c r="G4707" i="25"/>
  <c r="I4707" i="25"/>
  <c r="B4708" i="25"/>
  <c r="C4708" i="25"/>
  <c r="D4708" i="25"/>
  <c r="E4708" i="25"/>
  <c r="F4708" i="25"/>
  <c r="G4708" i="25"/>
  <c r="I4708" i="25"/>
  <c r="B4709" i="25"/>
  <c r="C4709" i="25"/>
  <c r="D4709" i="25"/>
  <c r="E4709" i="25"/>
  <c r="F4709" i="25"/>
  <c r="G4709" i="25"/>
  <c r="I4709" i="25"/>
  <c r="B4710" i="25"/>
  <c r="C4710" i="25"/>
  <c r="D4710" i="25"/>
  <c r="E4710" i="25"/>
  <c r="F4710" i="25"/>
  <c r="G4710" i="25"/>
  <c r="I4710" i="25"/>
  <c r="B4711" i="25"/>
  <c r="C4711" i="25"/>
  <c r="D4711" i="25"/>
  <c r="E4711" i="25"/>
  <c r="F4711" i="25"/>
  <c r="G4711" i="25"/>
  <c r="I4711" i="25"/>
  <c r="B4712" i="25"/>
  <c r="C4712" i="25"/>
  <c r="D4712" i="25"/>
  <c r="E4712" i="25"/>
  <c r="F4712" i="25"/>
  <c r="G4712" i="25"/>
  <c r="I4712" i="25"/>
  <c r="B4713" i="25"/>
  <c r="C4713" i="25"/>
  <c r="D4713" i="25"/>
  <c r="E4713" i="25"/>
  <c r="F4713" i="25"/>
  <c r="G4713" i="25"/>
  <c r="I4713" i="25"/>
  <c r="B4714" i="25"/>
  <c r="C4714" i="25"/>
  <c r="D4714" i="25"/>
  <c r="E4714" i="25"/>
  <c r="F4714" i="25"/>
  <c r="G4714" i="25"/>
  <c r="I4714" i="25"/>
  <c r="B4715" i="25"/>
  <c r="C4715" i="25"/>
  <c r="D4715" i="25"/>
  <c r="E4715" i="25"/>
  <c r="F4715" i="25"/>
  <c r="G4715" i="25"/>
  <c r="I4715" i="25"/>
  <c r="B4716" i="25"/>
  <c r="C4716" i="25"/>
  <c r="D4716" i="25"/>
  <c r="E4716" i="25"/>
  <c r="F4716" i="25"/>
  <c r="G4716" i="25"/>
  <c r="I4716" i="25"/>
  <c r="B4717" i="25"/>
  <c r="C4717" i="25"/>
  <c r="D4717" i="25"/>
  <c r="E4717" i="25"/>
  <c r="F4717" i="25"/>
  <c r="G4717" i="25"/>
  <c r="I4717" i="25"/>
  <c r="B4718" i="25"/>
  <c r="C4718" i="25"/>
  <c r="D4718" i="25"/>
  <c r="E4718" i="25"/>
  <c r="F4718" i="25"/>
  <c r="G4718" i="25"/>
  <c r="I4718" i="25"/>
  <c r="B4719" i="25"/>
  <c r="C4719" i="25"/>
  <c r="D4719" i="25"/>
  <c r="E4719" i="25"/>
  <c r="F4719" i="25"/>
  <c r="G4719" i="25"/>
  <c r="I4719" i="25"/>
  <c r="B4720" i="25"/>
  <c r="C4720" i="25"/>
  <c r="D4720" i="25"/>
  <c r="E4720" i="25"/>
  <c r="F4720" i="25"/>
  <c r="G4720" i="25"/>
  <c r="I4720" i="25"/>
  <c r="B4721" i="25"/>
  <c r="C4721" i="25"/>
  <c r="D4721" i="25"/>
  <c r="E4721" i="25"/>
  <c r="F4721" i="25"/>
  <c r="G4721" i="25"/>
  <c r="I4721" i="25"/>
  <c r="B4722" i="25"/>
  <c r="C4722" i="25"/>
  <c r="D4722" i="25"/>
  <c r="E4722" i="25"/>
  <c r="F4722" i="25"/>
  <c r="G4722" i="25"/>
  <c r="I4722" i="25"/>
  <c r="B4723" i="25"/>
  <c r="C4723" i="25"/>
  <c r="D4723" i="25"/>
  <c r="E4723" i="25"/>
  <c r="F4723" i="25"/>
  <c r="G4723" i="25"/>
  <c r="I4723" i="25"/>
  <c r="B4724" i="25"/>
  <c r="C4724" i="25"/>
  <c r="D4724" i="25"/>
  <c r="E4724" i="25"/>
  <c r="F4724" i="25"/>
  <c r="G4724" i="25"/>
  <c r="I4724" i="25"/>
  <c r="B4725" i="25"/>
  <c r="C4725" i="25"/>
  <c r="D4725" i="25"/>
  <c r="E4725" i="25"/>
  <c r="F4725" i="25"/>
  <c r="G4725" i="25"/>
  <c r="I4725" i="25"/>
  <c r="B4726" i="25"/>
  <c r="C4726" i="25"/>
  <c r="D4726" i="25"/>
  <c r="E4726" i="25"/>
  <c r="F4726" i="25"/>
  <c r="G4726" i="25"/>
  <c r="I4726" i="25"/>
  <c r="B4727" i="25"/>
  <c r="C4727" i="25"/>
  <c r="D4727" i="25"/>
  <c r="E4727" i="25"/>
  <c r="F4727" i="25"/>
  <c r="G4727" i="25"/>
  <c r="I4727" i="25"/>
  <c r="B4728" i="25"/>
  <c r="C4728" i="25"/>
  <c r="D4728" i="25"/>
  <c r="E4728" i="25"/>
  <c r="F4728" i="25"/>
  <c r="G4728" i="25"/>
  <c r="I4728" i="25"/>
  <c r="B4729" i="25"/>
  <c r="C4729" i="25"/>
  <c r="D4729" i="25"/>
  <c r="E4729" i="25"/>
  <c r="F4729" i="25"/>
  <c r="G4729" i="25"/>
  <c r="I4729" i="25"/>
  <c r="B4730" i="25"/>
  <c r="C4730" i="25"/>
  <c r="D4730" i="25"/>
  <c r="E4730" i="25"/>
  <c r="F4730" i="25"/>
  <c r="G4730" i="25"/>
  <c r="I4730" i="25"/>
  <c r="B4731" i="25"/>
  <c r="C4731" i="25"/>
  <c r="D4731" i="25"/>
  <c r="E4731" i="25"/>
  <c r="F4731" i="25"/>
  <c r="G4731" i="25"/>
  <c r="I4731" i="25"/>
  <c r="B4732" i="25"/>
  <c r="C4732" i="25"/>
  <c r="D4732" i="25"/>
  <c r="E4732" i="25"/>
  <c r="F4732" i="25"/>
  <c r="G4732" i="25"/>
  <c r="I4732" i="25"/>
  <c r="B4733" i="25"/>
  <c r="C4733" i="25"/>
  <c r="D4733" i="25"/>
  <c r="E4733" i="25"/>
  <c r="F4733" i="25"/>
  <c r="G4733" i="25"/>
  <c r="I4733" i="25"/>
  <c r="B4734" i="25"/>
  <c r="C4734" i="25"/>
  <c r="D4734" i="25"/>
  <c r="E4734" i="25"/>
  <c r="F4734" i="25"/>
  <c r="G4734" i="25"/>
  <c r="I4734" i="25"/>
  <c r="B4735" i="25"/>
  <c r="C4735" i="25"/>
  <c r="D4735" i="25"/>
  <c r="E4735" i="25"/>
  <c r="F4735" i="25"/>
  <c r="G4735" i="25"/>
  <c r="I4735" i="25"/>
  <c r="B4736" i="25"/>
  <c r="C4736" i="25"/>
  <c r="D4736" i="25"/>
  <c r="E4736" i="25"/>
  <c r="F4736" i="25"/>
  <c r="G4736" i="25"/>
  <c r="I4736" i="25"/>
  <c r="B4737" i="25"/>
  <c r="C4737" i="25"/>
  <c r="D4737" i="25"/>
  <c r="E4737" i="25"/>
  <c r="F4737" i="25"/>
  <c r="G4737" i="25"/>
  <c r="I4737" i="25"/>
  <c r="B4738" i="25"/>
  <c r="C4738" i="25"/>
  <c r="D4738" i="25"/>
  <c r="E4738" i="25"/>
  <c r="F4738" i="25"/>
  <c r="G4738" i="25"/>
  <c r="I4738" i="25"/>
  <c r="B4739" i="25"/>
  <c r="C4739" i="25"/>
  <c r="D4739" i="25"/>
  <c r="E4739" i="25"/>
  <c r="F4739" i="25"/>
  <c r="G4739" i="25"/>
  <c r="I4739" i="25"/>
  <c r="B4740" i="25"/>
  <c r="C4740" i="25"/>
  <c r="D4740" i="25"/>
  <c r="E4740" i="25"/>
  <c r="F4740" i="25"/>
  <c r="G4740" i="25"/>
  <c r="I4740" i="25"/>
  <c r="B4741" i="25"/>
  <c r="C4741" i="25"/>
  <c r="D4741" i="25"/>
  <c r="E4741" i="25"/>
  <c r="F4741" i="25"/>
  <c r="G4741" i="25"/>
  <c r="I4741" i="25"/>
  <c r="B4742" i="25"/>
  <c r="C4742" i="25"/>
  <c r="D4742" i="25"/>
  <c r="E4742" i="25"/>
  <c r="F4742" i="25"/>
  <c r="G4742" i="25"/>
  <c r="I4742" i="25"/>
  <c r="B4743" i="25"/>
  <c r="C4743" i="25"/>
  <c r="D4743" i="25"/>
  <c r="E4743" i="25"/>
  <c r="F4743" i="25"/>
  <c r="G4743" i="25"/>
  <c r="I4743" i="25"/>
  <c r="B4744" i="25"/>
  <c r="C4744" i="25"/>
  <c r="D4744" i="25"/>
  <c r="E4744" i="25"/>
  <c r="F4744" i="25"/>
  <c r="G4744" i="25"/>
  <c r="I4744" i="25"/>
  <c r="B4745" i="25"/>
  <c r="C4745" i="25"/>
  <c r="D4745" i="25"/>
  <c r="E4745" i="25"/>
  <c r="F4745" i="25"/>
  <c r="G4745" i="25"/>
  <c r="I4745" i="25"/>
  <c r="B4746" i="25"/>
  <c r="C4746" i="25"/>
  <c r="D4746" i="25"/>
  <c r="E4746" i="25"/>
  <c r="F4746" i="25"/>
  <c r="G4746" i="25"/>
  <c r="I4746" i="25"/>
  <c r="B4747" i="25"/>
  <c r="C4747" i="25"/>
  <c r="D4747" i="25"/>
  <c r="E4747" i="25"/>
  <c r="F4747" i="25"/>
  <c r="G4747" i="25"/>
  <c r="I4747" i="25"/>
  <c r="B4748" i="25"/>
  <c r="C4748" i="25"/>
  <c r="D4748" i="25"/>
  <c r="E4748" i="25"/>
  <c r="F4748" i="25"/>
  <c r="G4748" i="25"/>
  <c r="I4748" i="25"/>
  <c r="B4749" i="25"/>
  <c r="C4749" i="25"/>
  <c r="D4749" i="25"/>
  <c r="E4749" i="25"/>
  <c r="F4749" i="25"/>
  <c r="G4749" i="25"/>
  <c r="I4749" i="25"/>
  <c r="B4750" i="25"/>
  <c r="C4750" i="25"/>
  <c r="D4750" i="25"/>
  <c r="E4750" i="25"/>
  <c r="F4750" i="25"/>
  <c r="G4750" i="25"/>
  <c r="I4750" i="25"/>
  <c r="B4751" i="25"/>
  <c r="C4751" i="25"/>
  <c r="D4751" i="25"/>
  <c r="E4751" i="25"/>
  <c r="F4751" i="25"/>
  <c r="G4751" i="25"/>
  <c r="I4751" i="25"/>
  <c r="B4752" i="25"/>
  <c r="C4752" i="25"/>
  <c r="D4752" i="25"/>
  <c r="E4752" i="25"/>
  <c r="F4752" i="25"/>
  <c r="G4752" i="25"/>
  <c r="I4752" i="25"/>
  <c r="B4753" i="25"/>
  <c r="C4753" i="25"/>
  <c r="D4753" i="25"/>
  <c r="E4753" i="25"/>
  <c r="F4753" i="25"/>
  <c r="G4753" i="25"/>
  <c r="I4753" i="25"/>
  <c r="B4754" i="25"/>
  <c r="C4754" i="25"/>
  <c r="D4754" i="25"/>
  <c r="E4754" i="25"/>
  <c r="F4754" i="25"/>
  <c r="G4754" i="25"/>
  <c r="I4754" i="25"/>
  <c r="B4755" i="25"/>
  <c r="C4755" i="25"/>
  <c r="D4755" i="25"/>
  <c r="E4755" i="25"/>
  <c r="F4755" i="25"/>
  <c r="G4755" i="25"/>
  <c r="I4755" i="25"/>
  <c r="B4756" i="25"/>
  <c r="C4756" i="25"/>
  <c r="D4756" i="25"/>
  <c r="E4756" i="25"/>
  <c r="F4756" i="25"/>
  <c r="G4756" i="25"/>
  <c r="I4756" i="25"/>
  <c r="B4757" i="25"/>
  <c r="C4757" i="25"/>
  <c r="D4757" i="25"/>
  <c r="E4757" i="25"/>
  <c r="F4757" i="25"/>
  <c r="G4757" i="25"/>
  <c r="I4757" i="25"/>
  <c r="B4758" i="25"/>
  <c r="C4758" i="25"/>
  <c r="D4758" i="25"/>
  <c r="E4758" i="25"/>
  <c r="F4758" i="25"/>
  <c r="G4758" i="25"/>
  <c r="I4758" i="25"/>
  <c r="B4759" i="25"/>
  <c r="C4759" i="25"/>
  <c r="D4759" i="25"/>
  <c r="E4759" i="25"/>
  <c r="F4759" i="25"/>
  <c r="G4759" i="25"/>
  <c r="I4759" i="25"/>
  <c r="B4760" i="25"/>
  <c r="C4760" i="25"/>
  <c r="D4760" i="25"/>
  <c r="E4760" i="25"/>
  <c r="F4760" i="25"/>
  <c r="G4760" i="25"/>
  <c r="I4760" i="25"/>
  <c r="B4761" i="25"/>
  <c r="C4761" i="25"/>
  <c r="D4761" i="25"/>
  <c r="E4761" i="25"/>
  <c r="F4761" i="25"/>
  <c r="G4761" i="25"/>
  <c r="I4761" i="25"/>
  <c r="B4762" i="25"/>
  <c r="C4762" i="25"/>
  <c r="D4762" i="25"/>
  <c r="E4762" i="25"/>
  <c r="F4762" i="25"/>
  <c r="G4762" i="25"/>
  <c r="I4762" i="25"/>
  <c r="B4763" i="25"/>
  <c r="C4763" i="25"/>
  <c r="D4763" i="25"/>
  <c r="E4763" i="25"/>
  <c r="F4763" i="25"/>
  <c r="G4763" i="25"/>
  <c r="I4763" i="25"/>
  <c r="B4764" i="25"/>
  <c r="C4764" i="25"/>
  <c r="D4764" i="25"/>
  <c r="E4764" i="25"/>
  <c r="F4764" i="25"/>
  <c r="G4764" i="25"/>
  <c r="I4764" i="25"/>
  <c r="B4765" i="25"/>
  <c r="C4765" i="25"/>
  <c r="D4765" i="25"/>
  <c r="E4765" i="25"/>
  <c r="F4765" i="25"/>
  <c r="G4765" i="25"/>
  <c r="I4765" i="25"/>
  <c r="B4766" i="25"/>
  <c r="C4766" i="25"/>
  <c r="D4766" i="25"/>
  <c r="E4766" i="25"/>
  <c r="F4766" i="25"/>
  <c r="G4766" i="25"/>
  <c r="I4766" i="25"/>
  <c r="B4767" i="25"/>
  <c r="C4767" i="25"/>
  <c r="D4767" i="25"/>
  <c r="E4767" i="25"/>
  <c r="F4767" i="25"/>
  <c r="G4767" i="25"/>
  <c r="I4767" i="25"/>
  <c r="B4768" i="25"/>
  <c r="C4768" i="25"/>
  <c r="D4768" i="25"/>
  <c r="E4768" i="25"/>
  <c r="F4768" i="25"/>
  <c r="G4768" i="25"/>
  <c r="I4768" i="25"/>
  <c r="B4769" i="25"/>
  <c r="C4769" i="25"/>
  <c r="D4769" i="25"/>
  <c r="E4769" i="25"/>
  <c r="F4769" i="25"/>
  <c r="G4769" i="25"/>
  <c r="I4769" i="25"/>
  <c r="B4770" i="25"/>
  <c r="C4770" i="25"/>
  <c r="D4770" i="25"/>
  <c r="E4770" i="25"/>
  <c r="F4770" i="25"/>
  <c r="G4770" i="25"/>
  <c r="I4770" i="25"/>
  <c r="B4771" i="25"/>
  <c r="C4771" i="25"/>
  <c r="D4771" i="25"/>
  <c r="E4771" i="25"/>
  <c r="F4771" i="25"/>
  <c r="G4771" i="25"/>
  <c r="I4771" i="25"/>
  <c r="B4772" i="25"/>
  <c r="C4772" i="25"/>
  <c r="D4772" i="25"/>
  <c r="E4772" i="25"/>
  <c r="F4772" i="25"/>
  <c r="G4772" i="25"/>
  <c r="I4772" i="25"/>
  <c r="B4773" i="25"/>
  <c r="C4773" i="25"/>
  <c r="D4773" i="25"/>
  <c r="E4773" i="25"/>
  <c r="F4773" i="25"/>
  <c r="G4773" i="25"/>
  <c r="I4773" i="25"/>
  <c r="B4774" i="25"/>
  <c r="C4774" i="25"/>
  <c r="D4774" i="25"/>
  <c r="E4774" i="25"/>
  <c r="F4774" i="25"/>
  <c r="G4774" i="25"/>
  <c r="I4774" i="25"/>
  <c r="B4775" i="25"/>
  <c r="C4775" i="25"/>
  <c r="D4775" i="25"/>
  <c r="E4775" i="25"/>
  <c r="F4775" i="25"/>
  <c r="G4775" i="25"/>
  <c r="I4775" i="25"/>
  <c r="B4776" i="25"/>
  <c r="C4776" i="25"/>
  <c r="D4776" i="25"/>
  <c r="E4776" i="25"/>
  <c r="F4776" i="25"/>
  <c r="G4776" i="25"/>
  <c r="I4776" i="25"/>
  <c r="B4777" i="25"/>
  <c r="C4777" i="25"/>
  <c r="D4777" i="25"/>
  <c r="E4777" i="25"/>
  <c r="F4777" i="25"/>
  <c r="G4777" i="25"/>
  <c r="I4777" i="25"/>
  <c r="B4778" i="25"/>
  <c r="C4778" i="25"/>
  <c r="D4778" i="25"/>
  <c r="E4778" i="25"/>
  <c r="F4778" i="25"/>
  <c r="G4778" i="25"/>
  <c r="I4778" i="25"/>
  <c r="B4779" i="25"/>
  <c r="C4779" i="25"/>
  <c r="D4779" i="25"/>
  <c r="E4779" i="25"/>
  <c r="F4779" i="25"/>
  <c r="G4779" i="25"/>
  <c r="I4779" i="25"/>
  <c r="B4780" i="25"/>
  <c r="C4780" i="25"/>
  <c r="D4780" i="25"/>
  <c r="E4780" i="25"/>
  <c r="F4780" i="25"/>
  <c r="G4780" i="25"/>
  <c r="I4780" i="25"/>
  <c r="B4781" i="25"/>
  <c r="C4781" i="25"/>
  <c r="D4781" i="25"/>
  <c r="E4781" i="25"/>
  <c r="F4781" i="25"/>
  <c r="G4781" i="25"/>
  <c r="I4781" i="25"/>
  <c r="B4782" i="25"/>
  <c r="C4782" i="25"/>
  <c r="D4782" i="25"/>
  <c r="E4782" i="25"/>
  <c r="F4782" i="25"/>
  <c r="G4782" i="25"/>
  <c r="I4782" i="25"/>
  <c r="B4783" i="25"/>
  <c r="C4783" i="25"/>
  <c r="D4783" i="25"/>
  <c r="E4783" i="25"/>
  <c r="F4783" i="25"/>
  <c r="G4783" i="25"/>
  <c r="I4783" i="25"/>
  <c r="B4784" i="25"/>
  <c r="C4784" i="25"/>
  <c r="D4784" i="25"/>
  <c r="E4784" i="25"/>
  <c r="F4784" i="25"/>
  <c r="G4784" i="25"/>
  <c r="I4784" i="25"/>
  <c r="B4785" i="25"/>
  <c r="C4785" i="25"/>
  <c r="D4785" i="25"/>
  <c r="E4785" i="25"/>
  <c r="F4785" i="25"/>
  <c r="G4785" i="25"/>
  <c r="I4785" i="25"/>
  <c r="B4786" i="25"/>
  <c r="C4786" i="25"/>
  <c r="D4786" i="25"/>
  <c r="E4786" i="25"/>
  <c r="F4786" i="25"/>
  <c r="G4786" i="25"/>
  <c r="I4786" i="25"/>
  <c r="B4787" i="25"/>
  <c r="C4787" i="25"/>
  <c r="D4787" i="25"/>
  <c r="E4787" i="25"/>
  <c r="F4787" i="25"/>
  <c r="G4787" i="25"/>
  <c r="I4787" i="25"/>
  <c r="B4788" i="25"/>
  <c r="C4788" i="25"/>
  <c r="D4788" i="25"/>
  <c r="E4788" i="25"/>
  <c r="F4788" i="25"/>
  <c r="G4788" i="25"/>
  <c r="I4788" i="25"/>
  <c r="B4789" i="25"/>
  <c r="C4789" i="25"/>
  <c r="D4789" i="25"/>
  <c r="E4789" i="25"/>
  <c r="F4789" i="25"/>
  <c r="G4789" i="25"/>
  <c r="I4789" i="25"/>
  <c r="B4790" i="25"/>
  <c r="C4790" i="25"/>
  <c r="D4790" i="25"/>
  <c r="E4790" i="25"/>
  <c r="F4790" i="25"/>
  <c r="G4790" i="25"/>
  <c r="I4790" i="25"/>
  <c r="B4791" i="25"/>
  <c r="C4791" i="25"/>
  <c r="D4791" i="25"/>
  <c r="E4791" i="25"/>
  <c r="F4791" i="25"/>
  <c r="G4791" i="25"/>
  <c r="I4791" i="25"/>
  <c r="B4792" i="25"/>
  <c r="C4792" i="25"/>
  <c r="D4792" i="25"/>
  <c r="E4792" i="25"/>
  <c r="F4792" i="25"/>
  <c r="G4792" i="25"/>
  <c r="I4792" i="25"/>
  <c r="B4793" i="25"/>
  <c r="C4793" i="25"/>
  <c r="D4793" i="25"/>
  <c r="E4793" i="25"/>
  <c r="F4793" i="25"/>
  <c r="G4793" i="25"/>
  <c r="I4793" i="25"/>
  <c r="B4794" i="25"/>
  <c r="C4794" i="25"/>
  <c r="D4794" i="25"/>
  <c r="E4794" i="25"/>
  <c r="F4794" i="25"/>
  <c r="G4794" i="25"/>
  <c r="I4794" i="25"/>
  <c r="B4795" i="25"/>
  <c r="C4795" i="25"/>
  <c r="D4795" i="25"/>
  <c r="E4795" i="25"/>
  <c r="F4795" i="25"/>
  <c r="G4795" i="25"/>
  <c r="I4795" i="25"/>
  <c r="B4796" i="25"/>
  <c r="C4796" i="25"/>
  <c r="D4796" i="25"/>
  <c r="E4796" i="25"/>
  <c r="F4796" i="25"/>
  <c r="G4796" i="25"/>
  <c r="I4796" i="25"/>
  <c r="B4797" i="25"/>
  <c r="C4797" i="25"/>
  <c r="D4797" i="25"/>
  <c r="E4797" i="25"/>
  <c r="F4797" i="25"/>
  <c r="G4797" i="25"/>
  <c r="I4797" i="25"/>
  <c r="B4798" i="25"/>
  <c r="C4798" i="25"/>
  <c r="D4798" i="25"/>
  <c r="E4798" i="25"/>
  <c r="F4798" i="25"/>
  <c r="G4798" i="25"/>
  <c r="I4798" i="25"/>
  <c r="B4799" i="25"/>
  <c r="C4799" i="25"/>
  <c r="D4799" i="25"/>
  <c r="E4799" i="25"/>
  <c r="F4799" i="25"/>
  <c r="G4799" i="25"/>
  <c r="I4799" i="25"/>
  <c r="B4800" i="25"/>
  <c r="C4800" i="25"/>
  <c r="D4800" i="25"/>
  <c r="E4800" i="25"/>
  <c r="F4800" i="25"/>
  <c r="G4800" i="25"/>
  <c r="I4800" i="25"/>
  <c r="B4801" i="25"/>
  <c r="C4801" i="25"/>
  <c r="D4801" i="25"/>
  <c r="E4801" i="25"/>
  <c r="F4801" i="25"/>
  <c r="G4801" i="25"/>
  <c r="I4801" i="25"/>
  <c r="B4802" i="25"/>
  <c r="C4802" i="25"/>
  <c r="D4802" i="25"/>
  <c r="E4802" i="25"/>
  <c r="F4802" i="25"/>
  <c r="G4802" i="25"/>
  <c r="I4802" i="25"/>
  <c r="B4803" i="25"/>
  <c r="C4803" i="25"/>
  <c r="D4803" i="25"/>
  <c r="E4803" i="25"/>
  <c r="F4803" i="25"/>
  <c r="G4803" i="25"/>
  <c r="I4803" i="25"/>
  <c r="C4705" i="25"/>
  <c r="D4705" i="25"/>
  <c r="E4705" i="25"/>
  <c r="F4705" i="25"/>
  <c r="G4705" i="25"/>
  <c r="I4705" i="25"/>
  <c r="C4706" i="25"/>
  <c r="D4706" i="25"/>
  <c r="E4706" i="25"/>
  <c r="F4706" i="25"/>
  <c r="G4706" i="25"/>
  <c r="I4706" i="25"/>
  <c r="B4706" i="25"/>
  <c r="B4705" i="25"/>
  <c r="B4556" i="25"/>
  <c r="C4556" i="25"/>
  <c r="D4556" i="25"/>
  <c r="E4556" i="25"/>
  <c r="F4556" i="25"/>
  <c r="G4556" i="25"/>
  <c r="I4556" i="25"/>
  <c r="B4557" i="25"/>
  <c r="C4557" i="25"/>
  <c r="D4557" i="25"/>
  <c r="E4557" i="25"/>
  <c r="F4557" i="25"/>
  <c r="G4557" i="25"/>
  <c r="I4557" i="25"/>
  <c r="B4558" i="25"/>
  <c r="C4558" i="25"/>
  <c r="D4558" i="25"/>
  <c r="E4558" i="25"/>
  <c r="F4558" i="25"/>
  <c r="G4558" i="25"/>
  <c r="I4558" i="25"/>
  <c r="B4559" i="25"/>
  <c r="C4559" i="25"/>
  <c r="D4559" i="25"/>
  <c r="E4559" i="25"/>
  <c r="F4559" i="25"/>
  <c r="G4559" i="25"/>
  <c r="I4559" i="25"/>
  <c r="B4560" i="25"/>
  <c r="C4560" i="25"/>
  <c r="D4560" i="25"/>
  <c r="E4560" i="25"/>
  <c r="F4560" i="25"/>
  <c r="G4560" i="25"/>
  <c r="I4560" i="25"/>
  <c r="B4561" i="25"/>
  <c r="C4561" i="25"/>
  <c r="D4561" i="25"/>
  <c r="E4561" i="25"/>
  <c r="F4561" i="25"/>
  <c r="G4561" i="25"/>
  <c r="I4561" i="25"/>
  <c r="B4562" i="25"/>
  <c r="C4562" i="25"/>
  <c r="D4562" i="25"/>
  <c r="E4562" i="25"/>
  <c r="F4562" i="25"/>
  <c r="G4562" i="25"/>
  <c r="I4562" i="25"/>
  <c r="B4563" i="25"/>
  <c r="C4563" i="25"/>
  <c r="D4563" i="25"/>
  <c r="E4563" i="25"/>
  <c r="F4563" i="25"/>
  <c r="G4563" i="25"/>
  <c r="I4563" i="25"/>
  <c r="B4564" i="25"/>
  <c r="C4564" i="25"/>
  <c r="D4564" i="25"/>
  <c r="E4564" i="25"/>
  <c r="F4564" i="25"/>
  <c r="G4564" i="25"/>
  <c r="I4564" i="25"/>
  <c r="B4565" i="25"/>
  <c r="C4565" i="25"/>
  <c r="D4565" i="25"/>
  <c r="E4565" i="25"/>
  <c r="F4565" i="25"/>
  <c r="G4565" i="25"/>
  <c r="I4565" i="25"/>
  <c r="B4566" i="25"/>
  <c r="C4566" i="25"/>
  <c r="D4566" i="25"/>
  <c r="E4566" i="25"/>
  <c r="F4566" i="25"/>
  <c r="G4566" i="25"/>
  <c r="I4566" i="25"/>
  <c r="B4567" i="25"/>
  <c r="C4567" i="25"/>
  <c r="D4567" i="25"/>
  <c r="E4567" i="25"/>
  <c r="F4567" i="25"/>
  <c r="G4567" i="25"/>
  <c r="I4567" i="25"/>
  <c r="B4568" i="25"/>
  <c r="C4568" i="25"/>
  <c r="D4568" i="25"/>
  <c r="E4568" i="25"/>
  <c r="F4568" i="25"/>
  <c r="G4568" i="25"/>
  <c r="I4568" i="25"/>
  <c r="B4569" i="25"/>
  <c r="C4569" i="25"/>
  <c r="D4569" i="25"/>
  <c r="E4569" i="25"/>
  <c r="F4569" i="25"/>
  <c r="G4569" i="25"/>
  <c r="I4569" i="25"/>
  <c r="B4570" i="25"/>
  <c r="C4570" i="25"/>
  <c r="D4570" i="25"/>
  <c r="E4570" i="25"/>
  <c r="F4570" i="25"/>
  <c r="G4570" i="25"/>
  <c r="I4570" i="25"/>
  <c r="B4571" i="25"/>
  <c r="C4571" i="25"/>
  <c r="D4571" i="25"/>
  <c r="E4571" i="25"/>
  <c r="F4571" i="25"/>
  <c r="G4571" i="25"/>
  <c r="I4571" i="25"/>
  <c r="B4572" i="25"/>
  <c r="C4572" i="25"/>
  <c r="D4572" i="25"/>
  <c r="E4572" i="25"/>
  <c r="F4572" i="25"/>
  <c r="G4572" i="25"/>
  <c r="I4572" i="25"/>
  <c r="B4573" i="25"/>
  <c r="C4573" i="25"/>
  <c r="D4573" i="25"/>
  <c r="E4573" i="25"/>
  <c r="F4573" i="25"/>
  <c r="G4573" i="25"/>
  <c r="I4573" i="25"/>
  <c r="B4574" i="25"/>
  <c r="C4574" i="25"/>
  <c r="D4574" i="25"/>
  <c r="E4574" i="25"/>
  <c r="F4574" i="25"/>
  <c r="G4574" i="25"/>
  <c r="I4574" i="25"/>
  <c r="B4575" i="25"/>
  <c r="C4575" i="25"/>
  <c r="D4575" i="25"/>
  <c r="E4575" i="25"/>
  <c r="F4575" i="25"/>
  <c r="G4575" i="25"/>
  <c r="I4575" i="25"/>
  <c r="B4576" i="25"/>
  <c r="C4576" i="25"/>
  <c r="D4576" i="25"/>
  <c r="E4576" i="25"/>
  <c r="F4576" i="25"/>
  <c r="G4576" i="25"/>
  <c r="I4576" i="25"/>
  <c r="B4577" i="25"/>
  <c r="C4577" i="25"/>
  <c r="D4577" i="25"/>
  <c r="E4577" i="25"/>
  <c r="F4577" i="25"/>
  <c r="G4577" i="25"/>
  <c r="I4577" i="25"/>
  <c r="B4578" i="25"/>
  <c r="C4578" i="25"/>
  <c r="D4578" i="25"/>
  <c r="E4578" i="25"/>
  <c r="F4578" i="25"/>
  <c r="G4578" i="25"/>
  <c r="I4578" i="25"/>
  <c r="B4579" i="25"/>
  <c r="C4579" i="25"/>
  <c r="D4579" i="25"/>
  <c r="E4579" i="25"/>
  <c r="F4579" i="25"/>
  <c r="G4579" i="25"/>
  <c r="I4579" i="25"/>
  <c r="B4580" i="25"/>
  <c r="C4580" i="25"/>
  <c r="D4580" i="25"/>
  <c r="E4580" i="25"/>
  <c r="F4580" i="25"/>
  <c r="G4580" i="25"/>
  <c r="I4580" i="25"/>
  <c r="B4581" i="25"/>
  <c r="C4581" i="25"/>
  <c r="D4581" i="25"/>
  <c r="E4581" i="25"/>
  <c r="F4581" i="25"/>
  <c r="G4581" i="25"/>
  <c r="I4581" i="25"/>
  <c r="B4582" i="25"/>
  <c r="C4582" i="25"/>
  <c r="D4582" i="25"/>
  <c r="E4582" i="25"/>
  <c r="F4582" i="25"/>
  <c r="G4582" i="25"/>
  <c r="I4582" i="25"/>
  <c r="B4583" i="25"/>
  <c r="C4583" i="25"/>
  <c r="D4583" i="25"/>
  <c r="E4583" i="25"/>
  <c r="F4583" i="25"/>
  <c r="G4583" i="25"/>
  <c r="I4583" i="25"/>
  <c r="B4584" i="25"/>
  <c r="C4584" i="25"/>
  <c r="D4584" i="25"/>
  <c r="E4584" i="25"/>
  <c r="F4584" i="25"/>
  <c r="G4584" i="25"/>
  <c r="I4584" i="25"/>
  <c r="B4585" i="25"/>
  <c r="C4585" i="25"/>
  <c r="D4585" i="25"/>
  <c r="E4585" i="25"/>
  <c r="F4585" i="25"/>
  <c r="G4585" i="25"/>
  <c r="I4585" i="25"/>
  <c r="B4586" i="25"/>
  <c r="C4586" i="25"/>
  <c r="D4586" i="25"/>
  <c r="E4586" i="25"/>
  <c r="F4586" i="25"/>
  <c r="G4586" i="25"/>
  <c r="I4586" i="25"/>
  <c r="B4587" i="25"/>
  <c r="C4587" i="25"/>
  <c r="D4587" i="25"/>
  <c r="E4587" i="25"/>
  <c r="F4587" i="25"/>
  <c r="G4587" i="25"/>
  <c r="I4587" i="25"/>
  <c r="B4588" i="25"/>
  <c r="C4588" i="25"/>
  <c r="D4588" i="25"/>
  <c r="E4588" i="25"/>
  <c r="F4588" i="25"/>
  <c r="G4588" i="25"/>
  <c r="I4588" i="25"/>
  <c r="B4589" i="25"/>
  <c r="C4589" i="25"/>
  <c r="D4589" i="25"/>
  <c r="E4589" i="25"/>
  <c r="F4589" i="25"/>
  <c r="G4589" i="25"/>
  <c r="I4589" i="25"/>
  <c r="B4590" i="25"/>
  <c r="C4590" i="25"/>
  <c r="D4590" i="25"/>
  <c r="E4590" i="25"/>
  <c r="F4590" i="25"/>
  <c r="G4590" i="25"/>
  <c r="I4590" i="25"/>
  <c r="B4591" i="25"/>
  <c r="C4591" i="25"/>
  <c r="D4591" i="25"/>
  <c r="E4591" i="25"/>
  <c r="F4591" i="25"/>
  <c r="G4591" i="25"/>
  <c r="I4591" i="25"/>
  <c r="B4592" i="25"/>
  <c r="C4592" i="25"/>
  <c r="D4592" i="25"/>
  <c r="E4592" i="25"/>
  <c r="F4592" i="25"/>
  <c r="G4592" i="25"/>
  <c r="I4592" i="25"/>
  <c r="B4593" i="25"/>
  <c r="C4593" i="25"/>
  <c r="D4593" i="25"/>
  <c r="E4593" i="25"/>
  <c r="F4593" i="25"/>
  <c r="G4593" i="25"/>
  <c r="I4593" i="25"/>
  <c r="B4594" i="25"/>
  <c r="C4594" i="25"/>
  <c r="D4594" i="25"/>
  <c r="E4594" i="25"/>
  <c r="F4594" i="25"/>
  <c r="G4594" i="25"/>
  <c r="I4594" i="25"/>
  <c r="B4595" i="25"/>
  <c r="C4595" i="25"/>
  <c r="D4595" i="25"/>
  <c r="E4595" i="25"/>
  <c r="F4595" i="25"/>
  <c r="G4595" i="25"/>
  <c r="I4595" i="25"/>
  <c r="B4596" i="25"/>
  <c r="C4596" i="25"/>
  <c r="D4596" i="25"/>
  <c r="E4596" i="25"/>
  <c r="F4596" i="25"/>
  <c r="G4596" i="25"/>
  <c r="I4596" i="25"/>
  <c r="B4597" i="25"/>
  <c r="C4597" i="25"/>
  <c r="D4597" i="25"/>
  <c r="E4597" i="25"/>
  <c r="F4597" i="25"/>
  <c r="G4597" i="25"/>
  <c r="I4597" i="25"/>
  <c r="B4598" i="25"/>
  <c r="C4598" i="25"/>
  <c r="D4598" i="25"/>
  <c r="E4598" i="25"/>
  <c r="F4598" i="25"/>
  <c r="G4598" i="25"/>
  <c r="I4598" i="25"/>
  <c r="B4599" i="25"/>
  <c r="C4599" i="25"/>
  <c r="D4599" i="25"/>
  <c r="E4599" i="25"/>
  <c r="F4599" i="25"/>
  <c r="G4599" i="25"/>
  <c r="I4599" i="25"/>
  <c r="B4600" i="25"/>
  <c r="C4600" i="25"/>
  <c r="D4600" i="25"/>
  <c r="E4600" i="25"/>
  <c r="F4600" i="25"/>
  <c r="G4600" i="25"/>
  <c r="I4600" i="25"/>
  <c r="B4601" i="25"/>
  <c r="C4601" i="25"/>
  <c r="D4601" i="25"/>
  <c r="E4601" i="25"/>
  <c r="F4601" i="25"/>
  <c r="G4601" i="25"/>
  <c r="I4601" i="25"/>
  <c r="B4602" i="25"/>
  <c r="C4602" i="25"/>
  <c r="D4602" i="25"/>
  <c r="E4602" i="25"/>
  <c r="F4602" i="25"/>
  <c r="G4602" i="25"/>
  <c r="I4602" i="25"/>
  <c r="B4603" i="25"/>
  <c r="C4603" i="25"/>
  <c r="D4603" i="25"/>
  <c r="E4603" i="25"/>
  <c r="F4603" i="25"/>
  <c r="G4603" i="25"/>
  <c r="I4603" i="25"/>
  <c r="B4604" i="25"/>
  <c r="C4604" i="25"/>
  <c r="D4604" i="25"/>
  <c r="E4604" i="25"/>
  <c r="F4604" i="25"/>
  <c r="G4604" i="25"/>
  <c r="I4604" i="25"/>
  <c r="B4605" i="25"/>
  <c r="C4605" i="25"/>
  <c r="D4605" i="25"/>
  <c r="E4605" i="25"/>
  <c r="F4605" i="25"/>
  <c r="G4605" i="25"/>
  <c r="I4605" i="25"/>
  <c r="B4606" i="25"/>
  <c r="C4606" i="25"/>
  <c r="D4606" i="25"/>
  <c r="E4606" i="25"/>
  <c r="F4606" i="25"/>
  <c r="G4606" i="25"/>
  <c r="I4606" i="25"/>
  <c r="B4607" i="25"/>
  <c r="C4607" i="25"/>
  <c r="D4607" i="25"/>
  <c r="E4607" i="25"/>
  <c r="F4607" i="25"/>
  <c r="G4607" i="25"/>
  <c r="I4607" i="25"/>
  <c r="B4608" i="25"/>
  <c r="C4608" i="25"/>
  <c r="D4608" i="25"/>
  <c r="E4608" i="25"/>
  <c r="F4608" i="25"/>
  <c r="G4608" i="25"/>
  <c r="I4608" i="25"/>
  <c r="B4609" i="25"/>
  <c r="C4609" i="25"/>
  <c r="D4609" i="25"/>
  <c r="E4609" i="25"/>
  <c r="F4609" i="25"/>
  <c r="G4609" i="25"/>
  <c r="I4609" i="25"/>
  <c r="B4610" i="25"/>
  <c r="C4610" i="25"/>
  <c r="D4610" i="25"/>
  <c r="E4610" i="25"/>
  <c r="F4610" i="25"/>
  <c r="G4610" i="25"/>
  <c r="I4610" i="25"/>
  <c r="B4611" i="25"/>
  <c r="C4611" i="25"/>
  <c r="D4611" i="25"/>
  <c r="E4611" i="25"/>
  <c r="F4611" i="25"/>
  <c r="G4611" i="25"/>
  <c r="I4611" i="25"/>
  <c r="B4612" i="25"/>
  <c r="C4612" i="25"/>
  <c r="D4612" i="25"/>
  <c r="E4612" i="25"/>
  <c r="F4612" i="25"/>
  <c r="G4612" i="25"/>
  <c r="I4612" i="25"/>
  <c r="B4613" i="25"/>
  <c r="C4613" i="25"/>
  <c r="D4613" i="25"/>
  <c r="E4613" i="25"/>
  <c r="F4613" i="25"/>
  <c r="G4613" i="25"/>
  <c r="I4613" i="25"/>
  <c r="B4614" i="25"/>
  <c r="C4614" i="25"/>
  <c r="D4614" i="25"/>
  <c r="E4614" i="25"/>
  <c r="F4614" i="25"/>
  <c r="G4614" i="25"/>
  <c r="I4614" i="25"/>
  <c r="B4615" i="25"/>
  <c r="C4615" i="25"/>
  <c r="D4615" i="25"/>
  <c r="E4615" i="25"/>
  <c r="F4615" i="25"/>
  <c r="G4615" i="25"/>
  <c r="I4615" i="25"/>
  <c r="B4616" i="25"/>
  <c r="C4616" i="25"/>
  <c r="D4616" i="25"/>
  <c r="E4616" i="25"/>
  <c r="F4616" i="25"/>
  <c r="G4616" i="25"/>
  <c r="I4616" i="25"/>
  <c r="B4617" i="25"/>
  <c r="C4617" i="25"/>
  <c r="D4617" i="25"/>
  <c r="E4617" i="25"/>
  <c r="F4617" i="25"/>
  <c r="G4617" i="25"/>
  <c r="I4617" i="25"/>
  <c r="B4618" i="25"/>
  <c r="C4618" i="25"/>
  <c r="D4618" i="25"/>
  <c r="E4618" i="25"/>
  <c r="F4618" i="25"/>
  <c r="G4618" i="25"/>
  <c r="I4618" i="25"/>
  <c r="B4619" i="25"/>
  <c r="C4619" i="25"/>
  <c r="D4619" i="25"/>
  <c r="E4619" i="25"/>
  <c r="F4619" i="25"/>
  <c r="G4619" i="25"/>
  <c r="I4619" i="25"/>
  <c r="B4620" i="25"/>
  <c r="C4620" i="25"/>
  <c r="D4620" i="25"/>
  <c r="E4620" i="25"/>
  <c r="F4620" i="25"/>
  <c r="G4620" i="25"/>
  <c r="I4620" i="25"/>
  <c r="B4621" i="25"/>
  <c r="C4621" i="25"/>
  <c r="D4621" i="25"/>
  <c r="E4621" i="25"/>
  <c r="F4621" i="25"/>
  <c r="G4621" i="25"/>
  <c r="I4621" i="25"/>
  <c r="B4622" i="25"/>
  <c r="C4622" i="25"/>
  <c r="D4622" i="25"/>
  <c r="E4622" i="25"/>
  <c r="F4622" i="25"/>
  <c r="G4622" i="25"/>
  <c r="I4622" i="25"/>
  <c r="B4623" i="25"/>
  <c r="C4623" i="25"/>
  <c r="D4623" i="25"/>
  <c r="E4623" i="25"/>
  <c r="F4623" i="25"/>
  <c r="G4623" i="25"/>
  <c r="I4623" i="25"/>
  <c r="B4624" i="25"/>
  <c r="C4624" i="25"/>
  <c r="D4624" i="25"/>
  <c r="E4624" i="25"/>
  <c r="F4624" i="25"/>
  <c r="G4624" i="25"/>
  <c r="I4624" i="25"/>
  <c r="B4625" i="25"/>
  <c r="C4625" i="25"/>
  <c r="D4625" i="25"/>
  <c r="E4625" i="25"/>
  <c r="F4625" i="25"/>
  <c r="G4625" i="25"/>
  <c r="I4625" i="25"/>
  <c r="B4626" i="25"/>
  <c r="C4626" i="25"/>
  <c r="D4626" i="25"/>
  <c r="E4626" i="25"/>
  <c r="F4626" i="25"/>
  <c r="G4626" i="25"/>
  <c r="I4626" i="25"/>
  <c r="B4627" i="25"/>
  <c r="C4627" i="25"/>
  <c r="D4627" i="25"/>
  <c r="E4627" i="25"/>
  <c r="F4627" i="25"/>
  <c r="G4627" i="25"/>
  <c r="I4627" i="25"/>
  <c r="B4628" i="25"/>
  <c r="C4628" i="25"/>
  <c r="D4628" i="25"/>
  <c r="E4628" i="25"/>
  <c r="F4628" i="25"/>
  <c r="G4628" i="25"/>
  <c r="I4628" i="25"/>
  <c r="B4629" i="25"/>
  <c r="C4629" i="25"/>
  <c r="D4629" i="25"/>
  <c r="E4629" i="25"/>
  <c r="F4629" i="25"/>
  <c r="G4629" i="25"/>
  <c r="I4629" i="25"/>
  <c r="B4630" i="25"/>
  <c r="C4630" i="25"/>
  <c r="D4630" i="25"/>
  <c r="E4630" i="25"/>
  <c r="F4630" i="25"/>
  <c r="G4630" i="25"/>
  <c r="I4630" i="25"/>
  <c r="B4631" i="25"/>
  <c r="C4631" i="25"/>
  <c r="D4631" i="25"/>
  <c r="E4631" i="25"/>
  <c r="F4631" i="25"/>
  <c r="G4631" i="25"/>
  <c r="I4631" i="25"/>
  <c r="B4632" i="25"/>
  <c r="C4632" i="25"/>
  <c r="D4632" i="25"/>
  <c r="E4632" i="25"/>
  <c r="F4632" i="25"/>
  <c r="G4632" i="25"/>
  <c r="I4632" i="25"/>
  <c r="B4633" i="25"/>
  <c r="C4633" i="25"/>
  <c r="D4633" i="25"/>
  <c r="E4633" i="25"/>
  <c r="F4633" i="25"/>
  <c r="G4633" i="25"/>
  <c r="I4633" i="25"/>
  <c r="B4634" i="25"/>
  <c r="C4634" i="25"/>
  <c r="D4634" i="25"/>
  <c r="E4634" i="25"/>
  <c r="F4634" i="25"/>
  <c r="G4634" i="25"/>
  <c r="I4634" i="25"/>
  <c r="B4635" i="25"/>
  <c r="C4635" i="25"/>
  <c r="D4635" i="25"/>
  <c r="E4635" i="25"/>
  <c r="F4635" i="25"/>
  <c r="G4635" i="25"/>
  <c r="I4635" i="25"/>
  <c r="B4636" i="25"/>
  <c r="C4636" i="25"/>
  <c r="D4636" i="25"/>
  <c r="E4636" i="25"/>
  <c r="F4636" i="25"/>
  <c r="G4636" i="25"/>
  <c r="I4636" i="25"/>
  <c r="B4637" i="25"/>
  <c r="C4637" i="25"/>
  <c r="D4637" i="25"/>
  <c r="E4637" i="25"/>
  <c r="F4637" i="25"/>
  <c r="G4637" i="25"/>
  <c r="I4637" i="25"/>
  <c r="B4638" i="25"/>
  <c r="C4638" i="25"/>
  <c r="D4638" i="25"/>
  <c r="E4638" i="25"/>
  <c r="F4638" i="25"/>
  <c r="G4638" i="25"/>
  <c r="I4638" i="25"/>
  <c r="B4639" i="25"/>
  <c r="C4639" i="25"/>
  <c r="D4639" i="25"/>
  <c r="E4639" i="25"/>
  <c r="F4639" i="25"/>
  <c r="G4639" i="25"/>
  <c r="I4639" i="25"/>
  <c r="B4640" i="25"/>
  <c r="C4640" i="25"/>
  <c r="D4640" i="25"/>
  <c r="E4640" i="25"/>
  <c r="F4640" i="25"/>
  <c r="G4640" i="25"/>
  <c r="I4640" i="25"/>
  <c r="B4641" i="25"/>
  <c r="C4641" i="25"/>
  <c r="D4641" i="25"/>
  <c r="E4641" i="25"/>
  <c r="F4641" i="25"/>
  <c r="G4641" i="25"/>
  <c r="I4641" i="25"/>
  <c r="B4642" i="25"/>
  <c r="C4642" i="25"/>
  <c r="D4642" i="25"/>
  <c r="E4642" i="25"/>
  <c r="F4642" i="25"/>
  <c r="G4642" i="25"/>
  <c r="I4642" i="25"/>
  <c r="B4643" i="25"/>
  <c r="C4643" i="25"/>
  <c r="D4643" i="25"/>
  <c r="E4643" i="25"/>
  <c r="F4643" i="25"/>
  <c r="G4643" i="25"/>
  <c r="I4643" i="25"/>
  <c r="B4644" i="25"/>
  <c r="C4644" i="25"/>
  <c r="D4644" i="25"/>
  <c r="E4644" i="25"/>
  <c r="F4644" i="25"/>
  <c r="G4644" i="25"/>
  <c r="I4644" i="25"/>
  <c r="B4645" i="25"/>
  <c r="C4645" i="25"/>
  <c r="D4645" i="25"/>
  <c r="E4645" i="25"/>
  <c r="F4645" i="25"/>
  <c r="G4645" i="25"/>
  <c r="I4645" i="25"/>
  <c r="B4646" i="25"/>
  <c r="C4646" i="25"/>
  <c r="D4646" i="25"/>
  <c r="E4646" i="25"/>
  <c r="F4646" i="25"/>
  <c r="G4646" i="25"/>
  <c r="I4646" i="25"/>
  <c r="B4647" i="25"/>
  <c r="C4647" i="25"/>
  <c r="D4647" i="25"/>
  <c r="E4647" i="25"/>
  <c r="F4647" i="25"/>
  <c r="G4647" i="25"/>
  <c r="I4647" i="25"/>
  <c r="B4648" i="25"/>
  <c r="C4648" i="25"/>
  <c r="D4648" i="25"/>
  <c r="E4648" i="25"/>
  <c r="F4648" i="25"/>
  <c r="G4648" i="25"/>
  <c r="I4648" i="25"/>
  <c r="B4649" i="25"/>
  <c r="C4649" i="25"/>
  <c r="D4649" i="25"/>
  <c r="E4649" i="25"/>
  <c r="F4649" i="25"/>
  <c r="G4649" i="25"/>
  <c r="I4649" i="25"/>
  <c r="B4650" i="25"/>
  <c r="C4650" i="25"/>
  <c r="D4650" i="25"/>
  <c r="E4650" i="25"/>
  <c r="F4650" i="25"/>
  <c r="G4650" i="25"/>
  <c r="I4650" i="25"/>
  <c r="B4651" i="25"/>
  <c r="C4651" i="25"/>
  <c r="D4651" i="25"/>
  <c r="E4651" i="25"/>
  <c r="F4651" i="25"/>
  <c r="G4651" i="25"/>
  <c r="I4651" i="25"/>
  <c r="B4652" i="25"/>
  <c r="C4652" i="25"/>
  <c r="D4652" i="25"/>
  <c r="E4652" i="25"/>
  <c r="F4652" i="25"/>
  <c r="G4652" i="25"/>
  <c r="I4652" i="25"/>
  <c r="B4653" i="25"/>
  <c r="C4653" i="25"/>
  <c r="D4653" i="25"/>
  <c r="E4653" i="25"/>
  <c r="F4653" i="25"/>
  <c r="G4653" i="25"/>
  <c r="I4653" i="25"/>
  <c r="B4654" i="25"/>
  <c r="C4654" i="25"/>
  <c r="D4654" i="25"/>
  <c r="E4654" i="25"/>
  <c r="F4654" i="25"/>
  <c r="G4654" i="25"/>
  <c r="I4654" i="25"/>
  <c r="B4655" i="25"/>
  <c r="C4655" i="25"/>
  <c r="D4655" i="25"/>
  <c r="E4655" i="25"/>
  <c r="F4655" i="25"/>
  <c r="G4655" i="25"/>
  <c r="I4655" i="25"/>
  <c r="B4656" i="25"/>
  <c r="C4656" i="25"/>
  <c r="D4656" i="25"/>
  <c r="E4656" i="25"/>
  <c r="F4656" i="25"/>
  <c r="G4656" i="25"/>
  <c r="I4656" i="25"/>
  <c r="B4657" i="25"/>
  <c r="C4657" i="25"/>
  <c r="D4657" i="25"/>
  <c r="E4657" i="25"/>
  <c r="F4657" i="25"/>
  <c r="G4657" i="25"/>
  <c r="I4657" i="25"/>
  <c r="B4658" i="25"/>
  <c r="C4658" i="25"/>
  <c r="D4658" i="25"/>
  <c r="E4658" i="25"/>
  <c r="F4658" i="25"/>
  <c r="G4658" i="25"/>
  <c r="I4658" i="25"/>
  <c r="B4659" i="25"/>
  <c r="C4659" i="25"/>
  <c r="D4659" i="25"/>
  <c r="E4659" i="25"/>
  <c r="F4659" i="25"/>
  <c r="G4659" i="25"/>
  <c r="I4659" i="25"/>
  <c r="B4660" i="25"/>
  <c r="C4660" i="25"/>
  <c r="D4660" i="25"/>
  <c r="E4660" i="25"/>
  <c r="F4660" i="25"/>
  <c r="G4660" i="25"/>
  <c r="I4660" i="25"/>
  <c r="B4661" i="25"/>
  <c r="C4661" i="25"/>
  <c r="D4661" i="25"/>
  <c r="E4661" i="25"/>
  <c r="F4661" i="25"/>
  <c r="G4661" i="25"/>
  <c r="I4661" i="25"/>
  <c r="B4662" i="25"/>
  <c r="C4662" i="25"/>
  <c r="D4662" i="25"/>
  <c r="E4662" i="25"/>
  <c r="F4662" i="25"/>
  <c r="G4662" i="25"/>
  <c r="I4662" i="25"/>
  <c r="B4663" i="25"/>
  <c r="C4663" i="25"/>
  <c r="D4663" i="25"/>
  <c r="E4663" i="25"/>
  <c r="F4663" i="25"/>
  <c r="G4663" i="25"/>
  <c r="I4663" i="25"/>
  <c r="B4664" i="25"/>
  <c r="C4664" i="25"/>
  <c r="D4664" i="25"/>
  <c r="E4664" i="25"/>
  <c r="F4664" i="25"/>
  <c r="G4664" i="25"/>
  <c r="I4664" i="25"/>
  <c r="B4665" i="25"/>
  <c r="C4665" i="25"/>
  <c r="D4665" i="25"/>
  <c r="E4665" i="25"/>
  <c r="F4665" i="25"/>
  <c r="G4665" i="25"/>
  <c r="I4665" i="25"/>
  <c r="B4666" i="25"/>
  <c r="C4666" i="25"/>
  <c r="D4666" i="25"/>
  <c r="E4666" i="25"/>
  <c r="F4666" i="25"/>
  <c r="G4666" i="25"/>
  <c r="I4666" i="25"/>
  <c r="B4667" i="25"/>
  <c r="C4667" i="25"/>
  <c r="D4667" i="25"/>
  <c r="E4667" i="25"/>
  <c r="F4667" i="25"/>
  <c r="G4667" i="25"/>
  <c r="I4667" i="25"/>
  <c r="B4668" i="25"/>
  <c r="C4668" i="25"/>
  <c r="D4668" i="25"/>
  <c r="E4668" i="25"/>
  <c r="F4668" i="25"/>
  <c r="G4668" i="25"/>
  <c r="I4668" i="25"/>
  <c r="B4669" i="25"/>
  <c r="C4669" i="25"/>
  <c r="D4669" i="25"/>
  <c r="E4669" i="25"/>
  <c r="F4669" i="25"/>
  <c r="G4669" i="25"/>
  <c r="I4669" i="25"/>
  <c r="B4670" i="25"/>
  <c r="C4670" i="25"/>
  <c r="D4670" i="25"/>
  <c r="E4670" i="25"/>
  <c r="F4670" i="25"/>
  <c r="G4670" i="25"/>
  <c r="I4670" i="25"/>
  <c r="B4671" i="25"/>
  <c r="C4671" i="25"/>
  <c r="D4671" i="25"/>
  <c r="E4671" i="25"/>
  <c r="F4671" i="25"/>
  <c r="G4671" i="25"/>
  <c r="I4671" i="25"/>
  <c r="B4672" i="25"/>
  <c r="C4672" i="25"/>
  <c r="D4672" i="25"/>
  <c r="E4672" i="25"/>
  <c r="F4672" i="25"/>
  <c r="G4672" i="25"/>
  <c r="I4672" i="25"/>
  <c r="B4673" i="25"/>
  <c r="C4673" i="25"/>
  <c r="D4673" i="25"/>
  <c r="E4673" i="25"/>
  <c r="F4673" i="25"/>
  <c r="G4673" i="25"/>
  <c r="I4673" i="25"/>
  <c r="B4674" i="25"/>
  <c r="C4674" i="25"/>
  <c r="D4674" i="25"/>
  <c r="E4674" i="25"/>
  <c r="F4674" i="25"/>
  <c r="G4674" i="25"/>
  <c r="I4674" i="25"/>
  <c r="B4675" i="25"/>
  <c r="C4675" i="25"/>
  <c r="D4675" i="25"/>
  <c r="E4675" i="25"/>
  <c r="F4675" i="25"/>
  <c r="G4675" i="25"/>
  <c r="I4675" i="25"/>
  <c r="B4676" i="25"/>
  <c r="C4676" i="25"/>
  <c r="D4676" i="25"/>
  <c r="E4676" i="25"/>
  <c r="F4676" i="25"/>
  <c r="G4676" i="25"/>
  <c r="I4676" i="25"/>
  <c r="B4677" i="25"/>
  <c r="C4677" i="25"/>
  <c r="D4677" i="25"/>
  <c r="E4677" i="25"/>
  <c r="F4677" i="25"/>
  <c r="G4677" i="25"/>
  <c r="I4677" i="25"/>
  <c r="B4678" i="25"/>
  <c r="C4678" i="25"/>
  <c r="D4678" i="25"/>
  <c r="E4678" i="25"/>
  <c r="F4678" i="25"/>
  <c r="G4678" i="25"/>
  <c r="I4678" i="25"/>
  <c r="B4679" i="25"/>
  <c r="C4679" i="25"/>
  <c r="D4679" i="25"/>
  <c r="E4679" i="25"/>
  <c r="F4679" i="25"/>
  <c r="G4679" i="25"/>
  <c r="I4679" i="25"/>
  <c r="B4680" i="25"/>
  <c r="C4680" i="25"/>
  <c r="D4680" i="25"/>
  <c r="E4680" i="25"/>
  <c r="F4680" i="25"/>
  <c r="G4680" i="25"/>
  <c r="I4680" i="25"/>
  <c r="B4681" i="25"/>
  <c r="C4681" i="25"/>
  <c r="D4681" i="25"/>
  <c r="E4681" i="25"/>
  <c r="F4681" i="25"/>
  <c r="G4681" i="25"/>
  <c r="I4681" i="25"/>
  <c r="B4682" i="25"/>
  <c r="C4682" i="25"/>
  <c r="D4682" i="25"/>
  <c r="E4682" i="25"/>
  <c r="F4682" i="25"/>
  <c r="G4682" i="25"/>
  <c r="I4682" i="25"/>
  <c r="B4683" i="25"/>
  <c r="C4683" i="25"/>
  <c r="D4683" i="25"/>
  <c r="E4683" i="25"/>
  <c r="F4683" i="25"/>
  <c r="G4683" i="25"/>
  <c r="I4683" i="25"/>
  <c r="B4684" i="25"/>
  <c r="C4684" i="25"/>
  <c r="D4684" i="25"/>
  <c r="E4684" i="25"/>
  <c r="F4684" i="25"/>
  <c r="G4684" i="25"/>
  <c r="I4684" i="25"/>
  <c r="B4685" i="25"/>
  <c r="C4685" i="25"/>
  <c r="D4685" i="25"/>
  <c r="E4685" i="25"/>
  <c r="F4685" i="25"/>
  <c r="G4685" i="25"/>
  <c r="I4685" i="25"/>
  <c r="B4686" i="25"/>
  <c r="C4686" i="25"/>
  <c r="D4686" i="25"/>
  <c r="E4686" i="25"/>
  <c r="F4686" i="25"/>
  <c r="G4686" i="25"/>
  <c r="I4686" i="25"/>
  <c r="B4687" i="25"/>
  <c r="C4687" i="25"/>
  <c r="D4687" i="25"/>
  <c r="E4687" i="25"/>
  <c r="F4687" i="25"/>
  <c r="G4687" i="25"/>
  <c r="I4687" i="25"/>
  <c r="B4688" i="25"/>
  <c r="C4688" i="25"/>
  <c r="D4688" i="25"/>
  <c r="E4688" i="25"/>
  <c r="F4688" i="25"/>
  <c r="G4688" i="25"/>
  <c r="I4688" i="25"/>
  <c r="B4689" i="25"/>
  <c r="C4689" i="25"/>
  <c r="D4689" i="25"/>
  <c r="E4689" i="25"/>
  <c r="F4689" i="25"/>
  <c r="G4689" i="25"/>
  <c r="I4689" i="25"/>
  <c r="B4690" i="25"/>
  <c r="C4690" i="25"/>
  <c r="D4690" i="25"/>
  <c r="E4690" i="25"/>
  <c r="F4690" i="25"/>
  <c r="G4690" i="25"/>
  <c r="I4690" i="25"/>
  <c r="B4691" i="25"/>
  <c r="C4691" i="25"/>
  <c r="D4691" i="25"/>
  <c r="E4691" i="25"/>
  <c r="F4691" i="25"/>
  <c r="G4691" i="25"/>
  <c r="I4691" i="25"/>
  <c r="B4692" i="25"/>
  <c r="C4692" i="25"/>
  <c r="D4692" i="25"/>
  <c r="E4692" i="25"/>
  <c r="F4692" i="25"/>
  <c r="G4692" i="25"/>
  <c r="I4692" i="25"/>
  <c r="B4693" i="25"/>
  <c r="C4693" i="25"/>
  <c r="D4693" i="25"/>
  <c r="E4693" i="25"/>
  <c r="F4693" i="25"/>
  <c r="G4693" i="25"/>
  <c r="I4693" i="25"/>
  <c r="B4694" i="25"/>
  <c r="C4694" i="25"/>
  <c r="D4694" i="25"/>
  <c r="E4694" i="25"/>
  <c r="F4694" i="25"/>
  <c r="G4694" i="25"/>
  <c r="I4694" i="25"/>
  <c r="B4695" i="25"/>
  <c r="C4695" i="25"/>
  <c r="D4695" i="25"/>
  <c r="E4695" i="25"/>
  <c r="F4695" i="25"/>
  <c r="G4695" i="25"/>
  <c r="I4695" i="25"/>
  <c r="B4696" i="25"/>
  <c r="C4696" i="25"/>
  <c r="D4696" i="25"/>
  <c r="E4696" i="25"/>
  <c r="F4696" i="25"/>
  <c r="G4696" i="25"/>
  <c r="I4696" i="25"/>
  <c r="B4697" i="25"/>
  <c r="C4697" i="25"/>
  <c r="D4697" i="25"/>
  <c r="E4697" i="25"/>
  <c r="F4697" i="25"/>
  <c r="G4697" i="25"/>
  <c r="I4697" i="25"/>
  <c r="B4698" i="25"/>
  <c r="C4698" i="25"/>
  <c r="D4698" i="25"/>
  <c r="E4698" i="25"/>
  <c r="F4698" i="25"/>
  <c r="G4698" i="25"/>
  <c r="I4698" i="25"/>
  <c r="B4699" i="25"/>
  <c r="C4699" i="25"/>
  <c r="D4699" i="25"/>
  <c r="E4699" i="25"/>
  <c r="F4699" i="25"/>
  <c r="G4699" i="25"/>
  <c r="I4699" i="25"/>
  <c r="B4700" i="25"/>
  <c r="C4700" i="25"/>
  <c r="D4700" i="25"/>
  <c r="E4700" i="25"/>
  <c r="F4700" i="25"/>
  <c r="G4700" i="25"/>
  <c r="I4700" i="25"/>
  <c r="B4701" i="25"/>
  <c r="C4701" i="25"/>
  <c r="D4701" i="25"/>
  <c r="E4701" i="25"/>
  <c r="F4701" i="25"/>
  <c r="G4701" i="25"/>
  <c r="I4701" i="25"/>
  <c r="B4702" i="25"/>
  <c r="C4702" i="25"/>
  <c r="D4702" i="25"/>
  <c r="E4702" i="25"/>
  <c r="F4702" i="25"/>
  <c r="G4702" i="25"/>
  <c r="I4702" i="25"/>
  <c r="B4703" i="25"/>
  <c r="C4703" i="25"/>
  <c r="D4703" i="25"/>
  <c r="E4703" i="25"/>
  <c r="F4703" i="25"/>
  <c r="G4703" i="25"/>
  <c r="I4703" i="25"/>
  <c r="I4555" i="25"/>
  <c r="G4555" i="25"/>
  <c r="F4555" i="25"/>
  <c r="E4555" i="25"/>
  <c r="D4555" i="25"/>
  <c r="C4555" i="25"/>
  <c r="B4555" i="25"/>
  <c r="I4554" i="25"/>
  <c r="G4554" i="25"/>
  <c r="F4554" i="25"/>
  <c r="E4554" i="25"/>
  <c r="D4554" i="25"/>
  <c r="C4554" i="25"/>
  <c r="B4554" i="25"/>
  <c r="I4553" i="25"/>
  <c r="G4553" i="25"/>
  <c r="F4553" i="25"/>
  <c r="E4553" i="25"/>
  <c r="D4553" i="25"/>
  <c r="C4553" i="25"/>
  <c r="B4553" i="25"/>
  <c r="I4552" i="25"/>
  <c r="G4552" i="25"/>
  <c r="F4552" i="25"/>
  <c r="E4552" i="25"/>
  <c r="D4552" i="25"/>
  <c r="C4552" i="25"/>
  <c r="B4552" i="25"/>
  <c r="B4363" i="25"/>
  <c r="C4363" i="25"/>
  <c r="D4363" i="25"/>
  <c r="E4363" i="25"/>
  <c r="F4363" i="25"/>
  <c r="G4363" i="25"/>
  <c r="I4363" i="25"/>
  <c r="B4364" i="25"/>
  <c r="C4364" i="25"/>
  <c r="D4364" i="25"/>
  <c r="E4364" i="25"/>
  <c r="F4364" i="25"/>
  <c r="G4364" i="25"/>
  <c r="I4364" i="25"/>
  <c r="B4365" i="25"/>
  <c r="C4365" i="25"/>
  <c r="D4365" i="25"/>
  <c r="E4365" i="25"/>
  <c r="F4365" i="25"/>
  <c r="G4365" i="25"/>
  <c r="I4365" i="25"/>
  <c r="B4366" i="25"/>
  <c r="C4366" i="25"/>
  <c r="D4366" i="25"/>
  <c r="E4366" i="25"/>
  <c r="F4366" i="25"/>
  <c r="G4366" i="25"/>
  <c r="I4366" i="25"/>
  <c r="B4367" i="25"/>
  <c r="C4367" i="25"/>
  <c r="D4367" i="25"/>
  <c r="E4367" i="25"/>
  <c r="F4367" i="25"/>
  <c r="G4367" i="25"/>
  <c r="I4367" i="25"/>
  <c r="B4368" i="25"/>
  <c r="C4368" i="25"/>
  <c r="D4368" i="25"/>
  <c r="E4368" i="25"/>
  <c r="F4368" i="25"/>
  <c r="G4368" i="25"/>
  <c r="I4368" i="25"/>
  <c r="B4369" i="25"/>
  <c r="C4369" i="25"/>
  <c r="D4369" i="25"/>
  <c r="E4369" i="25"/>
  <c r="F4369" i="25"/>
  <c r="G4369" i="25"/>
  <c r="I4369" i="25"/>
  <c r="B4370" i="25"/>
  <c r="C4370" i="25"/>
  <c r="D4370" i="25"/>
  <c r="E4370" i="25"/>
  <c r="F4370" i="25"/>
  <c r="G4370" i="25"/>
  <c r="I4370" i="25"/>
  <c r="B4371" i="25"/>
  <c r="C4371" i="25"/>
  <c r="D4371" i="25"/>
  <c r="E4371" i="25"/>
  <c r="F4371" i="25"/>
  <c r="G4371" i="25"/>
  <c r="I4371" i="25"/>
  <c r="B4372" i="25"/>
  <c r="C4372" i="25"/>
  <c r="D4372" i="25"/>
  <c r="E4372" i="25"/>
  <c r="F4372" i="25"/>
  <c r="G4372" i="25"/>
  <c r="I4372" i="25"/>
  <c r="B4373" i="25"/>
  <c r="C4373" i="25"/>
  <c r="D4373" i="25"/>
  <c r="E4373" i="25"/>
  <c r="F4373" i="25"/>
  <c r="G4373" i="25"/>
  <c r="I4373" i="25"/>
  <c r="B4374" i="25"/>
  <c r="C4374" i="25"/>
  <c r="D4374" i="25"/>
  <c r="E4374" i="25"/>
  <c r="F4374" i="25"/>
  <c r="G4374" i="25"/>
  <c r="I4374" i="25"/>
  <c r="B4375" i="25"/>
  <c r="C4375" i="25"/>
  <c r="D4375" i="25"/>
  <c r="E4375" i="25"/>
  <c r="F4375" i="25"/>
  <c r="G4375" i="25"/>
  <c r="I4375" i="25"/>
  <c r="B4376" i="25"/>
  <c r="C4376" i="25"/>
  <c r="D4376" i="25"/>
  <c r="E4376" i="25"/>
  <c r="F4376" i="25"/>
  <c r="G4376" i="25"/>
  <c r="I4376" i="25"/>
  <c r="B4377" i="25"/>
  <c r="C4377" i="25"/>
  <c r="D4377" i="25"/>
  <c r="E4377" i="25"/>
  <c r="F4377" i="25"/>
  <c r="G4377" i="25"/>
  <c r="I4377" i="25"/>
  <c r="B4378" i="25"/>
  <c r="C4378" i="25"/>
  <c r="D4378" i="25"/>
  <c r="E4378" i="25"/>
  <c r="F4378" i="25"/>
  <c r="G4378" i="25"/>
  <c r="I4378" i="25"/>
  <c r="B4379" i="25"/>
  <c r="C4379" i="25"/>
  <c r="D4379" i="25"/>
  <c r="E4379" i="25"/>
  <c r="F4379" i="25"/>
  <c r="G4379" i="25"/>
  <c r="I4379" i="25"/>
  <c r="B4380" i="25"/>
  <c r="C4380" i="25"/>
  <c r="D4380" i="25"/>
  <c r="E4380" i="25"/>
  <c r="F4380" i="25"/>
  <c r="G4380" i="25"/>
  <c r="I4380" i="25"/>
  <c r="B4381" i="25"/>
  <c r="C4381" i="25"/>
  <c r="D4381" i="25"/>
  <c r="E4381" i="25"/>
  <c r="F4381" i="25"/>
  <c r="G4381" i="25"/>
  <c r="I4381" i="25"/>
  <c r="B4382" i="25"/>
  <c r="C4382" i="25"/>
  <c r="D4382" i="25"/>
  <c r="E4382" i="25"/>
  <c r="F4382" i="25"/>
  <c r="G4382" i="25"/>
  <c r="I4382" i="25"/>
  <c r="B4383" i="25"/>
  <c r="C4383" i="25"/>
  <c r="D4383" i="25"/>
  <c r="E4383" i="25"/>
  <c r="F4383" i="25"/>
  <c r="G4383" i="25"/>
  <c r="I4383" i="25"/>
  <c r="B4384" i="25"/>
  <c r="C4384" i="25"/>
  <c r="D4384" i="25"/>
  <c r="E4384" i="25"/>
  <c r="F4384" i="25"/>
  <c r="G4384" i="25"/>
  <c r="I4384" i="25"/>
  <c r="B4385" i="25"/>
  <c r="C4385" i="25"/>
  <c r="D4385" i="25"/>
  <c r="E4385" i="25"/>
  <c r="F4385" i="25"/>
  <c r="G4385" i="25"/>
  <c r="I4385" i="25"/>
  <c r="B4386" i="25"/>
  <c r="C4386" i="25"/>
  <c r="D4386" i="25"/>
  <c r="E4386" i="25"/>
  <c r="F4386" i="25"/>
  <c r="G4386" i="25"/>
  <c r="I4386" i="25"/>
  <c r="B4387" i="25"/>
  <c r="C4387" i="25"/>
  <c r="D4387" i="25"/>
  <c r="E4387" i="25"/>
  <c r="F4387" i="25"/>
  <c r="G4387" i="25"/>
  <c r="I4387" i="25"/>
  <c r="B4388" i="25"/>
  <c r="C4388" i="25"/>
  <c r="D4388" i="25"/>
  <c r="E4388" i="25"/>
  <c r="F4388" i="25"/>
  <c r="G4388" i="25"/>
  <c r="I4388" i="25"/>
  <c r="B4389" i="25"/>
  <c r="C4389" i="25"/>
  <c r="D4389" i="25"/>
  <c r="E4389" i="25"/>
  <c r="F4389" i="25"/>
  <c r="G4389" i="25"/>
  <c r="I4389" i="25"/>
  <c r="B4390" i="25"/>
  <c r="C4390" i="25"/>
  <c r="D4390" i="25"/>
  <c r="E4390" i="25"/>
  <c r="F4390" i="25"/>
  <c r="G4390" i="25"/>
  <c r="I4390" i="25"/>
  <c r="B4391" i="25"/>
  <c r="C4391" i="25"/>
  <c r="D4391" i="25"/>
  <c r="E4391" i="25"/>
  <c r="F4391" i="25"/>
  <c r="G4391" i="25"/>
  <c r="I4391" i="25"/>
  <c r="B4392" i="25"/>
  <c r="C4392" i="25"/>
  <c r="D4392" i="25"/>
  <c r="E4392" i="25"/>
  <c r="F4392" i="25"/>
  <c r="G4392" i="25"/>
  <c r="I4392" i="25"/>
  <c r="B4393" i="25"/>
  <c r="C4393" i="25"/>
  <c r="D4393" i="25"/>
  <c r="E4393" i="25"/>
  <c r="F4393" i="25"/>
  <c r="G4393" i="25"/>
  <c r="I4393" i="25"/>
  <c r="B4394" i="25"/>
  <c r="C4394" i="25"/>
  <c r="D4394" i="25"/>
  <c r="E4394" i="25"/>
  <c r="F4394" i="25"/>
  <c r="G4394" i="25"/>
  <c r="I4394" i="25"/>
  <c r="B4395" i="25"/>
  <c r="C4395" i="25"/>
  <c r="D4395" i="25"/>
  <c r="E4395" i="25"/>
  <c r="F4395" i="25"/>
  <c r="G4395" i="25"/>
  <c r="I4395" i="25"/>
  <c r="B4396" i="25"/>
  <c r="C4396" i="25"/>
  <c r="D4396" i="25"/>
  <c r="E4396" i="25"/>
  <c r="F4396" i="25"/>
  <c r="G4396" i="25"/>
  <c r="I4396" i="25"/>
  <c r="B4397" i="25"/>
  <c r="C4397" i="25"/>
  <c r="D4397" i="25"/>
  <c r="E4397" i="25"/>
  <c r="F4397" i="25"/>
  <c r="G4397" i="25"/>
  <c r="I4397" i="25"/>
  <c r="B4398" i="25"/>
  <c r="C4398" i="25"/>
  <c r="D4398" i="25"/>
  <c r="E4398" i="25"/>
  <c r="F4398" i="25"/>
  <c r="G4398" i="25"/>
  <c r="I4398" i="25"/>
  <c r="B4399" i="25"/>
  <c r="C4399" i="25"/>
  <c r="D4399" i="25"/>
  <c r="E4399" i="25"/>
  <c r="F4399" i="25"/>
  <c r="G4399" i="25"/>
  <c r="I4399" i="25"/>
  <c r="B4400" i="25"/>
  <c r="C4400" i="25"/>
  <c r="D4400" i="25"/>
  <c r="E4400" i="25"/>
  <c r="F4400" i="25"/>
  <c r="G4400" i="25"/>
  <c r="I4400" i="25"/>
  <c r="B4401" i="25"/>
  <c r="C4401" i="25"/>
  <c r="D4401" i="25"/>
  <c r="E4401" i="25"/>
  <c r="F4401" i="25"/>
  <c r="G4401" i="25"/>
  <c r="I4401" i="25"/>
  <c r="B4402" i="25"/>
  <c r="C4402" i="25"/>
  <c r="D4402" i="25"/>
  <c r="E4402" i="25"/>
  <c r="F4402" i="25"/>
  <c r="G4402" i="25"/>
  <c r="I4402" i="25"/>
  <c r="B4403" i="25"/>
  <c r="C4403" i="25"/>
  <c r="D4403" i="25"/>
  <c r="E4403" i="25"/>
  <c r="F4403" i="25"/>
  <c r="G4403" i="25"/>
  <c r="I4403" i="25"/>
  <c r="B4404" i="25"/>
  <c r="C4404" i="25"/>
  <c r="D4404" i="25"/>
  <c r="E4404" i="25"/>
  <c r="F4404" i="25"/>
  <c r="G4404" i="25"/>
  <c r="I4404" i="25"/>
  <c r="B4405" i="25"/>
  <c r="C4405" i="25"/>
  <c r="D4405" i="25"/>
  <c r="E4405" i="25"/>
  <c r="F4405" i="25"/>
  <c r="G4405" i="25"/>
  <c r="I4405" i="25"/>
  <c r="B4406" i="25"/>
  <c r="C4406" i="25"/>
  <c r="D4406" i="25"/>
  <c r="E4406" i="25"/>
  <c r="F4406" i="25"/>
  <c r="G4406" i="25"/>
  <c r="I4406" i="25"/>
  <c r="B4407" i="25"/>
  <c r="C4407" i="25"/>
  <c r="D4407" i="25"/>
  <c r="E4407" i="25"/>
  <c r="F4407" i="25"/>
  <c r="G4407" i="25"/>
  <c r="I4407" i="25"/>
  <c r="B4408" i="25"/>
  <c r="C4408" i="25"/>
  <c r="D4408" i="25"/>
  <c r="E4408" i="25"/>
  <c r="F4408" i="25"/>
  <c r="G4408" i="25"/>
  <c r="I4408" i="25"/>
  <c r="B4409" i="25"/>
  <c r="C4409" i="25"/>
  <c r="D4409" i="25"/>
  <c r="E4409" i="25"/>
  <c r="F4409" i="25"/>
  <c r="G4409" i="25"/>
  <c r="I4409" i="25"/>
  <c r="B4410" i="25"/>
  <c r="C4410" i="25"/>
  <c r="D4410" i="25"/>
  <c r="E4410" i="25"/>
  <c r="F4410" i="25"/>
  <c r="G4410" i="25"/>
  <c r="I4410" i="25"/>
  <c r="B4411" i="25"/>
  <c r="C4411" i="25"/>
  <c r="D4411" i="25"/>
  <c r="E4411" i="25"/>
  <c r="F4411" i="25"/>
  <c r="G4411" i="25"/>
  <c r="I4411" i="25"/>
  <c r="B4412" i="25"/>
  <c r="C4412" i="25"/>
  <c r="D4412" i="25"/>
  <c r="E4412" i="25"/>
  <c r="F4412" i="25"/>
  <c r="G4412" i="25"/>
  <c r="I4412" i="25"/>
  <c r="B4413" i="25"/>
  <c r="C4413" i="25"/>
  <c r="D4413" i="25"/>
  <c r="E4413" i="25"/>
  <c r="F4413" i="25"/>
  <c r="G4413" i="25"/>
  <c r="I4413" i="25"/>
  <c r="B4414" i="25"/>
  <c r="C4414" i="25"/>
  <c r="D4414" i="25"/>
  <c r="E4414" i="25"/>
  <c r="F4414" i="25"/>
  <c r="G4414" i="25"/>
  <c r="I4414" i="25"/>
  <c r="B4415" i="25"/>
  <c r="C4415" i="25"/>
  <c r="D4415" i="25"/>
  <c r="E4415" i="25"/>
  <c r="F4415" i="25"/>
  <c r="G4415" i="25"/>
  <c r="I4415" i="25"/>
  <c r="B4416" i="25"/>
  <c r="C4416" i="25"/>
  <c r="D4416" i="25"/>
  <c r="E4416" i="25"/>
  <c r="F4416" i="25"/>
  <c r="G4416" i="25"/>
  <c r="I4416" i="25"/>
  <c r="B4417" i="25"/>
  <c r="C4417" i="25"/>
  <c r="D4417" i="25"/>
  <c r="E4417" i="25"/>
  <c r="F4417" i="25"/>
  <c r="G4417" i="25"/>
  <c r="I4417" i="25"/>
  <c r="B4418" i="25"/>
  <c r="C4418" i="25"/>
  <c r="D4418" i="25"/>
  <c r="E4418" i="25"/>
  <c r="F4418" i="25"/>
  <c r="G4418" i="25"/>
  <c r="I4418" i="25"/>
  <c r="B4419" i="25"/>
  <c r="C4419" i="25"/>
  <c r="D4419" i="25"/>
  <c r="E4419" i="25"/>
  <c r="F4419" i="25"/>
  <c r="G4419" i="25"/>
  <c r="I4419" i="25"/>
  <c r="B4420" i="25"/>
  <c r="C4420" i="25"/>
  <c r="D4420" i="25"/>
  <c r="E4420" i="25"/>
  <c r="F4420" i="25"/>
  <c r="G4420" i="25"/>
  <c r="I4420" i="25"/>
  <c r="B4421" i="25"/>
  <c r="C4421" i="25"/>
  <c r="D4421" i="25"/>
  <c r="E4421" i="25"/>
  <c r="F4421" i="25"/>
  <c r="G4421" i="25"/>
  <c r="I4421" i="25"/>
  <c r="B4422" i="25"/>
  <c r="C4422" i="25"/>
  <c r="D4422" i="25"/>
  <c r="E4422" i="25"/>
  <c r="F4422" i="25"/>
  <c r="G4422" i="25"/>
  <c r="I4422" i="25"/>
  <c r="B4423" i="25"/>
  <c r="C4423" i="25"/>
  <c r="D4423" i="25"/>
  <c r="E4423" i="25"/>
  <c r="F4423" i="25"/>
  <c r="G4423" i="25"/>
  <c r="I4423" i="25"/>
  <c r="B4424" i="25"/>
  <c r="C4424" i="25"/>
  <c r="D4424" i="25"/>
  <c r="E4424" i="25"/>
  <c r="F4424" i="25"/>
  <c r="G4424" i="25"/>
  <c r="I4424" i="25"/>
  <c r="B4425" i="25"/>
  <c r="C4425" i="25"/>
  <c r="D4425" i="25"/>
  <c r="E4425" i="25"/>
  <c r="F4425" i="25"/>
  <c r="G4425" i="25"/>
  <c r="I4425" i="25"/>
  <c r="B4426" i="25"/>
  <c r="C4426" i="25"/>
  <c r="D4426" i="25"/>
  <c r="E4426" i="25"/>
  <c r="F4426" i="25"/>
  <c r="G4426" i="25"/>
  <c r="I4426" i="25"/>
  <c r="B4427" i="25"/>
  <c r="C4427" i="25"/>
  <c r="D4427" i="25"/>
  <c r="E4427" i="25"/>
  <c r="F4427" i="25"/>
  <c r="G4427" i="25"/>
  <c r="I4427" i="25"/>
  <c r="B4428" i="25"/>
  <c r="C4428" i="25"/>
  <c r="D4428" i="25"/>
  <c r="E4428" i="25"/>
  <c r="F4428" i="25"/>
  <c r="G4428" i="25"/>
  <c r="I4428" i="25"/>
  <c r="B4429" i="25"/>
  <c r="C4429" i="25"/>
  <c r="D4429" i="25"/>
  <c r="E4429" i="25"/>
  <c r="F4429" i="25"/>
  <c r="G4429" i="25"/>
  <c r="I4429" i="25"/>
  <c r="B4430" i="25"/>
  <c r="C4430" i="25"/>
  <c r="D4430" i="25"/>
  <c r="E4430" i="25"/>
  <c r="F4430" i="25"/>
  <c r="G4430" i="25"/>
  <c r="I4430" i="25"/>
  <c r="B4431" i="25"/>
  <c r="C4431" i="25"/>
  <c r="D4431" i="25"/>
  <c r="E4431" i="25"/>
  <c r="F4431" i="25"/>
  <c r="G4431" i="25"/>
  <c r="I4431" i="25"/>
  <c r="B4432" i="25"/>
  <c r="C4432" i="25"/>
  <c r="D4432" i="25"/>
  <c r="E4432" i="25"/>
  <c r="F4432" i="25"/>
  <c r="G4432" i="25"/>
  <c r="I4432" i="25"/>
  <c r="B4433" i="25"/>
  <c r="C4433" i="25"/>
  <c r="D4433" i="25"/>
  <c r="E4433" i="25"/>
  <c r="F4433" i="25"/>
  <c r="G4433" i="25"/>
  <c r="I4433" i="25"/>
  <c r="B4434" i="25"/>
  <c r="C4434" i="25"/>
  <c r="D4434" i="25"/>
  <c r="E4434" i="25"/>
  <c r="F4434" i="25"/>
  <c r="G4434" i="25"/>
  <c r="I4434" i="25"/>
  <c r="B4435" i="25"/>
  <c r="C4435" i="25"/>
  <c r="D4435" i="25"/>
  <c r="E4435" i="25"/>
  <c r="F4435" i="25"/>
  <c r="G4435" i="25"/>
  <c r="I4435" i="25"/>
  <c r="B4436" i="25"/>
  <c r="C4436" i="25"/>
  <c r="D4436" i="25"/>
  <c r="E4436" i="25"/>
  <c r="F4436" i="25"/>
  <c r="G4436" i="25"/>
  <c r="I4436" i="25"/>
  <c r="B4437" i="25"/>
  <c r="C4437" i="25"/>
  <c r="D4437" i="25"/>
  <c r="E4437" i="25"/>
  <c r="F4437" i="25"/>
  <c r="G4437" i="25"/>
  <c r="I4437" i="25"/>
  <c r="B4438" i="25"/>
  <c r="C4438" i="25"/>
  <c r="D4438" i="25"/>
  <c r="E4438" i="25"/>
  <c r="F4438" i="25"/>
  <c r="G4438" i="25"/>
  <c r="I4438" i="25"/>
  <c r="B4439" i="25"/>
  <c r="C4439" i="25"/>
  <c r="D4439" i="25"/>
  <c r="E4439" i="25"/>
  <c r="F4439" i="25"/>
  <c r="G4439" i="25"/>
  <c r="I4439" i="25"/>
  <c r="B4440" i="25"/>
  <c r="C4440" i="25"/>
  <c r="D4440" i="25"/>
  <c r="E4440" i="25"/>
  <c r="F4440" i="25"/>
  <c r="G4440" i="25"/>
  <c r="I4440" i="25"/>
  <c r="B4441" i="25"/>
  <c r="C4441" i="25"/>
  <c r="D4441" i="25"/>
  <c r="E4441" i="25"/>
  <c r="F4441" i="25"/>
  <c r="G4441" i="25"/>
  <c r="I4441" i="25"/>
  <c r="B4442" i="25"/>
  <c r="C4442" i="25"/>
  <c r="D4442" i="25"/>
  <c r="E4442" i="25"/>
  <c r="F4442" i="25"/>
  <c r="G4442" i="25"/>
  <c r="I4442" i="25"/>
  <c r="B4443" i="25"/>
  <c r="C4443" i="25"/>
  <c r="D4443" i="25"/>
  <c r="E4443" i="25"/>
  <c r="F4443" i="25"/>
  <c r="G4443" i="25"/>
  <c r="I4443" i="25"/>
  <c r="B4444" i="25"/>
  <c r="C4444" i="25"/>
  <c r="D4444" i="25"/>
  <c r="E4444" i="25"/>
  <c r="F4444" i="25"/>
  <c r="G4444" i="25"/>
  <c r="I4444" i="25"/>
  <c r="B4445" i="25"/>
  <c r="C4445" i="25"/>
  <c r="D4445" i="25"/>
  <c r="E4445" i="25"/>
  <c r="F4445" i="25"/>
  <c r="G4445" i="25"/>
  <c r="I4445" i="25"/>
  <c r="B4446" i="25"/>
  <c r="C4446" i="25"/>
  <c r="D4446" i="25"/>
  <c r="E4446" i="25"/>
  <c r="F4446" i="25"/>
  <c r="G4446" i="25"/>
  <c r="I4446" i="25"/>
  <c r="B4447" i="25"/>
  <c r="C4447" i="25"/>
  <c r="D4447" i="25"/>
  <c r="E4447" i="25"/>
  <c r="F4447" i="25"/>
  <c r="G4447" i="25"/>
  <c r="I4447" i="25"/>
  <c r="B4448" i="25"/>
  <c r="C4448" i="25"/>
  <c r="D4448" i="25"/>
  <c r="E4448" i="25"/>
  <c r="F4448" i="25"/>
  <c r="G4448" i="25"/>
  <c r="I4448" i="25"/>
  <c r="B4449" i="25"/>
  <c r="C4449" i="25"/>
  <c r="D4449" i="25"/>
  <c r="E4449" i="25"/>
  <c r="F4449" i="25"/>
  <c r="G4449" i="25"/>
  <c r="I4449" i="25"/>
  <c r="B4450" i="25"/>
  <c r="C4450" i="25"/>
  <c r="D4450" i="25"/>
  <c r="E4450" i="25"/>
  <c r="F4450" i="25"/>
  <c r="G4450" i="25"/>
  <c r="I4450" i="25"/>
  <c r="B4451" i="25"/>
  <c r="C4451" i="25"/>
  <c r="D4451" i="25"/>
  <c r="E4451" i="25"/>
  <c r="F4451" i="25"/>
  <c r="G4451" i="25"/>
  <c r="I4451" i="25"/>
  <c r="B4452" i="25"/>
  <c r="C4452" i="25"/>
  <c r="D4452" i="25"/>
  <c r="E4452" i="25"/>
  <c r="F4452" i="25"/>
  <c r="G4452" i="25"/>
  <c r="I4452" i="25"/>
  <c r="B4453" i="25"/>
  <c r="C4453" i="25"/>
  <c r="D4453" i="25"/>
  <c r="E4453" i="25"/>
  <c r="F4453" i="25"/>
  <c r="G4453" i="25"/>
  <c r="I4453" i="25"/>
  <c r="B4454" i="25"/>
  <c r="C4454" i="25"/>
  <c r="D4454" i="25"/>
  <c r="E4454" i="25"/>
  <c r="F4454" i="25"/>
  <c r="G4454" i="25"/>
  <c r="I4454" i="25"/>
  <c r="B4455" i="25"/>
  <c r="C4455" i="25"/>
  <c r="D4455" i="25"/>
  <c r="E4455" i="25"/>
  <c r="F4455" i="25"/>
  <c r="G4455" i="25"/>
  <c r="I4455" i="25"/>
  <c r="B4456" i="25"/>
  <c r="C4456" i="25"/>
  <c r="D4456" i="25"/>
  <c r="E4456" i="25"/>
  <c r="F4456" i="25"/>
  <c r="G4456" i="25"/>
  <c r="I4456" i="25"/>
  <c r="B4457" i="25"/>
  <c r="C4457" i="25"/>
  <c r="D4457" i="25"/>
  <c r="E4457" i="25"/>
  <c r="F4457" i="25"/>
  <c r="G4457" i="25"/>
  <c r="I4457" i="25"/>
  <c r="B4458" i="25"/>
  <c r="C4458" i="25"/>
  <c r="D4458" i="25"/>
  <c r="E4458" i="25"/>
  <c r="F4458" i="25"/>
  <c r="G4458" i="25"/>
  <c r="I4458" i="25"/>
  <c r="B4459" i="25"/>
  <c r="C4459" i="25"/>
  <c r="D4459" i="25"/>
  <c r="E4459" i="25"/>
  <c r="F4459" i="25"/>
  <c r="G4459" i="25"/>
  <c r="I4459" i="25"/>
  <c r="B4460" i="25"/>
  <c r="C4460" i="25"/>
  <c r="D4460" i="25"/>
  <c r="E4460" i="25"/>
  <c r="F4460" i="25"/>
  <c r="G4460" i="25"/>
  <c r="I4460" i="25"/>
  <c r="B4461" i="25"/>
  <c r="C4461" i="25"/>
  <c r="D4461" i="25"/>
  <c r="E4461" i="25"/>
  <c r="F4461" i="25"/>
  <c r="G4461" i="25"/>
  <c r="I4461" i="25"/>
  <c r="B4462" i="25"/>
  <c r="C4462" i="25"/>
  <c r="D4462" i="25"/>
  <c r="E4462" i="25"/>
  <c r="F4462" i="25"/>
  <c r="G4462" i="25"/>
  <c r="I4462" i="25"/>
  <c r="B4463" i="25"/>
  <c r="C4463" i="25"/>
  <c r="D4463" i="25"/>
  <c r="E4463" i="25"/>
  <c r="F4463" i="25"/>
  <c r="G4463" i="25"/>
  <c r="I4463" i="25"/>
  <c r="B4464" i="25"/>
  <c r="C4464" i="25"/>
  <c r="D4464" i="25"/>
  <c r="E4464" i="25"/>
  <c r="F4464" i="25"/>
  <c r="G4464" i="25"/>
  <c r="I4464" i="25"/>
  <c r="B4465" i="25"/>
  <c r="C4465" i="25"/>
  <c r="D4465" i="25"/>
  <c r="E4465" i="25"/>
  <c r="F4465" i="25"/>
  <c r="G4465" i="25"/>
  <c r="I4465" i="25"/>
  <c r="B4466" i="25"/>
  <c r="C4466" i="25"/>
  <c r="D4466" i="25"/>
  <c r="E4466" i="25"/>
  <c r="F4466" i="25"/>
  <c r="G4466" i="25"/>
  <c r="I4466" i="25"/>
  <c r="B4467" i="25"/>
  <c r="C4467" i="25"/>
  <c r="D4467" i="25"/>
  <c r="E4467" i="25"/>
  <c r="F4467" i="25"/>
  <c r="G4467" i="25"/>
  <c r="I4467" i="25"/>
  <c r="B4468" i="25"/>
  <c r="C4468" i="25"/>
  <c r="D4468" i="25"/>
  <c r="E4468" i="25"/>
  <c r="F4468" i="25"/>
  <c r="G4468" i="25"/>
  <c r="I4468" i="25"/>
  <c r="B4469" i="25"/>
  <c r="C4469" i="25"/>
  <c r="D4469" i="25"/>
  <c r="E4469" i="25"/>
  <c r="F4469" i="25"/>
  <c r="G4469" i="25"/>
  <c r="I4469" i="25"/>
  <c r="B4470" i="25"/>
  <c r="C4470" i="25"/>
  <c r="D4470" i="25"/>
  <c r="E4470" i="25"/>
  <c r="F4470" i="25"/>
  <c r="G4470" i="25"/>
  <c r="I4470" i="25"/>
  <c r="B4471" i="25"/>
  <c r="C4471" i="25"/>
  <c r="D4471" i="25"/>
  <c r="E4471" i="25"/>
  <c r="F4471" i="25"/>
  <c r="G4471" i="25"/>
  <c r="I4471" i="25"/>
  <c r="B4472" i="25"/>
  <c r="C4472" i="25"/>
  <c r="D4472" i="25"/>
  <c r="E4472" i="25"/>
  <c r="F4472" i="25"/>
  <c r="G4472" i="25"/>
  <c r="I4472" i="25"/>
  <c r="B4473" i="25"/>
  <c r="C4473" i="25"/>
  <c r="D4473" i="25"/>
  <c r="E4473" i="25"/>
  <c r="F4473" i="25"/>
  <c r="G4473" i="25"/>
  <c r="I4473" i="25"/>
  <c r="B4474" i="25"/>
  <c r="C4474" i="25"/>
  <c r="D4474" i="25"/>
  <c r="E4474" i="25"/>
  <c r="F4474" i="25"/>
  <c r="G4474" i="25"/>
  <c r="I4474" i="25"/>
  <c r="B4475" i="25"/>
  <c r="C4475" i="25"/>
  <c r="D4475" i="25"/>
  <c r="E4475" i="25"/>
  <c r="F4475" i="25"/>
  <c r="G4475" i="25"/>
  <c r="I4475" i="25"/>
  <c r="B4476" i="25"/>
  <c r="C4476" i="25"/>
  <c r="D4476" i="25"/>
  <c r="E4476" i="25"/>
  <c r="F4476" i="25"/>
  <c r="G4476" i="25"/>
  <c r="I4476" i="25"/>
  <c r="B4477" i="25"/>
  <c r="C4477" i="25"/>
  <c r="D4477" i="25"/>
  <c r="E4477" i="25"/>
  <c r="F4477" i="25"/>
  <c r="G4477" i="25"/>
  <c r="I4477" i="25"/>
  <c r="B4478" i="25"/>
  <c r="C4478" i="25"/>
  <c r="D4478" i="25"/>
  <c r="E4478" i="25"/>
  <c r="F4478" i="25"/>
  <c r="G4478" i="25"/>
  <c r="I4478" i="25"/>
  <c r="B4479" i="25"/>
  <c r="C4479" i="25"/>
  <c r="D4479" i="25"/>
  <c r="E4479" i="25"/>
  <c r="F4479" i="25"/>
  <c r="G4479" i="25"/>
  <c r="I4479" i="25"/>
  <c r="B4480" i="25"/>
  <c r="C4480" i="25"/>
  <c r="D4480" i="25"/>
  <c r="E4480" i="25"/>
  <c r="F4480" i="25"/>
  <c r="G4480" i="25"/>
  <c r="I4480" i="25"/>
  <c r="B4481" i="25"/>
  <c r="C4481" i="25"/>
  <c r="D4481" i="25"/>
  <c r="E4481" i="25"/>
  <c r="F4481" i="25"/>
  <c r="G4481" i="25"/>
  <c r="I4481" i="25"/>
  <c r="B4482" i="25"/>
  <c r="C4482" i="25"/>
  <c r="D4482" i="25"/>
  <c r="E4482" i="25"/>
  <c r="F4482" i="25"/>
  <c r="G4482" i="25"/>
  <c r="I4482" i="25"/>
  <c r="B4483" i="25"/>
  <c r="C4483" i="25"/>
  <c r="D4483" i="25"/>
  <c r="E4483" i="25"/>
  <c r="F4483" i="25"/>
  <c r="G4483" i="25"/>
  <c r="I4483" i="25"/>
  <c r="B4484" i="25"/>
  <c r="C4484" i="25"/>
  <c r="D4484" i="25"/>
  <c r="E4484" i="25"/>
  <c r="F4484" i="25"/>
  <c r="G4484" i="25"/>
  <c r="I4484" i="25"/>
  <c r="B4485" i="25"/>
  <c r="C4485" i="25"/>
  <c r="D4485" i="25"/>
  <c r="E4485" i="25"/>
  <c r="F4485" i="25"/>
  <c r="G4485" i="25"/>
  <c r="I4485" i="25"/>
  <c r="B4486" i="25"/>
  <c r="C4486" i="25"/>
  <c r="D4486" i="25"/>
  <c r="E4486" i="25"/>
  <c r="F4486" i="25"/>
  <c r="G4486" i="25"/>
  <c r="I4486" i="25"/>
  <c r="B4487" i="25"/>
  <c r="C4487" i="25"/>
  <c r="D4487" i="25"/>
  <c r="E4487" i="25"/>
  <c r="F4487" i="25"/>
  <c r="G4487" i="25"/>
  <c r="I4487" i="25"/>
  <c r="B4488" i="25"/>
  <c r="C4488" i="25"/>
  <c r="D4488" i="25"/>
  <c r="E4488" i="25"/>
  <c r="F4488" i="25"/>
  <c r="G4488" i="25"/>
  <c r="I4488" i="25"/>
  <c r="B4489" i="25"/>
  <c r="C4489" i="25"/>
  <c r="D4489" i="25"/>
  <c r="E4489" i="25"/>
  <c r="F4489" i="25"/>
  <c r="G4489" i="25"/>
  <c r="I4489" i="25"/>
  <c r="B4490" i="25"/>
  <c r="C4490" i="25"/>
  <c r="D4490" i="25"/>
  <c r="E4490" i="25"/>
  <c r="F4490" i="25"/>
  <c r="G4490" i="25"/>
  <c r="I4490" i="25"/>
  <c r="B4491" i="25"/>
  <c r="C4491" i="25"/>
  <c r="D4491" i="25"/>
  <c r="E4491" i="25"/>
  <c r="F4491" i="25"/>
  <c r="G4491" i="25"/>
  <c r="I4491" i="25"/>
  <c r="B4492" i="25"/>
  <c r="C4492" i="25"/>
  <c r="D4492" i="25"/>
  <c r="E4492" i="25"/>
  <c r="F4492" i="25"/>
  <c r="G4492" i="25"/>
  <c r="I4492" i="25"/>
  <c r="B4493" i="25"/>
  <c r="C4493" i="25"/>
  <c r="D4493" i="25"/>
  <c r="E4493" i="25"/>
  <c r="F4493" i="25"/>
  <c r="G4493" i="25"/>
  <c r="I4493" i="25"/>
  <c r="B4494" i="25"/>
  <c r="C4494" i="25"/>
  <c r="D4494" i="25"/>
  <c r="E4494" i="25"/>
  <c r="F4494" i="25"/>
  <c r="G4494" i="25"/>
  <c r="I4494" i="25"/>
  <c r="B4495" i="25"/>
  <c r="C4495" i="25"/>
  <c r="D4495" i="25"/>
  <c r="E4495" i="25"/>
  <c r="F4495" i="25"/>
  <c r="G4495" i="25"/>
  <c r="I4495" i="25"/>
  <c r="B4496" i="25"/>
  <c r="C4496" i="25"/>
  <c r="D4496" i="25"/>
  <c r="E4496" i="25"/>
  <c r="F4496" i="25"/>
  <c r="G4496" i="25"/>
  <c r="I4496" i="25"/>
  <c r="B4497" i="25"/>
  <c r="C4497" i="25"/>
  <c r="D4497" i="25"/>
  <c r="E4497" i="25"/>
  <c r="F4497" i="25"/>
  <c r="G4497" i="25"/>
  <c r="I4497" i="25"/>
  <c r="B4498" i="25"/>
  <c r="C4498" i="25"/>
  <c r="D4498" i="25"/>
  <c r="E4498" i="25"/>
  <c r="F4498" i="25"/>
  <c r="G4498" i="25"/>
  <c r="I4498" i="25"/>
  <c r="B4499" i="25"/>
  <c r="C4499" i="25"/>
  <c r="D4499" i="25"/>
  <c r="E4499" i="25"/>
  <c r="F4499" i="25"/>
  <c r="G4499" i="25"/>
  <c r="I4499" i="25"/>
  <c r="B4500" i="25"/>
  <c r="C4500" i="25"/>
  <c r="D4500" i="25"/>
  <c r="E4500" i="25"/>
  <c r="F4500" i="25"/>
  <c r="G4500" i="25"/>
  <c r="I4500" i="25"/>
  <c r="B4501" i="25"/>
  <c r="C4501" i="25"/>
  <c r="D4501" i="25"/>
  <c r="E4501" i="25"/>
  <c r="F4501" i="25"/>
  <c r="G4501" i="25"/>
  <c r="I4501" i="25"/>
  <c r="B4502" i="25"/>
  <c r="C4502" i="25"/>
  <c r="D4502" i="25"/>
  <c r="E4502" i="25"/>
  <c r="F4502" i="25"/>
  <c r="G4502" i="25"/>
  <c r="I4502" i="25"/>
  <c r="B4503" i="25"/>
  <c r="C4503" i="25"/>
  <c r="D4503" i="25"/>
  <c r="E4503" i="25"/>
  <c r="F4503" i="25"/>
  <c r="G4503" i="25"/>
  <c r="I4503" i="25"/>
  <c r="B4504" i="25"/>
  <c r="C4504" i="25"/>
  <c r="D4504" i="25"/>
  <c r="E4504" i="25"/>
  <c r="F4504" i="25"/>
  <c r="G4504" i="25"/>
  <c r="I4504" i="25"/>
  <c r="B4505" i="25"/>
  <c r="C4505" i="25"/>
  <c r="D4505" i="25"/>
  <c r="E4505" i="25"/>
  <c r="F4505" i="25"/>
  <c r="G4505" i="25"/>
  <c r="I4505" i="25"/>
  <c r="B4506" i="25"/>
  <c r="C4506" i="25"/>
  <c r="D4506" i="25"/>
  <c r="E4506" i="25"/>
  <c r="F4506" i="25"/>
  <c r="G4506" i="25"/>
  <c r="I4506" i="25"/>
  <c r="B4507" i="25"/>
  <c r="C4507" i="25"/>
  <c r="D4507" i="25"/>
  <c r="E4507" i="25"/>
  <c r="F4507" i="25"/>
  <c r="G4507" i="25"/>
  <c r="I4507" i="25"/>
  <c r="B4508" i="25"/>
  <c r="C4508" i="25"/>
  <c r="D4508" i="25"/>
  <c r="E4508" i="25"/>
  <c r="F4508" i="25"/>
  <c r="G4508" i="25"/>
  <c r="I4508" i="25"/>
  <c r="B4509" i="25"/>
  <c r="C4509" i="25"/>
  <c r="D4509" i="25"/>
  <c r="E4509" i="25"/>
  <c r="F4509" i="25"/>
  <c r="G4509" i="25"/>
  <c r="I4509" i="25"/>
  <c r="B4510" i="25"/>
  <c r="C4510" i="25"/>
  <c r="D4510" i="25"/>
  <c r="E4510" i="25"/>
  <c r="F4510" i="25"/>
  <c r="G4510" i="25"/>
  <c r="I4510" i="25"/>
  <c r="B4511" i="25"/>
  <c r="C4511" i="25"/>
  <c r="D4511" i="25"/>
  <c r="E4511" i="25"/>
  <c r="F4511" i="25"/>
  <c r="G4511" i="25"/>
  <c r="I4511" i="25"/>
  <c r="B4512" i="25"/>
  <c r="C4512" i="25"/>
  <c r="D4512" i="25"/>
  <c r="E4512" i="25"/>
  <c r="F4512" i="25"/>
  <c r="G4512" i="25"/>
  <c r="I4512" i="25"/>
  <c r="B4513" i="25"/>
  <c r="C4513" i="25"/>
  <c r="D4513" i="25"/>
  <c r="E4513" i="25"/>
  <c r="F4513" i="25"/>
  <c r="G4513" i="25"/>
  <c r="I4513" i="25"/>
  <c r="B4514" i="25"/>
  <c r="C4514" i="25"/>
  <c r="D4514" i="25"/>
  <c r="E4514" i="25"/>
  <c r="F4514" i="25"/>
  <c r="G4514" i="25"/>
  <c r="I4514" i="25"/>
  <c r="B4515" i="25"/>
  <c r="C4515" i="25"/>
  <c r="D4515" i="25"/>
  <c r="E4515" i="25"/>
  <c r="F4515" i="25"/>
  <c r="G4515" i="25"/>
  <c r="I4515" i="25"/>
  <c r="B4516" i="25"/>
  <c r="C4516" i="25"/>
  <c r="D4516" i="25"/>
  <c r="E4516" i="25"/>
  <c r="F4516" i="25"/>
  <c r="G4516" i="25"/>
  <c r="I4516" i="25"/>
  <c r="B4517" i="25"/>
  <c r="C4517" i="25"/>
  <c r="D4517" i="25"/>
  <c r="E4517" i="25"/>
  <c r="F4517" i="25"/>
  <c r="G4517" i="25"/>
  <c r="I4517" i="25"/>
  <c r="B4518" i="25"/>
  <c r="C4518" i="25"/>
  <c r="D4518" i="25"/>
  <c r="E4518" i="25"/>
  <c r="F4518" i="25"/>
  <c r="G4518" i="25"/>
  <c r="I4518" i="25"/>
  <c r="B4519" i="25"/>
  <c r="C4519" i="25"/>
  <c r="D4519" i="25"/>
  <c r="E4519" i="25"/>
  <c r="F4519" i="25"/>
  <c r="G4519" i="25"/>
  <c r="I4519" i="25"/>
  <c r="B4520" i="25"/>
  <c r="C4520" i="25"/>
  <c r="D4520" i="25"/>
  <c r="E4520" i="25"/>
  <c r="F4520" i="25"/>
  <c r="G4520" i="25"/>
  <c r="I4520" i="25"/>
  <c r="B4521" i="25"/>
  <c r="C4521" i="25"/>
  <c r="D4521" i="25"/>
  <c r="E4521" i="25"/>
  <c r="F4521" i="25"/>
  <c r="G4521" i="25"/>
  <c r="I4521" i="25"/>
  <c r="B4522" i="25"/>
  <c r="C4522" i="25"/>
  <c r="D4522" i="25"/>
  <c r="E4522" i="25"/>
  <c r="F4522" i="25"/>
  <c r="G4522" i="25"/>
  <c r="I4522" i="25"/>
  <c r="B4523" i="25"/>
  <c r="C4523" i="25"/>
  <c r="D4523" i="25"/>
  <c r="E4523" i="25"/>
  <c r="F4523" i="25"/>
  <c r="G4523" i="25"/>
  <c r="I4523" i="25"/>
  <c r="B4524" i="25"/>
  <c r="C4524" i="25"/>
  <c r="D4524" i="25"/>
  <c r="E4524" i="25"/>
  <c r="F4524" i="25"/>
  <c r="G4524" i="25"/>
  <c r="I4524" i="25"/>
  <c r="B4525" i="25"/>
  <c r="C4525" i="25"/>
  <c r="D4525" i="25"/>
  <c r="E4525" i="25"/>
  <c r="F4525" i="25"/>
  <c r="G4525" i="25"/>
  <c r="I4525" i="25"/>
  <c r="B4526" i="25"/>
  <c r="C4526" i="25"/>
  <c r="D4526" i="25"/>
  <c r="E4526" i="25"/>
  <c r="F4526" i="25"/>
  <c r="G4526" i="25"/>
  <c r="I4526" i="25"/>
  <c r="B4527" i="25"/>
  <c r="C4527" i="25"/>
  <c r="D4527" i="25"/>
  <c r="E4527" i="25"/>
  <c r="F4527" i="25"/>
  <c r="G4527" i="25"/>
  <c r="I4527" i="25"/>
  <c r="B4528" i="25"/>
  <c r="C4528" i="25"/>
  <c r="D4528" i="25"/>
  <c r="E4528" i="25"/>
  <c r="F4528" i="25"/>
  <c r="G4528" i="25"/>
  <c r="I4528" i="25"/>
  <c r="B4529" i="25"/>
  <c r="C4529" i="25"/>
  <c r="D4529" i="25"/>
  <c r="E4529" i="25"/>
  <c r="F4529" i="25"/>
  <c r="G4529" i="25"/>
  <c r="I4529" i="25"/>
  <c r="B4530" i="25"/>
  <c r="C4530" i="25"/>
  <c r="D4530" i="25"/>
  <c r="E4530" i="25"/>
  <c r="F4530" i="25"/>
  <c r="G4530" i="25"/>
  <c r="I4530" i="25"/>
  <c r="B4531" i="25"/>
  <c r="C4531" i="25"/>
  <c r="D4531" i="25"/>
  <c r="E4531" i="25"/>
  <c r="F4531" i="25"/>
  <c r="G4531" i="25"/>
  <c r="I4531" i="25"/>
  <c r="B4532" i="25"/>
  <c r="C4532" i="25"/>
  <c r="D4532" i="25"/>
  <c r="E4532" i="25"/>
  <c r="F4532" i="25"/>
  <c r="G4532" i="25"/>
  <c r="I4532" i="25"/>
  <c r="B4533" i="25"/>
  <c r="C4533" i="25"/>
  <c r="D4533" i="25"/>
  <c r="E4533" i="25"/>
  <c r="F4533" i="25"/>
  <c r="G4533" i="25"/>
  <c r="I4533" i="25"/>
  <c r="B4534" i="25"/>
  <c r="C4534" i="25"/>
  <c r="D4534" i="25"/>
  <c r="E4534" i="25"/>
  <c r="F4534" i="25"/>
  <c r="G4534" i="25"/>
  <c r="I4534" i="25"/>
  <c r="B4535" i="25"/>
  <c r="C4535" i="25"/>
  <c r="D4535" i="25"/>
  <c r="E4535" i="25"/>
  <c r="F4535" i="25"/>
  <c r="G4535" i="25"/>
  <c r="I4535" i="25"/>
  <c r="B4536" i="25"/>
  <c r="C4536" i="25"/>
  <c r="D4536" i="25"/>
  <c r="E4536" i="25"/>
  <c r="F4536" i="25"/>
  <c r="G4536" i="25"/>
  <c r="I4536" i="25"/>
  <c r="B4537" i="25"/>
  <c r="C4537" i="25"/>
  <c r="D4537" i="25"/>
  <c r="E4537" i="25"/>
  <c r="F4537" i="25"/>
  <c r="G4537" i="25"/>
  <c r="I4537" i="25"/>
  <c r="B4538" i="25"/>
  <c r="C4538" i="25"/>
  <c r="D4538" i="25"/>
  <c r="E4538" i="25"/>
  <c r="F4538" i="25"/>
  <c r="G4538" i="25"/>
  <c r="I4538" i="25"/>
  <c r="B4539" i="25"/>
  <c r="C4539" i="25"/>
  <c r="D4539" i="25"/>
  <c r="E4539" i="25"/>
  <c r="F4539" i="25"/>
  <c r="G4539" i="25"/>
  <c r="I4539" i="25"/>
  <c r="B4540" i="25"/>
  <c r="C4540" i="25"/>
  <c r="D4540" i="25"/>
  <c r="E4540" i="25"/>
  <c r="F4540" i="25"/>
  <c r="G4540" i="25"/>
  <c r="I4540" i="25"/>
  <c r="B4541" i="25"/>
  <c r="C4541" i="25"/>
  <c r="D4541" i="25"/>
  <c r="E4541" i="25"/>
  <c r="F4541" i="25"/>
  <c r="G4541" i="25"/>
  <c r="I4541" i="25"/>
  <c r="B4542" i="25"/>
  <c r="C4542" i="25"/>
  <c r="D4542" i="25"/>
  <c r="E4542" i="25"/>
  <c r="F4542" i="25"/>
  <c r="G4542" i="25"/>
  <c r="I4542" i="25"/>
  <c r="B4543" i="25"/>
  <c r="C4543" i="25"/>
  <c r="D4543" i="25"/>
  <c r="E4543" i="25"/>
  <c r="F4543" i="25"/>
  <c r="G4543" i="25"/>
  <c r="I4543" i="25"/>
  <c r="B4544" i="25"/>
  <c r="C4544" i="25"/>
  <c r="D4544" i="25"/>
  <c r="E4544" i="25"/>
  <c r="F4544" i="25"/>
  <c r="G4544" i="25"/>
  <c r="I4544" i="25"/>
  <c r="B4545" i="25"/>
  <c r="C4545" i="25"/>
  <c r="D4545" i="25"/>
  <c r="E4545" i="25"/>
  <c r="F4545" i="25"/>
  <c r="G4545" i="25"/>
  <c r="I4545" i="25"/>
  <c r="B4546" i="25"/>
  <c r="C4546" i="25"/>
  <c r="D4546" i="25"/>
  <c r="E4546" i="25"/>
  <c r="F4546" i="25"/>
  <c r="G4546" i="25"/>
  <c r="I4546" i="25"/>
  <c r="B4547" i="25"/>
  <c r="C4547" i="25"/>
  <c r="D4547" i="25"/>
  <c r="E4547" i="25"/>
  <c r="F4547" i="25"/>
  <c r="G4547" i="25"/>
  <c r="I4547" i="25"/>
  <c r="B4548" i="25"/>
  <c r="C4548" i="25"/>
  <c r="D4548" i="25"/>
  <c r="E4548" i="25"/>
  <c r="F4548" i="25"/>
  <c r="G4548" i="25"/>
  <c r="I4548" i="25"/>
  <c r="B4549" i="25"/>
  <c r="C4549" i="25"/>
  <c r="D4549" i="25"/>
  <c r="E4549" i="25"/>
  <c r="F4549" i="25"/>
  <c r="G4549" i="25"/>
  <c r="I4549" i="25"/>
  <c r="B4550" i="25"/>
  <c r="C4550" i="25"/>
  <c r="D4550" i="25"/>
  <c r="E4550" i="25"/>
  <c r="F4550" i="25"/>
  <c r="G4550" i="25"/>
  <c r="I4550" i="25"/>
  <c r="I4362" i="25"/>
  <c r="G4362" i="25"/>
  <c r="F4362" i="25"/>
  <c r="E4362" i="25"/>
  <c r="D4362" i="25"/>
  <c r="C4362" i="25"/>
  <c r="B4362" i="25"/>
  <c r="I4361" i="25"/>
  <c r="G4361" i="25"/>
  <c r="F4361" i="25"/>
  <c r="E4361" i="25"/>
  <c r="D4361" i="25"/>
  <c r="C4361" i="25"/>
  <c r="B4361" i="25"/>
  <c r="I4360" i="25"/>
  <c r="G4360" i="25"/>
  <c r="F4360" i="25"/>
  <c r="E4360" i="25"/>
  <c r="D4360" i="25"/>
  <c r="C4360" i="25"/>
  <c r="B4360" i="25"/>
  <c r="I4359" i="25"/>
  <c r="G4359" i="25"/>
  <c r="F4359" i="25"/>
  <c r="E4359" i="25"/>
  <c r="D4359" i="25"/>
  <c r="C4359" i="25"/>
  <c r="B4359" i="25"/>
  <c r="B4212" i="25"/>
  <c r="C4212" i="25"/>
  <c r="D4212" i="25"/>
  <c r="E4212" i="25"/>
  <c r="F4212" i="25"/>
  <c r="G4212" i="25"/>
  <c r="I4212" i="25"/>
  <c r="B4213" i="25"/>
  <c r="C4213" i="25"/>
  <c r="D4213" i="25"/>
  <c r="E4213" i="25"/>
  <c r="F4213" i="25"/>
  <c r="G4213" i="25"/>
  <c r="I4213" i="25"/>
  <c r="B4214" i="25"/>
  <c r="C4214" i="25"/>
  <c r="E4214" i="25"/>
  <c r="F4214" i="25"/>
  <c r="G4214" i="25"/>
  <c r="I4214" i="25"/>
  <c r="B4215" i="25"/>
  <c r="C4215" i="25"/>
  <c r="E4215" i="25"/>
  <c r="F4215" i="25"/>
  <c r="G4215" i="25"/>
  <c r="I4215" i="25"/>
  <c r="B4216" i="25"/>
  <c r="C4216" i="25"/>
  <c r="E4216" i="25"/>
  <c r="F4216" i="25"/>
  <c r="G4216" i="25"/>
  <c r="I4216" i="25"/>
  <c r="B4217" i="25"/>
  <c r="C4217" i="25"/>
  <c r="E4217" i="25"/>
  <c r="F4217" i="25"/>
  <c r="G4217" i="25"/>
  <c r="I4217" i="25"/>
  <c r="B4218" i="25"/>
  <c r="C4218" i="25"/>
  <c r="E4218" i="25"/>
  <c r="F4218" i="25"/>
  <c r="G4218" i="25"/>
  <c r="I4218" i="25"/>
  <c r="B4219" i="25"/>
  <c r="C4219" i="25"/>
  <c r="E4219" i="25"/>
  <c r="F4219" i="25"/>
  <c r="G4219" i="25"/>
  <c r="I4219" i="25"/>
  <c r="B4220" i="25"/>
  <c r="C4220" i="25"/>
  <c r="E4220" i="25"/>
  <c r="F4220" i="25"/>
  <c r="G4220" i="25"/>
  <c r="I4220" i="25"/>
  <c r="B4221" i="25"/>
  <c r="C4221" i="25"/>
  <c r="E4221" i="25"/>
  <c r="F4221" i="25"/>
  <c r="G4221" i="25"/>
  <c r="I4221" i="25"/>
  <c r="B4222" i="25"/>
  <c r="C4222" i="25"/>
  <c r="E4222" i="25"/>
  <c r="F4222" i="25"/>
  <c r="G4222" i="25"/>
  <c r="I4222" i="25"/>
  <c r="B4223" i="25"/>
  <c r="C4223" i="25"/>
  <c r="E4223" i="25"/>
  <c r="F4223" i="25"/>
  <c r="G4223" i="25"/>
  <c r="I4223" i="25"/>
  <c r="B4224" i="25"/>
  <c r="C4224" i="25"/>
  <c r="E4224" i="25"/>
  <c r="F4224" i="25"/>
  <c r="G4224" i="25"/>
  <c r="I4224" i="25"/>
  <c r="B4225" i="25"/>
  <c r="C4225" i="25"/>
  <c r="E4225" i="25"/>
  <c r="F4225" i="25"/>
  <c r="G4225" i="25"/>
  <c r="I4225" i="25"/>
  <c r="B4226" i="25"/>
  <c r="C4226" i="25"/>
  <c r="E4226" i="25"/>
  <c r="F4226" i="25"/>
  <c r="G4226" i="25"/>
  <c r="I4226" i="25"/>
  <c r="B4227" i="25"/>
  <c r="C4227" i="25"/>
  <c r="E4227" i="25"/>
  <c r="F4227" i="25"/>
  <c r="G4227" i="25"/>
  <c r="I4227" i="25"/>
  <c r="B4228" i="25"/>
  <c r="C4228" i="25"/>
  <c r="E4228" i="25"/>
  <c r="F4228" i="25"/>
  <c r="G4228" i="25"/>
  <c r="I4228" i="25"/>
  <c r="B4229" i="25"/>
  <c r="C4229" i="25"/>
  <c r="E4229" i="25"/>
  <c r="F4229" i="25"/>
  <c r="G4229" i="25"/>
  <c r="I4229" i="25"/>
  <c r="B4230" i="25"/>
  <c r="C4230" i="25"/>
  <c r="E4230" i="25"/>
  <c r="F4230" i="25"/>
  <c r="G4230" i="25"/>
  <c r="I4230" i="25"/>
  <c r="B4231" i="25"/>
  <c r="C4231" i="25"/>
  <c r="E4231" i="25"/>
  <c r="F4231" i="25"/>
  <c r="G4231" i="25"/>
  <c r="I4231" i="25"/>
  <c r="B4232" i="25"/>
  <c r="C4232" i="25"/>
  <c r="E4232" i="25"/>
  <c r="F4232" i="25"/>
  <c r="G4232" i="25"/>
  <c r="H4232" i="25"/>
  <c r="I4232" i="25"/>
  <c r="B4233" i="25"/>
  <c r="C4233" i="25"/>
  <c r="E4233" i="25"/>
  <c r="F4233" i="25"/>
  <c r="G4233" i="25"/>
  <c r="I4233" i="25"/>
  <c r="B4234" i="25"/>
  <c r="C4234" i="25"/>
  <c r="E4234" i="25"/>
  <c r="F4234" i="25"/>
  <c r="G4234" i="25"/>
  <c r="I4234" i="25"/>
  <c r="B4235" i="25"/>
  <c r="C4235" i="25"/>
  <c r="E4235" i="25"/>
  <c r="F4235" i="25"/>
  <c r="G4235" i="25"/>
  <c r="I4235" i="25"/>
  <c r="B4236" i="25"/>
  <c r="C4236" i="25"/>
  <c r="E4236" i="25"/>
  <c r="F4236" i="25"/>
  <c r="G4236" i="25"/>
  <c r="I4236" i="25"/>
  <c r="B4237" i="25"/>
  <c r="C4237" i="25"/>
  <c r="E4237" i="25"/>
  <c r="F4237" i="25"/>
  <c r="G4237" i="25"/>
  <c r="I4237" i="25"/>
  <c r="B4238" i="25"/>
  <c r="C4238" i="25"/>
  <c r="E4238" i="25"/>
  <c r="F4238" i="25"/>
  <c r="G4238" i="25"/>
  <c r="H4238" i="25"/>
  <c r="I4238" i="25"/>
  <c r="B4239" i="25"/>
  <c r="C4239" i="25"/>
  <c r="E4239" i="25"/>
  <c r="F4239" i="25"/>
  <c r="G4239" i="25"/>
  <c r="H4239" i="25"/>
  <c r="I4239" i="25"/>
  <c r="B4240" i="25"/>
  <c r="C4240" i="25"/>
  <c r="E4240" i="25"/>
  <c r="F4240" i="25"/>
  <c r="G4240" i="25"/>
  <c r="H4240" i="25"/>
  <c r="I4240" i="25"/>
  <c r="B4241" i="25"/>
  <c r="C4241" i="25"/>
  <c r="E4241" i="25"/>
  <c r="F4241" i="25"/>
  <c r="G4241" i="25"/>
  <c r="H4241" i="25"/>
  <c r="I4241" i="25"/>
  <c r="B4242" i="25"/>
  <c r="C4242" i="25"/>
  <c r="E4242" i="25"/>
  <c r="F4242" i="25"/>
  <c r="G4242" i="25"/>
  <c r="H4242" i="25"/>
  <c r="I4242" i="25"/>
  <c r="B4243" i="25"/>
  <c r="C4243" i="25"/>
  <c r="E4243" i="25"/>
  <c r="F4243" i="25"/>
  <c r="G4243" i="25"/>
  <c r="H4243" i="25"/>
  <c r="I4243" i="25"/>
  <c r="B4244" i="25"/>
  <c r="C4244" i="25"/>
  <c r="E4244" i="25"/>
  <c r="F4244" i="25"/>
  <c r="G4244" i="25"/>
  <c r="H4244" i="25"/>
  <c r="I4244" i="25"/>
  <c r="B4245" i="25"/>
  <c r="C4245" i="25"/>
  <c r="E4245" i="25"/>
  <c r="F4245" i="25"/>
  <c r="G4245" i="25"/>
  <c r="H4245" i="25"/>
  <c r="I4245" i="25"/>
  <c r="B4246" i="25"/>
  <c r="C4246" i="25"/>
  <c r="E4246" i="25"/>
  <c r="F4246" i="25"/>
  <c r="G4246" i="25"/>
  <c r="H4246" i="25"/>
  <c r="I4246" i="25"/>
  <c r="B4247" i="25"/>
  <c r="C4247" i="25"/>
  <c r="E4247" i="25"/>
  <c r="F4247" i="25"/>
  <c r="G4247" i="25"/>
  <c r="H4247" i="25"/>
  <c r="I4247" i="25"/>
  <c r="B4248" i="25"/>
  <c r="C4248" i="25"/>
  <c r="E4248" i="25"/>
  <c r="F4248" i="25"/>
  <c r="G4248" i="25"/>
  <c r="H4248" i="25"/>
  <c r="I4248" i="25"/>
  <c r="B4249" i="25"/>
  <c r="C4249" i="25"/>
  <c r="E4249" i="25"/>
  <c r="F4249" i="25"/>
  <c r="G4249" i="25"/>
  <c r="H4249" i="25"/>
  <c r="I4249" i="25"/>
  <c r="B4250" i="25"/>
  <c r="C4250" i="25"/>
  <c r="E4250" i="25"/>
  <c r="F4250" i="25"/>
  <c r="G4250" i="25"/>
  <c r="H4250" i="25"/>
  <c r="I4250" i="25"/>
  <c r="B4251" i="25"/>
  <c r="C4251" i="25"/>
  <c r="E4251" i="25"/>
  <c r="F4251" i="25"/>
  <c r="G4251" i="25"/>
  <c r="H4251" i="25"/>
  <c r="I4251" i="25"/>
  <c r="B4252" i="25"/>
  <c r="C4252" i="25"/>
  <c r="E4252" i="25"/>
  <c r="F4252" i="25"/>
  <c r="G4252" i="25"/>
  <c r="H4252" i="25"/>
  <c r="I4252" i="25"/>
  <c r="B4253" i="25"/>
  <c r="C4253" i="25"/>
  <c r="E4253" i="25"/>
  <c r="F4253" i="25"/>
  <c r="G4253" i="25"/>
  <c r="H4253" i="25"/>
  <c r="I4253" i="25"/>
  <c r="B4254" i="25"/>
  <c r="C4254" i="25"/>
  <c r="E4254" i="25"/>
  <c r="F4254" i="25"/>
  <c r="G4254" i="25"/>
  <c r="H4254" i="25"/>
  <c r="I4254" i="25"/>
  <c r="B4255" i="25"/>
  <c r="C4255" i="25"/>
  <c r="E4255" i="25"/>
  <c r="F4255" i="25"/>
  <c r="G4255" i="25"/>
  <c r="H4255" i="25"/>
  <c r="I4255" i="25"/>
  <c r="B4256" i="25"/>
  <c r="C4256" i="25"/>
  <c r="E4256" i="25"/>
  <c r="F4256" i="25"/>
  <c r="G4256" i="25"/>
  <c r="H4256" i="25"/>
  <c r="I4256" i="25"/>
  <c r="B4257" i="25"/>
  <c r="C4257" i="25"/>
  <c r="E4257" i="25"/>
  <c r="F4257" i="25"/>
  <c r="G4257" i="25"/>
  <c r="H4257" i="25"/>
  <c r="I4257" i="25"/>
  <c r="B4258" i="25"/>
  <c r="C4258" i="25"/>
  <c r="E4258" i="25"/>
  <c r="F4258" i="25"/>
  <c r="G4258" i="25"/>
  <c r="H4258" i="25"/>
  <c r="I4258" i="25"/>
  <c r="B4259" i="25"/>
  <c r="C4259" i="25"/>
  <c r="E4259" i="25"/>
  <c r="F4259" i="25"/>
  <c r="G4259" i="25"/>
  <c r="H4259" i="25"/>
  <c r="I4259" i="25"/>
  <c r="B4260" i="25"/>
  <c r="C4260" i="25"/>
  <c r="E4260" i="25"/>
  <c r="F4260" i="25"/>
  <c r="G4260" i="25"/>
  <c r="H4260" i="25"/>
  <c r="I4260" i="25"/>
  <c r="B4261" i="25"/>
  <c r="C4261" i="25"/>
  <c r="E4261" i="25"/>
  <c r="F4261" i="25"/>
  <c r="G4261" i="25"/>
  <c r="H4261" i="25"/>
  <c r="I4261" i="25"/>
  <c r="B4262" i="25"/>
  <c r="C4262" i="25"/>
  <c r="E4262" i="25"/>
  <c r="F4262" i="25"/>
  <c r="G4262" i="25"/>
  <c r="H4262" i="25"/>
  <c r="I4262" i="25"/>
  <c r="B4263" i="25"/>
  <c r="C4263" i="25"/>
  <c r="E4263" i="25"/>
  <c r="F4263" i="25"/>
  <c r="G4263" i="25"/>
  <c r="H4263" i="25"/>
  <c r="I4263" i="25"/>
  <c r="B4264" i="25"/>
  <c r="C4264" i="25"/>
  <c r="E4264" i="25"/>
  <c r="F4264" i="25"/>
  <c r="G4264" i="25"/>
  <c r="H4264" i="25"/>
  <c r="I4264" i="25"/>
  <c r="B4265" i="25"/>
  <c r="C4265" i="25"/>
  <c r="E4265" i="25"/>
  <c r="F4265" i="25"/>
  <c r="G4265" i="25"/>
  <c r="H4265" i="25"/>
  <c r="I4265" i="25"/>
  <c r="B4266" i="25"/>
  <c r="C4266" i="25"/>
  <c r="E4266" i="25"/>
  <c r="F4266" i="25"/>
  <c r="G4266" i="25"/>
  <c r="H4266" i="25"/>
  <c r="I4266" i="25"/>
  <c r="B4267" i="25"/>
  <c r="C4267" i="25"/>
  <c r="E4267" i="25"/>
  <c r="F4267" i="25"/>
  <c r="G4267" i="25"/>
  <c r="H4267" i="25"/>
  <c r="I4267" i="25"/>
  <c r="B4268" i="25"/>
  <c r="C4268" i="25"/>
  <c r="E4268" i="25"/>
  <c r="F4268" i="25"/>
  <c r="G4268" i="25"/>
  <c r="H4268" i="25"/>
  <c r="I4268" i="25"/>
  <c r="B4269" i="25"/>
  <c r="C4269" i="25"/>
  <c r="E4269" i="25"/>
  <c r="F4269" i="25"/>
  <c r="G4269" i="25"/>
  <c r="H4269" i="25"/>
  <c r="I4269" i="25"/>
  <c r="B4270" i="25"/>
  <c r="C4270" i="25"/>
  <c r="E4270" i="25"/>
  <c r="F4270" i="25"/>
  <c r="G4270" i="25"/>
  <c r="H4270" i="25"/>
  <c r="I4270" i="25"/>
  <c r="B4271" i="25"/>
  <c r="C4271" i="25"/>
  <c r="E4271" i="25"/>
  <c r="F4271" i="25"/>
  <c r="G4271" i="25"/>
  <c r="H4271" i="25"/>
  <c r="I4271" i="25"/>
  <c r="B4272" i="25"/>
  <c r="C4272" i="25"/>
  <c r="E4272" i="25"/>
  <c r="F4272" i="25"/>
  <c r="G4272" i="25"/>
  <c r="H4272" i="25"/>
  <c r="I4272" i="25"/>
  <c r="B4273" i="25"/>
  <c r="C4273" i="25"/>
  <c r="E4273" i="25"/>
  <c r="F4273" i="25"/>
  <c r="G4273" i="25"/>
  <c r="H4273" i="25"/>
  <c r="I4273" i="25"/>
  <c r="B4274" i="25"/>
  <c r="C4274" i="25"/>
  <c r="E4274" i="25"/>
  <c r="F4274" i="25"/>
  <c r="G4274" i="25"/>
  <c r="H4274" i="25"/>
  <c r="I4274" i="25"/>
  <c r="B4275" i="25"/>
  <c r="C4275" i="25"/>
  <c r="E4275" i="25"/>
  <c r="F4275" i="25"/>
  <c r="G4275" i="25"/>
  <c r="H4275" i="25"/>
  <c r="I4275" i="25"/>
  <c r="B4276" i="25"/>
  <c r="C4276" i="25"/>
  <c r="E4276" i="25"/>
  <c r="F4276" i="25"/>
  <c r="G4276" i="25"/>
  <c r="H4276" i="25"/>
  <c r="I4276" i="25"/>
  <c r="B4277" i="25"/>
  <c r="C4277" i="25"/>
  <c r="E4277" i="25"/>
  <c r="F4277" i="25"/>
  <c r="G4277" i="25"/>
  <c r="H4277" i="25"/>
  <c r="I4277" i="25"/>
  <c r="B4278" i="25"/>
  <c r="C4278" i="25"/>
  <c r="E4278" i="25"/>
  <c r="F4278" i="25"/>
  <c r="G4278" i="25"/>
  <c r="H4278" i="25"/>
  <c r="I4278" i="25"/>
  <c r="B4279" i="25"/>
  <c r="C4279" i="25"/>
  <c r="E4279" i="25"/>
  <c r="F4279" i="25"/>
  <c r="G4279" i="25"/>
  <c r="H4279" i="25"/>
  <c r="I4279" i="25"/>
  <c r="B4280" i="25"/>
  <c r="C4280" i="25"/>
  <c r="E4280" i="25"/>
  <c r="F4280" i="25"/>
  <c r="G4280" i="25"/>
  <c r="H4280" i="25"/>
  <c r="I4280" i="25"/>
  <c r="B4281" i="25"/>
  <c r="C4281" i="25"/>
  <c r="E4281" i="25"/>
  <c r="F4281" i="25"/>
  <c r="G4281" i="25"/>
  <c r="H4281" i="25"/>
  <c r="I4281" i="25"/>
  <c r="B4282" i="25"/>
  <c r="C4282" i="25"/>
  <c r="E4282" i="25"/>
  <c r="F4282" i="25"/>
  <c r="G4282" i="25"/>
  <c r="H4282" i="25"/>
  <c r="I4282" i="25"/>
  <c r="B4283" i="25"/>
  <c r="C4283" i="25"/>
  <c r="E4283" i="25"/>
  <c r="F4283" i="25"/>
  <c r="G4283" i="25"/>
  <c r="H4283" i="25"/>
  <c r="I4283" i="25"/>
  <c r="B4284" i="25"/>
  <c r="C4284" i="25"/>
  <c r="E4284" i="25"/>
  <c r="F4284" i="25"/>
  <c r="G4284" i="25"/>
  <c r="H4284" i="25"/>
  <c r="I4284" i="25"/>
  <c r="B4285" i="25"/>
  <c r="C4285" i="25"/>
  <c r="E4285" i="25"/>
  <c r="F4285" i="25"/>
  <c r="G4285" i="25"/>
  <c r="H4285" i="25"/>
  <c r="I4285" i="25"/>
  <c r="B4286" i="25"/>
  <c r="C4286" i="25"/>
  <c r="E4286" i="25"/>
  <c r="F4286" i="25"/>
  <c r="G4286" i="25"/>
  <c r="H4286" i="25"/>
  <c r="I4286" i="25"/>
  <c r="B4287" i="25"/>
  <c r="C4287" i="25"/>
  <c r="E4287" i="25"/>
  <c r="F4287" i="25"/>
  <c r="G4287" i="25"/>
  <c r="H4287" i="25"/>
  <c r="I4287" i="25"/>
  <c r="B4288" i="25"/>
  <c r="C4288" i="25"/>
  <c r="E4288" i="25"/>
  <c r="F4288" i="25"/>
  <c r="G4288" i="25"/>
  <c r="H4288" i="25"/>
  <c r="I4288" i="25"/>
  <c r="B4289" i="25"/>
  <c r="C4289" i="25"/>
  <c r="E4289" i="25"/>
  <c r="F4289" i="25"/>
  <c r="G4289" i="25"/>
  <c r="H4289" i="25"/>
  <c r="I4289" i="25"/>
  <c r="B4290" i="25"/>
  <c r="C4290" i="25"/>
  <c r="E4290" i="25"/>
  <c r="F4290" i="25"/>
  <c r="G4290" i="25"/>
  <c r="H4290" i="25"/>
  <c r="I4290" i="25"/>
  <c r="B4291" i="25"/>
  <c r="C4291" i="25"/>
  <c r="E4291" i="25"/>
  <c r="F4291" i="25"/>
  <c r="G4291" i="25"/>
  <c r="H4291" i="25"/>
  <c r="I4291" i="25"/>
  <c r="B4292" i="25"/>
  <c r="C4292" i="25"/>
  <c r="E4292" i="25"/>
  <c r="F4292" i="25"/>
  <c r="G4292" i="25"/>
  <c r="H4292" i="25"/>
  <c r="I4292" i="25"/>
  <c r="B4293" i="25"/>
  <c r="C4293" i="25"/>
  <c r="E4293" i="25"/>
  <c r="F4293" i="25"/>
  <c r="G4293" i="25"/>
  <c r="H4293" i="25"/>
  <c r="I4293" i="25"/>
  <c r="B4294" i="25"/>
  <c r="C4294" i="25"/>
  <c r="E4294" i="25"/>
  <c r="F4294" i="25"/>
  <c r="G4294" i="25"/>
  <c r="H4294" i="25"/>
  <c r="I4294" i="25"/>
  <c r="B4295" i="25"/>
  <c r="C4295" i="25"/>
  <c r="E4295" i="25"/>
  <c r="F4295" i="25"/>
  <c r="G4295" i="25"/>
  <c r="H4295" i="25"/>
  <c r="I4295" i="25"/>
  <c r="B4296" i="25"/>
  <c r="C4296" i="25"/>
  <c r="E4296" i="25"/>
  <c r="F4296" i="25"/>
  <c r="G4296" i="25"/>
  <c r="H4296" i="25"/>
  <c r="I4296" i="25"/>
  <c r="B4297" i="25"/>
  <c r="C4297" i="25"/>
  <c r="E4297" i="25"/>
  <c r="F4297" i="25"/>
  <c r="G4297" i="25"/>
  <c r="I4297" i="25"/>
  <c r="B4298" i="25"/>
  <c r="C4298" i="25"/>
  <c r="E4298" i="25"/>
  <c r="F4298" i="25"/>
  <c r="G4298" i="25"/>
  <c r="I4298" i="25"/>
  <c r="B4299" i="25"/>
  <c r="C4299" i="25"/>
  <c r="E4299" i="25"/>
  <c r="F4299" i="25"/>
  <c r="G4299" i="25"/>
  <c r="I4299" i="25"/>
  <c r="B4300" i="25"/>
  <c r="C4300" i="25"/>
  <c r="E4300" i="25"/>
  <c r="F4300" i="25"/>
  <c r="G4300" i="25"/>
  <c r="I4300" i="25"/>
  <c r="B4301" i="25"/>
  <c r="C4301" i="25"/>
  <c r="E4301" i="25"/>
  <c r="F4301" i="25"/>
  <c r="G4301" i="25"/>
  <c r="I4301" i="25"/>
  <c r="B4302" i="25"/>
  <c r="C4302" i="25"/>
  <c r="E4302" i="25"/>
  <c r="F4302" i="25"/>
  <c r="G4302" i="25"/>
  <c r="I4302" i="25"/>
  <c r="B4303" i="25"/>
  <c r="C4303" i="25"/>
  <c r="E4303" i="25"/>
  <c r="F4303" i="25"/>
  <c r="G4303" i="25"/>
  <c r="I4303" i="25"/>
  <c r="B4304" i="25"/>
  <c r="C4304" i="25"/>
  <c r="E4304" i="25"/>
  <c r="F4304" i="25"/>
  <c r="G4304" i="25"/>
  <c r="I4304" i="25"/>
  <c r="B4305" i="25"/>
  <c r="C4305" i="25"/>
  <c r="E4305" i="25"/>
  <c r="F4305" i="25"/>
  <c r="G4305" i="25"/>
  <c r="I4305" i="25"/>
  <c r="B4306" i="25"/>
  <c r="C4306" i="25"/>
  <c r="E4306" i="25"/>
  <c r="F4306" i="25"/>
  <c r="G4306" i="25"/>
  <c r="I4306" i="25"/>
  <c r="B4307" i="25"/>
  <c r="C4307" i="25"/>
  <c r="E4307" i="25"/>
  <c r="F4307" i="25"/>
  <c r="G4307" i="25"/>
  <c r="I4307" i="25"/>
  <c r="B4308" i="25"/>
  <c r="C4308" i="25"/>
  <c r="E4308" i="25"/>
  <c r="F4308" i="25"/>
  <c r="G4308" i="25"/>
  <c r="I4308" i="25"/>
  <c r="B4309" i="25"/>
  <c r="C4309" i="25"/>
  <c r="E4309" i="25"/>
  <c r="F4309" i="25"/>
  <c r="G4309" i="25"/>
  <c r="I4309" i="25"/>
  <c r="B4310" i="25"/>
  <c r="C4310" i="25"/>
  <c r="E4310" i="25"/>
  <c r="F4310" i="25"/>
  <c r="G4310" i="25"/>
  <c r="I4310" i="25"/>
  <c r="B4311" i="25"/>
  <c r="C4311" i="25"/>
  <c r="E4311" i="25"/>
  <c r="F4311" i="25"/>
  <c r="G4311" i="25"/>
  <c r="I4311" i="25"/>
  <c r="B4312" i="25"/>
  <c r="C4312" i="25"/>
  <c r="E4312" i="25"/>
  <c r="F4312" i="25"/>
  <c r="G4312" i="25"/>
  <c r="I4312" i="25"/>
  <c r="B4313" i="25"/>
  <c r="C4313" i="25"/>
  <c r="E4313" i="25"/>
  <c r="F4313" i="25"/>
  <c r="G4313" i="25"/>
  <c r="I4313" i="25"/>
  <c r="B4314" i="25"/>
  <c r="C4314" i="25"/>
  <c r="E4314" i="25"/>
  <c r="F4314" i="25"/>
  <c r="G4314" i="25"/>
  <c r="I4314" i="25"/>
  <c r="B4315" i="25"/>
  <c r="C4315" i="25"/>
  <c r="E4315" i="25"/>
  <c r="F4315" i="25"/>
  <c r="G4315" i="25"/>
  <c r="I4315" i="25"/>
  <c r="B4316" i="25"/>
  <c r="C4316" i="25"/>
  <c r="E4316" i="25"/>
  <c r="F4316" i="25"/>
  <c r="G4316" i="25"/>
  <c r="I4316" i="25"/>
  <c r="B4317" i="25"/>
  <c r="C4317" i="25"/>
  <c r="E4317" i="25"/>
  <c r="F4317" i="25"/>
  <c r="G4317" i="25"/>
  <c r="I4317" i="25"/>
  <c r="B4318" i="25"/>
  <c r="C4318" i="25"/>
  <c r="E4318" i="25"/>
  <c r="F4318" i="25"/>
  <c r="G4318" i="25"/>
  <c r="I4318" i="25"/>
  <c r="B4319" i="25"/>
  <c r="C4319" i="25"/>
  <c r="E4319" i="25"/>
  <c r="F4319" i="25"/>
  <c r="G4319" i="25"/>
  <c r="I4319" i="25"/>
  <c r="B4320" i="25"/>
  <c r="C4320" i="25"/>
  <c r="E4320" i="25"/>
  <c r="F4320" i="25"/>
  <c r="G4320" i="25"/>
  <c r="I4320" i="25"/>
  <c r="B4321" i="25"/>
  <c r="C4321" i="25"/>
  <c r="E4321" i="25"/>
  <c r="F4321" i="25"/>
  <c r="G4321" i="25"/>
  <c r="I4321" i="25"/>
  <c r="B4322" i="25"/>
  <c r="C4322" i="25"/>
  <c r="E4322" i="25"/>
  <c r="F4322" i="25"/>
  <c r="G4322" i="25"/>
  <c r="I4322" i="25"/>
  <c r="B4323" i="25"/>
  <c r="C4323" i="25"/>
  <c r="E4323" i="25"/>
  <c r="F4323" i="25"/>
  <c r="G4323" i="25"/>
  <c r="I4323" i="25"/>
  <c r="B4324" i="25"/>
  <c r="C4324" i="25"/>
  <c r="E4324" i="25"/>
  <c r="F4324" i="25"/>
  <c r="G4324" i="25"/>
  <c r="I4324" i="25"/>
  <c r="B4325" i="25"/>
  <c r="C4325" i="25"/>
  <c r="E4325" i="25"/>
  <c r="F4325" i="25"/>
  <c r="G4325" i="25"/>
  <c r="I4325" i="25"/>
  <c r="B4326" i="25"/>
  <c r="C4326" i="25"/>
  <c r="E4326" i="25"/>
  <c r="F4326" i="25"/>
  <c r="G4326" i="25"/>
  <c r="I4326" i="25"/>
  <c r="B4327" i="25"/>
  <c r="C4327" i="25"/>
  <c r="E4327" i="25"/>
  <c r="F4327" i="25"/>
  <c r="G4327" i="25"/>
  <c r="I4327" i="25"/>
  <c r="B4328" i="25"/>
  <c r="C4328" i="25"/>
  <c r="E4328" i="25"/>
  <c r="F4328" i="25"/>
  <c r="G4328" i="25"/>
  <c r="I4328" i="25"/>
  <c r="B4329" i="25"/>
  <c r="C4329" i="25"/>
  <c r="E4329" i="25"/>
  <c r="F4329" i="25"/>
  <c r="G4329" i="25"/>
  <c r="I4329" i="25"/>
  <c r="B4330" i="25"/>
  <c r="C4330" i="25"/>
  <c r="E4330" i="25"/>
  <c r="F4330" i="25"/>
  <c r="G4330" i="25"/>
  <c r="I4330" i="25"/>
  <c r="B4331" i="25"/>
  <c r="C4331" i="25"/>
  <c r="E4331" i="25"/>
  <c r="F4331" i="25"/>
  <c r="G4331" i="25"/>
  <c r="I4331" i="25"/>
  <c r="B4332" i="25"/>
  <c r="C4332" i="25"/>
  <c r="E4332" i="25"/>
  <c r="F4332" i="25"/>
  <c r="G4332" i="25"/>
  <c r="I4332" i="25"/>
  <c r="B4333" i="25"/>
  <c r="C4333" i="25"/>
  <c r="E4333" i="25"/>
  <c r="F4333" i="25"/>
  <c r="G4333" i="25"/>
  <c r="I4333" i="25"/>
  <c r="B4334" i="25"/>
  <c r="C4334" i="25"/>
  <c r="E4334" i="25"/>
  <c r="F4334" i="25"/>
  <c r="G4334" i="25"/>
  <c r="I4334" i="25"/>
  <c r="B4335" i="25"/>
  <c r="C4335" i="25"/>
  <c r="E4335" i="25"/>
  <c r="F4335" i="25"/>
  <c r="G4335" i="25"/>
  <c r="I4335" i="25"/>
  <c r="B4336" i="25"/>
  <c r="C4336" i="25"/>
  <c r="E4336" i="25"/>
  <c r="F4336" i="25"/>
  <c r="G4336" i="25"/>
  <c r="I4336" i="25"/>
  <c r="B4337" i="25"/>
  <c r="C4337" i="25"/>
  <c r="E4337" i="25"/>
  <c r="F4337" i="25"/>
  <c r="G4337" i="25"/>
  <c r="I4337" i="25"/>
  <c r="B4338" i="25"/>
  <c r="C4338" i="25"/>
  <c r="E4338" i="25"/>
  <c r="F4338" i="25"/>
  <c r="G4338" i="25"/>
  <c r="I4338" i="25"/>
  <c r="B4339" i="25"/>
  <c r="C4339" i="25"/>
  <c r="E4339" i="25"/>
  <c r="F4339" i="25"/>
  <c r="G4339" i="25"/>
  <c r="I4339" i="25"/>
  <c r="B4340" i="25"/>
  <c r="C4340" i="25"/>
  <c r="E4340" i="25"/>
  <c r="F4340" i="25"/>
  <c r="G4340" i="25"/>
  <c r="I4340" i="25"/>
  <c r="B4341" i="25"/>
  <c r="C4341" i="25"/>
  <c r="E4341" i="25"/>
  <c r="F4341" i="25"/>
  <c r="G4341" i="25"/>
  <c r="I4341" i="25"/>
  <c r="B4342" i="25"/>
  <c r="C4342" i="25"/>
  <c r="E4342" i="25"/>
  <c r="F4342" i="25"/>
  <c r="G4342" i="25"/>
  <c r="I4342" i="25"/>
  <c r="B4343" i="25"/>
  <c r="C4343" i="25"/>
  <c r="E4343" i="25"/>
  <c r="F4343" i="25"/>
  <c r="G4343" i="25"/>
  <c r="I4343" i="25"/>
  <c r="B4344" i="25"/>
  <c r="C4344" i="25"/>
  <c r="E4344" i="25"/>
  <c r="F4344" i="25"/>
  <c r="G4344" i="25"/>
  <c r="I4344" i="25"/>
  <c r="B4345" i="25"/>
  <c r="C4345" i="25"/>
  <c r="E4345" i="25"/>
  <c r="F4345" i="25"/>
  <c r="G4345" i="25"/>
  <c r="I4345" i="25"/>
  <c r="B4346" i="25"/>
  <c r="C4346" i="25"/>
  <c r="E4346" i="25"/>
  <c r="F4346" i="25"/>
  <c r="G4346" i="25"/>
  <c r="I4346" i="25"/>
  <c r="B4347" i="25"/>
  <c r="C4347" i="25"/>
  <c r="E4347" i="25"/>
  <c r="F4347" i="25"/>
  <c r="G4347" i="25"/>
  <c r="I4347" i="25"/>
  <c r="B4348" i="25"/>
  <c r="C4348" i="25"/>
  <c r="E4348" i="25"/>
  <c r="F4348" i="25"/>
  <c r="G4348" i="25"/>
  <c r="I4348" i="25"/>
  <c r="B4349" i="25"/>
  <c r="C4349" i="25"/>
  <c r="E4349" i="25"/>
  <c r="F4349" i="25"/>
  <c r="G4349" i="25"/>
  <c r="I4349" i="25"/>
  <c r="B4350" i="25"/>
  <c r="C4350" i="25"/>
  <c r="E4350" i="25"/>
  <c r="F4350" i="25"/>
  <c r="G4350" i="25"/>
  <c r="I4350" i="25"/>
  <c r="B4351" i="25"/>
  <c r="C4351" i="25"/>
  <c r="E4351" i="25"/>
  <c r="F4351" i="25"/>
  <c r="G4351" i="25"/>
  <c r="I4351" i="25"/>
  <c r="B4352" i="25"/>
  <c r="C4352" i="25"/>
  <c r="E4352" i="25"/>
  <c r="F4352" i="25"/>
  <c r="G4352" i="25"/>
  <c r="I4352" i="25"/>
  <c r="B4353" i="25"/>
  <c r="C4353" i="25"/>
  <c r="E4353" i="25"/>
  <c r="F4353" i="25"/>
  <c r="G4353" i="25"/>
  <c r="I4353" i="25"/>
  <c r="B4354" i="25"/>
  <c r="C4354" i="25"/>
  <c r="E4354" i="25"/>
  <c r="F4354" i="25"/>
  <c r="G4354" i="25"/>
  <c r="I4354" i="25"/>
  <c r="B4355" i="25"/>
  <c r="C4355" i="25"/>
  <c r="E4355" i="25"/>
  <c r="F4355" i="25"/>
  <c r="G4355" i="25"/>
  <c r="I4355" i="25"/>
  <c r="B4356" i="25"/>
  <c r="C4356" i="25"/>
  <c r="E4356" i="25"/>
  <c r="F4356" i="25"/>
  <c r="G4356" i="25"/>
  <c r="I4356" i="25"/>
  <c r="B4357" i="25"/>
  <c r="C4357" i="25"/>
  <c r="E4357" i="25"/>
  <c r="F4357" i="25"/>
  <c r="G4357" i="25"/>
  <c r="I4357" i="25"/>
  <c r="I4211" i="25"/>
  <c r="G4211" i="25"/>
  <c r="F4211" i="25"/>
  <c r="E4211" i="25"/>
  <c r="D4211" i="25"/>
  <c r="C4211" i="25"/>
  <c r="B4211" i="25"/>
  <c r="I4210" i="25"/>
  <c r="G4210" i="25"/>
  <c r="F4210" i="25"/>
  <c r="E4210" i="25"/>
  <c r="D4210" i="25"/>
  <c r="C4210" i="25"/>
  <c r="B4210" i="25"/>
  <c r="I4209" i="25"/>
  <c r="G4209" i="25"/>
  <c r="F4209" i="25"/>
  <c r="E4209" i="25"/>
  <c r="D4209" i="25"/>
  <c r="C4209" i="25"/>
  <c r="B4209" i="25"/>
  <c r="I4208" i="25"/>
  <c r="G4208" i="25"/>
  <c r="F4208" i="25"/>
  <c r="E4208" i="25"/>
  <c r="D4208" i="25"/>
  <c r="C4208" i="25"/>
  <c r="B4208" i="25"/>
  <c r="B4057" i="25"/>
  <c r="C4057" i="25"/>
  <c r="D4057" i="25"/>
  <c r="E4057" i="25"/>
  <c r="F4057" i="25"/>
  <c r="G4057" i="25"/>
  <c r="I4057" i="25"/>
  <c r="B4058" i="25"/>
  <c r="C4058" i="25"/>
  <c r="D4058" i="25"/>
  <c r="E4058" i="25"/>
  <c r="F4058" i="25"/>
  <c r="G4058" i="25"/>
  <c r="I4058" i="25"/>
  <c r="B4059" i="25"/>
  <c r="C4059" i="25"/>
  <c r="D4059" i="25"/>
  <c r="E4059" i="25"/>
  <c r="F4059" i="25"/>
  <c r="G4059" i="25"/>
  <c r="I4059" i="25"/>
  <c r="B4060" i="25"/>
  <c r="C4060" i="25"/>
  <c r="D4060" i="25"/>
  <c r="E4060" i="25"/>
  <c r="F4060" i="25"/>
  <c r="G4060" i="25"/>
  <c r="I4060" i="25"/>
  <c r="B4061" i="25"/>
  <c r="C4061" i="25"/>
  <c r="D4061" i="25"/>
  <c r="E4061" i="25"/>
  <c r="F4061" i="25"/>
  <c r="G4061" i="25"/>
  <c r="I4061" i="25"/>
  <c r="B4062" i="25"/>
  <c r="C4062" i="25"/>
  <c r="D4062" i="25"/>
  <c r="E4062" i="25"/>
  <c r="F4062" i="25"/>
  <c r="G4062" i="25"/>
  <c r="I4062" i="25"/>
  <c r="B4063" i="25"/>
  <c r="C4063" i="25"/>
  <c r="D4063" i="25"/>
  <c r="E4063" i="25"/>
  <c r="F4063" i="25"/>
  <c r="G4063" i="25"/>
  <c r="I4063" i="25"/>
  <c r="B4064" i="25"/>
  <c r="C4064" i="25"/>
  <c r="D4064" i="25"/>
  <c r="E4064" i="25"/>
  <c r="F4064" i="25"/>
  <c r="G4064" i="25"/>
  <c r="I4064" i="25"/>
  <c r="B4065" i="25"/>
  <c r="C4065" i="25"/>
  <c r="D4065" i="25"/>
  <c r="E4065" i="25"/>
  <c r="F4065" i="25"/>
  <c r="G4065" i="25"/>
  <c r="I4065" i="25"/>
  <c r="B4066" i="25"/>
  <c r="C4066" i="25"/>
  <c r="D4066" i="25"/>
  <c r="E4066" i="25"/>
  <c r="F4066" i="25"/>
  <c r="G4066" i="25"/>
  <c r="I4066" i="25"/>
  <c r="B4067" i="25"/>
  <c r="C4067" i="25"/>
  <c r="D4067" i="25"/>
  <c r="E4067" i="25"/>
  <c r="F4067" i="25"/>
  <c r="G4067" i="25"/>
  <c r="I4067" i="25"/>
  <c r="B4068" i="25"/>
  <c r="C4068" i="25"/>
  <c r="D4068" i="25"/>
  <c r="E4068" i="25"/>
  <c r="F4068" i="25"/>
  <c r="G4068" i="25"/>
  <c r="I4068" i="25"/>
  <c r="B4069" i="25"/>
  <c r="C4069" i="25"/>
  <c r="D4069" i="25"/>
  <c r="E4069" i="25"/>
  <c r="F4069" i="25"/>
  <c r="G4069" i="25"/>
  <c r="I4069" i="25"/>
  <c r="B4070" i="25"/>
  <c r="C4070" i="25"/>
  <c r="D4070" i="25"/>
  <c r="E4070" i="25"/>
  <c r="F4070" i="25"/>
  <c r="G4070" i="25"/>
  <c r="I4070" i="25"/>
  <c r="B4071" i="25"/>
  <c r="C4071" i="25"/>
  <c r="D4071" i="25"/>
  <c r="E4071" i="25"/>
  <c r="F4071" i="25"/>
  <c r="G4071" i="25"/>
  <c r="I4071" i="25"/>
  <c r="B4072" i="25"/>
  <c r="C4072" i="25"/>
  <c r="D4072" i="25"/>
  <c r="E4072" i="25"/>
  <c r="F4072" i="25"/>
  <c r="G4072" i="25"/>
  <c r="I4072" i="25"/>
  <c r="B4073" i="25"/>
  <c r="C4073" i="25"/>
  <c r="D4073" i="25"/>
  <c r="E4073" i="25"/>
  <c r="F4073" i="25"/>
  <c r="G4073" i="25"/>
  <c r="I4073" i="25"/>
  <c r="B4074" i="25"/>
  <c r="C4074" i="25"/>
  <c r="D4074" i="25"/>
  <c r="E4074" i="25"/>
  <c r="F4074" i="25"/>
  <c r="G4074" i="25"/>
  <c r="I4074" i="25"/>
  <c r="B4075" i="25"/>
  <c r="C4075" i="25"/>
  <c r="D4075" i="25"/>
  <c r="E4075" i="25"/>
  <c r="F4075" i="25"/>
  <c r="G4075" i="25"/>
  <c r="I4075" i="25"/>
  <c r="B4076" i="25"/>
  <c r="C4076" i="25"/>
  <c r="D4076" i="25"/>
  <c r="E4076" i="25"/>
  <c r="F4076" i="25"/>
  <c r="G4076" i="25"/>
  <c r="I4076" i="25"/>
  <c r="B4077" i="25"/>
  <c r="C4077" i="25"/>
  <c r="D4077" i="25"/>
  <c r="E4077" i="25"/>
  <c r="F4077" i="25"/>
  <c r="G4077" i="25"/>
  <c r="I4077" i="25"/>
  <c r="B4078" i="25"/>
  <c r="C4078" i="25"/>
  <c r="D4078" i="25"/>
  <c r="E4078" i="25"/>
  <c r="F4078" i="25"/>
  <c r="G4078" i="25"/>
  <c r="I4078" i="25"/>
  <c r="B4079" i="25"/>
  <c r="C4079" i="25"/>
  <c r="D4079" i="25"/>
  <c r="E4079" i="25"/>
  <c r="F4079" i="25"/>
  <c r="G4079" i="25"/>
  <c r="I4079" i="25"/>
  <c r="B4080" i="25"/>
  <c r="C4080" i="25"/>
  <c r="D4080" i="25"/>
  <c r="E4080" i="25"/>
  <c r="F4080" i="25"/>
  <c r="G4080" i="25"/>
  <c r="I4080" i="25"/>
  <c r="B4081" i="25"/>
  <c r="C4081" i="25"/>
  <c r="D4081" i="25"/>
  <c r="E4081" i="25"/>
  <c r="F4081" i="25"/>
  <c r="G4081" i="25"/>
  <c r="I4081" i="25"/>
  <c r="B4082" i="25"/>
  <c r="C4082" i="25"/>
  <c r="D4082" i="25"/>
  <c r="E4082" i="25"/>
  <c r="F4082" i="25"/>
  <c r="G4082" i="25"/>
  <c r="I4082" i="25"/>
  <c r="B4083" i="25"/>
  <c r="C4083" i="25"/>
  <c r="D4083" i="25"/>
  <c r="E4083" i="25"/>
  <c r="F4083" i="25"/>
  <c r="G4083" i="25"/>
  <c r="I4083" i="25"/>
  <c r="B4084" i="25"/>
  <c r="C4084" i="25"/>
  <c r="D4084" i="25"/>
  <c r="E4084" i="25"/>
  <c r="F4084" i="25"/>
  <c r="G4084" i="25"/>
  <c r="I4084" i="25"/>
  <c r="B4085" i="25"/>
  <c r="C4085" i="25"/>
  <c r="D4085" i="25"/>
  <c r="E4085" i="25"/>
  <c r="F4085" i="25"/>
  <c r="G4085" i="25"/>
  <c r="I4085" i="25"/>
  <c r="B4086" i="25"/>
  <c r="C4086" i="25"/>
  <c r="D4086" i="25"/>
  <c r="E4086" i="25"/>
  <c r="F4086" i="25"/>
  <c r="G4086" i="25"/>
  <c r="I4086" i="25"/>
  <c r="B4087" i="25"/>
  <c r="C4087" i="25"/>
  <c r="D4087" i="25"/>
  <c r="E4087" i="25"/>
  <c r="F4087" i="25"/>
  <c r="G4087" i="25"/>
  <c r="I4087" i="25"/>
  <c r="B4088" i="25"/>
  <c r="C4088" i="25"/>
  <c r="D4088" i="25"/>
  <c r="E4088" i="25"/>
  <c r="F4088" i="25"/>
  <c r="G4088" i="25"/>
  <c r="I4088" i="25"/>
  <c r="B4089" i="25"/>
  <c r="C4089" i="25"/>
  <c r="D4089" i="25"/>
  <c r="E4089" i="25"/>
  <c r="F4089" i="25"/>
  <c r="G4089" i="25"/>
  <c r="I4089" i="25"/>
  <c r="B4090" i="25"/>
  <c r="C4090" i="25"/>
  <c r="D4090" i="25"/>
  <c r="E4090" i="25"/>
  <c r="F4090" i="25"/>
  <c r="G4090" i="25"/>
  <c r="I4090" i="25"/>
  <c r="B4091" i="25"/>
  <c r="C4091" i="25"/>
  <c r="D4091" i="25"/>
  <c r="E4091" i="25"/>
  <c r="F4091" i="25"/>
  <c r="G4091" i="25"/>
  <c r="I4091" i="25"/>
  <c r="B4092" i="25"/>
  <c r="C4092" i="25"/>
  <c r="D4092" i="25"/>
  <c r="E4092" i="25"/>
  <c r="F4092" i="25"/>
  <c r="G4092" i="25"/>
  <c r="I4092" i="25"/>
  <c r="B4093" i="25"/>
  <c r="C4093" i="25"/>
  <c r="D4093" i="25"/>
  <c r="E4093" i="25"/>
  <c r="F4093" i="25"/>
  <c r="G4093" i="25"/>
  <c r="I4093" i="25"/>
  <c r="B4094" i="25"/>
  <c r="C4094" i="25"/>
  <c r="D4094" i="25"/>
  <c r="E4094" i="25"/>
  <c r="F4094" i="25"/>
  <c r="G4094" i="25"/>
  <c r="I4094" i="25"/>
  <c r="B4095" i="25"/>
  <c r="C4095" i="25"/>
  <c r="D4095" i="25"/>
  <c r="E4095" i="25"/>
  <c r="F4095" i="25"/>
  <c r="G4095" i="25"/>
  <c r="I4095" i="25"/>
  <c r="B4096" i="25"/>
  <c r="C4096" i="25"/>
  <c r="D4096" i="25"/>
  <c r="E4096" i="25"/>
  <c r="F4096" i="25"/>
  <c r="G4096" i="25"/>
  <c r="I4096" i="25"/>
  <c r="B4097" i="25"/>
  <c r="C4097" i="25"/>
  <c r="D4097" i="25"/>
  <c r="E4097" i="25"/>
  <c r="F4097" i="25"/>
  <c r="G4097" i="25"/>
  <c r="I4097" i="25"/>
  <c r="B4098" i="25"/>
  <c r="C4098" i="25"/>
  <c r="D4098" i="25"/>
  <c r="E4098" i="25"/>
  <c r="F4098" i="25"/>
  <c r="G4098" i="25"/>
  <c r="I4098" i="25"/>
  <c r="B4099" i="25"/>
  <c r="C4099" i="25"/>
  <c r="D4099" i="25"/>
  <c r="E4099" i="25"/>
  <c r="F4099" i="25"/>
  <c r="G4099" i="25"/>
  <c r="I4099" i="25"/>
  <c r="B4100" i="25"/>
  <c r="C4100" i="25"/>
  <c r="D4100" i="25"/>
  <c r="E4100" i="25"/>
  <c r="F4100" i="25"/>
  <c r="G4100" i="25"/>
  <c r="I4100" i="25"/>
  <c r="B4101" i="25"/>
  <c r="C4101" i="25"/>
  <c r="D4101" i="25"/>
  <c r="E4101" i="25"/>
  <c r="F4101" i="25"/>
  <c r="G4101" i="25"/>
  <c r="I4101" i="25"/>
  <c r="B4102" i="25"/>
  <c r="C4102" i="25"/>
  <c r="D4102" i="25"/>
  <c r="E4102" i="25"/>
  <c r="F4102" i="25"/>
  <c r="G4102" i="25"/>
  <c r="I4102" i="25"/>
  <c r="B4103" i="25"/>
  <c r="C4103" i="25"/>
  <c r="D4103" i="25"/>
  <c r="E4103" i="25"/>
  <c r="F4103" i="25"/>
  <c r="G4103" i="25"/>
  <c r="I4103" i="25"/>
  <c r="B4104" i="25"/>
  <c r="C4104" i="25"/>
  <c r="D4104" i="25"/>
  <c r="E4104" i="25"/>
  <c r="F4104" i="25"/>
  <c r="G4104" i="25"/>
  <c r="I4104" i="25"/>
  <c r="B4105" i="25"/>
  <c r="C4105" i="25"/>
  <c r="D4105" i="25"/>
  <c r="E4105" i="25"/>
  <c r="F4105" i="25"/>
  <c r="G4105" i="25"/>
  <c r="I4105" i="25"/>
  <c r="B4106" i="25"/>
  <c r="C4106" i="25"/>
  <c r="D4106" i="25"/>
  <c r="E4106" i="25"/>
  <c r="F4106" i="25"/>
  <c r="G4106" i="25"/>
  <c r="I4106" i="25"/>
  <c r="B4107" i="25"/>
  <c r="C4107" i="25"/>
  <c r="D4107" i="25"/>
  <c r="E4107" i="25"/>
  <c r="F4107" i="25"/>
  <c r="G4107" i="25"/>
  <c r="I4107" i="25"/>
  <c r="B4108" i="25"/>
  <c r="C4108" i="25"/>
  <c r="D4108" i="25"/>
  <c r="E4108" i="25"/>
  <c r="F4108" i="25"/>
  <c r="G4108" i="25"/>
  <c r="I4108" i="25"/>
  <c r="B4109" i="25"/>
  <c r="C4109" i="25"/>
  <c r="D4109" i="25"/>
  <c r="E4109" i="25"/>
  <c r="F4109" i="25"/>
  <c r="G4109" i="25"/>
  <c r="I4109" i="25"/>
  <c r="B4110" i="25"/>
  <c r="C4110" i="25"/>
  <c r="D4110" i="25"/>
  <c r="E4110" i="25"/>
  <c r="F4110" i="25"/>
  <c r="G4110" i="25"/>
  <c r="I4110" i="25"/>
  <c r="B4111" i="25"/>
  <c r="C4111" i="25"/>
  <c r="D4111" i="25"/>
  <c r="E4111" i="25"/>
  <c r="F4111" i="25"/>
  <c r="G4111" i="25"/>
  <c r="I4111" i="25"/>
  <c r="B4112" i="25"/>
  <c r="C4112" i="25"/>
  <c r="D4112" i="25"/>
  <c r="E4112" i="25"/>
  <c r="F4112" i="25"/>
  <c r="G4112" i="25"/>
  <c r="I4112" i="25"/>
  <c r="B4113" i="25"/>
  <c r="C4113" i="25"/>
  <c r="D4113" i="25"/>
  <c r="E4113" i="25"/>
  <c r="F4113" i="25"/>
  <c r="G4113" i="25"/>
  <c r="I4113" i="25"/>
  <c r="B4114" i="25"/>
  <c r="C4114" i="25"/>
  <c r="D4114" i="25"/>
  <c r="E4114" i="25"/>
  <c r="F4114" i="25"/>
  <c r="G4114" i="25"/>
  <c r="I4114" i="25"/>
  <c r="B4115" i="25"/>
  <c r="C4115" i="25"/>
  <c r="D4115" i="25"/>
  <c r="E4115" i="25"/>
  <c r="F4115" i="25"/>
  <c r="G4115" i="25"/>
  <c r="I4115" i="25"/>
  <c r="B4116" i="25"/>
  <c r="C4116" i="25"/>
  <c r="D4116" i="25"/>
  <c r="E4116" i="25"/>
  <c r="F4116" i="25"/>
  <c r="G4116" i="25"/>
  <c r="I4116" i="25"/>
  <c r="B4117" i="25"/>
  <c r="C4117" i="25"/>
  <c r="D4117" i="25"/>
  <c r="E4117" i="25"/>
  <c r="F4117" i="25"/>
  <c r="G4117" i="25"/>
  <c r="I4117" i="25"/>
  <c r="B4118" i="25"/>
  <c r="C4118" i="25"/>
  <c r="D4118" i="25"/>
  <c r="E4118" i="25"/>
  <c r="F4118" i="25"/>
  <c r="G4118" i="25"/>
  <c r="I4118" i="25"/>
  <c r="B4119" i="25"/>
  <c r="C4119" i="25"/>
  <c r="D4119" i="25"/>
  <c r="E4119" i="25"/>
  <c r="F4119" i="25"/>
  <c r="G4119" i="25"/>
  <c r="I4119" i="25"/>
  <c r="B4120" i="25"/>
  <c r="C4120" i="25"/>
  <c r="D4120" i="25"/>
  <c r="E4120" i="25"/>
  <c r="F4120" i="25"/>
  <c r="G4120" i="25"/>
  <c r="I4120" i="25"/>
  <c r="B4121" i="25"/>
  <c r="C4121" i="25"/>
  <c r="D4121" i="25"/>
  <c r="E4121" i="25"/>
  <c r="F4121" i="25"/>
  <c r="G4121" i="25"/>
  <c r="I4121" i="25"/>
  <c r="B4122" i="25"/>
  <c r="C4122" i="25"/>
  <c r="D4122" i="25"/>
  <c r="E4122" i="25"/>
  <c r="F4122" i="25"/>
  <c r="G4122" i="25"/>
  <c r="I4122" i="25"/>
  <c r="B4123" i="25"/>
  <c r="C4123" i="25"/>
  <c r="D4123" i="25"/>
  <c r="E4123" i="25"/>
  <c r="F4123" i="25"/>
  <c r="G4123" i="25"/>
  <c r="I4123" i="25"/>
  <c r="B4124" i="25"/>
  <c r="C4124" i="25"/>
  <c r="D4124" i="25"/>
  <c r="E4124" i="25"/>
  <c r="F4124" i="25"/>
  <c r="G4124" i="25"/>
  <c r="I4124" i="25"/>
  <c r="B4125" i="25"/>
  <c r="C4125" i="25"/>
  <c r="D4125" i="25"/>
  <c r="E4125" i="25"/>
  <c r="F4125" i="25"/>
  <c r="G4125" i="25"/>
  <c r="I4125" i="25"/>
  <c r="B4126" i="25"/>
  <c r="C4126" i="25"/>
  <c r="D4126" i="25"/>
  <c r="E4126" i="25"/>
  <c r="F4126" i="25"/>
  <c r="G4126" i="25"/>
  <c r="I4126" i="25"/>
  <c r="B4127" i="25"/>
  <c r="C4127" i="25"/>
  <c r="D4127" i="25"/>
  <c r="E4127" i="25"/>
  <c r="F4127" i="25"/>
  <c r="G4127" i="25"/>
  <c r="I4127" i="25"/>
  <c r="B4128" i="25"/>
  <c r="C4128" i="25"/>
  <c r="D4128" i="25"/>
  <c r="E4128" i="25"/>
  <c r="F4128" i="25"/>
  <c r="G4128" i="25"/>
  <c r="I4128" i="25"/>
  <c r="B4129" i="25"/>
  <c r="C4129" i="25"/>
  <c r="D4129" i="25"/>
  <c r="E4129" i="25"/>
  <c r="F4129" i="25"/>
  <c r="G4129" i="25"/>
  <c r="I4129" i="25"/>
  <c r="B4130" i="25"/>
  <c r="C4130" i="25"/>
  <c r="D4130" i="25"/>
  <c r="E4130" i="25"/>
  <c r="F4130" i="25"/>
  <c r="G4130" i="25"/>
  <c r="I4130" i="25"/>
  <c r="B4131" i="25"/>
  <c r="C4131" i="25"/>
  <c r="D4131" i="25"/>
  <c r="E4131" i="25"/>
  <c r="F4131" i="25"/>
  <c r="G4131" i="25"/>
  <c r="I4131" i="25"/>
  <c r="B4132" i="25"/>
  <c r="C4132" i="25"/>
  <c r="D4132" i="25"/>
  <c r="E4132" i="25"/>
  <c r="F4132" i="25"/>
  <c r="G4132" i="25"/>
  <c r="I4132" i="25"/>
  <c r="B4133" i="25"/>
  <c r="C4133" i="25"/>
  <c r="D4133" i="25"/>
  <c r="E4133" i="25"/>
  <c r="F4133" i="25"/>
  <c r="G4133" i="25"/>
  <c r="I4133" i="25"/>
  <c r="B4134" i="25"/>
  <c r="C4134" i="25"/>
  <c r="D4134" i="25"/>
  <c r="E4134" i="25"/>
  <c r="F4134" i="25"/>
  <c r="G4134" i="25"/>
  <c r="I4134" i="25"/>
  <c r="B4135" i="25"/>
  <c r="C4135" i="25"/>
  <c r="D4135" i="25"/>
  <c r="E4135" i="25"/>
  <c r="F4135" i="25"/>
  <c r="G4135" i="25"/>
  <c r="I4135" i="25"/>
  <c r="B4136" i="25"/>
  <c r="C4136" i="25"/>
  <c r="D4136" i="25"/>
  <c r="E4136" i="25"/>
  <c r="F4136" i="25"/>
  <c r="G4136" i="25"/>
  <c r="I4136" i="25"/>
  <c r="B4137" i="25"/>
  <c r="C4137" i="25"/>
  <c r="D4137" i="25"/>
  <c r="E4137" i="25"/>
  <c r="F4137" i="25"/>
  <c r="G4137" i="25"/>
  <c r="I4137" i="25"/>
  <c r="B4138" i="25"/>
  <c r="C4138" i="25"/>
  <c r="D4138" i="25"/>
  <c r="E4138" i="25"/>
  <c r="F4138" i="25"/>
  <c r="G4138" i="25"/>
  <c r="I4138" i="25"/>
  <c r="B4139" i="25"/>
  <c r="C4139" i="25"/>
  <c r="D4139" i="25"/>
  <c r="E4139" i="25"/>
  <c r="F4139" i="25"/>
  <c r="G4139" i="25"/>
  <c r="I4139" i="25"/>
  <c r="B4140" i="25"/>
  <c r="C4140" i="25"/>
  <c r="D4140" i="25"/>
  <c r="E4140" i="25"/>
  <c r="F4140" i="25"/>
  <c r="G4140" i="25"/>
  <c r="I4140" i="25"/>
  <c r="B4141" i="25"/>
  <c r="C4141" i="25"/>
  <c r="D4141" i="25"/>
  <c r="E4141" i="25"/>
  <c r="F4141" i="25"/>
  <c r="G4141" i="25"/>
  <c r="I4141" i="25"/>
  <c r="B4142" i="25"/>
  <c r="C4142" i="25"/>
  <c r="D4142" i="25"/>
  <c r="E4142" i="25"/>
  <c r="F4142" i="25"/>
  <c r="G4142" i="25"/>
  <c r="I4142" i="25"/>
  <c r="B4143" i="25"/>
  <c r="C4143" i="25"/>
  <c r="D4143" i="25"/>
  <c r="E4143" i="25"/>
  <c r="F4143" i="25"/>
  <c r="G4143" i="25"/>
  <c r="I4143" i="25"/>
  <c r="B4144" i="25"/>
  <c r="C4144" i="25"/>
  <c r="D4144" i="25"/>
  <c r="E4144" i="25"/>
  <c r="F4144" i="25"/>
  <c r="G4144" i="25"/>
  <c r="I4144" i="25"/>
  <c r="B4145" i="25"/>
  <c r="C4145" i="25"/>
  <c r="D4145" i="25"/>
  <c r="E4145" i="25"/>
  <c r="F4145" i="25"/>
  <c r="G4145" i="25"/>
  <c r="I4145" i="25"/>
  <c r="B4146" i="25"/>
  <c r="C4146" i="25"/>
  <c r="D4146" i="25"/>
  <c r="E4146" i="25"/>
  <c r="F4146" i="25"/>
  <c r="G4146" i="25"/>
  <c r="I4146" i="25"/>
  <c r="B4147" i="25"/>
  <c r="C4147" i="25"/>
  <c r="D4147" i="25"/>
  <c r="E4147" i="25"/>
  <c r="F4147" i="25"/>
  <c r="G4147" i="25"/>
  <c r="I4147" i="25"/>
  <c r="B4148" i="25"/>
  <c r="C4148" i="25"/>
  <c r="D4148" i="25"/>
  <c r="E4148" i="25"/>
  <c r="F4148" i="25"/>
  <c r="G4148" i="25"/>
  <c r="I4148" i="25"/>
  <c r="B4149" i="25"/>
  <c r="C4149" i="25"/>
  <c r="D4149" i="25"/>
  <c r="E4149" i="25"/>
  <c r="F4149" i="25"/>
  <c r="G4149" i="25"/>
  <c r="I4149" i="25"/>
  <c r="B4150" i="25"/>
  <c r="C4150" i="25"/>
  <c r="D4150" i="25"/>
  <c r="E4150" i="25"/>
  <c r="F4150" i="25"/>
  <c r="G4150" i="25"/>
  <c r="I4150" i="25"/>
  <c r="B4151" i="25"/>
  <c r="C4151" i="25"/>
  <c r="D4151" i="25"/>
  <c r="E4151" i="25"/>
  <c r="F4151" i="25"/>
  <c r="G4151" i="25"/>
  <c r="I4151" i="25"/>
  <c r="B4152" i="25"/>
  <c r="C4152" i="25"/>
  <c r="D4152" i="25"/>
  <c r="E4152" i="25"/>
  <c r="F4152" i="25"/>
  <c r="G4152" i="25"/>
  <c r="I4152" i="25"/>
  <c r="B4153" i="25"/>
  <c r="C4153" i="25"/>
  <c r="D4153" i="25"/>
  <c r="E4153" i="25"/>
  <c r="F4153" i="25"/>
  <c r="G4153" i="25"/>
  <c r="I4153" i="25"/>
  <c r="B4154" i="25"/>
  <c r="C4154" i="25"/>
  <c r="D4154" i="25"/>
  <c r="E4154" i="25"/>
  <c r="F4154" i="25"/>
  <c r="G4154" i="25"/>
  <c r="I4154" i="25"/>
  <c r="B4155" i="25"/>
  <c r="C4155" i="25"/>
  <c r="D4155" i="25"/>
  <c r="E4155" i="25"/>
  <c r="F4155" i="25"/>
  <c r="G4155" i="25"/>
  <c r="I4155" i="25"/>
  <c r="B4156" i="25"/>
  <c r="C4156" i="25"/>
  <c r="D4156" i="25"/>
  <c r="E4156" i="25"/>
  <c r="F4156" i="25"/>
  <c r="G4156" i="25"/>
  <c r="I4156" i="25"/>
  <c r="B4157" i="25"/>
  <c r="C4157" i="25"/>
  <c r="D4157" i="25"/>
  <c r="E4157" i="25"/>
  <c r="F4157" i="25"/>
  <c r="G4157" i="25"/>
  <c r="I4157" i="25"/>
  <c r="B4158" i="25"/>
  <c r="C4158" i="25"/>
  <c r="D4158" i="25"/>
  <c r="E4158" i="25"/>
  <c r="F4158" i="25"/>
  <c r="G4158" i="25"/>
  <c r="I4158" i="25"/>
  <c r="B4159" i="25"/>
  <c r="C4159" i="25"/>
  <c r="D4159" i="25"/>
  <c r="E4159" i="25"/>
  <c r="F4159" i="25"/>
  <c r="G4159" i="25"/>
  <c r="I4159" i="25"/>
  <c r="B4160" i="25"/>
  <c r="C4160" i="25"/>
  <c r="D4160" i="25"/>
  <c r="E4160" i="25"/>
  <c r="F4160" i="25"/>
  <c r="G4160" i="25"/>
  <c r="I4160" i="25"/>
  <c r="B4161" i="25"/>
  <c r="C4161" i="25"/>
  <c r="D4161" i="25"/>
  <c r="E4161" i="25"/>
  <c r="F4161" i="25"/>
  <c r="G4161" i="25"/>
  <c r="I4161" i="25"/>
  <c r="B4162" i="25"/>
  <c r="C4162" i="25"/>
  <c r="D4162" i="25"/>
  <c r="E4162" i="25"/>
  <c r="F4162" i="25"/>
  <c r="G4162" i="25"/>
  <c r="I4162" i="25"/>
  <c r="B4163" i="25"/>
  <c r="C4163" i="25"/>
  <c r="D4163" i="25"/>
  <c r="E4163" i="25"/>
  <c r="F4163" i="25"/>
  <c r="G4163" i="25"/>
  <c r="I4163" i="25"/>
  <c r="B4164" i="25"/>
  <c r="C4164" i="25"/>
  <c r="D4164" i="25"/>
  <c r="E4164" i="25"/>
  <c r="F4164" i="25"/>
  <c r="G4164" i="25"/>
  <c r="I4164" i="25"/>
  <c r="B4165" i="25"/>
  <c r="C4165" i="25"/>
  <c r="D4165" i="25"/>
  <c r="E4165" i="25"/>
  <c r="F4165" i="25"/>
  <c r="G4165" i="25"/>
  <c r="I4165" i="25"/>
  <c r="B4166" i="25"/>
  <c r="C4166" i="25"/>
  <c r="D4166" i="25"/>
  <c r="E4166" i="25"/>
  <c r="F4166" i="25"/>
  <c r="G4166" i="25"/>
  <c r="I4166" i="25"/>
  <c r="B4167" i="25"/>
  <c r="C4167" i="25"/>
  <c r="D4167" i="25"/>
  <c r="E4167" i="25"/>
  <c r="F4167" i="25"/>
  <c r="G4167" i="25"/>
  <c r="I4167" i="25"/>
  <c r="B4168" i="25"/>
  <c r="C4168" i="25"/>
  <c r="D4168" i="25"/>
  <c r="E4168" i="25"/>
  <c r="F4168" i="25"/>
  <c r="G4168" i="25"/>
  <c r="I4168" i="25"/>
  <c r="B4169" i="25"/>
  <c r="C4169" i="25"/>
  <c r="D4169" i="25"/>
  <c r="E4169" i="25"/>
  <c r="F4169" i="25"/>
  <c r="G4169" i="25"/>
  <c r="I4169" i="25"/>
  <c r="B4170" i="25"/>
  <c r="C4170" i="25"/>
  <c r="D4170" i="25"/>
  <c r="E4170" i="25"/>
  <c r="F4170" i="25"/>
  <c r="G4170" i="25"/>
  <c r="I4170" i="25"/>
  <c r="B4171" i="25"/>
  <c r="C4171" i="25"/>
  <c r="D4171" i="25"/>
  <c r="E4171" i="25"/>
  <c r="F4171" i="25"/>
  <c r="G4171" i="25"/>
  <c r="I4171" i="25"/>
  <c r="B4172" i="25"/>
  <c r="C4172" i="25"/>
  <c r="D4172" i="25"/>
  <c r="E4172" i="25"/>
  <c r="F4172" i="25"/>
  <c r="G4172" i="25"/>
  <c r="I4172" i="25"/>
  <c r="B4173" i="25"/>
  <c r="C4173" i="25"/>
  <c r="D4173" i="25"/>
  <c r="E4173" i="25"/>
  <c r="F4173" i="25"/>
  <c r="G4173" i="25"/>
  <c r="I4173" i="25"/>
  <c r="B4174" i="25"/>
  <c r="C4174" i="25"/>
  <c r="D4174" i="25"/>
  <c r="E4174" i="25"/>
  <c r="F4174" i="25"/>
  <c r="G4174" i="25"/>
  <c r="I4174" i="25"/>
  <c r="B4175" i="25"/>
  <c r="C4175" i="25"/>
  <c r="D4175" i="25"/>
  <c r="E4175" i="25"/>
  <c r="F4175" i="25"/>
  <c r="G4175" i="25"/>
  <c r="I4175" i="25"/>
  <c r="B4176" i="25"/>
  <c r="C4176" i="25"/>
  <c r="D4176" i="25"/>
  <c r="E4176" i="25"/>
  <c r="F4176" i="25"/>
  <c r="G4176" i="25"/>
  <c r="I4176" i="25"/>
  <c r="B4177" i="25"/>
  <c r="C4177" i="25"/>
  <c r="D4177" i="25"/>
  <c r="E4177" i="25"/>
  <c r="F4177" i="25"/>
  <c r="G4177" i="25"/>
  <c r="I4177" i="25"/>
  <c r="B4178" i="25"/>
  <c r="C4178" i="25"/>
  <c r="D4178" i="25"/>
  <c r="E4178" i="25"/>
  <c r="F4178" i="25"/>
  <c r="G4178" i="25"/>
  <c r="I4178" i="25"/>
  <c r="B4179" i="25"/>
  <c r="C4179" i="25"/>
  <c r="D4179" i="25"/>
  <c r="E4179" i="25"/>
  <c r="F4179" i="25"/>
  <c r="G4179" i="25"/>
  <c r="I4179" i="25"/>
  <c r="B4180" i="25"/>
  <c r="C4180" i="25"/>
  <c r="D4180" i="25"/>
  <c r="E4180" i="25"/>
  <c r="F4180" i="25"/>
  <c r="G4180" i="25"/>
  <c r="I4180" i="25"/>
  <c r="B4181" i="25"/>
  <c r="C4181" i="25"/>
  <c r="D4181" i="25"/>
  <c r="E4181" i="25"/>
  <c r="F4181" i="25"/>
  <c r="G4181" i="25"/>
  <c r="I4181" i="25"/>
  <c r="B4182" i="25"/>
  <c r="C4182" i="25"/>
  <c r="D4182" i="25"/>
  <c r="E4182" i="25"/>
  <c r="F4182" i="25"/>
  <c r="G4182" i="25"/>
  <c r="I4182" i="25"/>
  <c r="B4183" i="25"/>
  <c r="C4183" i="25"/>
  <c r="D4183" i="25"/>
  <c r="E4183" i="25"/>
  <c r="F4183" i="25"/>
  <c r="G4183" i="25"/>
  <c r="I4183" i="25"/>
  <c r="B4184" i="25"/>
  <c r="C4184" i="25"/>
  <c r="D4184" i="25"/>
  <c r="E4184" i="25"/>
  <c r="F4184" i="25"/>
  <c r="G4184" i="25"/>
  <c r="I4184" i="25"/>
  <c r="B4185" i="25"/>
  <c r="C4185" i="25"/>
  <c r="D4185" i="25"/>
  <c r="E4185" i="25"/>
  <c r="F4185" i="25"/>
  <c r="G4185" i="25"/>
  <c r="I4185" i="25"/>
  <c r="B4186" i="25"/>
  <c r="C4186" i="25"/>
  <c r="D4186" i="25"/>
  <c r="E4186" i="25"/>
  <c r="F4186" i="25"/>
  <c r="G4186" i="25"/>
  <c r="I4186" i="25"/>
  <c r="B4187" i="25"/>
  <c r="C4187" i="25"/>
  <c r="D4187" i="25"/>
  <c r="E4187" i="25"/>
  <c r="F4187" i="25"/>
  <c r="G4187" i="25"/>
  <c r="I4187" i="25"/>
  <c r="B4188" i="25"/>
  <c r="C4188" i="25"/>
  <c r="D4188" i="25"/>
  <c r="E4188" i="25"/>
  <c r="F4188" i="25"/>
  <c r="G4188" i="25"/>
  <c r="I4188" i="25"/>
  <c r="B4189" i="25"/>
  <c r="C4189" i="25"/>
  <c r="D4189" i="25"/>
  <c r="E4189" i="25"/>
  <c r="F4189" i="25"/>
  <c r="G4189" i="25"/>
  <c r="I4189" i="25"/>
  <c r="B4190" i="25"/>
  <c r="C4190" i="25"/>
  <c r="D4190" i="25"/>
  <c r="E4190" i="25"/>
  <c r="F4190" i="25"/>
  <c r="G4190" i="25"/>
  <c r="I4190" i="25"/>
  <c r="B4191" i="25"/>
  <c r="C4191" i="25"/>
  <c r="D4191" i="25"/>
  <c r="E4191" i="25"/>
  <c r="F4191" i="25"/>
  <c r="G4191" i="25"/>
  <c r="I4191" i="25"/>
  <c r="B4192" i="25"/>
  <c r="C4192" i="25"/>
  <c r="D4192" i="25"/>
  <c r="E4192" i="25"/>
  <c r="F4192" i="25"/>
  <c r="G4192" i="25"/>
  <c r="I4192" i="25"/>
  <c r="B4193" i="25"/>
  <c r="C4193" i="25"/>
  <c r="D4193" i="25"/>
  <c r="E4193" i="25"/>
  <c r="F4193" i="25"/>
  <c r="G4193" i="25"/>
  <c r="I4193" i="25"/>
  <c r="B4194" i="25"/>
  <c r="C4194" i="25"/>
  <c r="D4194" i="25"/>
  <c r="E4194" i="25"/>
  <c r="F4194" i="25"/>
  <c r="G4194" i="25"/>
  <c r="I4194" i="25"/>
  <c r="B4195" i="25"/>
  <c r="C4195" i="25"/>
  <c r="D4195" i="25"/>
  <c r="E4195" i="25"/>
  <c r="F4195" i="25"/>
  <c r="G4195" i="25"/>
  <c r="I4195" i="25"/>
  <c r="B4196" i="25"/>
  <c r="C4196" i="25"/>
  <c r="D4196" i="25"/>
  <c r="E4196" i="25"/>
  <c r="F4196" i="25"/>
  <c r="G4196" i="25"/>
  <c r="I4196" i="25"/>
  <c r="B4197" i="25"/>
  <c r="C4197" i="25"/>
  <c r="D4197" i="25"/>
  <c r="E4197" i="25"/>
  <c r="F4197" i="25"/>
  <c r="G4197" i="25"/>
  <c r="I4197" i="25"/>
  <c r="B4198" i="25"/>
  <c r="C4198" i="25"/>
  <c r="D4198" i="25"/>
  <c r="E4198" i="25"/>
  <c r="F4198" i="25"/>
  <c r="G4198" i="25"/>
  <c r="I4198" i="25"/>
  <c r="B4199" i="25"/>
  <c r="C4199" i="25"/>
  <c r="D4199" i="25"/>
  <c r="E4199" i="25"/>
  <c r="F4199" i="25"/>
  <c r="G4199" i="25"/>
  <c r="I4199" i="25"/>
  <c r="B4200" i="25"/>
  <c r="C4200" i="25"/>
  <c r="D4200" i="25"/>
  <c r="E4200" i="25"/>
  <c r="F4200" i="25"/>
  <c r="G4200" i="25"/>
  <c r="I4200" i="25"/>
  <c r="B4201" i="25"/>
  <c r="C4201" i="25"/>
  <c r="D4201" i="25"/>
  <c r="E4201" i="25"/>
  <c r="F4201" i="25"/>
  <c r="G4201" i="25"/>
  <c r="I4201" i="25"/>
  <c r="B4202" i="25"/>
  <c r="C4202" i="25"/>
  <c r="D4202" i="25"/>
  <c r="E4202" i="25"/>
  <c r="F4202" i="25"/>
  <c r="G4202" i="25"/>
  <c r="I4202" i="25"/>
  <c r="B4203" i="25"/>
  <c r="C4203" i="25"/>
  <c r="D4203" i="25"/>
  <c r="E4203" i="25"/>
  <c r="F4203" i="25"/>
  <c r="G4203" i="25"/>
  <c r="I4203" i="25"/>
  <c r="B4204" i="25"/>
  <c r="C4204" i="25"/>
  <c r="D4204" i="25"/>
  <c r="E4204" i="25"/>
  <c r="F4204" i="25"/>
  <c r="G4204" i="25"/>
  <c r="I4204" i="25"/>
  <c r="B4205" i="25"/>
  <c r="C4205" i="25"/>
  <c r="D4205" i="25"/>
  <c r="E4205" i="25"/>
  <c r="F4205" i="25"/>
  <c r="G4205" i="25"/>
  <c r="I4205" i="25"/>
  <c r="B4206" i="25"/>
  <c r="C4206" i="25"/>
  <c r="D4206" i="25"/>
  <c r="E4206" i="25"/>
  <c r="F4206" i="25"/>
  <c r="G4206" i="25"/>
  <c r="I4206" i="25"/>
  <c r="I4056" i="25"/>
  <c r="G4056" i="25"/>
  <c r="F4056" i="25"/>
  <c r="E4056" i="25"/>
  <c r="D4056" i="25"/>
  <c r="C4056" i="25"/>
  <c r="B4056" i="25"/>
  <c r="I4055" i="25"/>
  <c r="G4055" i="25"/>
  <c r="F4055" i="25"/>
  <c r="E4055" i="25"/>
  <c r="D4055" i="25"/>
  <c r="C4055" i="25"/>
  <c r="B4055" i="25"/>
  <c r="B3908" i="25"/>
  <c r="C3908" i="25"/>
  <c r="D3908" i="25"/>
  <c r="E3908" i="25"/>
  <c r="F3908" i="25"/>
  <c r="G3908" i="25"/>
  <c r="I3908" i="25"/>
  <c r="B3909" i="25"/>
  <c r="C3909" i="25"/>
  <c r="D3909" i="25"/>
  <c r="E3909" i="25"/>
  <c r="F3909" i="25"/>
  <c r="G3909" i="25"/>
  <c r="I3909" i="25"/>
  <c r="B3910" i="25"/>
  <c r="C3910" i="25"/>
  <c r="D3910" i="25"/>
  <c r="E3910" i="25"/>
  <c r="F3910" i="25"/>
  <c r="G3910" i="25"/>
  <c r="I3910" i="25"/>
  <c r="B3911" i="25"/>
  <c r="C3911" i="25"/>
  <c r="D3911" i="25"/>
  <c r="E3911" i="25"/>
  <c r="F3911" i="25"/>
  <c r="G3911" i="25"/>
  <c r="I3911" i="25"/>
  <c r="B3912" i="25"/>
  <c r="C3912" i="25"/>
  <c r="D3912" i="25"/>
  <c r="E3912" i="25"/>
  <c r="F3912" i="25"/>
  <c r="G3912" i="25"/>
  <c r="I3912" i="25"/>
  <c r="B3913" i="25"/>
  <c r="C3913" i="25"/>
  <c r="D3913" i="25"/>
  <c r="E3913" i="25"/>
  <c r="F3913" i="25"/>
  <c r="G3913" i="25"/>
  <c r="I3913" i="25"/>
  <c r="B3914" i="25"/>
  <c r="C3914" i="25"/>
  <c r="D3914" i="25"/>
  <c r="E3914" i="25"/>
  <c r="F3914" i="25"/>
  <c r="G3914" i="25"/>
  <c r="I3914" i="25"/>
  <c r="B3915" i="25"/>
  <c r="C3915" i="25"/>
  <c r="D3915" i="25"/>
  <c r="E3915" i="25"/>
  <c r="F3915" i="25"/>
  <c r="G3915" i="25"/>
  <c r="I3915" i="25"/>
  <c r="B3916" i="25"/>
  <c r="C3916" i="25"/>
  <c r="D3916" i="25"/>
  <c r="E3916" i="25"/>
  <c r="F3916" i="25"/>
  <c r="G3916" i="25"/>
  <c r="I3916" i="25"/>
  <c r="B3917" i="25"/>
  <c r="C3917" i="25"/>
  <c r="D3917" i="25"/>
  <c r="E3917" i="25"/>
  <c r="F3917" i="25"/>
  <c r="G3917" i="25"/>
  <c r="I3917" i="25"/>
  <c r="B3918" i="25"/>
  <c r="C3918" i="25"/>
  <c r="D3918" i="25"/>
  <c r="E3918" i="25"/>
  <c r="F3918" i="25"/>
  <c r="G3918" i="25"/>
  <c r="I3918" i="25"/>
  <c r="B3919" i="25"/>
  <c r="C3919" i="25"/>
  <c r="D3919" i="25"/>
  <c r="E3919" i="25"/>
  <c r="F3919" i="25"/>
  <c r="G3919" i="25"/>
  <c r="I3919" i="25"/>
  <c r="B3920" i="25"/>
  <c r="C3920" i="25"/>
  <c r="D3920" i="25"/>
  <c r="E3920" i="25"/>
  <c r="F3920" i="25"/>
  <c r="G3920" i="25"/>
  <c r="I3920" i="25"/>
  <c r="B3921" i="25"/>
  <c r="C3921" i="25"/>
  <c r="D3921" i="25"/>
  <c r="E3921" i="25"/>
  <c r="F3921" i="25"/>
  <c r="G3921" i="25"/>
  <c r="I3921" i="25"/>
  <c r="B3922" i="25"/>
  <c r="C3922" i="25"/>
  <c r="D3922" i="25"/>
  <c r="E3922" i="25"/>
  <c r="F3922" i="25"/>
  <c r="G3922" i="25"/>
  <c r="I3922" i="25"/>
  <c r="B3923" i="25"/>
  <c r="C3923" i="25"/>
  <c r="D3923" i="25"/>
  <c r="E3923" i="25"/>
  <c r="F3923" i="25"/>
  <c r="G3923" i="25"/>
  <c r="I3923" i="25"/>
  <c r="B3924" i="25"/>
  <c r="C3924" i="25"/>
  <c r="D3924" i="25"/>
  <c r="E3924" i="25"/>
  <c r="F3924" i="25"/>
  <c r="G3924" i="25"/>
  <c r="I3924" i="25"/>
  <c r="B3925" i="25"/>
  <c r="C3925" i="25"/>
  <c r="D3925" i="25"/>
  <c r="E3925" i="25"/>
  <c r="F3925" i="25"/>
  <c r="G3925" i="25"/>
  <c r="I3925" i="25"/>
  <c r="B3926" i="25"/>
  <c r="C3926" i="25"/>
  <c r="D3926" i="25"/>
  <c r="E3926" i="25"/>
  <c r="F3926" i="25"/>
  <c r="G3926" i="25"/>
  <c r="I3926" i="25"/>
  <c r="B3927" i="25"/>
  <c r="C3927" i="25"/>
  <c r="D3927" i="25"/>
  <c r="E3927" i="25"/>
  <c r="F3927" i="25"/>
  <c r="G3927" i="25"/>
  <c r="I3927" i="25"/>
  <c r="B3928" i="25"/>
  <c r="C3928" i="25"/>
  <c r="D3928" i="25"/>
  <c r="E3928" i="25"/>
  <c r="F3928" i="25"/>
  <c r="G3928" i="25"/>
  <c r="I3928" i="25"/>
  <c r="B3929" i="25"/>
  <c r="C3929" i="25"/>
  <c r="D3929" i="25"/>
  <c r="E3929" i="25"/>
  <c r="F3929" i="25"/>
  <c r="G3929" i="25"/>
  <c r="I3929" i="25"/>
  <c r="B3930" i="25"/>
  <c r="C3930" i="25"/>
  <c r="D3930" i="25"/>
  <c r="E3930" i="25"/>
  <c r="F3930" i="25"/>
  <c r="G3930" i="25"/>
  <c r="I3930" i="25"/>
  <c r="B3931" i="25"/>
  <c r="C3931" i="25"/>
  <c r="D3931" i="25"/>
  <c r="E3931" i="25"/>
  <c r="F3931" i="25"/>
  <c r="G3931" i="25"/>
  <c r="I3931" i="25"/>
  <c r="B3932" i="25"/>
  <c r="C3932" i="25"/>
  <c r="D3932" i="25"/>
  <c r="E3932" i="25"/>
  <c r="F3932" i="25"/>
  <c r="G3932" i="25"/>
  <c r="I3932" i="25"/>
  <c r="B3933" i="25"/>
  <c r="C3933" i="25"/>
  <c r="D3933" i="25"/>
  <c r="E3933" i="25"/>
  <c r="F3933" i="25"/>
  <c r="G3933" i="25"/>
  <c r="I3933" i="25"/>
  <c r="B3934" i="25"/>
  <c r="C3934" i="25"/>
  <c r="D3934" i="25"/>
  <c r="E3934" i="25"/>
  <c r="F3934" i="25"/>
  <c r="G3934" i="25"/>
  <c r="I3934" i="25"/>
  <c r="B3935" i="25"/>
  <c r="C3935" i="25"/>
  <c r="D3935" i="25"/>
  <c r="E3935" i="25"/>
  <c r="F3935" i="25"/>
  <c r="G3935" i="25"/>
  <c r="I3935" i="25"/>
  <c r="B3936" i="25"/>
  <c r="C3936" i="25"/>
  <c r="D3936" i="25"/>
  <c r="E3936" i="25"/>
  <c r="F3936" i="25"/>
  <c r="G3936" i="25"/>
  <c r="I3936" i="25"/>
  <c r="B3937" i="25"/>
  <c r="C3937" i="25"/>
  <c r="D3937" i="25"/>
  <c r="E3937" i="25"/>
  <c r="F3937" i="25"/>
  <c r="G3937" i="25"/>
  <c r="I3937" i="25"/>
  <c r="B3938" i="25"/>
  <c r="C3938" i="25"/>
  <c r="D3938" i="25"/>
  <c r="E3938" i="25"/>
  <c r="F3938" i="25"/>
  <c r="G3938" i="25"/>
  <c r="I3938" i="25"/>
  <c r="B3939" i="25"/>
  <c r="C3939" i="25"/>
  <c r="D3939" i="25"/>
  <c r="E3939" i="25"/>
  <c r="F3939" i="25"/>
  <c r="G3939" i="25"/>
  <c r="I3939" i="25"/>
  <c r="B3940" i="25"/>
  <c r="C3940" i="25"/>
  <c r="D3940" i="25"/>
  <c r="E3940" i="25"/>
  <c r="F3940" i="25"/>
  <c r="G3940" i="25"/>
  <c r="I3940" i="25"/>
  <c r="B3941" i="25"/>
  <c r="C3941" i="25"/>
  <c r="D3941" i="25"/>
  <c r="E3941" i="25"/>
  <c r="F3941" i="25"/>
  <c r="G3941" i="25"/>
  <c r="I3941" i="25"/>
  <c r="B3942" i="25"/>
  <c r="C3942" i="25"/>
  <c r="D3942" i="25"/>
  <c r="E3942" i="25"/>
  <c r="F3942" i="25"/>
  <c r="G3942" i="25"/>
  <c r="I3942" i="25"/>
  <c r="B3943" i="25"/>
  <c r="C3943" i="25"/>
  <c r="D3943" i="25"/>
  <c r="E3943" i="25"/>
  <c r="F3943" i="25"/>
  <c r="G3943" i="25"/>
  <c r="I3943" i="25"/>
  <c r="B3944" i="25"/>
  <c r="C3944" i="25"/>
  <c r="D3944" i="25"/>
  <c r="E3944" i="25"/>
  <c r="F3944" i="25"/>
  <c r="G3944" i="25"/>
  <c r="I3944" i="25"/>
  <c r="B3945" i="25"/>
  <c r="C3945" i="25"/>
  <c r="D3945" i="25"/>
  <c r="E3945" i="25"/>
  <c r="F3945" i="25"/>
  <c r="G3945" i="25"/>
  <c r="I3945" i="25"/>
  <c r="B3946" i="25"/>
  <c r="C3946" i="25"/>
  <c r="D3946" i="25"/>
  <c r="E3946" i="25"/>
  <c r="F3946" i="25"/>
  <c r="G3946" i="25"/>
  <c r="I3946" i="25"/>
  <c r="B3947" i="25"/>
  <c r="C3947" i="25"/>
  <c r="D3947" i="25"/>
  <c r="E3947" i="25"/>
  <c r="F3947" i="25"/>
  <c r="G3947" i="25"/>
  <c r="I3947" i="25"/>
  <c r="B3948" i="25"/>
  <c r="C3948" i="25"/>
  <c r="D3948" i="25"/>
  <c r="E3948" i="25"/>
  <c r="F3948" i="25"/>
  <c r="G3948" i="25"/>
  <c r="I3948" i="25"/>
  <c r="B3949" i="25"/>
  <c r="C3949" i="25"/>
  <c r="D3949" i="25"/>
  <c r="E3949" i="25"/>
  <c r="F3949" i="25"/>
  <c r="G3949" i="25"/>
  <c r="I3949" i="25"/>
  <c r="B3950" i="25"/>
  <c r="C3950" i="25"/>
  <c r="D3950" i="25"/>
  <c r="E3950" i="25"/>
  <c r="F3950" i="25"/>
  <c r="G3950" i="25"/>
  <c r="I3950" i="25"/>
  <c r="B3951" i="25"/>
  <c r="C3951" i="25"/>
  <c r="D3951" i="25"/>
  <c r="E3951" i="25"/>
  <c r="F3951" i="25"/>
  <c r="G3951" i="25"/>
  <c r="I3951" i="25"/>
  <c r="B3952" i="25"/>
  <c r="C3952" i="25"/>
  <c r="D3952" i="25"/>
  <c r="E3952" i="25"/>
  <c r="F3952" i="25"/>
  <c r="G3952" i="25"/>
  <c r="I3952" i="25"/>
  <c r="B3953" i="25"/>
  <c r="C3953" i="25"/>
  <c r="D3953" i="25"/>
  <c r="E3953" i="25"/>
  <c r="F3953" i="25"/>
  <c r="G3953" i="25"/>
  <c r="I3953" i="25"/>
  <c r="B3954" i="25"/>
  <c r="C3954" i="25"/>
  <c r="D3954" i="25"/>
  <c r="E3954" i="25"/>
  <c r="F3954" i="25"/>
  <c r="G3954" i="25"/>
  <c r="I3954" i="25"/>
  <c r="B3955" i="25"/>
  <c r="C3955" i="25"/>
  <c r="D3955" i="25"/>
  <c r="E3955" i="25"/>
  <c r="F3955" i="25"/>
  <c r="G3955" i="25"/>
  <c r="I3955" i="25"/>
  <c r="B3956" i="25"/>
  <c r="C3956" i="25"/>
  <c r="D3956" i="25"/>
  <c r="E3956" i="25"/>
  <c r="F3956" i="25"/>
  <c r="G3956" i="25"/>
  <c r="I3956" i="25"/>
  <c r="B3957" i="25"/>
  <c r="C3957" i="25"/>
  <c r="D3957" i="25"/>
  <c r="E3957" i="25"/>
  <c r="F3957" i="25"/>
  <c r="G3957" i="25"/>
  <c r="I3957" i="25"/>
  <c r="B3958" i="25"/>
  <c r="C3958" i="25"/>
  <c r="D3958" i="25"/>
  <c r="E3958" i="25"/>
  <c r="F3958" i="25"/>
  <c r="G3958" i="25"/>
  <c r="I3958" i="25"/>
  <c r="B3959" i="25"/>
  <c r="C3959" i="25"/>
  <c r="D3959" i="25"/>
  <c r="E3959" i="25"/>
  <c r="F3959" i="25"/>
  <c r="G3959" i="25"/>
  <c r="I3959" i="25"/>
  <c r="B3960" i="25"/>
  <c r="C3960" i="25"/>
  <c r="D3960" i="25"/>
  <c r="E3960" i="25"/>
  <c r="F3960" i="25"/>
  <c r="G3960" i="25"/>
  <c r="I3960" i="25"/>
  <c r="B3961" i="25"/>
  <c r="C3961" i="25"/>
  <c r="D3961" i="25"/>
  <c r="E3961" i="25"/>
  <c r="F3961" i="25"/>
  <c r="G3961" i="25"/>
  <c r="I3961" i="25"/>
  <c r="B3962" i="25"/>
  <c r="C3962" i="25"/>
  <c r="D3962" i="25"/>
  <c r="E3962" i="25"/>
  <c r="F3962" i="25"/>
  <c r="G3962" i="25"/>
  <c r="I3962" i="25"/>
  <c r="B3963" i="25"/>
  <c r="C3963" i="25"/>
  <c r="D3963" i="25"/>
  <c r="E3963" i="25"/>
  <c r="F3963" i="25"/>
  <c r="G3963" i="25"/>
  <c r="I3963" i="25"/>
  <c r="B3964" i="25"/>
  <c r="C3964" i="25"/>
  <c r="D3964" i="25"/>
  <c r="E3964" i="25"/>
  <c r="F3964" i="25"/>
  <c r="G3964" i="25"/>
  <c r="I3964" i="25"/>
  <c r="B3965" i="25"/>
  <c r="C3965" i="25"/>
  <c r="D3965" i="25"/>
  <c r="E3965" i="25"/>
  <c r="F3965" i="25"/>
  <c r="G3965" i="25"/>
  <c r="I3965" i="25"/>
  <c r="B3966" i="25"/>
  <c r="C3966" i="25"/>
  <c r="D3966" i="25"/>
  <c r="E3966" i="25"/>
  <c r="F3966" i="25"/>
  <c r="G3966" i="25"/>
  <c r="I3966" i="25"/>
  <c r="B3967" i="25"/>
  <c r="C3967" i="25"/>
  <c r="D3967" i="25"/>
  <c r="E3967" i="25"/>
  <c r="F3967" i="25"/>
  <c r="G3967" i="25"/>
  <c r="I3967" i="25"/>
  <c r="B3968" i="25"/>
  <c r="C3968" i="25"/>
  <c r="D3968" i="25"/>
  <c r="E3968" i="25"/>
  <c r="F3968" i="25"/>
  <c r="G3968" i="25"/>
  <c r="I3968" i="25"/>
  <c r="B3969" i="25"/>
  <c r="C3969" i="25"/>
  <c r="D3969" i="25"/>
  <c r="E3969" i="25"/>
  <c r="F3969" i="25"/>
  <c r="G3969" i="25"/>
  <c r="I3969" i="25"/>
  <c r="B3970" i="25"/>
  <c r="C3970" i="25"/>
  <c r="D3970" i="25"/>
  <c r="E3970" i="25"/>
  <c r="F3970" i="25"/>
  <c r="G3970" i="25"/>
  <c r="I3970" i="25"/>
  <c r="B3971" i="25"/>
  <c r="C3971" i="25"/>
  <c r="D3971" i="25"/>
  <c r="E3971" i="25"/>
  <c r="F3971" i="25"/>
  <c r="G3971" i="25"/>
  <c r="I3971" i="25"/>
  <c r="B3972" i="25"/>
  <c r="C3972" i="25"/>
  <c r="D3972" i="25"/>
  <c r="E3972" i="25"/>
  <c r="F3972" i="25"/>
  <c r="G3972" i="25"/>
  <c r="I3972" i="25"/>
  <c r="B3973" i="25"/>
  <c r="C3973" i="25"/>
  <c r="D3973" i="25"/>
  <c r="E3973" i="25"/>
  <c r="F3973" i="25"/>
  <c r="G3973" i="25"/>
  <c r="I3973" i="25"/>
  <c r="B3974" i="25"/>
  <c r="C3974" i="25"/>
  <c r="D3974" i="25"/>
  <c r="E3974" i="25"/>
  <c r="F3974" i="25"/>
  <c r="G3974" i="25"/>
  <c r="I3974" i="25"/>
  <c r="B3975" i="25"/>
  <c r="C3975" i="25"/>
  <c r="D3975" i="25"/>
  <c r="E3975" i="25"/>
  <c r="F3975" i="25"/>
  <c r="G3975" i="25"/>
  <c r="I3975" i="25"/>
  <c r="B3976" i="25"/>
  <c r="C3976" i="25"/>
  <c r="D3976" i="25"/>
  <c r="E3976" i="25"/>
  <c r="F3976" i="25"/>
  <c r="G3976" i="25"/>
  <c r="I3976" i="25"/>
  <c r="B3977" i="25"/>
  <c r="C3977" i="25"/>
  <c r="D3977" i="25"/>
  <c r="E3977" i="25"/>
  <c r="F3977" i="25"/>
  <c r="G3977" i="25"/>
  <c r="I3977" i="25"/>
  <c r="B3978" i="25"/>
  <c r="C3978" i="25"/>
  <c r="D3978" i="25"/>
  <c r="E3978" i="25"/>
  <c r="F3978" i="25"/>
  <c r="G3978" i="25"/>
  <c r="I3978" i="25"/>
  <c r="B3979" i="25"/>
  <c r="C3979" i="25"/>
  <c r="D3979" i="25"/>
  <c r="E3979" i="25"/>
  <c r="F3979" i="25"/>
  <c r="G3979" i="25"/>
  <c r="I3979" i="25"/>
  <c r="B3980" i="25"/>
  <c r="C3980" i="25"/>
  <c r="D3980" i="25"/>
  <c r="E3980" i="25"/>
  <c r="F3980" i="25"/>
  <c r="G3980" i="25"/>
  <c r="I3980" i="25"/>
  <c r="B3981" i="25"/>
  <c r="C3981" i="25"/>
  <c r="D3981" i="25"/>
  <c r="E3981" i="25"/>
  <c r="F3981" i="25"/>
  <c r="G3981" i="25"/>
  <c r="I3981" i="25"/>
  <c r="B3982" i="25"/>
  <c r="C3982" i="25"/>
  <c r="D3982" i="25"/>
  <c r="E3982" i="25"/>
  <c r="F3982" i="25"/>
  <c r="G3982" i="25"/>
  <c r="I3982" i="25"/>
  <c r="B3983" i="25"/>
  <c r="C3983" i="25"/>
  <c r="D3983" i="25"/>
  <c r="E3983" i="25"/>
  <c r="F3983" i="25"/>
  <c r="G3983" i="25"/>
  <c r="I3983" i="25"/>
  <c r="B3984" i="25"/>
  <c r="C3984" i="25"/>
  <c r="D3984" i="25"/>
  <c r="E3984" i="25"/>
  <c r="F3984" i="25"/>
  <c r="G3984" i="25"/>
  <c r="I3984" i="25"/>
  <c r="B3985" i="25"/>
  <c r="C3985" i="25"/>
  <c r="D3985" i="25"/>
  <c r="E3985" i="25"/>
  <c r="F3985" i="25"/>
  <c r="G3985" i="25"/>
  <c r="I3985" i="25"/>
  <c r="B3986" i="25"/>
  <c r="C3986" i="25"/>
  <c r="D3986" i="25"/>
  <c r="E3986" i="25"/>
  <c r="F3986" i="25"/>
  <c r="G3986" i="25"/>
  <c r="I3986" i="25"/>
  <c r="B3987" i="25"/>
  <c r="C3987" i="25"/>
  <c r="D3987" i="25"/>
  <c r="E3987" i="25"/>
  <c r="F3987" i="25"/>
  <c r="G3987" i="25"/>
  <c r="I3987" i="25"/>
  <c r="B3988" i="25"/>
  <c r="C3988" i="25"/>
  <c r="D3988" i="25"/>
  <c r="E3988" i="25"/>
  <c r="F3988" i="25"/>
  <c r="G3988" i="25"/>
  <c r="I3988" i="25"/>
  <c r="B3989" i="25"/>
  <c r="C3989" i="25"/>
  <c r="D3989" i="25"/>
  <c r="E3989" i="25"/>
  <c r="F3989" i="25"/>
  <c r="G3989" i="25"/>
  <c r="I3989" i="25"/>
  <c r="B3990" i="25"/>
  <c r="C3990" i="25"/>
  <c r="D3990" i="25"/>
  <c r="E3990" i="25"/>
  <c r="F3990" i="25"/>
  <c r="G3990" i="25"/>
  <c r="I3990" i="25"/>
  <c r="B3991" i="25"/>
  <c r="C3991" i="25"/>
  <c r="D3991" i="25"/>
  <c r="E3991" i="25"/>
  <c r="F3991" i="25"/>
  <c r="G3991" i="25"/>
  <c r="I3991" i="25"/>
  <c r="B3992" i="25"/>
  <c r="C3992" i="25"/>
  <c r="D3992" i="25"/>
  <c r="E3992" i="25"/>
  <c r="F3992" i="25"/>
  <c r="G3992" i="25"/>
  <c r="I3992" i="25"/>
  <c r="B3993" i="25"/>
  <c r="C3993" i="25"/>
  <c r="D3993" i="25"/>
  <c r="E3993" i="25"/>
  <c r="F3993" i="25"/>
  <c r="G3993" i="25"/>
  <c r="I3993" i="25"/>
  <c r="B3994" i="25"/>
  <c r="C3994" i="25"/>
  <c r="D3994" i="25"/>
  <c r="E3994" i="25"/>
  <c r="F3994" i="25"/>
  <c r="G3994" i="25"/>
  <c r="I3994" i="25"/>
  <c r="B3995" i="25"/>
  <c r="C3995" i="25"/>
  <c r="D3995" i="25"/>
  <c r="E3995" i="25"/>
  <c r="F3995" i="25"/>
  <c r="G3995" i="25"/>
  <c r="I3995" i="25"/>
  <c r="B3996" i="25"/>
  <c r="C3996" i="25"/>
  <c r="D3996" i="25"/>
  <c r="E3996" i="25"/>
  <c r="F3996" i="25"/>
  <c r="G3996" i="25"/>
  <c r="I3996" i="25"/>
  <c r="B3997" i="25"/>
  <c r="C3997" i="25"/>
  <c r="D3997" i="25"/>
  <c r="E3997" i="25"/>
  <c r="F3997" i="25"/>
  <c r="G3997" i="25"/>
  <c r="I3997" i="25"/>
  <c r="B3998" i="25"/>
  <c r="C3998" i="25"/>
  <c r="D3998" i="25"/>
  <c r="E3998" i="25"/>
  <c r="F3998" i="25"/>
  <c r="G3998" i="25"/>
  <c r="I3998" i="25"/>
  <c r="B3999" i="25"/>
  <c r="C3999" i="25"/>
  <c r="D3999" i="25"/>
  <c r="E3999" i="25"/>
  <c r="F3999" i="25"/>
  <c r="G3999" i="25"/>
  <c r="I3999" i="25"/>
  <c r="B4000" i="25"/>
  <c r="C4000" i="25"/>
  <c r="D4000" i="25"/>
  <c r="E4000" i="25"/>
  <c r="F4000" i="25"/>
  <c r="G4000" i="25"/>
  <c r="I4000" i="25"/>
  <c r="B4001" i="25"/>
  <c r="C4001" i="25"/>
  <c r="D4001" i="25"/>
  <c r="E4001" i="25"/>
  <c r="F4001" i="25"/>
  <c r="G4001" i="25"/>
  <c r="I4001" i="25"/>
  <c r="B4002" i="25"/>
  <c r="C4002" i="25"/>
  <c r="D4002" i="25"/>
  <c r="E4002" i="25"/>
  <c r="F4002" i="25"/>
  <c r="G4002" i="25"/>
  <c r="I4002" i="25"/>
  <c r="B4003" i="25"/>
  <c r="C4003" i="25"/>
  <c r="D4003" i="25"/>
  <c r="E4003" i="25"/>
  <c r="F4003" i="25"/>
  <c r="G4003" i="25"/>
  <c r="I4003" i="25"/>
  <c r="B4004" i="25"/>
  <c r="C4004" i="25"/>
  <c r="D4004" i="25"/>
  <c r="E4004" i="25"/>
  <c r="F4004" i="25"/>
  <c r="G4004" i="25"/>
  <c r="I4004" i="25"/>
  <c r="B4005" i="25"/>
  <c r="C4005" i="25"/>
  <c r="D4005" i="25"/>
  <c r="E4005" i="25"/>
  <c r="F4005" i="25"/>
  <c r="G4005" i="25"/>
  <c r="I4005" i="25"/>
  <c r="B4006" i="25"/>
  <c r="C4006" i="25"/>
  <c r="D4006" i="25"/>
  <c r="E4006" i="25"/>
  <c r="F4006" i="25"/>
  <c r="G4006" i="25"/>
  <c r="I4006" i="25"/>
  <c r="B4007" i="25"/>
  <c r="C4007" i="25"/>
  <c r="D4007" i="25"/>
  <c r="E4007" i="25"/>
  <c r="F4007" i="25"/>
  <c r="G4007" i="25"/>
  <c r="I4007" i="25"/>
  <c r="B4008" i="25"/>
  <c r="C4008" i="25"/>
  <c r="D4008" i="25"/>
  <c r="E4008" i="25"/>
  <c r="F4008" i="25"/>
  <c r="G4008" i="25"/>
  <c r="I4008" i="25"/>
  <c r="B4009" i="25"/>
  <c r="C4009" i="25"/>
  <c r="D4009" i="25"/>
  <c r="E4009" i="25"/>
  <c r="F4009" i="25"/>
  <c r="G4009" i="25"/>
  <c r="I4009" i="25"/>
  <c r="B4010" i="25"/>
  <c r="C4010" i="25"/>
  <c r="D4010" i="25"/>
  <c r="E4010" i="25"/>
  <c r="F4010" i="25"/>
  <c r="G4010" i="25"/>
  <c r="I4010" i="25"/>
  <c r="B4011" i="25"/>
  <c r="C4011" i="25"/>
  <c r="D4011" i="25"/>
  <c r="E4011" i="25"/>
  <c r="F4011" i="25"/>
  <c r="G4011" i="25"/>
  <c r="I4011" i="25"/>
  <c r="B4012" i="25"/>
  <c r="C4012" i="25"/>
  <c r="D4012" i="25"/>
  <c r="E4012" i="25"/>
  <c r="F4012" i="25"/>
  <c r="G4012" i="25"/>
  <c r="I4012" i="25"/>
  <c r="B4013" i="25"/>
  <c r="C4013" i="25"/>
  <c r="D4013" i="25"/>
  <c r="E4013" i="25"/>
  <c r="F4013" i="25"/>
  <c r="G4013" i="25"/>
  <c r="I4013" i="25"/>
  <c r="B4014" i="25"/>
  <c r="C4014" i="25"/>
  <c r="D4014" i="25"/>
  <c r="E4014" i="25"/>
  <c r="F4014" i="25"/>
  <c r="G4014" i="25"/>
  <c r="I4014" i="25"/>
  <c r="B4015" i="25"/>
  <c r="C4015" i="25"/>
  <c r="D4015" i="25"/>
  <c r="E4015" i="25"/>
  <c r="F4015" i="25"/>
  <c r="G4015" i="25"/>
  <c r="I4015" i="25"/>
  <c r="B4016" i="25"/>
  <c r="C4016" i="25"/>
  <c r="D4016" i="25"/>
  <c r="E4016" i="25"/>
  <c r="F4016" i="25"/>
  <c r="G4016" i="25"/>
  <c r="I4016" i="25"/>
  <c r="B4017" i="25"/>
  <c r="C4017" i="25"/>
  <c r="D4017" i="25"/>
  <c r="E4017" i="25"/>
  <c r="F4017" i="25"/>
  <c r="G4017" i="25"/>
  <c r="I4017" i="25"/>
  <c r="B4018" i="25"/>
  <c r="C4018" i="25"/>
  <c r="D4018" i="25"/>
  <c r="E4018" i="25"/>
  <c r="F4018" i="25"/>
  <c r="G4018" i="25"/>
  <c r="I4018" i="25"/>
  <c r="B4019" i="25"/>
  <c r="C4019" i="25"/>
  <c r="D4019" i="25"/>
  <c r="E4019" i="25"/>
  <c r="F4019" i="25"/>
  <c r="G4019" i="25"/>
  <c r="I4019" i="25"/>
  <c r="B4020" i="25"/>
  <c r="C4020" i="25"/>
  <c r="D4020" i="25"/>
  <c r="E4020" i="25"/>
  <c r="F4020" i="25"/>
  <c r="G4020" i="25"/>
  <c r="I4020" i="25"/>
  <c r="B4021" i="25"/>
  <c r="C4021" i="25"/>
  <c r="D4021" i="25"/>
  <c r="E4021" i="25"/>
  <c r="F4021" i="25"/>
  <c r="G4021" i="25"/>
  <c r="I4021" i="25"/>
  <c r="B4022" i="25"/>
  <c r="C4022" i="25"/>
  <c r="D4022" i="25"/>
  <c r="E4022" i="25"/>
  <c r="F4022" i="25"/>
  <c r="G4022" i="25"/>
  <c r="I4022" i="25"/>
  <c r="B4023" i="25"/>
  <c r="C4023" i="25"/>
  <c r="D4023" i="25"/>
  <c r="E4023" i="25"/>
  <c r="F4023" i="25"/>
  <c r="G4023" i="25"/>
  <c r="I4023" i="25"/>
  <c r="B4024" i="25"/>
  <c r="C4024" i="25"/>
  <c r="D4024" i="25"/>
  <c r="E4024" i="25"/>
  <c r="F4024" i="25"/>
  <c r="G4024" i="25"/>
  <c r="I4024" i="25"/>
  <c r="B4025" i="25"/>
  <c r="C4025" i="25"/>
  <c r="D4025" i="25"/>
  <c r="E4025" i="25"/>
  <c r="F4025" i="25"/>
  <c r="G4025" i="25"/>
  <c r="I4025" i="25"/>
  <c r="B4026" i="25"/>
  <c r="C4026" i="25"/>
  <c r="D4026" i="25"/>
  <c r="E4026" i="25"/>
  <c r="F4026" i="25"/>
  <c r="G4026" i="25"/>
  <c r="I4026" i="25"/>
  <c r="B4027" i="25"/>
  <c r="C4027" i="25"/>
  <c r="D4027" i="25"/>
  <c r="E4027" i="25"/>
  <c r="F4027" i="25"/>
  <c r="G4027" i="25"/>
  <c r="I4027" i="25"/>
  <c r="B4028" i="25"/>
  <c r="C4028" i="25"/>
  <c r="D4028" i="25"/>
  <c r="E4028" i="25"/>
  <c r="F4028" i="25"/>
  <c r="G4028" i="25"/>
  <c r="I4028" i="25"/>
  <c r="B4029" i="25"/>
  <c r="C4029" i="25"/>
  <c r="D4029" i="25"/>
  <c r="E4029" i="25"/>
  <c r="F4029" i="25"/>
  <c r="G4029" i="25"/>
  <c r="I4029" i="25"/>
  <c r="B4030" i="25"/>
  <c r="C4030" i="25"/>
  <c r="D4030" i="25"/>
  <c r="E4030" i="25"/>
  <c r="F4030" i="25"/>
  <c r="G4030" i="25"/>
  <c r="I4030" i="25"/>
  <c r="B4031" i="25"/>
  <c r="C4031" i="25"/>
  <c r="D4031" i="25"/>
  <c r="E4031" i="25"/>
  <c r="F4031" i="25"/>
  <c r="G4031" i="25"/>
  <c r="I4031" i="25"/>
  <c r="B4032" i="25"/>
  <c r="C4032" i="25"/>
  <c r="D4032" i="25"/>
  <c r="E4032" i="25"/>
  <c r="F4032" i="25"/>
  <c r="G4032" i="25"/>
  <c r="I4032" i="25"/>
  <c r="B4033" i="25"/>
  <c r="C4033" i="25"/>
  <c r="D4033" i="25"/>
  <c r="E4033" i="25"/>
  <c r="F4033" i="25"/>
  <c r="G4033" i="25"/>
  <c r="I4033" i="25"/>
  <c r="B4034" i="25"/>
  <c r="C4034" i="25"/>
  <c r="D4034" i="25"/>
  <c r="E4034" i="25"/>
  <c r="F4034" i="25"/>
  <c r="G4034" i="25"/>
  <c r="I4034" i="25"/>
  <c r="B4035" i="25"/>
  <c r="C4035" i="25"/>
  <c r="D4035" i="25"/>
  <c r="E4035" i="25"/>
  <c r="F4035" i="25"/>
  <c r="G4035" i="25"/>
  <c r="I4035" i="25"/>
  <c r="B4036" i="25"/>
  <c r="C4036" i="25"/>
  <c r="D4036" i="25"/>
  <c r="E4036" i="25"/>
  <c r="F4036" i="25"/>
  <c r="G4036" i="25"/>
  <c r="I4036" i="25"/>
  <c r="B4037" i="25"/>
  <c r="C4037" i="25"/>
  <c r="D4037" i="25"/>
  <c r="E4037" i="25"/>
  <c r="F4037" i="25"/>
  <c r="G4037" i="25"/>
  <c r="I4037" i="25"/>
  <c r="B4038" i="25"/>
  <c r="C4038" i="25"/>
  <c r="D4038" i="25"/>
  <c r="E4038" i="25"/>
  <c r="F4038" i="25"/>
  <c r="G4038" i="25"/>
  <c r="I4038" i="25"/>
  <c r="B4039" i="25"/>
  <c r="C4039" i="25"/>
  <c r="D4039" i="25"/>
  <c r="E4039" i="25"/>
  <c r="F4039" i="25"/>
  <c r="G4039" i="25"/>
  <c r="I4039" i="25"/>
  <c r="B4040" i="25"/>
  <c r="C4040" i="25"/>
  <c r="D4040" i="25"/>
  <c r="E4040" i="25"/>
  <c r="F4040" i="25"/>
  <c r="G4040" i="25"/>
  <c r="I4040" i="25"/>
  <c r="B4041" i="25"/>
  <c r="C4041" i="25"/>
  <c r="D4041" i="25"/>
  <c r="E4041" i="25"/>
  <c r="F4041" i="25"/>
  <c r="G4041" i="25"/>
  <c r="I4041" i="25"/>
  <c r="B4042" i="25"/>
  <c r="C4042" i="25"/>
  <c r="D4042" i="25"/>
  <c r="E4042" i="25"/>
  <c r="F4042" i="25"/>
  <c r="G4042" i="25"/>
  <c r="I4042" i="25"/>
  <c r="B4043" i="25"/>
  <c r="C4043" i="25"/>
  <c r="D4043" i="25"/>
  <c r="E4043" i="25"/>
  <c r="F4043" i="25"/>
  <c r="G4043" i="25"/>
  <c r="I4043" i="25"/>
  <c r="B4044" i="25"/>
  <c r="C4044" i="25"/>
  <c r="D4044" i="25"/>
  <c r="E4044" i="25"/>
  <c r="F4044" i="25"/>
  <c r="G4044" i="25"/>
  <c r="I4044" i="25"/>
  <c r="B4045" i="25"/>
  <c r="C4045" i="25"/>
  <c r="D4045" i="25"/>
  <c r="E4045" i="25"/>
  <c r="F4045" i="25"/>
  <c r="G4045" i="25"/>
  <c r="I4045" i="25"/>
  <c r="B4046" i="25"/>
  <c r="C4046" i="25"/>
  <c r="D4046" i="25"/>
  <c r="E4046" i="25"/>
  <c r="F4046" i="25"/>
  <c r="G4046" i="25"/>
  <c r="I4046" i="25"/>
  <c r="B4047" i="25"/>
  <c r="C4047" i="25"/>
  <c r="D4047" i="25"/>
  <c r="E4047" i="25"/>
  <c r="F4047" i="25"/>
  <c r="G4047" i="25"/>
  <c r="I4047" i="25"/>
  <c r="B4048" i="25"/>
  <c r="C4048" i="25"/>
  <c r="D4048" i="25"/>
  <c r="E4048" i="25"/>
  <c r="F4048" i="25"/>
  <c r="G4048" i="25"/>
  <c r="I4048" i="25"/>
  <c r="B4049" i="25"/>
  <c r="C4049" i="25"/>
  <c r="D4049" i="25"/>
  <c r="E4049" i="25"/>
  <c r="F4049" i="25"/>
  <c r="G4049" i="25"/>
  <c r="I4049" i="25"/>
  <c r="B4050" i="25"/>
  <c r="C4050" i="25"/>
  <c r="D4050" i="25"/>
  <c r="E4050" i="25"/>
  <c r="F4050" i="25"/>
  <c r="G4050" i="25"/>
  <c r="I4050" i="25"/>
  <c r="B4051" i="25"/>
  <c r="C4051" i="25"/>
  <c r="D4051" i="25"/>
  <c r="E4051" i="25"/>
  <c r="F4051" i="25"/>
  <c r="G4051" i="25"/>
  <c r="I4051" i="25"/>
  <c r="B4052" i="25"/>
  <c r="C4052" i="25"/>
  <c r="D4052" i="25"/>
  <c r="E4052" i="25"/>
  <c r="F4052" i="25"/>
  <c r="G4052" i="25"/>
  <c r="I4052" i="25"/>
  <c r="B4053" i="25"/>
  <c r="C4053" i="25"/>
  <c r="D4053" i="25"/>
  <c r="E4053" i="25"/>
  <c r="F4053" i="25"/>
  <c r="G4053" i="25"/>
  <c r="I4053" i="25"/>
  <c r="I3907" i="25"/>
  <c r="G3907" i="25"/>
  <c r="F3907" i="25"/>
  <c r="E3907" i="25"/>
  <c r="D3907" i="25"/>
  <c r="C3907" i="25"/>
  <c r="B3907" i="25"/>
  <c r="I3906" i="25"/>
  <c r="G3906" i="25"/>
  <c r="F3906" i="25"/>
  <c r="E3906" i="25"/>
  <c r="D3906" i="25"/>
  <c r="C3906" i="25"/>
  <c r="B3906" i="25"/>
  <c r="I3905" i="25"/>
  <c r="G3905" i="25"/>
  <c r="F3905" i="25"/>
  <c r="E3905" i="25"/>
  <c r="D3905" i="25"/>
  <c r="C3905" i="25"/>
  <c r="B3905" i="25"/>
  <c r="I3904" i="25"/>
  <c r="G3904" i="25"/>
  <c r="F3904" i="25"/>
  <c r="E3904" i="25"/>
  <c r="D3904" i="25"/>
  <c r="C3904" i="25"/>
  <c r="B3904" i="25"/>
  <c r="I3903" i="25"/>
  <c r="G3903" i="25"/>
  <c r="F3903" i="25"/>
  <c r="E3903" i="25"/>
  <c r="D3903" i="25"/>
  <c r="C3903" i="25"/>
  <c r="B3903" i="25"/>
  <c r="I3902" i="25"/>
  <c r="G3902" i="25"/>
  <c r="F3902" i="25"/>
  <c r="E3902" i="25"/>
  <c r="D3902" i="25"/>
  <c r="C3902" i="25"/>
  <c r="B3902" i="25"/>
  <c r="I3901" i="25"/>
  <c r="G3901" i="25"/>
  <c r="F3901" i="25"/>
  <c r="E3901" i="25"/>
  <c r="D3901" i="25"/>
  <c r="C3901" i="25"/>
  <c r="B3901" i="25"/>
  <c r="I3900" i="25"/>
  <c r="G3900" i="25"/>
  <c r="F3900" i="25"/>
  <c r="E3900" i="25"/>
  <c r="D3900" i="25"/>
  <c r="C3900" i="25"/>
  <c r="B3900" i="25"/>
  <c r="I3899" i="25"/>
  <c r="G3899" i="25"/>
  <c r="F3899" i="25"/>
  <c r="E3899" i="25"/>
  <c r="D3899" i="25"/>
  <c r="C3899" i="25"/>
  <c r="B3899" i="25"/>
  <c r="I3898" i="25"/>
  <c r="G3898" i="25"/>
  <c r="F3898" i="25"/>
  <c r="E3898" i="25"/>
  <c r="D3898" i="25"/>
  <c r="C3898" i="25"/>
  <c r="B3898" i="25"/>
  <c r="I3897" i="25"/>
  <c r="G3897" i="25"/>
  <c r="F3897" i="25"/>
  <c r="E3897" i="25"/>
  <c r="D3897" i="25"/>
  <c r="C3897" i="25"/>
  <c r="B3897" i="25"/>
  <c r="I3896" i="25"/>
  <c r="G3896" i="25"/>
  <c r="F3896" i="25"/>
  <c r="E3896" i="25"/>
  <c r="D3896" i="25"/>
  <c r="C3896" i="25"/>
  <c r="B3896" i="25"/>
  <c r="I3895" i="25"/>
  <c r="G3895" i="25"/>
  <c r="F3895" i="25"/>
  <c r="E3895" i="25"/>
  <c r="D3895" i="25"/>
  <c r="C3895" i="25"/>
  <c r="B3895" i="25"/>
  <c r="I3894" i="25"/>
  <c r="G3894" i="25"/>
  <c r="F3894" i="25"/>
  <c r="E3894" i="25"/>
  <c r="D3894" i="25"/>
  <c r="C3894" i="25"/>
  <c r="B3894" i="25"/>
  <c r="I3893" i="25"/>
  <c r="G3893" i="25"/>
  <c r="F3893" i="25"/>
  <c r="E3893" i="25"/>
  <c r="D3893" i="25"/>
  <c r="C3893" i="25"/>
  <c r="B3893" i="25"/>
  <c r="I3892" i="25"/>
  <c r="G3892" i="25"/>
  <c r="F3892" i="25"/>
  <c r="E3892" i="25"/>
  <c r="D3892" i="25"/>
  <c r="C3892" i="25"/>
  <c r="B3892" i="25"/>
  <c r="I3891" i="25"/>
  <c r="G3891" i="25"/>
  <c r="F3891" i="25"/>
  <c r="E3891" i="25"/>
  <c r="D3891" i="25"/>
  <c r="C3891" i="25"/>
  <c r="B3891" i="25"/>
  <c r="I3890" i="25"/>
  <c r="G3890" i="25"/>
  <c r="F3890" i="25"/>
  <c r="E3890" i="25"/>
  <c r="D3890" i="25"/>
  <c r="C3890" i="25"/>
  <c r="B3890" i="25"/>
  <c r="I3889" i="25"/>
  <c r="G3889" i="25"/>
  <c r="F3889" i="25"/>
  <c r="E3889" i="25"/>
  <c r="D3889" i="25"/>
  <c r="C3889" i="25"/>
  <c r="B3889" i="25"/>
  <c r="I3888" i="25"/>
  <c r="G3888" i="25"/>
  <c r="F3888" i="25"/>
  <c r="E3888" i="25"/>
  <c r="D3888" i="25"/>
  <c r="C3888" i="25"/>
  <c r="B3888" i="25"/>
  <c r="I3887" i="25"/>
  <c r="G3887" i="25"/>
  <c r="F3887" i="25"/>
  <c r="E3887" i="25"/>
  <c r="D3887" i="25"/>
  <c r="C3887" i="25"/>
  <c r="B3887" i="25"/>
  <c r="I3886" i="25"/>
  <c r="G3886" i="25"/>
  <c r="F3886" i="25"/>
  <c r="E3886" i="25"/>
  <c r="D3886" i="25"/>
  <c r="C3886" i="25"/>
  <c r="B3886" i="25"/>
  <c r="I3885" i="25"/>
  <c r="G3885" i="25"/>
  <c r="F3885" i="25"/>
  <c r="E3885" i="25"/>
  <c r="D3885" i="25"/>
  <c r="C3885" i="25"/>
  <c r="B3885" i="25"/>
  <c r="I3884" i="25"/>
  <c r="G3884" i="25"/>
  <c r="F3884" i="25"/>
  <c r="E3884" i="25"/>
  <c r="D3884" i="25"/>
  <c r="C3884" i="25"/>
  <c r="B3884" i="25"/>
  <c r="I3883" i="25"/>
  <c r="G3883" i="25"/>
  <c r="F3883" i="25"/>
  <c r="E3883" i="25"/>
  <c r="D3883" i="25"/>
  <c r="C3883" i="25"/>
  <c r="B3883" i="25"/>
  <c r="I3882" i="25"/>
  <c r="G3882" i="25"/>
  <c r="F3882" i="25"/>
  <c r="E3882" i="25"/>
  <c r="D3882" i="25"/>
  <c r="C3882" i="25"/>
  <c r="B3882" i="25"/>
  <c r="I3881" i="25"/>
  <c r="G3881" i="25"/>
  <c r="F3881" i="25"/>
  <c r="E3881" i="25"/>
  <c r="D3881" i="25"/>
  <c r="C3881" i="25"/>
  <c r="B3881" i="25"/>
  <c r="I3880" i="25"/>
  <c r="G3880" i="25"/>
  <c r="F3880" i="25"/>
  <c r="E3880" i="25"/>
  <c r="D3880" i="25"/>
  <c r="C3880" i="25"/>
  <c r="B3880" i="25"/>
  <c r="I3879" i="25"/>
  <c r="G3879" i="25"/>
  <c r="F3879" i="25"/>
  <c r="E3879" i="25"/>
  <c r="D3879" i="25"/>
  <c r="C3879" i="25"/>
  <c r="B3879" i="25"/>
  <c r="I3878" i="25"/>
  <c r="G3878" i="25"/>
  <c r="F3878" i="25"/>
  <c r="E3878" i="25"/>
  <c r="D3878" i="25"/>
  <c r="C3878" i="25"/>
  <c r="B3878" i="25"/>
  <c r="I3877" i="25"/>
  <c r="G3877" i="25"/>
  <c r="F3877" i="25"/>
  <c r="E3877" i="25"/>
  <c r="D3877" i="25"/>
  <c r="C3877" i="25"/>
  <c r="B3877" i="25"/>
  <c r="I3876" i="25"/>
  <c r="G3876" i="25"/>
  <c r="F3876" i="25"/>
  <c r="E3876" i="25"/>
  <c r="D3876" i="25"/>
  <c r="C3876" i="25"/>
  <c r="B3876" i="25"/>
  <c r="I3875" i="25"/>
  <c r="G3875" i="25"/>
  <c r="F3875" i="25"/>
  <c r="E3875" i="25"/>
  <c r="D3875" i="25"/>
  <c r="C3875" i="25"/>
  <c r="B3875" i="25"/>
  <c r="I3874" i="25"/>
  <c r="G3874" i="25"/>
  <c r="F3874" i="25"/>
  <c r="E3874" i="25"/>
  <c r="D3874" i="25"/>
  <c r="C3874" i="25"/>
  <c r="B3874" i="25"/>
  <c r="I3873" i="25"/>
  <c r="G3873" i="25"/>
  <c r="F3873" i="25"/>
  <c r="E3873" i="25"/>
  <c r="D3873" i="25"/>
  <c r="C3873" i="25"/>
  <c r="B3873" i="25"/>
  <c r="I3872" i="25"/>
  <c r="G3872" i="25"/>
  <c r="F3872" i="25"/>
  <c r="E3872" i="25"/>
  <c r="D3872" i="25"/>
  <c r="C3872" i="25"/>
  <c r="B3872" i="25"/>
  <c r="I3871" i="25"/>
  <c r="G3871" i="25"/>
  <c r="F3871" i="25"/>
  <c r="E3871" i="25"/>
  <c r="D3871" i="25"/>
  <c r="C3871" i="25"/>
  <c r="B3871" i="25"/>
  <c r="I3870" i="25"/>
  <c r="G3870" i="25"/>
  <c r="F3870" i="25"/>
  <c r="E3870" i="25"/>
  <c r="D3870" i="25"/>
  <c r="C3870" i="25"/>
  <c r="B3870" i="25"/>
  <c r="I3869" i="25"/>
  <c r="G3869" i="25"/>
  <c r="F3869" i="25"/>
  <c r="E3869" i="25"/>
  <c r="D3869" i="25"/>
  <c r="C3869" i="25"/>
  <c r="B3869" i="25"/>
  <c r="I3868" i="25"/>
  <c r="G3868" i="25"/>
  <c r="F3868" i="25"/>
  <c r="E3868" i="25"/>
  <c r="D3868" i="25"/>
  <c r="C3868" i="25"/>
  <c r="B3868" i="25"/>
  <c r="I3867" i="25"/>
  <c r="G3867" i="25"/>
  <c r="F3867" i="25"/>
  <c r="E3867" i="25"/>
  <c r="D3867" i="25"/>
  <c r="C3867" i="25"/>
  <c r="B3867" i="25"/>
  <c r="B3827" i="25"/>
  <c r="C3827" i="25"/>
  <c r="D3827" i="25"/>
  <c r="E3827" i="25"/>
  <c r="F3827" i="25"/>
  <c r="G3827" i="25"/>
  <c r="I3827" i="25"/>
  <c r="B3828" i="25"/>
  <c r="C3828" i="25"/>
  <c r="D3828" i="25"/>
  <c r="E3828" i="25"/>
  <c r="F3828" i="25"/>
  <c r="G3828" i="25"/>
  <c r="I3828" i="25"/>
  <c r="B3829" i="25"/>
  <c r="C3829" i="25"/>
  <c r="D3829" i="25"/>
  <c r="E3829" i="25"/>
  <c r="F3829" i="25"/>
  <c r="G3829" i="25"/>
  <c r="I3829" i="25"/>
  <c r="B3830" i="25"/>
  <c r="C3830" i="25"/>
  <c r="D3830" i="25"/>
  <c r="E3830" i="25"/>
  <c r="F3830" i="25"/>
  <c r="G3830" i="25"/>
  <c r="I3830" i="25"/>
  <c r="B3831" i="25"/>
  <c r="C3831" i="25"/>
  <c r="D3831" i="25"/>
  <c r="E3831" i="25"/>
  <c r="F3831" i="25"/>
  <c r="G3831" i="25"/>
  <c r="I3831" i="25"/>
  <c r="B3832" i="25"/>
  <c r="C3832" i="25"/>
  <c r="D3832" i="25"/>
  <c r="E3832" i="25"/>
  <c r="F3832" i="25"/>
  <c r="G3832" i="25"/>
  <c r="I3832" i="25"/>
  <c r="B3833" i="25"/>
  <c r="C3833" i="25"/>
  <c r="D3833" i="25"/>
  <c r="E3833" i="25"/>
  <c r="F3833" i="25"/>
  <c r="G3833" i="25"/>
  <c r="I3833" i="25"/>
  <c r="B3834" i="25"/>
  <c r="C3834" i="25"/>
  <c r="D3834" i="25"/>
  <c r="E3834" i="25"/>
  <c r="F3834" i="25"/>
  <c r="G3834" i="25"/>
  <c r="I3834" i="25"/>
  <c r="B3835" i="25"/>
  <c r="C3835" i="25"/>
  <c r="D3835" i="25"/>
  <c r="E3835" i="25"/>
  <c r="F3835" i="25"/>
  <c r="G3835" i="25"/>
  <c r="I3835" i="25"/>
  <c r="B3836" i="25"/>
  <c r="C3836" i="25"/>
  <c r="D3836" i="25"/>
  <c r="E3836" i="25"/>
  <c r="F3836" i="25"/>
  <c r="G3836" i="25"/>
  <c r="I3836" i="25"/>
  <c r="B3837" i="25"/>
  <c r="C3837" i="25"/>
  <c r="D3837" i="25"/>
  <c r="E3837" i="25"/>
  <c r="F3837" i="25"/>
  <c r="G3837" i="25"/>
  <c r="I3837" i="25"/>
  <c r="B3838" i="25"/>
  <c r="C3838" i="25"/>
  <c r="D3838" i="25"/>
  <c r="E3838" i="25"/>
  <c r="F3838" i="25"/>
  <c r="G3838" i="25"/>
  <c r="I3838" i="25"/>
  <c r="B3839" i="25"/>
  <c r="C3839" i="25"/>
  <c r="D3839" i="25"/>
  <c r="E3839" i="25"/>
  <c r="F3839" i="25"/>
  <c r="G3839" i="25"/>
  <c r="I3839" i="25"/>
  <c r="B3840" i="25"/>
  <c r="C3840" i="25"/>
  <c r="D3840" i="25"/>
  <c r="E3840" i="25"/>
  <c r="F3840" i="25"/>
  <c r="G3840" i="25"/>
  <c r="I3840" i="25"/>
  <c r="B3841" i="25"/>
  <c r="C3841" i="25"/>
  <c r="D3841" i="25"/>
  <c r="E3841" i="25"/>
  <c r="F3841" i="25"/>
  <c r="G3841" i="25"/>
  <c r="I3841" i="25"/>
  <c r="B3842" i="25"/>
  <c r="C3842" i="25"/>
  <c r="D3842" i="25"/>
  <c r="E3842" i="25"/>
  <c r="F3842" i="25"/>
  <c r="G3842" i="25"/>
  <c r="I3842" i="25"/>
  <c r="B3843" i="25"/>
  <c r="C3843" i="25"/>
  <c r="D3843" i="25"/>
  <c r="E3843" i="25"/>
  <c r="F3843" i="25"/>
  <c r="G3843" i="25"/>
  <c r="I3843" i="25"/>
  <c r="B3844" i="25"/>
  <c r="C3844" i="25"/>
  <c r="D3844" i="25"/>
  <c r="E3844" i="25"/>
  <c r="F3844" i="25"/>
  <c r="G3844" i="25"/>
  <c r="I3844" i="25"/>
  <c r="B3845" i="25"/>
  <c r="C3845" i="25"/>
  <c r="D3845" i="25"/>
  <c r="E3845" i="25"/>
  <c r="F3845" i="25"/>
  <c r="G3845" i="25"/>
  <c r="I3845" i="25"/>
  <c r="B3846" i="25"/>
  <c r="C3846" i="25"/>
  <c r="D3846" i="25"/>
  <c r="E3846" i="25"/>
  <c r="F3846" i="25"/>
  <c r="G3846" i="25"/>
  <c r="I3846" i="25"/>
  <c r="B3847" i="25"/>
  <c r="C3847" i="25"/>
  <c r="D3847" i="25"/>
  <c r="E3847" i="25"/>
  <c r="F3847" i="25"/>
  <c r="G3847" i="25"/>
  <c r="I3847" i="25"/>
  <c r="B3848" i="25"/>
  <c r="C3848" i="25"/>
  <c r="D3848" i="25"/>
  <c r="E3848" i="25"/>
  <c r="F3848" i="25"/>
  <c r="G3848" i="25"/>
  <c r="I3848" i="25"/>
  <c r="B3849" i="25"/>
  <c r="C3849" i="25"/>
  <c r="D3849" i="25"/>
  <c r="E3849" i="25"/>
  <c r="F3849" i="25"/>
  <c r="G3849" i="25"/>
  <c r="I3849" i="25"/>
  <c r="B3850" i="25"/>
  <c r="C3850" i="25"/>
  <c r="D3850" i="25"/>
  <c r="E3850" i="25"/>
  <c r="F3850" i="25"/>
  <c r="G3850" i="25"/>
  <c r="I3850" i="25"/>
  <c r="B3851" i="25"/>
  <c r="C3851" i="25"/>
  <c r="D3851" i="25"/>
  <c r="E3851" i="25"/>
  <c r="F3851" i="25"/>
  <c r="G3851" i="25"/>
  <c r="I3851" i="25"/>
  <c r="B3852" i="25"/>
  <c r="C3852" i="25"/>
  <c r="D3852" i="25"/>
  <c r="E3852" i="25"/>
  <c r="F3852" i="25"/>
  <c r="G3852" i="25"/>
  <c r="I3852" i="25"/>
  <c r="B3853" i="25"/>
  <c r="C3853" i="25"/>
  <c r="D3853" i="25"/>
  <c r="E3853" i="25"/>
  <c r="F3853" i="25"/>
  <c r="G3853" i="25"/>
  <c r="I3853" i="25"/>
  <c r="B3854" i="25"/>
  <c r="C3854" i="25"/>
  <c r="D3854" i="25"/>
  <c r="E3854" i="25"/>
  <c r="F3854" i="25"/>
  <c r="G3854" i="25"/>
  <c r="I3854" i="25"/>
  <c r="B3855" i="25"/>
  <c r="C3855" i="25"/>
  <c r="D3855" i="25"/>
  <c r="E3855" i="25"/>
  <c r="F3855" i="25"/>
  <c r="G3855" i="25"/>
  <c r="I3855" i="25"/>
  <c r="B3856" i="25"/>
  <c r="C3856" i="25"/>
  <c r="D3856" i="25"/>
  <c r="E3856" i="25"/>
  <c r="F3856" i="25"/>
  <c r="G3856" i="25"/>
  <c r="I3856" i="25"/>
  <c r="B3857" i="25"/>
  <c r="C3857" i="25"/>
  <c r="D3857" i="25"/>
  <c r="E3857" i="25"/>
  <c r="F3857" i="25"/>
  <c r="G3857" i="25"/>
  <c r="I3857" i="25"/>
  <c r="B3858" i="25"/>
  <c r="C3858" i="25"/>
  <c r="D3858" i="25"/>
  <c r="E3858" i="25"/>
  <c r="F3858" i="25"/>
  <c r="G3858" i="25"/>
  <c r="I3858" i="25"/>
  <c r="B3859" i="25"/>
  <c r="C3859" i="25"/>
  <c r="D3859" i="25"/>
  <c r="E3859" i="25"/>
  <c r="F3859" i="25"/>
  <c r="G3859" i="25"/>
  <c r="I3859" i="25"/>
  <c r="B3860" i="25"/>
  <c r="C3860" i="25"/>
  <c r="D3860" i="25"/>
  <c r="E3860" i="25"/>
  <c r="F3860" i="25"/>
  <c r="G3860" i="25"/>
  <c r="I3860" i="25"/>
  <c r="B3861" i="25"/>
  <c r="C3861" i="25"/>
  <c r="D3861" i="25"/>
  <c r="E3861" i="25"/>
  <c r="F3861" i="25"/>
  <c r="G3861" i="25"/>
  <c r="I3861" i="25"/>
  <c r="B3862" i="25"/>
  <c r="C3862" i="25"/>
  <c r="D3862" i="25"/>
  <c r="E3862" i="25"/>
  <c r="F3862" i="25"/>
  <c r="G3862" i="25"/>
  <c r="I3862" i="25"/>
  <c r="B3863" i="25"/>
  <c r="C3863" i="25"/>
  <c r="D3863" i="25"/>
  <c r="E3863" i="25"/>
  <c r="F3863" i="25"/>
  <c r="G3863" i="25"/>
  <c r="I3863" i="25"/>
  <c r="B3864" i="25"/>
  <c r="C3864" i="25"/>
  <c r="D3864" i="25"/>
  <c r="E3864" i="25"/>
  <c r="F3864" i="25"/>
  <c r="G3864" i="25"/>
  <c r="I3864" i="25"/>
  <c r="B3865" i="25"/>
  <c r="C3865" i="25"/>
  <c r="D3865" i="25"/>
  <c r="E3865" i="25"/>
  <c r="F3865" i="25"/>
  <c r="G3865" i="25"/>
  <c r="I3865" i="25"/>
  <c r="I3826" i="25"/>
  <c r="G3826" i="25"/>
  <c r="F3826" i="25"/>
  <c r="E3826" i="25"/>
  <c r="D3826" i="25"/>
  <c r="C3826" i="25"/>
  <c r="B3826" i="25"/>
  <c r="I3825" i="25"/>
  <c r="G3825" i="25"/>
  <c r="F3825" i="25"/>
  <c r="E3825" i="25"/>
  <c r="D3825" i="25"/>
  <c r="C3825" i="25"/>
  <c r="B3825" i="25"/>
  <c r="B3822" i="25"/>
  <c r="C3822" i="25"/>
  <c r="D3822" i="25"/>
  <c r="E3822" i="25"/>
  <c r="F3822" i="25"/>
  <c r="G3822" i="25"/>
  <c r="I3822" i="25"/>
  <c r="B3823" i="25"/>
  <c r="C3823" i="25"/>
  <c r="D3823" i="25"/>
  <c r="E3823" i="25"/>
  <c r="F3823" i="25"/>
  <c r="G3823" i="25"/>
  <c r="I3823" i="25"/>
  <c r="C3820" i="25"/>
  <c r="D3820" i="25"/>
  <c r="E3820" i="25"/>
  <c r="F3820" i="25"/>
  <c r="G3820" i="25"/>
  <c r="I3820" i="25"/>
  <c r="C3821" i="25"/>
  <c r="D3821" i="25"/>
  <c r="E3821" i="25"/>
  <c r="F3821" i="25"/>
  <c r="G3821" i="25"/>
  <c r="I3821" i="25"/>
  <c r="B3821" i="25"/>
  <c r="B3820" i="25"/>
  <c r="I3818" i="25"/>
  <c r="G3818" i="25"/>
  <c r="F3818" i="25"/>
  <c r="E3818" i="25"/>
  <c r="D3818" i="25"/>
  <c r="C3818" i="25"/>
  <c r="B3818" i="25"/>
  <c r="I3817" i="25"/>
  <c r="G3817" i="25"/>
  <c r="F3817" i="25"/>
  <c r="E3817" i="25"/>
  <c r="D3817" i="25"/>
  <c r="C3817" i="25"/>
  <c r="B3817" i="25"/>
  <c r="I3816" i="25"/>
  <c r="G3816" i="25"/>
  <c r="F3816" i="25"/>
  <c r="E3816" i="25"/>
  <c r="D3816" i="25"/>
  <c r="C3816" i="25"/>
  <c r="B3816" i="25"/>
  <c r="I3815" i="25"/>
  <c r="G3815" i="25"/>
  <c r="F3815" i="25"/>
  <c r="E3815" i="25"/>
  <c r="D3815" i="25"/>
  <c r="C3815" i="25"/>
  <c r="B3815" i="25"/>
  <c r="I3814" i="25"/>
  <c r="G3814" i="25"/>
  <c r="F3814" i="25"/>
  <c r="E3814" i="25"/>
  <c r="D3814" i="25"/>
  <c r="C3814" i="25"/>
  <c r="B3814" i="25"/>
  <c r="I3813" i="25"/>
  <c r="G3813" i="25"/>
  <c r="F3813" i="25"/>
  <c r="E3813" i="25"/>
  <c r="D3813" i="25"/>
  <c r="C3813" i="25"/>
  <c r="B3813" i="25"/>
  <c r="I3812" i="25"/>
  <c r="G3812" i="25"/>
  <c r="F3812" i="25"/>
  <c r="E3812" i="25"/>
  <c r="D3812" i="25"/>
  <c r="C3812" i="25"/>
  <c r="B3812" i="25"/>
  <c r="I3811" i="25"/>
  <c r="G3811" i="25"/>
  <c r="F3811" i="25"/>
  <c r="E3811" i="25"/>
  <c r="D3811" i="25"/>
  <c r="C3811" i="25"/>
  <c r="B3811" i="25"/>
  <c r="I3810" i="25"/>
  <c r="G3810" i="25"/>
  <c r="F3810" i="25"/>
  <c r="E3810" i="25"/>
  <c r="D3810" i="25"/>
  <c r="C3810" i="25"/>
  <c r="B3810" i="25"/>
  <c r="I3809" i="25"/>
  <c r="G3809" i="25"/>
  <c r="F3809" i="25"/>
  <c r="E3809" i="25"/>
  <c r="D3809" i="25"/>
  <c r="C3809" i="25"/>
  <c r="B3809" i="25"/>
  <c r="I3808" i="25"/>
  <c r="G3808" i="25"/>
  <c r="F3808" i="25"/>
  <c r="E3808" i="25"/>
  <c r="D3808" i="25"/>
  <c r="C3808" i="25"/>
  <c r="B3808" i="25"/>
  <c r="I3807" i="25"/>
  <c r="G3807" i="25"/>
  <c r="F3807" i="25"/>
  <c r="E3807" i="25"/>
  <c r="D3807" i="25"/>
  <c r="C3807" i="25"/>
  <c r="B3807" i="25"/>
  <c r="I3806" i="25"/>
  <c r="G3806" i="25"/>
  <c r="F3806" i="25"/>
  <c r="E3806" i="25"/>
  <c r="D3806" i="25"/>
  <c r="C3806" i="25"/>
  <c r="B3806" i="25"/>
  <c r="I3805" i="25"/>
  <c r="G3805" i="25"/>
  <c r="F3805" i="25"/>
  <c r="E3805" i="25"/>
  <c r="D3805" i="25"/>
  <c r="C3805" i="25"/>
  <c r="B3805" i="25"/>
  <c r="I3804" i="25"/>
  <c r="G3804" i="25"/>
  <c r="F3804" i="25"/>
  <c r="E3804" i="25"/>
  <c r="D3804" i="25"/>
  <c r="C3804" i="25"/>
  <c r="B3804" i="25"/>
  <c r="I3803" i="25"/>
  <c r="G3803" i="25"/>
  <c r="F3803" i="25"/>
  <c r="E3803" i="25"/>
  <c r="D3803" i="25"/>
  <c r="C3803" i="25"/>
  <c r="B3803" i="25"/>
  <c r="I3802" i="25"/>
  <c r="G3802" i="25"/>
  <c r="F3802" i="25"/>
  <c r="E3802" i="25"/>
  <c r="D3802" i="25"/>
  <c r="C3802" i="25"/>
  <c r="B3802" i="25"/>
  <c r="I3801" i="25"/>
  <c r="G3801" i="25"/>
  <c r="F3801" i="25"/>
  <c r="E3801" i="25"/>
  <c r="D3801" i="25"/>
  <c r="C3801" i="25"/>
  <c r="B3801" i="25"/>
  <c r="I3800" i="25"/>
  <c r="G3800" i="25"/>
  <c r="F3800" i="25"/>
  <c r="E3800" i="25"/>
  <c r="D3800" i="25"/>
  <c r="C3800" i="25"/>
  <c r="B3800" i="25"/>
  <c r="I3799" i="25"/>
  <c r="G3799" i="25"/>
  <c r="F3799" i="25"/>
  <c r="E3799" i="25"/>
  <c r="D3799" i="25"/>
  <c r="C3799" i="25"/>
  <c r="B3799" i="25"/>
  <c r="I3798" i="25"/>
  <c r="G3798" i="25"/>
  <c r="F3798" i="25"/>
  <c r="E3798" i="25"/>
  <c r="D3798" i="25"/>
  <c r="C3798" i="25"/>
  <c r="B3798" i="25"/>
  <c r="I3797" i="25"/>
  <c r="G3797" i="25"/>
  <c r="F3797" i="25"/>
  <c r="E3797" i="25"/>
  <c r="D3797" i="25"/>
  <c r="C3797" i="25"/>
  <c r="B3797" i="25"/>
  <c r="I3796" i="25"/>
  <c r="G3796" i="25"/>
  <c r="F3796" i="25"/>
  <c r="E3796" i="25"/>
  <c r="D3796" i="25"/>
  <c r="C3796" i="25"/>
  <c r="B3796" i="25"/>
  <c r="I3795" i="25"/>
  <c r="G3795" i="25"/>
  <c r="F3795" i="25"/>
  <c r="E3795" i="25"/>
  <c r="D3795" i="25"/>
  <c r="C3795" i="25"/>
  <c r="B3795" i="25"/>
  <c r="I3794" i="25"/>
  <c r="G3794" i="25"/>
  <c r="F3794" i="25"/>
  <c r="E3794" i="25"/>
  <c r="D3794" i="25"/>
  <c r="C3794" i="25"/>
  <c r="B3794" i="25"/>
  <c r="I3793" i="25"/>
  <c r="G3793" i="25"/>
  <c r="F3793" i="25"/>
  <c r="E3793" i="25"/>
  <c r="D3793" i="25"/>
  <c r="C3793" i="25"/>
  <c r="B3793" i="25"/>
  <c r="I3792" i="25"/>
  <c r="G3792" i="25"/>
  <c r="F3792" i="25"/>
  <c r="E3792" i="25"/>
  <c r="D3792" i="25"/>
  <c r="C3792" i="25"/>
  <c r="B3792" i="25"/>
  <c r="I3791" i="25"/>
  <c r="G3791" i="25"/>
  <c r="F3791" i="25"/>
  <c r="E3791" i="25"/>
  <c r="D3791" i="25"/>
  <c r="C3791" i="25"/>
  <c r="B3791" i="25"/>
  <c r="I3790" i="25"/>
  <c r="G3790" i="25"/>
  <c r="F3790" i="25"/>
  <c r="E3790" i="25"/>
  <c r="D3790" i="25"/>
  <c r="C3790" i="25"/>
  <c r="B3790" i="25"/>
  <c r="I3789" i="25"/>
  <c r="G3789" i="25"/>
  <c r="F3789" i="25"/>
  <c r="E3789" i="25"/>
  <c r="D3789" i="25"/>
  <c r="C3789" i="25"/>
  <c r="B3789" i="25"/>
  <c r="I3788" i="25"/>
  <c r="G3788" i="25"/>
  <c r="F3788" i="25"/>
  <c r="E3788" i="25"/>
  <c r="D3788" i="25"/>
  <c r="C3788" i="25"/>
  <c r="B3788" i="25"/>
  <c r="I3787" i="25"/>
  <c r="G3787" i="25"/>
  <c r="F3787" i="25"/>
  <c r="E3787" i="25"/>
  <c r="D3787" i="25"/>
  <c r="C3787" i="25"/>
  <c r="B3787" i="25"/>
  <c r="I3786" i="25"/>
  <c r="G3786" i="25"/>
  <c r="F3786" i="25"/>
  <c r="E3786" i="25"/>
  <c r="D3786" i="25"/>
  <c r="C3786" i="25"/>
  <c r="B3786" i="25"/>
  <c r="I3785" i="25"/>
  <c r="G3785" i="25"/>
  <c r="F3785" i="25"/>
  <c r="E3785" i="25"/>
  <c r="D3785" i="25"/>
  <c r="C3785" i="25"/>
  <c r="B3785" i="25"/>
  <c r="I3784" i="25"/>
  <c r="G3784" i="25"/>
  <c r="F3784" i="25"/>
  <c r="E3784" i="25"/>
  <c r="D3784" i="25"/>
  <c r="C3784" i="25"/>
  <c r="B3784" i="25"/>
  <c r="I3783" i="25"/>
  <c r="G3783" i="25"/>
  <c r="F3783" i="25"/>
  <c r="E3783" i="25"/>
  <c r="D3783" i="25"/>
  <c r="C3783" i="25"/>
  <c r="B3783" i="25"/>
  <c r="I3782" i="25"/>
  <c r="G3782" i="25"/>
  <c r="F3782" i="25"/>
  <c r="E3782" i="25"/>
  <c r="D3782" i="25"/>
  <c r="C3782" i="25"/>
  <c r="B3782" i="25"/>
  <c r="I3781" i="25"/>
  <c r="G3781" i="25"/>
  <c r="F3781" i="25"/>
  <c r="E3781" i="25"/>
  <c r="D3781" i="25"/>
  <c r="C3781" i="25"/>
  <c r="B3781" i="25"/>
  <c r="I3780" i="25"/>
  <c r="G3780" i="25"/>
  <c r="F3780" i="25"/>
  <c r="E3780" i="25"/>
  <c r="D3780" i="25"/>
  <c r="C3780" i="25"/>
  <c r="B3780" i="25"/>
  <c r="I3779" i="25"/>
  <c r="G3779" i="25"/>
  <c r="F3779" i="25"/>
  <c r="E3779" i="25"/>
  <c r="D3779" i="25"/>
  <c r="C3779" i="25"/>
  <c r="B3779" i="25"/>
  <c r="I3778" i="25"/>
  <c r="G3778" i="25"/>
  <c r="F3778" i="25"/>
  <c r="E3778" i="25"/>
  <c r="D3778" i="25"/>
  <c r="C3778" i="25"/>
  <c r="B3778" i="25"/>
  <c r="I3777" i="25"/>
  <c r="G3777" i="25"/>
  <c r="F3777" i="25"/>
  <c r="E3777" i="25"/>
  <c r="D3777" i="25"/>
  <c r="C3777" i="25"/>
  <c r="B3777" i="25"/>
  <c r="I3776" i="25"/>
  <c r="G3776" i="25"/>
  <c r="F3776" i="25"/>
  <c r="E3776" i="25"/>
  <c r="D3776" i="25"/>
  <c r="C3776" i="25"/>
  <c r="B3776" i="25"/>
  <c r="I3775" i="25"/>
  <c r="G3775" i="25"/>
  <c r="F3775" i="25"/>
  <c r="E3775" i="25"/>
  <c r="D3775" i="25"/>
  <c r="C3775" i="25"/>
  <c r="B3775" i="25"/>
  <c r="B3642" i="25"/>
  <c r="C3642" i="25"/>
  <c r="D3642" i="25"/>
  <c r="E3642" i="25"/>
  <c r="F3642" i="25"/>
  <c r="G3642" i="25"/>
  <c r="I3642" i="25"/>
  <c r="B3643" i="25"/>
  <c r="C3643" i="25"/>
  <c r="D3643" i="25"/>
  <c r="E3643" i="25"/>
  <c r="F3643" i="25"/>
  <c r="G3643" i="25"/>
  <c r="I3643" i="25"/>
  <c r="B3644" i="25"/>
  <c r="C3644" i="25"/>
  <c r="D3644" i="25"/>
  <c r="E3644" i="25"/>
  <c r="F3644" i="25"/>
  <c r="G3644" i="25"/>
  <c r="I3644" i="25"/>
  <c r="B3645" i="25"/>
  <c r="C3645" i="25"/>
  <c r="D3645" i="25"/>
  <c r="E3645" i="25"/>
  <c r="F3645" i="25"/>
  <c r="G3645" i="25"/>
  <c r="I3645" i="25"/>
  <c r="B3646" i="25"/>
  <c r="C3646" i="25"/>
  <c r="D3646" i="25"/>
  <c r="E3646" i="25"/>
  <c r="F3646" i="25"/>
  <c r="G3646" i="25"/>
  <c r="I3646" i="25"/>
  <c r="B3647" i="25"/>
  <c r="C3647" i="25"/>
  <c r="D3647" i="25"/>
  <c r="E3647" i="25"/>
  <c r="F3647" i="25"/>
  <c r="G3647" i="25"/>
  <c r="I3647" i="25"/>
  <c r="B3648" i="25"/>
  <c r="C3648" i="25"/>
  <c r="D3648" i="25"/>
  <c r="E3648" i="25"/>
  <c r="F3648" i="25"/>
  <c r="G3648" i="25"/>
  <c r="I3648" i="25"/>
  <c r="B3649" i="25"/>
  <c r="C3649" i="25"/>
  <c r="D3649" i="25"/>
  <c r="E3649" i="25"/>
  <c r="F3649" i="25"/>
  <c r="G3649" i="25"/>
  <c r="I3649" i="25"/>
  <c r="B3650" i="25"/>
  <c r="C3650" i="25"/>
  <c r="D3650" i="25"/>
  <c r="E3650" i="25"/>
  <c r="F3650" i="25"/>
  <c r="G3650" i="25"/>
  <c r="I3650" i="25"/>
  <c r="B3651" i="25"/>
  <c r="C3651" i="25"/>
  <c r="D3651" i="25"/>
  <c r="E3651" i="25"/>
  <c r="F3651" i="25"/>
  <c r="G3651" i="25"/>
  <c r="I3651" i="25"/>
  <c r="B3652" i="25"/>
  <c r="C3652" i="25"/>
  <c r="D3652" i="25"/>
  <c r="E3652" i="25"/>
  <c r="F3652" i="25"/>
  <c r="G3652" i="25"/>
  <c r="I3652" i="25"/>
  <c r="B3653" i="25"/>
  <c r="C3653" i="25"/>
  <c r="D3653" i="25"/>
  <c r="E3653" i="25"/>
  <c r="F3653" i="25"/>
  <c r="G3653" i="25"/>
  <c r="I3653" i="25"/>
  <c r="B3654" i="25"/>
  <c r="C3654" i="25"/>
  <c r="D3654" i="25"/>
  <c r="E3654" i="25"/>
  <c r="F3654" i="25"/>
  <c r="G3654" i="25"/>
  <c r="I3654" i="25"/>
  <c r="B3655" i="25"/>
  <c r="C3655" i="25"/>
  <c r="D3655" i="25"/>
  <c r="E3655" i="25"/>
  <c r="F3655" i="25"/>
  <c r="G3655" i="25"/>
  <c r="I3655" i="25"/>
  <c r="B3656" i="25"/>
  <c r="C3656" i="25"/>
  <c r="D3656" i="25"/>
  <c r="E3656" i="25"/>
  <c r="F3656" i="25"/>
  <c r="G3656" i="25"/>
  <c r="I3656" i="25"/>
  <c r="B3657" i="25"/>
  <c r="C3657" i="25"/>
  <c r="D3657" i="25"/>
  <c r="E3657" i="25"/>
  <c r="F3657" i="25"/>
  <c r="G3657" i="25"/>
  <c r="I3657" i="25"/>
  <c r="B3658" i="25"/>
  <c r="C3658" i="25"/>
  <c r="D3658" i="25"/>
  <c r="E3658" i="25"/>
  <c r="F3658" i="25"/>
  <c r="G3658" i="25"/>
  <c r="I3658" i="25"/>
  <c r="B3659" i="25"/>
  <c r="C3659" i="25"/>
  <c r="D3659" i="25"/>
  <c r="E3659" i="25"/>
  <c r="F3659" i="25"/>
  <c r="G3659" i="25"/>
  <c r="I3659" i="25"/>
  <c r="B3660" i="25"/>
  <c r="C3660" i="25"/>
  <c r="D3660" i="25"/>
  <c r="E3660" i="25"/>
  <c r="F3660" i="25"/>
  <c r="G3660" i="25"/>
  <c r="I3660" i="25"/>
  <c r="B3661" i="25"/>
  <c r="C3661" i="25"/>
  <c r="D3661" i="25"/>
  <c r="E3661" i="25"/>
  <c r="F3661" i="25"/>
  <c r="G3661" i="25"/>
  <c r="I3661" i="25"/>
  <c r="B3662" i="25"/>
  <c r="C3662" i="25"/>
  <c r="D3662" i="25"/>
  <c r="E3662" i="25"/>
  <c r="F3662" i="25"/>
  <c r="G3662" i="25"/>
  <c r="I3662" i="25"/>
  <c r="B3663" i="25"/>
  <c r="C3663" i="25"/>
  <c r="D3663" i="25"/>
  <c r="E3663" i="25"/>
  <c r="F3663" i="25"/>
  <c r="G3663" i="25"/>
  <c r="I3663" i="25"/>
  <c r="B3664" i="25"/>
  <c r="C3664" i="25"/>
  <c r="D3664" i="25"/>
  <c r="E3664" i="25"/>
  <c r="F3664" i="25"/>
  <c r="G3664" i="25"/>
  <c r="I3664" i="25"/>
  <c r="B3665" i="25"/>
  <c r="C3665" i="25"/>
  <c r="D3665" i="25"/>
  <c r="E3665" i="25"/>
  <c r="F3665" i="25"/>
  <c r="G3665" i="25"/>
  <c r="I3665" i="25"/>
  <c r="B3666" i="25"/>
  <c r="C3666" i="25"/>
  <c r="D3666" i="25"/>
  <c r="E3666" i="25"/>
  <c r="F3666" i="25"/>
  <c r="G3666" i="25"/>
  <c r="I3666" i="25"/>
  <c r="B3667" i="25"/>
  <c r="C3667" i="25"/>
  <c r="D3667" i="25"/>
  <c r="E3667" i="25"/>
  <c r="F3667" i="25"/>
  <c r="G3667" i="25"/>
  <c r="I3667" i="25"/>
  <c r="B3668" i="25"/>
  <c r="C3668" i="25"/>
  <c r="D3668" i="25"/>
  <c r="E3668" i="25"/>
  <c r="F3668" i="25"/>
  <c r="G3668" i="25"/>
  <c r="I3668" i="25"/>
  <c r="B3669" i="25"/>
  <c r="C3669" i="25"/>
  <c r="D3669" i="25"/>
  <c r="E3669" i="25"/>
  <c r="F3669" i="25"/>
  <c r="G3669" i="25"/>
  <c r="I3669" i="25"/>
  <c r="B3670" i="25"/>
  <c r="C3670" i="25"/>
  <c r="D3670" i="25"/>
  <c r="E3670" i="25"/>
  <c r="F3670" i="25"/>
  <c r="G3670" i="25"/>
  <c r="I3670" i="25"/>
  <c r="B3671" i="25"/>
  <c r="C3671" i="25"/>
  <c r="D3671" i="25"/>
  <c r="E3671" i="25"/>
  <c r="F3671" i="25"/>
  <c r="G3671" i="25"/>
  <c r="I3671" i="25"/>
  <c r="B3672" i="25"/>
  <c r="C3672" i="25"/>
  <c r="D3672" i="25"/>
  <c r="E3672" i="25"/>
  <c r="F3672" i="25"/>
  <c r="G3672" i="25"/>
  <c r="I3672" i="25"/>
  <c r="B3673" i="25"/>
  <c r="C3673" i="25"/>
  <c r="D3673" i="25"/>
  <c r="E3673" i="25"/>
  <c r="F3673" i="25"/>
  <c r="G3673" i="25"/>
  <c r="I3673" i="25"/>
  <c r="B3674" i="25"/>
  <c r="C3674" i="25"/>
  <c r="D3674" i="25"/>
  <c r="E3674" i="25"/>
  <c r="F3674" i="25"/>
  <c r="G3674" i="25"/>
  <c r="I3674" i="25"/>
  <c r="B3675" i="25"/>
  <c r="C3675" i="25"/>
  <c r="D3675" i="25"/>
  <c r="E3675" i="25"/>
  <c r="F3675" i="25"/>
  <c r="G3675" i="25"/>
  <c r="I3675" i="25"/>
  <c r="B3676" i="25"/>
  <c r="C3676" i="25"/>
  <c r="D3676" i="25"/>
  <c r="E3676" i="25"/>
  <c r="F3676" i="25"/>
  <c r="G3676" i="25"/>
  <c r="I3676" i="25"/>
  <c r="B3677" i="25"/>
  <c r="C3677" i="25"/>
  <c r="D3677" i="25"/>
  <c r="E3677" i="25"/>
  <c r="F3677" i="25"/>
  <c r="G3677" i="25"/>
  <c r="I3677" i="25"/>
  <c r="B3678" i="25"/>
  <c r="C3678" i="25"/>
  <c r="D3678" i="25"/>
  <c r="E3678" i="25"/>
  <c r="F3678" i="25"/>
  <c r="G3678" i="25"/>
  <c r="I3678" i="25"/>
  <c r="B3679" i="25"/>
  <c r="C3679" i="25"/>
  <c r="D3679" i="25"/>
  <c r="E3679" i="25"/>
  <c r="F3679" i="25"/>
  <c r="G3679" i="25"/>
  <c r="I3679" i="25"/>
  <c r="B3680" i="25"/>
  <c r="C3680" i="25"/>
  <c r="D3680" i="25"/>
  <c r="E3680" i="25"/>
  <c r="F3680" i="25"/>
  <c r="G3680" i="25"/>
  <c r="I3680" i="25"/>
  <c r="B3681" i="25"/>
  <c r="C3681" i="25"/>
  <c r="D3681" i="25"/>
  <c r="E3681" i="25"/>
  <c r="F3681" i="25"/>
  <c r="G3681" i="25"/>
  <c r="I3681" i="25"/>
  <c r="B3682" i="25"/>
  <c r="C3682" i="25"/>
  <c r="D3682" i="25"/>
  <c r="E3682" i="25"/>
  <c r="F3682" i="25"/>
  <c r="G3682" i="25"/>
  <c r="I3682" i="25"/>
  <c r="B3683" i="25"/>
  <c r="C3683" i="25"/>
  <c r="D3683" i="25"/>
  <c r="E3683" i="25"/>
  <c r="F3683" i="25"/>
  <c r="G3683" i="25"/>
  <c r="I3683" i="25"/>
  <c r="B3684" i="25"/>
  <c r="C3684" i="25"/>
  <c r="D3684" i="25"/>
  <c r="E3684" i="25"/>
  <c r="F3684" i="25"/>
  <c r="G3684" i="25"/>
  <c r="I3684" i="25"/>
  <c r="B3685" i="25"/>
  <c r="C3685" i="25"/>
  <c r="D3685" i="25"/>
  <c r="E3685" i="25"/>
  <c r="F3685" i="25"/>
  <c r="G3685" i="25"/>
  <c r="I3685" i="25"/>
  <c r="B3686" i="25"/>
  <c r="C3686" i="25"/>
  <c r="D3686" i="25"/>
  <c r="E3686" i="25"/>
  <c r="F3686" i="25"/>
  <c r="G3686" i="25"/>
  <c r="I3686" i="25"/>
  <c r="B3687" i="25"/>
  <c r="C3687" i="25"/>
  <c r="D3687" i="25"/>
  <c r="E3687" i="25"/>
  <c r="F3687" i="25"/>
  <c r="G3687" i="25"/>
  <c r="I3687" i="25"/>
  <c r="B3688" i="25"/>
  <c r="C3688" i="25"/>
  <c r="D3688" i="25"/>
  <c r="E3688" i="25"/>
  <c r="F3688" i="25"/>
  <c r="G3688" i="25"/>
  <c r="I3688" i="25"/>
  <c r="B3689" i="25"/>
  <c r="C3689" i="25"/>
  <c r="D3689" i="25"/>
  <c r="E3689" i="25"/>
  <c r="F3689" i="25"/>
  <c r="G3689" i="25"/>
  <c r="I3689" i="25"/>
  <c r="B3690" i="25"/>
  <c r="C3690" i="25"/>
  <c r="D3690" i="25"/>
  <c r="E3690" i="25"/>
  <c r="F3690" i="25"/>
  <c r="G3690" i="25"/>
  <c r="I3690" i="25"/>
  <c r="B3691" i="25"/>
  <c r="C3691" i="25"/>
  <c r="D3691" i="25"/>
  <c r="E3691" i="25"/>
  <c r="F3691" i="25"/>
  <c r="G3691" i="25"/>
  <c r="I3691" i="25"/>
  <c r="B3692" i="25"/>
  <c r="C3692" i="25"/>
  <c r="D3692" i="25"/>
  <c r="E3692" i="25"/>
  <c r="F3692" i="25"/>
  <c r="G3692" i="25"/>
  <c r="I3692" i="25"/>
  <c r="B3693" i="25"/>
  <c r="C3693" i="25"/>
  <c r="D3693" i="25"/>
  <c r="E3693" i="25"/>
  <c r="F3693" i="25"/>
  <c r="G3693" i="25"/>
  <c r="I3693" i="25"/>
  <c r="B3694" i="25"/>
  <c r="C3694" i="25"/>
  <c r="D3694" i="25"/>
  <c r="E3694" i="25"/>
  <c r="F3694" i="25"/>
  <c r="G3694" i="25"/>
  <c r="I3694" i="25"/>
  <c r="B3695" i="25"/>
  <c r="C3695" i="25"/>
  <c r="D3695" i="25"/>
  <c r="E3695" i="25"/>
  <c r="F3695" i="25"/>
  <c r="G3695" i="25"/>
  <c r="I3695" i="25"/>
  <c r="B3696" i="25"/>
  <c r="C3696" i="25"/>
  <c r="D3696" i="25"/>
  <c r="E3696" i="25"/>
  <c r="F3696" i="25"/>
  <c r="G3696" i="25"/>
  <c r="I3696" i="25"/>
  <c r="B3697" i="25"/>
  <c r="C3697" i="25"/>
  <c r="D3697" i="25"/>
  <c r="E3697" i="25"/>
  <c r="F3697" i="25"/>
  <c r="G3697" i="25"/>
  <c r="I3697" i="25"/>
  <c r="B3698" i="25"/>
  <c r="C3698" i="25"/>
  <c r="D3698" i="25"/>
  <c r="E3698" i="25"/>
  <c r="F3698" i="25"/>
  <c r="G3698" i="25"/>
  <c r="I3698" i="25"/>
  <c r="B3699" i="25"/>
  <c r="C3699" i="25"/>
  <c r="D3699" i="25"/>
  <c r="E3699" i="25"/>
  <c r="F3699" i="25"/>
  <c r="G3699" i="25"/>
  <c r="I3699" i="25"/>
  <c r="B3700" i="25"/>
  <c r="C3700" i="25"/>
  <c r="D3700" i="25"/>
  <c r="E3700" i="25"/>
  <c r="F3700" i="25"/>
  <c r="G3700" i="25"/>
  <c r="I3700" i="25"/>
  <c r="B3701" i="25"/>
  <c r="C3701" i="25"/>
  <c r="D3701" i="25"/>
  <c r="E3701" i="25"/>
  <c r="F3701" i="25"/>
  <c r="G3701" i="25"/>
  <c r="I3701" i="25"/>
  <c r="B3702" i="25"/>
  <c r="C3702" i="25"/>
  <c r="D3702" i="25"/>
  <c r="E3702" i="25"/>
  <c r="F3702" i="25"/>
  <c r="G3702" i="25"/>
  <c r="I3702" i="25"/>
  <c r="B3703" i="25"/>
  <c r="C3703" i="25"/>
  <c r="D3703" i="25"/>
  <c r="E3703" i="25"/>
  <c r="F3703" i="25"/>
  <c r="G3703" i="25"/>
  <c r="I3703" i="25"/>
  <c r="B3704" i="25"/>
  <c r="C3704" i="25"/>
  <c r="D3704" i="25"/>
  <c r="E3704" i="25"/>
  <c r="F3704" i="25"/>
  <c r="G3704" i="25"/>
  <c r="I3704" i="25"/>
  <c r="B3705" i="25"/>
  <c r="C3705" i="25"/>
  <c r="D3705" i="25"/>
  <c r="E3705" i="25"/>
  <c r="F3705" i="25"/>
  <c r="G3705" i="25"/>
  <c r="I3705" i="25"/>
  <c r="B3706" i="25"/>
  <c r="C3706" i="25"/>
  <c r="D3706" i="25"/>
  <c r="E3706" i="25"/>
  <c r="F3706" i="25"/>
  <c r="G3706" i="25"/>
  <c r="I3706" i="25"/>
  <c r="B3707" i="25"/>
  <c r="C3707" i="25"/>
  <c r="D3707" i="25"/>
  <c r="E3707" i="25"/>
  <c r="F3707" i="25"/>
  <c r="G3707" i="25"/>
  <c r="I3707" i="25"/>
  <c r="B3708" i="25"/>
  <c r="C3708" i="25"/>
  <c r="D3708" i="25"/>
  <c r="E3708" i="25"/>
  <c r="F3708" i="25"/>
  <c r="G3708" i="25"/>
  <c r="I3708" i="25"/>
  <c r="B3709" i="25"/>
  <c r="C3709" i="25"/>
  <c r="D3709" i="25"/>
  <c r="E3709" i="25"/>
  <c r="F3709" i="25"/>
  <c r="G3709" i="25"/>
  <c r="I3709" i="25"/>
  <c r="B3710" i="25"/>
  <c r="C3710" i="25"/>
  <c r="D3710" i="25"/>
  <c r="E3710" i="25"/>
  <c r="F3710" i="25"/>
  <c r="G3710" i="25"/>
  <c r="I3710" i="25"/>
  <c r="B3711" i="25"/>
  <c r="C3711" i="25"/>
  <c r="D3711" i="25"/>
  <c r="E3711" i="25"/>
  <c r="F3711" i="25"/>
  <c r="G3711" i="25"/>
  <c r="I3711" i="25"/>
  <c r="B3712" i="25"/>
  <c r="C3712" i="25"/>
  <c r="D3712" i="25"/>
  <c r="E3712" i="25"/>
  <c r="F3712" i="25"/>
  <c r="G3712" i="25"/>
  <c r="I3712" i="25"/>
  <c r="B3713" i="25"/>
  <c r="C3713" i="25"/>
  <c r="D3713" i="25"/>
  <c r="E3713" i="25"/>
  <c r="F3713" i="25"/>
  <c r="G3713" i="25"/>
  <c r="I3713" i="25"/>
  <c r="B3714" i="25"/>
  <c r="C3714" i="25"/>
  <c r="D3714" i="25"/>
  <c r="E3714" i="25"/>
  <c r="F3714" i="25"/>
  <c r="G3714" i="25"/>
  <c r="I3714" i="25"/>
  <c r="B3715" i="25"/>
  <c r="C3715" i="25"/>
  <c r="D3715" i="25"/>
  <c r="E3715" i="25"/>
  <c r="F3715" i="25"/>
  <c r="G3715" i="25"/>
  <c r="I3715" i="25"/>
  <c r="B3716" i="25"/>
  <c r="C3716" i="25"/>
  <c r="D3716" i="25"/>
  <c r="E3716" i="25"/>
  <c r="F3716" i="25"/>
  <c r="G3716" i="25"/>
  <c r="I3716" i="25"/>
  <c r="B3717" i="25"/>
  <c r="C3717" i="25"/>
  <c r="D3717" i="25"/>
  <c r="E3717" i="25"/>
  <c r="F3717" i="25"/>
  <c r="G3717" i="25"/>
  <c r="I3717" i="25"/>
  <c r="B3718" i="25"/>
  <c r="C3718" i="25"/>
  <c r="D3718" i="25"/>
  <c r="E3718" i="25"/>
  <c r="F3718" i="25"/>
  <c r="G3718" i="25"/>
  <c r="I3718" i="25"/>
  <c r="B3719" i="25"/>
  <c r="C3719" i="25"/>
  <c r="D3719" i="25"/>
  <c r="E3719" i="25"/>
  <c r="F3719" i="25"/>
  <c r="G3719" i="25"/>
  <c r="I3719" i="25"/>
  <c r="B3720" i="25"/>
  <c r="C3720" i="25"/>
  <c r="D3720" i="25"/>
  <c r="E3720" i="25"/>
  <c r="F3720" i="25"/>
  <c r="G3720" i="25"/>
  <c r="I3720" i="25"/>
  <c r="B3721" i="25"/>
  <c r="C3721" i="25"/>
  <c r="D3721" i="25"/>
  <c r="E3721" i="25"/>
  <c r="F3721" i="25"/>
  <c r="G3721" i="25"/>
  <c r="I3721" i="25"/>
  <c r="B3722" i="25"/>
  <c r="C3722" i="25"/>
  <c r="D3722" i="25"/>
  <c r="E3722" i="25"/>
  <c r="F3722" i="25"/>
  <c r="G3722" i="25"/>
  <c r="I3722" i="25"/>
  <c r="B3723" i="25"/>
  <c r="C3723" i="25"/>
  <c r="D3723" i="25"/>
  <c r="E3723" i="25"/>
  <c r="F3723" i="25"/>
  <c r="G3723" i="25"/>
  <c r="I3723" i="25"/>
  <c r="B3724" i="25"/>
  <c r="C3724" i="25"/>
  <c r="D3724" i="25"/>
  <c r="E3724" i="25"/>
  <c r="F3724" i="25"/>
  <c r="G3724" i="25"/>
  <c r="I3724" i="25"/>
  <c r="B3725" i="25"/>
  <c r="C3725" i="25"/>
  <c r="D3725" i="25"/>
  <c r="E3725" i="25"/>
  <c r="F3725" i="25"/>
  <c r="G3725" i="25"/>
  <c r="I3725" i="25"/>
  <c r="B3726" i="25"/>
  <c r="C3726" i="25"/>
  <c r="D3726" i="25"/>
  <c r="E3726" i="25"/>
  <c r="F3726" i="25"/>
  <c r="G3726" i="25"/>
  <c r="I3726" i="25"/>
  <c r="B3727" i="25"/>
  <c r="C3727" i="25"/>
  <c r="D3727" i="25"/>
  <c r="E3727" i="25"/>
  <c r="F3727" i="25"/>
  <c r="G3727" i="25"/>
  <c r="I3727" i="25"/>
  <c r="B3728" i="25"/>
  <c r="C3728" i="25"/>
  <c r="D3728" i="25"/>
  <c r="E3728" i="25"/>
  <c r="F3728" i="25"/>
  <c r="G3728" i="25"/>
  <c r="I3728" i="25"/>
  <c r="B3729" i="25"/>
  <c r="C3729" i="25"/>
  <c r="D3729" i="25"/>
  <c r="E3729" i="25"/>
  <c r="F3729" i="25"/>
  <c r="G3729" i="25"/>
  <c r="I3729" i="25"/>
  <c r="B3730" i="25"/>
  <c r="C3730" i="25"/>
  <c r="D3730" i="25"/>
  <c r="E3730" i="25"/>
  <c r="F3730" i="25"/>
  <c r="G3730" i="25"/>
  <c r="I3730" i="25"/>
  <c r="B3731" i="25"/>
  <c r="C3731" i="25"/>
  <c r="D3731" i="25"/>
  <c r="E3731" i="25"/>
  <c r="F3731" i="25"/>
  <c r="G3731" i="25"/>
  <c r="I3731" i="25"/>
  <c r="B3732" i="25"/>
  <c r="C3732" i="25"/>
  <c r="D3732" i="25"/>
  <c r="E3732" i="25"/>
  <c r="F3732" i="25"/>
  <c r="G3732" i="25"/>
  <c r="I3732" i="25"/>
  <c r="B3733" i="25"/>
  <c r="C3733" i="25"/>
  <c r="D3733" i="25"/>
  <c r="E3733" i="25"/>
  <c r="F3733" i="25"/>
  <c r="G3733" i="25"/>
  <c r="I3733" i="25"/>
  <c r="B3734" i="25"/>
  <c r="C3734" i="25"/>
  <c r="D3734" i="25"/>
  <c r="E3734" i="25"/>
  <c r="F3734" i="25"/>
  <c r="G3734" i="25"/>
  <c r="I3734" i="25"/>
  <c r="B3735" i="25"/>
  <c r="C3735" i="25"/>
  <c r="D3735" i="25"/>
  <c r="E3735" i="25"/>
  <c r="F3735" i="25"/>
  <c r="G3735" i="25"/>
  <c r="I3735" i="25"/>
  <c r="B3736" i="25"/>
  <c r="C3736" i="25"/>
  <c r="D3736" i="25"/>
  <c r="E3736" i="25"/>
  <c r="F3736" i="25"/>
  <c r="G3736" i="25"/>
  <c r="I3736" i="25"/>
  <c r="B3737" i="25"/>
  <c r="C3737" i="25"/>
  <c r="D3737" i="25"/>
  <c r="E3737" i="25"/>
  <c r="F3737" i="25"/>
  <c r="G3737" i="25"/>
  <c r="I3737" i="25"/>
  <c r="B3738" i="25"/>
  <c r="C3738" i="25"/>
  <c r="D3738" i="25"/>
  <c r="E3738" i="25"/>
  <c r="F3738" i="25"/>
  <c r="G3738" i="25"/>
  <c r="I3738" i="25"/>
  <c r="B3739" i="25"/>
  <c r="C3739" i="25"/>
  <c r="D3739" i="25"/>
  <c r="E3739" i="25"/>
  <c r="F3739" i="25"/>
  <c r="G3739" i="25"/>
  <c r="I3739" i="25"/>
  <c r="B3740" i="25"/>
  <c r="C3740" i="25"/>
  <c r="D3740" i="25"/>
  <c r="E3740" i="25"/>
  <c r="F3740" i="25"/>
  <c r="G3740" i="25"/>
  <c r="I3740" i="25"/>
  <c r="B3741" i="25"/>
  <c r="C3741" i="25"/>
  <c r="D3741" i="25"/>
  <c r="E3741" i="25"/>
  <c r="F3741" i="25"/>
  <c r="G3741" i="25"/>
  <c r="I3741" i="25"/>
  <c r="B3742" i="25"/>
  <c r="C3742" i="25"/>
  <c r="D3742" i="25"/>
  <c r="E3742" i="25"/>
  <c r="F3742" i="25"/>
  <c r="G3742" i="25"/>
  <c r="I3742" i="25"/>
  <c r="B3743" i="25"/>
  <c r="C3743" i="25"/>
  <c r="D3743" i="25"/>
  <c r="E3743" i="25"/>
  <c r="F3743" i="25"/>
  <c r="G3743" i="25"/>
  <c r="I3743" i="25"/>
  <c r="B3744" i="25"/>
  <c r="C3744" i="25"/>
  <c r="D3744" i="25"/>
  <c r="E3744" i="25"/>
  <c r="F3744" i="25"/>
  <c r="G3744" i="25"/>
  <c r="I3744" i="25"/>
  <c r="B3745" i="25"/>
  <c r="C3745" i="25"/>
  <c r="D3745" i="25"/>
  <c r="E3745" i="25"/>
  <c r="F3745" i="25"/>
  <c r="G3745" i="25"/>
  <c r="I3745" i="25"/>
  <c r="B3746" i="25"/>
  <c r="C3746" i="25"/>
  <c r="D3746" i="25"/>
  <c r="E3746" i="25"/>
  <c r="F3746" i="25"/>
  <c r="G3746" i="25"/>
  <c r="I3746" i="25"/>
  <c r="B3747" i="25"/>
  <c r="C3747" i="25"/>
  <c r="D3747" i="25"/>
  <c r="E3747" i="25"/>
  <c r="F3747" i="25"/>
  <c r="G3747" i="25"/>
  <c r="I3747" i="25"/>
  <c r="B3748" i="25"/>
  <c r="C3748" i="25"/>
  <c r="D3748" i="25"/>
  <c r="E3748" i="25"/>
  <c r="F3748" i="25"/>
  <c r="G3748" i="25"/>
  <c r="I3748" i="25"/>
  <c r="B3749" i="25"/>
  <c r="C3749" i="25"/>
  <c r="D3749" i="25"/>
  <c r="E3749" i="25"/>
  <c r="F3749" i="25"/>
  <c r="G3749" i="25"/>
  <c r="I3749" i="25"/>
  <c r="B3750" i="25"/>
  <c r="C3750" i="25"/>
  <c r="D3750" i="25"/>
  <c r="E3750" i="25"/>
  <c r="F3750" i="25"/>
  <c r="G3750" i="25"/>
  <c r="I3750" i="25"/>
  <c r="B3751" i="25"/>
  <c r="C3751" i="25"/>
  <c r="D3751" i="25"/>
  <c r="E3751" i="25"/>
  <c r="F3751" i="25"/>
  <c r="G3751" i="25"/>
  <c r="I3751" i="25"/>
  <c r="B3752" i="25"/>
  <c r="C3752" i="25"/>
  <c r="D3752" i="25"/>
  <c r="E3752" i="25"/>
  <c r="F3752" i="25"/>
  <c r="G3752" i="25"/>
  <c r="I3752" i="25"/>
  <c r="B3753" i="25"/>
  <c r="C3753" i="25"/>
  <c r="D3753" i="25"/>
  <c r="E3753" i="25"/>
  <c r="F3753" i="25"/>
  <c r="G3753" i="25"/>
  <c r="I3753" i="25"/>
  <c r="B3754" i="25"/>
  <c r="C3754" i="25"/>
  <c r="D3754" i="25"/>
  <c r="E3754" i="25"/>
  <c r="F3754" i="25"/>
  <c r="G3754" i="25"/>
  <c r="I3754" i="25"/>
  <c r="B3755" i="25"/>
  <c r="C3755" i="25"/>
  <c r="D3755" i="25"/>
  <c r="E3755" i="25"/>
  <c r="F3755" i="25"/>
  <c r="G3755" i="25"/>
  <c r="I3755" i="25"/>
  <c r="B3756" i="25"/>
  <c r="C3756" i="25"/>
  <c r="D3756" i="25"/>
  <c r="E3756" i="25"/>
  <c r="F3756" i="25"/>
  <c r="G3756" i="25"/>
  <c r="I3756" i="25"/>
  <c r="B3757" i="25"/>
  <c r="C3757" i="25"/>
  <c r="D3757" i="25"/>
  <c r="E3757" i="25"/>
  <c r="F3757" i="25"/>
  <c r="G3757" i="25"/>
  <c r="I3757" i="25"/>
  <c r="B3758" i="25"/>
  <c r="C3758" i="25"/>
  <c r="D3758" i="25"/>
  <c r="E3758" i="25"/>
  <c r="F3758" i="25"/>
  <c r="G3758" i="25"/>
  <c r="I3758" i="25"/>
  <c r="B3759" i="25"/>
  <c r="C3759" i="25"/>
  <c r="D3759" i="25"/>
  <c r="E3759" i="25"/>
  <c r="F3759" i="25"/>
  <c r="G3759" i="25"/>
  <c r="I3759" i="25"/>
  <c r="B3760" i="25"/>
  <c r="C3760" i="25"/>
  <c r="D3760" i="25"/>
  <c r="E3760" i="25"/>
  <c r="F3760" i="25"/>
  <c r="G3760" i="25"/>
  <c r="I3760" i="25"/>
  <c r="B3761" i="25"/>
  <c r="C3761" i="25"/>
  <c r="D3761" i="25"/>
  <c r="E3761" i="25"/>
  <c r="F3761" i="25"/>
  <c r="G3761" i="25"/>
  <c r="I3761" i="25"/>
  <c r="B3762" i="25"/>
  <c r="C3762" i="25"/>
  <c r="D3762" i="25"/>
  <c r="E3762" i="25"/>
  <c r="F3762" i="25"/>
  <c r="G3762" i="25"/>
  <c r="I3762" i="25"/>
  <c r="B3763" i="25"/>
  <c r="C3763" i="25"/>
  <c r="D3763" i="25"/>
  <c r="E3763" i="25"/>
  <c r="F3763" i="25"/>
  <c r="G3763" i="25"/>
  <c r="I3763" i="25"/>
  <c r="B3764" i="25"/>
  <c r="C3764" i="25"/>
  <c r="D3764" i="25"/>
  <c r="E3764" i="25"/>
  <c r="F3764" i="25"/>
  <c r="G3764" i="25"/>
  <c r="I3764" i="25"/>
  <c r="B3765" i="25"/>
  <c r="C3765" i="25"/>
  <c r="D3765" i="25"/>
  <c r="E3765" i="25"/>
  <c r="F3765" i="25"/>
  <c r="G3765" i="25"/>
  <c r="I3765" i="25"/>
  <c r="B3766" i="25"/>
  <c r="C3766" i="25"/>
  <c r="D3766" i="25"/>
  <c r="E3766" i="25"/>
  <c r="F3766" i="25"/>
  <c r="G3766" i="25"/>
  <c r="I3766" i="25"/>
  <c r="B3767" i="25"/>
  <c r="C3767" i="25"/>
  <c r="D3767" i="25"/>
  <c r="E3767" i="25"/>
  <c r="F3767" i="25"/>
  <c r="G3767" i="25"/>
  <c r="I3767" i="25"/>
  <c r="B3768" i="25"/>
  <c r="C3768" i="25"/>
  <c r="D3768" i="25"/>
  <c r="E3768" i="25"/>
  <c r="F3768" i="25"/>
  <c r="G3768" i="25"/>
  <c r="I3768" i="25"/>
  <c r="B3769" i="25"/>
  <c r="C3769" i="25"/>
  <c r="D3769" i="25"/>
  <c r="E3769" i="25"/>
  <c r="F3769" i="25"/>
  <c r="G3769" i="25"/>
  <c r="I3769" i="25"/>
  <c r="B3770" i="25"/>
  <c r="C3770" i="25"/>
  <c r="D3770" i="25"/>
  <c r="E3770" i="25"/>
  <c r="F3770" i="25"/>
  <c r="G3770" i="25"/>
  <c r="I3770" i="25"/>
  <c r="B3771" i="25"/>
  <c r="C3771" i="25"/>
  <c r="D3771" i="25"/>
  <c r="E3771" i="25"/>
  <c r="F3771" i="25"/>
  <c r="G3771" i="25"/>
  <c r="I3771" i="25"/>
  <c r="B3772" i="25"/>
  <c r="C3772" i="25"/>
  <c r="D3772" i="25"/>
  <c r="E3772" i="25"/>
  <c r="F3772" i="25"/>
  <c r="G3772" i="25"/>
  <c r="I3772" i="25"/>
  <c r="B3773" i="25"/>
  <c r="C3773" i="25"/>
  <c r="D3773" i="25"/>
  <c r="E3773" i="25"/>
  <c r="F3773" i="25"/>
  <c r="G3773" i="25"/>
  <c r="I3773" i="25"/>
  <c r="I3641" i="25"/>
  <c r="G3641" i="25"/>
  <c r="F3641" i="25"/>
  <c r="E3641" i="25"/>
  <c r="D3641" i="25"/>
  <c r="C3641" i="25"/>
  <c r="B3641" i="25"/>
  <c r="I3640" i="25"/>
  <c r="G3640" i="25"/>
  <c r="F3640" i="25"/>
  <c r="E3640" i="25"/>
  <c r="D3640" i="25"/>
  <c r="C3640" i="25"/>
  <c r="B3640" i="25"/>
  <c r="I3639" i="25"/>
  <c r="G3639" i="25"/>
  <c r="F3639" i="25"/>
  <c r="E3639" i="25"/>
  <c r="D3639" i="25"/>
  <c r="C3639" i="25"/>
  <c r="B3639" i="25"/>
  <c r="I3638" i="25"/>
  <c r="G3638" i="25"/>
  <c r="F3638" i="25"/>
  <c r="E3638" i="25"/>
  <c r="D3638" i="25"/>
  <c r="C3638" i="25"/>
  <c r="B3638" i="25"/>
  <c r="B3511" i="25"/>
  <c r="C3511" i="25"/>
  <c r="D3511" i="25"/>
  <c r="E3511" i="25"/>
  <c r="F3511" i="25"/>
  <c r="G3511" i="25"/>
  <c r="I3511" i="25"/>
  <c r="B3512" i="25"/>
  <c r="C3512" i="25"/>
  <c r="D3512" i="25"/>
  <c r="E3512" i="25"/>
  <c r="F3512" i="25"/>
  <c r="G3512" i="25"/>
  <c r="I3512" i="25"/>
  <c r="B3513" i="25"/>
  <c r="C3513" i="25"/>
  <c r="D3513" i="25"/>
  <c r="E3513" i="25"/>
  <c r="F3513" i="25"/>
  <c r="G3513" i="25"/>
  <c r="I3513" i="25"/>
  <c r="B3514" i="25"/>
  <c r="C3514" i="25"/>
  <c r="D3514" i="25"/>
  <c r="E3514" i="25"/>
  <c r="F3514" i="25"/>
  <c r="G3514" i="25"/>
  <c r="I3514" i="25"/>
  <c r="B3515" i="25"/>
  <c r="C3515" i="25"/>
  <c r="D3515" i="25"/>
  <c r="E3515" i="25"/>
  <c r="F3515" i="25"/>
  <c r="G3515" i="25"/>
  <c r="I3515" i="25"/>
  <c r="B3516" i="25"/>
  <c r="C3516" i="25"/>
  <c r="D3516" i="25"/>
  <c r="E3516" i="25"/>
  <c r="F3516" i="25"/>
  <c r="G3516" i="25"/>
  <c r="I3516" i="25"/>
  <c r="B3517" i="25"/>
  <c r="C3517" i="25"/>
  <c r="D3517" i="25"/>
  <c r="E3517" i="25"/>
  <c r="F3517" i="25"/>
  <c r="G3517" i="25"/>
  <c r="I3517" i="25"/>
  <c r="B3518" i="25"/>
  <c r="C3518" i="25"/>
  <c r="D3518" i="25"/>
  <c r="E3518" i="25"/>
  <c r="F3518" i="25"/>
  <c r="G3518" i="25"/>
  <c r="I3518" i="25"/>
  <c r="B3519" i="25"/>
  <c r="C3519" i="25"/>
  <c r="D3519" i="25"/>
  <c r="E3519" i="25"/>
  <c r="F3519" i="25"/>
  <c r="G3519" i="25"/>
  <c r="I3519" i="25"/>
  <c r="B3520" i="25"/>
  <c r="C3520" i="25"/>
  <c r="D3520" i="25"/>
  <c r="E3520" i="25"/>
  <c r="F3520" i="25"/>
  <c r="G3520" i="25"/>
  <c r="I3520" i="25"/>
  <c r="B3521" i="25"/>
  <c r="C3521" i="25"/>
  <c r="D3521" i="25"/>
  <c r="E3521" i="25"/>
  <c r="F3521" i="25"/>
  <c r="G3521" i="25"/>
  <c r="I3521" i="25"/>
  <c r="B3522" i="25"/>
  <c r="C3522" i="25"/>
  <c r="D3522" i="25"/>
  <c r="E3522" i="25"/>
  <c r="F3522" i="25"/>
  <c r="G3522" i="25"/>
  <c r="I3522" i="25"/>
  <c r="B3523" i="25"/>
  <c r="C3523" i="25"/>
  <c r="D3523" i="25"/>
  <c r="E3523" i="25"/>
  <c r="F3523" i="25"/>
  <c r="G3523" i="25"/>
  <c r="I3523" i="25"/>
  <c r="B3524" i="25"/>
  <c r="C3524" i="25"/>
  <c r="D3524" i="25"/>
  <c r="E3524" i="25"/>
  <c r="F3524" i="25"/>
  <c r="G3524" i="25"/>
  <c r="I3524" i="25"/>
  <c r="B3525" i="25"/>
  <c r="C3525" i="25"/>
  <c r="D3525" i="25"/>
  <c r="E3525" i="25"/>
  <c r="F3525" i="25"/>
  <c r="G3525" i="25"/>
  <c r="I3525" i="25"/>
  <c r="B3526" i="25"/>
  <c r="C3526" i="25"/>
  <c r="D3526" i="25"/>
  <c r="E3526" i="25"/>
  <c r="F3526" i="25"/>
  <c r="G3526" i="25"/>
  <c r="I3526" i="25"/>
  <c r="B3527" i="25"/>
  <c r="C3527" i="25"/>
  <c r="D3527" i="25"/>
  <c r="E3527" i="25"/>
  <c r="F3527" i="25"/>
  <c r="G3527" i="25"/>
  <c r="I3527" i="25"/>
  <c r="B3528" i="25"/>
  <c r="C3528" i="25"/>
  <c r="D3528" i="25"/>
  <c r="E3528" i="25"/>
  <c r="F3528" i="25"/>
  <c r="G3528" i="25"/>
  <c r="I3528" i="25"/>
  <c r="B3529" i="25"/>
  <c r="C3529" i="25"/>
  <c r="D3529" i="25"/>
  <c r="E3529" i="25"/>
  <c r="F3529" i="25"/>
  <c r="G3529" i="25"/>
  <c r="I3529" i="25"/>
  <c r="B3530" i="25"/>
  <c r="C3530" i="25"/>
  <c r="D3530" i="25"/>
  <c r="E3530" i="25"/>
  <c r="F3530" i="25"/>
  <c r="G3530" i="25"/>
  <c r="I3530" i="25"/>
  <c r="B3531" i="25"/>
  <c r="C3531" i="25"/>
  <c r="D3531" i="25"/>
  <c r="E3531" i="25"/>
  <c r="F3531" i="25"/>
  <c r="G3531" i="25"/>
  <c r="I3531" i="25"/>
  <c r="B3532" i="25"/>
  <c r="C3532" i="25"/>
  <c r="D3532" i="25"/>
  <c r="E3532" i="25"/>
  <c r="F3532" i="25"/>
  <c r="G3532" i="25"/>
  <c r="I3532" i="25"/>
  <c r="B3533" i="25"/>
  <c r="C3533" i="25"/>
  <c r="D3533" i="25"/>
  <c r="E3533" i="25"/>
  <c r="F3533" i="25"/>
  <c r="G3533" i="25"/>
  <c r="I3533" i="25"/>
  <c r="B3534" i="25"/>
  <c r="C3534" i="25"/>
  <c r="D3534" i="25"/>
  <c r="E3534" i="25"/>
  <c r="F3534" i="25"/>
  <c r="G3534" i="25"/>
  <c r="I3534" i="25"/>
  <c r="B3535" i="25"/>
  <c r="C3535" i="25"/>
  <c r="D3535" i="25"/>
  <c r="E3535" i="25"/>
  <c r="F3535" i="25"/>
  <c r="G3535" i="25"/>
  <c r="I3535" i="25"/>
  <c r="B3536" i="25"/>
  <c r="C3536" i="25"/>
  <c r="D3536" i="25"/>
  <c r="E3536" i="25"/>
  <c r="F3536" i="25"/>
  <c r="G3536" i="25"/>
  <c r="I3536" i="25"/>
  <c r="B3537" i="25"/>
  <c r="C3537" i="25"/>
  <c r="D3537" i="25"/>
  <c r="E3537" i="25"/>
  <c r="F3537" i="25"/>
  <c r="G3537" i="25"/>
  <c r="I3537" i="25"/>
  <c r="B3538" i="25"/>
  <c r="C3538" i="25"/>
  <c r="D3538" i="25"/>
  <c r="E3538" i="25"/>
  <c r="F3538" i="25"/>
  <c r="G3538" i="25"/>
  <c r="I3538" i="25"/>
  <c r="B3539" i="25"/>
  <c r="C3539" i="25"/>
  <c r="D3539" i="25"/>
  <c r="E3539" i="25"/>
  <c r="F3539" i="25"/>
  <c r="G3539" i="25"/>
  <c r="I3539" i="25"/>
  <c r="B3540" i="25"/>
  <c r="C3540" i="25"/>
  <c r="D3540" i="25"/>
  <c r="E3540" i="25"/>
  <c r="F3540" i="25"/>
  <c r="G3540" i="25"/>
  <c r="I3540" i="25"/>
  <c r="B3541" i="25"/>
  <c r="C3541" i="25"/>
  <c r="D3541" i="25"/>
  <c r="E3541" i="25"/>
  <c r="F3541" i="25"/>
  <c r="G3541" i="25"/>
  <c r="I3541" i="25"/>
  <c r="B3542" i="25"/>
  <c r="C3542" i="25"/>
  <c r="D3542" i="25"/>
  <c r="E3542" i="25"/>
  <c r="F3542" i="25"/>
  <c r="G3542" i="25"/>
  <c r="I3542" i="25"/>
  <c r="B3543" i="25"/>
  <c r="C3543" i="25"/>
  <c r="D3543" i="25"/>
  <c r="E3543" i="25"/>
  <c r="F3543" i="25"/>
  <c r="G3543" i="25"/>
  <c r="I3543" i="25"/>
  <c r="B3544" i="25"/>
  <c r="C3544" i="25"/>
  <c r="D3544" i="25"/>
  <c r="E3544" i="25"/>
  <c r="F3544" i="25"/>
  <c r="G3544" i="25"/>
  <c r="I3544" i="25"/>
  <c r="B3545" i="25"/>
  <c r="C3545" i="25"/>
  <c r="D3545" i="25"/>
  <c r="E3545" i="25"/>
  <c r="F3545" i="25"/>
  <c r="G3545" i="25"/>
  <c r="I3545" i="25"/>
  <c r="B3546" i="25"/>
  <c r="C3546" i="25"/>
  <c r="D3546" i="25"/>
  <c r="E3546" i="25"/>
  <c r="F3546" i="25"/>
  <c r="G3546" i="25"/>
  <c r="I3546" i="25"/>
  <c r="B3547" i="25"/>
  <c r="C3547" i="25"/>
  <c r="D3547" i="25"/>
  <c r="E3547" i="25"/>
  <c r="F3547" i="25"/>
  <c r="G3547" i="25"/>
  <c r="I3547" i="25"/>
  <c r="B3548" i="25"/>
  <c r="C3548" i="25"/>
  <c r="D3548" i="25"/>
  <c r="E3548" i="25"/>
  <c r="F3548" i="25"/>
  <c r="G3548" i="25"/>
  <c r="I3548" i="25"/>
  <c r="B3549" i="25"/>
  <c r="C3549" i="25"/>
  <c r="D3549" i="25"/>
  <c r="E3549" i="25"/>
  <c r="F3549" i="25"/>
  <c r="G3549" i="25"/>
  <c r="I3549" i="25"/>
  <c r="B3550" i="25"/>
  <c r="C3550" i="25"/>
  <c r="D3550" i="25"/>
  <c r="E3550" i="25"/>
  <c r="F3550" i="25"/>
  <c r="G3550" i="25"/>
  <c r="I3550" i="25"/>
  <c r="B3551" i="25"/>
  <c r="C3551" i="25"/>
  <c r="D3551" i="25"/>
  <c r="E3551" i="25"/>
  <c r="F3551" i="25"/>
  <c r="G3551" i="25"/>
  <c r="I3551" i="25"/>
  <c r="B3552" i="25"/>
  <c r="C3552" i="25"/>
  <c r="D3552" i="25"/>
  <c r="E3552" i="25"/>
  <c r="F3552" i="25"/>
  <c r="G3552" i="25"/>
  <c r="I3552" i="25"/>
  <c r="B3553" i="25"/>
  <c r="C3553" i="25"/>
  <c r="D3553" i="25"/>
  <c r="E3553" i="25"/>
  <c r="F3553" i="25"/>
  <c r="G3553" i="25"/>
  <c r="I3553" i="25"/>
  <c r="B3554" i="25"/>
  <c r="C3554" i="25"/>
  <c r="D3554" i="25"/>
  <c r="E3554" i="25"/>
  <c r="F3554" i="25"/>
  <c r="G3554" i="25"/>
  <c r="I3554" i="25"/>
  <c r="B3555" i="25"/>
  <c r="C3555" i="25"/>
  <c r="D3555" i="25"/>
  <c r="E3555" i="25"/>
  <c r="F3555" i="25"/>
  <c r="G3555" i="25"/>
  <c r="I3555" i="25"/>
  <c r="B3556" i="25"/>
  <c r="C3556" i="25"/>
  <c r="D3556" i="25"/>
  <c r="E3556" i="25"/>
  <c r="F3556" i="25"/>
  <c r="G3556" i="25"/>
  <c r="I3556" i="25"/>
  <c r="B3557" i="25"/>
  <c r="C3557" i="25"/>
  <c r="D3557" i="25"/>
  <c r="E3557" i="25"/>
  <c r="F3557" i="25"/>
  <c r="G3557" i="25"/>
  <c r="I3557" i="25"/>
  <c r="B3558" i="25"/>
  <c r="C3558" i="25"/>
  <c r="D3558" i="25"/>
  <c r="E3558" i="25"/>
  <c r="F3558" i="25"/>
  <c r="G3558" i="25"/>
  <c r="I3558" i="25"/>
  <c r="B3559" i="25"/>
  <c r="C3559" i="25"/>
  <c r="D3559" i="25"/>
  <c r="E3559" i="25"/>
  <c r="F3559" i="25"/>
  <c r="G3559" i="25"/>
  <c r="I3559" i="25"/>
  <c r="B3560" i="25"/>
  <c r="C3560" i="25"/>
  <c r="D3560" i="25"/>
  <c r="E3560" i="25"/>
  <c r="F3560" i="25"/>
  <c r="G3560" i="25"/>
  <c r="I3560" i="25"/>
  <c r="B3561" i="25"/>
  <c r="C3561" i="25"/>
  <c r="D3561" i="25"/>
  <c r="E3561" i="25"/>
  <c r="F3561" i="25"/>
  <c r="G3561" i="25"/>
  <c r="I3561" i="25"/>
  <c r="B3562" i="25"/>
  <c r="C3562" i="25"/>
  <c r="D3562" i="25"/>
  <c r="E3562" i="25"/>
  <c r="F3562" i="25"/>
  <c r="G3562" i="25"/>
  <c r="I3562" i="25"/>
  <c r="B3563" i="25"/>
  <c r="C3563" i="25"/>
  <c r="D3563" i="25"/>
  <c r="E3563" i="25"/>
  <c r="F3563" i="25"/>
  <c r="G3563" i="25"/>
  <c r="I3563" i="25"/>
  <c r="B3564" i="25"/>
  <c r="C3564" i="25"/>
  <c r="D3564" i="25"/>
  <c r="E3564" i="25"/>
  <c r="F3564" i="25"/>
  <c r="G3564" i="25"/>
  <c r="I3564" i="25"/>
  <c r="B3565" i="25"/>
  <c r="C3565" i="25"/>
  <c r="D3565" i="25"/>
  <c r="E3565" i="25"/>
  <c r="F3565" i="25"/>
  <c r="G3565" i="25"/>
  <c r="I3565" i="25"/>
  <c r="B3566" i="25"/>
  <c r="C3566" i="25"/>
  <c r="D3566" i="25"/>
  <c r="E3566" i="25"/>
  <c r="F3566" i="25"/>
  <c r="G3566" i="25"/>
  <c r="I3566" i="25"/>
  <c r="B3567" i="25"/>
  <c r="C3567" i="25"/>
  <c r="D3567" i="25"/>
  <c r="E3567" i="25"/>
  <c r="F3567" i="25"/>
  <c r="G3567" i="25"/>
  <c r="I3567" i="25"/>
  <c r="B3568" i="25"/>
  <c r="C3568" i="25"/>
  <c r="D3568" i="25"/>
  <c r="E3568" i="25"/>
  <c r="F3568" i="25"/>
  <c r="G3568" i="25"/>
  <c r="I3568" i="25"/>
  <c r="B3569" i="25"/>
  <c r="C3569" i="25"/>
  <c r="D3569" i="25"/>
  <c r="E3569" i="25"/>
  <c r="F3569" i="25"/>
  <c r="G3569" i="25"/>
  <c r="I3569" i="25"/>
  <c r="B3570" i="25"/>
  <c r="C3570" i="25"/>
  <c r="D3570" i="25"/>
  <c r="E3570" i="25"/>
  <c r="F3570" i="25"/>
  <c r="G3570" i="25"/>
  <c r="I3570" i="25"/>
  <c r="B3571" i="25"/>
  <c r="C3571" i="25"/>
  <c r="D3571" i="25"/>
  <c r="E3571" i="25"/>
  <c r="F3571" i="25"/>
  <c r="G3571" i="25"/>
  <c r="I3571" i="25"/>
  <c r="B3572" i="25"/>
  <c r="C3572" i="25"/>
  <c r="D3572" i="25"/>
  <c r="E3572" i="25"/>
  <c r="F3572" i="25"/>
  <c r="G3572" i="25"/>
  <c r="I3572" i="25"/>
  <c r="B3573" i="25"/>
  <c r="C3573" i="25"/>
  <c r="D3573" i="25"/>
  <c r="E3573" i="25"/>
  <c r="F3573" i="25"/>
  <c r="G3573" i="25"/>
  <c r="I3573" i="25"/>
  <c r="B3574" i="25"/>
  <c r="C3574" i="25"/>
  <c r="D3574" i="25"/>
  <c r="E3574" i="25"/>
  <c r="F3574" i="25"/>
  <c r="G3574" i="25"/>
  <c r="I3574" i="25"/>
  <c r="B3575" i="25"/>
  <c r="C3575" i="25"/>
  <c r="D3575" i="25"/>
  <c r="E3575" i="25"/>
  <c r="F3575" i="25"/>
  <c r="G3575" i="25"/>
  <c r="I3575" i="25"/>
  <c r="B3576" i="25"/>
  <c r="C3576" i="25"/>
  <c r="D3576" i="25"/>
  <c r="E3576" i="25"/>
  <c r="F3576" i="25"/>
  <c r="G3576" i="25"/>
  <c r="I3576" i="25"/>
  <c r="B3577" i="25"/>
  <c r="C3577" i="25"/>
  <c r="D3577" i="25"/>
  <c r="E3577" i="25"/>
  <c r="F3577" i="25"/>
  <c r="G3577" i="25"/>
  <c r="I3577" i="25"/>
  <c r="B3578" i="25"/>
  <c r="C3578" i="25"/>
  <c r="D3578" i="25"/>
  <c r="E3578" i="25"/>
  <c r="F3578" i="25"/>
  <c r="G3578" i="25"/>
  <c r="I3578" i="25"/>
  <c r="B3579" i="25"/>
  <c r="C3579" i="25"/>
  <c r="D3579" i="25"/>
  <c r="E3579" i="25"/>
  <c r="F3579" i="25"/>
  <c r="G3579" i="25"/>
  <c r="I3579" i="25"/>
  <c r="B3580" i="25"/>
  <c r="C3580" i="25"/>
  <c r="D3580" i="25"/>
  <c r="E3580" i="25"/>
  <c r="F3580" i="25"/>
  <c r="G3580" i="25"/>
  <c r="I3580" i="25"/>
  <c r="B3581" i="25"/>
  <c r="C3581" i="25"/>
  <c r="D3581" i="25"/>
  <c r="E3581" i="25"/>
  <c r="F3581" i="25"/>
  <c r="G3581" i="25"/>
  <c r="I3581" i="25"/>
  <c r="B3582" i="25"/>
  <c r="C3582" i="25"/>
  <c r="D3582" i="25"/>
  <c r="E3582" i="25"/>
  <c r="F3582" i="25"/>
  <c r="G3582" i="25"/>
  <c r="I3582" i="25"/>
  <c r="B3583" i="25"/>
  <c r="C3583" i="25"/>
  <c r="D3583" i="25"/>
  <c r="E3583" i="25"/>
  <c r="F3583" i="25"/>
  <c r="G3583" i="25"/>
  <c r="I3583" i="25"/>
  <c r="B3584" i="25"/>
  <c r="C3584" i="25"/>
  <c r="D3584" i="25"/>
  <c r="E3584" i="25"/>
  <c r="F3584" i="25"/>
  <c r="G3584" i="25"/>
  <c r="I3584" i="25"/>
  <c r="B3585" i="25"/>
  <c r="C3585" i="25"/>
  <c r="D3585" i="25"/>
  <c r="E3585" i="25"/>
  <c r="F3585" i="25"/>
  <c r="G3585" i="25"/>
  <c r="I3585" i="25"/>
  <c r="B3586" i="25"/>
  <c r="C3586" i="25"/>
  <c r="D3586" i="25"/>
  <c r="E3586" i="25"/>
  <c r="F3586" i="25"/>
  <c r="G3586" i="25"/>
  <c r="I3586" i="25"/>
  <c r="B3587" i="25"/>
  <c r="C3587" i="25"/>
  <c r="D3587" i="25"/>
  <c r="E3587" i="25"/>
  <c r="F3587" i="25"/>
  <c r="G3587" i="25"/>
  <c r="I3587" i="25"/>
  <c r="B3588" i="25"/>
  <c r="C3588" i="25"/>
  <c r="D3588" i="25"/>
  <c r="E3588" i="25"/>
  <c r="F3588" i="25"/>
  <c r="G3588" i="25"/>
  <c r="I3588" i="25"/>
  <c r="B3589" i="25"/>
  <c r="C3589" i="25"/>
  <c r="D3589" i="25"/>
  <c r="E3589" i="25"/>
  <c r="F3589" i="25"/>
  <c r="G3589" i="25"/>
  <c r="I3589" i="25"/>
  <c r="B3590" i="25"/>
  <c r="C3590" i="25"/>
  <c r="D3590" i="25"/>
  <c r="E3590" i="25"/>
  <c r="F3590" i="25"/>
  <c r="G3590" i="25"/>
  <c r="I3590" i="25"/>
  <c r="B3591" i="25"/>
  <c r="C3591" i="25"/>
  <c r="D3591" i="25"/>
  <c r="E3591" i="25"/>
  <c r="F3591" i="25"/>
  <c r="G3591" i="25"/>
  <c r="I3591" i="25"/>
  <c r="B3592" i="25"/>
  <c r="C3592" i="25"/>
  <c r="D3592" i="25"/>
  <c r="E3592" i="25"/>
  <c r="F3592" i="25"/>
  <c r="G3592" i="25"/>
  <c r="I3592" i="25"/>
  <c r="B3593" i="25"/>
  <c r="C3593" i="25"/>
  <c r="D3593" i="25"/>
  <c r="E3593" i="25"/>
  <c r="F3593" i="25"/>
  <c r="G3593" i="25"/>
  <c r="I3593" i="25"/>
  <c r="B3594" i="25"/>
  <c r="C3594" i="25"/>
  <c r="D3594" i="25"/>
  <c r="E3594" i="25"/>
  <c r="F3594" i="25"/>
  <c r="G3594" i="25"/>
  <c r="I3594" i="25"/>
  <c r="B3595" i="25"/>
  <c r="C3595" i="25"/>
  <c r="D3595" i="25"/>
  <c r="E3595" i="25"/>
  <c r="F3595" i="25"/>
  <c r="G3595" i="25"/>
  <c r="I3595" i="25"/>
  <c r="B3596" i="25"/>
  <c r="C3596" i="25"/>
  <c r="D3596" i="25"/>
  <c r="E3596" i="25"/>
  <c r="F3596" i="25"/>
  <c r="G3596" i="25"/>
  <c r="I3596" i="25"/>
  <c r="B3597" i="25"/>
  <c r="C3597" i="25"/>
  <c r="D3597" i="25"/>
  <c r="E3597" i="25"/>
  <c r="F3597" i="25"/>
  <c r="G3597" i="25"/>
  <c r="I3597" i="25"/>
  <c r="B3598" i="25"/>
  <c r="C3598" i="25"/>
  <c r="D3598" i="25"/>
  <c r="E3598" i="25"/>
  <c r="F3598" i="25"/>
  <c r="G3598" i="25"/>
  <c r="I3598" i="25"/>
  <c r="B3599" i="25"/>
  <c r="C3599" i="25"/>
  <c r="D3599" i="25"/>
  <c r="E3599" i="25"/>
  <c r="F3599" i="25"/>
  <c r="G3599" i="25"/>
  <c r="I3599" i="25"/>
  <c r="B3600" i="25"/>
  <c r="C3600" i="25"/>
  <c r="D3600" i="25"/>
  <c r="E3600" i="25"/>
  <c r="F3600" i="25"/>
  <c r="G3600" i="25"/>
  <c r="I3600" i="25"/>
  <c r="B3601" i="25"/>
  <c r="C3601" i="25"/>
  <c r="D3601" i="25"/>
  <c r="E3601" i="25"/>
  <c r="F3601" i="25"/>
  <c r="G3601" i="25"/>
  <c r="I3601" i="25"/>
  <c r="B3602" i="25"/>
  <c r="C3602" i="25"/>
  <c r="D3602" i="25"/>
  <c r="E3602" i="25"/>
  <c r="F3602" i="25"/>
  <c r="G3602" i="25"/>
  <c r="I3602" i="25"/>
  <c r="B3603" i="25"/>
  <c r="C3603" i="25"/>
  <c r="D3603" i="25"/>
  <c r="E3603" i="25"/>
  <c r="F3603" i="25"/>
  <c r="G3603" i="25"/>
  <c r="I3603" i="25"/>
  <c r="B3604" i="25"/>
  <c r="C3604" i="25"/>
  <c r="D3604" i="25"/>
  <c r="E3604" i="25"/>
  <c r="F3604" i="25"/>
  <c r="G3604" i="25"/>
  <c r="I3604" i="25"/>
  <c r="B3605" i="25"/>
  <c r="C3605" i="25"/>
  <c r="D3605" i="25"/>
  <c r="E3605" i="25"/>
  <c r="F3605" i="25"/>
  <c r="G3605" i="25"/>
  <c r="I3605" i="25"/>
  <c r="B3606" i="25"/>
  <c r="C3606" i="25"/>
  <c r="D3606" i="25"/>
  <c r="E3606" i="25"/>
  <c r="F3606" i="25"/>
  <c r="G3606" i="25"/>
  <c r="I3606" i="25"/>
  <c r="B3607" i="25"/>
  <c r="C3607" i="25"/>
  <c r="D3607" i="25"/>
  <c r="E3607" i="25"/>
  <c r="F3607" i="25"/>
  <c r="G3607" i="25"/>
  <c r="I3607" i="25"/>
  <c r="B3608" i="25"/>
  <c r="C3608" i="25"/>
  <c r="D3608" i="25"/>
  <c r="E3608" i="25"/>
  <c r="F3608" i="25"/>
  <c r="G3608" i="25"/>
  <c r="I3608" i="25"/>
  <c r="B3609" i="25"/>
  <c r="C3609" i="25"/>
  <c r="D3609" i="25"/>
  <c r="E3609" i="25"/>
  <c r="F3609" i="25"/>
  <c r="G3609" i="25"/>
  <c r="I3609" i="25"/>
  <c r="B3610" i="25"/>
  <c r="C3610" i="25"/>
  <c r="D3610" i="25"/>
  <c r="E3610" i="25"/>
  <c r="F3610" i="25"/>
  <c r="G3610" i="25"/>
  <c r="I3610" i="25"/>
  <c r="B3611" i="25"/>
  <c r="C3611" i="25"/>
  <c r="D3611" i="25"/>
  <c r="E3611" i="25"/>
  <c r="F3611" i="25"/>
  <c r="G3611" i="25"/>
  <c r="I3611" i="25"/>
  <c r="B3612" i="25"/>
  <c r="C3612" i="25"/>
  <c r="D3612" i="25"/>
  <c r="E3612" i="25"/>
  <c r="F3612" i="25"/>
  <c r="G3612" i="25"/>
  <c r="I3612" i="25"/>
  <c r="B3613" i="25"/>
  <c r="C3613" i="25"/>
  <c r="D3613" i="25"/>
  <c r="E3613" i="25"/>
  <c r="F3613" i="25"/>
  <c r="G3613" i="25"/>
  <c r="I3613" i="25"/>
  <c r="B3614" i="25"/>
  <c r="C3614" i="25"/>
  <c r="D3614" i="25"/>
  <c r="E3614" i="25"/>
  <c r="F3614" i="25"/>
  <c r="G3614" i="25"/>
  <c r="I3614" i="25"/>
  <c r="B3615" i="25"/>
  <c r="C3615" i="25"/>
  <c r="D3615" i="25"/>
  <c r="E3615" i="25"/>
  <c r="F3615" i="25"/>
  <c r="G3615" i="25"/>
  <c r="I3615" i="25"/>
  <c r="B3616" i="25"/>
  <c r="C3616" i="25"/>
  <c r="D3616" i="25"/>
  <c r="E3616" i="25"/>
  <c r="F3616" i="25"/>
  <c r="G3616" i="25"/>
  <c r="I3616" i="25"/>
  <c r="B3617" i="25"/>
  <c r="C3617" i="25"/>
  <c r="D3617" i="25"/>
  <c r="E3617" i="25"/>
  <c r="F3617" i="25"/>
  <c r="G3617" i="25"/>
  <c r="I3617" i="25"/>
  <c r="B3618" i="25"/>
  <c r="C3618" i="25"/>
  <c r="D3618" i="25"/>
  <c r="E3618" i="25"/>
  <c r="F3618" i="25"/>
  <c r="G3618" i="25"/>
  <c r="I3618" i="25"/>
  <c r="B3619" i="25"/>
  <c r="C3619" i="25"/>
  <c r="D3619" i="25"/>
  <c r="E3619" i="25"/>
  <c r="F3619" i="25"/>
  <c r="G3619" i="25"/>
  <c r="I3619" i="25"/>
  <c r="B3620" i="25"/>
  <c r="C3620" i="25"/>
  <c r="D3620" i="25"/>
  <c r="E3620" i="25"/>
  <c r="F3620" i="25"/>
  <c r="G3620" i="25"/>
  <c r="I3620" i="25"/>
  <c r="B3621" i="25"/>
  <c r="C3621" i="25"/>
  <c r="D3621" i="25"/>
  <c r="E3621" i="25"/>
  <c r="F3621" i="25"/>
  <c r="G3621" i="25"/>
  <c r="I3621" i="25"/>
  <c r="B3622" i="25"/>
  <c r="C3622" i="25"/>
  <c r="D3622" i="25"/>
  <c r="E3622" i="25"/>
  <c r="F3622" i="25"/>
  <c r="G3622" i="25"/>
  <c r="I3622" i="25"/>
  <c r="B3623" i="25"/>
  <c r="C3623" i="25"/>
  <c r="D3623" i="25"/>
  <c r="E3623" i="25"/>
  <c r="F3623" i="25"/>
  <c r="G3623" i="25"/>
  <c r="I3623" i="25"/>
  <c r="B3624" i="25"/>
  <c r="C3624" i="25"/>
  <c r="D3624" i="25"/>
  <c r="E3624" i="25"/>
  <c r="F3624" i="25"/>
  <c r="G3624" i="25"/>
  <c r="I3624" i="25"/>
  <c r="B3625" i="25"/>
  <c r="C3625" i="25"/>
  <c r="D3625" i="25"/>
  <c r="E3625" i="25"/>
  <c r="F3625" i="25"/>
  <c r="G3625" i="25"/>
  <c r="I3625" i="25"/>
  <c r="B3626" i="25"/>
  <c r="C3626" i="25"/>
  <c r="D3626" i="25"/>
  <c r="E3626" i="25"/>
  <c r="F3626" i="25"/>
  <c r="G3626" i="25"/>
  <c r="I3626" i="25"/>
  <c r="B3627" i="25"/>
  <c r="C3627" i="25"/>
  <c r="D3627" i="25"/>
  <c r="E3627" i="25"/>
  <c r="F3627" i="25"/>
  <c r="G3627" i="25"/>
  <c r="I3627" i="25"/>
  <c r="B3628" i="25"/>
  <c r="C3628" i="25"/>
  <c r="D3628" i="25"/>
  <c r="E3628" i="25"/>
  <c r="F3628" i="25"/>
  <c r="G3628" i="25"/>
  <c r="I3628" i="25"/>
  <c r="B3629" i="25"/>
  <c r="C3629" i="25"/>
  <c r="D3629" i="25"/>
  <c r="E3629" i="25"/>
  <c r="F3629" i="25"/>
  <c r="G3629" i="25"/>
  <c r="I3629" i="25"/>
  <c r="B3630" i="25"/>
  <c r="C3630" i="25"/>
  <c r="D3630" i="25"/>
  <c r="E3630" i="25"/>
  <c r="F3630" i="25"/>
  <c r="G3630" i="25"/>
  <c r="I3630" i="25"/>
  <c r="B3631" i="25"/>
  <c r="C3631" i="25"/>
  <c r="D3631" i="25"/>
  <c r="E3631" i="25"/>
  <c r="F3631" i="25"/>
  <c r="G3631" i="25"/>
  <c r="I3631" i="25"/>
  <c r="B3632" i="25"/>
  <c r="C3632" i="25"/>
  <c r="D3632" i="25"/>
  <c r="E3632" i="25"/>
  <c r="F3632" i="25"/>
  <c r="G3632" i="25"/>
  <c r="I3632" i="25"/>
  <c r="B3633" i="25"/>
  <c r="C3633" i="25"/>
  <c r="D3633" i="25"/>
  <c r="E3633" i="25"/>
  <c r="F3633" i="25"/>
  <c r="G3633" i="25"/>
  <c r="I3633" i="25"/>
  <c r="B3634" i="25"/>
  <c r="C3634" i="25"/>
  <c r="D3634" i="25"/>
  <c r="E3634" i="25"/>
  <c r="F3634" i="25"/>
  <c r="G3634" i="25"/>
  <c r="I3634" i="25"/>
  <c r="B3635" i="25"/>
  <c r="C3635" i="25"/>
  <c r="D3635" i="25"/>
  <c r="E3635" i="25"/>
  <c r="F3635" i="25"/>
  <c r="G3635" i="25"/>
  <c r="I3635" i="25"/>
  <c r="B3636" i="25"/>
  <c r="C3636" i="25"/>
  <c r="D3636" i="25"/>
  <c r="E3636" i="25"/>
  <c r="F3636" i="25"/>
  <c r="G3636" i="25"/>
  <c r="I3636" i="25"/>
  <c r="I3510" i="25"/>
  <c r="G3510" i="25"/>
  <c r="F3510" i="25"/>
  <c r="E3510" i="25"/>
  <c r="D3510" i="25"/>
  <c r="C3510" i="25"/>
  <c r="B3510" i="25"/>
  <c r="I3509" i="25"/>
  <c r="G3509" i="25"/>
  <c r="F3509" i="25"/>
  <c r="E3509" i="25"/>
  <c r="D3509" i="25"/>
  <c r="C3509" i="25"/>
  <c r="B3509" i="25"/>
  <c r="I3508" i="25"/>
  <c r="G3508" i="25"/>
  <c r="F3508" i="25"/>
  <c r="E3508" i="25"/>
  <c r="D3508" i="25"/>
  <c r="C3508" i="25"/>
  <c r="B3508" i="25"/>
  <c r="I3507" i="25"/>
  <c r="G3507" i="25"/>
  <c r="F3507" i="25"/>
  <c r="E3507" i="25"/>
  <c r="D3507" i="25"/>
  <c r="C3507" i="25"/>
  <c r="B3507" i="25"/>
  <c r="B3357" i="25"/>
  <c r="C3357" i="25"/>
  <c r="D3357" i="25"/>
  <c r="E3357" i="25"/>
  <c r="F3357" i="25"/>
  <c r="G3357" i="25"/>
  <c r="I3357" i="25"/>
  <c r="B3358" i="25"/>
  <c r="C3358" i="25"/>
  <c r="D3358" i="25"/>
  <c r="E3358" i="25"/>
  <c r="F3358" i="25"/>
  <c r="G3358" i="25"/>
  <c r="I3358" i="25"/>
  <c r="B3359" i="25"/>
  <c r="C3359" i="25"/>
  <c r="D3359" i="25"/>
  <c r="E3359" i="25"/>
  <c r="F3359" i="25"/>
  <c r="G3359" i="25"/>
  <c r="I3359" i="25"/>
  <c r="B3360" i="25"/>
  <c r="C3360" i="25"/>
  <c r="D3360" i="25"/>
  <c r="E3360" i="25"/>
  <c r="F3360" i="25"/>
  <c r="G3360" i="25"/>
  <c r="I3360" i="25"/>
  <c r="B3361" i="25"/>
  <c r="C3361" i="25"/>
  <c r="D3361" i="25"/>
  <c r="E3361" i="25"/>
  <c r="F3361" i="25"/>
  <c r="G3361" i="25"/>
  <c r="I3361" i="25"/>
  <c r="B3362" i="25"/>
  <c r="C3362" i="25"/>
  <c r="D3362" i="25"/>
  <c r="E3362" i="25"/>
  <c r="F3362" i="25"/>
  <c r="G3362" i="25"/>
  <c r="I3362" i="25"/>
  <c r="B3363" i="25"/>
  <c r="C3363" i="25"/>
  <c r="D3363" i="25"/>
  <c r="E3363" i="25"/>
  <c r="F3363" i="25"/>
  <c r="G3363" i="25"/>
  <c r="I3363" i="25"/>
  <c r="B3364" i="25"/>
  <c r="C3364" i="25"/>
  <c r="D3364" i="25"/>
  <c r="E3364" i="25"/>
  <c r="F3364" i="25"/>
  <c r="G3364" i="25"/>
  <c r="I3364" i="25"/>
  <c r="B3365" i="25"/>
  <c r="C3365" i="25"/>
  <c r="D3365" i="25"/>
  <c r="E3365" i="25"/>
  <c r="F3365" i="25"/>
  <c r="G3365" i="25"/>
  <c r="I3365" i="25"/>
  <c r="B3366" i="25"/>
  <c r="C3366" i="25"/>
  <c r="D3366" i="25"/>
  <c r="E3366" i="25"/>
  <c r="F3366" i="25"/>
  <c r="G3366" i="25"/>
  <c r="I3366" i="25"/>
  <c r="B3367" i="25"/>
  <c r="C3367" i="25"/>
  <c r="D3367" i="25"/>
  <c r="E3367" i="25"/>
  <c r="F3367" i="25"/>
  <c r="G3367" i="25"/>
  <c r="I3367" i="25"/>
  <c r="B3368" i="25"/>
  <c r="C3368" i="25"/>
  <c r="D3368" i="25"/>
  <c r="E3368" i="25"/>
  <c r="F3368" i="25"/>
  <c r="G3368" i="25"/>
  <c r="I3368" i="25"/>
  <c r="B3369" i="25"/>
  <c r="C3369" i="25"/>
  <c r="D3369" i="25"/>
  <c r="E3369" i="25"/>
  <c r="F3369" i="25"/>
  <c r="G3369" i="25"/>
  <c r="I3369" i="25"/>
  <c r="B3370" i="25"/>
  <c r="C3370" i="25"/>
  <c r="D3370" i="25"/>
  <c r="E3370" i="25"/>
  <c r="F3370" i="25"/>
  <c r="G3370" i="25"/>
  <c r="I3370" i="25"/>
  <c r="B3371" i="25"/>
  <c r="C3371" i="25"/>
  <c r="D3371" i="25"/>
  <c r="E3371" i="25"/>
  <c r="F3371" i="25"/>
  <c r="G3371" i="25"/>
  <c r="I3371" i="25"/>
  <c r="B3372" i="25"/>
  <c r="C3372" i="25"/>
  <c r="D3372" i="25"/>
  <c r="E3372" i="25"/>
  <c r="F3372" i="25"/>
  <c r="G3372" i="25"/>
  <c r="I3372" i="25"/>
  <c r="B3373" i="25"/>
  <c r="C3373" i="25"/>
  <c r="D3373" i="25"/>
  <c r="E3373" i="25"/>
  <c r="F3373" i="25"/>
  <c r="G3373" i="25"/>
  <c r="I3373" i="25"/>
  <c r="B3374" i="25"/>
  <c r="C3374" i="25"/>
  <c r="D3374" i="25"/>
  <c r="E3374" i="25"/>
  <c r="F3374" i="25"/>
  <c r="G3374" i="25"/>
  <c r="I3374" i="25"/>
  <c r="B3375" i="25"/>
  <c r="C3375" i="25"/>
  <c r="D3375" i="25"/>
  <c r="E3375" i="25"/>
  <c r="F3375" i="25"/>
  <c r="G3375" i="25"/>
  <c r="I3375" i="25"/>
  <c r="B3376" i="25"/>
  <c r="C3376" i="25"/>
  <c r="D3376" i="25"/>
  <c r="E3376" i="25"/>
  <c r="F3376" i="25"/>
  <c r="G3376" i="25"/>
  <c r="I3376" i="25"/>
  <c r="B3377" i="25"/>
  <c r="C3377" i="25"/>
  <c r="D3377" i="25"/>
  <c r="E3377" i="25"/>
  <c r="F3377" i="25"/>
  <c r="G3377" i="25"/>
  <c r="I3377" i="25"/>
  <c r="B3378" i="25"/>
  <c r="C3378" i="25"/>
  <c r="D3378" i="25"/>
  <c r="E3378" i="25"/>
  <c r="F3378" i="25"/>
  <c r="G3378" i="25"/>
  <c r="I3378" i="25"/>
  <c r="B3379" i="25"/>
  <c r="C3379" i="25"/>
  <c r="D3379" i="25"/>
  <c r="E3379" i="25"/>
  <c r="F3379" i="25"/>
  <c r="G3379" i="25"/>
  <c r="I3379" i="25"/>
  <c r="B3380" i="25"/>
  <c r="C3380" i="25"/>
  <c r="D3380" i="25"/>
  <c r="E3380" i="25"/>
  <c r="F3380" i="25"/>
  <c r="G3380" i="25"/>
  <c r="I3380" i="25"/>
  <c r="B3381" i="25"/>
  <c r="C3381" i="25"/>
  <c r="D3381" i="25"/>
  <c r="E3381" i="25"/>
  <c r="F3381" i="25"/>
  <c r="G3381" i="25"/>
  <c r="I3381" i="25"/>
  <c r="B3382" i="25"/>
  <c r="C3382" i="25"/>
  <c r="D3382" i="25"/>
  <c r="E3382" i="25"/>
  <c r="F3382" i="25"/>
  <c r="G3382" i="25"/>
  <c r="I3382" i="25"/>
  <c r="B3383" i="25"/>
  <c r="C3383" i="25"/>
  <c r="D3383" i="25"/>
  <c r="E3383" i="25"/>
  <c r="F3383" i="25"/>
  <c r="G3383" i="25"/>
  <c r="I3383" i="25"/>
  <c r="B3384" i="25"/>
  <c r="C3384" i="25"/>
  <c r="D3384" i="25"/>
  <c r="E3384" i="25"/>
  <c r="F3384" i="25"/>
  <c r="G3384" i="25"/>
  <c r="I3384" i="25"/>
  <c r="B3385" i="25"/>
  <c r="C3385" i="25"/>
  <c r="D3385" i="25"/>
  <c r="E3385" i="25"/>
  <c r="F3385" i="25"/>
  <c r="G3385" i="25"/>
  <c r="I3385" i="25"/>
  <c r="B3386" i="25"/>
  <c r="C3386" i="25"/>
  <c r="D3386" i="25"/>
  <c r="E3386" i="25"/>
  <c r="F3386" i="25"/>
  <c r="G3386" i="25"/>
  <c r="I3386" i="25"/>
  <c r="B3387" i="25"/>
  <c r="C3387" i="25"/>
  <c r="D3387" i="25"/>
  <c r="E3387" i="25"/>
  <c r="F3387" i="25"/>
  <c r="G3387" i="25"/>
  <c r="I3387" i="25"/>
  <c r="B3388" i="25"/>
  <c r="C3388" i="25"/>
  <c r="D3388" i="25"/>
  <c r="E3388" i="25"/>
  <c r="F3388" i="25"/>
  <c r="G3388" i="25"/>
  <c r="I3388" i="25"/>
  <c r="B3389" i="25"/>
  <c r="C3389" i="25"/>
  <c r="D3389" i="25"/>
  <c r="E3389" i="25"/>
  <c r="F3389" i="25"/>
  <c r="G3389" i="25"/>
  <c r="I3389" i="25"/>
  <c r="B3390" i="25"/>
  <c r="C3390" i="25"/>
  <c r="D3390" i="25"/>
  <c r="E3390" i="25"/>
  <c r="F3390" i="25"/>
  <c r="G3390" i="25"/>
  <c r="I3390" i="25"/>
  <c r="B3391" i="25"/>
  <c r="C3391" i="25"/>
  <c r="D3391" i="25"/>
  <c r="E3391" i="25"/>
  <c r="F3391" i="25"/>
  <c r="G3391" i="25"/>
  <c r="I3391" i="25"/>
  <c r="B3392" i="25"/>
  <c r="C3392" i="25"/>
  <c r="D3392" i="25"/>
  <c r="E3392" i="25"/>
  <c r="F3392" i="25"/>
  <c r="G3392" i="25"/>
  <c r="I3392" i="25"/>
  <c r="B3393" i="25"/>
  <c r="C3393" i="25"/>
  <c r="D3393" i="25"/>
  <c r="E3393" i="25"/>
  <c r="F3393" i="25"/>
  <c r="G3393" i="25"/>
  <c r="I3393" i="25"/>
  <c r="B3394" i="25"/>
  <c r="C3394" i="25"/>
  <c r="D3394" i="25"/>
  <c r="E3394" i="25"/>
  <c r="F3394" i="25"/>
  <c r="G3394" i="25"/>
  <c r="I3394" i="25"/>
  <c r="B3395" i="25"/>
  <c r="C3395" i="25"/>
  <c r="D3395" i="25"/>
  <c r="E3395" i="25"/>
  <c r="F3395" i="25"/>
  <c r="G3395" i="25"/>
  <c r="I3395" i="25"/>
  <c r="B3396" i="25"/>
  <c r="C3396" i="25"/>
  <c r="D3396" i="25"/>
  <c r="E3396" i="25"/>
  <c r="F3396" i="25"/>
  <c r="G3396" i="25"/>
  <c r="I3396" i="25"/>
  <c r="B3397" i="25"/>
  <c r="C3397" i="25"/>
  <c r="D3397" i="25"/>
  <c r="E3397" i="25"/>
  <c r="F3397" i="25"/>
  <c r="G3397" i="25"/>
  <c r="I3397" i="25"/>
  <c r="B3398" i="25"/>
  <c r="C3398" i="25"/>
  <c r="D3398" i="25"/>
  <c r="E3398" i="25"/>
  <c r="F3398" i="25"/>
  <c r="G3398" i="25"/>
  <c r="I3398" i="25"/>
  <c r="B3399" i="25"/>
  <c r="C3399" i="25"/>
  <c r="D3399" i="25"/>
  <c r="E3399" i="25"/>
  <c r="F3399" i="25"/>
  <c r="G3399" i="25"/>
  <c r="I3399" i="25"/>
  <c r="B3400" i="25"/>
  <c r="C3400" i="25"/>
  <c r="D3400" i="25"/>
  <c r="E3400" i="25"/>
  <c r="F3400" i="25"/>
  <c r="G3400" i="25"/>
  <c r="I3400" i="25"/>
  <c r="B3401" i="25"/>
  <c r="C3401" i="25"/>
  <c r="D3401" i="25"/>
  <c r="E3401" i="25"/>
  <c r="F3401" i="25"/>
  <c r="G3401" i="25"/>
  <c r="I3401" i="25"/>
  <c r="B3402" i="25"/>
  <c r="C3402" i="25"/>
  <c r="D3402" i="25"/>
  <c r="E3402" i="25"/>
  <c r="F3402" i="25"/>
  <c r="G3402" i="25"/>
  <c r="I3402" i="25"/>
  <c r="B3403" i="25"/>
  <c r="C3403" i="25"/>
  <c r="D3403" i="25"/>
  <c r="E3403" i="25"/>
  <c r="F3403" i="25"/>
  <c r="G3403" i="25"/>
  <c r="I3403" i="25"/>
  <c r="B3404" i="25"/>
  <c r="C3404" i="25"/>
  <c r="D3404" i="25"/>
  <c r="E3404" i="25"/>
  <c r="F3404" i="25"/>
  <c r="G3404" i="25"/>
  <c r="I3404" i="25"/>
  <c r="B3405" i="25"/>
  <c r="C3405" i="25"/>
  <c r="D3405" i="25"/>
  <c r="E3405" i="25"/>
  <c r="F3405" i="25"/>
  <c r="G3405" i="25"/>
  <c r="I3405" i="25"/>
  <c r="B3406" i="25"/>
  <c r="C3406" i="25"/>
  <c r="D3406" i="25"/>
  <c r="E3406" i="25"/>
  <c r="F3406" i="25"/>
  <c r="G3406" i="25"/>
  <c r="I3406" i="25"/>
  <c r="B3407" i="25"/>
  <c r="C3407" i="25"/>
  <c r="D3407" i="25"/>
  <c r="E3407" i="25"/>
  <c r="F3407" i="25"/>
  <c r="G3407" i="25"/>
  <c r="I3407" i="25"/>
  <c r="B3408" i="25"/>
  <c r="C3408" i="25"/>
  <c r="D3408" i="25"/>
  <c r="E3408" i="25"/>
  <c r="F3408" i="25"/>
  <c r="G3408" i="25"/>
  <c r="I3408" i="25"/>
  <c r="B3409" i="25"/>
  <c r="C3409" i="25"/>
  <c r="D3409" i="25"/>
  <c r="E3409" i="25"/>
  <c r="F3409" i="25"/>
  <c r="G3409" i="25"/>
  <c r="I3409" i="25"/>
  <c r="B3410" i="25"/>
  <c r="C3410" i="25"/>
  <c r="D3410" i="25"/>
  <c r="E3410" i="25"/>
  <c r="F3410" i="25"/>
  <c r="G3410" i="25"/>
  <c r="I3410" i="25"/>
  <c r="B3411" i="25"/>
  <c r="C3411" i="25"/>
  <c r="D3411" i="25"/>
  <c r="E3411" i="25"/>
  <c r="F3411" i="25"/>
  <c r="G3411" i="25"/>
  <c r="I3411" i="25"/>
  <c r="B3412" i="25"/>
  <c r="C3412" i="25"/>
  <c r="D3412" i="25"/>
  <c r="E3412" i="25"/>
  <c r="F3412" i="25"/>
  <c r="G3412" i="25"/>
  <c r="I3412" i="25"/>
  <c r="B3413" i="25"/>
  <c r="C3413" i="25"/>
  <c r="D3413" i="25"/>
  <c r="E3413" i="25"/>
  <c r="F3413" i="25"/>
  <c r="G3413" i="25"/>
  <c r="I3413" i="25"/>
  <c r="B3414" i="25"/>
  <c r="C3414" i="25"/>
  <c r="D3414" i="25"/>
  <c r="E3414" i="25"/>
  <c r="F3414" i="25"/>
  <c r="G3414" i="25"/>
  <c r="I3414" i="25"/>
  <c r="B3415" i="25"/>
  <c r="C3415" i="25"/>
  <c r="D3415" i="25"/>
  <c r="E3415" i="25"/>
  <c r="F3415" i="25"/>
  <c r="G3415" i="25"/>
  <c r="I3415" i="25"/>
  <c r="B3416" i="25"/>
  <c r="C3416" i="25"/>
  <c r="D3416" i="25"/>
  <c r="E3416" i="25"/>
  <c r="F3416" i="25"/>
  <c r="G3416" i="25"/>
  <c r="I3416" i="25"/>
  <c r="B3417" i="25"/>
  <c r="C3417" i="25"/>
  <c r="D3417" i="25"/>
  <c r="E3417" i="25"/>
  <c r="F3417" i="25"/>
  <c r="G3417" i="25"/>
  <c r="I3417" i="25"/>
  <c r="B3418" i="25"/>
  <c r="C3418" i="25"/>
  <c r="D3418" i="25"/>
  <c r="E3418" i="25"/>
  <c r="F3418" i="25"/>
  <c r="G3418" i="25"/>
  <c r="I3418" i="25"/>
  <c r="B3419" i="25"/>
  <c r="C3419" i="25"/>
  <c r="D3419" i="25"/>
  <c r="E3419" i="25"/>
  <c r="F3419" i="25"/>
  <c r="G3419" i="25"/>
  <c r="I3419" i="25"/>
  <c r="B3420" i="25"/>
  <c r="C3420" i="25"/>
  <c r="D3420" i="25"/>
  <c r="E3420" i="25"/>
  <c r="F3420" i="25"/>
  <c r="G3420" i="25"/>
  <c r="I3420" i="25"/>
  <c r="B3421" i="25"/>
  <c r="C3421" i="25"/>
  <c r="D3421" i="25"/>
  <c r="E3421" i="25"/>
  <c r="F3421" i="25"/>
  <c r="G3421" i="25"/>
  <c r="I3421" i="25"/>
  <c r="B3422" i="25"/>
  <c r="C3422" i="25"/>
  <c r="D3422" i="25"/>
  <c r="E3422" i="25"/>
  <c r="F3422" i="25"/>
  <c r="G3422" i="25"/>
  <c r="I3422" i="25"/>
  <c r="B3423" i="25"/>
  <c r="C3423" i="25"/>
  <c r="D3423" i="25"/>
  <c r="E3423" i="25"/>
  <c r="F3423" i="25"/>
  <c r="G3423" i="25"/>
  <c r="I3423" i="25"/>
  <c r="B3424" i="25"/>
  <c r="C3424" i="25"/>
  <c r="D3424" i="25"/>
  <c r="E3424" i="25"/>
  <c r="F3424" i="25"/>
  <c r="G3424" i="25"/>
  <c r="I3424" i="25"/>
  <c r="B3425" i="25"/>
  <c r="C3425" i="25"/>
  <c r="D3425" i="25"/>
  <c r="E3425" i="25"/>
  <c r="F3425" i="25"/>
  <c r="G3425" i="25"/>
  <c r="I3425" i="25"/>
  <c r="B3426" i="25"/>
  <c r="C3426" i="25"/>
  <c r="D3426" i="25"/>
  <c r="E3426" i="25"/>
  <c r="F3426" i="25"/>
  <c r="G3426" i="25"/>
  <c r="I3426" i="25"/>
  <c r="B3427" i="25"/>
  <c r="C3427" i="25"/>
  <c r="D3427" i="25"/>
  <c r="E3427" i="25"/>
  <c r="F3427" i="25"/>
  <c r="G3427" i="25"/>
  <c r="I3427" i="25"/>
  <c r="B3428" i="25"/>
  <c r="C3428" i="25"/>
  <c r="D3428" i="25"/>
  <c r="E3428" i="25"/>
  <c r="F3428" i="25"/>
  <c r="G3428" i="25"/>
  <c r="I3428" i="25"/>
  <c r="B3429" i="25"/>
  <c r="C3429" i="25"/>
  <c r="D3429" i="25"/>
  <c r="E3429" i="25"/>
  <c r="F3429" i="25"/>
  <c r="G3429" i="25"/>
  <c r="I3429" i="25"/>
  <c r="B3430" i="25"/>
  <c r="C3430" i="25"/>
  <c r="D3430" i="25"/>
  <c r="E3430" i="25"/>
  <c r="F3430" i="25"/>
  <c r="G3430" i="25"/>
  <c r="I3430" i="25"/>
  <c r="B3431" i="25"/>
  <c r="C3431" i="25"/>
  <c r="D3431" i="25"/>
  <c r="E3431" i="25"/>
  <c r="F3431" i="25"/>
  <c r="G3431" i="25"/>
  <c r="I3431" i="25"/>
  <c r="B3432" i="25"/>
  <c r="C3432" i="25"/>
  <c r="D3432" i="25"/>
  <c r="E3432" i="25"/>
  <c r="F3432" i="25"/>
  <c r="G3432" i="25"/>
  <c r="I3432" i="25"/>
  <c r="B3433" i="25"/>
  <c r="C3433" i="25"/>
  <c r="D3433" i="25"/>
  <c r="E3433" i="25"/>
  <c r="F3433" i="25"/>
  <c r="G3433" i="25"/>
  <c r="I3433" i="25"/>
  <c r="B3434" i="25"/>
  <c r="C3434" i="25"/>
  <c r="D3434" i="25"/>
  <c r="E3434" i="25"/>
  <c r="F3434" i="25"/>
  <c r="G3434" i="25"/>
  <c r="I3434" i="25"/>
  <c r="B3435" i="25"/>
  <c r="C3435" i="25"/>
  <c r="D3435" i="25"/>
  <c r="E3435" i="25"/>
  <c r="F3435" i="25"/>
  <c r="G3435" i="25"/>
  <c r="I3435" i="25"/>
  <c r="B3436" i="25"/>
  <c r="C3436" i="25"/>
  <c r="D3436" i="25"/>
  <c r="E3436" i="25"/>
  <c r="F3436" i="25"/>
  <c r="G3436" i="25"/>
  <c r="I3436" i="25"/>
  <c r="B3437" i="25"/>
  <c r="C3437" i="25"/>
  <c r="D3437" i="25"/>
  <c r="E3437" i="25"/>
  <c r="F3437" i="25"/>
  <c r="G3437" i="25"/>
  <c r="I3437" i="25"/>
  <c r="B3438" i="25"/>
  <c r="C3438" i="25"/>
  <c r="D3438" i="25"/>
  <c r="E3438" i="25"/>
  <c r="F3438" i="25"/>
  <c r="G3438" i="25"/>
  <c r="I3438" i="25"/>
  <c r="B3439" i="25"/>
  <c r="C3439" i="25"/>
  <c r="D3439" i="25"/>
  <c r="E3439" i="25"/>
  <c r="F3439" i="25"/>
  <c r="G3439" i="25"/>
  <c r="I3439" i="25"/>
  <c r="B3440" i="25"/>
  <c r="C3440" i="25"/>
  <c r="D3440" i="25"/>
  <c r="E3440" i="25"/>
  <c r="F3440" i="25"/>
  <c r="G3440" i="25"/>
  <c r="I3440" i="25"/>
  <c r="B3441" i="25"/>
  <c r="C3441" i="25"/>
  <c r="D3441" i="25"/>
  <c r="E3441" i="25"/>
  <c r="F3441" i="25"/>
  <c r="G3441" i="25"/>
  <c r="I3441" i="25"/>
  <c r="B3442" i="25"/>
  <c r="C3442" i="25"/>
  <c r="D3442" i="25"/>
  <c r="E3442" i="25"/>
  <c r="F3442" i="25"/>
  <c r="G3442" i="25"/>
  <c r="I3442" i="25"/>
  <c r="B3443" i="25"/>
  <c r="C3443" i="25"/>
  <c r="D3443" i="25"/>
  <c r="E3443" i="25"/>
  <c r="F3443" i="25"/>
  <c r="G3443" i="25"/>
  <c r="I3443" i="25"/>
  <c r="B3444" i="25"/>
  <c r="C3444" i="25"/>
  <c r="D3444" i="25"/>
  <c r="E3444" i="25"/>
  <c r="F3444" i="25"/>
  <c r="G3444" i="25"/>
  <c r="I3444" i="25"/>
  <c r="B3445" i="25"/>
  <c r="C3445" i="25"/>
  <c r="D3445" i="25"/>
  <c r="E3445" i="25"/>
  <c r="F3445" i="25"/>
  <c r="G3445" i="25"/>
  <c r="I3445" i="25"/>
  <c r="B3446" i="25"/>
  <c r="C3446" i="25"/>
  <c r="D3446" i="25"/>
  <c r="E3446" i="25"/>
  <c r="F3446" i="25"/>
  <c r="G3446" i="25"/>
  <c r="I3446" i="25"/>
  <c r="B3447" i="25"/>
  <c r="C3447" i="25"/>
  <c r="D3447" i="25"/>
  <c r="E3447" i="25"/>
  <c r="F3447" i="25"/>
  <c r="G3447" i="25"/>
  <c r="I3447" i="25"/>
  <c r="B3448" i="25"/>
  <c r="C3448" i="25"/>
  <c r="D3448" i="25"/>
  <c r="E3448" i="25"/>
  <c r="F3448" i="25"/>
  <c r="G3448" i="25"/>
  <c r="I3448" i="25"/>
  <c r="B3449" i="25"/>
  <c r="C3449" i="25"/>
  <c r="D3449" i="25"/>
  <c r="E3449" i="25"/>
  <c r="F3449" i="25"/>
  <c r="G3449" i="25"/>
  <c r="I3449" i="25"/>
  <c r="B3450" i="25"/>
  <c r="C3450" i="25"/>
  <c r="D3450" i="25"/>
  <c r="E3450" i="25"/>
  <c r="F3450" i="25"/>
  <c r="G3450" i="25"/>
  <c r="I3450" i="25"/>
  <c r="B3451" i="25"/>
  <c r="C3451" i="25"/>
  <c r="D3451" i="25"/>
  <c r="E3451" i="25"/>
  <c r="F3451" i="25"/>
  <c r="G3451" i="25"/>
  <c r="I3451" i="25"/>
  <c r="B3452" i="25"/>
  <c r="C3452" i="25"/>
  <c r="D3452" i="25"/>
  <c r="E3452" i="25"/>
  <c r="F3452" i="25"/>
  <c r="G3452" i="25"/>
  <c r="I3452" i="25"/>
  <c r="B3453" i="25"/>
  <c r="C3453" i="25"/>
  <c r="D3453" i="25"/>
  <c r="E3453" i="25"/>
  <c r="F3453" i="25"/>
  <c r="G3453" i="25"/>
  <c r="I3453" i="25"/>
  <c r="B3454" i="25"/>
  <c r="C3454" i="25"/>
  <c r="D3454" i="25"/>
  <c r="E3454" i="25"/>
  <c r="F3454" i="25"/>
  <c r="G3454" i="25"/>
  <c r="I3454" i="25"/>
  <c r="B3455" i="25"/>
  <c r="C3455" i="25"/>
  <c r="D3455" i="25"/>
  <c r="E3455" i="25"/>
  <c r="F3455" i="25"/>
  <c r="G3455" i="25"/>
  <c r="I3455" i="25"/>
  <c r="B3456" i="25"/>
  <c r="C3456" i="25"/>
  <c r="D3456" i="25"/>
  <c r="E3456" i="25"/>
  <c r="F3456" i="25"/>
  <c r="G3456" i="25"/>
  <c r="I3456" i="25"/>
  <c r="B3457" i="25"/>
  <c r="C3457" i="25"/>
  <c r="D3457" i="25"/>
  <c r="E3457" i="25"/>
  <c r="F3457" i="25"/>
  <c r="G3457" i="25"/>
  <c r="I3457" i="25"/>
  <c r="B3458" i="25"/>
  <c r="C3458" i="25"/>
  <c r="D3458" i="25"/>
  <c r="E3458" i="25"/>
  <c r="F3458" i="25"/>
  <c r="G3458" i="25"/>
  <c r="I3458" i="25"/>
  <c r="B3459" i="25"/>
  <c r="C3459" i="25"/>
  <c r="D3459" i="25"/>
  <c r="E3459" i="25"/>
  <c r="F3459" i="25"/>
  <c r="G3459" i="25"/>
  <c r="I3459" i="25"/>
  <c r="B3460" i="25"/>
  <c r="C3460" i="25"/>
  <c r="D3460" i="25"/>
  <c r="E3460" i="25"/>
  <c r="F3460" i="25"/>
  <c r="G3460" i="25"/>
  <c r="I3460" i="25"/>
  <c r="B3461" i="25"/>
  <c r="C3461" i="25"/>
  <c r="D3461" i="25"/>
  <c r="E3461" i="25"/>
  <c r="F3461" i="25"/>
  <c r="G3461" i="25"/>
  <c r="I3461" i="25"/>
  <c r="B3462" i="25"/>
  <c r="C3462" i="25"/>
  <c r="D3462" i="25"/>
  <c r="E3462" i="25"/>
  <c r="F3462" i="25"/>
  <c r="G3462" i="25"/>
  <c r="I3462" i="25"/>
  <c r="B3463" i="25"/>
  <c r="C3463" i="25"/>
  <c r="D3463" i="25"/>
  <c r="E3463" i="25"/>
  <c r="F3463" i="25"/>
  <c r="G3463" i="25"/>
  <c r="I3463" i="25"/>
  <c r="B3464" i="25"/>
  <c r="C3464" i="25"/>
  <c r="D3464" i="25"/>
  <c r="E3464" i="25"/>
  <c r="F3464" i="25"/>
  <c r="G3464" i="25"/>
  <c r="I3464" i="25"/>
  <c r="B3465" i="25"/>
  <c r="C3465" i="25"/>
  <c r="D3465" i="25"/>
  <c r="E3465" i="25"/>
  <c r="F3465" i="25"/>
  <c r="G3465" i="25"/>
  <c r="I3465" i="25"/>
  <c r="B3466" i="25"/>
  <c r="C3466" i="25"/>
  <c r="D3466" i="25"/>
  <c r="E3466" i="25"/>
  <c r="F3466" i="25"/>
  <c r="G3466" i="25"/>
  <c r="I3466" i="25"/>
  <c r="B3467" i="25"/>
  <c r="C3467" i="25"/>
  <c r="D3467" i="25"/>
  <c r="E3467" i="25"/>
  <c r="F3467" i="25"/>
  <c r="G3467" i="25"/>
  <c r="I3467" i="25"/>
  <c r="B3468" i="25"/>
  <c r="C3468" i="25"/>
  <c r="D3468" i="25"/>
  <c r="E3468" i="25"/>
  <c r="F3468" i="25"/>
  <c r="G3468" i="25"/>
  <c r="I3468" i="25"/>
  <c r="B3469" i="25"/>
  <c r="C3469" i="25"/>
  <c r="D3469" i="25"/>
  <c r="E3469" i="25"/>
  <c r="F3469" i="25"/>
  <c r="G3469" i="25"/>
  <c r="I3469" i="25"/>
  <c r="B3470" i="25"/>
  <c r="C3470" i="25"/>
  <c r="D3470" i="25"/>
  <c r="E3470" i="25"/>
  <c r="F3470" i="25"/>
  <c r="G3470" i="25"/>
  <c r="I3470" i="25"/>
  <c r="B3471" i="25"/>
  <c r="C3471" i="25"/>
  <c r="D3471" i="25"/>
  <c r="E3471" i="25"/>
  <c r="F3471" i="25"/>
  <c r="G3471" i="25"/>
  <c r="I3471" i="25"/>
  <c r="B3472" i="25"/>
  <c r="C3472" i="25"/>
  <c r="D3472" i="25"/>
  <c r="E3472" i="25"/>
  <c r="F3472" i="25"/>
  <c r="G3472" i="25"/>
  <c r="I3472" i="25"/>
  <c r="B3473" i="25"/>
  <c r="C3473" i="25"/>
  <c r="D3473" i="25"/>
  <c r="E3473" i="25"/>
  <c r="F3473" i="25"/>
  <c r="G3473" i="25"/>
  <c r="I3473" i="25"/>
  <c r="B3474" i="25"/>
  <c r="C3474" i="25"/>
  <c r="D3474" i="25"/>
  <c r="E3474" i="25"/>
  <c r="F3474" i="25"/>
  <c r="G3474" i="25"/>
  <c r="I3474" i="25"/>
  <c r="B3475" i="25"/>
  <c r="C3475" i="25"/>
  <c r="D3475" i="25"/>
  <c r="E3475" i="25"/>
  <c r="F3475" i="25"/>
  <c r="G3475" i="25"/>
  <c r="I3475" i="25"/>
  <c r="B3476" i="25"/>
  <c r="C3476" i="25"/>
  <c r="D3476" i="25"/>
  <c r="E3476" i="25"/>
  <c r="F3476" i="25"/>
  <c r="G3476" i="25"/>
  <c r="I3476" i="25"/>
  <c r="B3477" i="25"/>
  <c r="C3477" i="25"/>
  <c r="D3477" i="25"/>
  <c r="E3477" i="25"/>
  <c r="F3477" i="25"/>
  <c r="G3477" i="25"/>
  <c r="I3477" i="25"/>
  <c r="B3478" i="25"/>
  <c r="C3478" i="25"/>
  <c r="D3478" i="25"/>
  <c r="E3478" i="25"/>
  <c r="F3478" i="25"/>
  <c r="G3478" i="25"/>
  <c r="I3478" i="25"/>
  <c r="B3479" i="25"/>
  <c r="C3479" i="25"/>
  <c r="D3479" i="25"/>
  <c r="E3479" i="25"/>
  <c r="F3479" i="25"/>
  <c r="G3479" i="25"/>
  <c r="I3479" i="25"/>
  <c r="B3480" i="25"/>
  <c r="C3480" i="25"/>
  <c r="D3480" i="25"/>
  <c r="E3480" i="25"/>
  <c r="F3480" i="25"/>
  <c r="G3480" i="25"/>
  <c r="I3480" i="25"/>
  <c r="B3481" i="25"/>
  <c r="C3481" i="25"/>
  <c r="D3481" i="25"/>
  <c r="E3481" i="25"/>
  <c r="F3481" i="25"/>
  <c r="G3481" i="25"/>
  <c r="I3481" i="25"/>
  <c r="B3482" i="25"/>
  <c r="C3482" i="25"/>
  <c r="D3482" i="25"/>
  <c r="E3482" i="25"/>
  <c r="F3482" i="25"/>
  <c r="G3482" i="25"/>
  <c r="I3482" i="25"/>
  <c r="B3483" i="25"/>
  <c r="C3483" i="25"/>
  <c r="D3483" i="25"/>
  <c r="E3483" i="25"/>
  <c r="F3483" i="25"/>
  <c r="G3483" i="25"/>
  <c r="I3483" i="25"/>
  <c r="B3484" i="25"/>
  <c r="C3484" i="25"/>
  <c r="D3484" i="25"/>
  <c r="E3484" i="25"/>
  <c r="F3484" i="25"/>
  <c r="G3484" i="25"/>
  <c r="I3484" i="25"/>
  <c r="B3485" i="25"/>
  <c r="C3485" i="25"/>
  <c r="D3485" i="25"/>
  <c r="E3485" i="25"/>
  <c r="F3485" i="25"/>
  <c r="G3485" i="25"/>
  <c r="I3485" i="25"/>
  <c r="B3486" i="25"/>
  <c r="C3486" i="25"/>
  <c r="D3486" i="25"/>
  <c r="E3486" i="25"/>
  <c r="F3486" i="25"/>
  <c r="G3486" i="25"/>
  <c r="I3486" i="25"/>
  <c r="B3487" i="25"/>
  <c r="C3487" i="25"/>
  <c r="D3487" i="25"/>
  <c r="E3487" i="25"/>
  <c r="F3487" i="25"/>
  <c r="G3487" i="25"/>
  <c r="I3487" i="25"/>
  <c r="B3488" i="25"/>
  <c r="C3488" i="25"/>
  <c r="D3488" i="25"/>
  <c r="E3488" i="25"/>
  <c r="F3488" i="25"/>
  <c r="G3488" i="25"/>
  <c r="I3488" i="25"/>
  <c r="B3489" i="25"/>
  <c r="C3489" i="25"/>
  <c r="D3489" i="25"/>
  <c r="E3489" i="25"/>
  <c r="F3489" i="25"/>
  <c r="G3489" i="25"/>
  <c r="I3489" i="25"/>
  <c r="B3490" i="25"/>
  <c r="C3490" i="25"/>
  <c r="D3490" i="25"/>
  <c r="E3490" i="25"/>
  <c r="F3490" i="25"/>
  <c r="G3490" i="25"/>
  <c r="I3490" i="25"/>
  <c r="B3491" i="25"/>
  <c r="C3491" i="25"/>
  <c r="D3491" i="25"/>
  <c r="E3491" i="25"/>
  <c r="F3491" i="25"/>
  <c r="G3491" i="25"/>
  <c r="I3491" i="25"/>
  <c r="B3492" i="25"/>
  <c r="C3492" i="25"/>
  <c r="D3492" i="25"/>
  <c r="E3492" i="25"/>
  <c r="F3492" i="25"/>
  <c r="G3492" i="25"/>
  <c r="I3492" i="25"/>
  <c r="B3493" i="25"/>
  <c r="C3493" i="25"/>
  <c r="D3493" i="25"/>
  <c r="E3493" i="25"/>
  <c r="F3493" i="25"/>
  <c r="G3493" i="25"/>
  <c r="I3493" i="25"/>
  <c r="B3494" i="25"/>
  <c r="C3494" i="25"/>
  <c r="D3494" i="25"/>
  <c r="E3494" i="25"/>
  <c r="F3494" i="25"/>
  <c r="G3494" i="25"/>
  <c r="I3494" i="25"/>
  <c r="B3495" i="25"/>
  <c r="C3495" i="25"/>
  <c r="D3495" i="25"/>
  <c r="E3495" i="25"/>
  <c r="F3495" i="25"/>
  <c r="G3495" i="25"/>
  <c r="I3495" i="25"/>
  <c r="B3496" i="25"/>
  <c r="C3496" i="25"/>
  <c r="D3496" i="25"/>
  <c r="E3496" i="25"/>
  <c r="F3496" i="25"/>
  <c r="G3496" i="25"/>
  <c r="I3496" i="25"/>
  <c r="B3497" i="25"/>
  <c r="C3497" i="25"/>
  <c r="D3497" i="25"/>
  <c r="E3497" i="25"/>
  <c r="F3497" i="25"/>
  <c r="G3497" i="25"/>
  <c r="I3497" i="25"/>
  <c r="B3498" i="25"/>
  <c r="C3498" i="25"/>
  <c r="D3498" i="25"/>
  <c r="E3498" i="25"/>
  <c r="F3498" i="25"/>
  <c r="G3498" i="25"/>
  <c r="I3498" i="25"/>
  <c r="B3499" i="25"/>
  <c r="C3499" i="25"/>
  <c r="D3499" i="25"/>
  <c r="E3499" i="25"/>
  <c r="F3499" i="25"/>
  <c r="G3499" i="25"/>
  <c r="I3499" i="25"/>
  <c r="B3500" i="25"/>
  <c r="C3500" i="25"/>
  <c r="D3500" i="25"/>
  <c r="E3500" i="25"/>
  <c r="F3500" i="25"/>
  <c r="G3500" i="25"/>
  <c r="I3500" i="25"/>
  <c r="B3501" i="25"/>
  <c r="C3501" i="25"/>
  <c r="D3501" i="25"/>
  <c r="E3501" i="25"/>
  <c r="F3501" i="25"/>
  <c r="G3501" i="25"/>
  <c r="I3501" i="25"/>
  <c r="B3502" i="25"/>
  <c r="C3502" i="25"/>
  <c r="D3502" i="25"/>
  <c r="E3502" i="25"/>
  <c r="F3502" i="25"/>
  <c r="G3502" i="25"/>
  <c r="I3502" i="25"/>
  <c r="B3503" i="25"/>
  <c r="C3503" i="25"/>
  <c r="D3503" i="25"/>
  <c r="E3503" i="25"/>
  <c r="F3503" i="25"/>
  <c r="G3503" i="25"/>
  <c r="I3503" i="25"/>
  <c r="B3504" i="25"/>
  <c r="C3504" i="25"/>
  <c r="D3504" i="25"/>
  <c r="E3504" i="25"/>
  <c r="F3504" i="25"/>
  <c r="G3504" i="25"/>
  <c r="I3504" i="25"/>
  <c r="B3505" i="25"/>
  <c r="C3505" i="25"/>
  <c r="D3505" i="25"/>
  <c r="E3505" i="25"/>
  <c r="F3505" i="25"/>
  <c r="G3505" i="25"/>
  <c r="I3505" i="25"/>
  <c r="I3356" i="25"/>
  <c r="G3356" i="25"/>
  <c r="F3356" i="25"/>
  <c r="E3356" i="25"/>
  <c r="D3356" i="25"/>
  <c r="C3356" i="25"/>
  <c r="B3356" i="25"/>
  <c r="I3355" i="25"/>
  <c r="G3355" i="25"/>
  <c r="F3355" i="25"/>
  <c r="E3355" i="25"/>
  <c r="D3355" i="25"/>
  <c r="C3355" i="25"/>
  <c r="B3355" i="25"/>
  <c r="I3354" i="25"/>
  <c r="G3354" i="25"/>
  <c r="F3354" i="25"/>
  <c r="E3354" i="25"/>
  <c r="D3354" i="25"/>
  <c r="C3354" i="25"/>
  <c r="B3354" i="25"/>
  <c r="I3353" i="25"/>
  <c r="G3353" i="25"/>
  <c r="F3353" i="25"/>
  <c r="E3353" i="25"/>
  <c r="D3353" i="25"/>
  <c r="C3353" i="25"/>
  <c r="B3353" i="25"/>
  <c r="B3214" i="25"/>
  <c r="C3214" i="25"/>
  <c r="E3214" i="25"/>
  <c r="F3214" i="25"/>
  <c r="G3214" i="25"/>
  <c r="I3214" i="25"/>
  <c r="B3215" i="25"/>
  <c r="C3215" i="25"/>
  <c r="E3215" i="25"/>
  <c r="F3215" i="25"/>
  <c r="G3215" i="25"/>
  <c r="I3215" i="25"/>
  <c r="B3216" i="25"/>
  <c r="C3216" i="25"/>
  <c r="E3216" i="25"/>
  <c r="F3216" i="25"/>
  <c r="G3216" i="25"/>
  <c r="I3216" i="25"/>
  <c r="B3217" i="25"/>
  <c r="C3217" i="25"/>
  <c r="E3217" i="25"/>
  <c r="F3217" i="25"/>
  <c r="G3217" i="25"/>
  <c r="I3217" i="25"/>
  <c r="B3218" i="25"/>
  <c r="C3218" i="25"/>
  <c r="E3218" i="25"/>
  <c r="F3218" i="25"/>
  <c r="G3218" i="25"/>
  <c r="I3218" i="25"/>
  <c r="B3219" i="25"/>
  <c r="C3219" i="25"/>
  <c r="E3219" i="25"/>
  <c r="F3219" i="25"/>
  <c r="G3219" i="25"/>
  <c r="I3219" i="25"/>
  <c r="B3220" i="25"/>
  <c r="C3220" i="25"/>
  <c r="E3220" i="25"/>
  <c r="F3220" i="25"/>
  <c r="G3220" i="25"/>
  <c r="I3220" i="25"/>
  <c r="B3221" i="25"/>
  <c r="C3221" i="25"/>
  <c r="E3221" i="25"/>
  <c r="F3221" i="25"/>
  <c r="G3221" i="25"/>
  <c r="I3221" i="25"/>
  <c r="B3222" i="25"/>
  <c r="C3222" i="25"/>
  <c r="E3222" i="25"/>
  <c r="F3222" i="25"/>
  <c r="G3222" i="25"/>
  <c r="I3222" i="25"/>
  <c r="B3223" i="25"/>
  <c r="C3223" i="25"/>
  <c r="E3223" i="25"/>
  <c r="F3223" i="25"/>
  <c r="G3223" i="25"/>
  <c r="I3223" i="25"/>
  <c r="B3224" i="25"/>
  <c r="C3224" i="25"/>
  <c r="E3224" i="25"/>
  <c r="F3224" i="25"/>
  <c r="G3224" i="25"/>
  <c r="I3224" i="25"/>
  <c r="B3225" i="25"/>
  <c r="C3225" i="25"/>
  <c r="E3225" i="25"/>
  <c r="F3225" i="25"/>
  <c r="G3225" i="25"/>
  <c r="I3225" i="25"/>
  <c r="B3226" i="25"/>
  <c r="C3226" i="25"/>
  <c r="E3226" i="25"/>
  <c r="F3226" i="25"/>
  <c r="G3226" i="25"/>
  <c r="I3226" i="25"/>
  <c r="B3227" i="25"/>
  <c r="C3227" i="25"/>
  <c r="E3227" i="25"/>
  <c r="F3227" i="25"/>
  <c r="G3227" i="25"/>
  <c r="I3227" i="25"/>
  <c r="B3228" i="25"/>
  <c r="C3228" i="25"/>
  <c r="E3228" i="25"/>
  <c r="F3228" i="25"/>
  <c r="G3228" i="25"/>
  <c r="I3228" i="25"/>
  <c r="B3229" i="25"/>
  <c r="C3229" i="25"/>
  <c r="E3229" i="25"/>
  <c r="F3229" i="25"/>
  <c r="G3229" i="25"/>
  <c r="I3229" i="25"/>
  <c r="B3230" i="25"/>
  <c r="C3230" i="25"/>
  <c r="E3230" i="25"/>
  <c r="F3230" i="25"/>
  <c r="G3230" i="25"/>
  <c r="I3230" i="25"/>
  <c r="B3231" i="25"/>
  <c r="C3231" i="25"/>
  <c r="E3231" i="25"/>
  <c r="F3231" i="25"/>
  <c r="G3231" i="25"/>
  <c r="I3231" i="25"/>
  <c r="B3232" i="25"/>
  <c r="C3232" i="25"/>
  <c r="E3232" i="25"/>
  <c r="F3232" i="25"/>
  <c r="G3232" i="25"/>
  <c r="I3232" i="25"/>
  <c r="B3233" i="25"/>
  <c r="C3233" i="25"/>
  <c r="E3233" i="25"/>
  <c r="F3233" i="25"/>
  <c r="G3233" i="25"/>
  <c r="I3233" i="25"/>
  <c r="B3234" i="25"/>
  <c r="C3234" i="25"/>
  <c r="E3234" i="25"/>
  <c r="F3234" i="25"/>
  <c r="G3234" i="25"/>
  <c r="I3234" i="25"/>
  <c r="B3235" i="25"/>
  <c r="C3235" i="25"/>
  <c r="E3235" i="25"/>
  <c r="F3235" i="25"/>
  <c r="G3235" i="25"/>
  <c r="I3235" i="25"/>
  <c r="B3236" i="25"/>
  <c r="C3236" i="25"/>
  <c r="E3236" i="25"/>
  <c r="F3236" i="25"/>
  <c r="G3236" i="25"/>
  <c r="I3236" i="25"/>
  <c r="B3237" i="25"/>
  <c r="C3237" i="25"/>
  <c r="E3237" i="25"/>
  <c r="F3237" i="25"/>
  <c r="G3237" i="25"/>
  <c r="I3237" i="25"/>
  <c r="B3238" i="25"/>
  <c r="C3238" i="25"/>
  <c r="E3238" i="25"/>
  <c r="F3238" i="25"/>
  <c r="G3238" i="25"/>
  <c r="I3238" i="25"/>
  <c r="B3239" i="25"/>
  <c r="C3239" i="25"/>
  <c r="E3239" i="25"/>
  <c r="F3239" i="25"/>
  <c r="G3239" i="25"/>
  <c r="I3239" i="25"/>
  <c r="B3240" i="25"/>
  <c r="C3240" i="25"/>
  <c r="E3240" i="25"/>
  <c r="F3240" i="25"/>
  <c r="G3240" i="25"/>
  <c r="I3240" i="25"/>
  <c r="B3241" i="25"/>
  <c r="C3241" i="25"/>
  <c r="E3241" i="25"/>
  <c r="F3241" i="25"/>
  <c r="G3241" i="25"/>
  <c r="I3241" i="25"/>
  <c r="B3242" i="25"/>
  <c r="C3242" i="25"/>
  <c r="E3242" i="25"/>
  <c r="F3242" i="25"/>
  <c r="G3242" i="25"/>
  <c r="I3242" i="25"/>
  <c r="B3243" i="25"/>
  <c r="C3243" i="25"/>
  <c r="E3243" i="25"/>
  <c r="F3243" i="25"/>
  <c r="G3243" i="25"/>
  <c r="I3243" i="25"/>
  <c r="B3244" i="25"/>
  <c r="C3244" i="25"/>
  <c r="E3244" i="25"/>
  <c r="F3244" i="25"/>
  <c r="G3244" i="25"/>
  <c r="I3244" i="25"/>
  <c r="B3245" i="25"/>
  <c r="C3245" i="25"/>
  <c r="E3245" i="25"/>
  <c r="F3245" i="25"/>
  <c r="G3245" i="25"/>
  <c r="I3245" i="25"/>
  <c r="B3246" i="25"/>
  <c r="C3246" i="25"/>
  <c r="E3246" i="25"/>
  <c r="F3246" i="25"/>
  <c r="G3246" i="25"/>
  <c r="I3246" i="25"/>
  <c r="B3247" i="25"/>
  <c r="C3247" i="25"/>
  <c r="E3247" i="25"/>
  <c r="F3247" i="25"/>
  <c r="G3247" i="25"/>
  <c r="I3247" i="25"/>
  <c r="B3248" i="25"/>
  <c r="C3248" i="25"/>
  <c r="E3248" i="25"/>
  <c r="F3248" i="25"/>
  <c r="G3248" i="25"/>
  <c r="I3248" i="25"/>
  <c r="B3249" i="25"/>
  <c r="C3249" i="25"/>
  <c r="E3249" i="25"/>
  <c r="F3249" i="25"/>
  <c r="G3249" i="25"/>
  <c r="I3249" i="25"/>
  <c r="B3250" i="25"/>
  <c r="C3250" i="25"/>
  <c r="E3250" i="25"/>
  <c r="F3250" i="25"/>
  <c r="G3250" i="25"/>
  <c r="I3250" i="25"/>
  <c r="B3251" i="25"/>
  <c r="C3251" i="25"/>
  <c r="E3251" i="25"/>
  <c r="F3251" i="25"/>
  <c r="G3251" i="25"/>
  <c r="I3251" i="25"/>
  <c r="B3252" i="25"/>
  <c r="C3252" i="25"/>
  <c r="E3252" i="25"/>
  <c r="F3252" i="25"/>
  <c r="G3252" i="25"/>
  <c r="I3252" i="25"/>
  <c r="B3253" i="25"/>
  <c r="C3253" i="25"/>
  <c r="E3253" i="25"/>
  <c r="F3253" i="25"/>
  <c r="G3253" i="25"/>
  <c r="I3253" i="25"/>
  <c r="B3254" i="25"/>
  <c r="C3254" i="25"/>
  <c r="E3254" i="25"/>
  <c r="F3254" i="25"/>
  <c r="G3254" i="25"/>
  <c r="I3254" i="25"/>
  <c r="B3255" i="25"/>
  <c r="C3255" i="25"/>
  <c r="E3255" i="25"/>
  <c r="F3255" i="25"/>
  <c r="G3255" i="25"/>
  <c r="I3255" i="25"/>
  <c r="B3256" i="25"/>
  <c r="C3256" i="25"/>
  <c r="E3256" i="25"/>
  <c r="F3256" i="25"/>
  <c r="G3256" i="25"/>
  <c r="I3256" i="25"/>
  <c r="B3257" i="25"/>
  <c r="C3257" i="25"/>
  <c r="E3257" i="25"/>
  <c r="F3257" i="25"/>
  <c r="G3257" i="25"/>
  <c r="I3257" i="25"/>
  <c r="B3258" i="25"/>
  <c r="C3258" i="25"/>
  <c r="E3258" i="25"/>
  <c r="F3258" i="25"/>
  <c r="G3258" i="25"/>
  <c r="I3258" i="25"/>
  <c r="B3259" i="25"/>
  <c r="C3259" i="25"/>
  <c r="E3259" i="25"/>
  <c r="F3259" i="25"/>
  <c r="G3259" i="25"/>
  <c r="I3259" i="25"/>
  <c r="B3260" i="25"/>
  <c r="C3260" i="25"/>
  <c r="E3260" i="25"/>
  <c r="F3260" i="25"/>
  <c r="G3260" i="25"/>
  <c r="I3260" i="25"/>
  <c r="B3261" i="25"/>
  <c r="C3261" i="25"/>
  <c r="E3261" i="25"/>
  <c r="F3261" i="25"/>
  <c r="G3261" i="25"/>
  <c r="I3261" i="25"/>
  <c r="B3262" i="25"/>
  <c r="C3262" i="25"/>
  <c r="E3262" i="25"/>
  <c r="F3262" i="25"/>
  <c r="G3262" i="25"/>
  <c r="I3262" i="25"/>
  <c r="B3263" i="25"/>
  <c r="C3263" i="25"/>
  <c r="E3263" i="25"/>
  <c r="F3263" i="25"/>
  <c r="G3263" i="25"/>
  <c r="I3263" i="25"/>
  <c r="B3264" i="25"/>
  <c r="C3264" i="25"/>
  <c r="E3264" i="25"/>
  <c r="F3264" i="25"/>
  <c r="G3264" i="25"/>
  <c r="I3264" i="25"/>
  <c r="B3265" i="25"/>
  <c r="C3265" i="25"/>
  <c r="E3265" i="25"/>
  <c r="F3265" i="25"/>
  <c r="G3265" i="25"/>
  <c r="I3265" i="25"/>
  <c r="B3266" i="25"/>
  <c r="C3266" i="25"/>
  <c r="E3266" i="25"/>
  <c r="F3266" i="25"/>
  <c r="G3266" i="25"/>
  <c r="I3266" i="25"/>
  <c r="B3267" i="25"/>
  <c r="C3267" i="25"/>
  <c r="E3267" i="25"/>
  <c r="F3267" i="25"/>
  <c r="G3267" i="25"/>
  <c r="I3267" i="25"/>
  <c r="B3268" i="25"/>
  <c r="C3268" i="25"/>
  <c r="E3268" i="25"/>
  <c r="F3268" i="25"/>
  <c r="G3268" i="25"/>
  <c r="I3268" i="25"/>
  <c r="B3269" i="25"/>
  <c r="C3269" i="25"/>
  <c r="E3269" i="25"/>
  <c r="F3269" i="25"/>
  <c r="G3269" i="25"/>
  <c r="I3269" i="25"/>
  <c r="B3270" i="25"/>
  <c r="C3270" i="25"/>
  <c r="E3270" i="25"/>
  <c r="F3270" i="25"/>
  <c r="G3270" i="25"/>
  <c r="I3270" i="25"/>
  <c r="B3271" i="25"/>
  <c r="C3271" i="25"/>
  <c r="E3271" i="25"/>
  <c r="F3271" i="25"/>
  <c r="G3271" i="25"/>
  <c r="I3271" i="25"/>
  <c r="B3272" i="25"/>
  <c r="C3272" i="25"/>
  <c r="E3272" i="25"/>
  <c r="F3272" i="25"/>
  <c r="G3272" i="25"/>
  <c r="I3272" i="25"/>
  <c r="B3273" i="25"/>
  <c r="C3273" i="25"/>
  <c r="E3273" i="25"/>
  <c r="F3273" i="25"/>
  <c r="G3273" i="25"/>
  <c r="I3273" i="25"/>
  <c r="B3274" i="25"/>
  <c r="C3274" i="25"/>
  <c r="E3274" i="25"/>
  <c r="F3274" i="25"/>
  <c r="G3274" i="25"/>
  <c r="I3274" i="25"/>
  <c r="B3275" i="25"/>
  <c r="C3275" i="25"/>
  <c r="E3275" i="25"/>
  <c r="F3275" i="25"/>
  <c r="G3275" i="25"/>
  <c r="I3275" i="25"/>
  <c r="B3276" i="25"/>
  <c r="C3276" i="25"/>
  <c r="E3276" i="25"/>
  <c r="F3276" i="25"/>
  <c r="G3276" i="25"/>
  <c r="I3276" i="25"/>
  <c r="B3277" i="25"/>
  <c r="C3277" i="25"/>
  <c r="E3277" i="25"/>
  <c r="F3277" i="25"/>
  <c r="G3277" i="25"/>
  <c r="I3277" i="25"/>
  <c r="B3278" i="25"/>
  <c r="C3278" i="25"/>
  <c r="E3278" i="25"/>
  <c r="F3278" i="25"/>
  <c r="G3278" i="25"/>
  <c r="I3278" i="25"/>
  <c r="B3279" i="25"/>
  <c r="C3279" i="25"/>
  <c r="E3279" i="25"/>
  <c r="F3279" i="25"/>
  <c r="G3279" i="25"/>
  <c r="I3279" i="25"/>
  <c r="B3280" i="25"/>
  <c r="C3280" i="25"/>
  <c r="E3280" i="25"/>
  <c r="F3280" i="25"/>
  <c r="G3280" i="25"/>
  <c r="I3280" i="25"/>
  <c r="B3281" i="25"/>
  <c r="C3281" i="25"/>
  <c r="E3281" i="25"/>
  <c r="F3281" i="25"/>
  <c r="G3281" i="25"/>
  <c r="I3281" i="25"/>
  <c r="B3282" i="25"/>
  <c r="C3282" i="25"/>
  <c r="E3282" i="25"/>
  <c r="F3282" i="25"/>
  <c r="G3282" i="25"/>
  <c r="I3282" i="25"/>
  <c r="B3283" i="25"/>
  <c r="C3283" i="25"/>
  <c r="E3283" i="25"/>
  <c r="F3283" i="25"/>
  <c r="G3283" i="25"/>
  <c r="I3283" i="25"/>
  <c r="B3284" i="25"/>
  <c r="C3284" i="25"/>
  <c r="E3284" i="25"/>
  <c r="F3284" i="25"/>
  <c r="G3284" i="25"/>
  <c r="I3284" i="25"/>
  <c r="B3285" i="25"/>
  <c r="C3285" i="25"/>
  <c r="E3285" i="25"/>
  <c r="F3285" i="25"/>
  <c r="G3285" i="25"/>
  <c r="I3285" i="25"/>
  <c r="B3286" i="25"/>
  <c r="C3286" i="25"/>
  <c r="E3286" i="25"/>
  <c r="F3286" i="25"/>
  <c r="G3286" i="25"/>
  <c r="I3286" i="25"/>
  <c r="B3287" i="25"/>
  <c r="C3287" i="25"/>
  <c r="E3287" i="25"/>
  <c r="F3287" i="25"/>
  <c r="G3287" i="25"/>
  <c r="I3287" i="25"/>
  <c r="B3288" i="25"/>
  <c r="C3288" i="25"/>
  <c r="E3288" i="25"/>
  <c r="F3288" i="25"/>
  <c r="G3288" i="25"/>
  <c r="I3288" i="25"/>
  <c r="B3289" i="25"/>
  <c r="C3289" i="25"/>
  <c r="E3289" i="25"/>
  <c r="F3289" i="25"/>
  <c r="G3289" i="25"/>
  <c r="I3289" i="25"/>
  <c r="B3290" i="25"/>
  <c r="C3290" i="25"/>
  <c r="E3290" i="25"/>
  <c r="F3290" i="25"/>
  <c r="G3290" i="25"/>
  <c r="I3290" i="25"/>
  <c r="B3291" i="25"/>
  <c r="C3291" i="25"/>
  <c r="E3291" i="25"/>
  <c r="F3291" i="25"/>
  <c r="G3291" i="25"/>
  <c r="I3291" i="25"/>
  <c r="B3292" i="25"/>
  <c r="C3292" i="25"/>
  <c r="E3292" i="25"/>
  <c r="F3292" i="25"/>
  <c r="G3292" i="25"/>
  <c r="I3292" i="25"/>
  <c r="B3293" i="25"/>
  <c r="C3293" i="25"/>
  <c r="E3293" i="25"/>
  <c r="F3293" i="25"/>
  <c r="G3293" i="25"/>
  <c r="I3293" i="25"/>
  <c r="B3294" i="25"/>
  <c r="C3294" i="25"/>
  <c r="E3294" i="25"/>
  <c r="F3294" i="25"/>
  <c r="G3294" i="25"/>
  <c r="I3294" i="25"/>
  <c r="B3295" i="25"/>
  <c r="C3295" i="25"/>
  <c r="E3295" i="25"/>
  <c r="F3295" i="25"/>
  <c r="G3295" i="25"/>
  <c r="I3295" i="25"/>
  <c r="B3296" i="25"/>
  <c r="C3296" i="25"/>
  <c r="E3296" i="25"/>
  <c r="F3296" i="25"/>
  <c r="G3296" i="25"/>
  <c r="I3296" i="25"/>
  <c r="B3297" i="25"/>
  <c r="C3297" i="25"/>
  <c r="E3297" i="25"/>
  <c r="F3297" i="25"/>
  <c r="G3297" i="25"/>
  <c r="I3297" i="25"/>
  <c r="B3298" i="25"/>
  <c r="C3298" i="25"/>
  <c r="E3298" i="25"/>
  <c r="F3298" i="25"/>
  <c r="G3298" i="25"/>
  <c r="I3298" i="25"/>
  <c r="B3299" i="25"/>
  <c r="C3299" i="25"/>
  <c r="E3299" i="25"/>
  <c r="F3299" i="25"/>
  <c r="G3299" i="25"/>
  <c r="I3299" i="25"/>
  <c r="B3300" i="25"/>
  <c r="C3300" i="25"/>
  <c r="E3300" i="25"/>
  <c r="F3300" i="25"/>
  <c r="G3300" i="25"/>
  <c r="I3300" i="25"/>
  <c r="B3301" i="25"/>
  <c r="C3301" i="25"/>
  <c r="E3301" i="25"/>
  <c r="F3301" i="25"/>
  <c r="G3301" i="25"/>
  <c r="I3301" i="25"/>
  <c r="B3302" i="25"/>
  <c r="C3302" i="25"/>
  <c r="E3302" i="25"/>
  <c r="F3302" i="25"/>
  <c r="G3302" i="25"/>
  <c r="I3302" i="25"/>
  <c r="B3303" i="25"/>
  <c r="C3303" i="25"/>
  <c r="E3303" i="25"/>
  <c r="F3303" i="25"/>
  <c r="G3303" i="25"/>
  <c r="I3303" i="25"/>
  <c r="B3304" i="25"/>
  <c r="C3304" i="25"/>
  <c r="E3304" i="25"/>
  <c r="F3304" i="25"/>
  <c r="G3304" i="25"/>
  <c r="I3304" i="25"/>
  <c r="B3305" i="25"/>
  <c r="C3305" i="25"/>
  <c r="E3305" i="25"/>
  <c r="F3305" i="25"/>
  <c r="G3305" i="25"/>
  <c r="I3305" i="25"/>
  <c r="B3306" i="25"/>
  <c r="C3306" i="25"/>
  <c r="E3306" i="25"/>
  <c r="F3306" i="25"/>
  <c r="G3306" i="25"/>
  <c r="I3306" i="25"/>
  <c r="B3307" i="25"/>
  <c r="C3307" i="25"/>
  <c r="E3307" i="25"/>
  <c r="F3307" i="25"/>
  <c r="G3307" i="25"/>
  <c r="I3307" i="25"/>
  <c r="B3308" i="25"/>
  <c r="C3308" i="25"/>
  <c r="E3308" i="25"/>
  <c r="F3308" i="25"/>
  <c r="G3308" i="25"/>
  <c r="I3308" i="25"/>
  <c r="B3309" i="25"/>
  <c r="C3309" i="25"/>
  <c r="E3309" i="25"/>
  <c r="F3309" i="25"/>
  <c r="G3309" i="25"/>
  <c r="I3309" i="25"/>
  <c r="B3310" i="25"/>
  <c r="C3310" i="25"/>
  <c r="E3310" i="25"/>
  <c r="F3310" i="25"/>
  <c r="G3310" i="25"/>
  <c r="I3310" i="25"/>
  <c r="B3311" i="25"/>
  <c r="C3311" i="25"/>
  <c r="E3311" i="25"/>
  <c r="F3311" i="25"/>
  <c r="G3311" i="25"/>
  <c r="I3311" i="25"/>
  <c r="B3312" i="25"/>
  <c r="C3312" i="25"/>
  <c r="E3312" i="25"/>
  <c r="F3312" i="25"/>
  <c r="G3312" i="25"/>
  <c r="I3312" i="25"/>
  <c r="B3313" i="25"/>
  <c r="C3313" i="25"/>
  <c r="E3313" i="25"/>
  <c r="F3313" i="25"/>
  <c r="G3313" i="25"/>
  <c r="I3313" i="25"/>
  <c r="B3314" i="25"/>
  <c r="C3314" i="25"/>
  <c r="E3314" i="25"/>
  <c r="F3314" i="25"/>
  <c r="G3314" i="25"/>
  <c r="I3314" i="25"/>
  <c r="B3315" i="25"/>
  <c r="C3315" i="25"/>
  <c r="E3315" i="25"/>
  <c r="F3315" i="25"/>
  <c r="G3315" i="25"/>
  <c r="I3315" i="25"/>
  <c r="B3316" i="25"/>
  <c r="C3316" i="25"/>
  <c r="E3316" i="25"/>
  <c r="F3316" i="25"/>
  <c r="G3316" i="25"/>
  <c r="I3316" i="25"/>
  <c r="B3317" i="25"/>
  <c r="C3317" i="25"/>
  <c r="E3317" i="25"/>
  <c r="F3317" i="25"/>
  <c r="G3317" i="25"/>
  <c r="I3317" i="25"/>
  <c r="B3318" i="25"/>
  <c r="C3318" i="25"/>
  <c r="E3318" i="25"/>
  <c r="F3318" i="25"/>
  <c r="G3318" i="25"/>
  <c r="I3318" i="25"/>
  <c r="B3319" i="25"/>
  <c r="C3319" i="25"/>
  <c r="E3319" i="25"/>
  <c r="F3319" i="25"/>
  <c r="G3319" i="25"/>
  <c r="I3319" i="25"/>
  <c r="B3320" i="25"/>
  <c r="C3320" i="25"/>
  <c r="E3320" i="25"/>
  <c r="F3320" i="25"/>
  <c r="G3320" i="25"/>
  <c r="I3320" i="25"/>
  <c r="B3321" i="25"/>
  <c r="C3321" i="25"/>
  <c r="E3321" i="25"/>
  <c r="F3321" i="25"/>
  <c r="G3321" i="25"/>
  <c r="I3321" i="25"/>
  <c r="B3322" i="25"/>
  <c r="C3322" i="25"/>
  <c r="E3322" i="25"/>
  <c r="F3322" i="25"/>
  <c r="G3322" i="25"/>
  <c r="I3322" i="25"/>
  <c r="B3323" i="25"/>
  <c r="C3323" i="25"/>
  <c r="E3323" i="25"/>
  <c r="F3323" i="25"/>
  <c r="G3323" i="25"/>
  <c r="I3323" i="25"/>
  <c r="B3324" i="25"/>
  <c r="C3324" i="25"/>
  <c r="E3324" i="25"/>
  <c r="F3324" i="25"/>
  <c r="G3324" i="25"/>
  <c r="I3324" i="25"/>
  <c r="B3325" i="25"/>
  <c r="C3325" i="25"/>
  <c r="E3325" i="25"/>
  <c r="F3325" i="25"/>
  <c r="G3325" i="25"/>
  <c r="I3325" i="25"/>
  <c r="B3326" i="25"/>
  <c r="C3326" i="25"/>
  <c r="E3326" i="25"/>
  <c r="F3326" i="25"/>
  <c r="G3326" i="25"/>
  <c r="I3326" i="25"/>
  <c r="B3327" i="25"/>
  <c r="C3327" i="25"/>
  <c r="E3327" i="25"/>
  <c r="F3327" i="25"/>
  <c r="G3327" i="25"/>
  <c r="I3327" i="25"/>
  <c r="B3328" i="25"/>
  <c r="C3328" i="25"/>
  <c r="E3328" i="25"/>
  <c r="F3328" i="25"/>
  <c r="G3328" i="25"/>
  <c r="I3328" i="25"/>
  <c r="B3329" i="25"/>
  <c r="C3329" i="25"/>
  <c r="E3329" i="25"/>
  <c r="F3329" i="25"/>
  <c r="G3329" i="25"/>
  <c r="I3329" i="25"/>
  <c r="B3330" i="25"/>
  <c r="C3330" i="25"/>
  <c r="E3330" i="25"/>
  <c r="F3330" i="25"/>
  <c r="G3330" i="25"/>
  <c r="I3330" i="25"/>
  <c r="B3331" i="25"/>
  <c r="C3331" i="25"/>
  <c r="E3331" i="25"/>
  <c r="F3331" i="25"/>
  <c r="G3331" i="25"/>
  <c r="I3331" i="25"/>
  <c r="B3332" i="25"/>
  <c r="C3332" i="25"/>
  <c r="E3332" i="25"/>
  <c r="F3332" i="25"/>
  <c r="G3332" i="25"/>
  <c r="I3332" i="25"/>
  <c r="B3333" i="25"/>
  <c r="C3333" i="25"/>
  <c r="E3333" i="25"/>
  <c r="F3333" i="25"/>
  <c r="G3333" i="25"/>
  <c r="I3333" i="25"/>
  <c r="B3334" i="25"/>
  <c r="C3334" i="25"/>
  <c r="E3334" i="25"/>
  <c r="F3334" i="25"/>
  <c r="G3334" i="25"/>
  <c r="I3334" i="25"/>
  <c r="B3335" i="25"/>
  <c r="C3335" i="25"/>
  <c r="E3335" i="25"/>
  <c r="F3335" i="25"/>
  <c r="G3335" i="25"/>
  <c r="I3335" i="25"/>
  <c r="B3336" i="25"/>
  <c r="C3336" i="25"/>
  <c r="E3336" i="25"/>
  <c r="F3336" i="25"/>
  <c r="G3336" i="25"/>
  <c r="I3336" i="25"/>
  <c r="B3337" i="25"/>
  <c r="C3337" i="25"/>
  <c r="E3337" i="25"/>
  <c r="F3337" i="25"/>
  <c r="G3337" i="25"/>
  <c r="I3337" i="25"/>
  <c r="B3338" i="25"/>
  <c r="C3338" i="25"/>
  <c r="E3338" i="25"/>
  <c r="F3338" i="25"/>
  <c r="G3338" i="25"/>
  <c r="I3338" i="25"/>
  <c r="B3339" i="25"/>
  <c r="C3339" i="25"/>
  <c r="E3339" i="25"/>
  <c r="F3339" i="25"/>
  <c r="G3339" i="25"/>
  <c r="I3339" i="25"/>
  <c r="B3340" i="25"/>
  <c r="C3340" i="25"/>
  <c r="E3340" i="25"/>
  <c r="F3340" i="25"/>
  <c r="G3340" i="25"/>
  <c r="I3340" i="25"/>
  <c r="B3341" i="25"/>
  <c r="C3341" i="25"/>
  <c r="E3341" i="25"/>
  <c r="F3341" i="25"/>
  <c r="G3341" i="25"/>
  <c r="I3341" i="25"/>
  <c r="B3342" i="25"/>
  <c r="C3342" i="25"/>
  <c r="E3342" i="25"/>
  <c r="F3342" i="25"/>
  <c r="G3342" i="25"/>
  <c r="I3342" i="25"/>
  <c r="B3343" i="25"/>
  <c r="C3343" i="25"/>
  <c r="E3343" i="25"/>
  <c r="F3343" i="25"/>
  <c r="G3343" i="25"/>
  <c r="I3343" i="25"/>
  <c r="B3344" i="25"/>
  <c r="C3344" i="25"/>
  <c r="E3344" i="25"/>
  <c r="F3344" i="25"/>
  <c r="G3344" i="25"/>
  <c r="I3344" i="25"/>
  <c r="B3345" i="25"/>
  <c r="C3345" i="25"/>
  <c r="E3345" i="25"/>
  <c r="F3345" i="25"/>
  <c r="G3345" i="25"/>
  <c r="I3345" i="25"/>
  <c r="B3346" i="25"/>
  <c r="C3346" i="25"/>
  <c r="E3346" i="25"/>
  <c r="F3346" i="25"/>
  <c r="G3346" i="25"/>
  <c r="I3346" i="25"/>
  <c r="B3347" i="25"/>
  <c r="C3347" i="25"/>
  <c r="E3347" i="25"/>
  <c r="F3347" i="25"/>
  <c r="G3347" i="25"/>
  <c r="I3347" i="25"/>
  <c r="B3348" i="25"/>
  <c r="C3348" i="25"/>
  <c r="E3348" i="25"/>
  <c r="F3348" i="25"/>
  <c r="G3348" i="25"/>
  <c r="I3348" i="25"/>
  <c r="B3349" i="25"/>
  <c r="C3349" i="25"/>
  <c r="E3349" i="25"/>
  <c r="F3349" i="25"/>
  <c r="G3349" i="25"/>
  <c r="I3349" i="25"/>
  <c r="B3350" i="25"/>
  <c r="C3350" i="25"/>
  <c r="E3350" i="25"/>
  <c r="F3350" i="25"/>
  <c r="G3350" i="25"/>
  <c r="I3350" i="25"/>
  <c r="B3351" i="25"/>
  <c r="C3351" i="25"/>
  <c r="E3351" i="25"/>
  <c r="F3351" i="25"/>
  <c r="G3351" i="25"/>
  <c r="I3351" i="25"/>
  <c r="I3213" i="25"/>
  <c r="G3213" i="25"/>
  <c r="F3213" i="25"/>
  <c r="E3213" i="25"/>
  <c r="C3213" i="25"/>
  <c r="B3213" i="25"/>
  <c r="I3212" i="25"/>
  <c r="G3212" i="25"/>
  <c r="F3212" i="25"/>
  <c r="E3212" i="25"/>
  <c r="C3212" i="25"/>
  <c r="B3212" i="25"/>
  <c r="I3211" i="25"/>
  <c r="G3211" i="25"/>
  <c r="F3211" i="25"/>
  <c r="E3211" i="25"/>
  <c r="C3211" i="25"/>
  <c r="B3211" i="25"/>
  <c r="I3210" i="25"/>
  <c r="G3210" i="25"/>
  <c r="F3210" i="25"/>
  <c r="E3210" i="25"/>
  <c r="D3210" i="25"/>
  <c r="C3210" i="25"/>
  <c r="B3210" i="25"/>
  <c r="B3201" i="25"/>
  <c r="C3201" i="25"/>
  <c r="D3201" i="25"/>
  <c r="E3201" i="25"/>
  <c r="F3201" i="25"/>
  <c r="G3201" i="25"/>
  <c r="I3201" i="25"/>
  <c r="B3202" i="25"/>
  <c r="C3202" i="25"/>
  <c r="D3202" i="25"/>
  <c r="E3202" i="25"/>
  <c r="F3202" i="25"/>
  <c r="G3202" i="25"/>
  <c r="I3202" i="25"/>
  <c r="B3203" i="25"/>
  <c r="C3203" i="25"/>
  <c r="D3203" i="25"/>
  <c r="E3203" i="25"/>
  <c r="F3203" i="25"/>
  <c r="G3203" i="25"/>
  <c r="I3203" i="25"/>
  <c r="B3204" i="25"/>
  <c r="C3204" i="25"/>
  <c r="D3204" i="25"/>
  <c r="E3204" i="25"/>
  <c r="F3204" i="25"/>
  <c r="G3204" i="25"/>
  <c r="I3204" i="25"/>
  <c r="B3205" i="25"/>
  <c r="C3205" i="25"/>
  <c r="D3205" i="25"/>
  <c r="E3205" i="25"/>
  <c r="F3205" i="25"/>
  <c r="G3205" i="25"/>
  <c r="I3205" i="25"/>
  <c r="B3206" i="25"/>
  <c r="C3206" i="25"/>
  <c r="D3206" i="25"/>
  <c r="E3206" i="25"/>
  <c r="F3206" i="25"/>
  <c r="G3206" i="25"/>
  <c r="I3206" i="25"/>
  <c r="B3207" i="25"/>
  <c r="C3207" i="25"/>
  <c r="D3207" i="25"/>
  <c r="E3207" i="25"/>
  <c r="F3207" i="25"/>
  <c r="G3207" i="25"/>
  <c r="I3207" i="25"/>
  <c r="B3208" i="25"/>
  <c r="C3208" i="25"/>
  <c r="D3208" i="25"/>
  <c r="E3208" i="25"/>
  <c r="F3208" i="25"/>
  <c r="G3208" i="25"/>
  <c r="I3208" i="25"/>
  <c r="C3199" i="25"/>
  <c r="D3199" i="25"/>
  <c r="E3199" i="25"/>
  <c r="F3199" i="25"/>
  <c r="G3199" i="25"/>
  <c r="I3199" i="25"/>
  <c r="C3200" i="25"/>
  <c r="D3200" i="25"/>
  <c r="E3200" i="25"/>
  <c r="F3200" i="25"/>
  <c r="G3200" i="25"/>
  <c r="I3200" i="25"/>
  <c r="B3200" i="25"/>
  <c r="B3199" i="25"/>
  <c r="B3102" i="25"/>
  <c r="C3102" i="25"/>
  <c r="D3102" i="25"/>
  <c r="E3102" i="25"/>
  <c r="F3102" i="25"/>
  <c r="G3102" i="25"/>
  <c r="I3102" i="25"/>
  <c r="B3103" i="25"/>
  <c r="C3103" i="25"/>
  <c r="D3103" i="25"/>
  <c r="E3103" i="25"/>
  <c r="F3103" i="25"/>
  <c r="G3103" i="25"/>
  <c r="I3103" i="25"/>
  <c r="B3104" i="25"/>
  <c r="C3104" i="25"/>
  <c r="D3104" i="25"/>
  <c r="E3104" i="25"/>
  <c r="F3104" i="25"/>
  <c r="G3104" i="25"/>
  <c r="I3104" i="25"/>
  <c r="B3105" i="25"/>
  <c r="C3105" i="25"/>
  <c r="D3105" i="25"/>
  <c r="E3105" i="25"/>
  <c r="F3105" i="25"/>
  <c r="G3105" i="25"/>
  <c r="I3105" i="25"/>
  <c r="B3106" i="25"/>
  <c r="C3106" i="25"/>
  <c r="D3106" i="25"/>
  <c r="E3106" i="25"/>
  <c r="F3106" i="25"/>
  <c r="G3106" i="25"/>
  <c r="I3106" i="25"/>
  <c r="B3107" i="25"/>
  <c r="C3107" i="25"/>
  <c r="D3107" i="25"/>
  <c r="E3107" i="25"/>
  <c r="F3107" i="25"/>
  <c r="G3107" i="25"/>
  <c r="I3107" i="25"/>
  <c r="B3108" i="25"/>
  <c r="C3108" i="25"/>
  <c r="D3108" i="25"/>
  <c r="E3108" i="25"/>
  <c r="F3108" i="25"/>
  <c r="G3108" i="25"/>
  <c r="I3108" i="25"/>
  <c r="B3109" i="25"/>
  <c r="C3109" i="25"/>
  <c r="D3109" i="25"/>
  <c r="E3109" i="25"/>
  <c r="F3109" i="25"/>
  <c r="G3109" i="25"/>
  <c r="I3109" i="25"/>
  <c r="B3110" i="25"/>
  <c r="C3110" i="25"/>
  <c r="D3110" i="25"/>
  <c r="E3110" i="25"/>
  <c r="F3110" i="25"/>
  <c r="G3110" i="25"/>
  <c r="I3110" i="25"/>
  <c r="B3111" i="25"/>
  <c r="C3111" i="25"/>
  <c r="D3111" i="25"/>
  <c r="E3111" i="25"/>
  <c r="F3111" i="25"/>
  <c r="G3111" i="25"/>
  <c r="I3111" i="25"/>
  <c r="B3112" i="25"/>
  <c r="C3112" i="25"/>
  <c r="D3112" i="25"/>
  <c r="E3112" i="25"/>
  <c r="F3112" i="25"/>
  <c r="G3112" i="25"/>
  <c r="I3112" i="25"/>
  <c r="B3113" i="25"/>
  <c r="C3113" i="25"/>
  <c r="D3113" i="25"/>
  <c r="E3113" i="25"/>
  <c r="F3113" i="25"/>
  <c r="G3113" i="25"/>
  <c r="I3113" i="25"/>
  <c r="B3114" i="25"/>
  <c r="C3114" i="25"/>
  <c r="D3114" i="25"/>
  <c r="E3114" i="25"/>
  <c r="F3114" i="25"/>
  <c r="G3114" i="25"/>
  <c r="I3114" i="25"/>
  <c r="B3115" i="25"/>
  <c r="C3115" i="25"/>
  <c r="D3115" i="25"/>
  <c r="E3115" i="25"/>
  <c r="F3115" i="25"/>
  <c r="G3115" i="25"/>
  <c r="I3115" i="25"/>
  <c r="B3116" i="25"/>
  <c r="C3116" i="25"/>
  <c r="D3116" i="25"/>
  <c r="E3116" i="25"/>
  <c r="F3116" i="25"/>
  <c r="G3116" i="25"/>
  <c r="I3116" i="25"/>
  <c r="B3117" i="25"/>
  <c r="C3117" i="25"/>
  <c r="D3117" i="25"/>
  <c r="E3117" i="25"/>
  <c r="F3117" i="25"/>
  <c r="G3117" i="25"/>
  <c r="I3117" i="25"/>
  <c r="B3118" i="25"/>
  <c r="C3118" i="25"/>
  <c r="D3118" i="25"/>
  <c r="E3118" i="25"/>
  <c r="F3118" i="25"/>
  <c r="G3118" i="25"/>
  <c r="I3118" i="25"/>
  <c r="B3119" i="25"/>
  <c r="C3119" i="25"/>
  <c r="D3119" i="25"/>
  <c r="E3119" i="25"/>
  <c r="F3119" i="25"/>
  <c r="G3119" i="25"/>
  <c r="I3119" i="25"/>
  <c r="B3120" i="25"/>
  <c r="C3120" i="25"/>
  <c r="D3120" i="25"/>
  <c r="E3120" i="25"/>
  <c r="F3120" i="25"/>
  <c r="G3120" i="25"/>
  <c r="I3120" i="25"/>
  <c r="B3121" i="25"/>
  <c r="C3121" i="25"/>
  <c r="D3121" i="25"/>
  <c r="E3121" i="25"/>
  <c r="F3121" i="25"/>
  <c r="G3121" i="25"/>
  <c r="I3121" i="25"/>
  <c r="B3122" i="25"/>
  <c r="C3122" i="25"/>
  <c r="D3122" i="25"/>
  <c r="E3122" i="25"/>
  <c r="F3122" i="25"/>
  <c r="G3122" i="25"/>
  <c r="I3122" i="25"/>
  <c r="B3123" i="25"/>
  <c r="C3123" i="25"/>
  <c r="D3123" i="25"/>
  <c r="E3123" i="25"/>
  <c r="F3123" i="25"/>
  <c r="G3123" i="25"/>
  <c r="I3123" i="25"/>
  <c r="B3124" i="25"/>
  <c r="C3124" i="25"/>
  <c r="D3124" i="25"/>
  <c r="E3124" i="25"/>
  <c r="F3124" i="25"/>
  <c r="G3124" i="25"/>
  <c r="I3124" i="25"/>
  <c r="B3125" i="25"/>
  <c r="C3125" i="25"/>
  <c r="D3125" i="25"/>
  <c r="E3125" i="25"/>
  <c r="F3125" i="25"/>
  <c r="G3125" i="25"/>
  <c r="I3125" i="25"/>
  <c r="B3126" i="25"/>
  <c r="C3126" i="25"/>
  <c r="D3126" i="25"/>
  <c r="E3126" i="25"/>
  <c r="F3126" i="25"/>
  <c r="G3126" i="25"/>
  <c r="I3126" i="25"/>
  <c r="B3127" i="25"/>
  <c r="C3127" i="25"/>
  <c r="D3127" i="25"/>
  <c r="E3127" i="25"/>
  <c r="F3127" i="25"/>
  <c r="G3127" i="25"/>
  <c r="I3127" i="25"/>
  <c r="B3128" i="25"/>
  <c r="C3128" i="25"/>
  <c r="D3128" i="25"/>
  <c r="E3128" i="25"/>
  <c r="F3128" i="25"/>
  <c r="G3128" i="25"/>
  <c r="I3128" i="25"/>
  <c r="B3129" i="25"/>
  <c r="C3129" i="25"/>
  <c r="D3129" i="25"/>
  <c r="E3129" i="25"/>
  <c r="F3129" i="25"/>
  <c r="G3129" i="25"/>
  <c r="I3129" i="25"/>
  <c r="B3130" i="25"/>
  <c r="C3130" i="25"/>
  <c r="D3130" i="25"/>
  <c r="E3130" i="25"/>
  <c r="F3130" i="25"/>
  <c r="G3130" i="25"/>
  <c r="I3130" i="25"/>
  <c r="B3131" i="25"/>
  <c r="C3131" i="25"/>
  <c r="D3131" i="25"/>
  <c r="E3131" i="25"/>
  <c r="F3131" i="25"/>
  <c r="G3131" i="25"/>
  <c r="I3131" i="25"/>
  <c r="B3132" i="25"/>
  <c r="C3132" i="25"/>
  <c r="D3132" i="25"/>
  <c r="E3132" i="25"/>
  <c r="F3132" i="25"/>
  <c r="G3132" i="25"/>
  <c r="I3132" i="25"/>
  <c r="B3133" i="25"/>
  <c r="C3133" i="25"/>
  <c r="D3133" i="25"/>
  <c r="E3133" i="25"/>
  <c r="F3133" i="25"/>
  <c r="G3133" i="25"/>
  <c r="I3133" i="25"/>
  <c r="B3134" i="25"/>
  <c r="C3134" i="25"/>
  <c r="D3134" i="25"/>
  <c r="E3134" i="25"/>
  <c r="F3134" i="25"/>
  <c r="G3134" i="25"/>
  <c r="I3134" i="25"/>
  <c r="B3135" i="25"/>
  <c r="C3135" i="25"/>
  <c r="D3135" i="25"/>
  <c r="E3135" i="25"/>
  <c r="F3135" i="25"/>
  <c r="G3135" i="25"/>
  <c r="I3135" i="25"/>
  <c r="B3136" i="25"/>
  <c r="C3136" i="25"/>
  <c r="D3136" i="25"/>
  <c r="E3136" i="25"/>
  <c r="F3136" i="25"/>
  <c r="G3136" i="25"/>
  <c r="I3136" i="25"/>
  <c r="B3137" i="25"/>
  <c r="C3137" i="25"/>
  <c r="D3137" i="25"/>
  <c r="E3137" i="25"/>
  <c r="F3137" i="25"/>
  <c r="G3137" i="25"/>
  <c r="I3137" i="25"/>
  <c r="B3138" i="25"/>
  <c r="C3138" i="25"/>
  <c r="D3138" i="25"/>
  <c r="E3138" i="25"/>
  <c r="F3138" i="25"/>
  <c r="G3138" i="25"/>
  <c r="I3138" i="25"/>
  <c r="B3139" i="25"/>
  <c r="C3139" i="25"/>
  <c r="D3139" i="25"/>
  <c r="E3139" i="25"/>
  <c r="F3139" i="25"/>
  <c r="G3139" i="25"/>
  <c r="I3139" i="25"/>
  <c r="B3140" i="25"/>
  <c r="C3140" i="25"/>
  <c r="D3140" i="25"/>
  <c r="E3140" i="25"/>
  <c r="F3140" i="25"/>
  <c r="G3140" i="25"/>
  <c r="I3140" i="25"/>
  <c r="B3141" i="25"/>
  <c r="C3141" i="25"/>
  <c r="D3141" i="25"/>
  <c r="E3141" i="25"/>
  <c r="F3141" i="25"/>
  <c r="G3141" i="25"/>
  <c r="I3141" i="25"/>
  <c r="B3142" i="25"/>
  <c r="C3142" i="25"/>
  <c r="D3142" i="25"/>
  <c r="E3142" i="25"/>
  <c r="F3142" i="25"/>
  <c r="G3142" i="25"/>
  <c r="I3142" i="25"/>
  <c r="B3143" i="25"/>
  <c r="C3143" i="25"/>
  <c r="D3143" i="25"/>
  <c r="E3143" i="25"/>
  <c r="F3143" i="25"/>
  <c r="G3143" i="25"/>
  <c r="I3143" i="25"/>
  <c r="B3144" i="25"/>
  <c r="C3144" i="25"/>
  <c r="D3144" i="25"/>
  <c r="E3144" i="25"/>
  <c r="F3144" i="25"/>
  <c r="G3144" i="25"/>
  <c r="I3144" i="25"/>
  <c r="B3145" i="25"/>
  <c r="C3145" i="25"/>
  <c r="D3145" i="25"/>
  <c r="E3145" i="25"/>
  <c r="F3145" i="25"/>
  <c r="G3145" i="25"/>
  <c r="I3145" i="25"/>
  <c r="B3146" i="25"/>
  <c r="C3146" i="25"/>
  <c r="D3146" i="25"/>
  <c r="E3146" i="25"/>
  <c r="F3146" i="25"/>
  <c r="G3146" i="25"/>
  <c r="I3146" i="25"/>
  <c r="B3147" i="25"/>
  <c r="C3147" i="25"/>
  <c r="D3147" i="25"/>
  <c r="E3147" i="25"/>
  <c r="F3147" i="25"/>
  <c r="G3147" i="25"/>
  <c r="I3147" i="25"/>
  <c r="B3148" i="25"/>
  <c r="C3148" i="25"/>
  <c r="D3148" i="25"/>
  <c r="E3148" i="25"/>
  <c r="F3148" i="25"/>
  <c r="G3148" i="25"/>
  <c r="I3148" i="25"/>
  <c r="B3149" i="25"/>
  <c r="C3149" i="25"/>
  <c r="D3149" i="25"/>
  <c r="E3149" i="25"/>
  <c r="F3149" i="25"/>
  <c r="G3149" i="25"/>
  <c r="I3149" i="25"/>
  <c r="B3150" i="25"/>
  <c r="C3150" i="25"/>
  <c r="D3150" i="25"/>
  <c r="E3150" i="25"/>
  <c r="F3150" i="25"/>
  <c r="G3150" i="25"/>
  <c r="I3150" i="25"/>
  <c r="B3151" i="25"/>
  <c r="C3151" i="25"/>
  <c r="D3151" i="25"/>
  <c r="E3151" i="25"/>
  <c r="F3151" i="25"/>
  <c r="G3151" i="25"/>
  <c r="I3151" i="25"/>
  <c r="B3152" i="25"/>
  <c r="C3152" i="25"/>
  <c r="D3152" i="25"/>
  <c r="E3152" i="25"/>
  <c r="F3152" i="25"/>
  <c r="G3152" i="25"/>
  <c r="I3152" i="25"/>
  <c r="B3153" i="25"/>
  <c r="C3153" i="25"/>
  <c r="D3153" i="25"/>
  <c r="E3153" i="25"/>
  <c r="F3153" i="25"/>
  <c r="G3153" i="25"/>
  <c r="I3153" i="25"/>
  <c r="B3154" i="25"/>
  <c r="C3154" i="25"/>
  <c r="D3154" i="25"/>
  <c r="E3154" i="25"/>
  <c r="F3154" i="25"/>
  <c r="G3154" i="25"/>
  <c r="I3154" i="25"/>
  <c r="B3155" i="25"/>
  <c r="C3155" i="25"/>
  <c r="D3155" i="25"/>
  <c r="E3155" i="25"/>
  <c r="F3155" i="25"/>
  <c r="G3155" i="25"/>
  <c r="I3155" i="25"/>
  <c r="B3156" i="25"/>
  <c r="C3156" i="25"/>
  <c r="D3156" i="25"/>
  <c r="E3156" i="25"/>
  <c r="F3156" i="25"/>
  <c r="G3156" i="25"/>
  <c r="I3156" i="25"/>
  <c r="B3157" i="25"/>
  <c r="C3157" i="25"/>
  <c r="D3157" i="25"/>
  <c r="E3157" i="25"/>
  <c r="F3157" i="25"/>
  <c r="G3157" i="25"/>
  <c r="I3157" i="25"/>
  <c r="B3158" i="25"/>
  <c r="C3158" i="25"/>
  <c r="D3158" i="25"/>
  <c r="E3158" i="25"/>
  <c r="F3158" i="25"/>
  <c r="G3158" i="25"/>
  <c r="I3158" i="25"/>
  <c r="B3159" i="25"/>
  <c r="C3159" i="25"/>
  <c r="D3159" i="25"/>
  <c r="E3159" i="25"/>
  <c r="F3159" i="25"/>
  <c r="G3159" i="25"/>
  <c r="I3159" i="25"/>
  <c r="B3160" i="25"/>
  <c r="C3160" i="25"/>
  <c r="D3160" i="25"/>
  <c r="E3160" i="25"/>
  <c r="F3160" i="25"/>
  <c r="G3160" i="25"/>
  <c r="I3160" i="25"/>
  <c r="B3161" i="25"/>
  <c r="C3161" i="25"/>
  <c r="D3161" i="25"/>
  <c r="E3161" i="25"/>
  <c r="F3161" i="25"/>
  <c r="G3161" i="25"/>
  <c r="I3161" i="25"/>
  <c r="B3162" i="25"/>
  <c r="C3162" i="25"/>
  <c r="D3162" i="25"/>
  <c r="E3162" i="25"/>
  <c r="F3162" i="25"/>
  <c r="G3162" i="25"/>
  <c r="I3162" i="25"/>
  <c r="B3163" i="25"/>
  <c r="C3163" i="25"/>
  <c r="D3163" i="25"/>
  <c r="E3163" i="25"/>
  <c r="F3163" i="25"/>
  <c r="G3163" i="25"/>
  <c r="I3163" i="25"/>
  <c r="B3164" i="25"/>
  <c r="C3164" i="25"/>
  <c r="D3164" i="25"/>
  <c r="E3164" i="25"/>
  <c r="F3164" i="25"/>
  <c r="G3164" i="25"/>
  <c r="I3164" i="25"/>
  <c r="B3165" i="25"/>
  <c r="C3165" i="25"/>
  <c r="D3165" i="25"/>
  <c r="E3165" i="25"/>
  <c r="F3165" i="25"/>
  <c r="G3165" i="25"/>
  <c r="I3165" i="25"/>
  <c r="B3166" i="25"/>
  <c r="C3166" i="25"/>
  <c r="D3166" i="25"/>
  <c r="E3166" i="25"/>
  <c r="F3166" i="25"/>
  <c r="G3166" i="25"/>
  <c r="I3166" i="25"/>
  <c r="B3167" i="25"/>
  <c r="C3167" i="25"/>
  <c r="D3167" i="25"/>
  <c r="E3167" i="25"/>
  <c r="F3167" i="25"/>
  <c r="G3167" i="25"/>
  <c r="I3167" i="25"/>
  <c r="B3168" i="25"/>
  <c r="C3168" i="25"/>
  <c r="D3168" i="25"/>
  <c r="E3168" i="25"/>
  <c r="F3168" i="25"/>
  <c r="G3168" i="25"/>
  <c r="I3168" i="25"/>
  <c r="B3169" i="25"/>
  <c r="C3169" i="25"/>
  <c r="D3169" i="25"/>
  <c r="E3169" i="25"/>
  <c r="F3169" i="25"/>
  <c r="G3169" i="25"/>
  <c r="I3169" i="25"/>
  <c r="B3170" i="25"/>
  <c r="C3170" i="25"/>
  <c r="D3170" i="25"/>
  <c r="E3170" i="25"/>
  <c r="F3170" i="25"/>
  <c r="G3170" i="25"/>
  <c r="I3170" i="25"/>
  <c r="B3171" i="25"/>
  <c r="C3171" i="25"/>
  <c r="D3171" i="25"/>
  <c r="E3171" i="25"/>
  <c r="F3171" i="25"/>
  <c r="G3171" i="25"/>
  <c r="I3171" i="25"/>
  <c r="B3172" i="25"/>
  <c r="C3172" i="25"/>
  <c r="D3172" i="25"/>
  <c r="E3172" i="25"/>
  <c r="F3172" i="25"/>
  <c r="G3172" i="25"/>
  <c r="I3172" i="25"/>
  <c r="B3173" i="25"/>
  <c r="C3173" i="25"/>
  <c r="D3173" i="25"/>
  <c r="E3173" i="25"/>
  <c r="F3173" i="25"/>
  <c r="G3173" i="25"/>
  <c r="I3173" i="25"/>
  <c r="B3174" i="25"/>
  <c r="C3174" i="25"/>
  <c r="D3174" i="25"/>
  <c r="E3174" i="25"/>
  <c r="F3174" i="25"/>
  <c r="G3174" i="25"/>
  <c r="I3174" i="25"/>
  <c r="B3175" i="25"/>
  <c r="C3175" i="25"/>
  <c r="D3175" i="25"/>
  <c r="E3175" i="25"/>
  <c r="F3175" i="25"/>
  <c r="G3175" i="25"/>
  <c r="I3175" i="25"/>
  <c r="B3176" i="25"/>
  <c r="C3176" i="25"/>
  <c r="D3176" i="25"/>
  <c r="E3176" i="25"/>
  <c r="F3176" i="25"/>
  <c r="G3176" i="25"/>
  <c r="I3176" i="25"/>
  <c r="B3177" i="25"/>
  <c r="C3177" i="25"/>
  <c r="D3177" i="25"/>
  <c r="E3177" i="25"/>
  <c r="F3177" i="25"/>
  <c r="G3177" i="25"/>
  <c r="I3177" i="25"/>
  <c r="B3178" i="25"/>
  <c r="C3178" i="25"/>
  <c r="D3178" i="25"/>
  <c r="E3178" i="25"/>
  <c r="F3178" i="25"/>
  <c r="G3178" i="25"/>
  <c r="I3178" i="25"/>
  <c r="B3179" i="25"/>
  <c r="C3179" i="25"/>
  <c r="D3179" i="25"/>
  <c r="E3179" i="25"/>
  <c r="F3179" i="25"/>
  <c r="G3179" i="25"/>
  <c r="I3179" i="25"/>
  <c r="B3180" i="25"/>
  <c r="C3180" i="25"/>
  <c r="D3180" i="25"/>
  <c r="E3180" i="25"/>
  <c r="F3180" i="25"/>
  <c r="G3180" i="25"/>
  <c r="I3180" i="25"/>
  <c r="B3181" i="25"/>
  <c r="C3181" i="25"/>
  <c r="D3181" i="25"/>
  <c r="E3181" i="25"/>
  <c r="F3181" i="25"/>
  <c r="G3181" i="25"/>
  <c r="I3181" i="25"/>
  <c r="B3182" i="25"/>
  <c r="C3182" i="25"/>
  <c r="D3182" i="25"/>
  <c r="E3182" i="25"/>
  <c r="F3182" i="25"/>
  <c r="G3182" i="25"/>
  <c r="I3182" i="25"/>
  <c r="B3183" i="25"/>
  <c r="C3183" i="25"/>
  <c r="D3183" i="25"/>
  <c r="E3183" i="25"/>
  <c r="F3183" i="25"/>
  <c r="G3183" i="25"/>
  <c r="I3183" i="25"/>
  <c r="B3184" i="25"/>
  <c r="C3184" i="25"/>
  <c r="D3184" i="25"/>
  <c r="E3184" i="25"/>
  <c r="F3184" i="25"/>
  <c r="G3184" i="25"/>
  <c r="I3184" i="25"/>
  <c r="B3185" i="25"/>
  <c r="C3185" i="25"/>
  <c r="D3185" i="25"/>
  <c r="E3185" i="25"/>
  <c r="F3185" i="25"/>
  <c r="G3185" i="25"/>
  <c r="I3185" i="25"/>
  <c r="B3186" i="25"/>
  <c r="C3186" i="25"/>
  <c r="D3186" i="25"/>
  <c r="E3186" i="25"/>
  <c r="F3186" i="25"/>
  <c r="G3186" i="25"/>
  <c r="I3186" i="25"/>
  <c r="B3187" i="25"/>
  <c r="C3187" i="25"/>
  <c r="D3187" i="25"/>
  <c r="E3187" i="25"/>
  <c r="F3187" i="25"/>
  <c r="G3187" i="25"/>
  <c r="I3187" i="25"/>
  <c r="B3188" i="25"/>
  <c r="C3188" i="25"/>
  <c r="D3188" i="25"/>
  <c r="E3188" i="25"/>
  <c r="F3188" i="25"/>
  <c r="G3188" i="25"/>
  <c r="I3188" i="25"/>
  <c r="B3189" i="25"/>
  <c r="C3189" i="25"/>
  <c r="D3189" i="25"/>
  <c r="E3189" i="25"/>
  <c r="F3189" i="25"/>
  <c r="G3189" i="25"/>
  <c r="I3189" i="25"/>
  <c r="B3190" i="25"/>
  <c r="C3190" i="25"/>
  <c r="D3190" i="25"/>
  <c r="E3190" i="25"/>
  <c r="F3190" i="25"/>
  <c r="G3190" i="25"/>
  <c r="I3190" i="25"/>
  <c r="B3191" i="25"/>
  <c r="C3191" i="25"/>
  <c r="D3191" i="25"/>
  <c r="E3191" i="25"/>
  <c r="F3191" i="25"/>
  <c r="G3191" i="25"/>
  <c r="I3191" i="25"/>
  <c r="B3192" i="25"/>
  <c r="C3192" i="25"/>
  <c r="D3192" i="25"/>
  <c r="E3192" i="25"/>
  <c r="F3192" i="25"/>
  <c r="G3192" i="25"/>
  <c r="I3192" i="25"/>
  <c r="B3193" i="25"/>
  <c r="C3193" i="25"/>
  <c r="D3193" i="25"/>
  <c r="E3193" i="25"/>
  <c r="F3193" i="25"/>
  <c r="G3193" i="25"/>
  <c r="I3193" i="25"/>
  <c r="B3194" i="25"/>
  <c r="C3194" i="25"/>
  <c r="D3194" i="25"/>
  <c r="E3194" i="25"/>
  <c r="F3194" i="25"/>
  <c r="G3194" i="25"/>
  <c r="I3194" i="25"/>
  <c r="B3195" i="25"/>
  <c r="C3195" i="25"/>
  <c r="D3195" i="25"/>
  <c r="E3195" i="25"/>
  <c r="F3195" i="25"/>
  <c r="G3195" i="25"/>
  <c r="I3195" i="25"/>
  <c r="B3196" i="25"/>
  <c r="C3196" i="25"/>
  <c r="D3196" i="25"/>
  <c r="E3196" i="25"/>
  <c r="F3196" i="25"/>
  <c r="G3196" i="25"/>
  <c r="I3196" i="25"/>
  <c r="B3197" i="25"/>
  <c r="C3197" i="25"/>
  <c r="D3197" i="25"/>
  <c r="E3197" i="25"/>
  <c r="F3197" i="25"/>
  <c r="G3197" i="25"/>
  <c r="I3197" i="25"/>
  <c r="I3101" i="25"/>
  <c r="G3101" i="25"/>
  <c r="F3101" i="25"/>
  <c r="E3101" i="25"/>
  <c r="D3101" i="25"/>
  <c r="C3101" i="25"/>
  <c r="B3101" i="25"/>
  <c r="I3100" i="25"/>
  <c r="G3100" i="25"/>
  <c r="F3100" i="25"/>
  <c r="E3100" i="25"/>
  <c r="D3100" i="25"/>
  <c r="C3100" i="25"/>
  <c r="B3100" i="25"/>
  <c r="B2979" i="25"/>
  <c r="C2979" i="25"/>
  <c r="E2979" i="25"/>
  <c r="F2979" i="25"/>
  <c r="G2979" i="25"/>
  <c r="I2979" i="25"/>
  <c r="B2980" i="25"/>
  <c r="C2980" i="25"/>
  <c r="E2980" i="25"/>
  <c r="F2980" i="25"/>
  <c r="G2980" i="25"/>
  <c r="I2980" i="25"/>
  <c r="B2981" i="25"/>
  <c r="C2981" i="25"/>
  <c r="E2981" i="25"/>
  <c r="F2981" i="25"/>
  <c r="G2981" i="25"/>
  <c r="I2981" i="25"/>
  <c r="B2982" i="25"/>
  <c r="C2982" i="25"/>
  <c r="E2982" i="25"/>
  <c r="F2982" i="25"/>
  <c r="G2982" i="25"/>
  <c r="I2982" i="25"/>
  <c r="B2983" i="25"/>
  <c r="C2983" i="25"/>
  <c r="E2983" i="25"/>
  <c r="F2983" i="25"/>
  <c r="G2983" i="25"/>
  <c r="I2983" i="25"/>
  <c r="B2984" i="25"/>
  <c r="C2984" i="25"/>
  <c r="E2984" i="25"/>
  <c r="F2984" i="25"/>
  <c r="G2984" i="25"/>
  <c r="I2984" i="25"/>
  <c r="B2985" i="25"/>
  <c r="C2985" i="25"/>
  <c r="E2985" i="25"/>
  <c r="F2985" i="25"/>
  <c r="G2985" i="25"/>
  <c r="I2985" i="25"/>
  <c r="B2986" i="25"/>
  <c r="C2986" i="25"/>
  <c r="E2986" i="25"/>
  <c r="F2986" i="25"/>
  <c r="G2986" i="25"/>
  <c r="I2986" i="25"/>
  <c r="B2987" i="25"/>
  <c r="C2987" i="25"/>
  <c r="E2987" i="25"/>
  <c r="F2987" i="25"/>
  <c r="G2987" i="25"/>
  <c r="I2987" i="25"/>
  <c r="B2988" i="25"/>
  <c r="C2988" i="25"/>
  <c r="E2988" i="25"/>
  <c r="F2988" i="25"/>
  <c r="G2988" i="25"/>
  <c r="I2988" i="25"/>
  <c r="B2989" i="25"/>
  <c r="C2989" i="25"/>
  <c r="E2989" i="25"/>
  <c r="F2989" i="25"/>
  <c r="G2989" i="25"/>
  <c r="I2989" i="25"/>
  <c r="B2990" i="25"/>
  <c r="C2990" i="25"/>
  <c r="E2990" i="25"/>
  <c r="F2990" i="25"/>
  <c r="G2990" i="25"/>
  <c r="I2990" i="25"/>
  <c r="B2991" i="25"/>
  <c r="C2991" i="25"/>
  <c r="E2991" i="25"/>
  <c r="F2991" i="25"/>
  <c r="G2991" i="25"/>
  <c r="I2991" i="25"/>
  <c r="B2992" i="25"/>
  <c r="C2992" i="25"/>
  <c r="E2992" i="25"/>
  <c r="F2992" i="25"/>
  <c r="G2992" i="25"/>
  <c r="I2992" i="25"/>
  <c r="B2993" i="25"/>
  <c r="C2993" i="25"/>
  <c r="E2993" i="25"/>
  <c r="F2993" i="25"/>
  <c r="G2993" i="25"/>
  <c r="I2993" i="25"/>
  <c r="B2994" i="25"/>
  <c r="C2994" i="25"/>
  <c r="E2994" i="25"/>
  <c r="F2994" i="25"/>
  <c r="G2994" i="25"/>
  <c r="I2994" i="25"/>
  <c r="B2995" i="25"/>
  <c r="C2995" i="25"/>
  <c r="E2995" i="25"/>
  <c r="F2995" i="25"/>
  <c r="G2995" i="25"/>
  <c r="I2995" i="25"/>
  <c r="B2996" i="25"/>
  <c r="C2996" i="25"/>
  <c r="E2996" i="25"/>
  <c r="F2996" i="25"/>
  <c r="G2996" i="25"/>
  <c r="I2996" i="25"/>
  <c r="B2997" i="25"/>
  <c r="C2997" i="25"/>
  <c r="E2997" i="25"/>
  <c r="F2997" i="25"/>
  <c r="G2997" i="25"/>
  <c r="I2997" i="25"/>
  <c r="B2998" i="25"/>
  <c r="C2998" i="25"/>
  <c r="E2998" i="25"/>
  <c r="F2998" i="25"/>
  <c r="G2998" i="25"/>
  <c r="I2998" i="25"/>
  <c r="B2999" i="25"/>
  <c r="C2999" i="25"/>
  <c r="E2999" i="25"/>
  <c r="F2999" i="25"/>
  <c r="G2999" i="25"/>
  <c r="I2999" i="25"/>
  <c r="B3000" i="25"/>
  <c r="C3000" i="25"/>
  <c r="E3000" i="25"/>
  <c r="F3000" i="25"/>
  <c r="G3000" i="25"/>
  <c r="I3000" i="25"/>
  <c r="B3001" i="25"/>
  <c r="C3001" i="25"/>
  <c r="E3001" i="25"/>
  <c r="F3001" i="25"/>
  <c r="G3001" i="25"/>
  <c r="I3001" i="25"/>
  <c r="B3002" i="25"/>
  <c r="C3002" i="25"/>
  <c r="E3002" i="25"/>
  <c r="F3002" i="25"/>
  <c r="G3002" i="25"/>
  <c r="I3002" i="25"/>
  <c r="B3003" i="25"/>
  <c r="C3003" i="25"/>
  <c r="E3003" i="25"/>
  <c r="F3003" i="25"/>
  <c r="G3003" i="25"/>
  <c r="I3003" i="25"/>
  <c r="B3004" i="25"/>
  <c r="C3004" i="25"/>
  <c r="E3004" i="25"/>
  <c r="F3004" i="25"/>
  <c r="G3004" i="25"/>
  <c r="I3004" i="25"/>
  <c r="B3005" i="25"/>
  <c r="C3005" i="25"/>
  <c r="E3005" i="25"/>
  <c r="F3005" i="25"/>
  <c r="G3005" i="25"/>
  <c r="I3005" i="25"/>
  <c r="B3006" i="25"/>
  <c r="C3006" i="25"/>
  <c r="E3006" i="25"/>
  <c r="F3006" i="25"/>
  <c r="G3006" i="25"/>
  <c r="I3006" i="25"/>
  <c r="B3007" i="25"/>
  <c r="C3007" i="25"/>
  <c r="E3007" i="25"/>
  <c r="F3007" i="25"/>
  <c r="G3007" i="25"/>
  <c r="I3007" i="25"/>
  <c r="B3008" i="25"/>
  <c r="C3008" i="25"/>
  <c r="E3008" i="25"/>
  <c r="F3008" i="25"/>
  <c r="G3008" i="25"/>
  <c r="I3008" i="25"/>
  <c r="B3009" i="25"/>
  <c r="C3009" i="25"/>
  <c r="E3009" i="25"/>
  <c r="F3009" i="25"/>
  <c r="G3009" i="25"/>
  <c r="I3009" i="25"/>
  <c r="B3010" i="25"/>
  <c r="C3010" i="25"/>
  <c r="E3010" i="25"/>
  <c r="F3010" i="25"/>
  <c r="G3010" i="25"/>
  <c r="I3010" i="25"/>
  <c r="B3011" i="25"/>
  <c r="C3011" i="25"/>
  <c r="E3011" i="25"/>
  <c r="F3011" i="25"/>
  <c r="G3011" i="25"/>
  <c r="H3011" i="25"/>
  <c r="I3011" i="25"/>
  <c r="B3012" i="25"/>
  <c r="C3012" i="25"/>
  <c r="E3012" i="25"/>
  <c r="F3012" i="25"/>
  <c r="G3012" i="25"/>
  <c r="I3012" i="25"/>
  <c r="B3013" i="25"/>
  <c r="C3013" i="25"/>
  <c r="E3013" i="25"/>
  <c r="F3013" i="25"/>
  <c r="G3013" i="25"/>
  <c r="I3013" i="25"/>
  <c r="B3014" i="25"/>
  <c r="C3014" i="25"/>
  <c r="E3014" i="25"/>
  <c r="F3014" i="25"/>
  <c r="G3014" i="25"/>
  <c r="I3014" i="25"/>
  <c r="B3015" i="25"/>
  <c r="C3015" i="25"/>
  <c r="E3015" i="25"/>
  <c r="F3015" i="25"/>
  <c r="G3015" i="25"/>
  <c r="I3015" i="25"/>
  <c r="B3016" i="25"/>
  <c r="C3016" i="25"/>
  <c r="E3016" i="25"/>
  <c r="F3016" i="25"/>
  <c r="G3016" i="25"/>
  <c r="I3016" i="25"/>
  <c r="B3017" i="25"/>
  <c r="C3017" i="25"/>
  <c r="E3017" i="25"/>
  <c r="F3017" i="25"/>
  <c r="G3017" i="25"/>
  <c r="I3017" i="25"/>
  <c r="B3018" i="25"/>
  <c r="C3018" i="25"/>
  <c r="E3018" i="25"/>
  <c r="F3018" i="25"/>
  <c r="G3018" i="25"/>
  <c r="I3018" i="25"/>
  <c r="B3019" i="25"/>
  <c r="C3019" i="25"/>
  <c r="E3019" i="25"/>
  <c r="F3019" i="25"/>
  <c r="G3019" i="25"/>
  <c r="I3019" i="25"/>
  <c r="B3020" i="25"/>
  <c r="C3020" i="25"/>
  <c r="E3020" i="25"/>
  <c r="F3020" i="25"/>
  <c r="G3020" i="25"/>
  <c r="I3020" i="25"/>
  <c r="B3021" i="25"/>
  <c r="C3021" i="25"/>
  <c r="E3021" i="25"/>
  <c r="F3021" i="25"/>
  <c r="G3021" i="25"/>
  <c r="I3021" i="25"/>
  <c r="B3022" i="25"/>
  <c r="C3022" i="25"/>
  <c r="E3022" i="25"/>
  <c r="F3022" i="25"/>
  <c r="G3022" i="25"/>
  <c r="I3022" i="25"/>
  <c r="B3023" i="25"/>
  <c r="C3023" i="25"/>
  <c r="E3023" i="25"/>
  <c r="F3023" i="25"/>
  <c r="G3023" i="25"/>
  <c r="I3023" i="25"/>
  <c r="B3024" i="25"/>
  <c r="C3024" i="25"/>
  <c r="E3024" i="25"/>
  <c r="F3024" i="25"/>
  <c r="G3024" i="25"/>
  <c r="I3024" i="25"/>
  <c r="B3025" i="25"/>
  <c r="C3025" i="25"/>
  <c r="E3025" i="25"/>
  <c r="F3025" i="25"/>
  <c r="G3025" i="25"/>
  <c r="I3025" i="25"/>
  <c r="B3026" i="25"/>
  <c r="C3026" i="25"/>
  <c r="E3026" i="25"/>
  <c r="F3026" i="25"/>
  <c r="G3026" i="25"/>
  <c r="I3026" i="25"/>
  <c r="B3027" i="25"/>
  <c r="C3027" i="25"/>
  <c r="E3027" i="25"/>
  <c r="F3027" i="25"/>
  <c r="G3027" i="25"/>
  <c r="I3027" i="25"/>
  <c r="B3028" i="25"/>
  <c r="C3028" i="25"/>
  <c r="E3028" i="25"/>
  <c r="F3028" i="25"/>
  <c r="G3028" i="25"/>
  <c r="I3028" i="25"/>
  <c r="B3029" i="25"/>
  <c r="C3029" i="25"/>
  <c r="E3029" i="25"/>
  <c r="F3029" i="25"/>
  <c r="G3029" i="25"/>
  <c r="I3029" i="25"/>
  <c r="B3030" i="25"/>
  <c r="C3030" i="25"/>
  <c r="E3030" i="25"/>
  <c r="F3030" i="25"/>
  <c r="G3030" i="25"/>
  <c r="I3030" i="25"/>
  <c r="B3031" i="25"/>
  <c r="C3031" i="25"/>
  <c r="E3031" i="25"/>
  <c r="F3031" i="25"/>
  <c r="G3031" i="25"/>
  <c r="I3031" i="25"/>
  <c r="B3032" i="25"/>
  <c r="C3032" i="25"/>
  <c r="E3032" i="25"/>
  <c r="F3032" i="25"/>
  <c r="G3032" i="25"/>
  <c r="I3032" i="25"/>
  <c r="B3033" i="25"/>
  <c r="C3033" i="25"/>
  <c r="E3033" i="25"/>
  <c r="F3033" i="25"/>
  <c r="G3033" i="25"/>
  <c r="I3033" i="25"/>
  <c r="B3034" i="25"/>
  <c r="C3034" i="25"/>
  <c r="E3034" i="25"/>
  <c r="F3034" i="25"/>
  <c r="G3034" i="25"/>
  <c r="I3034" i="25"/>
  <c r="B3035" i="25"/>
  <c r="C3035" i="25"/>
  <c r="E3035" i="25"/>
  <c r="F3035" i="25"/>
  <c r="G3035" i="25"/>
  <c r="I3035" i="25"/>
  <c r="B3036" i="25"/>
  <c r="C3036" i="25"/>
  <c r="E3036" i="25"/>
  <c r="F3036" i="25"/>
  <c r="G3036" i="25"/>
  <c r="I3036" i="25"/>
  <c r="B3037" i="25"/>
  <c r="C3037" i="25"/>
  <c r="E3037" i="25"/>
  <c r="F3037" i="25"/>
  <c r="G3037" i="25"/>
  <c r="I3037" i="25"/>
  <c r="B3038" i="25"/>
  <c r="C3038" i="25"/>
  <c r="E3038" i="25"/>
  <c r="F3038" i="25"/>
  <c r="G3038" i="25"/>
  <c r="I3038" i="25"/>
  <c r="B3039" i="25"/>
  <c r="C3039" i="25"/>
  <c r="E3039" i="25"/>
  <c r="F3039" i="25"/>
  <c r="G3039" i="25"/>
  <c r="I3039" i="25"/>
  <c r="B3040" i="25"/>
  <c r="C3040" i="25"/>
  <c r="E3040" i="25"/>
  <c r="F3040" i="25"/>
  <c r="G3040" i="25"/>
  <c r="I3040" i="25"/>
  <c r="B3041" i="25"/>
  <c r="C3041" i="25"/>
  <c r="E3041" i="25"/>
  <c r="F3041" i="25"/>
  <c r="G3041" i="25"/>
  <c r="I3041" i="25"/>
  <c r="B3042" i="25"/>
  <c r="C3042" i="25"/>
  <c r="E3042" i="25"/>
  <c r="F3042" i="25"/>
  <c r="G3042" i="25"/>
  <c r="I3042" i="25"/>
  <c r="B3043" i="25"/>
  <c r="C3043" i="25"/>
  <c r="E3043" i="25"/>
  <c r="F3043" i="25"/>
  <c r="G3043" i="25"/>
  <c r="I3043" i="25"/>
  <c r="B3044" i="25"/>
  <c r="C3044" i="25"/>
  <c r="E3044" i="25"/>
  <c r="F3044" i="25"/>
  <c r="G3044" i="25"/>
  <c r="I3044" i="25"/>
  <c r="B3045" i="25"/>
  <c r="C3045" i="25"/>
  <c r="E3045" i="25"/>
  <c r="F3045" i="25"/>
  <c r="G3045" i="25"/>
  <c r="I3045" i="25"/>
  <c r="B3046" i="25"/>
  <c r="C3046" i="25"/>
  <c r="E3046" i="25"/>
  <c r="F3046" i="25"/>
  <c r="G3046" i="25"/>
  <c r="I3046" i="25"/>
  <c r="B3047" i="25"/>
  <c r="C3047" i="25"/>
  <c r="E3047" i="25"/>
  <c r="F3047" i="25"/>
  <c r="G3047" i="25"/>
  <c r="I3047" i="25"/>
  <c r="B3048" i="25"/>
  <c r="C3048" i="25"/>
  <c r="E3048" i="25"/>
  <c r="F3048" i="25"/>
  <c r="G3048" i="25"/>
  <c r="I3048" i="25"/>
  <c r="B3049" i="25"/>
  <c r="C3049" i="25"/>
  <c r="E3049" i="25"/>
  <c r="F3049" i="25"/>
  <c r="G3049" i="25"/>
  <c r="I3049" i="25"/>
  <c r="B3050" i="25"/>
  <c r="C3050" i="25"/>
  <c r="E3050" i="25"/>
  <c r="F3050" i="25"/>
  <c r="G3050" i="25"/>
  <c r="I3050" i="25"/>
  <c r="B3051" i="25"/>
  <c r="C3051" i="25"/>
  <c r="E3051" i="25"/>
  <c r="F3051" i="25"/>
  <c r="G3051" i="25"/>
  <c r="I3051" i="25"/>
  <c r="B3052" i="25"/>
  <c r="C3052" i="25"/>
  <c r="E3052" i="25"/>
  <c r="F3052" i="25"/>
  <c r="G3052" i="25"/>
  <c r="I3052" i="25"/>
  <c r="B3053" i="25"/>
  <c r="C3053" i="25"/>
  <c r="E3053" i="25"/>
  <c r="F3053" i="25"/>
  <c r="G3053" i="25"/>
  <c r="I3053" i="25"/>
  <c r="B3054" i="25"/>
  <c r="C3054" i="25"/>
  <c r="E3054" i="25"/>
  <c r="F3054" i="25"/>
  <c r="G3054" i="25"/>
  <c r="I3054" i="25"/>
  <c r="B3055" i="25"/>
  <c r="C3055" i="25"/>
  <c r="E3055" i="25"/>
  <c r="F3055" i="25"/>
  <c r="G3055" i="25"/>
  <c r="I3055" i="25"/>
  <c r="B3056" i="25"/>
  <c r="C3056" i="25"/>
  <c r="E3056" i="25"/>
  <c r="F3056" i="25"/>
  <c r="G3056" i="25"/>
  <c r="I3056" i="25"/>
  <c r="B3057" i="25"/>
  <c r="C3057" i="25"/>
  <c r="E3057" i="25"/>
  <c r="F3057" i="25"/>
  <c r="G3057" i="25"/>
  <c r="I3057" i="25"/>
  <c r="B3058" i="25"/>
  <c r="C3058" i="25"/>
  <c r="E3058" i="25"/>
  <c r="F3058" i="25"/>
  <c r="G3058" i="25"/>
  <c r="I3058" i="25"/>
  <c r="B3059" i="25"/>
  <c r="C3059" i="25"/>
  <c r="E3059" i="25"/>
  <c r="F3059" i="25"/>
  <c r="G3059" i="25"/>
  <c r="I3059" i="25"/>
  <c r="B3060" i="25"/>
  <c r="C3060" i="25"/>
  <c r="E3060" i="25"/>
  <c r="F3060" i="25"/>
  <c r="G3060" i="25"/>
  <c r="I3060" i="25"/>
  <c r="B3061" i="25"/>
  <c r="C3061" i="25"/>
  <c r="E3061" i="25"/>
  <c r="F3061" i="25"/>
  <c r="G3061" i="25"/>
  <c r="I3061" i="25"/>
  <c r="B3062" i="25"/>
  <c r="C3062" i="25"/>
  <c r="E3062" i="25"/>
  <c r="F3062" i="25"/>
  <c r="G3062" i="25"/>
  <c r="I3062" i="25"/>
  <c r="B3063" i="25"/>
  <c r="C3063" i="25"/>
  <c r="E3063" i="25"/>
  <c r="F3063" i="25"/>
  <c r="G3063" i="25"/>
  <c r="I3063" i="25"/>
  <c r="B3064" i="25"/>
  <c r="C3064" i="25"/>
  <c r="E3064" i="25"/>
  <c r="F3064" i="25"/>
  <c r="G3064" i="25"/>
  <c r="I3064" i="25"/>
  <c r="B3065" i="25"/>
  <c r="C3065" i="25"/>
  <c r="E3065" i="25"/>
  <c r="F3065" i="25"/>
  <c r="G3065" i="25"/>
  <c r="I3065" i="25"/>
  <c r="B3066" i="25"/>
  <c r="C3066" i="25"/>
  <c r="E3066" i="25"/>
  <c r="F3066" i="25"/>
  <c r="G3066" i="25"/>
  <c r="I3066" i="25"/>
  <c r="B3067" i="25"/>
  <c r="C3067" i="25"/>
  <c r="E3067" i="25"/>
  <c r="F3067" i="25"/>
  <c r="G3067" i="25"/>
  <c r="I3067" i="25"/>
  <c r="B3068" i="25"/>
  <c r="C3068" i="25"/>
  <c r="E3068" i="25"/>
  <c r="F3068" i="25"/>
  <c r="G3068" i="25"/>
  <c r="I3068" i="25"/>
  <c r="B3069" i="25"/>
  <c r="C3069" i="25"/>
  <c r="E3069" i="25"/>
  <c r="F3069" i="25"/>
  <c r="G3069" i="25"/>
  <c r="I3069" i="25"/>
  <c r="B3070" i="25"/>
  <c r="C3070" i="25"/>
  <c r="E3070" i="25"/>
  <c r="F3070" i="25"/>
  <c r="G3070" i="25"/>
  <c r="I3070" i="25"/>
  <c r="B3071" i="25"/>
  <c r="C3071" i="25"/>
  <c r="E3071" i="25"/>
  <c r="F3071" i="25"/>
  <c r="G3071" i="25"/>
  <c r="I3071" i="25"/>
  <c r="B3072" i="25"/>
  <c r="C3072" i="25"/>
  <c r="E3072" i="25"/>
  <c r="F3072" i="25"/>
  <c r="G3072" i="25"/>
  <c r="I3072" i="25"/>
  <c r="B3073" i="25"/>
  <c r="C3073" i="25"/>
  <c r="E3073" i="25"/>
  <c r="F3073" i="25"/>
  <c r="G3073" i="25"/>
  <c r="H3073" i="25"/>
  <c r="I3073" i="25"/>
  <c r="B3074" i="25"/>
  <c r="C3074" i="25"/>
  <c r="E3074" i="25"/>
  <c r="F3074" i="25"/>
  <c r="G3074" i="25"/>
  <c r="I3074" i="25"/>
  <c r="B3075" i="25"/>
  <c r="C3075" i="25"/>
  <c r="E3075" i="25"/>
  <c r="F3075" i="25"/>
  <c r="G3075" i="25"/>
  <c r="I3075" i="25"/>
  <c r="B3076" i="25"/>
  <c r="C3076" i="25"/>
  <c r="E3076" i="25"/>
  <c r="F3076" i="25"/>
  <c r="G3076" i="25"/>
  <c r="I3076" i="25"/>
  <c r="B3077" i="25"/>
  <c r="C3077" i="25"/>
  <c r="E3077" i="25"/>
  <c r="F3077" i="25"/>
  <c r="G3077" i="25"/>
  <c r="I3077" i="25"/>
  <c r="B3078" i="25"/>
  <c r="C3078" i="25"/>
  <c r="E3078" i="25"/>
  <c r="F3078" i="25"/>
  <c r="G3078" i="25"/>
  <c r="I3078" i="25"/>
  <c r="B3079" i="25"/>
  <c r="C3079" i="25"/>
  <c r="E3079" i="25"/>
  <c r="F3079" i="25"/>
  <c r="G3079" i="25"/>
  <c r="I3079" i="25"/>
  <c r="B3080" i="25"/>
  <c r="C3080" i="25"/>
  <c r="E3080" i="25"/>
  <c r="F3080" i="25"/>
  <c r="G3080" i="25"/>
  <c r="I3080" i="25"/>
  <c r="B3081" i="25"/>
  <c r="C3081" i="25"/>
  <c r="E3081" i="25"/>
  <c r="F3081" i="25"/>
  <c r="G3081" i="25"/>
  <c r="I3081" i="25"/>
  <c r="B3082" i="25"/>
  <c r="C3082" i="25"/>
  <c r="E3082" i="25"/>
  <c r="F3082" i="25"/>
  <c r="G3082" i="25"/>
  <c r="H3082" i="25"/>
  <c r="I3082" i="25"/>
  <c r="B3083" i="25"/>
  <c r="C3083" i="25"/>
  <c r="E3083" i="25"/>
  <c r="F3083" i="25"/>
  <c r="G3083" i="25"/>
  <c r="I3083" i="25"/>
  <c r="B3084" i="25"/>
  <c r="C3084" i="25"/>
  <c r="E3084" i="25"/>
  <c r="F3084" i="25"/>
  <c r="G3084" i="25"/>
  <c r="I3084" i="25"/>
  <c r="B3085" i="25"/>
  <c r="C3085" i="25"/>
  <c r="E3085" i="25"/>
  <c r="F3085" i="25"/>
  <c r="G3085" i="25"/>
  <c r="I3085" i="25"/>
  <c r="B3086" i="25"/>
  <c r="C3086" i="25"/>
  <c r="E3086" i="25"/>
  <c r="F3086" i="25"/>
  <c r="G3086" i="25"/>
  <c r="I3086" i="25"/>
  <c r="B3087" i="25"/>
  <c r="C3087" i="25"/>
  <c r="E3087" i="25"/>
  <c r="F3087" i="25"/>
  <c r="G3087" i="25"/>
  <c r="I3087" i="25"/>
  <c r="B3088" i="25"/>
  <c r="C3088" i="25"/>
  <c r="E3088" i="25"/>
  <c r="F3088" i="25"/>
  <c r="G3088" i="25"/>
  <c r="I3088" i="25"/>
  <c r="B3089" i="25"/>
  <c r="C3089" i="25"/>
  <c r="E3089" i="25"/>
  <c r="F3089" i="25"/>
  <c r="G3089" i="25"/>
  <c r="I3089" i="25"/>
  <c r="B3090" i="25"/>
  <c r="C3090" i="25"/>
  <c r="E3090" i="25"/>
  <c r="F3090" i="25"/>
  <c r="G3090" i="25"/>
  <c r="I3090" i="25"/>
  <c r="B3091" i="25"/>
  <c r="C3091" i="25"/>
  <c r="E3091" i="25"/>
  <c r="F3091" i="25"/>
  <c r="G3091" i="25"/>
  <c r="I3091" i="25"/>
  <c r="B3092" i="25"/>
  <c r="C3092" i="25"/>
  <c r="E3092" i="25"/>
  <c r="F3092" i="25"/>
  <c r="G3092" i="25"/>
  <c r="I3092" i="25"/>
  <c r="B3093" i="25"/>
  <c r="C3093" i="25"/>
  <c r="E3093" i="25"/>
  <c r="F3093" i="25"/>
  <c r="G3093" i="25"/>
  <c r="I3093" i="25"/>
  <c r="B3094" i="25"/>
  <c r="C3094" i="25"/>
  <c r="E3094" i="25"/>
  <c r="F3094" i="25"/>
  <c r="G3094" i="25"/>
  <c r="I3094" i="25"/>
  <c r="B3095" i="25"/>
  <c r="C3095" i="25"/>
  <c r="E3095" i="25"/>
  <c r="F3095" i="25"/>
  <c r="G3095" i="25"/>
  <c r="I3095" i="25"/>
  <c r="B3096" i="25"/>
  <c r="C3096" i="25"/>
  <c r="E3096" i="25"/>
  <c r="F3096" i="25"/>
  <c r="G3096" i="25"/>
  <c r="I3096" i="25"/>
  <c r="B3097" i="25"/>
  <c r="C3097" i="25"/>
  <c r="E3097" i="25"/>
  <c r="F3097" i="25"/>
  <c r="G3097" i="25"/>
  <c r="I3097" i="25"/>
  <c r="B3098" i="25"/>
  <c r="C3098" i="25"/>
  <c r="E3098" i="25"/>
  <c r="F3098" i="25"/>
  <c r="G3098" i="25"/>
  <c r="I3098" i="25"/>
  <c r="I2978" i="25"/>
  <c r="G2978" i="25"/>
  <c r="F2978" i="25"/>
  <c r="E2978" i="25"/>
  <c r="C2978" i="25"/>
  <c r="B2978" i="25"/>
  <c r="I2977" i="25"/>
  <c r="G2977" i="25"/>
  <c r="F2977" i="25"/>
  <c r="E2977" i="25"/>
  <c r="C2977" i="25"/>
  <c r="B2977" i="25"/>
  <c r="I2976" i="25"/>
  <c r="G2976" i="25"/>
  <c r="F2976" i="25"/>
  <c r="E2976" i="25"/>
  <c r="C2976" i="25"/>
  <c r="B2976" i="25"/>
  <c r="I2975" i="25"/>
  <c r="G2975" i="25"/>
  <c r="F2975" i="25"/>
  <c r="E2975" i="25"/>
  <c r="D2975" i="25"/>
  <c r="C2975" i="25"/>
  <c r="B2975" i="25"/>
  <c r="B2809" i="25"/>
  <c r="C2809" i="25"/>
  <c r="E2809" i="25"/>
  <c r="F2809" i="25"/>
  <c r="G2809" i="25"/>
  <c r="I2809" i="25"/>
  <c r="B2810" i="25"/>
  <c r="C2810" i="25"/>
  <c r="E2810" i="25"/>
  <c r="F2810" i="25"/>
  <c r="G2810" i="25"/>
  <c r="I2810" i="25"/>
  <c r="B2811" i="25"/>
  <c r="C2811" i="25"/>
  <c r="E2811" i="25"/>
  <c r="F2811" i="25"/>
  <c r="G2811" i="25"/>
  <c r="I2811" i="25"/>
  <c r="B2812" i="25"/>
  <c r="C2812" i="25"/>
  <c r="E2812" i="25"/>
  <c r="F2812" i="25"/>
  <c r="G2812" i="25"/>
  <c r="I2812" i="25"/>
  <c r="B2813" i="25"/>
  <c r="C2813" i="25"/>
  <c r="E2813" i="25"/>
  <c r="F2813" i="25"/>
  <c r="G2813" i="25"/>
  <c r="I2813" i="25"/>
  <c r="B2814" i="25"/>
  <c r="C2814" i="25"/>
  <c r="E2814" i="25"/>
  <c r="F2814" i="25"/>
  <c r="G2814" i="25"/>
  <c r="I2814" i="25"/>
  <c r="B2815" i="25"/>
  <c r="C2815" i="25"/>
  <c r="E2815" i="25"/>
  <c r="F2815" i="25"/>
  <c r="G2815" i="25"/>
  <c r="I2815" i="25"/>
  <c r="B2816" i="25"/>
  <c r="C2816" i="25"/>
  <c r="E2816" i="25"/>
  <c r="F2816" i="25"/>
  <c r="G2816" i="25"/>
  <c r="I2816" i="25"/>
  <c r="B2817" i="25"/>
  <c r="C2817" i="25"/>
  <c r="E2817" i="25"/>
  <c r="F2817" i="25"/>
  <c r="G2817" i="25"/>
  <c r="I2817" i="25"/>
  <c r="B2818" i="25"/>
  <c r="C2818" i="25"/>
  <c r="E2818" i="25"/>
  <c r="F2818" i="25"/>
  <c r="G2818" i="25"/>
  <c r="I2818" i="25"/>
  <c r="B2819" i="25"/>
  <c r="C2819" i="25"/>
  <c r="E2819" i="25"/>
  <c r="F2819" i="25"/>
  <c r="G2819" i="25"/>
  <c r="I2819" i="25"/>
  <c r="B2820" i="25"/>
  <c r="C2820" i="25"/>
  <c r="E2820" i="25"/>
  <c r="F2820" i="25"/>
  <c r="G2820" i="25"/>
  <c r="I2820" i="25"/>
  <c r="B2821" i="25"/>
  <c r="C2821" i="25"/>
  <c r="E2821" i="25"/>
  <c r="F2821" i="25"/>
  <c r="G2821" i="25"/>
  <c r="I2821" i="25"/>
  <c r="B2822" i="25"/>
  <c r="C2822" i="25"/>
  <c r="E2822" i="25"/>
  <c r="F2822" i="25"/>
  <c r="G2822" i="25"/>
  <c r="I2822" i="25"/>
  <c r="B2823" i="25"/>
  <c r="C2823" i="25"/>
  <c r="E2823" i="25"/>
  <c r="F2823" i="25"/>
  <c r="G2823" i="25"/>
  <c r="I2823" i="25"/>
  <c r="B2824" i="25"/>
  <c r="C2824" i="25"/>
  <c r="E2824" i="25"/>
  <c r="F2824" i="25"/>
  <c r="G2824" i="25"/>
  <c r="I2824" i="25"/>
  <c r="B2825" i="25"/>
  <c r="C2825" i="25"/>
  <c r="E2825" i="25"/>
  <c r="F2825" i="25"/>
  <c r="G2825" i="25"/>
  <c r="I2825" i="25"/>
  <c r="B2826" i="25"/>
  <c r="C2826" i="25"/>
  <c r="E2826" i="25"/>
  <c r="F2826" i="25"/>
  <c r="G2826" i="25"/>
  <c r="I2826" i="25"/>
  <c r="B2827" i="25"/>
  <c r="C2827" i="25"/>
  <c r="E2827" i="25"/>
  <c r="F2827" i="25"/>
  <c r="G2827" i="25"/>
  <c r="I2827" i="25"/>
  <c r="B2828" i="25"/>
  <c r="C2828" i="25"/>
  <c r="E2828" i="25"/>
  <c r="F2828" i="25"/>
  <c r="G2828" i="25"/>
  <c r="I2828" i="25"/>
  <c r="B2829" i="25"/>
  <c r="C2829" i="25"/>
  <c r="E2829" i="25"/>
  <c r="F2829" i="25"/>
  <c r="G2829" i="25"/>
  <c r="I2829" i="25"/>
  <c r="B2830" i="25"/>
  <c r="C2830" i="25"/>
  <c r="E2830" i="25"/>
  <c r="F2830" i="25"/>
  <c r="G2830" i="25"/>
  <c r="I2830" i="25"/>
  <c r="B2831" i="25"/>
  <c r="C2831" i="25"/>
  <c r="E2831" i="25"/>
  <c r="F2831" i="25"/>
  <c r="G2831" i="25"/>
  <c r="I2831" i="25"/>
  <c r="B2832" i="25"/>
  <c r="C2832" i="25"/>
  <c r="E2832" i="25"/>
  <c r="F2832" i="25"/>
  <c r="G2832" i="25"/>
  <c r="I2832" i="25"/>
  <c r="B2833" i="25"/>
  <c r="C2833" i="25"/>
  <c r="E2833" i="25"/>
  <c r="F2833" i="25"/>
  <c r="G2833" i="25"/>
  <c r="I2833" i="25"/>
  <c r="B2834" i="25"/>
  <c r="C2834" i="25"/>
  <c r="E2834" i="25"/>
  <c r="F2834" i="25"/>
  <c r="G2834" i="25"/>
  <c r="I2834" i="25"/>
  <c r="B2835" i="25"/>
  <c r="C2835" i="25"/>
  <c r="E2835" i="25"/>
  <c r="F2835" i="25"/>
  <c r="G2835" i="25"/>
  <c r="I2835" i="25"/>
  <c r="B2836" i="25"/>
  <c r="C2836" i="25"/>
  <c r="E2836" i="25"/>
  <c r="F2836" i="25"/>
  <c r="G2836" i="25"/>
  <c r="I2836" i="25"/>
  <c r="B2837" i="25"/>
  <c r="C2837" i="25"/>
  <c r="E2837" i="25"/>
  <c r="F2837" i="25"/>
  <c r="G2837" i="25"/>
  <c r="I2837" i="25"/>
  <c r="B2838" i="25"/>
  <c r="C2838" i="25"/>
  <c r="E2838" i="25"/>
  <c r="F2838" i="25"/>
  <c r="G2838" i="25"/>
  <c r="I2838" i="25"/>
  <c r="B2839" i="25"/>
  <c r="C2839" i="25"/>
  <c r="E2839" i="25"/>
  <c r="F2839" i="25"/>
  <c r="G2839" i="25"/>
  <c r="I2839" i="25"/>
  <c r="B2840" i="25"/>
  <c r="C2840" i="25"/>
  <c r="E2840" i="25"/>
  <c r="F2840" i="25"/>
  <c r="G2840" i="25"/>
  <c r="I2840" i="25"/>
  <c r="B2841" i="25"/>
  <c r="C2841" i="25"/>
  <c r="E2841" i="25"/>
  <c r="F2841" i="25"/>
  <c r="G2841" i="25"/>
  <c r="I2841" i="25"/>
  <c r="B2842" i="25"/>
  <c r="C2842" i="25"/>
  <c r="E2842" i="25"/>
  <c r="F2842" i="25"/>
  <c r="G2842" i="25"/>
  <c r="I2842" i="25"/>
  <c r="B2843" i="25"/>
  <c r="C2843" i="25"/>
  <c r="E2843" i="25"/>
  <c r="F2843" i="25"/>
  <c r="G2843" i="25"/>
  <c r="I2843" i="25"/>
  <c r="B2844" i="25"/>
  <c r="C2844" i="25"/>
  <c r="E2844" i="25"/>
  <c r="F2844" i="25"/>
  <c r="G2844" i="25"/>
  <c r="I2844" i="25"/>
  <c r="B2845" i="25"/>
  <c r="C2845" i="25"/>
  <c r="E2845" i="25"/>
  <c r="F2845" i="25"/>
  <c r="G2845" i="25"/>
  <c r="I2845" i="25"/>
  <c r="B2846" i="25"/>
  <c r="C2846" i="25"/>
  <c r="E2846" i="25"/>
  <c r="F2846" i="25"/>
  <c r="G2846" i="25"/>
  <c r="I2846" i="25"/>
  <c r="B2847" i="25"/>
  <c r="C2847" i="25"/>
  <c r="E2847" i="25"/>
  <c r="F2847" i="25"/>
  <c r="G2847" i="25"/>
  <c r="I2847" i="25"/>
  <c r="B2848" i="25"/>
  <c r="C2848" i="25"/>
  <c r="E2848" i="25"/>
  <c r="F2848" i="25"/>
  <c r="G2848" i="25"/>
  <c r="I2848" i="25"/>
  <c r="B2849" i="25"/>
  <c r="C2849" i="25"/>
  <c r="E2849" i="25"/>
  <c r="F2849" i="25"/>
  <c r="G2849" i="25"/>
  <c r="I2849" i="25"/>
  <c r="B2850" i="25"/>
  <c r="C2850" i="25"/>
  <c r="E2850" i="25"/>
  <c r="F2850" i="25"/>
  <c r="G2850" i="25"/>
  <c r="I2850" i="25"/>
  <c r="B2851" i="25"/>
  <c r="C2851" i="25"/>
  <c r="E2851" i="25"/>
  <c r="F2851" i="25"/>
  <c r="G2851" i="25"/>
  <c r="I2851" i="25"/>
  <c r="B2852" i="25"/>
  <c r="C2852" i="25"/>
  <c r="E2852" i="25"/>
  <c r="F2852" i="25"/>
  <c r="G2852" i="25"/>
  <c r="I2852" i="25"/>
  <c r="B2853" i="25"/>
  <c r="C2853" i="25"/>
  <c r="E2853" i="25"/>
  <c r="F2853" i="25"/>
  <c r="G2853" i="25"/>
  <c r="I2853" i="25"/>
  <c r="B2854" i="25"/>
  <c r="C2854" i="25"/>
  <c r="E2854" i="25"/>
  <c r="F2854" i="25"/>
  <c r="G2854" i="25"/>
  <c r="I2854" i="25"/>
  <c r="B2855" i="25"/>
  <c r="C2855" i="25"/>
  <c r="E2855" i="25"/>
  <c r="F2855" i="25"/>
  <c r="G2855" i="25"/>
  <c r="I2855" i="25"/>
  <c r="B2856" i="25"/>
  <c r="C2856" i="25"/>
  <c r="E2856" i="25"/>
  <c r="F2856" i="25"/>
  <c r="G2856" i="25"/>
  <c r="I2856" i="25"/>
  <c r="B2857" i="25"/>
  <c r="C2857" i="25"/>
  <c r="E2857" i="25"/>
  <c r="F2857" i="25"/>
  <c r="G2857" i="25"/>
  <c r="I2857" i="25"/>
  <c r="B2858" i="25"/>
  <c r="C2858" i="25"/>
  <c r="E2858" i="25"/>
  <c r="F2858" i="25"/>
  <c r="G2858" i="25"/>
  <c r="I2858" i="25"/>
  <c r="B2859" i="25"/>
  <c r="C2859" i="25"/>
  <c r="E2859" i="25"/>
  <c r="F2859" i="25"/>
  <c r="G2859" i="25"/>
  <c r="H2859" i="25"/>
  <c r="I2859" i="25"/>
  <c r="B2860" i="25"/>
  <c r="C2860" i="25"/>
  <c r="E2860" i="25"/>
  <c r="F2860" i="25"/>
  <c r="G2860" i="25"/>
  <c r="H2860" i="25"/>
  <c r="I2860" i="25"/>
  <c r="B2861" i="25"/>
  <c r="C2861" i="25"/>
  <c r="E2861" i="25"/>
  <c r="F2861" i="25"/>
  <c r="G2861" i="25"/>
  <c r="I2861" i="25"/>
  <c r="B2862" i="25"/>
  <c r="C2862" i="25"/>
  <c r="E2862" i="25"/>
  <c r="F2862" i="25"/>
  <c r="G2862" i="25"/>
  <c r="I2862" i="25"/>
  <c r="B2863" i="25"/>
  <c r="C2863" i="25"/>
  <c r="E2863" i="25"/>
  <c r="F2863" i="25"/>
  <c r="G2863" i="25"/>
  <c r="I2863" i="25"/>
  <c r="B2864" i="25"/>
  <c r="C2864" i="25"/>
  <c r="E2864" i="25"/>
  <c r="F2864" i="25"/>
  <c r="G2864" i="25"/>
  <c r="I2864" i="25"/>
  <c r="B2865" i="25"/>
  <c r="C2865" i="25"/>
  <c r="E2865" i="25"/>
  <c r="F2865" i="25"/>
  <c r="G2865" i="25"/>
  <c r="I2865" i="25"/>
  <c r="B2866" i="25"/>
  <c r="C2866" i="25"/>
  <c r="E2866" i="25"/>
  <c r="F2866" i="25"/>
  <c r="G2866" i="25"/>
  <c r="I2866" i="25"/>
  <c r="B2867" i="25"/>
  <c r="C2867" i="25"/>
  <c r="E2867" i="25"/>
  <c r="F2867" i="25"/>
  <c r="G2867" i="25"/>
  <c r="I2867" i="25"/>
  <c r="B2868" i="25"/>
  <c r="C2868" i="25"/>
  <c r="E2868" i="25"/>
  <c r="F2868" i="25"/>
  <c r="G2868" i="25"/>
  <c r="I2868" i="25"/>
  <c r="B2869" i="25"/>
  <c r="C2869" i="25"/>
  <c r="E2869" i="25"/>
  <c r="F2869" i="25"/>
  <c r="G2869" i="25"/>
  <c r="I2869" i="25"/>
  <c r="B2870" i="25"/>
  <c r="C2870" i="25"/>
  <c r="E2870" i="25"/>
  <c r="F2870" i="25"/>
  <c r="G2870" i="25"/>
  <c r="I2870" i="25"/>
  <c r="B2871" i="25"/>
  <c r="C2871" i="25"/>
  <c r="E2871" i="25"/>
  <c r="F2871" i="25"/>
  <c r="G2871" i="25"/>
  <c r="I2871" i="25"/>
  <c r="B2872" i="25"/>
  <c r="C2872" i="25"/>
  <c r="E2872" i="25"/>
  <c r="F2872" i="25"/>
  <c r="G2872" i="25"/>
  <c r="I2872" i="25"/>
  <c r="B2873" i="25"/>
  <c r="C2873" i="25"/>
  <c r="E2873" i="25"/>
  <c r="F2873" i="25"/>
  <c r="G2873" i="25"/>
  <c r="I2873" i="25"/>
  <c r="B2874" i="25"/>
  <c r="C2874" i="25"/>
  <c r="E2874" i="25"/>
  <c r="F2874" i="25"/>
  <c r="G2874" i="25"/>
  <c r="I2874" i="25"/>
  <c r="B2875" i="25"/>
  <c r="C2875" i="25"/>
  <c r="E2875" i="25"/>
  <c r="F2875" i="25"/>
  <c r="G2875" i="25"/>
  <c r="I2875" i="25"/>
  <c r="B2876" i="25"/>
  <c r="C2876" i="25"/>
  <c r="E2876" i="25"/>
  <c r="F2876" i="25"/>
  <c r="G2876" i="25"/>
  <c r="I2876" i="25"/>
  <c r="B2877" i="25"/>
  <c r="C2877" i="25"/>
  <c r="E2877" i="25"/>
  <c r="F2877" i="25"/>
  <c r="G2877" i="25"/>
  <c r="I2877" i="25"/>
  <c r="B2878" i="25"/>
  <c r="C2878" i="25"/>
  <c r="E2878" i="25"/>
  <c r="F2878" i="25"/>
  <c r="G2878" i="25"/>
  <c r="I2878" i="25"/>
  <c r="B2879" i="25"/>
  <c r="C2879" i="25"/>
  <c r="E2879" i="25"/>
  <c r="F2879" i="25"/>
  <c r="G2879" i="25"/>
  <c r="I2879" i="25"/>
  <c r="B2880" i="25"/>
  <c r="C2880" i="25"/>
  <c r="E2880" i="25"/>
  <c r="F2880" i="25"/>
  <c r="G2880" i="25"/>
  <c r="I2880" i="25"/>
  <c r="B2881" i="25"/>
  <c r="C2881" i="25"/>
  <c r="E2881" i="25"/>
  <c r="F2881" i="25"/>
  <c r="G2881" i="25"/>
  <c r="I2881" i="25"/>
  <c r="B2882" i="25"/>
  <c r="C2882" i="25"/>
  <c r="E2882" i="25"/>
  <c r="F2882" i="25"/>
  <c r="G2882" i="25"/>
  <c r="I2882" i="25"/>
  <c r="B2883" i="25"/>
  <c r="C2883" i="25"/>
  <c r="E2883" i="25"/>
  <c r="F2883" i="25"/>
  <c r="G2883" i="25"/>
  <c r="I2883" i="25"/>
  <c r="B2884" i="25"/>
  <c r="C2884" i="25"/>
  <c r="E2884" i="25"/>
  <c r="F2884" i="25"/>
  <c r="G2884" i="25"/>
  <c r="I2884" i="25"/>
  <c r="B2885" i="25"/>
  <c r="C2885" i="25"/>
  <c r="E2885" i="25"/>
  <c r="F2885" i="25"/>
  <c r="G2885" i="25"/>
  <c r="I2885" i="25"/>
  <c r="B2886" i="25"/>
  <c r="C2886" i="25"/>
  <c r="E2886" i="25"/>
  <c r="F2886" i="25"/>
  <c r="G2886" i="25"/>
  <c r="I2886" i="25"/>
  <c r="B2887" i="25"/>
  <c r="C2887" i="25"/>
  <c r="E2887" i="25"/>
  <c r="F2887" i="25"/>
  <c r="G2887" i="25"/>
  <c r="I2887" i="25"/>
  <c r="B2888" i="25"/>
  <c r="C2888" i="25"/>
  <c r="E2888" i="25"/>
  <c r="F2888" i="25"/>
  <c r="G2888" i="25"/>
  <c r="I2888" i="25"/>
  <c r="B2889" i="25"/>
  <c r="C2889" i="25"/>
  <c r="E2889" i="25"/>
  <c r="F2889" i="25"/>
  <c r="G2889" i="25"/>
  <c r="I2889" i="25"/>
  <c r="B2890" i="25"/>
  <c r="C2890" i="25"/>
  <c r="E2890" i="25"/>
  <c r="F2890" i="25"/>
  <c r="G2890" i="25"/>
  <c r="I2890" i="25"/>
  <c r="B2891" i="25"/>
  <c r="C2891" i="25"/>
  <c r="E2891" i="25"/>
  <c r="F2891" i="25"/>
  <c r="G2891" i="25"/>
  <c r="I2891" i="25"/>
  <c r="B2892" i="25"/>
  <c r="C2892" i="25"/>
  <c r="E2892" i="25"/>
  <c r="F2892" i="25"/>
  <c r="G2892" i="25"/>
  <c r="I2892" i="25"/>
  <c r="B2893" i="25"/>
  <c r="C2893" i="25"/>
  <c r="E2893" i="25"/>
  <c r="F2893" i="25"/>
  <c r="G2893" i="25"/>
  <c r="I2893" i="25"/>
  <c r="B2894" i="25"/>
  <c r="C2894" i="25"/>
  <c r="E2894" i="25"/>
  <c r="F2894" i="25"/>
  <c r="G2894" i="25"/>
  <c r="I2894" i="25"/>
  <c r="B2895" i="25"/>
  <c r="C2895" i="25"/>
  <c r="E2895" i="25"/>
  <c r="F2895" i="25"/>
  <c r="G2895" i="25"/>
  <c r="I2895" i="25"/>
  <c r="B2896" i="25"/>
  <c r="C2896" i="25"/>
  <c r="E2896" i="25"/>
  <c r="F2896" i="25"/>
  <c r="G2896" i="25"/>
  <c r="I2896" i="25"/>
  <c r="B2897" i="25"/>
  <c r="C2897" i="25"/>
  <c r="E2897" i="25"/>
  <c r="F2897" i="25"/>
  <c r="G2897" i="25"/>
  <c r="I2897" i="25"/>
  <c r="B2898" i="25"/>
  <c r="C2898" i="25"/>
  <c r="E2898" i="25"/>
  <c r="F2898" i="25"/>
  <c r="G2898" i="25"/>
  <c r="I2898" i="25"/>
  <c r="B2899" i="25"/>
  <c r="C2899" i="25"/>
  <c r="E2899" i="25"/>
  <c r="F2899" i="25"/>
  <c r="G2899" i="25"/>
  <c r="I2899" i="25"/>
  <c r="B2900" i="25"/>
  <c r="C2900" i="25"/>
  <c r="E2900" i="25"/>
  <c r="F2900" i="25"/>
  <c r="G2900" i="25"/>
  <c r="I2900" i="25"/>
  <c r="B2901" i="25"/>
  <c r="C2901" i="25"/>
  <c r="E2901" i="25"/>
  <c r="F2901" i="25"/>
  <c r="G2901" i="25"/>
  <c r="I2901" i="25"/>
  <c r="B2902" i="25"/>
  <c r="C2902" i="25"/>
  <c r="E2902" i="25"/>
  <c r="F2902" i="25"/>
  <c r="G2902" i="25"/>
  <c r="I2902" i="25"/>
  <c r="B2903" i="25"/>
  <c r="C2903" i="25"/>
  <c r="E2903" i="25"/>
  <c r="F2903" i="25"/>
  <c r="G2903" i="25"/>
  <c r="I2903" i="25"/>
  <c r="B2904" i="25"/>
  <c r="C2904" i="25"/>
  <c r="E2904" i="25"/>
  <c r="F2904" i="25"/>
  <c r="G2904" i="25"/>
  <c r="I2904" i="25"/>
  <c r="B2905" i="25"/>
  <c r="C2905" i="25"/>
  <c r="E2905" i="25"/>
  <c r="F2905" i="25"/>
  <c r="G2905" i="25"/>
  <c r="I2905" i="25"/>
  <c r="B2906" i="25"/>
  <c r="C2906" i="25"/>
  <c r="E2906" i="25"/>
  <c r="F2906" i="25"/>
  <c r="G2906" i="25"/>
  <c r="I2906" i="25"/>
  <c r="B2907" i="25"/>
  <c r="C2907" i="25"/>
  <c r="E2907" i="25"/>
  <c r="F2907" i="25"/>
  <c r="G2907" i="25"/>
  <c r="I2907" i="25"/>
  <c r="B2908" i="25"/>
  <c r="C2908" i="25"/>
  <c r="E2908" i="25"/>
  <c r="F2908" i="25"/>
  <c r="G2908" i="25"/>
  <c r="I2908" i="25"/>
  <c r="B2909" i="25"/>
  <c r="C2909" i="25"/>
  <c r="E2909" i="25"/>
  <c r="F2909" i="25"/>
  <c r="G2909" i="25"/>
  <c r="I2909" i="25"/>
  <c r="B2910" i="25"/>
  <c r="C2910" i="25"/>
  <c r="E2910" i="25"/>
  <c r="F2910" i="25"/>
  <c r="G2910" i="25"/>
  <c r="I2910" i="25"/>
  <c r="B2911" i="25"/>
  <c r="C2911" i="25"/>
  <c r="E2911" i="25"/>
  <c r="F2911" i="25"/>
  <c r="G2911" i="25"/>
  <c r="I2911" i="25"/>
  <c r="B2912" i="25"/>
  <c r="C2912" i="25"/>
  <c r="E2912" i="25"/>
  <c r="F2912" i="25"/>
  <c r="G2912" i="25"/>
  <c r="I2912" i="25"/>
  <c r="B2913" i="25"/>
  <c r="C2913" i="25"/>
  <c r="E2913" i="25"/>
  <c r="F2913" i="25"/>
  <c r="G2913" i="25"/>
  <c r="I2913" i="25"/>
  <c r="B2914" i="25"/>
  <c r="C2914" i="25"/>
  <c r="E2914" i="25"/>
  <c r="F2914" i="25"/>
  <c r="G2914" i="25"/>
  <c r="I2914" i="25"/>
  <c r="B2915" i="25"/>
  <c r="C2915" i="25"/>
  <c r="E2915" i="25"/>
  <c r="F2915" i="25"/>
  <c r="G2915" i="25"/>
  <c r="I2915" i="25"/>
  <c r="B2916" i="25"/>
  <c r="C2916" i="25"/>
  <c r="E2916" i="25"/>
  <c r="F2916" i="25"/>
  <c r="G2916" i="25"/>
  <c r="I2916" i="25"/>
  <c r="B2917" i="25"/>
  <c r="C2917" i="25"/>
  <c r="E2917" i="25"/>
  <c r="F2917" i="25"/>
  <c r="G2917" i="25"/>
  <c r="I2917" i="25"/>
  <c r="B2918" i="25"/>
  <c r="C2918" i="25"/>
  <c r="E2918" i="25"/>
  <c r="F2918" i="25"/>
  <c r="G2918" i="25"/>
  <c r="I2918" i="25"/>
  <c r="B2919" i="25"/>
  <c r="C2919" i="25"/>
  <c r="E2919" i="25"/>
  <c r="F2919" i="25"/>
  <c r="G2919" i="25"/>
  <c r="I2919" i="25"/>
  <c r="B2920" i="25"/>
  <c r="C2920" i="25"/>
  <c r="E2920" i="25"/>
  <c r="F2920" i="25"/>
  <c r="G2920" i="25"/>
  <c r="I2920" i="25"/>
  <c r="B2921" i="25"/>
  <c r="C2921" i="25"/>
  <c r="E2921" i="25"/>
  <c r="F2921" i="25"/>
  <c r="G2921" i="25"/>
  <c r="I2921" i="25"/>
  <c r="B2922" i="25"/>
  <c r="C2922" i="25"/>
  <c r="E2922" i="25"/>
  <c r="F2922" i="25"/>
  <c r="G2922" i="25"/>
  <c r="I2922" i="25"/>
  <c r="B2923" i="25"/>
  <c r="C2923" i="25"/>
  <c r="E2923" i="25"/>
  <c r="F2923" i="25"/>
  <c r="G2923" i="25"/>
  <c r="I2923" i="25"/>
  <c r="B2924" i="25"/>
  <c r="C2924" i="25"/>
  <c r="E2924" i="25"/>
  <c r="F2924" i="25"/>
  <c r="G2924" i="25"/>
  <c r="I2924" i="25"/>
  <c r="B2925" i="25"/>
  <c r="C2925" i="25"/>
  <c r="E2925" i="25"/>
  <c r="F2925" i="25"/>
  <c r="G2925" i="25"/>
  <c r="I2925" i="25"/>
  <c r="B2926" i="25"/>
  <c r="C2926" i="25"/>
  <c r="E2926" i="25"/>
  <c r="F2926" i="25"/>
  <c r="G2926" i="25"/>
  <c r="I2926" i="25"/>
  <c r="B2927" i="25"/>
  <c r="C2927" i="25"/>
  <c r="E2927" i="25"/>
  <c r="F2927" i="25"/>
  <c r="G2927" i="25"/>
  <c r="I2927" i="25"/>
  <c r="B2928" i="25"/>
  <c r="C2928" i="25"/>
  <c r="E2928" i="25"/>
  <c r="F2928" i="25"/>
  <c r="G2928" i="25"/>
  <c r="I2928" i="25"/>
  <c r="B2929" i="25"/>
  <c r="C2929" i="25"/>
  <c r="E2929" i="25"/>
  <c r="F2929" i="25"/>
  <c r="G2929" i="25"/>
  <c r="I2929" i="25"/>
  <c r="B2930" i="25"/>
  <c r="C2930" i="25"/>
  <c r="E2930" i="25"/>
  <c r="F2930" i="25"/>
  <c r="G2930" i="25"/>
  <c r="I2930" i="25"/>
  <c r="B2931" i="25"/>
  <c r="C2931" i="25"/>
  <c r="E2931" i="25"/>
  <c r="F2931" i="25"/>
  <c r="G2931" i="25"/>
  <c r="I2931" i="25"/>
  <c r="B2932" i="25"/>
  <c r="C2932" i="25"/>
  <c r="E2932" i="25"/>
  <c r="F2932" i="25"/>
  <c r="G2932" i="25"/>
  <c r="I2932" i="25"/>
  <c r="B2933" i="25"/>
  <c r="C2933" i="25"/>
  <c r="E2933" i="25"/>
  <c r="F2933" i="25"/>
  <c r="G2933" i="25"/>
  <c r="I2933" i="25"/>
  <c r="B2934" i="25"/>
  <c r="C2934" i="25"/>
  <c r="E2934" i="25"/>
  <c r="F2934" i="25"/>
  <c r="G2934" i="25"/>
  <c r="I2934" i="25"/>
  <c r="B2935" i="25"/>
  <c r="C2935" i="25"/>
  <c r="E2935" i="25"/>
  <c r="F2935" i="25"/>
  <c r="G2935" i="25"/>
  <c r="I2935" i="25"/>
  <c r="B2936" i="25"/>
  <c r="C2936" i="25"/>
  <c r="E2936" i="25"/>
  <c r="F2936" i="25"/>
  <c r="G2936" i="25"/>
  <c r="I2936" i="25"/>
  <c r="B2937" i="25"/>
  <c r="C2937" i="25"/>
  <c r="E2937" i="25"/>
  <c r="F2937" i="25"/>
  <c r="G2937" i="25"/>
  <c r="I2937" i="25"/>
  <c r="B2938" i="25"/>
  <c r="C2938" i="25"/>
  <c r="E2938" i="25"/>
  <c r="F2938" i="25"/>
  <c r="G2938" i="25"/>
  <c r="I2938" i="25"/>
  <c r="B2939" i="25"/>
  <c r="C2939" i="25"/>
  <c r="E2939" i="25"/>
  <c r="F2939" i="25"/>
  <c r="G2939" i="25"/>
  <c r="I2939" i="25"/>
  <c r="B2940" i="25"/>
  <c r="C2940" i="25"/>
  <c r="E2940" i="25"/>
  <c r="F2940" i="25"/>
  <c r="G2940" i="25"/>
  <c r="I2940" i="25"/>
  <c r="B2941" i="25"/>
  <c r="C2941" i="25"/>
  <c r="E2941" i="25"/>
  <c r="F2941" i="25"/>
  <c r="G2941" i="25"/>
  <c r="I2941" i="25"/>
  <c r="B2942" i="25"/>
  <c r="C2942" i="25"/>
  <c r="E2942" i="25"/>
  <c r="F2942" i="25"/>
  <c r="G2942" i="25"/>
  <c r="I2942" i="25"/>
  <c r="B2943" i="25"/>
  <c r="C2943" i="25"/>
  <c r="E2943" i="25"/>
  <c r="F2943" i="25"/>
  <c r="G2943" i="25"/>
  <c r="I2943" i="25"/>
  <c r="B2944" i="25"/>
  <c r="C2944" i="25"/>
  <c r="E2944" i="25"/>
  <c r="F2944" i="25"/>
  <c r="G2944" i="25"/>
  <c r="I2944" i="25"/>
  <c r="B2945" i="25"/>
  <c r="C2945" i="25"/>
  <c r="E2945" i="25"/>
  <c r="F2945" i="25"/>
  <c r="G2945" i="25"/>
  <c r="I2945" i="25"/>
  <c r="B2946" i="25"/>
  <c r="C2946" i="25"/>
  <c r="E2946" i="25"/>
  <c r="F2946" i="25"/>
  <c r="G2946" i="25"/>
  <c r="I2946" i="25"/>
  <c r="B2947" i="25"/>
  <c r="C2947" i="25"/>
  <c r="E2947" i="25"/>
  <c r="F2947" i="25"/>
  <c r="G2947" i="25"/>
  <c r="I2947" i="25"/>
  <c r="B2948" i="25"/>
  <c r="C2948" i="25"/>
  <c r="E2948" i="25"/>
  <c r="F2948" i="25"/>
  <c r="G2948" i="25"/>
  <c r="I2948" i="25"/>
  <c r="B2949" i="25"/>
  <c r="C2949" i="25"/>
  <c r="E2949" i="25"/>
  <c r="F2949" i="25"/>
  <c r="G2949" i="25"/>
  <c r="I2949" i="25"/>
  <c r="B2950" i="25"/>
  <c r="C2950" i="25"/>
  <c r="E2950" i="25"/>
  <c r="F2950" i="25"/>
  <c r="G2950" i="25"/>
  <c r="I2950" i="25"/>
  <c r="B2951" i="25"/>
  <c r="C2951" i="25"/>
  <c r="E2951" i="25"/>
  <c r="F2951" i="25"/>
  <c r="G2951" i="25"/>
  <c r="I2951" i="25"/>
  <c r="B2952" i="25"/>
  <c r="C2952" i="25"/>
  <c r="E2952" i="25"/>
  <c r="F2952" i="25"/>
  <c r="G2952" i="25"/>
  <c r="I2952" i="25"/>
  <c r="B2953" i="25"/>
  <c r="C2953" i="25"/>
  <c r="E2953" i="25"/>
  <c r="F2953" i="25"/>
  <c r="G2953" i="25"/>
  <c r="I2953" i="25"/>
  <c r="B2954" i="25"/>
  <c r="C2954" i="25"/>
  <c r="E2954" i="25"/>
  <c r="F2954" i="25"/>
  <c r="G2954" i="25"/>
  <c r="I2954" i="25"/>
  <c r="B2955" i="25"/>
  <c r="C2955" i="25"/>
  <c r="E2955" i="25"/>
  <c r="F2955" i="25"/>
  <c r="G2955" i="25"/>
  <c r="I2955" i="25"/>
  <c r="B2956" i="25"/>
  <c r="C2956" i="25"/>
  <c r="E2956" i="25"/>
  <c r="F2956" i="25"/>
  <c r="G2956" i="25"/>
  <c r="I2956" i="25"/>
  <c r="B2957" i="25"/>
  <c r="C2957" i="25"/>
  <c r="E2957" i="25"/>
  <c r="F2957" i="25"/>
  <c r="G2957" i="25"/>
  <c r="I2957" i="25"/>
  <c r="B2958" i="25"/>
  <c r="C2958" i="25"/>
  <c r="E2958" i="25"/>
  <c r="F2958" i="25"/>
  <c r="G2958" i="25"/>
  <c r="I2958" i="25"/>
  <c r="B2959" i="25"/>
  <c r="C2959" i="25"/>
  <c r="E2959" i="25"/>
  <c r="F2959" i="25"/>
  <c r="G2959" i="25"/>
  <c r="I2959" i="25"/>
  <c r="B2960" i="25"/>
  <c r="C2960" i="25"/>
  <c r="E2960" i="25"/>
  <c r="F2960" i="25"/>
  <c r="G2960" i="25"/>
  <c r="I2960" i="25"/>
  <c r="B2961" i="25"/>
  <c r="C2961" i="25"/>
  <c r="E2961" i="25"/>
  <c r="F2961" i="25"/>
  <c r="G2961" i="25"/>
  <c r="I2961" i="25"/>
  <c r="B2962" i="25"/>
  <c r="C2962" i="25"/>
  <c r="E2962" i="25"/>
  <c r="F2962" i="25"/>
  <c r="G2962" i="25"/>
  <c r="I2962" i="25"/>
  <c r="B2963" i="25"/>
  <c r="C2963" i="25"/>
  <c r="E2963" i="25"/>
  <c r="F2963" i="25"/>
  <c r="G2963" i="25"/>
  <c r="I2963" i="25"/>
  <c r="B2964" i="25"/>
  <c r="C2964" i="25"/>
  <c r="E2964" i="25"/>
  <c r="F2964" i="25"/>
  <c r="G2964" i="25"/>
  <c r="I2964" i="25"/>
  <c r="B2965" i="25"/>
  <c r="C2965" i="25"/>
  <c r="E2965" i="25"/>
  <c r="F2965" i="25"/>
  <c r="G2965" i="25"/>
  <c r="I2965" i="25"/>
  <c r="B2966" i="25"/>
  <c r="C2966" i="25"/>
  <c r="E2966" i="25"/>
  <c r="F2966" i="25"/>
  <c r="G2966" i="25"/>
  <c r="I2966" i="25"/>
  <c r="B2967" i="25"/>
  <c r="C2967" i="25"/>
  <c r="E2967" i="25"/>
  <c r="F2967" i="25"/>
  <c r="G2967" i="25"/>
  <c r="I2967" i="25"/>
  <c r="B2968" i="25"/>
  <c r="C2968" i="25"/>
  <c r="E2968" i="25"/>
  <c r="F2968" i="25"/>
  <c r="G2968" i="25"/>
  <c r="I2968" i="25"/>
  <c r="B2969" i="25"/>
  <c r="C2969" i="25"/>
  <c r="E2969" i="25"/>
  <c r="F2969" i="25"/>
  <c r="G2969" i="25"/>
  <c r="I2969" i="25"/>
  <c r="B2970" i="25"/>
  <c r="C2970" i="25"/>
  <c r="E2970" i="25"/>
  <c r="F2970" i="25"/>
  <c r="G2970" i="25"/>
  <c r="I2970" i="25"/>
  <c r="B2971" i="25"/>
  <c r="C2971" i="25"/>
  <c r="E2971" i="25"/>
  <c r="F2971" i="25"/>
  <c r="G2971" i="25"/>
  <c r="I2971" i="25"/>
  <c r="B2972" i="25"/>
  <c r="C2972" i="25"/>
  <c r="E2972" i="25"/>
  <c r="F2972" i="25"/>
  <c r="G2972" i="25"/>
  <c r="I2972" i="25"/>
  <c r="B2973" i="25"/>
  <c r="C2973" i="25"/>
  <c r="E2973" i="25"/>
  <c r="F2973" i="25"/>
  <c r="G2973" i="25"/>
  <c r="I2973" i="25"/>
  <c r="I2808" i="25"/>
  <c r="G2808" i="25"/>
  <c r="F2808" i="25"/>
  <c r="E2808" i="25"/>
  <c r="C2808" i="25"/>
  <c r="B2808" i="25"/>
  <c r="I2807" i="25"/>
  <c r="G2807" i="25"/>
  <c r="F2807" i="25"/>
  <c r="E2807" i="25"/>
  <c r="C2807" i="25"/>
  <c r="B2807" i="25"/>
  <c r="I2806" i="25"/>
  <c r="G2806" i="25"/>
  <c r="F2806" i="25"/>
  <c r="E2806" i="25"/>
  <c r="C2806" i="25"/>
  <c r="B2806" i="25"/>
  <c r="I2805" i="25"/>
  <c r="G2805" i="25"/>
  <c r="F2805" i="25"/>
  <c r="E2805" i="25"/>
  <c r="D2805" i="25"/>
  <c r="C2805" i="25"/>
  <c r="B2805" i="25"/>
  <c r="B2621" i="25"/>
  <c r="C2621" i="25"/>
  <c r="D2621" i="25"/>
  <c r="E2621" i="25"/>
  <c r="F2621" i="25"/>
  <c r="G2621" i="25"/>
  <c r="I2621" i="25"/>
  <c r="B2622" i="25"/>
  <c r="C2622" i="25"/>
  <c r="D2622" i="25"/>
  <c r="E2622" i="25"/>
  <c r="F2622" i="25"/>
  <c r="G2622" i="25"/>
  <c r="I2622" i="25"/>
  <c r="B2623" i="25"/>
  <c r="C2623" i="25"/>
  <c r="D2623" i="25"/>
  <c r="E2623" i="25"/>
  <c r="F2623" i="25"/>
  <c r="G2623" i="25"/>
  <c r="I2623" i="25"/>
  <c r="B2624" i="25"/>
  <c r="C2624" i="25"/>
  <c r="D2624" i="25"/>
  <c r="E2624" i="25"/>
  <c r="F2624" i="25"/>
  <c r="G2624" i="25"/>
  <c r="I2624" i="25"/>
  <c r="B2625" i="25"/>
  <c r="C2625" i="25"/>
  <c r="D2625" i="25"/>
  <c r="E2625" i="25"/>
  <c r="F2625" i="25"/>
  <c r="G2625" i="25"/>
  <c r="I2625" i="25"/>
  <c r="B2626" i="25"/>
  <c r="C2626" i="25"/>
  <c r="D2626" i="25"/>
  <c r="E2626" i="25"/>
  <c r="F2626" i="25"/>
  <c r="G2626" i="25"/>
  <c r="I2626" i="25"/>
  <c r="B2627" i="25"/>
  <c r="C2627" i="25"/>
  <c r="D2627" i="25"/>
  <c r="E2627" i="25"/>
  <c r="F2627" i="25"/>
  <c r="G2627" i="25"/>
  <c r="I2627" i="25"/>
  <c r="B2628" i="25"/>
  <c r="C2628" i="25"/>
  <c r="D2628" i="25"/>
  <c r="E2628" i="25"/>
  <c r="F2628" i="25"/>
  <c r="G2628" i="25"/>
  <c r="I2628" i="25"/>
  <c r="B2629" i="25"/>
  <c r="C2629" i="25"/>
  <c r="D2629" i="25"/>
  <c r="E2629" i="25"/>
  <c r="F2629" i="25"/>
  <c r="G2629" i="25"/>
  <c r="I2629" i="25"/>
  <c r="B2630" i="25"/>
  <c r="C2630" i="25"/>
  <c r="D2630" i="25"/>
  <c r="E2630" i="25"/>
  <c r="F2630" i="25"/>
  <c r="G2630" i="25"/>
  <c r="I2630" i="25"/>
  <c r="B2631" i="25"/>
  <c r="C2631" i="25"/>
  <c r="D2631" i="25"/>
  <c r="E2631" i="25"/>
  <c r="F2631" i="25"/>
  <c r="G2631" i="25"/>
  <c r="I2631" i="25"/>
  <c r="B2632" i="25"/>
  <c r="C2632" i="25"/>
  <c r="D2632" i="25"/>
  <c r="E2632" i="25"/>
  <c r="F2632" i="25"/>
  <c r="G2632" i="25"/>
  <c r="I2632" i="25"/>
  <c r="B2633" i="25"/>
  <c r="C2633" i="25"/>
  <c r="D2633" i="25"/>
  <c r="E2633" i="25"/>
  <c r="F2633" i="25"/>
  <c r="G2633" i="25"/>
  <c r="I2633" i="25"/>
  <c r="B2634" i="25"/>
  <c r="C2634" i="25"/>
  <c r="D2634" i="25"/>
  <c r="E2634" i="25"/>
  <c r="F2634" i="25"/>
  <c r="G2634" i="25"/>
  <c r="I2634" i="25"/>
  <c r="B2635" i="25"/>
  <c r="C2635" i="25"/>
  <c r="D2635" i="25"/>
  <c r="E2635" i="25"/>
  <c r="F2635" i="25"/>
  <c r="G2635" i="25"/>
  <c r="I2635" i="25"/>
  <c r="B2636" i="25"/>
  <c r="C2636" i="25"/>
  <c r="D2636" i="25"/>
  <c r="E2636" i="25"/>
  <c r="F2636" i="25"/>
  <c r="G2636" i="25"/>
  <c r="I2636" i="25"/>
  <c r="B2637" i="25"/>
  <c r="C2637" i="25"/>
  <c r="D2637" i="25"/>
  <c r="E2637" i="25"/>
  <c r="F2637" i="25"/>
  <c r="G2637" i="25"/>
  <c r="I2637" i="25"/>
  <c r="B2638" i="25"/>
  <c r="C2638" i="25"/>
  <c r="D2638" i="25"/>
  <c r="E2638" i="25"/>
  <c r="F2638" i="25"/>
  <c r="G2638" i="25"/>
  <c r="I2638" i="25"/>
  <c r="B2639" i="25"/>
  <c r="C2639" i="25"/>
  <c r="D2639" i="25"/>
  <c r="E2639" i="25"/>
  <c r="F2639" i="25"/>
  <c r="G2639" i="25"/>
  <c r="I2639" i="25"/>
  <c r="B2640" i="25"/>
  <c r="C2640" i="25"/>
  <c r="D2640" i="25"/>
  <c r="E2640" i="25"/>
  <c r="F2640" i="25"/>
  <c r="G2640" i="25"/>
  <c r="I2640" i="25"/>
  <c r="B2641" i="25"/>
  <c r="C2641" i="25"/>
  <c r="D2641" i="25"/>
  <c r="E2641" i="25"/>
  <c r="F2641" i="25"/>
  <c r="G2641" i="25"/>
  <c r="I2641" i="25"/>
  <c r="B2642" i="25"/>
  <c r="C2642" i="25"/>
  <c r="D2642" i="25"/>
  <c r="E2642" i="25"/>
  <c r="F2642" i="25"/>
  <c r="G2642" i="25"/>
  <c r="I2642" i="25"/>
  <c r="B2643" i="25"/>
  <c r="C2643" i="25"/>
  <c r="D2643" i="25"/>
  <c r="E2643" i="25"/>
  <c r="F2643" i="25"/>
  <c r="G2643" i="25"/>
  <c r="I2643" i="25"/>
  <c r="B2644" i="25"/>
  <c r="C2644" i="25"/>
  <c r="D2644" i="25"/>
  <c r="E2644" i="25"/>
  <c r="F2644" i="25"/>
  <c r="G2644" i="25"/>
  <c r="I2644" i="25"/>
  <c r="B2645" i="25"/>
  <c r="C2645" i="25"/>
  <c r="D2645" i="25"/>
  <c r="E2645" i="25"/>
  <c r="F2645" i="25"/>
  <c r="G2645" i="25"/>
  <c r="I2645" i="25"/>
  <c r="B2646" i="25"/>
  <c r="C2646" i="25"/>
  <c r="D2646" i="25"/>
  <c r="E2646" i="25"/>
  <c r="F2646" i="25"/>
  <c r="G2646" i="25"/>
  <c r="I2646" i="25"/>
  <c r="B2647" i="25"/>
  <c r="C2647" i="25"/>
  <c r="D2647" i="25"/>
  <c r="E2647" i="25"/>
  <c r="F2647" i="25"/>
  <c r="G2647" i="25"/>
  <c r="I2647" i="25"/>
  <c r="B2648" i="25"/>
  <c r="C2648" i="25"/>
  <c r="D2648" i="25"/>
  <c r="E2648" i="25"/>
  <c r="F2648" i="25"/>
  <c r="G2648" i="25"/>
  <c r="I2648" i="25"/>
  <c r="B2649" i="25"/>
  <c r="C2649" i="25"/>
  <c r="D2649" i="25"/>
  <c r="E2649" i="25"/>
  <c r="F2649" i="25"/>
  <c r="G2649" i="25"/>
  <c r="I2649" i="25"/>
  <c r="B2650" i="25"/>
  <c r="C2650" i="25"/>
  <c r="D2650" i="25"/>
  <c r="E2650" i="25"/>
  <c r="F2650" i="25"/>
  <c r="G2650" i="25"/>
  <c r="I2650" i="25"/>
  <c r="B2651" i="25"/>
  <c r="C2651" i="25"/>
  <c r="D2651" i="25"/>
  <c r="E2651" i="25"/>
  <c r="F2651" i="25"/>
  <c r="G2651" i="25"/>
  <c r="I2651" i="25"/>
  <c r="B2652" i="25"/>
  <c r="C2652" i="25"/>
  <c r="D2652" i="25"/>
  <c r="E2652" i="25"/>
  <c r="F2652" i="25"/>
  <c r="G2652" i="25"/>
  <c r="I2652" i="25"/>
  <c r="B2653" i="25"/>
  <c r="C2653" i="25"/>
  <c r="D2653" i="25"/>
  <c r="E2653" i="25"/>
  <c r="F2653" i="25"/>
  <c r="G2653" i="25"/>
  <c r="I2653" i="25"/>
  <c r="B2654" i="25"/>
  <c r="C2654" i="25"/>
  <c r="D2654" i="25"/>
  <c r="E2654" i="25"/>
  <c r="F2654" i="25"/>
  <c r="G2654" i="25"/>
  <c r="I2654" i="25"/>
  <c r="B2655" i="25"/>
  <c r="C2655" i="25"/>
  <c r="D2655" i="25"/>
  <c r="E2655" i="25"/>
  <c r="F2655" i="25"/>
  <c r="G2655" i="25"/>
  <c r="I2655" i="25"/>
  <c r="B2656" i="25"/>
  <c r="C2656" i="25"/>
  <c r="D2656" i="25"/>
  <c r="E2656" i="25"/>
  <c r="F2656" i="25"/>
  <c r="G2656" i="25"/>
  <c r="I2656" i="25"/>
  <c r="B2657" i="25"/>
  <c r="C2657" i="25"/>
  <c r="D2657" i="25"/>
  <c r="E2657" i="25"/>
  <c r="F2657" i="25"/>
  <c r="G2657" i="25"/>
  <c r="I2657" i="25"/>
  <c r="B2658" i="25"/>
  <c r="C2658" i="25"/>
  <c r="D2658" i="25"/>
  <c r="E2658" i="25"/>
  <c r="F2658" i="25"/>
  <c r="G2658" i="25"/>
  <c r="I2658" i="25"/>
  <c r="B2659" i="25"/>
  <c r="C2659" i="25"/>
  <c r="D2659" i="25"/>
  <c r="E2659" i="25"/>
  <c r="F2659" i="25"/>
  <c r="G2659" i="25"/>
  <c r="I2659" i="25"/>
  <c r="B2660" i="25"/>
  <c r="C2660" i="25"/>
  <c r="D2660" i="25"/>
  <c r="E2660" i="25"/>
  <c r="F2660" i="25"/>
  <c r="G2660" i="25"/>
  <c r="I2660" i="25"/>
  <c r="B2661" i="25"/>
  <c r="C2661" i="25"/>
  <c r="D2661" i="25"/>
  <c r="E2661" i="25"/>
  <c r="F2661" i="25"/>
  <c r="G2661" i="25"/>
  <c r="I2661" i="25"/>
  <c r="B2662" i="25"/>
  <c r="C2662" i="25"/>
  <c r="D2662" i="25"/>
  <c r="E2662" i="25"/>
  <c r="F2662" i="25"/>
  <c r="G2662" i="25"/>
  <c r="I2662" i="25"/>
  <c r="B2663" i="25"/>
  <c r="C2663" i="25"/>
  <c r="D2663" i="25"/>
  <c r="E2663" i="25"/>
  <c r="F2663" i="25"/>
  <c r="G2663" i="25"/>
  <c r="I2663" i="25"/>
  <c r="B2664" i="25"/>
  <c r="C2664" i="25"/>
  <c r="D2664" i="25"/>
  <c r="E2664" i="25"/>
  <c r="F2664" i="25"/>
  <c r="G2664" i="25"/>
  <c r="I2664" i="25"/>
  <c r="B2665" i="25"/>
  <c r="C2665" i="25"/>
  <c r="D2665" i="25"/>
  <c r="E2665" i="25"/>
  <c r="F2665" i="25"/>
  <c r="G2665" i="25"/>
  <c r="I2665" i="25"/>
  <c r="B2666" i="25"/>
  <c r="C2666" i="25"/>
  <c r="D2666" i="25"/>
  <c r="E2666" i="25"/>
  <c r="F2666" i="25"/>
  <c r="G2666" i="25"/>
  <c r="I2666" i="25"/>
  <c r="B2667" i="25"/>
  <c r="C2667" i="25"/>
  <c r="D2667" i="25"/>
  <c r="E2667" i="25"/>
  <c r="F2667" i="25"/>
  <c r="G2667" i="25"/>
  <c r="I2667" i="25"/>
  <c r="B2668" i="25"/>
  <c r="C2668" i="25"/>
  <c r="D2668" i="25"/>
  <c r="E2668" i="25"/>
  <c r="F2668" i="25"/>
  <c r="G2668" i="25"/>
  <c r="I2668" i="25"/>
  <c r="B2669" i="25"/>
  <c r="C2669" i="25"/>
  <c r="D2669" i="25"/>
  <c r="E2669" i="25"/>
  <c r="F2669" i="25"/>
  <c r="G2669" i="25"/>
  <c r="I2669" i="25"/>
  <c r="B2670" i="25"/>
  <c r="C2670" i="25"/>
  <c r="D2670" i="25"/>
  <c r="E2670" i="25"/>
  <c r="F2670" i="25"/>
  <c r="G2670" i="25"/>
  <c r="I2670" i="25"/>
  <c r="B2671" i="25"/>
  <c r="C2671" i="25"/>
  <c r="D2671" i="25"/>
  <c r="E2671" i="25"/>
  <c r="F2671" i="25"/>
  <c r="G2671" i="25"/>
  <c r="I2671" i="25"/>
  <c r="B2672" i="25"/>
  <c r="C2672" i="25"/>
  <c r="D2672" i="25"/>
  <c r="E2672" i="25"/>
  <c r="F2672" i="25"/>
  <c r="G2672" i="25"/>
  <c r="I2672" i="25"/>
  <c r="B2673" i="25"/>
  <c r="C2673" i="25"/>
  <c r="D2673" i="25"/>
  <c r="E2673" i="25"/>
  <c r="F2673" i="25"/>
  <c r="G2673" i="25"/>
  <c r="I2673" i="25"/>
  <c r="B2674" i="25"/>
  <c r="C2674" i="25"/>
  <c r="D2674" i="25"/>
  <c r="E2674" i="25"/>
  <c r="F2674" i="25"/>
  <c r="G2674" i="25"/>
  <c r="I2674" i="25"/>
  <c r="B2675" i="25"/>
  <c r="C2675" i="25"/>
  <c r="D2675" i="25"/>
  <c r="E2675" i="25"/>
  <c r="F2675" i="25"/>
  <c r="G2675" i="25"/>
  <c r="I2675" i="25"/>
  <c r="B2676" i="25"/>
  <c r="C2676" i="25"/>
  <c r="D2676" i="25"/>
  <c r="E2676" i="25"/>
  <c r="F2676" i="25"/>
  <c r="G2676" i="25"/>
  <c r="I2676" i="25"/>
  <c r="B2677" i="25"/>
  <c r="C2677" i="25"/>
  <c r="D2677" i="25"/>
  <c r="E2677" i="25"/>
  <c r="F2677" i="25"/>
  <c r="G2677" i="25"/>
  <c r="I2677" i="25"/>
  <c r="B2678" i="25"/>
  <c r="C2678" i="25"/>
  <c r="D2678" i="25"/>
  <c r="E2678" i="25"/>
  <c r="F2678" i="25"/>
  <c r="G2678" i="25"/>
  <c r="I2678" i="25"/>
  <c r="B2679" i="25"/>
  <c r="C2679" i="25"/>
  <c r="D2679" i="25"/>
  <c r="E2679" i="25"/>
  <c r="F2679" i="25"/>
  <c r="G2679" i="25"/>
  <c r="I2679" i="25"/>
  <c r="B2680" i="25"/>
  <c r="C2680" i="25"/>
  <c r="D2680" i="25"/>
  <c r="E2680" i="25"/>
  <c r="F2680" i="25"/>
  <c r="G2680" i="25"/>
  <c r="I2680" i="25"/>
  <c r="B2681" i="25"/>
  <c r="C2681" i="25"/>
  <c r="D2681" i="25"/>
  <c r="E2681" i="25"/>
  <c r="F2681" i="25"/>
  <c r="G2681" i="25"/>
  <c r="I2681" i="25"/>
  <c r="B2682" i="25"/>
  <c r="C2682" i="25"/>
  <c r="D2682" i="25"/>
  <c r="E2682" i="25"/>
  <c r="F2682" i="25"/>
  <c r="G2682" i="25"/>
  <c r="I2682" i="25"/>
  <c r="B2683" i="25"/>
  <c r="C2683" i="25"/>
  <c r="D2683" i="25"/>
  <c r="E2683" i="25"/>
  <c r="F2683" i="25"/>
  <c r="G2683" i="25"/>
  <c r="I2683" i="25"/>
  <c r="B2684" i="25"/>
  <c r="C2684" i="25"/>
  <c r="D2684" i="25"/>
  <c r="E2684" i="25"/>
  <c r="F2684" i="25"/>
  <c r="G2684" i="25"/>
  <c r="I2684" i="25"/>
  <c r="B2685" i="25"/>
  <c r="C2685" i="25"/>
  <c r="D2685" i="25"/>
  <c r="E2685" i="25"/>
  <c r="F2685" i="25"/>
  <c r="G2685" i="25"/>
  <c r="I2685" i="25"/>
  <c r="B2686" i="25"/>
  <c r="C2686" i="25"/>
  <c r="D2686" i="25"/>
  <c r="E2686" i="25"/>
  <c r="F2686" i="25"/>
  <c r="G2686" i="25"/>
  <c r="I2686" i="25"/>
  <c r="B2687" i="25"/>
  <c r="C2687" i="25"/>
  <c r="D2687" i="25"/>
  <c r="E2687" i="25"/>
  <c r="F2687" i="25"/>
  <c r="G2687" i="25"/>
  <c r="I2687" i="25"/>
  <c r="B2688" i="25"/>
  <c r="C2688" i="25"/>
  <c r="D2688" i="25"/>
  <c r="E2688" i="25"/>
  <c r="F2688" i="25"/>
  <c r="G2688" i="25"/>
  <c r="I2688" i="25"/>
  <c r="B2689" i="25"/>
  <c r="C2689" i="25"/>
  <c r="D2689" i="25"/>
  <c r="E2689" i="25"/>
  <c r="F2689" i="25"/>
  <c r="G2689" i="25"/>
  <c r="I2689" i="25"/>
  <c r="B2690" i="25"/>
  <c r="C2690" i="25"/>
  <c r="D2690" i="25"/>
  <c r="E2690" i="25"/>
  <c r="F2690" i="25"/>
  <c r="G2690" i="25"/>
  <c r="I2690" i="25"/>
  <c r="B2691" i="25"/>
  <c r="C2691" i="25"/>
  <c r="D2691" i="25"/>
  <c r="E2691" i="25"/>
  <c r="F2691" i="25"/>
  <c r="G2691" i="25"/>
  <c r="I2691" i="25"/>
  <c r="B2692" i="25"/>
  <c r="C2692" i="25"/>
  <c r="D2692" i="25"/>
  <c r="E2692" i="25"/>
  <c r="F2692" i="25"/>
  <c r="G2692" i="25"/>
  <c r="I2692" i="25"/>
  <c r="B2693" i="25"/>
  <c r="C2693" i="25"/>
  <c r="D2693" i="25"/>
  <c r="E2693" i="25"/>
  <c r="F2693" i="25"/>
  <c r="G2693" i="25"/>
  <c r="I2693" i="25"/>
  <c r="B2694" i="25"/>
  <c r="C2694" i="25"/>
  <c r="D2694" i="25"/>
  <c r="E2694" i="25"/>
  <c r="F2694" i="25"/>
  <c r="G2694" i="25"/>
  <c r="I2694" i="25"/>
  <c r="B2695" i="25"/>
  <c r="C2695" i="25"/>
  <c r="D2695" i="25"/>
  <c r="E2695" i="25"/>
  <c r="F2695" i="25"/>
  <c r="G2695" i="25"/>
  <c r="I2695" i="25"/>
  <c r="B2696" i="25"/>
  <c r="C2696" i="25"/>
  <c r="D2696" i="25"/>
  <c r="E2696" i="25"/>
  <c r="F2696" i="25"/>
  <c r="G2696" i="25"/>
  <c r="I2696" i="25"/>
  <c r="B2697" i="25"/>
  <c r="C2697" i="25"/>
  <c r="D2697" i="25"/>
  <c r="E2697" i="25"/>
  <c r="F2697" i="25"/>
  <c r="G2697" i="25"/>
  <c r="I2697" i="25"/>
  <c r="B2698" i="25"/>
  <c r="C2698" i="25"/>
  <c r="D2698" i="25"/>
  <c r="E2698" i="25"/>
  <c r="F2698" i="25"/>
  <c r="G2698" i="25"/>
  <c r="I2698" i="25"/>
  <c r="B2699" i="25"/>
  <c r="C2699" i="25"/>
  <c r="D2699" i="25"/>
  <c r="E2699" i="25"/>
  <c r="F2699" i="25"/>
  <c r="G2699" i="25"/>
  <c r="I2699" i="25"/>
  <c r="B2700" i="25"/>
  <c r="C2700" i="25"/>
  <c r="D2700" i="25"/>
  <c r="E2700" i="25"/>
  <c r="F2700" i="25"/>
  <c r="G2700" i="25"/>
  <c r="I2700" i="25"/>
  <c r="B2701" i="25"/>
  <c r="C2701" i="25"/>
  <c r="D2701" i="25"/>
  <c r="E2701" i="25"/>
  <c r="F2701" i="25"/>
  <c r="G2701" i="25"/>
  <c r="I2701" i="25"/>
  <c r="B2702" i="25"/>
  <c r="C2702" i="25"/>
  <c r="D2702" i="25"/>
  <c r="E2702" i="25"/>
  <c r="F2702" i="25"/>
  <c r="G2702" i="25"/>
  <c r="I2702" i="25"/>
  <c r="B2703" i="25"/>
  <c r="C2703" i="25"/>
  <c r="D2703" i="25"/>
  <c r="E2703" i="25"/>
  <c r="F2703" i="25"/>
  <c r="G2703" i="25"/>
  <c r="I2703" i="25"/>
  <c r="B2704" i="25"/>
  <c r="C2704" i="25"/>
  <c r="D2704" i="25"/>
  <c r="E2704" i="25"/>
  <c r="F2704" i="25"/>
  <c r="G2704" i="25"/>
  <c r="I2704" i="25"/>
  <c r="B2705" i="25"/>
  <c r="C2705" i="25"/>
  <c r="D2705" i="25"/>
  <c r="E2705" i="25"/>
  <c r="F2705" i="25"/>
  <c r="G2705" i="25"/>
  <c r="I2705" i="25"/>
  <c r="B2706" i="25"/>
  <c r="C2706" i="25"/>
  <c r="D2706" i="25"/>
  <c r="E2706" i="25"/>
  <c r="F2706" i="25"/>
  <c r="G2706" i="25"/>
  <c r="I2706" i="25"/>
  <c r="B2707" i="25"/>
  <c r="C2707" i="25"/>
  <c r="D2707" i="25"/>
  <c r="E2707" i="25"/>
  <c r="F2707" i="25"/>
  <c r="G2707" i="25"/>
  <c r="I2707" i="25"/>
  <c r="B2708" i="25"/>
  <c r="C2708" i="25"/>
  <c r="D2708" i="25"/>
  <c r="E2708" i="25"/>
  <c r="F2708" i="25"/>
  <c r="G2708" i="25"/>
  <c r="I2708" i="25"/>
  <c r="B2709" i="25"/>
  <c r="C2709" i="25"/>
  <c r="D2709" i="25"/>
  <c r="E2709" i="25"/>
  <c r="F2709" i="25"/>
  <c r="G2709" i="25"/>
  <c r="I2709" i="25"/>
  <c r="B2710" i="25"/>
  <c r="C2710" i="25"/>
  <c r="D2710" i="25"/>
  <c r="E2710" i="25"/>
  <c r="F2710" i="25"/>
  <c r="G2710" i="25"/>
  <c r="I2710" i="25"/>
  <c r="B2711" i="25"/>
  <c r="C2711" i="25"/>
  <c r="D2711" i="25"/>
  <c r="E2711" i="25"/>
  <c r="F2711" i="25"/>
  <c r="G2711" i="25"/>
  <c r="I2711" i="25"/>
  <c r="B2712" i="25"/>
  <c r="C2712" i="25"/>
  <c r="D2712" i="25"/>
  <c r="E2712" i="25"/>
  <c r="F2712" i="25"/>
  <c r="G2712" i="25"/>
  <c r="I2712" i="25"/>
  <c r="B2713" i="25"/>
  <c r="C2713" i="25"/>
  <c r="D2713" i="25"/>
  <c r="E2713" i="25"/>
  <c r="F2713" i="25"/>
  <c r="G2713" i="25"/>
  <c r="I2713" i="25"/>
  <c r="B2714" i="25"/>
  <c r="C2714" i="25"/>
  <c r="D2714" i="25"/>
  <c r="E2714" i="25"/>
  <c r="F2714" i="25"/>
  <c r="G2714" i="25"/>
  <c r="I2714" i="25"/>
  <c r="B2715" i="25"/>
  <c r="C2715" i="25"/>
  <c r="D2715" i="25"/>
  <c r="E2715" i="25"/>
  <c r="F2715" i="25"/>
  <c r="G2715" i="25"/>
  <c r="I2715" i="25"/>
  <c r="B2716" i="25"/>
  <c r="C2716" i="25"/>
  <c r="D2716" i="25"/>
  <c r="E2716" i="25"/>
  <c r="F2716" i="25"/>
  <c r="G2716" i="25"/>
  <c r="I2716" i="25"/>
  <c r="B2717" i="25"/>
  <c r="C2717" i="25"/>
  <c r="D2717" i="25"/>
  <c r="E2717" i="25"/>
  <c r="F2717" i="25"/>
  <c r="G2717" i="25"/>
  <c r="I2717" i="25"/>
  <c r="B2718" i="25"/>
  <c r="C2718" i="25"/>
  <c r="D2718" i="25"/>
  <c r="E2718" i="25"/>
  <c r="F2718" i="25"/>
  <c r="G2718" i="25"/>
  <c r="I2718" i="25"/>
  <c r="B2719" i="25"/>
  <c r="C2719" i="25"/>
  <c r="D2719" i="25"/>
  <c r="E2719" i="25"/>
  <c r="F2719" i="25"/>
  <c r="G2719" i="25"/>
  <c r="I2719" i="25"/>
  <c r="B2720" i="25"/>
  <c r="C2720" i="25"/>
  <c r="D2720" i="25"/>
  <c r="E2720" i="25"/>
  <c r="F2720" i="25"/>
  <c r="G2720" i="25"/>
  <c r="I2720" i="25"/>
  <c r="B2721" i="25"/>
  <c r="C2721" i="25"/>
  <c r="D2721" i="25"/>
  <c r="E2721" i="25"/>
  <c r="F2721" i="25"/>
  <c r="G2721" i="25"/>
  <c r="I2721" i="25"/>
  <c r="B2722" i="25"/>
  <c r="C2722" i="25"/>
  <c r="D2722" i="25"/>
  <c r="E2722" i="25"/>
  <c r="F2722" i="25"/>
  <c r="G2722" i="25"/>
  <c r="I2722" i="25"/>
  <c r="B2723" i="25"/>
  <c r="C2723" i="25"/>
  <c r="D2723" i="25"/>
  <c r="E2723" i="25"/>
  <c r="F2723" i="25"/>
  <c r="G2723" i="25"/>
  <c r="I2723" i="25"/>
  <c r="B2724" i="25"/>
  <c r="C2724" i="25"/>
  <c r="D2724" i="25"/>
  <c r="E2724" i="25"/>
  <c r="F2724" i="25"/>
  <c r="G2724" i="25"/>
  <c r="I2724" i="25"/>
  <c r="B2725" i="25"/>
  <c r="C2725" i="25"/>
  <c r="D2725" i="25"/>
  <c r="E2725" i="25"/>
  <c r="F2725" i="25"/>
  <c r="G2725" i="25"/>
  <c r="I2725" i="25"/>
  <c r="B2726" i="25"/>
  <c r="C2726" i="25"/>
  <c r="D2726" i="25"/>
  <c r="E2726" i="25"/>
  <c r="F2726" i="25"/>
  <c r="G2726" i="25"/>
  <c r="I2726" i="25"/>
  <c r="B2727" i="25"/>
  <c r="C2727" i="25"/>
  <c r="D2727" i="25"/>
  <c r="E2727" i="25"/>
  <c r="F2727" i="25"/>
  <c r="G2727" i="25"/>
  <c r="I2727" i="25"/>
  <c r="B2728" i="25"/>
  <c r="C2728" i="25"/>
  <c r="D2728" i="25"/>
  <c r="E2728" i="25"/>
  <c r="F2728" i="25"/>
  <c r="G2728" i="25"/>
  <c r="I2728" i="25"/>
  <c r="B2729" i="25"/>
  <c r="C2729" i="25"/>
  <c r="D2729" i="25"/>
  <c r="E2729" i="25"/>
  <c r="F2729" i="25"/>
  <c r="G2729" i="25"/>
  <c r="I2729" i="25"/>
  <c r="B2730" i="25"/>
  <c r="C2730" i="25"/>
  <c r="D2730" i="25"/>
  <c r="E2730" i="25"/>
  <c r="F2730" i="25"/>
  <c r="G2730" i="25"/>
  <c r="I2730" i="25"/>
  <c r="B2731" i="25"/>
  <c r="C2731" i="25"/>
  <c r="D2731" i="25"/>
  <c r="E2731" i="25"/>
  <c r="F2731" i="25"/>
  <c r="G2731" i="25"/>
  <c r="I2731" i="25"/>
  <c r="B2732" i="25"/>
  <c r="C2732" i="25"/>
  <c r="D2732" i="25"/>
  <c r="E2732" i="25"/>
  <c r="F2732" i="25"/>
  <c r="G2732" i="25"/>
  <c r="I2732" i="25"/>
  <c r="B2733" i="25"/>
  <c r="C2733" i="25"/>
  <c r="D2733" i="25"/>
  <c r="E2733" i="25"/>
  <c r="F2733" i="25"/>
  <c r="G2733" i="25"/>
  <c r="I2733" i="25"/>
  <c r="B2734" i="25"/>
  <c r="C2734" i="25"/>
  <c r="D2734" i="25"/>
  <c r="E2734" i="25"/>
  <c r="F2734" i="25"/>
  <c r="G2734" i="25"/>
  <c r="I2734" i="25"/>
  <c r="B2735" i="25"/>
  <c r="C2735" i="25"/>
  <c r="D2735" i="25"/>
  <c r="E2735" i="25"/>
  <c r="F2735" i="25"/>
  <c r="G2735" i="25"/>
  <c r="I2735" i="25"/>
  <c r="B2736" i="25"/>
  <c r="C2736" i="25"/>
  <c r="D2736" i="25"/>
  <c r="E2736" i="25"/>
  <c r="F2736" i="25"/>
  <c r="G2736" i="25"/>
  <c r="I2736" i="25"/>
  <c r="B2737" i="25"/>
  <c r="C2737" i="25"/>
  <c r="D2737" i="25"/>
  <c r="E2737" i="25"/>
  <c r="F2737" i="25"/>
  <c r="G2737" i="25"/>
  <c r="I2737" i="25"/>
  <c r="B2738" i="25"/>
  <c r="C2738" i="25"/>
  <c r="D2738" i="25"/>
  <c r="E2738" i="25"/>
  <c r="F2738" i="25"/>
  <c r="G2738" i="25"/>
  <c r="I2738" i="25"/>
  <c r="B2739" i="25"/>
  <c r="C2739" i="25"/>
  <c r="D2739" i="25"/>
  <c r="E2739" i="25"/>
  <c r="F2739" i="25"/>
  <c r="G2739" i="25"/>
  <c r="I2739" i="25"/>
  <c r="B2740" i="25"/>
  <c r="C2740" i="25"/>
  <c r="D2740" i="25"/>
  <c r="E2740" i="25"/>
  <c r="F2740" i="25"/>
  <c r="G2740" i="25"/>
  <c r="I2740" i="25"/>
  <c r="B2741" i="25"/>
  <c r="C2741" i="25"/>
  <c r="D2741" i="25"/>
  <c r="E2741" i="25"/>
  <c r="F2741" i="25"/>
  <c r="G2741" i="25"/>
  <c r="I2741" i="25"/>
  <c r="B2742" i="25"/>
  <c r="C2742" i="25"/>
  <c r="D2742" i="25"/>
  <c r="E2742" i="25"/>
  <c r="F2742" i="25"/>
  <c r="G2742" i="25"/>
  <c r="I2742" i="25"/>
  <c r="B2743" i="25"/>
  <c r="C2743" i="25"/>
  <c r="D2743" i="25"/>
  <c r="E2743" i="25"/>
  <c r="F2743" i="25"/>
  <c r="G2743" i="25"/>
  <c r="I2743" i="25"/>
  <c r="B2744" i="25"/>
  <c r="C2744" i="25"/>
  <c r="D2744" i="25"/>
  <c r="E2744" i="25"/>
  <c r="F2744" i="25"/>
  <c r="G2744" i="25"/>
  <c r="I2744" i="25"/>
  <c r="B2745" i="25"/>
  <c r="C2745" i="25"/>
  <c r="D2745" i="25"/>
  <c r="E2745" i="25"/>
  <c r="F2745" i="25"/>
  <c r="G2745" i="25"/>
  <c r="I2745" i="25"/>
  <c r="B2746" i="25"/>
  <c r="C2746" i="25"/>
  <c r="D2746" i="25"/>
  <c r="E2746" i="25"/>
  <c r="F2746" i="25"/>
  <c r="G2746" i="25"/>
  <c r="I2746" i="25"/>
  <c r="B2747" i="25"/>
  <c r="C2747" i="25"/>
  <c r="D2747" i="25"/>
  <c r="E2747" i="25"/>
  <c r="F2747" i="25"/>
  <c r="G2747" i="25"/>
  <c r="I2747" i="25"/>
  <c r="B2748" i="25"/>
  <c r="C2748" i="25"/>
  <c r="D2748" i="25"/>
  <c r="E2748" i="25"/>
  <c r="F2748" i="25"/>
  <c r="G2748" i="25"/>
  <c r="I2748" i="25"/>
  <c r="B2749" i="25"/>
  <c r="C2749" i="25"/>
  <c r="D2749" i="25"/>
  <c r="E2749" i="25"/>
  <c r="F2749" i="25"/>
  <c r="G2749" i="25"/>
  <c r="I2749" i="25"/>
  <c r="B2750" i="25"/>
  <c r="C2750" i="25"/>
  <c r="D2750" i="25"/>
  <c r="E2750" i="25"/>
  <c r="F2750" i="25"/>
  <c r="G2750" i="25"/>
  <c r="I2750" i="25"/>
  <c r="B2751" i="25"/>
  <c r="C2751" i="25"/>
  <c r="D2751" i="25"/>
  <c r="E2751" i="25"/>
  <c r="F2751" i="25"/>
  <c r="G2751" i="25"/>
  <c r="I2751" i="25"/>
  <c r="B2752" i="25"/>
  <c r="C2752" i="25"/>
  <c r="D2752" i="25"/>
  <c r="E2752" i="25"/>
  <c r="F2752" i="25"/>
  <c r="G2752" i="25"/>
  <c r="I2752" i="25"/>
  <c r="B2753" i="25"/>
  <c r="C2753" i="25"/>
  <c r="D2753" i="25"/>
  <c r="E2753" i="25"/>
  <c r="F2753" i="25"/>
  <c r="G2753" i="25"/>
  <c r="I2753" i="25"/>
  <c r="B2754" i="25"/>
  <c r="C2754" i="25"/>
  <c r="D2754" i="25"/>
  <c r="E2754" i="25"/>
  <c r="F2754" i="25"/>
  <c r="G2754" i="25"/>
  <c r="I2754" i="25"/>
  <c r="B2755" i="25"/>
  <c r="C2755" i="25"/>
  <c r="D2755" i="25"/>
  <c r="E2755" i="25"/>
  <c r="F2755" i="25"/>
  <c r="G2755" i="25"/>
  <c r="I2755" i="25"/>
  <c r="B2756" i="25"/>
  <c r="C2756" i="25"/>
  <c r="D2756" i="25"/>
  <c r="E2756" i="25"/>
  <c r="F2756" i="25"/>
  <c r="G2756" i="25"/>
  <c r="I2756" i="25"/>
  <c r="B2757" i="25"/>
  <c r="C2757" i="25"/>
  <c r="D2757" i="25"/>
  <c r="E2757" i="25"/>
  <c r="F2757" i="25"/>
  <c r="G2757" i="25"/>
  <c r="I2757" i="25"/>
  <c r="B2758" i="25"/>
  <c r="C2758" i="25"/>
  <c r="D2758" i="25"/>
  <c r="E2758" i="25"/>
  <c r="F2758" i="25"/>
  <c r="G2758" i="25"/>
  <c r="I2758" i="25"/>
  <c r="B2759" i="25"/>
  <c r="C2759" i="25"/>
  <c r="D2759" i="25"/>
  <c r="E2759" i="25"/>
  <c r="F2759" i="25"/>
  <c r="G2759" i="25"/>
  <c r="I2759" i="25"/>
  <c r="B2760" i="25"/>
  <c r="C2760" i="25"/>
  <c r="D2760" i="25"/>
  <c r="E2760" i="25"/>
  <c r="F2760" i="25"/>
  <c r="G2760" i="25"/>
  <c r="I2760" i="25"/>
  <c r="B2761" i="25"/>
  <c r="C2761" i="25"/>
  <c r="D2761" i="25"/>
  <c r="E2761" i="25"/>
  <c r="F2761" i="25"/>
  <c r="G2761" i="25"/>
  <c r="I2761" i="25"/>
  <c r="B2762" i="25"/>
  <c r="C2762" i="25"/>
  <c r="D2762" i="25"/>
  <c r="E2762" i="25"/>
  <c r="F2762" i="25"/>
  <c r="G2762" i="25"/>
  <c r="I2762" i="25"/>
  <c r="B2763" i="25"/>
  <c r="C2763" i="25"/>
  <c r="D2763" i="25"/>
  <c r="E2763" i="25"/>
  <c r="F2763" i="25"/>
  <c r="G2763" i="25"/>
  <c r="I2763" i="25"/>
  <c r="B2764" i="25"/>
  <c r="C2764" i="25"/>
  <c r="D2764" i="25"/>
  <c r="E2764" i="25"/>
  <c r="F2764" i="25"/>
  <c r="G2764" i="25"/>
  <c r="I2764" i="25"/>
  <c r="B2765" i="25"/>
  <c r="C2765" i="25"/>
  <c r="D2765" i="25"/>
  <c r="E2765" i="25"/>
  <c r="F2765" i="25"/>
  <c r="G2765" i="25"/>
  <c r="I2765" i="25"/>
  <c r="B2766" i="25"/>
  <c r="C2766" i="25"/>
  <c r="D2766" i="25"/>
  <c r="E2766" i="25"/>
  <c r="F2766" i="25"/>
  <c r="G2766" i="25"/>
  <c r="I2766" i="25"/>
  <c r="B2767" i="25"/>
  <c r="C2767" i="25"/>
  <c r="D2767" i="25"/>
  <c r="E2767" i="25"/>
  <c r="F2767" i="25"/>
  <c r="G2767" i="25"/>
  <c r="I2767" i="25"/>
  <c r="B2768" i="25"/>
  <c r="C2768" i="25"/>
  <c r="D2768" i="25"/>
  <c r="E2768" i="25"/>
  <c r="F2768" i="25"/>
  <c r="G2768" i="25"/>
  <c r="I2768" i="25"/>
  <c r="B2769" i="25"/>
  <c r="C2769" i="25"/>
  <c r="D2769" i="25"/>
  <c r="E2769" i="25"/>
  <c r="F2769" i="25"/>
  <c r="G2769" i="25"/>
  <c r="I2769" i="25"/>
  <c r="B2770" i="25"/>
  <c r="C2770" i="25"/>
  <c r="D2770" i="25"/>
  <c r="E2770" i="25"/>
  <c r="F2770" i="25"/>
  <c r="G2770" i="25"/>
  <c r="I2770" i="25"/>
  <c r="B2771" i="25"/>
  <c r="C2771" i="25"/>
  <c r="D2771" i="25"/>
  <c r="E2771" i="25"/>
  <c r="F2771" i="25"/>
  <c r="G2771" i="25"/>
  <c r="I2771" i="25"/>
  <c r="B2772" i="25"/>
  <c r="C2772" i="25"/>
  <c r="D2772" i="25"/>
  <c r="E2772" i="25"/>
  <c r="F2772" i="25"/>
  <c r="G2772" i="25"/>
  <c r="I2772" i="25"/>
  <c r="B2773" i="25"/>
  <c r="C2773" i="25"/>
  <c r="D2773" i="25"/>
  <c r="E2773" i="25"/>
  <c r="F2773" i="25"/>
  <c r="G2773" i="25"/>
  <c r="I2773" i="25"/>
  <c r="B2774" i="25"/>
  <c r="C2774" i="25"/>
  <c r="D2774" i="25"/>
  <c r="E2774" i="25"/>
  <c r="F2774" i="25"/>
  <c r="G2774" i="25"/>
  <c r="I2774" i="25"/>
  <c r="B2775" i="25"/>
  <c r="C2775" i="25"/>
  <c r="D2775" i="25"/>
  <c r="E2775" i="25"/>
  <c r="F2775" i="25"/>
  <c r="G2775" i="25"/>
  <c r="I2775" i="25"/>
  <c r="B2776" i="25"/>
  <c r="C2776" i="25"/>
  <c r="D2776" i="25"/>
  <c r="E2776" i="25"/>
  <c r="F2776" i="25"/>
  <c r="G2776" i="25"/>
  <c r="I2776" i="25"/>
  <c r="B2777" i="25"/>
  <c r="C2777" i="25"/>
  <c r="D2777" i="25"/>
  <c r="E2777" i="25"/>
  <c r="F2777" i="25"/>
  <c r="G2777" i="25"/>
  <c r="I2777" i="25"/>
  <c r="B2778" i="25"/>
  <c r="C2778" i="25"/>
  <c r="D2778" i="25"/>
  <c r="E2778" i="25"/>
  <c r="F2778" i="25"/>
  <c r="G2778" i="25"/>
  <c r="I2778" i="25"/>
  <c r="B2779" i="25"/>
  <c r="C2779" i="25"/>
  <c r="D2779" i="25"/>
  <c r="E2779" i="25"/>
  <c r="F2779" i="25"/>
  <c r="G2779" i="25"/>
  <c r="I2779" i="25"/>
  <c r="B2780" i="25"/>
  <c r="C2780" i="25"/>
  <c r="D2780" i="25"/>
  <c r="E2780" i="25"/>
  <c r="F2780" i="25"/>
  <c r="G2780" i="25"/>
  <c r="I2780" i="25"/>
  <c r="B2781" i="25"/>
  <c r="C2781" i="25"/>
  <c r="D2781" i="25"/>
  <c r="E2781" i="25"/>
  <c r="F2781" i="25"/>
  <c r="G2781" i="25"/>
  <c r="I2781" i="25"/>
  <c r="B2782" i="25"/>
  <c r="C2782" i="25"/>
  <c r="D2782" i="25"/>
  <c r="E2782" i="25"/>
  <c r="F2782" i="25"/>
  <c r="G2782" i="25"/>
  <c r="I2782" i="25"/>
  <c r="B2783" i="25"/>
  <c r="C2783" i="25"/>
  <c r="D2783" i="25"/>
  <c r="E2783" i="25"/>
  <c r="F2783" i="25"/>
  <c r="G2783" i="25"/>
  <c r="I2783" i="25"/>
  <c r="B2784" i="25"/>
  <c r="C2784" i="25"/>
  <c r="D2784" i="25"/>
  <c r="E2784" i="25"/>
  <c r="F2784" i="25"/>
  <c r="G2784" i="25"/>
  <c r="I2784" i="25"/>
  <c r="B2785" i="25"/>
  <c r="C2785" i="25"/>
  <c r="D2785" i="25"/>
  <c r="E2785" i="25"/>
  <c r="F2785" i="25"/>
  <c r="G2785" i="25"/>
  <c r="I2785" i="25"/>
  <c r="B2786" i="25"/>
  <c r="C2786" i="25"/>
  <c r="D2786" i="25"/>
  <c r="E2786" i="25"/>
  <c r="F2786" i="25"/>
  <c r="G2786" i="25"/>
  <c r="I2786" i="25"/>
  <c r="B2787" i="25"/>
  <c r="C2787" i="25"/>
  <c r="D2787" i="25"/>
  <c r="E2787" i="25"/>
  <c r="F2787" i="25"/>
  <c r="G2787" i="25"/>
  <c r="I2787" i="25"/>
  <c r="B2788" i="25"/>
  <c r="C2788" i="25"/>
  <c r="D2788" i="25"/>
  <c r="E2788" i="25"/>
  <c r="F2788" i="25"/>
  <c r="G2788" i="25"/>
  <c r="I2788" i="25"/>
  <c r="B2789" i="25"/>
  <c r="C2789" i="25"/>
  <c r="D2789" i="25"/>
  <c r="E2789" i="25"/>
  <c r="F2789" i="25"/>
  <c r="G2789" i="25"/>
  <c r="I2789" i="25"/>
  <c r="B2790" i="25"/>
  <c r="C2790" i="25"/>
  <c r="D2790" i="25"/>
  <c r="E2790" i="25"/>
  <c r="F2790" i="25"/>
  <c r="G2790" i="25"/>
  <c r="I2790" i="25"/>
  <c r="B2791" i="25"/>
  <c r="C2791" i="25"/>
  <c r="D2791" i="25"/>
  <c r="E2791" i="25"/>
  <c r="F2791" i="25"/>
  <c r="G2791" i="25"/>
  <c r="I2791" i="25"/>
  <c r="B2792" i="25"/>
  <c r="C2792" i="25"/>
  <c r="D2792" i="25"/>
  <c r="E2792" i="25"/>
  <c r="F2792" i="25"/>
  <c r="G2792" i="25"/>
  <c r="I2792" i="25"/>
  <c r="B2793" i="25"/>
  <c r="C2793" i="25"/>
  <c r="D2793" i="25"/>
  <c r="E2793" i="25"/>
  <c r="F2793" i="25"/>
  <c r="G2793" i="25"/>
  <c r="I2793" i="25"/>
  <c r="B2794" i="25"/>
  <c r="C2794" i="25"/>
  <c r="D2794" i="25"/>
  <c r="E2794" i="25"/>
  <c r="F2794" i="25"/>
  <c r="G2794" i="25"/>
  <c r="I2794" i="25"/>
  <c r="B2795" i="25"/>
  <c r="C2795" i="25"/>
  <c r="D2795" i="25"/>
  <c r="E2795" i="25"/>
  <c r="F2795" i="25"/>
  <c r="G2795" i="25"/>
  <c r="I2795" i="25"/>
  <c r="B2796" i="25"/>
  <c r="C2796" i="25"/>
  <c r="D2796" i="25"/>
  <c r="E2796" i="25"/>
  <c r="F2796" i="25"/>
  <c r="G2796" i="25"/>
  <c r="I2796" i="25"/>
  <c r="B2797" i="25"/>
  <c r="C2797" i="25"/>
  <c r="D2797" i="25"/>
  <c r="E2797" i="25"/>
  <c r="F2797" i="25"/>
  <c r="G2797" i="25"/>
  <c r="I2797" i="25"/>
  <c r="B2798" i="25"/>
  <c r="C2798" i="25"/>
  <c r="D2798" i="25"/>
  <c r="E2798" i="25"/>
  <c r="F2798" i="25"/>
  <c r="G2798" i="25"/>
  <c r="I2798" i="25"/>
  <c r="B2799" i="25"/>
  <c r="C2799" i="25"/>
  <c r="D2799" i="25"/>
  <c r="E2799" i="25"/>
  <c r="F2799" i="25"/>
  <c r="G2799" i="25"/>
  <c r="I2799" i="25"/>
  <c r="B2800" i="25"/>
  <c r="C2800" i="25"/>
  <c r="D2800" i="25"/>
  <c r="E2800" i="25"/>
  <c r="F2800" i="25"/>
  <c r="G2800" i="25"/>
  <c r="I2800" i="25"/>
  <c r="B2801" i="25"/>
  <c r="C2801" i="25"/>
  <c r="D2801" i="25"/>
  <c r="E2801" i="25"/>
  <c r="F2801" i="25"/>
  <c r="G2801" i="25"/>
  <c r="I2801" i="25"/>
  <c r="B2802" i="25"/>
  <c r="C2802" i="25"/>
  <c r="D2802" i="25"/>
  <c r="E2802" i="25"/>
  <c r="F2802" i="25"/>
  <c r="G2802" i="25"/>
  <c r="I2802" i="25"/>
  <c r="B2803" i="25"/>
  <c r="C2803" i="25"/>
  <c r="D2803" i="25"/>
  <c r="E2803" i="25"/>
  <c r="F2803" i="25"/>
  <c r="G2803" i="25"/>
  <c r="I2803" i="25"/>
  <c r="I2620" i="25"/>
  <c r="G2620" i="25"/>
  <c r="F2620" i="25"/>
  <c r="E2620" i="25"/>
  <c r="D2620" i="25"/>
  <c r="C2620" i="25"/>
  <c r="B2620" i="25"/>
  <c r="I2619" i="25"/>
  <c r="G2619" i="25"/>
  <c r="F2619" i="25"/>
  <c r="E2619" i="25"/>
  <c r="D2619" i="25"/>
  <c r="C2619" i="25"/>
  <c r="B2619" i="25"/>
  <c r="I2618" i="25"/>
  <c r="G2618" i="25"/>
  <c r="F2618" i="25"/>
  <c r="E2618" i="25"/>
  <c r="D2618" i="25"/>
  <c r="C2618" i="25"/>
  <c r="B2618" i="25"/>
  <c r="I2617" i="25"/>
  <c r="G2617" i="25"/>
  <c r="F2617" i="25"/>
  <c r="E2617" i="25"/>
  <c r="D2617" i="25"/>
  <c r="C2617" i="25"/>
  <c r="B2617" i="25"/>
  <c r="B2253" i="25"/>
  <c r="C2253" i="25"/>
  <c r="D2253" i="25"/>
  <c r="E2253" i="25"/>
  <c r="F2253" i="25"/>
  <c r="G2253" i="25"/>
  <c r="I2253" i="25"/>
  <c r="B2254" i="25"/>
  <c r="C2254" i="25"/>
  <c r="D2254" i="25"/>
  <c r="E2254" i="25"/>
  <c r="F2254" i="25"/>
  <c r="G2254" i="25"/>
  <c r="I2254" i="25"/>
  <c r="B2255" i="25"/>
  <c r="C2255" i="25"/>
  <c r="D2255" i="25"/>
  <c r="E2255" i="25"/>
  <c r="F2255" i="25"/>
  <c r="G2255" i="25"/>
  <c r="I2255" i="25"/>
  <c r="B2256" i="25"/>
  <c r="C2256" i="25"/>
  <c r="D2256" i="25"/>
  <c r="E2256" i="25"/>
  <c r="F2256" i="25"/>
  <c r="G2256" i="25"/>
  <c r="I2256" i="25"/>
  <c r="B2257" i="25"/>
  <c r="C2257" i="25"/>
  <c r="D2257" i="25"/>
  <c r="E2257" i="25"/>
  <c r="F2257" i="25"/>
  <c r="G2257" i="25"/>
  <c r="I2257" i="25"/>
  <c r="B2258" i="25"/>
  <c r="C2258" i="25"/>
  <c r="D2258" i="25"/>
  <c r="E2258" i="25"/>
  <c r="F2258" i="25"/>
  <c r="G2258" i="25"/>
  <c r="I2258" i="25"/>
  <c r="B2259" i="25"/>
  <c r="C2259" i="25"/>
  <c r="D2259" i="25"/>
  <c r="E2259" i="25"/>
  <c r="F2259" i="25"/>
  <c r="G2259" i="25"/>
  <c r="I2259" i="25"/>
  <c r="B2260" i="25"/>
  <c r="C2260" i="25"/>
  <c r="D2260" i="25"/>
  <c r="E2260" i="25"/>
  <c r="F2260" i="25"/>
  <c r="G2260" i="25"/>
  <c r="I2260" i="25"/>
  <c r="B2261" i="25"/>
  <c r="C2261" i="25"/>
  <c r="D2261" i="25"/>
  <c r="E2261" i="25"/>
  <c r="F2261" i="25"/>
  <c r="G2261" i="25"/>
  <c r="I2261" i="25"/>
  <c r="B2262" i="25"/>
  <c r="C2262" i="25"/>
  <c r="D2262" i="25"/>
  <c r="E2262" i="25"/>
  <c r="F2262" i="25"/>
  <c r="G2262" i="25"/>
  <c r="I2262" i="25"/>
  <c r="B2263" i="25"/>
  <c r="C2263" i="25"/>
  <c r="D2263" i="25"/>
  <c r="E2263" i="25"/>
  <c r="F2263" i="25"/>
  <c r="G2263" i="25"/>
  <c r="I2263" i="25"/>
  <c r="B2264" i="25"/>
  <c r="C2264" i="25"/>
  <c r="D2264" i="25"/>
  <c r="E2264" i="25"/>
  <c r="F2264" i="25"/>
  <c r="G2264" i="25"/>
  <c r="I2264" i="25"/>
  <c r="B2265" i="25"/>
  <c r="C2265" i="25"/>
  <c r="D2265" i="25"/>
  <c r="E2265" i="25"/>
  <c r="F2265" i="25"/>
  <c r="G2265" i="25"/>
  <c r="I2265" i="25"/>
  <c r="B2266" i="25"/>
  <c r="C2266" i="25"/>
  <c r="D2266" i="25"/>
  <c r="E2266" i="25"/>
  <c r="F2266" i="25"/>
  <c r="G2266" i="25"/>
  <c r="I2266" i="25"/>
  <c r="B2267" i="25"/>
  <c r="C2267" i="25"/>
  <c r="D2267" i="25"/>
  <c r="E2267" i="25"/>
  <c r="F2267" i="25"/>
  <c r="G2267" i="25"/>
  <c r="I2267" i="25"/>
  <c r="B2268" i="25"/>
  <c r="C2268" i="25"/>
  <c r="D2268" i="25"/>
  <c r="E2268" i="25"/>
  <c r="F2268" i="25"/>
  <c r="G2268" i="25"/>
  <c r="I2268" i="25"/>
  <c r="B2269" i="25"/>
  <c r="C2269" i="25"/>
  <c r="D2269" i="25"/>
  <c r="E2269" i="25"/>
  <c r="F2269" i="25"/>
  <c r="G2269" i="25"/>
  <c r="I2269" i="25"/>
  <c r="B2270" i="25"/>
  <c r="C2270" i="25"/>
  <c r="D2270" i="25"/>
  <c r="E2270" i="25"/>
  <c r="F2270" i="25"/>
  <c r="G2270" i="25"/>
  <c r="I2270" i="25"/>
  <c r="B2271" i="25"/>
  <c r="C2271" i="25"/>
  <c r="D2271" i="25"/>
  <c r="E2271" i="25"/>
  <c r="F2271" i="25"/>
  <c r="G2271" i="25"/>
  <c r="I2271" i="25"/>
  <c r="B2272" i="25"/>
  <c r="C2272" i="25"/>
  <c r="D2272" i="25"/>
  <c r="E2272" i="25"/>
  <c r="F2272" i="25"/>
  <c r="G2272" i="25"/>
  <c r="I2272" i="25"/>
  <c r="B2273" i="25"/>
  <c r="C2273" i="25"/>
  <c r="D2273" i="25"/>
  <c r="E2273" i="25"/>
  <c r="F2273" i="25"/>
  <c r="G2273" i="25"/>
  <c r="I2273" i="25"/>
  <c r="B2274" i="25"/>
  <c r="C2274" i="25"/>
  <c r="D2274" i="25"/>
  <c r="E2274" i="25"/>
  <c r="F2274" i="25"/>
  <c r="G2274" i="25"/>
  <c r="I2274" i="25"/>
  <c r="B2275" i="25"/>
  <c r="C2275" i="25"/>
  <c r="D2275" i="25"/>
  <c r="E2275" i="25"/>
  <c r="F2275" i="25"/>
  <c r="G2275" i="25"/>
  <c r="I2275" i="25"/>
  <c r="B2276" i="25"/>
  <c r="C2276" i="25"/>
  <c r="D2276" i="25"/>
  <c r="E2276" i="25"/>
  <c r="F2276" i="25"/>
  <c r="G2276" i="25"/>
  <c r="I2276" i="25"/>
  <c r="B2277" i="25"/>
  <c r="C2277" i="25"/>
  <c r="D2277" i="25"/>
  <c r="E2277" i="25"/>
  <c r="F2277" i="25"/>
  <c r="G2277" i="25"/>
  <c r="I2277" i="25"/>
  <c r="B2278" i="25"/>
  <c r="C2278" i="25"/>
  <c r="D2278" i="25"/>
  <c r="E2278" i="25"/>
  <c r="F2278" i="25"/>
  <c r="G2278" i="25"/>
  <c r="I2278" i="25"/>
  <c r="B2279" i="25"/>
  <c r="C2279" i="25"/>
  <c r="D2279" i="25"/>
  <c r="E2279" i="25"/>
  <c r="F2279" i="25"/>
  <c r="G2279" i="25"/>
  <c r="I2279" i="25"/>
  <c r="B2280" i="25"/>
  <c r="C2280" i="25"/>
  <c r="D2280" i="25"/>
  <c r="E2280" i="25"/>
  <c r="F2280" i="25"/>
  <c r="G2280" i="25"/>
  <c r="I2280" i="25"/>
  <c r="B2281" i="25"/>
  <c r="C2281" i="25"/>
  <c r="D2281" i="25"/>
  <c r="E2281" i="25"/>
  <c r="F2281" i="25"/>
  <c r="G2281" i="25"/>
  <c r="I2281" i="25"/>
  <c r="B2282" i="25"/>
  <c r="C2282" i="25"/>
  <c r="D2282" i="25"/>
  <c r="E2282" i="25"/>
  <c r="F2282" i="25"/>
  <c r="G2282" i="25"/>
  <c r="I2282" i="25"/>
  <c r="B2283" i="25"/>
  <c r="C2283" i="25"/>
  <c r="D2283" i="25"/>
  <c r="E2283" i="25"/>
  <c r="F2283" i="25"/>
  <c r="G2283" i="25"/>
  <c r="I2283" i="25"/>
  <c r="B2284" i="25"/>
  <c r="C2284" i="25"/>
  <c r="D2284" i="25"/>
  <c r="E2284" i="25"/>
  <c r="F2284" i="25"/>
  <c r="G2284" i="25"/>
  <c r="I2284" i="25"/>
  <c r="B2285" i="25"/>
  <c r="C2285" i="25"/>
  <c r="D2285" i="25"/>
  <c r="E2285" i="25"/>
  <c r="F2285" i="25"/>
  <c r="G2285" i="25"/>
  <c r="I2285" i="25"/>
  <c r="B2286" i="25"/>
  <c r="C2286" i="25"/>
  <c r="D2286" i="25"/>
  <c r="E2286" i="25"/>
  <c r="F2286" i="25"/>
  <c r="G2286" i="25"/>
  <c r="I2286" i="25"/>
  <c r="B2287" i="25"/>
  <c r="C2287" i="25"/>
  <c r="D2287" i="25"/>
  <c r="E2287" i="25"/>
  <c r="F2287" i="25"/>
  <c r="G2287" i="25"/>
  <c r="I2287" i="25"/>
  <c r="B2288" i="25"/>
  <c r="C2288" i="25"/>
  <c r="D2288" i="25"/>
  <c r="E2288" i="25"/>
  <c r="F2288" i="25"/>
  <c r="G2288" i="25"/>
  <c r="I2288" i="25"/>
  <c r="B2289" i="25"/>
  <c r="C2289" i="25"/>
  <c r="D2289" i="25"/>
  <c r="E2289" i="25"/>
  <c r="F2289" i="25"/>
  <c r="G2289" i="25"/>
  <c r="I2289" i="25"/>
  <c r="B2290" i="25"/>
  <c r="C2290" i="25"/>
  <c r="D2290" i="25"/>
  <c r="E2290" i="25"/>
  <c r="F2290" i="25"/>
  <c r="G2290" i="25"/>
  <c r="I2290" i="25"/>
  <c r="B2291" i="25"/>
  <c r="C2291" i="25"/>
  <c r="D2291" i="25"/>
  <c r="E2291" i="25"/>
  <c r="F2291" i="25"/>
  <c r="G2291" i="25"/>
  <c r="I2291" i="25"/>
  <c r="B2292" i="25"/>
  <c r="C2292" i="25"/>
  <c r="D2292" i="25"/>
  <c r="E2292" i="25"/>
  <c r="F2292" i="25"/>
  <c r="G2292" i="25"/>
  <c r="I2292" i="25"/>
  <c r="B2293" i="25"/>
  <c r="C2293" i="25"/>
  <c r="D2293" i="25"/>
  <c r="E2293" i="25"/>
  <c r="F2293" i="25"/>
  <c r="G2293" i="25"/>
  <c r="I2293" i="25"/>
  <c r="B2294" i="25"/>
  <c r="C2294" i="25"/>
  <c r="D2294" i="25"/>
  <c r="E2294" i="25"/>
  <c r="F2294" i="25"/>
  <c r="G2294" i="25"/>
  <c r="I2294" i="25"/>
  <c r="B2295" i="25"/>
  <c r="C2295" i="25"/>
  <c r="D2295" i="25"/>
  <c r="E2295" i="25"/>
  <c r="F2295" i="25"/>
  <c r="G2295" i="25"/>
  <c r="I2295" i="25"/>
  <c r="B2296" i="25"/>
  <c r="C2296" i="25"/>
  <c r="D2296" i="25"/>
  <c r="E2296" i="25"/>
  <c r="F2296" i="25"/>
  <c r="G2296" i="25"/>
  <c r="I2296" i="25"/>
  <c r="B2297" i="25"/>
  <c r="C2297" i="25"/>
  <c r="D2297" i="25"/>
  <c r="E2297" i="25"/>
  <c r="F2297" i="25"/>
  <c r="G2297" i="25"/>
  <c r="I2297" i="25"/>
  <c r="B2298" i="25"/>
  <c r="C2298" i="25"/>
  <c r="D2298" i="25"/>
  <c r="E2298" i="25"/>
  <c r="F2298" i="25"/>
  <c r="G2298" i="25"/>
  <c r="I2298" i="25"/>
  <c r="B2299" i="25"/>
  <c r="C2299" i="25"/>
  <c r="D2299" i="25"/>
  <c r="E2299" i="25"/>
  <c r="F2299" i="25"/>
  <c r="G2299" i="25"/>
  <c r="I2299" i="25"/>
  <c r="B2300" i="25"/>
  <c r="C2300" i="25"/>
  <c r="D2300" i="25"/>
  <c r="E2300" i="25"/>
  <c r="F2300" i="25"/>
  <c r="G2300" i="25"/>
  <c r="I2300" i="25"/>
  <c r="B2301" i="25"/>
  <c r="C2301" i="25"/>
  <c r="D2301" i="25"/>
  <c r="E2301" i="25"/>
  <c r="F2301" i="25"/>
  <c r="G2301" i="25"/>
  <c r="I2301" i="25"/>
  <c r="B2302" i="25"/>
  <c r="C2302" i="25"/>
  <c r="D2302" i="25"/>
  <c r="E2302" i="25"/>
  <c r="F2302" i="25"/>
  <c r="G2302" i="25"/>
  <c r="I2302" i="25"/>
  <c r="B2303" i="25"/>
  <c r="C2303" i="25"/>
  <c r="D2303" i="25"/>
  <c r="E2303" i="25"/>
  <c r="F2303" i="25"/>
  <c r="G2303" i="25"/>
  <c r="I2303" i="25"/>
  <c r="B2304" i="25"/>
  <c r="C2304" i="25"/>
  <c r="D2304" i="25"/>
  <c r="E2304" i="25"/>
  <c r="F2304" i="25"/>
  <c r="G2304" i="25"/>
  <c r="I2304" i="25"/>
  <c r="B2305" i="25"/>
  <c r="C2305" i="25"/>
  <c r="D2305" i="25"/>
  <c r="E2305" i="25"/>
  <c r="F2305" i="25"/>
  <c r="G2305" i="25"/>
  <c r="I2305" i="25"/>
  <c r="B2306" i="25"/>
  <c r="C2306" i="25"/>
  <c r="D2306" i="25"/>
  <c r="E2306" i="25"/>
  <c r="F2306" i="25"/>
  <c r="G2306" i="25"/>
  <c r="I2306" i="25"/>
  <c r="B2307" i="25"/>
  <c r="C2307" i="25"/>
  <c r="D2307" i="25"/>
  <c r="E2307" i="25"/>
  <c r="F2307" i="25"/>
  <c r="G2307" i="25"/>
  <c r="I2307" i="25"/>
  <c r="B2308" i="25"/>
  <c r="C2308" i="25"/>
  <c r="D2308" i="25"/>
  <c r="E2308" i="25"/>
  <c r="F2308" i="25"/>
  <c r="G2308" i="25"/>
  <c r="I2308" i="25"/>
  <c r="B2309" i="25"/>
  <c r="C2309" i="25"/>
  <c r="D2309" i="25"/>
  <c r="E2309" i="25"/>
  <c r="F2309" i="25"/>
  <c r="G2309" i="25"/>
  <c r="I2309" i="25"/>
  <c r="B2310" i="25"/>
  <c r="C2310" i="25"/>
  <c r="D2310" i="25"/>
  <c r="E2310" i="25"/>
  <c r="F2310" i="25"/>
  <c r="G2310" i="25"/>
  <c r="I2310" i="25"/>
  <c r="B2311" i="25"/>
  <c r="C2311" i="25"/>
  <c r="D2311" i="25"/>
  <c r="E2311" i="25"/>
  <c r="F2311" i="25"/>
  <c r="G2311" i="25"/>
  <c r="I2311" i="25"/>
  <c r="B2312" i="25"/>
  <c r="C2312" i="25"/>
  <c r="D2312" i="25"/>
  <c r="E2312" i="25"/>
  <c r="F2312" i="25"/>
  <c r="G2312" i="25"/>
  <c r="I2312" i="25"/>
  <c r="B2313" i="25"/>
  <c r="C2313" i="25"/>
  <c r="D2313" i="25"/>
  <c r="E2313" i="25"/>
  <c r="F2313" i="25"/>
  <c r="G2313" i="25"/>
  <c r="I2313" i="25"/>
  <c r="B2314" i="25"/>
  <c r="C2314" i="25"/>
  <c r="D2314" i="25"/>
  <c r="E2314" i="25"/>
  <c r="F2314" i="25"/>
  <c r="G2314" i="25"/>
  <c r="I2314" i="25"/>
  <c r="B2315" i="25"/>
  <c r="C2315" i="25"/>
  <c r="D2315" i="25"/>
  <c r="E2315" i="25"/>
  <c r="F2315" i="25"/>
  <c r="G2315" i="25"/>
  <c r="I2315" i="25"/>
  <c r="B2316" i="25"/>
  <c r="C2316" i="25"/>
  <c r="D2316" i="25"/>
  <c r="E2316" i="25"/>
  <c r="F2316" i="25"/>
  <c r="G2316" i="25"/>
  <c r="I2316" i="25"/>
  <c r="B2317" i="25"/>
  <c r="C2317" i="25"/>
  <c r="D2317" i="25"/>
  <c r="E2317" i="25"/>
  <c r="F2317" i="25"/>
  <c r="G2317" i="25"/>
  <c r="I2317" i="25"/>
  <c r="B2318" i="25"/>
  <c r="C2318" i="25"/>
  <c r="D2318" i="25"/>
  <c r="E2318" i="25"/>
  <c r="F2318" i="25"/>
  <c r="G2318" i="25"/>
  <c r="I2318" i="25"/>
  <c r="B2319" i="25"/>
  <c r="C2319" i="25"/>
  <c r="D2319" i="25"/>
  <c r="E2319" i="25"/>
  <c r="F2319" i="25"/>
  <c r="G2319" i="25"/>
  <c r="I2319" i="25"/>
  <c r="B2320" i="25"/>
  <c r="C2320" i="25"/>
  <c r="D2320" i="25"/>
  <c r="E2320" i="25"/>
  <c r="F2320" i="25"/>
  <c r="G2320" i="25"/>
  <c r="I2320" i="25"/>
  <c r="B2321" i="25"/>
  <c r="C2321" i="25"/>
  <c r="D2321" i="25"/>
  <c r="E2321" i="25"/>
  <c r="F2321" i="25"/>
  <c r="G2321" i="25"/>
  <c r="I2321" i="25"/>
  <c r="B2322" i="25"/>
  <c r="C2322" i="25"/>
  <c r="D2322" i="25"/>
  <c r="E2322" i="25"/>
  <c r="F2322" i="25"/>
  <c r="G2322" i="25"/>
  <c r="I2322" i="25"/>
  <c r="B2323" i="25"/>
  <c r="C2323" i="25"/>
  <c r="D2323" i="25"/>
  <c r="E2323" i="25"/>
  <c r="F2323" i="25"/>
  <c r="G2323" i="25"/>
  <c r="I2323" i="25"/>
  <c r="B2324" i="25"/>
  <c r="C2324" i="25"/>
  <c r="D2324" i="25"/>
  <c r="E2324" i="25"/>
  <c r="F2324" i="25"/>
  <c r="G2324" i="25"/>
  <c r="I2324" i="25"/>
  <c r="B2325" i="25"/>
  <c r="C2325" i="25"/>
  <c r="D2325" i="25"/>
  <c r="E2325" i="25"/>
  <c r="F2325" i="25"/>
  <c r="G2325" i="25"/>
  <c r="I2325" i="25"/>
  <c r="B2326" i="25"/>
  <c r="C2326" i="25"/>
  <c r="D2326" i="25"/>
  <c r="E2326" i="25"/>
  <c r="F2326" i="25"/>
  <c r="G2326" i="25"/>
  <c r="I2326" i="25"/>
  <c r="B2327" i="25"/>
  <c r="C2327" i="25"/>
  <c r="D2327" i="25"/>
  <c r="E2327" i="25"/>
  <c r="F2327" i="25"/>
  <c r="G2327" i="25"/>
  <c r="I2327" i="25"/>
  <c r="B2328" i="25"/>
  <c r="C2328" i="25"/>
  <c r="D2328" i="25"/>
  <c r="E2328" i="25"/>
  <c r="F2328" i="25"/>
  <c r="G2328" i="25"/>
  <c r="I2328" i="25"/>
  <c r="B2329" i="25"/>
  <c r="C2329" i="25"/>
  <c r="D2329" i="25"/>
  <c r="E2329" i="25"/>
  <c r="F2329" i="25"/>
  <c r="G2329" i="25"/>
  <c r="I2329" i="25"/>
  <c r="B2330" i="25"/>
  <c r="C2330" i="25"/>
  <c r="D2330" i="25"/>
  <c r="E2330" i="25"/>
  <c r="F2330" i="25"/>
  <c r="G2330" i="25"/>
  <c r="I2330" i="25"/>
  <c r="B2331" i="25"/>
  <c r="C2331" i="25"/>
  <c r="D2331" i="25"/>
  <c r="E2331" i="25"/>
  <c r="F2331" i="25"/>
  <c r="G2331" i="25"/>
  <c r="I2331" i="25"/>
  <c r="B2332" i="25"/>
  <c r="C2332" i="25"/>
  <c r="D2332" i="25"/>
  <c r="E2332" i="25"/>
  <c r="F2332" i="25"/>
  <c r="G2332" i="25"/>
  <c r="I2332" i="25"/>
  <c r="B2333" i="25"/>
  <c r="C2333" i="25"/>
  <c r="D2333" i="25"/>
  <c r="E2333" i="25"/>
  <c r="F2333" i="25"/>
  <c r="G2333" i="25"/>
  <c r="I2333" i="25"/>
  <c r="B2334" i="25"/>
  <c r="C2334" i="25"/>
  <c r="D2334" i="25"/>
  <c r="E2334" i="25"/>
  <c r="F2334" i="25"/>
  <c r="G2334" i="25"/>
  <c r="I2334" i="25"/>
  <c r="B2335" i="25"/>
  <c r="C2335" i="25"/>
  <c r="D2335" i="25"/>
  <c r="E2335" i="25"/>
  <c r="F2335" i="25"/>
  <c r="G2335" i="25"/>
  <c r="I2335" i="25"/>
  <c r="B2336" i="25"/>
  <c r="C2336" i="25"/>
  <c r="D2336" i="25"/>
  <c r="E2336" i="25"/>
  <c r="F2336" i="25"/>
  <c r="G2336" i="25"/>
  <c r="I2336" i="25"/>
  <c r="B2337" i="25"/>
  <c r="C2337" i="25"/>
  <c r="D2337" i="25"/>
  <c r="E2337" i="25"/>
  <c r="F2337" i="25"/>
  <c r="G2337" i="25"/>
  <c r="I2337" i="25"/>
  <c r="B2338" i="25"/>
  <c r="C2338" i="25"/>
  <c r="D2338" i="25"/>
  <c r="E2338" i="25"/>
  <c r="F2338" i="25"/>
  <c r="G2338" i="25"/>
  <c r="I2338" i="25"/>
  <c r="B2339" i="25"/>
  <c r="C2339" i="25"/>
  <c r="D2339" i="25"/>
  <c r="E2339" i="25"/>
  <c r="F2339" i="25"/>
  <c r="G2339" i="25"/>
  <c r="I2339" i="25"/>
  <c r="B2340" i="25"/>
  <c r="C2340" i="25"/>
  <c r="D2340" i="25"/>
  <c r="E2340" i="25"/>
  <c r="F2340" i="25"/>
  <c r="G2340" i="25"/>
  <c r="I2340" i="25"/>
  <c r="B2341" i="25"/>
  <c r="C2341" i="25"/>
  <c r="D2341" i="25"/>
  <c r="E2341" i="25"/>
  <c r="F2341" i="25"/>
  <c r="G2341" i="25"/>
  <c r="I2341" i="25"/>
  <c r="B2342" i="25"/>
  <c r="C2342" i="25"/>
  <c r="D2342" i="25"/>
  <c r="E2342" i="25"/>
  <c r="F2342" i="25"/>
  <c r="G2342" i="25"/>
  <c r="I2342" i="25"/>
  <c r="B2343" i="25"/>
  <c r="C2343" i="25"/>
  <c r="D2343" i="25"/>
  <c r="E2343" i="25"/>
  <c r="F2343" i="25"/>
  <c r="G2343" i="25"/>
  <c r="I2343" i="25"/>
  <c r="B2344" i="25"/>
  <c r="C2344" i="25"/>
  <c r="D2344" i="25"/>
  <c r="E2344" i="25"/>
  <c r="F2344" i="25"/>
  <c r="G2344" i="25"/>
  <c r="I2344" i="25"/>
  <c r="B2345" i="25"/>
  <c r="C2345" i="25"/>
  <c r="D2345" i="25"/>
  <c r="E2345" i="25"/>
  <c r="F2345" i="25"/>
  <c r="G2345" i="25"/>
  <c r="I2345" i="25"/>
  <c r="B2346" i="25"/>
  <c r="C2346" i="25"/>
  <c r="D2346" i="25"/>
  <c r="E2346" i="25"/>
  <c r="F2346" i="25"/>
  <c r="G2346" i="25"/>
  <c r="I2346" i="25"/>
  <c r="B2347" i="25"/>
  <c r="C2347" i="25"/>
  <c r="D2347" i="25"/>
  <c r="E2347" i="25"/>
  <c r="F2347" i="25"/>
  <c r="G2347" i="25"/>
  <c r="I2347" i="25"/>
  <c r="B2348" i="25"/>
  <c r="C2348" i="25"/>
  <c r="D2348" i="25"/>
  <c r="E2348" i="25"/>
  <c r="F2348" i="25"/>
  <c r="G2348" i="25"/>
  <c r="I2348" i="25"/>
  <c r="B2349" i="25"/>
  <c r="C2349" i="25"/>
  <c r="D2349" i="25"/>
  <c r="E2349" i="25"/>
  <c r="F2349" i="25"/>
  <c r="G2349" i="25"/>
  <c r="I2349" i="25"/>
  <c r="B2350" i="25"/>
  <c r="C2350" i="25"/>
  <c r="D2350" i="25"/>
  <c r="E2350" i="25"/>
  <c r="F2350" i="25"/>
  <c r="G2350" i="25"/>
  <c r="I2350" i="25"/>
  <c r="B2351" i="25"/>
  <c r="C2351" i="25"/>
  <c r="D2351" i="25"/>
  <c r="E2351" i="25"/>
  <c r="F2351" i="25"/>
  <c r="G2351" i="25"/>
  <c r="I2351" i="25"/>
  <c r="B2352" i="25"/>
  <c r="C2352" i="25"/>
  <c r="D2352" i="25"/>
  <c r="E2352" i="25"/>
  <c r="F2352" i="25"/>
  <c r="G2352" i="25"/>
  <c r="I2352" i="25"/>
  <c r="B2353" i="25"/>
  <c r="C2353" i="25"/>
  <c r="D2353" i="25"/>
  <c r="E2353" i="25"/>
  <c r="F2353" i="25"/>
  <c r="G2353" i="25"/>
  <c r="I2353" i="25"/>
  <c r="B2354" i="25"/>
  <c r="C2354" i="25"/>
  <c r="D2354" i="25"/>
  <c r="E2354" i="25"/>
  <c r="F2354" i="25"/>
  <c r="G2354" i="25"/>
  <c r="I2354" i="25"/>
  <c r="B2355" i="25"/>
  <c r="C2355" i="25"/>
  <c r="D2355" i="25"/>
  <c r="E2355" i="25"/>
  <c r="F2355" i="25"/>
  <c r="G2355" i="25"/>
  <c r="I2355" i="25"/>
  <c r="B2356" i="25"/>
  <c r="C2356" i="25"/>
  <c r="D2356" i="25"/>
  <c r="E2356" i="25"/>
  <c r="F2356" i="25"/>
  <c r="G2356" i="25"/>
  <c r="I2356" i="25"/>
  <c r="B2357" i="25"/>
  <c r="C2357" i="25"/>
  <c r="D2357" i="25"/>
  <c r="E2357" i="25"/>
  <c r="F2357" i="25"/>
  <c r="G2357" i="25"/>
  <c r="I2357" i="25"/>
  <c r="B2358" i="25"/>
  <c r="C2358" i="25"/>
  <c r="D2358" i="25"/>
  <c r="E2358" i="25"/>
  <c r="F2358" i="25"/>
  <c r="G2358" i="25"/>
  <c r="I2358" i="25"/>
  <c r="B2359" i="25"/>
  <c r="C2359" i="25"/>
  <c r="D2359" i="25"/>
  <c r="E2359" i="25"/>
  <c r="F2359" i="25"/>
  <c r="G2359" i="25"/>
  <c r="I2359" i="25"/>
  <c r="B2360" i="25"/>
  <c r="C2360" i="25"/>
  <c r="D2360" i="25"/>
  <c r="E2360" i="25"/>
  <c r="F2360" i="25"/>
  <c r="G2360" i="25"/>
  <c r="I2360" i="25"/>
  <c r="B2361" i="25"/>
  <c r="C2361" i="25"/>
  <c r="D2361" i="25"/>
  <c r="E2361" i="25"/>
  <c r="F2361" i="25"/>
  <c r="G2361" i="25"/>
  <c r="I2361" i="25"/>
  <c r="B2362" i="25"/>
  <c r="C2362" i="25"/>
  <c r="D2362" i="25"/>
  <c r="E2362" i="25"/>
  <c r="F2362" i="25"/>
  <c r="G2362" i="25"/>
  <c r="I2362" i="25"/>
  <c r="B2363" i="25"/>
  <c r="C2363" i="25"/>
  <c r="D2363" i="25"/>
  <c r="E2363" i="25"/>
  <c r="F2363" i="25"/>
  <c r="G2363" i="25"/>
  <c r="I2363" i="25"/>
  <c r="B2364" i="25"/>
  <c r="C2364" i="25"/>
  <c r="D2364" i="25"/>
  <c r="E2364" i="25"/>
  <c r="F2364" i="25"/>
  <c r="G2364" i="25"/>
  <c r="I2364" i="25"/>
  <c r="B2365" i="25"/>
  <c r="C2365" i="25"/>
  <c r="D2365" i="25"/>
  <c r="E2365" i="25"/>
  <c r="F2365" i="25"/>
  <c r="G2365" i="25"/>
  <c r="I2365" i="25"/>
  <c r="B2366" i="25"/>
  <c r="C2366" i="25"/>
  <c r="D2366" i="25"/>
  <c r="E2366" i="25"/>
  <c r="F2366" i="25"/>
  <c r="G2366" i="25"/>
  <c r="I2366" i="25"/>
  <c r="B2367" i="25"/>
  <c r="C2367" i="25"/>
  <c r="D2367" i="25"/>
  <c r="E2367" i="25"/>
  <c r="F2367" i="25"/>
  <c r="G2367" i="25"/>
  <c r="I2367" i="25"/>
  <c r="B2368" i="25"/>
  <c r="C2368" i="25"/>
  <c r="D2368" i="25"/>
  <c r="E2368" i="25"/>
  <c r="F2368" i="25"/>
  <c r="G2368" i="25"/>
  <c r="I2368" i="25"/>
  <c r="B2369" i="25"/>
  <c r="C2369" i="25"/>
  <c r="D2369" i="25"/>
  <c r="E2369" i="25"/>
  <c r="F2369" i="25"/>
  <c r="G2369" i="25"/>
  <c r="I2369" i="25"/>
  <c r="B2370" i="25"/>
  <c r="C2370" i="25"/>
  <c r="D2370" i="25"/>
  <c r="E2370" i="25"/>
  <c r="F2370" i="25"/>
  <c r="G2370" i="25"/>
  <c r="I2370" i="25"/>
  <c r="B2371" i="25"/>
  <c r="C2371" i="25"/>
  <c r="D2371" i="25"/>
  <c r="E2371" i="25"/>
  <c r="F2371" i="25"/>
  <c r="G2371" i="25"/>
  <c r="I2371" i="25"/>
  <c r="B2372" i="25"/>
  <c r="C2372" i="25"/>
  <c r="D2372" i="25"/>
  <c r="E2372" i="25"/>
  <c r="F2372" i="25"/>
  <c r="G2372" i="25"/>
  <c r="I2372" i="25"/>
  <c r="B2373" i="25"/>
  <c r="C2373" i="25"/>
  <c r="D2373" i="25"/>
  <c r="E2373" i="25"/>
  <c r="F2373" i="25"/>
  <c r="G2373" i="25"/>
  <c r="I2373" i="25"/>
  <c r="B2374" i="25"/>
  <c r="C2374" i="25"/>
  <c r="D2374" i="25"/>
  <c r="E2374" i="25"/>
  <c r="F2374" i="25"/>
  <c r="G2374" i="25"/>
  <c r="I2374" i="25"/>
  <c r="B2375" i="25"/>
  <c r="C2375" i="25"/>
  <c r="D2375" i="25"/>
  <c r="E2375" i="25"/>
  <c r="F2375" i="25"/>
  <c r="G2375" i="25"/>
  <c r="I2375" i="25"/>
  <c r="B2376" i="25"/>
  <c r="C2376" i="25"/>
  <c r="D2376" i="25"/>
  <c r="E2376" i="25"/>
  <c r="F2376" i="25"/>
  <c r="G2376" i="25"/>
  <c r="I2376" i="25"/>
  <c r="B2377" i="25"/>
  <c r="C2377" i="25"/>
  <c r="D2377" i="25"/>
  <c r="E2377" i="25"/>
  <c r="F2377" i="25"/>
  <c r="G2377" i="25"/>
  <c r="I2377" i="25"/>
  <c r="B2378" i="25"/>
  <c r="C2378" i="25"/>
  <c r="D2378" i="25"/>
  <c r="E2378" i="25"/>
  <c r="F2378" i="25"/>
  <c r="G2378" i="25"/>
  <c r="I2378" i="25"/>
  <c r="B2379" i="25"/>
  <c r="C2379" i="25"/>
  <c r="D2379" i="25"/>
  <c r="E2379" i="25"/>
  <c r="F2379" i="25"/>
  <c r="G2379" i="25"/>
  <c r="I2379" i="25"/>
  <c r="B2380" i="25"/>
  <c r="C2380" i="25"/>
  <c r="D2380" i="25"/>
  <c r="E2380" i="25"/>
  <c r="F2380" i="25"/>
  <c r="G2380" i="25"/>
  <c r="I2380" i="25"/>
  <c r="B2381" i="25"/>
  <c r="C2381" i="25"/>
  <c r="D2381" i="25"/>
  <c r="E2381" i="25"/>
  <c r="F2381" i="25"/>
  <c r="G2381" i="25"/>
  <c r="I2381" i="25"/>
  <c r="B2382" i="25"/>
  <c r="C2382" i="25"/>
  <c r="D2382" i="25"/>
  <c r="E2382" i="25"/>
  <c r="F2382" i="25"/>
  <c r="G2382" i="25"/>
  <c r="I2382" i="25"/>
  <c r="B2383" i="25"/>
  <c r="C2383" i="25"/>
  <c r="D2383" i="25"/>
  <c r="E2383" i="25"/>
  <c r="F2383" i="25"/>
  <c r="G2383" i="25"/>
  <c r="I2383" i="25"/>
  <c r="B2384" i="25"/>
  <c r="C2384" i="25"/>
  <c r="D2384" i="25"/>
  <c r="E2384" i="25"/>
  <c r="F2384" i="25"/>
  <c r="G2384" i="25"/>
  <c r="I2384" i="25"/>
  <c r="B2385" i="25"/>
  <c r="C2385" i="25"/>
  <c r="D2385" i="25"/>
  <c r="E2385" i="25"/>
  <c r="F2385" i="25"/>
  <c r="G2385" i="25"/>
  <c r="I2385" i="25"/>
  <c r="B2386" i="25"/>
  <c r="C2386" i="25"/>
  <c r="D2386" i="25"/>
  <c r="E2386" i="25"/>
  <c r="F2386" i="25"/>
  <c r="G2386" i="25"/>
  <c r="I2386" i="25"/>
  <c r="B2387" i="25"/>
  <c r="C2387" i="25"/>
  <c r="D2387" i="25"/>
  <c r="E2387" i="25"/>
  <c r="F2387" i="25"/>
  <c r="G2387" i="25"/>
  <c r="I2387" i="25"/>
  <c r="B2388" i="25"/>
  <c r="C2388" i="25"/>
  <c r="D2388" i="25"/>
  <c r="E2388" i="25"/>
  <c r="F2388" i="25"/>
  <c r="G2388" i="25"/>
  <c r="I2388" i="25"/>
  <c r="B2389" i="25"/>
  <c r="C2389" i="25"/>
  <c r="D2389" i="25"/>
  <c r="E2389" i="25"/>
  <c r="F2389" i="25"/>
  <c r="G2389" i="25"/>
  <c r="I2389" i="25"/>
  <c r="B2390" i="25"/>
  <c r="C2390" i="25"/>
  <c r="D2390" i="25"/>
  <c r="E2390" i="25"/>
  <c r="F2390" i="25"/>
  <c r="G2390" i="25"/>
  <c r="I2390" i="25"/>
  <c r="B2391" i="25"/>
  <c r="C2391" i="25"/>
  <c r="D2391" i="25"/>
  <c r="E2391" i="25"/>
  <c r="F2391" i="25"/>
  <c r="G2391" i="25"/>
  <c r="I2391" i="25"/>
  <c r="B2392" i="25"/>
  <c r="C2392" i="25"/>
  <c r="D2392" i="25"/>
  <c r="E2392" i="25"/>
  <c r="F2392" i="25"/>
  <c r="G2392" i="25"/>
  <c r="I2392" i="25"/>
  <c r="B2393" i="25"/>
  <c r="C2393" i="25"/>
  <c r="D2393" i="25"/>
  <c r="E2393" i="25"/>
  <c r="F2393" i="25"/>
  <c r="G2393" i="25"/>
  <c r="I2393" i="25"/>
  <c r="B2394" i="25"/>
  <c r="C2394" i="25"/>
  <c r="D2394" i="25"/>
  <c r="E2394" i="25"/>
  <c r="F2394" i="25"/>
  <c r="G2394" i="25"/>
  <c r="I2394" i="25"/>
  <c r="B2395" i="25"/>
  <c r="C2395" i="25"/>
  <c r="D2395" i="25"/>
  <c r="E2395" i="25"/>
  <c r="F2395" i="25"/>
  <c r="G2395" i="25"/>
  <c r="I2395" i="25"/>
  <c r="B2396" i="25"/>
  <c r="C2396" i="25"/>
  <c r="D2396" i="25"/>
  <c r="E2396" i="25"/>
  <c r="F2396" i="25"/>
  <c r="G2396" i="25"/>
  <c r="I2396" i="25"/>
  <c r="B2397" i="25"/>
  <c r="C2397" i="25"/>
  <c r="D2397" i="25"/>
  <c r="E2397" i="25"/>
  <c r="F2397" i="25"/>
  <c r="G2397" i="25"/>
  <c r="I2397" i="25"/>
  <c r="B2398" i="25"/>
  <c r="C2398" i="25"/>
  <c r="D2398" i="25"/>
  <c r="E2398" i="25"/>
  <c r="F2398" i="25"/>
  <c r="G2398" i="25"/>
  <c r="I2398" i="25"/>
  <c r="B2399" i="25"/>
  <c r="C2399" i="25"/>
  <c r="D2399" i="25"/>
  <c r="E2399" i="25"/>
  <c r="F2399" i="25"/>
  <c r="G2399" i="25"/>
  <c r="I2399" i="25"/>
  <c r="B2400" i="25"/>
  <c r="C2400" i="25"/>
  <c r="D2400" i="25"/>
  <c r="E2400" i="25"/>
  <c r="F2400" i="25"/>
  <c r="G2400" i="25"/>
  <c r="I2400" i="25"/>
  <c r="B2401" i="25"/>
  <c r="C2401" i="25"/>
  <c r="D2401" i="25"/>
  <c r="E2401" i="25"/>
  <c r="F2401" i="25"/>
  <c r="G2401" i="25"/>
  <c r="I2401" i="25"/>
  <c r="B2402" i="25"/>
  <c r="C2402" i="25"/>
  <c r="D2402" i="25"/>
  <c r="E2402" i="25"/>
  <c r="F2402" i="25"/>
  <c r="G2402" i="25"/>
  <c r="I2402" i="25"/>
  <c r="B2403" i="25"/>
  <c r="C2403" i="25"/>
  <c r="D2403" i="25"/>
  <c r="E2403" i="25"/>
  <c r="F2403" i="25"/>
  <c r="G2403" i="25"/>
  <c r="I2403" i="25"/>
  <c r="B2404" i="25"/>
  <c r="C2404" i="25"/>
  <c r="D2404" i="25"/>
  <c r="E2404" i="25"/>
  <c r="F2404" i="25"/>
  <c r="G2404" i="25"/>
  <c r="I2404" i="25"/>
  <c r="B2405" i="25"/>
  <c r="C2405" i="25"/>
  <c r="D2405" i="25"/>
  <c r="E2405" i="25"/>
  <c r="F2405" i="25"/>
  <c r="G2405" i="25"/>
  <c r="I2405" i="25"/>
  <c r="B2406" i="25"/>
  <c r="C2406" i="25"/>
  <c r="D2406" i="25"/>
  <c r="E2406" i="25"/>
  <c r="F2406" i="25"/>
  <c r="G2406" i="25"/>
  <c r="I2406" i="25"/>
  <c r="B2407" i="25"/>
  <c r="C2407" i="25"/>
  <c r="D2407" i="25"/>
  <c r="E2407" i="25"/>
  <c r="F2407" i="25"/>
  <c r="G2407" i="25"/>
  <c r="I2407" i="25"/>
  <c r="B2408" i="25"/>
  <c r="C2408" i="25"/>
  <c r="D2408" i="25"/>
  <c r="E2408" i="25"/>
  <c r="F2408" i="25"/>
  <c r="G2408" i="25"/>
  <c r="I2408" i="25"/>
  <c r="B2409" i="25"/>
  <c r="C2409" i="25"/>
  <c r="D2409" i="25"/>
  <c r="E2409" i="25"/>
  <c r="F2409" i="25"/>
  <c r="G2409" i="25"/>
  <c r="I2409" i="25"/>
  <c r="B2410" i="25"/>
  <c r="C2410" i="25"/>
  <c r="D2410" i="25"/>
  <c r="E2410" i="25"/>
  <c r="F2410" i="25"/>
  <c r="G2410" i="25"/>
  <c r="I2410" i="25"/>
  <c r="B2411" i="25"/>
  <c r="C2411" i="25"/>
  <c r="D2411" i="25"/>
  <c r="E2411" i="25"/>
  <c r="F2411" i="25"/>
  <c r="G2411" i="25"/>
  <c r="I2411" i="25"/>
  <c r="B2412" i="25"/>
  <c r="C2412" i="25"/>
  <c r="D2412" i="25"/>
  <c r="E2412" i="25"/>
  <c r="F2412" i="25"/>
  <c r="G2412" i="25"/>
  <c r="I2412" i="25"/>
  <c r="B2413" i="25"/>
  <c r="C2413" i="25"/>
  <c r="D2413" i="25"/>
  <c r="E2413" i="25"/>
  <c r="F2413" i="25"/>
  <c r="G2413" i="25"/>
  <c r="I2413" i="25"/>
  <c r="B2414" i="25"/>
  <c r="C2414" i="25"/>
  <c r="D2414" i="25"/>
  <c r="E2414" i="25"/>
  <c r="F2414" i="25"/>
  <c r="G2414" i="25"/>
  <c r="I2414" i="25"/>
  <c r="B2415" i="25"/>
  <c r="C2415" i="25"/>
  <c r="D2415" i="25"/>
  <c r="E2415" i="25"/>
  <c r="F2415" i="25"/>
  <c r="G2415" i="25"/>
  <c r="I2415" i="25"/>
  <c r="B2416" i="25"/>
  <c r="C2416" i="25"/>
  <c r="D2416" i="25"/>
  <c r="E2416" i="25"/>
  <c r="F2416" i="25"/>
  <c r="G2416" i="25"/>
  <c r="I2416" i="25"/>
  <c r="B2417" i="25"/>
  <c r="C2417" i="25"/>
  <c r="D2417" i="25"/>
  <c r="E2417" i="25"/>
  <c r="F2417" i="25"/>
  <c r="G2417" i="25"/>
  <c r="I2417" i="25"/>
  <c r="B2418" i="25"/>
  <c r="C2418" i="25"/>
  <c r="D2418" i="25"/>
  <c r="E2418" i="25"/>
  <c r="F2418" i="25"/>
  <c r="G2418" i="25"/>
  <c r="I2418" i="25"/>
  <c r="B2419" i="25"/>
  <c r="C2419" i="25"/>
  <c r="D2419" i="25"/>
  <c r="E2419" i="25"/>
  <c r="F2419" i="25"/>
  <c r="G2419" i="25"/>
  <c r="I2419" i="25"/>
  <c r="B2420" i="25"/>
  <c r="C2420" i="25"/>
  <c r="D2420" i="25"/>
  <c r="E2420" i="25"/>
  <c r="F2420" i="25"/>
  <c r="G2420" i="25"/>
  <c r="I2420" i="25"/>
  <c r="B2421" i="25"/>
  <c r="C2421" i="25"/>
  <c r="D2421" i="25"/>
  <c r="E2421" i="25"/>
  <c r="F2421" i="25"/>
  <c r="G2421" i="25"/>
  <c r="I2421" i="25"/>
  <c r="B2422" i="25"/>
  <c r="C2422" i="25"/>
  <c r="D2422" i="25"/>
  <c r="E2422" i="25"/>
  <c r="F2422" i="25"/>
  <c r="G2422" i="25"/>
  <c r="I2422" i="25"/>
  <c r="B2423" i="25"/>
  <c r="C2423" i="25"/>
  <c r="D2423" i="25"/>
  <c r="E2423" i="25"/>
  <c r="F2423" i="25"/>
  <c r="G2423" i="25"/>
  <c r="I2423" i="25"/>
  <c r="B2424" i="25"/>
  <c r="C2424" i="25"/>
  <c r="D2424" i="25"/>
  <c r="E2424" i="25"/>
  <c r="F2424" i="25"/>
  <c r="G2424" i="25"/>
  <c r="I2424" i="25"/>
  <c r="B2425" i="25"/>
  <c r="C2425" i="25"/>
  <c r="D2425" i="25"/>
  <c r="E2425" i="25"/>
  <c r="F2425" i="25"/>
  <c r="G2425" i="25"/>
  <c r="I2425" i="25"/>
  <c r="B2426" i="25"/>
  <c r="C2426" i="25"/>
  <c r="D2426" i="25"/>
  <c r="E2426" i="25"/>
  <c r="F2426" i="25"/>
  <c r="G2426" i="25"/>
  <c r="I2426" i="25"/>
  <c r="B2427" i="25"/>
  <c r="C2427" i="25"/>
  <c r="D2427" i="25"/>
  <c r="E2427" i="25"/>
  <c r="F2427" i="25"/>
  <c r="G2427" i="25"/>
  <c r="I2427" i="25"/>
  <c r="B2428" i="25"/>
  <c r="C2428" i="25"/>
  <c r="D2428" i="25"/>
  <c r="E2428" i="25"/>
  <c r="F2428" i="25"/>
  <c r="G2428" i="25"/>
  <c r="I2428" i="25"/>
  <c r="B2429" i="25"/>
  <c r="C2429" i="25"/>
  <c r="D2429" i="25"/>
  <c r="E2429" i="25"/>
  <c r="F2429" i="25"/>
  <c r="G2429" i="25"/>
  <c r="I2429" i="25"/>
  <c r="B2430" i="25"/>
  <c r="C2430" i="25"/>
  <c r="D2430" i="25"/>
  <c r="E2430" i="25"/>
  <c r="F2430" i="25"/>
  <c r="G2430" i="25"/>
  <c r="I2430" i="25"/>
  <c r="B2431" i="25"/>
  <c r="C2431" i="25"/>
  <c r="D2431" i="25"/>
  <c r="E2431" i="25"/>
  <c r="F2431" i="25"/>
  <c r="G2431" i="25"/>
  <c r="I2431" i="25"/>
  <c r="B2432" i="25"/>
  <c r="C2432" i="25"/>
  <c r="D2432" i="25"/>
  <c r="E2432" i="25"/>
  <c r="F2432" i="25"/>
  <c r="G2432" i="25"/>
  <c r="I2432" i="25"/>
  <c r="B2433" i="25"/>
  <c r="C2433" i="25"/>
  <c r="D2433" i="25"/>
  <c r="E2433" i="25"/>
  <c r="F2433" i="25"/>
  <c r="G2433" i="25"/>
  <c r="I2433" i="25"/>
  <c r="B2434" i="25"/>
  <c r="C2434" i="25"/>
  <c r="D2434" i="25"/>
  <c r="E2434" i="25"/>
  <c r="F2434" i="25"/>
  <c r="G2434" i="25"/>
  <c r="I2434" i="25"/>
  <c r="B2435" i="25"/>
  <c r="C2435" i="25"/>
  <c r="D2435" i="25"/>
  <c r="E2435" i="25"/>
  <c r="F2435" i="25"/>
  <c r="G2435" i="25"/>
  <c r="I2435" i="25"/>
  <c r="B2436" i="25"/>
  <c r="C2436" i="25"/>
  <c r="D2436" i="25"/>
  <c r="E2436" i="25"/>
  <c r="F2436" i="25"/>
  <c r="G2436" i="25"/>
  <c r="I2436" i="25"/>
  <c r="B2437" i="25"/>
  <c r="C2437" i="25"/>
  <c r="D2437" i="25"/>
  <c r="E2437" i="25"/>
  <c r="F2437" i="25"/>
  <c r="G2437" i="25"/>
  <c r="I2437" i="25"/>
  <c r="B2438" i="25"/>
  <c r="C2438" i="25"/>
  <c r="D2438" i="25"/>
  <c r="E2438" i="25"/>
  <c r="F2438" i="25"/>
  <c r="G2438" i="25"/>
  <c r="I2438" i="25"/>
  <c r="B2439" i="25"/>
  <c r="C2439" i="25"/>
  <c r="D2439" i="25"/>
  <c r="E2439" i="25"/>
  <c r="F2439" i="25"/>
  <c r="G2439" i="25"/>
  <c r="I2439" i="25"/>
  <c r="B2440" i="25"/>
  <c r="C2440" i="25"/>
  <c r="D2440" i="25"/>
  <c r="E2440" i="25"/>
  <c r="F2440" i="25"/>
  <c r="G2440" i="25"/>
  <c r="I2440" i="25"/>
  <c r="B2441" i="25"/>
  <c r="C2441" i="25"/>
  <c r="D2441" i="25"/>
  <c r="E2441" i="25"/>
  <c r="F2441" i="25"/>
  <c r="G2441" i="25"/>
  <c r="I2441" i="25"/>
  <c r="B2442" i="25"/>
  <c r="C2442" i="25"/>
  <c r="D2442" i="25"/>
  <c r="E2442" i="25"/>
  <c r="F2442" i="25"/>
  <c r="G2442" i="25"/>
  <c r="I2442" i="25"/>
  <c r="B2443" i="25"/>
  <c r="C2443" i="25"/>
  <c r="D2443" i="25"/>
  <c r="E2443" i="25"/>
  <c r="F2443" i="25"/>
  <c r="G2443" i="25"/>
  <c r="I2443" i="25"/>
  <c r="B2444" i="25"/>
  <c r="C2444" i="25"/>
  <c r="D2444" i="25"/>
  <c r="E2444" i="25"/>
  <c r="F2444" i="25"/>
  <c r="G2444" i="25"/>
  <c r="I2444" i="25"/>
  <c r="B2445" i="25"/>
  <c r="C2445" i="25"/>
  <c r="D2445" i="25"/>
  <c r="E2445" i="25"/>
  <c r="F2445" i="25"/>
  <c r="G2445" i="25"/>
  <c r="I2445" i="25"/>
  <c r="B2446" i="25"/>
  <c r="C2446" i="25"/>
  <c r="D2446" i="25"/>
  <c r="E2446" i="25"/>
  <c r="F2446" i="25"/>
  <c r="G2446" i="25"/>
  <c r="I2446" i="25"/>
  <c r="B2447" i="25"/>
  <c r="C2447" i="25"/>
  <c r="D2447" i="25"/>
  <c r="E2447" i="25"/>
  <c r="F2447" i="25"/>
  <c r="G2447" i="25"/>
  <c r="I2447" i="25"/>
  <c r="B2448" i="25"/>
  <c r="C2448" i="25"/>
  <c r="D2448" i="25"/>
  <c r="E2448" i="25"/>
  <c r="F2448" i="25"/>
  <c r="G2448" i="25"/>
  <c r="I2448" i="25"/>
  <c r="B2449" i="25"/>
  <c r="C2449" i="25"/>
  <c r="D2449" i="25"/>
  <c r="E2449" i="25"/>
  <c r="F2449" i="25"/>
  <c r="G2449" i="25"/>
  <c r="I2449" i="25"/>
  <c r="B2450" i="25"/>
  <c r="C2450" i="25"/>
  <c r="D2450" i="25"/>
  <c r="E2450" i="25"/>
  <c r="F2450" i="25"/>
  <c r="G2450" i="25"/>
  <c r="I2450" i="25"/>
  <c r="B2451" i="25"/>
  <c r="C2451" i="25"/>
  <c r="D2451" i="25"/>
  <c r="E2451" i="25"/>
  <c r="F2451" i="25"/>
  <c r="G2451" i="25"/>
  <c r="I2451" i="25"/>
  <c r="B2452" i="25"/>
  <c r="C2452" i="25"/>
  <c r="D2452" i="25"/>
  <c r="E2452" i="25"/>
  <c r="F2452" i="25"/>
  <c r="G2452" i="25"/>
  <c r="I2452" i="25"/>
  <c r="B2453" i="25"/>
  <c r="C2453" i="25"/>
  <c r="D2453" i="25"/>
  <c r="E2453" i="25"/>
  <c r="F2453" i="25"/>
  <c r="G2453" i="25"/>
  <c r="I2453" i="25"/>
  <c r="B2454" i="25"/>
  <c r="C2454" i="25"/>
  <c r="D2454" i="25"/>
  <c r="E2454" i="25"/>
  <c r="F2454" i="25"/>
  <c r="G2454" i="25"/>
  <c r="I2454" i="25"/>
  <c r="B2455" i="25"/>
  <c r="C2455" i="25"/>
  <c r="D2455" i="25"/>
  <c r="E2455" i="25"/>
  <c r="F2455" i="25"/>
  <c r="G2455" i="25"/>
  <c r="I2455" i="25"/>
  <c r="B2456" i="25"/>
  <c r="C2456" i="25"/>
  <c r="D2456" i="25"/>
  <c r="E2456" i="25"/>
  <c r="F2456" i="25"/>
  <c r="G2456" i="25"/>
  <c r="I2456" i="25"/>
  <c r="B2457" i="25"/>
  <c r="C2457" i="25"/>
  <c r="D2457" i="25"/>
  <c r="E2457" i="25"/>
  <c r="F2457" i="25"/>
  <c r="G2457" i="25"/>
  <c r="I2457" i="25"/>
  <c r="B2458" i="25"/>
  <c r="C2458" i="25"/>
  <c r="D2458" i="25"/>
  <c r="E2458" i="25"/>
  <c r="F2458" i="25"/>
  <c r="G2458" i="25"/>
  <c r="I2458" i="25"/>
  <c r="B2459" i="25"/>
  <c r="C2459" i="25"/>
  <c r="D2459" i="25"/>
  <c r="E2459" i="25"/>
  <c r="F2459" i="25"/>
  <c r="G2459" i="25"/>
  <c r="I2459" i="25"/>
  <c r="B2460" i="25"/>
  <c r="C2460" i="25"/>
  <c r="D2460" i="25"/>
  <c r="E2460" i="25"/>
  <c r="F2460" i="25"/>
  <c r="G2460" i="25"/>
  <c r="I2460" i="25"/>
  <c r="B2461" i="25"/>
  <c r="C2461" i="25"/>
  <c r="D2461" i="25"/>
  <c r="E2461" i="25"/>
  <c r="F2461" i="25"/>
  <c r="G2461" i="25"/>
  <c r="I2461" i="25"/>
  <c r="B2462" i="25"/>
  <c r="C2462" i="25"/>
  <c r="D2462" i="25"/>
  <c r="E2462" i="25"/>
  <c r="F2462" i="25"/>
  <c r="G2462" i="25"/>
  <c r="I2462" i="25"/>
  <c r="B2463" i="25"/>
  <c r="C2463" i="25"/>
  <c r="D2463" i="25"/>
  <c r="E2463" i="25"/>
  <c r="F2463" i="25"/>
  <c r="G2463" i="25"/>
  <c r="I2463" i="25"/>
  <c r="B2464" i="25"/>
  <c r="C2464" i="25"/>
  <c r="D2464" i="25"/>
  <c r="E2464" i="25"/>
  <c r="F2464" i="25"/>
  <c r="G2464" i="25"/>
  <c r="I2464" i="25"/>
  <c r="B2465" i="25"/>
  <c r="C2465" i="25"/>
  <c r="D2465" i="25"/>
  <c r="E2465" i="25"/>
  <c r="F2465" i="25"/>
  <c r="G2465" i="25"/>
  <c r="I2465" i="25"/>
  <c r="B2466" i="25"/>
  <c r="C2466" i="25"/>
  <c r="D2466" i="25"/>
  <c r="E2466" i="25"/>
  <c r="F2466" i="25"/>
  <c r="G2466" i="25"/>
  <c r="I2466" i="25"/>
  <c r="B2467" i="25"/>
  <c r="C2467" i="25"/>
  <c r="D2467" i="25"/>
  <c r="E2467" i="25"/>
  <c r="F2467" i="25"/>
  <c r="G2467" i="25"/>
  <c r="I2467" i="25"/>
  <c r="B2468" i="25"/>
  <c r="C2468" i="25"/>
  <c r="D2468" i="25"/>
  <c r="E2468" i="25"/>
  <c r="F2468" i="25"/>
  <c r="G2468" i="25"/>
  <c r="I2468" i="25"/>
  <c r="B2469" i="25"/>
  <c r="C2469" i="25"/>
  <c r="D2469" i="25"/>
  <c r="E2469" i="25"/>
  <c r="F2469" i="25"/>
  <c r="G2469" i="25"/>
  <c r="I2469" i="25"/>
  <c r="B2470" i="25"/>
  <c r="C2470" i="25"/>
  <c r="D2470" i="25"/>
  <c r="E2470" i="25"/>
  <c r="F2470" i="25"/>
  <c r="G2470" i="25"/>
  <c r="I2470" i="25"/>
  <c r="B2471" i="25"/>
  <c r="C2471" i="25"/>
  <c r="D2471" i="25"/>
  <c r="E2471" i="25"/>
  <c r="F2471" i="25"/>
  <c r="G2471" i="25"/>
  <c r="I2471" i="25"/>
  <c r="B2472" i="25"/>
  <c r="C2472" i="25"/>
  <c r="D2472" i="25"/>
  <c r="E2472" i="25"/>
  <c r="F2472" i="25"/>
  <c r="G2472" i="25"/>
  <c r="I2472" i="25"/>
  <c r="B2473" i="25"/>
  <c r="C2473" i="25"/>
  <c r="D2473" i="25"/>
  <c r="E2473" i="25"/>
  <c r="F2473" i="25"/>
  <c r="G2473" i="25"/>
  <c r="I2473" i="25"/>
  <c r="B2474" i="25"/>
  <c r="C2474" i="25"/>
  <c r="D2474" i="25"/>
  <c r="E2474" i="25"/>
  <c r="F2474" i="25"/>
  <c r="G2474" i="25"/>
  <c r="I2474" i="25"/>
  <c r="B2475" i="25"/>
  <c r="C2475" i="25"/>
  <c r="D2475" i="25"/>
  <c r="E2475" i="25"/>
  <c r="F2475" i="25"/>
  <c r="G2475" i="25"/>
  <c r="I2475" i="25"/>
  <c r="B2476" i="25"/>
  <c r="C2476" i="25"/>
  <c r="D2476" i="25"/>
  <c r="E2476" i="25"/>
  <c r="F2476" i="25"/>
  <c r="G2476" i="25"/>
  <c r="I2476" i="25"/>
  <c r="B2477" i="25"/>
  <c r="C2477" i="25"/>
  <c r="D2477" i="25"/>
  <c r="E2477" i="25"/>
  <c r="F2477" i="25"/>
  <c r="G2477" i="25"/>
  <c r="I2477" i="25"/>
  <c r="B2478" i="25"/>
  <c r="C2478" i="25"/>
  <c r="D2478" i="25"/>
  <c r="E2478" i="25"/>
  <c r="F2478" i="25"/>
  <c r="G2478" i="25"/>
  <c r="I2478" i="25"/>
  <c r="B2479" i="25"/>
  <c r="C2479" i="25"/>
  <c r="D2479" i="25"/>
  <c r="E2479" i="25"/>
  <c r="F2479" i="25"/>
  <c r="G2479" i="25"/>
  <c r="I2479" i="25"/>
  <c r="B2480" i="25"/>
  <c r="C2480" i="25"/>
  <c r="D2480" i="25"/>
  <c r="E2480" i="25"/>
  <c r="F2480" i="25"/>
  <c r="G2480" i="25"/>
  <c r="I2480" i="25"/>
  <c r="B2481" i="25"/>
  <c r="C2481" i="25"/>
  <c r="D2481" i="25"/>
  <c r="E2481" i="25"/>
  <c r="F2481" i="25"/>
  <c r="G2481" i="25"/>
  <c r="I2481" i="25"/>
  <c r="B2482" i="25"/>
  <c r="C2482" i="25"/>
  <c r="D2482" i="25"/>
  <c r="E2482" i="25"/>
  <c r="F2482" i="25"/>
  <c r="G2482" i="25"/>
  <c r="I2482" i="25"/>
  <c r="B2483" i="25"/>
  <c r="C2483" i="25"/>
  <c r="D2483" i="25"/>
  <c r="E2483" i="25"/>
  <c r="F2483" i="25"/>
  <c r="G2483" i="25"/>
  <c r="I2483" i="25"/>
  <c r="B2484" i="25"/>
  <c r="C2484" i="25"/>
  <c r="D2484" i="25"/>
  <c r="E2484" i="25"/>
  <c r="F2484" i="25"/>
  <c r="G2484" i="25"/>
  <c r="I2484" i="25"/>
  <c r="B2485" i="25"/>
  <c r="C2485" i="25"/>
  <c r="D2485" i="25"/>
  <c r="E2485" i="25"/>
  <c r="F2485" i="25"/>
  <c r="G2485" i="25"/>
  <c r="I2485" i="25"/>
  <c r="B2486" i="25"/>
  <c r="C2486" i="25"/>
  <c r="D2486" i="25"/>
  <c r="E2486" i="25"/>
  <c r="F2486" i="25"/>
  <c r="G2486" i="25"/>
  <c r="I2486" i="25"/>
  <c r="B2487" i="25"/>
  <c r="C2487" i="25"/>
  <c r="D2487" i="25"/>
  <c r="E2487" i="25"/>
  <c r="F2487" i="25"/>
  <c r="G2487" i="25"/>
  <c r="I2487" i="25"/>
  <c r="B2488" i="25"/>
  <c r="C2488" i="25"/>
  <c r="D2488" i="25"/>
  <c r="E2488" i="25"/>
  <c r="F2488" i="25"/>
  <c r="G2488" i="25"/>
  <c r="I2488" i="25"/>
  <c r="B2489" i="25"/>
  <c r="C2489" i="25"/>
  <c r="D2489" i="25"/>
  <c r="E2489" i="25"/>
  <c r="F2489" i="25"/>
  <c r="G2489" i="25"/>
  <c r="I2489" i="25"/>
  <c r="B2490" i="25"/>
  <c r="C2490" i="25"/>
  <c r="D2490" i="25"/>
  <c r="E2490" i="25"/>
  <c r="F2490" i="25"/>
  <c r="G2490" i="25"/>
  <c r="I2490" i="25"/>
  <c r="B2491" i="25"/>
  <c r="C2491" i="25"/>
  <c r="D2491" i="25"/>
  <c r="E2491" i="25"/>
  <c r="F2491" i="25"/>
  <c r="G2491" i="25"/>
  <c r="I2491" i="25"/>
  <c r="B2492" i="25"/>
  <c r="C2492" i="25"/>
  <c r="D2492" i="25"/>
  <c r="E2492" i="25"/>
  <c r="F2492" i="25"/>
  <c r="G2492" i="25"/>
  <c r="I2492" i="25"/>
  <c r="B2493" i="25"/>
  <c r="C2493" i="25"/>
  <c r="D2493" i="25"/>
  <c r="E2493" i="25"/>
  <c r="F2493" i="25"/>
  <c r="G2493" i="25"/>
  <c r="I2493" i="25"/>
  <c r="B2494" i="25"/>
  <c r="C2494" i="25"/>
  <c r="D2494" i="25"/>
  <c r="E2494" i="25"/>
  <c r="F2494" i="25"/>
  <c r="G2494" i="25"/>
  <c r="I2494" i="25"/>
  <c r="B2495" i="25"/>
  <c r="C2495" i="25"/>
  <c r="D2495" i="25"/>
  <c r="E2495" i="25"/>
  <c r="F2495" i="25"/>
  <c r="G2495" i="25"/>
  <c r="I2495" i="25"/>
  <c r="B2496" i="25"/>
  <c r="C2496" i="25"/>
  <c r="D2496" i="25"/>
  <c r="E2496" i="25"/>
  <c r="F2496" i="25"/>
  <c r="G2496" i="25"/>
  <c r="I2496" i="25"/>
  <c r="B2497" i="25"/>
  <c r="C2497" i="25"/>
  <c r="D2497" i="25"/>
  <c r="E2497" i="25"/>
  <c r="F2497" i="25"/>
  <c r="G2497" i="25"/>
  <c r="I2497" i="25"/>
  <c r="B2498" i="25"/>
  <c r="C2498" i="25"/>
  <c r="D2498" i="25"/>
  <c r="E2498" i="25"/>
  <c r="F2498" i="25"/>
  <c r="G2498" i="25"/>
  <c r="I2498" i="25"/>
  <c r="B2499" i="25"/>
  <c r="C2499" i="25"/>
  <c r="D2499" i="25"/>
  <c r="E2499" i="25"/>
  <c r="F2499" i="25"/>
  <c r="G2499" i="25"/>
  <c r="I2499" i="25"/>
  <c r="B2500" i="25"/>
  <c r="C2500" i="25"/>
  <c r="D2500" i="25"/>
  <c r="E2500" i="25"/>
  <c r="F2500" i="25"/>
  <c r="G2500" i="25"/>
  <c r="I2500" i="25"/>
  <c r="B2501" i="25"/>
  <c r="C2501" i="25"/>
  <c r="D2501" i="25"/>
  <c r="E2501" i="25"/>
  <c r="F2501" i="25"/>
  <c r="G2501" i="25"/>
  <c r="I2501" i="25"/>
  <c r="B2502" i="25"/>
  <c r="C2502" i="25"/>
  <c r="D2502" i="25"/>
  <c r="E2502" i="25"/>
  <c r="F2502" i="25"/>
  <c r="G2502" i="25"/>
  <c r="I2502" i="25"/>
  <c r="B2503" i="25"/>
  <c r="C2503" i="25"/>
  <c r="D2503" i="25"/>
  <c r="E2503" i="25"/>
  <c r="F2503" i="25"/>
  <c r="G2503" i="25"/>
  <c r="I2503" i="25"/>
  <c r="B2504" i="25"/>
  <c r="C2504" i="25"/>
  <c r="D2504" i="25"/>
  <c r="E2504" i="25"/>
  <c r="F2504" i="25"/>
  <c r="G2504" i="25"/>
  <c r="I2504" i="25"/>
  <c r="B2505" i="25"/>
  <c r="C2505" i="25"/>
  <c r="D2505" i="25"/>
  <c r="E2505" i="25"/>
  <c r="F2505" i="25"/>
  <c r="G2505" i="25"/>
  <c r="I2505" i="25"/>
  <c r="B2506" i="25"/>
  <c r="C2506" i="25"/>
  <c r="D2506" i="25"/>
  <c r="E2506" i="25"/>
  <c r="F2506" i="25"/>
  <c r="G2506" i="25"/>
  <c r="I2506" i="25"/>
  <c r="B2507" i="25"/>
  <c r="C2507" i="25"/>
  <c r="D2507" i="25"/>
  <c r="E2507" i="25"/>
  <c r="F2507" i="25"/>
  <c r="G2507" i="25"/>
  <c r="I2507" i="25"/>
  <c r="B2508" i="25"/>
  <c r="C2508" i="25"/>
  <c r="D2508" i="25"/>
  <c r="E2508" i="25"/>
  <c r="F2508" i="25"/>
  <c r="G2508" i="25"/>
  <c r="I2508" i="25"/>
  <c r="B2509" i="25"/>
  <c r="C2509" i="25"/>
  <c r="D2509" i="25"/>
  <c r="E2509" i="25"/>
  <c r="F2509" i="25"/>
  <c r="G2509" i="25"/>
  <c r="I2509" i="25"/>
  <c r="B2510" i="25"/>
  <c r="C2510" i="25"/>
  <c r="D2510" i="25"/>
  <c r="E2510" i="25"/>
  <c r="F2510" i="25"/>
  <c r="G2510" i="25"/>
  <c r="I2510" i="25"/>
  <c r="B2511" i="25"/>
  <c r="C2511" i="25"/>
  <c r="D2511" i="25"/>
  <c r="E2511" i="25"/>
  <c r="F2511" i="25"/>
  <c r="G2511" i="25"/>
  <c r="I2511" i="25"/>
  <c r="B2512" i="25"/>
  <c r="C2512" i="25"/>
  <c r="D2512" i="25"/>
  <c r="E2512" i="25"/>
  <c r="F2512" i="25"/>
  <c r="G2512" i="25"/>
  <c r="I2512" i="25"/>
  <c r="B2513" i="25"/>
  <c r="C2513" i="25"/>
  <c r="D2513" i="25"/>
  <c r="E2513" i="25"/>
  <c r="F2513" i="25"/>
  <c r="G2513" i="25"/>
  <c r="I2513" i="25"/>
  <c r="B2514" i="25"/>
  <c r="C2514" i="25"/>
  <c r="D2514" i="25"/>
  <c r="E2514" i="25"/>
  <c r="F2514" i="25"/>
  <c r="G2514" i="25"/>
  <c r="I2514" i="25"/>
  <c r="B2515" i="25"/>
  <c r="C2515" i="25"/>
  <c r="D2515" i="25"/>
  <c r="E2515" i="25"/>
  <c r="F2515" i="25"/>
  <c r="G2515" i="25"/>
  <c r="I2515" i="25"/>
  <c r="B2516" i="25"/>
  <c r="C2516" i="25"/>
  <c r="D2516" i="25"/>
  <c r="E2516" i="25"/>
  <c r="F2516" i="25"/>
  <c r="G2516" i="25"/>
  <c r="I2516" i="25"/>
  <c r="B2517" i="25"/>
  <c r="C2517" i="25"/>
  <c r="D2517" i="25"/>
  <c r="E2517" i="25"/>
  <c r="F2517" i="25"/>
  <c r="G2517" i="25"/>
  <c r="I2517" i="25"/>
  <c r="B2518" i="25"/>
  <c r="C2518" i="25"/>
  <c r="D2518" i="25"/>
  <c r="E2518" i="25"/>
  <c r="F2518" i="25"/>
  <c r="G2518" i="25"/>
  <c r="I2518" i="25"/>
  <c r="B2519" i="25"/>
  <c r="C2519" i="25"/>
  <c r="D2519" i="25"/>
  <c r="E2519" i="25"/>
  <c r="F2519" i="25"/>
  <c r="G2519" i="25"/>
  <c r="I2519" i="25"/>
  <c r="B2520" i="25"/>
  <c r="C2520" i="25"/>
  <c r="D2520" i="25"/>
  <c r="E2520" i="25"/>
  <c r="F2520" i="25"/>
  <c r="G2520" i="25"/>
  <c r="I2520" i="25"/>
  <c r="B2521" i="25"/>
  <c r="C2521" i="25"/>
  <c r="D2521" i="25"/>
  <c r="E2521" i="25"/>
  <c r="F2521" i="25"/>
  <c r="G2521" i="25"/>
  <c r="I2521" i="25"/>
  <c r="B2522" i="25"/>
  <c r="C2522" i="25"/>
  <c r="D2522" i="25"/>
  <c r="E2522" i="25"/>
  <c r="F2522" i="25"/>
  <c r="G2522" i="25"/>
  <c r="I2522" i="25"/>
  <c r="B2523" i="25"/>
  <c r="C2523" i="25"/>
  <c r="D2523" i="25"/>
  <c r="E2523" i="25"/>
  <c r="F2523" i="25"/>
  <c r="G2523" i="25"/>
  <c r="I2523" i="25"/>
  <c r="B2524" i="25"/>
  <c r="C2524" i="25"/>
  <c r="D2524" i="25"/>
  <c r="E2524" i="25"/>
  <c r="F2524" i="25"/>
  <c r="G2524" i="25"/>
  <c r="I2524" i="25"/>
  <c r="B2525" i="25"/>
  <c r="C2525" i="25"/>
  <c r="D2525" i="25"/>
  <c r="E2525" i="25"/>
  <c r="F2525" i="25"/>
  <c r="G2525" i="25"/>
  <c r="I2525" i="25"/>
  <c r="B2526" i="25"/>
  <c r="C2526" i="25"/>
  <c r="D2526" i="25"/>
  <c r="E2526" i="25"/>
  <c r="F2526" i="25"/>
  <c r="G2526" i="25"/>
  <c r="I2526" i="25"/>
  <c r="B2527" i="25"/>
  <c r="C2527" i="25"/>
  <c r="D2527" i="25"/>
  <c r="E2527" i="25"/>
  <c r="F2527" i="25"/>
  <c r="G2527" i="25"/>
  <c r="I2527" i="25"/>
  <c r="B2528" i="25"/>
  <c r="C2528" i="25"/>
  <c r="D2528" i="25"/>
  <c r="E2528" i="25"/>
  <c r="F2528" i="25"/>
  <c r="G2528" i="25"/>
  <c r="I2528" i="25"/>
  <c r="B2529" i="25"/>
  <c r="C2529" i="25"/>
  <c r="D2529" i="25"/>
  <c r="E2529" i="25"/>
  <c r="F2529" i="25"/>
  <c r="G2529" i="25"/>
  <c r="I2529" i="25"/>
  <c r="B2530" i="25"/>
  <c r="C2530" i="25"/>
  <c r="D2530" i="25"/>
  <c r="E2530" i="25"/>
  <c r="F2530" i="25"/>
  <c r="G2530" i="25"/>
  <c r="I2530" i="25"/>
  <c r="B2531" i="25"/>
  <c r="C2531" i="25"/>
  <c r="D2531" i="25"/>
  <c r="E2531" i="25"/>
  <c r="F2531" i="25"/>
  <c r="G2531" i="25"/>
  <c r="I2531" i="25"/>
  <c r="B2532" i="25"/>
  <c r="C2532" i="25"/>
  <c r="D2532" i="25"/>
  <c r="E2532" i="25"/>
  <c r="F2532" i="25"/>
  <c r="G2532" i="25"/>
  <c r="I2532" i="25"/>
  <c r="B2533" i="25"/>
  <c r="C2533" i="25"/>
  <c r="D2533" i="25"/>
  <c r="E2533" i="25"/>
  <c r="F2533" i="25"/>
  <c r="G2533" i="25"/>
  <c r="I2533" i="25"/>
  <c r="B2534" i="25"/>
  <c r="C2534" i="25"/>
  <c r="D2534" i="25"/>
  <c r="E2534" i="25"/>
  <c r="F2534" i="25"/>
  <c r="G2534" i="25"/>
  <c r="I2534" i="25"/>
  <c r="B2535" i="25"/>
  <c r="C2535" i="25"/>
  <c r="D2535" i="25"/>
  <c r="E2535" i="25"/>
  <c r="F2535" i="25"/>
  <c r="G2535" i="25"/>
  <c r="I2535" i="25"/>
  <c r="B2536" i="25"/>
  <c r="C2536" i="25"/>
  <c r="D2536" i="25"/>
  <c r="E2536" i="25"/>
  <c r="F2536" i="25"/>
  <c r="G2536" i="25"/>
  <c r="I2536" i="25"/>
  <c r="B2537" i="25"/>
  <c r="C2537" i="25"/>
  <c r="D2537" i="25"/>
  <c r="E2537" i="25"/>
  <c r="F2537" i="25"/>
  <c r="G2537" i="25"/>
  <c r="I2537" i="25"/>
  <c r="B2538" i="25"/>
  <c r="C2538" i="25"/>
  <c r="D2538" i="25"/>
  <c r="E2538" i="25"/>
  <c r="F2538" i="25"/>
  <c r="G2538" i="25"/>
  <c r="I2538" i="25"/>
  <c r="B2539" i="25"/>
  <c r="C2539" i="25"/>
  <c r="D2539" i="25"/>
  <c r="E2539" i="25"/>
  <c r="F2539" i="25"/>
  <c r="G2539" i="25"/>
  <c r="I2539" i="25"/>
  <c r="B2540" i="25"/>
  <c r="C2540" i="25"/>
  <c r="D2540" i="25"/>
  <c r="E2540" i="25"/>
  <c r="F2540" i="25"/>
  <c r="G2540" i="25"/>
  <c r="I2540" i="25"/>
  <c r="B2541" i="25"/>
  <c r="C2541" i="25"/>
  <c r="D2541" i="25"/>
  <c r="E2541" i="25"/>
  <c r="F2541" i="25"/>
  <c r="G2541" i="25"/>
  <c r="I2541" i="25"/>
  <c r="B2542" i="25"/>
  <c r="C2542" i="25"/>
  <c r="D2542" i="25"/>
  <c r="E2542" i="25"/>
  <c r="F2542" i="25"/>
  <c r="G2542" i="25"/>
  <c r="I2542" i="25"/>
  <c r="B2543" i="25"/>
  <c r="C2543" i="25"/>
  <c r="D2543" i="25"/>
  <c r="E2543" i="25"/>
  <c r="F2543" i="25"/>
  <c r="G2543" i="25"/>
  <c r="I2543" i="25"/>
  <c r="B2544" i="25"/>
  <c r="C2544" i="25"/>
  <c r="D2544" i="25"/>
  <c r="E2544" i="25"/>
  <c r="F2544" i="25"/>
  <c r="G2544" i="25"/>
  <c r="I2544" i="25"/>
  <c r="B2545" i="25"/>
  <c r="C2545" i="25"/>
  <c r="D2545" i="25"/>
  <c r="E2545" i="25"/>
  <c r="F2545" i="25"/>
  <c r="G2545" i="25"/>
  <c r="I2545" i="25"/>
  <c r="B2546" i="25"/>
  <c r="C2546" i="25"/>
  <c r="D2546" i="25"/>
  <c r="E2546" i="25"/>
  <c r="F2546" i="25"/>
  <c r="G2546" i="25"/>
  <c r="I2546" i="25"/>
  <c r="B2547" i="25"/>
  <c r="C2547" i="25"/>
  <c r="D2547" i="25"/>
  <c r="E2547" i="25"/>
  <c r="F2547" i="25"/>
  <c r="G2547" i="25"/>
  <c r="I2547" i="25"/>
  <c r="B2548" i="25"/>
  <c r="C2548" i="25"/>
  <c r="D2548" i="25"/>
  <c r="E2548" i="25"/>
  <c r="F2548" i="25"/>
  <c r="G2548" i="25"/>
  <c r="I2548" i="25"/>
  <c r="B2549" i="25"/>
  <c r="C2549" i="25"/>
  <c r="D2549" i="25"/>
  <c r="E2549" i="25"/>
  <c r="F2549" i="25"/>
  <c r="G2549" i="25"/>
  <c r="I2549" i="25"/>
  <c r="B2550" i="25"/>
  <c r="C2550" i="25"/>
  <c r="D2550" i="25"/>
  <c r="E2550" i="25"/>
  <c r="F2550" i="25"/>
  <c r="G2550" i="25"/>
  <c r="I2550" i="25"/>
  <c r="B2551" i="25"/>
  <c r="C2551" i="25"/>
  <c r="D2551" i="25"/>
  <c r="E2551" i="25"/>
  <c r="F2551" i="25"/>
  <c r="G2551" i="25"/>
  <c r="I2551" i="25"/>
  <c r="B2552" i="25"/>
  <c r="C2552" i="25"/>
  <c r="D2552" i="25"/>
  <c r="E2552" i="25"/>
  <c r="F2552" i="25"/>
  <c r="G2552" i="25"/>
  <c r="I2552" i="25"/>
  <c r="B2553" i="25"/>
  <c r="C2553" i="25"/>
  <c r="D2553" i="25"/>
  <c r="E2553" i="25"/>
  <c r="F2553" i="25"/>
  <c r="G2553" i="25"/>
  <c r="I2553" i="25"/>
  <c r="B2554" i="25"/>
  <c r="C2554" i="25"/>
  <c r="D2554" i="25"/>
  <c r="E2554" i="25"/>
  <c r="F2554" i="25"/>
  <c r="G2554" i="25"/>
  <c r="I2554" i="25"/>
  <c r="B2555" i="25"/>
  <c r="C2555" i="25"/>
  <c r="D2555" i="25"/>
  <c r="E2555" i="25"/>
  <c r="F2555" i="25"/>
  <c r="G2555" i="25"/>
  <c r="I2555" i="25"/>
  <c r="B2556" i="25"/>
  <c r="C2556" i="25"/>
  <c r="D2556" i="25"/>
  <c r="E2556" i="25"/>
  <c r="F2556" i="25"/>
  <c r="G2556" i="25"/>
  <c r="I2556" i="25"/>
  <c r="B2557" i="25"/>
  <c r="C2557" i="25"/>
  <c r="D2557" i="25"/>
  <c r="E2557" i="25"/>
  <c r="F2557" i="25"/>
  <c r="G2557" i="25"/>
  <c r="I2557" i="25"/>
  <c r="B2558" i="25"/>
  <c r="C2558" i="25"/>
  <c r="D2558" i="25"/>
  <c r="E2558" i="25"/>
  <c r="F2558" i="25"/>
  <c r="G2558" i="25"/>
  <c r="I2558" i="25"/>
  <c r="B2559" i="25"/>
  <c r="C2559" i="25"/>
  <c r="D2559" i="25"/>
  <c r="E2559" i="25"/>
  <c r="F2559" i="25"/>
  <c r="G2559" i="25"/>
  <c r="I2559" i="25"/>
  <c r="B2560" i="25"/>
  <c r="C2560" i="25"/>
  <c r="D2560" i="25"/>
  <c r="E2560" i="25"/>
  <c r="F2560" i="25"/>
  <c r="G2560" i="25"/>
  <c r="I2560" i="25"/>
  <c r="B2561" i="25"/>
  <c r="C2561" i="25"/>
  <c r="D2561" i="25"/>
  <c r="E2561" i="25"/>
  <c r="F2561" i="25"/>
  <c r="G2561" i="25"/>
  <c r="I2561" i="25"/>
  <c r="B2562" i="25"/>
  <c r="C2562" i="25"/>
  <c r="D2562" i="25"/>
  <c r="E2562" i="25"/>
  <c r="F2562" i="25"/>
  <c r="G2562" i="25"/>
  <c r="I2562" i="25"/>
  <c r="B2563" i="25"/>
  <c r="C2563" i="25"/>
  <c r="D2563" i="25"/>
  <c r="E2563" i="25"/>
  <c r="F2563" i="25"/>
  <c r="G2563" i="25"/>
  <c r="I2563" i="25"/>
  <c r="B2564" i="25"/>
  <c r="C2564" i="25"/>
  <c r="D2564" i="25"/>
  <c r="E2564" i="25"/>
  <c r="F2564" i="25"/>
  <c r="G2564" i="25"/>
  <c r="I2564" i="25"/>
  <c r="B2565" i="25"/>
  <c r="C2565" i="25"/>
  <c r="D2565" i="25"/>
  <c r="E2565" i="25"/>
  <c r="F2565" i="25"/>
  <c r="G2565" i="25"/>
  <c r="I2565" i="25"/>
  <c r="B2566" i="25"/>
  <c r="C2566" i="25"/>
  <c r="D2566" i="25"/>
  <c r="E2566" i="25"/>
  <c r="F2566" i="25"/>
  <c r="G2566" i="25"/>
  <c r="I2566" i="25"/>
  <c r="B2567" i="25"/>
  <c r="C2567" i="25"/>
  <c r="D2567" i="25"/>
  <c r="E2567" i="25"/>
  <c r="F2567" i="25"/>
  <c r="G2567" i="25"/>
  <c r="I2567" i="25"/>
  <c r="B2568" i="25"/>
  <c r="C2568" i="25"/>
  <c r="D2568" i="25"/>
  <c r="E2568" i="25"/>
  <c r="F2568" i="25"/>
  <c r="G2568" i="25"/>
  <c r="I2568" i="25"/>
  <c r="B2569" i="25"/>
  <c r="C2569" i="25"/>
  <c r="D2569" i="25"/>
  <c r="E2569" i="25"/>
  <c r="F2569" i="25"/>
  <c r="G2569" i="25"/>
  <c r="I2569" i="25"/>
  <c r="B2570" i="25"/>
  <c r="C2570" i="25"/>
  <c r="D2570" i="25"/>
  <c r="E2570" i="25"/>
  <c r="F2570" i="25"/>
  <c r="G2570" i="25"/>
  <c r="I2570" i="25"/>
  <c r="B2571" i="25"/>
  <c r="C2571" i="25"/>
  <c r="D2571" i="25"/>
  <c r="E2571" i="25"/>
  <c r="F2571" i="25"/>
  <c r="G2571" i="25"/>
  <c r="I2571" i="25"/>
  <c r="B2572" i="25"/>
  <c r="C2572" i="25"/>
  <c r="D2572" i="25"/>
  <c r="E2572" i="25"/>
  <c r="F2572" i="25"/>
  <c r="G2572" i="25"/>
  <c r="I2572" i="25"/>
  <c r="B2573" i="25"/>
  <c r="C2573" i="25"/>
  <c r="D2573" i="25"/>
  <c r="E2573" i="25"/>
  <c r="F2573" i="25"/>
  <c r="G2573" i="25"/>
  <c r="I2573" i="25"/>
  <c r="B2574" i="25"/>
  <c r="C2574" i="25"/>
  <c r="D2574" i="25"/>
  <c r="E2574" i="25"/>
  <c r="F2574" i="25"/>
  <c r="G2574" i="25"/>
  <c r="I2574" i="25"/>
  <c r="B2575" i="25"/>
  <c r="C2575" i="25"/>
  <c r="D2575" i="25"/>
  <c r="E2575" i="25"/>
  <c r="F2575" i="25"/>
  <c r="G2575" i="25"/>
  <c r="I2575" i="25"/>
  <c r="B2576" i="25"/>
  <c r="C2576" i="25"/>
  <c r="D2576" i="25"/>
  <c r="E2576" i="25"/>
  <c r="F2576" i="25"/>
  <c r="G2576" i="25"/>
  <c r="I2576" i="25"/>
  <c r="B2577" i="25"/>
  <c r="C2577" i="25"/>
  <c r="D2577" i="25"/>
  <c r="E2577" i="25"/>
  <c r="F2577" i="25"/>
  <c r="G2577" i="25"/>
  <c r="I2577" i="25"/>
  <c r="B2578" i="25"/>
  <c r="C2578" i="25"/>
  <c r="D2578" i="25"/>
  <c r="E2578" i="25"/>
  <c r="F2578" i="25"/>
  <c r="G2578" i="25"/>
  <c r="I2578" i="25"/>
  <c r="B2579" i="25"/>
  <c r="C2579" i="25"/>
  <c r="D2579" i="25"/>
  <c r="E2579" i="25"/>
  <c r="F2579" i="25"/>
  <c r="G2579" i="25"/>
  <c r="I2579" i="25"/>
  <c r="B2580" i="25"/>
  <c r="C2580" i="25"/>
  <c r="D2580" i="25"/>
  <c r="E2580" i="25"/>
  <c r="F2580" i="25"/>
  <c r="G2580" i="25"/>
  <c r="I2580" i="25"/>
  <c r="B2581" i="25"/>
  <c r="C2581" i="25"/>
  <c r="D2581" i="25"/>
  <c r="E2581" i="25"/>
  <c r="F2581" i="25"/>
  <c r="G2581" i="25"/>
  <c r="I2581" i="25"/>
  <c r="B2582" i="25"/>
  <c r="C2582" i="25"/>
  <c r="D2582" i="25"/>
  <c r="E2582" i="25"/>
  <c r="F2582" i="25"/>
  <c r="G2582" i="25"/>
  <c r="I2582" i="25"/>
  <c r="B2583" i="25"/>
  <c r="C2583" i="25"/>
  <c r="D2583" i="25"/>
  <c r="E2583" i="25"/>
  <c r="F2583" i="25"/>
  <c r="G2583" i="25"/>
  <c r="I2583" i="25"/>
  <c r="B2584" i="25"/>
  <c r="C2584" i="25"/>
  <c r="D2584" i="25"/>
  <c r="E2584" i="25"/>
  <c r="F2584" i="25"/>
  <c r="G2584" i="25"/>
  <c r="I2584" i="25"/>
  <c r="B2585" i="25"/>
  <c r="C2585" i="25"/>
  <c r="D2585" i="25"/>
  <c r="E2585" i="25"/>
  <c r="F2585" i="25"/>
  <c r="G2585" i="25"/>
  <c r="I2585" i="25"/>
  <c r="B2586" i="25"/>
  <c r="C2586" i="25"/>
  <c r="D2586" i="25"/>
  <c r="E2586" i="25"/>
  <c r="F2586" i="25"/>
  <c r="G2586" i="25"/>
  <c r="I2586" i="25"/>
  <c r="B2587" i="25"/>
  <c r="C2587" i="25"/>
  <c r="D2587" i="25"/>
  <c r="E2587" i="25"/>
  <c r="F2587" i="25"/>
  <c r="G2587" i="25"/>
  <c r="I2587" i="25"/>
  <c r="B2588" i="25"/>
  <c r="C2588" i="25"/>
  <c r="D2588" i="25"/>
  <c r="E2588" i="25"/>
  <c r="F2588" i="25"/>
  <c r="G2588" i="25"/>
  <c r="I2588" i="25"/>
  <c r="B2589" i="25"/>
  <c r="C2589" i="25"/>
  <c r="D2589" i="25"/>
  <c r="E2589" i="25"/>
  <c r="F2589" i="25"/>
  <c r="G2589" i="25"/>
  <c r="I2589" i="25"/>
  <c r="B2590" i="25"/>
  <c r="C2590" i="25"/>
  <c r="D2590" i="25"/>
  <c r="E2590" i="25"/>
  <c r="F2590" i="25"/>
  <c r="G2590" i="25"/>
  <c r="I2590" i="25"/>
  <c r="B2591" i="25"/>
  <c r="C2591" i="25"/>
  <c r="D2591" i="25"/>
  <c r="E2591" i="25"/>
  <c r="F2591" i="25"/>
  <c r="G2591" i="25"/>
  <c r="I2591" i="25"/>
  <c r="B2592" i="25"/>
  <c r="C2592" i="25"/>
  <c r="D2592" i="25"/>
  <c r="E2592" i="25"/>
  <c r="F2592" i="25"/>
  <c r="G2592" i="25"/>
  <c r="I2592" i="25"/>
  <c r="B2593" i="25"/>
  <c r="C2593" i="25"/>
  <c r="D2593" i="25"/>
  <c r="E2593" i="25"/>
  <c r="F2593" i="25"/>
  <c r="G2593" i="25"/>
  <c r="I2593" i="25"/>
  <c r="B2594" i="25"/>
  <c r="C2594" i="25"/>
  <c r="D2594" i="25"/>
  <c r="E2594" i="25"/>
  <c r="F2594" i="25"/>
  <c r="G2594" i="25"/>
  <c r="I2594" i="25"/>
  <c r="B2595" i="25"/>
  <c r="C2595" i="25"/>
  <c r="D2595" i="25"/>
  <c r="E2595" i="25"/>
  <c r="F2595" i="25"/>
  <c r="G2595" i="25"/>
  <c r="I2595" i="25"/>
  <c r="B2596" i="25"/>
  <c r="C2596" i="25"/>
  <c r="D2596" i="25"/>
  <c r="E2596" i="25"/>
  <c r="F2596" i="25"/>
  <c r="G2596" i="25"/>
  <c r="I2596" i="25"/>
  <c r="B2597" i="25"/>
  <c r="C2597" i="25"/>
  <c r="D2597" i="25"/>
  <c r="E2597" i="25"/>
  <c r="F2597" i="25"/>
  <c r="G2597" i="25"/>
  <c r="I2597" i="25"/>
  <c r="B2598" i="25"/>
  <c r="C2598" i="25"/>
  <c r="D2598" i="25"/>
  <c r="E2598" i="25"/>
  <c r="F2598" i="25"/>
  <c r="G2598" i="25"/>
  <c r="I2598" i="25"/>
  <c r="B2599" i="25"/>
  <c r="C2599" i="25"/>
  <c r="D2599" i="25"/>
  <c r="E2599" i="25"/>
  <c r="F2599" i="25"/>
  <c r="G2599" i="25"/>
  <c r="I2599" i="25"/>
  <c r="B2600" i="25"/>
  <c r="C2600" i="25"/>
  <c r="D2600" i="25"/>
  <c r="E2600" i="25"/>
  <c r="F2600" i="25"/>
  <c r="G2600" i="25"/>
  <c r="I2600" i="25"/>
  <c r="B2601" i="25"/>
  <c r="C2601" i="25"/>
  <c r="D2601" i="25"/>
  <c r="E2601" i="25"/>
  <c r="F2601" i="25"/>
  <c r="G2601" i="25"/>
  <c r="I2601" i="25"/>
  <c r="B2602" i="25"/>
  <c r="C2602" i="25"/>
  <c r="D2602" i="25"/>
  <c r="E2602" i="25"/>
  <c r="F2602" i="25"/>
  <c r="G2602" i="25"/>
  <c r="I2602" i="25"/>
  <c r="B2603" i="25"/>
  <c r="C2603" i="25"/>
  <c r="D2603" i="25"/>
  <c r="E2603" i="25"/>
  <c r="F2603" i="25"/>
  <c r="G2603" i="25"/>
  <c r="I2603" i="25"/>
  <c r="B2604" i="25"/>
  <c r="C2604" i="25"/>
  <c r="D2604" i="25"/>
  <c r="E2604" i="25"/>
  <c r="F2604" i="25"/>
  <c r="G2604" i="25"/>
  <c r="I2604" i="25"/>
  <c r="B2605" i="25"/>
  <c r="C2605" i="25"/>
  <c r="D2605" i="25"/>
  <c r="E2605" i="25"/>
  <c r="F2605" i="25"/>
  <c r="G2605" i="25"/>
  <c r="I2605" i="25"/>
  <c r="B2606" i="25"/>
  <c r="C2606" i="25"/>
  <c r="D2606" i="25"/>
  <c r="E2606" i="25"/>
  <c r="F2606" i="25"/>
  <c r="G2606" i="25"/>
  <c r="I2606" i="25"/>
  <c r="B2607" i="25"/>
  <c r="C2607" i="25"/>
  <c r="D2607" i="25"/>
  <c r="E2607" i="25"/>
  <c r="F2607" i="25"/>
  <c r="G2607" i="25"/>
  <c r="I2607" i="25"/>
  <c r="B2608" i="25"/>
  <c r="C2608" i="25"/>
  <c r="D2608" i="25"/>
  <c r="E2608" i="25"/>
  <c r="F2608" i="25"/>
  <c r="G2608" i="25"/>
  <c r="I2608" i="25"/>
  <c r="B2609" i="25"/>
  <c r="C2609" i="25"/>
  <c r="D2609" i="25"/>
  <c r="E2609" i="25"/>
  <c r="F2609" i="25"/>
  <c r="G2609" i="25"/>
  <c r="I2609" i="25"/>
  <c r="B2610" i="25"/>
  <c r="C2610" i="25"/>
  <c r="D2610" i="25"/>
  <c r="E2610" i="25"/>
  <c r="F2610" i="25"/>
  <c r="G2610" i="25"/>
  <c r="I2610" i="25"/>
  <c r="B2611" i="25"/>
  <c r="C2611" i="25"/>
  <c r="D2611" i="25"/>
  <c r="E2611" i="25"/>
  <c r="F2611" i="25"/>
  <c r="G2611" i="25"/>
  <c r="I2611" i="25"/>
  <c r="B2612" i="25"/>
  <c r="C2612" i="25"/>
  <c r="D2612" i="25"/>
  <c r="E2612" i="25"/>
  <c r="F2612" i="25"/>
  <c r="G2612" i="25"/>
  <c r="I2612" i="25"/>
  <c r="B2613" i="25"/>
  <c r="C2613" i="25"/>
  <c r="D2613" i="25"/>
  <c r="E2613" i="25"/>
  <c r="F2613" i="25"/>
  <c r="G2613" i="25"/>
  <c r="I2613" i="25"/>
  <c r="B2614" i="25"/>
  <c r="C2614" i="25"/>
  <c r="D2614" i="25"/>
  <c r="E2614" i="25"/>
  <c r="F2614" i="25"/>
  <c r="G2614" i="25"/>
  <c r="I2614" i="25"/>
  <c r="B2615" i="25"/>
  <c r="C2615" i="25"/>
  <c r="D2615" i="25"/>
  <c r="E2615" i="25"/>
  <c r="F2615" i="25"/>
  <c r="G2615" i="25"/>
  <c r="I2615" i="25"/>
  <c r="I2252" i="25"/>
  <c r="G2252" i="25"/>
  <c r="F2252" i="25"/>
  <c r="E2252" i="25"/>
  <c r="D2252" i="25"/>
  <c r="C2252" i="25"/>
  <c r="B2252" i="25"/>
  <c r="I2251" i="25"/>
  <c r="G2251" i="25"/>
  <c r="F2251" i="25"/>
  <c r="E2251" i="25"/>
  <c r="D2251" i="25"/>
  <c r="C2251" i="25"/>
  <c r="B2251" i="25"/>
  <c r="I2250" i="25"/>
  <c r="G2250" i="25"/>
  <c r="F2250" i="25"/>
  <c r="E2250" i="25"/>
  <c r="D2250" i="25"/>
  <c r="C2250" i="25"/>
  <c r="B2250" i="25"/>
  <c r="I2249" i="25"/>
  <c r="G2249" i="25"/>
  <c r="F2249" i="25"/>
  <c r="E2249" i="25"/>
  <c r="D2249" i="25"/>
  <c r="C2249" i="25"/>
  <c r="B2249" i="25"/>
  <c r="B2180" i="25"/>
  <c r="C2180" i="25"/>
  <c r="D2180" i="25"/>
  <c r="E2180" i="25"/>
  <c r="F2180" i="25"/>
  <c r="G2180" i="25"/>
  <c r="I2180" i="25"/>
  <c r="B2181" i="25"/>
  <c r="C2181" i="25"/>
  <c r="D2181" i="25"/>
  <c r="E2181" i="25"/>
  <c r="F2181" i="25"/>
  <c r="G2181" i="25"/>
  <c r="I2181" i="25"/>
  <c r="B2182" i="25"/>
  <c r="C2182" i="25"/>
  <c r="D2182" i="25"/>
  <c r="E2182" i="25"/>
  <c r="F2182" i="25"/>
  <c r="G2182" i="25"/>
  <c r="I2182" i="25"/>
  <c r="B2183" i="25"/>
  <c r="C2183" i="25"/>
  <c r="D2183" i="25"/>
  <c r="E2183" i="25"/>
  <c r="F2183" i="25"/>
  <c r="G2183" i="25"/>
  <c r="I2183" i="25"/>
  <c r="B2184" i="25"/>
  <c r="C2184" i="25"/>
  <c r="D2184" i="25"/>
  <c r="E2184" i="25"/>
  <c r="F2184" i="25"/>
  <c r="G2184" i="25"/>
  <c r="I2184" i="25"/>
  <c r="B2185" i="25"/>
  <c r="C2185" i="25"/>
  <c r="D2185" i="25"/>
  <c r="E2185" i="25"/>
  <c r="F2185" i="25"/>
  <c r="G2185" i="25"/>
  <c r="I2185" i="25"/>
  <c r="B2186" i="25"/>
  <c r="C2186" i="25"/>
  <c r="D2186" i="25"/>
  <c r="E2186" i="25"/>
  <c r="F2186" i="25"/>
  <c r="G2186" i="25"/>
  <c r="I2186" i="25"/>
  <c r="B2187" i="25"/>
  <c r="C2187" i="25"/>
  <c r="D2187" i="25"/>
  <c r="E2187" i="25"/>
  <c r="F2187" i="25"/>
  <c r="G2187" i="25"/>
  <c r="I2187" i="25"/>
  <c r="B2188" i="25"/>
  <c r="C2188" i="25"/>
  <c r="D2188" i="25"/>
  <c r="E2188" i="25"/>
  <c r="F2188" i="25"/>
  <c r="G2188" i="25"/>
  <c r="I2188" i="25"/>
  <c r="B2189" i="25"/>
  <c r="C2189" i="25"/>
  <c r="D2189" i="25"/>
  <c r="E2189" i="25"/>
  <c r="F2189" i="25"/>
  <c r="G2189" i="25"/>
  <c r="I2189" i="25"/>
  <c r="B2190" i="25"/>
  <c r="C2190" i="25"/>
  <c r="D2190" i="25"/>
  <c r="E2190" i="25"/>
  <c r="F2190" i="25"/>
  <c r="G2190" i="25"/>
  <c r="I2190" i="25"/>
  <c r="B2191" i="25"/>
  <c r="C2191" i="25"/>
  <c r="D2191" i="25"/>
  <c r="E2191" i="25"/>
  <c r="F2191" i="25"/>
  <c r="G2191" i="25"/>
  <c r="I2191" i="25"/>
  <c r="B2192" i="25"/>
  <c r="C2192" i="25"/>
  <c r="D2192" i="25"/>
  <c r="E2192" i="25"/>
  <c r="F2192" i="25"/>
  <c r="G2192" i="25"/>
  <c r="I2192" i="25"/>
  <c r="B2193" i="25"/>
  <c r="C2193" i="25"/>
  <c r="D2193" i="25"/>
  <c r="E2193" i="25"/>
  <c r="F2193" i="25"/>
  <c r="G2193" i="25"/>
  <c r="I2193" i="25"/>
  <c r="B2194" i="25"/>
  <c r="C2194" i="25"/>
  <c r="D2194" i="25"/>
  <c r="E2194" i="25"/>
  <c r="F2194" i="25"/>
  <c r="G2194" i="25"/>
  <c r="I2194" i="25"/>
  <c r="B2195" i="25"/>
  <c r="C2195" i="25"/>
  <c r="D2195" i="25"/>
  <c r="E2195" i="25"/>
  <c r="F2195" i="25"/>
  <c r="G2195" i="25"/>
  <c r="I2195" i="25"/>
  <c r="B2196" i="25"/>
  <c r="C2196" i="25"/>
  <c r="D2196" i="25"/>
  <c r="E2196" i="25"/>
  <c r="F2196" i="25"/>
  <c r="G2196" i="25"/>
  <c r="I2196" i="25"/>
  <c r="B2197" i="25"/>
  <c r="C2197" i="25"/>
  <c r="D2197" i="25"/>
  <c r="E2197" i="25"/>
  <c r="F2197" i="25"/>
  <c r="G2197" i="25"/>
  <c r="I2197" i="25"/>
  <c r="B2198" i="25"/>
  <c r="C2198" i="25"/>
  <c r="D2198" i="25"/>
  <c r="E2198" i="25"/>
  <c r="F2198" i="25"/>
  <c r="G2198" i="25"/>
  <c r="I2198" i="25"/>
  <c r="B2199" i="25"/>
  <c r="C2199" i="25"/>
  <c r="D2199" i="25"/>
  <c r="E2199" i="25"/>
  <c r="F2199" i="25"/>
  <c r="G2199" i="25"/>
  <c r="I2199" i="25"/>
  <c r="B2200" i="25"/>
  <c r="C2200" i="25"/>
  <c r="D2200" i="25"/>
  <c r="E2200" i="25"/>
  <c r="F2200" i="25"/>
  <c r="G2200" i="25"/>
  <c r="I2200" i="25"/>
  <c r="B2201" i="25"/>
  <c r="C2201" i="25"/>
  <c r="D2201" i="25"/>
  <c r="E2201" i="25"/>
  <c r="F2201" i="25"/>
  <c r="G2201" i="25"/>
  <c r="I2201" i="25"/>
  <c r="B2202" i="25"/>
  <c r="C2202" i="25"/>
  <c r="D2202" i="25"/>
  <c r="E2202" i="25"/>
  <c r="F2202" i="25"/>
  <c r="G2202" i="25"/>
  <c r="I2202" i="25"/>
  <c r="B2203" i="25"/>
  <c r="C2203" i="25"/>
  <c r="D2203" i="25"/>
  <c r="E2203" i="25"/>
  <c r="F2203" i="25"/>
  <c r="G2203" i="25"/>
  <c r="I2203" i="25"/>
  <c r="B2204" i="25"/>
  <c r="C2204" i="25"/>
  <c r="D2204" i="25"/>
  <c r="E2204" i="25"/>
  <c r="F2204" i="25"/>
  <c r="G2204" i="25"/>
  <c r="I2204" i="25"/>
  <c r="B2205" i="25"/>
  <c r="C2205" i="25"/>
  <c r="D2205" i="25"/>
  <c r="E2205" i="25"/>
  <c r="F2205" i="25"/>
  <c r="G2205" i="25"/>
  <c r="I2205" i="25"/>
  <c r="B2206" i="25"/>
  <c r="C2206" i="25"/>
  <c r="D2206" i="25"/>
  <c r="E2206" i="25"/>
  <c r="F2206" i="25"/>
  <c r="G2206" i="25"/>
  <c r="I2206" i="25"/>
  <c r="B2207" i="25"/>
  <c r="C2207" i="25"/>
  <c r="D2207" i="25"/>
  <c r="E2207" i="25"/>
  <c r="F2207" i="25"/>
  <c r="G2207" i="25"/>
  <c r="I2207" i="25"/>
  <c r="B2208" i="25"/>
  <c r="C2208" i="25"/>
  <c r="D2208" i="25"/>
  <c r="E2208" i="25"/>
  <c r="F2208" i="25"/>
  <c r="G2208" i="25"/>
  <c r="I2208" i="25"/>
  <c r="B2209" i="25"/>
  <c r="C2209" i="25"/>
  <c r="D2209" i="25"/>
  <c r="E2209" i="25"/>
  <c r="F2209" i="25"/>
  <c r="G2209" i="25"/>
  <c r="I2209" i="25"/>
  <c r="B2210" i="25"/>
  <c r="C2210" i="25"/>
  <c r="D2210" i="25"/>
  <c r="E2210" i="25"/>
  <c r="F2210" i="25"/>
  <c r="G2210" i="25"/>
  <c r="I2210" i="25"/>
  <c r="B2211" i="25"/>
  <c r="C2211" i="25"/>
  <c r="D2211" i="25"/>
  <c r="E2211" i="25"/>
  <c r="F2211" i="25"/>
  <c r="G2211" i="25"/>
  <c r="I2211" i="25"/>
  <c r="B2212" i="25"/>
  <c r="C2212" i="25"/>
  <c r="D2212" i="25"/>
  <c r="E2212" i="25"/>
  <c r="F2212" i="25"/>
  <c r="G2212" i="25"/>
  <c r="I2212" i="25"/>
  <c r="B2213" i="25"/>
  <c r="C2213" i="25"/>
  <c r="D2213" i="25"/>
  <c r="E2213" i="25"/>
  <c r="F2213" i="25"/>
  <c r="G2213" i="25"/>
  <c r="I2213" i="25"/>
  <c r="B2214" i="25"/>
  <c r="C2214" i="25"/>
  <c r="D2214" i="25"/>
  <c r="E2214" i="25"/>
  <c r="F2214" i="25"/>
  <c r="G2214" i="25"/>
  <c r="I2214" i="25"/>
  <c r="B2215" i="25"/>
  <c r="C2215" i="25"/>
  <c r="D2215" i="25"/>
  <c r="E2215" i="25"/>
  <c r="F2215" i="25"/>
  <c r="G2215" i="25"/>
  <c r="I2215" i="25"/>
  <c r="B2216" i="25"/>
  <c r="C2216" i="25"/>
  <c r="D2216" i="25"/>
  <c r="E2216" i="25"/>
  <c r="F2216" i="25"/>
  <c r="G2216" i="25"/>
  <c r="I2216" i="25"/>
  <c r="B2217" i="25"/>
  <c r="C2217" i="25"/>
  <c r="D2217" i="25"/>
  <c r="E2217" i="25"/>
  <c r="F2217" i="25"/>
  <c r="G2217" i="25"/>
  <c r="I2217" i="25"/>
  <c r="B2218" i="25"/>
  <c r="C2218" i="25"/>
  <c r="D2218" i="25"/>
  <c r="E2218" i="25"/>
  <c r="F2218" i="25"/>
  <c r="G2218" i="25"/>
  <c r="I2218" i="25"/>
  <c r="B2219" i="25"/>
  <c r="C2219" i="25"/>
  <c r="D2219" i="25"/>
  <c r="E2219" i="25"/>
  <c r="F2219" i="25"/>
  <c r="G2219" i="25"/>
  <c r="I2219" i="25"/>
  <c r="B2220" i="25"/>
  <c r="C2220" i="25"/>
  <c r="D2220" i="25"/>
  <c r="E2220" i="25"/>
  <c r="F2220" i="25"/>
  <c r="G2220" i="25"/>
  <c r="I2220" i="25"/>
  <c r="B2221" i="25"/>
  <c r="C2221" i="25"/>
  <c r="D2221" i="25"/>
  <c r="E2221" i="25"/>
  <c r="F2221" i="25"/>
  <c r="G2221" i="25"/>
  <c r="I2221" i="25"/>
  <c r="B2222" i="25"/>
  <c r="C2222" i="25"/>
  <c r="D2222" i="25"/>
  <c r="E2222" i="25"/>
  <c r="F2222" i="25"/>
  <c r="G2222" i="25"/>
  <c r="I2222" i="25"/>
  <c r="B2223" i="25"/>
  <c r="C2223" i="25"/>
  <c r="D2223" i="25"/>
  <c r="E2223" i="25"/>
  <c r="F2223" i="25"/>
  <c r="G2223" i="25"/>
  <c r="I2223" i="25"/>
  <c r="B2224" i="25"/>
  <c r="C2224" i="25"/>
  <c r="D2224" i="25"/>
  <c r="E2224" i="25"/>
  <c r="F2224" i="25"/>
  <c r="G2224" i="25"/>
  <c r="I2224" i="25"/>
  <c r="B2225" i="25"/>
  <c r="C2225" i="25"/>
  <c r="D2225" i="25"/>
  <c r="E2225" i="25"/>
  <c r="F2225" i="25"/>
  <c r="G2225" i="25"/>
  <c r="I2225" i="25"/>
  <c r="B2226" i="25"/>
  <c r="C2226" i="25"/>
  <c r="D2226" i="25"/>
  <c r="E2226" i="25"/>
  <c r="F2226" i="25"/>
  <c r="G2226" i="25"/>
  <c r="I2226" i="25"/>
  <c r="B2227" i="25"/>
  <c r="C2227" i="25"/>
  <c r="D2227" i="25"/>
  <c r="E2227" i="25"/>
  <c r="F2227" i="25"/>
  <c r="G2227" i="25"/>
  <c r="I2227" i="25"/>
  <c r="B2228" i="25"/>
  <c r="C2228" i="25"/>
  <c r="D2228" i="25"/>
  <c r="E2228" i="25"/>
  <c r="F2228" i="25"/>
  <c r="G2228" i="25"/>
  <c r="I2228" i="25"/>
  <c r="B2229" i="25"/>
  <c r="C2229" i="25"/>
  <c r="D2229" i="25"/>
  <c r="E2229" i="25"/>
  <c r="F2229" i="25"/>
  <c r="G2229" i="25"/>
  <c r="I2229" i="25"/>
  <c r="B2230" i="25"/>
  <c r="C2230" i="25"/>
  <c r="D2230" i="25"/>
  <c r="E2230" i="25"/>
  <c r="F2230" i="25"/>
  <c r="G2230" i="25"/>
  <c r="I2230" i="25"/>
  <c r="B2231" i="25"/>
  <c r="C2231" i="25"/>
  <c r="D2231" i="25"/>
  <c r="E2231" i="25"/>
  <c r="F2231" i="25"/>
  <c r="G2231" i="25"/>
  <c r="I2231" i="25"/>
  <c r="B2232" i="25"/>
  <c r="C2232" i="25"/>
  <c r="D2232" i="25"/>
  <c r="E2232" i="25"/>
  <c r="F2232" i="25"/>
  <c r="G2232" i="25"/>
  <c r="I2232" i="25"/>
  <c r="B2233" i="25"/>
  <c r="C2233" i="25"/>
  <c r="D2233" i="25"/>
  <c r="E2233" i="25"/>
  <c r="F2233" i="25"/>
  <c r="G2233" i="25"/>
  <c r="I2233" i="25"/>
  <c r="B2234" i="25"/>
  <c r="C2234" i="25"/>
  <c r="D2234" i="25"/>
  <c r="E2234" i="25"/>
  <c r="F2234" i="25"/>
  <c r="G2234" i="25"/>
  <c r="I2234" i="25"/>
  <c r="B2235" i="25"/>
  <c r="C2235" i="25"/>
  <c r="D2235" i="25"/>
  <c r="E2235" i="25"/>
  <c r="F2235" i="25"/>
  <c r="G2235" i="25"/>
  <c r="I2235" i="25"/>
  <c r="B2236" i="25"/>
  <c r="C2236" i="25"/>
  <c r="D2236" i="25"/>
  <c r="E2236" i="25"/>
  <c r="F2236" i="25"/>
  <c r="G2236" i="25"/>
  <c r="I2236" i="25"/>
  <c r="B2237" i="25"/>
  <c r="C2237" i="25"/>
  <c r="D2237" i="25"/>
  <c r="E2237" i="25"/>
  <c r="F2237" i="25"/>
  <c r="G2237" i="25"/>
  <c r="I2237" i="25"/>
  <c r="B2238" i="25"/>
  <c r="C2238" i="25"/>
  <c r="D2238" i="25"/>
  <c r="E2238" i="25"/>
  <c r="F2238" i="25"/>
  <c r="G2238" i="25"/>
  <c r="I2238" i="25"/>
  <c r="B2239" i="25"/>
  <c r="C2239" i="25"/>
  <c r="D2239" i="25"/>
  <c r="E2239" i="25"/>
  <c r="F2239" i="25"/>
  <c r="G2239" i="25"/>
  <c r="I2239" i="25"/>
  <c r="B2240" i="25"/>
  <c r="C2240" i="25"/>
  <c r="D2240" i="25"/>
  <c r="E2240" i="25"/>
  <c r="F2240" i="25"/>
  <c r="G2240" i="25"/>
  <c r="I2240" i="25"/>
  <c r="B2241" i="25"/>
  <c r="C2241" i="25"/>
  <c r="D2241" i="25"/>
  <c r="E2241" i="25"/>
  <c r="F2241" i="25"/>
  <c r="G2241" i="25"/>
  <c r="I2241" i="25"/>
  <c r="B2242" i="25"/>
  <c r="C2242" i="25"/>
  <c r="D2242" i="25"/>
  <c r="E2242" i="25"/>
  <c r="F2242" i="25"/>
  <c r="G2242" i="25"/>
  <c r="I2242" i="25"/>
  <c r="B2243" i="25"/>
  <c r="C2243" i="25"/>
  <c r="D2243" i="25"/>
  <c r="E2243" i="25"/>
  <c r="F2243" i="25"/>
  <c r="G2243" i="25"/>
  <c r="I2243" i="25"/>
  <c r="B2244" i="25"/>
  <c r="C2244" i="25"/>
  <c r="D2244" i="25"/>
  <c r="E2244" i="25"/>
  <c r="F2244" i="25"/>
  <c r="G2244" i="25"/>
  <c r="I2244" i="25"/>
  <c r="B2245" i="25"/>
  <c r="C2245" i="25"/>
  <c r="D2245" i="25"/>
  <c r="E2245" i="25"/>
  <c r="F2245" i="25"/>
  <c r="G2245" i="25"/>
  <c r="I2245" i="25"/>
  <c r="B2246" i="25"/>
  <c r="C2246" i="25"/>
  <c r="D2246" i="25"/>
  <c r="E2246" i="25"/>
  <c r="F2246" i="25"/>
  <c r="G2246" i="25"/>
  <c r="I2246" i="25"/>
  <c r="B2247" i="25"/>
  <c r="C2247" i="25"/>
  <c r="D2247" i="25"/>
  <c r="E2247" i="25"/>
  <c r="F2247" i="25"/>
  <c r="G2247" i="25"/>
  <c r="I2247" i="25"/>
  <c r="I2179" i="25"/>
  <c r="G2179" i="25"/>
  <c r="F2179" i="25"/>
  <c r="E2179" i="25"/>
  <c r="D2179" i="25"/>
  <c r="C2179" i="25"/>
  <c r="B2179" i="25"/>
  <c r="I2178" i="25"/>
  <c r="G2178" i="25"/>
  <c r="F2178" i="25"/>
  <c r="E2178" i="25"/>
  <c r="D2178" i="25"/>
  <c r="C2178" i="25"/>
  <c r="B2178" i="25"/>
  <c r="I2177" i="25"/>
  <c r="G2177" i="25"/>
  <c r="F2177" i="25"/>
  <c r="E2177" i="25"/>
  <c r="D2177" i="25"/>
  <c r="C2177" i="25"/>
  <c r="B2177" i="25"/>
  <c r="I2176" i="25"/>
  <c r="G2176" i="25"/>
  <c r="F2176" i="25"/>
  <c r="E2176" i="25"/>
  <c r="D2176" i="25"/>
  <c r="C2176" i="25"/>
  <c r="B2176" i="25"/>
  <c r="B2095" i="25"/>
  <c r="C2095" i="25"/>
  <c r="D2095" i="25"/>
  <c r="E2095" i="25"/>
  <c r="F2095" i="25"/>
  <c r="G2095" i="25"/>
  <c r="I2095" i="25"/>
  <c r="B2096" i="25"/>
  <c r="C2096" i="25"/>
  <c r="D2096" i="25"/>
  <c r="E2096" i="25"/>
  <c r="F2096" i="25"/>
  <c r="G2096" i="25"/>
  <c r="I2096" i="25"/>
  <c r="B2097" i="25"/>
  <c r="C2097" i="25"/>
  <c r="D2097" i="25"/>
  <c r="E2097" i="25"/>
  <c r="F2097" i="25"/>
  <c r="G2097" i="25"/>
  <c r="I2097" i="25"/>
  <c r="B2098" i="25"/>
  <c r="C2098" i="25"/>
  <c r="D2098" i="25"/>
  <c r="E2098" i="25"/>
  <c r="F2098" i="25"/>
  <c r="G2098" i="25"/>
  <c r="I2098" i="25"/>
  <c r="B2099" i="25"/>
  <c r="C2099" i="25"/>
  <c r="D2099" i="25"/>
  <c r="E2099" i="25"/>
  <c r="F2099" i="25"/>
  <c r="G2099" i="25"/>
  <c r="I2099" i="25"/>
  <c r="B2100" i="25"/>
  <c r="C2100" i="25"/>
  <c r="D2100" i="25"/>
  <c r="E2100" i="25"/>
  <c r="F2100" i="25"/>
  <c r="G2100" i="25"/>
  <c r="I2100" i="25"/>
  <c r="B2101" i="25"/>
  <c r="C2101" i="25"/>
  <c r="D2101" i="25"/>
  <c r="E2101" i="25"/>
  <c r="F2101" i="25"/>
  <c r="G2101" i="25"/>
  <c r="I2101" i="25"/>
  <c r="B2102" i="25"/>
  <c r="C2102" i="25"/>
  <c r="D2102" i="25"/>
  <c r="E2102" i="25"/>
  <c r="F2102" i="25"/>
  <c r="G2102" i="25"/>
  <c r="I2102" i="25"/>
  <c r="B2103" i="25"/>
  <c r="C2103" i="25"/>
  <c r="D2103" i="25"/>
  <c r="E2103" i="25"/>
  <c r="F2103" i="25"/>
  <c r="G2103" i="25"/>
  <c r="I2103" i="25"/>
  <c r="B2104" i="25"/>
  <c r="C2104" i="25"/>
  <c r="D2104" i="25"/>
  <c r="E2104" i="25"/>
  <c r="F2104" i="25"/>
  <c r="G2104" i="25"/>
  <c r="I2104" i="25"/>
  <c r="B2105" i="25"/>
  <c r="C2105" i="25"/>
  <c r="D2105" i="25"/>
  <c r="E2105" i="25"/>
  <c r="F2105" i="25"/>
  <c r="G2105" i="25"/>
  <c r="I2105" i="25"/>
  <c r="B2106" i="25"/>
  <c r="C2106" i="25"/>
  <c r="D2106" i="25"/>
  <c r="E2106" i="25"/>
  <c r="F2106" i="25"/>
  <c r="G2106" i="25"/>
  <c r="I2106" i="25"/>
  <c r="B2107" i="25"/>
  <c r="C2107" i="25"/>
  <c r="D2107" i="25"/>
  <c r="E2107" i="25"/>
  <c r="F2107" i="25"/>
  <c r="G2107" i="25"/>
  <c r="I2107" i="25"/>
  <c r="B2108" i="25"/>
  <c r="C2108" i="25"/>
  <c r="D2108" i="25"/>
  <c r="E2108" i="25"/>
  <c r="F2108" i="25"/>
  <c r="G2108" i="25"/>
  <c r="I2108" i="25"/>
  <c r="B2109" i="25"/>
  <c r="C2109" i="25"/>
  <c r="D2109" i="25"/>
  <c r="E2109" i="25"/>
  <c r="F2109" i="25"/>
  <c r="G2109" i="25"/>
  <c r="I2109" i="25"/>
  <c r="B2110" i="25"/>
  <c r="C2110" i="25"/>
  <c r="D2110" i="25"/>
  <c r="E2110" i="25"/>
  <c r="F2110" i="25"/>
  <c r="G2110" i="25"/>
  <c r="I2110" i="25"/>
  <c r="B2111" i="25"/>
  <c r="C2111" i="25"/>
  <c r="D2111" i="25"/>
  <c r="E2111" i="25"/>
  <c r="F2111" i="25"/>
  <c r="G2111" i="25"/>
  <c r="I2111" i="25"/>
  <c r="B2112" i="25"/>
  <c r="C2112" i="25"/>
  <c r="D2112" i="25"/>
  <c r="E2112" i="25"/>
  <c r="F2112" i="25"/>
  <c r="G2112" i="25"/>
  <c r="I2112" i="25"/>
  <c r="B2113" i="25"/>
  <c r="C2113" i="25"/>
  <c r="D2113" i="25"/>
  <c r="E2113" i="25"/>
  <c r="F2113" i="25"/>
  <c r="G2113" i="25"/>
  <c r="I2113" i="25"/>
  <c r="B2114" i="25"/>
  <c r="C2114" i="25"/>
  <c r="D2114" i="25"/>
  <c r="E2114" i="25"/>
  <c r="F2114" i="25"/>
  <c r="G2114" i="25"/>
  <c r="I2114" i="25"/>
  <c r="B2115" i="25"/>
  <c r="C2115" i="25"/>
  <c r="D2115" i="25"/>
  <c r="E2115" i="25"/>
  <c r="F2115" i="25"/>
  <c r="G2115" i="25"/>
  <c r="I2115" i="25"/>
  <c r="B2116" i="25"/>
  <c r="C2116" i="25"/>
  <c r="D2116" i="25"/>
  <c r="E2116" i="25"/>
  <c r="F2116" i="25"/>
  <c r="G2116" i="25"/>
  <c r="I2116" i="25"/>
  <c r="B2117" i="25"/>
  <c r="C2117" i="25"/>
  <c r="D2117" i="25"/>
  <c r="E2117" i="25"/>
  <c r="F2117" i="25"/>
  <c r="G2117" i="25"/>
  <c r="I2117" i="25"/>
  <c r="B2118" i="25"/>
  <c r="C2118" i="25"/>
  <c r="D2118" i="25"/>
  <c r="E2118" i="25"/>
  <c r="F2118" i="25"/>
  <c r="G2118" i="25"/>
  <c r="I2118" i="25"/>
  <c r="B2119" i="25"/>
  <c r="C2119" i="25"/>
  <c r="D2119" i="25"/>
  <c r="E2119" i="25"/>
  <c r="F2119" i="25"/>
  <c r="G2119" i="25"/>
  <c r="I2119" i="25"/>
  <c r="B2120" i="25"/>
  <c r="C2120" i="25"/>
  <c r="D2120" i="25"/>
  <c r="E2120" i="25"/>
  <c r="F2120" i="25"/>
  <c r="G2120" i="25"/>
  <c r="I2120" i="25"/>
  <c r="B2121" i="25"/>
  <c r="C2121" i="25"/>
  <c r="D2121" i="25"/>
  <c r="E2121" i="25"/>
  <c r="F2121" i="25"/>
  <c r="G2121" i="25"/>
  <c r="I2121" i="25"/>
  <c r="B2122" i="25"/>
  <c r="C2122" i="25"/>
  <c r="D2122" i="25"/>
  <c r="E2122" i="25"/>
  <c r="F2122" i="25"/>
  <c r="G2122" i="25"/>
  <c r="I2122" i="25"/>
  <c r="B2123" i="25"/>
  <c r="C2123" i="25"/>
  <c r="D2123" i="25"/>
  <c r="E2123" i="25"/>
  <c r="F2123" i="25"/>
  <c r="G2123" i="25"/>
  <c r="I2123" i="25"/>
  <c r="B2124" i="25"/>
  <c r="C2124" i="25"/>
  <c r="D2124" i="25"/>
  <c r="E2124" i="25"/>
  <c r="F2124" i="25"/>
  <c r="G2124" i="25"/>
  <c r="I2124" i="25"/>
  <c r="B2125" i="25"/>
  <c r="C2125" i="25"/>
  <c r="D2125" i="25"/>
  <c r="E2125" i="25"/>
  <c r="F2125" i="25"/>
  <c r="G2125" i="25"/>
  <c r="I2125" i="25"/>
  <c r="B2126" i="25"/>
  <c r="C2126" i="25"/>
  <c r="D2126" i="25"/>
  <c r="E2126" i="25"/>
  <c r="F2126" i="25"/>
  <c r="G2126" i="25"/>
  <c r="I2126" i="25"/>
  <c r="B2127" i="25"/>
  <c r="C2127" i="25"/>
  <c r="D2127" i="25"/>
  <c r="E2127" i="25"/>
  <c r="F2127" i="25"/>
  <c r="G2127" i="25"/>
  <c r="I2127" i="25"/>
  <c r="B2128" i="25"/>
  <c r="C2128" i="25"/>
  <c r="D2128" i="25"/>
  <c r="E2128" i="25"/>
  <c r="F2128" i="25"/>
  <c r="G2128" i="25"/>
  <c r="I2128" i="25"/>
  <c r="B2129" i="25"/>
  <c r="C2129" i="25"/>
  <c r="D2129" i="25"/>
  <c r="E2129" i="25"/>
  <c r="F2129" i="25"/>
  <c r="G2129" i="25"/>
  <c r="I2129" i="25"/>
  <c r="B2130" i="25"/>
  <c r="C2130" i="25"/>
  <c r="D2130" i="25"/>
  <c r="E2130" i="25"/>
  <c r="F2130" i="25"/>
  <c r="G2130" i="25"/>
  <c r="I2130" i="25"/>
  <c r="B2131" i="25"/>
  <c r="C2131" i="25"/>
  <c r="D2131" i="25"/>
  <c r="E2131" i="25"/>
  <c r="F2131" i="25"/>
  <c r="G2131" i="25"/>
  <c r="I2131" i="25"/>
  <c r="B2132" i="25"/>
  <c r="C2132" i="25"/>
  <c r="D2132" i="25"/>
  <c r="E2132" i="25"/>
  <c r="F2132" i="25"/>
  <c r="G2132" i="25"/>
  <c r="I2132" i="25"/>
  <c r="B2133" i="25"/>
  <c r="C2133" i="25"/>
  <c r="D2133" i="25"/>
  <c r="E2133" i="25"/>
  <c r="F2133" i="25"/>
  <c r="G2133" i="25"/>
  <c r="I2133" i="25"/>
  <c r="B2134" i="25"/>
  <c r="C2134" i="25"/>
  <c r="D2134" i="25"/>
  <c r="E2134" i="25"/>
  <c r="F2134" i="25"/>
  <c r="G2134" i="25"/>
  <c r="I2134" i="25"/>
  <c r="B2135" i="25"/>
  <c r="C2135" i="25"/>
  <c r="D2135" i="25"/>
  <c r="E2135" i="25"/>
  <c r="F2135" i="25"/>
  <c r="G2135" i="25"/>
  <c r="I2135" i="25"/>
  <c r="B2136" i="25"/>
  <c r="C2136" i="25"/>
  <c r="D2136" i="25"/>
  <c r="E2136" i="25"/>
  <c r="F2136" i="25"/>
  <c r="G2136" i="25"/>
  <c r="I2136" i="25"/>
  <c r="B2137" i="25"/>
  <c r="C2137" i="25"/>
  <c r="D2137" i="25"/>
  <c r="E2137" i="25"/>
  <c r="F2137" i="25"/>
  <c r="G2137" i="25"/>
  <c r="I2137" i="25"/>
  <c r="B2138" i="25"/>
  <c r="C2138" i="25"/>
  <c r="D2138" i="25"/>
  <c r="E2138" i="25"/>
  <c r="F2138" i="25"/>
  <c r="G2138" i="25"/>
  <c r="I2138" i="25"/>
  <c r="B2139" i="25"/>
  <c r="C2139" i="25"/>
  <c r="D2139" i="25"/>
  <c r="E2139" i="25"/>
  <c r="F2139" i="25"/>
  <c r="G2139" i="25"/>
  <c r="I2139" i="25"/>
  <c r="B2140" i="25"/>
  <c r="C2140" i="25"/>
  <c r="D2140" i="25"/>
  <c r="E2140" i="25"/>
  <c r="F2140" i="25"/>
  <c r="G2140" i="25"/>
  <c r="I2140" i="25"/>
  <c r="B2141" i="25"/>
  <c r="C2141" i="25"/>
  <c r="D2141" i="25"/>
  <c r="E2141" i="25"/>
  <c r="F2141" i="25"/>
  <c r="G2141" i="25"/>
  <c r="I2141" i="25"/>
  <c r="B2142" i="25"/>
  <c r="C2142" i="25"/>
  <c r="D2142" i="25"/>
  <c r="E2142" i="25"/>
  <c r="F2142" i="25"/>
  <c r="G2142" i="25"/>
  <c r="I2142" i="25"/>
  <c r="B2143" i="25"/>
  <c r="C2143" i="25"/>
  <c r="D2143" i="25"/>
  <c r="E2143" i="25"/>
  <c r="F2143" i="25"/>
  <c r="G2143" i="25"/>
  <c r="I2143" i="25"/>
  <c r="B2144" i="25"/>
  <c r="C2144" i="25"/>
  <c r="D2144" i="25"/>
  <c r="E2144" i="25"/>
  <c r="F2144" i="25"/>
  <c r="G2144" i="25"/>
  <c r="I2144" i="25"/>
  <c r="B2145" i="25"/>
  <c r="C2145" i="25"/>
  <c r="D2145" i="25"/>
  <c r="E2145" i="25"/>
  <c r="F2145" i="25"/>
  <c r="G2145" i="25"/>
  <c r="I2145" i="25"/>
  <c r="B2146" i="25"/>
  <c r="C2146" i="25"/>
  <c r="D2146" i="25"/>
  <c r="E2146" i="25"/>
  <c r="F2146" i="25"/>
  <c r="G2146" i="25"/>
  <c r="I2146" i="25"/>
  <c r="B2147" i="25"/>
  <c r="C2147" i="25"/>
  <c r="D2147" i="25"/>
  <c r="E2147" i="25"/>
  <c r="F2147" i="25"/>
  <c r="G2147" i="25"/>
  <c r="I2147" i="25"/>
  <c r="B2148" i="25"/>
  <c r="C2148" i="25"/>
  <c r="D2148" i="25"/>
  <c r="E2148" i="25"/>
  <c r="F2148" i="25"/>
  <c r="G2148" i="25"/>
  <c r="I2148" i="25"/>
  <c r="B2149" i="25"/>
  <c r="C2149" i="25"/>
  <c r="D2149" i="25"/>
  <c r="E2149" i="25"/>
  <c r="F2149" i="25"/>
  <c r="G2149" i="25"/>
  <c r="I2149" i="25"/>
  <c r="B2150" i="25"/>
  <c r="C2150" i="25"/>
  <c r="D2150" i="25"/>
  <c r="E2150" i="25"/>
  <c r="F2150" i="25"/>
  <c r="G2150" i="25"/>
  <c r="I2150" i="25"/>
  <c r="B2151" i="25"/>
  <c r="C2151" i="25"/>
  <c r="D2151" i="25"/>
  <c r="E2151" i="25"/>
  <c r="F2151" i="25"/>
  <c r="G2151" i="25"/>
  <c r="I2151" i="25"/>
  <c r="B2152" i="25"/>
  <c r="C2152" i="25"/>
  <c r="D2152" i="25"/>
  <c r="E2152" i="25"/>
  <c r="F2152" i="25"/>
  <c r="G2152" i="25"/>
  <c r="I2152" i="25"/>
  <c r="B2153" i="25"/>
  <c r="C2153" i="25"/>
  <c r="D2153" i="25"/>
  <c r="E2153" i="25"/>
  <c r="F2153" i="25"/>
  <c r="G2153" i="25"/>
  <c r="I2153" i="25"/>
  <c r="B2154" i="25"/>
  <c r="C2154" i="25"/>
  <c r="D2154" i="25"/>
  <c r="E2154" i="25"/>
  <c r="F2154" i="25"/>
  <c r="G2154" i="25"/>
  <c r="I2154" i="25"/>
  <c r="B2155" i="25"/>
  <c r="C2155" i="25"/>
  <c r="D2155" i="25"/>
  <c r="E2155" i="25"/>
  <c r="F2155" i="25"/>
  <c r="G2155" i="25"/>
  <c r="I2155" i="25"/>
  <c r="B2156" i="25"/>
  <c r="C2156" i="25"/>
  <c r="D2156" i="25"/>
  <c r="E2156" i="25"/>
  <c r="F2156" i="25"/>
  <c r="G2156" i="25"/>
  <c r="I2156" i="25"/>
  <c r="B2157" i="25"/>
  <c r="C2157" i="25"/>
  <c r="D2157" i="25"/>
  <c r="E2157" i="25"/>
  <c r="F2157" i="25"/>
  <c r="G2157" i="25"/>
  <c r="I2157" i="25"/>
  <c r="B2158" i="25"/>
  <c r="C2158" i="25"/>
  <c r="D2158" i="25"/>
  <c r="E2158" i="25"/>
  <c r="F2158" i="25"/>
  <c r="G2158" i="25"/>
  <c r="I2158" i="25"/>
  <c r="B2159" i="25"/>
  <c r="C2159" i="25"/>
  <c r="D2159" i="25"/>
  <c r="E2159" i="25"/>
  <c r="F2159" i="25"/>
  <c r="G2159" i="25"/>
  <c r="I2159" i="25"/>
  <c r="B2160" i="25"/>
  <c r="C2160" i="25"/>
  <c r="D2160" i="25"/>
  <c r="E2160" i="25"/>
  <c r="F2160" i="25"/>
  <c r="G2160" i="25"/>
  <c r="I2160" i="25"/>
  <c r="B2161" i="25"/>
  <c r="C2161" i="25"/>
  <c r="D2161" i="25"/>
  <c r="E2161" i="25"/>
  <c r="F2161" i="25"/>
  <c r="G2161" i="25"/>
  <c r="I2161" i="25"/>
  <c r="B2162" i="25"/>
  <c r="C2162" i="25"/>
  <c r="D2162" i="25"/>
  <c r="E2162" i="25"/>
  <c r="F2162" i="25"/>
  <c r="G2162" i="25"/>
  <c r="I2162" i="25"/>
  <c r="B2163" i="25"/>
  <c r="C2163" i="25"/>
  <c r="D2163" i="25"/>
  <c r="E2163" i="25"/>
  <c r="F2163" i="25"/>
  <c r="G2163" i="25"/>
  <c r="I2163" i="25"/>
  <c r="B2164" i="25"/>
  <c r="C2164" i="25"/>
  <c r="D2164" i="25"/>
  <c r="E2164" i="25"/>
  <c r="F2164" i="25"/>
  <c r="G2164" i="25"/>
  <c r="I2164" i="25"/>
  <c r="B2165" i="25"/>
  <c r="C2165" i="25"/>
  <c r="D2165" i="25"/>
  <c r="E2165" i="25"/>
  <c r="F2165" i="25"/>
  <c r="G2165" i="25"/>
  <c r="I2165" i="25"/>
  <c r="B2166" i="25"/>
  <c r="C2166" i="25"/>
  <c r="D2166" i="25"/>
  <c r="E2166" i="25"/>
  <c r="F2166" i="25"/>
  <c r="G2166" i="25"/>
  <c r="I2166" i="25"/>
  <c r="B2167" i="25"/>
  <c r="C2167" i="25"/>
  <c r="D2167" i="25"/>
  <c r="E2167" i="25"/>
  <c r="F2167" i="25"/>
  <c r="G2167" i="25"/>
  <c r="I2167" i="25"/>
  <c r="B2168" i="25"/>
  <c r="C2168" i="25"/>
  <c r="D2168" i="25"/>
  <c r="E2168" i="25"/>
  <c r="F2168" i="25"/>
  <c r="G2168" i="25"/>
  <c r="I2168" i="25"/>
  <c r="B2169" i="25"/>
  <c r="C2169" i="25"/>
  <c r="D2169" i="25"/>
  <c r="E2169" i="25"/>
  <c r="F2169" i="25"/>
  <c r="G2169" i="25"/>
  <c r="I2169" i="25"/>
  <c r="B2170" i="25"/>
  <c r="C2170" i="25"/>
  <c r="D2170" i="25"/>
  <c r="E2170" i="25"/>
  <c r="F2170" i="25"/>
  <c r="G2170" i="25"/>
  <c r="I2170" i="25"/>
  <c r="B2171" i="25"/>
  <c r="C2171" i="25"/>
  <c r="D2171" i="25"/>
  <c r="E2171" i="25"/>
  <c r="F2171" i="25"/>
  <c r="G2171" i="25"/>
  <c r="I2171" i="25"/>
  <c r="B2172" i="25"/>
  <c r="C2172" i="25"/>
  <c r="D2172" i="25"/>
  <c r="E2172" i="25"/>
  <c r="F2172" i="25"/>
  <c r="G2172" i="25"/>
  <c r="I2172" i="25"/>
  <c r="B2173" i="25"/>
  <c r="C2173" i="25"/>
  <c r="D2173" i="25"/>
  <c r="E2173" i="25"/>
  <c r="F2173" i="25"/>
  <c r="G2173" i="25"/>
  <c r="I2173" i="25"/>
  <c r="B2174" i="25"/>
  <c r="C2174" i="25"/>
  <c r="D2174" i="25"/>
  <c r="E2174" i="25"/>
  <c r="F2174" i="25"/>
  <c r="G2174" i="25"/>
  <c r="I2174" i="25"/>
  <c r="C2093" i="25"/>
  <c r="D2093" i="25"/>
  <c r="E2093" i="25"/>
  <c r="F2093" i="25"/>
  <c r="G2093" i="25"/>
  <c r="I2093" i="25"/>
  <c r="C2094" i="25"/>
  <c r="D2094" i="25"/>
  <c r="E2094" i="25"/>
  <c r="F2094" i="25"/>
  <c r="G2094" i="25"/>
  <c r="I2094" i="25"/>
  <c r="B2094" i="25"/>
  <c r="B2093" i="25"/>
  <c r="B2086" i="25"/>
  <c r="C2086" i="25"/>
  <c r="D2086" i="25"/>
  <c r="E2086" i="25"/>
  <c r="F2086" i="25"/>
  <c r="G2086" i="25"/>
  <c r="I2086" i="25"/>
  <c r="B2087" i="25"/>
  <c r="C2087" i="25"/>
  <c r="D2087" i="25"/>
  <c r="E2087" i="25"/>
  <c r="F2087" i="25"/>
  <c r="G2087" i="25"/>
  <c r="I2087" i="25"/>
  <c r="B2088" i="25"/>
  <c r="C2088" i="25"/>
  <c r="D2088" i="25"/>
  <c r="E2088" i="25"/>
  <c r="F2088" i="25"/>
  <c r="G2088" i="25"/>
  <c r="I2088" i="25"/>
  <c r="B2089" i="25"/>
  <c r="C2089" i="25"/>
  <c r="D2089" i="25"/>
  <c r="E2089" i="25"/>
  <c r="F2089" i="25"/>
  <c r="G2089" i="25"/>
  <c r="I2089" i="25"/>
  <c r="B2090" i="25"/>
  <c r="C2090" i="25"/>
  <c r="D2090" i="25"/>
  <c r="E2090" i="25"/>
  <c r="F2090" i="25"/>
  <c r="G2090" i="25"/>
  <c r="I2090" i="25"/>
  <c r="B2091" i="25"/>
  <c r="C2091" i="25"/>
  <c r="D2091" i="25"/>
  <c r="E2091" i="25"/>
  <c r="F2091" i="25"/>
  <c r="G2091" i="25"/>
  <c r="I2091" i="25"/>
  <c r="I2085" i="25"/>
  <c r="G2085" i="25"/>
  <c r="F2085" i="25"/>
  <c r="E2085" i="25"/>
  <c r="D2085" i="25"/>
  <c r="C2085" i="25"/>
  <c r="B2085" i="25"/>
  <c r="I2084" i="25"/>
  <c r="G2084" i="25"/>
  <c r="F2084" i="25"/>
  <c r="E2084" i="25"/>
  <c r="D2084" i="25"/>
  <c r="C2084" i="25"/>
  <c r="B2084" i="25"/>
  <c r="I2083" i="25"/>
  <c r="G2083" i="25"/>
  <c r="F2083" i="25"/>
  <c r="E2083" i="25"/>
  <c r="D2083" i="25"/>
  <c r="C2083" i="25"/>
  <c r="B2083" i="25"/>
  <c r="I2082" i="25"/>
  <c r="G2082" i="25"/>
  <c r="F2082" i="25"/>
  <c r="E2082" i="25"/>
  <c r="D2082" i="25"/>
  <c r="C2082" i="25"/>
  <c r="B2082" i="25"/>
  <c r="B2069" i="25"/>
  <c r="C2069" i="25"/>
  <c r="D2069" i="25"/>
  <c r="E2069" i="25"/>
  <c r="F2069" i="25"/>
  <c r="G2069" i="25"/>
  <c r="I2069" i="25"/>
  <c r="B2070" i="25"/>
  <c r="C2070" i="25"/>
  <c r="D2070" i="25"/>
  <c r="E2070" i="25"/>
  <c r="F2070" i="25"/>
  <c r="G2070" i="25"/>
  <c r="I2070" i="25"/>
  <c r="B2071" i="25"/>
  <c r="C2071" i="25"/>
  <c r="D2071" i="25"/>
  <c r="E2071" i="25"/>
  <c r="F2071" i="25"/>
  <c r="G2071" i="25"/>
  <c r="I2071" i="25"/>
  <c r="B2072" i="25"/>
  <c r="C2072" i="25"/>
  <c r="D2072" i="25"/>
  <c r="E2072" i="25"/>
  <c r="F2072" i="25"/>
  <c r="G2072" i="25"/>
  <c r="I2072" i="25"/>
  <c r="B2073" i="25"/>
  <c r="C2073" i="25"/>
  <c r="D2073" i="25"/>
  <c r="E2073" i="25"/>
  <c r="F2073" i="25"/>
  <c r="G2073" i="25"/>
  <c r="I2073" i="25"/>
  <c r="B2074" i="25"/>
  <c r="C2074" i="25"/>
  <c r="D2074" i="25"/>
  <c r="E2074" i="25"/>
  <c r="F2074" i="25"/>
  <c r="G2074" i="25"/>
  <c r="I2074" i="25"/>
  <c r="B2075" i="25"/>
  <c r="C2075" i="25"/>
  <c r="D2075" i="25"/>
  <c r="E2075" i="25"/>
  <c r="F2075" i="25"/>
  <c r="G2075" i="25"/>
  <c r="I2075" i="25"/>
  <c r="B2076" i="25"/>
  <c r="C2076" i="25"/>
  <c r="D2076" i="25"/>
  <c r="E2076" i="25"/>
  <c r="F2076" i="25"/>
  <c r="G2076" i="25"/>
  <c r="I2076" i="25"/>
  <c r="B2077" i="25"/>
  <c r="C2077" i="25"/>
  <c r="D2077" i="25"/>
  <c r="E2077" i="25"/>
  <c r="F2077" i="25"/>
  <c r="G2077" i="25"/>
  <c r="I2077" i="25"/>
  <c r="B2078" i="25"/>
  <c r="C2078" i="25"/>
  <c r="D2078" i="25"/>
  <c r="E2078" i="25"/>
  <c r="F2078" i="25"/>
  <c r="G2078" i="25"/>
  <c r="I2078" i="25"/>
  <c r="B2079" i="25"/>
  <c r="C2079" i="25"/>
  <c r="D2079" i="25"/>
  <c r="E2079" i="25"/>
  <c r="F2079" i="25"/>
  <c r="G2079" i="25"/>
  <c r="I2079" i="25"/>
  <c r="B2080" i="25"/>
  <c r="C2080" i="25"/>
  <c r="D2080" i="25"/>
  <c r="E2080" i="25"/>
  <c r="F2080" i="25"/>
  <c r="G2080" i="25"/>
  <c r="I2080" i="25"/>
  <c r="I2068" i="25"/>
  <c r="G2068" i="25"/>
  <c r="F2068" i="25"/>
  <c r="E2068" i="25"/>
  <c r="D2068" i="25"/>
  <c r="C2068" i="25"/>
  <c r="B2068" i="25"/>
  <c r="I2067" i="25"/>
  <c r="G2067" i="25"/>
  <c r="F2067" i="25"/>
  <c r="E2067" i="25"/>
  <c r="D2067" i="25"/>
  <c r="C2067" i="25"/>
  <c r="B2067" i="25"/>
  <c r="I2066" i="25"/>
  <c r="G2066" i="25"/>
  <c r="F2066" i="25"/>
  <c r="E2066" i="25"/>
  <c r="D2066" i="25"/>
  <c r="C2066" i="25"/>
  <c r="B2066" i="25"/>
  <c r="I2065" i="25"/>
  <c r="G2065" i="25"/>
  <c r="F2065" i="25"/>
  <c r="E2065" i="25"/>
  <c r="D2065" i="25"/>
  <c r="C2065" i="25"/>
  <c r="B2065" i="25"/>
  <c r="B2003" i="25"/>
  <c r="C2003" i="25"/>
  <c r="D2003" i="25"/>
  <c r="E2003" i="25"/>
  <c r="F2003" i="25"/>
  <c r="G2003" i="25"/>
  <c r="I2003" i="25"/>
  <c r="B2004" i="25"/>
  <c r="C2004" i="25"/>
  <c r="D2004" i="25"/>
  <c r="E2004" i="25"/>
  <c r="F2004" i="25"/>
  <c r="G2004" i="25"/>
  <c r="I2004" i="25"/>
  <c r="B2005" i="25"/>
  <c r="C2005" i="25"/>
  <c r="D2005" i="25"/>
  <c r="E2005" i="25"/>
  <c r="F2005" i="25"/>
  <c r="G2005" i="25"/>
  <c r="I2005" i="25"/>
  <c r="B2006" i="25"/>
  <c r="C2006" i="25"/>
  <c r="D2006" i="25"/>
  <c r="E2006" i="25"/>
  <c r="F2006" i="25"/>
  <c r="G2006" i="25"/>
  <c r="I2006" i="25"/>
  <c r="B2007" i="25"/>
  <c r="C2007" i="25"/>
  <c r="D2007" i="25"/>
  <c r="E2007" i="25"/>
  <c r="F2007" i="25"/>
  <c r="G2007" i="25"/>
  <c r="I2007" i="25"/>
  <c r="B2008" i="25"/>
  <c r="C2008" i="25"/>
  <c r="D2008" i="25"/>
  <c r="E2008" i="25"/>
  <c r="F2008" i="25"/>
  <c r="G2008" i="25"/>
  <c r="I2008" i="25"/>
  <c r="B2009" i="25"/>
  <c r="C2009" i="25"/>
  <c r="D2009" i="25"/>
  <c r="E2009" i="25"/>
  <c r="F2009" i="25"/>
  <c r="G2009" i="25"/>
  <c r="I2009" i="25"/>
  <c r="B2010" i="25"/>
  <c r="C2010" i="25"/>
  <c r="D2010" i="25"/>
  <c r="E2010" i="25"/>
  <c r="F2010" i="25"/>
  <c r="G2010" i="25"/>
  <c r="I2010" i="25"/>
  <c r="B2011" i="25"/>
  <c r="C2011" i="25"/>
  <c r="D2011" i="25"/>
  <c r="E2011" i="25"/>
  <c r="F2011" i="25"/>
  <c r="G2011" i="25"/>
  <c r="I2011" i="25"/>
  <c r="B2012" i="25"/>
  <c r="C2012" i="25"/>
  <c r="D2012" i="25"/>
  <c r="E2012" i="25"/>
  <c r="F2012" i="25"/>
  <c r="G2012" i="25"/>
  <c r="I2012" i="25"/>
  <c r="B2013" i="25"/>
  <c r="C2013" i="25"/>
  <c r="D2013" i="25"/>
  <c r="E2013" i="25"/>
  <c r="F2013" i="25"/>
  <c r="G2013" i="25"/>
  <c r="I2013" i="25"/>
  <c r="B2014" i="25"/>
  <c r="C2014" i="25"/>
  <c r="D2014" i="25"/>
  <c r="E2014" i="25"/>
  <c r="F2014" i="25"/>
  <c r="G2014" i="25"/>
  <c r="I2014" i="25"/>
  <c r="B2015" i="25"/>
  <c r="C2015" i="25"/>
  <c r="D2015" i="25"/>
  <c r="E2015" i="25"/>
  <c r="F2015" i="25"/>
  <c r="G2015" i="25"/>
  <c r="I2015" i="25"/>
  <c r="B2016" i="25"/>
  <c r="C2016" i="25"/>
  <c r="D2016" i="25"/>
  <c r="E2016" i="25"/>
  <c r="F2016" i="25"/>
  <c r="G2016" i="25"/>
  <c r="I2016" i="25"/>
  <c r="B2017" i="25"/>
  <c r="C2017" i="25"/>
  <c r="D2017" i="25"/>
  <c r="E2017" i="25"/>
  <c r="F2017" i="25"/>
  <c r="G2017" i="25"/>
  <c r="I2017" i="25"/>
  <c r="B2018" i="25"/>
  <c r="C2018" i="25"/>
  <c r="D2018" i="25"/>
  <c r="E2018" i="25"/>
  <c r="F2018" i="25"/>
  <c r="G2018" i="25"/>
  <c r="I2018" i="25"/>
  <c r="B2019" i="25"/>
  <c r="C2019" i="25"/>
  <c r="D2019" i="25"/>
  <c r="E2019" i="25"/>
  <c r="F2019" i="25"/>
  <c r="G2019" i="25"/>
  <c r="I2019" i="25"/>
  <c r="B2020" i="25"/>
  <c r="C2020" i="25"/>
  <c r="D2020" i="25"/>
  <c r="E2020" i="25"/>
  <c r="F2020" i="25"/>
  <c r="G2020" i="25"/>
  <c r="I2020" i="25"/>
  <c r="B2021" i="25"/>
  <c r="C2021" i="25"/>
  <c r="D2021" i="25"/>
  <c r="E2021" i="25"/>
  <c r="F2021" i="25"/>
  <c r="G2021" i="25"/>
  <c r="I2021" i="25"/>
  <c r="B2022" i="25"/>
  <c r="C2022" i="25"/>
  <c r="D2022" i="25"/>
  <c r="E2022" i="25"/>
  <c r="F2022" i="25"/>
  <c r="G2022" i="25"/>
  <c r="I2022" i="25"/>
  <c r="B2023" i="25"/>
  <c r="C2023" i="25"/>
  <c r="D2023" i="25"/>
  <c r="E2023" i="25"/>
  <c r="F2023" i="25"/>
  <c r="G2023" i="25"/>
  <c r="I2023" i="25"/>
  <c r="B2024" i="25"/>
  <c r="C2024" i="25"/>
  <c r="D2024" i="25"/>
  <c r="E2024" i="25"/>
  <c r="F2024" i="25"/>
  <c r="G2024" i="25"/>
  <c r="I2024" i="25"/>
  <c r="B2025" i="25"/>
  <c r="C2025" i="25"/>
  <c r="D2025" i="25"/>
  <c r="E2025" i="25"/>
  <c r="F2025" i="25"/>
  <c r="G2025" i="25"/>
  <c r="I2025" i="25"/>
  <c r="B2026" i="25"/>
  <c r="C2026" i="25"/>
  <c r="D2026" i="25"/>
  <c r="E2026" i="25"/>
  <c r="F2026" i="25"/>
  <c r="G2026" i="25"/>
  <c r="I2026" i="25"/>
  <c r="B2027" i="25"/>
  <c r="C2027" i="25"/>
  <c r="D2027" i="25"/>
  <c r="E2027" i="25"/>
  <c r="F2027" i="25"/>
  <c r="G2027" i="25"/>
  <c r="I2027" i="25"/>
  <c r="B2028" i="25"/>
  <c r="C2028" i="25"/>
  <c r="D2028" i="25"/>
  <c r="E2028" i="25"/>
  <c r="F2028" i="25"/>
  <c r="G2028" i="25"/>
  <c r="I2028" i="25"/>
  <c r="B2029" i="25"/>
  <c r="C2029" i="25"/>
  <c r="D2029" i="25"/>
  <c r="E2029" i="25"/>
  <c r="F2029" i="25"/>
  <c r="G2029" i="25"/>
  <c r="I2029" i="25"/>
  <c r="B2030" i="25"/>
  <c r="C2030" i="25"/>
  <c r="D2030" i="25"/>
  <c r="E2030" i="25"/>
  <c r="F2030" i="25"/>
  <c r="G2030" i="25"/>
  <c r="I2030" i="25"/>
  <c r="B2031" i="25"/>
  <c r="C2031" i="25"/>
  <c r="D2031" i="25"/>
  <c r="E2031" i="25"/>
  <c r="F2031" i="25"/>
  <c r="G2031" i="25"/>
  <c r="I2031" i="25"/>
  <c r="B2032" i="25"/>
  <c r="C2032" i="25"/>
  <c r="D2032" i="25"/>
  <c r="E2032" i="25"/>
  <c r="F2032" i="25"/>
  <c r="G2032" i="25"/>
  <c r="I2032" i="25"/>
  <c r="B2033" i="25"/>
  <c r="C2033" i="25"/>
  <c r="D2033" i="25"/>
  <c r="E2033" i="25"/>
  <c r="F2033" i="25"/>
  <c r="G2033" i="25"/>
  <c r="I2033" i="25"/>
  <c r="B2034" i="25"/>
  <c r="C2034" i="25"/>
  <c r="D2034" i="25"/>
  <c r="E2034" i="25"/>
  <c r="F2034" i="25"/>
  <c r="G2034" i="25"/>
  <c r="I2034" i="25"/>
  <c r="B2035" i="25"/>
  <c r="C2035" i="25"/>
  <c r="D2035" i="25"/>
  <c r="E2035" i="25"/>
  <c r="F2035" i="25"/>
  <c r="G2035" i="25"/>
  <c r="I2035" i="25"/>
  <c r="B2036" i="25"/>
  <c r="C2036" i="25"/>
  <c r="D2036" i="25"/>
  <c r="E2036" i="25"/>
  <c r="F2036" i="25"/>
  <c r="G2036" i="25"/>
  <c r="I2036" i="25"/>
  <c r="B2037" i="25"/>
  <c r="C2037" i="25"/>
  <c r="D2037" i="25"/>
  <c r="E2037" i="25"/>
  <c r="F2037" i="25"/>
  <c r="G2037" i="25"/>
  <c r="I2037" i="25"/>
  <c r="B2038" i="25"/>
  <c r="C2038" i="25"/>
  <c r="D2038" i="25"/>
  <c r="E2038" i="25"/>
  <c r="F2038" i="25"/>
  <c r="G2038" i="25"/>
  <c r="I2038" i="25"/>
  <c r="B2039" i="25"/>
  <c r="C2039" i="25"/>
  <c r="D2039" i="25"/>
  <c r="E2039" i="25"/>
  <c r="F2039" i="25"/>
  <c r="G2039" i="25"/>
  <c r="I2039" i="25"/>
  <c r="B2040" i="25"/>
  <c r="C2040" i="25"/>
  <c r="D2040" i="25"/>
  <c r="E2040" i="25"/>
  <c r="F2040" i="25"/>
  <c r="G2040" i="25"/>
  <c r="I2040" i="25"/>
  <c r="B2041" i="25"/>
  <c r="C2041" i="25"/>
  <c r="D2041" i="25"/>
  <c r="E2041" i="25"/>
  <c r="F2041" i="25"/>
  <c r="G2041" i="25"/>
  <c r="I2041" i="25"/>
  <c r="B2042" i="25"/>
  <c r="C2042" i="25"/>
  <c r="D2042" i="25"/>
  <c r="E2042" i="25"/>
  <c r="F2042" i="25"/>
  <c r="G2042" i="25"/>
  <c r="I2042" i="25"/>
  <c r="B2043" i="25"/>
  <c r="C2043" i="25"/>
  <c r="D2043" i="25"/>
  <c r="E2043" i="25"/>
  <c r="F2043" i="25"/>
  <c r="G2043" i="25"/>
  <c r="I2043" i="25"/>
  <c r="B2044" i="25"/>
  <c r="C2044" i="25"/>
  <c r="D2044" i="25"/>
  <c r="E2044" i="25"/>
  <c r="F2044" i="25"/>
  <c r="G2044" i="25"/>
  <c r="I2044" i="25"/>
  <c r="B2045" i="25"/>
  <c r="C2045" i="25"/>
  <c r="D2045" i="25"/>
  <c r="E2045" i="25"/>
  <c r="F2045" i="25"/>
  <c r="G2045" i="25"/>
  <c r="I2045" i="25"/>
  <c r="B2046" i="25"/>
  <c r="C2046" i="25"/>
  <c r="D2046" i="25"/>
  <c r="E2046" i="25"/>
  <c r="F2046" i="25"/>
  <c r="G2046" i="25"/>
  <c r="I2046" i="25"/>
  <c r="B2047" i="25"/>
  <c r="C2047" i="25"/>
  <c r="D2047" i="25"/>
  <c r="E2047" i="25"/>
  <c r="F2047" i="25"/>
  <c r="G2047" i="25"/>
  <c r="I2047" i="25"/>
  <c r="B2048" i="25"/>
  <c r="C2048" i="25"/>
  <c r="D2048" i="25"/>
  <c r="E2048" i="25"/>
  <c r="F2048" i="25"/>
  <c r="G2048" i="25"/>
  <c r="I2048" i="25"/>
  <c r="B2049" i="25"/>
  <c r="C2049" i="25"/>
  <c r="D2049" i="25"/>
  <c r="E2049" i="25"/>
  <c r="F2049" i="25"/>
  <c r="G2049" i="25"/>
  <c r="I2049" i="25"/>
  <c r="B2050" i="25"/>
  <c r="C2050" i="25"/>
  <c r="D2050" i="25"/>
  <c r="E2050" i="25"/>
  <c r="F2050" i="25"/>
  <c r="G2050" i="25"/>
  <c r="I2050" i="25"/>
  <c r="B2051" i="25"/>
  <c r="C2051" i="25"/>
  <c r="D2051" i="25"/>
  <c r="E2051" i="25"/>
  <c r="F2051" i="25"/>
  <c r="G2051" i="25"/>
  <c r="I2051" i="25"/>
  <c r="B2052" i="25"/>
  <c r="C2052" i="25"/>
  <c r="D2052" i="25"/>
  <c r="E2052" i="25"/>
  <c r="F2052" i="25"/>
  <c r="G2052" i="25"/>
  <c r="I2052" i="25"/>
  <c r="B2053" i="25"/>
  <c r="C2053" i="25"/>
  <c r="D2053" i="25"/>
  <c r="E2053" i="25"/>
  <c r="F2053" i="25"/>
  <c r="G2053" i="25"/>
  <c r="I2053" i="25"/>
  <c r="B2054" i="25"/>
  <c r="C2054" i="25"/>
  <c r="D2054" i="25"/>
  <c r="E2054" i="25"/>
  <c r="F2054" i="25"/>
  <c r="G2054" i="25"/>
  <c r="I2054" i="25"/>
  <c r="B2055" i="25"/>
  <c r="C2055" i="25"/>
  <c r="D2055" i="25"/>
  <c r="E2055" i="25"/>
  <c r="F2055" i="25"/>
  <c r="G2055" i="25"/>
  <c r="I2055" i="25"/>
  <c r="B2056" i="25"/>
  <c r="C2056" i="25"/>
  <c r="D2056" i="25"/>
  <c r="E2056" i="25"/>
  <c r="F2056" i="25"/>
  <c r="G2056" i="25"/>
  <c r="I2056" i="25"/>
  <c r="B2057" i="25"/>
  <c r="C2057" i="25"/>
  <c r="D2057" i="25"/>
  <c r="E2057" i="25"/>
  <c r="F2057" i="25"/>
  <c r="G2057" i="25"/>
  <c r="I2057" i="25"/>
  <c r="B2058" i="25"/>
  <c r="C2058" i="25"/>
  <c r="D2058" i="25"/>
  <c r="E2058" i="25"/>
  <c r="F2058" i="25"/>
  <c r="G2058" i="25"/>
  <c r="I2058" i="25"/>
  <c r="B2059" i="25"/>
  <c r="C2059" i="25"/>
  <c r="D2059" i="25"/>
  <c r="E2059" i="25"/>
  <c r="F2059" i="25"/>
  <c r="G2059" i="25"/>
  <c r="I2059" i="25"/>
  <c r="B2060" i="25"/>
  <c r="C2060" i="25"/>
  <c r="D2060" i="25"/>
  <c r="E2060" i="25"/>
  <c r="F2060" i="25"/>
  <c r="G2060" i="25"/>
  <c r="I2060" i="25"/>
  <c r="B2061" i="25"/>
  <c r="C2061" i="25"/>
  <c r="D2061" i="25"/>
  <c r="E2061" i="25"/>
  <c r="F2061" i="25"/>
  <c r="G2061" i="25"/>
  <c r="I2061" i="25"/>
  <c r="B2062" i="25"/>
  <c r="C2062" i="25"/>
  <c r="D2062" i="25"/>
  <c r="E2062" i="25"/>
  <c r="F2062" i="25"/>
  <c r="G2062" i="25"/>
  <c r="I2062" i="25"/>
  <c r="B2063" i="25"/>
  <c r="C2063" i="25"/>
  <c r="D2063" i="25"/>
  <c r="E2063" i="25"/>
  <c r="F2063" i="25"/>
  <c r="G2063" i="25"/>
  <c r="I2063" i="25"/>
  <c r="I2002" i="25"/>
  <c r="G2002" i="25"/>
  <c r="F2002" i="25"/>
  <c r="E2002" i="25"/>
  <c r="D2002" i="25"/>
  <c r="C2002" i="25"/>
  <c r="B2002" i="25"/>
  <c r="I2001" i="25"/>
  <c r="G2001" i="25"/>
  <c r="F2001" i="25"/>
  <c r="E2001" i="25"/>
  <c r="D2001" i="25"/>
  <c r="C2001" i="25"/>
  <c r="B2001" i="25"/>
  <c r="I2000" i="25"/>
  <c r="G2000" i="25"/>
  <c r="F2000" i="25"/>
  <c r="E2000" i="25"/>
  <c r="D2000" i="25"/>
  <c r="C2000" i="25"/>
  <c r="B2000" i="25"/>
  <c r="I1999" i="25"/>
  <c r="G1999" i="25"/>
  <c r="F1999" i="25"/>
  <c r="E1999" i="25"/>
  <c r="D1999" i="25"/>
  <c r="C1999" i="25"/>
  <c r="B1999" i="25"/>
  <c r="B1927" i="25"/>
  <c r="C1927" i="25"/>
  <c r="D1927" i="25"/>
  <c r="E1927" i="25"/>
  <c r="F1927" i="25"/>
  <c r="G1927" i="25"/>
  <c r="I1927" i="25"/>
  <c r="B1928" i="25"/>
  <c r="C1928" i="25"/>
  <c r="D1928" i="25"/>
  <c r="E1928" i="25"/>
  <c r="F1928" i="25"/>
  <c r="G1928" i="25"/>
  <c r="I1928" i="25"/>
  <c r="B1929" i="25"/>
  <c r="C1929" i="25"/>
  <c r="D1929" i="25"/>
  <c r="E1929" i="25"/>
  <c r="F1929" i="25"/>
  <c r="G1929" i="25"/>
  <c r="I1929" i="25"/>
  <c r="B1930" i="25"/>
  <c r="C1930" i="25"/>
  <c r="D1930" i="25"/>
  <c r="E1930" i="25"/>
  <c r="F1930" i="25"/>
  <c r="G1930" i="25"/>
  <c r="I1930" i="25"/>
  <c r="B1931" i="25"/>
  <c r="C1931" i="25"/>
  <c r="D1931" i="25"/>
  <c r="E1931" i="25"/>
  <c r="F1931" i="25"/>
  <c r="G1931" i="25"/>
  <c r="I1931" i="25"/>
  <c r="B1932" i="25"/>
  <c r="C1932" i="25"/>
  <c r="D1932" i="25"/>
  <c r="E1932" i="25"/>
  <c r="F1932" i="25"/>
  <c r="G1932" i="25"/>
  <c r="I1932" i="25"/>
  <c r="B1933" i="25"/>
  <c r="C1933" i="25"/>
  <c r="D1933" i="25"/>
  <c r="E1933" i="25"/>
  <c r="F1933" i="25"/>
  <c r="G1933" i="25"/>
  <c r="I1933" i="25"/>
  <c r="B1934" i="25"/>
  <c r="C1934" i="25"/>
  <c r="D1934" i="25"/>
  <c r="E1934" i="25"/>
  <c r="F1934" i="25"/>
  <c r="G1934" i="25"/>
  <c r="I1934" i="25"/>
  <c r="B1935" i="25"/>
  <c r="C1935" i="25"/>
  <c r="D1935" i="25"/>
  <c r="E1935" i="25"/>
  <c r="F1935" i="25"/>
  <c r="G1935" i="25"/>
  <c r="I1935" i="25"/>
  <c r="B1936" i="25"/>
  <c r="C1936" i="25"/>
  <c r="D1936" i="25"/>
  <c r="E1936" i="25"/>
  <c r="F1936" i="25"/>
  <c r="G1936" i="25"/>
  <c r="I1936" i="25"/>
  <c r="B1937" i="25"/>
  <c r="C1937" i="25"/>
  <c r="D1937" i="25"/>
  <c r="E1937" i="25"/>
  <c r="F1937" i="25"/>
  <c r="G1937" i="25"/>
  <c r="I1937" i="25"/>
  <c r="B1938" i="25"/>
  <c r="C1938" i="25"/>
  <c r="D1938" i="25"/>
  <c r="E1938" i="25"/>
  <c r="F1938" i="25"/>
  <c r="G1938" i="25"/>
  <c r="I1938" i="25"/>
  <c r="B1939" i="25"/>
  <c r="C1939" i="25"/>
  <c r="D1939" i="25"/>
  <c r="E1939" i="25"/>
  <c r="F1939" i="25"/>
  <c r="G1939" i="25"/>
  <c r="I1939" i="25"/>
  <c r="B1940" i="25"/>
  <c r="C1940" i="25"/>
  <c r="D1940" i="25"/>
  <c r="E1940" i="25"/>
  <c r="F1940" i="25"/>
  <c r="G1940" i="25"/>
  <c r="I1940" i="25"/>
  <c r="B1941" i="25"/>
  <c r="C1941" i="25"/>
  <c r="D1941" i="25"/>
  <c r="E1941" i="25"/>
  <c r="F1941" i="25"/>
  <c r="G1941" i="25"/>
  <c r="I1941" i="25"/>
  <c r="B1942" i="25"/>
  <c r="C1942" i="25"/>
  <c r="D1942" i="25"/>
  <c r="E1942" i="25"/>
  <c r="F1942" i="25"/>
  <c r="G1942" i="25"/>
  <c r="I1942" i="25"/>
  <c r="B1943" i="25"/>
  <c r="C1943" i="25"/>
  <c r="D1943" i="25"/>
  <c r="E1943" i="25"/>
  <c r="F1943" i="25"/>
  <c r="G1943" i="25"/>
  <c r="I1943" i="25"/>
  <c r="B1944" i="25"/>
  <c r="C1944" i="25"/>
  <c r="D1944" i="25"/>
  <c r="E1944" i="25"/>
  <c r="F1944" i="25"/>
  <c r="G1944" i="25"/>
  <c r="I1944" i="25"/>
  <c r="B1945" i="25"/>
  <c r="C1945" i="25"/>
  <c r="D1945" i="25"/>
  <c r="E1945" i="25"/>
  <c r="F1945" i="25"/>
  <c r="G1945" i="25"/>
  <c r="I1945" i="25"/>
  <c r="B1946" i="25"/>
  <c r="C1946" i="25"/>
  <c r="D1946" i="25"/>
  <c r="E1946" i="25"/>
  <c r="F1946" i="25"/>
  <c r="G1946" i="25"/>
  <c r="I1946" i="25"/>
  <c r="B1947" i="25"/>
  <c r="C1947" i="25"/>
  <c r="D1947" i="25"/>
  <c r="E1947" i="25"/>
  <c r="F1947" i="25"/>
  <c r="G1947" i="25"/>
  <c r="I1947" i="25"/>
  <c r="B1948" i="25"/>
  <c r="C1948" i="25"/>
  <c r="D1948" i="25"/>
  <c r="E1948" i="25"/>
  <c r="F1948" i="25"/>
  <c r="G1948" i="25"/>
  <c r="I1948" i="25"/>
  <c r="B1949" i="25"/>
  <c r="C1949" i="25"/>
  <c r="D1949" i="25"/>
  <c r="E1949" i="25"/>
  <c r="F1949" i="25"/>
  <c r="G1949" i="25"/>
  <c r="I1949" i="25"/>
  <c r="B1950" i="25"/>
  <c r="C1950" i="25"/>
  <c r="D1950" i="25"/>
  <c r="E1950" i="25"/>
  <c r="F1950" i="25"/>
  <c r="G1950" i="25"/>
  <c r="I1950" i="25"/>
  <c r="B1951" i="25"/>
  <c r="C1951" i="25"/>
  <c r="D1951" i="25"/>
  <c r="E1951" i="25"/>
  <c r="F1951" i="25"/>
  <c r="G1951" i="25"/>
  <c r="I1951" i="25"/>
  <c r="B1952" i="25"/>
  <c r="C1952" i="25"/>
  <c r="D1952" i="25"/>
  <c r="E1952" i="25"/>
  <c r="F1952" i="25"/>
  <c r="G1952" i="25"/>
  <c r="I1952" i="25"/>
  <c r="B1953" i="25"/>
  <c r="C1953" i="25"/>
  <c r="D1953" i="25"/>
  <c r="E1953" i="25"/>
  <c r="F1953" i="25"/>
  <c r="G1953" i="25"/>
  <c r="I1953" i="25"/>
  <c r="B1954" i="25"/>
  <c r="C1954" i="25"/>
  <c r="D1954" i="25"/>
  <c r="E1954" i="25"/>
  <c r="F1954" i="25"/>
  <c r="G1954" i="25"/>
  <c r="I1954" i="25"/>
  <c r="B1955" i="25"/>
  <c r="C1955" i="25"/>
  <c r="D1955" i="25"/>
  <c r="E1955" i="25"/>
  <c r="F1955" i="25"/>
  <c r="G1955" i="25"/>
  <c r="I1955" i="25"/>
  <c r="B1956" i="25"/>
  <c r="C1956" i="25"/>
  <c r="D1956" i="25"/>
  <c r="E1956" i="25"/>
  <c r="F1956" i="25"/>
  <c r="G1956" i="25"/>
  <c r="I1956" i="25"/>
  <c r="B1957" i="25"/>
  <c r="C1957" i="25"/>
  <c r="D1957" i="25"/>
  <c r="E1957" i="25"/>
  <c r="F1957" i="25"/>
  <c r="G1957" i="25"/>
  <c r="I1957" i="25"/>
  <c r="B1958" i="25"/>
  <c r="C1958" i="25"/>
  <c r="D1958" i="25"/>
  <c r="E1958" i="25"/>
  <c r="F1958" i="25"/>
  <c r="G1958" i="25"/>
  <c r="I1958" i="25"/>
  <c r="B1959" i="25"/>
  <c r="C1959" i="25"/>
  <c r="D1959" i="25"/>
  <c r="E1959" i="25"/>
  <c r="F1959" i="25"/>
  <c r="G1959" i="25"/>
  <c r="I1959" i="25"/>
  <c r="B1960" i="25"/>
  <c r="C1960" i="25"/>
  <c r="D1960" i="25"/>
  <c r="E1960" i="25"/>
  <c r="F1960" i="25"/>
  <c r="G1960" i="25"/>
  <c r="I1960" i="25"/>
  <c r="B1961" i="25"/>
  <c r="C1961" i="25"/>
  <c r="D1961" i="25"/>
  <c r="E1961" i="25"/>
  <c r="F1961" i="25"/>
  <c r="G1961" i="25"/>
  <c r="I1961" i="25"/>
  <c r="B1962" i="25"/>
  <c r="C1962" i="25"/>
  <c r="D1962" i="25"/>
  <c r="E1962" i="25"/>
  <c r="F1962" i="25"/>
  <c r="G1962" i="25"/>
  <c r="I1962" i="25"/>
  <c r="B1963" i="25"/>
  <c r="C1963" i="25"/>
  <c r="D1963" i="25"/>
  <c r="E1963" i="25"/>
  <c r="F1963" i="25"/>
  <c r="G1963" i="25"/>
  <c r="I1963" i="25"/>
  <c r="B1964" i="25"/>
  <c r="C1964" i="25"/>
  <c r="D1964" i="25"/>
  <c r="E1964" i="25"/>
  <c r="F1964" i="25"/>
  <c r="G1964" i="25"/>
  <c r="I1964" i="25"/>
  <c r="B1965" i="25"/>
  <c r="C1965" i="25"/>
  <c r="D1965" i="25"/>
  <c r="E1965" i="25"/>
  <c r="F1965" i="25"/>
  <c r="G1965" i="25"/>
  <c r="I1965" i="25"/>
  <c r="B1966" i="25"/>
  <c r="C1966" i="25"/>
  <c r="D1966" i="25"/>
  <c r="E1966" i="25"/>
  <c r="F1966" i="25"/>
  <c r="G1966" i="25"/>
  <c r="I1966" i="25"/>
  <c r="B1967" i="25"/>
  <c r="C1967" i="25"/>
  <c r="D1967" i="25"/>
  <c r="E1967" i="25"/>
  <c r="F1967" i="25"/>
  <c r="G1967" i="25"/>
  <c r="I1967" i="25"/>
  <c r="B1968" i="25"/>
  <c r="C1968" i="25"/>
  <c r="D1968" i="25"/>
  <c r="E1968" i="25"/>
  <c r="F1968" i="25"/>
  <c r="G1968" i="25"/>
  <c r="I1968" i="25"/>
  <c r="B1969" i="25"/>
  <c r="C1969" i="25"/>
  <c r="D1969" i="25"/>
  <c r="E1969" i="25"/>
  <c r="F1969" i="25"/>
  <c r="G1969" i="25"/>
  <c r="I1969" i="25"/>
  <c r="B1970" i="25"/>
  <c r="C1970" i="25"/>
  <c r="D1970" i="25"/>
  <c r="E1970" i="25"/>
  <c r="F1970" i="25"/>
  <c r="G1970" i="25"/>
  <c r="I1970" i="25"/>
  <c r="B1971" i="25"/>
  <c r="C1971" i="25"/>
  <c r="D1971" i="25"/>
  <c r="E1971" i="25"/>
  <c r="F1971" i="25"/>
  <c r="G1971" i="25"/>
  <c r="I1971" i="25"/>
  <c r="B1972" i="25"/>
  <c r="C1972" i="25"/>
  <c r="D1972" i="25"/>
  <c r="E1972" i="25"/>
  <c r="F1972" i="25"/>
  <c r="G1972" i="25"/>
  <c r="I1972" i="25"/>
  <c r="B1973" i="25"/>
  <c r="C1973" i="25"/>
  <c r="D1973" i="25"/>
  <c r="E1973" i="25"/>
  <c r="F1973" i="25"/>
  <c r="G1973" i="25"/>
  <c r="I1973" i="25"/>
  <c r="B1974" i="25"/>
  <c r="C1974" i="25"/>
  <c r="D1974" i="25"/>
  <c r="E1974" i="25"/>
  <c r="F1974" i="25"/>
  <c r="G1974" i="25"/>
  <c r="I1974" i="25"/>
  <c r="B1975" i="25"/>
  <c r="C1975" i="25"/>
  <c r="D1975" i="25"/>
  <c r="E1975" i="25"/>
  <c r="F1975" i="25"/>
  <c r="G1975" i="25"/>
  <c r="I1975" i="25"/>
  <c r="B1976" i="25"/>
  <c r="C1976" i="25"/>
  <c r="D1976" i="25"/>
  <c r="E1976" i="25"/>
  <c r="F1976" i="25"/>
  <c r="G1976" i="25"/>
  <c r="I1976" i="25"/>
  <c r="B1977" i="25"/>
  <c r="C1977" i="25"/>
  <c r="D1977" i="25"/>
  <c r="E1977" i="25"/>
  <c r="F1977" i="25"/>
  <c r="G1977" i="25"/>
  <c r="I1977" i="25"/>
  <c r="B1978" i="25"/>
  <c r="C1978" i="25"/>
  <c r="D1978" i="25"/>
  <c r="E1978" i="25"/>
  <c r="F1978" i="25"/>
  <c r="G1978" i="25"/>
  <c r="I1978" i="25"/>
  <c r="B1979" i="25"/>
  <c r="C1979" i="25"/>
  <c r="D1979" i="25"/>
  <c r="E1979" i="25"/>
  <c r="F1979" i="25"/>
  <c r="G1979" i="25"/>
  <c r="I1979" i="25"/>
  <c r="B1980" i="25"/>
  <c r="C1980" i="25"/>
  <c r="D1980" i="25"/>
  <c r="E1980" i="25"/>
  <c r="F1980" i="25"/>
  <c r="G1980" i="25"/>
  <c r="I1980" i="25"/>
  <c r="B1981" i="25"/>
  <c r="C1981" i="25"/>
  <c r="D1981" i="25"/>
  <c r="E1981" i="25"/>
  <c r="F1981" i="25"/>
  <c r="G1981" i="25"/>
  <c r="I1981" i="25"/>
  <c r="B1982" i="25"/>
  <c r="C1982" i="25"/>
  <c r="D1982" i="25"/>
  <c r="E1982" i="25"/>
  <c r="F1982" i="25"/>
  <c r="G1982" i="25"/>
  <c r="I1982" i="25"/>
  <c r="B1983" i="25"/>
  <c r="C1983" i="25"/>
  <c r="D1983" i="25"/>
  <c r="E1983" i="25"/>
  <c r="F1983" i="25"/>
  <c r="G1983" i="25"/>
  <c r="I1983" i="25"/>
  <c r="B1984" i="25"/>
  <c r="C1984" i="25"/>
  <c r="D1984" i="25"/>
  <c r="E1984" i="25"/>
  <c r="F1984" i="25"/>
  <c r="G1984" i="25"/>
  <c r="I1984" i="25"/>
  <c r="B1985" i="25"/>
  <c r="C1985" i="25"/>
  <c r="D1985" i="25"/>
  <c r="E1985" i="25"/>
  <c r="F1985" i="25"/>
  <c r="G1985" i="25"/>
  <c r="I1985" i="25"/>
  <c r="B1986" i="25"/>
  <c r="C1986" i="25"/>
  <c r="D1986" i="25"/>
  <c r="E1986" i="25"/>
  <c r="F1986" i="25"/>
  <c r="G1986" i="25"/>
  <c r="I1986" i="25"/>
  <c r="B1987" i="25"/>
  <c r="C1987" i="25"/>
  <c r="D1987" i="25"/>
  <c r="E1987" i="25"/>
  <c r="F1987" i="25"/>
  <c r="G1987" i="25"/>
  <c r="I1987" i="25"/>
  <c r="B1988" i="25"/>
  <c r="C1988" i="25"/>
  <c r="D1988" i="25"/>
  <c r="E1988" i="25"/>
  <c r="F1988" i="25"/>
  <c r="G1988" i="25"/>
  <c r="I1988" i="25"/>
  <c r="B1989" i="25"/>
  <c r="C1989" i="25"/>
  <c r="D1989" i="25"/>
  <c r="E1989" i="25"/>
  <c r="F1989" i="25"/>
  <c r="G1989" i="25"/>
  <c r="I1989" i="25"/>
  <c r="B1990" i="25"/>
  <c r="C1990" i="25"/>
  <c r="D1990" i="25"/>
  <c r="E1990" i="25"/>
  <c r="F1990" i="25"/>
  <c r="G1990" i="25"/>
  <c r="I1990" i="25"/>
  <c r="B1991" i="25"/>
  <c r="C1991" i="25"/>
  <c r="D1991" i="25"/>
  <c r="E1991" i="25"/>
  <c r="F1991" i="25"/>
  <c r="G1991" i="25"/>
  <c r="I1991" i="25"/>
  <c r="B1992" i="25"/>
  <c r="C1992" i="25"/>
  <c r="D1992" i="25"/>
  <c r="E1992" i="25"/>
  <c r="F1992" i="25"/>
  <c r="G1992" i="25"/>
  <c r="I1992" i="25"/>
  <c r="B1993" i="25"/>
  <c r="C1993" i="25"/>
  <c r="D1993" i="25"/>
  <c r="E1993" i="25"/>
  <c r="F1993" i="25"/>
  <c r="G1993" i="25"/>
  <c r="I1993" i="25"/>
  <c r="B1994" i="25"/>
  <c r="C1994" i="25"/>
  <c r="D1994" i="25"/>
  <c r="E1994" i="25"/>
  <c r="F1994" i="25"/>
  <c r="G1994" i="25"/>
  <c r="I1994" i="25"/>
  <c r="B1995" i="25"/>
  <c r="C1995" i="25"/>
  <c r="D1995" i="25"/>
  <c r="E1995" i="25"/>
  <c r="F1995" i="25"/>
  <c r="G1995" i="25"/>
  <c r="I1995" i="25"/>
  <c r="B1996" i="25"/>
  <c r="C1996" i="25"/>
  <c r="D1996" i="25"/>
  <c r="E1996" i="25"/>
  <c r="F1996" i="25"/>
  <c r="G1996" i="25"/>
  <c r="I1996" i="25"/>
  <c r="B1997" i="25"/>
  <c r="C1997" i="25"/>
  <c r="D1997" i="25"/>
  <c r="E1997" i="25"/>
  <c r="F1997" i="25"/>
  <c r="G1997" i="25"/>
  <c r="I1997" i="25"/>
  <c r="I1926" i="25"/>
  <c r="G1926" i="25"/>
  <c r="F1926" i="25"/>
  <c r="E1926" i="25"/>
  <c r="D1926" i="25"/>
  <c r="C1926" i="25"/>
  <c r="B1926" i="25"/>
  <c r="I1925" i="25"/>
  <c r="G1925" i="25"/>
  <c r="F1925" i="25"/>
  <c r="E1925" i="25"/>
  <c r="D1925" i="25"/>
  <c r="C1925" i="25"/>
  <c r="B1925" i="25"/>
  <c r="I1924" i="25"/>
  <c r="G1924" i="25"/>
  <c r="F1924" i="25"/>
  <c r="E1924" i="25"/>
  <c r="D1924" i="25"/>
  <c r="C1924" i="25"/>
  <c r="B1924" i="25"/>
  <c r="I1923" i="25"/>
  <c r="G1923" i="25"/>
  <c r="F1923" i="25"/>
  <c r="E1923" i="25"/>
  <c r="D1923" i="25"/>
  <c r="C1923" i="25"/>
  <c r="B1923" i="25"/>
  <c r="B1836" i="25"/>
  <c r="C1836" i="25"/>
  <c r="D1836" i="25"/>
  <c r="E1836" i="25"/>
  <c r="F1836" i="25"/>
  <c r="G1836" i="25"/>
  <c r="I1836" i="25"/>
  <c r="B1837" i="25"/>
  <c r="C1837" i="25"/>
  <c r="D1837" i="25"/>
  <c r="E1837" i="25"/>
  <c r="F1837" i="25"/>
  <c r="G1837" i="25"/>
  <c r="I1837" i="25"/>
  <c r="B1838" i="25"/>
  <c r="C1838" i="25"/>
  <c r="D1838" i="25"/>
  <c r="E1838" i="25"/>
  <c r="F1838" i="25"/>
  <c r="G1838" i="25"/>
  <c r="I1838" i="25"/>
  <c r="B1839" i="25"/>
  <c r="C1839" i="25"/>
  <c r="D1839" i="25"/>
  <c r="E1839" i="25"/>
  <c r="F1839" i="25"/>
  <c r="G1839" i="25"/>
  <c r="I1839" i="25"/>
  <c r="B1840" i="25"/>
  <c r="C1840" i="25"/>
  <c r="D1840" i="25"/>
  <c r="E1840" i="25"/>
  <c r="F1840" i="25"/>
  <c r="G1840" i="25"/>
  <c r="I1840" i="25"/>
  <c r="B1841" i="25"/>
  <c r="C1841" i="25"/>
  <c r="D1841" i="25"/>
  <c r="E1841" i="25"/>
  <c r="F1841" i="25"/>
  <c r="G1841" i="25"/>
  <c r="I1841" i="25"/>
  <c r="B1842" i="25"/>
  <c r="C1842" i="25"/>
  <c r="D1842" i="25"/>
  <c r="E1842" i="25"/>
  <c r="F1842" i="25"/>
  <c r="G1842" i="25"/>
  <c r="I1842" i="25"/>
  <c r="B1843" i="25"/>
  <c r="C1843" i="25"/>
  <c r="D1843" i="25"/>
  <c r="E1843" i="25"/>
  <c r="F1843" i="25"/>
  <c r="G1843" i="25"/>
  <c r="I1843" i="25"/>
  <c r="B1844" i="25"/>
  <c r="C1844" i="25"/>
  <c r="D1844" i="25"/>
  <c r="E1844" i="25"/>
  <c r="F1844" i="25"/>
  <c r="G1844" i="25"/>
  <c r="I1844" i="25"/>
  <c r="B1845" i="25"/>
  <c r="C1845" i="25"/>
  <c r="D1845" i="25"/>
  <c r="E1845" i="25"/>
  <c r="F1845" i="25"/>
  <c r="G1845" i="25"/>
  <c r="I1845" i="25"/>
  <c r="B1846" i="25"/>
  <c r="C1846" i="25"/>
  <c r="D1846" i="25"/>
  <c r="E1846" i="25"/>
  <c r="F1846" i="25"/>
  <c r="G1846" i="25"/>
  <c r="I1846" i="25"/>
  <c r="B1847" i="25"/>
  <c r="C1847" i="25"/>
  <c r="D1847" i="25"/>
  <c r="E1847" i="25"/>
  <c r="F1847" i="25"/>
  <c r="G1847" i="25"/>
  <c r="I1847" i="25"/>
  <c r="B1848" i="25"/>
  <c r="C1848" i="25"/>
  <c r="D1848" i="25"/>
  <c r="E1848" i="25"/>
  <c r="F1848" i="25"/>
  <c r="G1848" i="25"/>
  <c r="I1848" i="25"/>
  <c r="B1849" i="25"/>
  <c r="C1849" i="25"/>
  <c r="D1849" i="25"/>
  <c r="E1849" i="25"/>
  <c r="F1849" i="25"/>
  <c r="G1849" i="25"/>
  <c r="I1849" i="25"/>
  <c r="B1850" i="25"/>
  <c r="C1850" i="25"/>
  <c r="D1850" i="25"/>
  <c r="E1850" i="25"/>
  <c r="F1850" i="25"/>
  <c r="G1850" i="25"/>
  <c r="I1850" i="25"/>
  <c r="B1851" i="25"/>
  <c r="C1851" i="25"/>
  <c r="D1851" i="25"/>
  <c r="E1851" i="25"/>
  <c r="F1851" i="25"/>
  <c r="G1851" i="25"/>
  <c r="I1851" i="25"/>
  <c r="B1852" i="25"/>
  <c r="C1852" i="25"/>
  <c r="D1852" i="25"/>
  <c r="E1852" i="25"/>
  <c r="F1852" i="25"/>
  <c r="G1852" i="25"/>
  <c r="I1852" i="25"/>
  <c r="B1853" i="25"/>
  <c r="C1853" i="25"/>
  <c r="D1853" i="25"/>
  <c r="E1853" i="25"/>
  <c r="F1853" i="25"/>
  <c r="G1853" i="25"/>
  <c r="I1853" i="25"/>
  <c r="B1854" i="25"/>
  <c r="C1854" i="25"/>
  <c r="D1854" i="25"/>
  <c r="E1854" i="25"/>
  <c r="F1854" i="25"/>
  <c r="G1854" i="25"/>
  <c r="I1854" i="25"/>
  <c r="B1855" i="25"/>
  <c r="C1855" i="25"/>
  <c r="D1855" i="25"/>
  <c r="E1855" i="25"/>
  <c r="F1855" i="25"/>
  <c r="G1855" i="25"/>
  <c r="I1855" i="25"/>
  <c r="B1856" i="25"/>
  <c r="C1856" i="25"/>
  <c r="D1856" i="25"/>
  <c r="E1856" i="25"/>
  <c r="F1856" i="25"/>
  <c r="G1856" i="25"/>
  <c r="I1856" i="25"/>
  <c r="B1857" i="25"/>
  <c r="C1857" i="25"/>
  <c r="D1857" i="25"/>
  <c r="E1857" i="25"/>
  <c r="F1857" i="25"/>
  <c r="G1857" i="25"/>
  <c r="I1857" i="25"/>
  <c r="B1858" i="25"/>
  <c r="C1858" i="25"/>
  <c r="D1858" i="25"/>
  <c r="E1858" i="25"/>
  <c r="F1858" i="25"/>
  <c r="G1858" i="25"/>
  <c r="I1858" i="25"/>
  <c r="B1859" i="25"/>
  <c r="C1859" i="25"/>
  <c r="D1859" i="25"/>
  <c r="E1859" i="25"/>
  <c r="F1859" i="25"/>
  <c r="G1859" i="25"/>
  <c r="I1859" i="25"/>
  <c r="B1860" i="25"/>
  <c r="C1860" i="25"/>
  <c r="D1860" i="25"/>
  <c r="E1860" i="25"/>
  <c r="F1860" i="25"/>
  <c r="G1860" i="25"/>
  <c r="I1860" i="25"/>
  <c r="B1861" i="25"/>
  <c r="C1861" i="25"/>
  <c r="D1861" i="25"/>
  <c r="E1861" i="25"/>
  <c r="F1861" i="25"/>
  <c r="G1861" i="25"/>
  <c r="I1861" i="25"/>
  <c r="B1862" i="25"/>
  <c r="C1862" i="25"/>
  <c r="D1862" i="25"/>
  <c r="E1862" i="25"/>
  <c r="F1862" i="25"/>
  <c r="G1862" i="25"/>
  <c r="I1862" i="25"/>
  <c r="B1863" i="25"/>
  <c r="C1863" i="25"/>
  <c r="D1863" i="25"/>
  <c r="E1863" i="25"/>
  <c r="F1863" i="25"/>
  <c r="G1863" i="25"/>
  <c r="I1863" i="25"/>
  <c r="B1864" i="25"/>
  <c r="C1864" i="25"/>
  <c r="D1864" i="25"/>
  <c r="E1864" i="25"/>
  <c r="F1864" i="25"/>
  <c r="G1864" i="25"/>
  <c r="I1864" i="25"/>
  <c r="B1865" i="25"/>
  <c r="C1865" i="25"/>
  <c r="D1865" i="25"/>
  <c r="E1865" i="25"/>
  <c r="F1865" i="25"/>
  <c r="G1865" i="25"/>
  <c r="I1865" i="25"/>
  <c r="B1866" i="25"/>
  <c r="C1866" i="25"/>
  <c r="D1866" i="25"/>
  <c r="E1866" i="25"/>
  <c r="F1866" i="25"/>
  <c r="G1866" i="25"/>
  <c r="I1866" i="25"/>
  <c r="B1867" i="25"/>
  <c r="C1867" i="25"/>
  <c r="D1867" i="25"/>
  <c r="E1867" i="25"/>
  <c r="F1867" i="25"/>
  <c r="G1867" i="25"/>
  <c r="I1867" i="25"/>
  <c r="B1868" i="25"/>
  <c r="C1868" i="25"/>
  <c r="D1868" i="25"/>
  <c r="E1868" i="25"/>
  <c r="F1868" i="25"/>
  <c r="G1868" i="25"/>
  <c r="I1868" i="25"/>
  <c r="B1869" i="25"/>
  <c r="C1869" i="25"/>
  <c r="D1869" i="25"/>
  <c r="E1869" i="25"/>
  <c r="F1869" i="25"/>
  <c r="G1869" i="25"/>
  <c r="I1869" i="25"/>
  <c r="B1870" i="25"/>
  <c r="C1870" i="25"/>
  <c r="D1870" i="25"/>
  <c r="E1870" i="25"/>
  <c r="F1870" i="25"/>
  <c r="G1870" i="25"/>
  <c r="I1870" i="25"/>
  <c r="B1871" i="25"/>
  <c r="C1871" i="25"/>
  <c r="D1871" i="25"/>
  <c r="E1871" i="25"/>
  <c r="F1871" i="25"/>
  <c r="G1871" i="25"/>
  <c r="I1871" i="25"/>
  <c r="B1872" i="25"/>
  <c r="C1872" i="25"/>
  <c r="D1872" i="25"/>
  <c r="E1872" i="25"/>
  <c r="F1872" i="25"/>
  <c r="G1872" i="25"/>
  <c r="I1872" i="25"/>
  <c r="B1873" i="25"/>
  <c r="C1873" i="25"/>
  <c r="D1873" i="25"/>
  <c r="E1873" i="25"/>
  <c r="F1873" i="25"/>
  <c r="G1873" i="25"/>
  <c r="I1873" i="25"/>
  <c r="B1874" i="25"/>
  <c r="C1874" i="25"/>
  <c r="D1874" i="25"/>
  <c r="E1874" i="25"/>
  <c r="F1874" i="25"/>
  <c r="G1874" i="25"/>
  <c r="I1874" i="25"/>
  <c r="B1875" i="25"/>
  <c r="C1875" i="25"/>
  <c r="D1875" i="25"/>
  <c r="E1875" i="25"/>
  <c r="F1875" i="25"/>
  <c r="G1875" i="25"/>
  <c r="I1875" i="25"/>
  <c r="B1876" i="25"/>
  <c r="C1876" i="25"/>
  <c r="D1876" i="25"/>
  <c r="E1876" i="25"/>
  <c r="F1876" i="25"/>
  <c r="G1876" i="25"/>
  <c r="I1876" i="25"/>
  <c r="B1877" i="25"/>
  <c r="C1877" i="25"/>
  <c r="D1877" i="25"/>
  <c r="E1877" i="25"/>
  <c r="F1877" i="25"/>
  <c r="G1877" i="25"/>
  <c r="I1877" i="25"/>
  <c r="B1878" i="25"/>
  <c r="C1878" i="25"/>
  <c r="D1878" i="25"/>
  <c r="E1878" i="25"/>
  <c r="F1878" i="25"/>
  <c r="G1878" i="25"/>
  <c r="I1878" i="25"/>
  <c r="B1879" i="25"/>
  <c r="C1879" i="25"/>
  <c r="D1879" i="25"/>
  <c r="E1879" i="25"/>
  <c r="F1879" i="25"/>
  <c r="G1879" i="25"/>
  <c r="I1879" i="25"/>
  <c r="B1880" i="25"/>
  <c r="C1880" i="25"/>
  <c r="D1880" i="25"/>
  <c r="E1880" i="25"/>
  <c r="F1880" i="25"/>
  <c r="G1880" i="25"/>
  <c r="I1880" i="25"/>
  <c r="B1881" i="25"/>
  <c r="C1881" i="25"/>
  <c r="D1881" i="25"/>
  <c r="E1881" i="25"/>
  <c r="F1881" i="25"/>
  <c r="G1881" i="25"/>
  <c r="I1881" i="25"/>
  <c r="B1882" i="25"/>
  <c r="C1882" i="25"/>
  <c r="D1882" i="25"/>
  <c r="E1882" i="25"/>
  <c r="F1882" i="25"/>
  <c r="G1882" i="25"/>
  <c r="I1882" i="25"/>
  <c r="B1883" i="25"/>
  <c r="C1883" i="25"/>
  <c r="D1883" i="25"/>
  <c r="E1883" i="25"/>
  <c r="F1883" i="25"/>
  <c r="G1883" i="25"/>
  <c r="I1883" i="25"/>
  <c r="B1884" i="25"/>
  <c r="C1884" i="25"/>
  <c r="D1884" i="25"/>
  <c r="E1884" i="25"/>
  <c r="F1884" i="25"/>
  <c r="G1884" i="25"/>
  <c r="I1884" i="25"/>
  <c r="B1885" i="25"/>
  <c r="C1885" i="25"/>
  <c r="D1885" i="25"/>
  <c r="E1885" i="25"/>
  <c r="F1885" i="25"/>
  <c r="G1885" i="25"/>
  <c r="I1885" i="25"/>
  <c r="B1886" i="25"/>
  <c r="C1886" i="25"/>
  <c r="D1886" i="25"/>
  <c r="E1886" i="25"/>
  <c r="F1886" i="25"/>
  <c r="G1886" i="25"/>
  <c r="I1886" i="25"/>
  <c r="B1887" i="25"/>
  <c r="C1887" i="25"/>
  <c r="D1887" i="25"/>
  <c r="E1887" i="25"/>
  <c r="F1887" i="25"/>
  <c r="G1887" i="25"/>
  <c r="I1887" i="25"/>
  <c r="B1888" i="25"/>
  <c r="C1888" i="25"/>
  <c r="D1888" i="25"/>
  <c r="E1888" i="25"/>
  <c r="F1888" i="25"/>
  <c r="G1888" i="25"/>
  <c r="I1888" i="25"/>
  <c r="B1889" i="25"/>
  <c r="C1889" i="25"/>
  <c r="D1889" i="25"/>
  <c r="E1889" i="25"/>
  <c r="F1889" i="25"/>
  <c r="G1889" i="25"/>
  <c r="I1889" i="25"/>
  <c r="B1890" i="25"/>
  <c r="C1890" i="25"/>
  <c r="D1890" i="25"/>
  <c r="E1890" i="25"/>
  <c r="F1890" i="25"/>
  <c r="G1890" i="25"/>
  <c r="I1890" i="25"/>
  <c r="B1891" i="25"/>
  <c r="C1891" i="25"/>
  <c r="D1891" i="25"/>
  <c r="E1891" i="25"/>
  <c r="F1891" i="25"/>
  <c r="G1891" i="25"/>
  <c r="I1891" i="25"/>
  <c r="B1892" i="25"/>
  <c r="C1892" i="25"/>
  <c r="D1892" i="25"/>
  <c r="E1892" i="25"/>
  <c r="F1892" i="25"/>
  <c r="G1892" i="25"/>
  <c r="I1892" i="25"/>
  <c r="B1893" i="25"/>
  <c r="C1893" i="25"/>
  <c r="D1893" i="25"/>
  <c r="E1893" i="25"/>
  <c r="F1893" i="25"/>
  <c r="G1893" i="25"/>
  <c r="I1893" i="25"/>
  <c r="B1894" i="25"/>
  <c r="C1894" i="25"/>
  <c r="D1894" i="25"/>
  <c r="E1894" i="25"/>
  <c r="F1894" i="25"/>
  <c r="G1894" i="25"/>
  <c r="I1894" i="25"/>
  <c r="B1895" i="25"/>
  <c r="C1895" i="25"/>
  <c r="D1895" i="25"/>
  <c r="E1895" i="25"/>
  <c r="F1895" i="25"/>
  <c r="G1895" i="25"/>
  <c r="I1895" i="25"/>
  <c r="B1896" i="25"/>
  <c r="C1896" i="25"/>
  <c r="D1896" i="25"/>
  <c r="E1896" i="25"/>
  <c r="F1896" i="25"/>
  <c r="G1896" i="25"/>
  <c r="I1896" i="25"/>
  <c r="B1897" i="25"/>
  <c r="C1897" i="25"/>
  <c r="D1897" i="25"/>
  <c r="E1897" i="25"/>
  <c r="F1897" i="25"/>
  <c r="G1897" i="25"/>
  <c r="I1897" i="25"/>
  <c r="B1898" i="25"/>
  <c r="C1898" i="25"/>
  <c r="D1898" i="25"/>
  <c r="E1898" i="25"/>
  <c r="F1898" i="25"/>
  <c r="G1898" i="25"/>
  <c r="I1898" i="25"/>
  <c r="B1899" i="25"/>
  <c r="C1899" i="25"/>
  <c r="D1899" i="25"/>
  <c r="E1899" i="25"/>
  <c r="F1899" i="25"/>
  <c r="G1899" i="25"/>
  <c r="I1899" i="25"/>
  <c r="B1900" i="25"/>
  <c r="C1900" i="25"/>
  <c r="D1900" i="25"/>
  <c r="E1900" i="25"/>
  <c r="F1900" i="25"/>
  <c r="G1900" i="25"/>
  <c r="I1900" i="25"/>
  <c r="B1901" i="25"/>
  <c r="C1901" i="25"/>
  <c r="D1901" i="25"/>
  <c r="E1901" i="25"/>
  <c r="F1901" i="25"/>
  <c r="G1901" i="25"/>
  <c r="I1901" i="25"/>
  <c r="B1902" i="25"/>
  <c r="C1902" i="25"/>
  <c r="D1902" i="25"/>
  <c r="E1902" i="25"/>
  <c r="F1902" i="25"/>
  <c r="G1902" i="25"/>
  <c r="I1902" i="25"/>
  <c r="B1903" i="25"/>
  <c r="C1903" i="25"/>
  <c r="D1903" i="25"/>
  <c r="E1903" i="25"/>
  <c r="F1903" i="25"/>
  <c r="G1903" i="25"/>
  <c r="I1903" i="25"/>
  <c r="B1904" i="25"/>
  <c r="C1904" i="25"/>
  <c r="D1904" i="25"/>
  <c r="E1904" i="25"/>
  <c r="F1904" i="25"/>
  <c r="G1904" i="25"/>
  <c r="I1904" i="25"/>
  <c r="B1905" i="25"/>
  <c r="C1905" i="25"/>
  <c r="D1905" i="25"/>
  <c r="E1905" i="25"/>
  <c r="F1905" i="25"/>
  <c r="G1905" i="25"/>
  <c r="I1905" i="25"/>
  <c r="B1906" i="25"/>
  <c r="C1906" i="25"/>
  <c r="D1906" i="25"/>
  <c r="E1906" i="25"/>
  <c r="F1906" i="25"/>
  <c r="G1906" i="25"/>
  <c r="I1906" i="25"/>
  <c r="B1907" i="25"/>
  <c r="C1907" i="25"/>
  <c r="D1907" i="25"/>
  <c r="E1907" i="25"/>
  <c r="F1907" i="25"/>
  <c r="G1907" i="25"/>
  <c r="I1907" i="25"/>
  <c r="B1908" i="25"/>
  <c r="C1908" i="25"/>
  <c r="D1908" i="25"/>
  <c r="E1908" i="25"/>
  <c r="F1908" i="25"/>
  <c r="G1908" i="25"/>
  <c r="I1908" i="25"/>
  <c r="B1909" i="25"/>
  <c r="C1909" i="25"/>
  <c r="D1909" i="25"/>
  <c r="E1909" i="25"/>
  <c r="F1909" i="25"/>
  <c r="G1909" i="25"/>
  <c r="I1909" i="25"/>
  <c r="B1910" i="25"/>
  <c r="C1910" i="25"/>
  <c r="D1910" i="25"/>
  <c r="E1910" i="25"/>
  <c r="F1910" i="25"/>
  <c r="G1910" i="25"/>
  <c r="I1910" i="25"/>
  <c r="B1911" i="25"/>
  <c r="C1911" i="25"/>
  <c r="D1911" i="25"/>
  <c r="E1911" i="25"/>
  <c r="F1911" i="25"/>
  <c r="G1911" i="25"/>
  <c r="I1911" i="25"/>
  <c r="B1912" i="25"/>
  <c r="C1912" i="25"/>
  <c r="D1912" i="25"/>
  <c r="E1912" i="25"/>
  <c r="F1912" i="25"/>
  <c r="G1912" i="25"/>
  <c r="I1912" i="25"/>
  <c r="B1913" i="25"/>
  <c r="C1913" i="25"/>
  <c r="D1913" i="25"/>
  <c r="E1913" i="25"/>
  <c r="F1913" i="25"/>
  <c r="G1913" i="25"/>
  <c r="I1913" i="25"/>
  <c r="B1914" i="25"/>
  <c r="C1914" i="25"/>
  <c r="D1914" i="25"/>
  <c r="E1914" i="25"/>
  <c r="F1914" i="25"/>
  <c r="G1914" i="25"/>
  <c r="I1914" i="25"/>
  <c r="B1915" i="25"/>
  <c r="C1915" i="25"/>
  <c r="D1915" i="25"/>
  <c r="E1915" i="25"/>
  <c r="F1915" i="25"/>
  <c r="G1915" i="25"/>
  <c r="I1915" i="25"/>
  <c r="B1916" i="25"/>
  <c r="C1916" i="25"/>
  <c r="D1916" i="25"/>
  <c r="E1916" i="25"/>
  <c r="F1916" i="25"/>
  <c r="G1916" i="25"/>
  <c r="I1916" i="25"/>
  <c r="B1917" i="25"/>
  <c r="C1917" i="25"/>
  <c r="D1917" i="25"/>
  <c r="E1917" i="25"/>
  <c r="F1917" i="25"/>
  <c r="G1917" i="25"/>
  <c r="I1917" i="25"/>
  <c r="B1918" i="25"/>
  <c r="C1918" i="25"/>
  <c r="D1918" i="25"/>
  <c r="E1918" i="25"/>
  <c r="F1918" i="25"/>
  <c r="G1918" i="25"/>
  <c r="I1918" i="25"/>
  <c r="B1919" i="25"/>
  <c r="C1919" i="25"/>
  <c r="D1919" i="25"/>
  <c r="E1919" i="25"/>
  <c r="F1919" i="25"/>
  <c r="G1919" i="25"/>
  <c r="I1919" i="25"/>
  <c r="B1920" i="25"/>
  <c r="C1920" i="25"/>
  <c r="D1920" i="25"/>
  <c r="E1920" i="25"/>
  <c r="F1920" i="25"/>
  <c r="G1920" i="25"/>
  <c r="I1920" i="25"/>
  <c r="B1921" i="25"/>
  <c r="C1921" i="25"/>
  <c r="D1921" i="25"/>
  <c r="E1921" i="25"/>
  <c r="F1921" i="25"/>
  <c r="G1921" i="25"/>
  <c r="I1921" i="25"/>
  <c r="I1835" i="25"/>
  <c r="G1835" i="25"/>
  <c r="F1835" i="25"/>
  <c r="E1835" i="25"/>
  <c r="D1835" i="25"/>
  <c r="C1835" i="25"/>
  <c r="B1835" i="25"/>
  <c r="I1834" i="25"/>
  <c r="G1834" i="25"/>
  <c r="F1834" i="25"/>
  <c r="E1834" i="25"/>
  <c r="D1834" i="25"/>
  <c r="C1834" i="25"/>
  <c r="B1834" i="25"/>
  <c r="I1833" i="25"/>
  <c r="G1833" i="25"/>
  <c r="F1833" i="25"/>
  <c r="E1833" i="25"/>
  <c r="D1833" i="25"/>
  <c r="C1833" i="25"/>
  <c r="B1833" i="25"/>
  <c r="I1832" i="25"/>
  <c r="G1832" i="25"/>
  <c r="F1832" i="25"/>
  <c r="E1832" i="25"/>
  <c r="D1832" i="25"/>
  <c r="C1832" i="25"/>
  <c r="B1832" i="25"/>
  <c r="B1753" i="25"/>
  <c r="C1753" i="25"/>
  <c r="D1753" i="25"/>
  <c r="E1753" i="25"/>
  <c r="F1753" i="25"/>
  <c r="G1753" i="25"/>
  <c r="I1753" i="25"/>
  <c r="B1754" i="25"/>
  <c r="C1754" i="25"/>
  <c r="D1754" i="25"/>
  <c r="E1754" i="25"/>
  <c r="F1754" i="25"/>
  <c r="G1754" i="25"/>
  <c r="I1754" i="25"/>
  <c r="B1755" i="25"/>
  <c r="C1755" i="25"/>
  <c r="D1755" i="25"/>
  <c r="E1755" i="25"/>
  <c r="F1755" i="25"/>
  <c r="G1755" i="25"/>
  <c r="I1755" i="25"/>
  <c r="B1756" i="25"/>
  <c r="C1756" i="25"/>
  <c r="D1756" i="25"/>
  <c r="E1756" i="25"/>
  <c r="F1756" i="25"/>
  <c r="G1756" i="25"/>
  <c r="I1756" i="25"/>
  <c r="B1757" i="25"/>
  <c r="C1757" i="25"/>
  <c r="D1757" i="25"/>
  <c r="E1757" i="25"/>
  <c r="F1757" i="25"/>
  <c r="G1757" i="25"/>
  <c r="I1757" i="25"/>
  <c r="B1758" i="25"/>
  <c r="C1758" i="25"/>
  <c r="D1758" i="25"/>
  <c r="E1758" i="25"/>
  <c r="F1758" i="25"/>
  <c r="G1758" i="25"/>
  <c r="I1758" i="25"/>
  <c r="B1759" i="25"/>
  <c r="C1759" i="25"/>
  <c r="D1759" i="25"/>
  <c r="E1759" i="25"/>
  <c r="F1759" i="25"/>
  <c r="G1759" i="25"/>
  <c r="I1759" i="25"/>
  <c r="B1760" i="25"/>
  <c r="C1760" i="25"/>
  <c r="D1760" i="25"/>
  <c r="E1760" i="25"/>
  <c r="F1760" i="25"/>
  <c r="G1760" i="25"/>
  <c r="I1760" i="25"/>
  <c r="B1761" i="25"/>
  <c r="C1761" i="25"/>
  <c r="D1761" i="25"/>
  <c r="E1761" i="25"/>
  <c r="F1761" i="25"/>
  <c r="G1761" i="25"/>
  <c r="I1761" i="25"/>
  <c r="B1762" i="25"/>
  <c r="C1762" i="25"/>
  <c r="D1762" i="25"/>
  <c r="E1762" i="25"/>
  <c r="F1762" i="25"/>
  <c r="G1762" i="25"/>
  <c r="I1762" i="25"/>
  <c r="B1763" i="25"/>
  <c r="C1763" i="25"/>
  <c r="D1763" i="25"/>
  <c r="E1763" i="25"/>
  <c r="F1763" i="25"/>
  <c r="G1763" i="25"/>
  <c r="I1763" i="25"/>
  <c r="B1764" i="25"/>
  <c r="C1764" i="25"/>
  <c r="D1764" i="25"/>
  <c r="E1764" i="25"/>
  <c r="F1764" i="25"/>
  <c r="G1764" i="25"/>
  <c r="I1764" i="25"/>
  <c r="B1765" i="25"/>
  <c r="C1765" i="25"/>
  <c r="D1765" i="25"/>
  <c r="E1765" i="25"/>
  <c r="F1765" i="25"/>
  <c r="G1765" i="25"/>
  <c r="I1765" i="25"/>
  <c r="B1766" i="25"/>
  <c r="C1766" i="25"/>
  <c r="D1766" i="25"/>
  <c r="E1766" i="25"/>
  <c r="F1766" i="25"/>
  <c r="G1766" i="25"/>
  <c r="I1766" i="25"/>
  <c r="B1767" i="25"/>
  <c r="C1767" i="25"/>
  <c r="D1767" i="25"/>
  <c r="E1767" i="25"/>
  <c r="F1767" i="25"/>
  <c r="G1767" i="25"/>
  <c r="I1767" i="25"/>
  <c r="B1768" i="25"/>
  <c r="C1768" i="25"/>
  <c r="D1768" i="25"/>
  <c r="E1768" i="25"/>
  <c r="F1768" i="25"/>
  <c r="G1768" i="25"/>
  <c r="I1768" i="25"/>
  <c r="B1769" i="25"/>
  <c r="C1769" i="25"/>
  <c r="D1769" i="25"/>
  <c r="E1769" i="25"/>
  <c r="F1769" i="25"/>
  <c r="G1769" i="25"/>
  <c r="I1769" i="25"/>
  <c r="B1770" i="25"/>
  <c r="C1770" i="25"/>
  <c r="D1770" i="25"/>
  <c r="E1770" i="25"/>
  <c r="F1770" i="25"/>
  <c r="G1770" i="25"/>
  <c r="I1770" i="25"/>
  <c r="B1771" i="25"/>
  <c r="C1771" i="25"/>
  <c r="D1771" i="25"/>
  <c r="E1771" i="25"/>
  <c r="F1771" i="25"/>
  <c r="G1771" i="25"/>
  <c r="I1771" i="25"/>
  <c r="B1772" i="25"/>
  <c r="C1772" i="25"/>
  <c r="D1772" i="25"/>
  <c r="E1772" i="25"/>
  <c r="F1772" i="25"/>
  <c r="G1772" i="25"/>
  <c r="I1772" i="25"/>
  <c r="B1773" i="25"/>
  <c r="C1773" i="25"/>
  <c r="D1773" i="25"/>
  <c r="E1773" i="25"/>
  <c r="F1773" i="25"/>
  <c r="G1773" i="25"/>
  <c r="I1773" i="25"/>
  <c r="B1774" i="25"/>
  <c r="C1774" i="25"/>
  <c r="D1774" i="25"/>
  <c r="E1774" i="25"/>
  <c r="F1774" i="25"/>
  <c r="G1774" i="25"/>
  <c r="I1774" i="25"/>
  <c r="B1775" i="25"/>
  <c r="C1775" i="25"/>
  <c r="D1775" i="25"/>
  <c r="E1775" i="25"/>
  <c r="F1775" i="25"/>
  <c r="G1775" i="25"/>
  <c r="I1775" i="25"/>
  <c r="B1776" i="25"/>
  <c r="C1776" i="25"/>
  <c r="D1776" i="25"/>
  <c r="E1776" i="25"/>
  <c r="F1776" i="25"/>
  <c r="G1776" i="25"/>
  <c r="I1776" i="25"/>
  <c r="B1777" i="25"/>
  <c r="C1777" i="25"/>
  <c r="D1777" i="25"/>
  <c r="E1777" i="25"/>
  <c r="F1777" i="25"/>
  <c r="G1777" i="25"/>
  <c r="I1777" i="25"/>
  <c r="B1778" i="25"/>
  <c r="C1778" i="25"/>
  <c r="D1778" i="25"/>
  <c r="E1778" i="25"/>
  <c r="F1778" i="25"/>
  <c r="G1778" i="25"/>
  <c r="I1778" i="25"/>
  <c r="B1779" i="25"/>
  <c r="C1779" i="25"/>
  <c r="D1779" i="25"/>
  <c r="E1779" i="25"/>
  <c r="F1779" i="25"/>
  <c r="G1779" i="25"/>
  <c r="I1779" i="25"/>
  <c r="B1780" i="25"/>
  <c r="C1780" i="25"/>
  <c r="D1780" i="25"/>
  <c r="E1780" i="25"/>
  <c r="F1780" i="25"/>
  <c r="G1780" i="25"/>
  <c r="I1780" i="25"/>
  <c r="B1781" i="25"/>
  <c r="C1781" i="25"/>
  <c r="D1781" i="25"/>
  <c r="E1781" i="25"/>
  <c r="F1781" i="25"/>
  <c r="G1781" i="25"/>
  <c r="I1781" i="25"/>
  <c r="B1782" i="25"/>
  <c r="C1782" i="25"/>
  <c r="D1782" i="25"/>
  <c r="E1782" i="25"/>
  <c r="F1782" i="25"/>
  <c r="G1782" i="25"/>
  <c r="I1782" i="25"/>
  <c r="B1783" i="25"/>
  <c r="C1783" i="25"/>
  <c r="D1783" i="25"/>
  <c r="E1783" i="25"/>
  <c r="F1783" i="25"/>
  <c r="G1783" i="25"/>
  <c r="I1783" i="25"/>
  <c r="B1784" i="25"/>
  <c r="C1784" i="25"/>
  <c r="D1784" i="25"/>
  <c r="E1784" i="25"/>
  <c r="F1784" i="25"/>
  <c r="G1784" i="25"/>
  <c r="I1784" i="25"/>
  <c r="B1785" i="25"/>
  <c r="C1785" i="25"/>
  <c r="D1785" i="25"/>
  <c r="E1785" i="25"/>
  <c r="F1785" i="25"/>
  <c r="G1785" i="25"/>
  <c r="I1785" i="25"/>
  <c r="B1786" i="25"/>
  <c r="C1786" i="25"/>
  <c r="D1786" i="25"/>
  <c r="E1786" i="25"/>
  <c r="F1786" i="25"/>
  <c r="G1786" i="25"/>
  <c r="I1786" i="25"/>
  <c r="B1787" i="25"/>
  <c r="C1787" i="25"/>
  <c r="D1787" i="25"/>
  <c r="E1787" i="25"/>
  <c r="F1787" i="25"/>
  <c r="G1787" i="25"/>
  <c r="I1787" i="25"/>
  <c r="B1788" i="25"/>
  <c r="C1788" i="25"/>
  <c r="D1788" i="25"/>
  <c r="E1788" i="25"/>
  <c r="F1788" i="25"/>
  <c r="G1788" i="25"/>
  <c r="I1788" i="25"/>
  <c r="B1789" i="25"/>
  <c r="C1789" i="25"/>
  <c r="D1789" i="25"/>
  <c r="E1789" i="25"/>
  <c r="F1789" i="25"/>
  <c r="G1789" i="25"/>
  <c r="I1789" i="25"/>
  <c r="B1790" i="25"/>
  <c r="C1790" i="25"/>
  <c r="D1790" i="25"/>
  <c r="E1790" i="25"/>
  <c r="F1790" i="25"/>
  <c r="G1790" i="25"/>
  <c r="I1790" i="25"/>
  <c r="B1791" i="25"/>
  <c r="C1791" i="25"/>
  <c r="D1791" i="25"/>
  <c r="E1791" i="25"/>
  <c r="F1791" i="25"/>
  <c r="G1791" i="25"/>
  <c r="I1791" i="25"/>
  <c r="B1792" i="25"/>
  <c r="C1792" i="25"/>
  <c r="D1792" i="25"/>
  <c r="E1792" i="25"/>
  <c r="F1792" i="25"/>
  <c r="G1792" i="25"/>
  <c r="I1792" i="25"/>
  <c r="B1793" i="25"/>
  <c r="C1793" i="25"/>
  <c r="D1793" i="25"/>
  <c r="E1793" i="25"/>
  <c r="F1793" i="25"/>
  <c r="G1793" i="25"/>
  <c r="I1793" i="25"/>
  <c r="B1794" i="25"/>
  <c r="C1794" i="25"/>
  <c r="D1794" i="25"/>
  <c r="E1794" i="25"/>
  <c r="F1794" i="25"/>
  <c r="G1794" i="25"/>
  <c r="I1794" i="25"/>
  <c r="B1795" i="25"/>
  <c r="C1795" i="25"/>
  <c r="D1795" i="25"/>
  <c r="E1795" i="25"/>
  <c r="F1795" i="25"/>
  <c r="G1795" i="25"/>
  <c r="I1795" i="25"/>
  <c r="B1796" i="25"/>
  <c r="C1796" i="25"/>
  <c r="D1796" i="25"/>
  <c r="E1796" i="25"/>
  <c r="F1796" i="25"/>
  <c r="G1796" i="25"/>
  <c r="I1796" i="25"/>
  <c r="B1797" i="25"/>
  <c r="C1797" i="25"/>
  <c r="D1797" i="25"/>
  <c r="E1797" i="25"/>
  <c r="F1797" i="25"/>
  <c r="G1797" i="25"/>
  <c r="I1797" i="25"/>
  <c r="B1798" i="25"/>
  <c r="C1798" i="25"/>
  <c r="D1798" i="25"/>
  <c r="E1798" i="25"/>
  <c r="F1798" i="25"/>
  <c r="G1798" i="25"/>
  <c r="I1798" i="25"/>
  <c r="B1799" i="25"/>
  <c r="C1799" i="25"/>
  <c r="D1799" i="25"/>
  <c r="E1799" i="25"/>
  <c r="F1799" i="25"/>
  <c r="G1799" i="25"/>
  <c r="I1799" i="25"/>
  <c r="B1800" i="25"/>
  <c r="C1800" i="25"/>
  <c r="D1800" i="25"/>
  <c r="E1800" i="25"/>
  <c r="F1800" i="25"/>
  <c r="G1800" i="25"/>
  <c r="I1800" i="25"/>
  <c r="B1801" i="25"/>
  <c r="C1801" i="25"/>
  <c r="D1801" i="25"/>
  <c r="E1801" i="25"/>
  <c r="F1801" i="25"/>
  <c r="G1801" i="25"/>
  <c r="I1801" i="25"/>
  <c r="B1802" i="25"/>
  <c r="C1802" i="25"/>
  <c r="D1802" i="25"/>
  <c r="E1802" i="25"/>
  <c r="F1802" i="25"/>
  <c r="G1802" i="25"/>
  <c r="I1802" i="25"/>
  <c r="B1803" i="25"/>
  <c r="C1803" i="25"/>
  <c r="D1803" i="25"/>
  <c r="E1803" i="25"/>
  <c r="F1803" i="25"/>
  <c r="G1803" i="25"/>
  <c r="I1803" i="25"/>
  <c r="B1804" i="25"/>
  <c r="C1804" i="25"/>
  <c r="D1804" i="25"/>
  <c r="E1804" i="25"/>
  <c r="F1804" i="25"/>
  <c r="G1804" i="25"/>
  <c r="I1804" i="25"/>
  <c r="B1805" i="25"/>
  <c r="C1805" i="25"/>
  <c r="D1805" i="25"/>
  <c r="E1805" i="25"/>
  <c r="F1805" i="25"/>
  <c r="G1805" i="25"/>
  <c r="I1805" i="25"/>
  <c r="B1806" i="25"/>
  <c r="C1806" i="25"/>
  <c r="D1806" i="25"/>
  <c r="E1806" i="25"/>
  <c r="F1806" i="25"/>
  <c r="G1806" i="25"/>
  <c r="I1806" i="25"/>
  <c r="B1807" i="25"/>
  <c r="C1807" i="25"/>
  <c r="D1807" i="25"/>
  <c r="E1807" i="25"/>
  <c r="F1807" i="25"/>
  <c r="G1807" i="25"/>
  <c r="I1807" i="25"/>
  <c r="B1808" i="25"/>
  <c r="C1808" i="25"/>
  <c r="D1808" i="25"/>
  <c r="E1808" i="25"/>
  <c r="F1808" i="25"/>
  <c r="G1808" i="25"/>
  <c r="I1808" i="25"/>
  <c r="B1809" i="25"/>
  <c r="C1809" i="25"/>
  <c r="D1809" i="25"/>
  <c r="E1809" i="25"/>
  <c r="F1809" i="25"/>
  <c r="G1809" i="25"/>
  <c r="I1809" i="25"/>
  <c r="B1810" i="25"/>
  <c r="C1810" i="25"/>
  <c r="D1810" i="25"/>
  <c r="E1810" i="25"/>
  <c r="F1810" i="25"/>
  <c r="G1810" i="25"/>
  <c r="I1810" i="25"/>
  <c r="B1811" i="25"/>
  <c r="C1811" i="25"/>
  <c r="D1811" i="25"/>
  <c r="E1811" i="25"/>
  <c r="F1811" i="25"/>
  <c r="G1811" i="25"/>
  <c r="I1811" i="25"/>
  <c r="B1812" i="25"/>
  <c r="C1812" i="25"/>
  <c r="D1812" i="25"/>
  <c r="E1812" i="25"/>
  <c r="F1812" i="25"/>
  <c r="G1812" i="25"/>
  <c r="I1812" i="25"/>
  <c r="B1813" i="25"/>
  <c r="C1813" i="25"/>
  <c r="D1813" i="25"/>
  <c r="E1813" i="25"/>
  <c r="F1813" i="25"/>
  <c r="G1813" i="25"/>
  <c r="I1813" i="25"/>
  <c r="B1814" i="25"/>
  <c r="C1814" i="25"/>
  <c r="D1814" i="25"/>
  <c r="E1814" i="25"/>
  <c r="F1814" i="25"/>
  <c r="G1814" i="25"/>
  <c r="I1814" i="25"/>
  <c r="B1815" i="25"/>
  <c r="C1815" i="25"/>
  <c r="D1815" i="25"/>
  <c r="E1815" i="25"/>
  <c r="F1815" i="25"/>
  <c r="G1815" i="25"/>
  <c r="I1815" i="25"/>
  <c r="B1816" i="25"/>
  <c r="C1816" i="25"/>
  <c r="D1816" i="25"/>
  <c r="E1816" i="25"/>
  <c r="F1816" i="25"/>
  <c r="G1816" i="25"/>
  <c r="I1816" i="25"/>
  <c r="B1817" i="25"/>
  <c r="C1817" i="25"/>
  <c r="D1817" i="25"/>
  <c r="E1817" i="25"/>
  <c r="F1817" i="25"/>
  <c r="G1817" i="25"/>
  <c r="I1817" i="25"/>
  <c r="B1818" i="25"/>
  <c r="C1818" i="25"/>
  <c r="D1818" i="25"/>
  <c r="E1818" i="25"/>
  <c r="F1818" i="25"/>
  <c r="G1818" i="25"/>
  <c r="I1818" i="25"/>
  <c r="B1819" i="25"/>
  <c r="C1819" i="25"/>
  <c r="D1819" i="25"/>
  <c r="E1819" i="25"/>
  <c r="F1819" i="25"/>
  <c r="G1819" i="25"/>
  <c r="I1819" i="25"/>
  <c r="B1820" i="25"/>
  <c r="C1820" i="25"/>
  <c r="D1820" i="25"/>
  <c r="E1820" i="25"/>
  <c r="F1820" i="25"/>
  <c r="G1820" i="25"/>
  <c r="I1820" i="25"/>
  <c r="B1821" i="25"/>
  <c r="C1821" i="25"/>
  <c r="D1821" i="25"/>
  <c r="E1821" i="25"/>
  <c r="F1821" i="25"/>
  <c r="G1821" i="25"/>
  <c r="I1821" i="25"/>
  <c r="B1822" i="25"/>
  <c r="C1822" i="25"/>
  <c r="D1822" i="25"/>
  <c r="E1822" i="25"/>
  <c r="F1822" i="25"/>
  <c r="G1822" i="25"/>
  <c r="I1822" i="25"/>
  <c r="B1823" i="25"/>
  <c r="C1823" i="25"/>
  <c r="D1823" i="25"/>
  <c r="E1823" i="25"/>
  <c r="F1823" i="25"/>
  <c r="G1823" i="25"/>
  <c r="I1823" i="25"/>
  <c r="B1824" i="25"/>
  <c r="C1824" i="25"/>
  <c r="D1824" i="25"/>
  <c r="E1824" i="25"/>
  <c r="F1824" i="25"/>
  <c r="G1824" i="25"/>
  <c r="I1824" i="25"/>
  <c r="B1825" i="25"/>
  <c r="C1825" i="25"/>
  <c r="D1825" i="25"/>
  <c r="E1825" i="25"/>
  <c r="F1825" i="25"/>
  <c r="G1825" i="25"/>
  <c r="I1825" i="25"/>
  <c r="B1826" i="25"/>
  <c r="C1826" i="25"/>
  <c r="D1826" i="25"/>
  <c r="E1826" i="25"/>
  <c r="F1826" i="25"/>
  <c r="G1826" i="25"/>
  <c r="I1826" i="25"/>
  <c r="B1827" i="25"/>
  <c r="C1827" i="25"/>
  <c r="D1827" i="25"/>
  <c r="E1827" i="25"/>
  <c r="F1827" i="25"/>
  <c r="G1827" i="25"/>
  <c r="I1827" i="25"/>
  <c r="B1828" i="25"/>
  <c r="C1828" i="25"/>
  <c r="D1828" i="25"/>
  <c r="E1828" i="25"/>
  <c r="F1828" i="25"/>
  <c r="G1828" i="25"/>
  <c r="I1828" i="25"/>
  <c r="B1829" i="25"/>
  <c r="C1829" i="25"/>
  <c r="D1829" i="25"/>
  <c r="E1829" i="25"/>
  <c r="F1829" i="25"/>
  <c r="G1829" i="25"/>
  <c r="I1829" i="25"/>
  <c r="B1830" i="25"/>
  <c r="C1830" i="25"/>
  <c r="D1830" i="25"/>
  <c r="E1830" i="25"/>
  <c r="F1830" i="25"/>
  <c r="G1830" i="25"/>
  <c r="I1830" i="25"/>
  <c r="I1752" i="25"/>
  <c r="G1752" i="25"/>
  <c r="F1752" i="25"/>
  <c r="E1752" i="25"/>
  <c r="D1752" i="25"/>
  <c r="C1752" i="25"/>
  <c r="B1752" i="25"/>
  <c r="I1751" i="25"/>
  <c r="G1751" i="25"/>
  <c r="F1751" i="25"/>
  <c r="E1751" i="25"/>
  <c r="D1751" i="25"/>
  <c r="C1751" i="25"/>
  <c r="B1751" i="25"/>
  <c r="I1750" i="25"/>
  <c r="G1750" i="25"/>
  <c r="F1750" i="25"/>
  <c r="E1750" i="25"/>
  <c r="D1750" i="25"/>
  <c r="C1750" i="25"/>
  <c r="B1750" i="25"/>
  <c r="I1749" i="25"/>
  <c r="G1749" i="25"/>
  <c r="F1749" i="25"/>
  <c r="E1749" i="25"/>
  <c r="D1749" i="25"/>
  <c r="C1749" i="25"/>
  <c r="B1749" i="25"/>
  <c r="B1662" i="25"/>
  <c r="C1662" i="25"/>
  <c r="D1662" i="25"/>
  <c r="E1662" i="25"/>
  <c r="F1662" i="25"/>
  <c r="G1662" i="25"/>
  <c r="I1662" i="25"/>
  <c r="B1663" i="25"/>
  <c r="C1663" i="25"/>
  <c r="D1663" i="25"/>
  <c r="E1663" i="25"/>
  <c r="F1663" i="25"/>
  <c r="G1663" i="25"/>
  <c r="I1663" i="25"/>
  <c r="B1664" i="25"/>
  <c r="C1664" i="25"/>
  <c r="D1664" i="25"/>
  <c r="E1664" i="25"/>
  <c r="F1664" i="25"/>
  <c r="G1664" i="25"/>
  <c r="I1664" i="25"/>
  <c r="B1665" i="25"/>
  <c r="C1665" i="25"/>
  <c r="D1665" i="25"/>
  <c r="E1665" i="25"/>
  <c r="F1665" i="25"/>
  <c r="G1665" i="25"/>
  <c r="I1665" i="25"/>
  <c r="B1666" i="25"/>
  <c r="C1666" i="25"/>
  <c r="D1666" i="25"/>
  <c r="E1666" i="25"/>
  <c r="F1666" i="25"/>
  <c r="G1666" i="25"/>
  <c r="I1666" i="25"/>
  <c r="B1667" i="25"/>
  <c r="C1667" i="25"/>
  <c r="D1667" i="25"/>
  <c r="E1667" i="25"/>
  <c r="F1667" i="25"/>
  <c r="G1667" i="25"/>
  <c r="I1667" i="25"/>
  <c r="B1668" i="25"/>
  <c r="C1668" i="25"/>
  <c r="D1668" i="25"/>
  <c r="E1668" i="25"/>
  <c r="F1668" i="25"/>
  <c r="G1668" i="25"/>
  <c r="I1668" i="25"/>
  <c r="B1669" i="25"/>
  <c r="C1669" i="25"/>
  <c r="D1669" i="25"/>
  <c r="E1669" i="25"/>
  <c r="F1669" i="25"/>
  <c r="G1669" i="25"/>
  <c r="I1669" i="25"/>
  <c r="B1670" i="25"/>
  <c r="C1670" i="25"/>
  <c r="D1670" i="25"/>
  <c r="E1670" i="25"/>
  <c r="F1670" i="25"/>
  <c r="G1670" i="25"/>
  <c r="I1670" i="25"/>
  <c r="B1671" i="25"/>
  <c r="C1671" i="25"/>
  <c r="D1671" i="25"/>
  <c r="E1671" i="25"/>
  <c r="F1671" i="25"/>
  <c r="G1671" i="25"/>
  <c r="I1671" i="25"/>
  <c r="B1672" i="25"/>
  <c r="C1672" i="25"/>
  <c r="D1672" i="25"/>
  <c r="E1672" i="25"/>
  <c r="F1672" i="25"/>
  <c r="G1672" i="25"/>
  <c r="I1672" i="25"/>
  <c r="B1673" i="25"/>
  <c r="C1673" i="25"/>
  <c r="D1673" i="25"/>
  <c r="E1673" i="25"/>
  <c r="F1673" i="25"/>
  <c r="G1673" i="25"/>
  <c r="I1673" i="25"/>
  <c r="B1674" i="25"/>
  <c r="C1674" i="25"/>
  <c r="D1674" i="25"/>
  <c r="E1674" i="25"/>
  <c r="F1674" i="25"/>
  <c r="G1674" i="25"/>
  <c r="I1674" i="25"/>
  <c r="B1675" i="25"/>
  <c r="C1675" i="25"/>
  <c r="D1675" i="25"/>
  <c r="E1675" i="25"/>
  <c r="F1675" i="25"/>
  <c r="G1675" i="25"/>
  <c r="I1675" i="25"/>
  <c r="B1676" i="25"/>
  <c r="C1676" i="25"/>
  <c r="D1676" i="25"/>
  <c r="E1676" i="25"/>
  <c r="F1676" i="25"/>
  <c r="G1676" i="25"/>
  <c r="I1676" i="25"/>
  <c r="B1677" i="25"/>
  <c r="C1677" i="25"/>
  <c r="D1677" i="25"/>
  <c r="E1677" i="25"/>
  <c r="F1677" i="25"/>
  <c r="G1677" i="25"/>
  <c r="I1677" i="25"/>
  <c r="B1678" i="25"/>
  <c r="C1678" i="25"/>
  <c r="D1678" i="25"/>
  <c r="E1678" i="25"/>
  <c r="F1678" i="25"/>
  <c r="G1678" i="25"/>
  <c r="I1678" i="25"/>
  <c r="B1679" i="25"/>
  <c r="C1679" i="25"/>
  <c r="D1679" i="25"/>
  <c r="E1679" i="25"/>
  <c r="F1679" i="25"/>
  <c r="G1679" i="25"/>
  <c r="I1679" i="25"/>
  <c r="B1680" i="25"/>
  <c r="C1680" i="25"/>
  <c r="D1680" i="25"/>
  <c r="E1680" i="25"/>
  <c r="F1680" i="25"/>
  <c r="G1680" i="25"/>
  <c r="I1680" i="25"/>
  <c r="B1681" i="25"/>
  <c r="C1681" i="25"/>
  <c r="D1681" i="25"/>
  <c r="E1681" i="25"/>
  <c r="F1681" i="25"/>
  <c r="G1681" i="25"/>
  <c r="I1681" i="25"/>
  <c r="B1682" i="25"/>
  <c r="C1682" i="25"/>
  <c r="D1682" i="25"/>
  <c r="E1682" i="25"/>
  <c r="F1682" i="25"/>
  <c r="G1682" i="25"/>
  <c r="I1682" i="25"/>
  <c r="B1683" i="25"/>
  <c r="C1683" i="25"/>
  <c r="D1683" i="25"/>
  <c r="E1683" i="25"/>
  <c r="F1683" i="25"/>
  <c r="G1683" i="25"/>
  <c r="I1683" i="25"/>
  <c r="B1684" i="25"/>
  <c r="C1684" i="25"/>
  <c r="D1684" i="25"/>
  <c r="E1684" i="25"/>
  <c r="F1684" i="25"/>
  <c r="G1684" i="25"/>
  <c r="I1684" i="25"/>
  <c r="B1685" i="25"/>
  <c r="C1685" i="25"/>
  <c r="D1685" i="25"/>
  <c r="E1685" i="25"/>
  <c r="F1685" i="25"/>
  <c r="G1685" i="25"/>
  <c r="I1685" i="25"/>
  <c r="B1686" i="25"/>
  <c r="C1686" i="25"/>
  <c r="D1686" i="25"/>
  <c r="E1686" i="25"/>
  <c r="F1686" i="25"/>
  <c r="G1686" i="25"/>
  <c r="I1686" i="25"/>
  <c r="B1687" i="25"/>
  <c r="C1687" i="25"/>
  <c r="D1687" i="25"/>
  <c r="E1687" i="25"/>
  <c r="F1687" i="25"/>
  <c r="G1687" i="25"/>
  <c r="I1687" i="25"/>
  <c r="B1688" i="25"/>
  <c r="C1688" i="25"/>
  <c r="D1688" i="25"/>
  <c r="E1688" i="25"/>
  <c r="F1688" i="25"/>
  <c r="G1688" i="25"/>
  <c r="I1688" i="25"/>
  <c r="B1689" i="25"/>
  <c r="C1689" i="25"/>
  <c r="D1689" i="25"/>
  <c r="E1689" i="25"/>
  <c r="F1689" i="25"/>
  <c r="G1689" i="25"/>
  <c r="I1689" i="25"/>
  <c r="B1690" i="25"/>
  <c r="C1690" i="25"/>
  <c r="D1690" i="25"/>
  <c r="E1690" i="25"/>
  <c r="F1690" i="25"/>
  <c r="G1690" i="25"/>
  <c r="I1690" i="25"/>
  <c r="B1691" i="25"/>
  <c r="C1691" i="25"/>
  <c r="D1691" i="25"/>
  <c r="E1691" i="25"/>
  <c r="F1691" i="25"/>
  <c r="G1691" i="25"/>
  <c r="I1691" i="25"/>
  <c r="B1692" i="25"/>
  <c r="C1692" i="25"/>
  <c r="D1692" i="25"/>
  <c r="E1692" i="25"/>
  <c r="F1692" i="25"/>
  <c r="G1692" i="25"/>
  <c r="I1692" i="25"/>
  <c r="B1693" i="25"/>
  <c r="C1693" i="25"/>
  <c r="D1693" i="25"/>
  <c r="E1693" i="25"/>
  <c r="F1693" i="25"/>
  <c r="G1693" i="25"/>
  <c r="I1693" i="25"/>
  <c r="B1694" i="25"/>
  <c r="C1694" i="25"/>
  <c r="D1694" i="25"/>
  <c r="E1694" i="25"/>
  <c r="F1694" i="25"/>
  <c r="G1694" i="25"/>
  <c r="I1694" i="25"/>
  <c r="B1695" i="25"/>
  <c r="C1695" i="25"/>
  <c r="D1695" i="25"/>
  <c r="E1695" i="25"/>
  <c r="F1695" i="25"/>
  <c r="G1695" i="25"/>
  <c r="I1695" i="25"/>
  <c r="B1696" i="25"/>
  <c r="C1696" i="25"/>
  <c r="D1696" i="25"/>
  <c r="E1696" i="25"/>
  <c r="F1696" i="25"/>
  <c r="G1696" i="25"/>
  <c r="I1696" i="25"/>
  <c r="B1697" i="25"/>
  <c r="C1697" i="25"/>
  <c r="D1697" i="25"/>
  <c r="E1697" i="25"/>
  <c r="F1697" i="25"/>
  <c r="G1697" i="25"/>
  <c r="I1697" i="25"/>
  <c r="B1698" i="25"/>
  <c r="C1698" i="25"/>
  <c r="D1698" i="25"/>
  <c r="E1698" i="25"/>
  <c r="F1698" i="25"/>
  <c r="G1698" i="25"/>
  <c r="I1698" i="25"/>
  <c r="B1699" i="25"/>
  <c r="C1699" i="25"/>
  <c r="D1699" i="25"/>
  <c r="E1699" i="25"/>
  <c r="F1699" i="25"/>
  <c r="G1699" i="25"/>
  <c r="I1699" i="25"/>
  <c r="B1700" i="25"/>
  <c r="C1700" i="25"/>
  <c r="D1700" i="25"/>
  <c r="E1700" i="25"/>
  <c r="F1700" i="25"/>
  <c r="G1700" i="25"/>
  <c r="I1700" i="25"/>
  <c r="B1701" i="25"/>
  <c r="C1701" i="25"/>
  <c r="D1701" i="25"/>
  <c r="E1701" i="25"/>
  <c r="F1701" i="25"/>
  <c r="G1701" i="25"/>
  <c r="I1701" i="25"/>
  <c r="B1702" i="25"/>
  <c r="C1702" i="25"/>
  <c r="D1702" i="25"/>
  <c r="E1702" i="25"/>
  <c r="F1702" i="25"/>
  <c r="G1702" i="25"/>
  <c r="I1702" i="25"/>
  <c r="B1703" i="25"/>
  <c r="C1703" i="25"/>
  <c r="D1703" i="25"/>
  <c r="E1703" i="25"/>
  <c r="F1703" i="25"/>
  <c r="G1703" i="25"/>
  <c r="I1703" i="25"/>
  <c r="B1704" i="25"/>
  <c r="C1704" i="25"/>
  <c r="D1704" i="25"/>
  <c r="E1704" i="25"/>
  <c r="F1704" i="25"/>
  <c r="G1704" i="25"/>
  <c r="I1704" i="25"/>
  <c r="B1705" i="25"/>
  <c r="C1705" i="25"/>
  <c r="D1705" i="25"/>
  <c r="E1705" i="25"/>
  <c r="F1705" i="25"/>
  <c r="G1705" i="25"/>
  <c r="I1705" i="25"/>
  <c r="B1706" i="25"/>
  <c r="C1706" i="25"/>
  <c r="D1706" i="25"/>
  <c r="E1706" i="25"/>
  <c r="F1706" i="25"/>
  <c r="G1706" i="25"/>
  <c r="I1706" i="25"/>
  <c r="B1707" i="25"/>
  <c r="C1707" i="25"/>
  <c r="D1707" i="25"/>
  <c r="E1707" i="25"/>
  <c r="F1707" i="25"/>
  <c r="G1707" i="25"/>
  <c r="I1707" i="25"/>
  <c r="B1708" i="25"/>
  <c r="C1708" i="25"/>
  <c r="D1708" i="25"/>
  <c r="E1708" i="25"/>
  <c r="F1708" i="25"/>
  <c r="G1708" i="25"/>
  <c r="I1708" i="25"/>
  <c r="B1709" i="25"/>
  <c r="C1709" i="25"/>
  <c r="D1709" i="25"/>
  <c r="E1709" i="25"/>
  <c r="F1709" i="25"/>
  <c r="G1709" i="25"/>
  <c r="I1709" i="25"/>
  <c r="B1710" i="25"/>
  <c r="C1710" i="25"/>
  <c r="D1710" i="25"/>
  <c r="E1710" i="25"/>
  <c r="F1710" i="25"/>
  <c r="G1710" i="25"/>
  <c r="I1710" i="25"/>
  <c r="B1711" i="25"/>
  <c r="C1711" i="25"/>
  <c r="D1711" i="25"/>
  <c r="E1711" i="25"/>
  <c r="F1711" i="25"/>
  <c r="G1711" i="25"/>
  <c r="I1711" i="25"/>
  <c r="B1712" i="25"/>
  <c r="C1712" i="25"/>
  <c r="D1712" i="25"/>
  <c r="E1712" i="25"/>
  <c r="F1712" i="25"/>
  <c r="G1712" i="25"/>
  <c r="I1712" i="25"/>
  <c r="B1713" i="25"/>
  <c r="C1713" i="25"/>
  <c r="D1713" i="25"/>
  <c r="E1713" i="25"/>
  <c r="F1713" i="25"/>
  <c r="G1713" i="25"/>
  <c r="I1713" i="25"/>
  <c r="B1714" i="25"/>
  <c r="C1714" i="25"/>
  <c r="D1714" i="25"/>
  <c r="E1714" i="25"/>
  <c r="F1714" i="25"/>
  <c r="G1714" i="25"/>
  <c r="I1714" i="25"/>
  <c r="B1715" i="25"/>
  <c r="C1715" i="25"/>
  <c r="D1715" i="25"/>
  <c r="E1715" i="25"/>
  <c r="F1715" i="25"/>
  <c r="G1715" i="25"/>
  <c r="I1715" i="25"/>
  <c r="B1716" i="25"/>
  <c r="C1716" i="25"/>
  <c r="D1716" i="25"/>
  <c r="E1716" i="25"/>
  <c r="F1716" i="25"/>
  <c r="G1716" i="25"/>
  <c r="I1716" i="25"/>
  <c r="B1717" i="25"/>
  <c r="C1717" i="25"/>
  <c r="D1717" i="25"/>
  <c r="E1717" i="25"/>
  <c r="F1717" i="25"/>
  <c r="G1717" i="25"/>
  <c r="I1717" i="25"/>
  <c r="B1718" i="25"/>
  <c r="C1718" i="25"/>
  <c r="D1718" i="25"/>
  <c r="E1718" i="25"/>
  <c r="F1718" i="25"/>
  <c r="G1718" i="25"/>
  <c r="I1718" i="25"/>
  <c r="B1719" i="25"/>
  <c r="C1719" i="25"/>
  <c r="D1719" i="25"/>
  <c r="E1719" i="25"/>
  <c r="F1719" i="25"/>
  <c r="G1719" i="25"/>
  <c r="I1719" i="25"/>
  <c r="B1720" i="25"/>
  <c r="C1720" i="25"/>
  <c r="D1720" i="25"/>
  <c r="E1720" i="25"/>
  <c r="F1720" i="25"/>
  <c r="G1720" i="25"/>
  <c r="I1720" i="25"/>
  <c r="B1721" i="25"/>
  <c r="C1721" i="25"/>
  <c r="D1721" i="25"/>
  <c r="E1721" i="25"/>
  <c r="F1721" i="25"/>
  <c r="G1721" i="25"/>
  <c r="I1721" i="25"/>
  <c r="B1722" i="25"/>
  <c r="C1722" i="25"/>
  <c r="D1722" i="25"/>
  <c r="E1722" i="25"/>
  <c r="F1722" i="25"/>
  <c r="G1722" i="25"/>
  <c r="I1722" i="25"/>
  <c r="B1723" i="25"/>
  <c r="C1723" i="25"/>
  <c r="D1723" i="25"/>
  <c r="E1723" i="25"/>
  <c r="F1723" i="25"/>
  <c r="G1723" i="25"/>
  <c r="I1723" i="25"/>
  <c r="B1724" i="25"/>
  <c r="C1724" i="25"/>
  <c r="D1724" i="25"/>
  <c r="E1724" i="25"/>
  <c r="F1724" i="25"/>
  <c r="G1724" i="25"/>
  <c r="I1724" i="25"/>
  <c r="B1725" i="25"/>
  <c r="C1725" i="25"/>
  <c r="D1725" i="25"/>
  <c r="E1725" i="25"/>
  <c r="F1725" i="25"/>
  <c r="G1725" i="25"/>
  <c r="I1725" i="25"/>
  <c r="B1726" i="25"/>
  <c r="C1726" i="25"/>
  <c r="D1726" i="25"/>
  <c r="E1726" i="25"/>
  <c r="F1726" i="25"/>
  <c r="G1726" i="25"/>
  <c r="I1726" i="25"/>
  <c r="B1727" i="25"/>
  <c r="C1727" i="25"/>
  <c r="D1727" i="25"/>
  <c r="E1727" i="25"/>
  <c r="F1727" i="25"/>
  <c r="G1727" i="25"/>
  <c r="I1727" i="25"/>
  <c r="B1728" i="25"/>
  <c r="C1728" i="25"/>
  <c r="D1728" i="25"/>
  <c r="E1728" i="25"/>
  <c r="F1728" i="25"/>
  <c r="G1728" i="25"/>
  <c r="I1728" i="25"/>
  <c r="B1729" i="25"/>
  <c r="C1729" i="25"/>
  <c r="D1729" i="25"/>
  <c r="E1729" i="25"/>
  <c r="F1729" i="25"/>
  <c r="G1729" i="25"/>
  <c r="I1729" i="25"/>
  <c r="B1730" i="25"/>
  <c r="C1730" i="25"/>
  <c r="D1730" i="25"/>
  <c r="E1730" i="25"/>
  <c r="F1730" i="25"/>
  <c r="G1730" i="25"/>
  <c r="I1730" i="25"/>
  <c r="B1731" i="25"/>
  <c r="C1731" i="25"/>
  <c r="D1731" i="25"/>
  <c r="E1731" i="25"/>
  <c r="F1731" i="25"/>
  <c r="G1731" i="25"/>
  <c r="I1731" i="25"/>
  <c r="B1732" i="25"/>
  <c r="C1732" i="25"/>
  <c r="D1732" i="25"/>
  <c r="E1732" i="25"/>
  <c r="F1732" i="25"/>
  <c r="G1732" i="25"/>
  <c r="I1732" i="25"/>
  <c r="B1733" i="25"/>
  <c r="C1733" i="25"/>
  <c r="D1733" i="25"/>
  <c r="E1733" i="25"/>
  <c r="F1733" i="25"/>
  <c r="G1733" i="25"/>
  <c r="I1733" i="25"/>
  <c r="B1734" i="25"/>
  <c r="C1734" i="25"/>
  <c r="D1734" i="25"/>
  <c r="E1734" i="25"/>
  <c r="F1734" i="25"/>
  <c r="G1734" i="25"/>
  <c r="I1734" i="25"/>
  <c r="B1735" i="25"/>
  <c r="C1735" i="25"/>
  <c r="D1735" i="25"/>
  <c r="E1735" i="25"/>
  <c r="F1735" i="25"/>
  <c r="G1735" i="25"/>
  <c r="I1735" i="25"/>
  <c r="B1736" i="25"/>
  <c r="C1736" i="25"/>
  <c r="D1736" i="25"/>
  <c r="E1736" i="25"/>
  <c r="F1736" i="25"/>
  <c r="G1736" i="25"/>
  <c r="I1736" i="25"/>
  <c r="B1737" i="25"/>
  <c r="C1737" i="25"/>
  <c r="D1737" i="25"/>
  <c r="E1737" i="25"/>
  <c r="F1737" i="25"/>
  <c r="G1737" i="25"/>
  <c r="I1737" i="25"/>
  <c r="B1738" i="25"/>
  <c r="C1738" i="25"/>
  <c r="D1738" i="25"/>
  <c r="E1738" i="25"/>
  <c r="F1738" i="25"/>
  <c r="G1738" i="25"/>
  <c r="I1738" i="25"/>
  <c r="B1739" i="25"/>
  <c r="C1739" i="25"/>
  <c r="D1739" i="25"/>
  <c r="E1739" i="25"/>
  <c r="F1739" i="25"/>
  <c r="G1739" i="25"/>
  <c r="I1739" i="25"/>
  <c r="B1740" i="25"/>
  <c r="C1740" i="25"/>
  <c r="D1740" i="25"/>
  <c r="E1740" i="25"/>
  <c r="F1740" i="25"/>
  <c r="G1740" i="25"/>
  <c r="I1740" i="25"/>
  <c r="B1741" i="25"/>
  <c r="C1741" i="25"/>
  <c r="D1741" i="25"/>
  <c r="E1741" i="25"/>
  <c r="F1741" i="25"/>
  <c r="G1741" i="25"/>
  <c r="I1741" i="25"/>
  <c r="B1742" i="25"/>
  <c r="C1742" i="25"/>
  <c r="D1742" i="25"/>
  <c r="E1742" i="25"/>
  <c r="F1742" i="25"/>
  <c r="G1742" i="25"/>
  <c r="I1742" i="25"/>
  <c r="B1743" i="25"/>
  <c r="C1743" i="25"/>
  <c r="D1743" i="25"/>
  <c r="E1743" i="25"/>
  <c r="F1743" i="25"/>
  <c r="G1743" i="25"/>
  <c r="I1743" i="25"/>
  <c r="B1744" i="25"/>
  <c r="C1744" i="25"/>
  <c r="D1744" i="25"/>
  <c r="E1744" i="25"/>
  <c r="F1744" i="25"/>
  <c r="G1744" i="25"/>
  <c r="I1744" i="25"/>
  <c r="B1745" i="25"/>
  <c r="C1745" i="25"/>
  <c r="D1745" i="25"/>
  <c r="E1745" i="25"/>
  <c r="F1745" i="25"/>
  <c r="G1745" i="25"/>
  <c r="I1745" i="25"/>
  <c r="B1746" i="25"/>
  <c r="C1746" i="25"/>
  <c r="D1746" i="25"/>
  <c r="E1746" i="25"/>
  <c r="F1746" i="25"/>
  <c r="G1746" i="25"/>
  <c r="I1746" i="25"/>
  <c r="B1747" i="25"/>
  <c r="C1747" i="25"/>
  <c r="D1747" i="25"/>
  <c r="E1747" i="25"/>
  <c r="F1747" i="25"/>
  <c r="G1747" i="25"/>
  <c r="I1747" i="25"/>
  <c r="I1661" i="25"/>
  <c r="G1661" i="25"/>
  <c r="F1661" i="25"/>
  <c r="E1661" i="25"/>
  <c r="D1661" i="25"/>
  <c r="C1661" i="25"/>
  <c r="B1661" i="25"/>
  <c r="I1660" i="25"/>
  <c r="G1660" i="25"/>
  <c r="F1660" i="25"/>
  <c r="E1660" i="25"/>
  <c r="D1660" i="25"/>
  <c r="C1660" i="25"/>
  <c r="B1660" i="25"/>
  <c r="I1659" i="25"/>
  <c r="G1659" i="25"/>
  <c r="F1659" i="25"/>
  <c r="E1659" i="25"/>
  <c r="D1659" i="25"/>
  <c r="C1659" i="25"/>
  <c r="B1659" i="25"/>
  <c r="I1658" i="25"/>
  <c r="G1658" i="25"/>
  <c r="F1658" i="25"/>
  <c r="E1658" i="25"/>
  <c r="D1658" i="25"/>
  <c r="C1658" i="25"/>
  <c r="B1658" i="25"/>
  <c r="B1564" i="25"/>
  <c r="C1564" i="25"/>
  <c r="D1564" i="25"/>
  <c r="E1564" i="25"/>
  <c r="F1564" i="25"/>
  <c r="G1564" i="25"/>
  <c r="I1564" i="25"/>
  <c r="B1565" i="25"/>
  <c r="C1565" i="25"/>
  <c r="D1565" i="25"/>
  <c r="E1565" i="25"/>
  <c r="F1565" i="25"/>
  <c r="G1565" i="25"/>
  <c r="I1565" i="25"/>
  <c r="B1566" i="25"/>
  <c r="C1566" i="25"/>
  <c r="D1566" i="25"/>
  <c r="E1566" i="25"/>
  <c r="F1566" i="25"/>
  <c r="G1566" i="25"/>
  <c r="I1566" i="25"/>
  <c r="B1567" i="25"/>
  <c r="C1567" i="25"/>
  <c r="D1567" i="25"/>
  <c r="E1567" i="25"/>
  <c r="F1567" i="25"/>
  <c r="G1567" i="25"/>
  <c r="I1567" i="25"/>
  <c r="B1568" i="25"/>
  <c r="C1568" i="25"/>
  <c r="D1568" i="25"/>
  <c r="E1568" i="25"/>
  <c r="F1568" i="25"/>
  <c r="G1568" i="25"/>
  <c r="I1568" i="25"/>
  <c r="B1569" i="25"/>
  <c r="C1569" i="25"/>
  <c r="D1569" i="25"/>
  <c r="E1569" i="25"/>
  <c r="F1569" i="25"/>
  <c r="G1569" i="25"/>
  <c r="I1569" i="25"/>
  <c r="B1570" i="25"/>
  <c r="C1570" i="25"/>
  <c r="D1570" i="25"/>
  <c r="E1570" i="25"/>
  <c r="F1570" i="25"/>
  <c r="G1570" i="25"/>
  <c r="I1570" i="25"/>
  <c r="B1571" i="25"/>
  <c r="C1571" i="25"/>
  <c r="D1571" i="25"/>
  <c r="E1571" i="25"/>
  <c r="F1571" i="25"/>
  <c r="G1571" i="25"/>
  <c r="I1571" i="25"/>
  <c r="B1572" i="25"/>
  <c r="C1572" i="25"/>
  <c r="D1572" i="25"/>
  <c r="E1572" i="25"/>
  <c r="F1572" i="25"/>
  <c r="G1572" i="25"/>
  <c r="I1572" i="25"/>
  <c r="B1573" i="25"/>
  <c r="C1573" i="25"/>
  <c r="D1573" i="25"/>
  <c r="E1573" i="25"/>
  <c r="F1573" i="25"/>
  <c r="G1573" i="25"/>
  <c r="I1573" i="25"/>
  <c r="B1574" i="25"/>
  <c r="C1574" i="25"/>
  <c r="D1574" i="25"/>
  <c r="E1574" i="25"/>
  <c r="F1574" i="25"/>
  <c r="G1574" i="25"/>
  <c r="I1574" i="25"/>
  <c r="B1575" i="25"/>
  <c r="C1575" i="25"/>
  <c r="D1575" i="25"/>
  <c r="E1575" i="25"/>
  <c r="F1575" i="25"/>
  <c r="G1575" i="25"/>
  <c r="I1575" i="25"/>
  <c r="B1576" i="25"/>
  <c r="C1576" i="25"/>
  <c r="D1576" i="25"/>
  <c r="E1576" i="25"/>
  <c r="F1576" i="25"/>
  <c r="G1576" i="25"/>
  <c r="I1576" i="25"/>
  <c r="B1577" i="25"/>
  <c r="C1577" i="25"/>
  <c r="D1577" i="25"/>
  <c r="E1577" i="25"/>
  <c r="F1577" i="25"/>
  <c r="G1577" i="25"/>
  <c r="I1577" i="25"/>
  <c r="B1578" i="25"/>
  <c r="C1578" i="25"/>
  <c r="D1578" i="25"/>
  <c r="E1578" i="25"/>
  <c r="F1578" i="25"/>
  <c r="G1578" i="25"/>
  <c r="I1578" i="25"/>
  <c r="B1579" i="25"/>
  <c r="C1579" i="25"/>
  <c r="D1579" i="25"/>
  <c r="E1579" i="25"/>
  <c r="F1579" i="25"/>
  <c r="G1579" i="25"/>
  <c r="I1579" i="25"/>
  <c r="B1580" i="25"/>
  <c r="C1580" i="25"/>
  <c r="D1580" i="25"/>
  <c r="E1580" i="25"/>
  <c r="F1580" i="25"/>
  <c r="G1580" i="25"/>
  <c r="I1580" i="25"/>
  <c r="B1581" i="25"/>
  <c r="C1581" i="25"/>
  <c r="D1581" i="25"/>
  <c r="E1581" i="25"/>
  <c r="F1581" i="25"/>
  <c r="G1581" i="25"/>
  <c r="I1581" i="25"/>
  <c r="B1582" i="25"/>
  <c r="C1582" i="25"/>
  <c r="D1582" i="25"/>
  <c r="E1582" i="25"/>
  <c r="F1582" i="25"/>
  <c r="G1582" i="25"/>
  <c r="I1582" i="25"/>
  <c r="B1583" i="25"/>
  <c r="C1583" i="25"/>
  <c r="D1583" i="25"/>
  <c r="E1583" i="25"/>
  <c r="F1583" i="25"/>
  <c r="G1583" i="25"/>
  <c r="I1583" i="25"/>
  <c r="B1584" i="25"/>
  <c r="C1584" i="25"/>
  <c r="D1584" i="25"/>
  <c r="E1584" i="25"/>
  <c r="F1584" i="25"/>
  <c r="G1584" i="25"/>
  <c r="I1584" i="25"/>
  <c r="B1585" i="25"/>
  <c r="C1585" i="25"/>
  <c r="D1585" i="25"/>
  <c r="E1585" i="25"/>
  <c r="F1585" i="25"/>
  <c r="G1585" i="25"/>
  <c r="I1585" i="25"/>
  <c r="B1586" i="25"/>
  <c r="C1586" i="25"/>
  <c r="D1586" i="25"/>
  <c r="E1586" i="25"/>
  <c r="F1586" i="25"/>
  <c r="G1586" i="25"/>
  <c r="I1586" i="25"/>
  <c r="B1587" i="25"/>
  <c r="C1587" i="25"/>
  <c r="D1587" i="25"/>
  <c r="E1587" i="25"/>
  <c r="F1587" i="25"/>
  <c r="G1587" i="25"/>
  <c r="I1587" i="25"/>
  <c r="B1588" i="25"/>
  <c r="C1588" i="25"/>
  <c r="D1588" i="25"/>
  <c r="E1588" i="25"/>
  <c r="F1588" i="25"/>
  <c r="G1588" i="25"/>
  <c r="I1588" i="25"/>
  <c r="B1589" i="25"/>
  <c r="C1589" i="25"/>
  <c r="D1589" i="25"/>
  <c r="E1589" i="25"/>
  <c r="F1589" i="25"/>
  <c r="G1589" i="25"/>
  <c r="I1589" i="25"/>
  <c r="B1590" i="25"/>
  <c r="C1590" i="25"/>
  <c r="D1590" i="25"/>
  <c r="E1590" i="25"/>
  <c r="F1590" i="25"/>
  <c r="G1590" i="25"/>
  <c r="I1590" i="25"/>
  <c r="B1591" i="25"/>
  <c r="C1591" i="25"/>
  <c r="D1591" i="25"/>
  <c r="E1591" i="25"/>
  <c r="F1591" i="25"/>
  <c r="G1591" i="25"/>
  <c r="I1591" i="25"/>
  <c r="B1592" i="25"/>
  <c r="C1592" i="25"/>
  <c r="D1592" i="25"/>
  <c r="E1592" i="25"/>
  <c r="F1592" i="25"/>
  <c r="G1592" i="25"/>
  <c r="I1592" i="25"/>
  <c r="B1593" i="25"/>
  <c r="C1593" i="25"/>
  <c r="D1593" i="25"/>
  <c r="E1593" i="25"/>
  <c r="F1593" i="25"/>
  <c r="G1593" i="25"/>
  <c r="I1593" i="25"/>
  <c r="B1594" i="25"/>
  <c r="C1594" i="25"/>
  <c r="D1594" i="25"/>
  <c r="E1594" i="25"/>
  <c r="F1594" i="25"/>
  <c r="G1594" i="25"/>
  <c r="I1594" i="25"/>
  <c r="B1595" i="25"/>
  <c r="C1595" i="25"/>
  <c r="D1595" i="25"/>
  <c r="E1595" i="25"/>
  <c r="F1595" i="25"/>
  <c r="G1595" i="25"/>
  <c r="I1595" i="25"/>
  <c r="B1596" i="25"/>
  <c r="C1596" i="25"/>
  <c r="D1596" i="25"/>
  <c r="E1596" i="25"/>
  <c r="F1596" i="25"/>
  <c r="G1596" i="25"/>
  <c r="I1596" i="25"/>
  <c r="B1597" i="25"/>
  <c r="C1597" i="25"/>
  <c r="D1597" i="25"/>
  <c r="E1597" i="25"/>
  <c r="F1597" i="25"/>
  <c r="G1597" i="25"/>
  <c r="I1597" i="25"/>
  <c r="B1598" i="25"/>
  <c r="C1598" i="25"/>
  <c r="D1598" i="25"/>
  <c r="E1598" i="25"/>
  <c r="F1598" i="25"/>
  <c r="G1598" i="25"/>
  <c r="I1598" i="25"/>
  <c r="B1599" i="25"/>
  <c r="C1599" i="25"/>
  <c r="D1599" i="25"/>
  <c r="E1599" i="25"/>
  <c r="F1599" i="25"/>
  <c r="G1599" i="25"/>
  <c r="I1599" i="25"/>
  <c r="B1600" i="25"/>
  <c r="C1600" i="25"/>
  <c r="D1600" i="25"/>
  <c r="E1600" i="25"/>
  <c r="F1600" i="25"/>
  <c r="G1600" i="25"/>
  <c r="I1600" i="25"/>
  <c r="B1601" i="25"/>
  <c r="C1601" i="25"/>
  <c r="D1601" i="25"/>
  <c r="E1601" i="25"/>
  <c r="F1601" i="25"/>
  <c r="G1601" i="25"/>
  <c r="I1601" i="25"/>
  <c r="B1602" i="25"/>
  <c r="C1602" i="25"/>
  <c r="D1602" i="25"/>
  <c r="E1602" i="25"/>
  <c r="F1602" i="25"/>
  <c r="G1602" i="25"/>
  <c r="I1602" i="25"/>
  <c r="B1603" i="25"/>
  <c r="C1603" i="25"/>
  <c r="D1603" i="25"/>
  <c r="E1603" i="25"/>
  <c r="F1603" i="25"/>
  <c r="G1603" i="25"/>
  <c r="I1603" i="25"/>
  <c r="B1604" i="25"/>
  <c r="C1604" i="25"/>
  <c r="D1604" i="25"/>
  <c r="E1604" i="25"/>
  <c r="F1604" i="25"/>
  <c r="G1604" i="25"/>
  <c r="I1604" i="25"/>
  <c r="B1605" i="25"/>
  <c r="C1605" i="25"/>
  <c r="D1605" i="25"/>
  <c r="E1605" i="25"/>
  <c r="F1605" i="25"/>
  <c r="G1605" i="25"/>
  <c r="I1605" i="25"/>
  <c r="B1606" i="25"/>
  <c r="C1606" i="25"/>
  <c r="D1606" i="25"/>
  <c r="E1606" i="25"/>
  <c r="F1606" i="25"/>
  <c r="G1606" i="25"/>
  <c r="I1606" i="25"/>
  <c r="B1607" i="25"/>
  <c r="C1607" i="25"/>
  <c r="D1607" i="25"/>
  <c r="E1607" i="25"/>
  <c r="F1607" i="25"/>
  <c r="G1607" i="25"/>
  <c r="I1607" i="25"/>
  <c r="B1608" i="25"/>
  <c r="C1608" i="25"/>
  <c r="D1608" i="25"/>
  <c r="E1608" i="25"/>
  <c r="F1608" i="25"/>
  <c r="G1608" i="25"/>
  <c r="I1608" i="25"/>
  <c r="B1609" i="25"/>
  <c r="C1609" i="25"/>
  <c r="D1609" i="25"/>
  <c r="E1609" i="25"/>
  <c r="F1609" i="25"/>
  <c r="G1609" i="25"/>
  <c r="I1609" i="25"/>
  <c r="B1610" i="25"/>
  <c r="C1610" i="25"/>
  <c r="D1610" i="25"/>
  <c r="E1610" i="25"/>
  <c r="F1610" i="25"/>
  <c r="G1610" i="25"/>
  <c r="I1610" i="25"/>
  <c r="B1611" i="25"/>
  <c r="C1611" i="25"/>
  <c r="D1611" i="25"/>
  <c r="E1611" i="25"/>
  <c r="F1611" i="25"/>
  <c r="G1611" i="25"/>
  <c r="I1611" i="25"/>
  <c r="B1612" i="25"/>
  <c r="C1612" i="25"/>
  <c r="D1612" i="25"/>
  <c r="E1612" i="25"/>
  <c r="F1612" i="25"/>
  <c r="G1612" i="25"/>
  <c r="I1612" i="25"/>
  <c r="B1613" i="25"/>
  <c r="C1613" i="25"/>
  <c r="D1613" i="25"/>
  <c r="E1613" i="25"/>
  <c r="F1613" i="25"/>
  <c r="G1613" i="25"/>
  <c r="I1613" i="25"/>
  <c r="B1614" i="25"/>
  <c r="C1614" i="25"/>
  <c r="D1614" i="25"/>
  <c r="E1614" i="25"/>
  <c r="F1614" i="25"/>
  <c r="G1614" i="25"/>
  <c r="I1614" i="25"/>
  <c r="B1615" i="25"/>
  <c r="C1615" i="25"/>
  <c r="D1615" i="25"/>
  <c r="E1615" i="25"/>
  <c r="F1615" i="25"/>
  <c r="G1615" i="25"/>
  <c r="I1615" i="25"/>
  <c r="B1616" i="25"/>
  <c r="C1616" i="25"/>
  <c r="D1616" i="25"/>
  <c r="E1616" i="25"/>
  <c r="F1616" i="25"/>
  <c r="G1616" i="25"/>
  <c r="I1616" i="25"/>
  <c r="B1617" i="25"/>
  <c r="C1617" i="25"/>
  <c r="D1617" i="25"/>
  <c r="E1617" i="25"/>
  <c r="F1617" i="25"/>
  <c r="G1617" i="25"/>
  <c r="I1617" i="25"/>
  <c r="B1618" i="25"/>
  <c r="C1618" i="25"/>
  <c r="D1618" i="25"/>
  <c r="E1618" i="25"/>
  <c r="F1618" i="25"/>
  <c r="G1618" i="25"/>
  <c r="I1618" i="25"/>
  <c r="B1619" i="25"/>
  <c r="C1619" i="25"/>
  <c r="D1619" i="25"/>
  <c r="E1619" i="25"/>
  <c r="F1619" i="25"/>
  <c r="G1619" i="25"/>
  <c r="I1619" i="25"/>
  <c r="B1620" i="25"/>
  <c r="C1620" i="25"/>
  <c r="D1620" i="25"/>
  <c r="E1620" i="25"/>
  <c r="F1620" i="25"/>
  <c r="G1620" i="25"/>
  <c r="I1620" i="25"/>
  <c r="B1621" i="25"/>
  <c r="C1621" i="25"/>
  <c r="D1621" i="25"/>
  <c r="E1621" i="25"/>
  <c r="F1621" i="25"/>
  <c r="G1621" i="25"/>
  <c r="I1621" i="25"/>
  <c r="B1622" i="25"/>
  <c r="C1622" i="25"/>
  <c r="D1622" i="25"/>
  <c r="E1622" i="25"/>
  <c r="F1622" i="25"/>
  <c r="G1622" i="25"/>
  <c r="I1622" i="25"/>
  <c r="B1623" i="25"/>
  <c r="C1623" i="25"/>
  <c r="D1623" i="25"/>
  <c r="E1623" i="25"/>
  <c r="F1623" i="25"/>
  <c r="G1623" i="25"/>
  <c r="I1623" i="25"/>
  <c r="B1624" i="25"/>
  <c r="C1624" i="25"/>
  <c r="D1624" i="25"/>
  <c r="E1624" i="25"/>
  <c r="F1624" i="25"/>
  <c r="G1624" i="25"/>
  <c r="I1624" i="25"/>
  <c r="B1625" i="25"/>
  <c r="C1625" i="25"/>
  <c r="D1625" i="25"/>
  <c r="E1625" i="25"/>
  <c r="F1625" i="25"/>
  <c r="G1625" i="25"/>
  <c r="I1625" i="25"/>
  <c r="B1626" i="25"/>
  <c r="C1626" i="25"/>
  <c r="D1626" i="25"/>
  <c r="E1626" i="25"/>
  <c r="F1626" i="25"/>
  <c r="G1626" i="25"/>
  <c r="I1626" i="25"/>
  <c r="B1627" i="25"/>
  <c r="C1627" i="25"/>
  <c r="D1627" i="25"/>
  <c r="E1627" i="25"/>
  <c r="F1627" i="25"/>
  <c r="G1627" i="25"/>
  <c r="I1627" i="25"/>
  <c r="B1628" i="25"/>
  <c r="C1628" i="25"/>
  <c r="D1628" i="25"/>
  <c r="E1628" i="25"/>
  <c r="F1628" i="25"/>
  <c r="G1628" i="25"/>
  <c r="I1628" i="25"/>
  <c r="B1629" i="25"/>
  <c r="C1629" i="25"/>
  <c r="D1629" i="25"/>
  <c r="E1629" i="25"/>
  <c r="F1629" i="25"/>
  <c r="G1629" i="25"/>
  <c r="I1629" i="25"/>
  <c r="B1630" i="25"/>
  <c r="C1630" i="25"/>
  <c r="D1630" i="25"/>
  <c r="E1630" i="25"/>
  <c r="F1630" i="25"/>
  <c r="G1630" i="25"/>
  <c r="I1630" i="25"/>
  <c r="B1631" i="25"/>
  <c r="C1631" i="25"/>
  <c r="D1631" i="25"/>
  <c r="E1631" i="25"/>
  <c r="F1631" i="25"/>
  <c r="G1631" i="25"/>
  <c r="I1631" i="25"/>
  <c r="B1632" i="25"/>
  <c r="C1632" i="25"/>
  <c r="D1632" i="25"/>
  <c r="E1632" i="25"/>
  <c r="F1632" i="25"/>
  <c r="G1632" i="25"/>
  <c r="I1632" i="25"/>
  <c r="B1633" i="25"/>
  <c r="C1633" i="25"/>
  <c r="D1633" i="25"/>
  <c r="E1633" i="25"/>
  <c r="F1633" i="25"/>
  <c r="G1633" i="25"/>
  <c r="I1633" i="25"/>
  <c r="B1634" i="25"/>
  <c r="C1634" i="25"/>
  <c r="D1634" i="25"/>
  <c r="E1634" i="25"/>
  <c r="F1634" i="25"/>
  <c r="G1634" i="25"/>
  <c r="I1634" i="25"/>
  <c r="B1635" i="25"/>
  <c r="C1635" i="25"/>
  <c r="D1635" i="25"/>
  <c r="E1635" i="25"/>
  <c r="F1635" i="25"/>
  <c r="G1635" i="25"/>
  <c r="I1635" i="25"/>
  <c r="B1636" i="25"/>
  <c r="C1636" i="25"/>
  <c r="D1636" i="25"/>
  <c r="E1636" i="25"/>
  <c r="F1636" i="25"/>
  <c r="G1636" i="25"/>
  <c r="I1636" i="25"/>
  <c r="B1637" i="25"/>
  <c r="C1637" i="25"/>
  <c r="D1637" i="25"/>
  <c r="E1637" i="25"/>
  <c r="F1637" i="25"/>
  <c r="G1637" i="25"/>
  <c r="I1637" i="25"/>
  <c r="B1638" i="25"/>
  <c r="C1638" i="25"/>
  <c r="D1638" i="25"/>
  <c r="E1638" i="25"/>
  <c r="F1638" i="25"/>
  <c r="G1638" i="25"/>
  <c r="I1638" i="25"/>
  <c r="B1639" i="25"/>
  <c r="C1639" i="25"/>
  <c r="D1639" i="25"/>
  <c r="E1639" i="25"/>
  <c r="F1639" i="25"/>
  <c r="G1639" i="25"/>
  <c r="I1639" i="25"/>
  <c r="B1640" i="25"/>
  <c r="C1640" i="25"/>
  <c r="D1640" i="25"/>
  <c r="E1640" i="25"/>
  <c r="F1640" i="25"/>
  <c r="G1640" i="25"/>
  <c r="I1640" i="25"/>
  <c r="B1641" i="25"/>
  <c r="C1641" i="25"/>
  <c r="D1641" i="25"/>
  <c r="E1641" i="25"/>
  <c r="F1641" i="25"/>
  <c r="G1641" i="25"/>
  <c r="I1641" i="25"/>
  <c r="B1642" i="25"/>
  <c r="C1642" i="25"/>
  <c r="D1642" i="25"/>
  <c r="E1642" i="25"/>
  <c r="F1642" i="25"/>
  <c r="G1642" i="25"/>
  <c r="I1642" i="25"/>
  <c r="B1643" i="25"/>
  <c r="C1643" i="25"/>
  <c r="D1643" i="25"/>
  <c r="E1643" i="25"/>
  <c r="F1643" i="25"/>
  <c r="G1643" i="25"/>
  <c r="I1643" i="25"/>
  <c r="B1644" i="25"/>
  <c r="C1644" i="25"/>
  <c r="D1644" i="25"/>
  <c r="E1644" i="25"/>
  <c r="F1644" i="25"/>
  <c r="G1644" i="25"/>
  <c r="I1644" i="25"/>
  <c r="B1645" i="25"/>
  <c r="C1645" i="25"/>
  <c r="D1645" i="25"/>
  <c r="E1645" i="25"/>
  <c r="F1645" i="25"/>
  <c r="G1645" i="25"/>
  <c r="I1645" i="25"/>
  <c r="B1646" i="25"/>
  <c r="C1646" i="25"/>
  <c r="D1646" i="25"/>
  <c r="E1646" i="25"/>
  <c r="F1646" i="25"/>
  <c r="G1646" i="25"/>
  <c r="I1646" i="25"/>
  <c r="B1647" i="25"/>
  <c r="C1647" i="25"/>
  <c r="D1647" i="25"/>
  <c r="E1647" i="25"/>
  <c r="F1647" i="25"/>
  <c r="G1647" i="25"/>
  <c r="I1647" i="25"/>
  <c r="B1648" i="25"/>
  <c r="C1648" i="25"/>
  <c r="D1648" i="25"/>
  <c r="E1648" i="25"/>
  <c r="F1648" i="25"/>
  <c r="G1648" i="25"/>
  <c r="I1648" i="25"/>
  <c r="B1649" i="25"/>
  <c r="C1649" i="25"/>
  <c r="D1649" i="25"/>
  <c r="E1649" i="25"/>
  <c r="F1649" i="25"/>
  <c r="G1649" i="25"/>
  <c r="I1649" i="25"/>
  <c r="B1650" i="25"/>
  <c r="C1650" i="25"/>
  <c r="D1650" i="25"/>
  <c r="E1650" i="25"/>
  <c r="F1650" i="25"/>
  <c r="G1650" i="25"/>
  <c r="I1650" i="25"/>
  <c r="B1651" i="25"/>
  <c r="C1651" i="25"/>
  <c r="D1651" i="25"/>
  <c r="E1651" i="25"/>
  <c r="F1651" i="25"/>
  <c r="G1651" i="25"/>
  <c r="I1651" i="25"/>
  <c r="B1652" i="25"/>
  <c r="C1652" i="25"/>
  <c r="D1652" i="25"/>
  <c r="E1652" i="25"/>
  <c r="F1652" i="25"/>
  <c r="G1652" i="25"/>
  <c r="I1652" i="25"/>
  <c r="B1653" i="25"/>
  <c r="C1653" i="25"/>
  <c r="D1653" i="25"/>
  <c r="E1653" i="25"/>
  <c r="F1653" i="25"/>
  <c r="G1653" i="25"/>
  <c r="I1653" i="25"/>
  <c r="B1654" i="25"/>
  <c r="C1654" i="25"/>
  <c r="D1654" i="25"/>
  <c r="E1654" i="25"/>
  <c r="F1654" i="25"/>
  <c r="G1654" i="25"/>
  <c r="I1654" i="25"/>
  <c r="B1655" i="25"/>
  <c r="C1655" i="25"/>
  <c r="D1655" i="25"/>
  <c r="E1655" i="25"/>
  <c r="F1655" i="25"/>
  <c r="G1655" i="25"/>
  <c r="I1655" i="25"/>
  <c r="B1656" i="25"/>
  <c r="C1656" i="25"/>
  <c r="D1656" i="25"/>
  <c r="E1656" i="25"/>
  <c r="F1656" i="25"/>
  <c r="G1656" i="25"/>
  <c r="I1656" i="25"/>
  <c r="I1563" i="25"/>
  <c r="G1563" i="25"/>
  <c r="F1563" i="25"/>
  <c r="E1563" i="25"/>
  <c r="D1563" i="25"/>
  <c r="C1563" i="25"/>
  <c r="B1563" i="25"/>
  <c r="I1562" i="25"/>
  <c r="G1562" i="25"/>
  <c r="F1562" i="25"/>
  <c r="E1562" i="25"/>
  <c r="D1562" i="25"/>
  <c r="C1562" i="25"/>
  <c r="B1562" i="25"/>
  <c r="I1561" i="25"/>
  <c r="G1561" i="25"/>
  <c r="F1561" i="25"/>
  <c r="E1561" i="25"/>
  <c r="D1561" i="25"/>
  <c r="C1561" i="25"/>
  <c r="B1561" i="25"/>
  <c r="I1560" i="25"/>
  <c r="G1560" i="25"/>
  <c r="F1560" i="25"/>
  <c r="E1560" i="25"/>
  <c r="D1560" i="25"/>
  <c r="C1560" i="25"/>
  <c r="B1560" i="25"/>
  <c r="B1468" i="25"/>
  <c r="C1468" i="25"/>
  <c r="D1468" i="25"/>
  <c r="E1468" i="25"/>
  <c r="F1468" i="25"/>
  <c r="G1468" i="25"/>
  <c r="I1468" i="25"/>
  <c r="B1469" i="25"/>
  <c r="C1469" i="25"/>
  <c r="D1469" i="25"/>
  <c r="E1469" i="25"/>
  <c r="F1469" i="25"/>
  <c r="G1469" i="25"/>
  <c r="I1469" i="25"/>
  <c r="B1470" i="25"/>
  <c r="C1470" i="25"/>
  <c r="D1470" i="25"/>
  <c r="E1470" i="25"/>
  <c r="F1470" i="25"/>
  <c r="G1470" i="25"/>
  <c r="I1470" i="25"/>
  <c r="B1471" i="25"/>
  <c r="C1471" i="25"/>
  <c r="D1471" i="25"/>
  <c r="E1471" i="25"/>
  <c r="F1471" i="25"/>
  <c r="G1471" i="25"/>
  <c r="I1471" i="25"/>
  <c r="B1472" i="25"/>
  <c r="C1472" i="25"/>
  <c r="D1472" i="25"/>
  <c r="E1472" i="25"/>
  <c r="F1472" i="25"/>
  <c r="G1472" i="25"/>
  <c r="I1472" i="25"/>
  <c r="B1473" i="25"/>
  <c r="C1473" i="25"/>
  <c r="D1473" i="25"/>
  <c r="E1473" i="25"/>
  <c r="F1473" i="25"/>
  <c r="G1473" i="25"/>
  <c r="I1473" i="25"/>
  <c r="B1474" i="25"/>
  <c r="C1474" i="25"/>
  <c r="D1474" i="25"/>
  <c r="E1474" i="25"/>
  <c r="F1474" i="25"/>
  <c r="G1474" i="25"/>
  <c r="I1474" i="25"/>
  <c r="B1475" i="25"/>
  <c r="C1475" i="25"/>
  <c r="D1475" i="25"/>
  <c r="E1475" i="25"/>
  <c r="F1475" i="25"/>
  <c r="G1475" i="25"/>
  <c r="I1475" i="25"/>
  <c r="B1476" i="25"/>
  <c r="C1476" i="25"/>
  <c r="D1476" i="25"/>
  <c r="E1476" i="25"/>
  <c r="F1476" i="25"/>
  <c r="G1476" i="25"/>
  <c r="I1476" i="25"/>
  <c r="B1477" i="25"/>
  <c r="C1477" i="25"/>
  <c r="D1477" i="25"/>
  <c r="E1477" i="25"/>
  <c r="F1477" i="25"/>
  <c r="G1477" i="25"/>
  <c r="I1477" i="25"/>
  <c r="B1478" i="25"/>
  <c r="C1478" i="25"/>
  <c r="D1478" i="25"/>
  <c r="E1478" i="25"/>
  <c r="F1478" i="25"/>
  <c r="G1478" i="25"/>
  <c r="I1478" i="25"/>
  <c r="B1479" i="25"/>
  <c r="C1479" i="25"/>
  <c r="D1479" i="25"/>
  <c r="E1479" i="25"/>
  <c r="F1479" i="25"/>
  <c r="G1479" i="25"/>
  <c r="I1479" i="25"/>
  <c r="B1480" i="25"/>
  <c r="C1480" i="25"/>
  <c r="D1480" i="25"/>
  <c r="E1480" i="25"/>
  <c r="F1480" i="25"/>
  <c r="G1480" i="25"/>
  <c r="I1480" i="25"/>
  <c r="B1481" i="25"/>
  <c r="C1481" i="25"/>
  <c r="D1481" i="25"/>
  <c r="E1481" i="25"/>
  <c r="F1481" i="25"/>
  <c r="G1481" i="25"/>
  <c r="I1481" i="25"/>
  <c r="B1482" i="25"/>
  <c r="C1482" i="25"/>
  <c r="D1482" i="25"/>
  <c r="E1482" i="25"/>
  <c r="F1482" i="25"/>
  <c r="G1482" i="25"/>
  <c r="I1482" i="25"/>
  <c r="B1483" i="25"/>
  <c r="C1483" i="25"/>
  <c r="D1483" i="25"/>
  <c r="E1483" i="25"/>
  <c r="F1483" i="25"/>
  <c r="G1483" i="25"/>
  <c r="I1483" i="25"/>
  <c r="B1484" i="25"/>
  <c r="C1484" i="25"/>
  <c r="D1484" i="25"/>
  <c r="E1484" i="25"/>
  <c r="F1484" i="25"/>
  <c r="G1484" i="25"/>
  <c r="I1484" i="25"/>
  <c r="B1485" i="25"/>
  <c r="C1485" i="25"/>
  <c r="D1485" i="25"/>
  <c r="E1485" i="25"/>
  <c r="F1485" i="25"/>
  <c r="G1485" i="25"/>
  <c r="I1485" i="25"/>
  <c r="B1486" i="25"/>
  <c r="C1486" i="25"/>
  <c r="D1486" i="25"/>
  <c r="E1486" i="25"/>
  <c r="F1486" i="25"/>
  <c r="G1486" i="25"/>
  <c r="I1486" i="25"/>
  <c r="B1487" i="25"/>
  <c r="C1487" i="25"/>
  <c r="D1487" i="25"/>
  <c r="E1487" i="25"/>
  <c r="F1487" i="25"/>
  <c r="G1487" i="25"/>
  <c r="I1487" i="25"/>
  <c r="B1488" i="25"/>
  <c r="C1488" i="25"/>
  <c r="D1488" i="25"/>
  <c r="E1488" i="25"/>
  <c r="F1488" i="25"/>
  <c r="G1488" i="25"/>
  <c r="I1488" i="25"/>
  <c r="B1489" i="25"/>
  <c r="C1489" i="25"/>
  <c r="D1489" i="25"/>
  <c r="E1489" i="25"/>
  <c r="F1489" i="25"/>
  <c r="G1489" i="25"/>
  <c r="I1489" i="25"/>
  <c r="B1490" i="25"/>
  <c r="C1490" i="25"/>
  <c r="D1490" i="25"/>
  <c r="E1490" i="25"/>
  <c r="F1490" i="25"/>
  <c r="G1490" i="25"/>
  <c r="I1490" i="25"/>
  <c r="B1491" i="25"/>
  <c r="C1491" i="25"/>
  <c r="D1491" i="25"/>
  <c r="E1491" i="25"/>
  <c r="F1491" i="25"/>
  <c r="G1491" i="25"/>
  <c r="I1491" i="25"/>
  <c r="B1492" i="25"/>
  <c r="C1492" i="25"/>
  <c r="D1492" i="25"/>
  <c r="E1492" i="25"/>
  <c r="F1492" i="25"/>
  <c r="G1492" i="25"/>
  <c r="I1492" i="25"/>
  <c r="B1493" i="25"/>
  <c r="C1493" i="25"/>
  <c r="D1493" i="25"/>
  <c r="E1493" i="25"/>
  <c r="F1493" i="25"/>
  <c r="G1493" i="25"/>
  <c r="I1493" i="25"/>
  <c r="B1494" i="25"/>
  <c r="C1494" i="25"/>
  <c r="D1494" i="25"/>
  <c r="E1494" i="25"/>
  <c r="F1494" i="25"/>
  <c r="G1494" i="25"/>
  <c r="I1494" i="25"/>
  <c r="B1495" i="25"/>
  <c r="C1495" i="25"/>
  <c r="D1495" i="25"/>
  <c r="E1495" i="25"/>
  <c r="F1495" i="25"/>
  <c r="G1495" i="25"/>
  <c r="I1495" i="25"/>
  <c r="B1496" i="25"/>
  <c r="C1496" i="25"/>
  <c r="D1496" i="25"/>
  <c r="E1496" i="25"/>
  <c r="F1496" i="25"/>
  <c r="G1496" i="25"/>
  <c r="I1496" i="25"/>
  <c r="B1497" i="25"/>
  <c r="C1497" i="25"/>
  <c r="D1497" i="25"/>
  <c r="E1497" i="25"/>
  <c r="F1497" i="25"/>
  <c r="G1497" i="25"/>
  <c r="I1497" i="25"/>
  <c r="B1498" i="25"/>
  <c r="C1498" i="25"/>
  <c r="D1498" i="25"/>
  <c r="E1498" i="25"/>
  <c r="F1498" i="25"/>
  <c r="G1498" i="25"/>
  <c r="I1498" i="25"/>
  <c r="B1499" i="25"/>
  <c r="C1499" i="25"/>
  <c r="D1499" i="25"/>
  <c r="E1499" i="25"/>
  <c r="F1499" i="25"/>
  <c r="G1499" i="25"/>
  <c r="I1499" i="25"/>
  <c r="B1500" i="25"/>
  <c r="C1500" i="25"/>
  <c r="D1500" i="25"/>
  <c r="E1500" i="25"/>
  <c r="F1500" i="25"/>
  <c r="G1500" i="25"/>
  <c r="I1500" i="25"/>
  <c r="B1501" i="25"/>
  <c r="C1501" i="25"/>
  <c r="D1501" i="25"/>
  <c r="E1501" i="25"/>
  <c r="F1501" i="25"/>
  <c r="G1501" i="25"/>
  <c r="I1501" i="25"/>
  <c r="B1502" i="25"/>
  <c r="C1502" i="25"/>
  <c r="D1502" i="25"/>
  <c r="E1502" i="25"/>
  <c r="F1502" i="25"/>
  <c r="G1502" i="25"/>
  <c r="I1502" i="25"/>
  <c r="B1503" i="25"/>
  <c r="C1503" i="25"/>
  <c r="D1503" i="25"/>
  <c r="E1503" i="25"/>
  <c r="F1503" i="25"/>
  <c r="G1503" i="25"/>
  <c r="I1503" i="25"/>
  <c r="B1504" i="25"/>
  <c r="C1504" i="25"/>
  <c r="D1504" i="25"/>
  <c r="E1504" i="25"/>
  <c r="F1504" i="25"/>
  <c r="G1504" i="25"/>
  <c r="I1504" i="25"/>
  <c r="B1505" i="25"/>
  <c r="C1505" i="25"/>
  <c r="D1505" i="25"/>
  <c r="E1505" i="25"/>
  <c r="F1505" i="25"/>
  <c r="G1505" i="25"/>
  <c r="I1505" i="25"/>
  <c r="B1506" i="25"/>
  <c r="C1506" i="25"/>
  <c r="D1506" i="25"/>
  <c r="E1506" i="25"/>
  <c r="F1506" i="25"/>
  <c r="G1506" i="25"/>
  <c r="I1506" i="25"/>
  <c r="B1507" i="25"/>
  <c r="C1507" i="25"/>
  <c r="D1507" i="25"/>
  <c r="E1507" i="25"/>
  <c r="F1507" i="25"/>
  <c r="G1507" i="25"/>
  <c r="I1507" i="25"/>
  <c r="B1508" i="25"/>
  <c r="C1508" i="25"/>
  <c r="D1508" i="25"/>
  <c r="E1508" i="25"/>
  <c r="F1508" i="25"/>
  <c r="G1508" i="25"/>
  <c r="I1508" i="25"/>
  <c r="B1509" i="25"/>
  <c r="C1509" i="25"/>
  <c r="D1509" i="25"/>
  <c r="E1509" i="25"/>
  <c r="F1509" i="25"/>
  <c r="G1509" i="25"/>
  <c r="I1509" i="25"/>
  <c r="B1510" i="25"/>
  <c r="C1510" i="25"/>
  <c r="D1510" i="25"/>
  <c r="E1510" i="25"/>
  <c r="F1510" i="25"/>
  <c r="G1510" i="25"/>
  <c r="I1510" i="25"/>
  <c r="B1511" i="25"/>
  <c r="C1511" i="25"/>
  <c r="D1511" i="25"/>
  <c r="E1511" i="25"/>
  <c r="F1511" i="25"/>
  <c r="G1511" i="25"/>
  <c r="I1511" i="25"/>
  <c r="B1512" i="25"/>
  <c r="C1512" i="25"/>
  <c r="D1512" i="25"/>
  <c r="E1512" i="25"/>
  <c r="F1512" i="25"/>
  <c r="G1512" i="25"/>
  <c r="I1512" i="25"/>
  <c r="B1513" i="25"/>
  <c r="C1513" i="25"/>
  <c r="D1513" i="25"/>
  <c r="E1513" i="25"/>
  <c r="F1513" i="25"/>
  <c r="G1513" i="25"/>
  <c r="I1513" i="25"/>
  <c r="B1514" i="25"/>
  <c r="C1514" i="25"/>
  <c r="D1514" i="25"/>
  <c r="E1514" i="25"/>
  <c r="F1514" i="25"/>
  <c r="G1514" i="25"/>
  <c r="I1514" i="25"/>
  <c r="B1515" i="25"/>
  <c r="C1515" i="25"/>
  <c r="D1515" i="25"/>
  <c r="E1515" i="25"/>
  <c r="F1515" i="25"/>
  <c r="G1515" i="25"/>
  <c r="I1515" i="25"/>
  <c r="B1516" i="25"/>
  <c r="C1516" i="25"/>
  <c r="D1516" i="25"/>
  <c r="E1516" i="25"/>
  <c r="F1516" i="25"/>
  <c r="G1516" i="25"/>
  <c r="I1516" i="25"/>
  <c r="B1517" i="25"/>
  <c r="C1517" i="25"/>
  <c r="D1517" i="25"/>
  <c r="E1517" i="25"/>
  <c r="F1517" i="25"/>
  <c r="G1517" i="25"/>
  <c r="I1517" i="25"/>
  <c r="B1518" i="25"/>
  <c r="C1518" i="25"/>
  <c r="D1518" i="25"/>
  <c r="E1518" i="25"/>
  <c r="F1518" i="25"/>
  <c r="G1518" i="25"/>
  <c r="I1518" i="25"/>
  <c r="B1519" i="25"/>
  <c r="C1519" i="25"/>
  <c r="D1519" i="25"/>
  <c r="E1519" i="25"/>
  <c r="F1519" i="25"/>
  <c r="G1519" i="25"/>
  <c r="I1519" i="25"/>
  <c r="B1520" i="25"/>
  <c r="C1520" i="25"/>
  <c r="D1520" i="25"/>
  <c r="E1520" i="25"/>
  <c r="F1520" i="25"/>
  <c r="G1520" i="25"/>
  <c r="I1520" i="25"/>
  <c r="B1521" i="25"/>
  <c r="C1521" i="25"/>
  <c r="D1521" i="25"/>
  <c r="E1521" i="25"/>
  <c r="F1521" i="25"/>
  <c r="G1521" i="25"/>
  <c r="I1521" i="25"/>
  <c r="B1522" i="25"/>
  <c r="C1522" i="25"/>
  <c r="D1522" i="25"/>
  <c r="E1522" i="25"/>
  <c r="F1522" i="25"/>
  <c r="G1522" i="25"/>
  <c r="I1522" i="25"/>
  <c r="B1523" i="25"/>
  <c r="C1523" i="25"/>
  <c r="D1523" i="25"/>
  <c r="E1523" i="25"/>
  <c r="F1523" i="25"/>
  <c r="G1523" i="25"/>
  <c r="I1523" i="25"/>
  <c r="B1524" i="25"/>
  <c r="C1524" i="25"/>
  <c r="D1524" i="25"/>
  <c r="E1524" i="25"/>
  <c r="F1524" i="25"/>
  <c r="G1524" i="25"/>
  <c r="I1524" i="25"/>
  <c r="B1525" i="25"/>
  <c r="C1525" i="25"/>
  <c r="D1525" i="25"/>
  <c r="E1525" i="25"/>
  <c r="F1525" i="25"/>
  <c r="G1525" i="25"/>
  <c r="I1525" i="25"/>
  <c r="B1526" i="25"/>
  <c r="C1526" i="25"/>
  <c r="D1526" i="25"/>
  <c r="E1526" i="25"/>
  <c r="F1526" i="25"/>
  <c r="G1526" i="25"/>
  <c r="I1526" i="25"/>
  <c r="B1527" i="25"/>
  <c r="C1527" i="25"/>
  <c r="D1527" i="25"/>
  <c r="E1527" i="25"/>
  <c r="F1527" i="25"/>
  <c r="G1527" i="25"/>
  <c r="I1527" i="25"/>
  <c r="B1528" i="25"/>
  <c r="C1528" i="25"/>
  <c r="D1528" i="25"/>
  <c r="E1528" i="25"/>
  <c r="F1528" i="25"/>
  <c r="G1528" i="25"/>
  <c r="I1528" i="25"/>
  <c r="B1529" i="25"/>
  <c r="C1529" i="25"/>
  <c r="D1529" i="25"/>
  <c r="E1529" i="25"/>
  <c r="F1529" i="25"/>
  <c r="G1529" i="25"/>
  <c r="I1529" i="25"/>
  <c r="B1530" i="25"/>
  <c r="C1530" i="25"/>
  <c r="D1530" i="25"/>
  <c r="E1530" i="25"/>
  <c r="F1530" i="25"/>
  <c r="G1530" i="25"/>
  <c r="I1530" i="25"/>
  <c r="B1531" i="25"/>
  <c r="C1531" i="25"/>
  <c r="D1531" i="25"/>
  <c r="E1531" i="25"/>
  <c r="F1531" i="25"/>
  <c r="G1531" i="25"/>
  <c r="I1531" i="25"/>
  <c r="B1532" i="25"/>
  <c r="C1532" i="25"/>
  <c r="D1532" i="25"/>
  <c r="E1532" i="25"/>
  <c r="F1532" i="25"/>
  <c r="G1532" i="25"/>
  <c r="I1532" i="25"/>
  <c r="B1533" i="25"/>
  <c r="C1533" i="25"/>
  <c r="D1533" i="25"/>
  <c r="E1533" i="25"/>
  <c r="F1533" i="25"/>
  <c r="G1533" i="25"/>
  <c r="I1533" i="25"/>
  <c r="B1534" i="25"/>
  <c r="C1534" i="25"/>
  <c r="D1534" i="25"/>
  <c r="E1534" i="25"/>
  <c r="F1534" i="25"/>
  <c r="G1534" i="25"/>
  <c r="I1534" i="25"/>
  <c r="B1535" i="25"/>
  <c r="C1535" i="25"/>
  <c r="D1535" i="25"/>
  <c r="E1535" i="25"/>
  <c r="F1535" i="25"/>
  <c r="G1535" i="25"/>
  <c r="I1535" i="25"/>
  <c r="B1536" i="25"/>
  <c r="C1536" i="25"/>
  <c r="D1536" i="25"/>
  <c r="E1536" i="25"/>
  <c r="F1536" i="25"/>
  <c r="G1536" i="25"/>
  <c r="I1536" i="25"/>
  <c r="B1537" i="25"/>
  <c r="C1537" i="25"/>
  <c r="D1537" i="25"/>
  <c r="E1537" i="25"/>
  <c r="F1537" i="25"/>
  <c r="G1537" i="25"/>
  <c r="I1537" i="25"/>
  <c r="B1538" i="25"/>
  <c r="C1538" i="25"/>
  <c r="D1538" i="25"/>
  <c r="E1538" i="25"/>
  <c r="F1538" i="25"/>
  <c r="G1538" i="25"/>
  <c r="I1538" i="25"/>
  <c r="B1539" i="25"/>
  <c r="C1539" i="25"/>
  <c r="D1539" i="25"/>
  <c r="E1539" i="25"/>
  <c r="F1539" i="25"/>
  <c r="G1539" i="25"/>
  <c r="I1539" i="25"/>
  <c r="B1540" i="25"/>
  <c r="C1540" i="25"/>
  <c r="D1540" i="25"/>
  <c r="E1540" i="25"/>
  <c r="F1540" i="25"/>
  <c r="G1540" i="25"/>
  <c r="I1540" i="25"/>
  <c r="B1541" i="25"/>
  <c r="C1541" i="25"/>
  <c r="D1541" i="25"/>
  <c r="E1541" i="25"/>
  <c r="F1541" i="25"/>
  <c r="G1541" i="25"/>
  <c r="I1541" i="25"/>
  <c r="B1542" i="25"/>
  <c r="C1542" i="25"/>
  <c r="D1542" i="25"/>
  <c r="E1542" i="25"/>
  <c r="F1542" i="25"/>
  <c r="G1542" i="25"/>
  <c r="I1542" i="25"/>
  <c r="B1543" i="25"/>
  <c r="C1543" i="25"/>
  <c r="D1543" i="25"/>
  <c r="E1543" i="25"/>
  <c r="F1543" i="25"/>
  <c r="G1543" i="25"/>
  <c r="I1543" i="25"/>
  <c r="B1544" i="25"/>
  <c r="C1544" i="25"/>
  <c r="D1544" i="25"/>
  <c r="E1544" i="25"/>
  <c r="F1544" i="25"/>
  <c r="G1544" i="25"/>
  <c r="I1544" i="25"/>
  <c r="B1545" i="25"/>
  <c r="C1545" i="25"/>
  <c r="D1545" i="25"/>
  <c r="E1545" i="25"/>
  <c r="F1545" i="25"/>
  <c r="G1545" i="25"/>
  <c r="I1545" i="25"/>
  <c r="B1546" i="25"/>
  <c r="C1546" i="25"/>
  <c r="D1546" i="25"/>
  <c r="E1546" i="25"/>
  <c r="F1546" i="25"/>
  <c r="G1546" i="25"/>
  <c r="I1546" i="25"/>
  <c r="B1547" i="25"/>
  <c r="C1547" i="25"/>
  <c r="D1547" i="25"/>
  <c r="E1547" i="25"/>
  <c r="F1547" i="25"/>
  <c r="G1547" i="25"/>
  <c r="I1547" i="25"/>
  <c r="B1548" i="25"/>
  <c r="C1548" i="25"/>
  <c r="D1548" i="25"/>
  <c r="E1548" i="25"/>
  <c r="F1548" i="25"/>
  <c r="G1548" i="25"/>
  <c r="I1548" i="25"/>
  <c r="B1549" i="25"/>
  <c r="C1549" i="25"/>
  <c r="D1549" i="25"/>
  <c r="E1549" i="25"/>
  <c r="F1549" i="25"/>
  <c r="G1549" i="25"/>
  <c r="I1549" i="25"/>
  <c r="B1550" i="25"/>
  <c r="C1550" i="25"/>
  <c r="D1550" i="25"/>
  <c r="E1550" i="25"/>
  <c r="F1550" i="25"/>
  <c r="G1550" i="25"/>
  <c r="I1550" i="25"/>
  <c r="B1551" i="25"/>
  <c r="C1551" i="25"/>
  <c r="D1551" i="25"/>
  <c r="E1551" i="25"/>
  <c r="F1551" i="25"/>
  <c r="G1551" i="25"/>
  <c r="H1551" i="25"/>
  <c r="I1551" i="25"/>
  <c r="B1552" i="25"/>
  <c r="C1552" i="25"/>
  <c r="D1552" i="25"/>
  <c r="E1552" i="25"/>
  <c r="F1552" i="25"/>
  <c r="G1552" i="25"/>
  <c r="I1552" i="25"/>
  <c r="B1553" i="25"/>
  <c r="C1553" i="25"/>
  <c r="D1553" i="25"/>
  <c r="E1553" i="25"/>
  <c r="F1553" i="25"/>
  <c r="G1553" i="25"/>
  <c r="I1553" i="25"/>
  <c r="B1554" i="25"/>
  <c r="C1554" i="25"/>
  <c r="D1554" i="25"/>
  <c r="E1554" i="25"/>
  <c r="F1554" i="25"/>
  <c r="G1554" i="25"/>
  <c r="I1554" i="25"/>
  <c r="B1555" i="25"/>
  <c r="C1555" i="25"/>
  <c r="D1555" i="25"/>
  <c r="E1555" i="25"/>
  <c r="F1555" i="25"/>
  <c r="G1555" i="25"/>
  <c r="I1555" i="25"/>
  <c r="B1556" i="25"/>
  <c r="C1556" i="25"/>
  <c r="D1556" i="25"/>
  <c r="E1556" i="25"/>
  <c r="F1556" i="25"/>
  <c r="G1556" i="25"/>
  <c r="I1556" i="25"/>
  <c r="B1557" i="25"/>
  <c r="C1557" i="25"/>
  <c r="D1557" i="25"/>
  <c r="E1557" i="25"/>
  <c r="F1557" i="25"/>
  <c r="G1557" i="25"/>
  <c r="I1557" i="25"/>
  <c r="B1558" i="25"/>
  <c r="C1558" i="25"/>
  <c r="D1558" i="25"/>
  <c r="E1558" i="25"/>
  <c r="F1558" i="25"/>
  <c r="G1558" i="25"/>
  <c r="I1558" i="25"/>
  <c r="I1467" i="25"/>
  <c r="G1467" i="25"/>
  <c r="F1467" i="25"/>
  <c r="E1467" i="25"/>
  <c r="D1467" i="25"/>
  <c r="C1467" i="25"/>
  <c r="B1467" i="25"/>
  <c r="I1466" i="25"/>
  <c r="G1466" i="25"/>
  <c r="F1466" i="25"/>
  <c r="E1466" i="25"/>
  <c r="D1466" i="25"/>
  <c r="C1466" i="25"/>
  <c r="B1466" i="25"/>
  <c r="I1465" i="25"/>
  <c r="G1465" i="25"/>
  <c r="F1465" i="25"/>
  <c r="E1465" i="25"/>
  <c r="D1465" i="25"/>
  <c r="C1465" i="25"/>
  <c r="B1465" i="25"/>
  <c r="I1464" i="25"/>
  <c r="G1464" i="25"/>
  <c r="F1464" i="25"/>
  <c r="E1464" i="25"/>
  <c r="D1464" i="25"/>
  <c r="C1464" i="25"/>
  <c r="B1464" i="25"/>
  <c r="B1384" i="25"/>
  <c r="C1384" i="25"/>
  <c r="D1384" i="25"/>
  <c r="E1384" i="25"/>
  <c r="F1384" i="25"/>
  <c r="G1384" i="25"/>
  <c r="I1384" i="25"/>
  <c r="B1385" i="25"/>
  <c r="C1385" i="25"/>
  <c r="D1385" i="25"/>
  <c r="E1385" i="25"/>
  <c r="F1385" i="25"/>
  <c r="G1385" i="25"/>
  <c r="I1385" i="25"/>
  <c r="B1386" i="25"/>
  <c r="C1386" i="25"/>
  <c r="D1386" i="25"/>
  <c r="E1386" i="25"/>
  <c r="F1386" i="25"/>
  <c r="G1386" i="25"/>
  <c r="H1386" i="25"/>
  <c r="I1386" i="25"/>
  <c r="B1387" i="25"/>
  <c r="C1387" i="25"/>
  <c r="D1387" i="25"/>
  <c r="E1387" i="25"/>
  <c r="F1387" i="25"/>
  <c r="G1387" i="25"/>
  <c r="I1387" i="25"/>
  <c r="B1388" i="25"/>
  <c r="C1388" i="25"/>
  <c r="D1388" i="25"/>
  <c r="E1388" i="25"/>
  <c r="F1388" i="25"/>
  <c r="G1388" i="25"/>
  <c r="I1388" i="25"/>
  <c r="B1389" i="25"/>
  <c r="C1389" i="25"/>
  <c r="D1389" i="25"/>
  <c r="E1389" i="25"/>
  <c r="F1389" i="25"/>
  <c r="G1389" i="25"/>
  <c r="I1389" i="25"/>
  <c r="B1390" i="25"/>
  <c r="C1390" i="25"/>
  <c r="D1390" i="25"/>
  <c r="E1390" i="25"/>
  <c r="F1390" i="25"/>
  <c r="G1390" i="25"/>
  <c r="I1390" i="25"/>
  <c r="B1391" i="25"/>
  <c r="C1391" i="25"/>
  <c r="D1391" i="25"/>
  <c r="E1391" i="25"/>
  <c r="F1391" i="25"/>
  <c r="G1391" i="25"/>
  <c r="I1391" i="25"/>
  <c r="B1392" i="25"/>
  <c r="C1392" i="25"/>
  <c r="D1392" i="25"/>
  <c r="E1392" i="25"/>
  <c r="F1392" i="25"/>
  <c r="G1392" i="25"/>
  <c r="I1392" i="25"/>
  <c r="B1393" i="25"/>
  <c r="C1393" i="25"/>
  <c r="D1393" i="25"/>
  <c r="E1393" i="25"/>
  <c r="F1393" i="25"/>
  <c r="G1393" i="25"/>
  <c r="I1393" i="25"/>
  <c r="B1394" i="25"/>
  <c r="C1394" i="25"/>
  <c r="D1394" i="25"/>
  <c r="E1394" i="25"/>
  <c r="F1394" i="25"/>
  <c r="G1394" i="25"/>
  <c r="I1394" i="25"/>
  <c r="B1395" i="25"/>
  <c r="C1395" i="25"/>
  <c r="D1395" i="25"/>
  <c r="E1395" i="25"/>
  <c r="F1395" i="25"/>
  <c r="G1395" i="25"/>
  <c r="I1395" i="25"/>
  <c r="B1396" i="25"/>
  <c r="C1396" i="25"/>
  <c r="D1396" i="25"/>
  <c r="E1396" i="25"/>
  <c r="F1396" i="25"/>
  <c r="G1396" i="25"/>
  <c r="I1396" i="25"/>
  <c r="B1397" i="25"/>
  <c r="C1397" i="25"/>
  <c r="D1397" i="25"/>
  <c r="E1397" i="25"/>
  <c r="F1397" i="25"/>
  <c r="G1397" i="25"/>
  <c r="I1397" i="25"/>
  <c r="B1398" i="25"/>
  <c r="C1398" i="25"/>
  <c r="D1398" i="25"/>
  <c r="E1398" i="25"/>
  <c r="F1398" i="25"/>
  <c r="G1398" i="25"/>
  <c r="I1398" i="25"/>
  <c r="B1399" i="25"/>
  <c r="C1399" i="25"/>
  <c r="D1399" i="25"/>
  <c r="E1399" i="25"/>
  <c r="F1399" i="25"/>
  <c r="G1399" i="25"/>
  <c r="I1399" i="25"/>
  <c r="B1400" i="25"/>
  <c r="C1400" i="25"/>
  <c r="D1400" i="25"/>
  <c r="E1400" i="25"/>
  <c r="F1400" i="25"/>
  <c r="G1400" i="25"/>
  <c r="I1400" i="25"/>
  <c r="B1401" i="25"/>
  <c r="C1401" i="25"/>
  <c r="D1401" i="25"/>
  <c r="E1401" i="25"/>
  <c r="F1401" i="25"/>
  <c r="G1401" i="25"/>
  <c r="I1401" i="25"/>
  <c r="B1402" i="25"/>
  <c r="C1402" i="25"/>
  <c r="D1402" i="25"/>
  <c r="E1402" i="25"/>
  <c r="F1402" i="25"/>
  <c r="G1402" i="25"/>
  <c r="I1402" i="25"/>
  <c r="B1403" i="25"/>
  <c r="C1403" i="25"/>
  <c r="D1403" i="25"/>
  <c r="E1403" i="25"/>
  <c r="F1403" i="25"/>
  <c r="G1403" i="25"/>
  <c r="I1403" i="25"/>
  <c r="B1404" i="25"/>
  <c r="C1404" i="25"/>
  <c r="D1404" i="25"/>
  <c r="E1404" i="25"/>
  <c r="F1404" i="25"/>
  <c r="G1404" i="25"/>
  <c r="I1404" i="25"/>
  <c r="B1405" i="25"/>
  <c r="C1405" i="25"/>
  <c r="D1405" i="25"/>
  <c r="E1405" i="25"/>
  <c r="F1405" i="25"/>
  <c r="G1405" i="25"/>
  <c r="I1405" i="25"/>
  <c r="B1406" i="25"/>
  <c r="C1406" i="25"/>
  <c r="D1406" i="25"/>
  <c r="E1406" i="25"/>
  <c r="F1406" i="25"/>
  <c r="G1406" i="25"/>
  <c r="I1406" i="25"/>
  <c r="B1407" i="25"/>
  <c r="C1407" i="25"/>
  <c r="D1407" i="25"/>
  <c r="E1407" i="25"/>
  <c r="F1407" i="25"/>
  <c r="G1407" i="25"/>
  <c r="I1407" i="25"/>
  <c r="B1408" i="25"/>
  <c r="C1408" i="25"/>
  <c r="D1408" i="25"/>
  <c r="E1408" i="25"/>
  <c r="F1408" i="25"/>
  <c r="G1408" i="25"/>
  <c r="I1408" i="25"/>
  <c r="B1409" i="25"/>
  <c r="C1409" i="25"/>
  <c r="D1409" i="25"/>
  <c r="E1409" i="25"/>
  <c r="F1409" i="25"/>
  <c r="G1409" i="25"/>
  <c r="I1409" i="25"/>
  <c r="B1410" i="25"/>
  <c r="C1410" i="25"/>
  <c r="D1410" i="25"/>
  <c r="E1410" i="25"/>
  <c r="F1410" i="25"/>
  <c r="G1410" i="25"/>
  <c r="I1410" i="25"/>
  <c r="B1411" i="25"/>
  <c r="C1411" i="25"/>
  <c r="D1411" i="25"/>
  <c r="E1411" i="25"/>
  <c r="F1411" i="25"/>
  <c r="G1411" i="25"/>
  <c r="I1411" i="25"/>
  <c r="B1412" i="25"/>
  <c r="C1412" i="25"/>
  <c r="D1412" i="25"/>
  <c r="E1412" i="25"/>
  <c r="F1412" i="25"/>
  <c r="G1412" i="25"/>
  <c r="I1412" i="25"/>
  <c r="B1413" i="25"/>
  <c r="C1413" i="25"/>
  <c r="D1413" i="25"/>
  <c r="E1413" i="25"/>
  <c r="F1413" i="25"/>
  <c r="G1413" i="25"/>
  <c r="I1413" i="25"/>
  <c r="B1414" i="25"/>
  <c r="C1414" i="25"/>
  <c r="D1414" i="25"/>
  <c r="E1414" i="25"/>
  <c r="F1414" i="25"/>
  <c r="G1414" i="25"/>
  <c r="I1414" i="25"/>
  <c r="B1415" i="25"/>
  <c r="C1415" i="25"/>
  <c r="D1415" i="25"/>
  <c r="E1415" i="25"/>
  <c r="F1415" i="25"/>
  <c r="G1415" i="25"/>
  <c r="I1415" i="25"/>
  <c r="B1416" i="25"/>
  <c r="C1416" i="25"/>
  <c r="D1416" i="25"/>
  <c r="E1416" i="25"/>
  <c r="F1416" i="25"/>
  <c r="G1416" i="25"/>
  <c r="I1416" i="25"/>
  <c r="B1417" i="25"/>
  <c r="C1417" i="25"/>
  <c r="D1417" i="25"/>
  <c r="E1417" i="25"/>
  <c r="F1417" i="25"/>
  <c r="G1417" i="25"/>
  <c r="I1417" i="25"/>
  <c r="B1418" i="25"/>
  <c r="C1418" i="25"/>
  <c r="D1418" i="25"/>
  <c r="E1418" i="25"/>
  <c r="F1418" i="25"/>
  <c r="G1418" i="25"/>
  <c r="I1418" i="25"/>
  <c r="B1419" i="25"/>
  <c r="C1419" i="25"/>
  <c r="D1419" i="25"/>
  <c r="E1419" i="25"/>
  <c r="F1419" i="25"/>
  <c r="G1419" i="25"/>
  <c r="I1419" i="25"/>
  <c r="B1420" i="25"/>
  <c r="C1420" i="25"/>
  <c r="D1420" i="25"/>
  <c r="E1420" i="25"/>
  <c r="F1420" i="25"/>
  <c r="G1420" i="25"/>
  <c r="I1420" i="25"/>
  <c r="B1421" i="25"/>
  <c r="C1421" i="25"/>
  <c r="D1421" i="25"/>
  <c r="E1421" i="25"/>
  <c r="F1421" i="25"/>
  <c r="G1421" i="25"/>
  <c r="I1421" i="25"/>
  <c r="B1422" i="25"/>
  <c r="C1422" i="25"/>
  <c r="D1422" i="25"/>
  <c r="E1422" i="25"/>
  <c r="F1422" i="25"/>
  <c r="G1422" i="25"/>
  <c r="I1422" i="25"/>
  <c r="B1423" i="25"/>
  <c r="C1423" i="25"/>
  <c r="D1423" i="25"/>
  <c r="E1423" i="25"/>
  <c r="F1423" i="25"/>
  <c r="G1423" i="25"/>
  <c r="I1423" i="25"/>
  <c r="B1424" i="25"/>
  <c r="C1424" i="25"/>
  <c r="D1424" i="25"/>
  <c r="E1424" i="25"/>
  <c r="F1424" i="25"/>
  <c r="G1424" i="25"/>
  <c r="I1424" i="25"/>
  <c r="B1425" i="25"/>
  <c r="C1425" i="25"/>
  <c r="D1425" i="25"/>
  <c r="E1425" i="25"/>
  <c r="F1425" i="25"/>
  <c r="G1425" i="25"/>
  <c r="I1425" i="25"/>
  <c r="B1426" i="25"/>
  <c r="C1426" i="25"/>
  <c r="D1426" i="25"/>
  <c r="E1426" i="25"/>
  <c r="F1426" i="25"/>
  <c r="G1426" i="25"/>
  <c r="I1426" i="25"/>
  <c r="B1427" i="25"/>
  <c r="C1427" i="25"/>
  <c r="D1427" i="25"/>
  <c r="E1427" i="25"/>
  <c r="F1427" i="25"/>
  <c r="G1427" i="25"/>
  <c r="I1427" i="25"/>
  <c r="B1428" i="25"/>
  <c r="C1428" i="25"/>
  <c r="D1428" i="25"/>
  <c r="E1428" i="25"/>
  <c r="F1428" i="25"/>
  <c r="G1428" i="25"/>
  <c r="I1428" i="25"/>
  <c r="B1429" i="25"/>
  <c r="C1429" i="25"/>
  <c r="D1429" i="25"/>
  <c r="E1429" i="25"/>
  <c r="F1429" i="25"/>
  <c r="G1429" i="25"/>
  <c r="I1429" i="25"/>
  <c r="B1430" i="25"/>
  <c r="C1430" i="25"/>
  <c r="D1430" i="25"/>
  <c r="E1430" i="25"/>
  <c r="F1430" i="25"/>
  <c r="G1430" i="25"/>
  <c r="I1430" i="25"/>
  <c r="B1431" i="25"/>
  <c r="C1431" i="25"/>
  <c r="D1431" i="25"/>
  <c r="E1431" i="25"/>
  <c r="F1431" i="25"/>
  <c r="G1431" i="25"/>
  <c r="I1431" i="25"/>
  <c r="B1432" i="25"/>
  <c r="C1432" i="25"/>
  <c r="D1432" i="25"/>
  <c r="E1432" i="25"/>
  <c r="F1432" i="25"/>
  <c r="G1432" i="25"/>
  <c r="I1432" i="25"/>
  <c r="B1433" i="25"/>
  <c r="C1433" i="25"/>
  <c r="D1433" i="25"/>
  <c r="E1433" i="25"/>
  <c r="F1433" i="25"/>
  <c r="G1433" i="25"/>
  <c r="I1433" i="25"/>
  <c r="B1434" i="25"/>
  <c r="C1434" i="25"/>
  <c r="D1434" i="25"/>
  <c r="E1434" i="25"/>
  <c r="F1434" i="25"/>
  <c r="G1434" i="25"/>
  <c r="I1434" i="25"/>
  <c r="B1435" i="25"/>
  <c r="C1435" i="25"/>
  <c r="D1435" i="25"/>
  <c r="E1435" i="25"/>
  <c r="F1435" i="25"/>
  <c r="G1435" i="25"/>
  <c r="I1435" i="25"/>
  <c r="B1436" i="25"/>
  <c r="C1436" i="25"/>
  <c r="D1436" i="25"/>
  <c r="E1436" i="25"/>
  <c r="F1436" i="25"/>
  <c r="G1436" i="25"/>
  <c r="I1436" i="25"/>
  <c r="B1437" i="25"/>
  <c r="C1437" i="25"/>
  <c r="D1437" i="25"/>
  <c r="E1437" i="25"/>
  <c r="F1437" i="25"/>
  <c r="G1437" i="25"/>
  <c r="I1437" i="25"/>
  <c r="B1438" i="25"/>
  <c r="C1438" i="25"/>
  <c r="D1438" i="25"/>
  <c r="E1438" i="25"/>
  <c r="F1438" i="25"/>
  <c r="G1438" i="25"/>
  <c r="I1438" i="25"/>
  <c r="B1439" i="25"/>
  <c r="C1439" i="25"/>
  <c r="D1439" i="25"/>
  <c r="E1439" i="25"/>
  <c r="F1439" i="25"/>
  <c r="G1439" i="25"/>
  <c r="I1439" i="25"/>
  <c r="B1440" i="25"/>
  <c r="C1440" i="25"/>
  <c r="D1440" i="25"/>
  <c r="E1440" i="25"/>
  <c r="F1440" i="25"/>
  <c r="G1440" i="25"/>
  <c r="I1440" i="25"/>
  <c r="B1441" i="25"/>
  <c r="C1441" i="25"/>
  <c r="D1441" i="25"/>
  <c r="E1441" i="25"/>
  <c r="F1441" i="25"/>
  <c r="G1441" i="25"/>
  <c r="I1441" i="25"/>
  <c r="B1442" i="25"/>
  <c r="C1442" i="25"/>
  <c r="D1442" i="25"/>
  <c r="E1442" i="25"/>
  <c r="F1442" i="25"/>
  <c r="G1442" i="25"/>
  <c r="I1442" i="25"/>
  <c r="B1443" i="25"/>
  <c r="C1443" i="25"/>
  <c r="D1443" i="25"/>
  <c r="E1443" i="25"/>
  <c r="F1443" i="25"/>
  <c r="G1443" i="25"/>
  <c r="I1443" i="25"/>
  <c r="B1444" i="25"/>
  <c r="C1444" i="25"/>
  <c r="D1444" i="25"/>
  <c r="E1444" i="25"/>
  <c r="F1444" i="25"/>
  <c r="G1444" i="25"/>
  <c r="I1444" i="25"/>
  <c r="B1445" i="25"/>
  <c r="C1445" i="25"/>
  <c r="D1445" i="25"/>
  <c r="E1445" i="25"/>
  <c r="F1445" i="25"/>
  <c r="G1445" i="25"/>
  <c r="I1445" i="25"/>
  <c r="B1446" i="25"/>
  <c r="C1446" i="25"/>
  <c r="D1446" i="25"/>
  <c r="E1446" i="25"/>
  <c r="F1446" i="25"/>
  <c r="G1446" i="25"/>
  <c r="I1446" i="25"/>
  <c r="B1447" i="25"/>
  <c r="C1447" i="25"/>
  <c r="D1447" i="25"/>
  <c r="E1447" i="25"/>
  <c r="F1447" i="25"/>
  <c r="G1447" i="25"/>
  <c r="I1447" i="25"/>
  <c r="B1448" i="25"/>
  <c r="C1448" i="25"/>
  <c r="D1448" i="25"/>
  <c r="E1448" i="25"/>
  <c r="F1448" i="25"/>
  <c r="G1448" i="25"/>
  <c r="I1448" i="25"/>
  <c r="B1449" i="25"/>
  <c r="C1449" i="25"/>
  <c r="D1449" i="25"/>
  <c r="E1449" i="25"/>
  <c r="F1449" i="25"/>
  <c r="G1449" i="25"/>
  <c r="I1449" i="25"/>
  <c r="B1450" i="25"/>
  <c r="C1450" i="25"/>
  <c r="D1450" i="25"/>
  <c r="E1450" i="25"/>
  <c r="F1450" i="25"/>
  <c r="G1450" i="25"/>
  <c r="I1450" i="25"/>
  <c r="B1451" i="25"/>
  <c r="C1451" i="25"/>
  <c r="D1451" i="25"/>
  <c r="E1451" i="25"/>
  <c r="F1451" i="25"/>
  <c r="G1451" i="25"/>
  <c r="I1451" i="25"/>
  <c r="B1452" i="25"/>
  <c r="C1452" i="25"/>
  <c r="D1452" i="25"/>
  <c r="E1452" i="25"/>
  <c r="F1452" i="25"/>
  <c r="G1452" i="25"/>
  <c r="I1452" i="25"/>
  <c r="B1453" i="25"/>
  <c r="C1453" i="25"/>
  <c r="D1453" i="25"/>
  <c r="E1453" i="25"/>
  <c r="F1453" i="25"/>
  <c r="G1453" i="25"/>
  <c r="I1453" i="25"/>
  <c r="B1454" i="25"/>
  <c r="C1454" i="25"/>
  <c r="D1454" i="25"/>
  <c r="E1454" i="25"/>
  <c r="F1454" i="25"/>
  <c r="G1454" i="25"/>
  <c r="I1454" i="25"/>
  <c r="B1455" i="25"/>
  <c r="C1455" i="25"/>
  <c r="D1455" i="25"/>
  <c r="E1455" i="25"/>
  <c r="F1455" i="25"/>
  <c r="G1455" i="25"/>
  <c r="I1455" i="25"/>
  <c r="B1456" i="25"/>
  <c r="C1456" i="25"/>
  <c r="D1456" i="25"/>
  <c r="E1456" i="25"/>
  <c r="F1456" i="25"/>
  <c r="G1456" i="25"/>
  <c r="I1456" i="25"/>
  <c r="B1457" i="25"/>
  <c r="C1457" i="25"/>
  <c r="D1457" i="25"/>
  <c r="E1457" i="25"/>
  <c r="F1457" i="25"/>
  <c r="G1457" i="25"/>
  <c r="I1457" i="25"/>
  <c r="B1458" i="25"/>
  <c r="C1458" i="25"/>
  <c r="D1458" i="25"/>
  <c r="E1458" i="25"/>
  <c r="F1458" i="25"/>
  <c r="G1458" i="25"/>
  <c r="I1458" i="25"/>
  <c r="B1459" i="25"/>
  <c r="C1459" i="25"/>
  <c r="D1459" i="25"/>
  <c r="E1459" i="25"/>
  <c r="F1459" i="25"/>
  <c r="G1459" i="25"/>
  <c r="I1459" i="25"/>
  <c r="B1460" i="25"/>
  <c r="C1460" i="25"/>
  <c r="D1460" i="25"/>
  <c r="E1460" i="25"/>
  <c r="F1460" i="25"/>
  <c r="G1460" i="25"/>
  <c r="I1460" i="25"/>
  <c r="B1461" i="25"/>
  <c r="C1461" i="25"/>
  <c r="D1461" i="25"/>
  <c r="E1461" i="25"/>
  <c r="F1461" i="25"/>
  <c r="G1461" i="25"/>
  <c r="I1461" i="25"/>
  <c r="B1462" i="25"/>
  <c r="C1462" i="25"/>
  <c r="D1462" i="25"/>
  <c r="E1462" i="25"/>
  <c r="F1462" i="25"/>
  <c r="G1462" i="25"/>
  <c r="I1462" i="25"/>
  <c r="I1383" i="25"/>
  <c r="G1383" i="25"/>
  <c r="F1383" i="25"/>
  <c r="E1383" i="25"/>
  <c r="D1383" i="25"/>
  <c r="C1383" i="25"/>
  <c r="B1383" i="25"/>
  <c r="I1382" i="25"/>
  <c r="G1382" i="25"/>
  <c r="F1382" i="25"/>
  <c r="E1382" i="25"/>
  <c r="D1382" i="25"/>
  <c r="C1382" i="25"/>
  <c r="B1382" i="25"/>
  <c r="B1248" i="25"/>
  <c r="C1248" i="25"/>
  <c r="D1248" i="25"/>
  <c r="E1248" i="25"/>
  <c r="F1248" i="25"/>
  <c r="G1248" i="25"/>
  <c r="I1248" i="25"/>
  <c r="B1249" i="25"/>
  <c r="C1249" i="25"/>
  <c r="D1249" i="25"/>
  <c r="E1249" i="25"/>
  <c r="F1249" i="25"/>
  <c r="G1249" i="25"/>
  <c r="I1249" i="25"/>
  <c r="B1250" i="25"/>
  <c r="C1250" i="25"/>
  <c r="D1250" i="25"/>
  <c r="E1250" i="25"/>
  <c r="F1250" i="25"/>
  <c r="G1250" i="25"/>
  <c r="I1250" i="25"/>
  <c r="B1251" i="25"/>
  <c r="C1251" i="25"/>
  <c r="D1251" i="25"/>
  <c r="E1251" i="25"/>
  <c r="F1251" i="25"/>
  <c r="G1251" i="25"/>
  <c r="I1251" i="25"/>
  <c r="B1252" i="25"/>
  <c r="C1252" i="25"/>
  <c r="D1252" i="25"/>
  <c r="E1252" i="25"/>
  <c r="F1252" i="25"/>
  <c r="G1252" i="25"/>
  <c r="I1252" i="25"/>
  <c r="B1253" i="25"/>
  <c r="C1253" i="25"/>
  <c r="D1253" i="25"/>
  <c r="E1253" i="25"/>
  <c r="F1253" i="25"/>
  <c r="G1253" i="25"/>
  <c r="I1253" i="25"/>
  <c r="B1254" i="25"/>
  <c r="C1254" i="25"/>
  <c r="D1254" i="25"/>
  <c r="E1254" i="25"/>
  <c r="F1254" i="25"/>
  <c r="G1254" i="25"/>
  <c r="I1254" i="25"/>
  <c r="B1255" i="25"/>
  <c r="C1255" i="25"/>
  <c r="D1255" i="25"/>
  <c r="E1255" i="25"/>
  <c r="F1255" i="25"/>
  <c r="G1255" i="25"/>
  <c r="I1255" i="25"/>
  <c r="B1256" i="25"/>
  <c r="C1256" i="25"/>
  <c r="D1256" i="25"/>
  <c r="E1256" i="25"/>
  <c r="F1256" i="25"/>
  <c r="G1256" i="25"/>
  <c r="I1256" i="25"/>
  <c r="B1257" i="25"/>
  <c r="C1257" i="25"/>
  <c r="D1257" i="25"/>
  <c r="E1257" i="25"/>
  <c r="F1257" i="25"/>
  <c r="G1257" i="25"/>
  <c r="I1257" i="25"/>
  <c r="B1258" i="25"/>
  <c r="C1258" i="25"/>
  <c r="D1258" i="25"/>
  <c r="E1258" i="25"/>
  <c r="F1258" i="25"/>
  <c r="G1258" i="25"/>
  <c r="I1258" i="25"/>
  <c r="B1259" i="25"/>
  <c r="C1259" i="25"/>
  <c r="D1259" i="25"/>
  <c r="E1259" i="25"/>
  <c r="F1259" i="25"/>
  <c r="G1259" i="25"/>
  <c r="I1259" i="25"/>
  <c r="B1260" i="25"/>
  <c r="C1260" i="25"/>
  <c r="D1260" i="25"/>
  <c r="E1260" i="25"/>
  <c r="F1260" i="25"/>
  <c r="G1260" i="25"/>
  <c r="I1260" i="25"/>
  <c r="B1261" i="25"/>
  <c r="C1261" i="25"/>
  <c r="D1261" i="25"/>
  <c r="E1261" i="25"/>
  <c r="F1261" i="25"/>
  <c r="G1261" i="25"/>
  <c r="I1261" i="25"/>
  <c r="B1262" i="25"/>
  <c r="C1262" i="25"/>
  <c r="D1262" i="25"/>
  <c r="E1262" i="25"/>
  <c r="F1262" i="25"/>
  <c r="G1262" i="25"/>
  <c r="I1262" i="25"/>
  <c r="B1263" i="25"/>
  <c r="C1263" i="25"/>
  <c r="D1263" i="25"/>
  <c r="E1263" i="25"/>
  <c r="F1263" i="25"/>
  <c r="G1263" i="25"/>
  <c r="I1263" i="25"/>
  <c r="B1264" i="25"/>
  <c r="C1264" i="25"/>
  <c r="D1264" i="25"/>
  <c r="E1264" i="25"/>
  <c r="F1264" i="25"/>
  <c r="G1264" i="25"/>
  <c r="I1264" i="25"/>
  <c r="B1265" i="25"/>
  <c r="C1265" i="25"/>
  <c r="D1265" i="25"/>
  <c r="E1265" i="25"/>
  <c r="F1265" i="25"/>
  <c r="G1265" i="25"/>
  <c r="I1265" i="25"/>
  <c r="B1266" i="25"/>
  <c r="C1266" i="25"/>
  <c r="D1266" i="25"/>
  <c r="E1266" i="25"/>
  <c r="F1266" i="25"/>
  <c r="G1266" i="25"/>
  <c r="I1266" i="25"/>
  <c r="B1267" i="25"/>
  <c r="C1267" i="25"/>
  <c r="D1267" i="25"/>
  <c r="E1267" i="25"/>
  <c r="F1267" i="25"/>
  <c r="G1267" i="25"/>
  <c r="I1267" i="25"/>
  <c r="B1268" i="25"/>
  <c r="C1268" i="25"/>
  <c r="D1268" i="25"/>
  <c r="E1268" i="25"/>
  <c r="F1268" i="25"/>
  <c r="G1268" i="25"/>
  <c r="I1268" i="25"/>
  <c r="B1269" i="25"/>
  <c r="C1269" i="25"/>
  <c r="D1269" i="25"/>
  <c r="E1269" i="25"/>
  <c r="F1269" i="25"/>
  <c r="G1269" i="25"/>
  <c r="I1269" i="25"/>
  <c r="B1270" i="25"/>
  <c r="C1270" i="25"/>
  <c r="D1270" i="25"/>
  <c r="E1270" i="25"/>
  <c r="F1270" i="25"/>
  <c r="G1270" i="25"/>
  <c r="I1270" i="25"/>
  <c r="B1271" i="25"/>
  <c r="C1271" i="25"/>
  <c r="D1271" i="25"/>
  <c r="E1271" i="25"/>
  <c r="F1271" i="25"/>
  <c r="G1271" i="25"/>
  <c r="I1271" i="25"/>
  <c r="B1272" i="25"/>
  <c r="C1272" i="25"/>
  <c r="D1272" i="25"/>
  <c r="E1272" i="25"/>
  <c r="F1272" i="25"/>
  <c r="G1272" i="25"/>
  <c r="I1272" i="25"/>
  <c r="B1273" i="25"/>
  <c r="C1273" i="25"/>
  <c r="D1273" i="25"/>
  <c r="E1273" i="25"/>
  <c r="F1273" i="25"/>
  <c r="G1273" i="25"/>
  <c r="I1273" i="25"/>
  <c r="B1274" i="25"/>
  <c r="C1274" i="25"/>
  <c r="D1274" i="25"/>
  <c r="E1274" i="25"/>
  <c r="F1274" i="25"/>
  <c r="G1274" i="25"/>
  <c r="I1274" i="25"/>
  <c r="B1275" i="25"/>
  <c r="C1275" i="25"/>
  <c r="D1275" i="25"/>
  <c r="E1275" i="25"/>
  <c r="F1275" i="25"/>
  <c r="G1275" i="25"/>
  <c r="I1275" i="25"/>
  <c r="B1276" i="25"/>
  <c r="C1276" i="25"/>
  <c r="D1276" i="25"/>
  <c r="E1276" i="25"/>
  <c r="F1276" i="25"/>
  <c r="G1276" i="25"/>
  <c r="I1276" i="25"/>
  <c r="B1277" i="25"/>
  <c r="C1277" i="25"/>
  <c r="D1277" i="25"/>
  <c r="E1277" i="25"/>
  <c r="F1277" i="25"/>
  <c r="G1277" i="25"/>
  <c r="I1277" i="25"/>
  <c r="B1278" i="25"/>
  <c r="C1278" i="25"/>
  <c r="D1278" i="25"/>
  <c r="E1278" i="25"/>
  <c r="F1278" i="25"/>
  <c r="G1278" i="25"/>
  <c r="I1278" i="25"/>
  <c r="B1279" i="25"/>
  <c r="C1279" i="25"/>
  <c r="D1279" i="25"/>
  <c r="E1279" i="25"/>
  <c r="F1279" i="25"/>
  <c r="G1279" i="25"/>
  <c r="I1279" i="25"/>
  <c r="B1280" i="25"/>
  <c r="C1280" i="25"/>
  <c r="D1280" i="25"/>
  <c r="E1280" i="25"/>
  <c r="F1280" i="25"/>
  <c r="G1280" i="25"/>
  <c r="I1280" i="25"/>
  <c r="B1281" i="25"/>
  <c r="C1281" i="25"/>
  <c r="D1281" i="25"/>
  <c r="E1281" i="25"/>
  <c r="F1281" i="25"/>
  <c r="G1281" i="25"/>
  <c r="I1281" i="25"/>
  <c r="B1282" i="25"/>
  <c r="C1282" i="25"/>
  <c r="D1282" i="25"/>
  <c r="E1282" i="25"/>
  <c r="F1282" i="25"/>
  <c r="G1282" i="25"/>
  <c r="I1282" i="25"/>
  <c r="B1283" i="25"/>
  <c r="C1283" i="25"/>
  <c r="D1283" i="25"/>
  <c r="E1283" i="25"/>
  <c r="F1283" i="25"/>
  <c r="G1283" i="25"/>
  <c r="I1283" i="25"/>
  <c r="B1284" i="25"/>
  <c r="C1284" i="25"/>
  <c r="D1284" i="25"/>
  <c r="E1284" i="25"/>
  <c r="F1284" i="25"/>
  <c r="G1284" i="25"/>
  <c r="I1284" i="25"/>
  <c r="B1285" i="25"/>
  <c r="C1285" i="25"/>
  <c r="D1285" i="25"/>
  <c r="E1285" i="25"/>
  <c r="F1285" i="25"/>
  <c r="G1285" i="25"/>
  <c r="I1285" i="25"/>
  <c r="B1286" i="25"/>
  <c r="C1286" i="25"/>
  <c r="D1286" i="25"/>
  <c r="E1286" i="25"/>
  <c r="F1286" i="25"/>
  <c r="G1286" i="25"/>
  <c r="I1286" i="25"/>
  <c r="B1287" i="25"/>
  <c r="C1287" i="25"/>
  <c r="D1287" i="25"/>
  <c r="E1287" i="25"/>
  <c r="F1287" i="25"/>
  <c r="G1287" i="25"/>
  <c r="I1287" i="25"/>
  <c r="B1288" i="25"/>
  <c r="C1288" i="25"/>
  <c r="D1288" i="25"/>
  <c r="E1288" i="25"/>
  <c r="F1288" i="25"/>
  <c r="G1288" i="25"/>
  <c r="I1288" i="25"/>
  <c r="B1289" i="25"/>
  <c r="C1289" i="25"/>
  <c r="D1289" i="25"/>
  <c r="E1289" i="25"/>
  <c r="F1289" i="25"/>
  <c r="G1289" i="25"/>
  <c r="I1289" i="25"/>
  <c r="B1290" i="25"/>
  <c r="C1290" i="25"/>
  <c r="D1290" i="25"/>
  <c r="E1290" i="25"/>
  <c r="F1290" i="25"/>
  <c r="G1290" i="25"/>
  <c r="I1290" i="25"/>
  <c r="B1291" i="25"/>
  <c r="C1291" i="25"/>
  <c r="D1291" i="25"/>
  <c r="E1291" i="25"/>
  <c r="F1291" i="25"/>
  <c r="G1291" i="25"/>
  <c r="I1291" i="25"/>
  <c r="B1292" i="25"/>
  <c r="C1292" i="25"/>
  <c r="D1292" i="25"/>
  <c r="E1292" i="25"/>
  <c r="F1292" i="25"/>
  <c r="G1292" i="25"/>
  <c r="I1292" i="25"/>
  <c r="B1293" i="25"/>
  <c r="C1293" i="25"/>
  <c r="D1293" i="25"/>
  <c r="E1293" i="25"/>
  <c r="F1293" i="25"/>
  <c r="G1293" i="25"/>
  <c r="I1293" i="25"/>
  <c r="B1294" i="25"/>
  <c r="C1294" i="25"/>
  <c r="D1294" i="25"/>
  <c r="E1294" i="25"/>
  <c r="F1294" i="25"/>
  <c r="G1294" i="25"/>
  <c r="I1294" i="25"/>
  <c r="B1295" i="25"/>
  <c r="C1295" i="25"/>
  <c r="D1295" i="25"/>
  <c r="E1295" i="25"/>
  <c r="F1295" i="25"/>
  <c r="G1295" i="25"/>
  <c r="I1295" i="25"/>
  <c r="B1296" i="25"/>
  <c r="C1296" i="25"/>
  <c r="D1296" i="25"/>
  <c r="E1296" i="25"/>
  <c r="F1296" i="25"/>
  <c r="G1296" i="25"/>
  <c r="I1296" i="25"/>
  <c r="B1297" i="25"/>
  <c r="C1297" i="25"/>
  <c r="D1297" i="25"/>
  <c r="E1297" i="25"/>
  <c r="F1297" i="25"/>
  <c r="G1297" i="25"/>
  <c r="I1297" i="25"/>
  <c r="B1298" i="25"/>
  <c r="C1298" i="25"/>
  <c r="D1298" i="25"/>
  <c r="E1298" i="25"/>
  <c r="F1298" i="25"/>
  <c r="G1298" i="25"/>
  <c r="I1298" i="25"/>
  <c r="B1299" i="25"/>
  <c r="C1299" i="25"/>
  <c r="D1299" i="25"/>
  <c r="E1299" i="25"/>
  <c r="F1299" i="25"/>
  <c r="G1299" i="25"/>
  <c r="I1299" i="25"/>
  <c r="B1300" i="25"/>
  <c r="C1300" i="25"/>
  <c r="D1300" i="25"/>
  <c r="E1300" i="25"/>
  <c r="F1300" i="25"/>
  <c r="G1300" i="25"/>
  <c r="I1300" i="25"/>
  <c r="B1301" i="25"/>
  <c r="C1301" i="25"/>
  <c r="D1301" i="25"/>
  <c r="E1301" i="25"/>
  <c r="F1301" i="25"/>
  <c r="G1301" i="25"/>
  <c r="I1301" i="25"/>
  <c r="B1302" i="25"/>
  <c r="C1302" i="25"/>
  <c r="D1302" i="25"/>
  <c r="E1302" i="25"/>
  <c r="F1302" i="25"/>
  <c r="G1302" i="25"/>
  <c r="I1302" i="25"/>
  <c r="B1303" i="25"/>
  <c r="C1303" i="25"/>
  <c r="D1303" i="25"/>
  <c r="E1303" i="25"/>
  <c r="F1303" i="25"/>
  <c r="G1303" i="25"/>
  <c r="I1303" i="25"/>
  <c r="B1304" i="25"/>
  <c r="C1304" i="25"/>
  <c r="D1304" i="25"/>
  <c r="E1304" i="25"/>
  <c r="F1304" i="25"/>
  <c r="G1304" i="25"/>
  <c r="I1304" i="25"/>
  <c r="B1305" i="25"/>
  <c r="C1305" i="25"/>
  <c r="D1305" i="25"/>
  <c r="E1305" i="25"/>
  <c r="F1305" i="25"/>
  <c r="G1305" i="25"/>
  <c r="I1305" i="25"/>
  <c r="B1306" i="25"/>
  <c r="C1306" i="25"/>
  <c r="D1306" i="25"/>
  <c r="E1306" i="25"/>
  <c r="F1306" i="25"/>
  <c r="G1306" i="25"/>
  <c r="I1306" i="25"/>
  <c r="B1307" i="25"/>
  <c r="C1307" i="25"/>
  <c r="D1307" i="25"/>
  <c r="E1307" i="25"/>
  <c r="F1307" i="25"/>
  <c r="G1307" i="25"/>
  <c r="I1307" i="25"/>
  <c r="B1308" i="25"/>
  <c r="C1308" i="25"/>
  <c r="D1308" i="25"/>
  <c r="E1308" i="25"/>
  <c r="F1308" i="25"/>
  <c r="G1308" i="25"/>
  <c r="I1308" i="25"/>
  <c r="B1309" i="25"/>
  <c r="C1309" i="25"/>
  <c r="D1309" i="25"/>
  <c r="E1309" i="25"/>
  <c r="F1309" i="25"/>
  <c r="G1309" i="25"/>
  <c r="I1309" i="25"/>
  <c r="B1310" i="25"/>
  <c r="C1310" i="25"/>
  <c r="D1310" i="25"/>
  <c r="E1310" i="25"/>
  <c r="F1310" i="25"/>
  <c r="G1310" i="25"/>
  <c r="I1310" i="25"/>
  <c r="B1311" i="25"/>
  <c r="C1311" i="25"/>
  <c r="D1311" i="25"/>
  <c r="E1311" i="25"/>
  <c r="F1311" i="25"/>
  <c r="G1311" i="25"/>
  <c r="I1311" i="25"/>
  <c r="B1312" i="25"/>
  <c r="C1312" i="25"/>
  <c r="D1312" i="25"/>
  <c r="E1312" i="25"/>
  <c r="F1312" i="25"/>
  <c r="G1312" i="25"/>
  <c r="I1312" i="25"/>
  <c r="B1313" i="25"/>
  <c r="C1313" i="25"/>
  <c r="D1313" i="25"/>
  <c r="E1313" i="25"/>
  <c r="F1313" i="25"/>
  <c r="G1313" i="25"/>
  <c r="I1313" i="25"/>
  <c r="B1314" i="25"/>
  <c r="C1314" i="25"/>
  <c r="D1314" i="25"/>
  <c r="E1314" i="25"/>
  <c r="F1314" i="25"/>
  <c r="G1314" i="25"/>
  <c r="I1314" i="25"/>
  <c r="B1315" i="25"/>
  <c r="C1315" i="25"/>
  <c r="D1315" i="25"/>
  <c r="E1315" i="25"/>
  <c r="F1315" i="25"/>
  <c r="G1315" i="25"/>
  <c r="I1315" i="25"/>
  <c r="B1316" i="25"/>
  <c r="C1316" i="25"/>
  <c r="D1316" i="25"/>
  <c r="E1316" i="25"/>
  <c r="F1316" i="25"/>
  <c r="G1316" i="25"/>
  <c r="I1316" i="25"/>
  <c r="B1317" i="25"/>
  <c r="C1317" i="25"/>
  <c r="D1317" i="25"/>
  <c r="E1317" i="25"/>
  <c r="F1317" i="25"/>
  <c r="G1317" i="25"/>
  <c r="I1317" i="25"/>
  <c r="B1318" i="25"/>
  <c r="C1318" i="25"/>
  <c r="D1318" i="25"/>
  <c r="E1318" i="25"/>
  <c r="F1318" i="25"/>
  <c r="G1318" i="25"/>
  <c r="I1318" i="25"/>
  <c r="B1319" i="25"/>
  <c r="C1319" i="25"/>
  <c r="D1319" i="25"/>
  <c r="E1319" i="25"/>
  <c r="F1319" i="25"/>
  <c r="G1319" i="25"/>
  <c r="I1319" i="25"/>
  <c r="B1320" i="25"/>
  <c r="C1320" i="25"/>
  <c r="D1320" i="25"/>
  <c r="E1320" i="25"/>
  <c r="F1320" i="25"/>
  <c r="G1320" i="25"/>
  <c r="I1320" i="25"/>
  <c r="B1321" i="25"/>
  <c r="C1321" i="25"/>
  <c r="D1321" i="25"/>
  <c r="E1321" i="25"/>
  <c r="F1321" i="25"/>
  <c r="G1321" i="25"/>
  <c r="I1321" i="25"/>
  <c r="B1322" i="25"/>
  <c r="C1322" i="25"/>
  <c r="D1322" i="25"/>
  <c r="E1322" i="25"/>
  <c r="F1322" i="25"/>
  <c r="G1322" i="25"/>
  <c r="I1322" i="25"/>
  <c r="B1323" i="25"/>
  <c r="C1323" i="25"/>
  <c r="D1323" i="25"/>
  <c r="E1323" i="25"/>
  <c r="F1323" i="25"/>
  <c r="G1323" i="25"/>
  <c r="I1323" i="25"/>
  <c r="B1324" i="25"/>
  <c r="C1324" i="25"/>
  <c r="D1324" i="25"/>
  <c r="E1324" i="25"/>
  <c r="F1324" i="25"/>
  <c r="G1324" i="25"/>
  <c r="I1324" i="25"/>
  <c r="B1325" i="25"/>
  <c r="C1325" i="25"/>
  <c r="D1325" i="25"/>
  <c r="E1325" i="25"/>
  <c r="F1325" i="25"/>
  <c r="G1325" i="25"/>
  <c r="I1325" i="25"/>
  <c r="B1326" i="25"/>
  <c r="C1326" i="25"/>
  <c r="D1326" i="25"/>
  <c r="E1326" i="25"/>
  <c r="F1326" i="25"/>
  <c r="G1326" i="25"/>
  <c r="I1326" i="25"/>
  <c r="B1327" i="25"/>
  <c r="C1327" i="25"/>
  <c r="D1327" i="25"/>
  <c r="E1327" i="25"/>
  <c r="F1327" i="25"/>
  <c r="G1327" i="25"/>
  <c r="I1327" i="25"/>
  <c r="B1328" i="25"/>
  <c r="C1328" i="25"/>
  <c r="D1328" i="25"/>
  <c r="E1328" i="25"/>
  <c r="F1328" i="25"/>
  <c r="G1328" i="25"/>
  <c r="I1328" i="25"/>
  <c r="B1329" i="25"/>
  <c r="C1329" i="25"/>
  <c r="D1329" i="25"/>
  <c r="E1329" i="25"/>
  <c r="F1329" i="25"/>
  <c r="G1329" i="25"/>
  <c r="I1329" i="25"/>
  <c r="B1330" i="25"/>
  <c r="C1330" i="25"/>
  <c r="D1330" i="25"/>
  <c r="E1330" i="25"/>
  <c r="F1330" i="25"/>
  <c r="G1330" i="25"/>
  <c r="I1330" i="25"/>
  <c r="B1331" i="25"/>
  <c r="C1331" i="25"/>
  <c r="D1331" i="25"/>
  <c r="E1331" i="25"/>
  <c r="F1331" i="25"/>
  <c r="G1331" i="25"/>
  <c r="I1331" i="25"/>
  <c r="B1332" i="25"/>
  <c r="C1332" i="25"/>
  <c r="D1332" i="25"/>
  <c r="E1332" i="25"/>
  <c r="F1332" i="25"/>
  <c r="G1332" i="25"/>
  <c r="I1332" i="25"/>
  <c r="B1333" i="25"/>
  <c r="C1333" i="25"/>
  <c r="D1333" i="25"/>
  <c r="E1333" i="25"/>
  <c r="F1333" i="25"/>
  <c r="G1333" i="25"/>
  <c r="I1333" i="25"/>
  <c r="B1334" i="25"/>
  <c r="C1334" i="25"/>
  <c r="D1334" i="25"/>
  <c r="E1334" i="25"/>
  <c r="F1334" i="25"/>
  <c r="G1334" i="25"/>
  <c r="I1334" i="25"/>
  <c r="B1335" i="25"/>
  <c r="C1335" i="25"/>
  <c r="D1335" i="25"/>
  <c r="E1335" i="25"/>
  <c r="F1335" i="25"/>
  <c r="G1335" i="25"/>
  <c r="I1335" i="25"/>
  <c r="B1336" i="25"/>
  <c r="C1336" i="25"/>
  <c r="D1336" i="25"/>
  <c r="E1336" i="25"/>
  <c r="F1336" i="25"/>
  <c r="G1336" i="25"/>
  <c r="I1336" i="25"/>
  <c r="B1337" i="25"/>
  <c r="C1337" i="25"/>
  <c r="D1337" i="25"/>
  <c r="E1337" i="25"/>
  <c r="F1337" i="25"/>
  <c r="G1337" i="25"/>
  <c r="I1337" i="25"/>
  <c r="B1338" i="25"/>
  <c r="C1338" i="25"/>
  <c r="D1338" i="25"/>
  <c r="E1338" i="25"/>
  <c r="F1338" i="25"/>
  <c r="G1338" i="25"/>
  <c r="I1338" i="25"/>
  <c r="B1339" i="25"/>
  <c r="C1339" i="25"/>
  <c r="D1339" i="25"/>
  <c r="E1339" i="25"/>
  <c r="F1339" i="25"/>
  <c r="G1339" i="25"/>
  <c r="I1339" i="25"/>
  <c r="B1340" i="25"/>
  <c r="C1340" i="25"/>
  <c r="D1340" i="25"/>
  <c r="E1340" i="25"/>
  <c r="F1340" i="25"/>
  <c r="G1340" i="25"/>
  <c r="I1340" i="25"/>
  <c r="B1341" i="25"/>
  <c r="C1341" i="25"/>
  <c r="D1341" i="25"/>
  <c r="E1341" i="25"/>
  <c r="F1341" i="25"/>
  <c r="G1341" i="25"/>
  <c r="I1341" i="25"/>
  <c r="B1342" i="25"/>
  <c r="C1342" i="25"/>
  <c r="D1342" i="25"/>
  <c r="E1342" i="25"/>
  <c r="F1342" i="25"/>
  <c r="G1342" i="25"/>
  <c r="I1342" i="25"/>
  <c r="B1343" i="25"/>
  <c r="C1343" i="25"/>
  <c r="D1343" i="25"/>
  <c r="E1343" i="25"/>
  <c r="F1343" i="25"/>
  <c r="G1343" i="25"/>
  <c r="I1343" i="25"/>
  <c r="B1344" i="25"/>
  <c r="C1344" i="25"/>
  <c r="D1344" i="25"/>
  <c r="E1344" i="25"/>
  <c r="F1344" i="25"/>
  <c r="G1344" i="25"/>
  <c r="I1344" i="25"/>
  <c r="B1345" i="25"/>
  <c r="C1345" i="25"/>
  <c r="D1345" i="25"/>
  <c r="E1345" i="25"/>
  <c r="F1345" i="25"/>
  <c r="G1345" i="25"/>
  <c r="I1345" i="25"/>
  <c r="B1346" i="25"/>
  <c r="C1346" i="25"/>
  <c r="D1346" i="25"/>
  <c r="E1346" i="25"/>
  <c r="F1346" i="25"/>
  <c r="G1346" i="25"/>
  <c r="I1346" i="25"/>
  <c r="B1347" i="25"/>
  <c r="C1347" i="25"/>
  <c r="D1347" i="25"/>
  <c r="E1347" i="25"/>
  <c r="F1347" i="25"/>
  <c r="G1347" i="25"/>
  <c r="I1347" i="25"/>
  <c r="B1348" i="25"/>
  <c r="C1348" i="25"/>
  <c r="D1348" i="25"/>
  <c r="E1348" i="25"/>
  <c r="F1348" i="25"/>
  <c r="G1348" i="25"/>
  <c r="I1348" i="25"/>
  <c r="B1349" i="25"/>
  <c r="C1349" i="25"/>
  <c r="D1349" i="25"/>
  <c r="E1349" i="25"/>
  <c r="F1349" i="25"/>
  <c r="G1349" i="25"/>
  <c r="I1349" i="25"/>
  <c r="B1350" i="25"/>
  <c r="C1350" i="25"/>
  <c r="D1350" i="25"/>
  <c r="E1350" i="25"/>
  <c r="F1350" i="25"/>
  <c r="G1350" i="25"/>
  <c r="I1350" i="25"/>
  <c r="B1351" i="25"/>
  <c r="C1351" i="25"/>
  <c r="D1351" i="25"/>
  <c r="E1351" i="25"/>
  <c r="F1351" i="25"/>
  <c r="G1351" i="25"/>
  <c r="I1351" i="25"/>
  <c r="B1352" i="25"/>
  <c r="C1352" i="25"/>
  <c r="D1352" i="25"/>
  <c r="E1352" i="25"/>
  <c r="F1352" i="25"/>
  <c r="G1352" i="25"/>
  <c r="I1352" i="25"/>
  <c r="B1353" i="25"/>
  <c r="C1353" i="25"/>
  <c r="D1353" i="25"/>
  <c r="E1353" i="25"/>
  <c r="F1353" i="25"/>
  <c r="G1353" i="25"/>
  <c r="I1353" i="25"/>
  <c r="B1354" i="25"/>
  <c r="C1354" i="25"/>
  <c r="D1354" i="25"/>
  <c r="E1354" i="25"/>
  <c r="F1354" i="25"/>
  <c r="G1354" i="25"/>
  <c r="I1354" i="25"/>
  <c r="B1355" i="25"/>
  <c r="C1355" i="25"/>
  <c r="D1355" i="25"/>
  <c r="E1355" i="25"/>
  <c r="F1355" i="25"/>
  <c r="G1355" i="25"/>
  <c r="I1355" i="25"/>
  <c r="B1356" i="25"/>
  <c r="C1356" i="25"/>
  <c r="D1356" i="25"/>
  <c r="E1356" i="25"/>
  <c r="F1356" i="25"/>
  <c r="G1356" i="25"/>
  <c r="I1356" i="25"/>
  <c r="B1357" i="25"/>
  <c r="C1357" i="25"/>
  <c r="D1357" i="25"/>
  <c r="E1357" i="25"/>
  <c r="F1357" i="25"/>
  <c r="G1357" i="25"/>
  <c r="I1357" i="25"/>
  <c r="B1358" i="25"/>
  <c r="C1358" i="25"/>
  <c r="D1358" i="25"/>
  <c r="E1358" i="25"/>
  <c r="F1358" i="25"/>
  <c r="G1358" i="25"/>
  <c r="I1358" i="25"/>
  <c r="B1359" i="25"/>
  <c r="C1359" i="25"/>
  <c r="D1359" i="25"/>
  <c r="E1359" i="25"/>
  <c r="F1359" i="25"/>
  <c r="G1359" i="25"/>
  <c r="I1359" i="25"/>
  <c r="B1360" i="25"/>
  <c r="C1360" i="25"/>
  <c r="D1360" i="25"/>
  <c r="E1360" i="25"/>
  <c r="F1360" i="25"/>
  <c r="G1360" i="25"/>
  <c r="I1360" i="25"/>
  <c r="B1361" i="25"/>
  <c r="C1361" i="25"/>
  <c r="D1361" i="25"/>
  <c r="E1361" i="25"/>
  <c r="F1361" i="25"/>
  <c r="G1361" i="25"/>
  <c r="I1361" i="25"/>
  <c r="B1362" i="25"/>
  <c r="C1362" i="25"/>
  <c r="D1362" i="25"/>
  <c r="E1362" i="25"/>
  <c r="F1362" i="25"/>
  <c r="G1362" i="25"/>
  <c r="I1362" i="25"/>
  <c r="B1363" i="25"/>
  <c r="C1363" i="25"/>
  <c r="D1363" i="25"/>
  <c r="E1363" i="25"/>
  <c r="F1363" i="25"/>
  <c r="G1363" i="25"/>
  <c r="I1363" i="25"/>
  <c r="B1364" i="25"/>
  <c r="C1364" i="25"/>
  <c r="D1364" i="25"/>
  <c r="E1364" i="25"/>
  <c r="F1364" i="25"/>
  <c r="G1364" i="25"/>
  <c r="I1364" i="25"/>
  <c r="B1365" i="25"/>
  <c r="C1365" i="25"/>
  <c r="D1365" i="25"/>
  <c r="E1365" i="25"/>
  <c r="F1365" i="25"/>
  <c r="G1365" i="25"/>
  <c r="I1365" i="25"/>
  <c r="B1366" i="25"/>
  <c r="C1366" i="25"/>
  <c r="D1366" i="25"/>
  <c r="E1366" i="25"/>
  <c r="F1366" i="25"/>
  <c r="G1366" i="25"/>
  <c r="I1366" i="25"/>
  <c r="B1367" i="25"/>
  <c r="C1367" i="25"/>
  <c r="D1367" i="25"/>
  <c r="E1367" i="25"/>
  <c r="F1367" i="25"/>
  <c r="G1367" i="25"/>
  <c r="I1367" i="25"/>
  <c r="B1368" i="25"/>
  <c r="C1368" i="25"/>
  <c r="D1368" i="25"/>
  <c r="E1368" i="25"/>
  <c r="F1368" i="25"/>
  <c r="G1368" i="25"/>
  <c r="I1368" i="25"/>
  <c r="B1369" i="25"/>
  <c r="C1369" i="25"/>
  <c r="D1369" i="25"/>
  <c r="E1369" i="25"/>
  <c r="F1369" i="25"/>
  <c r="G1369" i="25"/>
  <c r="I1369" i="25"/>
  <c r="B1370" i="25"/>
  <c r="C1370" i="25"/>
  <c r="D1370" i="25"/>
  <c r="E1370" i="25"/>
  <c r="F1370" i="25"/>
  <c r="G1370" i="25"/>
  <c r="I1370" i="25"/>
  <c r="B1371" i="25"/>
  <c r="C1371" i="25"/>
  <c r="D1371" i="25"/>
  <c r="E1371" i="25"/>
  <c r="F1371" i="25"/>
  <c r="G1371" i="25"/>
  <c r="I1371" i="25"/>
  <c r="B1372" i="25"/>
  <c r="C1372" i="25"/>
  <c r="D1372" i="25"/>
  <c r="E1372" i="25"/>
  <c r="F1372" i="25"/>
  <c r="G1372" i="25"/>
  <c r="I1372" i="25"/>
  <c r="B1373" i="25"/>
  <c r="C1373" i="25"/>
  <c r="D1373" i="25"/>
  <c r="E1373" i="25"/>
  <c r="F1373" i="25"/>
  <c r="G1373" i="25"/>
  <c r="I1373" i="25"/>
  <c r="B1374" i="25"/>
  <c r="C1374" i="25"/>
  <c r="D1374" i="25"/>
  <c r="E1374" i="25"/>
  <c r="F1374" i="25"/>
  <c r="G1374" i="25"/>
  <c r="I1374" i="25"/>
  <c r="B1375" i="25"/>
  <c r="C1375" i="25"/>
  <c r="D1375" i="25"/>
  <c r="E1375" i="25"/>
  <c r="F1375" i="25"/>
  <c r="G1375" i="25"/>
  <c r="I1375" i="25"/>
  <c r="B1376" i="25"/>
  <c r="C1376" i="25"/>
  <c r="D1376" i="25"/>
  <c r="E1376" i="25"/>
  <c r="F1376" i="25"/>
  <c r="G1376" i="25"/>
  <c r="I1376" i="25"/>
  <c r="B1377" i="25"/>
  <c r="C1377" i="25"/>
  <c r="D1377" i="25"/>
  <c r="E1377" i="25"/>
  <c r="F1377" i="25"/>
  <c r="G1377" i="25"/>
  <c r="I1377" i="25"/>
  <c r="B1378" i="25"/>
  <c r="C1378" i="25"/>
  <c r="D1378" i="25"/>
  <c r="E1378" i="25"/>
  <c r="F1378" i="25"/>
  <c r="G1378" i="25"/>
  <c r="I1378" i="25"/>
  <c r="B1379" i="25"/>
  <c r="C1379" i="25"/>
  <c r="D1379" i="25"/>
  <c r="E1379" i="25"/>
  <c r="F1379" i="25"/>
  <c r="G1379" i="25"/>
  <c r="I1379" i="25"/>
  <c r="B1380" i="25"/>
  <c r="C1380" i="25"/>
  <c r="D1380" i="25"/>
  <c r="E1380" i="25"/>
  <c r="F1380" i="25"/>
  <c r="G1380" i="25"/>
  <c r="I1380" i="25"/>
  <c r="I1247" i="25"/>
  <c r="G1247" i="25"/>
  <c r="F1247" i="25"/>
  <c r="E1247" i="25"/>
  <c r="D1247" i="25"/>
  <c r="C1247" i="25"/>
  <c r="B1247" i="25"/>
  <c r="I1246" i="25"/>
  <c r="G1246" i="25"/>
  <c r="F1246" i="25"/>
  <c r="E1246" i="25"/>
  <c r="D1246" i="25"/>
  <c r="C1246" i="25"/>
  <c r="B1246" i="25"/>
  <c r="I1245" i="25"/>
  <c r="G1245" i="25"/>
  <c r="F1245" i="25"/>
  <c r="E1245" i="25"/>
  <c r="D1245" i="25"/>
  <c r="C1245" i="25"/>
  <c r="B1245" i="25"/>
  <c r="I1244" i="25"/>
  <c r="G1244" i="25"/>
  <c r="F1244" i="25"/>
  <c r="E1244" i="25"/>
  <c r="D1244" i="25"/>
  <c r="C1244" i="25"/>
  <c r="B1244" i="25"/>
  <c r="B1165" i="25"/>
  <c r="C1165" i="25"/>
  <c r="D1165" i="25"/>
  <c r="E1165" i="25"/>
  <c r="F1165" i="25"/>
  <c r="G1165" i="25"/>
  <c r="I1165" i="25"/>
  <c r="B1166" i="25"/>
  <c r="C1166" i="25"/>
  <c r="D1166" i="25"/>
  <c r="E1166" i="25"/>
  <c r="F1166" i="25"/>
  <c r="G1166" i="25"/>
  <c r="I1166" i="25"/>
  <c r="B1167" i="25"/>
  <c r="C1167" i="25"/>
  <c r="D1167" i="25"/>
  <c r="E1167" i="25"/>
  <c r="F1167" i="25"/>
  <c r="G1167" i="25"/>
  <c r="I1167" i="25"/>
  <c r="B1168" i="25"/>
  <c r="C1168" i="25"/>
  <c r="D1168" i="25"/>
  <c r="E1168" i="25"/>
  <c r="F1168" i="25"/>
  <c r="G1168" i="25"/>
  <c r="I1168" i="25"/>
  <c r="B1169" i="25"/>
  <c r="C1169" i="25"/>
  <c r="D1169" i="25"/>
  <c r="E1169" i="25"/>
  <c r="F1169" i="25"/>
  <c r="G1169" i="25"/>
  <c r="I1169" i="25"/>
  <c r="B1170" i="25"/>
  <c r="C1170" i="25"/>
  <c r="D1170" i="25"/>
  <c r="E1170" i="25"/>
  <c r="F1170" i="25"/>
  <c r="G1170" i="25"/>
  <c r="I1170" i="25"/>
  <c r="B1171" i="25"/>
  <c r="C1171" i="25"/>
  <c r="D1171" i="25"/>
  <c r="E1171" i="25"/>
  <c r="F1171" i="25"/>
  <c r="G1171" i="25"/>
  <c r="I1171" i="25"/>
  <c r="B1172" i="25"/>
  <c r="C1172" i="25"/>
  <c r="D1172" i="25"/>
  <c r="E1172" i="25"/>
  <c r="F1172" i="25"/>
  <c r="G1172" i="25"/>
  <c r="I1172" i="25"/>
  <c r="B1173" i="25"/>
  <c r="C1173" i="25"/>
  <c r="D1173" i="25"/>
  <c r="E1173" i="25"/>
  <c r="F1173" i="25"/>
  <c r="G1173" i="25"/>
  <c r="I1173" i="25"/>
  <c r="B1174" i="25"/>
  <c r="C1174" i="25"/>
  <c r="D1174" i="25"/>
  <c r="E1174" i="25"/>
  <c r="F1174" i="25"/>
  <c r="G1174" i="25"/>
  <c r="I1174" i="25"/>
  <c r="B1175" i="25"/>
  <c r="C1175" i="25"/>
  <c r="D1175" i="25"/>
  <c r="E1175" i="25"/>
  <c r="F1175" i="25"/>
  <c r="G1175" i="25"/>
  <c r="I1175" i="25"/>
  <c r="B1176" i="25"/>
  <c r="C1176" i="25"/>
  <c r="D1176" i="25"/>
  <c r="E1176" i="25"/>
  <c r="F1176" i="25"/>
  <c r="G1176" i="25"/>
  <c r="I1176" i="25"/>
  <c r="B1177" i="25"/>
  <c r="C1177" i="25"/>
  <c r="D1177" i="25"/>
  <c r="E1177" i="25"/>
  <c r="F1177" i="25"/>
  <c r="G1177" i="25"/>
  <c r="I1177" i="25"/>
  <c r="B1178" i="25"/>
  <c r="C1178" i="25"/>
  <c r="D1178" i="25"/>
  <c r="E1178" i="25"/>
  <c r="F1178" i="25"/>
  <c r="G1178" i="25"/>
  <c r="I1178" i="25"/>
  <c r="B1179" i="25"/>
  <c r="C1179" i="25"/>
  <c r="D1179" i="25"/>
  <c r="E1179" i="25"/>
  <c r="F1179" i="25"/>
  <c r="G1179" i="25"/>
  <c r="I1179" i="25"/>
  <c r="B1180" i="25"/>
  <c r="C1180" i="25"/>
  <c r="D1180" i="25"/>
  <c r="E1180" i="25"/>
  <c r="F1180" i="25"/>
  <c r="G1180" i="25"/>
  <c r="I1180" i="25"/>
  <c r="B1181" i="25"/>
  <c r="C1181" i="25"/>
  <c r="D1181" i="25"/>
  <c r="E1181" i="25"/>
  <c r="F1181" i="25"/>
  <c r="G1181" i="25"/>
  <c r="I1181" i="25"/>
  <c r="B1182" i="25"/>
  <c r="C1182" i="25"/>
  <c r="D1182" i="25"/>
  <c r="E1182" i="25"/>
  <c r="F1182" i="25"/>
  <c r="G1182" i="25"/>
  <c r="I1182" i="25"/>
  <c r="B1183" i="25"/>
  <c r="C1183" i="25"/>
  <c r="D1183" i="25"/>
  <c r="E1183" i="25"/>
  <c r="F1183" i="25"/>
  <c r="G1183" i="25"/>
  <c r="I1183" i="25"/>
  <c r="B1184" i="25"/>
  <c r="C1184" i="25"/>
  <c r="D1184" i="25"/>
  <c r="E1184" i="25"/>
  <c r="F1184" i="25"/>
  <c r="G1184" i="25"/>
  <c r="I1184" i="25"/>
  <c r="B1185" i="25"/>
  <c r="C1185" i="25"/>
  <c r="D1185" i="25"/>
  <c r="E1185" i="25"/>
  <c r="F1185" i="25"/>
  <c r="G1185" i="25"/>
  <c r="I1185" i="25"/>
  <c r="B1186" i="25"/>
  <c r="C1186" i="25"/>
  <c r="D1186" i="25"/>
  <c r="E1186" i="25"/>
  <c r="F1186" i="25"/>
  <c r="G1186" i="25"/>
  <c r="I1186" i="25"/>
  <c r="B1187" i="25"/>
  <c r="C1187" i="25"/>
  <c r="D1187" i="25"/>
  <c r="E1187" i="25"/>
  <c r="F1187" i="25"/>
  <c r="G1187" i="25"/>
  <c r="I1187" i="25"/>
  <c r="B1188" i="25"/>
  <c r="C1188" i="25"/>
  <c r="D1188" i="25"/>
  <c r="E1188" i="25"/>
  <c r="F1188" i="25"/>
  <c r="G1188" i="25"/>
  <c r="I1188" i="25"/>
  <c r="B1189" i="25"/>
  <c r="C1189" i="25"/>
  <c r="D1189" i="25"/>
  <c r="E1189" i="25"/>
  <c r="F1189" i="25"/>
  <c r="G1189" i="25"/>
  <c r="I1189" i="25"/>
  <c r="B1190" i="25"/>
  <c r="C1190" i="25"/>
  <c r="D1190" i="25"/>
  <c r="E1190" i="25"/>
  <c r="F1190" i="25"/>
  <c r="G1190" i="25"/>
  <c r="I1190" i="25"/>
  <c r="B1191" i="25"/>
  <c r="C1191" i="25"/>
  <c r="D1191" i="25"/>
  <c r="E1191" i="25"/>
  <c r="F1191" i="25"/>
  <c r="G1191" i="25"/>
  <c r="I1191" i="25"/>
  <c r="B1192" i="25"/>
  <c r="C1192" i="25"/>
  <c r="D1192" i="25"/>
  <c r="E1192" i="25"/>
  <c r="F1192" i="25"/>
  <c r="G1192" i="25"/>
  <c r="I1192" i="25"/>
  <c r="B1193" i="25"/>
  <c r="C1193" i="25"/>
  <c r="D1193" i="25"/>
  <c r="E1193" i="25"/>
  <c r="F1193" i="25"/>
  <c r="G1193" i="25"/>
  <c r="I1193" i="25"/>
  <c r="B1194" i="25"/>
  <c r="C1194" i="25"/>
  <c r="D1194" i="25"/>
  <c r="E1194" i="25"/>
  <c r="F1194" i="25"/>
  <c r="G1194" i="25"/>
  <c r="I1194" i="25"/>
  <c r="B1195" i="25"/>
  <c r="C1195" i="25"/>
  <c r="D1195" i="25"/>
  <c r="E1195" i="25"/>
  <c r="F1195" i="25"/>
  <c r="G1195" i="25"/>
  <c r="I1195" i="25"/>
  <c r="B1196" i="25"/>
  <c r="C1196" i="25"/>
  <c r="D1196" i="25"/>
  <c r="E1196" i="25"/>
  <c r="F1196" i="25"/>
  <c r="G1196" i="25"/>
  <c r="I1196" i="25"/>
  <c r="B1197" i="25"/>
  <c r="C1197" i="25"/>
  <c r="D1197" i="25"/>
  <c r="E1197" i="25"/>
  <c r="F1197" i="25"/>
  <c r="G1197" i="25"/>
  <c r="I1197" i="25"/>
  <c r="B1198" i="25"/>
  <c r="C1198" i="25"/>
  <c r="D1198" i="25"/>
  <c r="E1198" i="25"/>
  <c r="F1198" i="25"/>
  <c r="G1198" i="25"/>
  <c r="I1198" i="25"/>
  <c r="B1199" i="25"/>
  <c r="C1199" i="25"/>
  <c r="D1199" i="25"/>
  <c r="E1199" i="25"/>
  <c r="F1199" i="25"/>
  <c r="G1199" i="25"/>
  <c r="I1199" i="25"/>
  <c r="B1200" i="25"/>
  <c r="C1200" i="25"/>
  <c r="D1200" i="25"/>
  <c r="E1200" i="25"/>
  <c r="F1200" i="25"/>
  <c r="G1200" i="25"/>
  <c r="I1200" i="25"/>
  <c r="B1201" i="25"/>
  <c r="C1201" i="25"/>
  <c r="D1201" i="25"/>
  <c r="E1201" i="25"/>
  <c r="F1201" i="25"/>
  <c r="G1201" i="25"/>
  <c r="I1201" i="25"/>
  <c r="B1202" i="25"/>
  <c r="C1202" i="25"/>
  <c r="D1202" i="25"/>
  <c r="E1202" i="25"/>
  <c r="F1202" i="25"/>
  <c r="G1202" i="25"/>
  <c r="I1202" i="25"/>
  <c r="B1203" i="25"/>
  <c r="C1203" i="25"/>
  <c r="D1203" i="25"/>
  <c r="E1203" i="25"/>
  <c r="F1203" i="25"/>
  <c r="G1203" i="25"/>
  <c r="I1203" i="25"/>
  <c r="B1204" i="25"/>
  <c r="C1204" i="25"/>
  <c r="D1204" i="25"/>
  <c r="E1204" i="25"/>
  <c r="F1204" i="25"/>
  <c r="G1204" i="25"/>
  <c r="I1204" i="25"/>
  <c r="B1205" i="25"/>
  <c r="C1205" i="25"/>
  <c r="D1205" i="25"/>
  <c r="E1205" i="25"/>
  <c r="F1205" i="25"/>
  <c r="G1205" i="25"/>
  <c r="I1205" i="25"/>
  <c r="B1206" i="25"/>
  <c r="C1206" i="25"/>
  <c r="D1206" i="25"/>
  <c r="E1206" i="25"/>
  <c r="F1206" i="25"/>
  <c r="G1206" i="25"/>
  <c r="I1206" i="25"/>
  <c r="B1207" i="25"/>
  <c r="C1207" i="25"/>
  <c r="D1207" i="25"/>
  <c r="E1207" i="25"/>
  <c r="F1207" i="25"/>
  <c r="G1207" i="25"/>
  <c r="I1207" i="25"/>
  <c r="B1208" i="25"/>
  <c r="C1208" i="25"/>
  <c r="D1208" i="25"/>
  <c r="E1208" i="25"/>
  <c r="F1208" i="25"/>
  <c r="G1208" i="25"/>
  <c r="I1208" i="25"/>
  <c r="B1209" i="25"/>
  <c r="C1209" i="25"/>
  <c r="D1209" i="25"/>
  <c r="E1209" i="25"/>
  <c r="F1209" i="25"/>
  <c r="G1209" i="25"/>
  <c r="I1209" i="25"/>
  <c r="B1210" i="25"/>
  <c r="C1210" i="25"/>
  <c r="D1210" i="25"/>
  <c r="E1210" i="25"/>
  <c r="F1210" i="25"/>
  <c r="G1210" i="25"/>
  <c r="I1210" i="25"/>
  <c r="B1211" i="25"/>
  <c r="C1211" i="25"/>
  <c r="D1211" i="25"/>
  <c r="E1211" i="25"/>
  <c r="F1211" i="25"/>
  <c r="G1211" i="25"/>
  <c r="I1211" i="25"/>
  <c r="B1212" i="25"/>
  <c r="C1212" i="25"/>
  <c r="D1212" i="25"/>
  <c r="E1212" i="25"/>
  <c r="F1212" i="25"/>
  <c r="G1212" i="25"/>
  <c r="I1212" i="25"/>
  <c r="B1213" i="25"/>
  <c r="C1213" i="25"/>
  <c r="D1213" i="25"/>
  <c r="E1213" i="25"/>
  <c r="F1213" i="25"/>
  <c r="G1213" i="25"/>
  <c r="I1213" i="25"/>
  <c r="B1214" i="25"/>
  <c r="C1214" i="25"/>
  <c r="D1214" i="25"/>
  <c r="E1214" i="25"/>
  <c r="F1214" i="25"/>
  <c r="G1214" i="25"/>
  <c r="I1214" i="25"/>
  <c r="B1215" i="25"/>
  <c r="C1215" i="25"/>
  <c r="D1215" i="25"/>
  <c r="E1215" i="25"/>
  <c r="F1215" i="25"/>
  <c r="G1215" i="25"/>
  <c r="I1215" i="25"/>
  <c r="B1216" i="25"/>
  <c r="C1216" i="25"/>
  <c r="D1216" i="25"/>
  <c r="E1216" i="25"/>
  <c r="F1216" i="25"/>
  <c r="G1216" i="25"/>
  <c r="I1216" i="25"/>
  <c r="B1217" i="25"/>
  <c r="C1217" i="25"/>
  <c r="D1217" i="25"/>
  <c r="E1217" i="25"/>
  <c r="F1217" i="25"/>
  <c r="G1217" i="25"/>
  <c r="I1217" i="25"/>
  <c r="B1218" i="25"/>
  <c r="C1218" i="25"/>
  <c r="D1218" i="25"/>
  <c r="E1218" i="25"/>
  <c r="F1218" i="25"/>
  <c r="G1218" i="25"/>
  <c r="I1218" i="25"/>
  <c r="B1219" i="25"/>
  <c r="C1219" i="25"/>
  <c r="D1219" i="25"/>
  <c r="E1219" i="25"/>
  <c r="F1219" i="25"/>
  <c r="G1219" i="25"/>
  <c r="I1219" i="25"/>
  <c r="B1220" i="25"/>
  <c r="C1220" i="25"/>
  <c r="D1220" i="25"/>
  <c r="E1220" i="25"/>
  <c r="F1220" i="25"/>
  <c r="G1220" i="25"/>
  <c r="I1220" i="25"/>
  <c r="B1221" i="25"/>
  <c r="C1221" i="25"/>
  <c r="D1221" i="25"/>
  <c r="E1221" i="25"/>
  <c r="F1221" i="25"/>
  <c r="G1221" i="25"/>
  <c r="I1221" i="25"/>
  <c r="B1222" i="25"/>
  <c r="C1222" i="25"/>
  <c r="D1222" i="25"/>
  <c r="E1222" i="25"/>
  <c r="F1222" i="25"/>
  <c r="G1222" i="25"/>
  <c r="I1222" i="25"/>
  <c r="B1223" i="25"/>
  <c r="C1223" i="25"/>
  <c r="D1223" i="25"/>
  <c r="E1223" i="25"/>
  <c r="F1223" i="25"/>
  <c r="G1223" i="25"/>
  <c r="I1223" i="25"/>
  <c r="B1224" i="25"/>
  <c r="C1224" i="25"/>
  <c r="D1224" i="25"/>
  <c r="E1224" i="25"/>
  <c r="F1224" i="25"/>
  <c r="G1224" i="25"/>
  <c r="I1224" i="25"/>
  <c r="B1225" i="25"/>
  <c r="C1225" i="25"/>
  <c r="D1225" i="25"/>
  <c r="E1225" i="25"/>
  <c r="F1225" i="25"/>
  <c r="G1225" i="25"/>
  <c r="I1225" i="25"/>
  <c r="B1226" i="25"/>
  <c r="C1226" i="25"/>
  <c r="D1226" i="25"/>
  <c r="E1226" i="25"/>
  <c r="F1226" i="25"/>
  <c r="G1226" i="25"/>
  <c r="I1226" i="25"/>
  <c r="B1227" i="25"/>
  <c r="C1227" i="25"/>
  <c r="D1227" i="25"/>
  <c r="E1227" i="25"/>
  <c r="F1227" i="25"/>
  <c r="G1227" i="25"/>
  <c r="I1227" i="25"/>
  <c r="B1228" i="25"/>
  <c r="C1228" i="25"/>
  <c r="D1228" i="25"/>
  <c r="E1228" i="25"/>
  <c r="F1228" i="25"/>
  <c r="G1228" i="25"/>
  <c r="I1228" i="25"/>
  <c r="B1229" i="25"/>
  <c r="C1229" i="25"/>
  <c r="D1229" i="25"/>
  <c r="E1229" i="25"/>
  <c r="F1229" i="25"/>
  <c r="G1229" i="25"/>
  <c r="I1229" i="25"/>
  <c r="B1230" i="25"/>
  <c r="C1230" i="25"/>
  <c r="D1230" i="25"/>
  <c r="E1230" i="25"/>
  <c r="F1230" i="25"/>
  <c r="G1230" i="25"/>
  <c r="I1230" i="25"/>
  <c r="B1231" i="25"/>
  <c r="C1231" i="25"/>
  <c r="D1231" i="25"/>
  <c r="E1231" i="25"/>
  <c r="F1231" i="25"/>
  <c r="G1231" i="25"/>
  <c r="I1231" i="25"/>
  <c r="B1232" i="25"/>
  <c r="C1232" i="25"/>
  <c r="D1232" i="25"/>
  <c r="E1232" i="25"/>
  <c r="F1232" i="25"/>
  <c r="G1232" i="25"/>
  <c r="I1232" i="25"/>
  <c r="B1233" i="25"/>
  <c r="C1233" i="25"/>
  <c r="D1233" i="25"/>
  <c r="E1233" i="25"/>
  <c r="F1233" i="25"/>
  <c r="G1233" i="25"/>
  <c r="I1233" i="25"/>
  <c r="B1234" i="25"/>
  <c r="C1234" i="25"/>
  <c r="D1234" i="25"/>
  <c r="E1234" i="25"/>
  <c r="F1234" i="25"/>
  <c r="G1234" i="25"/>
  <c r="I1234" i="25"/>
  <c r="B1235" i="25"/>
  <c r="C1235" i="25"/>
  <c r="D1235" i="25"/>
  <c r="E1235" i="25"/>
  <c r="F1235" i="25"/>
  <c r="G1235" i="25"/>
  <c r="I1235" i="25"/>
  <c r="B1236" i="25"/>
  <c r="C1236" i="25"/>
  <c r="D1236" i="25"/>
  <c r="E1236" i="25"/>
  <c r="F1236" i="25"/>
  <c r="G1236" i="25"/>
  <c r="I1236" i="25"/>
  <c r="B1237" i="25"/>
  <c r="C1237" i="25"/>
  <c r="D1237" i="25"/>
  <c r="E1237" i="25"/>
  <c r="F1237" i="25"/>
  <c r="G1237" i="25"/>
  <c r="I1237" i="25"/>
  <c r="B1238" i="25"/>
  <c r="C1238" i="25"/>
  <c r="D1238" i="25"/>
  <c r="E1238" i="25"/>
  <c r="F1238" i="25"/>
  <c r="G1238" i="25"/>
  <c r="I1238" i="25"/>
  <c r="B1239" i="25"/>
  <c r="C1239" i="25"/>
  <c r="D1239" i="25"/>
  <c r="E1239" i="25"/>
  <c r="F1239" i="25"/>
  <c r="G1239" i="25"/>
  <c r="I1239" i="25"/>
  <c r="B1240" i="25"/>
  <c r="C1240" i="25"/>
  <c r="D1240" i="25"/>
  <c r="E1240" i="25"/>
  <c r="F1240" i="25"/>
  <c r="G1240" i="25"/>
  <c r="I1240" i="25"/>
  <c r="B1241" i="25"/>
  <c r="C1241" i="25"/>
  <c r="D1241" i="25"/>
  <c r="E1241" i="25"/>
  <c r="F1241" i="25"/>
  <c r="G1241" i="25"/>
  <c r="I1241" i="25"/>
  <c r="B1242" i="25"/>
  <c r="C1242" i="25"/>
  <c r="D1242" i="25"/>
  <c r="E1242" i="25"/>
  <c r="F1242" i="25"/>
  <c r="G1242" i="25"/>
  <c r="I1242" i="25"/>
  <c r="I1164" i="25"/>
  <c r="G1164" i="25"/>
  <c r="F1164" i="25"/>
  <c r="E1164" i="25"/>
  <c r="D1164" i="25"/>
  <c r="C1164" i="25"/>
  <c r="B1164" i="25"/>
  <c r="I1163" i="25"/>
  <c r="G1163" i="25"/>
  <c r="F1163" i="25"/>
  <c r="E1163" i="25"/>
  <c r="D1163" i="25"/>
  <c r="C1163" i="25"/>
  <c r="B1163" i="25"/>
  <c r="I1162" i="25"/>
  <c r="G1162" i="25"/>
  <c r="F1162" i="25"/>
  <c r="E1162" i="25"/>
  <c r="D1162" i="25"/>
  <c r="C1162" i="25"/>
  <c r="B1162" i="25"/>
  <c r="I1161" i="25"/>
  <c r="G1161" i="25"/>
  <c r="F1161" i="25"/>
  <c r="E1161" i="25"/>
  <c r="D1161" i="25"/>
  <c r="C1161" i="25"/>
  <c r="B1161" i="25"/>
  <c r="B1068" i="25"/>
  <c r="C1068" i="25"/>
  <c r="E1068" i="25"/>
  <c r="F1068" i="25"/>
  <c r="G1068" i="25"/>
  <c r="I1068" i="25"/>
  <c r="B1069" i="25"/>
  <c r="C1069" i="25"/>
  <c r="E1069" i="25"/>
  <c r="F1069" i="25"/>
  <c r="G1069" i="25"/>
  <c r="I1069" i="25"/>
  <c r="B1070" i="25"/>
  <c r="C1070" i="25"/>
  <c r="E1070" i="25"/>
  <c r="F1070" i="25"/>
  <c r="G1070" i="25"/>
  <c r="I1070" i="25"/>
  <c r="B1071" i="25"/>
  <c r="C1071" i="25"/>
  <c r="E1071" i="25"/>
  <c r="F1071" i="25"/>
  <c r="G1071" i="25"/>
  <c r="I1071" i="25"/>
  <c r="B1072" i="25"/>
  <c r="C1072" i="25"/>
  <c r="E1072" i="25"/>
  <c r="F1072" i="25"/>
  <c r="G1072" i="25"/>
  <c r="I1072" i="25"/>
  <c r="B1073" i="25"/>
  <c r="C1073" i="25"/>
  <c r="E1073" i="25"/>
  <c r="F1073" i="25"/>
  <c r="G1073" i="25"/>
  <c r="I1073" i="25"/>
  <c r="B1074" i="25"/>
  <c r="C1074" i="25"/>
  <c r="E1074" i="25"/>
  <c r="F1074" i="25"/>
  <c r="G1074" i="25"/>
  <c r="I1074" i="25"/>
  <c r="B1075" i="25"/>
  <c r="C1075" i="25"/>
  <c r="E1075" i="25"/>
  <c r="F1075" i="25"/>
  <c r="G1075" i="25"/>
  <c r="I1075" i="25"/>
  <c r="B1076" i="25"/>
  <c r="C1076" i="25"/>
  <c r="E1076" i="25"/>
  <c r="F1076" i="25"/>
  <c r="G1076" i="25"/>
  <c r="I1076" i="25"/>
  <c r="B1077" i="25"/>
  <c r="C1077" i="25"/>
  <c r="E1077" i="25"/>
  <c r="F1077" i="25"/>
  <c r="G1077" i="25"/>
  <c r="I1077" i="25"/>
  <c r="B1078" i="25"/>
  <c r="C1078" i="25"/>
  <c r="E1078" i="25"/>
  <c r="F1078" i="25"/>
  <c r="G1078" i="25"/>
  <c r="I1078" i="25"/>
  <c r="B1079" i="25"/>
  <c r="C1079" i="25"/>
  <c r="E1079" i="25"/>
  <c r="F1079" i="25"/>
  <c r="G1079" i="25"/>
  <c r="I1079" i="25"/>
  <c r="B1080" i="25"/>
  <c r="C1080" i="25"/>
  <c r="E1080" i="25"/>
  <c r="F1080" i="25"/>
  <c r="G1080" i="25"/>
  <c r="I1080" i="25"/>
  <c r="B1081" i="25"/>
  <c r="C1081" i="25"/>
  <c r="E1081" i="25"/>
  <c r="F1081" i="25"/>
  <c r="G1081" i="25"/>
  <c r="I1081" i="25"/>
  <c r="B1082" i="25"/>
  <c r="C1082" i="25"/>
  <c r="E1082" i="25"/>
  <c r="F1082" i="25"/>
  <c r="G1082" i="25"/>
  <c r="I1082" i="25"/>
  <c r="B1083" i="25"/>
  <c r="C1083" i="25"/>
  <c r="E1083" i="25"/>
  <c r="F1083" i="25"/>
  <c r="G1083" i="25"/>
  <c r="I1083" i="25"/>
  <c r="B1084" i="25"/>
  <c r="C1084" i="25"/>
  <c r="E1084" i="25"/>
  <c r="F1084" i="25"/>
  <c r="G1084" i="25"/>
  <c r="I1084" i="25"/>
  <c r="B1085" i="25"/>
  <c r="C1085" i="25"/>
  <c r="E1085" i="25"/>
  <c r="F1085" i="25"/>
  <c r="G1085" i="25"/>
  <c r="I1085" i="25"/>
  <c r="B1086" i="25"/>
  <c r="C1086" i="25"/>
  <c r="E1086" i="25"/>
  <c r="F1086" i="25"/>
  <c r="G1086" i="25"/>
  <c r="I1086" i="25"/>
  <c r="B1087" i="25"/>
  <c r="C1087" i="25"/>
  <c r="E1087" i="25"/>
  <c r="F1087" i="25"/>
  <c r="G1087" i="25"/>
  <c r="I1087" i="25"/>
  <c r="B1088" i="25"/>
  <c r="C1088" i="25"/>
  <c r="E1088" i="25"/>
  <c r="F1088" i="25"/>
  <c r="G1088" i="25"/>
  <c r="I1088" i="25"/>
  <c r="B1089" i="25"/>
  <c r="C1089" i="25"/>
  <c r="E1089" i="25"/>
  <c r="F1089" i="25"/>
  <c r="G1089" i="25"/>
  <c r="I1089" i="25"/>
  <c r="B1090" i="25"/>
  <c r="C1090" i="25"/>
  <c r="E1090" i="25"/>
  <c r="F1090" i="25"/>
  <c r="G1090" i="25"/>
  <c r="I1090" i="25"/>
  <c r="B1091" i="25"/>
  <c r="C1091" i="25"/>
  <c r="E1091" i="25"/>
  <c r="F1091" i="25"/>
  <c r="G1091" i="25"/>
  <c r="I1091" i="25"/>
  <c r="B1092" i="25"/>
  <c r="C1092" i="25"/>
  <c r="E1092" i="25"/>
  <c r="F1092" i="25"/>
  <c r="G1092" i="25"/>
  <c r="I1092" i="25"/>
  <c r="B1093" i="25"/>
  <c r="C1093" i="25"/>
  <c r="E1093" i="25"/>
  <c r="F1093" i="25"/>
  <c r="G1093" i="25"/>
  <c r="I1093" i="25"/>
  <c r="B1094" i="25"/>
  <c r="C1094" i="25"/>
  <c r="E1094" i="25"/>
  <c r="F1094" i="25"/>
  <c r="G1094" i="25"/>
  <c r="I1094" i="25"/>
  <c r="B1095" i="25"/>
  <c r="C1095" i="25"/>
  <c r="E1095" i="25"/>
  <c r="F1095" i="25"/>
  <c r="G1095" i="25"/>
  <c r="I1095" i="25"/>
  <c r="B1096" i="25"/>
  <c r="C1096" i="25"/>
  <c r="E1096" i="25"/>
  <c r="F1096" i="25"/>
  <c r="G1096" i="25"/>
  <c r="I1096" i="25"/>
  <c r="B1097" i="25"/>
  <c r="C1097" i="25"/>
  <c r="E1097" i="25"/>
  <c r="F1097" i="25"/>
  <c r="G1097" i="25"/>
  <c r="I1097" i="25"/>
  <c r="B1098" i="25"/>
  <c r="C1098" i="25"/>
  <c r="E1098" i="25"/>
  <c r="F1098" i="25"/>
  <c r="G1098" i="25"/>
  <c r="I1098" i="25"/>
  <c r="B1099" i="25"/>
  <c r="C1099" i="25"/>
  <c r="E1099" i="25"/>
  <c r="F1099" i="25"/>
  <c r="G1099" i="25"/>
  <c r="I1099" i="25"/>
  <c r="B1100" i="25"/>
  <c r="C1100" i="25"/>
  <c r="E1100" i="25"/>
  <c r="F1100" i="25"/>
  <c r="G1100" i="25"/>
  <c r="I1100" i="25"/>
  <c r="B1101" i="25"/>
  <c r="C1101" i="25"/>
  <c r="E1101" i="25"/>
  <c r="F1101" i="25"/>
  <c r="G1101" i="25"/>
  <c r="I1101" i="25"/>
  <c r="B1102" i="25"/>
  <c r="C1102" i="25"/>
  <c r="E1102" i="25"/>
  <c r="F1102" i="25"/>
  <c r="G1102" i="25"/>
  <c r="I1102" i="25"/>
  <c r="B1103" i="25"/>
  <c r="C1103" i="25"/>
  <c r="E1103" i="25"/>
  <c r="F1103" i="25"/>
  <c r="G1103" i="25"/>
  <c r="I1103" i="25"/>
  <c r="B1104" i="25"/>
  <c r="C1104" i="25"/>
  <c r="E1104" i="25"/>
  <c r="F1104" i="25"/>
  <c r="G1104" i="25"/>
  <c r="I1104" i="25"/>
  <c r="B1105" i="25"/>
  <c r="C1105" i="25"/>
  <c r="E1105" i="25"/>
  <c r="F1105" i="25"/>
  <c r="G1105" i="25"/>
  <c r="I1105" i="25"/>
  <c r="B1106" i="25"/>
  <c r="C1106" i="25"/>
  <c r="E1106" i="25"/>
  <c r="F1106" i="25"/>
  <c r="G1106" i="25"/>
  <c r="I1106" i="25"/>
  <c r="B1107" i="25"/>
  <c r="C1107" i="25"/>
  <c r="E1107" i="25"/>
  <c r="F1107" i="25"/>
  <c r="G1107" i="25"/>
  <c r="I1107" i="25"/>
  <c r="B1108" i="25"/>
  <c r="C1108" i="25"/>
  <c r="E1108" i="25"/>
  <c r="F1108" i="25"/>
  <c r="G1108" i="25"/>
  <c r="I1108" i="25"/>
  <c r="B1109" i="25"/>
  <c r="C1109" i="25"/>
  <c r="E1109" i="25"/>
  <c r="F1109" i="25"/>
  <c r="G1109" i="25"/>
  <c r="I1109" i="25"/>
  <c r="B1110" i="25"/>
  <c r="C1110" i="25"/>
  <c r="E1110" i="25"/>
  <c r="F1110" i="25"/>
  <c r="G1110" i="25"/>
  <c r="I1110" i="25"/>
  <c r="B1111" i="25"/>
  <c r="C1111" i="25"/>
  <c r="E1111" i="25"/>
  <c r="F1111" i="25"/>
  <c r="G1111" i="25"/>
  <c r="I1111" i="25"/>
  <c r="B1112" i="25"/>
  <c r="C1112" i="25"/>
  <c r="E1112" i="25"/>
  <c r="F1112" i="25"/>
  <c r="G1112" i="25"/>
  <c r="I1112" i="25"/>
  <c r="B1113" i="25"/>
  <c r="C1113" i="25"/>
  <c r="E1113" i="25"/>
  <c r="F1113" i="25"/>
  <c r="G1113" i="25"/>
  <c r="I1113" i="25"/>
  <c r="B1114" i="25"/>
  <c r="C1114" i="25"/>
  <c r="E1114" i="25"/>
  <c r="F1114" i="25"/>
  <c r="G1114" i="25"/>
  <c r="I1114" i="25"/>
  <c r="B1115" i="25"/>
  <c r="C1115" i="25"/>
  <c r="E1115" i="25"/>
  <c r="F1115" i="25"/>
  <c r="G1115" i="25"/>
  <c r="I1115" i="25"/>
  <c r="B1116" i="25"/>
  <c r="C1116" i="25"/>
  <c r="E1116" i="25"/>
  <c r="F1116" i="25"/>
  <c r="G1116" i="25"/>
  <c r="I1116" i="25"/>
  <c r="B1117" i="25"/>
  <c r="C1117" i="25"/>
  <c r="E1117" i="25"/>
  <c r="F1117" i="25"/>
  <c r="G1117" i="25"/>
  <c r="I1117" i="25"/>
  <c r="B1118" i="25"/>
  <c r="C1118" i="25"/>
  <c r="E1118" i="25"/>
  <c r="F1118" i="25"/>
  <c r="G1118" i="25"/>
  <c r="I1118" i="25"/>
  <c r="B1119" i="25"/>
  <c r="C1119" i="25"/>
  <c r="E1119" i="25"/>
  <c r="F1119" i="25"/>
  <c r="G1119" i="25"/>
  <c r="I1119" i="25"/>
  <c r="B1120" i="25"/>
  <c r="C1120" i="25"/>
  <c r="E1120" i="25"/>
  <c r="F1120" i="25"/>
  <c r="G1120" i="25"/>
  <c r="I1120" i="25"/>
  <c r="B1121" i="25"/>
  <c r="C1121" i="25"/>
  <c r="E1121" i="25"/>
  <c r="F1121" i="25"/>
  <c r="G1121" i="25"/>
  <c r="I1121" i="25"/>
  <c r="B1122" i="25"/>
  <c r="C1122" i="25"/>
  <c r="E1122" i="25"/>
  <c r="F1122" i="25"/>
  <c r="G1122" i="25"/>
  <c r="I1122" i="25"/>
  <c r="B1123" i="25"/>
  <c r="C1123" i="25"/>
  <c r="E1123" i="25"/>
  <c r="F1123" i="25"/>
  <c r="G1123" i="25"/>
  <c r="I1123" i="25"/>
  <c r="B1124" i="25"/>
  <c r="C1124" i="25"/>
  <c r="E1124" i="25"/>
  <c r="F1124" i="25"/>
  <c r="G1124" i="25"/>
  <c r="I1124" i="25"/>
  <c r="B1125" i="25"/>
  <c r="C1125" i="25"/>
  <c r="E1125" i="25"/>
  <c r="F1125" i="25"/>
  <c r="G1125" i="25"/>
  <c r="I1125" i="25"/>
  <c r="B1126" i="25"/>
  <c r="C1126" i="25"/>
  <c r="E1126" i="25"/>
  <c r="F1126" i="25"/>
  <c r="G1126" i="25"/>
  <c r="I1126" i="25"/>
  <c r="B1127" i="25"/>
  <c r="C1127" i="25"/>
  <c r="E1127" i="25"/>
  <c r="F1127" i="25"/>
  <c r="G1127" i="25"/>
  <c r="I1127" i="25"/>
  <c r="B1128" i="25"/>
  <c r="C1128" i="25"/>
  <c r="E1128" i="25"/>
  <c r="F1128" i="25"/>
  <c r="G1128" i="25"/>
  <c r="I1128" i="25"/>
  <c r="B1129" i="25"/>
  <c r="C1129" i="25"/>
  <c r="E1129" i="25"/>
  <c r="F1129" i="25"/>
  <c r="G1129" i="25"/>
  <c r="I1129" i="25"/>
  <c r="B1130" i="25"/>
  <c r="C1130" i="25"/>
  <c r="E1130" i="25"/>
  <c r="F1130" i="25"/>
  <c r="G1130" i="25"/>
  <c r="I1130" i="25"/>
  <c r="B1131" i="25"/>
  <c r="C1131" i="25"/>
  <c r="E1131" i="25"/>
  <c r="F1131" i="25"/>
  <c r="G1131" i="25"/>
  <c r="I1131" i="25"/>
  <c r="B1132" i="25"/>
  <c r="C1132" i="25"/>
  <c r="E1132" i="25"/>
  <c r="F1132" i="25"/>
  <c r="G1132" i="25"/>
  <c r="I1132" i="25"/>
  <c r="B1133" i="25"/>
  <c r="C1133" i="25"/>
  <c r="E1133" i="25"/>
  <c r="F1133" i="25"/>
  <c r="G1133" i="25"/>
  <c r="I1133" i="25"/>
  <c r="B1134" i="25"/>
  <c r="C1134" i="25"/>
  <c r="E1134" i="25"/>
  <c r="F1134" i="25"/>
  <c r="G1134" i="25"/>
  <c r="I1134" i="25"/>
  <c r="B1135" i="25"/>
  <c r="C1135" i="25"/>
  <c r="E1135" i="25"/>
  <c r="F1135" i="25"/>
  <c r="G1135" i="25"/>
  <c r="I1135" i="25"/>
  <c r="B1136" i="25"/>
  <c r="C1136" i="25"/>
  <c r="E1136" i="25"/>
  <c r="F1136" i="25"/>
  <c r="G1136" i="25"/>
  <c r="I1136" i="25"/>
  <c r="B1137" i="25"/>
  <c r="C1137" i="25"/>
  <c r="E1137" i="25"/>
  <c r="F1137" i="25"/>
  <c r="G1137" i="25"/>
  <c r="I1137" i="25"/>
  <c r="B1138" i="25"/>
  <c r="C1138" i="25"/>
  <c r="E1138" i="25"/>
  <c r="F1138" i="25"/>
  <c r="G1138" i="25"/>
  <c r="I1138" i="25"/>
  <c r="B1139" i="25"/>
  <c r="C1139" i="25"/>
  <c r="E1139" i="25"/>
  <c r="F1139" i="25"/>
  <c r="G1139" i="25"/>
  <c r="I1139" i="25"/>
  <c r="B1140" i="25"/>
  <c r="C1140" i="25"/>
  <c r="E1140" i="25"/>
  <c r="F1140" i="25"/>
  <c r="G1140" i="25"/>
  <c r="I1140" i="25"/>
  <c r="B1141" i="25"/>
  <c r="C1141" i="25"/>
  <c r="E1141" i="25"/>
  <c r="F1141" i="25"/>
  <c r="G1141" i="25"/>
  <c r="I1141" i="25"/>
  <c r="B1142" i="25"/>
  <c r="C1142" i="25"/>
  <c r="E1142" i="25"/>
  <c r="F1142" i="25"/>
  <c r="G1142" i="25"/>
  <c r="I1142" i="25"/>
  <c r="B1143" i="25"/>
  <c r="C1143" i="25"/>
  <c r="E1143" i="25"/>
  <c r="F1143" i="25"/>
  <c r="G1143" i="25"/>
  <c r="I1143" i="25"/>
  <c r="B1144" i="25"/>
  <c r="C1144" i="25"/>
  <c r="E1144" i="25"/>
  <c r="F1144" i="25"/>
  <c r="G1144" i="25"/>
  <c r="I1144" i="25"/>
  <c r="B1145" i="25"/>
  <c r="C1145" i="25"/>
  <c r="E1145" i="25"/>
  <c r="F1145" i="25"/>
  <c r="G1145" i="25"/>
  <c r="I1145" i="25"/>
  <c r="B1146" i="25"/>
  <c r="C1146" i="25"/>
  <c r="E1146" i="25"/>
  <c r="F1146" i="25"/>
  <c r="G1146" i="25"/>
  <c r="I1146" i="25"/>
  <c r="B1147" i="25"/>
  <c r="C1147" i="25"/>
  <c r="E1147" i="25"/>
  <c r="F1147" i="25"/>
  <c r="G1147" i="25"/>
  <c r="I1147" i="25"/>
  <c r="B1148" i="25"/>
  <c r="C1148" i="25"/>
  <c r="E1148" i="25"/>
  <c r="F1148" i="25"/>
  <c r="G1148" i="25"/>
  <c r="I1148" i="25"/>
  <c r="B1149" i="25"/>
  <c r="C1149" i="25"/>
  <c r="E1149" i="25"/>
  <c r="F1149" i="25"/>
  <c r="G1149" i="25"/>
  <c r="I1149" i="25"/>
  <c r="B1150" i="25"/>
  <c r="C1150" i="25"/>
  <c r="E1150" i="25"/>
  <c r="F1150" i="25"/>
  <c r="G1150" i="25"/>
  <c r="I1150" i="25"/>
  <c r="B1151" i="25"/>
  <c r="C1151" i="25"/>
  <c r="E1151" i="25"/>
  <c r="F1151" i="25"/>
  <c r="G1151" i="25"/>
  <c r="I1151" i="25"/>
  <c r="B1152" i="25"/>
  <c r="C1152" i="25"/>
  <c r="E1152" i="25"/>
  <c r="F1152" i="25"/>
  <c r="G1152" i="25"/>
  <c r="I1152" i="25"/>
  <c r="B1153" i="25"/>
  <c r="C1153" i="25"/>
  <c r="E1153" i="25"/>
  <c r="F1153" i="25"/>
  <c r="G1153" i="25"/>
  <c r="I1153" i="25"/>
  <c r="B1154" i="25"/>
  <c r="C1154" i="25"/>
  <c r="E1154" i="25"/>
  <c r="F1154" i="25"/>
  <c r="G1154" i="25"/>
  <c r="I1154" i="25"/>
  <c r="B1155" i="25"/>
  <c r="C1155" i="25"/>
  <c r="E1155" i="25"/>
  <c r="F1155" i="25"/>
  <c r="G1155" i="25"/>
  <c r="I1155" i="25"/>
  <c r="B1156" i="25"/>
  <c r="C1156" i="25"/>
  <c r="E1156" i="25"/>
  <c r="F1156" i="25"/>
  <c r="G1156" i="25"/>
  <c r="I1156" i="25"/>
  <c r="B1157" i="25"/>
  <c r="C1157" i="25"/>
  <c r="E1157" i="25"/>
  <c r="F1157" i="25"/>
  <c r="G1157" i="25"/>
  <c r="I1157" i="25"/>
  <c r="B1158" i="25"/>
  <c r="C1158" i="25"/>
  <c r="E1158" i="25"/>
  <c r="F1158" i="25"/>
  <c r="G1158" i="25"/>
  <c r="I1158" i="25"/>
  <c r="B1159" i="25"/>
  <c r="C1159" i="25"/>
  <c r="E1159" i="25"/>
  <c r="F1159" i="25"/>
  <c r="G1159" i="25"/>
  <c r="I1159" i="25"/>
  <c r="I1067" i="25"/>
  <c r="G1067" i="25"/>
  <c r="F1067" i="25"/>
  <c r="E1067" i="25"/>
  <c r="C1067" i="25"/>
  <c r="B1067" i="25"/>
  <c r="I1066" i="25"/>
  <c r="G1066" i="25"/>
  <c r="F1066" i="25"/>
  <c r="E1066" i="25"/>
  <c r="C1066" i="25"/>
  <c r="B1066" i="25"/>
  <c r="I1065" i="25"/>
  <c r="G1065" i="25"/>
  <c r="F1065" i="25"/>
  <c r="E1065" i="25"/>
  <c r="C1065" i="25"/>
  <c r="B1065" i="25"/>
  <c r="I1064" i="25"/>
  <c r="G1064" i="25"/>
  <c r="F1064" i="25"/>
  <c r="E1064" i="25"/>
  <c r="D1064" i="25"/>
  <c r="C1064" i="25"/>
  <c r="B1064" i="25"/>
  <c r="B984" i="25"/>
  <c r="C984" i="25"/>
  <c r="E984" i="25"/>
  <c r="F984" i="25"/>
  <c r="G984" i="25"/>
  <c r="I984" i="25"/>
  <c r="B985" i="25"/>
  <c r="C985" i="25"/>
  <c r="E985" i="25"/>
  <c r="F985" i="25"/>
  <c r="G985" i="25"/>
  <c r="I985" i="25"/>
  <c r="B986" i="25"/>
  <c r="C986" i="25"/>
  <c r="E986" i="25"/>
  <c r="F986" i="25"/>
  <c r="G986" i="25"/>
  <c r="I986" i="25"/>
  <c r="B987" i="25"/>
  <c r="C987" i="25"/>
  <c r="E987" i="25"/>
  <c r="F987" i="25"/>
  <c r="G987" i="25"/>
  <c r="I987" i="25"/>
  <c r="B988" i="25"/>
  <c r="C988" i="25"/>
  <c r="E988" i="25"/>
  <c r="F988" i="25"/>
  <c r="G988" i="25"/>
  <c r="I988" i="25"/>
  <c r="B989" i="25"/>
  <c r="C989" i="25"/>
  <c r="E989" i="25"/>
  <c r="F989" i="25"/>
  <c r="G989" i="25"/>
  <c r="I989" i="25"/>
  <c r="B990" i="25"/>
  <c r="C990" i="25"/>
  <c r="E990" i="25"/>
  <c r="F990" i="25"/>
  <c r="G990" i="25"/>
  <c r="I990" i="25"/>
  <c r="B991" i="25"/>
  <c r="C991" i="25"/>
  <c r="E991" i="25"/>
  <c r="F991" i="25"/>
  <c r="G991" i="25"/>
  <c r="I991" i="25"/>
  <c r="B992" i="25"/>
  <c r="C992" i="25"/>
  <c r="E992" i="25"/>
  <c r="F992" i="25"/>
  <c r="G992" i="25"/>
  <c r="I992" i="25"/>
  <c r="B993" i="25"/>
  <c r="C993" i="25"/>
  <c r="E993" i="25"/>
  <c r="F993" i="25"/>
  <c r="G993" i="25"/>
  <c r="I993" i="25"/>
  <c r="B994" i="25"/>
  <c r="C994" i="25"/>
  <c r="E994" i="25"/>
  <c r="F994" i="25"/>
  <c r="G994" i="25"/>
  <c r="I994" i="25"/>
  <c r="B995" i="25"/>
  <c r="C995" i="25"/>
  <c r="E995" i="25"/>
  <c r="F995" i="25"/>
  <c r="G995" i="25"/>
  <c r="I995" i="25"/>
  <c r="B996" i="25"/>
  <c r="C996" i="25"/>
  <c r="E996" i="25"/>
  <c r="F996" i="25"/>
  <c r="G996" i="25"/>
  <c r="I996" i="25"/>
  <c r="B997" i="25"/>
  <c r="C997" i="25"/>
  <c r="E997" i="25"/>
  <c r="F997" i="25"/>
  <c r="G997" i="25"/>
  <c r="I997" i="25"/>
  <c r="B998" i="25"/>
  <c r="C998" i="25"/>
  <c r="E998" i="25"/>
  <c r="F998" i="25"/>
  <c r="G998" i="25"/>
  <c r="I998" i="25"/>
  <c r="B999" i="25"/>
  <c r="C999" i="25"/>
  <c r="E999" i="25"/>
  <c r="F999" i="25"/>
  <c r="G999" i="25"/>
  <c r="I999" i="25"/>
  <c r="B1000" i="25"/>
  <c r="C1000" i="25"/>
  <c r="E1000" i="25"/>
  <c r="F1000" i="25"/>
  <c r="G1000" i="25"/>
  <c r="I1000" i="25"/>
  <c r="B1001" i="25"/>
  <c r="C1001" i="25"/>
  <c r="E1001" i="25"/>
  <c r="F1001" i="25"/>
  <c r="G1001" i="25"/>
  <c r="I1001" i="25"/>
  <c r="B1002" i="25"/>
  <c r="C1002" i="25"/>
  <c r="E1002" i="25"/>
  <c r="F1002" i="25"/>
  <c r="G1002" i="25"/>
  <c r="I1002" i="25"/>
  <c r="B1003" i="25"/>
  <c r="C1003" i="25"/>
  <c r="E1003" i="25"/>
  <c r="F1003" i="25"/>
  <c r="G1003" i="25"/>
  <c r="I1003" i="25"/>
  <c r="B1004" i="25"/>
  <c r="C1004" i="25"/>
  <c r="E1004" i="25"/>
  <c r="F1004" i="25"/>
  <c r="G1004" i="25"/>
  <c r="I1004" i="25"/>
  <c r="B1005" i="25"/>
  <c r="C1005" i="25"/>
  <c r="E1005" i="25"/>
  <c r="F1005" i="25"/>
  <c r="G1005" i="25"/>
  <c r="I1005" i="25"/>
  <c r="B1006" i="25"/>
  <c r="C1006" i="25"/>
  <c r="E1006" i="25"/>
  <c r="F1006" i="25"/>
  <c r="G1006" i="25"/>
  <c r="I1006" i="25"/>
  <c r="B1007" i="25"/>
  <c r="C1007" i="25"/>
  <c r="E1007" i="25"/>
  <c r="F1007" i="25"/>
  <c r="G1007" i="25"/>
  <c r="I1007" i="25"/>
  <c r="B1008" i="25"/>
  <c r="C1008" i="25"/>
  <c r="E1008" i="25"/>
  <c r="F1008" i="25"/>
  <c r="G1008" i="25"/>
  <c r="I1008" i="25"/>
  <c r="B1009" i="25"/>
  <c r="C1009" i="25"/>
  <c r="E1009" i="25"/>
  <c r="F1009" i="25"/>
  <c r="G1009" i="25"/>
  <c r="I1009" i="25"/>
  <c r="B1010" i="25"/>
  <c r="C1010" i="25"/>
  <c r="E1010" i="25"/>
  <c r="F1010" i="25"/>
  <c r="G1010" i="25"/>
  <c r="I1010" i="25"/>
  <c r="B1011" i="25"/>
  <c r="C1011" i="25"/>
  <c r="E1011" i="25"/>
  <c r="F1011" i="25"/>
  <c r="G1011" i="25"/>
  <c r="I1011" i="25"/>
  <c r="B1012" i="25"/>
  <c r="C1012" i="25"/>
  <c r="E1012" i="25"/>
  <c r="F1012" i="25"/>
  <c r="G1012" i="25"/>
  <c r="I1012" i="25"/>
  <c r="B1013" i="25"/>
  <c r="C1013" i="25"/>
  <c r="E1013" i="25"/>
  <c r="F1013" i="25"/>
  <c r="G1013" i="25"/>
  <c r="I1013" i="25"/>
  <c r="B1014" i="25"/>
  <c r="C1014" i="25"/>
  <c r="E1014" i="25"/>
  <c r="F1014" i="25"/>
  <c r="G1014" i="25"/>
  <c r="I1014" i="25"/>
  <c r="B1015" i="25"/>
  <c r="C1015" i="25"/>
  <c r="E1015" i="25"/>
  <c r="F1015" i="25"/>
  <c r="G1015" i="25"/>
  <c r="I1015" i="25"/>
  <c r="B1016" i="25"/>
  <c r="C1016" i="25"/>
  <c r="E1016" i="25"/>
  <c r="F1016" i="25"/>
  <c r="G1016" i="25"/>
  <c r="I1016" i="25"/>
  <c r="B1017" i="25"/>
  <c r="C1017" i="25"/>
  <c r="E1017" i="25"/>
  <c r="F1017" i="25"/>
  <c r="G1017" i="25"/>
  <c r="I1017" i="25"/>
  <c r="B1018" i="25"/>
  <c r="C1018" i="25"/>
  <c r="E1018" i="25"/>
  <c r="F1018" i="25"/>
  <c r="G1018" i="25"/>
  <c r="I1018" i="25"/>
  <c r="B1019" i="25"/>
  <c r="C1019" i="25"/>
  <c r="E1019" i="25"/>
  <c r="F1019" i="25"/>
  <c r="G1019" i="25"/>
  <c r="I1019" i="25"/>
  <c r="B1020" i="25"/>
  <c r="C1020" i="25"/>
  <c r="E1020" i="25"/>
  <c r="F1020" i="25"/>
  <c r="G1020" i="25"/>
  <c r="I1020" i="25"/>
  <c r="B1021" i="25"/>
  <c r="C1021" i="25"/>
  <c r="E1021" i="25"/>
  <c r="F1021" i="25"/>
  <c r="G1021" i="25"/>
  <c r="I1021" i="25"/>
  <c r="B1022" i="25"/>
  <c r="C1022" i="25"/>
  <c r="E1022" i="25"/>
  <c r="F1022" i="25"/>
  <c r="G1022" i="25"/>
  <c r="I1022" i="25"/>
  <c r="B1023" i="25"/>
  <c r="C1023" i="25"/>
  <c r="E1023" i="25"/>
  <c r="F1023" i="25"/>
  <c r="G1023" i="25"/>
  <c r="I1023" i="25"/>
  <c r="B1024" i="25"/>
  <c r="C1024" i="25"/>
  <c r="E1024" i="25"/>
  <c r="F1024" i="25"/>
  <c r="G1024" i="25"/>
  <c r="I1024" i="25"/>
  <c r="B1025" i="25"/>
  <c r="C1025" i="25"/>
  <c r="E1025" i="25"/>
  <c r="F1025" i="25"/>
  <c r="G1025" i="25"/>
  <c r="I1025" i="25"/>
  <c r="B1026" i="25"/>
  <c r="C1026" i="25"/>
  <c r="E1026" i="25"/>
  <c r="F1026" i="25"/>
  <c r="G1026" i="25"/>
  <c r="I1026" i="25"/>
  <c r="B1027" i="25"/>
  <c r="C1027" i="25"/>
  <c r="E1027" i="25"/>
  <c r="F1027" i="25"/>
  <c r="G1027" i="25"/>
  <c r="I1027" i="25"/>
  <c r="B1028" i="25"/>
  <c r="C1028" i="25"/>
  <c r="E1028" i="25"/>
  <c r="F1028" i="25"/>
  <c r="G1028" i="25"/>
  <c r="I1028" i="25"/>
  <c r="B1029" i="25"/>
  <c r="C1029" i="25"/>
  <c r="E1029" i="25"/>
  <c r="F1029" i="25"/>
  <c r="G1029" i="25"/>
  <c r="I1029" i="25"/>
  <c r="B1030" i="25"/>
  <c r="C1030" i="25"/>
  <c r="E1030" i="25"/>
  <c r="F1030" i="25"/>
  <c r="G1030" i="25"/>
  <c r="I1030" i="25"/>
  <c r="B1031" i="25"/>
  <c r="C1031" i="25"/>
  <c r="E1031" i="25"/>
  <c r="F1031" i="25"/>
  <c r="G1031" i="25"/>
  <c r="I1031" i="25"/>
  <c r="B1032" i="25"/>
  <c r="C1032" i="25"/>
  <c r="E1032" i="25"/>
  <c r="F1032" i="25"/>
  <c r="G1032" i="25"/>
  <c r="I1032" i="25"/>
  <c r="B1033" i="25"/>
  <c r="C1033" i="25"/>
  <c r="E1033" i="25"/>
  <c r="F1033" i="25"/>
  <c r="G1033" i="25"/>
  <c r="I1033" i="25"/>
  <c r="B1034" i="25"/>
  <c r="C1034" i="25"/>
  <c r="E1034" i="25"/>
  <c r="F1034" i="25"/>
  <c r="G1034" i="25"/>
  <c r="I1034" i="25"/>
  <c r="B1035" i="25"/>
  <c r="C1035" i="25"/>
  <c r="E1035" i="25"/>
  <c r="F1035" i="25"/>
  <c r="G1035" i="25"/>
  <c r="I1035" i="25"/>
  <c r="B1036" i="25"/>
  <c r="C1036" i="25"/>
  <c r="E1036" i="25"/>
  <c r="F1036" i="25"/>
  <c r="G1036" i="25"/>
  <c r="I1036" i="25"/>
  <c r="B1037" i="25"/>
  <c r="C1037" i="25"/>
  <c r="E1037" i="25"/>
  <c r="F1037" i="25"/>
  <c r="G1037" i="25"/>
  <c r="I1037" i="25"/>
  <c r="B1038" i="25"/>
  <c r="C1038" i="25"/>
  <c r="E1038" i="25"/>
  <c r="F1038" i="25"/>
  <c r="G1038" i="25"/>
  <c r="I1038" i="25"/>
  <c r="B1039" i="25"/>
  <c r="C1039" i="25"/>
  <c r="E1039" i="25"/>
  <c r="F1039" i="25"/>
  <c r="G1039" i="25"/>
  <c r="I1039" i="25"/>
  <c r="B1040" i="25"/>
  <c r="C1040" i="25"/>
  <c r="E1040" i="25"/>
  <c r="F1040" i="25"/>
  <c r="G1040" i="25"/>
  <c r="I1040" i="25"/>
  <c r="B1041" i="25"/>
  <c r="C1041" i="25"/>
  <c r="E1041" i="25"/>
  <c r="F1041" i="25"/>
  <c r="G1041" i="25"/>
  <c r="I1041" i="25"/>
  <c r="B1042" i="25"/>
  <c r="C1042" i="25"/>
  <c r="E1042" i="25"/>
  <c r="F1042" i="25"/>
  <c r="G1042" i="25"/>
  <c r="I1042" i="25"/>
  <c r="B1043" i="25"/>
  <c r="C1043" i="25"/>
  <c r="E1043" i="25"/>
  <c r="F1043" i="25"/>
  <c r="G1043" i="25"/>
  <c r="I1043" i="25"/>
  <c r="B1044" i="25"/>
  <c r="C1044" i="25"/>
  <c r="E1044" i="25"/>
  <c r="F1044" i="25"/>
  <c r="G1044" i="25"/>
  <c r="I1044" i="25"/>
  <c r="B1045" i="25"/>
  <c r="C1045" i="25"/>
  <c r="E1045" i="25"/>
  <c r="F1045" i="25"/>
  <c r="G1045" i="25"/>
  <c r="I1045" i="25"/>
  <c r="B1046" i="25"/>
  <c r="C1046" i="25"/>
  <c r="E1046" i="25"/>
  <c r="F1046" i="25"/>
  <c r="G1046" i="25"/>
  <c r="I1046" i="25"/>
  <c r="B1047" i="25"/>
  <c r="C1047" i="25"/>
  <c r="E1047" i="25"/>
  <c r="F1047" i="25"/>
  <c r="G1047" i="25"/>
  <c r="I1047" i="25"/>
  <c r="B1048" i="25"/>
  <c r="C1048" i="25"/>
  <c r="E1048" i="25"/>
  <c r="F1048" i="25"/>
  <c r="G1048" i="25"/>
  <c r="I1048" i="25"/>
  <c r="B1049" i="25"/>
  <c r="C1049" i="25"/>
  <c r="E1049" i="25"/>
  <c r="F1049" i="25"/>
  <c r="G1049" i="25"/>
  <c r="I1049" i="25"/>
  <c r="B1050" i="25"/>
  <c r="C1050" i="25"/>
  <c r="E1050" i="25"/>
  <c r="F1050" i="25"/>
  <c r="G1050" i="25"/>
  <c r="I1050" i="25"/>
  <c r="B1051" i="25"/>
  <c r="C1051" i="25"/>
  <c r="E1051" i="25"/>
  <c r="F1051" i="25"/>
  <c r="G1051" i="25"/>
  <c r="I1051" i="25"/>
  <c r="B1052" i="25"/>
  <c r="C1052" i="25"/>
  <c r="E1052" i="25"/>
  <c r="F1052" i="25"/>
  <c r="G1052" i="25"/>
  <c r="I1052" i="25"/>
  <c r="B1053" i="25"/>
  <c r="C1053" i="25"/>
  <c r="E1053" i="25"/>
  <c r="F1053" i="25"/>
  <c r="G1053" i="25"/>
  <c r="I1053" i="25"/>
  <c r="B1054" i="25"/>
  <c r="C1054" i="25"/>
  <c r="E1054" i="25"/>
  <c r="F1054" i="25"/>
  <c r="G1054" i="25"/>
  <c r="I1054" i="25"/>
  <c r="B1055" i="25"/>
  <c r="C1055" i="25"/>
  <c r="E1055" i="25"/>
  <c r="F1055" i="25"/>
  <c r="G1055" i="25"/>
  <c r="I1055" i="25"/>
  <c r="B1056" i="25"/>
  <c r="C1056" i="25"/>
  <c r="E1056" i="25"/>
  <c r="F1056" i="25"/>
  <c r="G1056" i="25"/>
  <c r="I1056" i="25"/>
  <c r="B1057" i="25"/>
  <c r="C1057" i="25"/>
  <c r="E1057" i="25"/>
  <c r="F1057" i="25"/>
  <c r="G1057" i="25"/>
  <c r="I1057" i="25"/>
  <c r="B1058" i="25"/>
  <c r="C1058" i="25"/>
  <c r="E1058" i="25"/>
  <c r="F1058" i="25"/>
  <c r="G1058" i="25"/>
  <c r="I1058" i="25"/>
  <c r="B1059" i="25"/>
  <c r="C1059" i="25"/>
  <c r="E1059" i="25"/>
  <c r="F1059" i="25"/>
  <c r="G1059" i="25"/>
  <c r="I1059" i="25"/>
  <c r="B1060" i="25"/>
  <c r="C1060" i="25"/>
  <c r="E1060" i="25"/>
  <c r="F1060" i="25"/>
  <c r="G1060" i="25"/>
  <c r="I1060" i="25"/>
  <c r="B1061" i="25"/>
  <c r="C1061" i="25"/>
  <c r="E1061" i="25"/>
  <c r="F1061" i="25"/>
  <c r="G1061" i="25"/>
  <c r="I1061" i="25"/>
  <c r="B1062" i="25"/>
  <c r="C1062" i="25"/>
  <c r="E1062" i="25"/>
  <c r="F1062" i="25"/>
  <c r="G1062" i="25"/>
  <c r="I1062" i="25"/>
  <c r="I983" i="25"/>
  <c r="G983" i="25"/>
  <c r="F983" i="25"/>
  <c r="E983" i="25"/>
  <c r="C983" i="25"/>
  <c r="B983" i="25"/>
  <c r="I982" i="25"/>
  <c r="G982" i="25"/>
  <c r="F982" i="25"/>
  <c r="E982" i="25"/>
  <c r="C982" i="25"/>
  <c r="B982" i="25"/>
  <c r="I981" i="25"/>
  <c r="G981" i="25"/>
  <c r="F981" i="25"/>
  <c r="E981" i="25"/>
  <c r="C981" i="25"/>
  <c r="B981" i="25"/>
  <c r="I980" i="25"/>
  <c r="G980" i="25"/>
  <c r="F980" i="25"/>
  <c r="E980" i="25"/>
  <c r="D980" i="25"/>
  <c r="C980" i="25"/>
  <c r="B980" i="25"/>
  <c r="B890" i="25"/>
  <c r="C890" i="25"/>
  <c r="E890" i="25"/>
  <c r="F890" i="25"/>
  <c r="G890" i="25"/>
  <c r="I890" i="25"/>
  <c r="B891" i="25"/>
  <c r="C891" i="25"/>
  <c r="E891" i="25"/>
  <c r="F891" i="25"/>
  <c r="G891" i="25"/>
  <c r="I891" i="25"/>
  <c r="B892" i="25"/>
  <c r="C892" i="25"/>
  <c r="E892" i="25"/>
  <c r="F892" i="25"/>
  <c r="G892" i="25"/>
  <c r="I892" i="25"/>
  <c r="B893" i="25"/>
  <c r="C893" i="25"/>
  <c r="E893" i="25"/>
  <c r="F893" i="25"/>
  <c r="G893" i="25"/>
  <c r="I893" i="25"/>
  <c r="B894" i="25"/>
  <c r="C894" i="25"/>
  <c r="E894" i="25"/>
  <c r="F894" i="25"/>
  <c r="G894" i="25"/>
  <c r="I894" i="25"/>
  <c r="B895" i="25"/>
  <c r="C895" i="25"/>
  <c r="E895" i="25"/>
  <c r="F895" i="25"/>
  <c r="G895" i="25"/>
  <c r="I895" i="25"/>
  <c r="B896" i="25"/>
  <c r="C896" i="25"/>
  <c r="E896" i="25"/>
  <c r="F896" i="25"/>
  <c r="G896" i="25"/>
  <c r="I896" i="25"/>
  <c r="B897" i="25"/>
  <c r="C897" i="25"/>
  <c r="E897" i="25"/>
  <c r="F897" i="25"/>
  <c r="G897" i="25"/>
  <c r="I897" i="25"/>
  <c r="B898" i="25"/>
  <c r="C898" i="25"/>
  <c r="E898" i="25"/>
  <c r="F898" i="25"/>
  <c r="G898" i="25"/>
  <c r="I898" i="25"/>
  <c r="B899" i="25"/>
  <c r="C899" i="25"/>
  <c r="E899" i="25"/>
  <c r="F899" i="25"/>
  <c r="G899" i="25"/>
  <c r="I899" i="25"/>
  <c r="B900" i="25"/>
  <c r="C900" i="25"/>
  <c r="E900" i="25"/>
  <c r="F900" i="25"/>
  <c r="G900" i="25"/>
  <c r="I900" i="25"/>
  <c r="B901" i="25"/>
  <c r="C901" i="25"/>
  <c r="E901" i="25"/>
  <c r="F901" i="25"/>
  <c r="G901" i="25"/>
  <c r="I901" i="25"/>
  <c r="B902" i="25"/>
  <c r="C902" i="25"/>
  <c r="E902" i="25"/>
  <c r="F902" i="25"/>
  <c r="G902" i="25"/>
  <c r="I902" i="25"/>
  <c r="B903" i="25"/>
  <c r="C903" i="25"/>
  <c r="E903" i="25"/>
  <c r="F903" i="25"/>
  <c r="G903" i="25"/>
  <c r="I903" i="25"/>
  <c r="B904" i="25"/>
  <c r="C904" i="25"/>
  <c r="E904" i="25"/>
  <c r="F904" i="25"/>
  <c r="G904" i="25"/>
  <c r="I904" i="25"/>
  <c r="B905" i="25"/>
  <c r="C905" i="25"/>
  <c r="E905" i="25"/>
  <c r="F905" i="25"/>
  <c r="G905" i="25"/>
  <c r="I905" i="25"/>
  <c r="B906" i="25"/>
  <c r="C906" i="25"/>
  <c r="E906" i="25"/>
  <c r="F906" i="25"/>
  <c r="G906" i="25"/>
  <c r="I906" i="25"/>
  <c r="B907" i="25"/>
  <c r="C907" i="25"/>
  <c r="E907" i="25"/>
  <c r="F907" i="25"/>
  <c r="G907" i="25"/>
  <c r="I907" i="25"/>
  <c r="B908" i="25"/>
  <c r="C908" i="25"/>
  <c r="E908" i="25"/>
  <c r="F908" i="25"/>
  <c r="G908" i="25"/>
  <c r="I908" i="25"/>
  <c r="B909" i="25"/>
  <c r="C909" i="25"/>
  <c r="E909" i="25"/>
  <c r="F909" i="25"/>
  <c r="G909" i="25"/>
  <c r="I909" i="25"/>
  <c r="B910" i="25"/>
  <c r="C910" i="25"/>
  <c r="E910" i="25"/>
  <c r="F910" i="25"/>
  <c r="G910" i="25"/>
  <c r="I910" i="25"/>
  <c r="B911" i="25"/>
  <c r="C911" i="25"/>
  <c r="E911" i="25"/>
  <c r="F911" i="25"/>
  <c r="G911" i="25"/>
  <c r="I911" i="25"/>
  <c r="B912" i="25"/>
  <c r="C912" i="25"/>
  <c r="E912" i="25"/>
  <c r="F912" i="25"/>
  <c r="G912" i="25"/>
  <c r="I912" i="25"/>
  <c r="B913" i="25"/>
  <c r="C913" i="25"/>
  <c r="E913" i="25"/>
  <c r="F913" i="25"/>
  <c r="G913" i="25"/>
  <c r="I913" i="25"/>
  <c r="B914" i="25"/>
  <c r="C914" i="25"/>
  <c r="E914" i="25"/>
  <c r="F914" i="25"/>
  <c r="G914" i="25"/>
  <c r="I914" i="25"/>
  <c r="B915" i="25"/>
  <c r="C915" i="25"/>
  <c r="E915" i="25"/>
  <c r="F915" i="25"/>
  <c r="G915" i="25"/>
  <c r="I915" i="25"/>
  <c r="B916" i="25"/>
  <c r="C916" i="25"/>
  <c r="E916" i="25"/>
  <c r="F916" i="25"/>
  <c r="G916" i="25"/>
  <c r="I916" i="25"/>
  <c r="B917" i="25"/>
  <c r="C917" i="25"/>
  <c r="E917" i="25"/>
  <c r="F917" i="25"/>
  <c r="G917" i="25"/>
  <c r="I917" i="25"/>
  <c r="B918" i="25"/>
  <c r="C918" i="25"/>
  <c r="E918" i="25"/>
  <c r="F918" i="25"/>
  <c r="G918" i="25"/>
  <c r="I918" i="25"/>
  <c r="B919" i="25"/>
  <c r="C919" i="25"/>
  <c r="E919" i="25"/>
  <c r="F919" i="25"/>
  <c r="G919" i="25"/>
  <c r="I919" i="25"/>
  <c r="B920" i="25"/>
  <c r="C920" i="25"/>
  <c r="E920" i="25"/>
  <c r="F920" i="25"/>
  <c r="G920" i="25"/>
  <c r="I920" i="25"/>
  <c r="B921" i="25"/>
  <c r="C921" i="25"/>
  <c r="E921" i="25"/>
  <c r="F921" i="25"/>
  <c r="G921" i="25"/>
  <c r="I921" i="25"/>
  <c r="B922" i="25"/>
  <c r="C922" i="25"/>
  <c r="E922" i="25"/>
  <c r="F922" i="25"/>
  <c r="G922" i="25"/>
  <c r="I922" i="25"/>
  <c r="B923" i="25"/>
  <c r="C923" i="25"/>
  <c r="E923" i="25"/>
  <c r="F923" i="25"/>
  <c r="G923" i="25"/>
  <c r="I923" i="25"/>
  <c r="B924" i="25"/>
  <c r="C924" i="25"/>
  <c r="E924" i="25"/>
  <c r="F924" i="25"/>
  <c r="G924" i="25"/>
  <c r="I924" i="25"/>
  <c r="B925" i="25"/>
  <c r="C925" i="25"/>
  <c r="E925" i="25"/>
  <c r="F925" i="25"/>
  <c r="G925" i="25"/>
  <c r="I925" i="25"/>
  <c r="B926" i="25"/>
  <c r="C926" i="25"/>
  <c r="E926" i="25"/>
  <c r="F926" i="25"/>
  <c r="G926" i="25"/>
  <c r="I926" i="25"/>
  <c r="B927" i="25"/>
  <c r="C927" i="25"/>
  <c r="E927" i="25"/>
  <c r="F927" i="25"/>
  <c r="G927" i="25"/>
  <c r="I927" i="25"/>
  <c r="B928" i="25"/>
  <c r="C928" i="25"/>
  <c r="E928" i="25"/>
  <c r="F928" i="25"/>
  <c r="G928" i="25"/>
  <c r="I928" i="25"/>
  <c r="B929" i="25"/>
  <c r="C929" i="25"/>
  <c r="E929" i="25"/>
  <c r="F929" i="25"/>
  <c r="G929" i="25"/>
  <c r="I929" i="25"/>
  <c r="B930" i="25"/>
  <c r="C930" i="25"/>
  <c r="E930" i="25"/>
  <c r="F930" i="25"/>
  <c r="G930" i="25"/>
  <c r="I930" i="25"/>
  <c r="B931" i="25"/>
  <c r="C931" i="25"/>
  <c r="E931" i="25"/>
  <c r="F931" i="25"/>
  <c r="G931" i="25"/>
  <c r="I931" i="25"/>
  <c r="B932" i="25"/>
  <c r="C932" i="25"/>
  <c r="E932" i="25"/>
  <c r="F932" i="25"/>
  <c r="G932" i="25"/>
  <c r="I932" i="25"/>
  <c r="B933" i="25"/>
  <c r="C933" i="25"/>
  <c r="E933" i="25"/>
  <c r="F933" i="25"/>
  <c r="G933" i="25"/>
  <c r="I933" i="25"/>
  <c r="B934" i="25"/>
  <c r="C934" i="25"/>
  <c r="E934" i="25"/>
  <c r="F934" i="25"/>
  <c r="G934" i="25"/>
  <c r="I934" i="25"/>
  <c r="B935" i="25"/>
  <c r="C935" i="25"/>
  <c r="E935" i="25"/>
  <c r="F935" i="25"/>
  <c r="G935" i="25"/>
  <c r="I935" i="25"/>
  <c r="B936" i="25"/>
  <c r="C936" i="25"/>
  <c r="E936" i="25"/>
  <c r="F936" i="25"/>
  <c r="G936" i="25"/>
  <c r="I936" i="25"/>
  <c r="B937" i="25"/>
  <c r="C937" i="25"/>
  <c r="E937" i="25"/>
  <c r="F937" i="25"/>
  <c r="G937" i="25"/>
  <c r="I937" i="25"/>
  <c r="B938" i="25"/>
  <c r="C938" i="25"/>
  <c r="E938" i="25"/>
  <c r="F938" i="25"/>
  <c r="G938" i="25"/>
  <c r="I938" i="25"/>
  <c r="B939" i="25"/>
  <c r="C939" i="25"/>
  <c r="E939" i="25"/>
  <c r="F939" i="25"/>
  <c r="G939" i="25"/>
  <c r="I939" i="25"/>
  <c r="B940" i="25"/>
  <c r="C940" i="25"/>
  <c r="E940" i="25"/>
  <c r="F940" i="25"/>
  <c r="G940" i="25"/>
  <c r="I940" i="25"/>
  <c r="B941" i="25"/>
  <c r="C941" i="25"/>
  <c r="E941" i="25"/>
  <c r="F941" i="25"/>
  <c r="G941" i="25"/>
  <c r="I941" i="25"/>
  <c r="B942" i="25"/>
  <c r="C942" i="25"/>
  <c r="E942" i="25"/>
  <c r="F942" i="25"/>
  <c r="G942" i="25"/>
  <c r="I942" i="25"/>
  <c r="B943" i="25"/>
  <c r="C943" i="25"/>
  <c r="E943" i="25"/>
  <c r="F943" i="25"/>
  <c r="G943" i="25"/>
  <c r="I943" i="25"/>
  <c r="B944" i="25"/>
  <c r="C944" i="25"/>
  <c r="E944" i="25"/>
  <c r="F944" i="25"/>
  <c r="G944" i="25"/>
  <c r="I944" i="25"/>
  <c r="B945" i="25"/>
  <c r="C945" i="25"/>
  <c r="E945" i="25"/>
  <c r="F945" i="25"/>
  <c r="G945" i="25"/>
  <c r="I945" i="25"/>
  <c r="B946" i="25"/>
  <c r="C946" i="25"/>
  <c r="E946" i="25"/>
  <c r="F946" i="25"/>
  <c r="G946" i="25"/>
  <c r="I946" i="25"/>
  <c r="B947" i="25"/>
  <c r="C947" i="25"/>
  <c r="E947" i="25"/>
  <c r="F947" i="25"/>
  <c r="G947" i="25"/>
  <c r="I947" i="25"/>
  <c r="B948" i="25"/>
  <c r="C948" i="25"/>
  <c r="E948" i="25"/>
  <c r="F948" i="25"/>
  <c r="G948" i="25"/>
  <c r="I948" i="25"/>
  <c r="B949" i="25"/>
  <c r="C949" i="25"/>
  <c r="E949" i="25"/>
  <c r="F949" i="25"/>
  <c r="G949" i="25"/>
  <c r="I949" i="25"/>
  <c r="B950" i="25"/>
  <c r="C950" i="25"/>
  <c r="E950" i="25"/>
  <c r="F950" i="25"/>
  <c r="G950" i="25"/>
  <c r="I950" i="25"/>
  <c r="B951" i="25"/>
  <c r="C951" i="25"/>
  <c r="E951" i="25"/>
  <c r="F951" i="25"/>
  <c r="G951" i="25"/>
  <c r="I951" i="25"/>
  <c r="B952" i="25"/>
  <c r="C952" i="25"/>
  <c r="E952" i="25"/>
  <c r="F952" i="25"/>
  <c r="G952" i="25"/>
  <c r="I952" i="25"/>
  <c r="B953" i="25"/>
  <c r="C953" i="25"/>
  <c r="E953" i="25"/>
  <c r="F953" i="25"/>
  <c r="G953" i="25"/>
  <c r="I953" i="25"/>
  <c r="B954" i="25"/>
  <c r="C954" i="25"/>
  <c r="E954" i="25"/>
  <c r="F954" i="25"/>
  <c r="G954" i="25"/>
  <c r="I954" i="25"/>
  <c r="B955" i="25"/>
  <c r="C955" i="25"/>
  <c r="E955" i="25"/>
  <c r="F955" i="25"/>
  <c r="G955" i="25"/>
  <c r="I955" i="25"/>
  <c r="B956" i="25"/>
  <c r="C956" i="25"/>
  <c r="E956" i="25"/>
  <c r="F956" i="25"/>
  <c r="G956" i="25"/>
  <c r="I956" i="25"/>
  <c r="B957" i="25"/>
  <c r="C957" i="25"/>
  <c r="E957" i="25"/>
  <c r="F957" i="25"/>
  <c r="G957" i="25"/>
  <c r="I957" i="25"/>
  <c r="B958" i="25"/>
  <c r="C958" i="25"/>
  <c r="E958" i="25"/>
  <c r="F958" i="25"/>
  <c r="G958" i="25"/>
  <c r="I958" i="25"/>
  <c r="B959" i="25"/>
  <c r="C959" i="25"/>
  <c r="E959" i="25"/>
  <c r="F959" i="25"/>
  <c r="G959" i="25"/>
  <c r="I959" i="25"/>
  <c r="B960" i="25"/>
  <c r="C960" i="25"/>
  <c r="E960" i="25"/>
  <c r="F960" i="25"/>
  <c r="G960" i="25"/>
  <c r="I960" i="25"/>
  <c r="B961" i="25"/>
  <c r="C961" i="25"/>
  <c r="E961" i="25"/>
  <c r="F961" i="25"/>
  <c r="G961" i="25"/>
  <c r="I961" i="25"/>
  <c r="B962" i="25"/>
  <c r="C962" i="25"/>
  <c r="E962" i="25"/>
  <c r="F962" i="25"/>
  <c r="G962" i="25"/>
  <c r="I962" i="25"/>
  <c r="B963" i="25"/>
  <c r="C963" i="25"/>
  <c r="E963" i="25"/>
  <c r="F963" i="25"/>
  <c r="G963" i="25"/>
  <c r="I963" i="25"/>
  <c r="B964" i="25"/>
  <c r="C964" i="25"/>
  <c r="E964" i="25"/>
  <c r="F964" i="25"/>
  <c r="G964" i="25"/>
  <c r="I964" i="25"/>
  <c r="B965" i="25"/>
  <c r="C965" i="25"/>
  <c r="E965" i="25"/>
  <c r="F965" i="25"/>
  <c r="G965" i="25"/>
  <c r="I965" i="25"/>
  <c r="B966" i="25"/>
  <c r="C966" i="25"/>
  <c r="E966" i="25"/>
  <c r="F966" i="25"/>
  <c r="G966" i="25"/>
  <c r="I966" i="25"/>
  <c r="B967" i="25"/>
  <c r="C967" i="25"/>
  <c r="E967" i="25"/>
  <c r="F967" i="25"/>
  <c r="G967" i="25"/>
  <c r="I967" i="25"/>
  <c r="B968" i="25"/>
  <c r="C968" i="25"/>
  <c r="E968" i="25"/>
  <c r="F968" i="25"/>
  <c r="G968" i="25"/>
  <c r="I968" i="25"/>
  <c r="B969" i="25"/>
  <c r="C969" i="25"/>
  <c r="E969" i="25"/>
  <c r="F969" i="25"/>
  <c r="G969" i="25"/>
  <c r="I969" i="25"/>
  <c r="B970" i="25"/>
  <c r="C970" i="25"/>
  <c r="E970" i="25"/>
  <c r="F970" i="25"/>
  <c r="G970" i="25"/>
  <c r="I970" i="25"/>
  <c r="B971" i="25"/>
  <c r="C971" i="25"/>
  <c r="E971" i="25"/>
  <c r="F971" i="25"/>
  <c r="G971" i="25"/>
  <c r="I971" i="25"/>
  <c r="B972" i="25"/>
  <c r="C972" i="25"/>
  <c r="E972" i="25"/>
  <c r="F972" i="25"/>
  <c r="G972" i="25"/>
  <c r="I972" i="25"/>
  <c r="B973" i="25"/>
  <c r="C973" i="25"/>
  <c r="E973" i="25"/>
  <c r="F973" i="25"/>
  <c r="G973" i="25"/>
  <c r="I973" i="25"/>
  <c r="B974" i="25"/>
  <c r="C974" i="25"/>
  <c r="E974" i="25"/>
  <c r="F974" i="25"/>
  <c r="G974" i="25"/>
  <c r="I974" i="25"/>
  <c r="B975" i="25"/>
  <c r="C975" i="25"/>
  <c r="E975" i="25"/>
  <c r="F975" i="25"/>
  <c r="G975" i="25"/>
  <c r="I975" i="25"/>
  <c r="B976" i="25"/>
  <c r="C976" i="25"/>
  <c r="E976" i="25"/>
  <c r="F976" i="25"/>
  <c r="G976" i="25"/>
  <c r="I976" i="25"/>
  <c r="B977" i="25"/>
  <c r="C977" i="25"/>
  <c r="E977" i="25"/>
  <c r="F977" i="25"/>
  <c r="G977" i="25"/>
  <c r="I977" i="25"/>
  <c r="B978" i="25"/>
  <c r="C978" i="25"/>
  <c r="E978" i="25"/>
  <c r="F978" i="25"/>
  <c r="G978" i="25"/>
  <c r="I978" i="25"/>
  <c r="I889" i="25"/>
  <c r="G889" i="25"/>
  <c r="F889" i="25"/>
  <c r="E889" i="25"/>
  <c r="C889" i="25"/>
  <c r="B889" i="25"/>
  <c r="I888" i="25"/>
  <c r="G888" i="25"/>
  <c r="F888" i="25"/>
  <c r="E888" i="25"/>
  <c r="D888" i="25"/>
  <c r="C888" i="25"/>
  <c r="B888" i="25"/>
  <c r="B877" i="25"/>
  <c r="C877" i="25"/>
  <c r="D877" i="25"/>
  <c r="E877" i="25"/>
  <c r="F877" i="25"/>
  <c r="G877" i="25"/>
  <c r="I877" i="25"/>
  <c r="B878" i="25"/>
  <c r="C878" i="25"/>
  <c r="D878" i="25"/>
  <c r="E878" i="25"/>
  <c r="F878" i="25"/>
  <c r="G878" i="25"/>
  <c r="I878" i="25"/>
  <c r="B879" i="25"/>
  <c r="C879" i="25"/>
  <c r="D879" i="25"/>
  <c r="E879" i="25"/>
  <c r="F879" i="25"/>
  <c r="G879" i="25"/>
  <c r="I879" i="25"/>
  <c r="B880" i="25"/>
  <c r="C880" i="25"/>
  <c r="D880" i="25"/>
  <c r="E880" i="25"/>
  <c r="F880" i="25"/>
  <c r="G880" i="25"/>
  <c r="I880" i="25"/>
  <c r="B881" i="25"/>
  <c r="C881" i="25"/>
  <c r="D881" i="25"/>
  <c r="E881" i="25"/>
  <c r="F881" i="25"/>
  <c r="G881" i="25"/>
  <c r="I881" i="25"/>
  <c r="B882" i="25"/>
  <c r="C882" i="25"/>
  <c r="D882" i="25"/>
  <c r="E882" i="25"/>
  <c r="F882" i="25"/>
  <c r="G882" i="25"/>
  <c r="I882" i="25"/>
  <c r="B883" i="25"/>
  <c r="C883" i="25"/>
  <c r="D883" i="25"/>
  <c r="E883" i="25"/>
  <c r="F883" i="25"/>
  <c r="G883" i="25"/>
  <c r="I883" i="25"/>
  <c r="B884" i="25"/>
  <c r="C884" i="25"/>
  <c r="D884" i="25"/>
  <c r="E884" i="25"/>
  <c r="F884" i="25"/>
  <c r="G884" i="25"/>
  <c r="I884" i="25"/>
  <c r="B885" i="25"/>
  <c r="C885" i="25"/>
  <c r="D885" i="25"/>
  <c r="E885" i="25"/>
  <c r="F885" i="25"/>
  <c r="G885" i="25"/>
  <c r="I885" i="25"/>
  <c r="B886" i="25"/>
  <c r="C886" i="25"/>
  <c r="D886" i="25"/>
  <c r="E886" i="25"/>
  <c r="F886" i="25"/>
  <c r="G886" i="25"/>
  <c r="I886" i="25"/>
  <c r="I876" i="25"/>
  <c r="G876" i="25"/>
  <c r="F876" i="25"/>
  <c r="E876" i="25"/>
  <c r="D876" i="25"/>
  <c r="C876" i="25"/>
  <c r="B876" i="25"/>
  <c r="I875" i="25"/>
  <c r="G875" i="25"/>
  <c r="F875" i="25"/>
  <c r="E875" i="25"/>
  <c r="D875" i="25"/>
  <c r="C875" i="25"/>
  <c r="B875" i="25"/>
  <c r="I874" i="25"/>
  <c r="G874" i="25"/>
  <c r="F874" i="25"/>
  <c r="E874" i="25"/>
  <c r="D874" i="25"/>
  <c r="C874" i="25"/>
  <c r="B874" i="25"/>
  <c r="I873" i="25"/>
  <c r="G873" i="25"/>
  <c r="F873" i="25"/>
  <c r="E873" i="25"/>
  <c r="D873" i="25"/>
  <c r="C873" i="25"/>
  <c r="B873" i="25"/>
  <c r="I872" i="25"/>
  <c r="G872" i="25"/>
  <c r="F872" i="25"/>
  <c r="E872" i="25"/>
  <c r="D872" i="25"/>
  <c r="C872" i="25"/>
  <c r="B872" i="25"/>
  <c r="I871" i="25"/>
  <c r="G871" i="25"/>
  <c r="F871" i="25"/>
  <c r="E871" i="25"/>
  <c r="D871" i="25"/>
  <c r="C871" i="25"/>
  <c r="B871" i="25"/>
  <c r="I870" i="25"/>
  <c r="G870" i="25"/>
  <c r="F870" i="25"/>
  <c r="E870" i="25"/>
  <c r="D870" i="25"/>
  <c r="C870" i="25"/>
  <c r="B870" i="25"/>
  <c r="I869" i="25"/>
  <c r="G869" i="25"/>
  <c r="F869" i="25"/>
  <c r="E869" i="25"/>
  <c r="D869" i="25"/>
  <c r="C869" i="25"/>
  <c r="B869" i="25"/>
  <c r="I868" i="25"/>
  <c r="G868" i="25"/>
  <c r="F868" i="25"/>
  <c r="E868" i="25"/>
  <c r="D868" i="25"/>
  <c r="C868" i="25"/>
  <c r="B868" i="25"/>
  <c r="I867" i="25"/>
  <c r="G867" i="25"/>
  <c r="F867" i="25"/>
  <c r="E867" i="25"/>
  <c r="D867" i="25"/>
  <c r="C867" i="25"/>
  <c r="B867" i="25"/>
  <c r="I866" i="25"/>
  <c r="G866" i="25"/>
  <c r="F866" i="25"/>
  <c r="E866" i="25"/>
  <c r="D866" i="25"/>
  <c r="C866" i="25"/>
  <c r="B866" i="25"/>
  <c r="I865" i="25"/>
  <c r="G865" i="25"/>
  <c r="F865" i="25"/>
  <c r="E865" i="25"/>
  <c r="D865" i="25"/>
  <c r="C865" i="25"/>
  <c r="B865" i="25"/>
  <c r="I864" i="25"/>
  <c r="G864" i="25"/>
  <c r="F864" i="25"/>
  <c r="E864" i="25"/>
  <c r="D864" i="25"/>
  <c r="C864" i="25"/>
  <c r="B864" i="25"/>
  <c r="I863" i="25"/>
  <c r="G863" i="25"/>
  <c r="F863" i="25"/>
  <c r="E863" i="25"/>
  <c r="D863" i="25"/>
  <c r="C863" i="25"/>
  <c r="B863" i="25"/>
  <c r="I862" i="25"/>
  <c r="G862" i="25"/>
  <c r="F862" i="25"/>
  <c r="E862" i="25"/>
  <c r="D862" i="25"/>
  <c r="C862" i="25"/>
  <c r="B862" i="25"/>
  <c r="I861" i="25"/>
  <c r="G861" i="25"/>
  <c r="F861" i="25"/>
  <c r="E861" i="25"/>
  <c r="D861" i="25"/>
  <c r="C861" i="25"/>
  <c r="B861" i="25"/>
  <c r="I860" i="25"/>
  <c r="G860" i="25"/>
  <c r="F860" i="25"/>
  <c r="E860" i="25"/>
  <c r="D860" i="25"/>
  <c r="C860" i="25"/>
  <c r="B860" i="25"/>
  <c r="I859" i="25"/>
  <c r="G859" i="25"/>
  <c r="F859" i="25"/>
  <c r="E859" i="25"/>
  <c r="D859" i="25"/>
  <c r="C859" i="25"/>
  <c r="B859" i="25"/>
  <c r="I858" i="25"/>
  <c r="G858" i="25"/>
  <c r="F858" i="25"/>
  <c r="E858" i="25"/>
  <c r="D858" i="25"/>
  <c r="C858" i="25"/>
  <c r="B858" i="25"/>
  <c r="I857" i="25"/>
  <c r="G857" i="25"/>
  <c r="F857" i="25"/>
  <c r="E857" i="25"/>
  <c r="D857" i="25"/>
  <c r="C857" i="25"/>
  <c r="B857" i="25"/>
  <c r="I856" i="25"/>
  <c r="G856" i="25"/>
  <c r="F856" i="25"/>
  <c r="E856" i="25"/>
  <c r="D856" i="25"/>
  <c r="C856" i="25"/>
  <c r="B856" i="25"/>
  <c r="I855" i="25"/>
  <c r="G855" i="25"/>
  <c r="F855" i="25"/>
  <c r="E855" i="25"/>
  <c r="D855" i="25"/>
  <c r="C855" i="25"/>
  <c r="B855" i="25"/>
  <c r="I854" i="25"/>
  <c r="G854" i="25"/>
  <c r="F854" i="25"/>
  <c r="E854" i="25"/>
  <c r="D854" i="25"/>
  <c r="C854" i="25"/>
  <c r="B854" i="25"/>
  <c r="I853" i="25"/>
  <c r="G853" i="25"/>
  <c r="F853" i="25"/>
  <c r="E853" i="25"/>
  <c r="D853" i="25"/>
  <c r="C853" i="25"/>
  <c r="B853" i="25"/>
  <c r="I852" i="25"/>
  <c r="G852" i="25"/>
  <c r="F852" i="25"/>
  <c r="E852" i="25"/>
  <c r="D852" i="25"/>
  <c r="C852" i="25"/>
  <c r="B852" i="25"/>
  <c r="I851" i="25"/>
  <c r="G851" i="25"/>
  <c r="F851" i="25"/>
  <c r="E851" i="25"/>
  <c r="D851" i="25"/>
  <c r="C851" i="25"/>
  <c r="B851" i="25"/>
  <c r="I850" i="25"/>
  <c r="G850" i="25"/>
  <c r="F850" i="25"/>
  <c r="E850" i="25"/>
  <c r="D850" i="25"/>
  <c r="C850" i="25"/>
  <c r="B850" i="25"/>
  <c r="I849" i="25"/>
  <c r="G849" i="25"/>
  <c r="F849" i="25"/>
  <c r="E849" i="25"/>
  <c r="D849" i="25"/>
  <c r="C849" i="25"/>
  <c r="B849" i="25"/>
  <c r="I848" i="25"/>
  <c r="G848" i="25"/>
  <c r="F848" i="25"/>
  <c r="E848" i="25"/>
  <c r="D848" i="25"/>
  <c r="C848" i="25"/>
  <c r="B848" i="25"/>
  <c r="I847" i="25"/>
  <c r="G847" i="25"/>
  <c r="F847" i="25"/>
  <c r="E847" i="25"/>
  <c r="D847" i="25"/>
  <c r="C847" i="25"/>
  <c r="B847" i="25"/>
  <c r="I846" i="25"/>
  <c r="G846" i="25"/>
  <c r="F846" i="25"/>
  <c r="E846" i="25"/>
  <c r="D846" i="25"/>
  <c r="C846" i="25"/>
  <c r="B846" i="25"/>
  <c r="I845" i="25"/>
  <c r="G845" i="25"/>
  <c r="F845" i="25"/>
  <c r="E845" i="25"/>
  <c r="D845" i="25"/>
  <c r="C845" i="25"/>
  <c r="B845" i="25"/>
  <c r="I844" i="25"/>
  <c r="G844" i="25"/>
  <c r="F844" i="25"/>
  <c r="E844" i="25"/>
  <c r="D844" i="25"/>
  <c r="C844" i="25"/>
  <c r="B844" i="25"/>
  <c r="I843" i="25"/>
  <c r="G843" i="25"/>
  <c r="F843" i="25"/>
  <c r="E843" i="25"/>
  <c r="D843" i="25"/>
  <c r="C843" i="25"/>
  <c r="B843" i="25"/>
  <c r="I842" i="25"/>
  <c r="G842" i="25"/>
  <c r="F842" i="25"/>
  <c r="E842" i="25"/>
  <c r="D842" i="25"/>
  <c r="C842" i="25"/>
  <c r="B842" i="25"/>
  <c r="I841" i="25"/>
  <c r="G841" i="25"/>
  <c r="F841" i="25"/>
  <c r="E841" i="25"/>
  <c r="D841" i="25"/>
  <c r="C841" i="25"/>
  <c r="B841" i="25"/>
  <c r="I840" i="25"/>
  <c r="G840" i="25"/>
  <c r="F840" i="25"/>
  <c r="E840" i="25"/>
  <c r="D840" i="25"/>
  <c r="C840" i="25"/>
  <c r="B840" i="25"/>
  <c r="I839" i="25"/>
  <c r="G839" i="25"/>
  <c r="F839" i="25"/>
  <c r="E839" i="25"/>
  <c r="D839" i="25"/>
  <c r="C839" i="25"/>
  <c r="B839" i="25"/>
  <c r="I838" i="25"/>
  <c r="G838" i="25"/>
  <c r="F838" i="25"/>
  <c r="E838" i="25"/>
  <c r="D838" i="25"/>
  <c r="C838" i="25"/>
  <c r="B838" i="25"/>
  <c r="I837" i="25"/>
  <c r="G837" i="25"/>
  <c r="F837" i="25"/>
  <c r="E837" i="25"/>
  <c r="D837" i="25"/>
  <c r="C837" i="25"/>
  <c r="B837" i="25"/>
  <c r="I836" i="25"/>
  <c r="G836" i="25"/>
  <c r="F836" i="25"/>
  <c r="E836" i="25"/>
  <c r="D836" i="25"/>
  <c r="C836" i="25"/>
  <c r="B836" i="25"/>
  <c r="I835" i="25"/>
  <c r="G835" i="25"/>
  <c r="F835" i="25"/>
  <c r="E835" i="25"/>
  <c r="D835" i="25"/>
  <c r="C835" i="25"/>
  <c r="B835" i="25"/>
  <c r="I834" i="25"/>
  <c r="G834" i="25"/>
  <c r="F834" i="25"/>
  <c r="E834" i="25"/>
  <c r="D834" i="25"/>
  <c r="C834" i="25"/>
  <c r="B834" i="25"/>
  <c r="I833" i="25"/>
  <c r="G833" i="25"/>
  <c r="F833" i="25"/>
  <c r="E833" i="25"/>
  <c r="D833" i="25"/>
  <c r="C833" i="25"/>
  <c r="B833" i="25"/>
  <c r="I832" i="25"/>
  <c r="G832" i="25"/>
  <c r="F832" i="25"/>
  <c r="E832" i="25"/>
  <c r="D832" i="25"/>
  <c r="C832" i="25"/>
  <c r="B832" i="25"/>
  <c r="I831" i="25"/>
  <c r="G831" i="25"/>
  <c r="F831" i="25"/>
  <c r="E831" i="25"/>
  <c r="D831" i="25"/>
  <c r="C831" i="25"/>
  <c r="B831" i="25"/>
  <c r="I830" i="25"/>
  <c r="G830" i="25"/>
  <c r="F830" i="25"/>
  <c r="E830" i="25"/>
  <c r="D830" i="25"/>
  <c r="C830" i="25"/>
  <c r="B830" i="25"/>
  <c r="I829" i="25"/>
  <c r="G829" i="25"/>
  <c r="F829" i="25"/>
  <c r="E829" i="25"/>
  <c r="D829" i="25"/>
  <c r="C829" i="25"/>
  <c r="B829" i="25"/>
  <c r="I828" i="25"/>
  <c r="G828" i="25"/>
  <c r="F828" i="25"/>
  <c r="E828" i="25"/>
  <c r="D828" i="25"/>
  <c r="C828" i="25"/>
  <c r="B828" i="25"/>
  <c r="I827" i="25"/>
  <c r="G827" i="25"/>
  <c r="F827" i="25"/>
  <c r="E827" i="25"/>
  <c r="D827" i="25"/>
  <c r="C827" i="25"/>
  <c r="B827" i="25"/>
  <c r="I826" i="25"/>
  <c r="G826" i="25"/>
  <c r="F826" i="25"/>
  <c r="E826" i="25"/>
  <c r="D826" i="25"/>
  <c r="C826" i="25"/>
  <c r="B826" i="25"/>
  <c r="I825" i="25"/>
  <c r="G825" i="25"/>
  <c r="F825" i="25"/>
  <c r="E825" i="25"/>
  <c r="D825" i="25"/>
  <c r="C825" i="25"/>
  <c r="B825" i="25"/>
  <c r="I824" i="25"/>
  <c r="G824" i="25"/>
  <c r="F824" i="25"/>
  <c r="E824" i="25"/>
  <c r="D824" i="25"/>
  <c r="C824" i="25"/>
  <c r="B824" i="25"/>
  <c r="I823" i="25"/>
  <c r="G823" i="25"/>
  <c r="F823" i="25"/>
  <c r="E823" i="25"/>
  <c r="D823" i="25"/>
  <c r="C823" i="25"/>
  <c r="B823" i="25"/>
  <c r="I822" i="25"/>
  <c r="G822" i="25"/>
  <c r="F822" i="25"/>
  <c r="E822" i="25"/>
  <c r="D822" i="25"/>
  <c r="C822" i="25"/>
  <c r="B822" i="25"/>
  <c r="I821" i="25"/>
  <c r="G821" i="25"/>
  <c r="F821" i="25"/>
  <c r="E821" i="25"/>
  <c r="D821" i="25"/>
  <c r="C821" i="25"/>
  <c r="B821" i="25"/>
  <c r="I820" i="25"/>
  <c r="G820" i="25"/>
  <c r="F820" i="25"/>
  <c r="E820" i="25"/>
  <c r="D820" i="25"/>
  <c r="C820" i="25"/>
  <c r="B820" i="25"/>
  <c r="I819" i="25"/>
  <c r="G819" i="25"/>
  <c r="F819" i="25"/>
  <c r="E819" i="25"/>
  <c r="D819" i="25"/>
  <c r="C819" i="25"/>
  <c r="B819" i="25"/>
  <c r="I818" i="25"/>
  <c r="G818" i="25"/>
  <c r="F818" i="25"/>
  <c r="E818" i="25"/>
  <c r="D818" i="25"/>
  <c r="C818" i="25"/>
  <c r="B818" i="25"/>
  <c r="I817" i="25"/>
  <c r="G817" i="25"/>
  <c r="F817" i="25"/>
  <c r="E817" i="25"/>
  <c r="D817" i="25"/>
  <c r="C817" i="25"/>
  <c r="B817" i="25"/>
  <c r="I816" i="25"/>
  <c r="G816" i="25"/>
  <c r="F816" i="25"/>
  <c r="E816" i="25"/>
  <c r="D816" i="25"/>
  <c r="C816" i="25"/>
  <c r="B816" i="25"/>
  <c r="I815" i="25"/>
  <c r="G815" i="25"/>
  <c r="F815" i="25"/>
  <c r="E815" i="25"/>
  <c r="D815" i="25"/>
  <c r="C815" i="25"/>
  <c r="B815" i="25"/>
  <c r="I814" i="25"/>
  <c r="G814" i="25"/>
  <c r="F814" i="25"/>
  <c r="E814" i="25"/>
  <c r="D814" i="25"/>
  <c r="C814" i="25"/>
  <c r="B814" i="25"/>
  <c r="I813" i="25"/>
  <c r="G813" i="25"/>
  <c r="F813" i="25"/>
  <c r="E813" i="25"/>
  <c r="D813" i="25"/>
  <c r="C813" i="25"/>
  <c r="B813" i="25"/>
  <c r="I812" i="25"/>
  <c r="G812" i="25"/>
  <c r="F812" i="25"/>
  <c r="E812" i="25"/>
  <c r="D812" i="25"/>
  <c r="C812" i="25"/>
  <c r="B812" i="25"/>
  <c r="I811" i="25"/>
  <c r="G811" i="25"/>
  <c r="F811" i="25"/>
  <c r="E811" i="25"/>
  <c r="D811" i="25"/>
  <c r="C811" i="25"/>
  <c r="B811" i="25"/>
  <c r="I810" i="25"/>
  <c r="G810" i="25"/>
  <c r="F810" i="25"/>
  <c r="E810" i="25"/>
  <c r="D810" i="25"/>
  <c r="C810" i="25"/>
  <c r="B810" i="25"/>
  <c r="I809" i="25"/>
  <c r="G809" i="25"/>
  <c r="F809" i="25"/>
  <c r="E809" i="25"/>
  <c r="D809" i="25"/>
  <c r="C809" i="25"/>
  <c r="B809" i="25"/>
  <c r="I808" i="25"/>
  <c r="G808" i="25"/>
  <c r="F808" i="25"/>
  <c r="E808" i="25"/>
  <c r="D808" i="25"/>
  <c r="C808" i="25"/>
  <c r="B808" i="25"/>
  <c r="I807" i="25"/>
  <c r="G807" i="25"/>
  <c r="F807" i="25"/>
  <c r="E807" i="25"/>
  <c r="D807" i="25"/>
  <c r="C807" i="25"/>
  <c r="B807" i="25"/>
  <c r="I806" i="25"/>
  <c r="G806" i="25"/>
  <c r="F806" i="25"/>
  <c r="E806" i="25"/>
  <c r="D806" i="25"/>
  <c r="C806" i="25"/>
  <c r="B806" i="25"/>
  <c r="I805" i="25"/>
  <c r="G805" i="25"/>
  <c r="F805" i="25"/>
  <c r="E805" i="25"/>
  <c r="D805" i="25"/>
  <c r="C805" i="25"/>
  <c r="B805" i="25"/>
  <c r="I804" i="25"/>
  <c r="G804" i="25"/>
  <c r="F804" i="25"/>
  <c r="E804" i="25"/>
  <c r="D804" i="25"/>
  <c r="C804" i="25"/>
  <c r="B804" i="25"/>
  <c r="I803" i="25"/>
  <c r="G803" i="25"/>
  <c r="F803" i="25"/>
  <c r="E803" i="25"/>
  <c r="D803" i="25"/>
  <c r="C803" i="25"/>
  <c r="B803" i="25"/>
  <c r="I802" i="25"/>
  <c r="G802" i="25"/>
  <c r="F802" i="25"/>
  <c r="E802" i="25"/>
  <c r="D802" i="25"/>
  <c r="C802" i="25"/>
  <c r="B802" i="25"/>
  <c r="I801" i="25"/>
  <c r="G801" i="25"/>
  <c r="F801" i="25"/>
  <c r="E801" i="25"/>
  <c r="D801" i="25"/>
  <c r="C801" i="25"/>
  <c r="B801" i="25"/>
  <c r="I800" i="25"/>
  <c r="G800" i="25"/>
  <c r="F800" i="25"/>
  <c r="E800" i="25"/>
  <c r="D800" i="25"/>
  <c r="C800" i="25"/>
  <c r="B800" i="25"/>
  <c r="I799" i="25"/>
  <c r="G799" i="25"/>
  <c r="F799" i="25"/>
  <c r="E799" i="25"/>
  <c r="D799" i="25"/>
  <c r="C799" i="25"/>
  <c r="B799" i="25"/>
  <c r="I798" i="25"/>
  <c r="G798" i="25"/>
  <c r="F798" i="25"/>
  <c r="E798" i="25"/>
  <c r="D798" i="25"/>
  <c r="C798" i="25"/>
  <c r="B798" i="25"/>
  <c r="I797" i="25"/>
  <c r="G797" i="25"/>
  <c r="F797" i="25"/>
  <c r="E797" i="25"/>
  <c r="D797" i="25"/>
  <c r="C797" i="25"/>
  <c r="B797" i="25"/>
  <c r="I796" i="25"/>
  <c r="G796" i="25"/>
  <c r="F796" i="25"/>
  <c r="E796" i="25"/>
  <c r="D796" i="25"/>
  <c r="C796" i="25"/>
  <c r="B796" i="25"/>
  <c r="I795" i="25"/>
  <c r="G795" i="25"/>
  <c r="F795" i="25"/>
  <c r="E795" i="25"/>
  <c r="D795" i="25"/>
  <c r="C795" i="25"/>
  <c r="B795" i="25"/>
  <c r="I794" i="25"/>
  <c r="G794" i="25"/>
  <c r="F794" i="25"/>
  <c r="E794" i="25"/>
  <c r="D794" i="25"/>
  <c r="C794" i="25"/>
  <c r="B794" i="25"/>
  <c r="I793" i="25"/>
  <c r="G793" i="25"/>
  <c r="F793" i="25"/>
  <c r="E793" i="25"/>
  <c r="D793" i="25"/>
  <c r="C793" i="25"/>
  <c r="B793" i="25"/>
  <c r="I792" i="25"/>
  <c r="G792" i="25"/>
  <c r="F792" i="25"/>
  <c r="E792" i="25"/>
  <c r="D792" i="25"/>
  <c r="C792" i="25"/>
  <c r="B792" i="25"/>
  <c r="I791" i="25"/>
  <c r="G791" i="25"/>
  <c r="F791" i="25"/>
  <c r="E791" i="25"/>
  <c r="D791" i="25"/>
  <c r="C791" i="25"/>
  <c r="B791" i="25"/>
  <c r="I790" i="25"/>
  <c r="G790" i="25"/>
  <c r="F790" i="25"/>
  <c r="E790" i="25"/>
  <c r="D790" i="25"/>
  <c r="C790" i="25"/>
  <c r="B790" i="25"/>
  <c r="I789" i="25"/>
  <c r="G789" i="25"/>
  <c r="F789" i="25"/>
  <c r="E789" i="25"/>
  <c r="D789" i="25"/>
  <c r="C789" i="25"/>
  <c r="B789" i="25"/>
  <c r="I788" i="25"/>
  <c r="G788" i="25"/>
  <c r="F788" i="25"/>
  <c r="E788" i="25"/>
  <c r="D788" i="25"/>
  <c r="C788" i="25"/>
  <c r="B788" i="25"/>
  <c r="I787" i="25"/>
  <c r="G787" i="25"/>
  <c r="F787" i="25"/>
  <c r="E787" i="25"/>
  <c r="D787" i="25"/>
  <c r="C787" i="25"/>
  <c r="B787" i="25"/>
  <c r="I786" i="25"/>
  <c r="G786" i="25"/>
  <c r="F786" i="25"/>
  <c r="E786" i="25"/>
  <c r="D786" i="25"/>
  <c r="C786" i="25"/>
  <c r="B786" i="25"/>
  <c r="I785" i="25"/>
  <c r="G785" i="25"/>
  <c r="F785" i="25"/>
  <c r="E785" i="25"/>
  <c r="D785" i="25"/>
  <c r="C785" i="25"/>
  <c r="B785" i="25"/>
  <c r="I784" i="25"/>
  <c r="G784" i="25"/>
  <c r="F784" i="25"/>
  <c r="E784" i="25"/>
  <c r="D784" i="25"/>
  <c r="C784" i="25"/>
  <c r="B784" i="25"/>
  <c r="I783" i="25"/>
  <c r="G783" i="25"/>
  <c r="F783" i="25"/>
  <c r="E783" i="25"/>
  <c r="D783" i="25"/>
  <c r="C783" i="25"/>
  <c r="B783" i="25"/>
  <c r="B690" i="25"/>
  <c r="C690" i="25"/>
  <c r="D690" i="25"/>
  <c r="E690" i="25"/>
  <c r="F690" i="25"/>
  <c r="G690" i="25"/>
  <c r="I690" i="25"/>
  <c r="B691" i="25"/>
  <c r="C691" i="25"/>
  <c r="D691" i="25"/>
  <c r="E691" i="25"/>
  <c r="F691" i="25"/>
  <c r="G691" i="25"/>
  <c r="I691" i="25"/>
  <c r="B692" i="25"/>
  <c r="C692" i="25"/>
  <c r="D692" i="25"/>
  <c r="E692" i="25"/>
  <c r="F692" i="25"/>
  <c r="G692" i="25"/>
  <c r="I692" i="25"/>
  <c r="B693" i="25"/>
  <c r="C693" i="25"/>
  <c r="D693" i="25"/>
  <c r="E693" i="25"/>
  <c r="F693" i="25"/>
  <c r="G693" i="25"/>
  <c r="I693" i="25"/>
  <c r="B694" i="25"/>
  <c r="C694" i="25"/>
  <c r="D694" i="25"/>
  <c r="E694" i="25"/>
  <c r="F694" i="25"/>
  <c r="G694" i="25"/>
  <c r="I694" i="25"/>
  <c r="B695" i="25"/>
  <c r="C695" i="25"/>
  <c r="D695" i="25"/>
  <c r="E695" i="25"/>
  <c r="F695" i="25"/>
  <c r="G695" i="25"/>
  <c r="I695" i="25"/>
  <c r="B696" i="25"/>
  <c r="C696" i="25"/>
  <c r="D696" i="25"/>
  <c r="E696" i="25"/>
  <c r="F696" i="25"/>
  <c r="G696" i="25"/>
  <c r="I696" i="25"/>
  <c r="B697" i="25"/>
  <c r="C697" i="25"/>
  <c r="D697" i="25"/>
  <c r="E697" i="25"/>
  <c r="F697" i="25"/>
  <c r="G697" i="25"/>
  <c r="I697" i="25"/>
  <c r="B698" i="25"/>
  <c r="C698" i="25"/>
  <c r="D698" i="25"/>
  <c r="E698" i="25"/>
  <c r="F698" i="25"/>
  <c r="G698" i="25"/>
  <c r="I698" i="25"/>
  <c r="B699" i="25"/>
  <c r="C699" i="25"/>
  <c r="D699" i="25"/>
  <c r="E699" i="25"/>
  <c r="F699" i="25"/>
  <c r="G699" i="25"/>
  <c r="I699" i="25"/>
  <c r="B700" i="25"/>
  <c r="C700" i="25"/>
  <c r="D700" i="25"/>
  <c r="E700" i="25"/>
  <c r="F700" i="25"/>
  <c r="G700" i="25"/>
  <c r="I700" i="25"/>
  <c r="B701" i="25"/>
  <c r="C701" i="25"/>
  <c r="D701" i="25"/>
  <c r="E701" i="25"/>
  <c r="F701" i="25"/>
  <c r="G701" i="25"/>
  <c r="I701" i="25"/>
  <c r="B702" i="25"/>
  <c r="C702" i="25"/>
  <c r="D702" i="25"/>
  <c r="E702" i="25"/>
  <c r="F702" i="25"/>
  <c r="G702" i="25"/>
  <c r="I702" i="25"/>
  <c r="B703" i="25"/>
  <c r="C703" i="25"/>
  <c r="D703" i="25"/>
  <c r="E703" i="25"/>
  <c r="F703" i="25"/>
  <c r="G703" i="25"/>
  <c r="I703" i="25"/>
  <c r="B704" i="25"/>
  <c r="C704" i="25"/>
  <c r="D704" i="25"/>
  <c r="E704" i="25"/>
  <c r="F704" i="25"/>
  <c r="G704" i="25"/>
  <c r="I704" i="25"/>
  <c r="B705" i="25"/>
  <c r="C705" i="25"/>
  <c r="D705" i="25"/>
  <c r="E705" i="25"/>
  <c r="F705" i="25"/>
  <c r="G705" i="25"/>
  <c r="I705" i="25"/>
  <c r="B706" i="25"/>
  <c r="C706" i="25"/>
  <c r="D706" i="25"/>
  <c r="E706" i="25"/>
  <c r="F706" i="25"/>
  <c r="G706" i="25"/>
  <c r="I706" i="25"/>
  <c r="B707" i="25"/>
  <c r="C707" i="25"/>
  <c r="D707" i="25"/>
  <c r="E707" i="25"/>
  <c r="F707" i="25"/>
  <c r="G707" i="25"/>
  <c r="I707" i="25"/>
  <c r="B708" i="25"/>
  <c r="C708" i="25"/>
  <c r="D708" i="25"/>
  <c r="E708" i="25"/>
  <c r="F708" i="25"/>
  <c r="G708" i="25"/>
  <c r="I708" i="25"/>
  <c r="B709" i="25"/>
  <c r="C709" i="25"/>
  <c r="D709" i="25"/>
  <c r="E709" i="25"/>
  <c r="F709" i="25"/>
  <c r="G709" i="25"/>
  <c r="I709" i="25"/>
  <c r="B710" i="25"/>
  <c r="C710" i="25"/>
  <c r="D710" i="25"/>
  <c r="E710" i="25"/>
  <c r="F710" i="25"/>
  <c r="G710" i="25"/>
  <c r="I710" i="25"/>
  <c r="B711" i="25"/>
  <c r="C711" i="25"/>
  <c r="D711" i="25"/>
  <c r="E711" i="25"/>
  <c r="F711" i="25"/>
  <c r="G711" i="25"/>
  <c r="I711" i="25"/>
  <c r="B712" i="25"/>
  <c r="C712" i="25"/>
  <c r="D712" i="25"/>
  <c r="E712" i="25"/>
  <c r="F712" i="25"/>
  <c r="G712" i="25"/>
  <c r="I712" i="25"/>
  <c r="B713" i="25"/>
  <c r="C713" i="25"/>
  <c r="D713" i="25"/>
  <c r="E713" i="25"/>
  <c r="F713" i="25"/>
  <c r="G713" i="25"/>
  <c r="I713" i="25"/>
  <c r="B714" i="25"/>
  <c r="C714" i="25"/>
  <c r="D714" i="25"/>
  <c r="E714" i="25"/>
  <c r="F714" i="25"/>
  <c r="G714" i="25"/>
  <c r="I714" i="25"/>
  <c r="B715" i="25"/>
  <c r="C715" i="25"/>
  <c r="D715" i="25"/>
  <c r="E715" i="25"/>
  <c r="F715" i="25"/>
  <c r="G715" i="25"/>
  <c r="I715" i="25"/>
  <c r="B716" i="25"/>
  <c r="C716" i="25"/>
  <c r="D716" i="25"/>
  <c r="E716" i="25"/>
  <c r="F716" i="25"/>
  <c r="G716" i="25"/>
  <c r="I716" i="25"/>
  <c r="B717" i="25"/>
  <c r="C717" i="25"/>
  <c r="D717" i="25"/>
  <c r="E717" i="25"/>
  <c r="F717" i="25"/>
  <c r="G717" i="25"/>
  <c r="I717" i="25"/>
  <c r="B718" i="25"/>
  <c r="C718" i="25"/>
  <c r="D718" i="25"/>
  <c r="E718" i="25"/>
  <c r="F718" i="25"/>
  <c r="G718" i="25"/>
  <c r="I718" i="25"/>
  <c r="B719" i="25"/>
  <c r="C719" i="25"/>
  <c r="D719" i="25"/>
  <c r="E719" i="25"/>
  <c r="F719" i="25"/>
  <c r="G719" i="25"/>
  <c r="I719" i="25"/>
  <c r="B720" i="25"/>
  <c r="C720" i="25"/>
  <c r="D720" i="25"/>
  <c r="E720" i="25"/>
  <c r="F720" i="25"/>
  <c r="G720" i="25"/>
  <c r="I720" i="25"/>
  <c r="B721" i="25"/>
  <c r="C721" i="25"/>
  <c r="D721" i="25"/>
  <c r="E721" i="25"/>
  <c r="F721" i="25"/>
  <c r="G721" i="25"/>
  <c r="I721" i="25"/>
  <c r="B722" i="25"/>
  <c r="C722" i="25"/>
  <c r="D722" i="25"/>
  <c r="E722" i="25"/>
  <c r="F722" i="25"/>
  <c r="G722" i="25"/>
  <c r="I722" i="25"/>
  <c r="B723" i="25"/>
  <c r="C723" i="25"/>
  <c r="D723" i="25"/>
  <c r="E723" i="25"/>
  <c r="F723" i="25"/>
  <c r="G723" i="25"/>
  <c r="I723" i="25"/>
  <c r="B724" i="25"/>
  <c r="C724" i="25"/>
  <c r="D724" i="25"/>
  <c r="E724" i="25"/>
  <c r="F724" i="25"/>
  <c r="G724" i="25"/>
  <c r="I724" i="25"/>
  <c r="B725" i="25"/>
  <c r="C725" i="25"/>
  <c r="D725" i="25"/>
  <c r="E725" i="25"/>
  <c r="F725" i="25"/>
  <c r="G725" i="25"/>
  <c r="I725" i="25"/>
  <c r="B726" i="25"/>
  <c r="C726" i="25"/>
  <c r="D726" i="25"/>
  <c r="E726" i="25"/>
  <c r="F726" i="25"/>
  <c r="G726" i="25"/>
  <c r="I726" i="25"/>
  <c r="B727" i="25"/>
  <c r="C727" i="25"/>
  <c r="D727" i="25"/>
  <c r="E727" i="25"/>
  <c r="F727" i="25"/>
  <c r="G727" i="25"/>
  <c r="I727" i="25"/>
  <c r="B728" i="25"/>
  <c r="C728" i="25"/>
  <c r="D728" i="25"/>
  <c r="E728" i="25"/>
  <c r="F728" i="25"/>
  <c r="G728" i="25"/>
  <c r="I728" i="25"/>
  <c r="B729" i="25"/>
  <c r="C729" i="25"/>
  <c r="D729" i="25"/>
  <c r="E729" i="25"/>
  <c r="F729" i="25"/>
  <c r="G729" i="25"/>
  <c r="I729" i="25"/>
  <c r="B730" i="25"/>
  <c r="C730" i="25"/>
  <c r="D730" i="25"/>
  <c r="E730" i="25"/>
  <c r="F730" i="25"/>
  <c r="G730" i="25"/>
  <c r="I730" i="25"/>
  <c r="B731" i="25"/>
  <c r="C731" i="25"/>
  <c r="D731" i="25"/>
  <c r="E731" i="25"/>
  <c r="F731" i="25"/>
  <c r="G731" i="25"/>
  <c r="I731" i="25"/>
  <c r="B732" i="25"/>
  <c r="C732" i="25"/>
  <c r="D732" i="25"/>
  <c r="E732" i="25"/>
  <c r="F732" i="25"/>
  <c r="G732" i="25"/>
  <c r="I732" i="25"/>
  <c r="B733" i="25"/>
  <c r="C733" i="25"/>
  <c r="D733" i="25"/>
  <c r="E733" i="25"/>
  <c r="F733" i="25"/>
  <c r="G733" i="25"/>
  <c r="I733" i="25"/>
  <c r="B734" i="25"/>
  <c r="C734" i="25"/>
  <c r="D734" i="25"/>
  <c r="E734" i="25"/>
  <c r="F734" i="25"/>
  <c r="G734" i="25"/>
  <c r="I734" i="25"/>
  <c r="B735" i="25"/>
  <c r="C735" i="25"/>
  <c r="D735" i="25"/>
  <c r="E735" i="25"/>
  <c r="F735" i="25"/>
  <c r="G735" i="25"/>
  <c r="I735" i="25"/>
  <c r="B736" i="25"/>
  <c r="C736" i="25"/>
  <c r="D736" i="25"/>
  <c r="E736" i="25"/>
  <c r="F736" i="25"/>
  <c r="G736" i="25"/>
  <c r="I736" i="25"/>
  <c r="B737" i="25"/>
  <c r="C737" i="25"/>
  <c r="D737" i="25"/>
  <c r="E737" i="25"/>
  <c r="F737" i="25"/>
  <c r="G737" i="25"/>
  <c r="I737" i="25"/>
  <c r="B738" i="25"/>
  <c r="C738" i="25"/>
  <c r="D738" i="25"/>
  <c r="E738" i="25"/>
  <c r="F738" i="25"/>
  <c r="G738" i="25"/>
  <c r="I738" i="25"/>
  <c r="B739" i="25"/>
  <c r="C739" i="25"/>
  <c r="D739" i="25"/>
  <c r="E739" i="25"/>
  <c r="F739" i="25"/>
  <c r="G739" i="25"/>
  <c r="I739" i="25"/>
  <c r="B740" i="25"/>
  <c r="C740" i="25"/>
  <c r="D740" i="25"/>
  <c r="E740" i="25"/>
  <c r="F740" i="25"/>
  <c r="G740" i="25"/>
  <c r="I740" i="25"/>
  <c r="B741" i="25"/>
  <c r="C741" i="25"/>
  <c r="D741" i="25"/>
  <c r="E741" i="25"/>
  <c r="F741" i="25"/>
  <c r="G741" i="25"/>
  <c r="I741" i="25"/>
  <c r="B742" i="25"/>
  <c r="C742" i="25"/>
  <c r="D742" i="25"/>
  <c r="E742" i="25"/>
  <c r="F742" i="25"/>
  <c r="G742" i="25"/>
  <c r="I742" i="25"/>
  <c r="B743" i="25"/>
  <c r="C743" i="25"/>
  <c r="D743" i="25"/>
  <c r="E743" i="25"/>
  <c r="F743" i="25"/>
  <c r="G743" i="25"/>
  <c r="I743" i="25"/>
  <c r="B744" i="25"/>
  <c r="C744" i="25"/>
  <c r="D744" i="25"/>
  <c r="E744" i="25"/>
  <c r="F744" i="25"/>
  <c r="G744" i="25"/>
  <c r="I744" i="25"/>
  <c r="B745" i="25"/>
  <c r="C745" i="25"/>
  <c r="D745" i="25"/>
  <c r="E745" i="25"/>
  <c r="F745" i="25"/>
  <c r="G745" i="25"/>
  <c r="I745" i="25"/>
  <c r="B746" i="25"/>
  <c r="C746" i="25"/>
  <c r="D746" i="25"/>
  <c r="E746" i="25"/>
  <c r="F746" i="25"/>
  <c r="G746" i="25"/>
  <c r="I746" i="25"/>
  <c r="B747" i="25"/>
  <c r="C747" i="25"/>
  <c r="D747" i="25"/>
  <c r="E747" i="25"/>
  <c r="F747" i="25"/>
  <c r="G747" i="25"/>
  <c r="I747" i="25"/>
  <c r="B748" i="25"/>
  <c r="C748" i="25"/>
  <c r="D748" i="25"/>
  <c r="E748" i="25"/>
  <c r="F748" i="25"/>
  <c r="G748" i="25"/>
  <c r="I748" i="25"/>
  <c r="B749" i="25"/>
  <c r="C749" i="25"/>
  <c r="D749" i="25"/>
  <c r="E749" i="25"/>
  <c r="F749" i="25"/>
  <c r="G749" i="25"/>
  <c r="I749" i="25"/>
  <c r="B750" i="25"/>
  <c r="C750" i="25"/>
  <c r="D750" i="25"/>
  <c r="E750" i="25"/>
  <c r="F750" i="25"/>
  <c r="G750" i="25"/>
  <c r="I750" i="25"/>
  <c r="B751" i="25"/>
  <c r="C751" i="25"/>
  <c r="D751" i="25"/>
  <c r="E751" i="25"/>
  <c r="F751" i="25"/>
  <c r="G751" i="25"/>
  <c r="I751" i="25"/>
  <c r="B752" i="25"/>
  <c r="C752" i="25"/>
  <c r="D752" i="25"/>
  <c r="E752" i="25"/>
  <c r="F752" i="25"/>
  <c r="G752" i="25"/>
  <c r="I752" i="25"/>
  <c r="B753" i="25"/>
  <c r="C753" i="25"/>
  <c r="D753" i="25"/>
  <c r="E753" i="25"/>
  <c r="F753" i="25"/>
  <c r="G753" i="25"/>
  <c r="I753" i="25"/>
  <c r="B754" i="25"/>
  <c r="C754" i="25"/>
  <c r="D754" i="25"/>
  <c r="E754" i="25"/>
  <c r="F754" i="25"/>
  <c r="G754" i="25"/>
  <c r="I754" i="25"/>
  <c r="B755" i="25"/>
  <c r="C755" i="25"/>
  <c r="D755" i="25"/>
  <c r="E755" i="25"/>
  <c r="F755" i="25"/>
  <c r="G755" i="25"/>
  <c r="I755" i="25"/>
  <c r="B756" i="25"/>
  <c r="C756" i="25"/>
  <c r="D756" i="25"/>
  <c r="E756" i="25"/>
  <c r="F756" i="25"/>
  <c r="G756" i="25"/>
  <c r="I756" i="25"/>
  <c r="B757" i="25"/>
  <c r="C757" i="25"/>
  <c r="D757" i="25"/>
  <c r="E757" i="25"/>
  <c r="F757" i="25"/>
  <c r="G757" i="25"/>
  <c r="I757" i="25"/>
  <c r="B758" i="25"/>
  <c r="C758" i="25"/>
  <c r="D758" i="25"/>
  <c r="E758" i="25"/>
  <c r="F758" i="25"/>
  <c r="G758" i="25"/>
  <c r="I758" i="25"/>
  <c r="B759" i="25"/>
  <c r="C759" i="25"/>
  <c r="D759" i="25"/>
  <c r="E759" i="25"/>
  <c r="F759" i="25"/>
  <c r="G759" i="25"/>
  <c r="I759" i="25"/>
  <c r="B760" i="25"/>
  <c r="C760" i="25"/>
  <c r="D760" i="25"/>
  <c r="E760" i="25"/>
  <c r="F760" i="25"/>
  <c r="G760" i="25"/>
  <c r="I760" i="25"/>
  <c r="B761" i="25"/>
  <c r="C761" i="25"/>
  <c r="D761" i="25"/>
  <c r="E761" i="25"/>
  <c r="F761" i="25"/>
  <c r="G761" i="25"/>
  <c r="I761" i="25"/>
  <c r="B762" i="25"/>
  <c r="C762" i="25"/>
  <c r="D762" i="25"/>
  <c r="E762" i="25"/>
  <c r="F762" i="25"/>
  <c r="G762" i="25"/>
  <c r="I762" i="25"/>
  <c r="B763" i="25"/>
  <c r="C763" i="25"/>
  <c r="D763" i="25"/>
  <c r="E763" i="25"/>
  <c r="F763" i="25"/>
  <c r="G763" i="25"/>
  <c r="I763" i="25"/>
  <c r="B764" i="25"/>
  <c r="C764" i="25"/>
  <c r="D764" i="25"/>
  <c r="E764" i="25"/>
  <c r="F764" i="25"/>
  <c r="G764" i="25"/>
  <c r="I764" i="25"/>
  <c r="B765" i="25"/>
  <c r="C765" i="25"/>
  <c r="D765" i="25"/>
  <c r="E765" i="25"/>
  <c r="F765" i="25"/>
  <c r="G765" i="25"/>
  <c r="I765" i="25"/>
  <c r="B766" i="25"/>
  <c r="C766" i="25"/>
  <c r="D766" i="25"/>
  <c r="E766" i="25"/>
  <c r="F766" i="25"/>
  <c r="G766" i="25"/>
  <c r="I766" i="25"/>
  <c r="B767" i="25"/>
  <c r="C767" i="25"/>
  <c r="D767" i="25"/>
  <c r="E767" i="25"/>
  <c r="F767" i="25"/>
  <c r="G767" i="25"/>
  <c r="I767" i="25"/>
  <c r="B768" i="25"/>
  <c r="C768" i="25"/>
  <c r="D768" i="25"/>
  <c r="E768" i="25"/>
  <c r="F768" i="25"/>
  <c r="G768" i="25"/>
  <c r="I768" i="25"/>
  <c r="B769" i="25"/>
  <c r="C769" i="25"/>
  <c r="D769" i="25"/>
  <c r="E769" i="25"/>
  <c r="F769" i="25"/>
  <c r="G769" i="25"/>
  <c r="I769" i="25"/>
  <c r="B770" i="25"/>
  <c r="C770" i="25"/>
  <c r="D770" i="25"/>
  <c r="E770" i="25"/>
  <c r="F770" i="25"/>
  <c r="G770" i="25"/>
  <c r="I770" i="25"/>
  <c r="B771" i="25"/>
  <c r="C771" i="25"/>
  <c r="D771" i="25"/>
  <c r="E771" i="25"/>
  <c r="F771" i="25"/>
  <c r="G771" i="25"/>
  <c r="I771" i="25"/>
  <c r="B772" i="25"/>
  <c r="C772" i="25"/>
  <c r="D772" i="25"/>
  <c r="E772" i="25"/>
  <c r="F772" i="25"/>
  <c r="G772" i="25"/>
  <c r="I772" i="25"/>
  <c r="B773" i="25"/>
  <c r="C773" i="25"/>
  <c r="D773" i="25"/>
  <c r="E773" i="25"/>
  <c r="F773" i="25"/>
  <c r="G773" i="25"/>
  <c r="I773" i="25"/>
  <c r="B774" i="25"/>
  <c r="C774" i="25"/>
  <c r="D774" i="25"/>
  <c r="E774" i="25"/>
  <c r="F774" i="25"/>
  <c r="G774" i="25"/>
  <c r="I774" i="25"/>
  <c r="B775" i="25"/>
  <c r="C775" i="25"/>
  <c r="D775" i="25"/>
  <c r="E775" i="25"/>
  <c r="F775" i="25"/>
  <c r="G775" i="25"/>
  <c r="I775" i="25"/>
  <c r="B776" i="25"/>
  <c r="C776" i="25"/>
  <c r="D776" i="25"/>
  <c r="E776" i="25"/>
  <c r="F776" i="25"/>
  <c r="G776" i="25"/>
  <c r="I776" i="25"/>
  <c r="B777" i="25"/>
  <c r="C777" i="25"/>
  <c r="D777" i="25"/>
  <c r="E777" i="25"/>
  <c r="F777" i="25"/>
  <c r="G777" i="25"/>
  <c r="I777" i="25"/>
  <c r="B778" i="25"/>
  <c r="C778" i="25"/>
  <c r="D778" i="25"/>
  <c r="E778" i="25"/>
  <c r="F778" i="25"/>
  <c r="G778" i="25"/>
  <c r="I778" i="25"/>
  <c r="B779" i="25"/>
  <c r="C779" i="25"/>
  <c r="D779" i="25"/>
  <c r="E779" i="25"/>
  <c r="F779" i="25"/>
  <c r="G779" i="25"/>
  <c r="I779" i="25"/>
  <c r="B780" i="25"/>
  <c r="C780" i="25"/>
  <c r="D780" i="25"/>
  <c r="E780" i="25"/>
  <c r="F780" i="25"/>
  <c r="G780" i="25"/>
  <c r="I780" i="25"/>
  <c r="B781" i="25"/>
  <c r="C781" i="25"/>
  <c r="D781" i="25"/>
  <c r="E781" i="25"/>
  <c r="F781" i="25"/>
  <c r="G781" i="25"/>
  <c r="I781" i="25"/>
  <c r="I689" i="25"/>
  <c r="G689" i="25"/>
  <c r="F689" i="25"/>
  <c r="E689" i="25"/>
  <c r="D689" i="25"/>
  <c r="C689" i="25"/>
  <c r="B689" i="25"/>
  <c r="I688" i="25"/>
  <c r="G688" i="25"/>
  <c r="F688" i="25"/>
  <c r="E688" i="25"/>
  <c r="D688" i="25"/>
  <c r="C688" i="25"/>
  <c r="B688" i="25"/>
  <c r="B639" i="25"/>
  <c r="C639" i="25"/>
  <c r="E639" i="25"/>
  <c r="F639" i="25"/>
  <c r="G639" i="25"/>
  <c r="I639" i="25"/>
  <c r="B640" i="25"/>
  <c r="C640" i="25"/>
  <c r="E640" i="25"/>
  <c r="F640" i="25"/>
  <c r="G640" i="25"/>
  <c r="I640" i="25"/>
  <c r="B641" i="25"/>
  <c r="C641" i="25"/>
  <c r="E641" i="25"/>
  <c r="F641" i="25"/>
  <c r="G641" i="25"/>
  <c r="I641" i="25"/>
  <c r="B642" i="25"/>
  <c r="C642" i="25"/>
  <c r="E642" i="25"/>
  <c r="F642" i="25"/>
  <c r="G642" i="25"/>
  <c r="I642" i="25"/>
  <c r="B643" i="25"/>
  <c r="C643" i="25"/>
  <c r="E643" i="25"/>
  <c r="F643" i="25"/>
  <c r="G643" i="25"/>
  <c r="I643" i="25"/>
  <c r="B644" i="25"/>
  <c r="C644" i="25"/>
  <c r="E644" i="25"/>
  <c r="F644" i="25"/>
  <c r="G644" i="25"/>
  <c r="I644" i="25"/>
  <c r="B645" i="25"/>
  <c r="C645" i="25"/>
  <c r="E645" i="25"/>
  <c r="F645" i="25"/>
  <c r="G645" i="25"/>
  <c r="I645" i="25"/>
  <c r="B646" i="25"/>
  <c r="C646" i="25"/>
  <c r="E646" i="25"/>
  <c r="F646" i="25"/>
  <c r="G646" i="25"/>
  <c r="I646" i="25"/>
  <c r="B647" i="25"/>
  <c r="C647" i="25"/>
  <c r="E647" i="25"/>
  <c r="F647" i="25"/>
  <c r="G647" i="25"/>
  <c r="I647" i="25"/>
  <c r="B648" i="25"/>
  <c r="C648" i="25"/>
  <c r="E648" i="25"/>
  <c r="F648" i="25"/>
  <c r="G648" i="25"/>
  <c r="I648" i="25"/>
  <c r="B649" i="25"/>
  <c r="C649" i="25"/>
  <c r="E649" i="25"/>
  <c r="F649" i="25"/>
  <c r="G649" i="25"/>
  <c r="I649" i="25"/>
  <c r="B650" i="25"/>
  <c r="C650" i="25"/>
  <c r="E650" i="25"/>
  <c r="F650" i="25"/>
  <c r="G650" i="25"/>
  <c r="I650" i="25"/>
  <c r="B651" i="25"/>
  <c r="C651" i="25"/>
  <c r="E651" i="25"/>
  <c r="F651" i="25"/>
  <c r="G651" i="25"/>
  <c r="I651" i="25"/>
  <c r="B652" i="25"/>
  <c r="C652" i="25"/>
  <c r="E652" i="25"/>
  <c r="F652" i="25"/>
  <c r="G652" i="25"/>
  <c r="I652" i="25"/>
  <c r="B653" i="25"/>
  <c r="C653" i="25"/>
  <c r="E653" i="25"/>
  <c r="F653" i="25"/>
  <c r="G653" i="25"/>
  <c r="I653" i="25"/>
  <c r="B654" i="25"/>
  <c r="C654" i="25"/>
  <c r="E654" i="25"/>
  <c r="F654" i="25"/>
  <c r="G654" i="25"/>
  <c r="I654" i="25"/>
  <c r="B655" i="25"/>
  <c r="C655" i="25"/>
  <c r="E655" i="25"/>
  <c r="F655" i="25"/>
  <c r="G655" i="25"/>
  <c r="I655" i="25"/>
  <c r="B656" i="25"/>
  <c r="C656" i="25"/>
  <c r="E656" i="25"/>
  <c r="F656" i="25"/>
  <c r="G656" i="25"/>
  <c r="I656" i="25"/>
  <c r="B657" i="25"/>
  <c r="C657" i="25"/>
  <c r="E657" i="25"/>
  <c r="F657" i="25"/>
  <c r="G657" i="25"/>
  <c r="I657" i="25"/>
  <c r="B658" i="25"/>
  <c r="C658" i="25"/>
  <c r="E658" i="25"/>
  <c r="F658" i="25"/>
  <c r="G658" i="25"/>
  <c r="I658" i="25"/>
  <c r="B659" i="25"/>
  <c r="C659" i="25"/>
  <c r="E659" i="25"/>
  <c r="F659" i="25"/>
  <c r="G659" i="25"/>
  <c r="I659" i="25"/>
  <c r="B660" i="25"/>
  <c r="C660" i="25"/>
  <c r="E660" i="25"/>
  <c r="F660" i="25"/>
  <c r="G660" i="25"/>
  <c r="I660" i="25"/>
  <c r="B661" i="25"/>
  <c r="C661" i="25"/>
  <c r="E661" i="25"/>
  <c r="F661" i="25"/>
  <c r="G661" i="25"/>
  <c r="I661" i="25"/>
  <c r="B662" i="25"/>
  <c r="C662" i="25"/>
  <c r="E662" i="25"/>
  <c r="F662" i="25"/>
  <c r="G662" i="25"/>
  <c r="I662" i="25"/>
  <c r="B663" i="25"/>
  <c r="C663" i="25"/>
  <c r="E663" i="25"/>
  <c r="F663" i="25"/>
  <c r="G663" i="25"/>
  <c r="I663" i="25"/>
  <c r="B664" i="25"/>
  <c r="C664" i="25"/>
  <c r="E664" i="25"/>
  <c r="F664" i="25"/>
  <c r="G664" i="25"/>
  <c r="I664" i="25"/>
  <c r="B665" i="25"/>
  <c r="C665" i="25"/>
  <c r="E665" i="25"/>
  <c r="F665" i="25"/>
  <c r="G665" i="25"/>
  <c r="I665" i="25"/>
  <c r="B666" i="25"/>
  <c r="C666" i="25"/>
  <c r="E666" i="25"/>
  <c r="F666" i="25"/>
  <c r="G666" i="25"/>
  <c r="I666" i="25"/>
  <c r="B667" i="25"/>
  <c r="C667" i="25"/>
  <c r="E667" i="25"/>
  <c r="F667" i="25"/>
  <c r="G667" i="25"/>
  <c r="I667" i="25"/>
  <c r="B668" i="25"/>
  <c r="C668" i="25"/>
  <c r="E668" i="25"/>
  <c r="F668" i="25"/>
  <c r="G668" i="25"/>
  <c r="I668" i="25"/>
  <c r="B669" i="25"/>
  <c r="C669" i="25"/>
  <c r="E669" i="25"/>
  <c r="F669" i="25"/>
  <c r="G669" i="25"/>
  <c r="I669" i="25"/>
  <c r="B670" i="25"/>
  <c r="C670" i="25"/>
  <c r="E670" i="25"/>
  <c r="F670" i="25"/>
  <c r="G670" i="25"/>
  <c r="I670" i="25"/>
  <c r="B671" i="25"/>
  <c r="C671" i="25"/>
  <c r="E671" i="25"/>
  <c r="F671" i="25"/>
  <c r="G671" i="25"/>
  <c r="I671" i="25"/>
  <c r="B672" i="25"/>
  <c r="C672" i="25"/>
  <c r="E672" i="25"/>
  <c r="F672" i="25"/>
  <c r="G672" i="25"/>
  <c r="I672" i="25"/>
  <c r="B673" i="25"/>
  <c r="C673" i="25"/>
  <c r="E673" i="25"/>
  <c r="F673" i="25"/>
  <c r="G673" i="25"/>
  <c r="I673" i="25"/>
  <c r="B674" i="25"/>
  <c r="C674" i="25"/>
  <c r="E674" i="25"/>
  <c r="F674" i="25"/>
  <c r="G674" i="25"/>
  <c r="I674" i="25"/>
  <c r="B675" i="25"/>
  <c r="C675" i="25"/>
  <c r="E675" i="25"/>
  <c r="F675" i="25"/>
  <c r="G675" i="25"/>
  <c r="I675" i="25"/>
  <c r="B676" i="25"/>
  <c r="C676" i="25"/>
  <c r="E676" i="25"/>
  <c r="F676" i="25"/>
  <c r="G676" i="25"/>
  <c r="I676" i="25"/>
  <c r="B677" i="25"/>
  <c r="C677" i="25"/>
  <c r="E677" i="25"/>
  <c r="F677" i="25"/>
  <c r="G677" i="25"/>
  <c r="I677" i="25"/>
  <c r="B678" i="25"/>
  <c r="C678" i="25"/>
  <c r="E678" i="25"/>
  <c r="F678" i="25"/>
  <c r="G678" i="25"/>
  <c r="I678" i="25"/>
  <c r="B679" i="25"/>
  <c r="C679" i="25"/>
  <c r="E679" i="25"/>
  <c r="F679" i="25"/>
  <c r="G679" i="25"/>
  <c r="I679" i="25"/>
  <c r="B680" i="25"/>
  <c r="C680" i="25"/>
  <c r="E680" i="25"/>
  <c r="F680" i="25"/>
  <c r="G680" i="25"/>
  <c r="I680" i="25"/>
  <c r="B681" i="25"/>
  <c r="C681" i="25"/>
  <c r="E681" i="25"/>
  <c r="F681" i="25"/>
  <c r="G681" i="25"/>
  <c r="I681" i="25"/>
  <c r="B682" i="25"/>
  <c r="C682" i="25"/>
  <c r="E682" i="25"/>
  <c r="F682" i="25"/>
  <c r="G682" i="25"/>
  <c r="I682" i="25"/>
  <c r="B683" i="25"/>
  <c r="C683" i="25"/>
  <c r="E683" i="25"/>
  <c r="F683" i="25"/>
  <c r="G683" i="25"/>
  <c r="I683" i="25"/>
  <c r="B684" i="25"/>
  <c r="C684" i="25"/>
  <c r="E684" i="25"/>
  <c r="F684" i="25"/>
  <c r="G684" i="25"/>
  <c r="I684" i="25"/>
  <c r="B685" i="25"/>
  <c r="C685" i="25"/>
  <c r="E685" i="25"/>
  <c r="F685" i="25"/>
  <c r="G685" i="25"/>
  <c r="I685" i="25"/>
  <c r="B686" i="25"/>
  <c r="C686" i="25"/>
  <c r="E686" i="25"/>
  <c r="F686" i="25"/>
  <c r="G686" i="25"/>
  <c r="I686" i="25"/>
  <c r="I638" i="25"/>
  <c r="G638" i="25"/>
  <c r="F638" i="25"/>
  <c r="E638" i="25"/>
  <c r="C638" i="25"/>
  <c r="B638" i="25"/>
  <c r="I637" i="25"/>
  <c r="G637" i="25"/>
  <c r="F637" i="25"/>
  <c r="E637" i="25"/>
  <c r="C637" i="25"/>
  <c r="B637" i="25"/>
  <c r="I636" i="25"/>
  <c r="G636" i="25"/>
  <c r="F636" i="25"/>
  <c r="E636" i="25"/>
  <c r="C636" i="25"/>
  <c r="B636" i="25"/>
  <c r="I635" i="25"/>
  <c r="G635" i="25"/>
  <c r="F635" i="25"/>
  <c r="E635" i="25"/>
  <c r="C635" i="25"/>
  <c r="B635" i="25"/>
  <c r="I634" i="25"/>
  <c r="G634" i="25"/>
  <c r="F634" i="25"/>
  <c r="E634" i="25"/>
  <c r="C634" i="25"/>
  <c r="B634" i="25"/>
  <c r="I633" i="25"/>
  <c r="G633" i="25"/>
  <c r="F633" i="25"/>
  <c r="E633" i="25"/>
  <c r="C633" i="25"/>
  <c r="B633" i="25"/>
  <c r="I632" i="25"/>
  <c r="G632" i="25"/>
  <c r="F632" i="25"/>
  <c r="E632" i="25"/>
  <c r="C632" i="25"/>
  <c r="B632" i="25"/>
  <c r="I631" i="25"/>
  <c r="G631" i="25"/>
  <c r="F631" i="25"/>
  <c r="E631" i="25"/>
  <c r="C631" i="25"/>
  <c r="B631" i="25"/>
  <c r="I630" i="25"/>
  <c r="G630" i="25"/>
  <c r="F630" i="25"/>
  <c r="E630" i="25"/>
  <c r="C630" i="25"/>
  <c r="B630" i="25"/>
  <c r="I629" i="25"/>
  <c r="G629" i="25"/>
  <c r="F629" i="25"/>
  <c r="E629" i="25"/>
  <c r="C629" i="25"/>
  <c r="B629" i="25"/>
  <c r="I628" i="25"/>
  <c r="G628" i="25"/>
  <c r="F628" i="25"/>
  <c r="E628" i="25"/>
  <c r="C628" i="25"/>
  <c r="B628" i="25"/>
  <c r="I627" i="25"/>
  <c r="G627" i="25"/>
  <c r="F627" i="25"/>
  <c r="E627" i="25"/>
  <c r="C627" i="25"/>
  <c r="B627" i="25"/>
  <c r="I626" i="25"/>
  <c r="G626" i="25"/>
  <c r="F626" i="25"/>
  <c r="E626" i="25"/>
  <c r="C626" i="25"/>
  <c r="B626" i="25"/>
  <c r="I625" i="25"/>
  <c r="G625" i="25"/>
  <c r="F625" i="25"/>
  <c r="E625" i="25"/>
  <c r="C625" i="25"/>
  <c r="B625" i="25"/>
  <c r="I624" i="25"/>
  <c r="G624" i="25"/>
  <c r="F624" i="25"/>
  <c r="E624" i="25"/>
  <c r="C624" i="25"/>
  <c r="B624" i="25"/>
  <c r="I623" i="25"/>
  <c r="G623" i="25"/>
  <c r="F623" i="25"/>
  <c r="E623" i="25"/>
  <c r="C623" i="25"/>
  <c r="B623" i="25"/>
  <c r="I622" i="25"/>
  <c r="G622" i="25"/>
  <c r="F622" i="25"/>
  <c r="E622" i="25"/>
  <c r="C622" i="25"/>
  <c r="B622" i="25"/>
  <c r="I621" i="25"/>
  <c r="G621" i="25"/>
  <c r="F621" i="25"/>
  <c r="E621" i="25"/>
  <c r="C621" i="25"/>
  <c r="B621" i="25"/>
  <c r="I620" i="25"/>
  <c r="G620" i="25"/>
  <c r="F620" i="25"/>
  <c r="E620" i="25"/>
  <c r="C620" i="25"/>
  <c r="B620" i="25"/>
  <c r="I619" i="25"/>
  <c r="G619" i="25"/>
  <c r="F619" i="25"/>
  <c r="E619" i="25"/>
  <c r="C619" i="25"/>
  <c r="B619" i="25"/>
  <c r="I618" i="25"/>
  <c r="G618" i="25"/>
  <c r="F618" i="25"/>
  <c r="E618" i="25"/>
  <c r="C618" i="25"/>
  <c r="B618" i="25"/>
  <c r="I617" i="25"/>
  <c r="G617" i="25"/>
  <c r="F617" i="25"/>
  <c r="E617" i="25"/>
  <c r="C617" i="25"/>
  <c r="B617" i="25"/>
  <c r="I616" i="25"/>
  <c r="G616" i="25"/>
  <c r="F616" i="25"/>
  <c r="E616" i="25"/>
  <c r="C616" i="25"/>
  <c r="B616" i="25"/>
  <c r="I615" i="25"/>
  <c r="G615" i="25"/>
  <c r="F615" i="25"/>
  <c r="E615" i="25"/>
  <c r="C615" i="25"/>
  <c r="B615" i="25"/>
  <c r="I614" i="25"/>
  <c r="G614" i="25"/>
  <c r="F614" i="25"/>
  <c r="E614" i="25"/>
  <c r="C614" i="25"/>
  <c r="B614" i="25"/>
  <c r="I613" i="25"/>
  <c r="G613" i="25"/>
  <c r="F613" i="25"/>
  <c r="E613" i="25"/>
  <c r="C613" i="25"/>
  <c r="B613" i="25"/>
  <c r="I612" i="25"/>
  <c r="G612" i="25"/>
  <c r="F612" i="25"/>
  <c r="E612" i="25"/>
  <c r="D612" i="25"/>
  <c r="C612" i="25"/>
  <c r="B612" i="25"/>
  <c r="I611" i="25"/>
  <c r="H611" i="25"/>
  <c r="G611" i="25"/>
  <c r="F611" i="25"/>
  <c r="E611" i="25"/>
  <c r="D611" i="25"/>
  <c r="C611" i="25"/>
  <c r="B611" i="25"/>
  <c r="I610" i="25"/>
  <c r="G610" i="25"/>
  <c r="F610" i="25"/>
  <c r="E610" i="25"/>
  <c r="C610" i="25"/>
  <c r="B610" i="25"/>
  <c r="I609" i="25"/>
  <c r="G609" i="25"/>
  <c r="F609" i="25"/>
  <c r="E609" i="25"/>
  <c r="C609" i="25"/>
  <c r="B609" i="25"/>
  <c r="I608" i="25"/>
  <c r="G608" i="25"/>
  <c r="F608" i="25"/>
  <c r="E608" i="25"/>
  <c r="C608" i="25"/>
  <c r="B608" i="25"/>
  <c r="I607" i="25"/>
  <c r="G607" i="25"/>
  <c r="F607" i="25"/>
  <c r="E607" i="25"/>
  <c r="C607" i="25"/>
  <c r="B607" i="25"/>
  <c r="I606" i="25"/>
  <c r="G606" i="25"/>
  <c r="F606" i="25"/>
  <c r="E606" i="25"/>
  <c r="C606" i="25"/>
  <c r="B606" i="25"/>
  <c r="I605" i="25"/>
  <c r="G605" i="25"/>
  <c r="F605" i="25"/>
  <c r="E605" i="25"/>
  <c r="C605" i="25"/>
  <c r="B605" i="25"/>
  <c r="I604" i="25"/>
  <c r="G604" i="25"/>
  <c r="F604" i="25"/>
  <c r="E604" i="25"/>
  <c r="C604" i="25"/>
  <c r="B604" i="25"/>
  <c r="I603" i="25"/>
  <c r="G603" i="25"/>
  <c r="F603" i="25"/>
  <c r="E603" i="25"/>
  <c r="C603" i="25"/>
  <c r="B603" i="25"/>
  <c r="I602" i="25"/>
  <c r="G602" i="25"/>
  <c r="F602" i="25"/>
  <c r="E602" i="25"/>
  <c r="C602" i="25"/>
  <c r="B602" i="25"/>
  <c r="I601" i="25"/>
  <c r="G601" i="25"/>
  <c r="F601" i="25"/>
  <c r="E601" i="25"/>
  <c r="C601" i="25"/>
  <c r="B601" i="25"/>
  <c r="I600" i="25"/>
  <c r="G600" i="25"/>
  <c r="F600" i="25"/>
  <c r="E600" i="25"/>
  <c r="C600" i="25"/>
  <c r="B600" i="25"/>
  <c r="I599" i="25"/>
  <c r="G599" i="25"/>
  <c r="F599" i="25"/>
  <c r="E599" i="25"/>
  <c r="C599" i="25"/>
  <c r="B599" i="25"/>
  <c r="I598" i="25"/>
  <c r="G598" i="25"/>
  <c r="F598" i="25"/>
  <c r="E598" i="25"/>
  <c r="C598" i="25"/>
  <c r="B598" i="25"/>
  <c r="I597" i="25"/>
  <c r="G597" i="25"/>
  <c r="F597" i="25"/>
  <c r="E597" i="25"/>
  <c r="C597" i="25"/>
  <c r="B597" i="25"/>
  <c r="I596" i="25"/>
  <c r="G596" i="25"/>
  <c r="F596" i="25"/>
  <c r="E596" i="25"/>
  <c r="C596" i="25"/>
  <c r="B596" i="25"/>
  <c r="I595" i="25"/>
  <c r="G595" i="25"/>
  <c r="F595" i="25"/>
  <c r="E595" i="25"/>
  <c r="C595" i="25"/>
  <c r="B595" i="25"/>
  <c r="I594" i="25"/>
  <c r="G594" i="25"/>
  <c r="F594" i="25"/>
  <c r="E594" i="25"/>
  <c r="C594" i="25"/>
  <c r="B594" i="25"/>
  <c r="I593" i="25"/>
  <c r="G593" i="25"/>
  <c r="F593" i="25"/>
  <c r="E593" i="25"/>
  <c r="C593" i="25"/>
  <c r="B593" i="25"/>
  <c r="I592" i="25"/>
  <c r="G592" i="25"/>
  <c r="F592" i="25"/>
  <c r="E592" i="25"/>
  <c r="C592" i="25"/>
  <c r="B592" i="25"/>
  <c r="I591" i="25"/>
  <c r="G591" i="25"/>
  <c r="F591" i="25"/>
  <c r="E591" i="25"/>
  <c r="C591" i="25"/>
  <c r="B591" i="25"/>
  <c r="I590" i="25"/>
  <c r="G590" i="25"/>
  <c r="F590" i="25"/>
  <c r="E590" i="25"/>
  <c r="C590" i="25"/>
  <c r="B590" i="25"/>
  <c r="I589" i="25"/>
  <c r="G589" i="25"/>
  <c r="F589" i="25"/>
  <c r="E589" i="25"/>
  <c r="C589" i="25"/>
  <c r="B589" i="25"/>
  <c r="I588" i="25"/>
  <c r="G588" i="25"/>
  <c r="F588" i="25"/>
  <c r="E588" i="25"/>
  <c r="C588" i="25"/>
  <c r="B588" i="25"/>
  <c r="I587" i="25"/>
  <c r="G587" i="25"/>
  <c r="F587" i="25"/>
  <c r="E587" i="25"/>
  <c r="C587" i="25"/>
  <c r="B587" i="25"/>
  <c r="I586" i="25"/>
  <c r="G586" i="25"/>
  <c r="F586" i="25"/>
  <c r="E586" i="25"/>
  <c r="C586" i="25"/>
  <c r="B586" i="25"/>
  <c r="I585" i="25"/>
  <c r="G585" i="25"/>
  <c r="F585" i="25"/>
  <c r="E585" i="25"/>
  <c r="C585" i="25"/>
  <c r="B585" i="25"/>
  <c r="I584" i="25"/>
  <c r="G584" i="25"/>
  <c r="F584" i="25"/>
  <c r="E584" i="25"/>
  <c r="C584" i="25"/>
  <c r="B584" i="25"/>
  <c r="I583" i="25"/>
  <c r="G583" i="25"/>
  <c r="F583" i="25"/>
  <c r="E583" i="25"/>
  <c r="C583" i="25"/>
  <c r="B583" i="25"/>
  <c r="I582" i="25"/>
  <c r="G582" i="25"/>
  <c r="F582" i="25"/>
  <c r="E582" i="25"/>
  <c r="C582" i="25"/>
  <c r="B582" i="25"/>
  <c r="I581" i="25"/>
  <c r="G581" i="25"/>
  <c r="F581" i="25"/>
  <c r="E581" i="25"/>
  <c r="C581" i="25"/>
  <c r="B581" i="25"/>
  <c r="I580" i="25"/>
  <c r="G580" i="25"/>
  <c r="F580" i="25"/>
  <c r="E580" i="25"/>
  <c r="C580" i="25"/>
  <c r="B580" i="25"/>
  <c r="I579" i="25"/>
  <c r="G579" i="25"/>
  <c r="F579" i="25"/>
  <c r="E579" i="25"/>
  <c r="C579" i="25"/>
  <c r="B579" i="25"/>
  <c r="I578" i="25"/>
  <c r="G578" i="25"/>
  <c r="F578" i="25"/>
  <c r="E578" i="25"/>
  <c r="C578" i="25"/>
  <c r="B578" i="25"/>
  <c r="I577" i="25"/>
  <c r="G577" i="25"/>
  <c r="F577" i="25"/>
  <c r="E577" i="25"/>
  <c r="C577" i="25"/>
  <c r="B577" i="25"/>
  <c r="I576" i="25"/>
  <c r="G576" i="25"/>
  <c r="F576" i="25"/>
  <c r="E576" i="25"/>
  <c r="C576" i="25"/>
  <c r="B576" i="25"/>
  <c r="I575" i="25"/>
  <c r="G575" i="25"/>
  <c r="F575" i="25"/>
  <c r="E575" i="25"/>
  <c r="C575" i="25"/>
  <c r="B575" i="25"/>
  <c r="I574" i="25"/>
  <c r="G574" i="25"/>
  <c r="F574" i="25"/>
  <c r="E574" i="25"/>
  <c r="C574" i="25"/>
  <c r="B574" i="25"/>
  <c r="I573" i="25"/>
  <c r="G573" i="25"/>
  <c r="F573" i="25"/>
  <c r="E573" i="25"/>
  <c r="C573" i="25"/>
  <c r="B573" i="25"/>
  <c r="I572" i="25"/>
  <c r="G572" i="25"/>
  <c r="F572" i="25"/>
  <c r="E572" i="25"/>
  <c r="C572" i="25"/>
  <c r="B572" i="25"/>
  <c r="I571" i="25"/>
  <c r="G571" i="25"/>
  <c r="F571" i="25"/>
  <c r="E571" i="25"/>
  <c r="C571" i="25"/>
  <c r="B571" i="25"/>
  <c r="I570" i="25"/>
  <c r="G570" i="25"/>
  <c r="F570" i="25"/>
  <c r="E570" i="25"/>
  <c r="C570" i="25"/>
  <c r="B570" i="25"/>
  <c r="I569" i="25"/>
  <c r="G569" i="25"/>
  <c r="F569" i="25"/>
  <c r="E569" i="25"/>
  <c r="C569" i="25"/>
  <c r="B569" i="25"/>
  <c r="I568" i="25"/>
  <c r="G568" i="25"/>
  <c r="F568" i="25"/>
  <c r="E568" i="25"/>
  <c r="C568" i="25"/>
  <c r="B568" i="25"/>
  <c r="I567" i="25"/>
  <c r="G567" i="25"/>
  <c r="F567" i="25"/>
  <c r="E567" i="25"/>
  <c r="C567" i="25"/>
  <c r="B567" i="25"/>
  <c r="I566" i="25"/>
  <c r="G566" i="25"/>
  <c r="F566" i="25"/>
  <c r="E566" i="25"/>
  <c r="C566" i="25"/>
  <c r="B566" i="25"/>
  <c r="I565" i="25"/>
  <c r="G565" i="25"/>
  <c r="F565" i="25"/>
  <c r="E565" i="25"/>
  <c r="C565" i="25"/>
  <c r="B565" i="25"/>
  <c r="I564" i="25"/>
  <c r="G564" i="25"/>
  <c r="F564" i="25"/>
  <c r="E564" i="25"/>
  <c r="C564" i="25"/>
  <c r="B564" i="25"/>
  <c r="I563" i="25"/>
  <c r="G563" i="25"/>
  <c r="F563" i="25"/>
  <c r="E563" i="25"/>
  <c r="C563" i="25"/>
  <c r="B563" i="25"/>
  <c r="I562" i="25"/>
  <c r="G562" i="25"/>
  <c r="F562" i="25"/>
  <c r="E562" i="25"/>
  <c r="C562" i="25"/>
  <c r="B562" i="25"/>
  <c r="I561" i="25"/>
  <c r="G561" i="25"/>
  <c r="F561" i="25"/>
  <c r="E561" i="25"/>
  <c r="C561" i="25"/>
  <c r="B561" i="25"/>
  <c r="I560" i="25"/>
  <c r="G560" i="25"/>
  <c r="F560" i="25"/>
  <c r="E560" i="25"/>
  <c r="C560" i="25"/>
  <c r="B560" i="25"/>
  <c r="I559" i="25"/>
  <c r="G559" i="25"/>
  <c r="F559" i="25"/>
  <c r="E559" i="25"/>
  <c r="C559" i="25"/>
  <c r="B559" i="25"/>
  <c r="I558" i="25"/>
  <c r="G558" i="25"/>
  <c r="F558" i="25"/>
  <c r="E558" i="25"/>
  <c r="C558" i="25"/>
  <c r="B558" i="25"/>
  <c r="I557" i="25"/>
  <c r="G557" i="25"/>
  <c r="F557" i="25"/>
  <c r="E557" i="25"/>
  <c r="C557" i="25"/>
  <c r="B557" i="25"/>
  <c r="I556" i="25"/>
  <c r="G556" i="25"/>
  <c r="F556" i="25"/>
  <c r="E556" i="25"/>
  <c r="C556" i="25"/>
  <c r="B556" i="25"/>
  <c r="I555" i="25"/>
  <c r="G555" i="25"/>
  <c r="F555" i="25"/>
  <c r="E555" i="25"/>
  <c r="C555" i="25"/>
  <c r="B555" i="25"/>
  <c r="I554" i="25"/>
  <c r="G554" i="25"/>
  <c r="F554" i="25"/>
  <c r="E554" i="25"/>
  <c r="C554" i="25"/>
  <c r="B554" i="25"/>
  <c r="I553" i="25"/>
  <c r="G553" i="25"/>
  <c r="F553" i="25"/>
  <c r="E553" i="25"/>
  <c r="C553" i="25"/>
  <c r="B553" i="25"/>
  <c r="I552" i="25"/>
  <c r="G552" i="25"/>
  <c r="F552" i="25"/>
  <c r="E552" i="25"/>
  <c r="C552" i="25"/>
  <c r="B552" i="25"/>
  <c r="I551" i="25"/>
  <c r="G551" i="25"/>
  <c r="F551" i="25"/>
  <c r="E551" i="25"/>
  <c r="C551" i="25"/>
  <c r="B551" i="25"/>
  <c r="I550" i="25"/>
  <c r="G550" i="25"/>
  <c r="F550" i="25"/>
  <c r="E550" i="25"/>
  <c r="C550" i="25"/>
  <c r="B550" i="25"/>
  <c r="I549" i="25"/>
  <c r="G549" i="25"/>
  <c r="F549" i="25"/>
  <c r="E549" i="25"/>
  <c r="C549" i="25"/>
  <c r="B549" i="25"/>
  <c r="I548" i="25"/>
  <c r="G548" i="25"/>
  <c r="F548" i="25"/>
  <c r="E548" i="25"/>
  <c r="C548" i="25"/>
  <c r="B548" i="25"/>
  <c r="I547" i="25"/>
  <c r="G547" i="25"/>
  <c r="F547" i="25"/>
  <c r="E547" i="25"/>
  <c r="C547" i="25"/>
  <c r="B547" i="25"/>
  <c r="I546" i="25"/>
  <c r="G546" i="25"/>
  <c r="F546" i="25"/>
  <c r="E546" i="25"/>
  <c r="C546" i="25"/>
  <c r="B546" i="25"/>
  <c r="I545" i="25"/>
  <c r="G545" i="25"/>
  <c r="F545" i="25"/>
  <c r="E545" i="25"/>
  <c r="C545" i="25"/>
  <c r="B545" i="25"/>
  <c r="I544" i="25"/>
  <c r="G544" i="25"/>
  <c r="F544" i="25"/>
  <c r="E544" i="25"/>
  <c r="C544" i="25"/>
  <c r="B544" i="25"/>
  <c r="I543" i="25"/>
  <c r="G543" i="25"/>
  <c r="F543" i="25"/>
  <c r="E543" i="25"/>
  <c r="C543" i="25"/>
  <c r="B543" i="25"/>
  <c r="I542" i="25"/>
  <c r="G542" i="25"/>
  <c r="F542" i="25"/>
  <c r="E542" i="25"/>
  <c r="C542" i="25"/>
  <c r="B542" i="25"/>
  <c r="I541" i="25"/>
  <c r="G541" i="25"/>
  <c r="F541" i="25"/>
  <c r="E541" i="25"/>
  <c r="C541" i="25"/>
  <c r="B541" i="25"/>
  <c r="I540" i="25"/>
  <c r="G540" i="25"/>
  <c r="F540" i="25"/>
  <c r="E540" i="25"/>
  <c r="C540" i="25"/>
  <c r="B540" i="25"/>
  <c r="I539" i="25"/>
  <c r="G539" i="25"/>
  <c r="F539" i="25"/>
  <c r="E539" i="25"/>
  <c r="C539" i="25"/>
  <c r="B539" i="25"/>
  <c r="I538" i="25"/>
  <c r="G538" i="25"/>
  <c r="F538" i="25"/>
  <c r="E538" i="25"/>
  <c r="C538" i="25"/>
  <c r="B538" i="25"/>
  <c r="I537" i="25"/>
  <c r="G537" i="25"/>
  <c r="F537" i="25"/>
  <c r="E537" i="25"/>
  <c r="C537" i="25"/>
  <c r="B537" i="25"/>
  <c r="I536" i="25"/>
  <c r="G536" i="25"/>
  <c r="F536" i="25"/>
  <c r="E536" i="25"/>
  <c r="C536" i="25"/>
  <c r="B536" i="25"/>
  <c r="I535" i="25"/>
  <c r="G535" i="25"/>
  <c r="F535" i="25"/>
  <c r="E535" i="25"/>
  <c r="C535" i="25"/>
  <c r="B535" i="25"/>
  <c r="I534" i="25"/>
  <c r="G534" i="25"/>
  <c r="F534" i="25"/>
  <c r="E534" i="25"/>
  <c r="C534" i="25"/>
  <c r="B534" i="25"/>
  <c r="I533" i="25"/>
  <c r="G533" i="25"/>
  <c r="F533" i="25"/>
  <c r="E533" i="25"/>
  <c r="C533" i="25"/>
  <c r="B533" i="25"/>
  <c r="I532" i="25"/>
  <c r="G532" i="25"/>
  <c r="F532" i="25"/>
  <c r="E532" i="25"/>
  <c r="C532" i="25"/>
  <c r="B532" i="25"/>
  <c r="I531" i="25"/>
  <c r="G531" i="25"/>
  <c r="F531" i="25"/>
  <c r="E531" i="25"/>
  <c r="C531" i="25"/>
  <c r="B531" i="25"/>
  <c r="I530" i="25"/>
  <c r="G530" i="25"/>
  <c r="F530" i="25"/>
  <c r="E530" i="25"/>
  <c r="C530" i="25"/>
  <c r="B530" i="25"/>
  <c r="I529" i="25"/>
  <c r="G529" i="25"/>
  <c r="F529" i="25"/>
  <c r="E529" i="25"/>
  <c r="C529" i="25"/>
  <c r="B529" i="25"/>
  <c r="I528" i="25"/>
  <c r="G528" i="25"/>
  <c r="F528" i="25"/>
  <c r="E528" i="25"/>
  <c r="C528" i="25"/>
  <c r="B528" i="25"/>
  <c r="I527" i="25"/>
  <c r="G527" i="25"/>
  <c r="F527" i="25"/>
  <c r="E527" i="25"/>
  <c r="C527" i="25"/>
  <c r="B527" i="25"/>
  <c r="I526" i="25"/>
  <c r="G526" i="25"/>
  <c r="F526" i="25"/>
  <c r="E526" i="25"/>
  <c r="C526" i="25"/>
  <c r="B526" i="25"/>
  <c r="I525" i="25"/>
  <c r="G525" i="25"/>
  <c r="F525" i="25"/>
  <c r="E525" i="25"/>
  <c r="C525" i="25"/>
  <c r="B525" i="25"/>
  <c r="I524" i="25"/>
  <c r="G524" i="25"/>
  <c r="F524" i="25"/>
  <c r="E524" i="25"/>
  <c r="C524" i="25"/>
  <c r="B524" i="25"/>
  <c r="I523" i="25"/>
  <c r="G523" i="25"/>
  <c r="F523" i="25"/>
  <c r="E523" i="25"/>
  <c r="C523" i="25"/>
  <c r="B523" i="25"/>
  <c r="I522" i="25"/>
  <c r="G522" i="25"/>
  <c r="F522" i="25"/>
  <c r="E522" i="25"/>
  <c r="C522" i="25"/>
  <c r="B522" i="25"/>
  <c r="I521" i="25"/>
  <c r="G521" i="25"/>
  <c r="F521" i="25"/>
  <c r="E521" i="25"/>
  <c r="C521" i="25"/>
  <c r="B521" i="25"/>
  <c r="I520" i="25"/>
  <c r="G520" i="25"/>
  <c r="F520" i="25"/>
  <c r="E520" i="25"/>
  <c r="C520" i="25"/>
  <c r="B520" i="25"/>
  <c r="I519" i="25"/>
  <c r="G519" i="25"/>
  <c r="F519" i="25"/>
  <c r="E519" i="25"/>
  <c r="C519" i="25"/>
  <c r="B519" i="25"/>
  <c r="I518" i="25"/>
  <c r="G518" i="25"/>
  <c r="F518" i="25"/>
  <c r="E518" i="25"/>
  <c r="C518" i="25"/>
  <c r="B518" i="25"/>
  <c r="I517" i="25"/>
  <c r="G517" i="25"/>
  <c r="F517" i="25"/>
  <c r="E517" i="25"/>
  <c r="C517" i="25"/>
  <c r="B517" i="25"/>
  <c r="I516" i="25"/>
  <c r="G516" i="25"/>
  <c r="F516" i="25"/>
  <c r="E516" i="25"/>
  <c r="C516" i="25"/>
  <c r="B516" i="25"/>
  <c r="I515" i="25"/>
  <c r="G515" i="25"/>
  <c r="F515" i="25"/>
  <c r="E515" i="25"/>
  <c r="D515" i="25"/>
  <c r="C515" i="25"/>
  <c r="B515" i="25"/>
  <c r="B392" i="25"/>
  <c r="C392" i="25"/>
  <c r="D392" i="25"/>
  <c r="E392" i="25"/>
  <c r="F392" i="25"/>
  <c r="G392" i="25"/>
  <c r="I392" i="25"/>
  <c r="B393" i="25"/>
  <c r="C393" i="25"/>
  <c r="D393" i="25"/>
  <c r="E393" i="25"/>
  <c r="F393" i="25"/>
  <c r="G393" i="25"/>
  <c r="I393" i="25"/>
  <c r="B394" i="25"/>
  <c r="C394" i="25"/>
  <c r="D394" i="25"/>
  <c r="E394" i="25"/>
  <c r="F394" i="25"/>
  <c r="G394" i="25"/>
  <c r="I394" i="25"/>
  <c r="B395" i="25"/>
  <c r="C395" i="25"/>
  <c r="D395" i="25"/>
  <c r="E395" i="25"/>
  <c r="F395" i="25"/>
  <c r="G395" i="25"/>
  <c r="I395" i="25"/>
  <c r="B396" i="25"/>
  <c r="C396" i="25"/>
  <c r="D396" i="25"/>
  <c r="E396" i="25"/>
  <c r="F396" i="25"/>
  <c r="G396" i="25"/>
  <c r="I396" i="25"/>
  <c r="B397" i="25"/>
  <c r="C397" i="25"/>
  <c r="D397" i="25"/>
  <c r="E397" i="25"/>
  <c r="F397" i="25"/>
  <c r="G397" i="25"/>
  <c r="I397" i="25"/>
  <c r="B398" i="25"/>
  <c r="C398" i="25"/>
  <c r="D398" i="25"/>
  <c r="E398" i="25"/>
  <c r="F398" i="25"/>
  <c r="G398" i="25"/>
  <c r="I398" i="25"/>
  <c r="B399" i="25"/>
  <c r="C399" i="25"/>
  <c r="D399" i="25"/>
  <c r="E399" i="25"/>
  <c r="F399" i="25"/>
  <c r="G399" i="25"/>
  <c r="I399" i="25"/>
  <c r="B400" i="25"/>
  <c r="C400" i="25"/>
  <c r="D400" i="25"/>
  <c r="E400" i="25"/>
  <c r="F400" i="25"/>
  <c r="G400" i="25"/>
  <c r="I400" i="25"/>
  <c r="B401" i="25"/>
  <c r="C401" i="25"/>
  <c r="D401" i="25"/>
  <c r="E401" i="25"/>
  <c r="F401" i="25"/>
  <c r="G401" i="25"/>
  <c r="I401" i="25"/>
  <c r="B402" i="25"/>
  <c r="C402" i="25"/>
  <c r="D402" i="25"/>
  <c r="E402" i="25"/>
  <c r="F402" i="25"/>
  <c r="G402" i="25"/>
  <c r="I402" i="25"/>
  <c r="B403" i="25"/>
  <c r="C403" i="25"/>
  <c r="D403" i="25"/>
  <c r="E403" i="25"/>
  <c r="F403" i="25"/>
  <c r="G403" i="25"/>
  <c r="I403" i="25"/>
  <c r="B404" i="25"/>
  <c r="C404" i="25"/>
  <c r="D404" i="25"/>
  <c r="E404" i="25"/>
  <c r="F404" i="25"/>
  <c r="G404" i="25"/>
  <c r="I404" i="25"/>
  <c r="B405" i="25"/>
  <c r="C405" i="25"/>
  <c r="D405" i="25"/>
  <c r="E405" i="25"/>
  <c r="F405" i="25"/>
  <c r="G405" i="25"/>
  <c r="I405" i="25"/>
  <c r="B406" i="25"/>
  <c r="C406" i="25"/>
  <c r="D406" i="25"/>
  <c r="E406" i="25"/>
  <c r="F406" i="25"/>
  <c r="G406" i="25"/>
  <c r="I406" i="25"/>
  <c r="B407" i="25"/>
  <c r="C407" i="25"/>
  <c r="D407" i="25"/>
  <c r="E407" i="25"/>
  <c r="F407" i="25"/>
  <c r="G407" i="25"/>
  <c r="I407" i="25"/>
  <c r="B408" i="25"/>
  <c r="C408" i="25"/>
  <c r="D408" i="25"/>
  <c r="E408" i="25"/>
  <c r="F408" i="25"/>
  <c r="G408" i="25"/>
  <c r="I408" i="25"/>
  <c r="B409" i="25"/>
  <c r="C409" i="25"/>
  <c r="D409" i="25"/>
  <c r="E409" i="25"/>
  <c r="F409" i="25"/>
  <c r="G409" i="25"/>
  <c r="I409" i="25"/>
  <c r="B410" i="25"/>
  <c r="C410" i="25"/>
  <c r="D410" i="25"/>
  <c r="E410" i="25"/>
  <c r="F410" i="25"/>
  <c r="G410" i="25"/>
  <c r="I410" i="25"/>
  <c r="B411" i="25"/>
  <c r="C411" i="25"/>
  <c r="D411" i="25"/>
  <c r="E411" i="25"/>
  <c r="F411" i="25"/>
  <c r="G411" i="25"/>
  <c r="I411" i="25"/>
  <c r="B412" i="25"/>
  <c r="C412" i="25"/>
  <c r="D412" i="25"/>
  <c r="E412" i="25"/>
  <c r="F412" i="25"/>
  <c r="G412" i="25"/>
  <c r="I412" i="25"/>
  <c r="B413" i="25"/>
  <c r="C413" i="25"/>
  <c r="D413" i="25"/>
  <c r="E413" i="25"/>
  <c r="F413" i="25"/>
  <c r="G413" i="25"/>
  <c r="I413" i="25"/>
  <c r="B414" i="25"/>
  <c r="C414" i="25"/>
  <c r="D414" i="25"/>
  <c r="E414" i="25"/>
  <c r="F414" i="25"/>
  <c r="G414" i="25"/>
  <c r="I414" i="25"/>
  <c r="B415" i="25"/>
  <c r="C415" i="25"/>
  <c r="D415" i="25"/>
  <c r="E415" i="25"/>
  <c r="F415" i="25"/>
  <c r="G415" i="25"/>
  <c r="I415" i="25"/>
  <c r="B416" i="25"/>
  <c r="C416" i="25"/>
  <c r="D416" i="25"/>
  <c r="E416" i="25"/>
  <c r="F416" i="25"/>
  <c r="G416" i="25"/>
  <c r="I416" i="25"/>
  <c r="B417" i="25"/>
  <c r="C417" i="25"/>
  <c r="D417" i="25"/>
  <c r="E417" i="25"/>
  <c r="F417" i="25"/>
  <c r="G417" i="25"/>
  <c r="I417" i="25"/>
  <c r="B418" i="25"/>
  <c r="C418" i="25"/>
  <c r="D418" i="25"/>
  <c r="E418" i="25"/>
  <c r="F418" i="25"/>
  <c r="G418" i="25"/>
  <c r="I418" i="25"/>
  <c r="B419" i="25"/>
  <c r="C419" i="25"/>
  <c r="D419" i="25"/>
  <c r="E419" i="25"/>
  <c r="F419" i="25"/>
  <c r="G419" i="25"/>
  <c r="I419" i="25"/>
  <c r="B420" i="25"/>
  <c r="C420" i="25"/>
  <c r="D420" i="25"/>
  <c r="E420" i="25"/>
  <c r="F420" i="25"/>
  <c r="G420" i="25"/>
  <c r="I420" i="25"/>
  <c r="B421" i="25"/>
  <c r="C421" i="25"/>
  <c r="D421" i="25"/>
  <c r="E421" i="25"/>
  <c r="F421" i="25"/>
  <c r="G421" i="25"/>
  <c r="I421" i="25"/>
  <c r="B422" i="25"/>
  <c r="C422" i="25"/>
  <c r="D422" i="25"/>
  <c r="E422" i="25"/>
  <c r="F422" i="25"/>
  <c r="G422" i="25"/>
  <c r="I422" i="25"/>
  <c r="B423" i="25"/>
  <c r="C423" i="25"/>
  <c r="D423" i="25"/>
  <c r="E423" i="25"/>
  <c r="F423" i="25"/>
  <c r="G423" i="25"/>
  <c r="I423" i="25"/>
  <c r="B424" i="25"/>
  <c r="C424" i="25"/>
  <c r="D424" i="25"/>
  <c r="E424" i="25"/>
  <c r="F424" i="25"/>
  <c r="G424" i="25"/>
  <c r="I424" i="25"/>
  <c r="B425" i="25"/>
  <c r="C425" i="25"/>
  <c r="D425" i="25"/>
  <c r="E425" i="25"/>
  <c r="F425" i="25"/>
  <c r="G425" i="25"/>
  <c r="I425" i="25"/>
  <c r="B426" i="25"/>
  <c r="C426" i="25"/>
  <c r="D426" i="25"/>
  <c r="E426" i="25"/>
  <c r="F426" i="25"/>
  <c r="G426" i="25"/>
  <c r="I426" i="25"/>
  <c r="B427" i="25"/>
  <c r="C427" i="25"/>
  <c r="D427" i="25"/>
  <c r="E427" i="25"/>
  <c r="F427" i="25"/>
  <c r="G427" i="25"/>
  <c r="I427" i="25"/>
  <c r="B428" i="25"/>
  <c r="C428" i="25"/>
  <c r="D428" i="25"/>
  <c r="E428" i="25"/>
  <c r="F428" i="25"/>
  <c r="G428" i="25"/>
  <c r="I428" i="25"/>
  <c r="B429" i="25"/>
  <c r="C429" i="25"/>
  <c r="D429" i="25"/>
  <c r="E429" i="25"/>
  <c r="F429" i="25"/>
  <c r="G429" i="25"/>
  <c r="I429" i="25"/>
  <c r="B430" i="25"/>
  <c r="C430" i="25"/>
  <c r="D430" i="25"/>
  <c r="E430" i="25"/>
  <c r="F430" i="25"/>
  <c r="G430" i="25"/>
  <c r="I430" i="25"/>
  <c r="B431" i="25"/>
  <c r="C431" i="25"/>
  <c r="D431" i="25"/>
  <c r="E431" i="25"/>
  <c r="F431" i="25"/>
  <c r="G431" i="25"/>
  <c r="I431" i="25"/>
  <c r="B432" i="25"/>
  <c r="C432" i="25"/>
  <c r="D432" i="25"/>
  <c r="E432" i="25"/>
  <c r="F432" i="25"/>
  <c r="G432" i="25"/>
  <c r="I432" i="25"/>
  <c r="B433" i="25"/>
  <c r="C433" i="25"/>
  <c r="D433" i="25"/>
  <c r="E433" i="25"/>
  <c r="F433" i="25"/>
  <c r="G433" i="25"/>
  <c r="I433" i="25"/>
  <c r="B434" i="25"/>
  <c r="C434" i="25"/>
  <c r="D434" i="25"/>
  <c r="E434" i="25"/>
  <c r="F434" i="25"/>
  <c r="G434" i="25"/>
  <c r="I434" i="25"/>
  <c r="B435" i="25"/>
  <c r="C435" i="25"/>
  <c r="D435" i="25"/>
  <c r="E435" i="25"/>
  <c r="F435" i="25"/>
  <c r="G435" i="25"/>
  <c r="I435" i="25"/>
  <c r="B436" i="25"/>
  <c r="C436" i="25"/>
  <c r="D436" i="25"/>
  <c r="E436" i="25"/>
  <c r="F436" i="25"/>
  <c r="G436" i="25"/>
  <c r="I436" i="25"/>
  <c r="B437" i="25"/>
  <c r="C437" i="25"/>
  <c r="D437" i="25"/>
  <c r="E437" i="25"/>
  <c r="F437" i="25"/>
  <c r="G437" i="25"/>
  <c r="I437" i="25"/>
  <c r="B438" i="25"/>
  <c r="C438" i="25"/>
  <c r="D438" i="25"/>
  <c r="E438" i="25"/>
  <c r="F438" i="25"/>
  <c r="G438" i="25"/>
  <c r="I438" i="25"/>
  <c r="B439" i="25"/>
  <c r="C439" i="25"/>
  <c r="D439" i="25"/>
  <c r="E439" i="25"/>
  <c r="F439" i="25"/>
  <c r="G439" i="25"/>
  <c r="I439" i="25"/>
  <c r="B440" i="25"/>
  <c r="C440" i="25"/>
  <c r="D440" i="25"/>
  <c r="E440" i="25"/>
  <c r="F440" i="25"/>
  <c r="G440" i="25"/>
  <c r="I440" i="25"/>
  <c r="B441" i="25"/>
  <c r="C441" i="25"/>
  <c r="D441" i="25"/>
  <c r="E441" i="25"/>
  <c r="F441" i="25"/>
  <c r="G441" i="25"/>
  <c r="I441" i="25"/>
  <c r="B442" i="25"/>
  <c r="C442" i="25"/>
  <c r="D442" i="25"/>
  <c r="E442" i="25"/>
  <c r="F442" i="25"/>
  <c r="G442" i="25"/>
  <c r="I442" i="25"/>
  <c r="B443" i="25"/>
  <c r="C443" i="25"/>
  <c r="D443" i="25"/>
  <c r="E443" i="25"/>
  <c r="F443" i="25"/>
  <c r="G443" i="25"/>
  <c r="I443" i="25"/>
  <c r="B444" i="25"/>
  <c r="C444" i="25"/>
  <c r="D444" i="25"/>
  <c r="E444" i="25"/>
  <c r="F444" i="25"/>
  <c r="G444" i="25"/>
  <c r="I444" i="25"/>
  <c r="B445" i="25"/>
  <c r="C445" i="25"/>
  <c r="D445" i="25"/>
  <c r="E445" i="25"/>
  <c r="F445" i="25"/>
  <c r="G445" i="25"/>
  <c r="I445" i="25"/>
  <c r="B446" i="25"/>
  <c r="C446" i="25"/>
  <c r="D446" i="25"/>
  <c r="E446" i="25"/>
  <c r="F446" i="25"/>
  <c r="G446" i="25"/>
  <c r="I446" i="25"/>
  <c r="B447" i="25"/>
  <c r="C447" i="25"/>
  <c r="D447" i="25"/>
  <c r="E447" i="25"/>
  <c r="F447" i="25"/>
  <c r="G447" i="25"/>
  <c r="I447" i="25"/>
  <c r="B448" i="25"/>
  <c r="C448" i="25"/>
  <c r="D448" i="25"/>
  <c r="E448" i="25"/>
  <c r="F448" i="25"/>
  <c r="G448" i="25"/>
  <c r="I448" i="25"/>
  <c r="B449" i="25"/>
  <c r="C449" i="25"/>
  <c r="D449" i="25"/>
  <c r="E449" i="25"/>
  <c r="F449" i="25"/>
  <c r="G449" i="25"/>
  <c r="I449" i="25"/>
  <c r="B450" i="25"/>
  <c r="C450" i="25"/>
  <c r="D450" i="25"/>
  <c r="E450" i="25"/>
  <c r="F450" i="25"/>
  <c r="G450" i="25"/>
  <c r="I450" i="25"/>
  <c r="B451" i="25"/>
  <c r="C451" i="25"/>
  <c r="D451" i="25"/>
  <c r="E451" i="25"/>
  <c r="F451" i="25"/>
  <c r="G451" i="25"/>
  <c r="I451" i="25"/>
  <c r="B452" i="25"/>
  <c r="C452" i="25"/>
  <c r="D452" i="25"/>
  <c r="E452" i="25"/>
  <c r="F452" i="25"/>
  <c r="G452" i="25"/>
  <c r="I452" i="25"/>
  <c r="B453" i="25"/>
  <c r="C453" i="25"/>
  <c r="D453" i="25"/>
  <c r="E453" i="25"/>
  <c r="F453" i="25"/>
  <c r="G453" i="25"/>
  <c r="I453" i="25"/>
  <c r="B454" i="25"/>
  <c r="C454" i="25"/>
  <c r="D454" i="25"/>
  <c r="E454" i="25"/>
  <c r="F454" i="25"/>
  <c r="G454" i="25"/>
  <c r="I454" i="25"/>
  <c r="B455" i="25"/>
  <c r="C455" i="25"/>
  <c r="D455" i="25"/>
  <c r="E455" i="25"/>
  <c r="F455" i="25"/>
  <c r="G455" i="25"/>
  <c r="I455" i="25"/>
  <c r="B456" i="25"/>
  <c r="C456" i="25"/>
  <c r="D456" i="25"/>
  <c r="E456" i="25"/>
  <c r="F456" i="25"/>
  <c r="G456" i="25"/>
  <c r="I456" i="25"/>
  <c r="B457" i="25"/>
  <c r="C457" i="25"/>
  <c r="D457" i="25"/>
  <c r="E457" i="25"/>
  <c r="F457" i="25"/>
  <c r="G457" i="25"/>
  <c r="I457" i="25"/>
  <c r="B458" i="25"/>
  <c r="C458" i="25"/>
  <c r="D458" i="25"/>
  <c r="E458" i="25"/>
  <c r="F458" i="25"/>
  <c r="G458" i="25"/>
  <c r="I458" i="25"/>
  <c r="B459" i="25"/>
  <c r="C459" i="25"/>
  <c r="D459" i="25"/>
  <c r="E459" i="25"/>
  <c r="F459" i="25"/>
  <c r="G459" i="25"/>
  <c r="I459" i="25"/>
  <c r="B460" i="25"/>
  <c r="C460" i="25"/>
  <c r="D460" i="25"/>
  <c r="E460" i="25"/>
  <c r="F460" i="25"/>
  <c r="G460" i="25"/>
  <c r="I460" i="25"/>
  <c r="B461" i="25"/>
  <c r="C461" i="25"/>
  <c r="D461" i="25"/>
  <c r="E461" i="25"/>
  <c r="F461" i="25"/>
  <c r="G461" i="25"/>
  <c r="I461" i="25"/>
  <c r="B462" i="25"/>
  <c r="C462" i="25"/>
  <c r="D462" i="25"/>
  <c r="E462" i="25"/>
  <c r="F462" i="25"/>
  <c r="G462" i="25"/>
  <c r="I462" i="25"/>
  <c r="B463" i="25"/>
  <c r="C463" i="25"/>
  <c r="D463" i="25"/>
  <c r="E463" i="25"/>
  <c r="F463" i="25"/>
  <c r="G463" i="25"/>
  <c r="I463" i="25"/>
  <c r="B464" i="25"/>
  <c r="C464" i="25"/>
  <c r="D464" i="25"/>
  <c r="E464" i="25"/>
  <c r="F464" i="25"/>
  <c r="G464" i="25"/>
  <c r="I464" i="25"/>
  <c r="B465" i="25"/>
  <c r="C465" i="25"/>
  <c r="D465" i="25"/>
  <c r="E465" i="25"/>
  <c r="F465" i="25"/>
  <c r="G465" i="25"/>
  <c r="I465" i="25"/>
  <c r="B466" i="25"/>
  <c r="C466" i="25"/>
  <c r="D466" i="25"/>
  <c r="E466" i="25"/>
  <c r="F466" i="25"/>
  <c r="G466" i="25"/>
  <c r="I466" i="25"/>
  <c r="B467" i="25"/>
  <c r="C467" i="25"/>
  <c r="D467" i="25"/>
  <c r="E467" i="25"/>
  <c r="F467" i="25"/>
  <c r="G467" i="25"/>
  <c r="I467" i="25"/>
  <c r="B468" i="25"/>
  <c r="C468" i="25"/>
  <c r="D468" i="25"/>
  <c r="E468" i="25"/>
  <c r="F468" i="25"/>
  <c r="G468" i="25"/>
  <c r="I468" i="25"/>
  <c r="B469" i="25"/>
  <c r="C469" i="25"/>
  <c r="D469" i="25"/>
  <c r="E469" i="25"/>
  <c r="F469" i="25"/>
  <c r="G469" i="25"/>
  <c r="I469" i="25"/>
  <c r="B470" i="25"/>
  <c r="C470" i="25"/>
  <c r="D470" i="25"/>
  <c r="E470" i="25"/>
  <c r="F470" i="25"/>
  <c r="G470" i="25"/>
  <c r="I470" i="25"/>
  <c r="B471" i="25"/>
  <c r="C471" i="25"/>
  <c r="D471" i="25"/>
  <c r="E471" i="25"/>
  <c r="F471" i="25"/>
  <c r="G471" i="25"/>
  <c r="I471" i="25"/>
  <c r="B472" i="25"/>
  <c r="C472" i="25"/>
  <c r="D472" i="25"/>
  <c r="E472" i="25"/>
  <c r="F472" i="25"/>
  <c r="G472" i="25"/>
  <c r="I472" i="25"/>
  <c r="B473" i="25"/>
  <c r="C473" i="25"/>
  <c r="D473" i="25"/>
  <c r="E473" i="25"/>
  <c r="F473" i="25"/>
  <c r="G473" i="25"/>
  <c r="I473" i="25"/>
  <c r="B474" i="25"/>
  <c r="C474" i="25"/>
  <c r="D474" i="25"/>
  <c r="E474" i="25"/>
  <c r="F474" i="25"/>
  <c r="G474" i="25"/>
  <c r="I474" i="25"/>
  <c r="B475" i="25"/>
  <c r="C475" i="25"/>
  <c r="D475" i="25"/>
  <c r="E475" i="25"/>
  <c r="F475" i="25"/>
  <c r="G475" i="25"/>
  <c r="I475" i="25"/>
  <c r="B476" i="25"/>
  <c r="C476" i="25"/>
  <c r="D476" i="25"/>
  <c r="E476" i="25"/>
  <c r="F476" i="25"/>
  <c r="G476" i="25"/>
  <c r="I476" i="25"/>
  <c r="B477" i="25"/>
  <c r="C477" i="25"/>
  <c r="D477" i="25"/>
  <c r="E477" i="25"/>
  <c r="F477" i="25"/>
  <c r="G477" i="25"/>
  <c r="I477" i="25"/>
  <c r="B478" i="25"/>
  <c r="C478" i="25"/>
  <c r="D478" i="25"/>
  <c r="E478" i="25"/>
  <c r="F478" i="25"/>
  <c r="G478" i="25"/>
  <c r="I478" i="25"/>
  <c r="B479" i="25"/>
  <c r="C479" i="25"/>
  <c r="D479" i="25"/>
  <c r="E479" i="25"/>
  <c r="F479" i="25"/>
  <c r="G479" i="25"/>
  <c r="I479" i="25"/>
  <c r="B480" i="25"/>
  <c r="C480" i="25"/>
  <c r="D480" i="25"/>
  <c r="E480" i="25"/>
  <c r="F480" i="25"/>
  <c r="G480" i="25"/>
  <c r="I480" i="25"/>
  <c r="B481" i="25"/>
  <c r="C481" i="25"/>
  <c r="D481" i="25"/>
  <c r="E481" i="25"/>
  <c r="F481" i="25"/>
  <c r="G481" i="25"/>
  <c r="I481" i="25"/>
  <c r="B482" i="25"/>
  <c r="C482" i="25"/>
  <c r="D482" i="25"/>
  <c r="E482" i="25"/>
  <c r="F482" i="25"/>
  <c r="G482" i="25"/>
  <c r="I482" i="25"/>
  <c r="B483" i="25"/>
  <c r="C483" i="25"/>
  <c r="D483" i="25"/>
  <c r="E483" i="25"/>
  <c r="F483" i="25"/>
  <c r="G483" i="25"/>
  <c r="I483" i="25"/>
  <c r="B484" i="25"/>
  <c r="C484" i="25"/>
  <c r="D484" i="25"/>
  <c r="E484" i="25"/>
  <c r="F484" i="25"/>
  <c r="G484" i="25"/>
  <c r="I484" i="25"/>
  <c r="B485" i="25"/>
  <c r="C485" i="25"/>
  <c r="D485" i="25"/>
  <c r="E485" i="25"/>
  <c r="F485" i="25"/>
  <c r="G485" i="25"/>
  <c r="I485" i="25"/>
  <c r="B486" i="25"/>
  <c r="C486" i="25"/>
  <c r="D486" i="25"/>
  <c r="E486" i="25"/>
  <c r="F486" i="25"/>
  <c r="G486" i="25"/>
  <c r="I486" i="25"/>
  <c r="B487" i="25"/>
  <c r="C487" i="25"/>
  <c r="D487" i="25"/>
  <c r="E487" i="25"/>
  <c r="F487" i="25"/>
  <c r="G487" i="25"/>
  <c r="I487" i="25"/>
  <c r="B488" i="25"/>
  <c r="C488" i="25"/>
  <c r="D488" i="25"/>
  <c r="E488" i="25"/>
  <c r="F488" i="25"/>
  <c r="G488" i="25"/>
  <c r="I488" i="25"/>
  <c r="B489" i="25"/>
  <c r="C489" i="25"/>
  <c r="D489" i="25"/>
  <c r="E489" i="25"/>
  <c r="F489" i="25"/>
  <c r="G489" i="25"/>
  <c r="I489" i="25"/>
  <c r="B490" i="25"/>
  <c r="C490" i="25"/>
  <c r="D490" i="25"/>
  <c r="E490" i="25"/>
  <c r="F490" i="25"/>
  <c r="G490" i="25"/>
  <c r="I490" i="25"/>
  <c r="B491" i="25"/>
  <c r="C491" i="25"/>
  <c r="D491" i="25"/>
  <c r="E491" i="25"/>
  <c r="F491" i="25"/>
  <c r="G491" i="25"/>
  <c r="I491" i="25"/>
  <c r="B492" i="25"/>
  <c r="C492" i="25"/>
  <c r="D492" i="25"/>
  <c r="E492" i="25"/>
  <c r="F492" i="25"/>
  <c r="G492" i="25"/>
  <c r="I492" i="25"/>
  <c r="B493" i="25"/>
  <c r="C493" i="25"/>
  <c r="D493" i="25"/>
  <c r="E493" i="25"/>
  <c r="F493" i="25"/>
  <c r="G493" i="25"/>
  <c r="I493" i="25"/>
  <c r="B494" i="25"/>
  <c r="C494" i="25"/>
  <c r="D494" i="25"/>
  <c r="E494" i="25"/>
  <c r="F494" i="25"/>
  <c r="G494" i="25"/>
  <c r="I494" i="25"/>
  <c r="B495" i="25"/>
  <c r="C495" i="25"/>
  <c r="D495" i="25"/>
  <c r="E495" i="25"/>
  <c r="F495" i="25"/>
  <c r="G495" i="25"/>
  <c r="I495" i="25"/>
  <c r="B496" i="25"/>
  <c r="C496" i="25"/>
  <c r="D496" i="25"/>
  <c r="E496" i="25"/>
  <c r="F496" i="25"/>
  <c r="G496" i="25"/>
  <c r="I496" i="25"/>
  <c r="B497" i="25"/>
  <c r="C497" i="25"/>
  <c r="D497" i="25"/>
  <c r="E497" i="25"/>
  <c r="F497" i="25"/>
  <c r="G497" i="25"/>
  <c r="I497" i="25"/>
  <c r="B498" i="25"/>
  <c r="C498" i="25"/>
  <c r="D498" i="25"/>
  <c r="E498" i="25"/>
  <c r="F498" i="25"/>
  <c r="G498" i="25"/>
  <c r="I498" i="25"/>
  <c r="B499" i="25"/>
  <c r="C499" i="25"/>
  <c r="D499" i="25"/>
  <c r="E499" i="25"/>
  <c r="F499" i="25"/>
  <c r="G499" i="25"/>
  <c r="I499" i="25"/>
  <c r="B500" i="25"/>
  <c r="C500" i="25"/>
  <c r="D500" i="25"/>
  <c r="E500" i="25"/>
  <c r="F500" i="25"/>
  <c r="G500" i="25"/>
  <c r="I500" i="25"/>
  <c r="B501" i="25"/>
  <c r="C501" i="25"/>
  <c r="D501" i="25"/>
  <c r="E501" i="25"/>
  <c r="F501" i="25"/>
  <c r="G501" i="25"/>
  <c r="I501" i="25"/>
  <c r="B502" i="25"/>
  <c r="C502" i="25"/>
  <c r="D502" i="25"/>
  <c r="E502" i="25"/>
  <c r="F502" i="25"/>
  <c r="G502" i="25"/>
  <c r="I502" i="25"/>
  <c r="B503" i="25"/>
  <c r="C503" i="25"/>
  <c r="D503" i="25"/>
  <c r="E503" i="25"/>
  <c r="F503" i="25"/>
  <c r="G503" i="25"/>
  <c r="I503" i="25"/>
  <c r="B504" i="25"/>
  <c r="C504" i="25"/>
  <c r="D504" i="25"/>
  <c r="E504" i="25"/>
  <c r="F504" i="25"/>
  <c r="G504" i="25"/>
  <c r="I504" i="25"/>
  <c r="B505" i="25"/>
  <c r="C505" i="25"/>
  <c r="D505" i="25"/>
  <c r="E505" i="25"/>
  <c r="F505" i="25"/>
  <c r="G505" i="25"/>
  <c r="I505" i="25"/>
  <c r="B506" i="25"/>
  <c r="C506" i="25"/>
  <c r="D506" i="25"/>
  <c r="E506" i="25"/>
  <c r="F506" i="25"/>
  <c r="G506" i="25"/>
  <c r="I506" i="25"/>
  <c r="B507" i="25"/>
  <c r="C507" i="25"/>
  <c r="D507" i="25"/>
  <c r="E507" i="25"/>
  <c r="F507" i="25"/>
  <c r="G507" i="25"/>
  <c r="I507" i="25"/>
  <c r="B508" i="25"/>
  <c r="C508" i="25"/>
  <c r="D508" i="25"/>
  <c r="E508" i="25"/>
  <c r="F508" i="25"/>
  <c r="G508" i="25"/>
  <c r="I508" i="25"/>
  <c r="B509" i="25"/>
  <c r="C509" i="25"/>
  <c r="D509" i="25"/>
  <c r="E509" i="25"/>
  <c r="F509" i="25"/>
  <c r="G509" i="25"/>
  <c r="I509" i="25"/>
  <c r="B510" i="25"/>
  <c r="C510" i="25"/>
  <c r="D510" i="25"/>
  <c r="E510" i="25"/>
  <c r="F510" i="25"/>
  <c r="G510" i="25"/>
  <c r="I510" i="25"/>
  <c r="B511" i="25"/>
  <c r="C511" i="25"/>
  <c r="D511" i="25"/>
  <c r="E511" i="25"/>
  <c r="F511" i="25"/>
  <c r="G511" i="25"/>
  <c r="I511" i="25"/>
  <c r="B512" i="25"/>
  <c r="C512" i="25"/>
  <c r="D512" i="25"/>
  <c r="E512" i="25"/>
  <c r="F512" i="25"/>
  <c r="G512" i="25"/>
  <c r="I512" i="25"/>
  <c r="B513" i="25"/>
  <c r="C513" i="25"/>
  <c r="D513" i="25"/>
  <c r="E513" i="25"/>
  <c r="F513" i="25"/>
  <c r="G513" i="25"/>
  <c r="I513" i="25"/>
  <c r="I391" i="25"/>
  <c r="G391" i="25"/>
  <c r="F391" i="25"/>
  <c r="E391" i="25"/>
  <c r="D391" i="25"/>
  <c r="C391" i="25"/>
  <c r="B391" i="25"/>
  <c r="I390" i="25"/>
  <c r="G390" i="25"/>
  <c r="F390" i="25"/>
  <c r="E390" i="25"/>
  <c r="D390" i="25"/>
  <c r="C390" i="25"/>
  <c r="B390" i="25"/>
  <c r="B270" i="25"/>
  <c r="C270" i="25"/>
  <c r="D270" i="25"/>
  <c r="E270" i="25"/>
  <c r="F270" i="25"/>
  <c r="G270" i="25"/>
  <c r="I270" i="25"/>
  <c r="B271" i="25"/>
  <c r="C271" i="25"/>
  <c r="D271" i="25"/>
  <c r="E271" i="25"/>
  <c r="F271" i="25"/>
  <c r="G271" i="25"/>
  <c r="I271" i="25"/>
  <c r="B272" i="25"/>
  <c r="C272" i="25"/>
  <c r="D272" i="25"/>
  <c r="E272" i="25"/>
  <c r="F272" i="25"/>
  <c r="G272" i="25"/>
  <c r="I272" i="25"/>
  <c r="B273" i="25"/>
  <c r="C273" i="25"/>
  <c r="D273" i="25"/>
  <c r="E273" i="25"/>
  <c r="F273" i="25"/>
  <c r="G273" i="25"/>
  <c r="I273" i="25"/>
  <c r="B274" i="25"/>
  <c r="C274" i="25"/>
  <c r="D274" i="25"/>
  <c r="E274" i="25"/>
  <c r="F274" i="25"/>
  <c r="G274" i="25"/>
  <c r="I274" i="25"/>
  <c r="B275" i="25"/>
  <c r="C275" i="25"/>
  <c r="D275" i="25"/>
  <c r="E275" i="25"/>
  <c r="F275" i="25"/>
  <c r="G275" i="25"/>
  <c r="I275" i="25"/>
  <c r="B276" i="25"/>
  <c r="C276" i="25"/>
  <c r="D276" i="25"/>
  <c r="E276" i="25"/>
  <c r="F276" i="25"/>
  <c r="G276" i="25"/>
  <c r="I276" i="25"/>
  <c r="B277" i="25"/>
  <c r="C277" i="25"/>
  <c r="D277" i="25"/>
  <c r="E277" i="25"/>
  <c r="F277" i="25"/>
  <c r="G277" i="25"/>
  <c r="I277" i="25"/>
  <c r="B278" i="25"/>
  <c r="C278" i="25"/>
  <c r="D278" i="25"/>
  <c r="E278" i="25"/>
  <c r="F278" i="25"/>
  <c r="G278" i="25"/>
  <c r="I278" i="25"/>
  <c r="B279" i="25"/>
  <c r="C279" i="25"/>
  <c r="D279" i="25"/>
  <c r="E279" i="25"/>
  <c r="F279" i="25"/>
  <c r="G279" i="25"/>
  <c r="I279" i="25"/>
  <c r="B280" i="25"/>
  <c r="C280" i="25"/>
  <c r="D280" i="25"/>
  <c r="E280" i="25"/>
  <c r="F280" i="25"/>
  <c r="G280" i="25"/>
  <c r="I280" i="25"/>
  <c r="B281" i="25"/>
  <c r="C281" i="25"/>
  <c r="D281" i="25"/>
  <c r="E281" i="25"/>
  <c r="F281" i="25"/>
  <c r="G281" i="25"/>
  <c r="I281" i="25"/>
  <c r="B282" i="25"/>
  <c r="C282" i="25"/>
  <c r="D282" i="25"/>
  <c r="E282" i="25"/>
  <c r="F282" i="25"/>
  <c r="G282" i="25"/>
  <c r="I282" i="25"/>
  <c r="B283" i="25"/>
  <c r="C283" i="25"/>
  <c r="D283" i="25"/>
  <c r="E283" i="25"/>
  <c r="F283" i="25"/>
  <c r="G283" i="25"/>
  <c r="I283" i="25"/>
  <c r="B284" i="25"/>
  <c r="C284" i="25"/>
  <c r="D284" i="25"/>
  <c r="E284" i="25"/>
  <c r="F284" i="25"/>
  <c r="G284" i="25"/>
  <c r="I284" i="25"/>
  <c r="B285" i="25"/>
  <c r="C285" i="25"/>
  <c r="D285" i="25"/>
  <c r="E285" i="25"/>
  <c r="F285" i="25"/>
  <c r="G285" i="25"/>
  <c r="I285" i="25"/>
  <c r="B286" i="25"/>
  <c r="C286" i="25"/>
  <c r="D286" i="25"/>
  <c r="E286" i="25"/>
  <c r="F286" i="25"/>
  <c r="G286" i="25"/>
  <c r="I286" i="25"/>
  <c r="B287" i="25"/>
  <c r="C287" i="25"/>
  <c r="D287" i="25"/>
  <c r="E287" i="25"/>
  <c r="F287" i="25"/>
  <c r="G287" i="25"/>
  <c r="I287" i="25"/>
  <c r="B288" i="25"/>
  <c r="C288" i="25"/>
  <c r="D288" i="25"/>
  <c r="E288" i="25"/>
  <c r="F288" i="25"/>
  <c r="G288" i="25"/>
  <c r="I288" i="25"/>
  <c r="B289" i="25"/>
  <c r="C289" i="25"/>
  <c r="D289" i="25"/>
  <c r="E289" i="25"/>
  <c r="F289" i="25"/>
  <c r="G289" i="25"/>
  <c r="I289" i="25"/>
  <c r="B290" i="25"/>
  <c r="C290" i="25"/>
  <c r="D290" i="25"/>
  <c r="E290" i="25"/>
  <c r="F290" i="25"/>
  <c r="G290" i="25"/>
  <c r="I290" i="25"/>
  <c r="B291" i="25"/>
  <c r="C291" i="25"/>
  <c r="D291" i="25"/>
  <c r="E291" i="25"/>
  <c r="F291" i="25"/>
  <c r="G291" i="25"/>
  <c r="I291" i="25"/>
  <c r="B292" i="25"/>
  <c r="C292" i="25"/>
  <c r="D292" i="25"/>
  <c r="E292" i="25"/>
  <c r="F292" i="25"/>
  <c r="G292" i="25"/>
  <c r="I292" i="25"/>
  <c r="B293" i="25"/>
  <c r="C293" i="25"/>
  <c r="D293" i="25"/>
  <c r="E293" i="25"/>
  <c r="F293" i="25"/>
  <c r="G293" i="25"/>
  <c r="I293" i="25"/>
  <c r="B294" i="25"/>
  <c r="C294" i="25"/>
  <c r="D294" i="25"/>
  <c r="E294" i="25"/>
  <c r="F294" i="25"/>
  <c r="G294" i="25"/>
  <c r="I294" i="25"/>
  <c r="B295" i="25"/>
  <c r="C295" i="25"/>
  <c r="D295" i="25"/>
  <c r="E295" i="25"/>
  <c r="F295" i="25"/>
  <c r="G295" i="25"/>
  <c r="I295" i="25"/>
  <c r="B296" i="25"/>
  <c r="C296" i="25"/>
  <c r="D296" i="25"/>
  <c r="E296" i="25"/>
  <c r="F296" i="25"/>
  <c r="G296" i="25"/>
  <c r="I296" i="25"/>
  <c r="B297" i="25"/>
  <c r="C297" i="25"/>
  <c r="D297" i="25"/>
  <c r="E297" i="25"/>
  <c r="F297" i="25"/>
  <c r="G297" i="25"/>
  <c r="I297" i="25"/>
  <c r="B298" i="25"/>
  <c r="C298" i="25"/>
  <c r="D298" i="25"/>
  <c r="E298" i="25"/>
  <c r="F298" i="25"/>
  <c r="G298" i="25"/>
  <c r="I298" i="25"/>
  <c r="B299" i="25"/>
  <c r="C299" i="25"/>
  <c r="D299" i="25"/>
  <c r="E299" i="25"/>
  <c r="F299" i="25"/>
  <c r="G299" i="25"/>
  <c r="I299" i="25"/>
  <c r="B300" i="25"/>
  <c r="C300" i="25"/>
  <c r="D300" i="25"/>
  <c r="E300" i="25"/>
  <c r="F300" i="25"/>
  <c r="G300" i="25"/>
  <c r="I300" i="25"/>
  <c r="B301" i="25"/>
  <c r="C301" i="25"/>
  <c r="D301" i="25"/>
  <c r="E301" i="25"/>
  <c r="F301" i="25"/>
  <c r="G301" i="25"/>
  <c r="I301" i="25"/>
  <c r="B302" i="25"/>
  <c r="C302" i="25"/>
  <c r="D302" i="25"/>
  <c r="E302" i="25"/>
  <c r="F302" i="25"/>
  <c r="G302" i="25"/>
  <c r="I302" i="25"/>
  <c r="B303" i="25"/>
  <c r="C303" i="25"/>
  <c r="D303" i="25"/>
  <c r="E303" i="25"/>
  <c r="F303" i="25"/>
  <c r="G303" i="25"/>
  <c r="I303" i="25"/>
  <c r="B304" i="25"/>
  <c r="C304" i="25"/>
  <c r="D304" i="25"/>
  <c r="E304" i="25"/>
  <c r="F304" i="25"/>
  <c r="G304" i="25"/>
  <c r="I304" i="25"/>
  <c r="B305" i="25"/>
  <c r="C305" i="25"/>
  <c r="D305" i="25"/>
  <c r="E305" i="25"/>
  <c r="F305" i="25"/>
  <c r="G305" i="25"/>
  <c r="I305" i="25"/>
  <c r="B306" i="25"/>
  <c r="C306" i="25"/>
  <c r="D306" i="25"/>
  <c r="E306" i="25"/>
  <c r="F306" i="25"/>
  <c r="G306" i="25"/>
  <c r="I306" i="25"/>
  <c r="B307" i="25"/>
  <c r="C307" i="25"/>
  <c r="D307" i="25"/>
  <c r="E307" i="25"/>
  <c r="F307" i="25"/>
  <c r="G307" i="25"/>
  <c r="I307" i="25"/>
  <c r="B308" i="25"/>
  <c r="C308" i="25"/>
  <c r="D308" i="25"/>
  <c r="E308" i="25"/>
  <c r="F308" i="25"/>
  <c r="G308" i="25"/>
  <c r="I308" i="25"/>
  <c r="B309" i="25"/>
  <c r="C309" i="25"/>
  <c r="D309" i="25"/>
  <c r="E309" i="25"/>
  <c r="F309" i="25"/>
  <c r="G309" i="25"/>
  <c r="I309" i="25"/>
  <c r="B310" i="25"/>
  <c r="C310" i="25"/>
  <c r="D310" i="25"/>
  <c r="E310" i="25"/>
  <c r="F310" i="25"/>
  <c r="G310" i="25"/>
  <c r="I310" i="25"/>
  <c r="B311" i="25"/>
  <c r="C311" i="25"/>
  <c r="D311" i="25"/>
  <c r="E311" i="25"/>
  <c r="F311" i="25"/>
  <c r="G311" i="25"/>
  <c r="I311" i="25"/>
  <c r="B312" i="25"/>
  <c r="C312" i="25"/>
  <c r="D312" i="25"/>
  <c r="E312" i="25"/>
  <c r="F312" i="25"/>
  <c r="G312" i="25"/>
  <c r="I312" i="25"/>
  <c r="B313" i="25"/>
  <c r="C313" i="25"/>
  <c r="D313" i="25"/>
  <c r="E313" i="25"/>
  <c r="F313" i="25"/>
  <c r="G313" i="25"/>
  <c r="I313" i="25"/>
  <c r="B314" i="25"/>
  <c r="C314" i="25"/>
  <c r="D314" i="25"/>
  <c r="E314" i="25"/>
  <c r="F314" i="25"/>
  <c r="G314" i="25"/>
  <c r="I314" i="25"/>
  <c r="B315" i="25"/>
  <c r="C315" i="25"/>
  <c r="D315" i="25"/>
  <c r="E315" i="25"/>
  <c r="F315" i="25"/>
  <c r="G315" i="25"/>
  <c r="I315" i="25"/>
  <c r="B316" i="25"/>
  <c r="C316" i="25"/>
  <c r="D316" i="25"/>
  <c r="E316" i="25"/>
  <c r="F316" i="25"/>
  <c r="G316" i="25"/>
  <c r="I316" i="25"/>
  <c r="B317" i="25"/>
  <c r="C317" i="25"/>
  <c r="D317" i="25"/>
  <c r="E317" i="25"/>
  <c r="F317" i="25"/>
  <c r="G317" i="25"/>
  <c r="I317" i="25"/>
  <c r="B318" i="25"/>
  <c r="C318" i="25"/>
  <c r="D318" i="25"/>
  <c r="E318" i="25"/>
  <c r="F318" i="25"/>
  <c r="G318" i="25"/>
  <c r="I318" i="25"/>
  <c r="B319" i="25"/>
  <c r="C319" i="25"/>
  <c r="D319" i="25"/>
  <c r="E319" i="25"/>
  <c r="F319" i="25"/>
  <c r="G319" i="25"/>
  <c r="I319" i="25"/>
  <c r="B320" i="25"/>
  <c r="C320" i="25"/>
  <c r="D320" i="25"/>
  <c r="E320" i="25"/>
  <c r="F320" i="25"/>
  <c r="G320" i="25"/>
  <c r="I320" i="25"/>
  <c r="B321" i="25"/>
  <c r="C321" i="25"/>
  <c r="D321" i="25"/>
  <c r="E321" i="25"/>
  <c r="F321" i="25"/>
  <c r="G321" i="25"/>
  <c r="I321" i="25"/>
  <c r="B322" i="25"/>
  <c r="C322" i="25"/>
  <c r="D322" i="25"/>
  <c r="E322" i="25"/>
  <c r="F322" i="25"/>
  <c r="G322" i="25"/>
  <c r="I322" i="25"/>
  <c r="B323" i="25"/>
  <c r="C323" i="25"/>
  <c r="D323" i="25"/>
  <c r="E323" i="25"/>
  <c r="F323" i="25"/>
  <c r="G323" i="25"/>
  <c r="I323" i="25"/>
  <c r="B324" i="25"/>
  <c r="C324" i="25"/>
  <c r="D324" i="25"/>
  <c r="E324" i="25"/>
  <c r="F324" i="25"/>
  <c r="G324" i="25"/>
  <c r="I324" i="25"/>
  <c r="B325" i="25"/>
  <c r="C325" i="25"/>
  <c r="D325" i="25"/>
  <c r="E325" i="25"/>
  <c r="F325" i="25"/>
  <c r="G325" i="25"/>
  <c r="I325" i="25"/>
  <c r="B326" i="25"/>
  <c r="C326" i="25"/>
  <c r="D326" i="25"/>
  <c r="E326" i="25"/>
  <c r="F326" i="25"/>
  <c r="G326" i="25"/>
  <c r="I326" i="25"/>
  <c r="B327" i="25"/>
  <c r="C327" i="25"/>
  <c r="D327" i="25"/>
  <c r="E327" i="25"/>
  <c r="F327" i="25"/>
  <c r="G327" i="25"/>
  <c r="I327" i="25"/>
  <c r="B328" i="25"/>
  <c r="C328" i="25"/>
  <c r="D328" i="25"/>
  <c r="E328" i="25"/>
  <c r="F328" i="25"/>
  <c r="G328" i="25"/>
  <c r="I328" i="25"/>
  <c r="B329" i="25"/>
  <c r="C329" i="25"/>
  <c r="D329" i="25"/>
  <c r="E329" i="25"/>
  <c r="F329" i="25"/>
  <c r="G329" i="25"/>
  <c r="I329" i="25"/>
  <c r="B330" i="25"/>
  <c r="C330" i="25"/>
  <c r="D330" i="25"/>
  <c r="E330" i="25"/>
  <c r="F330" i="25"/>
  <c r="G330" i="25"/>
  <c r="I330" i="25"/>
  <c r="B331" i="25"/>
  <c r="C331" i="25"/>
  <c r="D331" i="25"/>
  <c r="E331" i="25"/>
  <c r="F331" i="25"/>
  <c r="G331" i="25"/>
  <c r="I331" i="25"/>
  <c r="B332" i="25"/>
  <c r="C332" i="25"/>
  <c r="D332" i="25"/>
  <c r="E332" i="25"/>
  <c r="F332" i="25"/>
  <c r="G332" i="25"/>
  <c r="I332" i="25"/>
  <c r="B333" i="25"/>
  <c r="C333" i="25"/>
  <c r="D333" i="25"/>
  <c r="E333" i="25"/>
  <c r="F333" i="25"/>
  <c r="G333" i="25"/>
  <c r="I333" i="25"/>
  <c r="B334" i="25"/>
  <c r="C334" i="25"/>
  <c r="D334" i="25"/>
  <c r="E334" i="25"/>
  <c r="F334" i="25"/>
  <c r="G334" i="25"/>
  <c r="I334" i="25"/>
  <c r="B335" i="25"/>
  <c r="C335" i="25"/>
  <c r="D335" i="25"/>
  <c r="E335" i="25"/>
  <c r="F335" i="25"/>
  <c r="G335" i="25"/>
  <c r="I335" i="25"/>
  <c r="B336" i="25"/>
  <c r="C336" i="25"/>
  <c r="D336" i="25"/>
  <c r="E336" i="25"/>
  <c r="F336" i="25"/>
  <c r="G336" i="25"/>
  <c r="I336" i="25"/>
  <c r="B337" i="25"/>
  <c r="C337" i="25"/>
  <c r="D337" i="25"/>
  <c r="E337" i="25"/>
  <c r="F337" i="25"/>
  <c r="G337" i="25"/>
  <c r="I337" i="25"/>
  <c r="B338" i="25"/>
  <c r="C338" i="25"/>
  <c r="D338" i="25"/>
  <c r="E338" i="25"/>
  <c r="F338" i="25"/>
  <c r="G338" i="25"/>
  <c r="I338" i="25"/>
  <c r="B339" i="25"/>
  <c r="C339" i="25"/>
  <c r="D339" i="25"/>
  <c r="E339" i="25"/>
  <c r="F339" i="25"/>
  <c r="G339" i="25"/>
  <c r="I339" i="25"/>
  <c r="B340" i="25"/>
  <c r="C340" i="25"/>
  <c r="D340" i="25"/>
  <c r="E340" i="25"/>
  <c r="F340" i="25"/>
  <c r="G340" i="25"/>
  <c r="I340" i="25"/>
  <c r="B341" i="25"/>
  <c r="C341" i="25"/>
  <c r="D341" i="25"/>
  <c r="E341" i="25"/>
  <c r="F341" i="25"/>
  <c r="G341" i="25"/>
  <c r="I341" i="25"/>
  <c r="B342" i="25"/>
  <c r="C342" i="25"/>
  <c r="D342" i="25"/>
  <c r="E342" i="25"/>
  <c r="F342" i="25"/>
  <c r="G342" i="25"/>
  <c r="I342" i="25"/>
  <c r="B343" i="25"/>
  <c r="C343" i="25"/>
  <c r="D343" i="25"/>
  <c r="E343" i="25"/>
  <c r="F343" i="25"/>
  <c r="G343" i="25"/>
  <c r="I343" i="25"/>
  <c r="B344" i="25"/>
  <c r="C344" i="25"/>
  <c r="D344" i="25"/>
  <c r="E344" i="25"/>
  <c r="F344" i="25"/>
  <c r="G344" i="25"/>
  <c r="I344" i="25"/>
  <c r="B345" i="25"/>
  <c r="C345" i="25"/>
  <c r="D345" i="25"/>
  <c r="E345" i="25"/>
  <c r="F345" i="25"/>
  <c r="G345" i="25"/>
  <c r="I345" i="25"/>
  <c r="B346" i="25"/>
  <c r="C346" i="25"/>
  <c r="D346" i="25"/>
  <c r="E346" i="25"/>
  <c r="F346" i="25"/>
  <c r="G346" i="25"/>
  <c r="I346" i="25"/>
  <c r="B347" i="25"/>
  <c r="C347" i="25"/>
  <c r="D347" i="25"/>
  <c r="E347" i="25"/>
  <c r="F347" i="25"/>
  <c r="G347" i="25"/>
  <c r="I347" i="25"/>
  <c r="B348" i="25"/>
  <c r="C348" i="25"/>
  <c r="D348" i="25"/>
  <c r="E348" i="25"/>
  <c r="F348" i="25"/>
  <c r="G348" i="25"/>
  <c r="I348" i="25"/>
  <c r="B349" i="25"/>
  <c r="C349" i="25"/>
  <c r="D349" i="25"/>
  <c r="E349" i="25"/>
  <c r="F349" i="25"/>
  <c r="G349" i="25"/>
  <c r="I349" i="25"/>
  <c r="B350" i="25"/>
  <c r="C350" i="25"/>
  <c r="D350" i="25"/>
  <c r="E350" i="25"/>
  <c r="F350" i="25"/>
  <c r="G350" i="25"/>
  <c r="I350" i="25"/>
  <c r="B351" i="25"/>
  <c r="C351" i="25"/>
  <c r="D351" i="25"/>
  <c r="E351" i="25"/>
  <c r="F351" i="25"/>
  <c r="G351" i="25"/>
  <c r="I351" i="25"/>
  <c r="B352" i="25"/>
  <c r="C352" i="25"/>
  <c r="D352" i="25"/>
  <c r="E352" i="25"/>
  <c r="F352" i="25"/>
  <c r="G352" i="25"/>
  <c r="I352" i="25"/>
  <c r="B353" i="25"/>
  <c r="C353" i="25"/>
  <c r="D353" i="25"/>
  <c r="E353" i="25"/>
  <c r="F353" i="25"/>
  <c r="G353" i="25"/>
  <c r="I353" i="25"/>
  <c r="B354" i="25"/>
  <c r="C354" i="25"/>
  <c r="D354" i="25"/>
  <c r="E354" i="25"/>
  <c r="F354" i="25"/>
  <c r="G354" i="25"/>
  <c r="I354" i="25"/>
  <c r="B355" i="25"/>
  <c r="C355" i="25"/>
  <c r="D355" i="25"/>
  <c r="E355" i="25"/>
  <c r="F355" i="25"/>
  <c r="G355" i="25"/>
  <c r="I355" i="25"/>
  <c r="B356" i="25"/>
  <c r="C356" i="25"/>
  <c r="D356" i="25"/>
  <c r="E356" i="25"/>
  <c r="F356" i="25"/>
  <c r="G356" i="25"/>
  <c r="I356" i="25"/>
  <c r="B357" i="25"/>
  <c r="C357" i="25"/>
  <c r="D357" i="25"/>
  <c r="E357" i="25"/>
  <c r="F357" i="25"/>
  <c r="G357" i="25"/>
  <c r="I357" i="25"/>
  <c r="B358" i="25"/>
  <c r="C358" i="25"/>
  <c r="D358" i="25"/>
  <c r="E358" i="25"/>
  <c r="F358" i="25"/>
  <c r="G358" i="25"/>
  <c r="I358" i="25"/>
  <c r="B359" i="25"/>
  <c r="C359" i="25"/>
  <c r="D359" i="25"/>
  <c r="E359" i="25"/>
  <c r="F359" i="25"/>
  <c r="G359" i="25"/>
  <c r="I359" i="25"/>
  <c r="B360" i="25"/>
  <c r="C360" i="25"/>
  <c r="D360" i="25"/>
  <c r="E360" i="25"/>
  <c r="F360" i="25"/>
  <c r="G360" i="25"/>
  <c r="I360" i="25"/>
  <c r="B361" i="25"/>
  <c r="C361" i="25"/>
  <c r="D361" i="25"/>
  <c r="E361" i="25"/>
  <c r="F361" i="25"/>
  <c r="G361" i="25"/>
  <c r="I361" i="25"/>
  <c r="B362" i="25"/>
  <c r="C362" i="25"/>
  <c r="D362" i="25"/>
  <c r="E362" i="25"/>
  <c r="F362" i="25"/>
  <c r="G362" i="25"/>
  <c r="I362" i="25"/>
  <c r="B363" i="25"/>
  <c r="C363" i="25"/>
  <c r="D363" i="25"/>
  <c r="E363" i="25"/>
  <c r="F363" i="25"/>
  <c r="G363" i="25"/>
  <c r="I363" i="25"/>
  <c r="B364" i="25"/>
  <c r="C364" i="25"/>
  <c r="D364" i="25"/>
  <c r="E364" i="25"/>
  <c r="F364" i="25"/>
  <c r="G364" i="25"/>
  <c r="I364" i="25"/>
  <c r="B365" i="25"/>
  <c r="C365" i="25"/>
  <c r="D365" i="25"/>
  <c r="E365" i="25"/>
  <c r="F365" i="25"/>
  <c r="G365" i="25"/>
  <c r="I365" i="25"/>
  <c r="B366" i="25"/>
  <c r="C366" i="25"/>
  <c r="D366" i="25"/>
  <c r="E366" i="25"/>
  <c r="F366" i="25"/>
  <c r="G366" i="25"/>
  <c r="I366" i="25"/>
  <c r="B367" i="25"/>
  <c r="C367" i="25"/>
  <c r="D367" i="25"/>
  <c r="E367" i="25"/>
  <c r="F367" i="25"/>
  <c r="G367" i="25"/>
  <c r="I367" i="25"/>
  <c r="B368" i="25"/>
  <c r="C368" i="25"/>
  <c r="D368" i="25"/>
  <c r="E368" i="25"/>
  <c r="F368" i="25"/>
  <c r="G368" i="25"/>
  <c r="I368" i="25"/>
  <c r="B369" i="25"/>
  <c r="C369" i="25"/>
  <c r="D369" i="25"/>
  <c r="E369" i="25"/>
  <c r="F369" i="25"/>
  <c r="G369" i="25"/>
  <c r="I369" i="25"/>
  <c r="B370" i="25"/>
  <c r="C370" i="25"/>
  <c r="D370" i="25"/>
  <c r="E370" i="25"/>
  <c r="F370" i="25"/>
  <c r="G370" i="25"/>
  <c r="I370" i="25"/>
  <c r="B371" i="25"/>
  <c r="C371" i="25"/>
  <c r="D371" i="25"/>
  <c r="E371" i="25"/>
  <c r="F371" i="25"/>
  <c r="G371" i="25"/>
  <c r="I371" i="25"/>
  <c r="B372" i="25"/>
  <c r="C372" i="25"/>
  <c r="D372" i="25"/>
  <c r="E372" i="25"/>
  <c r="F372" i="25"/>
  <c r="G372" i="25"/>
  <c r="I372" i="25"/>
  <c r="B373" i="25"/>
  <c r="C373" i="25"/>
  <c r="D373" i="25"/>
  <c r="E373" i="25"/>
  <c r="F373" i="25"/>
  <c r="G373" i="25"/>
  <c r="I373" i="25"/>
  <c r="B374" i="25"/>
  <c r="C374" i="25"/>
  <c r="D374" i="25"/>
  <c r="E374" i="25"/>
  <c r="F374" i="25"/>
  <c r="G374" i="25"/>
  <c r="I374" i="25"/>
  <c r="B375" i="25"/>
  <c r="C375" i="25"/>
  <c r="D375" i="25"/>
  <c r="E375" i="25"/>
  <c r="F375" i="25"/>
  <c r="G375" i="25"/>
  <c r="I375" i="25"/>
  <c r="B376" i="25"/>
  <c r="C376" i="25"/>
  <c r="D376" i="25"/>
  <c r="E376" i="25"/>
  <c r="F376" i="25"/>
  <c r="G376" i="25"/>
  <c r="I376" i="25"/>
  <c r="B377" i="25"/>
  <c r="C377" i="25"/>
  <c r="D377" i="25"/>
  <c r="E377" i="25"/>
  <c r="F377" i="25"/>
  <c r="G377" i="25"/>
  <c r="I377" i="25"/>
  <c r="B378" i="25"/>
  <c r="C378" i="25"/>
  <c r="D378" i="25"/>
  <c r="E378" i="25"/>
  <c r="F378" i="25"/>
  <c r="G378" i="25"/>
  <c r="I378" i="25"/>
  <c r="B379" i="25"/>
  <c r="C379" i="25"/>
  <c r="D379" i="25"/>
  <c r="E379" i="25"/>
  <c r="F379" i="25"/>
  <c r="G379" i="25"/>
  <c r="I379" i="25"/>
  <c r="B380" i="25"/>
  <c r="C380" i="25"/>
  <c r="D380" i="25"/>
  <c r="E380" i="25"/>
  <c r="F380" i="25"/>
  <c r="G380" i="25"/>
  <c r="I380" i="25"/>
  <c r="B381" i="25"/>
  <c r="C381" i="25"/>
  <c r="D381" i="25"/>
  <c r="E381" i="25"/>
  <c r="F381" i="25"/>
  <c r="G381" i="25"/>
  <c r="I381" i="25"/>
  <c r="B382" i="25"/>
  <c r="C382" i="25"/>
  <c r="D382" i="25"/>
  <c r="E382" i="25"/>
  <c r="F382" i="25"/>
  <c r="G382" i="25"/>
  <c r="I382" i="25"/>
  <c r="B383" i="25"/>
  <c r="C383" i="25"/>
  <c r="D383" i="25"/>
  <c r="E383" i="25"/>
  <c r="F383" i="25"/>
  <c r="G383" i="25"/>
  <c r="I383" i="25"/>
  <c r="B384" i="25"/>
  <c r="C384" i="25"/>
  <c r="D384" i="25"/>
  <c r="E384" i="25"/>
  <c r="F384" i="25"/>
  <c r="G384" i="25"/>
  <c r="I384" i="25"/>
  <c r="B385" i="25"/>
  <c r="C385" i="25"/>
  <c r="D385" i="25"/>
  <c r="E385" i="25"/>
  <c r="F385" i="25"/>
  <c r="G385" i="25"/>
  <c r="I385" i="25"/>
  <c r="B386" i="25"/>
  <c r="C386" i="25"/>
  <c r="D386" i="25"/>
  <c r="E386" i="25"/>
  <c r="F386" i="25"/>
  <c r="G386" i="25"/>
  <c r="I386" i="25"/>
  <c r="B387" i="25"/>
  <c r="C387" i="25"/>
  <c r="D387" i="25"/>
  <c r="E387" i="25"/>
  <c r="F387" i="25"/>
  <c r="G387" i="25"/>
  <c r="I387" i="25"/>
  <c r="B388" i="25"/>
  <c r="C388" i="25"/>
  <c r="D388" i="25"/>
  <c r="E388" i="25"/>
  <c r="F388" i="25"/>
  <c r="G388" i="25"/>
  <c r="I388" i="25"/>
  <c r="I269" i="25"/>
  <c r="G269" i="25"/>
  <c r="F269" i="25"/>
  <c r="E269" i="25"/>
  <c r="D269" i="25"/>
  <c r="C269" i="25"/>
  <c r="B269" i="25"/>
  <c r="I268" i="25"/>
  <c r="G268" i="25"/>
  <c r="F268" i="25"/>
  <c r="E268" i="25"/>
  <c r="D268" i="25"/>
  <c r="C268" i="25"/>
  <c r="B268" i="25"/>
  <c r="B160" i="25"/>
  <c r="C160" i="25"/>
  <c r="D160" i="25"/>
  <c r="E160" i="25"/>
  <c r="F160" i="25"/>
  <c r="G160" i="25"/>
  <c r="I160" i="25"/>
  <c r="B161" i="25"/>
  <c r="C161" i="25"/>
  <c r="D161" i="25"/>
  <c r="E161" i="25"/>
  <c r="F161" i="25"/>
  <c r="G161" i="25"/>
  <c r="I161" i="25"/>
  <c r="B162" i="25"/>
  <c r="C162" i="25"/>
  <c r="D162" i="25"/>
  <c r="E162" i="25"/>
  <c r="F162" i="25"/>
  <c r="G162" i="25"/>
  <c r="I162" i="25"/>
  <c r="B163" i="25"/>
  <c r="C163" i="25"/>
  <c r="D163" i="25"/>
  <c r="E163" i="25"/>
  <c r="F163" i="25"/>
  <c r="G163" i="25"/>
  <c r="I163" i="25"/>
  <c r="B164" i="25"/>
  <c r="C164" i="25"/>
  <c r="D164" i="25"/>
  <c r="E164" i="25"/>
  <c r="F164" i="25"/>
  <c r="G164" i="25"/>
  <c r="I164" i="25"/>
  <c r="B165" i="25"/>
  <c r="C165" i="25"/>
  <c r="D165" i="25"/>
  <c r="E165" i="25"/>
  <c r="F165" i="25"/>
  <c r="G165" i="25"/>
  <c r="I165" i="25"/>
  <c r="B166" i="25"/>
  <c r="C166" i="25"/>
  <c r="D166" i="25"/>
  <c r="E166" i="25"/>
  <c r="F166" i="25"/>
  <c r="G166" i="25"/>
  <c r="I166" i="25"/>
  <c r="B167" i="25"/>
  <c r="C167" i="25"/>
  <c r="D167" i="25"/>
  <c r="E167" i="25"/>
  <c r="F167" i="25"/>
  <c r="G167" i="25"/>
  <c r="I167" i="25"/>
  <c r="B168" i="25"/>
  <c r="C168" i="25"/>
  <c r="D168" i="25"/>
  <c r="E168" i="25"/>
  <c r="F168" i="25"/>
  <c r="G168" i="25"/>
  <c r="I168" i="25"/>
  <c r="B169" i="25"/>
  <c r="C169" i="25"/>
  <c r="D169" i="25"/>
  <c r="E169" i="25"/>
  <c r="F169" i="25"/>
  <c r="G169" i="25"/>
  <c r="I169" i="25"/>
  <c r="B170" i="25"/>
  <c r="C170" i="25"/>
  <c r="D170" i="25"/>
  <c r="E170" i="25"/>
  <c r="F170" i="25"/>
  <c r="G170" i="25"/>
  <c r="I170" i="25"/>
  <c r="B171" i="25"/>
  <c r="C171" i="25"/>
  <c r="D171" i="25"/>
  <c r="E171" i="25"/>
  <c r="F171" i="25"/>
  <c r="G171" i="25"/>
  <c r="I171" i="25"/>
  <c r="B172" i="25"/>
  <c r="C172" i="25"/>
  <c r="D172" i="25"/>
  <c r="E172" i="25"/>
  <c r="F172" i="25"/>
  <c r="G172" i="25"/>
  <c r="I172" i="25"/>
  <c r="B173" i="25"/>
  <c r="C173" i="25"/>
  <c r="D173" i="25"/>
  <c r="E173" i="25"/>
  <c r="F173" i="25"/>
  <c r="G173" i="25"/>
  <c r="I173" i="25"/>
  <c r="B174" i="25"/>
  <c r="C174" i="25"/>
  <c r="D174" i="25"/>
  <c r="E174" i="25"/>
  <c r="F174" i="25"/>
  <c r="G174" i="25"/>
  <c r="I174" i="25"/>
  <c r="B175" i="25"/>
  <c r="C175" i="25"/>
  <c r="D175" i="25"/>
  <c r="E175" i="25"/>
  <c r="F175" i="25"/>
  <c r="G175" i="25"/>
  <c r="I175" i="25"/>
  <c r="B176" i="25"/>
  <c r="C176" i="25"/>
  <c r="D176" i="25"/>
  <c r="E176" i="25"/>
  <c r="F176" i="25"/>
  <c r="G176" i="25"/>
  <c r="I176" i="25"/>
  <c r="B177" i="25"/>
  <c r="C177" i="25"/>
  <c r="D177" i="25"/>
  <c r="E177" i="25"/>
  <c r="F177" i="25"/>
  <c r="G177" i="25"/>
  <c r="I177" i="25"/>
  <c r="B178" i="25"/>
  <c r="C178" i="25"/>
  <c r="D178" i="25"/>
  <c r="E178" i="25"/>
  <c r="F178" i="25"/>
  <c r="G178" i="25"/>
  <c r="I178" i="25"/>
  <c r="B179" i="25"/>
  <c r="C179" i="25"/>
  <c r="D179" i="25"/>
  <c r="E179" i="25"/>
  <c r="F179" i="25"/>
  <c r="G179" i="25"/>
  <c r="I179" i="25"/>
  <c r="B180" i="25"/>
  <c r="C180" i="25"/>
  <c r="D180" i="25"/>
  <c r="E180" i="25"/>
  <c r="F180" i="25"/>
  <c r="G180" i="25"/>
  <c r="I180" i="25"/>
  <c r="B181" i="25"/>
  <c r="C181" i="25"/>
  <c r="D181" i="25"/>
  <c r="E181" i="25"/>
  <c r="F181" i="25"/>
  <c r="G181" i="25"/>
  <c r="I181" i="25"/>
  <c r="B182" i="25"/>
  <c r="C182" i="25"/>
  <c r="D182" i="25"/>
  <c r="E182" i="25"/>
  <c r="F182" i="25"/>
  <c r="G182" i="25"/>
  <c r="I182" i="25"/>
  <c r="B183" i="25"/>
  <c r="C183" i="25"/>
  <c r="D183" i="25"/>
  <c r="E183" i="25"/>
  <c r="F183" i="25"/>
  <c r="G183" i="25"/>
  <c r="I183" i="25"/>
  <c r="B184" i="25"/>
  <c r="C184" i="25"/>
  <c r="D184" i="25"/>
  <c r="E184" i="25"/>
  <c r="F184" i="25"/>
  <c r="G184" i="25"/>
  <c r="I184" i="25"/>
  <c r="B185" i="25"/>
  <c r="C185" i="25"/>
  <c r="D185" i="25"/>
  <c r="E185" i="25"/>
  <c r="F185" i="25"/>
  <c r="G185" i="25"/>
  <c r="I185" i="25"/>
  <c r="B186" i="25"/>
  <c r="C186" i="25"/>
  <c r="D186" i="25"/>
  <c r="E186" i="25"/>
  <c r="F186" i="25"/>
  <c r="G186" i="25"/>
  <c r="I186" i="25"/>
  <c r="B187" i="25"/>
  <c r="C187" i="25"/>
  <c r="D187" i="25"/>
  <c r="E187" i="25"/>
  <c r="F187" i="25"/>
  <c r="G187" i="25"/>
  <c r="I187" i="25"/>
  <c r="B188" i="25"/>
  <c r="C188" i="25"/>
  <c r="D188" i="25"/>
  <c r="E188" i="25"/>
  <c r="F188" i="25"/>
  <c r="G188" i="25"/>
  <c r="I188" i="25"/>
  <c r="B189" i="25"/>
  <c r="C189" i="25"/>
  <c r="D189" i="25"/>
  <c r="E189" i="25"/>
  <c r="F189" i="25"/>
  <c r="G189" i="25"/>
  <c r="I189" i="25"/>
  <c r="B190" i="25"/>
  <c r="C190" i="25"/>
  <c r="D190" i="25"/>
  <c r="E190" i="25"/>
  <c r="F190" i="25"/>
  <c r="G190" i="25"/>
  <c r="I190" i="25"/>
  <c r="B191" i="25"/>
  <c r="C191" i="25"/>
  <c r="D191" i="25"/>
  <c r="E191" i="25"/>
  <c r="F191" i="25"/>
  <c r="G191" i="25"/>
  <c r="I191" i="25"/>
  <c r="B192" i="25"/>
  <c r="C192" i="25"/>
  <c r="D192" i="25"/>
  <c r="E192" i="25"/>
  <c r="F192" i="25"/>
  <c r="G192" i="25"/>
  <c r="I192" i="25"/>
  <c r="B193" i="25"/>
  <c r="C193" i="25"/>
  <c r="D193" i="25"/>
  <c r="E193" i="25"/>
  <c r="F193" i="25"/>
  <c r="G193" i="25"/>
  <c r="I193" i="25"/>
  <c r="B194" i="25"/>
  <c r="C194" i="25"/>
  <c r="D194" i="25"/>
  <c r="E194" i="25"/>
  <c r="F194" i="25"/>
  <c r="G194" i="25"/>
  <c r="I194" i="25"/>
  <c r="B195" i="25"/>
  <c r="C195" i="25"/>
  <c r="D195" i="25"/>
  <c r="E195" i="25"/>
  <c r="F195" i="25"/>
  <c r="G195" i="25"/>
  <c r="I195" i="25"/>
  <c r="B196" i="25"/>
  <c r="C196" i="25"/>
  <c r="D196" i="25"/>
  <c r="E196" i="25"/>
  <c r="F196" i="25"/>
  <c r="G196" i="25"/>
  <c r="I196" i="25"/>
  <c r="B197" i="25"/>
  <c r="C197" i="25"/>
  <c r="D197" i="25"/>
  <c r="E197" i="25"/>
  <c r="F197" i="25"/>
  <c r="G197" i="25"/>
  <c r="I197" i="25"/>
  <c r="B198" i="25"/>
  <c r="C198" i="25"/>
  <c r="D198" i="25"/>
  <c r="E198" i="25"/>
  <c r="F198" i="25"/>
  <c r="G198" i="25"/>
  <c r="I198" i="25"/>
  <c r="B199" i="25"/>
  <c r="C199" i="25"/>
  <c r="D199" i="25"/>
  <c r="E199" i="25"/>
  <c r="F199" i="25"/>
  <c r="G199" i="25"/>
  <c r="I199" i="25"/>
  <c r="B200" i="25"/>
  <c r="C200" i="25"/>
  <c r="D200" i="25"/>
  <c r="E200" i="25"/>
  <c r="F200" i="25"/>
  <c r="G200" i="25"/>
  <c r="I200" i="25"/>
  <c r="B201" i="25"/>
  <c r="C201" i="25"/>
  <c r="D201" i="25"/>
  <c r="E201" i="25"/>
  <c r="F201" i="25"/>
  <c r="G201" i="25"/>
  <c r="I201" i="25"/>
  <c r="B202" i="25"/>
  <c r="C202" i="25"/>
  <c r="D202" i="25"/>
  <c r="E202" i="25"/>
  <c r="F202" i="25"/>
  <c r="G202" i="25"/>
  <c r="I202" i="25"/>
  <c r="B203" i="25"/>
  <c r="C203" i="25"/>
  <c r="D203" i="25"/>
  <c r="E203" i="25"/>
  <c r="F203" i="25"/>
  <c r="G203" i="25"/>
  <c r="I203" i="25"/>
  <c r="B204" i="25"/>
  <c r="C204" i="25"/>
  <c r="D204" i="25"/>
  <c r="E204" i="25"/>
  <c r="F204" i="25"/>
  <c r="G204" i="25"/>
  <c r="I204" i="25"/>
  <c r="B205" i="25"/>
  <c r="C205" i="25"/>
  <c r="D205" i="25"/>
  <c r="E205" i="25"/>
  <c r="F205" i="25"/>
  <c r="G205" i="25"/>
  <c r="I205" i="25"/>
  <c r="B206" i="25"/>
  <c r="C206" i="25"/>
  <c r="D206" i="25"/>
  <c r="E206" i="25"/>
  <c r="F206" i="25"/>
  <c r="G206" i="25"/>
  <c r="I206" i="25"/>
  <c r="B207" i="25"/>
  <c r="C207" i="25"/>
  <c r="D207" i="25"/>
  <c r="E207" i="25"/>
  <c r="F207" i="25"/>
  <c r="G207" i="25"/>
  <c r="I207" i="25"/>
  <c r="B208" i="25"/>
  <c r="C208" i="25"/>
  <c r="D208" i="25"/>
  <c r="E208" i="25"/>
  <c r="F208" i="25"/>
  <c r="G208" i="25"/>
  <c r="I208" i="25"/>
  <c r="B209" i="25"/>
  <c r="C209" i="25"/>
  <c r="D209" i="25"/>
  <c r="E209" i="25"/>
  <c r="F209" i="25"/>
  <c r="G209" i="25"/>
  <c r="I209" i="25"/>
  <c r="B210" i="25"/>
  <c r="C210" i="25"/>
  <c r="D210" i="25"/>
  <c r="E210" i="25"/>
  <c r="F210" i="25"/>
  <c r="G210" i="25"/>
  <c r="I210" i="25"/>
  <c r="B211" i="25"/>
  <c r="C211" i="25"/>
  <c r="D211" i="25"/>
  <c r="E211" i="25"/>
  <c r="F211" i="25"/>
  <c r="G211" i="25"/>
  <c r="I211" i="25"/>
  <c r="B212" i="25"/>
  <c r="C212" i="25"/>
  <c r="D212" i="25"/>
  <c r="E212" i="25"/>
  <c r="F212" i="25"/>
  <c r="G212" i="25"/>
  <c r="I212" i="25"/>
  <c r="B213" i="25"/>
  <c r="C213" i="25"/>
  <c r="D213" i="25"/>
  <c r="E213" i="25"/>
  <c r="F213" i="25"/>
  <c r="G213" i="25"/>
  <c r="I213" i="25"/>
  <c r="B214" i="25"/>
  <c r="C214" i="25"/>
  <c r="D214" i="25"/>
  <c r="E214" i="25"/>
  <c r="F214" i="25"/>
  <c r="G214" i="25"/>
  <c r="I214" i="25"/>
  <c r="B215" i="25"/>
  <c r="C215" i="25"/>
  <c r="D215" i="25"/>
  <c r="E215" i="25"/>
  <c r="F215" i="25"/>
  <c r="G215" i="25"/>
  <c r="I215" i="25"/>
  <c r="B216" i="25"/>
  <c r="C216" i="25"/>
  <c r="D216" i="25"/>
  <c r="E216" i="25"/>
  <c r="F216" i="25"/>
  <c r="G216" i="25"/>
  <c r="I216" i="25"/>
  <c r="B217" i="25"/>
  <c r="C217" i="25"/>
  <c r="D217" i="25"/>
  <c r="E217" i="25"/>
  <c r="F217" i="25"/>
  <c r="G217" i="25"/>
  <c r="I217" i="25"/>
  <c r="B218" i="25"/>
  <c r="C218" i="25"/>
  <c r="D218" i="25"/>
  <c r="E218" i="25"/>
  <c r="F218" i="25"/>
  <c r="G218" i="25"/>
  <c r="I218" i="25"/>
  <c r="B219" i="25"/>
  <c r="C219" i="25"/>
  <c r="D219" i="25"/>
  <c r="E219" i="25"/>
  <c r="F219" i="25"/>
  <c r="G219" i="25"/>
  <c r="I219" i="25"/>
  <c r="B220" i="25"/>
  <c r="C220" i="25"/>
  <c r="D220" i="25"/>
  <c r="E220" i="25"/>
  <c r="F220" i="25"/>
  <c r="G220" i="25"/>
  <c r="I220" i="25"/>
  <c r="B221" i="25"/>
  <c r="C221" i="25"/>
  <c r="D221" i="25"/>
  <c r="E221" i="25"/>
  <c r="F221" i="25"/>
  <c r="G221" i="25"/>
  <c r="I221" i="25"/>
  <c r="B222" i="25"/>
  <c r="C222" i="25"/>
  <c r="D222" i="25"/>
  <c r="E222" i="25"/>
  <c r="F222" i="25"/>
  <c r="G222" i="25"/>
  <c r="I222" i="25"/>
  <c r="B223" i="25"/>
  <c r="C223" i="25"/>
  <c r="D223" i="25"/>
  <c r="E223" i="25"/>
  <c r="F223" i="25"/>
  <c r="G223" i="25"/>
  <c r="I223" i="25"/>
  <c r="B224" i="25"/>
  <c r="C224" i="25"/>
  <c r="D224" i="25"/>
  <c r="E224" i="25"/>
  <c r="F224" i="25"/>
  <c r="G224" i="25"/>
  <c r="I224" i="25"/>
  <c r="B225" i="25"/>
  <c r="C225" i="25"/>
  <c r="D225" i="25"/>
  <c r="E225" i="25"/>
  <c r="F225" i="25"/>
  <c r="G225" i="25"/>
  <c r="I225" i="25"/>
  <c r="B226" i="25"/>
  <c r="C226" i="25"/>
  <c r="D226" i="25"/>
  <c r="E226" i="25"/>
  <c r="F226" i="25"/>
  <c r="G226" i="25"/>
  <c r="I226" i="25"/>
  <c r="B227" i="25"/>
  <c r="C227" i="25"/>
  <c r="D227" i="25"/>
  <c r="E227" i="25"/>
  <c r="F227" i="25"/>
  <c r="G227" i="25"/>
  <c r="I227" i="25"/>
  <c r="B228" i="25"/>
  <c r="C228" i="25"/>
  <c r="D228" i="25"/>
  <c r="E228" i="25"/>
  <c r="F228" i="25"/>
  <c r="G228" i="25"/>
  <c r="I228" i="25"/>
  <c r="B229" i="25"/>
  <c r="C229" i="25"/>
  <c r="D229" i="25"/>
  <c r="E229" i="25"/>
  <c r="F229" i="25"/>
  <c r="G229" i="25"/>
  <c r="I229" i="25"/>
  <c r="B230" i="25"/>
  <c r="C230" i="25"/>
  <c r="E230" i="25"/>
  <c r="F230" i="25"/>
  <c r="G230" i="25"/>
  <c r="I230" i="25"/>
  <c r="B231" i="25"/>
  <c r="C231" i="25"/>
  <c r="E231" i="25"/>
  <c r="F231" i="25"/>
  <c r="G231" i="25"/>
  <c r="I231" i="25"/>
  <c r="B232" i="25"/>
  <c r="C232" i="25"/>
  <c r="E232" i="25"/>
  <c r="F232" i="25"/>
  <c r="G232" i="25"/>
  <c r="I232" i="25"/>
  <c r="B233" i="25"/>
  <c r="C233" i="25"/>
  <c r="E233" i="25"/>
  <c r="F233" i="25"/>
  <c r="G233" i="25"/>
  <c r="I233" i="25"/>
  <c r="B234" i="25"/>
  <c r="C234" i="25"/>
  <c r="E234" i="25"/>
  <c r="F234" i="25"/>
  <c r="G234" i="25"/>
  <c r="I234" i="25"/>
  <c r="B235" i="25"/>
  <c r="C235" i="25"/>
  <c r="E235" i="25"/>
  <c r="F235" i="25"/>
  <c r="G235" i="25"/>
  <c r="I235" i="25"/>
  <c r="B236" i="25"/>
  <c r="C236" i="25"/>
  <c r="E236" i="25"/>
  <c r="F236" i="25"/>
  <c r="G236" i="25"/>
  <c r="I236" i="25"/>
  <c r="B237" i="25"/>
  <c r="C237" i="25"/>
  <c r="E237" i="25"/>
  <c r="F237" i="25"/>
  <c r="G237" i="25"/>
  <c r="I237" i="25"/>
  <c r="B238" i="25"/>
  <c r="C238" i="25"/>
  <c r="E238" i="25"/>
  <c r="F238" i="25"/>
  <c r="G238" i="25"/>
  <c r="I238" i="25"/>
  <c r="B239" i="25"/>
  <c r="C239" i="25"/>
  <c r="E239" i="25"/>
  <c r="F239" i="25"/>
  <c r="G239" i="25"/>
  <c r="I239" i="25"/>
  <c r="B240" i="25"/>
  <c r="C240" i="25"/>
  <c r="E240" i="25"/>
  <c r="F240" i="25"/>
  <c r="G240" i="25"/>
  <c r="I240" i="25"/>
  <c r="B241" i="25"/>
  <c r="C241" i="25"/>
  <c r="E241" i="25"/>
  <c r="F241" i="25"/>
  <c r="G241" i="25"/>
  <c r="I241" i="25"/>
  <c r="B242" i="25"/>
  <c r="C242" i="25"/>
  <c r="E242" i="25"/>
  <c r="F242" i="25"/>
  <c r="G242" i="25"/>
  <c r="I242" i="25"/>
  <c r="B243" i="25"/>
  <c r="C243" i="25"/>
  <c r="E243" i="25"/>
  <c r="F243" i="25"/>
  <c r="G243" i="25"/>
  <c r="I243" i="25"/>
  <c r="B244" i="25"/>
  <c r="C244" i="25"/>
  <c r="E244" i="25"/>
  <c r="F244" i="25"/>
  <c r="G244" i="25"/>
  <c r="I244" i="25"/>
  <c r="B245" i="25"/>
  <c r="C245" i="25"/>
  <c r="E245" i="25"/>
  <c r="F245" i="25"/>
  <c r="G245" i="25"/>
  <c r="I245" i="25"/>
  <c r="B246" i="25"/>
  <c r="C246" i="25"/>
  <c r="E246" i="25"/>
  <c r="F246" i="25"/>
  <c r="G246" i="25"/>
  <c r="I246" i="25"/>
  <c r="B247" i="25"/>
  <c r="C247" i="25"/>
  <c r="E247" i="25"/>
  <c r="F247" i="25"/>
  <c r="G247" i="25"/>
  <c r="I247" i="25"/>
  <c r="B248" i="25"/>
  <c r="C248" i="25"/>
  <c r="E248" i="25"/>
  <c r="F248" i="25"/>
  <c r="G248" i="25"/>
  <c r="I248" i="25"/>
  <c r="B249" i="25"/>
  <c r="C249" i="25"/>
  <c r="E249" i="25"/>
  <c r="F249" i="25"/>
  <c r="G249" i="25"/>
  <c r="I249" i="25"/>
  <c r="B250" i="25"/>
  <c r="C250" i="25"/>
  <c r="E250" i="25"/>
  <c r="F250" i="25"/>
  <c r="G250" i="25"/>
  <c r="I250" i="25"/>
  <c r="B251" i="25"/>
  <c r="C251" i="25"/>
  <c r="E251" i="25"/>
  <c r="F251" i="25"/>
  <c r="G251" i="25"/>
  <c r="I251" i="25"/>
  <c r="B252" i="25"/>
  <c r="C252" i="25"/>
  <c r="E252" i="25"/>
  <c r="F252" i="25"/>
  <c r="G252" i="25"/>
  <c r="I252" i="25"/>
  <c r="B253" i="25"/>
  <c r="C253" i="25"/>
  <c r="E253" i="25"/>
  <c r="F253" i="25"/>
  <c r="G253" i="25"/>
  <c r="I253" i="25"/>
  <c r="B254" i="25"/>
  <c r="C254" i="25"/>
  <c r="E254" i="25"/>
  <c r="F254" i="25"/>
  <c r="G254" i="25"/>
  <c r="I254" i="25"/>
  <c r="B255" i="25"/>
  <c r="C255" i="25"/>
  <c r="E255" i="25"/>
  <c r="F255" i="25"/>
  <c r="G255" i="25"/>
  <c r="I255" i="25"/>
  <c r="B256" i="25"/>
  <c r="C256" i="25"/>
  <c r="E256" i="25"/>
  <c r="F256" i="25"/>
  <c r="G256" i="25"/>
  <c r="I256" i="25"/>
  <c r="B257" i="25"/>
  <c r="C257" i="25"/>
  <c r="E257" i="25"/>
  <c r="F257" i="25"/>
  <c r="G257" i="25"/>
  <c r="I257" i="25"/>
  <c r="B258" i="25"/>
  <c r="C258" i="25"/>
  <c r="E258" i="25"/>
  <c r="F258" i="25"/>
  <c r="G258" i="25"/>
  <c r="I258" i="25"/>
  <c r="B259" i="25"/>
  <c r="C259" i="25"/>
  <c r="E259" i="25"/>
  <c r="F259" i="25"/>
  <c r="G259" i="25"/>
  <c r="I259" i="25"/>
  <c r="B260" i="25"/>
  <c r="C260" i="25"/>
  <c r="E260" i="25"/>
  <c r="F260" i="25"/>
  <c r="G260" i="25"/>
  <c r="I260" i="25"/>
  <c r="B261" i="25"/>
  <c r="C261" i="25"/>
  <c r="E261" i="25"/>
  <c r="F261" i="25"/>
  <c r="G261" i="25"/>
  <c r="I261" i="25"/>
  <c r="B262" i="25"/>
  <c r="C262" i="25"/>
  <c r="E262" i="25"/>
  <c r="F262" i="25"/>
  <c r="G262" i="25"/>
  <c r="I262" i="25"/>
  <c r="B263" i="25"/>
  <c r="C263" i="25"/>
  <c r="E263" i="25"/>
  <c r="F263" i="25"/>
  <c r="G263" i="25"/>
  <c r="I263" i="25"/>
  <c r="B264" i="25"/>
  <c r="C264" i="25"/>
  <c r="E264" i="25"/>
  <c r="F264" i="25"/>
  <c r="G264" i="25"/>
  <c r="I264" i="25"/>
  <c r="B265" i="25"/>
  <c r="C265" i="25"/>
  <c r="E265" i="25"/>
  <c r="F265" i="25"/>
  <c r="G265" i="25"/>
  <c r="I265" i="25"/>
  <c r="B266" i="25"/>
  <c r="C266" i="25"/>
  <c r="E266" i="25"/>
  <c r="F266" i="25"/>
  <c r="G266" i="25"/>
  <c r="I266" i="25"/>
  <c r="I159" i="25"/>
  <c r="G159" i="25"/>
  <c r="F159" i="25"/>
  <c r="E159" i="25"/>
  <c r="D159" i="25"/>
  <c r="C159" i="25"/>
  <c r="B159" i="25"/>
  <c r="I158" i="25"/>
  <c r="G158" i="25"/>
  <c r="F158" i="25"/>
  <c r="E158" i="25"/>
  <c r="D158" i="25"/>
  <c r="C158" i="25"/>
  <c r="B158" i="25"/>
  <c r="I156" i="25"/>
  <c r="G156" i="25"/>
  <c r="F156" i="25"/>
  <c r="E156" i="25"/>
  <c r="D156" i="25"/>
  <c r="C156" i="25"/>
  <c r="B156" i="25"/>
  <c r="I155" i="25"/>
  <c r="G155" i="25"/>
  <c r="F155" i="25"/>
  <c r="E155" i="25"/>
  <c r="D155" i="25"/>
  <c r="C155" i="25"/>
  <c r="B155" i="25"/>
  <c r="I154" i="25"/>
  <c r="G154" i="25"/>
  <c r="F154" i="25"/>
  <c r="E154" i="25"/>
  <c r="D154" i="25"/>
  <c r="C154" i="25"/>
  <c r="B154" i="25"/>
  <c r="I153" i="25"/>
  <c r="G153" i="25"/>
  <c r="F153" i="25"/>
  <c r="E153" i="25"/>
  <c r="D153" i="25"/>
  <c r="C153" i="25"/>
  <c r="B153" i="25"/>
  <c r="B8" i="25"/>
  <c r="C8" i="25"/>
  <c r="D8" i="25"/>
  <c r="E8" i="25"/>
  <c r="F8" i="25"/>
  <c r="G8" i="25"/>
  <c r="I8" i="25"/>
  <c r="B9" i="25"/>
  <c r="C9" i="25"/>
  <c r="D9" i="25"/>
  <c r="E9" i="25"/>
  <c r="F9" i="25"/>
  <c r="G9" i="25"/>
  <c r="I9" i="25"/>
  <c r="B10" i="25"/>
  <c r="C10" i="25"/>
  <c r="D10" i="25"/>
  <c r="E10" i="25"/>
  <c r="F10" i="25"/>
  <c r="G10" i="25"/>
  <c r="I10" i="25"/>
  <c r="B11" i="25"/>
  <c r="C11" i="25"/>
  <c r="D11" i="25"/>
  <c r="E11" i="25"/>
  <c r="F11" i="25"/>
  <c r="G11" i="25"/>
  <c r="I11" i="25"/>
  <c r="B12" i="25"/>
  <c r="C12" i="25"/>
  <c r="D12" i="25"/>
  <c r="E12" i="25"/>
  <c r="F12" i="25"/>
  <c r="G12" i="25"/>
  <c r="I12" i="25"/>
  <c r="B13" i="25"/>
  <c r="C13" i="25"/>
  <c r="D13" i="25"/>
  <c r="E13" i="25"/>
  <c r="F13" i="25"/>
  <c r="G13" i="25"/>
  <c r="I13" i="25"/>
  <c r="B14" i="25"/>
  <c r="C14" i="25"/>
  <c r="D14" i="25"/>
  <c r="E14" i="25"/>
  <c r="F14" i="25"/>
  <c r="G14" i="25"/>
  <c r="I14" i="25"/>
  <c r="B15" i="25"/>
  <c r="C15" i="25"/>
  <c r="D15" i="25"/>
  <c r="E15" i="25"/>
  <c r="F15" i="25"/>
  <c r="G15" i="25"/>
  <c r="I15" i="25"/>
  <c r="B16" i="25"/>
  <c r="C16" i="25"/>
  <c r="D16" i="25"/>
  <c r="E16" i="25"/>
  <c r="F16" i="25"/>
  <c r="G16" i="25"/>
  <c r="I16" i="25"/>
  <c r="B17" i="25"/>
  <c r="C17" i="25"/>
  <c r="D17" i="25"/>
  <c r="E17" i="25"/>
  <c r="F17" i="25"/>
  <c r="G17" i="25"/>
  <c r="I17" i="25"/>
  <c r="B18" i="25"/>
  <c r="C18" i="25"/>
  <c r="D18" i="25"/>
  <c r="E18" i="25"/>
  <c r="F18" i="25"/>
  <c r="G18" i="25"/>
  <c r="I18" i="25"/>
  <c r="B19" i="25"/>
  <c r="C19" i="25"/>
  <c r="D19" i="25"/>
  <c r="E19" i="25"/>
  <c r="F19" i="25"/>
  <c r="G19" i="25"/>
  <c r="I19" i="25"/>
  <c r="B20" i="25"/>
  <c r="C20" i="25"/>
  <c r="D20" i="25"/>
  <c r="E20" i="25"/>
  <c r="F20" i="25"/>
  <c r="G20" i="25"/>
  <c r="I20" i="25"/>
  <c r="B21" i="25"/>
  <c r="C21" i="25"/>
  <c r="D21" i="25"/>
  <c r="E21" i="25"/>
  <c r="F21" i="25"/>
  <c r="G21" i="25"/>
  <c r="I21" i="25"/>
  <c r="B22" i="25"/>
  <c r="C22" i="25"/>
  <c r="D22" i="25"/>
  <c r="E22" i="25"/>
  <c r="F22" i="25"/>
  <c r="G22" i="25"/>
  <c r="I22" i="25"/>
  <c r="B23" i="25"/>
  <c r="C23" i="25"/>
  <c r="E23" i="25"/>
  <c r="F23" i="25"/>
  <c r="G23" i="25"/>
  <c r="I23" i="25"/>
  <c r="B24" i="25"/>
  <c r="C24" i="25"/>
  <c r="E24" i="25"/>
  <c r="F24" i="25"/>
  <c r="G24" i="25"/>
  <c r="I24" i="25"/>
  <c r="B25" i="25"/>
  <c r="C25" i="25"/>
  <c r="E25" i="25"/>
  <c r="F25" i="25"/>
  <c r="G25" i="25"/>
  <c r="I25" i="25"/>
  <c r="B26" i="25"/>
  <c r="C26" i="25"/>
  <c r="E26" i="25"/>
  <c r="F26" i="25"/>
  <c r="G26" i="25"/>
  <c r="I26" i="25"/>
  <c r="B27" i="25"/>
  <c r="C27" i="25"/>
  <c r="E27" i="25"/>
  <c r="F27" i="25"/>
  <c r="G27" i="25"/>
  <c r="I27" i="25"/>
  <c r="B28" i="25"/>
  <c r="C28" i="25"/>
  <c r="E28" i="25"/>
  <c r="F28" i="25"/>
  <c r="G28" i="25"/>
  <c r="I28" i="25"/>
  <c r="B29" i="25"/>
  <c r="C29" i="25"/>
  <c r="E29" i="25"/>
  <c r="F29" i="25"/>
  <c r="G29" i="25"/>
  <c r="I29" i="25"/>
  <c r="B30" i="25"/>
  <c r="C30" i="25"/>
  <c r="E30" i="25"/>
  <c r="F30" i="25"/>
  <c r="G30" i="25"/>
  <c r="I30" i="25"/>
  <c r="B31" i="25"/>
  <c r="C31" i="25"/>
  <c r="E31" i="25"/>
  <c r="F31" i="25"/>
  <c r="G31" i="25"/>
  <c r="I31" i="25"/>
  <c r="B32" i="25"/>
  <c r="C32" i="25"/>
  <c r="E32" i="25"/>
  <c r="F32" i="25"/>
  <c r="G32" i="25"/>
  <c r="I32" i="25"/>
  <c r="B33" i="25"/>
  <c r="C33" i="25"/>
  <c r="E33" i="25"/>
  <c r="F33" i="25"/>
  <c r="G33" i="25"/>
  <c r="I33" i="25"/>
  <c r="B34" i="25"/>
  <c r="C34" i="25"/>
  <c r="E34" i="25"/>
  <c r="F34" i="25"/>
  <c r="G34" i="25"/>
  <c r="I34" i="25"/>
  <c r="B35" i="25"/>
  <c r="C35" i="25"/>
  <c r="E35" i="25"/>
  <c r="F35" i="25"/>
  <c r="G35" i="25"/>
  <c r="I35" i="25"/>
  <c r="B36" i="25"/>
  <c r="C36" i="25"/>
  <c r="E36" i="25"/>
  <c r="F36" i="25"/>
  <c r="G36" i="25"/>
  <c r="I36" i="25"/>
  <c r="B37" i="25"/>
  <c r="C37" i="25"/>
  <c r="E37" i="25"/>
  <c r="F37" i="25"/>
  <c r="G37" i="25"/>
  <c r="I37" i="25"/>
  <c r="B38" i="25"/>
  <c r="C38" i="25"/>
  <c r="E38" i="25"/>
  <c r="F38" i="25"/>
  <c r="G38" i="25"/>
  <c r="I38" i="25"/>
  <c r="B39" i="25"/>
  <c r="C39" i="25"/>
  <c r="E39" i="25"/>
  <c r="F39" i="25"/>
  <c r="G39" i="25"/>
  <c r="I39" i="25"/>
  <c r="B40" i="25"/>
  <c r="C40" i="25"/>
  <c r="E40" i="25"/>
  <c r="F40" i="25"/>
  <c r="G40" i="25"/>
  <c r="I40" i="25"/>
  <c r="B41" i="25"/>
  <c r="C41" i="25"/>
  <c r="E41" i="25"/>
  <c r="F41" i="25"/>
  <c r="G41" i="25"/>
  <c r="I41" i="25"/>
  <c r="B42" i="25"/>
  <c r="C42" i="25"/>
  <c r="E42" i="25"/>
  <c r="F42" i="25"/>
  <c r="G42" i="25"/>
  <c r="I42" i="25"/>
  <c r="B43" i="25"/>
  <c r="C43" i="25"/>
  <c r="E43" i="25"/>
  <c r="F43" i="25"/>
  <c r="G43" i="25"/>
  <c r="I43" i="25"/>
  <c r="B44" i="25"/>
  <c r="C44" i="25"/>
  <c r="E44" i="25"/>
  <c r="F44" i="25"/>
  <c r="G44" i="25"/>
  <c r="I44" i="25"/>
  <c r="B45" i="25"/>
  <c r="C45" i="25"/>
  <c r="E45" i="25"/>
  <c r="F45" i="25"/>
  <c r="G45" i="25"/>
  <c r="I45" i="25"/>
  <c r="B46" i="25"/>
  <c r="C46" i="25"/>
  <c r="E46" i="25"/>
  <c r="F46" i="25"/>
  <c r="G46" i="25"/>
  <c r="I46" i="25"/>
  <c r="B47" i="25"/>
  <c r="C47" i="25"/>
  <c r="E47" i="25"/>
  <c r="F47" i="25"/>
  <c r="G47" i="25"/>
  <c r="I47" i="25"/>
  <c r="B48" i="25"/>
  <c r="C48" i="25"/>
  <c r="E48" i="25"/>
  <c r="F48" i="25"/>
  <c r="G48" i="25"/>
  <c r="I48" i="25"/>
  <c r="B49" i="25"/>
  <c r="C49" i="25"/>
  <c r="E49" i="25"/>
  <c r="F49" i="25"/>
  <c r="G49" i="25"/>
  <c r="I49" i="25"/>
  <c r="B50" i="25"/>
  <c r="C50" i="25"/>
  <c r="E50" i="25"/>
  <c r="F50" i="25"/>
  <c r="G50" i="25"/>
  <c r="I50" i="25"/>
  <c r="B51" i="25"/>
  <c r="C51" i="25"/>
  <c r="E51" i="25"/>
  <c r="F51" i="25"/>
  <c r="G51" i="25"/>
  <c r="I51" i="25"/>
  <c r="B52" i="25"/>
  <c r="C52" i="25"/>
  <c r="E52" i="25"/>
  <c r="F52" i="25"/>
  <c r="G52" i="25"/>
  <c r="I52" i="25"/>
  <c r="B53" i="25"/>
  <c r="C53" i="25"/>
  <c r="E53" i="25"/>
  <c r="F53" i="25"/>
  <c r="G53" i="25"/>
  <c r="I53" i="25"/>
  <c r="B54" i="25"/>
  <c r="C54" i="25"/>
  <c r="E54" i="25"/>
  <c r="F54" i="25"/>
  <c r="G54" i="25"/>
  <c r="I54" i="25"/>
  <c r="B55" i="25"/>
  <c r="C55" i="25"/>
  <c r="E55" i="25"/>
  <c r="F55" i="25"/>
  <c r="G55" i="25"/>
  <c r="I55" i="25"/>
  <c r="B56" i="25"/>
  <c r="C56" i="25"/>
  <c r="E56" i="25"/>
  <c r="F56" i="25"/>
  <c r="G56" i="25"/>
  <c r="I56" i="25"/>
  <c r="B57" i="25"/>
  <c r="C57" i="25"/>
  <c r="E57" i="25"/>
  <c r="F57" i="25"/>
  <c r="G57" i="25"/>
  <c r="I57" i="25"/>
  <c r="B58" i="25"/>
  <c r="C58" i="25"/>
  <c r="E58" i="25"/>
  <c r="F58" i="25"/>
  <c r="G58" i="25"/>
  <c r="I58" i="25"/>
  <c r="B59" i="25"/>
  <c r="C59" i="25"/>
  <c r="E59" i="25"/>
  <c r="F59" i="25"/>
  <c r="G59" i="25"/>
  <c r="I59" i="25"/>
  <c r="B60" i="25"/>
  <c r="C60" i="25"/>
  <c r="E60" i="25"/>
  <c r="F60" i="25"/>
  <c r="G60" i="25"/>
  <c r="I60" i="25"/>
  <c r="B61" i="25"/>
  <c r="C61" i="25"/>
  <c r="E61" i="25"/>
  <c r="F61" i="25"/>
  <c r="G61" i="25"/>
  <c r="I61" i="25"/>
  <c r="B62" i="25"/>
  <c r="C62" i="25"/>
  <c r="E62" i="25"/>
  <c r="F62" i="25"/>
  <c r="G62" i="25"/>
  <c r="I62" i="25"/>
  <c r="B63" i="25"/>
  <c r="C63" i="25"/>
  <c r="E63" i="25"/>
  <c r="F63" i="25"/>
  <c r="G63" i="25"/>
  <c r="I63" i="25"/>
  <c r="B64" i="25"/>
  <c r="C64" i="25"/>
  <c r="E64" i="25"/>
  <c r="F64" i="25"/>
  <c r="G64" i="25"/>
  <c r="I64" i="25"/>
  <c r="B65" i="25"/>
  <c r="C65" i="25"/>
  <c r="E65" i="25"/>
  <c r="F65" i="25"/>
  <c r="G65" i="25"/>
  <c r="I65" i="25"/>
  <c r="B66" i="25"/>
  <c r="C66" i="25"/>
  <c r="E66" i="25"/>
  <c r="F66" i="25"/>
  <c r="G66" i="25"/>
  <c r="I66" i="25"/>
  <c r="B67" i="25"/>
  <c r="C67" i="25"/>
  <c r="E67" i="25"/>
  <c r="F67" i="25"/>
  <c r="G67" i="25"/>
  <c r="I67" i="25"/>
  <c r="B68" i="25"/>
  <c r="C68" i="25"/>
  <c r="E68" i="25"/>
  <c r="F68" i="25"/>
  <c r="G68" i="25"/>
  <c r="I68" i="25"/>
  <c r="B69" i="25"/>
  <c r="C69" i="25"/>
  <c r="E69" i="25"/>
  <c r="F69" i="25"/>
  <c r="G69" i="25"/>
  <c r="I69" i="25"/>
  <c r="B70" i="25"/>
  <c r="C70" i="25"/>
  <c r="E70" i="25"/>
  <c r="F70" i="25"/>
  <c r="G70" i="25"/>
  <c r="I70" i="25"/>
  <c r="B71" i="25"/>
  <c r="C71" i="25"/>
  <c r="E71" i="25"/>
  <c r="F71" i="25"/>
  <c r="G71" i="25"/>
  <c r="I71" i="25"/>
  <c r="B72" i="25"/>
  <c r="C72" i="25"/>
  <c r="E72" i="25"/>
  <c r="F72" i="25"/>
  <c r="G72" i="25"/>
  <c r="I72" i="25"/>
  <c r="B73" i="25"/>
  <c r="C73" i="25"/>
  <c r="E73" i="25"/>
  <c r="F73" i="25"/>
  <c r="G73" i="25"/>
  <c r="I73" i="25"/>
  <c r="B74" i="25"/>
  <c r="C74" i="25"/>
  <c r="E74" i="25"/>
  <c r="F74" i="25"/>
  <c r="G74" i="25"/>
  <c r="I74" i="25"/>
  <c r="B75" i="25"/>
  <c r="C75" i="25"/>
  <c r="E75" i="25"/>
  <c r="F75" i="25"/>
  <c r="G75" i="25"/>
  <c r="I75" i="25"/>
  <c r="B76" i="25"/>
  <c r="C76" i="25"/>
  <c r="E76" i="25"/>
  <c r="F76" i="25"/>
  <c r="G76" i="25"/>
  <c r="I76" i="25"/>
  <c r="B77" i="25"/>
  <c r="C77" i="25"/>
  <c r="E77" i="25"/>
  <c r="F77" i="25"/>
  <c r="G77" i="25"/>
  <c r="I77" i="25"/>
  <c r="B78" i="25"/>
  <c r="C78" i="25"/>
  <c r="E78" i="25"/>
  <c r="F78" i="25"/>
  <c r="G78" i="25"/>
  <c r="I78" i="25"/>
  <c r="B79" i="25"/>
  <c r="C79" i="25"/>
  <c r="E79" i="25"/>
  <c r="F79" i="25"/>
  <c r="G79" i="25"/>
  <c r="I79" i="25"/>
  <c r="B80" i="25"/>
  <c r="C80" i="25"/>
  <c r="E80" i="25"/>
  <c r="F80" i="25"/>
  <c r="G80" i="25"/>
  <c r="I80" i="25"/>
  <c r="B81" i="25"/>
  <c r="C81" i="25"/>
  <c r="E81" i="25"/>
  <c r="F81" i="25"/>
  <c r="G81" i="25"/>
  <c r="I81" i="25"/>
  <c r="B82" i="25"/>
  <c r="C82" i="25"/>
  <c r="E82" i="25"/>
  <c r="F82" i="25"/>
  <c r="G82" i="25"/>
  <c r="I82" i="25"/>
  <c r="B83" i="25"/>
  <c r="C83" i="25"/>
  <c r="E83" i="25"/>
  <c r="F83" i="25"/>
  <c r="G83" i="25"/>
  <c r="I83" i="25"/>
  <c r="B84" i="25"/>
  <c r="C84" i="25"/>
  <c r="E84" i="25"/>
  <c r="F84" i="25"/>
  <c r="G84" i="25"/>
  <c r="I84" i="25"/>
  <c r="B85" i="25"/>
  <c r="C85" i="25"/>
  <c r="E85" i="25"/>
  <c r="F85" i="25"/>
  <c r="G85" i="25"/>
  <c r="I85" i="25"/>
  <c r="B86" i="25"/>
  <c r="C86" i="25"/>
  <c r="E86" i="25"/>
  <c r="F86" i="25"/>
  <c r="G86" i="25"/>
  <c r="I86" i="25"/>
  <c r="B87" i="25"/>
  <c r="C87" i="25"/>
  <c r="E87" i="25"/>
  <c r="F87" i="25"/>
  <c r="G87" i="25"/>
  <c r="I87" i="25"/>
  <c r="B88" i="25"/>
  <c r="C88" i="25"/>
  <c r="E88" i="25"/>
  <c r="F88" i="25"/>
  <c r="G88" i="25"/>
  <c r="I88" i="25"/>
  <c r="B89" i="25"/>
  <c r="C89" i="25"/>
  <c r="E89" i="25"/>
  <c r="F89" i="25"/>
  <c r="G89" i="25"/>
  <c r="I89" i="25"/>
  <c r="B90" i="25"/>
  <c r="C90" i="25"/>
  <c r="E90" i="25"/>
  <c r="F90" i="25"/>
  <c r="G90" i="25"/>
  <c r="I90" i="25"/>
  <c r="B91" i="25"/>
  <c r="C91" i="25"/>
  <c r="E91" i="25"/>
  <c r="F91" i="25"/>
  <c r="G91" i="25"/>
  <c r="I91" i="25"/>
  <c r="B92" i="25"/>
  <c r="C92" i="25"/>
  <c r="E92" i="25"/>
  <c r="F92" i="25"/>
  <c r="G92" i="25"/>
  <c r="I92" i="25"/>
  <c r="B93" i="25"/>
  <c r="C93" i="25"/>
  <c r="E93" i="25"/>
  <c r="F93" i="25"/>
  <c r="G93" i="25"/>
  <c r="I93" i="25"/>
  <c r="B94" i="25"/>
  <c r="C94" i="25"/>
  <c r="E94" i="25"/>
  <c r="F94" i="25"/>
  <c r="G94" i="25"/>
  <c r="I94" i="25"/>
  <c r="B95" i="25"/>
  <c r="C95" i="25"/>
  <c r="E95" i="25"/>
  <c r="F95" i="25"/>
  <c r="G95" i="25"/>
  <c r="I95" i="25"/>
  <c r="B96" i="25"/>
  <c r="C96" i="25"/>
  <c r="E96" i="25"/>
  <c r="F96" i="25"/>
  <c r="G96" i="25"/>
  <c r="I96" i="25"/>
  <c r="B97" i="25"/>
  <c r="C97" i="25"/>
  <c r="E97" i="25"/>
  <c r="F97" i="25"/>
  <c r="G97" i="25"/>
  <c r="I97" i="25"/>
  <c r="B98" i="25"/>
  <c r="C98" i="25"/>
  <c r="E98" i="25"/>
  <c r="F98" i="25"/>
  <c r="G98" i="25"/>
  <c r="I98" i="25"/>
  <c r="B99" i="25"/>
  <c r="C99" i="25"/>
  <c r="E99" i="25"/>
  <c r="F99" i="25"/>
  <c r="G99" i="25"/>
  <c r="I99" i="25"/>
  <c r="B100" i="25"/>
  <c r="C100" i="25"/>
  <c r="E100" i="25"/>
  <c r="F100" i="25"/>
  <c r="G100" i="25"/>
  <c r="I100" i="25"/>
  <c r="B101" i="25"/>
  <c r="C101" i="25"/>
  <c r="E101" i="25"/>
  <c r="F101" i="25"/>
  <c r="G101" i="25"/>
  <c r="I101" i="25"/>
  <c r="B102" i="25"/>
  <c r="C102" i="25"/>
  <c r="E102" i="25"/>
  <c r="F102" i="25"/>
  <c r="G102" i="25"/>
  <c r="I102" i="25"/>
  <c r="B103" i="25"/>
  <c r="C103" i="25"/>
  <c r="E103" i="25"/>
  <c r="F103" i="25"/>
  <c r="G103" i="25"/>
  <c r="I103" i="25"/>
  <c r="B104" i="25"/>
  <c r="C104" i="25"/>
  <c r="E104" i="25"/>
  <c r="F104" i="25"/>
  <c r="G104" i="25"/>
  <c r="I104" i="25"/>
  <c r="B105" i="25"/>
  <c r="C105" i="25"/>
  <c r="E105" i="25"/>
  <c r="F105" i="25"/>
  <c r="G105" i="25"/>
  <c r="I105" i="25"/>
  <c r="B106" i="25"/>
  <c r="C106" i="25"/>
  <c r="E106" i="25"/>
  <c r="F106" i="25"/>
  <c r="G106" i="25"/>
  <c r="I106" i="25"/>
  <c r="B107" i="25"/>
  <c r="C107" i="25"/>
  <c r="E107" i="25"/>
  <c r="F107" i="25"/>
  <c r="G107" i="25"/>
  <c r="I107" i="25"/>
  <c r="B108" i="25"/>
  <c r="C108" i="25"/>
  <c r="E108" i="25"/>
  <c r="F108" i="25"/>
  <c r="G108" i="25"/>
  <c r="I108" i="25"/>
  <c r="B109" i="25"/>
  <c r="C109" i="25"/>
  <c r="E109" i="25"/>
  <c r="F109" i="25"/>
  <c r="G109" i="25"/>
  <c r="I109" i="25"/>
  <c r="B110" i="25"/>
  <c r="C110" i="25"/>
  <c r="E110" i="25"/>
  <c r="F110" i="25"/>
  <c r="G110" i="25"/>
  <c r="I110" i="25"/>
  <c r="B111" i="25"/>
  <c r="C111" i="25"/>
  <c r="E111" i="25"/>
  <c r="F111" i="25"/>
  <c r="G111" i="25"/>
  <c r="I111" i="25"/>
  <c r="B112" i="25"/>
  <c r="C112" i="25"/>
  <c r="E112" i="25"/>
  <c r="F112" i="25"/>
  <c r="G112" i="25"/>
  <c r="I112" i="25"/>
  <c r="B113" i="25"/>
  <c r="C113" i="25"/>
  <c r="E113" i="25"/>
  <c r="F113" i="25"/>
  <c r="G113" i="25"/>
  <c r="I113" i="25"/>
  <c r="B114" i="25"/>
  <c r="C114" i="25"/>
  <c r="E114" i="25"/>
  <c r="F114" i="25"/>
  <c r="G114" i="25"/>
  <c r="I114" i="25"/>
  <c r="B115" i="25"/>
  <c r="C115" i="25"/>
  <c r="E115" i="25"/>
  <c r="F115" i="25"/>
  <c r="G115" i="25"/>
  <c r="I115" i="25"/>
  <c r="B116" i="25"/>
  <c r="C116" i="25"/>
  <c r="E116" i="25"/>
  <c r="F116" i="25"/>
  <c r="G116" i="25"/>
  <c r="I116" i="25"/>
  <c r="B117" i="25"/>
  <c r="C117" i="25"/>
  <c r="E117" i="25"/>
  <c r="F117" i="25"/>
  <c r="G117" i="25"/>
  <c r="I117" i="25"/>
  <c r="B118" i="25"/>
  <c r="C118" i="25"/>
  <c r="E118" i="25"/>
  <c r="F118" i="25"/>
  <c r="G118" i="25"/>
  <c r="I118" i="25"/>
  <c r="B119" i="25"/>
  <c r="C119" i="25"/>
  <c r="E119" i="25"/>
  <c r="F119" i="25"/>
  <c r="G119" i="25"/>
  <c r="I119" i="25"/>
  <c r="B120" i="25"/>
  <c r="C120" i="25"/>
  <c r="E120" i="25"/>
  <c r="F120" i="25"/>
  <c r="G120" i="25"/>
  <c r="I120" i="25"/>
  <c r="B121" i="25"/>
  <c r="C121" i="25"/>
  <c r="E121" i="25"/>
  <c r="F121" i="25"/>
  <c r="G121" i="25"/>
  <c r="I121" i="25"/>
  <c r="B122" i="25"/>
  <c r="C122" i="25"/>
  <c r="E122" i="25"/>
  <c r="F122" i="25"/>
  <c r="G122" i="25"/>
  <c r="I122" i="25"/>
  <c r="B123" i="25"/>
  <c r="C123" i="25"/>
  <c r="E123" i="25"/>
  <c r="F123" i="25"/>
  <c r="G123" i="25"/>
  <c r="I123" i="25"/>
  <c r="B124" i="25"/>
  <c r="C124" i="25"/>
  <c r="E124" i="25"/>
  <c r="F124" i="25"/>
  <c r="G124" i="25"/>
  <c r="I124" i="25"/>
  <c r="B125" i="25"/>
  <c r="C125" i="25"/>
  <c r="E125" i="25"/>
  <c r="F125" i="25"/>
  <c r="G125" i="25"/>
  <c r="I125" i="25"/>
  <c r="B126" i="25"/>
  <c r="C126" i="25"/>
  <c r="E126" i="25"/>
  <c r="F126" i="25"/>
  <c r="G126" i="25"/>
  <c r="I126" i="25"/>
  <c r="B127" i="25"/>
  <c r="C127" i="25"/>
  <c r="E127" i="25"/>
  <c r="F127" i="25"/>
  <c r="G127" i="25"/>
  <c r="I127" i="25"/>
  <c r="B128" i="25"/>
  <c r="C128" i="25"/>
  <c r="E128" i="25"/>
  <c r="F128" i="25"/>
  <c r="G128" i="25"/>
  <c r="I128" i="25"/>
  <c r="B129" i="25"/>
  <c r="C129" i="25"/>
  <c r="E129" i="25"/>
  <c r="F129" i="25"/>
  <c r="G129" i="25"/>
  <c r="I129" i="25"/>
  <c r="B130" i="25"/>
  <c r="C130" i="25"/>
  <c r="E130" i="25"/>
  <c r="F130" i="25"/>
  <c r="G130" i="25"/>
  <c r="I130" i="25"/>
  <c r="B131" i="25"/>
  <c r="C131" i="25"/>
  <c r="E131" i="25"/>
  <c r="F131" i="25"/>
  <c r="G131" i="25"/>
  <c r="I131" i="25"/>
  <c r="B132" i="25"/>
  <c r="C132" i="25"/>
  <c r="E132" i="25"/>
  <c r="F132" i="25"/>
  <c r="G132" i="25"/>
  <c r="I132" i="25"/>
  <c r="B133" i="25"/>
  <c r="C133" i="25"/>
  <c r="E133" i="25"/>
  <c r="F133" i="25"/>
  <c r="G133" i="25"/>
  <c r="I133" i="25"/>
  <c r="B134" i="25"/>
  <c r="C134" i="25"/>
  <c r="E134" i="25"/>
  <c r="F134" i="25"/>
  <c r="G134" i="25"/>
  <c r="I134" i="25"/>
  <c r="B135" i="25"/>
  <c r="C135" i="25"/>
  <c r="E135" i="25"/>
  <c r="F135" i="25"/>
  <c r="G135" i="25"/>
  <c r="I135" i="25"/>
  <c r="B136" i="25"/>
  <c r="C136" i="25"/>
  <c r="E136" i="25"/>
  <c r="F136" i="25"/>
  <c r="G136" i="25"/>
  <c r="I136" i="25"/>
  <c r="B137" i="25"/>
  <c r="C137" i="25"/>
  <c r="E137" i="25"/>
  <c r="F137" i="25"/>
  <c r="G137" i="25"/>
  <c r="I137" i="25"/>
  <c r="B138" i="25"/>
  <c r="C138" i="25"/>
  <c r="E138" i="25"/>
  <c r="F138" i="25"/>
  <c r="G138" i="25"/>
  <c r="I138" i="25"/>
  <c r="B139" i="25"/>
  <c r="C139" i="25"/>
  <c r="E139" i="25"/>
  <c r="F139" i="25"/>
  <c r="G139" i="25"/>
  <c r="I139" i="25"/>
  <c r="B140" i="25"/>
  <c r="C140" i="25"/>
  <c r="E140" i="25"/>
  <c r="F140" i="25"/>
  <c r="G140" i="25"/>
  <c r="I140" i="25"/>
  <c r="B141" i="25"/>
  <c r="C141" i="25"/>
  <c r="E141" i="25"/>
  <c r="F141" i="25"/>
  <c r="G141" i="25"/>
  <c r="I141" i="25"/>
  <c r="B142" i="25"/>
  <c r="C142" i="25"/>
  <c r="E142" i="25"/>
  <c r="F142" i="25"/>
  <c r="G142" i="25"/>
  <c r="I142" i="25"/>
  <c r="B143" i="25"/>
  <c r="C143" i="25"/>
  <c r="E143" i="25"/>
  <c r="F143" i="25"/>
  <c r="G143" i="25"/>
  <c r="I143" i="25"/>
  <c r="B144" i="25"/>
  <c r="C144" i="25"/>
  <c r="E144" i="25"/>
  <c r="F144" i="25"/>
  <c r="G144" i="25"/>
  <c r="I144" i="25"/>
  <c r="B145" i="25"/>
  <c r="C145" i="25"/>
  <c r="E145" i="25"/>
  <c r="F145" i="25"/>
  <c r="G145" i="25"/>
  <c r="I145" i="25"/>
  <c r="B146" i="25"/>
  <c r="C146" i="25"/>
  <c r="E146" i="25"/>
  <c r="F146" i="25"/>
  <c r="G146" i="25"/>
  <c r="I146" i="25"/>
  <c r="B147" i="25"/>
  <c r="C147" i="25"/>
  <c r="E147" i="25"/>
  <c r="F147" i="25"/>
  <c r="G147" i="25"/>
  <c r="I147" i="25"/>
  <c r="B148" i="25"/>
  <c r="C148" i="25"/>
  <c r="E148" i="25"/>
  <c r="F148" i="25"/>
  <c r="G148" i="25"/>
  <c r="I148" i="25"/>
  <c r="B149" i="25"/>
  <c r="C149" i="25"/>
  <c r="E149" i="25"/>
  <c r="F149" i="25"/>
  <c r="G149" i="25"/>
  <c r="I149" i="25"/>
  <c r="B150" i="25"/>
  <c r="C150" i="25"/>
  <c r="D150" i="25"/>
  <c r="E150" i="25"/>
  <c r="F150" i="25"/>
  <c r="G150" i="25"/>
  <c r="I150" i="25"/>
  <c r="B151" i="25"/>
  <c r="C151" i="25"/>
  <c r="D151" i="25"/>
  <c r="E151" i="25"/>
  <c r="F151" i="25"/>
  <c r="G151" i="25"/>
  <c r="I151" i="25"/>
  <c r="B7" i="25"/>
  <c r="C7" i="25"/>
  <c r="D7" i="25"/>
  <c r="E7" i="25"/>
  <c r="F7" i="25"/>
  <c r="G7" i="25"/>
  <c r="I7" i="25"/>
  <c r="C6" i="25"/>
  <c r="D6" i="25"/>
  <c r="E6" i="25"/>
  <c r="F6" i="25"/>
  <c r="G6" i="25"/>
  <c r="I6" i="25"/>
  <c r="B6" i="25"/>
  <c r="H1065" i="23"/>
  <c r="H1065" i="25" s="1"/>
  <c r="H1066" i="23"/>
  <c r="H1066" i="25" s="1"/>
  <c r="H1067" i="23"/>
  <c r="H1067" i="25" s="1"/>
  <c r="H1068" i="23"/>
  <c r="H1068" i="25" s="1"/>
  <c r="H1069" i="23"/>
  <c r="H1069" i="25" s="1"/>
  <c r="H1070" i="23"/>
  <c r="H1070" i="25" s="1"/>
  <c r="H1071" i="23"/>
  <c r="H1071" i="25" s="1"/>
  <c r="H1072" i="23"/>
  <c r="H1072" i="25" s="1"/>
  <c r="H1073" i="23"/>
  <c r="H1073" i="25" s="1"/>
  <c r="H1074" i="23"/>
  <c r="H1074" i="25" s="1"/>
  <c r="H1075" i="23"/>
  <c r="H1075" i="25" s="1"/>
  <c r="H1076" i="23"/>
  <c r="H1076" i="25" s="1"/>
  <c r="H1077" i="23"/>
  <c r="H1077" i="25" s="1"/>
  <c r="H1078" i="23"/>
  <c r="H1078" i="25" s="1"/>
  <c r="H1079" i="23"/>
  <c r="H1079" i="25" s="1"/>
  <c r="H1080" i="23"/>
  <c r="H1080" i="25" s="1"/>
  <c r="H1081" i="23"/>
  <c r="H1081" i="25" s="1"/>
  <c r="H1082" i="23"/>
  <c r="H1082" i="25" s="1"/>
  <c r="H1083" i="23"/>
  <c r="H1083" i="25" s="1"/>
  <c r="H1084" i="23"/>
  <c r="H1084" i="25" s="1"/>
  <c r="H1085" i="23"/>
  <c r="H1085" i="25" s="1"/>
  <c r="H1086" i="23"/>
  <c r="H1086" i="25" s="1"/>
  <c r="H1087" i="23"/>
  <c r="H1087" i="25" s="1"/>
  <c r="H1088" i="23"/>
  <c r="H1088" i="25" s="1"/>
  <c r="H1089" i="23"/>
  <c r="H1089" i="25" s="1"/>
  <c r="H1090" i="23"/>
  <c r="H1090" i="25" s="1"/>
  <c r="H1091" i="23"/>
  <c r="H1091" i="25" s="1"/>
  <c r="H1092" i="23"/>
  <c r="H1092" i="25" s="1"/>
  <c r="H1093" i="23"/>
  <c r="H1093" i="25" s="1"/>
  <c r="H1094" i="23"/>
  <c r="H1094" i="25" s="1"/>
  <c r="H1095" i="23"/>
  <c r="H1095" i="25" s="1"/>
  <c r="H1096" i="23"/>
  <c r="H1096" i="25" s="1"/>
  <c r="H1097" i="23"/>
  <c r="H1097" i="25" s="1"/>
  <c r="H1098" i="23"/>
  <c r="H1098" i="25" s="1"/>
  <c r="H1099" i="23"/>
  <c r="H1099" i="25" s="1"/>
  <c r="H1100" i="23"/>
  <c r="H1100" i="25" s="1"/>
  <c r="H1101" i="23"/>
  <c r="H1101" i="25" s="1"/>
  <c r="H1102" i="23"/>
  <c r="H1102" i="25" s="1"/>
  <c r="H1103" i="23"/>
  <c r="H1103" i="25" s="1"/>
  <c r="H1104" i="23"/>
  <c r="H1104" i="25" s="1"/>
  <c r="H1105" i="23"/>
  <c r="H1105" i="25" s="1"/>
  <c r="H1106" i="23"/>
  <c r="H1106" i="25" s="1"/>
  <c r="H1107" i="23"/>
  <c r="H1107" i="25" s="1"/>
  <c r="H1108" i="23"/>
  <c r="H1108" i="25" s="1"/>
  <c r="H1109" i="23"/>
  <c r="H1109" i="25" s="1"/>
  <c r="H1110" i="23"/>
  <c r="H1110" i="25" s="1"/>
  <c r="H1111" i="23"/>
  <c r="H1111" i="25" s="1"/>
  <c r="H1112" i="23"/>
  <c r="H1112" i="25" s="1"/>
  <c r="H1113" i="23"/>
  <c r="H1113" i="25" s="1"/>
  <c r="H1114" i="23"/>
  <c r="H1114" i="25" s="1"/>
  <c r="H1115" i="23"/>
  <c r="H1115" i="25" s="1"/>
  <c r="H1116" i="23"/>
  <c r="H1116" i="25" s="1"/>
  <c r="H1117" i="23"/>
  <c r="H1117" i="25" s="1"/>
  <c r="H1118" i="23"/>
  <c r="H1118" i="25" s="1"/>
  <c r="H1119" i="23"/>
  <c r="H1119" i="25" s="1"/>
  <c r="H1120" i="23"/>
  <c r="H1120" i="25" s="1"/>
  <c r="H1121" i="23"/>
  <c r="H1121" i="25" s="1"/>
  <c r="H1122" i="23"/>
  <c r="H1122" i="25" s="1"/>
  <c r="H1123" i="23"/>
  <c r="H1123" i="25" s="1"/>
  <c r="H1124" i="23"/>
  <c r="H1124" i="25" s="1"/>
  <c r="H1125" i="23"/>
  <c r="H1125" i="25" s="1"/>
  <c r="H1126" i="23"/>
  <c r="H1126" i="25" s="1"/>
  <c r="H1127" i="23"/>
  <c r="H1127" i="25" s="1"/>
  <c r="H1128" i="23"/>
  <c r="H1128" i="25" s="1"/>
  <c r="H1129" i="23"/>
  <c r="H1129" i="25" s="1"/>
  <c r="H1130" i="23"/>
  <c r="H1130" i="25" s="1"/>
  <c r="H1131" i="23"/>
  <c r="H1131" i="25" s="1"/>
  <c r="H1132" i="23"/>
  <c r="H1132" i="25" s="1"/>
  <c r="H1133" i="23"/>
  <c r="H1133" i="25" s="1"/>
  <c r="H1134" i="23"/>
  <c r="H1134" i="25" s="1"/>
  <c r="H1135" i="23"/>
  <c r="H1135" i="25" s="1"/>
  <c r="H1136" i="23"/>
  <c r="H1136" i="25" s="1"/>
  <c r="H1137" i="23"/>
  <c r="H1137" i="25" s="1"/>
  <c r="H1138" i="23"/>
  <c r="H1138" i="25" s="1"/>
  <c r="H1139" i="23"/>
  <c r="H1139" i="25" s="1"/>
  <c r="H1140" i="23"/>
  <c r="H1140" i="25" s="1"/>
  <c r="H1141" i="23"/>
  <c r="H1141" i="25" s="1"/>
  <c r="H1142" i="23"/>
  <c r="H1142" i="25" s="1"/>
  <c r="H1143" i="23"/>
  <c r="H1143" i="25" s="1"/>
  <c r="H1144" i="23"/>
  <c r="H1144" i="25" s="1"/>
  <c r="H1145" i="23"/>
  <c r="H1145" i="25" s="1"/>
  <c r="H1146" i="23"/>
  <c r="H1146" i="25" s="1"/>
  <c r="H1147" i="23"/>
  <c r="H1147" i="25" s="1"/>
  <c r="H1148" i="23"/>
  <c r="H1148" i="25" s="1"/>
  <c r="H1149" i="23"/>
  <c r="H1149" i="25" s="1"/>
  <c r="H1150" i="23"/>
  <c r="H1150" i="25" s="1"/>
  <c r="H1151" i="23"/>
  <c r="H1151" i="25" s="1"/>
  <c r="H1152" i="23"/>
  <c r="H1152" i="25" s="1"/>
  <c r="H1153" i="23"/>
  <c r="H1153" i="25" s="1"/>
  <c r="H1154" i="23"/>
  <c r="H1154" i="25" s="1"/>
  <c r="H1155" i="23"/>
  <c r="H1155" i="25" s="1"/>
  <c r="H1156" i="23"/>
  <c r="H1156" i="25" s="1"/>
  <c r="H1157" i="23"/>
  <c r="H1157" i="25" s="1"/>
  <c r="H1158" i="23"/>
  <c r="H1158" i="25" s="1"/>
  <c r="H1159" i="23"/>
  <c r="H1159" i="25" s="1"/>
  <c r="H282" i="23" l="1"/>
  <c r="H282" i="25" s="1"/>
  <c r="H981" i="23" l="1"/>
  <c r="H981" i="25" s="1"/>
  <c r="H982" i="23"/>
  <c r="H982" i="25" s="1"/>
  <c r="H983" i="23"/>
  <c r="H983" i="25" s="1"/>
  <c r="H984" i="23"/>
  <c r="H984" i="25" s="1"/>
  <c r="H985" i="23"/>
  <c r="H985" i="25" s="1"/>
  <c r="H986" i="23"/>
  <c r="H986" i="25" s="1"/>
  <c r="H987" i="23"/>
  <c r="H987" i="25" s="1"/>
  <c r="H988" i="23"/>
  <c r="H988" i="25" s="1"/>
  <c r="H989" i="23"/>
  <c r="H989" i="25" s="1"/>
  <c r="H990" i="23"/>
  <c r="H990" i="25" s="1"/>
  <c r="H991" i="23"/>
  <c r="H991" i="25" s="1"/>
  <c r="H992" i="23"/>
  <c r="H992" i="25" s="1"/>
  <c r="H993" i="23"/>
  <c r="H993" i="25" s="1"/>
  <c r="H994" i="23"/>
  <c r="H994" i="25" s="1"/>
  <c r="H995" i="23"/>
  <c r="H995" i="25" s="1"/>
  <c r="H996" i="23"/>
  <c r="H996" i="25" s="1"/>
  <c r="H997" i="23"/>
  <c r="H997" i="25" s="1"/>
  <c r="H998" i="23"/>
  <c r="H998" i="25" s="1"/>
  <c r="H999" i="23"/>
  <c r="H999" i="25" s="1"/>
  <c r="H1000" i="23"/>
  <c r="H1000" i="25" s="1"/>
  <c r="H1001" i="23"/>
  <c r="H1001" i="25" s="1"/>
  <c r="H1002" i="23"/>
  <c r="H1002" i="25" s="1"/>
  <c r="H1003" i="23"/>
  <c r="H1003" i="25" s="1"/>
  <c r="H1004" i="23"/>
  <c r="H1004" i="25" s="1"/>
  <c r="H1005" i="23"/>
  <c r="H1005" i="25" s="1"/>
  <c r="H1006" i="23"/>
  <c r="H1006" i="25" s="1"/>
  <c r="H1007" i="23"/>
  <c r="H1007" i="25" s="1"/>
  <c r="H1008" i="23"/>
  <c r="H1008" i="25" s="1"/>
  <c r="H1009" i="23"/>
  <c r="H1009" i="25" s="1"/>
  <c r="H1010" i="23"/>
  <c r="H1010" i="25" s="1"/>
  <c r="H1011" i="23"/>
  <c r="H1011" i="25" s="1"/>
  <c r="H1012" i="23"/>
  <c r="H1012" i="25" s="1"/>
  <c r="H1013" i="23"/>
  <c r="H1013" i="25" s="1"/>
  <c r="H1014" i="23"/>
  <c r="H1014" i="25" s="1"/>
  <c r="H1015" i="23"/>
  <c r="H1015" i="25" s="1"/>
  <c r="H1016" i="23"/>
  <c r="H1016" i="25" s="1"/>
  <c r="H1017" i="23"/>
  <c r="H1017" i="25" s="1"/>
  <c r="H1018" i="23"/>
  <c r="H1018" i="25" s="1"/>
  <c r="H1019" i="23"/>
  <c r="H1019" i="25" s="1"/>
  <c r="H1020" i="23"/>
  <c r="H1020" i="25" s="1"/>
  <c r="H1021" i="23"/>
  <c r="H1021" i="25" s="1"/>
  <c r="H1022" i="23"/>
  <c r="H1022" i="25" s="1"/>
  <c r="H1023" i="23"/>
  <c r="H1023" i="25" s="1"/>
  <c r="H1024" i="23"/>
  <c r="H1024" i="25" s="1"/>
  <c r="H1025" i="23"/>
  <c r="H1025" i="25" s="1"/>
  <c r="H1026" i="23"/>
  <c r="H1026" i="25" s="1"/>
  <c r="H1027" i="23"/>
  <c r="H1027" i="25" s="1"/>
  <c r="H1028" i="23"/>
  <c r="H1028" i="25" s="1"/>
  <c r="H1029" i="23"/>
  <c r="H1029" i="25" s="1"/>
  <c r="H1030" i="23"/>
  <c r="H1030" i="25" s="1"/>
  <c r="H1031" i="23"/>
  <c r="H1031" i="25" s="1"/>
  <c r="H1032" i="23"/>
  <c r="H1032" i="25" s="1"/>
  <c r="H1033" i="23"/>
  <c r="H1033" i="25" s="1"/>
  <c r="H1034" i="23"/>
  <c r="H1034" i="25" s="1"/>
  <c r="H1035" i="23"/>
  <c r="H1035" i="25" s="1"/>
  <c r="H1036" i="23"/>
  <c r="H1036" i="25" s="1"/>
  <c r="H1037" i="23"/>
  <c r="H1037" i="25" s="1"/>
  <c r="H1038" i="23"/>
  <c r="H1038" i="25" s="1"/>
  <c r="H1039" i="23"/>
  <c r="H1039" i="25" s="1"/>
  <c r="H1040" i="23"/>
  <c r="H1040" i="25" s="1"/>
  <c r="H1041" i="23"/>
  <c r="H1041" i="25" s="1"/>
  <c r="H1042" i="23"/>
  <c r="H1042" i="25" s="1"/>
  <c r="H1043" i="23"/>
  <c r="H1043" i="25" s="1"/>
  <c r="H1044" i="23"/>
  <c r="H1044" i="25" s="1"/>
  <c r="H1045" i="23"/>
  <c r="H1045" i="25" s="1"/>
  <c r="H1046" i="23"/>
  <c r="H1046" i="25" s="1"/>
  <c r="H1047" i="23"/>
  <c r="H1047" i="25" s="1"/>
  <c r="H1048" i="23"/>
  <c r="H1048" i="25" s="1"/>
  <c r="H1049" i="23"/>
  <c r="H1049" i="25" s="1"/>
  <c r="H1050" i="23"/>
  <c r="H1050" i="25" s="1"/>
  <c r="H1051" i="23"/>
  <c r="H1051" i="25" s="1"/>
  <c r="H1052" i="23"/>
  <c r="H1052" i="25" s="1"/>
  <c r="H1053" i="23"/>
  <c r="H1053" i="25" s="1"/>
  <c r="H1054" i="23"/>
  <c r="H1054" i="25" s="1"/>
  <c r="H1055" i="23"/>
  <c r="H1055" i="25" s="1"/>
  <c r="H1056" i="23"/>
  <c r="H1056" i="25" s="1"/>
  <c r="H1057" i="23"/>
  <c r="H1057" i="25" s="1"/>
  <c r="H1058" i="23"/>
  <c r="H1058" i="25" s="1"/>
  <c r="H1059" i="23"/>
  <c r="H1059" i="25" s="1"/>
  <c r="H1060" i="23"/>
  <c r="H1060" i="25" s="1"/>
  <c r="H1061" i="23"/>
  <c r="H1061" i="25" s="1"/>
  <c r="H1062" i="23"/>
  <c r="H1062" i="25" s="1"/>
  <c r="H980" i="23"/>
  <c r="H980" i="25" s="1"/>
  <c r="D981" i="23"/>
  <c r="H2091" i="23"/>
  <c r="H2091" i="25" s="1"/>
  <c r="H2090" i="23"/>
  <c r="H2090" i="25" s="1"/>
  <c r="H2089" i="23"/>
  <c r="H2089" i="25" s="1"/>
  <c r="H2088" i="23"/>
  <c r="H2088" i="25" s="1"/>
  <c r="H2087" i="23"/>
  <c r="H2087" i="25" s="1"/>
  <c r="H2086" i="23"/>
  <c r="H2086" i="25" s="1"/>
  <c r="H2085" i="23"/>
  <c r="H2085" i="25" s="1"/>
  <c r="H2084" i="23"/>
  <c r="H2084" i="25" s="1"/>
  <c r="H2083" i="23"/>
  <c r="H2083" i="25" s="1"/>
  <c r="H2082" i="23"/>
  <c r="H2082" i="25" s="1"/>
  <c r="H2080" i="23"/>
  <c r="H2080" i="25" s="1"/>
  <c r="H2079" i="23"/>
  <c r="H2079" i="25" s="1"/>
  <c r="H2078" i="23"/>
  <c r="H2078" i="25" s="1"/>
  <c r="H2077" i="23"/>
  <c r="H2077" i="25" s="1"/>
  <c r="H2076" i="23"/>
  <c r="H2076" i="25" s="1"/>
  <c r="H2075" i="23"/>
  <c r="H2075" i="25" s="1"/>
  <c r="H2074" i="23"/>
  <c r="H2074" i="25" s="1"/>
  <c r="H2073" i="23"/>
  <c r="H2073" i="25" s="1"/>
  <c r="H2072" i="23"/>
  <c r="H2072" i="25" s="1"/>
  <c r="H2071" i="23"/>
  <c r="H2071" i="25" s="1"/>
  <c r="H2070" i="23"/>
  <c r="H2070" i="25" s="1"/>
  <c r="H2069" i="23"/>
  <c r="H2069" i="25" s="1"/>
  <c r="H2068" i="23"/>
  <c r="H2068" i="25" s="1"/>
  <c r="H2067" i="23"/>
  <c r="H2067" i="25" s="1"/>
  <c r="H2066" i="23"/>
  <c r="H2066" i="25" s="1"/>
  <c r="H2065" i="23"/>
  <c r="H2065" i="25" s="1"/>
  <c r="H2063" i="23"/>
  <c r="H2063" i="25" s="1"/>
  <c r="H2062" i="23"/>
  <c r="H2062" i="25" s="1"/>
  <c r="H2061" i="23"/>
  <c r="H2061" i="25" s="1"/>
  <c r="H2060" i="23"/>
  <c r="H2060" i="25" s="1"/>
  <c r="H2059" i="23"/>
  <c r="H2059" i="25" s="1"/>
  <c r="H2058" i="23"/>
  <c r="H2058" i="25" s="1"/>
  <c r="H2057" i="23"/>
  <c r="H2057" i="25" s="1"/>
  <c r="H2056" i="23"/>
  <c r="H2056" i="25" s="1"/>
  <c r="H2055" i="23"/>
  <c r="H2055" i="25" s="1"/>
  <c r="H2054" i="23"/>
  <c r="H2054" i="25" s="1"/>
  <c r="H2053" i="23"/>
  <c r="H2053" i="25" s="1"/>
  <c r="H2052" i="23"/>
  <c r="H2052" i="25" s="1"/>
  <c r="H2051" i="23"/>
  <c r="H2051" i="25" s="1"/>
  <c r="H2050" i="23"/>
  <c r="H2050" i="25" s="1"/>
  <c r="H2049" i="23"/>
  <c r="H2049" i="25" s="1"/>
  <c r="H2048" i="23"/>
  <c r="H2048" i="25" s="1"/>
  <c r="H2047" i="23"/>
  <c r="H2047" i="25" s="1"/>
  <c r="H2046" i="23"/>
  <c r="H2046" i="25" s="1"/>
  <c r="H2045" i="23"/>
  <c r="H2045" i="25" s="1"/>
  <c r="H2044" i="23"/>
  <c r="H2044" i="25" s="1"/>
  <c r="H2043" i="23"/>
  <c r="H2043" i="25" s="1"/>
  <c r="H2042" i="23"/>
  <c r="H2042" i="25" s="1"/>
  <c r="H2041" i="23"/>
  <c r="H2041" i="25" s="1"/>
  <c r="H2040" i="23"/>
  <c r="H2040" i="25" s="1"/>
  <c r="H2039" i="23"/>
  <c r="H2039" i="25" s="1"/>
  <c r="H2038" i="23"/>
  <c r="H2038" i="25" s="1"/>
  <c r="H2037" i="23"/>
  <c r="H2037" i="25" s="1"/>
  <c r="H2036" i="23"/>
  <c r="H2036" i="25" s="1"/>
  <c r="H2035" i="23"/>
  <c r="H2035" i="25" s="1"/>
  <c r="H2034" i="23"/>
  <c r="H2034" i="25" s="1"/>
  <c r="H2033" i="23"/>
  <c r="H2033" i="25" s="1"/>
  <c r="H2032" i="23"/>
  <c r="H2032" i="25" s="1"/>
  <c r="H2031" i="23"/>
  <c r="H2031" i="25" s="1"/>
  <c r="H2030" i="23"/>
  <c r="H2030" i="25" s="1"/>
  <c r="H2029" i="23"/>
  <c r="H2029" i="25" s="1"/>
  <c r="H2028" i="23"/>
  <c r="H2028" i="25" s="1"/>
  <c r="H2027" i="23"/>
  <c r="H2027" i="25" s="1"/>
  <c r="H2026" i="23"/>
  <c r="H2026" i="25" s="1"/>
  <c r="H2025" i="23"/>
  <c r="H2025" i="25" s="1"/>
  <c r="H2024" i="23"/>
  <c r="H2024" i="25" s="1"/>
  <c r="H2023" i="23"/>
  <c r="H2023" i="25" s="1"/>
  <c r="H2022" i="23"/>
  <c r="H2022" i="25" s="1"/>
  <c r="H2021" i="23"/>
  <c r="H2021" i="25" s="1"/>
  <c r="H2020" i="23"/>
  <c r="H2020" i="25" s="1"/>
  <c r="H2019" i="23"/>
  <c r="H2019" i="25" s="1"/>
  <c r="H2018" i="23"/>
  <c r="H2018" i="25" s="1"/>
  <c r="H2017" i="23"/>
  <c r="H2017" i="25" s="1"/>
  <c r="H2016" i="23"/>
  <c r="H2016" i="25" s="1"/>
  <c r="H2015" i="23"/>
  <c r="H2015" i="25" s="1"/>
  <c r="H2014" i="23"/>
  <c r="H2014" i="25" s="1"/>
  <c r="H2013" i="23"/>
  <c r="H2013" i="25" s="1"/>
  <c r="H2012" i="23"/>
  <c r="H2012" i="25" s="1"/>
  <c r="H2011" i="23"/>
  <c r="H2011" i="25" s="1"/>
  <c r="H2010" i="23"/>
  <c r="H2010" i="25" s="1"/>
  <c r="H2009" i="23"/>
  <c r="H2009" i="25" s="1"/>
  <c r="H2008" i="23"/>
  <c r="H2008" i="25" s="1"/>
  <c r="H2007" i="23"/>
  <c r="H2007" i="25" s="1"/>
  <c r="H2006" i="23"/>
  <c r="H2006" i="25" s="1"/>
  <c r="H2005" i="23"/>
  <c r="H2005" i="25" s="1"/>
  <c r="H2004" i="23"/>
  <c r="H2004" i="25" s="1"/>
  <c r="H2003" i="23"/>
  <c r="H2003" i="25" s="1"/>
  <c r="H2002" i="23"/>
  <c r="H2002" i="25" s="1"/>
  <c r="H2001" i="23"/>
  <c r="H2001" i="25" s="1"/>
  <c r="H2000" i="23"/>
  <c r="H2000" i="25" s="1"/>
  <c r="H1999" i="23"/>
  <c r="H1999" i="25" s="1"/>
  <c r="H1997" i="23"/>
  <c r="H1997" i="25" s="1"/>
  <c r="H1996" i="23"/>
  <c r="H1996" i="25" s="1"/>
  <c r="H1995" i="23"/>
  <c r="H1995" i="25" s="1"/>
  <c r="H1994" i="23"/>
  <c r="H1994" i="25" s="1"/>
  <c r="H1993" i="23"/>
  <c r="H1993" i="25" s="1"/>
  <c r="H1992" i="23"/>
  <c r="H1992" i="25" s="1"/>
  <c r="H1991" i="23"/>
  <c r="H1991" i="25" s="1"/>
  <c r="H1990" i="23"/>
  <c r="H1990" i="25" s="1"/>
  <c r="H1989" i="23"/>
  <c r="H1989" i="25" s="1"/>
  <c r="H1988" i="23"/>
  <c r="H1988" i="25" s="1"/>
  <c r="H1987" i="23"/>
  <c r="H1987" i="25" s="1"/>
  <c r="H1986" i="23"/>
  <c r="H1986" i="25" s="1"/>
  <c r="H1985" i="23"/>
  <c r="H1985" i="25" s="1"/>
  <c r="H1984" i="23"/>
  <c r="H1984" i="25" s="1"/>
  <c r="H1983" i="23"/>
  <c r="H1983" i="25" s="1"/>
  <c r="H1982" i="23"/>
  <c r="H1982" i="25" s="1"/>
  <c r="H1981" i="23"/>
  <c r="H1981" i="25" s="1"/>
  <c r="H1980" i="23"/>
  <c r="H1980" i="25" s="1"/>
  <c r="H1979" i="23"/>
  <c r="H1979" i="25" s="1"/>
  <c r="H1978" i="23"/>
  <c r="H1978" i="25" s="1"/>
  <c r="H1977" i="23"/>
  <c r="H1977" i="25" s="1"/>
  <c r="H1976" i="23"/>
  <c r="H1976" i="25" s="1"/>
  <c r="H1975" i="23"/>
  <c r="H1975" i="25" s="1"/>
  <c r="H1974" i="23"/>
  <c r="H1974" i="25" s="1"/>
  <c r="H1973" i="23"/>
  <c r="H1973" i="25" s="1"/>
  <c r="H1972" i="23"/>
  <c r="H1972" i="25" s="1"/>
  <c r="H1971" i="23"/>
  <c r="H1971" i="25" s="1"/>
  <c r="H1970" i="23"/>
  <c r="H1970" i="25" s="1"/>
  <c r="H1969" i="23"/>
  <c r="H1969" i="25" s="1"/>
  <c r="H1968" i="23"/>
  <c r="H1968" i="25" s="1"/>
  <c r="H1967" i="23"/>
  <c r="H1967" i="25" s="1"/>
  <c r="H1966" i="23"/>
  <c r="H1966" i="25" s="1"/>
  <c r="H1965" i="23"/>
  <c r="H1965" i="25" s="1"/>
  <c r="H1964" i="23"/>
  <c r="H1964" i="25" s="1"/>
  <c r="H1963" i="23"/>
  <c r="H1963" i="25" s="1"/>
  <c r="H1962" i="23"/>
  <c r="H1962" i="25" s="1"/>
  <c r="H1961" i="23"/>
  <c r="H1961" i="25" s="1"/>
  <c r="H1960" i="23"/>
  <c r="H1960" i="25" s="1"/>
  <c r="H1959" i="23"/>
  <c r="H1959" i="25" s="1"/>
  <c r="H1958" i="23"/>
  <c r="H1958" i="25" s="1"/>
  <c r="H1957" i="23"/>
  <c r="H1957" i="25" s="1"/>
  <c r="H1956" i="23"/>
  <c r="H1956" i="25" s="1"/>
  <c r="H1955" i="23"/>
  <c r="H1955" i="25" s="1"/>
  <c r="H1954" i="23"/>
  <c r="H1954" i="25" s="1"/>
  <c r="H1953" i="23"/>
  <c r="H1953" i="25" s="1"/>
  <c r="H1952" i="23"/>
  <c r="H1952" i="25" s="1"/>
  <c r="H1951" i="23"/>
  <c r="H1951" i="25" s="1"/>
  <c r="H1950" i="23"/>
  <c r="H1950" i="25" s="1"/>
  <c r="H1949" i="23"/>
  <c r="H1949" i="25" s="1"/>
  <c r="H1948" i="23"/>
  <c r="H1948" i="25" s="1"/>
  <c r="H1947" i="23"/>
  <c r="H1947" i="25" s="1"/>
  <c r="H1946" i="23"/>
  <c r="H1946" i="25" s="1"/>
  <c r="H1945" i="23"/>
  <c r="H1945" i="25" s="1"/>
  <c r="H1944" i="23"/>
  <c r="H1944" i="25" s="1"/>
  <c r="H1943" i="23"/>
  <c r="H1943" i="25" s="1"/>
  <c r="H1942" i="23"/>
  <c r="H1942" i="25" s="1"/>
  <c r="H1941" i="23"/>
  <c r="H1941" i="25" s="1"/>
  <c r="H1940" i="23"/>
  <c r="H1940" i="25" s="1"/>
  <c r="H1939" i="23"/>
  <c r="H1939" i="25" s="1"/>
  <c r="H1938" i="23"/>
  <c r="H1938" i="25" s="1"/>
  <c r="H1937" i="23"/>
  <c r="H1937" i="25" s="1"/>
  <c r="H1936" i="23"/>
  <c r="H1936" i="25" s="1"/>
  <c r="H1935" i="23"/>
  <c r="H1935" i="25" s="1"/>
  <c r="H1934" i="23"/>
  <c r="H1934" i="25" s="1"/>
  <c r="H1933" i="23"/>
  <c r="H1933" i="25" s="1"/>
  <c r="H1932" i="23"/>
  <c r="H1932" i="25" s="1"/>
  <c r="H1931" i="23"/>
  <c r="H1931" i="25" s="1"/>
  <c r="H1930" i="23"/>
  <c r="H1930" i="25" s="1"/>
  <c r="H1929" i="23"/>
  <c r="H1929" i="25" s="1"/>
  <c r="H1928" i="23"/>
  <c r="H1928" i="25" s="1"/>
  <c r="H1927" i="23"/>
  <c r="H1927" i="25" s="1"/>
  <c r="H1926" i="23"/>
  <c r="H1926" i="25" s="1"/>
  <c r="H1925" i="23"/>
  <c r="H1925" i="25" s="1"/>
  <c r="H1924" i="23"/>
  <c r="H1924" i="25" s="1"/>
  <c r="H1923" i="23"/>
  <c r="H1923" i="25" s="1"/>
  <c r="H1921" i="23"/>
  <c r="H1921" i="25" s="1"/>
  <c r="H1920" i="23"/>
  <c r="H1920" i="25" s="1"/>
  <c r="H1919" i="23"/>
  <c r="H1919" i="25" s="1"/>
  <c r="H1918" i="23"/>
  <c r="H1918" i="25" s="1"/>
  <c r="H1917" i="23"/>
  <c r="H1917" i="25" s="1"/>
  <c r="H1916" i="23"/>
  <c r="H1916" i="25" s="1"/>
  <c r="H1915" i="23"/>
  <c r="H1915" i="25" s="1"/>
  <c r="H1914" i="23"/>
  <c r="H1914" i="25" s="1"/>
  <c r="H1913" i="23"/>
  <c r="H1913" i="25" s="1"/>
  <c r="H1912" i="23"/>
  <c r="H1912" i="25" s="1"/>
  <c r="H1911" i="23"/>
  <c r="H1911" i="25" s="1"/>
  <c r="H1910" i="23"/>
  <c r="H1910" i="25" s="1"/>
  <c r="H1909" i="23"/>
  <c r="H1909" i="25" s="1"/>
  <c r="H1908" i="23"/>
  <c r="H1908" i="25" s="1"/>
  <c r="H1907" i="23"/>
  <c r="H1907" i="25" s="1"/>
  <c r="H1906" i="23"/>
  <c r="H1906" i="25" s="1"/>
  <c r="H1905" i="23"/>
  <c r="H1905" i="25" s="1"/>
  <c r="H1904" i="23"/>
  <c r="H1904" i="25" s="1"/>
  <c r="H1903" i="23"/>
  <c r="H1903" i="25" s="1"/>
  <c r="H1902" i="23"/>
  <c r="H1902" i="25" s="1"/>
  <c r="H1901" i="23"/>
  <c r="H1901" i="25" s="1"/>
  <c r="H1900" i="23"/>
  <c r="H1900" i="25" s="1"/>
  <c r="H1899" i="23"/>
  <c r="H1899" i="25" s="1"/>
  <c r="H1898" i="23"/>
  <c r="H1898" i="25" s="1"/>
  <c r="H1897" i="23"/>
  <c r="H1897" i="25" s="1"/>
  <c r="H1896" i="23"/>
  <c r="H1896" i="25" s="1"/>
  <c r="H1895" i="23"/>
  <c r="H1895" i="25" s="1"/>
  <c r="H1894" i="23"/>
  <c r="H1894" i="25" s="1"/>
  <c r="H1893" i="23"/>
  <c r="H1893" i="25" s="1"/>
  <c r="H1892" i="23"/>
  <c r="H1892" i="25" s="1"/>
  <c r="H1891" i="23"/>
  <c r="H1891" i="25" s="1"/>
  <c r="H1890" i="23"/>
  <c r="H1890" i="25" s="1"/>
  <c r="H1889" i="23"/>
  <c r="H1889" i="25" s="1"/>
  <c r="H1888" i="23"/>
  <c r="H1888" i="25" s="1"/>
  <c r="H1887" i="23"/>
  <c r="H1887" i="25" s="1"/>
  <c r="H1886" i="23"/>
  <c r="H1886" i="25" s="1"/>
  <c r="H1885" i="23"/>
  <c r="H1885" i="25" s="1"/>
  <c r="H1884" i="23"/>
  <c r="H1884" i="25" s="1"/>
  <c r="H1883" i="23"/>
  <c r="H1883" i="25" s="1"/>
  <c r="H1882" i="23"/>
  <c r="H1882" i="25" s="1"/>
  <c r="H1881" i="23"/>
  <c r="H1881" i="25" s="1"/>
  <c r="H1880" i="23"/>
  <c r="H1880" i="25" s="1"/>
  <c r="H1879" i="23"/>
  <c r="H1879" i="25" s="1"/>
  <c r="H1878" i="23"/>
  <c r="H1878" i="25" s="1"/>
  <c r="H1877" i="23"/>
  <c r="H1877" i="25" s="1"/>
  <c r="H1876" i="23"/>
  <c r="H1876" i="25" s="1"/>
  <c r="H1875" i="23"/>
  <c r="H1875" i="25" s="1"/>
  <c r="H1874" i="23"/>
  <c r="H1874" i="25" s="1"/>
  <c r="H1873" i="23"/>
  <c r="H1873" i="25" s="1"/>
  <c r="H1872" i="23"/>
  <c r="H1872" i="25" s="1"/>
  <c r="H1871" i="23"/>
  <c r="H1871" i="25" s="1"/>
  <c r="H1870" i="23"/>
  <c r="H1870" i="25" s="1"/>
  <c r="H1869" i="23"/>
  <c r="H1869" i="25" s="1"/>
  <c r="H1868" i="23"/>
  <c r="H1868" i="25" s="1"/>
  <c r="H1867" i="23"/>
  <c r="H1867" i="25" s="1"/>
  <c r="H1866" i="23"/>
  <c r="H1866" i="25" s="1"/>
  <c r="H1865" i="23"/>
  <c r="H1865" i="25" s="1"/>
  <c r="H1864" i="23"/>
  <c r="H1864" i="25" s="1"/>
  <c r="H1863" i="23"/>
  <c r="H1863" i="25" s="1"/>
  <c r="H1862" i="23"/>
  <c r="H1862" i="25" s="1"/>
  <c r="H1861" i="23"/>
  <c r="H1861" i="25" s="1"/>
  <c r="H1860" i="23"/>
  <c r="H1860" i="25" s="1"/>
  <c r="H1859" i="23"/>
  <c r="H1859" i="25" s="1"/>
  <c r="H1858" i="23"/>
  <c r="H1858" i="25" s="1"/>
  <c r="H1857" i="23"/>
  <c r="H1857" i="25" s="1"/>
  <c r="H1856" i="23"/>
  <c r="H1856" i="25" s="1"/>
  <c r="H1855" i="23"/>
  <c r="H1855" i="25" s="1"/>
  <c r="H1854" i="23"/>
  <c r="H1854" i="25" s="1"/>
  <c r="H1853" i="23"/>
  <c r="H1853" i="25" s="1"/>
  <c r="H1852" i="23"/>
  <c r="H1852" i="25" s="1"/>
  <c r="H1851" i="23"/>
  <c r="H1851" i="25" s="1"/>
  <c r="H1850" i="23"/>
  <c r="H1850" i="25" s="1"/>
  <c r="H1849" i="23"/>
  <c r="H1849" i="25" s="1"/>
  <c r="H1848" i="23"/>
  <c r="H1848" i="25" s="1"/>
  <c r="H1847" i="23"/>
  <c r="H1847" i="25" s="1"/>
  <c r="H1846" i="23"/>
  <c r="H1846" i="25" s="1"/>
  <c r="H1845" i="23"/>
  <c r="H1845" i="25" s="1"/>
  <c r="H1844" i="23"/>
  <c r="H1844" i="25" s="1"/>
  <c r="H1843" i="23"/>
  <c r="H1843" i="25" s="1"/>
  <c r="H1842" i="23"/>
  <c r="H1842" i="25" s="1"/>
  <c r="H1841" i="23"/>
  <c r="H1841" i="25" s="1"/>
  <c r="H1840" i="23"/>
  <c r="H1840" i="25" s="1"/>
  <c r="H1839" i="23"/>
  <c r="H1839" i="25" s="1"/>
  <c r="H1838" i="23"/>
  <c r="H1838" i="25" s="1"/>
  <c r="H1837" i="23"/>
  <c r="H1837" i="25" s="1"/>
  <c r="H1836" i="23"/>
  <c r="H1836" i="25" s="1"/>
  <c r="H1835" i="23"/>
  <c r="H1835" i="25" s="1"/>
  <c r="H1834" i="23"/>
  <c r="H1834" i="25" s="1"/>
  <c r="H1833" i="23"/>
  <c r="H1833" i="25" s="1"/>
  <c r="H1832" i="23"/>
  <c r="H1832" i="25" s="1"/>
  <c r="H1830" i="23"/>
  <c r="H1830" i="25" s="1"/>
  <c r="H1829" i="23"/>
  <c r="H1829" i="25" s="1"/>
  <c r="H1828" i="23"/>
  <c r="H1828" i="25" s="1"/>
  <c r="H1827" i="23"/>
  <c r="H1827" i="25" s="1"/>
  <c r="H1826" i="23"/>
  <c r="H1826" i="25" s="1"/>
  <c r="H1825" i="23"/>
  <c r="H1825" i="25" s="1"/>
  <c r="H1824" i="23"/>
  <c r="H1824" i="25" s="1"/>
  <c r="H1823" i="23"/>
  <c r="H1823" i="25" s="1"/>
  <c r="H1822" i="23"/>
  <c r="H1822" i="25" s="1"/>
  <c r="H1821" i="23"/>
  <c r="H1821" i="25" s="1"/>
  <c r="H1820" i="23"/>
  <c r="H1820" i="25" s="1"/>
  <c r="H1819" i="23"/>
  <c r="H1819" i="25" s="1"/>
  <c r="H1818" i="23"/>
  <c r="H1818" i="25" s="1"/>
  <c r="H1817" i="23"/>
  <c r="H1817" i="25" s="1"/>
  <c r="H1816" i="23"/>
  <c r="H1816" i="25" s="1"/>
  <c r="H1815" i="23"/>
  <c r="H1815" i="25" s="1"/>
  <c r="H1814" i="23"/>
  <c r="H1814" i="25" s="1"/>
  <c r="H1813" i="23"/>
  <c r="H1813" i="25" s="1"/>
  <c r="H1812" i="23"/>
  <c r="H1812" i="25" s="1"/>
  <c r="H1811" i="23"/>
  <c r="H1811" i="25" s="1"/>
  <c r="H1810" i="23"/>
  <c r="H1810" i="25" s="1"/>
  <c r="H1809" i="23"/>
  <c r="H1809" i="25" s="1"/>
  <c r="H1808" i="23"/>
  <c r="H1808" i="25" s="1"/>
  <c r="H1807" i="23"/>
  <c r="H1807" i="25" s="1"/>
  <c r="H1806" i="23"/>
  <c r="H1806" i="25" s="1"/>
  <c r="H1805" i="23"/>
  <c r="H1805" i="25" s="1"/>
  <c r="H1804" i="23"/>
  <c r="H1804" i="25" s="1"/>
  <c r="H1803" i="23"/>
  <c r="H1803" i="25" s="1"/>
  <c r="H1802" i="23"/>
  <c r="H1802" i="25" s="1"/>
  <c r="H1801" i="23"/>
  <c r="H1801" i="25" s="1"/>
  <c r="H1800" i="23"/>
  <c r="H1800" i="25" s="1"/>
  <c r="H1799" i="23"/>
  <c r="H1799" i="25" s="1"/>
  <c r="H1798" i="23"/>
  <c r="H1798" i="25" s="1"/>
  <c r="H1797" i="23"/>
  <c r="H1797" i="25" s="1"/>
  <c r="H1796" i="23"/>
  <c r="H1796" i="25" s="1"/>
  <c r="H1795" i="23"/>
  <c r="H1795" i="25" s="1"/>
  <c r="H1794" i="23"/>
  <c r="H1794" i="25" s="1"/>
  <c r="H1793" i="23"/>
  <c r="H1793" i="25" s="1"/>
  <c r="H1792" i="23"/>
  <c r="H1792" i="25" s="1"/>
  <c r="H1791" i="23"/>
  <c r="H1791" i="25" s="1"/>
  <c r="H1790" i="23"/>
  <c r="H1790" i="25" s="1"/>
  <c r="H1789" i="23"/>
  <c r="H1789" i="25" s="1"/>
  <c r="H1788" i="23"/>
  <c r="H1788" i="25" s="1"/>
  <c r="H1787" i="23"/>
  <c r="H1787" i="25" s="1"/>
  <c r="H1786" i="23"/>
  <c r="H1786" i="25" s="1"/>
  <c r="H1785" i="23"/>
  <c r="H1785" i="25" s="1"/>
  <c r="H1784" i="23"/>
  <c r="H1784" i="25" s="1"/>
  <c r="H1783" i="23"/>
  <c r="H1783" i="25" s="1"/>
  <c r="H1782" i="23"/>
  <c r="H1782" i="25" s="1"/>
  <c r="H1781" i="23"/>
  <c r="H1781" i="25" s="1"/>
  <c r="H1780" i="23"/>
  <c r="H1780" i="25" s="1"/>
  <c r="H1779" i="23"/>
  <c r="H1779" i="25" s="1"/>
  <c r="H1778" i="23"/>
  <c r="H1778" i="25" s="1"/>
  <c r="H1777" i="23"/>
  <c r="H1777" i="25" s="1"/>
  <c r="H1776" i="23"/>
  <c r="H1776" i="25" s="1"/>
  <c r="H1775" i="23"/>
  <c r="H1775" i="25" s="1"/>
  <c r="H1774" i="23"/>
  <c r="H1774" i="25" s="1"/>
  <c r="H1773" i="23"/>
  <c r="H1773" i="25" s="1"/>
  <c r="H1772" i="23"/>
  <c r="H1772" i="25" s="1"/>
  <c r="H1771" i="23"/>
  <c r="H1771" i="25" s="1"/>
  <c r="H1770" i="23"/>
  <c r="H1770" i="25" s="1"/>
  <c r="H1769" i="23"/>
  <c r="H1769" i="25" s="1"/>
  <c r="H1768" i="23"/>
  <c r="H1768" i="25" s="1"/>
  <c r="H1767" i="23"/>
  <c r="H1767" i="25" s="1"/>
  <c r="H1766" i="23"/>
  <c r="H1766" i="25" s="1"/>
  <c r="H1765" i="23"/>
  <c r="H1765" i="25" s="1"/>
  <c r="H1764" i="23"/>
  <c r="H1764" i="25" s="1"/>
  <c r="H1763" i="23"/>
  <c r="H1763" i="25" s="1"/>
  <c r="H1762" i="23"/>
  <c r="H1762" i="25" s="1"/>
  <c r="H1761" i="23"/>
  <c r="H1761" i="25" s="1"/>
  <c r="H1760" i="23"/>
  <c r="H1760" i="25" s="1"/>
  <c r="H1759" i="23"/>
  <c r="H1759" i="25" s="1"/>
  <c r="H1758" i="23"/>
  <c r="H1758" i="25" s="1"/>
  <c r="H1757" i="23"/>
  <c r="H1757" i="25" s="1"/>
  <c r="H1756" i="23"/>
  <c r="H1756" i="25" s="1"/>
  <c r="H1755" i="23"/>
  <c r="H1755" i="25" s="1"/>
  <c r="H1754" i="23"/>
  <c r="H1754" i="25" s="1"/>
  <c r="H1753" i="23"/>
  <c r="H1753" i="25" s="1"/>
  <c r="H1752" i="23"/>
  <c r="H1752" i="25" s="1"/>
  <c r="H1751" i="23"/>
  <c r="H1751" i="25" s="1"/>
  <c r="H1750" i="23"/>
  <c r="H1750" i="25" s="1"/>
  <c r="H1749" i="23"/>
  <c r="H1749" i="25" s="1"/>
  <c r="H1747" i="23"/>
  <c r="H1747" i="25" s="1"/>
  <c r="H1746" i="23"/>
  <c r="H1746" i="25" s="1"/>
  <c r="H1745" i="23"/>
  <c r="H1745" i="25" s="1"/>
  <c r="H1744" i="23"/>
  <c r="H1744" i="25" s="1"/>
  <c r="H1743" i="23"/>
  <c r="H1743" i="25" s="1"/>
  <c r="H1742" i="23"/>
  <c r="H1742" i="25" s="1"/>
  <c r="H1741" i="23"/>
  <c r="H1741" i="25" s="1"/>
  <c r="H1740" i="23"/>
  <c r="H1740" i="25" s="1"/>
  <c r="H1739" i="23"/>
  <c r="H1739" i="25" s="1"/>
  <c r="H1738" i="23"/>
  <c r="H1738" i="25" s="1"/>
  <c r="H1737" i="23"/>
  <c r="H1737" i="25" s="1"/>
  <c r="H1736" i="23"/>
  <c r="H1736" i="25" s="1"/>
  <c r="H1735" i="23"/>
  <c r="H1735" i="25" s="1"/>
  <c r="H1734" i="23"/>
  <c r="H1734" i="25" s="1"/>
  <c r="H1733" i="23"/>
  <c r="H1733" i="25" s="1"/>
  <c r="H1732" i="23"/>
  <c r="H1732" i="25" s="1"/>
  <c r="H1731" i="23"/>
  <c r="H1731" i="25" s="1"/>
  <c r="H1730" i="23"/>
  <c r="H1730" i="25" s="1"/>
  <c r="H1729" i="23"/>
  <c r="H1729" i="25" s="1"/>
  <c r="H1728" i="23"/>
  <c r="H1728" i="25" s="1"/>
  <c r="H1727" i="23"/>
  <c r="H1727" i="25" s="1"/>
  <c r="H1726" i="23"/>
  <c r="H1726" i="25" s="1"/>
  <c r="H1725" i="23"/>
  <c r="H1725" i="25" s="1"/>
  <c r="H1724" i="23"/>
  <c r="H1724" i="25" s="1"/>
  <c r="H1723" i="23"/>
  <c r="H1723" i="25" s="1"/>
  <c r="H1722" i="23"/>
  <c r="H1722" i="25" s="1"/>
  <c r="H1721" i="23"/>
  <c r="H1721" i="25" s="1"/>
  <c r="H1720" i="23"/>
  <c r="H1720" i="25" s="1"/>
  <c r="H1719" i="23"/>
  <c r="H1719" i="25" s="1"/>
  <c r="H1718" i="23"/>
  <c r="H1718" i="25" s="1"/>
  <c r="H1717" i="23"/>
  <c r="H1717" i="25" s="1"/>
  <c r="H1716" i="23"/>
  <c r="H1716" i="25" s="1"/>
  <c r="H1715" i="23"/>
  <c r="H1715" i="25" s="1"/>
  <c r="H1714" i="23"/>
  <c r="H1714" i="25" s="1"/>
  <c r="H1713" i="23"/>
  <c r="H1713" i="25" s="1"/>
  <c r="H1712" i="23"/>
  <c r="H1712" i="25" s="1"/>
  <c r="H1711" i="23"/>
  <c r="H1711" i="25" s="1"/>
  <c r="H1710" i="23"/>
  <c r="H1710" i="25" s="1"/>
  <c r="H1709" i="23"/>
  <c r="H1709" i="25" s="1"/>
  <c r="H1708" i="23"/>
  <c r="H1708" i="25" s="1"/>
  <c r="H1707" i="23"/>
  <c r="H1707" i="25" s="1"/>
  <c r="H1706" i="23"/>
  <c r="H1706" i="25" s="1"/>
  <c r="H1705" i="23"/>
  <c r="H1705" i="25" s="1"/>
  <c r="H1704" i="23"/>
  <c r="H1704" i="25" s="1"/>
  <c r="H1703" i="23"/>
  <c r="H1703" i="25" s="1"/>
  <c r="H1702" i="23"/>
  <c r="H1702" i="25" s="1"/>
  <c r="H1701" i="23"/>
  <c r="H1701" i="25" s="1"/>
  <c r="H1700" i="23"/>
  <c r="H1700" i="25" s="1"/>
  <c r="H1699" i="23"/>
  <c r="H1699" i="25" s="1"/>
  <c r="H1698" i="23"/>
  <c r="H1698" i="25" s="1"/>
  <c r="H1697" i="23"/>
  <c r="H1697" i="25" s="1"/>
  <c r="H1696" i="23"/>
  <c r="H1696" i="25" s="1"/>
  <c r="H1695" i="23"/>
  <c r="H1695" i="25" s="1"/>
  <c r="H1694" i="23"/>
  <c r="H1694" i="25" s="1"/>
  <c r="H1693" i="23"/>
  <c r="H1693" i="25" s="1"/>
  <c r="H1692" i="23"/>
  <c r="H1692" i="25" s="1"/>
  <c r="H1691" i="23"/>
  <c r="H1691" i="25" s="1"/>
  <c r="H1690" i="23"/>
  <c r="H1690" i="25" s="1"/>
  <c r="H1689" i="23"/>
  <c r="H1689" i="25" s="1"/>
  <c r="H1688" i="23"/>
  <c r="H1688" i="25" s="1"/>
  <c r="H1687" i="23"/>
  <c r="H1687" i="25" s="1"/>
  <c r="H1686" i="23"/>
  <c r="H1686" i="25" s="1"/>
  <c r="H1685" i="23"/>
  <c r="H1685" i="25" s="1"/>
  <c r="H1684" i="23"/>
  <c r="H1684" i="25" s="1"/>
  <c r="H1683" i="23"/>
  <c r="H1683" i="25" s="1"/>
  <c r="H1682" i="23"/>
  <c r="H1682" i="25" s="1"/>
  <c r="H1681" i="23"/>
  <c r="H1681" i="25" s="1"/>
  <c r="H1680" i="23"/>
  <c r="H1680" i="25" s="1"/>
  <c r="H1679" i="23"/>
  <c r="H1679" i="25" s="1"/>
  <c r="H1678" i="23"/>
  <c r="H1678" i="25" s="1"/>
  <c r="H1677" i="23"/>
  <c r="H1677" i="25" s="1"/>
  <c r="H1676" i="23"/>
  <c r="H1676" i="25" s="1"/>
  <c r="H1675" i="23"/>
  <c r="H1675" i="25" s="1"/>
  <c r="H1674" i="23"/>
  <c r="H1674" i="25" s="1"/>
  <c r="H1673" i="23"/>
  <c r="H1673" i="25" s="1"/>
  <c r="H1672" i="23"/>
  <c r="H1672" i="25" s="1"/>
  <c r="H1671" i="23"/>
  <c r="H1671" i="25" s="1"/>
  <c r="H1670" i="23"/>
  <c r="H1670" i="25" s="1"/>
  <c r="H1669" i="23"/>
  <c r="H1669" i="25" s="1"/>
  <c r="H1668" i="23"/>
  <c r="H1668" i="25" s="1"/>
  <c r="H1667" i="23"/>
  <c r="H1667" i="25" s="1"/>
  <c r="H1666" i="23"/>
  <c r="H1666" i="25" s="1"/>
  <c r="H1665" i="23"/>
  <c r="H1665" i="25" s="1"/>
  <c r="H1664" i="23"/>
  <c r="H1664" i="25" s="1"/>
  <c r="H1663" i="23"/>
  <c r="H1663" i="25" s="1"/>
  <c r="H1662" i="23"/>
  <c r="H1662" i="25" s="1"/>
  <c r="H1661" i="23"/>
  <c r="H1661" i="25" s="1"/>
  <c r="H1660" i="23"/>
  <c r="H1660" i="25" s="1"/>
  <c r="H1659" i="23"/>
  <c r="H1659" i="25" s="1"/>
  <c r="H1658" i="23"/>
  <c r="H1658" i="25" s="1"/>
  <c r="H1656" i="23"/>
  <c r="H1656" i="25" s="1"/>
  <c r="H1655" i="23"/>
  <c r="H1655" i="25" s="1"/>
  <c r="H1654" i="23"/>
  <c r="H1654" i="25" s="1"/>
  <c r="H1653" i="23"/>
  <c r="H1653" i="25" s="1"/>
  <c r="H1652" i="23"/>
  <c r="H1652" i="25" s="1"/>
  <c r="H1651" i="23"/>
  <c r="H1651" i="25" s="1"/>
  <c r="H1650" i="23"/>
  <c r="H1650" i="25" s="1"/>
  <c r="H1649" i="23"/>
  <c r="H1649" i="25" s="1"/>
  <c r="H1648" i="23"/>
  <c r="H1648" i="25" s="1"/>
  <c r="H1647" i="23"/>
  <c r="H1647" i="25" s="1"/>
  <c r="H1646" i="23"/>
  <c r="H1646" i="25" s="1"/>
  <c r="H1645" i="23"/>
  <c r="H1645" i="25" s="1"/>
  <c r="H1644" i="23"/>
  <c r="H1644" i="25" s="1"/>
  <c r="H1643" i="23"/>
  <c r="H1643" i="25" s="1"/>
  <c r="H1642" i="23"/>
  <c r="H1642" i="25" s="1"/>
  <c r="H1641" i="23"/>
  <c r="H1641" i="25" s="1"/>
  <c r="H1640" i="23"/>
  <c r="H1640" i="25" s="1"/>
  <c r="H1639" i="23"/>
  <c r="H1639" i="25" s="1"/>
  <c r="H1638" i="23"/>
  <c r="H1638" i="25" s="1"/>
  <c r="H1637" i="23"/>
  <c r="H1637" i="25" s="1"/>
  <c r="H1636" i="23"/>
  <c r="H1636" i="25" s="1"/>
  <c r="H1635" i="23"/>
  <c r="H1635" i="25" s="1"/>
  <c r="H1634" i="23"/>
  <c r="H1634" i="25" s="1"/>
  <c r="H1633" i="23"/>
  <c r="H1633" i="25" s="1"/>
  <c r="H1632" i="23"/>
  <c r="H1632" i="25" s="1"/>
  <c r="H1631" i="23"/>
  <c r="H1631" i="25" s="1"/>
  <c r="H1630" i="23"/>
  <c r="H1630" i="25" s="1"/>
  <c r="H1629" i="23"/>
  <c r="H1629" i="25" s="1"/>
  <c r="H1628" i="23"/>
  <c r="H1628" i="25" s="1"/>
  <c r="H1627" i="23"/>
  <c r="H1627" i="25" s="1"/>
  <c r="H1626" i="23"/>
  <c r="H1626" i="25" s="1"/>
  <c r="H1625" i="23"/>
  <c r="H1625" i="25" s="1"/>
  <c r="H1624" i="23"/>
  <c r="H1624" i="25" s="1"/>
  <c r="H1623" i="23"/>
  <c r="H1623" i="25" s="1"/>
  <c r="H1622" i="23"/>
  <c r="H1622" i="25" s="1"/>
  <c r="H1621" i="23"/>
  <c r="H1621" i="25" s="1"/>
  <c r="H1620" i="23"/>
  <c r="H1620" i="25" s="1"/>
  <c r="H1619" i="23"/>
  <c r="H1619" i="25" s="1"/>
  <c r="H1618" i="23"/>
  <c r="H1618" i="25" s="1"/>
  <c r="H1617" i="23"/>
  <c r="H1617" i="25" s="1"/>
  <c r="H1616" i="23"/>
  <c r="H1616" i="25" s="1"/>
  <c r="H1615" i="23"/>
  <c r="H1615" i="25" s="1"/>
  <c r="H1614" i="23"/>
  <c r="H1614" i="25" s="1"/>
  <c r="H1613" i="23"/>
  <c r="H1613" i="25" s="1"/>
  <c r="H1612" i="23"/>
  <c r="H1612" i="25" s="1"/>
  <c r="H1611" i="23"/>
  <c r="H1611" i="25" s="1"/>
  <c r="H1610" i="23"/>
  <c r="H1610" i="25" s="1"/>
  <c r="H1609" i="23"/>
  <c r="H1609" i="25" s="1"/>
  <c r="H1608" i="23"/>
  <c r="H1608" i="25" s="1"/>
  <c r="H1607" i="23"/>
  <c r="H1607" i="25" s="1"/>
  <c r="H1606" i="23"/>
  <c r="H1606" i="25" s="1"/>
  <c r="H1605" i="23"/>
  <c r="H1605" i="25" s="1"/>
  <c r="H1604" i="23"/>
  <c r="H1604" i="25" s="1"/>
  <c r="H1603" i="23"/>
  <c r="H1603" i="25" s="1"/>
  <c r="H1602" i="23"/>
  <c r="H1602" i="25" s="1"/>
  <c r="H1601" i="23"/>
  <c r="H1601" i="25" s="1"/>
  <c r="H1600" i="23"/>
  <c r="H1600" i="25" s="1"/>
  <c r="H1599" i="23"/>
  <c r="H1599" i="25" s="1"/>
  <c r="H1598" i="23"/>
  <c r="H1598" i="25" s="1"/>
  <c r="H1597" i="23"/>
  <c r="H1597" i="25" s="1"/>
  <c r="H1596" i="23"/>
  <c r="H1596" i="25" s="1"/>
  <c r="H1595" i="23"/>
  <c r="H1595" i="25" s="1"/>
  <c r="H1594" i="23"/>
  <c r="H1594" i="25" s="1"/>
  <c r="H1593" i="23"/>
  <c r="H1593" i="25" s="1"/>
  <c r="H1592" i="23"/>
  <c r="H1592" i="25" s="1"/>
  <c r="H1591" i="23"/>
  <c r="H1591" i="25" s="1"/>
  <c r="H1590" i="23"/>
  <c r="H1590" i="25" s="1"/>
  <c r="H1589" i="23"/>
  <c r="H1589" i="25" s="1"/>
  <c r="H1588" i="23"/>
  <c r="H1588" i="25" s="1"/>
  <c r="H1587" i="23"/>
  <c r="H1587" i="25" s="1"/>
  <c r="H1586" i="23"/>
  <c r="H1586" i="25" s="1"/>
  <c r="H1585" i="23"/>
  <c r="H1585" i="25" s="1"/>
  <c r="H1584" i="23"/>
  <c r="H1584" i="25" s="1"/>
  <c r="H1583" i="23"/>
  <c r="H1583" i="25" s="1"/>
  <c r="H1582" i="23"/>
  <c r="H1582" i="25" s="1"/>
  <c r="H1581" i="23"/>
  <c r="H1581" i="25" s="1"/>
  <c r="H1580" i="23"/>
  <c r="H1580" i="25" s="1"/>
  <c r="H1579" i="23"/>
  <c r="H1579" i="25" s="1"/>
  <c r="H1578" i="23"/>
  <c r="H1578" i="25" s="1"/>
  <c r="H1577" i="23"/>
  <c r="H1577" i="25" s="1"/>
  <c r="H1576" i="23"/>
  <c r="H1576" i="25" s="1"/>
  <c r="H1575" i="23"/>
  <c r="H1575" i="25" s="1"/>
  <c r="H1574" i="23"/>
  <c r="H1574" i="25" s="1"/>
  <c r="H1573" i="23"/>
  <c r="H1573" i="25" s="1"/>
  <c r="H1572" i="23"/>
  <c r="H1572" i="25" s="1"/>
  <c r="H1571" i="23"/>
  <c r="H1571" i="25" s="1"/>
  <c r="H1570" i="23"/>
  <c r="H1570" i="25" s="1"/>
  <c r="H1569" i="23"/>
  <c r="H1569" i="25" s="1"/>
  <c r="H1568" i="23"/>
  <c r="H1568" i="25" s="1"/>
  <c r="H1567" i="23"/>
  <c r="H1567" i="25" s="1"/>
  <c r="H1566" i="23"/>
  <c r="H1566" i="25" s="1"/>
  <c r="H1565" i="23"/>
  <c r="H1565" i="25" s="1"/>
  <c r="H1564" i="23"/>
  <c r="H1564" i="25" s="1"/>
  <c r="H1563" i="23"/>
  <c r="H1563" i="25" s="1"/>
  <c r="H1562" i="23"/>
  <c r="H1562" i="25" s="1"/>
  <c r="H1561" i="23"/>
  <c r="H1561" i="25" s="1"/>
  <c r="H1560" i="23"/>
  <c r="H1560" i="25" s="1"/>
  <c r="H1558" i="23"/>
  <c r="H1558" i="25" s="1"/>
  <c r="H1557" i="23"/>
  <c r="H1557" i="25" s="1"/>
  <c r="H1556" i="23"/>
  <c r="H1556" i="25" s="1"/>
  <c r="H1555" i="23"/>
  <c r="H1555" i="25" s="1"/>
  <c r="H1554" i="23"/>
  <c r="H1554" i="25" s="1"/>
  <c r="H1553" i="23"/>
  <c r="H1553" i="25" s="1"/>
  <c r="H1552" i="23"/>
  <c r="H1552" i="25" s="1"/>
  <c r="H1551" i="23"/>
  <c r="H1550" i="23"/>
  <c r="H1550" i="25" s="1"/>
  <c r="H1549" i="23"/>
  <c r="H1549" i="25" s="1"/>
  <c r="H1548" i="23"/>
  <c r="H1548" i="25" s="1"/>
  <c r="H1547" i="23"/>
  <c r="H1547" i="25" s="1"/>
  <c r="H1546" i="23"/>
  <c r="H1546" i="25" s="1"/>
  <c r="H1545" i="23"/>
  <c r="H1545" i="25" s="1"/>
  <c r="H1544" i="23"/>
  <c r="H1544" i="25" s="1"/>
  <c r="H1543" i="23"/>
  <c r="H1543" i="25" s="1"/>
  <c r="H1542" i="23"/>
  <c r="H1542" i="25" s="1"/>
  <c r="H1541" i="23"/>
  <c r="H1541" i="25" s="1"/>
  <c r="H1540" i="23"/>
  <c r="H1540" i="25" s="1"/>
  <c r="H1539" i="23"/>
  <c r="H1539" i="25" s="1"/>
  <c r="H1538" i="23"/>
  <c r="H1538" i="25" s="1"/>
  <c r="H1537" i="23"/>
  <c r="H1537" i="25" s="1"/>
  <c r="H1536" i="23"/>
  <c r="H1536" i="25" s="1"/>
  <c r="H1535" i="23"/>
  <c r="H1535" i="25" s="1"/>
  <c r="H1534" i="23"/>
  <c r="H1534" i="25" s="1"/>
  <c r="H1533" i="23"/>
  <c r="H1533" i="25" s="1"/>
  <c r="H1532" i="23"/>
  <c r="H1532" i="25" s="1"/>
  <c r="H1531" i="23"/>
  <c r="H1531" i="25" s="1"/>
  <c r="H1530" i="23"/>
  <c r="H1530" i="25" s="1"/>
  <c r="H1529" i="23"/>
  <c r="H1529" i="25" s="1"/>
  <c r="H1528" i="23"/>
  <c r="H1528" i="25" s="1"/>
  <c r="H1527" i="23"/>
  <c r="H1527" i="25" s="1"/>
  <c r="H1526" i="23"/>
  <c r="H1526" i="25" s="1"/>
  <c r="H1525" i="23"/>
  <c r="H1525" i="25" s="1"/>
  <c r="H1524" i="23"/>
  <c r="H1524" i="25" s="1"/>
  <c r="H1523" i="23"/>
  <c r="H1523" i="25" s="1"/>
  <c r="H1522" i="23"/>
  <c r="H1522" i="25" s="1"/>
  <c r="H1521" i="23"/>
  <c r="H1521" i="25" s="1"/>
  <c r="H1520" i="23"/>
  <c r="H1520" i="25" s="1"/>
  <c r="H1519" i="23"/>
  <c r="H1519" i="25" s="1"/>
  <c r="H1518" i="23"/>
  <c r="H1518" i="25" s="1"/>
  <c r="H1517" i="23"/>
  <c r="H1517" i="25" s="1"/>
  <c r="H1516" i="23"/>
  <c r="H1516" i="25" s="1"/>
  <c r="H1515" i="23"/>
  <c r="H1515" i="25" s="1"/>
  <c r="H1514" i="23"/>
  <c r="H1514" i="25" s="1"/>
  <c r="H1513" i="23"/>
  <c r="H1513" i="25" s="1"/>
  <c r="H1512" i="23"/>
  <c r="H1512" i="25" s="1"/>
  <c r="H1511" i="23"/>
  <c r="H1511" i="25" s="1"/>
  <c r="H1510" i="23"/>
  <c r="H1510" i="25" s="1"/>
  <c r="H1509" i="23"/>
  <c r="H1509" i="25" s="1"/>
  <c r="H1508" i="23"/>
  <c r="H1508" i="25" s="1"/>
  <c r="H1507" i="23"/>
  <c r="H1507" i="25" s="1"/>
  <c r="H1506" i="23"/>
  <c r="H1506" i="25" s="1"/>
  <c r="H1505" i="23"/>
  <c r="H1505" i="25" s="1"/>
  <c r="H1504" i="23"/>
  <c r="H1504" i="25" s="1"/>
  <c r="H1503" i="23"/>
  <c r="H1503" i="25" s="1"/>
  <c r="H1502" i="23"/>
  <c r="H1502" i="25" s="1"/>
  <c r="H1501" i="23"/>
  <c r="H1501" i="25" s="1"/>
  <c r="H1500" i="23"/>
  <c r="H1500" i="25" s="1"/>
  <c r="H1499" i="23"/>
  <c r="H1499" i="25" s="1"/>
  <c r="H1498" i="23"/>
  <c r="H1498" i="25" s="1"/>
  <c r="H1497" i="23"/>
  <c r="H1497" i="25" s="1"/>
  <c r="H1496" i="23"/>
  <c r="H1496" i="25" s="1"/>
  <c r="H1495" i="23"/>
  <c r="H1495" i="25" s="1"/>
  <c r="H1494" i="23"/>
  <c r="H1494" i="25" s="1"/>
  <c r="H1493" i="23"/>
  <c r="H1493" i="25" s="1"/>
  <c r="H1492" i="23"/>
  <c r="H1492" i="25" s="1"/>
  <c r="H1491" i="23"/>
  <c r="H1491" i="25" s="1"/>
  <c r="H1490" i="23"/>
  <c r="H1490" i="25" s="1"/>
  <c r="H1489" i="23"/>
  <c r="H1489" i="25" s="1"/>
  <c r="H1488" i="23"/>
  <c r="H1488" i="25" s="1"/>
  <c r="H1487" i="23"/>
  <c r="H1487" i="25" s="1"/>
  <c r="H1486" i="23"/>
  <c r="H1486" i="25" s="1"/>
  <c r="H1485" i="23"/>
  <c r="H1485" i="25" s="1"/>
  <c r="H1484" i="23"/>
  <c r="H1484" i="25" s="1"/>
  <c r="H1483" i="23"/>
  <c r="H1483" i="25" s="1"/>
  <c r="H1482" i="23"/>
  <c r="H1482" i="25" s="1"/>
  <c r="H1481" i="23"/>
  <c r="H1481" i="25" s="1"/>
  <c r="H1480" i="23"/>
  <c r="H1480" i="25" s="1"/>
  <c r="H1479" i="23"/>
  <c r="H1479" i="25" s="1"/>
  <c r="H1478" i="23"/>
  <c r="H1478" i="25" s="1"/>
  <c r="H1477" i="23"/>
  <c r="H1477" i="25" s="1"/>
  <c r="H1476" i="23"/>
  <c r="H1476" i="25" s="1"/>
  <c r="H1475" i="23"/>
  <c r="H1475" i="25" s="1"/>
  <c r="H1474" i="23"/>
  <c r="H1474" i="25" s="1"/>
  <c r="H1473" i="23"/>
  <c r="H1473" i="25" s="1"/>
  <c r="H1472" i="23"/>
  <c r="H1472" i="25" s="1"/>
  <c r="H1471" i="23"/>
  <c r="H1471" i="25" s="1"/>
  <c r="H1470" i="23"/>
  <c r="H1470" i="25" s="1"/>
  <c r="H1469" i="23"/>
  <c r="H1469" i="25" s="1"/>
  <c r="H1468" i="23"/>
  <c r="H1468" i="25" s="1"/>
  <c r="H1467" i="23"/>
  <c r="H1467" i="25" s="1"/>
  <c r="H1466" i="23"/>
  <c r="H1466" i="25" s="1"/>
  <c r="H1465" i="23"/>
  <c r="H1465" i="25" s="1"/>
  <c r="H1464" i="23"/>
  <c r="H1464" i="25" s="1"/>
  <c r="H1462" i="23"/>
  <c r="H1462" i="25" s="1"/>
  <c r="H1461" i="23"/>
  <c r="H1461" i="25" s="1"/>
  <c r="H1460" i="23"/>
  <c r="H1460" i="25" s="1"/>
  <c r="H1459" i="23"/>
  <c r="H1459" i="25" s="1"/>
  <c r="H1458" i="23"/>
  <c r="H1458" i="25" s="1"/>
  <c r="H1457" i="23"/>
  <c r="H1457" i="25" s="1"/>
  <c r="H1456" i="23"/>
  <c r="H1456" i="25" s="1"/>
  <c r="H1455" i="23"/>
  <c r="H1455" i="25" s="1"/>
  <c r="H1454" i="23"/>
  <c r="H1454" i="25" s="1"/>
  <c r="H1453" i="23"/>
  <c r="H1453" i="25" s="1"/>
  <c r="H1452" i="23"/>
  <c r="H1452" i="25" s="1"/>
  <c r="H1451" i="23"/>
  <c r="H1451" i="25" s="1"/>
  <c r="H1450" i="23"/>
  <c r="H1450" i="25" s="1"/>
  <c r="H1449" i="23"/>
  <c r="H1449" i="25" s="1"/>
  <c r="H1448" i="23"/>
  <c r="H1448" i="25" s="1"/>
  <c r="H1447" i="23"/>
  <c r="H1447" i="25" s="1"/>
  <c r="H1446" i="23"/>
  <c r="H1446" i="25" s="1"/>
  <c r="H1445" i="23"/>
  <c r="H1445" i="25" s="1"/>
  <c r="H1444" i="23"/>
  <c r="H1444" i="25" s="1"/>
  <c r="H1443" i="23"/>
  <c r="H1443" i="25" s="1"/>
  <c r="H1442" i="23"/>
  <c r="H1442" i="25" s="1"/>
  <c r="H1441" i="23"/>
  <c r="H1441" i="25" s="1"/>
  <c r="H1440" i="23"/>
  <c r="H1440" i="25" s="1"/>
  <c r="H1439" i="23"/>
  <c r="H1439" i="25" s="1"/>
  <c r="H1438" i="23"/>
  <c r="H1438" i="25" s="1"/>
  <c r="H1437" i="23"/>
  <c r="H1437" i="25" s="1"/>
  <c r="H1436" i="23"/>
  <c r="H1436" i="25" s="1"/>
  <c r="H1435" i="23"/>
  <c r="H1435" i="25" s="1"/>
  <c r="H1434" i="23"/>
  <c r="H1434" i="25" s="1"/>
  <c r="H1433" i="23"/>
  <c r="H1433" i="25" s="1"/>
  <c r="H1432" i="23"/>
  <c r="H1432" i="25" s="1"/>
  <c r="H1431" i="23"/>
  <c r="H1431" i="25" s="1"/>
  <c r="H1430" i="23"/>
  <c r="H1430" i="25" s="1"/>
  <c r="H1429" i="23"/>
  <c r="H1429" i="25" s="1"/>
  <c r="H1428" i="23"/>
  <c r="H1428" i="25" s="1"/>
  <c r="H1427" i="23"/>
  <c r="H1427" i="25" s="1"/>
  <c r="H1426" i="23"/>
  <c r="H1426" i="25" s="1"/>
  <c r="H1425" i="23"/>
  <c r="H1425" i="25" s="1"/>
  <c r="H1424" i="23"/>
  <c r="H1424" i="25" s="1"/>
  <c r="H1423" i="23"/>
  <c r="H1423" i="25" s="1"/>
  <c r="H1422" i="23"/>
  <c r="H1422" i="25" s="1"/>
  <c r="H1421" i="23"/>
  <c r="H1421" i="25" s="1"/>
  <c r="H1420" i="23"/>
  <c r="H1420" i="25" s="1"/>
  <c r="H1419" i="23"/>
  <c r="H1419" i="25" s="1"/>
  <c r="H1418" i="23"/>
  <c r="H1418" i="25" s="1"/>
  <c r="H1417" i="23"/>
  <c r="H1417" i="25" s="1"/>
  <c r="H1416" i="23"/>
  <c r="H1416" i="25" s="1"/>
  <c r="H1415" i="23"/>
  <c r="H1415" i="25" s="1"/>
  <c r="H1414" i="23"/>
  <c r="H1414" i="25" s="1"/>
  <c r="H1413" i="23"/>
  <c r="H1413" i="25" s="1"/>
  <c r="H1412" i="23"/>
  <c r="H1412" i="25" s="1"/>
  <c r="H1411" i="23"/>
  <c r="H1411" i="25" s="1"/>
  <c r="H1410" i="23"/>
  <c r="H1410" i="25" s="1"/>
  <c r="H1409" i="23"/>
  <c r="H1409" i="25" s="1"/>
  <c r="H1408" i="23"/>
  <c r="H1408" i="25" s="1"/>
  <c r="H1407" i="23"/>
  <c r="H1407" i="25" s="1"/>
  <c r="H1406" i="23"/>
  <c r="H1406" i="25" s="1"/>
  <c r="H1405" i="23"/>
  <c r="H1405" i="25" s="1"/>
  <c r="H1404" i="23"/>
  <c r="H1404" i="25" s="1"/>
  <c r="H1403" i="23"/>
  <c r="H1403" i="25" s="1"/>
  <c r="H1402" i="23"/>
  <c r="H1402" i="25" s="1"/>
  <c r="H1401" i="23"/>
  <c r="H1401" i="25" s="1"/>
  <c r="H1400" i="23"/>
  <c r="H1400" i="25" s="1"/>
  <c r="H1399" i="23"/>
  <c r="H1399" i="25" s="1"/>
  <c r="H1398" i="23"/>
  <c r="H1398" i="25" s="1"/>
  <c r="H1397" i="23"/>
  <c r="H1397" i="25" s="1"/>
  <c r="H1396" i="23"/>
  <c r="H1396" i="25" s="1"/>
  <c r="H1395" i="23"/>
  <c r="H1395" i="25" s="1"/>
  <c r="H1394" i="23"/>
  <c r="H1394" i="25" s="1"/>
  <c r="H1393" i="23"/>
  <c r="H1393" i="25" s="1"/>
  <c r="H1392" i="23"/>
  <c r="H1392" i="25" s="1"/>
  <c r="H1391" i="23"/>
  <c r="H1391" i="25" s="1"/>
  <c r="H1390" i="23"/>
  <c r="H1390" i="25" s="1"/>
  <c r="H1389" i="23"/>
  <c r="H1389" i="25" s="1"/>
  <c r="H1388" i="23"/>
  <c r="H1388" i="25" s="1"/>
  <c r="H1387" i="23"/>
  <c r="H1387" i="25" s="1"/>
  <c r="H1385" i="23"/>
  <c r="H1385" i="25" s="1"/>
  <c r="H1384" i="23"/>
  <c r="H1384" i="25" s="1"/>
  <c r="H1383" i="23"/>
  <c r="H1383" i="25" s="1"/>
  <c r="H1382" i="23"/>
  <c r="H1382" i="25" s="1"/>
  <c r="H1380" i="23"/>
  <c r="H1380" i="25" s="1"/>
  <c r="H1379" i="23"/>
  <c r="H1379" i="25" s="1"/>
  <c r="H1378" i="23"/>
  <c r="H1378" i="25" s="1"/>
  <c r="H1377" i="23"/>
  <c r="H1377" i="25" s="1"/>
  <c r="H1376" i="23"/>
  <c r="H1376" i="25" s="1"/>
  <c r="H1375" i="23"/>
  <c r="H1375" i="25" s="1"/>
  <c r="H1374" i="23"/>
  <c r="H1374" i="25" s="1"/>
  <c r="H1373" i="23"/>
  <c r="H1373" i="25" s="1"/>
  <c r="H1372" i="23"/>
  <c r="H1372" i="25" s="1"/>
  <c r="H1371" i="23"/>
  <c r="H1371" i="25" s="1"/>
  <c r="H1370" i="23"/>
  <c r="H1370" i="25" s="1"/>
  <c r="H1369" i="23"/>
  <c r="H1369" i="25" s="1"/>
  <c r="H1368" i="23"/>
  <c r="H1368" i="25" s="1"/>
  <c r="H1367" i="23"/>
  <c r="H1367" i="25" s="1"/>
  <c r="H1366" i="23"/>
  <c r="H1366" i="25" s="1"/>
  <c r="H1365" i="23"/>
  <c r="H1365" i="25" s="1"/>
  <c r="H1364" i="23"/>
  <c r="H1364" i="25" s="1"/>
  <c r="H1363" i="23"/>
  <c r="H1363" i="25" s="1"/>
  <c r="H1362" i="23"/>
  <c r="H1362" i="25" s="1"/>
  <c r="H1361" i="23"/>
  <c r="H1361" i="25" s="1"/>
  <c r="H1360" i="23"/>
  <c r="H1360" i="25" s="1"/>
  <c r="H1359" i="23"/>
  <c r="H1359" i="25" s="1"/>
  <c r="H1358" i="23"/>
  <c r="H1358" i="25" s="1"/>
  <c r="H1357" i="23"/>
  <c r="H1357" i="25" s="1"/>
  <c r="H1356" i="23"/>
  <c r="H1356" i="25" s="1"/>
  <c r="H1355" i="23"/>
  <c r="H1355" i="25" s="1"/>
  <c r="H1354" i="23"/>
  <c r="H1354" i="25" s="1"/>
  <c r="H1353" i="23"/>
  <c r="H1353" i="25" s="1"/>
  <c r="H1352" i="23"/>
  <c r="H1352" i="25" s="1"/>
  <c r="H1351" i="23"/>
  <c r="H1351" i="25" s="1"/>
  <c r="H1350" i="23"/>
  <c r="H1350" i="25" s="1"/>
  <c r="H1349" i="23"/>
  <c r="H1349" i="25" s="1"/>
  <c r="H1348" i="23"/>
  <c r="H1348" i="25" s="1"/>
  <c r="H1347" i="23"/>
  <c r="H1347" i="25" s="1"/>
  <c r="H1346" i="23"/>
  <c r="H1346" i="25" s="1"/>
  <c r="H1345" i="23"/>
  <c r="H1345" i="25" s="1"/>
  <c r="H1344" i="23"/>
  <c r="H1344" i="25" s="1"/>
  <c r="H1343" i="23"/>
  <c r="H1343" i="25" s="1"/>
  <c r="H1342" i="23"/>
  <c r="H1342" i="25" s="1"/>
  <c r="H1341" i="23"/>
  <c r="H1341" i="25" s="1"/>
  <c r="H1340" i="23"/>
  <c r="H1340" i="25" s="1"/>
  <c r="H1339" i="23"/>
  <c r="H1339" i="25" s="1"/>
  <c r="H1338" i="23"/>
  <c r="H1338" i="25" s="1"/>
  <c r="H1337" i="23"/>
  <c r="H1337" i="25" s="1"/>
  <c r="H1336" i="23"/>
  <c r="H1336" i="25" s="1"/>
  <c r="H1335" i="23"/>
  <c r="H1335" i="25" s="1"/>
  <c r="H1334" i="23"/>
  <c r="H1334" i="25" s="1"/>
  <c r="H1333" i="23"/>
  <c r="H1333" i="25" s="1"/>
  <c r="H1332" i="23"/>
  <c r="H1332" i="25" s="1"/>
  <c r="H1331" i="23"/>
  <c r="H1331" i="25" s="1"/>
  <c r="H1330" i="23"/>
  <c r="H1330" i="25" s="1"/>
  <c r="H1329" i="23"/>
  <c r="H1329" i="25" s="1"/>
  <c r="H1328" i="23"/>
  <c r="H1328" i="25" s="1"/>
  <c r="H1327" i="23"/>
  <c r="H1327" i="25" s="1"/>
  <c r="H1326" i="23"/>
  <c r="H1326" i="25" s="1"/>
  <c r="H1325" i="23"/>
  <c r="H1325" i="25" s="1"/>
  <c r="H1324" i="23"/>
  <c r="H1324" i="25" s="1"/>
  <c r="H1323" i="23"/>
  <c r="H1323" i="25" s="1"/>
  <c r="H1322" i="23"/>
  <c r="H1322" i="25" s="1"/>
  <c r="H1321" i="23"/>
  <c r="H1321" i="25" s="1"/>
  <c r="H1320" i="23"/>
  <c r="H1320" i="25" s="1"/>
  <c r="H1319" i="23"/>
  <c r="H1319" i="25" s="1"/>
  <c r="H1318" i="23"/>
  <c r="H1318" i="25" s="1"/>
  <c r="H1317" i="23"/>
  <c r="H1317" i="25" s="1"/>
  <c r="H1316" i="23"/>
  <c r="H1316" i="25" s="1"/>
  <c r="H1315" i="23"/>
  <c r="H1315" i="25" s="1"/>
  <c r="H1314" i="23"/>
  <c r="H1314" i="25" s="1"/>
  <c r="H1313" i="23"/>
  <c r="H1313" i="25" s="1"/>
  <c r="H1312" i="23"/>
  <c r="H1312" i="25" s="1"/>
  <c r="H1311" i="23"/>
  <c r="H1311" i="25" s="1"/>
  <c r="H1310" i="23"/>
  <c r="H1310" i="25" s="1"/>
  <c r="H1309" i="23"/>
  <c r="H1309" i="25" s="1"/>
  <c r="H1308" i="23"/>
  <c r="H1308" i="25" s="1"/>
  <c r="H1307" i="23"/>
  <c r="H1307" i="25" s="1"/>
  <c r="H1306" i="23"/>
  <c r="H1306" i="25" s="1"/>
  <c r="H1305" i="23"/>
  <c r="H1305" i="25" s="1"/>
  <c r="H1304" i="23"/>
  <c r="H1304" i="25" s="1"/>
  <c r="H1303" i="23"/>
  <c r="H1303" i="25" s="1"/>
  <c r="H1302" i="23"/>
  <c r="H1302" i="25" s="1"/>
  <c r="H1301" i="23"/>
  <c r="H1301" i="25" s="1"/>
  <c r="H1300" i="23"/>
  <c r="H1300" i="25" s="1"/>
  <c r="H1299" i="23"/>
  <c r="H1299" i="25" s="1"/>
  <c r="H1298" i="23"/>
  <c r="H1298" i="25" s="1"/>
  <c r="H1297" i="23"/>
  <c r="H1297" i="25" s="1"/>
  <c r="H1296" i="23"/>
  <c r="H1296" i="25" s="1"/>
  <c r="H1295" i="23"/>
  <c r="H1295" i="25" s="1"/>
  <c r="H1294" i="23"/>
  <c r="H1294" i="25" s="1"/>
  <c r="H1293" i="23"/>
  <c r="H1293" i="25" s="1"/>
  <c r="H1292" i="23"/>
  <c r="H1292" i="25" s="1"/>
  <c r="H1291" i="23"/>
  <c r="H1291" i="25" s="1"/>
  <c r="H1290" i="23"/>
  <c r="H1290" i="25" s="1"/>
  <c r="H1289" i="23"/>
  <c r="H1289" i="25" s="1"/>
  <c r="H1288" i="23"/>
  <c r="H1288" i="25" s="1"/>
  <c r="H1287" i="23"/>
  <c r="H1287" i="25" s="1"/>
  <c r="H1286" i="23"/>
  <c r="H1286" i="25" s="1"/>
  <c r="H1285" i="23"/>
  <c r="H1285" i="25" s="1"/>
  <c r="H1284" i="23"/>
  <c r="H1284" i="25" s="1"/>
  <c r="H1283" i="23"/>
  <c r="H1283" i="25" s="1"/>
  <c r="H1282" i="23"/>
  <c r="H1282" i="25" s="1"/>
  <c r="H1281" i="23"/>
  <c r="H1281" i="25" s="1"/>
  <c r="H1280" i="23"/>
  <c r="H1280" i="25" s="1"/>
  <c r="H1279" i="23"/>
  <c r="H1279" i="25" s="1"/>
  <c r="H1278" i="23"/>
  <c r="H1278" i="25" s="1"/>
  <c r="H1277" i="23"/>
  <c r="H1277" i="25" s="1"/>
  <c r="H1276" i="23"/>
  <c r="H1276" i="25" s="1"/>
  <c r="H1275" i="23"/>
  <c r="H1275" i="25" s="1"/>
  <c r="H1274" i="23"/>
  <c r="H1274" i="25" s="1"/>
  <c r="H1273" i="23"/>
  <c r="H1273" i="25" s="1"/>
  <c r="H1272" i="23"/>
  <c r="H1272" i="25" s="1"/>
  <c r="H1271" i="23"/>
  <c r="H1271" i="25" s="1"/>
  <c r="H1270" i="23"/>
  <c r="H1270" i="25" s="1"/>
  <c r="H1269" i="23"/>
  <c r="H1269" i="25" s="1"/>
  <c r="H1268" i="23"/>
  <c r="H1268" i="25" s="1"/>
  <c r="H1267" i="23"/>
  <c r="H1267" i="25" s="1"/>
  <c r="H1266" i="23"/>
  <c r="H1266" i="25" s="1"/>
  <c r="H1265" i="23"/>
  <c r="H1265" i="25" s="1"/>
  <c r="H1264" i="23"/>
  <c r="H1264" i="25" s="1"/>
  <c r="H1263" i="23"/>
  <c r="H1263" i="25" s="1"/>
  <c r="H1262" i="23"/>
  <c r="H1262" i="25" s="1"/>
  <c r="H1261" i="23"/>
  <c r="H1261" i="25" s="1"/>
  <c r="H1260" i="23"/>
  <c r="H1260" i="25" s="1"/>
  <c r="H1259" i="23"/>
  <c r="H1259" i="25" s="1"/>
  <c r="H1258" i="23"/>
  <c r="H1258" i="25" s="1"/>
  <c r="H1257" i="23"/>
  <c r="H1257" i="25" s="1"/>
  <c r="H1256" i="23"/>
  <c r="H1256" i="25" s="1"/>
  <c r="H1255" i="23"/>
  <c r="H1255" i="25" s="1"/>
  <c r="H1254" i="23"/>
  <c r="H1254" i="25" s="1"/>
  <c r="H1253" i="23"/>
  <c r="H1253" i="25" s="1"/>
  <c r="H1252" i="23"/>
  <c r="H1252" i="25" s="1"/>
  <c r="H1251" i="23"/>
  <c r="H1251" i="25" s="1"/>
  <c r="H1250" i="23"/>
  <c r="H1250" i="25" s="1"/>
  <c r="H1249" i="23"/>
  <c r="H1249" i="25" s="1"/>
  <c r="H1248" i="23"/>
  <c r="H1248" i="25" s="1"/>
  <c r="H1247" i="23"/>
  <c r="H1247" i="25" s="1"/>
  <c r="H1246" i="23"/>
  <c r="H1246" i="25" s="1"/>
  <c r="H1245" i="23"/>
  <c r="H1245" i="25" s="1"/>
  <c r="H1244" i="23"/>
  <c r="H1244" i="25" s="1"/>
  <c r="H1242" i="23"/>
  <c r="H1242" i="25" s="1"/>
  <c r="H1241" i="23"/>
  <c r="H1241" i="25" s="1"/>
  <c r="H1240" i="23"/>
  <c r="H1240" i="25" s="1"/>
  <c r="H1239" i="23"/>
  <c r="H1239" i="25" s="1"/>
  <c r="H1238" i="23"/>
  <c r="H1238" i="25" s="1"/>
  <c r="H1237" i="23"/>
  <c r="H1237" i="25" s="1"/>
  <c r="H1236" i="23"/>
  <c r="H1236" i="25" s="1"/>
  <c r="H1235" i="23"/>
  <c r="H1235" i="25" s="1"/>
  <c r="H1234" i="23"/>
  <c r="H1234" i="25" s="1"/>
  <c r="H1233" i="23"/>
  <c r="H1233" i="25" s="1"/>
  <c r="H1232" i="23"/>
  <c r="H1232" i="25" s="1"/>
  <c r="H1231" i="23"/>
  <c r="H1231" i="25" s="1"/>
  <c r="H1230" i="23"/>
  <c r="H1230" i="25" s="1"/>
  <c r="H1229" i="23"/>
  <c r="H1229" i="25" s="1"/>
  <c r="H1228" i="23"/>
  <c r="H1228" i="25" s="1"/>
  <c r="H1227" i="23"/>
  <c r="H1227" i="25" s="1"/>
  <c r="H1226" i="23"/>
  <c r="H1226" i="25" s="1"/>
  <c r="H1225" i="23"/>
  <c r="H1225" i="25" s="1"/>
  <c r="H1224" i="23"/>
  <c r="H1224" i="25" s="1"/>
  <c r="H1223" i="23"/>
  <c r="H1223" i="25" s="1"/>
  <c r="H1222" i="23"/>
  <c r="H1222" i="25" s="1"/>
  <c r="H1221" i="23"/>
  <c r="H1221" i="25" s="1"/>
  <c r="H1220" i="23"/>
  <c r="H1220" i="25" s="1"/>
  <c r="H1219" i="23"/>
  <c r="H1219" i="25" s="1"/>
  <c r="H1218" i="23"/>
  <c r="H1218" i="25" s="1"/>
  <c r="H1217" i="23"/>
  <c r="H1217" i="25" s="1"/>
  <c r="H1216" i="23"/>
  <c r="H1216" i="25" s="1"/>
  <c r="H1215" i="23"/>
  <c r="H1215" i="25" s="1"/>
  <c r="H1214" i="23"/>
  <c r="H1214" i="25" s="1"/>
  <c r="H1213" i="23"/>
  <c r="H1213" i="25" s="1"/>
  <c r="H1212" i="23"/>
  <c r="H1212" i="25" s="1"/>
  <c r="H1211" i="23"/>
  <c r="H1211" i="25" s="1"/>
  <c r="H1210" i="23"/>
  <c r="H1210" i="25" s="1"/>
  <c r="H1209" i="23"/>
  <c r="H1209" i="25" s="1"/>
  <c r="H1208" i="23"/>
  <c r="H1208" i="25" s="1"/>
  <c r="H1207" i="23"/>
  <c r="H1207" i="25" s="1"/>
  <c r="H1206" i="23"/>
  <c r="H1206" i="25" s="1"/>
  <c r="H1205" i="23"/>
  <c r="H1205" i="25" s="1"/>
  <c r="H1204" i="23"/>
  <c r="H1204" i="25" s="1"/>
  <c r="H1203" i="23"/>
  <c r="H1203" i="25" s="1"/>
  <c r="H1202" i="23"/>
  <c r="H1202" i="25" s="1"/>
  <c r="H1201" i="23"/>
  <c r="H1201" i="25" s="1"/>
  <c r="H1200" i="23"/>
  <c r="H1200" i="25" s="1"/>
  <c r="H1199" i="23"/>
  <c r="H1199" i="25" s="1"/>
  <c r="H1198" i="23"/>
  <c r="H1198" i="25" s="1"/>
  <c r="H1197" i="23"/>
  <c r="H1197" i="25" s="1"/>
  <c r="H1196" i="23"/>
  <c r="H1196" i="25" s="1"/>
  <c r="H1195" i="23"/>
  <c r="H1195" i="25" s="1"/>
  <c r="H1194" i="23"/>
  <c r="H1194" i="25" s="1"/>
  <c r="H1193" i="23"/>
  <c r="H1193" i="25" s="1"/>
  <c r="H1192" i="23"/>
  <c r="H1192" i="25" s="1"/>
  <c r="H1191" i="23"/>
  <c r="H1191" i="25" s="1"/>
  <c r="H1190" i="23"/>
  <c r="H1190" i="25" s="1"/>
  <c r="H1189" i="23"/>
  <c r="H1189" i="25" s="1"/>
  <c r="H1188" i="23"/>
  <c r="H1188" i="25" s="1"/>
  <c r="H1187" i="23"/>
  <c r="H1187" i="25" s="1"/>
  <c r="H1186" i="23"/>
  <c r="H1186" i="25" s="1"/>
  <c r="H1185" i="23"/>
  <c r="H1185" i="25" s="1"/>
  <c r="H1184" i="23"/>
  <c r="H1184" i="25" s="1"/>
  <c r="H1183" i="23"/>
  <c r="H1183" i="25" s="1"/>
  <c r="H1182" i="23"/>
  <c r="H1182" i="25" s="1"/>
  <c r="H1181" i="23"/>
  <c r="H1181" i="25" s="1"/>
  <c r="H1180" i="23"/>
  <c r="H1180" i="25" s="1"/>
  <c r="H1179" i="23"/>
  <c r="H1179" i="25" s="1"/>
  <c r="H1178" i="23"/>
  <c r="H1178" i="25" s="1"/>
  <c r="H1177" i="23"/>
  <c r="H1177" i="25" s="1"/>
  <c r="H1176" i="23"/>
  <c r="H1176" i="25" s="1"/>
  <c r="H1175" i="23"/>
  <c r="H1175" i="25" s="1"/>
  <c r="H1174" i="23"/>
  <c r="H1174" i="25" s="1"/>
  <c r="H1173" i="23"/>
  <c r="H1173" i="25" s="1"/>
  <c r="H1172" i="23"/>
  <c r="H1172" i="25" s="1"/>
  <c r="H1171" i="23"/>
  <c r="H1171" i="25" s="1"/>
  <c r="H1170" i="23"/>
  <c r="H1170" i="25" s="1"/>
  <c r="H1169" i="23"/>
  <c r="H1169" i="25" s="1"/>
  <c r="H1168" i="23"/>
  <c r="H1168" i="25" s="1"/>
  <c r="H1167" i="23"/>
  <c r="H1167" i="25" s="1"/>
  <c r="H1166" i="23"/>
  <c r="H1166" i="25" s="1"/>
  <c r="H1165" i="23"/>
  <c r="H1165" i="25" s="1"/>
  <c r="H1164" i="23"/>
  <c r="H1164" i="25" s="1"/>
  <c r="H1163" i="23"/>
  <c r="H1163" i="25" s="1"/>
  <c r="H1162" i="23"/>
  <c r="H1162" i="25" s="1"/>
  <c r="H1161" i="23"/>
  <c r="H1161" i="25" s="1"/>
  <c r="D1065" i="23"/>
  <c r="H1064" i="23"/>
  <c r="H1064" i="25" s="1"/>
  <c r="H978" i="23"/>
  <c r="H978" i="25" s="1"/>
  <c r="H977" i="23"/>
  <c r="H977" i="25" s="1"/>
  <c r="H976" i="23"/>
  <c r="H976" i="25" s="1"/>
  <c r="H975" i="23"/>
  <c r="H975" i="25" s="1"/>
  <c r="H974" i="23"/>
  <c r="H974" i="25" s="1"/>
  <c r="H973" i="23"/>
  <c r="H973" i="25" s="1"/>
  <c r="H972" i="23"/>
  <c r="H972" i="25" s="1"/>
  <c r="H971" i="23"/>
  <c r="H971" i="25" s="1"/>
  <c r="H970" i="23"/>
  <c r="H970" i="25" s="1"/>
  <c r="H969" i="23"/>
  <c r="H969" i="25" s="1"/>
  <c r="H968" i="23"/>
  <c r="H968" i="25" s="1"/>
  <c r="H967" i="23"/>
  <c r="H967" i="25" s="1"/>
  <c r="H966" i="23"/>
  <c r="H966" i="25" s="1"/>
  <c r="H965" i="23"/>
  <c r="H965" i="25" s="1"/>
  <c r="H964" i="23"/>
  <c r="H964" i="25" s="1"/>
  <c r="H963" i="23"/>
  <c r="H963" i="25" s="1"/>
  <c r="H962" i="23"/>
  <c r="H962" i="25" s="1"/>
  <c r="H961" i="23"/>
  <c r="H961" i="25" s="1"/>
  <c r="H960" i="23"/>
  <c r="H960" i="25" s="1"/>
  <c r="H959" i="23"/>
  <c r="H959" i="25" s="1"/>
  <c r="H958" i="23"/>
  <c r="H958" i="25" s="1"/>
  <c r="H957" i="23"/>
  <c r="H957" i="25" s="1"/>
  <c r="H956" i="23"/>
  <c r="H956" i="25" s="1"/>
  <c r="H955" i="23"/>
  <c r="H955" i="25" s="1"/>
  <c r="H954" i="23"/>
  <c r="H954" i="25" s="1"/>
  <c r="H953" i="23"/>
  <c r="H953" i="25" s="1"/>
  <c r="H952" i="23"/>
  <c r="H952" i="25" s="1"/>
  <c r="H951" i="23"/>
  <c r="H951" i="25" s="1"/>
  <c r="H950" i="23"/>
  <c r="H950" i="25" s="1"/>
  <c r="H949" i="23"/>
  <c r="H949" i="25" s="1"/>
  <c r="H948" i="23"/>
  <c r="H948" i="25" s="1"/>
  <c r="H947" i="23"/>
  <c r="H947" i="25" s="1"/>
  <c r="H946" i="23"/>
  <c r="H946" i="25" s="1"/>
  <c r="H945" i="23"/>
  <c r="H945" i="25" s="1"/>
  <c r="H944" i="23"/>
  <c r="H944" i="25" s="1"/>
  <c r="H943" i="23"/>
  <c r="H943" i="25" s="1"/>
  <c r="H942" i="23"/>
  <c r="H942" i="25" s="1"/>
  <c r="H941" i="23"/>
  <c r="H941" i="25" s="1"/>
  <c r="H940" i="23"/>
  <c r="H940" i="25" s="1"/>
  <c r="H939" i="23"/>
  <c r="H939" i="25" s="1"/>
  <c r="H938" i="23"/>
  <c r="H938" i="25" s="1"/>
  <c r="H937" i="23"/>
  <c r="H937" i="25" s="1"/>
  <c r="H936" i="23"/>
  <c r="H936" i="25" s="1"/>
  <c r="H935" i="23"/>
  <c r="H935" i="25" s="1"/>
  <c r="H934" i="23"/>
  <c r="H934" i="25" s="1"/>
  <c r="H933" i="23"/>
  <c r="H933" i="25" s="1"/>
  <c r="H932" i="23"/>
  <c r="H932" i="25" s="1"/>
  <c r="H931" i="23"/>
  <c r="H931" i="25" s="1"/>
  <c r="H930" i="23"/>
  <c r="H930" i="25" s="1"/>
  <c r="H929" i="23"/>
  <c r="H929" i="25" s="1"/>
  <c r="H928" i="23"/>
  <c r="H928" i="25" s="1"/>
  <c r="H927" i="23"/>
  <c r="H927" i="25" s="1"/>
  <c r="H926" i="23"/>
  <c r="H926" i="25" s="1"/>
  <c r="H925" i="23"/>
  <c r="H925" i="25" s="1"/>
  <c r="H924" i="23"/>
  <c r="H924" i="25" s="1"/>
  <c r="H923" i="23"/>
  <c r="H923" i="25" s="1"/>
  <c r="H922" i="23"/>
  <c r="H922" i="25" s="1"/>
  <c r="H921" i="23"/>
  <c r="H921" i="25" s="1"/>
  <c r="H920" i="23"/>
  <c r="H920" i="25" s="1"/>
  <c r="H919" i="23"/>
  <c r="H919" i="25" s="1"/>
  <c r="H918" i="23"/>
  <c r="H918" i="25" s="1"/>
  <c r="H917" i="23"/>
  <c r="H917" i="25" s="1"/>
  <c r="H916" i="23"/>
  <c r="H916" i="25" s="1"/>
  <c r="H915" i="23"/>
  <c r="H915" i="25" s="1"/>
  <c r="H914" i="23"/>
  <c r="H914" i="25" s="1"/>
  <c r="H913" i="23"/>
  <c r="H913" i="25" s="1"/>
  <c r="H912" i="23"/>
  <c r="H912" i="25" s="1"/>
  <c r="H911" i="23"/>
  <c r="H911" i="25" s="1"/>
  <c r="H910" i="23"/>
  <c r="H910" i="25" s="1"/>
  <c r="H909" i="23"/>
  <c r="H909" i="25" s="1"/>
  <c r="H908" i="23"/>
  <c r="H908" i="25" s="1"/>
  <c r="H907" i="23"/>
  <c r="H907" i="25" s="1"/>
  <c r="H906" i="23"/>
  <c r="H906" i="25" s="1"/>
  <c r="H905" i="23"/>
  <c r="H905" i="25" s="1"/>
  <c r="H904" i="23"/>
  <c r="H904" i="25" s="1"/>
  <c r="H903" i="23"/>
  <c r="H903" i="25" s="1"/>
  <c r="H902" i="23"/>
  <c r="H902" i="25" s="1"/>
  <c r="H901" i="23"/>
  <c r="H901" i="25" s="1"/>
  <c r="H900" i="23"/>
  <c r="H900" i="25" s="1"/>
  <c r="H899" i="23"/>
  <c r="H899" i="25" s="1"/>
  <c r="H898" i="23"/>
  <c r="H898" i="25" s="1"/>
  <c r="H897" i="23"/>
  <c r="H897" i="25" s="1"/>
  <c r="H896" i="23"/>
  <c r="H896" i="25" s="1"/>
  <c r="H895" i="23"/>
  <c r="H895" i="25" s="1"/>
  <c r="H894" i="23"/>
  <c r="H894" i="25" s="1"/>
  <c r="H893" i="23"/>
  <c r="H893" i="25" s="1"/>
  <c r="H892" i="23"/>
  <c r="H892" i="25" s="1"/>
  <c r="H891" i="23"/>
  <c r="H891" i="25" s="1"/>
  <c r="H890" i="23"/>
  <c r="H890" i="25" s="1"/>
  <c r="H889" i="23"/>
  <c r="H889" i="25" s="1"/>
  <c r="D889" i="23"/>
  <c r="H888" i="23"/>
  <c r="H888" i="25" s="1"/>
  <c r="H886" i="23"/>
  <c r="H886" i="25" s="1"/>
  <c r="H885" i="23"/>
  <c r="H885" i="25" s="1"/>
  <c r="H884" i="23"/>
  <c r="H884" i="25" s="1"/>
  <c r="H883" i="23"/>
  <c r="H883" i="25" s="1"/>
  <c r="H882" i="23"/>
  <c r="H882" i="25" s="1"/>
  <c r="H881" i="23"/>
  <c r="H881" i="25" s="1"/>
  <c r="H880" i="23"/>
  <c r="H880" i="25" s="1"/>
  <c r="H879" i="23"/>
  <c r="H879" i="25" s="1"/>
  <c r="H878" i="23"/>
  <c r="H878" i="25" s="1"/>
  <c r="H877" i="23"/>
  <c r="H877" i="25" s="1"/>
  <c r="H876" i="23"/>
  <c r="H876" i="25" s="1"/>
  <c r="H875" i="23"/>
  <c r="H875" i="25" s="1"/>
  <c r="H874" i="23"/>
  <c r="H874" i="25" s="1"/>
  <c r="H873" i="23"/>
  <c r="H873" i="25" s="1"/>
  <c r="H872" i="23"/>
  <c r="H872" i="25" s="1"/>
  <c r="H871" i="23"/>
  <c r="H871" i="25" s="1"/>
  <c r="H870" i="23"/>
  <c r="H870" i="25" s="1"/>
  <c r="H869" i="23"/>
  <c r="H869" i="25" s="1"/>
  <c r="H868" i="23"/>
  <c r="H868" i="25" s="1"/>
  <c r="H867" i="23"/>
  <c r="H867" i="25" s="1"/>
  <c r="H866" i="23"/>
  <c r="H866" i="25" s="1"/>
  <c r="H865" i="23"/>
  <c r="H865" i="25" s="1"/>
  <c r="H864" i="23"/>
  <c r="H864" i="25" s="1"/>
  <c r="H863" i="23"/>
  <c r="H863" i="25" s="1"/>
  <c r="H862" i="23"/>
  <c r="H862" i="25" s="1"/>
  <c r="H861" i="23"/>
  <c r="H861" i="25" s="1"/>
  <c r="H860" i="23"/>
  <c r="H860" i="25" s="1"/>
  <c r="H859" i="23"/>
  <c r="H859" i="25" s="1"/>
  <c r="H858" i="23"/>
  <c r="H858" i="25" s="1"/>
  <c r="H857" i="23"/>
  <c r="H857" i="25" s="1"/>
  <c r="H856" i="23"/>
  <c r="H856" i="25" s="1"/>
  <c r="H855" i="23"/>
  <c r="H855" i="25" s="1"/>
  <c r="H854" i="23"/>
  <c r="H854" i="25" s="1"/>
  <c r="H853" i="23"/>
  <c r="H853" i="25" s="1"/>
  <c r="H852" i="23"/>
  <c r="H852" i="25" s="1"/>
  <c r="H851" i="23"/>
  <c r="H851" i="25" s="1"/>
  <c r="H850" i="23"/>
  <c r="H850" i="25" s="1"/>
  <c r="H849" i="23"/>
  <c r="H849" i="25" s="1"/>
  <c r="H848" i="23"/>
  <c r="H848" i="25" s="1"/>
  <c r="H847" i="23"/>
  <c r="H847" i="25" s="1"/>
  <c r="H846" i="23"/>
  <c r="H846" i="25" s="1"/>
  <c r="H845" i="23"/>
  <c r="H845" i="25" s="1"/>
  <c r="H844" i="23"/>
  <c r="H844" i="25" s="1"/>
  <c r="H843" i="23"/>
  <c r="H843" i="25" s="1"/>
  <c r="H842" i="23"/>
  <c r="H842" i="25" s="1"/>
  <c r="H841" i="23"/>
  <c r="H841" i="25" s="1"/>
  <c r="H840" i="23"/>
  <c r="H840" i="25" s="1"/>
  <c r="H839" i="23"/>
  <c r="H839" i="25" s="1"/>
  <c r="H838" i="23"/>
  <c r="H838" i="25" s="1"/>
  <c r="H837" i="23"/>
  <c r="H837" i="25" s="1"/>
  <c r="H836" i="23"/>
  <c r="H836" i="25" s="1"/>
  <c r="H835" i="23"/>
  <c r="H835" i="25" s="1"/>
  <c r="H834" i="23"/>
  <c r="H834" i="25" s="1"/>
  <c r="H833" i="23"/>
  <c r="H833" i="25" s="1"/>
  <c r="H832" i="23"/>
  <c r="H832" i="25" s="1"/>
  <c r="H831" i="23"/>
  <c r="H831" i="25" s="1"/>
  <c r="H830" i="23"/>
  <c r="H830" i="25" s="1"/>
  <c r="H829" i="23"/>
  <c r="H829" i="25" s="1"/>
  <c r="H828" i="23"/>
  <c r="H828" i="25" s="1"/>
  <c r="H827" i="23"/>
  <c r="H827" i="25" s="1"/>
  <c r="H826" i="23"/>
  <c r="H826" i="25" s="1"/>
  <c r="H825" i="23"/>
  <c r="H825" i="25" s="1"/>
  <c r="H824" i="23"/>
  <c r="H824" i="25" s="1"/>
  <c r="H823" i="23"/>
  <c r="H823" i="25" s="1"/>
  <c r="H822" i="23"/>
  <c r="H822" i="25" s="1"/>
  <c r="H821" i="23"/>
  <c r="H821" i="25" s="1"/>
  <c r="H820" i="23"/>
  <c r="H820" i="25" s="1"/>
  <c r="H819" i="23"/>
  <c r="H819" i="25" s="1"/>
  <c r="H818" i="23"/>
  <c r="H818" i="25" s="1"/>
  <c r="H817" i="23"/>
  <c r="H817" i="25" s="1"/>
  <c r="H816" i="23"/>
  <c r="H816" i="25" s="1"/>
  <c r="H815" i="23"/>
  <c r="H815" i="25" s="1"/>
  <c r="H814" i="23"/>
  <c r="H814" i="25" s="1"/>
  <c r="H813" i="23"/>
  <c r="H813" i="25" s="1"/>
  <c r="H812" i="23"/>
  <c r="H812" i="25" s="1"/>
  <c r="H811" i="23"/>
  <c r="H811" i="25" s="1"/>
  <c r="H810" i="23"/>
  <c r="H810" i="25" s="1"/>
  <c r="H809" i="23"/>
  <c r="H809" i="25" s="1"/>
  <c r="H808" i="23"/>
  <c r="H808" i="25" s="1"/>
  <c r="H807" i="23"/>
  <c r="H807" i="25" s="1"/>
  <c r="H806" i="23"/>
  <c r="H806" i="25" s="1"/>
  <c r="H805" i="23"/>
  <c r="H805" i="25" s="1"/>
  <c r="H804" i="23"/>
  <c r="H804" i="25" s="1"/>
  <c r="H803" i="23"/>
  <c r="H803" i="25" s="1"/>
  <c r="H802" i="23"/>
  <c r="H802" i="25" s="1"/>
  <c r="H801" i="23"/>
  <c r="H801" i="25" s="1"/>
  <c r="H800" i="23"/>
  <c r="H800" i="25" s="1"/>
  <c r="H799" i="23"/>
  <c r="H799" i="25" s="1"/>
  <c r="H798" i="23"/>
  <c r="H798" i="25" s="1"/>
  <c r="H797" i="23"/>
  <c r="H797" i="25" s="1"/>
  <c r="H796" i="23"/>
  <c r="H796" i="25" s="1"/>
  <c r="H795" i="23"/>
  <c r="H795" i="25" s="1"/>
  <c r="H794" i="23"/>
  <c r="H794" i="25" s="1"/>
  <c r="H793" i="23"/>
  <c r="H793" i="25" s="1"/>
  <c r="H792" i="23"/>
  <c r="H792" i="25" s="1"/>
  <c r="H791" i="23"/>
  <c r="H791" i="25" s="1"/>
  <c r="H790" i="23"/>
  <c r="H790" i="25" s="1"/>
  <c r="H789" i="23"/>
  <c r="H789" i="25" s="1"/>
  <c r="H788" i="23"/>
  <c r="H788" i="25" s="1"/>
  <c r="H787" i="23"/>
  <c r="H787" i="25" s="1"/>
  <c r="H786" i="23"/>
  <c r="H786" i="25" s="1"/>
  <c r="H785" i="23"/>
  <c r="H785" i="25" s="1"/>
  <c r="H784" i="23"/>
  <c r="H784" i="25" s="1"/>
  <c r="H783" i="23"/>
  <c r="H783" i="25" s="1"/>
  <c r="H781" i="23"/>
  <c r="H781" i="25" s="1"/>
  <c r="H780" i="23"/>
  <c r="H780" i="25" s="1"/>
  <c r="H779" i="23"/>
  <c r="H779" i="25" s="1"/>
  <c r="H778" i="23"/>
  <c r="H778" i="25" s="1"/>
  <c r="H777" i="23"/>
  <c r="H777" i="25" s="1"/>
  <c r="H776" i="23"/>
  <c r="H776" i="25" s="1"/>
  <c r="H775" i="23"/>
  <c r="H775" i="25" s="1"/>
  <c r="H774" i="23"/>
  <c r="H774" i="25" s="1"/>
  <c r="H773" i="23"/>
  <c r="H773" i="25" s="1"/>
  <c r="H772" i="23"/>
  <c r="H772" i="25" s="1"/>
  <c r="H771" i="23"/>
  <c r="H771" i="25" s="1"/>
  <c r="H770" i="23"/>
  <c r="H770" i="25" s="1"/>
  <c r="H769" i="23"/>
  <c r="H769" i="25" s="1"/>
  <c r="H768" i="23"/>
  <c r="H768" i="25" s="1"/>
  <c r="H767" i="23"/>
  <c r="H767" i="25" s="1"/>
  <c r="H766" i="23"/>
  <c r="H766" i="25" s="1"/>
  <c r="H765" i="23"/>
  <c r="H765" i="25" s="1"/>
  <c r="H764" i="23"/>
  <c r="H764" i="25" s="1"/>
  <c r="H763" i="23"/>
  <c r="H763" i="25" s="1"/>
  <c r="H762" i="23"/>
  <c r="H762" i="25" s="1"/>
  <c r="H761" i="23"/>
  <c r="H761" i="25" s="1"/>
  <c r="H760" i="23"/>
  <c r="H760" i="25" s="1"/>
  <c r="H759" i="23"/>
  <c r="H759" i="25" s="1"/>
  <c r="H758" i="23"/>
  <c r="H758" i="25" s="1"/>
  <c r="H757" i="23"/>
  <c r="H757" i="25" s="1"/>
  <c r="H756" i="23"/>
  <c r="H756" i="25" s="1"/>
  <c r="H755" i="23"/>
  <c r="H755" i="25" s="1"/>
  <c r="H754" i="23"/>
  <c r="H754" i="25" s="1"/>
  <c r="H753" i="23"/>
  <c r="H753" i="25" s="1"/>
  <c r="H752" i="23"/>
  <c r="H752" i="25" s="1"/>
  <c r="H751" i="23"/>
  <c r="H751" i="25" s="1"/>
  <c r="H750" i="23"/>
  <c r="H750" i="25" s="1"/>
  <c r="H749" i="23"/>
  <c r="H749" i="25" s="1"/>
  <c r="H748" i="23"/>
  <c r="H748" i="25" s="1"/>
  <c r="H747" i="23"/>
  <c r="H747" i="25" s="1"/>
  <c r="H746" i="23"/>
  <c r="H746" i="25" s="1"/>
  <c r="H745" i="23"/>
  <c r="H745" i="25" s="1"/>
  <c r="H744" i="23"/>
  <c r="H744" i="25" s="1"/>
  <c r="H743" i="23"/>
  <c r="H743" i="25" s="1"/>
  <c r="H742" i="23"/>
  <c r="H742" i="25" s="1"/>
  <c r="H741" i="23"/>
  <c r="H741" i="25" s="1"/>
  <c r="H740" i="23"/>
  <c r="H740" i="25" s="1"/>
  <c r="H739" i="23"/>
  <c r="H739" i="25" s="1"/>
  <c r="H738" i="23"/>
  <c r="H738" i="25" s="1"/>
  <c r="H737" i="23"/>
  <c r="H737" i="25" s="1"/>
  <c r="H736" i="23"/>
  <c r="H736" i="25" s="1"/>
  <c r="H735" i="23"/>
  <c r="H735" i="25" s="1"/>
  <c r="H734" i="23"/>
  <c r="H734" i="25" s="1"/>
  <c r="H733" i="23"/>
  <c r="H733" i="25" s="1"/>
  <c r="H732" i="23"/>
  <c r="H732" i="25" s="1"/>
  <c r="H731" i="23"/>
  <c r="H731" i="25" s="1"/>
  <c r="H730" i="23"/>
  <c r="H730" i="25" s="1"/>
  <c r="H729" i="23"/>
  <c r="H729" i="25" s="1"/>
  <c r="H728" i="23"/>
  <c r="H728" i="25" s="1"/>
  <c r="H727" i="23"/>
  <c r="H727" i="25" s="1"/>
  <c r="H726" i="23"/>
  <c r="H726" i="25" s="1"/>
  <c r="H725" i="23"/>
  <c r="H725" i="25" s="1"/>
  <c r="H724" i="23"/>
  <c r="H724" i="25" s="1"/>
  <c r="H723" i="23"/>
  <c r="H723" i="25" s="1"/>
  <c r="H722" i="23"/>
  <c r="H722" i="25" s="1"/>
  <c r="H721" i="23"/>
  <c r="H721" i="25" s="1"/>
  <c r="H720" i="23"/>
  <c r="H720" i="25" s="1"/>
  <c r="H719" i="23"/>
  <c r="H719" i="25" s="1"/>
  <c r="H718" i="23"/>
  <c r="H718" i="25" s="1"/>
  <c r="H717" i="23"/>
  <c r="H717" i="25" s="1"/>
  <c r="H716" i="23"/>
  <c r="H716" i="25" s="1"/>
  <c r="H715" i="23"/>
  <c r="H715" i="25" s="1"/>
  <c r="H714" i="23"/>
  <c r="H714" i="25" s="1"/>
  <c r="H713" i="23"/>
  <c r="H713" i="25" s="1"/>
  <c r="H712" i="23"/>
  <c r="H712" i="25" s="1"/>
  <c r="H711" i="23"/>
  <c r="H711" i="25" s="1"/>
  <c r="H710" i="23"/>
  <c r="H710" i="25" s="1"/>
  <c r="H709" i="23"/>
  <c r="H709" i="25" s="1"/>
  <c r="H708" i="23"/>
  <c r="H708" i="25" s="1"/>
  <c r="H707" i="23"/>
  <c r="H707" i="25" s="1"/>
  <c r="H706" i="23"/>
  <c r="H706" i="25" s="1"/>
  <c r="H705" i="23"/>
  <c r="H705" i="25" s="1"/>
  <c r="H704" i="23"/>
  <c r="H704" i="25" s="1"/>
  <c r="H703" i="23"/>
  <c r="H703" i="25" s="1"/>
  <c r="H702" i="23"/>
  <c r="H702" i="25" s="1"/>
  <c r="H701" i="23"/>
  <c r="H701" i="25" s="1"/>
  <c r="H700" i="23"/>
  <c r="H700" i="25" s="1"/>
  <c r="H699" i="23"/>
  <c r="H699" i="25" s="1"/>
  <c r="H698" i="23"/>
  <c r="H698" i="25" s="1"/>
  <c r="H697" i="23"/>
  <c r="H697" i="25" s="1"/>
  <c r="H696" i="23"/>
  <c r="H696" i="25" s="1"/>
  <c r="H695" i="23"/>
  <c r="H695" i="25" s="1"/>
  <c r="H694" i="23"/>
  <c r="H694" i="25" s="1"/>
  <c r="H693" i="23"/>
  <c r="H693" i="25" s="1"/>
  <c r="H692" i="23"/>
  <c r="H692" i="25" s="1"/>
  <c r="H691" i="23"/>
  <c r="H691" i="25" s="1"/>
  <c r="H690" i="23"/>
  <c r="H690" i="25" s="1"/>
  <c r="H689" i="23"/>
  <c r="H689" i="25" s="1"/>
  <c r="H688" i="23"/>
  <c r="H688" i="25" s="1"/>
  <c r="H686" i="23"/>
  <c r="H686" i="25" s="1"/>
  <c r="H685" i="23"/>
  <c r="H685" i="25" s="1"/>
  <c r="H684" i="23"/>
  <c r="H684" i="25" s="1"/>
  <c r="H683" i="23"/>
  <c r="H683" i="25" s="1"/>
  <c r="H682" i="23"/>
  <c r="H682" i="25" s="1"/>
  <c r="H681" i="23"/>
  <c r="H681" i="25" s="1"/>
  <c r="H680" i="23"/>
  <c r="H680" i="25" s="1"/>
  <c r="H679" i="23"/>
  <c r="H679" i="25" s="1"/>
  <c r="H678" i="23"/>
  <c r="H678" i="25" s="1"/>
  <c r="H677" i="23"/>
  <c r="H677" i="25" s="1"/>
  <c r="H676" i="23"/>
  <c r="H676" i="25" s="1"/>
  <c r="H675" i="23"/>
  <c r="H675" i="25" s="1"/>
  <c r="H674" i="23"/>
  <c r="H674" i="25" s="1"/>
  <c r="H673" i="23"/>
  <c r="H673" i="25" s="1"/>
  <c r="H672" i="23"/>
  <c r="H672" i="25" s="1"/>
  <c r="H671" i="23"/>
  <c r="H671" i="25" s="1"/>
  <c r="H670" i="23"/>
  <c r="H670" i="25" s="1"/>
  <c r="H669" i="23"/>
  <c r="H669" i="25" s="1"/>
  <c r="H668" i="23"/>
  <c r="H668" i="25" s="1"/>
  <c r="H667" i="23"/>
  <c r="H667" i="25" s="1"/>
  <c r="H666" i="23"/>
  <c r="H666" i="25" s="1"/>
  <c r="H665" i="23"/>
  <c r="H665" i="25" s="1"/>
  <c r="H664" i="23"/>
  <c r="H664" i="25" s="1"/>
  <c r="H663" i="23"/>
  <c r="H663" i="25" s="1"/>
  <c r="H662" i="23"/>
  <c r="H662" i="25" s="1"/>
  <c r="H661" i="23"/>
  <c r="H661" i="25" s="1"/>
  <c r="H660" i="23"/>
  <c r="H660" i="25" s="1"/>
  <c r="H659" i="23"/>
  <c r="H659" i="25" s="1"/>
  <c r="H658" i="23"/>
  <c r="H658" i="25" s="1"/>
  <c r="H657" i="23"/>
  <c r="H657" i="25" s="1"/>
  <c r="H656" i="23"/>
  <c r="H656" i="25" s="1"/>
  <c r="H655" i="23"/>
  <c r="H655" i="25" s="1"/>
  <c r="H654" i="23"/>
  <c r="H654" i="25" s="1"/>
  <c r="H653" i="23"/>
  <c r="H653" i="25" s="1"/>
  <c r="H652" i="23"/>
  <c r="H652" i="25" s="1"/>
  <c r="H651" i="23"/>
  <c r="H651" i="25" s="1"/>
  <c r="H650" i="23"/>
  <c r="H650" i="25" s="1"/>
  <c r="H649" i="23"/>
  <c r="H649" i="25" s="1"/>
  <c r="H648" i="23"/>
  <c r="H648" i="25" s="1"/>
  <c r="H647" i="23"/>
  <c r="H647" i="25" s="1"/>
  <c r="H646" i="23"/>
  <c r="H646" i="25" s="1"/>
  <c r="H645" i="23"/>
  <c r="H645" i="25" s="1"/>
  <c r="H644" i="23"/>
  <c r="H644" i="25" s="1"/>
  <c r="H643" i="23"/>
  <c r="H643" i="25" s="1"/>
  <c r="H642" i="23"/>
  <c r="H642" i="25" s="1"/>
  <c r="H641" i="23"/>
  <c r="H641" i="25" s="1"/>
  <c r="H640" i="23"/>
  <c r="H640" i="25" s="1"/>
  <c r="H639" i="23"/>
  <c r="H639" i="25" s="1"/>
  <c r="H638" i="23"/>
  <c r="H638" i="25" s="1"/>
  <c r="H637" i="23"/>
  <c r="H637" i="25" s="1"/>
  <c r="H636" i="23"/>
  <c r="H636" i="25" s="1"/>
  <c r="H635" i="23"/>
  <c r="H635" i="25" s="1"/>
  <c r="H634" i="23"/>
  <c r="H634" i="25" s="1"/>
  <c r="H633" i="23"/>
  <c r="H633" i="25" s="1"/>
  <c r="H632" i="23"/>
  <c r="H632" i="25" s="1"/>
  <c r="H631" i="23"/>
  <c r="H631" i="25" s="1"/>
  <c r="H630" i="23"/>
  <c r="H630" i="25" s="1"/>
  <c r="H629" i="23"/>
  <c r="H629" i="25" s="1"/>
  <c r="H628" i="23"/>
  <c r="H628" i="25" s="1"/>
  <c r="H627" i="23"/>
  <c r="H627" i="25" s="1"/>
  <c r="H626" i="23"/>
  <c r="H626" i="25" s="1"/>
  <c r="H625" i="23"/>
  <c r="H625" i="25" s="1"/>
  <c r="H624" i="23"/>
  <c r="H624" i="25" s="1"/>
  <c r="H623" i="23"/>
  <c r="H623" i="25" s="1"/>
  <c r="H622" i="23"/>
  <c r="H622" i="25" s="1"/>
  <c r="H621" i="23"/>
  <c r="H621" i="25" s="1"/>
  <c r="H620" i="23"/>
  <c r="H620" i="25" s="1"/>
  <c r="H619" i="23"/>
  <c r="H619" i="25" s="1"/>
  <c r="H618" i="23"/>
  <c r="H618" i="25" s="1"/>
  <c r="H617" i="23"/>
  <c r="H617" i="25" s="1"/>
  <c r="H616" i="23"/>
  <c r="H616" i="25" s="1"/>
  <c r="H615" i="23"/>
  <c r="H615" i="25" s="1"/>
  <c r="H614" i="23"/>
  <c r="H614" i="25" s="1"/>
  <c r="H613" i="23"/>
  <c r="H613" i="25" s="1"/>
  <c r="D613" i="23"/>
  <c r="H612" i="23"/>
  <c r="H612" i="25" s="1"/>
  <c r="H610" i="23"/>
  <c r="H610" i="25" s="1"/>
  <c r="H609" i="23"/>
  <c r="H609" i="25" s="1"/>
  <c r="H608" i="23"/>
  <c r="H608" i="25" s="1"/>
  <c r="H607" i="23"/>
  <c r="H607" i="25" s="1"/>
  <c r="H606" i="23"/>
  <c r="H606" i="25" s="1"/>
  <c r="H605" i="23"/>
  <c r="H605" i="25" s="1"/>
  <c r="H604" i="23"/>
  <c r="H604" i="25" s="1"/>
  <c r="H603" i="23"/>
  <c r="H603" i="25" s="1"/>
  <c r="H602" i="23"/>
  <c r="H602" i="25" s="1"/>
  <c r="H601" i="23"/>
  <c r="H601" i="25" s="1"/>
  <c r="H600" i="23"/>
  <c r="H600" i="25" s="1"/>
  <c r="H599" i="23"/>
  <c r="H599" i="25" s="1"/>
  <c r="H598" i="23"/>
  <c r="H598" i="25" s="1"/>
  <c r="H597" i="23"/>
  <c r="H597" i="25" s="1"/>
  <c r="H596" i="23"/>
  <c r="H596" i="25" s="1"/>
  <c r="H595" i="23"/>
  <c r="H595" i="25" s="1"/>
  <c r="H594" i="23"/>
  <c r="H594" i="25" s="1"/>
  <c r="H593" i="23"/>
  <c r="H593" i="25" s="1"/>
  <c r="H592" i="23"/>
  <c r="H592" i="25" s="1"/>
  <c r="H591" i="23"/>
  <c r="H591" i="25" s="1"/>
  <c r="H590" i="23"/>
  <c r="H590" i="25" s="1"/>
  <c r="H589" i="23"/>
  <c r="H589" i="25" s="1"/>
  <c r="H588" i="23"/>
  <c r="H588" i="25" s="1"/>
  <c r="H587" i="23"/>
  <c r="H587" i="25" s="1"/>
  <c r="H586" i="23"/>
  <c r="H586" i="25" s="1"/>
  <c r="H585" i="23"/>
  <c r="H585" i="25" s="1"/>
  <c r="H584" i="23"/>
  <c r="H584" i="25" s="1"/>
  <c r="H583" i="23"/>
  <c r="H583" i="25" s="1"/>
  <c r="H582" i="23"/>
  <c r="H582" i="25" s="1"/>
  <c r="H581" i="23"/>
  <c r="H581" i="25" s="1"/>
  <c r="H580" i="23"/>
  <c r="H580" i="25" s="1"/>
  <c r="H579" i="23"/>
  <c r="H579" i="25" s="1"/>
  <c r="H578" i="23"/>
  <c r="H578" i="25" s="1"/>
  <c r="H577" i="23"/>
  <c r="H577" i="25" s="1"/>
  <c r="H576" i="23"/>
  <c r="H576" i="25" s="1"/>
  <c r="H575" i="23"/>
  <c r="H575" i="25" s="1"/>
  <c r="H574" i="23"/>
  <c r="H574" i="25" s="1"/>
  <c r="H573" i="23"/>
  <c r="H573" i="25" s="1"/>
  <c r="H572" i="23"/>
  <c r="H572" i="25" s="1"/>
  <c r="H571" i="23"/>
  <c r="H571" i="25" s="1"/>
  <c r="H570" i="23"/>
  <c r="H570" i="25" s="1"/>
  <c r="H569" i="23"/>
  <c r="H569" i="25" s="1"/>
  <c r="H568" i="23"/>
  <c r="H568" i="25" s="1"/>
  <c r="H567" i="23"/>
  <c r="H567" i="25" s="1"/>
  <c r="H566" i="23"/>
  <c r="H566" i="25" s="1"/>
  <c r="H565" i="23"/>
  <c r="H565" i="25" s="1"/>
  <c r="H564" i="23"/>
  <c r="H564" i="25" s="1"/>
  <c r="H563" i="23"/>
  <c r="H563" i="25" s="1"/>
  <c r="H562" i="23"/>
  <c r="H562" i="25" s="1"/>
  <c r="H561" i="23"/>
  <c r="H561" i="25" s="1"/>
  <c r="H560" i="23"/>
  <c r="H560" i="25" s="1"/>
  <c r="H559" i="23"/>
  <c r="H559" i="25" s="1"/>
  <c r="H558" i="23"/>
  <c r="H558" i="25" s="1"/>
  <c r="H557" i="23"/>
  <c r="H557" i="25" s="1"/>
  <c r="H556" i="23"/>
  <c r="H556" i="25" s="1"/>
  <c r="H555" i="23"/>
  <c r="H555" i="25" s="1"/>
  <c r="H554" i="23"/>
  <c r="H554" i="25" s="1"/>
  <c r="H553" i="23"/>
  <c r="H553" i="25" s="1"/>
  <c r="H552" i="23"/>
  <c r="H552" i="25" s="1"/>
  <c r="H551" i="23"/>
  <c r="H551" i="25" s="1"/>
  <c r="H550" i="23"/>
  <c r="H550" i="25" s="1"/>
  <c r="H549" i="23"/>
  <c r="H549" i="25" s="1"/>
  <c r="H548" i="23"/>
  <c r="H548" i="25" s="1"/>
  <c r="H547" i="23"/>
  <c r="H547" i="25" s="1"/>
  <c r="H546" i="23"/>
  <c r="H546" i="25" s="1"/>
  <c r="H545" i="23"/>
  <c r="H545" i="25" s="1"/>
  <c r="H544" i="23"/>
  <c r="H544" i="25" s="1"/>
  <c r="H543" i="23"/>
  <c r="H543" i="25" s="1"/>
  <c r="H542" i="23"/>
  <c r="H542" i="25" s="1"/>
  <c r="H541" i="23"/>
  <c r="H541" i="25" s="1"/>
  <c r="H540" i="23"/>
  <c r="H540" i="25" s="1"/>
  <c r="H539" i="23"/>
  <c r="H539" i="25" s="1"/>
  <c r="H538" i="23"/>
  <c r="H538" i="25" s="1"/>
  <c r="H537" i="23"/>
  <c r="H537" i="25" s="1"/>
  <c r="H536" i="23"/>
  <c r="H536" i="25" s="1"/>
  <c r="H535" i="23"/>
  <c r="H535" i="25" s="1"/>
  <c r="H534" i="23"/>
  <c r="H534" i="25" s="1"/>
  <c r="H533" i="23"/>
  <c r="H533" i="25" s="1"/>
  <c r="H532" i="23"/>
  <c r="H532" i="25" s="1"/>
  <c r="H531" i="23"/>
  <c r="H531" i="25" s="1"/>
  <c r="H530" i="23"/>
  <c r="H530" i="25" s="1"/>
  <c r="H529" i="23"/>
  <c r="H529" i="25" s="1"/>
  <c r="H528" i="23"/>
  <c r="H528" i="25" s="1"/>
  <c r="H527" i="23"/>
  <c r="H527" i="25" s="1"/>
  <c r="H526" i="23"/>
  <c r="H526" i="25" s="1"/>
  <c r="H525" i="23"/>
  <c r="H525" i="25" s="1"/>
  <c r="H524" i="23"/>
  <c r="H524" i="25" s="1"/>
  <c r="H523" i="23"/>
  <c r="H523" i="25" s="1"/>
  <c r="H522" i="23"/>
  <c r="H522" i="25" s="1"/>
  <c r="H521" i="23"/>
  <c r="H521" i="25" s="1"/>
  <c r="H520" i="23"/>
  <c r="H520" i="25" s="1"/>
  <c r="H519" i="23"/>
  <c r="H519" i="25" s="1"/>
  <c r="H518" i="23"/>
  <c r="H518" i="25" s="1"/>
  <c r="H517" i="23"/>
  <c r="H517" i="25" s="1"/>
  <c r="H516" i="23"/>
  <c r="H516" i="25" s="1"/>
  <c r="D516" i="23"/>
  <c r="H515" i="23"/>
  <c r="H515" i="25" s="1"/>
  <c r="H513" i="23"/>
  <c r="H513" i="25" s="1"/>
  <c r="H512" i="23"/>
  <c r="H512" i="25" s="1"/>
  <c r="H511" i="23"/>
  <c r="H511" i="25" s="1"/>
  <c r="H510" i="23"/>
  <c r="H510" i="25" s="1"/>
  <c r="H509" i="23"/>
  <c r="H509" i="25" s="1"/>
  <c r="H508" i="23"/>
  <c r="H508" i="25" s="1"/>
  <c r="H507" i="23"/>
  <c r="H507" i="25" s="1"/>
  <c r="H506" i="23"/>
  <c r="H506" i="25" s="1"/>
  <c r="H505" i="23"/>
  <c r="H505" i="25" s="1"/>
  <c r="H504" i="23"/>
  <c r="H504" i="25" s="1"/>
  <c r="H503" i="23"/>
  <c r="H503" i="25" s="1"/>
  <c r="H502" i="23"/>
  <c r="H502" i="25" s="1"/>
  <c r="H501" i="23"/>
  <c r="H501" i="25" s="1"/>
  <c r="H500" i="23"/>
  <c r="H500" i="25" s="1"/>
  <c r="H499" i="23"/>
  <c r="H499" i="25" s="1"/>
  <c r="H498" i="23"/>
  <c r="H498" i="25" s="1"/>
  <c r="H497" i="23"/>
  <c r="H497" i="25" s="1"/>
  <c r="H496" i="23"/>
  <c r="H496" i="25" s="1"/>
  <c r="H495" i="23"/>
  <c r="H495" i="25" s="1"/>
  <c r="H494" i="23"/>
  <c r="H494" i="25" s="1"/>
  <c r="H493" i="23"/>
  <c r="H493" i="25" s="1"/>
  <c r="H492" i="23"/>
  <c r="H492" i="25" s="1"/>
  <c r="H491" i="23"/>
  <c r="H491" i="25" s="1"/>
  <c r="H490" i="23"/>
  <c r="H490" i="25" s="1"/>
  <c r="H489" i="23"/>
  <c r="H489" i="25" s="1"/>
  <c r="H488" i="23"/>
  <c r="H488" i="25" s="1"/>
  <c r="H487" i="23"/>
  <c r="H487" i="25" s="1"/>
  <c r="H486" i="23"/>
  <c r="H486" i="25" s="1"/>
  <c r="H485" i="23"/>
  <c r="H485" i="25" s="1"/>
  <c r="H484" i="23"/>
  <c r="H484" i="25" s="1"/>
  <c r="H483" i="23"/>
  <c r="H483" i="25" s="1"/>
  <c r="H482" i="23"/>
  <c r="H482" i="25" s="1"/>
  <c r="H481" i="23"/>
  <c r="H481" i="25" s="1"/>
  <c r="H480" i="23"/>
  <c r="H480" i="25" s="1"/>
  <c r="H479" i="23"/>
  <c r="H479" i="25" s="1"/>
  <c r="H478" i="23"/>
  <c r="H478" i="25" s="1"/>
  <c r="H477" i="23"/>
  <c r="H477" i="25" s="1"/>
  <c r="H476" i="23"/>
  <c r="H476" i="25" s="1"/>
  <c r="H475" i="23"/>
  <c r="H475" i="25" s="1"/>
  <c r="H474" i="23"/>
  <c r="H474" i="25" s="1"/>
  <c r="H473" i="23"/>
  <c r="H473" i="25" s="1"/>
  <c r="H472" i="23"/>
  <c r="H472" i="25" s="1"/>
  <c r="H471" i="23"/>
  <c r="H471" i="25" s="1"/>
  <c r="H470" i="23"/>
  <c r="H470" i="25" s="1"/>
  <c r="H469" i="23"/>
  <c r="H469" i="25" s="1"/>
  <c r="H468" i="23"/>
  <c r="H468" i="25" s="1"/>
  <c r="H467" i="23"/>
  <c r="H467" i="25" s="1"/>
  <c r="H466" i="23"/>
  <c r="H466" i="25" s="1"/>
  <c r="H465" i="23"/>
  <c r="H465" i="25" s="1"/>
  <c r="H464" i="23"/>
  <c r="H464" i="25" s="1"/>
  <c r="H463" i="23"/>
  <c r="H463" i="25" s="1"/>
  <c r="H462" i="23"/>
  <c r="H462" i="25" s="1"/>
  <c r="H461" i="23"/>
  <c r="H461" i="25" s="1"/>
  <c r="H460" i="23"/>
  <c r="H460" i="25" s="1"/>
  <c r="H459" i="23"/>
  <c r="H459" i="25" s="1"/>
  <c r="H458" i="23"/>
  <c r="H458" i="25" s="1"/>
  <c r="H457" i="23"/>
  <c r="H457" i="25" s="1"/>
  <c r="H456" i="23"/>
  <c r="H456" i="25" s="1"/>
  <c r="H455" i="23"/>
  <c r="H455" i="25" s="1"/>
  <c r="H454" i="23"/>
  <c r="H454" i="25" s="1"/>
  <c r="H453" i="23"/>
  <c r="H453" i="25" s="1"/>
  <c r="H452" i="23"/>
  <c r="H452" i="25" s="1"/>
  <c r="H451" i="23"/>
  <c r="H451" i="25" s="1"/>
  <c r="H450" i="23"/>
  <c r="H450" i="25" s="1"/>
  <c r="H449" i="23"/>
  <c r="H449" i="25" s="1"/>
  <c r="H448" i="23"/>
  <c r="H448" i="25" s="1"/>
  <c r="H447" i="23"/>
  <c r="H447" i="25" s="1"/>
  <c r="H446" i="23"/>
  <c r="H446" i="25" s="1"/>
  <c r="H445" i="23"/>
  <c r="H445" i="25" s="1"/>
  <c r="H444" i="23"/>
  <c r="H444" i="25" s="1"/>
  <c r="H443" i="23"/>
  <c r="H443" i="25" s="1"/>
  <c r="H442" i="23"/>
  <c r="H442" i="25" s="1"/>
  <c r="H441" i="23"/>
  <c r="H441" i="25" s="1"/>
  <c r="H440" i="23"/>
  <c r="H440" i="25" s="1"/>
  <c r="H439" i="23"/>
  <c r="H439" i="25" s="1"/>
  <c r="H438" i="23"/>
  <c r="H438" i="25" s="1"/>
  <c r="H437" i="23"/>
  <c r="H437" i="25" s="1"/>
  <c r="H436" i="23"/>
  <c r="H436" i="25" s="1"/>
  <c r="H435" i="23"/>
  <c r="H435" i="25" s="1"/>
  <c r="H434" i="23"/>
  <c r="H434" i="25" s="1"/>
  <c r="H433" i="23"/>
  <c r="H433" i="25" s="1"/>
  <c r="H432" i="23"/>
  <c r="H432" i="25" s="1"/>
  <c r="H431" i="23"/>
  <c r="H431" i="25" s="1"/>
  <c r="H430" i="23"/>
  <c r="H430" i="25" s="1"/>
  <c r="H429" i="23"/>
  <c r="H429" i="25" s="1"/>
  <c r="H428" i="23"/>
  <c r="H428" i="25" s="1"/>
  <c r="H427" i="23"/>
  <c r="H427" i="25" s="1"/>
  <c r="H426" i="23"/>
  <c r="H426" i="25" s="1"/>
  <c r="H425" i="23"/>
  <c r="H425" i="25" s="1"/>
  <c r="H424" i="23"/>
  <c r="H424" i="25" s="1"/>
  <c r="H423" i="23"/>
  <c r="H423" i="25" s="1"/>
  <c r="H422" i="23"/>
  <c r="H422" i="25" s="1"/>
  <c r="H421" i="23"/>
  <c r="H421" i="25" s="1"/>
  <c r="H420" i="23"/>
  <c r="H420" i="25" s="1"/>
  <c r="H419" i="23"/>
  <c r="H419" i="25" s="1"/>
  <c r="H418" i="23"/>
  <c r="H418" i="25" s="1"/>
  <c r="H417" i="23"/>
  <c r="H417" i="25" s="1"/>
  <c r="H416" i="23"/>
  <c r="H416" i="25" s="1"/>
  <c r="H415" i="23"/>
  <c r="H415" i="25" s="1"/>
  <c r="H414" i="23"/>
  <c r="H414" i="25" s="1"/>
  <c r="H413" i="23"/>
  <c r="H413" i="25" s="1"/>
  <c r="H412" i="23"/>
  <c r="H412" i="25" s="1"/>
  <c r="H411" i="23"/>
  <c r="H411" i="25" s="1"/>
  <c r="H410" i="23"/>
  <c r="H410" i="25" s="1"/>
  <c r="H409" i="23"/>
  <c r="H409" i="25" s="1"/>
  <c r="H408" i="23"/>
  <c r="H408" i="25" s="1"/>
  <c r="H407" i="23"/>
  <c r="H407" i="25" s="1"/>
  <c r="H406" i="23"/>
  <c r="H406" i="25" s="1"/>
  <c r="H405" i="23"/>
  <c r="H405" i="25" s="1"/>
  <c r="H404" i="23"/>
  <c r="H404" i="25" s="1"/>
  <c r="H403" i="23"/>
  <c r="H403" i="25" s="1"/>
  <c r="H402" i="23"/>
  <c r="H402" i="25" s="1"/>
  <c r="H401" i="23"/>
  <c r="H401" i="25" s="1"/>
  <c r="H400" i="23"/>
  <c r="H400" i="25" s="1"/>
  <c r="H399" i="23"/>
  <c r="H399" i="25" s="1"/>
  <c r="H398" i="23"/>
  <c r="H398" i="25" s="1"/>
  <c r="H397" i="23"/>
  <c r="H397" i="25" s="1"/>
  <c r="H396" i="23"/>
  <c r="H396" i="25" s="1"/>
  <c r="H395" i="23"/>
  <c r="H395" i="25" s="1"/>
  <c r="H394" i="23"/>
  <c r="H394" i="25" s="1"/>
  <c r="H393" i="23"/>
  <c r="H393" i="25" s="1"/>
  <c r="H392" i="23"/>
  <c r="H392" i="25" s="1"/>
  <c r="H391" i="23"/>
  <c r="H391" i="25" s="1"/>
  <c r="H390" i="23"/>
  <c r="H390" i="25" s="1"/>
  <c r="H388" i="23"/>
  <c r="H388" i="25" s="1"/>
  <c r="H387" i="23"/>
  <c r="H387" i="25" s="1"/>
  <c r="H386" i="23"/>
  <c r="H386" i="25" s="1"/>
  <c r="H385" i="23"/>
  <c r="H385" i="25" s="1"/>
  <c r="H384" i="23"/>
  <c r="H384" i="25" s="1"/>
  <c r="H383" i="23"/>
  <c r="H383" i="25" s="1"/>
  <c r="H382" i="23"/>
  <c r="H382" i="25" s="1"/>
  <c r="H381" i="23"/>
  <c r="H381" i="25" s="1"/>
  <c r="H380" i="23"/>
  <c r="H380" i="25" s="1"/>
  <c r="H379" i="23"/>
  <c r="H379" i="25" s="1"/>
  <c r="H378" i="23"/>
  <c r="H378" i="25" s="1"/>
  <c r="H377" i="23"/>
  <c r="H377" i="25" s="1"/>
  <c r="H376" i="23"/>
  <c r="H376" i="25" s="1"/>
  <c r="H375" i="23"/>
  <c r="H375" i="25" s="1"/>
  <c r="H374" i="23"/>
  <c r="H374" i="25" s="1"/>
  <c r="H373" i="23"/>
  <c r="H373" i="25" s="1"/>
  <c r="H372" i="23"/>
  <c r="H372" i="25" s="1"/>
  <c r="H371" i="23"/>
  <c r="H371" i="25" s="1"/>
  <c r="H370" i="23"/>
  <c r="H370" i="25" s="1"/>
  <c r="H369" i="23"/>
  <c r="H369" i="25" s="1"/>
  <c r="H368" i="23"/>
  <c r="H368" i="25" s="1"/>
  <c r="H367" i="23"/>
  <c r="H367" i="25" s="1"/>
  <c r="H366" i="23"/>
  <c r="H366" i="25" s="1"/>
  <c r="H365" i="23"/>
  <c r="H365" i="25" s="1"/>
  <c r="H364" i="23"/>
  <c r="H364" i="25" s="1"/>
  <c r="H363" i="23"/>
  <c r="H363" i="25" s="1"/>
  <c r="H362" i="23"/>
  <c r="H362" i="25" s="1"/>
  <c r="H361" i="23"/>
  <c r="H361" i="25" s="1"/>
  <c r="H360" i="23"/>
  <c r="H360" i="25" s="1"/>
  <c r="H359" i="23"/>
  <c r="H359" i="25" s="1"/>
  <c r="H358" i="23"/>
  <c r="H358" i="25" s="1"/>
  <c r="H357" i="23"/>
  <c r="H357" i="25" s="1"/>
  <c r="H356" i="23"/>
  <c r="H356" i="25" s="1"/>
  <c r="H355" i="23"/>
  <c r="H355" i="25" s="1"/>
  <c r="H354" i="23"/>
  <c r="H354" i="25" s="1"/>
  <c r="H353" i="23"/>
  <c r="H353" i="25" s="1"/>
  <c r="H352" i="23"/>
  <c r="H352" i="25" s="1"/>
  <c r="H351" i="23"/>
  <c r="H351" i="25" s="1"/>
  <c r="H350" i="23"/>
  <c r="H350" i="25" s="1"/>
  <c r="H349" i="23"/>
  <c r="H349" i="25" s="1"/>
  <c r="H348" i="23"/>
  <c r="H348" i="25" s="1"/>
  <c r="H347" i="23"/>
  <c r="H347" i="25" s="1"/>
  <c r="H346" i="23"/>
  <c r="H346" i="25" s="1"/>
  <c r="H345" i="23"/>
  <c r="H345" i="25" s="1"/>
  <c r="H344" i="23"/>
  <c r="H344" i="25" s="1"/>
  <c r="H343" i="23"/>
  <c r="H343" i="25" s="1"/>
  <c r="H342" i="23"/>
  <c r="H342" i="25" s="1"/>
  <c r="H341" i="23"/>
  <c r="H341" i="25" s="1"/>
  <c r="H340" i="23"/>
  <c r="H340" i="25" s="1"/>
  <c r="H339" i="23"/>
  <c r="H339" i="25" s="1"/>
  <c r="H338" i="23"/>
  <c r="H338" i="25" s="1"/>
  <c r="H337" i="23"/>
  <c r="H337" i="25" s="1"/>
  <c r="H336" i="23"/>
  <c r="H336" i="25" s="1"/>
  <c r="H335" i="23"/>
  <c r="H335" i="25" s="1"/>
  <c r="H334" i="23"/>
  <c r="H334" i="25" s="1"/>
  <c r="H333" i="23"/>
  <c r="H333" i="25" s="1"/>
  <c r="H332" i="23"/>
  <c r="H332" i="25" s="1"/>
  <c r="H331" i="23"/>
  <c r="H331" i="25" s="1"/>
  <c r="H330" i="23"/>
  <c r="H330" i="25" s="1"/>
  <c r="H329" i="23"/>
  <c r="H329" i="25" s="1"/>
  <c r="H328" i="23"/>
  <c r="H328" i="25" s="1"/>
  <c r="H327" i="23"/>
  <c r="H327" i="25" s="1"/>
  <c r="H326" i="23"/>
  <c r="H326" i="25" s="1"/>
  <c r="H325" i="23"/>
  <c r="H325" i="25" s="1"/>
  <c r="H324" i="23"/>
  <c r="H324" i="25" s="1"/>
  <c r="H323" i="23"/>
  <c r="H323" i="25" s="1"/>
  <c r="H322" i="23"/>
  <c r="H322" i="25" s="1"/>
  <c r="H321" i="23"/>
  <c r="H321" i="25" s="1"/>
  <c r="H320" i="23"/>
  <c r="H320" i="25" s="1"/>
  <c r="H319" i="23"/>
  <c r="H319" i="25" s="1"/>
  <c r="H318" i="23"/>
  <c r="H318" i="25" s="1"/>
  <c r="H317" i="23"/>
  <c r="H317" i="25" s="1"/>
  <c r="H316" i="23"/>
  <c r="H316" i="25" s="1"/>
  <c r="H315" i="23"/>
  <c r="H315" i="25" s="1"/>
  <c r="H314" i="23"/>
  <c r="H314" i="25" s="1"/>
  <c r="H313" i="23"/>
  <c r="H313" i="25" s="1"/>
  <c r="H312" i="23"/>
  <c r="H312" i="25" s="1"/>
  <c r="H311" i="23"/>
  <c r="H311" i="25" s="1"/>
  <c r="H310" i="23"/>
  <c r="H310" i="25" s="1"/>
  <c r="H309" i="23"/>
  <c r="H309" i="25" s="1"/>
  <c r="H308" i="23"/>
  <c r="H308" i="25" s="1"/>
  <c r="H307" i="23"/>
  <c r="H307" i="25" s="1"/>
  <c r="H306" i="23"/>
  <c r="H306" i="25" s="1"/>
  <c r="H305" i="23"/>
  <c r="H305" i="25" s="1"/>
  <c r="H304" i="23"/>
  <c r="H304" i="25" s="1"/>
  <c r="H303" i="23"/>
  <c r="H303" i="25" s="1"/>
  <c r="H302" i="23"/>
  <c r="H302" i="25" s="1"/>
  <c r="H301" i="23"/>
  <c r="H301" i="25" s="1"/>
  <c r="H300" i="23"/>
  <c r="H300" i="25" s="1"/>
  <c r="H299" i="23"/>
  <c r="H299" i="25" s="1"/>
  <c r="H298" i="23"/>
  <c r="H298" i="25" s="1"/>
  <c r="H297" i="23"/>
  <c r="H297" i="25" s="1"/>
  <c r="H296" i="23"/>
  <c r="H296" i="25" s="1"/>
  <c r="H295" i="23"/>
  <c r="H295" i="25" s="1"/>
  <c r="H294" i="23"/>
  <c r="H294" i="25" s="1"/>
  <c r="H293" i="23"/>
  <c r="H293" i="25" s="1"/>
  <c r="H292" i="23"/>
  <c r="H292" i="25" s="1"/>
  <c r="H291" i="23"/>
  <c r="H291" i="25" s="1"/>
  <c r="H290" i="23"/>
  <c r="H290" i="25" s="1"/>
  <c r="H289" i="23"/>
  <c r="H289" i="25" s="1"/>
  <c r="H288" i="23"/>
  <c r="H288" i="25" s="1"/>
  <c r="H287" i="23"/>
  <c r="H287" i="25" s="1"/>
  <c r="H286" i="23"/>
  <c r="H286" i="25" s="1"/>
  <c r="H285" i="23"/>
  <c r="H285" i="25" s="1"/>
  <c r="H284" i="23"/>
  <c r="H284" i="25" s="1"/>
  <c r="H283" i="23"/>
  <c r="H283" i="25" s="1"/>
  <c r="H281" i="23"/>
  <c r="H281" i="25" s="1"/>
  <c r="H280" i="23"/>
  <c r="H280" i="25" s="1"/>
  <c r="H279" i="23"/>
  <c r="H279" i="25" s="1"/>
  <c r="H278" i="23"/>
  <c r="H278" i="25" s="1"/>
  <c r="H277" i="23"/>
  <c r="H277" i="25" s="1"/>
  <c r="H276" i="23"/>
  <c r="H276" i="25" s="1"/>
  <c r="H275" i="23"/>
  <c r="H275" i="25" s="1"/>
  <c r="H274" i="23"/>
  <c r="H274" i="25" s="1"/>
  <c r="H273" i="23"/>
  <c r="H273" i="25" s="1"/>
  <c r="H272" i="23"/>
  <c r="H272" i="25" s="1"/>
  <c r="H271" i="23"/>
  <c r="H271" i="25" s="1"/>
  <c r="H270" i="23"/>
  <c r="H270" i="25" s="1"/>
  <c r="H269" i="23"/>
  <c r="H269" i="25" s="1"/>
  <c r="H268" i="23"/>
  <c r="H268" i="25" s="1"/>
  <c r="H266" i="23"/>
  <c r="H266" i="25" s="1"/>
  <c r="H265" i="23"/>
  <c r="H265" i="25" s="1"/>
  <c r="H264" i="23"/>
  <c r="H264" i="25" s="1"/>
  <c r="H263" i="23"/>
  <c r="H263" i="25" s="1"/>
  <c r="H262" i="23"/>
  <c r="H262" i="25" s="1"/>
  <c r="H261" i="23"/>
  <c r="H261" i="25" s="1"/>
  <c r="H260" i="23"/>
  <c r="H260" i="25" s="1"/>
  <c r="H259" i="23"/>
  <c r="H259" i="25" s="1"/>
  <c r="H258" i="23"/>
  <c r="H258" i="25" s="1"/>
  <c r="H257" i="23"/>
  <c r="H257" i="25" s="1"/>
  <c r="H256" i="23"/>
  <c r="H256" i="25" s="1"/>
  <c r="H255" i="23"/>
  <c r="H255" i="25" s="1"/>
  <c r="H254" i="23"/>
  <c r="H254" i="25" s="1"/>
  <c r="H253" i="23"/>
  <c r="H253" i="25" s="1"/>
  <c r="H252" i="23"/>
  <c r="H252" i="25" s="1"/>
  <c r="H251" i="23"/>
  <c r="H251" i="25" s="1"/>
  <c r="H250" i="23"/>
  <c r="H250" i="25" s="1"/>
  <c r="H249" i="23"/>
  <c r="H249" i="25" s="1"/>
  <c r="H248" i="23"/>
  <c r="H248" i="25" s="1"/>
  <c r="H247" i="23"/>
  <c r="H247" i="25" s="1"/>
  <c r="H246" i="23"/>
  <c r="H246" i="25" s="1"/>
  <c r="H245" i="23"/>
  <c r="H245" i="25" s="1"/>
  <c r="H244" i="23"/>
  <c r="H244" i="25" s="1"/>
  <c r="H243" i="23"/>
  <c r="H243" i="25" s="1"/>
  <c r="H242" i="23"/>
  <c r="H242" i="25" s="1"/>
  <c r="H241" i="23"/>
  <c r="H241" i="25" s="1"/>
  <c r="H240" i="23"/>
  <c r="H240" i="25" s="1"/>
  <c r="H239" i="23"/>
  <c r="H239" i="25" s="1"/>
  <c r="H238" i="23"/>
  <c r="H238" i="25" s="1"/>
  <c r="H237" i="23"/>
  <c r="H237" i="25" s="1"/>
  <c r="H236" i="23"/>
  <c r="H236" i="25" s="1"/>
  <c r="H235" i="23"/>
  <c r="H235" i="25" s="1"/>
  <c r="H234" i="23"/>
  <c r="H234" i="25" s="1"/>
  <c r="H233" i="23"/>
  <c r="H233" i="25" s="1"/>
  <c r="H232" i="23"/>
  <c r="H232" i="25" s="1"/>
  <c r="H231" i="23"/>
  <c r="H231" i="25" s="1"/>
  <c r="H230" i="23"/>
  <c r="H230" i="25" s="1"/>
  <c r="D230" i="23"/>
  <c r="H229" i="23"/>
  <c r="H229" i="25" s="1"/>
  <c r="H228" i="23"/>
  <c r="H228" i="25" s="1"/>
  <c r="H227" i="23"/>
  <c r="H227" i="25" s="1"/>
  <c r="H226" i="23"/>
  <c r="H226" i="25" s="1"/>
  <c r="H225" i="23"/>
  <c r="H225" i="25" s="1"/>
  <c r="H224" i="23"/>
  <c r="H224" i="25" s="1"/>
  <c r="H223" i="23"/>
  <c r="H223" i="25" s="1"/>
  <c r="H222" i="23"/>
  <c r="H222" i="25" s="1"/>
  <c r="H221" i="23"/>
  <c r="H221" i="25" s="1"/>
  <c r="H220" i="23"/>
  <c r="H220" i="25" s="1"/>
  <c r="H219" i="23"/>
  <c r="H219" i="25" s="1"/>
  <c r="H218" i="23"/>
  <c r="H218" i="25" s="1"/>
  <c r="H217" i="23"/>
  <c r="H217" i="25" s="1"/>
  <c r="H216" i="23"/>
  <c r="H216" i="25" s="1"/>
  <c r="H215" i="23"/>
  <c r="H215" i="25" s="1"/>
  <c r="H214" i="23"/>
  <c r="H214" i="25" s="1"/>
  <c r="H213" i="23"/>
  <c r="H213" i="25" s="1"/>
  <c r="H212" i="23"/>
  <c r="H212" i="25" s="1"/>
  <c r="H211" i="23"/>
  <c r="H211" i="25" s="1"/>
  <c r="H210" i="23"/>
  <c r="H210" i="25" s="1"/>
  <c r="H209" i="23"/>
  <c r="H209" i="25" s="1"/>
  <c r="H208" i="23"/>
  <c r="H208" i="25" s="1"/>
  <c r="H207" i="23"/>
  <c r="H207" i="25" s="1"/>
  <c r="H206" i="23"/>
  <c r="H206" i="25" s="1"/>
  <c r="H205" i="23"/>
  <c r="H205" i="25" s="1"/>
  <c r="H204" i="23"/>
  <c r="H204" i="25" s="1"/>
  <c r="H203" i="23"/>
  <c r="H203" i="25" s="1"/>
  <c r="H202" i="23"/>
  <c r="H202" i="25" s="1"/>
  <c r="H201" i="23"/>
  <c r="H201" i="25" s="1"/>
  <c r="H200" i="23"/>
  <c r="H200" i="25" s="1"/>
  <c r="H199" i="23"/>
  <c r="H199" i="25" s="1"/>
  <c r="H198" i="23"/>
  <c r="H198" i="25" s="1"/>
  <c r="H197" i="23"/>
  <c r="H197" i="25" s="1"/>
  <c r="H196" i="23"/>
  <c r="H196" i="25" s="1"/>
  <c r="H195" i="23"/>
  <c r="H195" i="25" s="1"/>
  <c r="H194" i="23"/>
  <c r="H194" i="25" s="1"/>
  <c r="H193" i="23"/>
  <c r="H193" i="25" s="1"/>
  <c r="H192" i="23"/>
  <c r="H192" i="25" s="1"/>
  <c r="H191" i="23"/>
  <c r="H191" i="25" s="1"/>
  <c r="H190" i="23"/>
  <c r="H190" i="25" s="1"/>
  <c r="H189" i="23"/>
  <c r="H189" i="25" s="1"/>
  <c r="H188" i="23"/>
  <c r="H188" i="25" s="1"/>
  <c r="H187" i="23"/>
  <c r="H187" i="25" s="1"/>
  <c r="H186" i="23"/>
  <c r="H186" i="25" s="1"/>
  <c r="H185" i="23"/>
  <c r="H185" i="25" s="1"/>
  <c r="H184" i="23"/>
  <c r="H184" i="25" s="1"/>
  <c r="H183" i="23"/>
  <c r="H183" i="25" s="1"/>
  <c r="H182" i="23"/>
  <c r="H182" i="25" s="1"/>
  <c r="H181" i="23"/>
  <c r="H181" i="25" s="1"/>
  <c r="H180" i="23"/>
  <c r="H180" i="25" s="1"/>
  <c r="H179" i="23"/>
  <c r="H179" i="25" s="1"/>
  <c r="H178" i="23"/>
  <c r="H178" i="25" s="1"/>
  <c r="H177" i="23"/>
  <c r="H177" i="25" s="1"/>
  <c r="H176" i="23"/>
  <c r="H176" i="25" s="1"/>
  <c r="H175" i="23"/>
  <c r="H175" i="25" s="1"/>
  <c r="H174" i="23"/>
  <c r="H174" i="25" s="1"/>
  <c r="H173" i="23"/>
  <c r="H173" i="25" s="1"/>
  <c r="H172" i="23"/>
  <c r="H172" i="25" s="1"/>
  <c r="H171" i="23"/>
  <c r="H171" i="25" s="1"/>
  <c r="H170" i="23"/>
  <c r="H170" i="25" s="1"/>
  <c r="H169" i="23"/>
  <c r="H169" i="25" s="1"/>
  <c r="H168" i="23"/>
  <c r="H168" i="25" s="1"/>
  <c r="H167" i="23"/>
  <c r="H167" i="25" s="1"/>
  <c r="H166" i="23"/>
  <c r="H166" i="25" s="1"/>
  <c r="H165" i="23"/>
  <c r="H165" i="25" s="1"/>
  <c r="H164" i="23"/>
  <c r="H164" i="25" s="1"/>
  <c r="H163" i="23"/>
  <c r="H163" i="25" s="1"/>
  <c r="H162" i="23"/>
  <c r="H162" i="25" s="1"/>
  <c r="H161" i="23"/>
  <c r="H161" i="25" s="1"/>
  <c r="H160" i="23"/>
  <c r="H160" i="25" s="1"/>
  <c r="H159" i="23"/>
  <c r="H159" i="25" s="1"/>
  <c r="H158" i="23"/>
  <c r="H158" i="25" s="1"/>
  <c r="H156" i="23"/>
  <c r="H156" i="25" s="1"/>
  <c r="H155" i="23"/>
  <c r="H155" i="25" s="1"/>
  <c r="H154" i="23"/>
  <c r="H154" i="25" s="1"/>
  <c r="H153" i="23"/>
  <c r="H153" i="25" s="1"/>
  <c r="H151" i="23"/>
  <c r="H151" i="25" s="1"/>
  <c r="H150" i="23"/>
  <c r="H150" i="25" s="1"/>
  <c r="H149" i="23"/>
  <c r="H149" i="25" s="1"/>
  <c r="H148" i="23"/>
  <c r="H148" i="25" s="1"/>
  <c r="H147" i="23"/>
  <c r="H147" i="25" s="1"/>
  <c r="H146" i="23"/>
  <c r="H146" i="25" s="1"/>
  <c r="H145" i="23"/>
  <c r="H145" i="25" s="1"/>
  <c r="H144" i="23"/>
  <c r="H144" i="25" s="1"/>
  <c r="H143" i="23"/>
  <c r="H143" i="25" s="1"/>
  <c r="H142" i="23"/>
  <c r="H142" i="25" s="1"/>
  <c r="H141" i="23"/>
  <c r="H141" i="25" s="1"/>
  <c r="H140" i="23"/>
  <c r="H140" i="25" s="1"/>
  <c r="H139" i="23"/>
  <c r="H139" i="25" s="1"/>
  <c r="H138" i="23"/>
  <c r="H138" i="25" s="1"/>
  <c r="H137" i="23"/>
  <c r="H137" i="25" s="1"/>
  <c r="H136" i="23"/>
  <c r="H136" i="25" s="1"/>
  <c r="H135" i="23"/>
  <c r="H135" i="25" s="1"/>
  <c r="H134" i="23"/>
  <c r="H134" i="25" s="1"/>
  <c r="H133" i="23"/>
  <c r="H133" i="25" s="1"/>
  <c r="H132" i="23"/>
  <c r="H132" i="25" s="1"/>
  <c r="H131" i="23"/>
  <c r="H131" i="25" s="1"/>
  <c r="H130" i="23"/>
  <c r="H130" i="25" s="1"/>
  <c r="H129" i="23"/>
  <c r="H129" i="25" s="1"/>
  <c r="H128" i="23"/>
  <c r="H128" i="25" s="1"/>
  <c r="H127" i="23"/>
  <c r="H127" i="25" s="1"/>
  <c r="H126" i="23"/>
  <c r="H126" i="25" s="1"/>
  <c r="H125" i="23"/>
  <c r="H125" i="25" s="1"/>
  <c r="H124" i="23"/>
  <c r="H124" i="25" s="1"/>
  <c r="H123" i="23"/>
  <c r="H123" i="25" s="1"/>
  <c r="H122" i="23"/>
  <c r="H122" i="25" s="1"/>
  <c r="H121" i="23"/>
  <c r="H121" i="25" s="1"/>
  <c r="H120" i="23"/>
  <c r="H120" i="25" s="1"/>
  <c r="H119" i="23"/>
  <c r="H119" i="25" s="1"/>
  <c r="H118" i="23"/>
  <c r="H118" i="25" s="1"/>
  <c r="H117" i="23"/>
  <c r="H117" i="25" s="1"/>
  <c r="H116" i="23"/>
  <c r="H116" i="25" s="1"/>
  <c r="H115" i="23"/>
  <c r="H115" i="25" s="1"/>
  <c r="H114" i="23"/>
  <c r="H114" i="25" s="1"/>
  <c r="H113" i="23"/>
  <c r="H113" i="25" s="1"/>
  <c r="H112" i="23"/>
  <c r="H112" i="25" s="1"/>
  <c r="H111" i="23"/>
  <c r="H111" i="25" s="1"/>
  <c r="H110" i="23"/>
  <c r="H110" i="25" s="1"/>
  <c r="H109" i="23"/>
  <c r="H109" i="25" s="1"/>
  <c r="H108" i="23"/>
  <c r="H108" i="25" s="1"/>
  <c r="H107" i="23"/>
  <c r="H107" i="25" s="1"/>
  <c r="H106" i="23"/>
  <c r="H106" i="25" s="1"/>
  <c r="H105" i="23"/>
  <c r="H105" i="25" s="1"/>
  <c r="H104" i="23"/>
  <c r="H104" i="25" s="1"/>
  <c r="H103" i="23"/>
  <c r="H103" i="25" s="1"/>
  <c r="H102" i="23"/>
  <c r="H102" i="25" s="1"/>
  <c r="H101" i="23"/>
  <c r="H101" i="25" s="1"/>
  <c r="H100" i="23"/>
  <c r="H100" i="25" s="1"/>
  <c r="H99" i="23"/>
  <c r="H99" i="25" s="1"/>
  <c r="H98" i="23"/>
  <c r="H98" i="25" s="1"/>
  <c r="H97" i="23"/>
  <c r="H97" i="25" s="1"/>
  <c r="H96" i="23"/>
  <c r="H96" i="25" s="1"/>
  <c r="H95" i="23"/>
  <c r="H95" i="25" s="1"/>
  <c r="H94" i="23"/>
  <c r="H94" i="25" s="1"/>
  <c r="H93" i="23"/>
  <c r="H93" i="25" s="1"/>
  <c r="H92" i="23"/>
  <c r="H92" i="25" s="1"/>
  <c r="H91" i="23"/>
  <c r="H91" i="25" s="1"/>
  <c r="H90" i="23"/>
  <c r="H90" i="25" s="1"/>
  <c r="H89" i="23"/>
  <c r="H89" i="25" s="1"/>
  <c r="H88" i="23"/>
  <c r="H88" i="25" s="1"/>
  <c r="H87" i="23"/>
  <c r="H87" i="25" s="1"/>
  <c r="H86" i="23"/>
  <c r="H86" i="25" s="1"/>
  <c r="H85" i="23"/>
  <c r="H85" i="25" s="1"/>
  <c r="H84" i="23"/>
  <c r="H84" i="25" s="1"/>
  <c r="H83" i="23"/>
  <c r="H83" i="25" s="1"/>
  <c r="H82" i="23"/>
  <c r="H82" i="25" s="1"/>
  <c r="H81" i="23"/>
  <c r="H81" i="25" s="1"/>
  <c r="H80" i="23"/>
  <c r="H80" i="25" s="1"/>
  <c r="H79" i="23"/>
  <c r="H79" i="25" s="1"/>
  <c r="H78" i="23"/>
  <c r="H78" i="25" s="1"/>
  <c r="H77" i="23"/>
  <c r="H77" i="25" s="1"/>
  <c r="H76" i="23"/>
  <c r="H76" i="25" s="1"/>
  <c r="H75" i="23"/>
  <c r="H75" i="25" s="1"/>
  <c r="H74" i="23"/>
  <c r="H74" i="25" s="1"/>
  <c r="H73" i="23"/>
  <c r="H73" i="25" s="1"/>
  <c r="H72" i="23"/>
  <c r="H72" i="25" s="1"/>
  <c r="H71" i="23"/>
  <c r="H71" i="25" s="1"/>
  <c r="H70" i="23"/>
  <c r="H70" i="25" s="1"/>
  <c r="H69" i="23"/>
  <c r="H69" i="25" s="1"/>
  <c r="H68" i="23"/>
  <c r="H68" i="25" s="1"/>
  <c r="H67" i="23"/>
  <c r="H67" i="25" s="1"/>
  <c r="H66" i="23"/>
  <c r="H66" i="25" s="1"/>
  <c r="H65" i="23"/>
  <c r="H65" i="25" s="1"/>
  <c r="H64" i="23"/>
  <c r="H64" i="25" s="1"/>
  <c r="H63" i="23"/>
  <c r="H63" i="25" s="1"/>
  <c r="H62" i="23"/>
  <c r="H62" i="25" s="1"/>
  <c r="H61" i="23"/>
  <c r="H61" i="25" s="1"/>
  <c r="H60" i="23"/>
  <c r="H60" i="25" s="1"/>
  <c r="H59" i="23"/>
  <c r="H59" i="25" s="1"/>
  <c r="H58" i="23"/>
  <c r="H58" i="25" s="1"/>
  <c r="H57" i="23"/>
  <c r="H57" i="25" s="1"/>
  <c r="H56" i="23"/>
  <c r="H56" i="25" s="1"/>
  <c r="H55" i="23"/>
  <c r="H55" i="25" s="1"/>
  <c r="H54" i="23"/>
  <c r="H54" i="25" s="1"/>
  <c r="H53" i="23"/>
  <c r="H53" i="25" s="1"/>
  <c r="H52" i="23"/>
  <c r="H52" i="25" s="1"/>
  <c r="H51" i="23"/>
  <c r="H51" i="25" s="1"/>
  <c r="H50" i="23"/>
  <c r="H50" i="25" s="1"/>
  <c r="H49" i="23"/>
  <c r="H49" i="25" s="1"/>
  <c r="H48" i="23"/>
  <c r="H48" i="25" s="1"/>
  <c r="H47" i="23"/>
  <c r="H47" i="25" s="1"/>
  <c r="H46" i="23"/>
  <c r="H46" i="25" s="1"/>
  <c r="H45" i="23"/>
  <c r="H45" i="25" s="1"/>
  <c r="H44" i="23"/>
  <c r="H44" i="25" s="1"/>
  <c r="H43" i="23"/>
  <c r="H43" i="25" s="1"/>
  <c r="H42" i="23"/>
  <c r="H42" i="25" s="1"/>
  <c r="H41" i="23"/>
  <c r="H41" i="25" s="1"/>
  <c r="H40" i="23"/>
  <c r="H40" i="25" s="1"/>
  <c r="H39" i="23"/>
  <c r="H39" i="25" s="1"/>
  <c r="H38" i="23"/>
  <c r="H38" i="25" s="1"/>
  <c r="H37" i="23"/>
  <c r="H37" i="25" s="1"/>
  <c r="H36" i="23"/>
  <c r="H36" i="25" s="1"/>
  <c r="H35" i="23"/>
  <c r="H35" i="25" s="1"/>
  <c r="H34" i="23"/>
  <c r="H34" i="25" s="1"/>
  <c r="H33" i="23"/>
  <c r="H33" i="25" s="1"/>
  <c r="H32" i="23"/>
  <c r="H32" i="25" s="1"/>
  <c r="H31" i="23"/>
  <c r="H31" i="25" s="1"/>
  <c r="H30" i="23"/>
  <c r="H30" i="25" s="1"/>
  <c r="H29" i="23"/>
  <c r="H29" i="25" s="1"/>
  <c r="H28" i="23"/>
  <c r="H28" i="25" s="1"/>
  <c r="H27" i="23"/>
  <c r="H27" i="25" s="1"/>
  <c r="H26" i="23"/>
  <c r="H26" i="25" s="1"/>
  <c r="H25" i="23"/>
  <c r="H25" i="25" s="1"/>
  <c r="H24" i="23"/>
  <c r="H24" i="25" s="1"/>
  <c r="H23" i="23"/>
  <c r="H23" i="25" s="1"/>
  <c r="D23" i="23"/>
  <c r="H22" i="23"/>
  <c r="H22" i="25" s="1"/>
  <c r="H21" i="23"/>
  <c r="H21" i="25" s="1"/>
  <c r="H20" i="23"/>
  <c r="H20" i="25" s="1"/>
  <c r="H19" i="23"/>
  <c r="H19" i="25" s="1"/>
  <c r="H18" i="23"/>
  <c r="H18" i="25" s="1"/>
  <c r="H17" i="23"/>
  <c r="H17" i="25" s="1"/>
  <c r="H16" i="23"/>
  <c r="H16" i="25" s="1"/>
  <c r="H15" i="23"/>
  <c r="H15" i="25" s="1"/>
  <c r="H14" i="23"/>
  <c r="H14" i="25" s="1"/>
  <c r="H13" i="23"/>
  <c r="H13" i="25" s="1"/>
  <c r="H12" i="23"/>
  <c r="H12" i="25" s="1"/>
  <c r="H11" i="23"/>
  <c r="H11" i="25" s="1"/>
  <c r="H10" i="23"/>
  <c r="H10" i="25" s="1"/>
  <c r="H9" i="23"/>
  <c r="H9" i="25" s="1"/>
  <c r="H8" i="23"/>
  <c r="H8" i="25" s="1"/>
  <c r="H7" i="23"/>
  <c r="H7" i="25" s="1"/>
  <c r="H6" i="23"/>
  <c r="H6" i="25" s="1"/>
  <c r="H503" i="14"/>
  <c r="H4317" i="25" s="1"/>
  <c r="H502" i="14"/>
  <c r="H4316" i="25" s="1"/>
  <c r="H501" i="14"/>
  <c r="H4315" i="25" s="1"/>
  <c r="H500" i="14"/>
  <c r="H4314" i="25" s="1"/>
  <c r="H499" i="14"/>
  <c r="H4313" i="25" s="1"/>
  <c r="H498" i="14"/>
  <c r="H4312" i="25" s="1"/>
  <c r="H497" i="14"/>
  <c r="H4311" i="25" s="1"/>
  <c r="H496" i="14"/>
  <c r="H4310" i="25" s="1"/>
  <c r="H117" i="15"/>
  <c r="H4916" i="25" s="1"/>
  <c r="H118" i="15"/>
  <c r="H4917" i="25" s="1"/>
  <c r="H116" i="15"/>
  <c r="H4915" i="25" s="1"/>
  <c r="H115" i="15"/>
  <c r="H4914" i="25" s="1"/>
  <c r="H119" i="15"/>
  <c r="H4918" i="25" s="1"/>
  <c r="H120" i="15"/>
  <c r="H4919" i="25" s="1"/>
  <c r="H887" i="14"/>
  <c r="H4701" i="25" s="1"/>
  <c r="H888" i="14"/>
  <c r="H4702" i="25" s="1"/>
  <c r="H886" i="14"/>
  <c r="H4700" i="25" s="1"/>
  <c r="H885" i="14"/>
  <c r="H4699" i="25" s="1"/>
  <c r="H884" i="14"/>
  <c r="H4698" i="25" s="1"/>
  <c r="H89" i="22"/>
  <c r="H5143" i="25" s="1"/>
  <c r="H88" i="22"/>
  <c r="H5142" i="25" s="1"/>
  <c r="H87" i="22"/>
  <c r="H5141" i="25" s="1"/>
  <c r="H86" i="22"/>
  <c r="H5140" i="25" s="1"/>
  <c r="H85" i="22"/>
  <c r="H5139" i="25" s="1"/>
  <c r="H84" i="22"/>
  <c r="H5138" i="25" s="1"/>
  <c r="H83" i="22"/>
  <c r="H5137" i="25" s="1"/>
  <c r="H82" i="22"/>
  <c r="H5136" i="25" s="1"/>
  <c r="H81" i="22"/>
  <c r="H5135" i="25" s="1"/>
  <c r="H80" i="22"/>
  <c r="H5134" i="25" s="1"/>
  <c r="H79" i="22"/>
  <c r="H5133" i="25" s="1"/>
  <c r="H78" i="22"/>
  <c r="H5132" i="25" s="1"/>
  <c r="H77" i="22"/>
  <c r="H5131" i="25" s="1"/>
  <c r="H76" i="22"/>
  <c r="H5130" i="25" s="1"/>
  <c r="H75" i="22"/>
  <c r="H5129" i="25" s="1"/>
  <c r="H74" i="22"/>
  <c r="H5128" i="25" s="1"/>
  <c r="H73" i="22"/>
  <c r="H5127" i="25" s="1"/>
  <c r="H72" i="22"/>
  <c r="H5126" i="25" s="1"/>
  <c r="H71" i="22"/>
  <c r="H5125" i="25" s="1"/>
  <c r="H70" i="22"/>
  <c r="H5124" i="25" s="1"/>
  <c r="H69" i="22"/>
  <c r="H5123" i="25" s="1"/>
  <c r="H68" i="22"/>
  <c r="H5122" i="25" s="1"/>
  <c r="H67" i="22"/>
  <c r="H5121" i="25" s="1"/>
  <c r="H66" i="22"/>
  <c r="H5120" i="25" s="1"/>
  <c r="H65" i="22"/>
  <c r="H5119" i="25" s="1"/>
  <c r="H64" i="22"/>
  <c r="H5118" i="25" s="1"/>
  <c r="H63" i="22"/>
  <c r="H5117" i="25" s="1"/>
  <c r="H62" i="22"/>
  <c r="H5116" i="25" s="1"/>
  <c r="H61" i="22"/>
  <c r="H5115" i="25" s="1"/>
  <c r="H60" i="22"/>
  <c r="H5114" i="25" s="1"/>
  <c r="H59" i="22"/>
  <c r="H5113" i="25" s="1"/>
  <c r="H58" i="22"/>
  <c r="H5112" i="25" s="1"/>
  <c r="H57" i="22"/>
  <c r="H5111" i="25" s="1"/>
  <c r="H56" i="22"/>
  <c r="H5110" i="25" s="1"/>
  <c r="H55" i="22"/>
  <c r="H5109" i="25" s="1"/>
  <c r="H54" i="22"/>
  <c r="H5108" i="25" s="1"/>
  <c r="H53" i="22"/>
  <c r="H5107" i="25" s="1"/>
  <c r="H52" i="22"/>
  <c r="H5106" i="25" s="1"/>
  <c r="H51" i="22"/>
  <c r="H5105" i="25" s="1"/>
  <c r="H50" i="22"/>
  <c r="H5104" i="25" s="1"/>
  <c r="H49" i="22"/>
  <c r="H5103" i="25" s="1"/>
  <c r="H48" i="22"/>
  <c r="H5102" i="25" s="1"/>
  <c r="H47" i="22"/>
  <c r="H5101" i="25" s="1"/>
  <c r="H46" i="22"/>
  <c r="H5100" i="25" s="1"/>
  <c r="H45" i="22"/>
  <c r="H5099" i="25" s="1"/>
  <c r="H44" i="22"/>
  <c r="H5098" i="25" s="1"/>
  <c r="H43" i="22"/>
  <c r="H5097" i="25" s="1"/>
  <c r="H42" i="22"/>
  <c r="H5096" i="25" s="1"/>
  <c r="H41" i="22"/>
  <c r="H5095" i="25" s="1"/>
  <c r="H40" i="22"/>
  <c r="H5094" i="25" s="1"/>
  <c r="H39" i="22"/>
  <c r="H5093" i="25" s="1"/>
  <c r="H38" i="22"/>
  <c r="H5092" i="25" s="1"/>
  <c r="H37" i="22"/>
  <c r="H5091" i="25" s="1"/>
  <c r="H36" i="22"/>
  <c r="H5090" i="25" s="1"/>
  <c r="H35" i="22"/>
  <c r="H5089" i="25" s="1"/>
  <c r="H34" i="22"/>
  <c r="H5088" i="25" s="1"/>
  <c r="H33" i="22"/>
  <c r="H5087" i="25" s="1"/>
  <c r="H32" i="22"/>
  <c r="H5086" i="25" s="1"/>
  <c r="H31" i="22"/>
  <c r="H5085" i="25" s="1"/>
  <c r="H30" i="22"/>
  <c r="H5084" i="25" s="1"/>
  <c r="H29" i="22"/>
  <c r="H5083" i="25" s="1"/>
  <c r="H28" i="22"/>
  <c r="H5082" i="25" s="1"/>
  <c r="H27" i="22"/>
  <c r="H5081" i="25" s="1"/>
  <c r="H26" i="22"/>
  <c r="H5080" i="25" s="1"/>
  <c r="H25" i="22"/>
  <c r="H5079" i="25" s="1"/>
  <c r="H24" i="22"/>
  <c r="H5078" i="25" s="1"/>
  <c r="H23" i="22"/>
  <c r="H5077" i="25" s="1"/>
  <c r="H22" i="22"/>
  <c r="H5076" i="25" s="1"/>
  <c r="H21" i="22"/>
  <c r="H5075" i="25" s="1"/>
  <c r="H20" i="22"/>
  <c r="H5074" i="25" s="1"/>
  <c r="H19" i="22"/>
  <c r="H5073" i="25" s="1"/>
  <c r="H18" i="22"/>
  <c r="H5072" i="25" s="1"/>
  <c r="H17" i="22"/>
  <c r="H5071" i="25" s="1"/>
  <c r="H16" i="22"/>
  <c r="H5070" i="25" s="1"/>
  <c r="H15" i="22"/>
  <c r="H5069" i="25" s="1"/>
  <c r="H14" i="22"/>
  <c r="H5068" i="25" s="1"/>
  <c r="H13" i="22"/>
  <c r="H5067" i="25" s="1"/>
  <c r="H12" i="22"/>
  <c r="H5066" i="25" s="1"/>
  <c r="H11" i="22"/>
  <c r="H5065" i="25" s="1"/>
  <c r="H10" i="22"/>
  <c r="H5064" i="25" s="1"/>
  <c r="H9" i="22"/>
  <c r="H5063" i="25" s="1"/>
  <c r="H8" i="22"/>
  <c r="H5062" i="25" s="1"/>
  <c r="H7" i="22"/>
  <c r="H5061" i="25" s="1"/>
  <c r="H6" i="22"/>
  <c r="H5060" i="25" s="1"/>
  <c r="H885" i="16"/>
  <c r="H2972" i="25" s="1"/>
  <c r="D719" i="16"/>
  <c r="D2806" i="25" s="1"/>
  <c r="H739" i="14"/>
  <c r="H4553" i="25" s="1"/>
  <c r="H740" i="14"/>
  <c r="H4554" i="25" s="1"/>
  <c r="H741" i="14"/>
  <c r="H4555" i="25" s="1"/>
  <c r="H742" i="14"/>
  <c r="H4556" i="25" s="1"/>
  <c r="H743" i="14"/>
  <c r="H4557" i="25" s="1"/>
  <c r="H744" i="14"/>
  <c r="H4558" i="25" s="1"/>
  <c r="H745" i="14"/>
  <c r="H4559" i="25" s="1"/>
  <c r="H746" i="14"/>
  <c r="H4560" i="25" s="1"/>
  <c r="H747" i="14"/>
  <c r="H4561" i="25" s="1"/>
  <c r="H748" i="14"/>
  <c r="H4562" i="25" s="1"/>
  <c r="H749" i="14"/>
  <c r="H4563" i="25" s="1"/>
  <c r="H750" i="14"/>
  <c r="H4564" i="25" s="1"/>
  <c r="H751" i="14"/>
  <c r="H4565" i="25" s="1"/>
  <c r="H752" i="14"/>
  <c r="H4566" i="25" s="1"/>
  <c r="H753" i="14"/>
  <c r="H4567" i="25" s="1"/>
  <c r="H754" i="14"/>
  <c r="H4568" i="25" s="1"/>
  <c r="H755" i="14"/>
  <c r="H4569" i="25" s="1"/>
  <c r="H756" i="14"/>
  <c r="H4570" i="25" s="1"/>
  <c r="H757" i="14"/>
  <c r="H4571" i="25" s="1"/>
  <c r="H758" i="14"/>
  <c r="H4572" i="25" s="1"/>
  <c r="H759" i="14"/>
  <c r="H4573" i="25" s="1"/>
  <c r="H760" i="14"/>
  <c r="H4574" i="25" s="1"/>
  <c r="H761" i="14"/>
  <c r="H4575" i="25" s="1"/>
  <c r="H762" i="14"/>
  <c r="H4576" i="25" s="1"/>
  <c r="H763" i="14"/>
  <c r="H4577" i="25" s="1"/>
  <c r="H764" i="14"/>
  <c r="H4578" i="25" s="1"/>
  <c r="H765" i="14"/>
  <c r="H4579" i="25" s="1"/>
  <c r="H766" i="14"/>
  <c r="H4580" i="25" s="1"/>
  <c r="H767" i="14"/>
  <c r="H4581" i="25" s="1"/>
  <c r="H768" i="14"/>
  <c r="H4582" i="25" s="1"/>
  <c r="H769" i="14"/>
  <c r="H4583" i="25" s="1"/>
  <c r="H770" i="14"/>
  <c r="H4584" i="25" s="1"/>
  <c r="H771" i="14"/>
  <c r="H4585" i="25" s="1"/>
  <c r="H772" i="14"/>
  <c r="H4586" i="25" s="1"/>
  <c r="H773" i="14"/>
  <c r="H4587" i="25" s="1"/>
  <c r="H774" i="14"/>
  <c r="H4588" i="25" s="1"/>
  <c r="H775" i="14"/>
  <c r="H4589" i="25" s="1"/>
  <c r="H776" i="14"/>
  <c r="H4590" i="25" s="1"/>
  <c r="H777" i="14"/>
  <c r="H4591" i="25" s="1"/>
  <c r="H778" i="14"/>
  <c r="H4592" i="25" s="1"/>
  <c r="H779" i="14"/>
  <c r="H4593" i="25" s="1"/>
  <c r="H780" i="14"/>
  <c r="H4594" i="25" s="1"/>
  <c r="H781" i="14"/>
  <c r="H4595" i="25" s="1"/>
  <c r="H782" i="14"/>
  <c r="H4596" i="25" s="1"/>
  <c r="H783" i="14"/>
  <c r="H4597" i="25" s="1"/>
  <c r="H784" i="14"/>
  <c r="H4598" i="25" s="1"/>
  <c r="H785" i="14"/>
  <c r="H4599" i="25" s="1"/>
  <c r="H786" i="14"/>
  <c r="H4600" i="25" s="1"/>
  <c r="H787" i="14"/>
  <c r="H4601" i="25" s="1"/>
  <c r="H788" i="14"/>
  <c r="H4602" i="25" s="1"/>
  <c r="H789" i="14"/>
  <c r="H4603" i="25" s="1"/>
  <c r="H790" i="14"/>
  <c r="H4604" i="25" s="1"/>
  <c r="H791" i="14"/>
  <c r="H4605" i="25" s="1"/>
  <c r="H792" i="14"/>
  <c r="H4606" i="25" s="1"/>
  <c r="H793" i="14"/>
  <c r="H4607" i="25" s="1"/>
  <c r="H794" i="14"/>
  <c r="H4608" i="25" s="1"/>
  <c r="H795" i="14"/>
  <c r="H4609" i="25" s="1"/>
  <c r="H796" i="14"/>
  <c r="H4610" i="25" s="1"/>
  <c r="H797" i="14"/>
  <c r="H4611" i="25" s="1"/>
  <c r="H798" i="14"/>
  <c r="H4612" i="25" s="1"/>
  <c r="H799" i="14"/>
  <c r="H4613" i="25" s="1"/>
  <c r="H800" i="14"/>
  <c r="H4614" i="25" s="1"/>
  <c r="H801" i="14"/>
  <c r="H4615" i="25" s="1"/>
  <c r="H802" i="14"/>
  <c r="H4616" i="25" s="1"/>
  <c r="H803" i="14"/>
  <c r="H4617" i="25" s="1"/>
  <c r="H804" i="14"/>
  <c r="H4618" i="25" s="1"/>
  <c r="H805" i="14"/>
  <c r="H4619" i="25" s="1"/>
  <c r="H806" i="14"/>
  <c r="H4620" i="25" s="1"/>
  <c r="H807" i="14"/>
  <c r="H4621" i="25" s="1"/>
  <c r="H808" i="14"/>
  <c r="H4622" i="25" s="1"/>
  <c r="H809" i="14"/>
  <c r="H4623" i="25" s="1"/>
  <c r="H810" i="14"/>
  <c r="H4624" i="25" s="1"/>
  <c r="H811" i="14"/>
  <c r="H4625" i="25" s="1"/>
  <c r="H812" i="14"/>
  <c r="H4626" i="25" s="1"/>
  <c r="H813" i="14"/>
  <c r="H4627" i="25" s="1"/>
  <c r="H814" i="14"/>
  <c r="H4628" i="25" s="1"/>
  <c r="H815" i="14"/>
  <c r="H4629" i="25" s="1"/>
  <c r="H816" i="14"/>
  <c r="H4630" i="25" s="1"/>
  <c r="H817" i="14"/>
  <c r="H4631" i="25" s="1"/>
  <c r="H818" i="14"/>
  <c r="H4632" i="25" s="1"/>
  <c r="H819" i="14"/>
  <c r="H4633" i="25" s="1"/>
  <c r="H820" i="14"/>
  <c r="H4634" i="25" s="1"/>
  <c r="H821" i="14"/>
  <c r="H4635" i="25" s="1"/>
  <c r="H822" i="14"/>
  <c r="H4636" i="25" s="1"/>
  <c r="H823" i="14"/>
  <c r="H4637" i="25" s="1"/>
  <c r="H824" i="14"/>
  <c r="H4638" i="25" s="1"/>
  <c r="H825" i="14"/>
  <c r="H4639" i="25" s="1"/>
  <c r="H826" i="14"/>
  <c r="H4640" i="25" s="1"/>
  <c r="H827" i="14"/>
  <c r="H4641" i="25" s="1"/>
  <c r="H828" i="14"/>
  <c r="H4642" i="25" s="1"/>
  <c r="H829" i="14"/>
  <c r="H4643" i="25" s="1"/>
  <c r="H830" i="14"/>
  <c r="H4644" i="25" s="1"/>
  <c r="H831" i="14"/>
  <c r="H4645" i="25" s="1"/>
  <c r="H832" i="14"/>
  <c r="H4646" i="25" s="1"/>
  <c r="H833" i="14"/>
  <c r="H4647" i="25" s="1"/>
  <c r="H834" i="14"/>
  <c r="H4648" i="25" s="1"/>
  <c r="H835" i="14"/>
  <c r="H4649" i="25" s="1"/>
  <c r="H836" i="14"/>
  <c r="H4650" i="25" s="1"/>
  <c r="H837" i="14"/>
  <c r="H4651" i="25" s="1"/>
  <c r="H838" i="14"/>
  <c r="H4652" i="25" s="1"/>
  <c r="H839" i="14"/>
  <c r="H4653" i="25" s="1"/>
  <c r="H840" i="14"/>
  <c r="H4654" i="25" s="1"/>
  <c r="H841" i="14"/>
  <c r="H4655" i="25" s="1"/>
  <c r="H842" i="14"/>
  <c r="H4656" i="25" s="1"/>
  <c r="H843" i="14"/>
  <c r="H4657" i="25" s="1"/>
  <c r="H844" i="14"/>
  <c r="H4658" i="25" s="1"/>
  <c r="H845" i="14"/>
  <c r="H4659" i="25" s="1"/>
  <c r="H846" i="14"/>
  <c r="H4660" i="25" s="1"/>
  <c r="H847" i="14"/>
  <c r="H4661" i="25" s="1"/>
  <c r="H848" i="14"/>
  <c r="H4662" i="25" s="1"/>
  <c r="H849" i="14"/>
  <c r="H4663" i="25" s="1"/>
  <c r="H850" i="14"/>
  <c r="H4664" i="25" s="1"/>
  <c r="H851" i="14"/>
  <c r="H4665" i="25" s="1"/>
  <c r="H852" i="14"/>
  <c r="H4666" i="25" s="1"/>
  <c r="H853" i="14"/>
  <c r="H4667" i="25" s="1"/>
  <c r="H854" i="14"/>
  <c r="H4668" i="25" s="1"/>
  <c r="H855" i="14"/>
  <c r="H4669" i="25" s="1"/>
  <c r="H856" i="14"/>
  <c r="H4670" i="25" s="1"/>
  <c r="H857" i="14"/>
  <c r="H4671" i="25" s="1"/>
  <c r="H858" i="14"/>
  <c r="H4672" i="25" s="1"/>
  <c r="H859" i="14"/>
  <c r="H4673" i="25" s="1"/>
  <c r="H860" i="14"/>
  <c r="H4674" i="25" s="1"/>
  <c r="H861" i="14"/>
  <c r="H4675" i="25" s="1"/>
  <c r="H862" i="14"/>
  <c r="H4676" i="25" s="1"/>
  <c r="H863" i="14"/>
  <c r="H4677" i="25" s="1"/>
  <c r="H864" i="14"/>
  <c r="H4678" i="25" s="1"/>
  <c r="H865" i="14"/>
  <c r="H4679" i="25" s="1"/>
  <c r="H866" i="14"/>
  <c r="H4680" i="25" s="1"/>
  <c r="H867" i="14"/>
  <c r="H4681" i="25" s="1"/>
  <c r="H868" i="14"/>
  <c r="H4682" i="25" s="1"/>
  <c r="H869" i="14"/>
  <c r="H4683" i="25" s="1"/>
  <c r="H870" i="14"/>
  <c r="H4684" i="25" s="1"/>
  <c r="H871" i="14"/>
  <c r="H4685" i="25" s="1"/>
  <c r="H872" i="14"/>
  <c r="H4686" i="25" s="1"/>
  <c r="H873" i="14"/>
  <c r="H4687" i="25" s="1"/>
  <c r="H874" i="14"/>
  <c r="H4688" i="25" s="1"/>
  <c r="H875" i="14"/>
  <c r="H4689" i="25" s="1"/>
  <c r="H876" i="14"/>
  <c r="H4690" i="25" s="1"/>
  <c r="H877" i="14"/>
  <c r="H4691" i="25" s="1"/>
  <c r="H878" i="14"/>
  <c r="H4692" i="25" s="1"/>
  <c r="H879" i="14"/>
  <c r="H4693" i="25" s="1"/>
  <c r="H880" i="14"/>
  <c r="H4694" i="25" s="1"/>
  <c r="H881" i="14"/>
  <c r="H4695" i="25" s="1"/>
  <c r="H882" i="14"/>
  <c r="H4696" i="25" s="1"/>
  <c r="H883" i="14"/>
  <c r="H4697" i="25" s="1"/>
  <c r="H889" i="14"/>
  <c r="H4703" i="25" s="1"/>
  <c r="H738" i="14"/>
  <c r="H4552" i="25" s="1"/>
  <c r="H546" i="14"/>
  <c r="H4360" i="25" s="1"/>
  <c r="H547" i="14"/>
  <c r="H4361" i="25" s="1"/>
  <c r="H548" i="14"/>
  <c r="H4362" i="25" s="1"/>
  <c r="H549" i="14"/>
  <c r="H4363" i="25" s="1"/>
  <c r="H550" i="14"/>
  <c r="H4364" i="25" s="1"/>
  <c r="H551" i="14"/>
  <c r="H4365" i="25" s="1"/>
  <c r="H552" i="14"/>
  <c r="H4366" i="25" s="1"/>
  <c r="H553" i="14"/>
  <c r="H4367" i="25" s="1"/>
  <c r="H554" i="14"/>
  <c r="H4368" i="25" s="1"/>
  <c r="H555" i="14"/>
  <c r="H4369" i="25" s="1"/>
  <c r="H556" i="14"/>
  <c r="H4370" i="25" s="1"/>
  <c r="H557" i="14"/>
  <c r="H4371" i="25" s="1"/>
  <c r="H558" i="14"/>
  <c r="H4372" i="25" s="1"/>
  <c r="H559" i="14"/>
  <c r="H4373" i="25" s="1"/>
  <c r="H560" i="14"/>
  <c r="H4374" i="25" s="1"/>
  <c r="H561" i="14"/>
  <c r="H4375" i="25" s="1"/>
  <c r="H562" i="14"/>
  <c r="H4376" i="25" s="1"/>
  <c r="H563" i="14"/>
  <c r="H4377" i="25" s="1"/>
  <c r="H564" i="14"/>
  <c r="H4378" i="25" s="1"/>
  <c r="H565" i="14"/>
  <c r="H4379" i="25" s="1"/>
  <c r="H566" i="14"/>
  <c r="H4380" i="25" s="1"/>
  <c r="H567" i="14"/>
  <c r="H4381" i="25" s="1"/>
  <c r="H568" i="14"/>
  <c r="H4382" i="25" s="1"/>
  <c r="H569" i="14"/>
  <c r="H4383" i="25" s="1"/>
  <c r="H570" i="14"/>
  <c r="H4384" i="25" s="1"/>
  <c r="H571" i="14"/>
  <c r="H4385" i="25" s="1"/>
  <c r="H572" i="14"/>
  <c r="H4386" i="25" s="1"/>
  <c r="H573" i="14"/>
  <c r="H4387" i="25" s="1"/>
  <c r="H574" i="14"/>
  <c r="H4388" i="25" s="1"/>
  <c r="H575" i="14"/>
  <c r="H4389" i="25" s="1"/>
  <c r="H576" i="14"/>
  <c r="H4390" i="25" s="1"/>
  <c r="H577" i="14"/>
  <c r="H4391" i="25" s="1"/>
  <c r="H578" i="14"/>
  <c r="H4392" i="25" s="1"/>
  <c r="H579" i="14"/>
  <c r="H4393" i="25" s="1"/>
  <c r="H580" i="14"/>
  <c r="H4394" i="25" s="1"/>
  <c r="H581" i="14"/>
  <c r="H4395" i="25" s="1"/>
  <c r="H582" i="14"/>
  <c r="H4396" i="25" s="1"/>
  <c r="H583" i="14"/>
  <c r="H4397" i="25" s="1"/>
  <c r="H584" i="14"/>
  <c r="H4398" i="25" s="1"/>
  <c r="H585" i="14"/>
  <c r="H4399" i="25" s="1"/>
  <c r="H586" i="14"/>
  <c r="H4400" i="25" s="1"/>
  <c r="H587" i="14"/>
  <c r="H4401" i="25" s="1"/>
  <c r="H588" i="14"/>
  <c r="H4402" i="25" s="1"/>
  <c r="H589" i="14"/>
  <c r="H4403" i="25" s="1"/>
  <c r="H590" i="14"/>
  <c r="H4404" i="25" s="1"/>
  <c r="H591" i="14"/>
  <c r="H4405" i="25" s="1"/>
  <c r="H592" i="14"/>
  <c r="H4406" i="25" s="1"/>
  <c r="H593" i="14"/>
  <c r="H4407" i="25" s="1"/>
  <c r="H594" i="14"/>
  <c r="H4408" i="25" s="1"/>
  <c r="H595" i="14"/>
  <c r="H4409" i="25" s="1"/>
  <c r="H596" i="14"/>
  <c r="H4410" i="25" s="1"/>
  <c r="H597" i="14"/>
  <c r="H4411" i="25" s="1"/>
  <c r="H598" i="14"/>
  <c r="H4412" i="25" s="1"/>
  <c r="H599" i="14"/>
  <c r="H4413" i="25" s="1"/>
  <c r="H600" i="14"/>
  <c r="H4414" i="25" s="1"/>
  <c r="H601" i="14"/>
  <c r="H4415" i="25" s="1"/>
  <c r="H602" i="14"/>
  <c r="H4416" i="25" s="1"/>
  <c r="H603" i="14"/>
  <c r="H4417" i="25" s="1"/>
  <c r="H604" i="14"/>
  <c r="H4418" i="25" s="1"/>
  <c r="H605" i="14"/>
  <c r="H4419" i="25" s="1"/>
  <c r="H606" i="14"/>
  <c r="H4420" i="25" s="1"/>
  <c r="H607" i="14"/>
  <c r="H4421" i="25" s="1"/>
  <c r="H608" i="14"/>
  <c r="H4422" i="25" s="1"/>
  <c r="H609" i="14"/>
  <c r="H4423" i="25" s="1"/>
  <c r="H610" i="14"/>
  <c r="H4424" i="25" s="1"/>
  <c r="H611" i="14"/>
  <c r="H4425" i="25" s="1"/>
  <c r="H612" i="14"/>
  <c r="H4426" i="25" s="1"/>
  <c r="H613" i="14"/>
  <c r="H4427" i="25" s="1"/>
  <c r="H614" i="14"/>
  <c r="H4428" i="25" s="1"/>
  <c r="H615" i="14"/>
  <c r="H4429" i="25" s="1"/>
  <c r="H616" i="14"/>
  <c r="H4430" i="25" s="1"/>
  <c r="H617" i="14"/>
  <c r="H4431" i="25" s="1"/>
  <c r="H618" i="14"/>
  <c r="H4432" i="25" s="1"/>
  <c r="H619" i="14"/>
  <c r="H4433" i="25" s="1"/>
  <c r="H620" i="14"/>
  <c r="H4434" i="25" s="1"/>
  <c r="H621" i="14"/>
  <c r="H4435" i="25" s="1"/>
  <c r="H622" i="14"/>
  <c r="H4436" i="25" s="1"/>
  <c r="H623" i="14"/>
  <c r="H4437" i="25" s="1"/>
  <c r="H624" i="14"/>
  <c r="H4438" i="25" s="1"/>
  <c r="H625" i="14"/>
  <c r="H4439" i="25" s="1"/>
  <c r="H626" i="14"/>
  <c r="H4440" i="25" s="1"/>
  <c r="H627" i="14"/>
  <c r="H4441" i="25" s="1"/>
  <c r="H628" i="14"/>
  <c r="H4442" i="25" s="1"/>
  <c r="H629" i="14"/>
  <c r="H4443" i="25" s="1"/>
  <c r="H630" i="14"/>
  <c r="H4444" i="25" s="1"/>
  <c r="H631" i="14"/>
  <c r="H4445" i="25" s="1"/>
  <c r="H632" i="14"/>
  <c r="H4446" i="25" s="1"/>
  <c r="H633" i="14"/>
  <c r="H4447" i="25" s="1"/>
  <c r="H634" i="14"/>
  <c r="H4448" i="25" s="1"/>
  <c r="H635" i="14"/>
  <c r="H4449" i="25" s="1"/>
  <c r="H636" i="14"/>
  <c r="H4450" i="25" s="1"/>
  <c r="H637" i="14"/>
  <c r="H4451" i="25" s="1"/>
  <c r="H638" i="14"/>
  <c r="H4452" i="25" s="1"/>
  <c r="H639" i="14"/>
  <c r="H4453" i="25" s="1"/>
  <c r="H640" i="14"/>
  <c r="H4454" i="25" s="1"/>
  <c r="H641" i="14"/>
  <c r="H4455" i="25" s="1"/>
  <c r="H642" i="14"/>
  <c r="H4456" i="25" s="1"/>
  <c r="H643" i="14"/>
  <c r="H4457" i="25" s="1"/>
  <c r="H644" i="14"/>
  <c r="H4458" i="25" s="1"/>
  <c r="H645" i="14"/>
  <c r="H4459" i="25" s="1"/>
  <c r="H646" i="14"/>
  <c r="H4460" i="25" s="1"/>
  <c r="H647" i="14"/>
  <c r="H4461" i="25" s="1"/>
  <c r="H648" i="14"/>
  <c r="H4462" i="25" s="1"/>
  <c r="H649" i="14"/>
  <c r="H4463" i="25" s="1"/>
  <c r="H650" i="14"/>
  <c r="H4464" i="25" s="1"/>
  <c r="H651" i="14"/>
  <c r="H4465" i="25" s="1"/>
  <c r="H652" i="14"/>
  <c r="H4466" i="25" s="1"/>
  <c r="H653" i="14"/>
  <c r="H4467" i="25" s="1"/>
  <c r="H654" i="14"/>
  <c r="H4468" i="25" s="1"/>
  <c r="H655" i="14"/>
  <c r="H4469" i="25" s="1"/>
  <c r="H656" i="14"/>
  <c r="H4470" i="25" s="1"/>
  <c r="H657" i="14"/>
  <c r="H4471" i="25" s="1"/>
  <c r="H658" i="14"/>
  <c r="H4472" i="25" s="1"/>
  <c r="H659" i="14"/>
  <c r="H4473" i="25" s="1"/>
  <c r="H660" i="14"/>
  <c r="H4474" i="25" s="1"/>
  <c r="H661" i="14"/>
  <c r="H4475" i="25" s="1"/>
  <c r="H662" i="14"/>
  <c r="H4476" i="25" s="1"/>
  <c r="H663" i="14"/>
  <c r="H4477" i="25" s="1"/>
  <c r="H664" i="14"/>
  <c r="H4478" i="25" s="1"/>
  <c r="H665" i="14"/>
  <c r="H4479" i="25" s="1"/>
  <c r="H666" i="14"/>
  <c r="H4480" i="25" s="1"/>
  <c r="H667" i="14"/>
  <c r="H4481" i="25" s="1"/>
  <c r="H668" i="14"/>
  <c r="H4482" i="25" s="1"/>
  <c r="H669" i="14"/>
  <c r="H4483" i="25" s="1"/>
  <c r="H670" i="14"/>
  <c r="H4484" i="25" s="1"/>
  <c r="H671" i="14"/>
  <c r="H4485" i="25" s="1"/>
  <c r="H672" i="14"/>
  <c r="H4486" i="25" s="1"/>
  <c r="H673" i="14"/>
  <c r="H4487" i="25" s="1"/>
  <c r="H674" i="14"/>
  <c r="H4488" i="25" s="1"/>
  <c r="H675" i="14"/>
  <c r="H4489" i="25" s="1"/>
  <c r="H676" i="14"/>
  <c r="H4490" i="25" s="1"/>
  <c r="H677" i="14"/>
  <c r="H4491" i="25" s="1"/>
  <c r="H678" i="14"/>
  <c r="H4492" i="25" s="1"/>
  <c r="H679" i="14"/>
  <c r="H4493" i="25" s="1"/>
  <c r="H680" i="14"/>
  <c r="H4494" i="25" s="1"/>
  <c r="H681" i="14"/>
  <c r="H4495" i="25" s="1"/>
  <c r="H682" i="14"/>
  <c r="H4496" i="25" s="1"/>
  <c r="H683" i="14"/>
  <c r="H4497" i="25" s="1"/>
  <c r="H684" i="14"/>
  <c r="H4498" i="25" s="1"/>
  <c r="H685" i="14"/>
  <c r="H4499" i="25" s="1"/>
  <c r="H686" i="14"/>
  <c r="H4500" i="25" s="1"/>
  <c r="H687" i="14"/>
  <c r="H4501" i="25" s="1"/>
  <c r="H688" i="14"/>
  <c r="H4502" i="25" s="1"/>
  <c r="H689" i="14"/>
  <c r="H4503" i="25" s="1"/>
  <c r="H690" i="14"/>
  <c r="H4504" i="25" s="1"/>
  <c r="H691" i="14"/>
  <c r="H4505" i="25" s="1"/>
  <c r="H692" i="14"/>
  <c r="H4506" i="25" s="1"/>
  <c r="H693" i="14"/>
  <c r="H4507" i="25" s="1"/>
  <c r="H694" i="14"/>
  <c r="H4508" i="25" s="1"/>
  <c r="H695" i="14"/>
  <c r="H4509" i="25" s="1"/>
  <c r="H696" i="14"/>
  <c r="H4510" i="25" s="1"/>
  <c r="H697" i="14"/>
  <c r="H4511" i="25" s="1"/>
  <c r="H698" i="14"/>
  <c r="H4512" i="25" s="1"/>
  <c r="H699" i="14"/>
  <c r="H4513" i="25" s="1"/>
  <c r="H700" i="14"/>
  <c r="H4514" i="25" s="1"/>
  <c r="H701" i="14"/>
  <c r="H4515" i="25" s="1"/>
  <c r="H702" i="14"/>
  <c r="H4516" i="25" s="1"/>
  <c r="H703" i="14"/>
  <c r="H4517" i="25" s="1"/>
  <c r="H704" i="14"/>
  <c r="H4518" i="25" s="1"/>
  <c r="H705" i="14"/>
  <c r="H4519" i="25" s="1"/>
  <c r="H706" i="14"/>
  <c r="H4520" i="25" s="1"/>
  <c r="H707" i="14"/>
  <c r="H4521" i="25" s="1"/>
  <c r="H708" i="14"/>
  <c r="H4522" i="25" s="1"/>
  <c r="H709" i="14"/>
  <c r="H4523" i="25" s="1"/>
  <c r="H710" i="14"/>
  <c r="H4524" i="25" s="1"/>
  <c r="H711" i="14"/>
  <c r="H4525" i="25" s="1"/>
  <c r="H712" i="14"/>
  <c r="H4526" i="25" s="1"/>
  <c r="H713" i="14"/>
  <c r="H4527" i="25" s="1"/>
  <c r="H714" i="14"/>
  <c r="H4528" i="25" s="1"/>
  <c r="H715" i="14"/>
  <c r="H4529" i="25" s="1"/>
  <c r="H716" i="14"/>
  <c r="H4530" i="25" s="1"/>
  <c r="H717" i="14"/>
  <c r="H4531" i="25" s="1"/>
  <c r="H718" i="14"/>
  <c r="H4532" i="25" s="1"/>
  <c r="H719" i="14"/>
  <c r="H4533" i="25" s="1"/>
  <c r="H720" i="14"/>
  <c r="H4534" i="25" s="1"/>
  <c r="H721" i="14"/>
  <c r="H4535" i="25" s="1"/>
  <c r="H722" i="14"/>
  <c r="H4536" i="25" s="1"/>
  <c r="H723" i="14"/>
  <c r="H4537" i="25" s="1"/>
  <c r="H724" i="14"/>
  <c r="H4538" i="25" s="1"/>
  <c r="H725" i="14"/>
  <c r="H4539" i="25" s="1"/>
  <c r="H726" i="14"/>
  <c r="H4540" i="25" s="1"/>
  <c r="H727" i="14"/>
  <c r="H4541" i="25" s="1"/>
  <c r="H728" i="14"/>
  <c r="H4542" i="25" s="1"/>
  <c r="H729" i="14"/>
  <c r="H4543" i="25" s="1"/>
  <c r="H730" i="14"/>
  <c r="H4544" i="25" s="1"/>
  <c r="H731" i="14"/>
  <c r="H4545" i="25" s="1"/>
  <c r="H732" i="14"/>
  <c r="H4546" i="25" s="1"/>
  <c r="H733" i="14"/>
  <c r="H4547" i="25" s="1"/>
  <c r="H734" i="14"/>
  <c r="H4548" i="25" s="1"/>
  <c r="H735" i="14"/>
  <c r="H4549" i="25" s="1"/>
  <c r="H736" i="14"/>
  <c r="H4550" i="25" s="1"/>
  <c r="H545" i="14"/>
  <c r="H4359" i="25" s="1"/>
  <c r="H395" i="14"/>
  <c r="H4209" i="25" s="1"/>
  <c r="H396" i="14"/>
  <c r="H4210" i="25" s="1"/>
  <c r="H397" i="14"/>
  <c r="H4211" i="25" s="1"/>
  <c r="H398" i="14"/>
  <c r="H4212" i="25" s="1"/>
  <c r="H399" i="14"/>
  <c r="H4213" i="25" s="1"/>
  <c r="H400" i="14"/>
  <c r="H4214" i="25" s="1"/>
  <c r="H401" i="14"/>
  <c r="H4215" i="25" s="1"/>
  <c r="H402" i="14"/>
  <c r="H4216" i="25" s="1"/>
  <c r="H403" i="14"/>
  <c r="H4217" i="25" s="1"/>
  <c r="H404" i="14"/>
  <c r="H4218" i="25" s="1"/>
  <c r="H405" i="14"/>
  <c r="H4219" i="25" s="1"/>
  <c r="H406" i="14"/>
  <c r="H4220" i="25" s="1"/>
  <c r="H407" i="14"/>
  <c r="H4221" i="25" s="1"/>
  <c r="H408" i="14"/>
  <c r="H4222" i="25" s="1"/>
  <c r="H409" i="14"/>
  <c r="H4223" i="25" s="1"/>
  <c r="H410" i="14"/>
  <c r="H4224" i="25" s="1"/>
  <c r="H411" i="14"/>
  <c r="H4225" i="25" s="1"/>
  <c r="H412" i="14"/>
  <c r="H4226" i="25" s="1"/>
  <c r="H413" i="14"/>
  <c r="H4227" i="25" s="1"/>
  <c r="H414" i="14"/>
  <c r="H4228" i="25" s="1"/>
  <c r="H415" i="14"/>
  <c r="H4229" i="25" s="1"/>
  <c r="H416" i="14"/>
  <c r="H4230" i="25" s="1"/>
  <c r="H417" i="14"/>
  <c r="H4231" i="25" s="1"/>
  <c r="H419" i="14"/>
  <c r="H4233" i="25" s="1"/>
  <c r="H420" i="14"/>
  <c r="H4234" i="25" s="1"/>
  <c r="H421" i="14"/>
  <c r="H4235" i="25" s="1"/>
  <c r="H422" i="14"/>
  <c r="H4236" i="25" s="1"/>
  <c r="H423" i="14"/>
  <c r="H4237" i="25" s="1"/>
  <c r="H483" i="14"/>
  <c r="H4297" i="25" s="1"/>
  <c r="H484" i="14"/>
  <c r="H4298" i="25" s="1"/>
  <c r="H485" i="14"/>
  <c r="H4299" i="25" s="1"/>
  <c r="H486" i="14"/>
  <c r="H4300" i="25" s="1"/>
  <c r="H487" i="14"/>
  <c r="H4301" i="25" s="1"/>
  <c r="H488" i="14"/>
  <c r="H4302" i="25" s="1"/>
  <c r="H489" i="14"/>
  <c r="H4303" i="25" s="1"/>
  <c r="H490" i="14"/>
  <c r="H4304" i="25" s="1"/>
  <c r="H491" i="14"/>
  <c r="H4305" i="25" s="1"/>
  <c r="H492" i="14"/>
  <c r="H4306" i="25" s="1"/>
  <c r="H493" i="14"/>
  <c r="H4307" i="25" s="1"/>
  <c r="H494" i="14"/>
  <c r="H4308" i="25" s="1"/>
  <c r="H495" i="14"/>
  <c r="H4309" i="25" s="1"/>
  <c r="H504" i="14"/>
  <c r="H4318" i="25" s="1"/>
  <c r="H505" i="14"/>
  <c r="H4319" i="25" s="1"/>
  <c r="H506" i="14"/>
  <c r="H4320" i="25" s="1"/>
  <c r="H507" i="14"/>
  <c r="H4321" i="25" s="1"/>
  <c r="H508" i="14"/>
  <c r="H4322" i="25" s="1"/>
  <c r="H509" i="14"/>
  <c r="H4323" i="25" s="1"/>
  <c r="H510" i="14"/>
  <c r="H4324" i="25" s="1"/>
  <c r="H511" i="14"/>
  <c r="H4325" i="25" s="1"/>
  <c r="H512" i="14"/>
  <c r="H4326" i="25" s="1"/>
  <c r="H513" i="14"/>
  <c r="H4327" i="25" s="1"/>
  <c r="H514" i="14"/>
  <c r="H4328" i="25" s="1"/>
  <c r="H515" i="14"/>
  <c r="H4329" i="25" s="1"/>
  <c r="H516" i="14"/>
  <c r="H4330" i="25" s="1"/>
  <c r="H517" i="14"/>
  <c r="H4331" i="25" s="1"/>
  <c r="H518" i="14"/>
  <c r="H4332" i="25" s="1"/>
  <c r="H519" i="14"/>
  <c r="H4333" i="25" s="1"/>
  <c r="H520" i="14"/>
  <c r="H4334" i="25" s="1"/>
  <c r="H521" i="14"/>
  <c r="H4335" i="25" s="1"/>
  <c r="H522" i="14"/>
  <c r="H4336" i="25" s="1"/>
  <c r="H523" i="14"/>
  <c r="H4337" i="25" s="1"/>
  <c r="H524" i="14"/>
  <c r="H4338" i="25" s="1"/>
  <c r="H525" i="14"/>
  <c r="H4339" i="25" s="1"/>
  <c r="H526" i="14"/>
  <c r="H4340" i="25" s="1"/>
  <c r="H527" i="14"/>
  <c r="H4341" i="25" s="1"/>
  <c r="H528" i="14"/>
  <c r="H4342" i="25" s="1"/>
  <c r="H529" i="14"/>
  <c r="H4343" i="25" s="1"/>
  <c r="H530" i="14"/>
  <c r="H4344" i="25" s="1"/>
  <c r="H531" i="14"/>
  <c r="H4345" i="25" s="1"/>
  <c r="H532" i="14"/>
  <c r="H4346" i="25" s="1"/>
  <c r="H533" i="14"/>
  <c r="H4347" i="25" s="1"/>
  <c r="H534" i="14"/>
  <c r="H4348" i="25" s="1"/>
  <c r="H535" i="14"/>
  <c r="H4349" i="25" s="1"/>
  <c r="H536" i="14"/>
  <c r="H4350" i="25" s="1"/>
  <c r="H537" i="14"/>
  <c r="H4351" i="25" s="1"/>
  <c r="H538" i="14"/>
  <c r="H4352" i="25" s="1"/>
  <c r="H539" i="14"/>
  <c r="H4353" i="25" s="1"/>
  <c r="H540" i="14"/>
  <c r="H4354" i="25" s="1"/>
  <c r="H541" i="14"/>
  <c r="H4355" i="25" s="1"/>
  <c r="H542" i="14"/>
  <c r="H4356" i="25" s="1"/>
  <c r="H543" i="14"/>
  <c r="H4357" i="25" s="1"/>
  <c r="H394" i="14"/>
  <c r="H4208" i="25" s="1"/>
  <c r="H242" i="14"/>
  <c r="H4056" i="25" s="1"/>
  <c r="H243" i="14"/>
  <c r="H4057" i="25" s="1"/>
  <c r="H244" i="14"/>
  <c r="H4058" i="25" s="1"/>
  <c r="H245" i="14"/>
  <c r="H4059" i="25" s="1"/>
  <c r="H246" i="14"/>
  <c r="H4060" i="25" s="1"/>
  <c r="H247" i="14"/>
  <c r="H4061" i="25" s="1"/>
  <c r="H248" i="14"/>
  <c r="H4062" i="25" s="1"/>
  <c r="H249" i="14"/>
  <c r="H4063" i="25" s="1"/>
  <c r="H250" i="14"/>
  <c r="H4064" i="25" s="1"/>
  <c r="H251" i="14"/>
  <c r="H4065" i="25" s="1"/>
  <c r="H252" i="14"/>
  <c r="H4066" i="25" s="1"/>
  <c r="H253" i="14"/>
  <c r="H4067" i="25" s="1"/>
  <c r="H254" i="14"/>
  <c r="H4068" i="25" s="1"/>
  <c r="H255" i="14"/>
  <c r="H4069" i="25" s="1"/>
  <c r="H256" i="14"/>
  <c r="H4070" i="25" s="1"/>
  <c r="H257" i="14"/>
  <c r="H4071" i="25" s="1"/>
  <c r="H258" i="14"/>
  <c r="H4072" i="25" s="1"/>
  <c r="H259" i="14"/>
  <c r="H4073" i="25" s="1"/>
  <c r="H260" i="14"/>
  <c r="H4074" i="25" s="1"/>
  <c r="H261" i="14"/>
  <c r="H4075" i="25" s="1"/>
  <c r="H262" i="14"/>
  <c r="H4076" i="25" s="1"/>
  <c r="H263" i="14"/>
  <c r="H4077" i="25" s="1"/>
  <c r="H264" i="14"/>
  <c r="H4078" i="25" s="1"/>
  <c r="H265" i="14"/>
  <c r="H4079" i="25" s="1"/>
  <c r="H266" i="14"/>
  <c r="H4080" i="25" s="1"/>
  <c r="H267" i="14"/>
  <c r="H4081" i="25" s="1"/>
  <c r="H268" i="14"/>
  <c r="H4082" i="25" s="1"/>
  <c r="H269" i="14"/>
  <c r="H4083" i="25" s="1"/>
  <c r="H270" i="14"/>
  <c r="H4084" i="25" s="1"/>
  <c r="H271" i="14"/>
  <c r="H4085" i="25" s="1"/>
  <c r="H272" i="14"/>
  <c r="H4086" i="25" s="1"/>
  <c r="H273" i="14"/>
  <c r="H4087" i="25" s="1"/>
  <c r="H274" i="14"/>
  <c r="H4088" i="25" s="1"/>
  <c r="H275" i="14"/>
  <c r="H4089" i="25" s="1"/>
  <c r="H276" i="14"/>
  <c r="H4090" i="25" s="1"/>
  <c r="H277" i="14"/>
  <c r="H4091" i="25" s="1"/>
  <c r="H278" i="14"/>
  <c r="H4092" i="25" s="1"/>
  <c r="H279" i="14"/>
  <c r="H4093" i="25" s="1"/>
  <c r="H280" i="14"/>
  <c r="H4094" i="25" s="1"/>
  <c r="H281" i="14"/>
  <c r="H4095" i="25" s="1"/>
  <c r="H282" i="14"/>
  <c r="H4096" i="25" s="1"/>
  <c r="H283" i="14"/>
  <c r="H4097" i="25" s="1"/>
  <c r="H284" i="14"/>
  <c r="H4098" i="25" s="1"/>
  <c r="H285" i="14"/>
  <c r="H4099" i="25" s="1"/>
  <c r="H286" i="14"/>
  <c r="H4100" i="25" s="1"/>
  <c r="H287" i="14"/>
  <c r="H4101" i="25" s="1"/>
  <c r="H288" i="14"/>
  <c r="H4102" i="25" s="1"/>
  <c r="H289" i="14"/>
  <c r="H4103" i="25" s="1"/>
  <c r="H290" i="14"/>
  <c r="H4104" i="25" s="1"/>
  <c r="H291" i="14"/>
  <c r="H4105" i="25" s="1"/>
  <c r="H292" i="14"/>
  <c r="H4106" i="25" s="1"/>
  <c r="H293" i="14"/>
  <c r="H4107" i="25" s="1"/>
  <c r="H294" i="14"/>
  <c r="H4108" i="25" s="1"/>
  <c r="H295" i="14"/>
  <c r="H4109" i="25" s="1"/>
  <c r="H296" i="14"/>
  <c r="H4110" i="25" s="1"/>
  <c r="H297" i="14"/>
  <c r="H4111" i="25" s="1"/>
  <c r="H298" i="14"/>
  <c r="H4112" i="25" s="1"/>
  <c r="H299" i="14"/>
  <c r="H4113" i="25" s="1"/>
  <c r="H300" i="14"/>
  <c r="H4114" i="25" s="1"/>
  <c r="H301" i="14"/>
  <c r="H4115" i="25" s="1"/>
  <c r="H302" i="14"/>
  <c r="H4116" i="25" s="1"/>
  <c r="H303" i="14"/>
  <c r="H4117" i="25" s="1"/>
  <c r="H304" i="14"/>
  <c r="H4118" i="25" s="1"/>
  <c r="H305" i="14"/>
  <c r="H4119" i="25" s="1"/>
  <c r="H306" i="14"/>
  <c r="H4120" i="25" s="1"/>
  <c r="H307" i="14"/>
  <c r="H4121" i="25" s="1"/>
  <c r="H308" i="14"/>
  <c r="H4122" i="25" s="1"/>
  <c r="H309" i="14"/>
  <c r="H4123" i="25" s="1"/>
  <c r="H310" i="14"/>
  <c r="H4124" i="25" s="1"/>
  <c r="H311" i="14"/>
  <c r="H4125" i="25" s="1"/>
  <c r="H312" i="14"/>
  <c r="H4126" i="25" s="1"/>
  <c r="H313" i="14"/>
  <c r="H4127" i="25" s="1"/>
  <c r="H314" i="14"/>
  <c r="H4128" i="25" s="1"/>
  <c r="H315" i="14"/>
  <c r="H4129" i="25" s="1"/>
  <c r="H316" i="14"/>
  <c r="H4130" i="25" s="1"/>
  <c r="H317" i="14"/>
  <c r="H4131" i="25" s="1"/>
  <c r="H318" i="14"/>
  <c r="H4132" i="25" s="1"/>
  <c r="H319" i="14"/>
  <c r="H4133" i="25" s="1"/>
  <c r="H320" i="14"/>
  <c r="H4134" i="25" s="1"/>
  <c r="H321" i="14"/>
  <c r="H4135" i="25" s="1"/>
  <c r="H322" i="14"/>
  <c r="H4136" i="25" s="1"/>
  <c r="H323" i="14"/>
  <c r="H4137" i="25" s="1"/>
  <c r="H324" i="14"/>
  <c r="H4138" i="25" s="1"/>
  <c r="H325" i="14"/>
  <c r="H4139" i="25" s="1"/>
  <c r="H326" i="14"/>
  <c r="H4140" i="25" s="1"/>
  <c r="H327" i="14"/>
  <c r="H4141" i="25" s="1"/>
  <c r="H328" i="14"/>
  <c r="H4142" i="25" s="1"/>
  <c r="H329" i="14"/>
  <c r="H4143" i="25" s="1"/>
  <c r="H330" i="14"/>
  <c r="H4144" i="25" s="1"/>
  <c r="H331" i="14"/>
  <c r="H4145" i="25" s="1"/>
  <c r="H332" i="14"/>
  <c r="H4146" i="25" s="1"/>
  <c r="H333" i="14"/>
  <c r="H4147" i="25" s="1"/>
  <c r="H334" i="14"/>
  <c r="H4148" i="25" s="1"/>
  <c r="H335" i="14"/>
  <c r="H4149" i="25" s="1"/>
  <c r="H336" i="14"/>
  <c r="H4150" i="25" s="1"/>
  <c r="H337" i="14"/>
  <c r="H4151" i="25" s="1"/>
  <c r="H338" i="14"/>
  <c r="H4152" i="25" s="1"/>
  <c r="H339" i="14"/>
  <c r="H4153" i="25" s="1"/>
  <c r="H340" i="14"/>
  <c r="H4154" i="25" s="1"/>
  <c r="H341" i="14"/>
  <c r="H4155" i="25" s="1"/>
  <c r="H342" i="14"/>
  <c r="H4156" i="25" s="1"/>
  <c r="H343" i="14"/>
  <c r="H4157" i="25" s="1"/>
  <c r="H344" i="14"/>
  <c r="H4158" i="25" s="1"/>
  <c r="H345" i="14"/>
  <c r="H4159" i="25" s="1"/>
  <c r="H346" i="14"/>
  <c r="H4160" i="25" s="1"/>
  <c r="H347" i="14"/>
  <c r="H4161" i="25" s="1"/>
  <c r="H348" i="14"/>
  <c r="H4162" i="25" s="1"/>
  <c r="H349" i="14"/>
  <c r="H4163" i="25" s="1"/>
  <c r="H350" i="14"/>
  <c r="H4164" i="25" s="1"/>
  <c r="H351" i="14"/>
  <c r="H4165" i="25" s="1"/>
  <c r="H352" i="14"/>
  <c r="H4166" i="25" s="1"/>
  <c r="H353" i="14"/>
  <c r="H4167" i="25" s="1"/>
  <c r="H354" i="14"/>
  <c r="H4168" i="25" s="1"/>
  <c r="H355" i="14"/>
  <c r="H4169" i="25" s="1"/>
  <c r="H356" i="14"/>
  <c r="H4170" i="25" s="1"/>
  <c r="H357" i="14"/>
  <c r="H4171" i="25" s="1"/>
  <c r="H358" i="14"/>
  <c r="H4172" i="25" s="1"/>
  <c r="H359" i="14"/>
  <c r="H4173" i="25" s="1"/>
  <c r="H360" i="14"/>
  <c r="H4174" i="25" s="1"/>
  <c r="H361" i="14"/>
  <c r="H4175" i="25" s="1"/>
  <c r="H362" i="14"/>
  <c r="H4176" i="25" s="1"/>
  <c r="H363" i="14"/>
  <c r="H4177" i="25" s="1"/>
  <c r="H364" i="14"/>
  <c r="H4178" i="25" s="1"/>
  <c r="H365" i="14"/>
  <c r="H4179" i="25" s="1"/>
  <c r="H366" i="14"/>
  <c r="H4180" i="25" s="1"/>
  <c r="H367" i="14"/>
  <c r="H4181" i="25" s="1"/>
  <c r="H368" i="14"/>
  <c r="H4182" i="25" s="1"/>
  <c r="H369" i="14"/>
  <c r="H4183" i="25" s="1"/>
  <c r="H370" i="14"/>
  <c r="H4184" i="25" s="1"/>
  <c r="H371" i="14"/>
  <c r="H4185" i="25" s="1"/>
  <c r="H372" i="14"/>
  <c r="H4186" i="25" s="1"/>
  <c r="H373" i="14"/>
  <c r="H4187" i="25" s="1"/>
  <c r="H374" i="14"/>
  <c r="H4188" i="25" s="1"/>
  <c r="H375" i="14"/>
  <c r="H4189" i="25" s="1"/>
  <c r="H376" i="14"/>
  <c r="H4190" i="25" s="1"/>
  <c r="H377" i="14"/>
  <c r="H4191" i="25" s="1"/>
  <c r="H378" i="14"/>
  <c r="H4192" i="25" s="1"/>
  <c r="H379" i="14"/>
  <c r="H4193" i="25" s="1"/>
  <c r="H380" i="14"/>
  <c r="H4194" i="25" s="1"/>
  <c r="H381" i="14"/>
  <c r="H4195" i="25" s="1"/>
  <c r="H382" i="14"/>
  <c r="H4196" i="25" s="1"/>
  <c r="H383" i="14"/>
  <c r="H4197" i="25" s="1"/>
  <c r="H384" i="14"/>
  <c r="H4198" i="25" s="1"/>
  <c r="H385" i="14"/>
  <c r="H4199" i="25" s="1"/>
  <c r="H386" i="14"/>
  <c r="H4200" i="25" s="1"/>
  <c r="H387" i="14"/>
  <c r="H4201" i="25" s="1"/>
  <c r="H388" i="14"/>
  <c r="H4202" i="25" s="1"/>
  <c r="H389" i="14"/>
  <c r="H4203" i="25" s="1"/>
  <c r="H390" i="14"/>
  <c r="H4204" i="25" s="1"/>
  <c r="H391" i="14"/>
  <c r="H4205" i="25" s="1"/>
  <c r="H392" i="14"/>
  <c r="H4206" i="25" s="1"/>
  <c r="H241" i="14"/>
  <c r="H4055" i="25" s="1"/>
  <c r="H54" i="14"/>
  <c r="H3868" i="25" s="1"/>
  <c r="H55" i="14"/>
  <c r="H3869" i="25" s="1"/>
  <c r="H56" i="14"/>
  <c r="H3870" i="25" s="1"/>
  <c r="H57" i="14"/>
  <c r="H3871" i="25" s="1"/>
  <c r="H58" i="14"/>
  <c r="H3872" i="25" s="1"/>
  <c r="H59" i="14"/>
  <c r="H3873" i="25" s="1"/>
  <c r="H60" i="14"/>
  <c r="H3874" i="25" s="1"/>
  <c r="H61" i="14"/>
  <c r="H3875" i="25" s="1"/>
  <c r="H62" i="14"/>
  <c r="H3876" i="25" s="1"/>
  <c r="H63" i="14"/>
  <c r="H3877" i="25" s="1"/>
  <c r="H64" i="14"/>
  <c r="H3878" i="25" s="1"/>
  <c r="H65" i="14"/>
  <c r="H3879" i="25" s="1"/>
  <c r="H66" i="14"/>
  <c r="H3880" i="25" s="1"/>
  <c r="H67" i="14"/>
  <c r="H3881" i="25" s="1"/>
  <c r="H68" i="14"/>
  <c r="H3882" i="25" s="1"/>
  <c r="H69" i="14"/>
  <c r="H3883" i="25" s="1"/>
  <c r="H70" i="14"/>
  <c r="H3884" i="25" s="1"/>
  <c r="H71" i="14"/>
  <c r="H3885" i="25" s="1"/>
  <c r="H72" i="14"/>
  <c r="H3886" i="25" s="1"/>
  <c r="H73" i="14"/>
  <c r="H3887" i="25" s="1"/>
  <c r="H74" i="14"/>
  <c r="H3888" i="25" s="1"/>
  <c r="H75" i="14"/>
  <c r="H3889" i="25" s="1"/>
  <c r="H76" i="14"/>
  <c r="H3890" i="25" s="1"/>
  <c r="H77" i="14"/>
  <c r="H3891" i="25" s="1"/>
  <c r="H78" i="14"/>
  <c r="H3892" i="25" s="1"/>
  <c r="H79" i="14"/>
  <c r="H3893" i="25" s="1"/>
  <c r="H80" i="14"/>
  <c r="H3894" i="25" s="1"/>
  <c r="H81" i="14"/>
  <c r="H3895" i="25" s="1"/>
  <c r="H82" i="14"/>
  <c r="H3896" i="25" s="1"/>
  <c r="H83" i="14"/>
  <c r="H3897" i="25" s="1"/>
  <c r="H84" i="14"/>
  <c r="H3898" i="25" s="1"/>
  <c r="H85" i="14"/>
  <c r="H3899" i="25" s="1"/>
  <c r="H86" i="14"/>
  <c r="H3900" i="25" s="1"/>
  <c r="H87" i="14"/>
  <c r="H3901" i="25" s="1"/>
  <c r="H88" i="14"/>
  <c r="H3902" i="25" s="1"/>
  <c r="H89" i="14"/>
  <c r="H3903" i="25" s="1"/>
  <c r="H90" i="14"/>
  <c r="H3904" i="25" s="1"/>
  <c r="H91" i="14"/>
  <c r="H3905" i="25" s="1"/>
  <c r="H92" i="14"/>
  <c r="H3906" i="25" s="1"/>
  <c r="H93" i="14"/>
  <c r="H3907" i="25" s="1"/>
  <c r="H94" i="14"/>
  <c r="H3908" i="25" s="1"/>
  <c r="H95" i="14"/>
  <c r="H3909" i="25" s="1"/>
  <c r="H96" i="14"/>
  <c r="H3910" i="25" s="1"/>
  <c r="H97" i="14"/>
  <c r="H3911" i="25" s="1"/>
  <c r="H98" i="14"/>
  <c r="H3912" i="25" s="1"/>
  <c r="H99" i="14"/>
  <c r="H3913" i="25" s="1"/>
  <c r="H100" i="14"/>
  <c r="H3914" i="25" s="1"/>
  <c r="H101" i="14"/>
  <c r="H3915" i="25" s="1"/>
  <c r="H102" i="14"/>
  <c r="H3916" i="25" s="1"/>
  <c r="H103" i="14"/>
  <c r="H3917" i="25" s="1"/>
  <c r="H104" i="14"/>
  <c r="H3918" i="25" s="1"/>
  <c r="H105" i="14"/>
  <c r="H3919" i="25" s="1"/>
  <c r="H106" i="14"/>
  <c r="H3920" i="25" s="1"/>
  <c r="H107" i="14"/>
  <c r="H3921" i="25" s="1"/>
  <c r="H108" i="14"/>
  <c r="H3922" i="25" s="1"/>
  <c r="H109" i="14"/>
  <c r="H3923" i="25" s="1"/>
  <c r="H110" i="14"/>
  <c r="H3924" i="25" s="1"/>
  <c r="H111" i="14"/>
  <c r="H3925" i="25" s="1"/>
  <c r="H112" i="14"/>
  <c r="H3926" i="25" s="1"/>
  <c r="H113" i="14"/>
  <c r="H3927" i="25" s="1"/>
  <c r="H114" i="14"/>
  <c r="H3928" i="25" s="1"/>
  <c r="H115" i="14"/>
  <c r="H3929" i="25" s="1"/>
  <c r="H116" i="14"/>
  <c r="H3930" i="25" s="1"/>
  <c r="H117" i="14"/>
  <c r="H3931" i="25" s="1"/>
  <c r="H118" i="14"/>
  <c r="H3932" i="25" s="1"/>
  <c r="H119" i="14"/>
  <c r="H3933" i="25" s="1"/>
  <c r="H120" i="14"/>
  <c r="H3934" i="25" s="1"/>
  <c r="H121" i="14"/>
  <c r="H3935" i="25" s="1"/>
  <c r="H122" i="14"/>
  <c r="H3936" i="25" s="1"/>
  <c r="H123" i="14"/>
  <c r="H3937" i="25" s="1"/>
  <c r="H124" i="14"/>
  <c r="H3938" i="25" s="1"/>
  <c r="H125" i="14"/>
  <c r="H3939" i="25" s="1"/>
  <c r="H126" i="14"/>
  <c r="H3940" i="25" s="1"/>
  <c r="H127" i="14"/>
  <c r="H3941" i="25" s="1"/>
  <c r="H128" i="14"/>
  <c r="H3942" i="25" s="1"/>
  <c r="H129" i="14"/>
  <c r="H3943" i="25" s="1"/>
  <c r="H130" i="14"/>
  <c r="H3944" i="25" s="1"/>
  <c r="H131" i="14"/>
  <c r="H3945" i="25" s="1"/>
  <c r="H132" i="14"/>
  <c r="H3946" i="25" s="1"/>
  <c r="H133" i="14"/>
  <c r="H3947" i="25" s="1"/>
  <c r="H134" i="14"/>
  <c r="H3948" i="25" s="1"/>
  <c r="H135" i="14"/>
  <c r="H3949" i="25" s="1"/>
  <c r="H136" i="14"/>
  <c r="H3950" i="25" s="1"/>
  <c r="H137" i="14"/>
  <c r="H3951" i="25" s="1"/>
  <c r="H138" i="14"/>
  <c r="H3952" i="25" s="1"/>
  <c r="H139" i="14"/>
  <c r="H3953" i="25" s="1"/>
  <c r="H140" i="14"/>
  <c r="H3954" i="25" s="1"/>
  <c r="H141" i="14"/>
  <c r="H3955" i="25" s="1"/>
  <c r="H142" i="14"/>
  <c r="H3956" i="25" s="1"/>
  <c r="H143" i="14"/>
  <c r="H3957" i="25" s="1"/>
  <c r="H144" i="14"/>
  <c r="H3958" i="25" s="1"/>
  <c r="H145" i="14"/>
  <c r="H3959" i="25" s="1"/>
  <c r="H146" i="14"/>
  <c r="H3960" i="25" s="1"/>
  <c r="H147" i="14"/>
  <c r="H3961" i="25" s="1"/>
  <c r="H148" i="14"/>
  <c r="H3962" i="25" s="1"/>
  <c r="H149" i="14"/>
  <c r="H3963" i="25" s="1"/>
  <c r="H150" i="14"/>
  <c r="H3964" i="25" s="1"/>
  <c r="H151" i="14"/>
  <c r="H3965" i="25" s="1"/>
  <c r="H152" i="14"/>
  <c r="H3966" i="25" s="1"/>
  <c r="H153" i="14"/>
  <c r="H3967" i="25" s="1"/>
  <c r="H154" i="14"/>
  <c r="H3968" i="25" s="1"/>
  <c r="H155" i="14"/>
  <c r="H3969" i="25" s="1"/>
  <c r="H156" i="14"/>
  <c r="H3970" i="25" s="1"/>
  <c r="H157" i="14"/>
  <c r="H3971" i="25" s="1"/>
  <c r="H158" i="14"/>
  <c r="H3972" i="25" s="1"/>
  <c r="H159" i="14"/>
  <c r="H3973" i="25" s="1"/>
  <c r="H160" i="14"/>
  <c r="H3974" i="25" s="1"/>
  <c r="H161" i="14"/>
  <c r="H3975" i="25" s="1"/>
  <c r="H162" i="14"/>
  <c r="H3976" i="25" s="1"/>
  <c r="H163" i="14"/>
  <c r="H3977" i="25" s="1"/>
  <c r="H164" i="14"/>
  <c r="H3978" i="25" s="1"/>
  <c r="H165" i="14"/>
  <c r="H3979" i="25" s="1"/>
  <c r="H166" i="14"/>
  <c r="H3980" i="25" s="1"/>
  <c r="H167" i="14"/>
  <c r="H3981" i="25" s="1"/>
  <c r="H168" i="14"/>
  <c r="H3982" i="25" s="1"/>
  <c r="H169" i="14"/>
  <c r="H3983" i="25" s="1"/>
  <c r="H170" i="14"/>
  <c r="H3984" i="25" s="1"/>
  <c r="H171" i="14"/>
  <c r="H3985" i="25" s="1"/>
  <c r="H172" i="14"/>
  <c r="H3986" i="25" s="1"/>
  <c r="H173" i="14"/>
  <c r="H3987" i="25" s="1"/>
  <c r="H174" i="14"/>
  <c r="H3988" i="25" s="1"/>
  <c r="H175" i="14"/>
  <c r="H3989" i="25" s="1"/>
  <c r="H176" i="14"/>
  <c r="H3990" i="25" s="1"/>
  <c r="H177" i="14"/>
  <c r="H3991" i="25" s="1"/>
  <c r="H178" i="14"/>
  <c r="H3992" i="25" s="1"/>
  <c r="H179" i="14"/>
  <c r="H3993" i="25" s="1"/>
  <c r="H180" i="14"/>
  <c r="H3994" i="25" s="1"/>
  <c r="H181" i="14"/>
  <c r="H3995" i="25" s="1"/>
  <c r="H182" i="14"/>
  <c r="H3996" i="25" s="1"/>
  <c r="H183" i="14"/>
  <c r="H3997" i="25" s="1"/>
  <c r="H184" i="14"/>
  <c r="H3998" i="25" s="1"/>
  <c r="H185" i="14"/>
  <c r="H3999" i="25" s="1"/>
  <c r="H186" i="14"/>
  <c r="H4000" i="25" s="1"/>
  <c r="H187" i="14"/>
  <c r="H4001" i="25" s="1"/>
  <c r="H188" i="14"/>
  <c r="H4002" i="25" s="1"/>
  <c r="H189" i="14"/>
  <c r="H4003" i="25" s="1"/>
  <c r="H190" i="14"/>
  <c r="H4004" i="25" s="1"/>
  <c r="H191" i="14"/>
  <c r="H4005" i="25" s="1"/>
  <c r="H192" i="14"/>
  <c r="H4006" i="25" s="1"/>
  <c r="H193" i="14"/>
  <c r="H4007" i="25" s="1"/>
  <c r="H194" i="14"/>
  <c r="H4008" i="25" s="1"/>
  <c r="H195" i="14"/>
  <c r="H4009" i="25" s="1"/>
  <c r="H196" i="14"/>
  <c r="H4010" i="25" s="1"/>
  <c r="H197" i="14"/>
  <c r="H4011" i="25" s="1"/>
  <c r="H198" i="14"/>
  <c r="H4012" i="25" s="1"/>
  <c r="H199" i="14"/>
  <c r="H4013" i="25" s="1"/>
  <c r="H200" i="14"/>
  <c r="H4014" i="25" s="1"/>
  <c r="H201" i="14"/>
  <c r="H4015" i="25" s="1"/>
  <c r="H202" i="14"/>
  <c r="H4016" i="25" s="1"/>
  <c r="H203" i="14"/>
  <c r="H4017" i="25" s="1"/>
  <c r="H204" i="14"/>
  <c r="H4018" i="25" s="1"/>
  <c r="H205" i="14"/>
  <c r="H4019" i="25" s="1"/>
  <c r="H206" i="14"/>
  <c r="H4020" i="25" s="1"/>
  <c r="H207" i="14"/>
  <c r="H4021" i="25" s="1"/>
  <c r="H208" i="14"/>
  <c r="H4022" i="25" s="1"/>
  <c r="H209" i="14"/>
  <c r="H4023" i="25" s="1"/>
  <c r="H210" i="14"/>
  <c r="H4024" i="25" s="1"/>
  <c r="H211" i="14"/>
  <c r="H4025" i="25" s="1"/>
  <c r="H212" i="14"/>
  <c r="H4026" i="25" s="1"/>
  <c r="H213" i="14"/>
  <c r="H4027" i="25" s="1"/>
  <c r="H214" i="14"/>
  <c r="H4028" i="25" s="1"/>
  <c r="H215" i="14"/>
  <c r="H4029" i="25" s="1"/>
  <c r="H216" i="14"/>
  <c r="H4030" i="25" s="1"/>
  <c r="H217" i="14"/>
  <c r="H4031" i="25" s="1"/>
  <c r="H218" i="14"/>
  <c r="H4032" i="25" s="1"/>
  <c r="H219" i="14"/>
  <c r="H4033" i="25" s="1"/>
  <c r="H220" i="14"/>
  <c r="H4034" i="25" s="1"/>
  <c r="H221" i="14"/>
  <c r="H4035" i="25" s="1"/>
  <c r="H222" i="14"/>
  <c r="H4036" i="25" s="1"/>
  <c r="H223" i="14"/>
  <c r="H4037" i="25" s="1"/>
  <c r="H224" i="14"/>
  <c r="H4038" i="25" s="1"/>
  <c r="H225" i="14"/>
  <c r="H4039" i="25" s="1"/>
  <c r="H226" i="14"/>
  <c r="H4040" i="25" s="1"/>
  <c r="H227" i="14"/>
  <c r="H4041" i="25" s="1"/>
  <c r="H228" i="14"/>
  <c r="H4042" i="25" s="1"/>
  <c r="H229" i="14"/>
  <c r="H4043" i="25" s="1"/>
  <c r="H230" i="14"/>
  <c r="H4044" i="25" s="1"/>
  <c r="H231" i="14"/>
  <c r="H4045" i="25" s="1"/>
  <c r="H232" i="14"/>
  <c r="H4046" i="25" s="1"/>
  <c r="H233" i="14"/>
  <c r="H4047" i="25" s="1"/>
  <c r="H234" i="14"/>
  <c r="H4048" i="25" s="1"/>
  <c r="H235" i="14"/>
  <c r="H4049" i="25" s="1"/>
  <c r="H236" i="14"/>
  <c r="H4050" i="25" s="1"/>
  <c r="H237" i="14"/>
  <c r="H4051" i="25" s="1"/>
  <c r="H238" i="14"/>
  <c r="H4052" i="25" s="1"/>
  <c r="H239" i="14"/>
  <c r="H4053" i="25" s="1"/>
  <c r="H53" i="14"/>
  <c r="H3867" i="25" s="1"/>
  <c r="H12" i="14"/>
  <c r="H3826" i="25" s="1"/>
  <c r="H13" i="14"/>
  <c r="H3827" i="25" s="1"/>
  <c r="H14" i="14"/>
  <c r="H3828" i="25" s="1"/>
  <c r="H15" i="14"/>
  <c r="H3829" i="25" s="1"/>
  <c r="H16" i="14"/>
  <c r="H3830" i="25" s="1"/>
  <c r="H17" i="14"/>
  <c r="H3831" i="25" s="1"/>
  <c r="H18" i="14"/>
  <c r="H3832" i="25" s="1"/>
  <c r="H19" i="14"/>
  <c r="H3833" i="25" s="1"/>
  <c r="H20" i="14"/>
  <c r="H3834" i="25" s="1"/>
  <c r="H21" i="14"/>
  <c r="H3835" i="25" s="1"/>
  <c r="H22" i="14"/>
  <c r="H3836" i="25" s="1"/>
  <c r="H23" i="14"/>
  <c r="H3837" i="25" s="1"/>
  <c r="H24" i="14"/>
  <c r="H3838" i="25" s="1"/>
  <c r="H25" i="14"/>
  <c r="H3839" i="25" s="1"/>
  <c r="H26" i="14"/>
  <c r="H3840" i="25" s="1"/>
  <c r="H27" i="14"/>
  <c r="H3841" i="25" s="1"/>
  <c r="H28" i="14"/>
  <c r="H3842" i="25" s="1"/>
  <c r="H29" i="14"/>
  <c r="H3843" i="25" s="1"/>
  <c r="H30" i="14"/>
  <c r="H3844" i="25" s="1"/>
  <c r="H31" i="14"/>
  <c r="H3845" i="25" s="1"/>
  <c r="H32" i="14"/>
  <c r="H3846" i="25" s="1"/>
  <c r="H33" i="14"/>
  <c r="H3847" i="25" s="1"/>
  <c r="H34" i="14"/>
  <c r="H3848" i="25" s="1"/>
  <c r="H35" i="14"/>
  <c r="H3849" i="25" s="1"/>
  <c r="H36" i="14"/>
  <c r="H3850" i="25" s="1"/>
  <c r="H37" i="14"/>
  <c r="H3851" i="25" s="1"/>
  <c r="H38" i="14"/>
  <c r="H3852" i="25" s="1"/>
  <c r="H39" i="14"/>
  <c r="H3853" i="25" s="1"/>
  <c r="H40" i="14"/>
  <c r="H3854" i="25" s="1"/>
  <c r="H41" i="14"/>
  <c r="H3855" i="25" s="1"/>
  <c r="H42" i="14"/>
  <c r="H3856" i="25" s="1"/>
  <c r="H43" i="14"/>
  <c r="H3857" i="25" s="1"/>
  <c r="H44" i="14"/>
  <c r="H3858" i="25" s="1"/>
  <c r="H45" i="14"/>
  <c r="H3859" i="25" s="1"/>
  <c r="H46" i="14"/>
  <c r="H3860" i="25" s="1"/>
  <c r="H47" i="14"/>
  <c r="H3861" i="25" s="1"/>
  <c r="H48" i="14"/>
  <c r="H3862" i="25" s="1"/>
  <c r="H49" i="14"/>
  <c r="H3863" i="25" s="1"/>
  <c r="H50" i="14"/>
  <c r="H3864" i="25" s="1"/>
  <c r="H51" i="14"/>
  <c r="H3865" i="25" s="1"/>
  <c r="H11" i="14"/>
  <c r="H3825" i="25" s="1"/>
  <c r="H7" i="14"/>
  <c r="H3821" i="25" s="1"/>
  <c r="H8" i="14"/>
  <c r="H3822" i="25" s="1"/>
  <c r="H9" i="14"/>
  <c r="H3823" i="25" s="1"/>
  <c r="H6" i="14"/>
  <c r="H3820" i="25" s="1"/>
  <c r="H246" i="15"/>
  <c r="H5045" i="25" s="1"/>
  <c r="H247" i="15"/>
  <c r="H5046" i="25" s="1"/>
  <c r="H248" i="15"/>
  <c r="H5047" i="25" s="1"/>
  <c r="H249" i="15"/>
  <c r="H5048" i="25" s="1"/>
  <c r="H250" i="15"/>
  <c r="H5049" i="25" s="1"/>
  <c r="H251" i="15"/>
  <c r="H5050" i="25" s="1"/>
  <c r="H252" i="15"/>
  <c r="H5051" i="25" s="1"/>
  <c r="H253" i="15"/>
  <c r="H5052" i="25" s="1"/>
  <c r="H254" i="15"/>
  <c r="H5053" i="25" s="1"/>
  <c r="H255" i="15"/>
  <c r="H5054" i="25" s="1"/>
  <c r="H256" i="15"/>
  <c r="H5055" i="25" s="1"/>
  <c r="H257" i="15"/>
  <c r="H5056" i="25" s="1"/>
  <c r="H258" i="15"/>
  <c r="H5057" i="25" s="1"/>
  <c r="H259" i="15"/>
  <c r="H5058" i="25" s="1"/>
  <c r="H245" i="15"/>
  <c r="H5044" i="25" s="1"/>
  <c r="H226" i="15"/>
  <c r="H5025" i="25" s="1"/>
  <c r="H227" i="15"/>
  <c r="H5026" i="25" s="1"/>
  <c r="H228" i="15"/>
  <c r="H5027" i="25" s="1"/>
  <c r="H229" i="15"/>
  <c r="H5028" i="25" s="1"/>
  <c r="H230" i="15"/>
  <c r="H5029" i="25" s="1"/>
  <c r="H231" i="15"/>
  <c r="H5030" i="25" s="1"/>
  <c r="H232" i="15"/>
  <c r="H5031" i="25" s="1"/>
  <c r="H233" i="15"/>
  <c r="H5032" i="25" s="1"/>
  <c r="H234" i="15"/>
  <c r="H5033" i="25" s="1"/>
  <c r="H235" i="15"/>
  <c r="H5034" i="25" s="1"/>
  <c r="H236" i="15"/>
  <c r="H5035" i="25" s="1"/>
  <c r="H237" i="15"/>
  <c r="H5036" i="25" s="1"/>
  <c r="H238" i="15"/>
  <c r="H5037" i="25" s="1"/>
  <c r="H239" i="15"/>
  <c r="H5038" i="25" s="1"/>
  <c r="H240" i="15"/>
  <c r="H5039" i="25" s="1"/>
  <c r="H241" i="15"/>
  <c r="H5040" i="25" s="1"/>
  <c r="H242" i="15"/>
  <c r="H5041" i="25" s="1"/>
  <c r="H243" i="15"/>
  <c r="H5042" i="25" s="1"/>
  <c r="H225" i="15"/>
  <c r="H5024" i="25" s="1"/>
  <c r="H135" i="15"/>
  <c r="H4934" i="25" s="1"/>
  <c r="H136" i="15"/>
  <c r="H4935" i="25" s="1"/>
  <c r="H137" i="15"/>
  <c r="H4936" i="25" s="1"/>
  <c r="H138" i="15"/>
  <c r="H4937" i="25" s="1"/>
  <c r="H139" i="15"/>
  <c r="H4938" i="25" s="1"/>
  <c r="H140" i="15"/>
  <c r="H4939" i="25" s="1"/>
  <c r="H141" i="15"/>
  <c r="H4940" i="25" s="1"/>
  <c r="H142" i="15"/>
  <c r="H4941" i="25" s="1"/>
  <c r="H143" i="15"/>
  <c r="H4942" i="25" s="1"/>
  <c r="H144" i="15"/>
  <c r="H4943" i="25" s="1"/>
  <c r="H145" i="15"/>
  <c r="H4944" i="25" s="1"/>
  <c r="H146" i="15"/>
  <c r="H4945" i="25" s="1"/>
  <c r="H147" i="15"/>
  <c r="H4946" i="25" s="1"/>
  <c r="H148" i="15"/>
  <c r="H4947" i="25" s="1"/>
  <c r="H149" i="15"/>
  <c r="H4948" i="25" s="1"/>
  <c r="H150" i="15"/>
  <c r="H4949" i="25" s="1"/>
  <c r="H151" i="15"/>
  <c r="H4950" i="25" s="1"/>
  <c r="H152" i="15"/>
  <c r="H4951" i="25" s="1"/>
  <c r="H153" i="15"/>
  <c r="H4952" i="25" s="1"/>
  <c r="H154" i="15"/>
  <c r="H4953" i="25" s="1"/>
  <c r="H155" i="15"/>
  <c r="H4954" i="25" s="1"/>
  <c r="H156" i="15"/>
  <c r="H4955" i="25" s="1"/>
  <c r="H157" i="15"/>
  <c r="H4956" i="25" s="1"/>
  <c r="H158" i="15"/>
  <c r="H4957" i="25" s="1"/>
  <c r="H159" i="15"/>
  <c r="H4958" i="25" s="1"/>
  <c r="H160" i="15"/>
  <c r="H4959" i="25" s="1"/>
  <c r="H161" i="15"/>
  <c r="H4960" i="25" s="1"/>
  <c r="H162" i="15"/>
  <c r="H4961" i="25" s="1"/>
  <c r="H163" i="15"/>
  <c r="H4962" i="25" s="1"/>
  <c r="H164" i="15"/>
  <c r="H4963" i="25" s="1"/>
  <c r="H165" i="15"/>
  <c r="H4964" i="25" s="1"/>
  <c r="H166" i="15"/>
  <c r="H4965" i="25" s="1"/>
  <c r="H167" i="15"/>
  <c r="H4966" i="25" s="1"/>
  <c r="H168" i="15"/>
  <c r="H4967" i="25" s="1"/>
  <c r="H169" i="15"/>
  <c r="H4968" i="25" s="1"/>
  <c r="H170" i="15"/>
  <c r="H4969" i="25" s="1"/>
  <c r="H171" i="15"/>
  <c r="H4970" i="25" s="1"/>
  <c r="H172" i="15"/>
  <c r="H4971" i="25" s="1"/>
  <c r="H173" i="15"/>
  <c r="H4972" i="25" s="1"/>
  <c r="H174" i="15"/>
  <c r="H4973" i="25" s="1"/>
  <c r="H175" i="15"/>
  <c r="H4974" i="25" s="1"/>
  <c r="H176" i="15"/>
  <c r="H4975" i="25" s="1"/>
  <c r="H177" i="15"/>
  <c r="H4976" i="25" s="1"/>
  <c r="H178" i="15"/>
  <c r="H4977" i="25" s="1"/>
  <c r="H179" i="15"/>
  <c r="H4978" i="25" s="1"/>
  <c r="H180" i="15"/>
  <c r="H4979" i="25" s="1"/>
  <c r="H181" i="15"/>
  <c r="H4980" i="25" s="1"/>
  <c r="H182" i="15"/>
  <c r="H4981" i="25" s="1"/>
  <c r="H183" i="15"/>
  <c r="H4982" i="25" s="1"/>
  <c r="H184" i="15"/>
  <c r="H4983" i="25" s="1"/>
  <c r="H185" i="15"/>
  <c r="H4984" i="25" s="1"/>
  <c r="H186" i="15"/>
  <c r="H4985" i="25" s="1"/>
  <c r="H187" i="15"/>
  <c r="H4986" i="25" s="1"/>
  <c r="H188" i="15"/>
  <c r="H4987" i="25" s="1"/>
  <c r="H189" i="15"/>
  <c r="H4988" i="25" s="1"/>
  <c r="H190" i="15"/>
  <c r="H4989" i="25" s="1"/>
  <c r="H191" i="15"/>
  <c r="H4990" i="25" s="1"/>
  <c r="H192" i="15"/>
  <c r="H4991" i="25" s="1"/>
  <c r="H193" i="15"/>
  <c r="H4992" i="25" s="1"/>
  <c r="H194" i="15"/>
  <c r="H4993" i="25" s="1"/>
  <c r="H195" i="15"/>
  <c r="H4994" i="25" s="1"/>
  <c r="H196" i="15"/>
  <c r="H4995" i="25" s="1"/>
  <c r="H197" i="15"/>
  <c r="H4996" i="25" s="1"/>
  <c r="H198" i="15"/>
  <c r="H4997" i="25" s="1"/>
  <c r="H199" i="15"/>
  <c r="H4998" i="25" s="1"/>
  <c r="H200" i="15"/>
  <c r="H4999" i="25" s="1"/>
  <c r="H201" i="15"/>
  <c r="H5000" i="25" s="1"/>
  <c r="H202" i="15"/>
  <c r="H5001" i="25" s="1"/>
  <c r="H203" i="15"/>
  <c r="H5002" i="25" s="1"/>
  <c r="H204" i="15"/>
  <c r="H5003" i="25" s="1"/>
  <c r="H205" i="15"/>
  <c r="H5004" i="25" s="1"/>
  <c r="H206" i="15"/>
  <c r="H5005" i="25" s="1"/>
  <c r="H207" i="15"/>
  <c r="H5006" i="25" s="1"/>
  <c r="H208" i="15"/>
  <c r="H5007" i="25" s="1"/>
  <c r="H209" i="15"/>
  <c r="H5008" i="25" s="1"/>
  <c r="H210" i="15"/>
  <c r="H5009" i="25" s="1"/>
  <c r="H211" i="15"/>
  <c r="H5010" i="25" s="1"/>
  <c r="H212" i="15"/>
  <c r="H5011" i="25" s="1"/>
  <c r="H213" i="15"/>
  <c r="H5012" i="25" s="1"/>
  <c r="H214" i="15"/>
  <c r="H5013" i="25" s="1"/>
  <c r="H215" i="15"/>
  <c r="H5014" i="25" s="1"/>
  <c r="H216" i="15"/>
  <c r="H5015" i="25" s="1"/>
  <c r="H217" i="15"/>
  <c r="H5016" i="25" s="1"/>
  <c r="H218" i="15"/>
  <c r="H5017" i="25" s="1"/>
  <c r="H219" i="15"/>
  <c r="H5018" i="25" s="1"/>
  <c r="H220" i="15"/>
  <c r="H5019" i="25" s="1"/>
  <c r="H221" i="15"/>
  <c r="H5020" i="25" s="1"/>
  <c r="H222" i="15"/>
  <c r="H5021" i="25" s="1"/>
  <c r="H223" i="15"/>
  <c r="H5022" i="25" s="1"/>
  <c r="H134" i="15"/>
  <c r="H4933" i="25" s="1"/>
  <c r="H123" i="15"/>
  <c r="H4922" i="25" s="1"/>
  <c r="H124" i="15"/>
  <c r="H4923" i="25" s="1"/>
  <c r="H125" i="15"/>
  <c r="H4924" i="25" s="1"/>
  <c r="H126" i="15"/>
  <c r="H4925" i="25" s="1"/>
  <c r="H127" i="15"/>
  <c r="H4926" i="25" s="1"/>
  <c r="H128" i="15"/>
  <c r="H4927" i="25" s="1"/>
  <c r="H129" i="15"/>
  <c r="H4928" i="25" s="1"/>
  <c r="H130" i="15"/>
  <c r="H4929" i="25" s="1"/>
  <c r="H131" i="15"/>
  <c r="H4930" i="25" s="1"/>
  <c r="H132" i="15"/>
  <c r="H4931" i="25" s="1"/>
  <c r="H122" i="15"/>
  <c r="H4921" i="25" s="1"/>
  <c r="H41" i="15"/>
  <c r="H4840" i="25" s="1"/>
  <c r="H42" i="15"/>
  <c r="H4841" i="25" s="1"/>
  <c r="H43" i="15"/>
  <c r="H4842" i="25" s="1"/>
  <c r="H44" i="15"/>
  <c r="H4843" i="25" s="1"/>
  <c r="H45" i="15"/>
  <c r="H4844" i="25" s="1"/>
  <c r="H46" i="15"/>
  <c r="H4845" i="25" s="1"/>
  <c r="H47" i="15"/>
  <c r="H4846" i="25" s="1"/>
  <c r="H48" i="15"/>
  <c r="H4847" i="25" s="1"/>
  <c r="H49" i="15"/>
  <c r="H4848" i="25" s="1"/>
  <c r="H50" i="15"/>
  <c r="H4849" i="25" s="1"/>
  <c r="H51" i="15"/>
  <c r="H4850" i="25" s="1"/>
  <c r="H52" i="15"/>
  <c r="H4851" i="25" s="1"/>
  <c r="H53" i="15"/>
  <c r="H4852" i="25" s="1"/>
  <c r="H54" i="15"/>
  <c r="H4853" i="25" s="1"/>
  <c r="H55" i="15"/>
  <c r="H4854" i="25" s="1"/>
  <c r="H56" i="15"/>
  <c r="H4855" i="25" s="1"/>
  <c r="H57" i="15"/>
  <c r="H4856" i="25" s="1"/>
  <c r="H58" i="15"/>
  <c r="H4857" i="25" s="1"/>
  <c r="H59" i="15"/>
  <c r="H4858" i="25" s="1"/>
  <c r="H60" i="15"/>
  <c r="H4859" i="25" s="1"/>
  <c r="H61" i="15"/>
  <c r="H4860" i="25" s="1"/>
  <c r="H62" i="15"/>
  <c r="H4861" i="25" s="1"/>
  <c r="H63" i="15"/>
  <c r="H4862" i="25" s="1"/>
  <c r="H64" i="15"/>
  <c r="H4863" i="25" s="1"/>
  <c r="H65" i="15"/>
  <c r="H4864" i="25" s="1"/>
  <c r="H66" i="15"/>
  <c r="H4865" i="25" s="1"/>
  <c r="H67" i="15"/>
  <c r="H4866" i="25" s="1"/>
  <c r="H68" i="15"/>
  <c r="H4867" i="25" s="1"/>
  <c r="H69" i="15"/>
  <c r="H4868" i="25" s="1"/>
  <c r="H70" i="15"/>
  <c r="H4869" i="25" s="1"/>
  <c r="H71" i="15"/>
  <c r="H4870" i="25" s="1"/>
  <c r="H72" i="15"/>
  <c r="H4871" i="25" s="1"/>
  <c r="H73" i="15"/>
  <c r="H4872" i="25" s="1"/>
  <c r="H74" i="15"/>
  <c r="H4873" i="25" s="1"/>
  <c r="H75" i="15"/>
  <c r="H4874" i="25" s="1"/>
  <c r="H76" i="15"/>
  <c r="H4875" i="25" s="1"/>
  <c r="H77" i="15"/>
  <c r="H4876" i="25" s="1"/>
  <c r="H78" i="15"/>
  <c r="H4877" i="25" s="1"/>
  <c r="H79" i="15"/>
  <c r="H4878" i="25" s="1"/>
  <c r="H80" i="15"/>
  <c r="H4879" i="25" s="1"/>
  <c r="H81" i="15"/>
  <c r="H4880" i="25" s="1"/>
  <c r="H82" i="15"/>
  <c r="H4881" i="25" s="1"/>
  <c r="H83" i="15"/>
  <c r="H4882" i="25" s="1"/>
  <c r="H84" i="15"/>
  <c r="H4883" i="25" s="1"/>
  <c r="H85" i="15"/>
  <c r="H4884" i="25" s="1"/>
  <c r="H86" i="15"/>
  <c r="H4885" i="25" s="1"/>
  <c r="H87" i="15"/>
  <c r="H4886" i="25" s="1"/>
  <c r="H88" i="15"/>
  <c r="H4887" i="25" s="1"/>
  <c r="H89" i="15"/>
  <c r="H4888" i="25" s="1"/>
  <c r="H90" i="15"/>
  <c r="H4889" i="25" s="1"/>
  <c r="H91" i="15"/>
  <c r="H4890" i="25" s="1"/>
  <c r="H92" i="15"/>
  <c r="H4891" i="25" s="1"/>
  <c r="H93" i="15"/>
  <c r="H4892" i="25" s="1"/>
  <c r="H94" i="15"/>
  <c r="H4893" i="25" s="1"/>
  <c r="H95" i="15"/>
  <c r="H4894" i="25" s="1"/>
  <c r="H96" i="15"/>
  <c r="H4895" i="25" s="1"/>
  <c r="H97" i="15"/>
  <c r="H4896" i="25" s="1"/>
  <c r="H98" i="15"/>
  <c r="H4897" i="25" s="1"/>
  <c r="H99" i="15"/>
  <c r="H4898" i="25" s="1"/>
  <c r="H100" i="15"/>
  <c r="H4899" i="25" s="1"/>
  <c r="H101" i="15"/>
  <c r="H4900" i="25" s="1"/>
  <c r="H102" i="15"/>
  <c r="H4901" i="25" s="1"/>
  <c r="H103" i="15"/>
  <c r="H4902" i="25" s="1"/>
  <c r="H104" i="15"/>
  <c r="H4903" i="25" s="1"/>
  <c r="H105" i="15"/>
  <c r="H4904" i="25" s="1"/>
  <c r="H106" i="15"/>
  <c r="H4905" i="25" s="1"/>
  <c r="H107" i="15"/>
  <c r="H4906" i="25" s="1"/>
  <c r="H108" i="15"/>
  <c r="H4907" i="25" s="1"/>
  <c r="H109" i="15"/>
  <c r="H4908" i="25" s="1"/>
  <c r="H110" i="15"/>
  <c r="H4909" i="25" s="1"/>
  <c r="H111" i="15"/>
  <c r="H4910" i="25" s="1"/>
  <c r="H112" i="15"/>
  <c r="H4911" i="25" s="1"/>
  <c r="H113" i="15"/>
  <c r="H4912" i="25" s="1"/>
  <c r="H114" i="15"/>
  <c r="H4913" i="25" s="1"/>
  <c r="H40" i="15"/>
  <c r="H4839" i="25" s="1"/>
  <c r="H7" i="15"/>
  <c r="H4806" i="25" s="1"/>
  <c r="H8" i="15"/>
  <c r="H4807" i="25" s="1"/>
  <c r="H9" i="15"/>
  <c r="H4808" i="25" s="1"/>
  <c r="H10" i="15"/>
  <c r="H4809" i="25" s="1"/>
  <c r="H11" i="15"/>
  <c r="H4810" i="25" s="1"/>
  <c r="H12" i="15"/>
  <c r="H4811" i="25" s="1"/>
  <c r="H13" i="15"/>
  <c r="H4812" i="25" s="1"/>
  <c r="H14" i="15"/>
  <c r="H4813" i="25" s="1"/>
  <c r="H15" i="15"/>
  <c r="H4814" i="25" s="1"/>
  <c r="H16" i="15"/>
  <c r="H4815" i="25" s="1"/>
  <c r="H17" i="15"/>
  <c r="H4816" i="25" s="1"/>
  <c r="H18" i="15"/>
  <c r="H4817" i="25" s="1"/>
  <c r="H19" i="15"/>
  <c r="H4818" i="25" s="1"/>
  <c r="H20" i="15"/>
  <c r="H4819" i="25" s="1"/>
  <c r="H21" i="15"/>
  <c r="H4820" i="25" s="1"/>
  <c r="H22" i="15"/>
  <c r="H4821" i="25" s="1"/>
  <c r="H23" i="15"/>
  <c r="H4822" i="25" s="1"/>
  <c r="H24" i="15"/>
  <c r="H4823" i="25" s="1"/>
  <c r="H25" i="15"/>
  <c r="H4824" i="25" s="1"/>
  <c r="H26" i="15"/>
  <c r="H4825" i="25" s="1"/>
  <c r="H27" i="15"/>
  <c r="H4826" i="25" s="1"/>
  <c r="H28" i="15"/>
  <c r="H4827" i="25" s="1"/>
  <c r="H29" i="15"/>
  <c r="H4828" i="25" s="1"/>
  <c r="H30" i="15"/>
  <c r="H4829" i="25" s="1"/>
  <c r="H31" i="15"/>
  <c r="H4830" i="25" s="1"/>
  <c r="H32" i="15"/>
  <c r="H4831" i="25" s="1"/>
  <c r="H33" i="15"/>
  <c r="H4832" i="25" s="1"/>
  <c r="H34" i="15"/>
  <c r="H4833" i="25" s="1"/>
  <c r="H35" i="15"/>
  <c r="H4834" i="25" s="1"/>
  <c r="H36" i="15"/>
  <c r="H4835" i="25" s="1"/>
  <c r="H37" i="15"/>
  <c r="H4836" i="25" s="1"/>
  <c r="H38" i="15"/>
  <c r="H4837" i="25" s="1"/>
  <c r="H6" i="15"/>
  <c r="H4805" i="25" s="1"/>
  <c r="H7" i="18"/>
  <c r="H4706" i="25" s="1"/>
  <c r="H8" i="18"/>
  <c r="H4707" i="25" s="1"/>
  <c r="H9" i="18"/>
  <c r="H4708" i="25" s="1"/>
  <c r="H10" i="18"/>
  <c r="H4709" i="25" s="1"/>
  <c r="H11" i="18"/>
  <c r="H4710" i="25" s="1"/>
  <c r="H12" i="18"/>
  <c r="H4711" i="25" s="1"/>
  <c r="H13" i="18"/>
  <c r="H4712" i="25" s="1"/>
  <c r="H14" i="18"/>
  <c r="H4713" i="25" s="1"/>
  <c r="H15" i="18"/>
  <c r="H4714" i="25" s="1"/>
  <c r="H16" i="18"/>
  <c r="H4715" i="25" s="1"/>
  <c r="H17" i="18"/>
  <c r="H4716" i="25" s="1"/>
  <c r="H18" i="18"/>
  <c r="H4717" i="25" s="1"/>
  <c r="H19" i="18"/>
  <c r="H4718" i="25" s="1"/>
  <c r="H20" i="18"/>
  <c r="H4719" i="25" s="1"/>
  <c r="H21" i="18"/>
  <c r="H4720" i="25" s="1"/>
  <c r="H22" i="18"/>
  <c r="H4721" i="25" s="1"/>
  <c r="H23" i="18"/>
  <c r="H4722" i="25" s="1"/>
  <c r="H24" i="18"/>
  <c r="H4723" i="25" s="1"/>
  <c r="H25" i="18"/>
  <c r="H4724" i="25" s="1"/>
  <c r="H26" i="18"/>
  <c r="H4725" i="25" s="1"/>
  <c r="H27" i="18"/>
  <c r="H4726" i="25" s="1"/>
  <c r="H28" i="18"/>
  <c r="H4727" i="25" s="1"/>
  <c r="H29" i="18"/>
  <c r="H4728" i="25" s="1"/>
  <c r="H30" i="18"/>
  <c r="H4729" i="25" s="1"/>
  <c r="H31" i="18"/>
  <c r="H4730" i="25" s="1"/>
  <c r="H32" i="18"/>
  <c r="H4731" i="25" s="1"/>
  <c r="H33" i="18"/>
  <c r="H4732" i="25" s="1"/>
  <c r="H34" i="18"/>
  <c r="H4733" i="25" s="1"/>
  <c r="H35" i="18"/>
  <c r="H4734" i="25" s="1"/>
  <c r="H36" i="18"/>
  <c r="H4735" i="25" s="1"/>
  <c r="H37" i="18"/>
  <c r="H4736" i="25" s="1"/>
  <c r="H38" i="18"/>
  <c r="H4737" i="25" s="1"/>
  <c r="H39" i="18"/>
  <c r="H4738" i="25" s="1"/>
  <c r="H40" i="18"/>
  <c r="H4739" i="25" s="1"/>
  <c r="H41" i="18"/>
  <c r="H4740" i="25" s="1"/>
  <c r="H42" i="18"/>
  <c r="H4741" i="25" s="1"/>
  <c r="H43" i="18"/>
  <c r="H4742" i="25" s="1"/>
  <c r="H44" i="18"/>
  <c r="H4743" i="25" s="1"/>
  <c r="H45" i="18"/>
  <c r="H4744" i="25" s="1"/>
  <c r="H46" i="18"/>
  <c r="H4745" i="25" s="1"/>
  <c r="H47" i="18"/>
  <c r="H4746" i="25" s="1"/>
  <c r="H48" i="18"/>
  <c r="H4747" i="25" s="1"/>
  <c r="H49" i="18"/>
  <c r="H4748" i="25" s="1"/>
  <c r="H50" i="18"/>
  <c r="H4749" i="25" s="1"/>
  <c r="H51" i="18"/>
  <c r="H4750" i="25" s="1"/>
  <c r="H52" i="18"/>
  <c r="H4751" i="25" s="1"/>
  <c r="H53" i="18"/>
  <c r="H4752" i="25" s="1"/>
  <c r="H54" i="18"/>
  <c r="H4753" i="25" s="1"/>
  <c r="H55" i="18"/>
  <c r="H4754" i="25" s="1"/>
  <c r="H56" i="18"/>
  <c r="H4755" i="25" s="1"/>
  <c r="H57" i="18"/>
  <c r="H4756" i="25" s="1"/>
  <c r="H58" i="18"/>
  <c r="H4757" i="25" s="1"/>
  <c r="H59" i="18"/>
  <c r="H4758" i="25" s="1"/>
  <c r="H60" i="18"/>
  <c r="H4759" i="25" s="1"/>
  <c r="H61" i="18"/>
  <c r="H4760" i="25" s="1"/>
  <c r="H62" i="18"/>
  <c r="H4761" i="25" s="1"/>
  <c r="H63" i="18"/>
  <c r="H4762" i="25" s="1"/>
  <c r="H64" i="18"/>
  <c r="H4763" i="25" s="1"/>
  <c r="H65" i="18"/>
  <c r="H4764" i="25" s="1"/>
  <c r="H66" i="18"/>
  <c r="H4765" i="25" s="1"/>
  <c r="H67" i="18"/>
  <c r="H4766" i="25" s="1"/>
  <c r="H68" i="18"/>
  <c r="H4767" i="25" s="1"/>
  <c r="H69" i="18"/>
  <c r="H4768" i="25" s="1"/>
  <c r="H70" i="18"/>
  <c r="H4769" i="25" s="1"/>
  <c r="H71" i="18"/>
  <c r="H4770" i="25" s="1"/>
  <c r="H72" i="18"/>
  <c r="H4771" i="25" s="1"/>
  <c r="H73" i="18"/>
  <c r="H4772" i="25" s="1"/>
  <c r="H74" i="18"/>
  <c r="H4773" i="25" s="1"/>
  <c r="H75" i="18"/>
  <c r="H4774" i="25" s="1"/>
  <c r="H76" i="18"/>
  <c r="H4775" i="25" s="1"/>
  <c r="H77" i="18"/>
  <c r="H4776" i="25" s="1"/>
  <c r="H78" i="18"/>
  <c r="H4777" i="25" s="1"/>
  <c r="H79" i="18"/>
  <c r="H4778" i="25" s="1"/>
  <c r="H80" i="18"/>
  <c r="H4779" i="25" s="1"/>
  <c r="H81" i="18"/>
  <c r="H4780" i="25" s="1"/>
  <c r="H82" i="18"/>
  <c r="H4781" i="25" s="1"/>
  <c r="H83" i="18"/>
  <c r="H4782" i="25" s="1"/>
  <c r="H84" i="18"/>
  <c r="H4783" i="25" s="1"/>
  <c r="H85" i="18"/>
  <c r="H4784" i="25" s="1"/>
  <c r="H86" i="18"/>
  <c r="H4785" i="25" s="1"/>
  <c r="H87" i="18"/>
  <c r="H4786" i="25" s="1"/>
  <c r="H88" i="18"/>
  <c r="H4787" i="25" s="1"/>
  <c r="H89" i="18"/>
  <c r="H4788" i="25" s="1"/>
  <c r="H90" i="18"/>
  <c r="H4789" i="25" s="1"/>
  <c r="H91" i="18"/>
  <c r="H4790" i="25" s="1"/>
  <c r="H92" i="18"/>
  <c r="H4791" i="25" s="1"/>
  <c r="H93" i="18"/>
  <c r="H4792" i="25" s="1"/>
  <c r="H94" i="18"/>
  <c r="H4793" i="25" s="1"/>
  <c r="H95" i="18"/>
  <c r="H4794" i="25" s="1"/>
  <c r="H96" i="18"/>
  <c r="H4795" i="25" s="1"/>
  <c r="H97" i="18"/>
  <c r="H4796" i="25" s="1"/>
  <c r="H98" i="18"/>
  <c r="H4797" i="25" s="1"/>
  <c r="H99" i="18"/>
  <c r="H4798" i="25" s="1"/>
  <c r="H100" i="18"/>
  <c r="H4799" i="25" s="1"/>
  <c r="H101" i="18"/>
  <c r="H4800" i="25" s="1"/>
  <c r="H102" i="18"/>
  <c r="H4801" i="25" s="1"/>
  <c r="H103" i="18"/>
  <c r="H4802" i="25" s="1"/>
  <c r="H104" i="18"/>
  <c r="H4803" i="25" s="1"/>
  <c r="H6" i="18"/>
  <c r="H4705" i="25" s="1"/>
  <c r="H583" i="17"/>
  <c r="H3776" i="25" s="1"/>
  <c r="H584" i="17"/>
  <c r="H3777" i="25" s="1"/>
  <c r="H585" i="17"/>
  <c r="H3778" i="25" s="1"/>
  <c r="H586" i="17"/>
  <c r="H3779" i="25" s="1"/>
  <c r="H587" i="17"/>
  <c r="H3780" i="25" s="1"/>
  <c r="H588" i="17"/>
  <c r="H3781" i="25" s="1"/>
  <c r="H589" i="17"/>
  <c r="H3782" i="25" s="1"/>
  <c r="H590" i="17"/>
  <c r="H3783" i="25" s="1"/>
  <c r="H591" i="17"/>
  <c r="H3784" i="25" s="1"/>
  <c r="H592" i="17"/>
  <c r="H3785" i="25" s="1"/>
  <c r="H593" i="17"/>
  <c r="H3786" i="25" s="1"/>
  <c r="H594" i="17"/>
  <c r="H3787" i="25" s="1"/>
  <c r="H595" i="17"/>
  <c r="H3788" i="25" s="1"/>
  <c r="H596" i="17"/>
  <c r="H3789" i="25" s="1"/>
  <c r="H597" i="17"/>
  <c r="H3790" i="25" s="1"/>
  <c r="H598" i="17"/>
  <c r="H3791" i="25" s="1"/>
  <c r="H599" i="17"/>
  <c r="H3792" i="25" s="1"/>
  <c r="H600" i="17"/>
  <c r="H3793" i="25" s="1"/>
  <c r="H601" i="17"/>
  <c r="H3794" i="25" s="1"/>
  <c r="H602" i="17"/>
  <c r="H3795" i="25" s="1"/>
  <c r="H603" i="17"/>
  <c r="H3796" i="25" s="1"/>
  <c r="H604" i="17"/>
  <c r="H3797" i="25" s="1"/>
  <c r="H605" i="17"/>
  <c r="H3798" i="25" s="1"/>
  <c r="H606" i="17"/>
  <c r="H3799" i="25" s="1"/>
  <c r="H607" i="17"/>
  <c r="H3800" i="25" s="1"/>
  <c r="H608" i="17"/>
  <c r="H3801" i="25" s="1"/>
  <c r="H609" i="17"/>
  <c r="H3802" i="25" s="1"/>
  <c r="H610" i="17"/>
  <c r="H3803" i="25" s="1"/>
  <c r="H611" i="17"/>
  <c r="H3804" i="25" s="1"/>
  <c r="H612" i="17"/>
  <c r="H3805" i="25" s="1"/>
  <c r="H613" i="17"/>
  <c r="H3806" i="25" s="1"/>
  <c r="H614" i="17"/>
  <c r="H3807" i="25" s="1"/>
  <c r="H615" i="17"/>
  <c r="H3808" i="25" s="1"/>
  <c r="H616" i="17"/>
  <c r="H3809" i="25" s="1"/>
  <c r="H617" i="17"/>
  <c r="H3810" i="25" s="1"/>
  <c r="H618" i="17"/>
  <c r="H3811" i="25" s="1"/>
  <c r="H619" i="17"/>
  <c r="H3812" i="25" s="1"/>
  <c r="H620" i="17"/>
  <c r="H3813" i="25" s="1"/>
  <c r="H621" i="17"/>
  <c r="H3814" i="25" s="1"/>
  <c r="H622" i="17"/>
  <c r="H3815" i="25" s="1"/>
  <c r="H623" i="17"/>
  <c r="H3816" i="25" s="1"/>
  <c r="H624" i="17"/>
  <c r="H3817" i="25" s="1"/>
  <c r="H625" i="17"/>
  <c r="H3818" i="25" s="1"/>
  <c r="H582" i="17"/>
  <c r="H3775" i="25" s="1"/>
  <c r="H446" i="17"/>
  <c r="H3639" i="25" s="1"/>
  <c r="H447" i="17"/>
  <c r="H3640" i="25" s="1"/>
  <c r="H448" i="17"/>
  <c r="H3641" i="25" s="1"/>
  <c r="H449" i="17"/>
  <c r="H3642" i="25" s="1"/>
  <c r="H450" i="17"/>
  <c r="H3643" i="25" s="1"/>
  <c r="H451" i="17"/>
  <c r="H3644" i="25" s="1"/>
  <c r="H452" i="17"/>
  <c r="H3645" i="25" s="1"/>
  <c r="H453" i="17"/>
  <c r="H3646" i="25" s="1"/>
  <c r="H454" i="17"/>
  <c r="H3647" i="25" s="1"/>
  <c r="H455" i="17"/>
  <c r="H3648" i="25" s="1"/>
  <c r="H456" i="17"/>
  <c r="H3649" i="25" s="1"/>
  <c r="H457" i="17"/>
  <c r="H3650" i="25" s="1"/>
  <c r="H458" i="17"/>
  <c r="H3651" i="25" s="1"/>
  <c r="H459" i="17"/>
  <c r="H3652" i="25" s="1"/>
  <c r="H460" i="17"/>
  <c r="H3653" i="25" s="1"/>
  <c r="H461" i="17"/>
  <c r="H3654" i="25" s="1"/>
  <c r="H462" i="17"/>
  <c r="H3655" i="25" s="1"/>
  <c r="H463" i="17"/>
  <c r="H3656" i="25" s="1"/>
  <c r="H464" i="17"/>
  <c r="H3657" i="25" s="1"/>
  <c r="H465" i="17"/>
  <c r="H3658" i="25" s="1"/>
  <c r="H466" i="17"/>
  <c r="H3659" i="25" s="1"/>
  <c r="H467" i="17"/>
  <c r="H3660" i="25" s="1"/>
  <c r="H468" i="17"/>
  <c r="H3661" i="25" s="1"/>
  <c r="H469" i="17"/>
  <c r="H3662" i="25" s="1"/>
  <c r="H470" i="17"/>
  <c r="H3663" i="25" s="1"/>
  <c r="H471" i="17"/>
  <c r="H3664" i="25" s="1"/>
  <c r="H472" i="17"/>
  <c r="H3665" i="25" s="1"/>
  <c r="H473" i="17"/>
  <c r="H3666" i="25" s="1"/>
  <c r="H474" i="17"/>
  <c r="H3667" i="25" s="1"/>
  <c r="H475" i="17"/>
  <c r="H3668" i="25" s="1"/>
  <c r="H476" i="17"/>
  <c r="H3669" i="25" s="1"/>
  <c r="H477" i="17"/>
  <c r="H3670" i="25" s="1"/>
  <c r="H478" i="17"/>
  <c r="H3671" i="25" s="1"/>
  <c r="H479" i="17"/>
  <c r="H3672" i="25" s="1"/>
  <c r="H480" i="17"/>
  <c r="H3673" i="25" s="1"/>
  <c r="H481" i="17"/>
  <c r="H3674" i="25" s="1"/>
  <c r="H482" i="17"/>
  <c r="H3675" i="25" s="1"/>
  <c r="H483" i="17"/>
  <c r="H3676" i="25" s="1"/>
  <c r="H484" i="17"/>
  <c r="H3677" i="25" s="1"/>
  <c r="H485" i="17"/>
  <c r="H3678" i="25" s="1"/>
  <c r="H486" i="17"/>
  <c r="H3679" i="25" s="1"/>
  <c r="H487" i="17"/>
  <c r="H3680" i="25" s="1"/>
  <c r="H488" i="17"/>
  <c r="H3681" i="25" s="1"/>
  <c r="H489" i="17"/>
  <c r="H3682" i="25" s="1"/>
  <c r="H490" i="17"/>
  <c r="H3683" i="25" s="1"/>
  <c r="H491" i="17"/>
  <c r="H3684" i="25" s="1"/>
  <c r="H492" i="17"/>
  <c r="H3685" i="25" s="1"/>
  <c r="H493" i="17"/>
  <c r="H3686" i="25" s="1"/>
  <c r="H494" i="17"/>
  <c r="H3687" i="25" s="1"/>
  <c r="H495" i="17"/>
  <c r="H3688" i="25" s="1"/>
  <c r="H496" i="17"/>
  <c r="H3689" i="25" s="1"/>
  <c r="H497" i="17"/>
  <c r="H3690" i="25" s="1"/>
  <c r="H498" i="17"/>
  <c r="H3691" i="25" s="1"/>
  <c r="H499" i="17"/>
  <c r="H3692" i="25" s="1"/>
  <c r="H500" i="17"/>
  <c r="H3693" i="25" s="1"/>
  <c r="H501" i="17"/>
  <c r="H3694" i="25" s="1"/>
  <c r="H502" i="17"/>
  <c r="H3695" i="25" s="1"/>
  <c r="H503" i="17"/>
  <c r="H3696" i="25" s="1"/>
  <c r="H504" i="17"/>
  <c r="H3697" i="25" s="1"/>
  <c r="H505" i="17"/>
  <c r="H3698" i="25" s="1"/>
  <c r="H506" i="17"/>
  <c r="H3699" i="25" s="1"/>
  <c r="H507" i="17"/>
  <c r="H3700" i="25" s="1"/>
  <c r="H508" i="17"/>
  <c r="H3701" i="25" s="1"/>
  <c r="H509" i="17"/>
  <c r="H3702" i="25" s="1"/>
  <c r="H510" i="17"/>
  <c r="H3703" i="25" s="1"/>
  <c r="H511" i="17"/>
  <c r="H3704" i="25" s="1"/>
  <c r="H512" i="17"/>
  <c r="H3705" i="25" s="1"/>
  <c r="H513" i="17"/>
  <c r="H3706" i="25" s="1"/>
  <c r="H514" i="17"/>
  <c r="H3707" i="25" s="1"/>
  <c r="H515" i="17"/>
  <c r="H3708" i="25" s="1"/>
  <c r="H516" i="17"/>
  <c r="H3709" i="25" s="1"/>
  <c r="H517" i="17"/>
  <c r="H3710" i="25" s="1"/>
  <c r="H518" i="17"/>
  <c r="H3711" i="25" s="1"/>
  <c r="H519" i="17"/>
  <c r="H3712" i="25" s="1"/>
  <c r="H520" i="17"/>
  <c r="H3713" i="25" s="1"/>
  <c r="H521" i="17"/>
  <c r="H3714" i="25" s="1"/>
  <c r="H522" i="17"/>
  <c r="H3715" i="25" s="1"/>
  <c r="H523" i="17"/>
  <c r="H3716" i="25" s="1"/>
  <c r="H524" i="17"/>
  <c r="H3717" i="25" s="1"/>
  <c r="H525" i="17"/>
  <c r="H3718" i="25" s="1"/>
  <c r="H526" i="17"/>
  <c r="H3719" i="25" s="1"/>
  <c r="H527" i="17"/>
  <c r="H3720" i="25" s="1"/>
  <c r="H528" i="17"/>
  <c r="H3721" i="25" s="1"/>
  <c r="H529" i="17"/>
  <c r="H3722" i="25" s="1"/>
  <c r="H530" i="17"/>
  <c r="H3723" i="25" s="1"/>
  <c r="H531" i="17"/>
  <c r="H3724" i="25" s="1"/>
  <c r="H532" i="17"/>
  <c r="H3725" i="25" s="1"/>
  <c r="H533" i="17"/>
  <c r="H3726" i="25" s="1"/>
  <c r="H534" i="17"/>
  <c r="H3727" i="25" s="1"/>
  <c r="H535" i="17"/>
  <c r="H3728" i="25" s="1"/>
  <c r="H536" i="17"/>
  <c r="H3729" i="25" s="1"/>
  <c r="H537" i="17"/>
  <c r="H3730" i="25" s="1"/>
  <c r="H538" i="17"/>
  <c r="H3731" i="25" s="1"/>
  <c r="H539" i="17"/>
  <c r="H3732" i="25" s="1"/>
  <c r="H540" i="17"/>
  <c r="H3733" i="25" s="1"/>
  <c r="H541" i="17"/>
  <c r="H3734" i="25" s="1"/>
  <c r="H542" i="17"/>
  <c r="H3735" i="25" s="1"/>
  <c r="H543" i="17"/>
  <c r="H3736" i="25" s="1"/>
  <c r="H544" i="17"/>
  <c r="H3737" i="25" s="1"/>
  <c r="H545" i="17"/>
  <c r="H3738" i="25" s="1"/>
  <c r="H546" i="17"/>
  <c r="H3739" i="25" s="1"/>
  <c r="H547" i="17"/>
  <c r="H3740" i="25" s="1"/>
  <c r="H548" i="17"/>
  <c r="H3741" i="25" s="1"/>
  <c r="H549" i="17"/>
  <c r="H3742" i="25" s="1"/>
  <c r="H550" i="17"/>
  <c r="H3743" i="25" s="1"/>
  <c r="H551" i="17"/>
  <c r="H3744" i="25" s="1"/>
  <c r="H552" i="17"/>
  <c r="H3745" i="25" s="1"/>
  <c r="H553" i="17"/>
  <c r="H3746" i="25" s="1"/>
  <c r="H554" i="17"/>
  <c r="H3747" i="25" s="1"/>
  <c r="H555" i="17"/>
  <c r="H3748" i="25" s="1"/>
  <c r="H556" i="17"/>
  <c r="H3749" i="25" s="1"/>
  <c r="H557" i="17"/>
  <c r="H3750" i="25" s="1"/>
  <c r="H558" i="17"/>
  <c r="H3751" i="25" s="1"/>
  <c r="H559" i="17"/>
  <c r="H3752" i="25" s="1"/>
  <c r="H560" i="17"/>
  <c r="H3753" i="25" s="1"/>
  <c r="H561" i="17"/>
  <c r="H3754" i="25" s="1"/>
  <c r="H562" i="17"/>
  <c r="H3755" i="25" s="1"/>
  <c r="H563" i="17"/>
  <c r="H3756" i="25" s="1"/>
  <c r="H564" i="17"/>
  <c r="H3757" i="25" s="1"/>
  <c r="H565" i="17"/>
  <c r="H3758" i="25" s="1"/>
  <c r="H566" i="17"/>
  <c r="H3759" i="25" s="1"/>
  <c r="H567" i="17"/>
  <c r="H3760" i="25" s="1"/>
  <c r="H568" i="17"/>
  <c r="H3761" i="25" s="1"/>
  <c r="H569" i="17"/>
  <c r="H3762" i="25" s="1"/>
  <c r="H570" i="17"/>
  <c r="H3763" i="25" s="1"/>
  <c r="H571" i="17"/>
  <c r="H3764" i="25" s="1"/>
  <c r="H572" i="17"/>
  <c r="H3765" i="25" s="1"/>
  <c r="H573" i="17"/>
  <c r="H3766" i="25" s="1"/>
  <c r="H574" i="17"/>
  <c r="H3767" i="25" s="1"/>
  <c r="H575" i="17"/>
  <c r="H3768" i="25" s="1"/>
  <c r="H576" i="17"/>
  <c r="H3769" i="25" s="1"/>
  <c r="H577" i="17"/>
  <c r="H3770" i="25" s="1"/>
  <c r="H578" i="17"/>
  <c r="H3771" i="25" s="1"/>
  <c r="H579" i="17"/>
  <c r="H3772" i="25" s="1"/>
  <c r="H580" i="17"/>
  <c r="H3773" i="25" s="1"/>
  <c r="H445" i="17"/>
  <c r="H3638" i="25" s="1"/>
  <c r="H315" i="17"/>
  <c r="H3508" i="25" s="1"/>
  <c r="H316" i="17"/>
  <c r="H3509" i="25" s="1"/>
  <c r="H317" i="17"/>
  <c r="H3510" i="25" s="1"/>
  <c r="H318" i="17"/>
  <c r="H3511" i="25" s="1"/>
  <c r="H319" i="17"/>
  <c r="H3512" i="25" s="1"/>
  <c r="H320" i="17"/>
  <c r="H3513" i="25" s="1"/>
  <c r="H321" i="17"/>
  <c r="H3514" i="25" s="1"/>
  <c r="H322" i="17"/>
  <c r="H3515" i="25" s="1"/>
  <c r="H323" i="17"/>
  <c r="H3516" i="25" s="1"/>
  <c r="H324" i="17"/>
  <c r="H3517" i="25" s="1"/>
  <c r="H325" i="17"/>
  <c r="H3518" i="25" s="1"/>
  <c r="H326" i="17"/>
  <c r="H3519" i="25" s="1"/>
  <c r="H327" i="17"/>
  <c r="H3520" i="25" s="1"/>
  <c r="H328" i="17"/>
  <c r="H3521" i="25" s="1"/>
  <c r="H329" i="17"/>
  <c r="H3522" i="25" s="1"/>
  <c r="H330" i="17"/>
  <c r="H3523" i="25" s="1"/>
  <c r="H331" i="17"/>
  <c r="H3524" i="25" s="1"/>
  <c r="H332" i="17"/>
  <c r="H3525" i="25" s="1"/>
  <c r="H333" i="17"/>
  <c r="H3526" i="25" s="1"/>
  <c r="H334" i="17"/>
  <c r="H3527" i="25" s="1"/>
  <c r="H335" i="17"/>
  <c r="H3528" i="25" s="1"/>
  <c r="H336" i="17"/>
  <c r="H3529" i="25" s="1"/>
  <c r="H337" i="17"/>
  <c r="H3530" i="25" s="1"/>
  <c r="H338" i="17"/>
  <c r="H3531" i="25" s="1"/>
  <c r="H339" i="17"/>
  <c r="H3532" i="25" s="1"/>
  <c r="H340" i="17"/>
  <c r="H3533" i="25" s="1"/>
  <c r="H341" i="17"/>
  <c r="H3534" i="25" s="1"/>
  <c r="H342" i="17"/>
  <c r="H3535" i="25" s="1"/>
  <c r="H343" i="17"/>
  <c r="H3536" i="25" s="1"/>
  <c r="H344" i="17"/>
  <c r="H3537" i="25" s="1"/>
  <c r="H345" i="17"/>
  <c r="H3538" i="25" s="1"/>
  <c r="H346" i="17"/>
  <c r="H3539" i="25" s="1"/>
  <c r="H347" i="17"/>
  <c r="H3540" i="25" s="1"/>
  <c r="H348" i="17"/>
  <c r="H3541" i="25" s="1"/>
  <c r="H349" i="17"/>
  <c r="H3542" i="25" s="1"/>
  <c r="H350" i="17"/>
  <c r="H3543" i="25" s="1"/>
  <c r="H351" i="17"/>
  <c r="H3544" i="25" s="1"/>
  <c r="H352" i="17"/>
  <c r="H3545" i="25" s="1"/>
  <c r="H353" i="17"/>
  <c r="H3546" i="25" s="1"/>
  <c r="H354" i="17"/>
  <c r="H3547" i="25" s="1"/>
  <c r="H355" i="17"/>
  <c r="H3548" i="25" s="1"/>
  <c r="H356" i="17"/>
  <c r="H3549" i="25" s="1"/>
  <c r="H357" i="17"/>
  <c r="H3550" i="25" s="1"/>
  <c r="H358" i="17"/>
  <c r="H3551" i="25" s="1"/>
  <c r="H359" i="17"/>
  <c r="H3552" i="25" s="1"/>
  <c r="H360" i="17"/>
  <c r="H3553" i="25" s="1"/>
  <c r="H361" i="17"/>
  <c r="H3554" i="25" s="1"/>
  <c r="H362" i="17"/>
  <c r="H3555" i="25" s="1"/>
  <c r="H363" i="17"/>
  <c r="H3556" i="25" s="1"/>
  <c r="H364" i="17"/>
  <c r="H3557" i="25" s="1"/>
  <c r="H365" i="17"/>
  <c r="H3558" i="25" s="1"/>
  <c r="H366" i="17"/>
  <c r="H3559" i="25" s="1"/>
  <c r="H367" i="17"/>
  <c r="H3560" i="25" s="1"/>
  <c r="H368" i="17"/>
  <c r="H3561" i="25" s="1"/>
  <c r="H369" i="17"/>
  <c r="H3562" i="25" s="1"/>
  <c r="H370" i="17"/>
  <c r="H3563" i="25" s="1"/>
  <c r="H371" i="17"/>
  <c r="H3564" i="25" s="1"/>
  <c r="H372" i="17"/>
  <c r="H3565" i="25" s="1"/>
  <c r="H373" i="17"/>
  <c r="H3566" i="25" s="1"/>
  <c r="H374" i="17"/>
  <c r="H3567" i="25" s="1"/>
  <c r="H375" i="17"/>
  <c r="H3568" i="25" s="1"/>
  <c r="H376" i="17"/>
  <c r="H3569" i="25" s="1"/>
  <c r="H377" i="17"/>
  <c r="H3570" i="25" s="1"/>
  <c r="H378" i="17"/>
  <c r="H3571" i="25" s="1"/>
  <c r="H379" i="17"/>
  <c r="H3572" i="25" s="1"/>
  <c r="H380" i="17"/>
  <c r="H3573" i="25" s="1"/>
  <c r="H381" i="17"/>
  <c r="H3574" i="25" s="1"/>
  <c r="H382" i="17"/>
  <c r="H3575" i="25" s="1"/>
  <c r="H383" i="17"/>
  <c r="H3576" i="25" s="1"/>
  <c r="H384" i="17"/>
  <c r="H3577" i="25" s="1"/>
  <c r="H385" i="17"/>
  <c r="H3578" i="25" s="1"/>
  <c r="H386" i="17"/>
  <c r="H3579" i="25" s="1"/>
  <c r="H387" i="17"/>
  <c r="H3580" i="25" s="1"/>
  <c r="H388" i="17"/>
  <c r="H3581" i="25" s="1"/>
  <c r="H389" i="17"/>
  <c r="H3582" i="25" s="1"/>
  <c r="H390" i="17"/>
  <c r="H3583" i="25" s="1"/>
  <c r="H391" i="17"/>
  <c r="H3584" i="25" s="1"/>
  <c r="H392" i="17"/>
  <c r="H3585" i="25" s="1"/>
  <c r="H393" i="17"/>
  <c r="H3586" i="25" s="1"/>
  <c r="H394" i="17"/>
  <c r="H3587" i="25" s="1"/>
  <c r="H395" i="17"/>
  <c r="H3588" i="25" s="1"/>
  <c r="H396" i="17"/>
  <c r="H3589" i="25" s="1"/>
  <c r="H397" i="17"/>
  <c r="H3590" i="25" s="1"/>
  <c r="H398" i="17"/>
  <c r="H3591" i="25" s="1"/>
  <c r="H399" i="17"/>
  <c r="H3592" i="25" s="1"/>
  <c r="H400" i="17"/>
  <c r="H3593" i="25" s="1"/>
  <c r="H401" i="17"/>
  <c r="H3594" i="25" s="1"/>
  <c r="H402" i="17"/>
  <c r="H3595" i="25" s="1"/>
  <c r="H403" i="17"/>
  <c r="H3596" i="25" s="1"/>
  <c r="H404" i="17"/>
  <c r="H3597" i="25" s="1"/>
  <c r="H405" i="17"/>
  <c r="H3598" i="25" s="1"/>
  <c r="H406" i="17"/>
  <c r="H3599" i="25" s="1"/>
  <c r="H407" i="17"/>
  <c r="H3600" i="25" s="1"/>
  <c r="H408" i="17"/>
  <c r="H3601" i="25" s="1"/>
  <c r="H409" i="17"/>
  <c r="H3602" i="25" s="1"/>
  <c r="H410" i="17"/>
  <c r="H3603" i="25" s="1"/>
  <c r="H411" i="17"/>
  <c r="H3604" i="25" s="1"/>
  <c r="H412" i="17"/>
  <c r="H3605" i="25" s="1"/>
  <c r="H413" i="17"/>
  <c r="H3606" i="25" s="1"/>
  <c r="H414" i="17"/>
  <c r="H3607" i="25" s="1"/>
  <c r="H415" i="17"/>
  <c r="H3608" i="25" s="1"/>
  <c r="H416" i="17"/>
  <c r="H3609" i="25" s="1"/>
  <c r="H417" i="17"/>
  <c r="H3610" i="25" s="1"/>
  <c r="H418" i="17"/>
  <c r="H3611" i="25" s="1"/>
  <c r="H419" i="17"/>
  <c r="H3612" i="25" s="1"/>
  <c r="H420" i="17"/>
  <c r="H3613" i="25" s="1"/>
  <c r="H421" i="17"/>
  <c r="H3614" i="25" s="1"/>
  <c r="H422" i="17"/>
  <c r="H3615" i="25" s="1"/>
  <c r="H423" i="17"/>
  <c r="H3616" i="25" s="1"/>
  <c r="H424" i="17"/>
  <c r="H3617" i="25" s="1"/>
  <c r="H425" i="17"/>
  <c r="H3618" i="25" s="1"/>
  <c r="H426" i="17"/>
  <c r="H3619" i="25" s="1"/>
  <c r="H427" i="17"/>
  <c r="H3620" i="25" s="1"/>
  <c r="H428" i="17"/>
  <c r="H3621" i="25" s="1"/>
  <c r="H429" i="17"/>
  <c r="H3622" i="25" s="1"/>
  <c r="H430" i="17"/>
  <c r="H3623" i="25" s="1"/>
  <c r="H431" i="17"/>
  <c r="H3624" i="25" s="1"/>
  <c r="H432" i="17"/>
  <c r="H3625" i="25" s="1"/>
  <c r="H433" i="17"/>
  <c r="H3626" i="25" s="1"/>
  <c r="H434" i="17"/>
  <c r="H3627" i="25" s="1"/>
  <c r="H435" i="17"/>
  <c r="H3628" i="25" s="1"/>
  <c r="H436" i="17"/>
  <c r="H3629" i="25" s="1"/>
  <c r="H437" i="17"/>
  <c r="H3630" i="25" s="1"/>
  <c r="H438" i="17"/>
  <c r="H3631" i="25" s="1"/>
  <c r="H439" i="17"/>
  <c r="H3632" i="25" s="1"/>
  <c r="H440" i="17"/>
  <c r="H3633" i="25" s="1"/>
  <c r="H441" i="17"/>
  <c r="H3634" i="25" s="1"/>
  <c r="H442" i="17"/>
  <c r="H3635" i="25" s="1"/>
  <c r="H443" i="17"/>
  <c r="H3636" i="25" s="1"/>
  <c r="H314" i="17"/>
  <c r="H3507" i="25" s="1"/>
  <c r="H161" i="17"/>
  <c r="H3354" i="25" s="1"/>
  <c r="H162" i="17"/>
  <c r="H3355" i="25" s="1"/>
  <c r="H163" i="17"/>
  <c r="H3356" i="25" s="1"/>
  <c r="H164" i="17"/>
  <c r="H3357" i="25" s="1"/>
  <c r="H165" i="17"/>
  <c r="H3358" i="25" s="1"/>
  <c r="H166" i="17"/>
  <c r="H3359" i="25" s="1"/>
  <c r="H167" i="17"/>
  <c r="H3360" i="25" s="1"/>
  <c r="H168" i="17"/>
  <c r="H3361" i="25" s="1"/>
  <c r="H169" i="17"/>
  <c r="H3362" i="25" s="1"/>
  <c r="H170" i="17"/>
  <c r="H3363" i="25" s="1"/>
  <c r="H171" i="17"/>
  <c r="H3364" i="25" s="1"/>
  <c r="H172" i="17"/>
  <c r="H3365" i="25" s="1"/>
  <c r="H173" i="17"/>
  <c r="H3366" i="25" s="1"/>
  <c r="H174" i="17"/>
  <c r="H3367" i="25" s="1"/>
  <c r="H175" i="17"/>
  <c r="H3368" i="25" s="1"/>
  <c r="H176" i="17"/>
  <c r="H3369" i="25" s="1"/>
  <c r="H177" i="17"/>
  <c r="H3370" i="25" s="1"/>
  <c r="H178" i="17"/>
  <c r="H3371" i="25" s="1"/>
  <c r="H179" i="17"/>
  <c r="H3372" i="25" s="1"/>
  <c r="H180" i="17"/>
  <c r="H3373" i="25" s="1"/>
  <c r="H181" i="17"/>
  <c r="H3374" i="25" s="1"/>
  <c r="H182" i="17"/>
  <c r="H3375" i="25" s="1"/>
  <c r="H183" i="17"/>
  <c r="H3376" i="25" s="1"/>
  <c r="H184" i="17"/>
  <c r="H3377" i="25" s="1"/>
  <c r="H185" i="17"/>
  <c r="H3378" i="25" s="1"/>
  <c r="H186" i="17"/>
  <c r="H3379" i="25" s="1"/>
  <c r="H187" i="17"/>
  <c r="H3380" i="25" s="1"/>
  <c r="H188" i="17"/>
  <c r="H3381" i="25" s="1"/>
  <c r="H189" i="17"/>
  <c r="H3382" i="25" s="1"/>
  <c r="H190" i="17"/>
  <c r="H3383" i="25" s="1"/>
  <c r="H191" i="17"/>
  <c r="H3384" i="25" s="1"/>
  <c r="H192" i="17"/>
  <c r="H3385" i="25" s="1"/>
  <c r="H193" i="17"/>
  <c r="H3386" i="25" s="1"/>
  <c r="H194" i="17"/>
  <c r="H3387" i="25" s="1"/>
  <c r="H195" i="17"/>
  <c r="H3388" i="25" s="1"/>
  <c r="H196" i="17"/>
  <c r="H3389" i="25" s="1"/>
  <c r="H197" i="17"/>
  <c r="H3390" i="25" s="1"/>
  <c r="H198" i="17"/>
  <c r="H3391" i="25" s="1"/>
  <c r="H199" i="17"/>
  <c r="H3392" i="25" s="1"/>
  <c r="H200" i="17"/>
  <c r="H3393" i="25" s="1"/>
  <c r="H201" i="17"/>
  <c r="H3394" i="25" s="1"/>
  <c r="H202" i="17"/>
  <c r="H3395" i="25" s="1"/>
  <c r="H203" i="17"/>
  <c r="H3396" i="25" s="1"/>
  <c r="H204" i="17"/>
  <c r="H3397" i="25" s="1"/>
  <c r="H205" i="17"/>
  <c r="H3398" i="25" s="1"/>
  <c r="H206" i="17"/>
  <c r="H3399" i="25" s="1"/>
  <c r="H207" i="17"/>
  <c r="H3400" i="25" s="1"/>
  <c r="H208" i="17"/>
  <c r="H3401" i="25" s="1"/>
  <c r="H209" i="17"/>
  <c r="H3402" i="25" s="1"/>
  <c r="H210" i="17"/>
  <c r="H3403" i="25" s="1"/>
  <c r="H211" i="17"/>
  <c r="H3404" i="25" s="1"/>
  <c r="H212" i="17"/>
  <c r="H3405" i="25" s="1"/>
  <c r="H213" i="17"/>
  <c r="H3406" i="25" s="1"/>
  <c r="H214" i="17"/>
  <c r="H3407" i="25" s="1"/>
  <c r="H215" i="17"/>
  <c r="H3408" i="25" s="1"/>
  <c r="H216" i="17"/>
  <c r="H3409" i="25" s="1"/>
  <c r="H217" i="17"/>
  <c r="H3410" i="25" s="1"/>
  <c r="H218" i="17"/>
  <c r="H3411" i="25" s="1"/>
  <c r="H219" i="17"/>
  <c r="H3412" i="25" s="1"/>
  <c r="H220" i="17"/>
  <c r="H3413" i="25" s="1"/>
  <c r="H221" i="17"/>
  <c r="H3414" i="25" s="1"/>
  <c r="H222" i="17"/>
  <c r="H3415" i="25" s="1"/>
  <c r="H223" i="17"/>
  <c r="H3416" i="25" s="1"/>
  <c r="H224" i="17"/>
  <c r="H3417" i="25" s="1"/>
  <c r="H225" i="17"/>
  <c r="H3418" i="25" s="1"/>
  <c r="H226" i="17"/>
  <c r="H3419" i="25" s="1"/>
  <c r="H227" i="17"/>
  <c r="H3420" i="25" s="1"/>
  <c r="H228" i="17"/>
  <c r="H3421" i="25" s="1"/>
  <c r="H229" i="17"/>
  <c r="H3422" i="25" s="1"/>
  <c r="H230" i="17"/>
  <c r="H3423" i="25" s="1"/>
  <c r="H231" i="17"/>
  <c r="H3424" i="25" s="1"/>
  <c r="H232" i="17"/>
  <c r="H3425" i="25" s="1"/>
  <c r="H233" i="17"/>
  <c r="H3426" i="25" s="1"/>
  <c r="H234" i="17"/>
  <c r="H3427" i="25" s="1"/>
  <c r="H235" i="17"/>
  <c r="H3428" i="25" s="1"/>
  <c r="H236" i="17"/>
  <c r="H3429" i="25" s="1"/>
  <c r="H237" i="17"/>
  <c r="H3430" i="25" s="1"/>
  <c r="H238" i="17"/>
  <c r="H3431" i="25" s="1"/>
  <c r="H239" i="17"/>
  <c r="H3432" i="25" s="1"/>
  <c r="H240" i="17"/>
  <c r="H3433" i="25" s="1"/>
  <c r="H241" i="17"/>
  <c r="H3434" i="25" s="1"/>
  <c r="H242" i="17"/>
  <c r="H3435" i="25" s="1"/>
  <c r="H243" i="17"/>
  <c r="H3436" i="25" s="1"/>
  <c r="H244" i="17"/>
  <c r="H3437" i="25" s="1"/>
  <c r="H245" i="17"/>
  <c r="H3438" i="25" s="1"/>
  <c r="H246" i="17"/>
  <c r="H3439" i="25" s="1"/>
  <c r="H247" i="17"/>
  <c r="H3440" i="25" s="1"/>
  <c r="H248" i="17"/>
  <c r="H3441" i="25" s="1"/>
  <c r="H249" i="17"/>
  <c r="H3442" i="25" s="1"/>
  <c r="H250" i="17"/>
  <c r="H3443" i="25" s="1"/>
  <c r="H251" i="17"/>
  <c r="H3444" i="25" s="1"/>
  <c r="H252" i="17"/>
  <c r="H3445" i="25" s="1"/>
  <c r="H253" i="17"/>
  <c r="H3446" i="25" s="1"/>
  <c r="H254" i="17"/>
  <c r="H3447" i="25" s="1"/>
  <c r="H255" i="17"/>
  <c r="H3448" i="25" s="1"/>
  <c r="H256" i="17"/>
  <c r="H3449" i="25" s="1"/>
  <c r="H257" i="17"/>
  <c r="H3450" i="25" s="1"/>
  <c r="H258" i="17"/>
  <c r="H3451" i="25" s="1"/>
  <c r="H259" i="17"/>
  <c r="H3452" i="25" s="1"/>
  <c r="H260" i="17"/>
  <c r="H3453" i="25" s="1"/>
  <c r="H261" i="17"/>
  <c r="H3454" i="25" s="1"/>
  <c r="H262" i="17"/>
  <c r="H3455" i="25" s="1"/>
  <c r="H263" i="17"/>
  <c r="H3456" i="25" s="1"/>
  <c r="H264" i="17"/>
  <c r="H3457" i="25" s="1"/>
  <c r="H265" i="17"/>
  <c r="H3458" i="25" s="1"/>
  <c r="H266" i="17"/>
  <c r="H3459" i="25" s="1"/>
  <c r="H267" i="17"/>
  <c r="H3460" i="25" s="1"/>
  <c r="H268" i="17"/>
  <c r="H3461" i="25" s="1"/>
  <c r="H269" i="17"/>
  <c r="H3462" i="25" s="1"/>
  <c r="H270" i="17"/>
  <c r="H3463" i="25" s="1"/>
  <c r="H271" i="17"/>
  <c r="H3464" i="25" s="1"/>
  <c r="H272" i="17"/>
  <c r="H3465" i="25" s="1"/>
  <c r="H273" i="17"/>
  <c r="H3466" i="25" s="1"/>
  <c r="H274" i="17"/>
  <c r="H3467" i="25" s="1"/>
  <c r="H275" i="17"/>
  <c r="H3468" i="25" s="1"/>
  <c r="H276" i="17"/>
  <c r="H3469" i="25" s="1"/>
  <c r="H277" i="17"/>
  <c r="H3470" i="25" s="1"/>
  <c r="H278" i="17"/>
  <c r="H3471" i="25" s="1"/>
  <c r="H279" i="17"/>
  <c r="H3472" i="25" s="1"/>
  <c r="H280" i="17"/>
  <c r="H3473" i="25" s="1"/>
  <c r="H281" i="17"/>
  <c r="H3474" i="25" s="1"/>
  <c r="H282" i="17"/>
  <c r="H3475" i="25" s="1"/>
  <c r="H283" i="17"/>
  <c r="H3476" i="25" s="1"/>
  <c r="H284" i="17"/>
  <c r="H3477" i="25" s="1"/>
  <c r="H285" i="17"/>
  <c r="H3478" i="25" s="1"/>
  <c r="H286" i="17"/>
  <c r="H3479" i="25" s="1"/>
  <c r="H287" i="17"/>
  <c r="H3480" i="25" s="1"/>
  <c r="H288" i="17"/>
  <c r="H3481" i="25" s="1"/>
  <c r="H289" i="17"/>
  <c r="H3482" i="25" s="1"/>
  <c r="H290" i="17"/>
  <c r="H3483" i="25" s="1"/>
  <c r="H291" i="17"/>
  <c r="H3484" i="25" s="1"/>
  <c r="H292" i="17"/>
  <c r="H3485" i="25" s="1"/>
  <c r="H293" i="17"/>
  <c r="H3486" i="25" s="1"/>
  <c r="H294" i="17"/>
  <c r="H3487" i="25" s="1"/>
  <c r="H295" i="17"/>
  <c r="H3488" i="25" s="1"/>
  <c r="H296" i="17"/>
  <c r="H3489" i="25" s="1"/>
  <c r="H297" i="17"/>
  <c r="H3490" i="25" s="1"/>
  <c r="H298" i="17"/>
  <c r="H3491" i="25" s="1"/>
  <c r="H299" i="17"/>
  <c r="H3492" i="25" s="1"/>
  <c r="H300" i="17"/>
  <c r="H3493" i="25" s="1"/>
  <c r="H301" i="17"/>
  <c r="H3494" i="25" s="1"/>
  <c r="H302" i="17"/>
  <c r="H3495" i="25" s="1"/>
  <c r="H303" i="17"/>
  <c r="H3496" i="25" s="1"/>
  <c r="H304" i="17"/>
  <c r="H3497" i="25" s="1"/>
  <c r="H305" i="17"/>
  <c r="H3498" i="25" s="1"/>
  <c r="H306" i="17"/>
  <c r="H3499" i="25" s="1"/>
  <c r="H307" i="17"/>
  <c r="H3500" i="25" s="1"/>
  <c r="H308" i="17"/>
  <c r="H3501" i="25" s="1"/>
  <c r="H309" i="17"/>
  <c r="H3502" i="25" s="1"/>
  <c r="H310" i="17"/>
  <c r="H3503" i="25" s="1"/>
  <c r="H311" i="17"/>
  <c r="H3504" i="25" s="1"/>
  <c r="H312" i="17"/>
  <c r="H3505" i="25" s="1"/>
  <c r="H160" i="17"/>
  <c r="H3353" i="25" s="1"/>
  <c r="H18" i="17"/>
  <c r="H3211" i="25" s="1"/>
  <c r="H19" i="17"/>
  <c r="H3212" i="25" s="1"/>
  <c r="H20" i="17"/>
  <c r="H3213" i="25" s="1"/>
  <c r="H21" i="17"/>
  <c r="H3214" i="25" s="1"/>
  <c r="H22" i="17"/>
  <c r="H3215" i="25" s="1"/>
  <c r="H23" i="17"/>
  <c r="H3216" i="25" s="1"/>
  <c r="H24" i="17"/>
  <c r="H3217" i="25" s="1"/>
  <c r="H25" i="17"/>
  <c r="H3218" i="25" s="1"/>
  <c r="H26" i="17"/>
  <c r="H3219" i="25" s="1"/>
  <c r="H27" i="17"/>
  <c r="H3220" i="25" s="1"/>
  <c r="H28" i="17"/>
  <c r="H3221" i="25" s="1"/>
  <c r="H29" i="17"/>
  <c r="H3222" i="25" s="1"/>
  <c r="H30" i="17"/>
  <c r="H3223" i="25" s="1"/>
  <c r="H31" i="17"/>
  <c r="H3224" i="25" s="1"/>
  <c r="H32" i="17"/>
  <c r="H3225" i="25" s="1"/>
  <c r="H33" i="17"/>
  <c r="H3226" i="25" s="1"/>
  <c r="H34" i="17"/>
  <c r="H3227" i="25" s="1"/>
  <c r="H35" i="17"/>
  <c r="H3228" i="25" s="1"/>
  <c r="H36" i="17"/>
  <c r="H3229" i="25" s="1"/>
  <c r="H37" i="17"/>
  <c r="H3230" i="25" s="1"/>
  <c r="H38" i="17"/>
  <c r="H3231" i="25" s="1"/>
  <c r="H39" i="17"/>
  <c r="H3232" i="25" s="1"/>
  <c r="H40" i="17"/>
  <c r="H3233" i="25" s="1"/>
  <c r="H41" i="17"/>
  <c r="H3234" i="25" s="1"/>
  <c r="H42" i="17"/>
  <c r="H3235" i="25" s="1"/>
  <c r="H43" i="17"/>
  <c r="H3236" i="25" s="1"/>
  <c r="H44" i="17"/>
  <c r="H3237" i="25" s="1"/>
  <c r="H45" i="17"/>
  <c r="H3238" i="25" s="1"/>
  <c r="H46" i="17"/>
  <c r="H3239" i="25" s="1"/>
  <c r="H47" i="17"/>
  <c r="H3240" i="25" s="1"/>
  <c r="H48" i="17"/>
  <c r="H3241" i="25" s="1"/>
  <c r="H49" i="17"/>
  <c r="H3242" i="25" s="1"/>
  <c r="H50" i="17"/>
  <c r="H3243" i="25" s="1"/>
  <c r="H51" i="17"/>
  <c r="H3244" i="25" s="1"/>
  <c r="H52" i="17"/>
  <c r="H3245" i="25" s="1"/>
  <c r="H53" i="17"/>
  <c r="H3246" i="25" s="1"/>
  <c r="H54" i="17"/>
  <c r="H3247" i="25" s="1"/>
  <c r="H55" i="17"/>
  <c r="H3248" i="25" s="1"/>
  <c r="H56" i="17"/>
  <c r="H3249" i="25" s="1"/>
  <c r="H57" i="17"/>
  <c r="H3250" i="25" s="1"/>
  <c r="H58" i="17"/>
  <c r="H3251" i="25" s="1"/>
  <c r="H59" i="17"/>
  <c r="H3252" i="25" s="1"/>
  <c r="H60" i="17"/>
  <c r="H3253" i="25" s="1"/>
  <c r="H61" i="17"/>
  <c r="H3254" i="25" s="1"/>
  <c r="H62" i="17"/>
  <c r="H3255" i="25" s="1"/>
  <c r="H63" i="17"/>
  <c r="H3256" i="25" s="1"/>
  <c r="H64" i="17"/>
  <c r="H3257" i="25" s="1"/>
  <c r="H65" i="17"/>
  <c r="H3258" i="25" s="1"/>
  <c r="H66" i="17"/>
  <c r="H3259" i="25" s="1"/>
  <c r="H67" i="17"/>
  <c r="H3260" i="25" s="1"/>
  <c r="H68" i="17"/>
  <c r="H3261" i="25" s="1"/>
  <c r="H69" i="17"/>
  <c r="H3262" i="25" s="1"/>
  <c r="H70" i="17"/>
  <c r="H3263" i="25" s="1"/>
  <c r="H71" i="17"/>
  <c r="H3264" i="25" s="1"/>
  <c r="H72" i="17"/>
  <c r="H3265" i="25" s="1"/>
  <c r="H73" i="17"/>
  <c r="H3266" i="25" s="1"/>
  <c r="H74" i="17"/>
  <c r="H3267" i="25" s="1"/>
  <c r="H75" i="17"/>
  <c r="H3268" i="25" s="1"/>
  <c r="H76" i="17"/>
  <c r="H3269" i="25" s="1"/>
  <c r="H77" i="17"/>
  <c r="H3270" i="25" s="1"/>
  <c r="H78" i="17"/>
  <c r="H3271" i="25" s="1"/>
  <c r="H79" i="17"/>
  <c r="H3272" i="25" s="1"/>
  <c r="H80" i="17"/>
  <c r="H3273" i="25" s="1"/>
  <c r="H81" i="17"/>
  <c r="H3274" i="25" s="1"/>
  <c r="H82" i="17"/>
  <c r="H3275" i="25" s="1"/>
  <c r="H83" i="17"/>
  <c r="H3276" i="25" s="1"/>
  <c r="H84" i="17"/>
  <c r="H3277" i="25" s="1"/>
  <c r="H85" i="17"/>
  <c r="H3278" i="25" s="1"/>
  <c r="H86" i="17"/>
  <c r="H3279" i="25" s="1"/>
  <c r="H87" i="17"/>
  <c r="H3280" i="25" s="1"/>
  <c r="H88" i="17"/>
  <c r="H3281" i="25" s="1"/>
  <c r="H89" i="17"/>
  <c r="H3282" i="25" s="1"/>
  <c r="H90" i="17"/>
  <c r="H3283" i="25" s="1"/>
  <c r="H91" i="17"/>
  <c r="H3284" i="25" s="1"/>
  <c r="H92" i="17"/>
  <c r="H3285" i="25" s="1"/>
  <c r="H93" i="17"/>
  <c r="H3286" i="25" s="1"/>
  <c r="H94" i="17"/>
  <c r="H3287" i="25" s="1"/>
  <c r="H95" i="17"/>
  <c r="H3288" i="25" s="1"/>
  <c r="H96" i="17"/>
  <c r="H3289" i="25" s="1"/>
  <c r="H97" i="17"/>
  <c r="H3290" i="25" s="1"/>
  <c r="H98" i="17"/>
  <c r="H3291" i="25" s="1"/>
  <c r="H99" i="17"/>
  <c r="H3292" i="25" s="1"/>
  <c r="H100" i="17"/>
  <c r="H3293" i="25" s="1"/>
  <c r="H101" i="17"/>
  <c r="H3294" i="25" s="1"/>
  <c r="H102" i="17"/>
  <c r="H3295" i="25" s="1"/>
  <c r="H103" i="17"/>
  <c r="H3296" i="25" s="1"/>
  <c r="H104" i="17"/>
  <c r="H3297" i="25" s="1"/>
  <c r="H105" i="17"/>
  <c r="H3298" i="25" s="1"/>
  <c r="H106" i="17"/>
  <c r="H3299" i="25" s="1"/>
  <c r="H107" i="17"/>
  <c r="H3300" i="25" s="1"/>
  <c r="H108" i="17"/>
  <c r="H3301" i="25" s="1"/>
  <c r="H109" i="17"/>
  <c r="H3302" i="25" s="1"/>
  <c r="H110" i="17"/>
  <c r="H3303" i="25" s="1"/>
  <c r="H111" i="17"/>
  <c r="H3304" i="25" s="1"/>
  <c r="H112" i="17"/>
  <c r="H3305" i="25" s="1"/>
  <c r="H113" i="17"/>
  <c r="H3306" i="25" s="1"/>
  <c r="H114" i="17"/>
  <c r="H3307" i="25" s="1"/>
  <c r="H115" i="17"/>
  <c r="H3308" i="25" s="1"/>
  <c r="H116" i="17"/>
  <c r="H3309" i="25" s="1"/>
  <c r="H117" i="17"/>
  <c r="H3310" i="25" s="1"/>
  <c r="H118" i="17"/>
  <c r="H3311" i="25" s="1"/>
  <c r="H119" i="17"/>
  <c r="H3312" i="25" s="1"/>
  <c r="H120" i="17"/>
  <c r="H3313" i="25" s="1"/>
  <c r="H121" i="17"/>
  <c r="H3314" i="25" s="1"/>
  <c r="H122" i="17"/>
  <c r="H3315" i="25" s="1"/>
  <c r="H123" i="17"/>
  <c r="H3316" i="25" s="1"/>
  <c r="H124" i="17"/>
  <c r="H3317" i="25" s="1"/>
  <c r="H125" i="17"/>
  <c r="H3318" i="25" s="1"/>
  <c r="H126" i="17"/>
  <c r="H3319" i="25" s="1"/>
  <c r="H127" i="17"/>
  <c r="H3320" i="25" s="1"/>
  <c r="H128" i="17"/>
  <c r="H3321" i="25" s="1"/>
  <c r="H129" i="17"/>
  <c r="H3322" i="25" s="1"/>
  <c r="H130" i="17"/>
  <c r="H3323" i="25" s="1"/>
  <c r="H131" i="17"/>
  <c r="H3324" i="25" s="1"/>
  <c r="H132" i="17"/>
  <c r="H3325" i="25" s="1"/>
  <c r="H133" i="17"/>
  <c r="H3326" i="25" s="1"/>
  <c r="H134" i="17"/>
  <c r="H3327" i="25" s="1"/>
  <c r="H135" i="17"/>
  <c r="H3328" i="25" s="1"/>
  <c r="H136" i="17"/>
  <c r="H3329" i="25" s="1"/>
  <c r="H137" i="17"/>
  <c r="H3330" i="25" s="1"/>
  <c r="H138" i="17"/>
  <c r="H3331" i="25" s="1"/>
  <c r="H139" i="17"/>
  <c r="H3332" i="25" s="1"/>
  <c r="H140" i="17"/>
  <c r="H3333" i="25" s="1"/>
  <c r="H141" i="17"/>
  <c r="H3334" i="25" s="1"/>
  <c r="H142" i="17"/>
  <c r="H3335" i="25" s="1"/>
  <c r="H143" i="17"/>
  <c r="H3336" i="25" s="1"/>
  <c r="H144" i="17"/>
  <c r="H3337" i="25" s="1"/>
  <c r="H145" i="17"/>
  <c r="H3338" i="25" s="1"/>
  <c r="H146" i="17"/>
  <c r="H3339" i="25" s="1"/>
  <c r="H147" i="17"/>
  <c r="H3340" i="25" s="1"/>
  <c r="H148" i="17"/>
  <c r="H3341" i="25" s="1"/>
  <c r="H149" i="17"/>
  <c r="H3342" i="25" s="1"/>
  <c r="H150" i="17"/>
  <c r="H3343" i="25" s="1"/>
  <c r="H151" i="17"/>
  <c r="H3344" i="25" s="1"/>
  <c r="H152" i="17"/>
  <c r="H3345" i="25" s="1"/>
  <c r="H153" i="17"/>
  <c r="H3346" i="25" s="1"/>
  <c r="H154" i="17"/>
  <c r="H3347" i="25" s="1"/>
  <c r="H155" i="17"/>
  <c r="H3348" i="25" s="1"/>
  <c r="H156" i="17"/>
  <c r="H3349" i="25" s="1"/>
  <c r="H157" i="17"/>
  <c r="H3350" i="25" s="1"/>
  <c r="H158" i="17"/>
  <c r="H3351" i="25" s="1"/>
  <c r="H17" i="17"/>
  <c r="H3210" i="25" s="1"/>
  <c r="H7" i="17"/>
  <c r="H3200" i="25" s="1"/>
  <c r="H8" i="17"/>
  <c r="H3201" i="25" s="1"/>
  <c r="H9" i="17"/>
  <c r="H3202" i="25" s="1"/>
  <c r="H10" i="17"/>
  <c r="H3203" i="25" s="1"/>
  <c r="H11" i="17"/>
  <c r="H3204" i="25" s="1"/>
  <c r="H12" i="17"/>
  <c r="H3205" i="25" s="1"/>
  <c r="H13" i="17"/>
  <c r="H3206" i="25" s="1"/>
  <c r="H14" i="17"/>
  <c r="H3207" i="25" s="1"/>
  <c r="H15" i="17"/>
  <c r="H3208" i="25" s="1"/>
  <c r="H6" i="17"/>
  <c r="H3199" i="25" s="1"/>
  <c r="H1014" i="16"/>
  <c r="H3101" i="25" s="1"/>
  <c r="H1015" i="16"/>
  <c r="H3102" i="25" s="1"/>
  <c r="H1016" i="16"/>
  <c r="H3103" i="25" s="1"/>
  <c r="H1017" i="16"/>
  <c r="H3104" i="25" s="1"/>
  <c r="H1018" i="16"/>
  <c r="H3105" i="25" s="1"/>
  <c r="H1019" i="16"/>
  <c r="H3106" i="25" s="1"/>
  <c r="H1020" i="16"/>
  <c r="H3107" i="25" s="1"/>
  <c r="H1021" i="16"/>
  <c r="H3108" i="25" s="1"/>
  <c r="H1022" i="16"/>
  <c r="H3109" i="25" s="1"/>
  <c r="H1023" i="16"/>
  <c r="H3110" i="25" s="1"/>
  <c r="H1024" i="16"/>
  <c r="H3111" i="25" s="1"/>
  <c r="H1025" i="16"/>
  <c r="H3112" i="25" s="1"/>
  <c r="H1026" i="16"/>
  <c r="H3113" i="25" s="1"/>
  <c r="H1027" i="16"/>
  <c r="H3114" i="25" s="1"/>
  <c r="H1028" i="16"/>
  <c r="H3115" i="25" s="1"/>
  <c r="H1029" i="16"/>
  <c r="H3116" i="25" s="1"/>
  <c r="H1030" i="16"/>
  <c r="H3117" i="25" s="1"/>
  <c r="H1031" i="16"/>
  <c r="H3118" i="25" s="1"/>
  <c r="H1032" i="16"/>
  <c r="H3119" i="25" s="1"/>
  <c r="H1033" i="16"/>
  <c r="H3120" i="25" s="1"/>
  <c r="H1034" i="16"/>
  <c r="H3121" i="25" s="1"/>
  <c r="H1035" i="16"/>
  <c r="H3122" i="25" s="1"/>
  <c r="H1036" i="16"/>
  <c r="H3123" i="25" s="1"/>
  <c r="H1037" i="16"/>
  <c r="H3124" i="25" s="1"/>
  <c r="H1038" i="16"/>
  <c r="H3125" i="25" s="1"/>
  <c r="H1039" i="16"/>
  <c r="H3126" i="25" s="1"/>
  <c r="H1040" i="16"/>
  <c r="H3127" i="25" s="1"/>
  <c r="H1041" i="16"/>
  <c r="H3128" i="25" s="1"/>
  <c r="H1042" i="16"/>
  <c r="H3129" i="25" s="1"/>
  <c r="H1043" i="16"/>
  <c r="H3130" i="25" s="1"/>
  <c r="H1044" i="16"/>
  <c r="H3131" i="25" s="1"/>
  <c r="H1045" i="16"/>
  <c r="H3132" i="25" s="1"/>
  <c r="H1046" i="16"/>
  <c r="H3133" i="25" s="1"/>
  <c r="H1047" i="16"/>
  <c r="H3134" i="25" s="1"/>
  <c r="H1048" i="16"/>
  <c r="H3135" i="25" s="1"/>
  <c r="H1049" i="16"/>
  <c r="H3136" i="25" s="1"/>
  <c r="H1050" i="16"/>
  <c r="H3137" i="25" s="1"/>
  <c r="H1051" i="16"/>
  <c r="H3138" i="25" s="1"/>
  <c r="H1052" i="16"/>
  <c r="H3139" i="25" s="1"/>
  <c r="H1053" i="16"/>
  <c r="H3140" i="25" s="1"/>
  <c r="H1054" i="16"/>
  <c r="H3141" i="25" s="1"/>
  <c r="H1055" i="16"/>
  <c r="H3142" i="25" s="1"/>
  <c r="H1056" i="16"/>
  <c r="H3143" i="25" s="1"/>
  <c r="H1057" i="16"/>
  <c r="H3144" i="25" s="1"/>
  <c r="H1058" i="16"/>
  <c r="H3145" i="25" s="1"/>
  <c r="H1059" i="16"/>
  <c r="H3146" i="25" s="1"/>
  <c r="H1060" i="16"/>
  <c r="H3147" i="25" s="1"/>
  <c r="H1061" i="16"/>
  <c r="H3148" i="25" s="1"/>
  <c r="H1062" i="16"/>
  <c r="H3149" i="25" s="1"/>
  <c r="H1063" i="16"/>
  <c r="H3150" i="25" s="1"/>
  <c r="H1064" i="16"/>
  <c r="H3151" i="25" s="1"/>
  <c r="H1065" i="16"/>
  <c r="H3152" i="25" s="1"/>
  <c r="H1066" i="16"/>
  <c r="H3153" i="25" s="1"/>
  <c r="H1067" i="16"/>
  <c r="H3154" i="25" s="1"/>
  <c r="H1068" i="16"/>
  <c r="H3155" i="25" s="1"/>
  <c r="H1069" i="16"/>
  <c r="H3156" i="25" s="1"/>
  <c r="H1070" i="16"/>
  <c r="H3157" i="25" s="1"/>
  <c r="H1071" i="16"/>
  <c r="H3158" i="25" s="1"/>
  <c r="H1072" i="16"/>
  <c r="H3159" i="25" s="1"/>
  <c r="H1073" i="16"/>
  <c r="H3160" i="25" s="1"/>
  <c r="H1074" i="16"/>
  <c r="H3161" i="25" s="1"/>
  <c r="H1075" i="16"/>
  <c r="H3162" i="25" s="1"/>
  <c r="H1076" i="16"/>
  <c r="H3163" i="25" s="1"/>
  <c r="H1077" i="16"/>
  <c r="H3164" i="25" s="1"/>
  <c r="H1078" i="16"/>
  <c r="H3165" i="25" s="1"/>
  <c r="H1079" i="16"/>
  <c r="H3166" i="25" s="1"/>
  <c r="H1080" i="16"/>
  <c r="H3167" i="25" s="1"/>
  <c r="H1081" i="16"/>
  <c r="H3168" i="25" s="1"/>
  <c r="H1082" i="16"/>
  <c r="H3169" i="25" s="1"/>
  <c r="H1083" i="16"/>
  <c r="H3170" i="25" s="1"/>
  <c r="H1084" i="16"/>
  <c r="H3171" i="25" s="1"/>
  <c r="H1085" i="16"/>
  <c r="H3172" i="25" s="1"/>
  <c r="H1086" i="16"/>
  <c r="H3173" i="25" s="1"/>
  <c r="H1087" i="16"/>
  <c r="H3174" i="25" s="1"/>
  <c r="H1088" i="16"/>
  <c r="H3175" i="25" s="1"/>
  <c r="H1089" i="16"/>
  <c r="H3176" i="25" s="1"/>
  <c r="H1090" i="16"/>
  <c r="H3177" i="25" s="1"/>
  <c r="H1091" i="16"/>
  <c r="H3178" i="25" s="1"/>
  <c r="H1092" i="16"/>
  <c r="H3179" i="25" s="1"/>
  <c r="H1093" i="16"/>
  <c r="H3180" i="25" s="1"/>
  <c r="H1094" i="16"/>
  <c r="H3181" i="25" s="1"/>
  <c r="H1095" i="16"/>
  <c r="H3182" i="25" s="1"/>
  <c r="H1096" i="16"/>
  <c r="H3183" i="25" s="1"/>
  <c r="H1097" i="16"/>
  <c r="H3184" i="25" s="1"/>
  <c r="H1098" i="16"/>
  <c r="H3185" i="25" s="1"/>
  <c r="H1099" i="16"/>
  <c r="H3186" i="25" s="1"/>
  <c r="H1100" i="16"/>
  <c r="H3187" i="25" s="1"/>
  <c r="H1101" i="16"/>
  <c r="H3188" i="25" s="1"/>
  <c r="H1102" i="16"/>
  <c r="H3189" i="25" s="1"/>
  <c r="H1103" i="16"/>
  <c r="H3190" i="25" s="1"/>
  <c r="H1104" i="16"/>
  <c r="H3191" i="25" s="1"/>
  <c r="H1105" i="16"/>
  <c r="H3192" i="25" s="1"/>
  <c r="H1106" i="16"/>
  <c r="H3193" i="25" s="1"/>
  <c r="H1107" i="16"/>
  <c r="H3194" i="25" s="1"/>
  <c r="H1108" i="16"/>
  <c r="H3195" i="25" s="1"/>
  <c r="H1109" i="16"/>
  <c r="H3196" i="25" s="1"/>
  <c r="H1110" i="16"/>
  <c r="H3197" i="25" s="1"/>
  <c r="H1013" i="16"/>
  <c r="H3100" i="25" s="1"/>
  <c r="H889" i="16"/>
  <c r="H2976" i="25" s="1"/>
  <c r="H890" i="16"/>
  <c r="H2977" i="25" s="1"/>
  <c r="H891" i="16"/>
  <c r="H2978" i="25" s="1"/>
  <c r="H892" i="16"/>
  <c r="H2979" i="25" s="1"/>
  <c r="H893" i="16"/>
  <c r="H2980" i="25" s="1"/>
  <c r="H894" i="16"/>
  <c r="H2981" i="25" s="1"/>
  <c r="H895" i="16"/>
  <c r="H2982" i="25" s="1"/>
  <c r="H896" i="16"/>
  <c r="H2983" i="25" s="1"/>
  <c r="H897" i="16"/>
  <c r="H2984" i="25" s="1"/>
  <c r="H898" i="16"/>
  <c r="H2985" i="25" s="1"/>
  <c r="H899" i="16"/>
  <c r="H2986" i="25" s="1"/>
  <c r="H900" i="16"/>
  <c r="H2987" i="25" s="1"/>
  <c r="H901" i="16"/>
  <c r="H2988" i="25" s="1"/>
  <c r="H902" i="16"/>
  <c r="H2989" i="25" s="1"/>
  <c r="H903" i="16"/>
  <c r="H2990" i="25" s="1"/>
  <c r="H904" i="16"/>
  <c r="H2991" i="25" s="1"/>
  <c r="H905" i="16"/>
  <c r="H2992" i="25" s="1"/>
  <c r="H906" i="16"/>
  <c r="H2993" i="25" s="1"/>
  <c r="H907" i="16"/>
  <c r="H2994" i="25" s="1"/>
  <c r="H908" i="16"/>
  <c r="H2995" i="25" s="1"/>
  <c r="H909" i="16"/>
  <c r="H2996" i="25" s="1"/>
  <c r="H910" i="16"/>
  <c r="H2997" i="25" s="1"/>
  <c r="H911" i="16"/>
  <c r="H2998" i="25" s="1"/>
  <c r="H912" i="16"/>
  <c r="H2999" i="25" s="1"/>
  <c r="H913" i="16"/>
  <c r="H3000" i="25" s="1"/>
  <c r="H914" i="16"/>
  <c r="H3001" i="25" s="1"/>
  <c r="H915" i="16"/>
  <c r="H3002" i="25" s="1"/>
  <c r="H916" i="16"/>
  <c r="H3003" i="25" s="1"/>
  <c r="H917" i="16"/>
  <c r="H3004" i="25" s="1"/>
  <c r="H918" i="16"/>
  <c r="H3005" i="25" s="1"/>
  <c r="H919" i="16"/>
  <c r="H3006" i="25" s="1"/>
  <c r="H920" i="16"/>
  <c r="H3007" i="25" s="1"/>
  <c r="H921" i="16"/>
  <c r="H3008" i="25" s="1"/>
  <c r="H922" i="16"/>
  <c r="H3009" i="25" s="1"/>
  <c r="H923" i="16"/>
  <c r="H3010" i="25" s="1"/>
  <c r="H924" i="16"/>
  <c r="H925" i="16"/>
  <c r="H3012" i="25" s="1"/>
  <c r="H926" i="16"/>
  <c r="H3013" i="25" s="1"/>
  <c r="H927" i="16"/>
  <c r="H3014" i="25" s="1"/>
  <c r="H928" i="16"/>
  <c r="H3015" i="25" s="1"/>
  <c r="H929" i="16"/>
  <c r="H3016" i="25" s="1"/>
  <c r="H930" i="16"/>
  <c r="H3017" i="25" s="1"/>
  <c r="H931" i="16"/>
  <c r="H3018" i="25" s="1"/>
  <c r="H932" i="16"/>
  <c r="H3019" i="25" s="1"/>
  <c r="H933" i="16"/>
  <c r="H3020" i="25" s="1"/>
  <c r="H934" i="16"/>
  <c r="H3021" i="25" s="1"/>
  <c r="H935" i="16"/>
  <c r="H3022" i="25" s="1"/>
  <c r="H936" i="16"/>
  <c r="H3023" i="25" s="1"/>
  <c r="H937" i="16"/>
  <c r="H3024" i="25" s="1"/>
  <c r="H938" i="16"/>
  <c r="H3025" i="25" s="1"/>
  <c r="H939" i="16"/>
  <c r="H3026" i="25" s="1"/>
  <c r="H940" i="16"/>
  <c r="H3027" i="25" s="1"/>
  <c r="H941" i="16"/>
  <c r="H3028" i="25" s="1"/>
  <c r="H942" i="16"/>
  <c r="H3029" i="25" s="1"/>
  <c r="H943" i="16"/>
  <c r="H3030" i="25" s="1"/>
  <c r="H944" i="16"/>
  <c r="H3031" i="25" s="1"/>
  <c r="H945" i="16"/>
  <c r="H3032" i="25" s="1"/>
  <c r="H946" i="16"/>
  <c r="H3033" i="25" s="1"/>
  <c r="H947" i="16"/>
  <c r="H3034" i="25" s="1"/>
  <c r="H948" i="16"/>
  <c r="H3035" i="25" s="1"/>
  <c r="H949" i="16"/>
  <c r="H3036" i="25" s="1"/>
  <c r="H950" i="16"/>
  <c r="H3037" i="25" s="1"/>
  <c r="H951" i="16"/>
  <c r="H3038" i="25" s="1"/>
  <c r="H952" i="16"/>
  <c r="H3039" i="25" s="1"/>
  <c r="H953" i="16"/>
  <c r="H3040" i="25" s="1"/>
  <c r="H954" i="16"/>
  <c r="H3041" i="25" s="1"/>
  <c r="H955" i="16"/>
  <c r="H3042" i="25" s="1"/>
  <c r="H956" i="16"/>
  <c r="H3043" i="25" s="1"/>
  <c r="H957" i="16"/>
  <c r="H3044" i="25" s="1"/>
  <c r="H958" i="16"/>
  <c r="H3045" i="25" s="1"/>
  <c r="H959" i="16"/>
  <c r="H3046" i="25" s="1"/>
  <c r="H960" i="16"/>
  <c r="H3047" i="25" s="1"/>
  <c r="H961" i="16"/>
  <c r="H3048" i="25" s="1"/>
  <c r="H962" i="16"/>
  <c r="H3049" i="25" s="1"/>
  <c r="H963" i="16"/>
  <c r="H3050" i="25" s="1"/>
  <c r="H964" i="16"/>
  <c r="H3051" i="25" s="1"/>
  <c r="H965" i="16"/>
  <c r="H3052" i="25" s="1"/>
  <c r="H966" i="16"/>
  <c r="H3053" i="25" s="1"/>
  <c r="H967" i="16"/>
  <c r="H3054" i="25" s="1"/>
  <c r="H968" i="16"/>
  <c r="H3055" i="25" s="1"/>
  <c r="H969" i="16"/>
  <c r="H3056" i="25" s="1"/>
  <c r="H970" i="16"/>
  <c r="H3057" i="25" s="1"/>
  <c r="H971" i="16"/>
  <c r="H3058" i="25" s="1"/>
  <c r="H972" i="16"/>
  <c r="H3059" i="25" s="1"/>
  <c r="H973" i="16"/>
  <c r="H3060" i="25" s="1"/>
  <c r="H974" i="16"/>
  <c r="H3061" i="25" s="1"/>
  <c r="H975" i="16"/>
  <c r="H3062" i="25" s="1"/>
  <c r="H976" i="16"/>
  <c r="H3063" i="25" s="1"/>
  <c r="H977" i="16"/>
  <c r="H3064" i="25" s="1"/>
  <c r="H978" i="16"/>
  <c r="H3065" i="25" s="1"/>
  <c r="H979" i="16"/>
  <c r="H3066" i="25" s="1"/>
  <c r="H980" i="16"/>
  <c r="H3067" i="25" s="1"/>
  <c r="H981" i="16"/>
  <c r="H3068" i="25" s="1"/>
  <c r="H982" i="16"/>
  <c r="H3069" i="25" s="1"/>
  <c r="H983" i="16"/>
  <c r="H3070" i="25" s="1"/>
  <c r="H984" i="16"/>
  <c r="H3071" i="25" s="1"/>
  <c r="H985" i="16"/>
  <c r="H3072" i="25" s="1"/>
  <c r="H986" i="16"/>
  <c r="H987" i="16"/>
  <c r="H3074" i="25" s="1"/>
  <c r="H988" i="16"/>
  <c r="H3075" i="25" s="1"/>
  <c r="H989" i="16"/>
  <c r="H3076" i="25" s="1"/>
  <c r="H990" i="16"/>
  <c r="H3077" i="25" s="1"/>
  <c r="H991" i="16"/>
  <c r="H3078" i="25" s="1"/>
  <c r="H992" i="16"/>
  <c r="H3079" i="25" s="1"/>
  <c r="H993" i="16"/>
  <c r="H3080" i="25" s="1"/>
  <c r="H994" i="16"/>
  <c r="H3081" i="25" s="1"/>
  <c r="H995" i="16"/>
  <c r="H996" i="16"/>
  <c r="H3083" i="25" s="1"/>
  <c r="H997" i="16"/>
  <c r="H3084" i="25" s="1"/>
  <c r="H998" i="16"/>
  <c r="H3085" i="25" s="1"/>
  <c r="H999" i="16"/>
  <c r="H3086" i="25" s="1"/>
  <c r="H1000" i="16"/>
  <c r="H3087" i="25" s="1"/>
  <c r="H1001" i="16"/>
  <c r="H3088" i="25" s="1"/>
  <c r="H1002" i="16"/>
  <c r="H3089" i="25" s="1"/>
  <c r="H1003" i="16"/>
  <c r="H3090" i="25" s="1"/>
  <c r="H1004" i="16"/>
  <c r="H3091" i="25" s="1"/>
  <c r="H1005" i="16"/>
  <c r="H3092" i="25" s="1"/>
  <c r="H1006" i="16"/>
  <c r="H3093" i="25" s="1"/>
  <c r="H1007" i="16"/>
  <c r="H3094" i="25" s="1"/>
  <c r="H1008" i="16"/>
  <c r="H3095" i="25" s="1"/>
  <c r="H1009" i="16"/>
  <c r="H3096" i="25" s="1"/>
  <c r="H1010" i="16"/>
  <c r="H3097" i="25" s="1"/>
  <c r="H1011" i="16"/>
  <c r="H3098" i="25" s="1"/>
  <c r="H888" i="16"/>
  <c r="H2975" i="25" s="1"/>
  <c r="H719" i="16"/>
  <c r="H2806" i="25" s="1"/>
  <c r="H720" i="16"/>
  <c r="H2807" i="25" s="1"/>
  <c r="H721" i="16"/>
  <c r="H2808" i="25" s="1"/>
  <c r="H722" i="16"/>
  <c r="H2809" i="25" s="1"/>
  <c r="H723" i="16"/>
  <c r="H2810" i="25" s="1"/>
  <c r="H724" i="16"/>
  <c r="H2811" i="25" s="1"/>
  <c r="H725" i="16"/>
  <c r="H2812" i="25" s="1"/>
  <c r="H726" i="16"/>
  <c r="H2813" i="25" s="1"/>
  <c r="H727" i="16"/>
  <c r="H2814" i="25" s="1"/>
  <c r="H728" i="16"/>
  <c r="H2815" i="25" s="1"/>
  <c r="H729" i="16"/>
  <c r="H2816" i="25" s="1"/>
  <c r="H730" i="16"/>
  <c r="H2817" i="25" s="1"/>
  <c r="H731" i="16"/>
  <c r="H2818" i="25" s="1"/>
  <c r="H732" i="16"/>
  <c r="H2819" i="25" s="1"/>
  <c r="H733" i="16"/>
  <c r="H2820" i="25" s="1"/>
  <c r="H734" i="16"/>
  <c r="H2821" i="25" s="1"/>
  <c r="H735" i="16"/>
  <c r="H2822" i="25" s="1"/>
  <c r="H736" i="16"/>
  <c r="H2823" i="25" s="1"/>
  <c r="H737" i="16"/>
  <c r="H2824" i="25" s="1"/>
  <c r="H738" i="16"/>
  <c r="H2825" i="25" s="1"/>
  <c r="H739" i="16"/>
  <c r="H2826" i="25" s="1"/>
  <c r="H740" i="16"/>
  <c r="H2827" i="25" s="1"/>
  <c r="H741" i="16"/>
  <c r="H2828" i="25" s="1"/>
  <c r="H742" i="16"/>
  <c r="H2829" i="25" s="1"/>
  <c r="H743" i="16"/>
  <c r="H2830" i="25" s="1"/>
  <c r="H744" i="16"/>
  <c r="H2831" i="25" s="1"/>
  <c r="H745" i="16"/>
  <c r="H2832" i="25" s="1"/>
  <c r="H746" i="16"/>
  <c r="H2833" i="25" s="1"/>
  <c r="H747" i="16"/>
  <c r="H2834" i="25" s="1"/>
  <c r="H748" i="16"/>
  <c r="H2835" i="25" s="1"/>
  <c r="H749" i="16"/>
  <c r="H2836" i="25" s="1"/>
  <c r="H750" i="16"/>
  <c r="H2837" i="25" s="1"/>
  <c r="H751" i="16"/>
  <c r="H2838" i="25" s="1"/>
  <c r="H752" i="16"/>
  <c r="H2839" i="25" s="1"/>
  <c r="H753" i="16"/>
  <c r="H2840" i="25" s="1"/>
  <c r="H754" i="16"/>
  <c r="H2841" i="25" s="1"/>
  <c r="H755" i="16"/>
  <c r="H2842" i="25" s="1"/>
  <c r="H756" i="16"/>
  <c r="H2843" i="25" s="1"/>
  <c r="H757" i="16"/>
  <c r="H2844" i="25" s="1"/>
  <c r="H758" i="16"/>
  <c r="H2845" i="25" s="1"/>
  <c r="H759" i="16"/>
  <c r="H2846" i="25" s="1"/>
  <c r="H760" i="16"/>
  <c r="H2847" i="25" s="1"/>
  <c r="H761" i="16"/>
  <c r="H2848" i="25" s="1"/>
  <c r="H762" i="16"/>
  <c r="H2849" i="25" s="1"/>
  <c r="H763" i="16"/>
  <c r="H2850" i="25" s="1"/>
  <c r="H764" i="16"/>
  <c r="H2851" i="25" s="1"/>
  <c r="H765" i="16"/>
  <c r="H2852" i="25" s="1"/>
  <c r="H766" i="16"/>
  <c r="H2853" i="25" s="1"/>
  <c r="H767" i="16"/>
  <c r="H2854" i="25" s="1"/>
  <c r="H768" i="16"/>
  <c r="H2855" i="25" s="1"/>
  <c r="H769" i="16"/>
  <c r="H2856" i="25" s="1"/>
  <c r="H770" i="16"/>
  <c r="H2857" i="25" s="1"/>
  <c r="H771" i="16"/>
  <c r="H2858" i="25" s="1"/>
  <c r="H772" i="16"/>
  <c r="H773" i="16"/>
  <c r="H774" i="16"/>
  <c r="H2861" i="25" s="1"/>
  <c r="H775" i="16"/>
  <c r="H2862" i="25" s="1"/>
  <c r="H776" i="16"/>
  <c r="H2863" i="25" s="1"/>
  <c r="H777" i="16"/>
  <c r="H2864" i="25" s="1"/>
  <c r="H778" i="16"/>
  <c r="H2865" i="25" s="1"/>
  <c r="H779" i="16"/>
  <c r="H2866" i="25" s="1"/>
  <c r="H780" i="16"/>
  <c r="H2867" i="25" s="1"/>
  <c r="H781" i="16"/>
  <c r="H2868" i="25" s="1"/>
  <c r="H782" i="16"/>
  <c r="H2869" i="25" s="1"/>
  <c r="H783" i="16"/>
  <c r="H2870" i="25" s="1"/>
  <c r="H784" i="16"/>
  <c r="H2871" i="25" s="1"/>
  <c r="H785" i="16"/>
  <c r="H2872" i="25" s="1"/>
  <c r="H786" i="16"/>
  <c r="H2873" i="25" s="1"/>
  <c r="H787" i="16"/>
  <c r="H2874" i="25" s="1"/>
  <c r="H788" i="16"/>
  <c r="H2875" i="25" s="1"/>
  <c r="H789" i="16"/>
  <c r="H2876" i="25" s="1"/>
  <c r="H790" i="16"/>
  <c r="H2877" i="25" s="1"/>
  <c r="H791" i="16"/>
  <c r="H2878" i="25" s="1"/>
  <c r="H792" i="16"/>
  <c r="H2879" i="25" s="1"/>
  <c r="H793" i="16"/>
  <c r="H2880" i="25" s="1"/>
  <c r="H794" i="16"/>
  <c r="H2881" i="25" s="1"/>
  <c r="H795" i="16"/>
  <c r="H2882" i="25" s="1"/>
  <c r="H796" i="16"/>
  <c r="H2883" i="25" s="1"/>
  <c r="H797" i="16"/>
  <c r="H2884" i="25" s="1"/>
  <c r="H798" i="16"/>
  <c r="H2885" i="25" s="1"/>
  <c r="H799" i="16"/>
  <c r="H2886" i="25" s="1"/>
  <c r="H800" i="16"/>
  <c r="H2887" i="25" s="1"/>
  <c r="H801" i="16"/>
  <c r="H2888" i="25" s="1"/>
  <c r="H802" i="16"/>
  <c r="H2889" i="25" s="1"/>
  <c r="H803" i="16"/>
  <c r="H2890" i="25" s="1"/>
  <c r="H804" i="16"/>
  <c r="H2891" i="25" s="1"/>
  <c r="H805" i="16"/>
  <c r="H2892" i="25" s="1"/>
  <c r="H806" i="16"/>
  <c r="H2893" i="25" s="1"/>
  <c r="H807" i="16"/>
  <c r="H2894" i="25" s="1"/>
  <c r="H808" i="16"/>
  <c r="H2895" i="25" s="1"/>
  <c r="H809" i="16"/>
  <c r="H2896" i="25" s="1"/>
  <c r="H810" i="16"/>
  <c r="H2897" i="25" s="1"/>
  <c r="H811" i="16"/>
  <c r="H2898" i="25" s="1"/>
  <c r="H812" i="16"/>
  <c r="H2899" i="25" s="1"/>
  <c r="H813" i="16"/>
  <c r="H2900" i="25" s="1"/>
  <c r="H814" i="16"/>
  <c r="H2901" i="25" s="1"/>
  <c r="H815" i="16"/>
  <c r="H2902" i="25" s="1"/>
  <c r="H816" i="16"/>
  <c r="H2903" i="25" s="1"/>
  <c r="H817" i="16"/>
  <c r="H2904" i="25" s="1"/>
  <c r="H818" i="16"/>
  <c r="H2905" i="25" s="1"/>
  <c r="H819" i="16"/>
  <c r="H2906" i="25" s="1"/>
  <c r="H820" i="16"/>
  <c r="H2907" i="25" s="1"/>
  <c r="H821" i="16"/>
  <c r="H2908" i="25" s="1"/>
  <c r="H822" i="16"/>
  <c r="H2909" i="25" s="1"/>
  <c r="H823" i="16"/>
  <c r="H2910" i="25" s="1"/>
  <c r="H824" i="16"/>
  <c r="H2911" i="25" s="1"/>
  <c r="H825" i="16"/>
  <c r="H2912" i="25" s="1"/>
  <c r="H826" i="16"/>
  <c r="H2913" i="25" s="1"/>
  <c r="H827" i="16"/>
  <c r="H2914" i="25" s="1"/>
  <c r="H828" i="16"/>
  <c r="H2915" i="25" s="1"/>
  <c r="H829" i="16"/>
  <c r="H2916" i="25" s="1"/>
  <c r="H830" i="16"/>
  <c r="H2917" i="25" s="1"/>
  <c r="H831" i="16"/>
  <c r="H2918" i="25" s="1"/>
  <c r="H832" i="16"/>
  <c r="H2919" i="25" s="1"/>
  <c r="H833" i="16"/>
  <c r="H2920" i="25" s="1"/>
  <c r="H834" i="16"/>
  <c r="H2921" i="25" s="1"/>
  <c r="H835" i="16"/>
  <c r="H2922" i="25" s="1"/>
  <c r="H836" i="16"/>
  <c r="H2923" i="25" s="1"/>
  <c r="H837" i="16"/>
  <c r="H2924" i="25" s="1"/>
  <c r="H838" i="16"/>
  <c r="H2925" i="25" s="1"/>
  <c r="H839" i="16"/>
  <c r="H2926" i="25" s="1"/>
  <c r="H840" i="16"/>
  <c r="H2927" i="25" s="1"/>
  <c r="H841" i="16"/>
  <c r="H2928" i="25" s="1"/>
  <c r="H842" i="16"/>
  <c r="H2929" i="25" s="1"/>
  <c r="H843" i="16"/>
  <c r="H2930" i="25" s="1"/>
  <c r="H844" i="16"/>
  <c r="H2931" i="25" s="1"/>
  <c r="H845" i="16"/>
  <c r="H2932" i="25" s="1"/>
  <c r="H846" i="16"/>
  <c r="H2933" i="25" s="1"/>
  <c r="H847" i="16"/>
  <c r="H2934" i="25" s="1"/>
  <c r="H848" i="16"/>
  <c r="H2935" i="25" s="1"/>
  <c r="H849" i="16"/>
  <c r="H2936" i="25" s="1"/>
  <c r="H850" i="16"/>
  <c r="H2937" i="25" s="1"/>
  <c r="H851" i="16"/>
  <c r="H2938" i="25" s="1"/>
  <c r="H852" i="16"/>
  <c r="H2939" i="25" s="1"/>
  <c r="H853" i="16"/>
  <c r="H2940" i="25" s="1"/>
  <c r="H854" i="16"/>
  <c r="H2941" i="25" s="1"/>
  <c r="H855" i="16"/>
  <c r="H2942" i="25" s="1"/>
  <c r="H856" i="16"/>
  <c r="H2943" i="25" s="1"/>
  <c r="H857" i="16"/>
  <c r="H2944" i="25" s="1"/>
  <c r="H858" i="16"/>
  <c r="H2945" i="25" s="1"/>
  <c r="H859" i="16"/>
  <c r="H2946" i="25" s="1"/>
  <c r="H860" i="16"/>
  <c r="H2947" i="25" s="1"/>
  <c r="H861" i="16"/>
  <c r="H2948" i="25" s="1"/>
  <c r="H862" i="16"/>
  <c r="H2949" i="25" s="1"/>
  <c r="H863" i="16"/>
  <c r="H2950" i="25" s="1"/>
  <c r="H864" i="16"/>
  <c r="H2951" i="25" s="1"/>
  <c r="H865" i="16"/>
  <c r="H2952" i="25" s="1"/>
  <c r="H866" i="16"/>
  <c r="H2953" i="25" s="1"/>
  <c r="H867" i="16"/>
  <c r="H2954" i="25" s="1"/>
  <c r="H868" i="16"/>
  <c r="H2955" i="25" s="1"/>
  <c r="H869" i="16"/>
  <c r="H2956" i="25" s="1"/>
  <c r="H870" i="16"/>
  <c r="H2957" i="25" s="1"/>
  <c r="H871" i="16"/>
  <c r="H2958" i="25" s="1"/>
  <c r="H872" i="16"/>
  <c r="H2959" i="25" s="1"/>
  <c r="H873" i="16"/>
  <c r="H2960" i="25" s="1"/>
  <c r="H874" i="16"/>
  <c r="H2961" i="25" s="1"/>
  <c r="H875" i="16"/>
  <c r="H2962" i="25" s="1"/>
  <c r="H876" i="16"/>
  <c r="H2963" i="25" s="1"/>
  <c r="H877" i="16"/>
  <c r="H2964" i="25" s="1"/>
  <c r="H878" i="16"/>
  <c r="H2965" i="25" s="1"/>
  <c r="H879" i="16"/>
  <c r="H2966" i="25" s="1"/>
  <c r="H880" i="16"/>
  <c r="H2967" i="25" s="1"/>
  <c r="H881" i="16"/>
  <c r="H2968" i="25" s="1"/>
  <c r="H882" i="16"/>
  <c r="H2969" i="25" s="1"/>
  <c r="H883" i="16"/>
  <c r="H2970" i="25" s="1"/>
  <c r="H884" i="16"/>
  <c r="H2971" i="25" s="1"/>
  <c r="H886" i="16"/>
  <c r="H2973" i="25" s="1"/>
  <c r="H718" i="16"/>
  <c r="H2805" i="25" s="1"/>
  <c r="H531" i="16"/>
  <c r="H2618" i="25" s="1"/>
  <c r="H532" i="16"/>
  <c r="H2619" i="25" s="1"/>
  <c r="H533" i="16"/>
  <c r="H2620" i="25" s="1"/>
  <c r="H534" i="16"/>
  <c r="H2621" i="25" s="1"/>
  <c r="H535" i="16"/>
  <c r="H2622" i="25" s="1"/>
  <c r="H536" i="16"/>
  <c r="H2623" i="25" s="1"/>
  <c r="H537" i="16"/>
  <c r="H2624" i="25" s="1"/>
  <c r="H538" i="16"/>
  <c r="H2625" i="25" s="1"/>
  <c r="H539" i="16"/>
  <c r="H2626" i="25" s="1"/>
  <c r="H540" i="16"/>
  <c r="H2627" i="25" s="1"/>
  <c r="H541" i="16"/>
  <c r="H2628" i="25" s="1"/>
  <c r="H542" i="16"/>
  <c r="H2629" i="25" s="1"/>
  <c r="H543" i="16"/>
  <c r="H2630" i="25" s="1"/>
  <c r="H544" i="16"/>
  <c r="H2631" i="25" s="1"/>
  <c r="H545" i="16"/>
  <c r="H2632" i="25" s="1"/>
  <c r="H546" i="16"/>
  <c r="H2633" i="25" s="1"/>
  <c r="H547" i="16"/>
  <c r="H2634" i="25" s="1"/>
  <c r="H548" i="16"/>
  <c r="H2635" i="25" s="1"/>
  <c r="H549" i="16"/>
  <c r="H2636" i="25" s="1"/>
  <c r="H550" i="16"/>
  <c r="H2637" i="25" s="1"/>
  <c r="H551" i="16"/>
  <c r="H2638" i="25" s="1"/>
  <c r="H552" i="16"/>
  <c r="H2639" i="25" s="1"/>
  <c r="H553" i="16"/>
  <c r="H2640" i="25" s="1"/>
  <c r="H554" i="16"/>
  <c r="H2641" i="25" s="1"/>
  <c r="H555" i="16"/>
  <c r="H2642" i="25" s="1"/>
  <c r="H556" i="16"/>
  <c r="H2643" i="25" s="1"/>
  <c r="H557" i="16"/>
  <c r="H2644" i="25" s="1"/>
  <c r="H558" i="16"/>
  <c r="H2645" i="25" s="1"/>
  <c r="H559" i="16"/>
  <c r="H2646" i="25" s="1"/>
  <c r="H560" i="16"/>
  <c r="H2647" i="25" s="1"/>
  <c r="H561" i="16"/>
  <c r="H2648" i="25" s="1"/>
  <c r="H562" i="16"/>
  <c r="H2649" i="25" s="1"/>
  <c r="H563" i="16"/>
  <c r="H2650" i="25" s="1"/>
  <c r="H564" i="16"/>
  <c r="H2651" i="25" s="1"/>
  <c r="H565" i="16"/>
  <c r="H2652" i="25" s="1"/>
  <c r="H566" i="16"/>
  <c r="H2653" i="25" s="1"/>
  <c r="H567" i="16"/>
  <c r="H2654" i="25" s="1"/>
  <c r="H568" i="16"/>
  <c r="H2655" i="25" s="1"/>
  <c r="H569" i="16"/>
  <c r="H2656" i="25" s="1"/>
  <c r="H570" i="16"/>
  <c r="H2657" i="25" s="1"/>
  <c r="H571" i="16"/>
  <c r="H2658" i="25" s="1"/>
  <c r="H572" i="16"/>
  <c r="H2659" i="25" s="1"/>
  <c r="H573" i="16"/>
  <c r="H2660" i="25" s="1"/>
  <c r="H574" i="16"/>
  <c r="H2661" i="25" s="1"/>
  <c r="H575" i="16"/>
  <c r="H2662" i="25" s="1"/>
  <c r="H576" i="16"/>
  <c r="H2663" i="25" s="1"/>
  <c r="H577" i="16"/>
  <c r="H2664" i="25" s="1"/>
  <c r="H578" i="16"/>
  <c r="H2665" i="25" s="1"/>
  <c r="H579" i="16"/>
  <c r="H2666" i="25" s="1"/>
  <c r="H580" i="16"/>
  <c r="H2667" i="25" s="1"/>
  <c r="H581" i="16"/>
  <c r="H2668" i="25" s="1"/>
  <c r="H582" i="16"/>
  <c r="H2669" i="25" s="1"/>
  <c r="H583" i="16"/>
  <c r="H2670" i="25" s="1"/>
  <c r="H584" i="16"/>
  <c r="H2671" i="25" s="1"/>
  <c r="H585" i="16"/>
  <c r="H2672" i="25" s="1"/>
  <c r="H586" i="16"/>
  <c r="H2673" i="25" s="1"/>
  <c r="H587" i="16"/>
  <c r="H2674" i="25" s="1"/>
  <c r="H588" i="16"/>
  <c r="H2675" i="25" s="1"/>
  <c r="H589" i="16"/>
  <c r="H2676" i="25" s="1"/>
  <c r="H590" i="16"/>
  <c r="H2677" i="25" s="1"/>
  <c r="H591" i="16"/>
  <c r="H2678" i="25" s="1"/>
  <c r="H592" i="16"/>
  <c r="H2679" i="25" s="1"/>
  <c r="H593" i="16"/>
  <c r="H2680" i="25" s="1"/>
  <c r="H594" i="16"/>
  <c r="H2681" i="25" s="1"/>
  <c r="H595" i="16"/>
  <c r="H2682" i="25" s="1"/>
  <c r="H596" i="16"/>
  <c r="H2683" i="25" s="1"/>
  <c r="H597" i="16"/>
  <c r="H2684" i="25" s="1"/>
  <c r="H598" i="16"/>
  <c r="H2685" i="25" s="1"/>
  <c r="H599" i="16"/>
  <c r="H2686" i="25" s="1"/>
  <c r="H600" i="16"/>
  <c r="H2687" i="25" s="1"/>
  <c r="H601" i="16"/>
  <c r="H2688" i="25" s="1"/>
  <c r="H602" i="16"/>
  <c r="H2689" i="25" s="1"/>
  <c r="H603" i="16"/>
  <c r="H2690" i="25" s="1"/>
  <c r="H604" i="16"/>
  <c r="H2691" i="25" s="1"/>
  <c r="H605" i="16"/>
  <c r="H2692" i="25" s="1"/>
  <c r="H606" i="16"/>
  <c r="H2693" i="25" s="1"/>
  <c r="H607" i="16"/>
  <c r="H2694" i="25" s="1"/>
  <c r="H608" i="16"/>
  <c r="H2695" i="25" s="1"/>
  <c r="H609" i="16"/>
  <c r="H2696" i="25" s="1"/>
  <c r="H610" i="16"/>
  <c r="H2697" i="25" s="1"/>
  <c r="H611" i="16"/>
  <c r="H2698" i="25" s="1"/>
  <c r="H612" i="16"/>
  <c r="H2699" i="25" s="1"/>
  <c r="H613" i="16"/>
  <c r="H2700" i="25" s="1"/>
  <c r="H614" i="16"/>
  <c r="H2701" i="25" s="1"/>
  <c r="H615" i="16"/>
  <c r="H2702" i="25" s="1"/>
  <c r="H616" i="16"/>
  <c r="H2703" i="25" s="1"/>
  <c r="H617" i="16"/>
  <c r="H2704" i="25" s="1"/>
  <c r="H618" i="16"/>
  <c r="H2705" i="25" s="1"/>
  <c r="H619" i="16"/>
  <c r="H2706" i="25" s="1"/>
  <c r="H620" i="16"/>
  <c r="H2707" i="25" s="1"/>
  <c r="H621" i="16"/>
  <c r="H2708" i="25" s="1"/>
  <c r="H622" i="16"/>
  <c r="H2709" i="25" s="1"/>
  <c r="H623" i="16"/>
  <c r="H2710" i="25" s="1"/>
  <c r="H624" i="16"/>
  <c r="H2711" i="25" s="1"/>
  <c r="H625" i="16"/>
  <c r="H2712" i="25" s="1"/>
  <c r="H626" i="16"/>
  <c r="H2713" i="25" s="1"/>
  <c r="H627" i="16"/>
  <c r="H2714" i="25" s="1"/>
  <c r="H628" i="16"/>
  <c r="H2715" i="25" s="1"/>
  <c r="H629" i="16"/>
  <c r="H2716" i="25" s="1"/>
  <c r="H630" i="16"/>
  <c r="H2717" i="25" s="1"/>
  <c r="H631" i="16"/>
  <c r="H2718" i="25" s="1"/>
  <c r="H632" i="16"/>
  <c r="H2719" i="25" s="1"/>
  <c r="H633" i="16"/>
  <c r="H2720" i="25" s="1"/>
  <c r="H634" i="16"/>
  <c r="H2721" i="25" s="1"/>
  <c r="H635" i="16"/>
  <c r="H2722" i="25" s="1"/>
  <c r="H636" i="16"/>
  <c r="H2723" i="25" s="1"/>
  <c r="H637" i="16"/>
  <c r="H2724" i="25" s="1"/>
  <c r="H638" i="16"/>
  <c r="H2725" i="25" s="1"/>
  <c r="H639" i="16"/>
  <c r="H2726" i="25" s="1"/>
  <c r="H640" i="16"/>
  <c r="H2727" i="25" s="1"/>
  <c r="H641" i="16"/>
  <c r="H2728" i="25" s="1"/>
  <c r="H642" i="16"/>
  <c r="H2729" i="25" s="1"/>
  <c r="H643" i="16"/>
  <c r="H2730" i="25" s="1"/>
  <c r="H644" i="16"/>
  <c r="H2731" i="25" s="1"/>
  <c r="H645" i="16"/>
  <c r="H2732" i="25" s="1"/>
  <c r="H646" i="16"/>
  <c r="H2733" i="25" s="1"/>
  <c r="H647" i="16"/>
  <c r="H2734" i="25" s="1"/>
  <c r="H648" i="16"/>
  <c r="H2735" i="25" s="1"/>
  <c r="H649" i="16"/>
  <c r="H2736" i="25" s="1"/>
  <c r="H650" i="16"/>
  <c r="H2737" i="25" s="1"/>
  <c r="H651" i="16"/>
  <c r="H2738" i="25" s="1"/>
  <c r="H652" i="16"/>
  <c r="H2739" i="25" s="1"/>
  <c r="H653" i="16"/>
  <c r="H2740" i="25" s="1"/>
  <c r="H654" i="16"/>
  <c r="H2741" i="25" s="1"/>
  <c r="H655" i="16"/>
  <c r="H2742" i="25" s="1"/>
  <c r="H656" i="16"/>
  <c r="H2743" i="25" s="1"/>
  <c r="H657" i="16"/>
  <c r="H2744" i="25" s="1"/>
  <c r="H658" i="16"/>
  <c r="H2745" i="25" s="1"/>
  <c r="H659" i="16"/>
  <c r="H2746" i="25" s="1"/>
  <c r="H660" i="16"/>
  <c r="H2747" i="25" s="1"/>
  <c r="H661" i="16"/>
  <c r="H2748" i="25" s="1"/>
  <c r="H662" i="16"/>
  <c r="H2749" i="25" s="1"/>
  <c r="H663" i="16"/>
  <c r="H2750" i="25" s="1"/>
  <c r="H664" i="16"/>
  <c r="H2751" i="25" s="1"/>
  <c r="H665" i="16"/>
  <c r="H2752" i="25" s="1"/>
  <c r="H666" i="16"/>
  <c r="H2753" i="25" s="1"/>
  <c r="H667" i="16"/>
  <c r="H2754" i="25" s="1"/>
  <c r="H668" i="16"/>
  <c r="H2755" i="25" s="1"/>
  <c r="H669" i="16"/>
  <c r="H2756" i="25" s="1"/>
  <c r="H670" i="16"/>
  <c r="H2757" i="25" s="1"/>
  <c r="H671" i="16"/>
  <c r="H2758" i="25" s="1"/>
  <c r="H672" i="16"/>
  <c r="H2759" i="25" s="1"/>
  <c r="H673" i="16"/>
  <c r="H2760" i="25" s="1"/>
  <c r="H674" i="16"/>
  <c r="H2761" i="25" s="1"/>
  <c r="H675" i="16"/>
  <c r="H2762" i="25" s="1"/>
  <c r="H676" i="16"/>
  <c r="H2763" i="25" s="1"/>
  <c r="H677" i="16"/>
  <c r="H2764" i="25" s="1"/>
  <c r="H678" i="16"/>
  <c r="H2765" i="25" s="1"/>
  <c r="H679" i="16"/>
  <c r="H2766" i="25" s="1"/>
  <c r="H680" i="16"/>
  <c r="H2767" i="25" s="1"/>
  <c r="H681" i="16"/>
  <c r="H2768" i="25" s="1"/>
  <c r="H682" i="16"/>
  <c r="H2769" i="25" s="1"/>
  <c r="H683" i="16"/>
  <c r="H2770" i="25" s="1"/>
  <c r="H684" i="16"/>
  <c r="H2771" i="25" s="1"/>
  <c r="H685" i="16"/>
  <c r="H2772" i="25" s="1"/>
  <c r="H686" i="16"/>
  <c r="H2773" i="25" s="1"/>
  <c r="H687" i="16"/>
  <c r="H2774" i="25" s="1"/>
  <c r="H688" i="16"/>
  <c r="H2775" i="25" s="1"/>
  <c r="H689" i="16"/>
  <c r="H2776" i="25" s="1"/>
  <c r="H690" i="16"/>
  <c r="H2777" i="25" s="1"/>
  <c r="H691" i="16"/>
  <c r="H2778" i="25" s="1"/>
  <c r="H692" i="16"/>
  <c r="H2779" i="25" s="1"/>
  <c r="H693" i="16"/>
  <c r="H2780" i="25" s="1"/>
  <c r="H694" i="16"/>
  <c r="H2781" i="25" s="1"/>
  <c r="H695" i="16"/>
  <c r="H2782" i="25" s="1"/>
  <c r="H696" i="16"/>
  <c r="H2783" i="25" s="1"/>
  <c r="H697" i="16"/>
  <c r="H2784" i="25" s="1"/>
  <c r="H698" i="16"/>
  <c r="H2785" i="25" s="1"/>
  <c r="H699" i="16"/>
  <c r="H2786" i="25" s="1"/>
  <c r="H700" i="16"/>
  <c r="H2787" i="25" s="1"/>
  <c r="H701" i="16"/>
  <c r="H2788" i="25" s="1"/>
  <c r="H702" i="16"/>
  <c r="H2789" i="25" s="1"/>
  <c r="H703" i="16"/>
  <c r="H2790" i="25" s="1"/>
  <c r="H704" i="16"/>
  <c r="H2791" i="25" s="1"/>
  <c r="H705" i="16"/>
  <c r="H2792" i="25" s="1"/>
  <c r="H706" i="16"/>
  <c r="H2793" i="25" s="1"/>
  <c r="H707" i="16"/>
  <c r="H2794" i="25" s="1"/>
  <c r="H708" i="16"/>
  <c r="H2795" i="25" s="1"/>
  <c r="H709" i="16"/>
  <c r="H2796" i="25" s="1"/>
  <c r="H710" i="16"/>
  <c r="H2797" i="25" s="1"/>
  <c r="H711" i="16"/>
  <c r="H2798" i="25" s="1"/>
  <c r="H712" i="16"/>
  <c r="H2799" i="25" s="1"/>
  <c r="H713" i="16"/>
  <c r="H2800" i="25" s="1"/>
  <c r="H714" i="16"/>
  <c r="H2801" i="25" s="1"/>
  <c r="H715" i="16"/>
  <c r="H2802" i="25" s="1"/>
  <c r="H716" i="16"/>
  <c r="H2803" i="25" s="1"/>
  <c r="H530" i="16"/>
  <c r="H2617" i="25" s="1"/>
  <c r="H163" i="16"/>
  <c r="H2250" i="25" s="1"/>
  <c r="H164" i="16"/>
  <c r="H2251" i="25" s="1"/>
  <c r="H165" i="16"/>
  <c r="H2252" i="25" s="1"/>
  <c r="H166" i="16"/>
  <c r="H2253" i="25" s="1"/>
  <c r="H167" i="16"/>
  <c r="H2254" i="25" s="1"/>
  <c r="H168" i="16"/>
  <c r="H2255" i="25" s="1"/>
  <c r="H169" i="16"/>
  <c r="H2256" i="25" s="1"/>
  <c r="H170" i="16"/>
  <c r="H2257" i="25" s="1"/>
  <c r="H171" i="16"/>
  <c r="H2258" i="25" s="1"/>
  <c r="H172" i="16"/>
  <c r="H2259" i="25" s="1"/>
  <c r="H173" i="16"/>
  <c r="H2260" i="25" s="1"/>
  <c r="H174" i="16"/>
  <c r="H2261" i="25" s="1"/>
  <c r="H175" i="16"/>
  <c r="H2262" i="25" s="1"/>
  <c r="H176" i="16"/>
  <c r="H2263" i="25" s="1"/>
  <c r="H177" i="16"/>
  <c r="H2264" i="25" s="1"/>
  <c r="H178" i="16"/>
  <c r="H2265" i="25" s="1"/>
  <c r="H179" i="16"/>
  <c r="H2266" i="25" s="1"/>
  <c r="H180" i="16"/>
  <c r="H2267" i="25" s="1"/>
  <c r="H181" i="16"/>
  <c r="H2268" i="25" s="1"/>
  <c r="H182" i="16"/>
  <c r="H2269" i="25" s="1"/>
  <c r="H183" i="16"/>
  <c r="H2270" i="25" s="1"/>
  <c r="H184" i="16"/>
  <c r="H2271" i="25" s="1"/>
  <c r="H185" i="16"/>
  <c r="H2272" i="25" s="1"/>
  <c r="H186" i="16"/>
  <c r="H2273" i="25" s="1"/>
  <c r="H187" i="16"/>
  <c r="H2274" i="25" s="1"/>
  <c r="H188" i="16"/>
  <c r="H2275" i="25" s="1"/>
  <c r="H189" i="16"/>
  <c r="H2276" i="25" s="1"/>
  <c r="H190" i="16"/>
  <c r="H2277" i="25" s="1"/>
  <c r="H191" i="16"/>
  <c r="H2278" i="25" s="1"/>
  <c r="H192" i="16"/>
  <c r="H2279" i="25" s="1"/>
  <c r="H193" i="16"/>
  <c r="H2280" i="25" s="1"/>
  <c r="H194" i="16"/>
  <c r="H2281" i="25" s="1"/>
  <c r="H195" i="16"/>
  <c r="H2282" i="25" s="1"/>
  <c r="H196" i="16"/>
  <c r="H2283" i="25" s="1"/>
  <c r="H197" i="16"/>
  <c r="H2284" i="25" s="1"/>
  <c r="H198" i="16"/>
  <c r="H2285" i="25" s="1"/>
  <c r="H199" i="16"/>
  <c r="H2286" i="25" s="1"/>
  <c r="H200" i="16"/>
  <c r="H2287" i="25" s="1"/>
  <c r="H201" i="16"/>
  <c r="H2288" i="25" s="1"/>
  <c r="H202" i="16"/>
  <c r="H2289" i="25" s="1"/>
  <c r="H203" i="16"/>
  <c r="H2290" i="25" s="1"/>
  <c r="H204" i="16"/>
  <c r="H2291" i="25" s="1"/>
  <c r="H205" i="16"/>
  <c r="H2292" i="25" s="1"/>
  <c r="H206" i="16"/>
  <c r="H2293" i="25" s="1"/>
  <c r="H207" i="16"/>
  <c r="H2294" i="25" s="1"/>
  <c r="H208" i="16"/>
  <c r="H2295" i="25" s="1"/>
  <c r="H209" i="16"/>
  <c r="H2296" i="25" s="1"/>
  <c r="H210" i="16"/>
  <c r="H2297" i="25" s="1"/>
  <c r="H211" i="16"/>
  <c r="H2298" i="25" s="1"/>
  <c r="H212" i="16"/>
  <c r="H2299" i="25" s="1"/>
  <c r="H213" i="16"/>
  <c r="H2300" i="25" s="1"/>
  <c r="H214" i="16"/>
  <c r="H2301" i="25" s="1"/>
  <c r="H215" i="16"/>
  <c r="H2302" i="25" s="1"/>
  <c r="H216" i="16"/>
  <c r="H2303" i="25" s="1"/>
  <c r="H217" i="16"/>
  <c r="H2304" i="25" s="1"/>
  <c r="H218" i="16"/>
  <c r="H2305" i="25" s="1"/>
  <c r="H219" i="16"/>
  <c r="H2306" i="25" s="1"/>
  <c r="H220" i="16"/>
  <c r="H2307" i="25" s="1"/>
  <c r="H221" i="16"/>
  <c r="H2308" i="25" s="1"/>
  <c r="H222" i="16"/>
  <c r="H2309" i="25" s="1"/>
  <c r="H223" i="16"/>
  <c r="H2310" i="25" s="1"/>
  <c r="H224" i="16"/>
  <c r="H2311" i="25" s="1"/>
  <c r="H225" i="16"/>
  <c r="H2312" i="25" s="1"/>
  <c r="H226" i="16"/>
  <c r="H2313" i="25" s="1"/>
  <c r="H227" i="16"/>
  <c r="H2314" i="25" s="1"/>
  <c r="H228" i="16"/>
  <c r="H2315" i="25" s="1"/>
  <c r="H229" i="16"/>
  <c r="H2316" i="25" s="1"/>
  <c r="H230" i="16"/>
  <c r="H2317" i="25" s="1"/>
  <c r="H231" i="16"/>
  <c r="H2318" i="25" s="1"/>
  <c r="H232" i="16"/>
  <c r="H2319" i="25" s="1"/>
  <c r="H233" i="16"/>
  <c r="H2320" i="25" s="1"/>
  <c r="H234" i="16"/>
  <c r="H2321" i="25" s="1"/>
  <c r="H235" i="16"/>
  <c r="H2322" i="25" s="1"/>
  <c r="H236" i="16"/>
  <c r="H2323" i="25" s="1"/>
  <c r="H237" i="16"/>
  <c r="H2324" i="25" s="1"/>
  <c r="H238" i="16"/>
  <c r="H2325" i="25" s="1"/>
  <c r="H239" i="16"/>
  <c r="H2326" i="25" s="1"/>
  <c r="H240" i="16"/>
  <c r="H2327" i="25" s="1"/>
  <c r="H241" i="16"/>
  <c r="H2328" i="25" s="1"/>
  <c r="H242" i="16"/>
  <c r="H2329" i="25" s="1"/>
  <c r="H243" i="16"/>
  <c r="H2330" i="25" s="1"/>
  <c r="H244" i="16"/>
  <c r="H2331" i="25" s="1"/>
  <c r="H245" i="16"/>
  <c r="H2332" i="25" s="1"/>
  <c r="H246" i="16"/>
  <c r="H2333" i="25" s="1"/>
  <c r="H247" i="16"/>
  <c r="H2334" i="25" s="1"/>
  <c r="H248" i="16"/>
  <c r="H2335" i="25" s="1"/>
  <c r="H249" i="16"/>
  <c r="H2336" i="25" s="1"/>
  <c r="H250" i="16"/>
  <c r="H2337" i="25" s="1"/>
  <c r="H251" i="16"/>
  <c r="H2338" i="25" s="1"/>
  <c r="H252" i="16"/>
  <c r="H2339" i="25" s="1"/>
  <c r="H253" i="16"/>
  <c r="H2340" i="25" s="1"/>
  <c r="H254" i="16"/>
  <c r="H2341" i="25" s="1"/>
  <c r="H255" i="16"/>
  <c r="H2342" i="25" s="1"/>
  <c r="H256" i="16"/>
  <c r="H2343" i="25" s="1"/>
  <c r="H257" i="16"/>
  <c r="H2344" i="25" s="1"/>
  <c r="H258" i="16"/>
  <c r="H2345" i="25" s="1"/>
  <c r="H259" i="16"/>
  <c r="H2346" i="25" s="1"/>
  <c r="H260" i="16"/>
  <c r="H2347" i="25" s="1"/>
  <c r="H261" i="16"/>
  <c r="H2348" i="25" s="1"/>
  <c r="H262" i="16"/>
  <c r="H2349" i="25" s="1"/>
  <c r="H263" i="16"/>
  <c r="H2350" i="25" s="1"/>
  <c r="H264" i="16"/>
  <c r="H2351" i="25" s="1"/>
  <c r="H265" i="16"/>
  <c r="H2352" i="25" s="1"/>
  <c r="H266" i="16"/>
  <c r="H2353" i="25" s="1"/>
  <c r="H267" i="16"/>
  <c r="H2354" i="25" s="1"/>
  <c r="H268" i="16"/>
  <c r="H2355" i="25" s="1"/>
  <c r="H269" i="16"/>
  <c r="H2356" i="25" s="1"/>
  <c r="H270" i="16"/>
  <c r="H2357" i="25" s="1"/>
  <c r="H271" i="16"/>
  <c r="H2358" i="25" s="1"/>
  <c r="H272" i="16"/>
  <c r="H2359" i="25" s="1"/>
  <c r="H273" i="16"/>
  <c r="H2360" i="25" s="1"/>
  <c r="H274" i="16"/>
  <c r="H2361" i="25" s="1"/>
  <c r="H275" i="16"/>
  <c r="H2362" i="25" s="1"/>
  <c r="H276" i="16"/>
  <c r="H2363" i="25" s="1"/>
  <c r="H277" i="16"/>
  <c r="H2364" i="25" s="1"/>
  <c r="H278" i="16"/>
  <c r="H2365" i="25" s="1"/>
  <c r="H279" i="16"/>
  <c r="H2366" i="25" s="1"/>
  <c r="H280" i="16"/>
  <c r="H2367" i="25" s="1"/>
  <c r="H281" i="16"/>
  <c r="H2368" i="25" s="1"/>
  <c r="H282" i="16"/>
  <c r="H2369" i="25" s="1"/>
  <c r="H283" i="16"/>
  <c r="H2370" i="25" s="1"/>
  <c r="H284" i="16"/>
  <c r="H2371" i="25" s="1"/>
  <c r="H285" i="16"/>
  <c r="H2372" i="25" s="1"/>
  <c r="H286" i="16"/>
  <c r="H2373" i="25" s="1"/>
  <c r="H287" i="16"/>
  <c r="H2374" i="25" s="1"/>
  <c r="H288" i="16"/>
  <c r="H2375" i="25" s="1"/>
  <c r="H289" i="16"/>
  <c r="H2376" i="25" s="1"/>
  <c r="H290" i="16"/>
  <c r="H2377" i="25" s="1"/>
  <c r="H291" i="16"/>
  <c r="H2378" i="25" s="1"/>
  <c r="H292" i="16"/>
  <c r="H2379" i="25" s="1"/>
  <c r="H293" i="16"/>
  <c r="H2380" i="25" s="1"/>
  <c r="H294" i="16"/>
  <c r="H2381" i="25" s="1"/>
  <c r="H295" i="16"/>
  <c r="H2382" i="25" s="1"/>
  <c r="H296" i="16"/>
  <c r="H2383" i="25" s="1"/>
  <c r="H297" i="16"/>
  <c r="H2384" i="25" s="1"/>
  <c r="H298" i="16"/>
  <c r="H2385" i="25" s="1"/>
  <c r="H299" i="16"/>
  <c r="H2386" i="25" s="1"/>
  <c r="H300" i="16"/>
  <c r="H2387" i="25" s="1"/>
  <c r="H301" i="16"/>
  <c r="H2388" i="25" s="1"/>
  <c r="H302" i="16"/>
  <c r="H2389" i="25" s="1"/>
  <c r="H303" i="16"/>
  <c r="H2390" i="25" s="1"/>
  <c r="H304" i="16"/>
  <c r="H2391" i="25" s="1"/>
  <c r="H305" i="16"/>
  <c r="H2392" i="25" s="1"/>
  <c r="H306" i="16"/>
  <c r="H2393" i="25" s="1"/>
  <c r="H307" i="16"/>
  <c r="H2394" i="25" s="1"/>
  <c r="H308" i="16"/>
  <c r="H2395" i="25" s="1"/>
  <c r="H309" i="16"/>
  <c r="H2396" i="25" s="1"/>
  <c r="H310" i="16"/>
  <c r="H2397" i="25" s="1"/>
  <c r="H311" i="16"/>
  <c r="H2398" i="25" s="1"/>
  <c r="H312" i="16"/>
  <c r="H2399" i="25" s="1"/>
  <c r="H313" i="16"/>
  <c r="H2400" i="25" s="1"/>
  <c r="H314" i="16"/>
  <c r="H2401" i="25" s="1"/>
  <c r="H315" i="16"/>
  <c r="H2402" i="25" s="1"/>
  <c r="H316" i="16"/>
  <c r="H2403" i="25" s="1"/>
  <c r="H317" i="16"/>
  <c r="H2404" i="25" s="1"/>
  <c r="H318" i="16"/>
  <c r="H2405" i="25" s="1"/>
  <c r="H319" i="16"/>
  <c r="H2406" i="25" s="1"/>
  <c r="H320" i="16"/>
  <c r="H2407" i="25" s="1"/>
  <c r="H321" i="16"/>
  <c r="H2408" i="25" s="1"/>
  <c r="H322" i="16"/>
  <c r="H2409" i="25" s="1"/>
  <c r="H323" i="16"/>
  <c r="H2410" i="25" s="1"/>
  <c r="H324" i="16"/>
  <c r="H2411" i="25" s="1"/>
  <c r="H325" i="16"/>
  <c r="H2412" i="25" s="1"/>
  <c r="H326" i="16"/>
  <c r="H2413" i="25" s="1"/>
  <c r="H327" i="16"/>
  <c r="H2414" i="25" s="1"/>
  <c r="H328" i="16"/>
  <c r="H2415" i="25" s="1"/>
  <c r="H329" i="16"/>
  <c r="H2416" i="25" s="1"/>
  <c r="H330" i="16"/>
  <c r="H2417" i="25" s="1"/>
  <c r="H331" i="16"/>
  <c r="H2418" i="25" s="1"/>
  <c r="H332" i="16"/>
  <c r="H2419" i="25" s="1"/>
  <c r="H333" i="16"/>
  <c r="H2420" i="25" s="1"/>
  <c r="H334" i="16"/>
  <c r="H2421" i="25" s="1"/>
  <c r="H335" i="16"/>
  <c r="H2422" i="25" s="1"/>
  <c r="H336" i="16"/>
  <c r="H2423" i="25" s="1"/>
  <c r="H337" i="16"/>
  <c r="H2424" i="25" s="1"/>
  <c r="H338" i="16"/>
  <c r="H2425" i="25" s="1"/>
  <c r="H339" i="16"/>
  <c r="H2426" i="25" s="1"/>
  <c r="H340" i="16"/>
  <c r="H2427" i="25" s="1"/>
  <c r="H341" i="16"/>
  <c r="H2428" i="25" s="1"/>
  <c r="H342" i="16"/>
  <c r="H2429" i="25" s="1"/>
  <c r="H343" i="16"/>
  <c r="H2430" i="25" s="1"/>
  <c r="H344" i="16"/>
  <c r="H2431" i="25" s="1"/>
  <c r="H345" i="16"/>
  <c r="H2432" i="25" s="1"/>
  <c r="H346" i="16"/>
  <c r="H2433" i="25" s="1"/>
  <c r="H347" i="16"/>
  <c r="H2434" i="25" s="1"/>
  <c r="H348" i="16"/>
  <c r="H2435" i="25" s="1"/>
  <c r="H349" i="16"/>
  <c r="H2436" i="25" s="1"/>
  <c r="H350" i="16"/>
  <c r="H2437" i="25" s="1"/>
  <c r="H351" i="16"/>
  <c r="H2438" i="25" s="1"/>
  <c r="H352" i="16"/>
  <c r="H2439" i="25" s="1"/>
  <c r="H353" i="16"/>
  <c r="H2440" i="25" s="1"/>
  <c r="H354" i="16"/>
  <c r="H2441" i="25" s="1"/>
  <c r="H355" i="16"/>
  <c r="H2442" i="25" s="1"/>
  <c r="H356" i="16"/>
  <c r="H2443" i="25" s="1"/>
  <c r="H357" i="16"/>
  <c r="H2444" i="25" s="1"/>
  <c r="H358" i="16"/>
  <c r="H2445" i="25" s="1"/>
  <c r="H359" i="16"/>
  <c r="H2446" i="25" s="1"/>
  <c r="H360" i="16"/>
  <c r="H2447" i="25" s="1"/>
  <c r="H361" i="16"/>
  <c r="H2448" i="25" s="1"/>
  <c r="H362" i="16"/>
  <c r="H2449" i="25" s="1"/>
  <c r="H363" i="16"/>
  <c r="H2450" i="25" s="1"/>
  <c r="H364" i="16"/>
  <c r="H2451" i="25" s="1"/>
  <c r="H365" i="16"/>
  <c r="H2452" i="25" s="1"/>
  <c r="H366" i="16"/>
  <c r="H2453" i="25" s="1"/>
  <c r="H367" i="16"/>
  <c r="H2454" i="25" s="1"/>
  <c r="H368" i="16"/>
  <c r="H2455" i="25" s="1"/>
  <c r="H369" i="16"/>
  <c r="H2456" i="25" s="1"/>
  <c r="H370" i="16"/>
  <c r="H2457" i="25" s="1"/>
  <c r="H371" i="16"/>
  <c r="H2458" i="25" s="1"/>
  <c r="H372" i="16"/>
  <c r="H2459" i="25" s="1"/>
  <c r="H373" i="16"/>
  <c r="H2460" i="25" s="1"/>
  <c r="H374" i="16"/>
  <c r="H2461" i="25" s="1"/>
  <c r="H375" i="16"/>
  <c r="H2462" i="25" s="1"/>
  <c r="H376" i="16"/>
  <c r="H2463" i="25" s="1"/>
  <c r="H377" i="16"/>
  <c r="H2464" i="25" s="1"/>
  <c r="H378" i="16"/>
  <c r="H2465" i="25" s="1"/>
  <c r="H379" i="16"/>
  <c r="H2466" i="25" s="1"/>
  <c r="H380" i="16"/>
  <c r="H2467" i="25" s="1"/>
  <c r="H381" i="16"/>
  <c r="H2468" i="25" s="1"/>
  <c r="H382" i="16"/>
  <c r="H2469" i="25" s="1"/>
  <c r="H383" i="16"/>
  <c r="H2470" i="25" s="1"/>
  <c r="H384" i="16"/>
  <c r="H2471" i="25" s="1"/>
  <c r="H385" i="16"/>
  <c r="H2472" i="25" s="1"/>
  <c r="H386" i="16"/>
  <c r="H2473" i="25" s="1"/>
  <c r="H387" i="16"/>
  <c r="H2474" i="25" s="1"/>
  <c r="H388" i="16"/>
  <c r="H2475" i="25" s="1"/>
  <c r="H389" i="16"/>
  <c r="H2476" i="25" s="1"/>
  <c r="H390" i="16"/>
  <c r="H2477" i="25" s="1"/>
  <c r="H391" i="16"/>
  <c r="H2478" i="25" s="1"/>
  <c r="H392" i="16"/>
  <c r="H2479" i="25" s="1"/>
  <c r="H393" i="16"/>
  <c r="H2480" i="25" s="1"/>
  <c r="H394" i="16"/>
  <c r="H2481" i="25" s="1"/>
  <c r="H395" i="16"/>
  <c r="H2482" i="25" s="1"/>
  <c r="H396" i="16"/>
  <c r="H2483" i="25" s="1"/>
  <c r="H397" i="16"/>
  <c r="H2484" i="25" s="1"/>
  <c r="H398" i="16"/>
  <c r="H2485" i="25" s="1"/>
  <c r="H399" i="16"/>
  <c r="H2486" i="25" s="1"/>
  <c r="H400" i="16"/>
  <c r="H2487" i="25" s="1"/>
  <c r="H401" i="16"/>
  <c r="H2488" i="25" s="1"/>
  <c r="H402" i="16"/>
  <c r="H2489" i="25" s="1"/>
  <c r="H403" i="16"/>
  <c r="H2490" i="25" s="1"/>
  <c r="H404" i="16"/>
  <c r="H2491" i="25" s="1"/>
  <c r="H405" i="16"/>
  <c r="H2492" i="25" s="1"/>
  <c r="H406" i="16"/>
  <c r="H2493" i="25" s="1"/>
  <c r="H407" i="16"/>
  <c r="H2494" i="25" s="1"/>
  <c r="H408" i="16"/>
  <c r="H2495" i="25" s="1"/>
  <c r="H409" i="16"/>
  <c r="H2496" i="25" s="1"/>
  <c r="H410" i="16"/>
  <c r="H2497" i="25" s="1"/>
  <c r="H411" i="16"/>
  <c r="H2498" i="25" s="1"/>
  <c r="H412" i="16"/>
  <c r="H2499" i="25" s="1"/>
  <c r="H413" i="16"/>
  <c r="H2500" i="25" s="1"/>
  <c r="H414" i="16"/>
  <c r="H2501" i="25" s="1"/>
  <c r="H415" i="16"/>
  <c r="H2502" i="25" s="1"/>
  <c r="H416" i="16"/>
  <c r="H2503" i="25" s="1"/>
  <c r="H417" i="16"/>
  <c r="H2504" i="25" s="1"/>
  <c r="H418" i="16"/>
  <c r="H2505" i="25" s="1"/>
  <c r="H419" i="16"/>
  <c r="H2506" i="25" s="1"/>
  <c r="H420" i="16"/>
  <c r="H2507" i="25" s="1"/>
  <c r="H421" i="16"/>
  <c r="H2508" i="25" s="1"/>
  <c r="H422" i="16"/>
  <c r="H2509" i="25" s="1"/>
  <c r="H423" i="16"/>
  <c r="H2510" i="25" s="1"/>
  <c r="H424" i="16"/>
  <c r="H2511" i="25" s="1"/>
  <c r="H425" i="16"/>
  <c r="H2512" i="25" s="1"/>
  <c r="H426" i="16"/>
  <c r="H2513" i="25" s="1"/>
  <c r="H427" i="16"/>
  <c r="H2514" i="25" s="1"/>
  <c r="H428" i="16"/>
  <c r="H2515" i="25" s="1"/>
  <c r="H429" i="16"/>
  <c r="H2516" i="25" s="1"/>
  <c r="H430" i="16"/>
  <c r="H2517" i="25" s="1"/>
  <c r="H431" i="16"/>
  <c r="H2518" i="25" s="1"/>
  <c r="H432" i="16"/>
  <c r="H2519" i="25" s="1"/>
  <c r="H433" i="16"/>
  <c r="H2520" i="25" s="1"/>
  <c r="H434" i="16"/>
  <c r="H2521" i="25" s="1"/>
  <c r="H435" i="16"/>
  <c r="H2522" i="25" s="1"/>
  <c r="H436" i="16"/>
  <c r="H2523" i="25" s="1"/>
  <c r="H437" i="16"/>
  <c r="H2524" i="25" s="1"/>
  <c r="H438" i="16"/>
  <c r="H2525" i="25" s="1"/>
  <c r="H439" i="16"/>
  <c r="H2526" i="25" s="1"/>
  <c r="H440" i="16"/>
  <c r="H2527" i="25" s="1"/>
  <c r="H441" i="16"/>
  <c r="H2528" i="25" s="1"/>
  <c r="H442" i="16"/>
  <c r="H2529" i="25" s="1"/>
  <c r="H443" i="16"/>
  <c r="H2530" i="25" s="1"/>
  <c r="H444" i="16"/>
  <c r="H2531" i="25" s="1"/>
  <c r="H445" i="16"/>
  <c r="H2532" i="25" s="1"/>
  <c r="H446" i="16"/>
  <c r="H2533" i="25" s="1"/>
  <c r="H447" i="16"/>
  <c r="H2534" i="25" s="1"/>
  <c r="H448" i="16"/>
  <c r="H2535" i="25" s="1"/>
  <c r="H449" i="16"/>
  <c r="H2536" i="25" s="1"/>
  <c r="H450" i="16"/>
  <c r="H2537" i="25" s="1"/>
  <c r="H451" i="16"/>
  <c r="H2538" i="25" s="1"/>
  <c r="H452" i="16"/>
  <c r="H2539" i="25" s="1"/>
  <c r="H453" i="16"/>
  <c r="H2540" i="25" s="1"/>
  <c r="H454" i="16"/>
  <c r="H2541" i="25" s="1"/>
  <c r="H455" i="16"/>
  <c r="H2542" i="25" s="1"/>
  <c r="H456" i="16"/>
  <c r="H2543" i="25" s="1"/>
  <c r="H457" i="16"/>
  <c r="H2544" i="25" s="1"/>
  <c r="H458" i="16"/>
  <c r="H2545" i="25" s="1"/>
  <c r="H459" i="16"/>
  <c r="H2546" i="25" s="1"/>
  <c r="H460" i="16"/>
  <c r="H2547" i="25" s="1"/>
  <c r="H461" i="16"/>
  <c r="H2548" i="25" s="1"/>
  <c r="H462" i="16"/>
  <c r="H2549" i="25" s="1"/>
  <c r="H463" i="16"/>
  <c r="H2550" i="25" s="1"/>
  <c r="H464" i="16"/>
  <c r="H2551" i="25" s="1"/>
  <c r="H465" i="16"/>
  <c r="H2552" i="25" s="1"/>
  <c r="H466" i="16"/>
  <c r="H2553" i="25" s="1"/>
  <c r="H467" i="16"/>
  <c r="H2554" i="25" s="1"/>
  <c r="H468" i="16"/>
  <c r="H2555" i="25" s="1"/>
  <c r="H469" i="16"/>
  <c r="H2556" i="25" s="1"/>
  <c r="H470" i="16"/>
  <c r="H2557" i="25" s="1"/>
  <c r="H471" i="16"/>
  <c r="H2558" i="25" s="1"/>
  <c r="H472" i="16"/>
  <c r="H2559" i="25" s="1"/>
  <c r="H473" i="16"/>
  <c r="H2560" i="25" s="1"/>
  <c r="H474" i="16"/>
  <c r="H2561" i="25" s="1"/>
  <c r="H475" i="16"/>
  <c r="H2562" i="25" s="1"/>
  <c r="H476" i="16"/>
  <c r="H2563" i="25" s="1"/>
  <c r="H477" i="16"/>
  <c r="H2564" i="25" s="1"/>
  <c r="H478" i="16"/>
  <c r="H2565" i="25" s="1"/>
  <c r="H479" i="16"/>
  <c r="H2566" i="25" s="1"/>
  <c r="H480" i="16"/>
  <c r="H2567" i="25" s="1"/>
  <c r="H481" i="16"/>
  <c r="H2568" i="25" s="1"/>
  <c r="H482" i="16"/>
  <c r="H2569" i="25" s="1"/>
  <c r="H483" i="16"/>
  <c r="H2570" i="25" s="1"/>
  <c r="H484" i="16"/>
  <c r="H2571" i="25" s="1"/>
  <c r="H485" i="16"/>
  <c r="H2572" i="25" s="1"/>
  <c r="H486" i="16"/>
  <c r="H2573" i="25" s="1"/>
  <c r="H487" i="16"/>
  <c r="H2574" i="25" s="1"/>
  <c r="H488" i="16"/>
  <c r="H2575" i="25" s="1"/>
  <c r="H489" i="16"/>
  <c r="H2576" i="25" s="1"/>
  <c r="H490" i="16"/>
  <c r="H2577" i="25" s="1"/>
  <c r="H491" i="16"/>
  <c r="H2578" i="25" s="1"/>
  <c r="H492" i="16"/>
  <c r="H2579" i="25" s="1"/>
  <c r="H493" i="16"/>
  <c r="H2580" i="25" s="1"/>
  <c r="H494" i="16"/>
  <c r="H2581" i="25" s="1"/>
  <c r="H495" i="16"/>
  <c r="H2582" i="25" s="1"/>
  <c r="H496" i="16"/>
  <c r="H2583" i="25" s="1"/>
  <c r="H497" i="16"/>
  <c r="H2584" i="25" s="1"/>
  <c r="H498" i="16"/>
  <c r="H2585" i="25" s="1"/>
  <c r="H499" i="16"/>
  <c r="H2586" i="25" s="1"/>
  <c r="H500" i="16"/>
  <c r="H2587" i="25" s="1"/>
  <c r="H501" i="16"/>
  <c r="H2588" i="25" s="1"/>
  <c r="H502" i="16"/>
  <c r="H2589" i="25" s="1"/>
  <c r="H503" i="16"/>
  <c r="H2590" i="25" s="1"/>
  <c r="H504" i="16"/>
  <c r="H2591" i="25" s="1"/>
  <c r="H505" i="16"/>
  <c r="H2592" i="25" s="1"/>
  <c r="H506" i="16"/>
  <c r="H2593" i="25" s="1"/>
  <c r="H507" i="16"/>
  <c r="H2594" i="25" s="1"/>
  <c r="H508" i="16"/>
  <c r="H2595" i="25" s="1"/>
  <c r="H509" i="16"/>
  <c r="H2596" i="25" s="1"/>
  <c r="H510" i="16"/>
  <c r="H2597" i="25" s="1"/>
  <c r="H511" i="16"/>
  <c r="H2598" i="25" s="1"/>
  <c r="H512" i="16"/>
  <c r="H2599" i="25" s="1"/>
  <c r="H513" i="16"/>
  <c r="H2600" i="25" s="1"/>
  <c r="H514" i="16"/>
  <c r="H2601" i="25" s="1"/>
  <c r="H515" i="16"/>
  <c r="H2602" i="25" s="1"/>
  <c r="H516" i="16"/>
  <c r="H2603" i="25" s="1"/>
  <c r="H517" i="16"/>
  <c r="H2604" i="25" s="1"/>
  <c r="H518" i="16"/>
  <c r="H2605" i="25" s="1"/>
  <c r="H519" i="16"/>
  <c r="H2606" i="25" s="1"/>
  <c r="H520" i="16"/>
  <c r="H2607" i="25" s="1"/>
  <c r="H521" i="16"/>
  <c r="H2608" i="25" s="1"/>
  <c r="H522" i="16"/>
  <c r="H2609" i="25" s="1"/>
  <c r="H523" i="16"/>
  <c r="H2610" i="25" s="1"/>
  <c r="H524" i="16"/>
  <c r="H2611" i="25" s="1"/>
  <c r="H525" i="16"/>
  <c r="H2612" i="25" s="1"/>
  <c r="H526" i="16"/>
  <c r="H2613" i="25" s="1"/>
  <c r="H527" i="16"/>
  <c r="H2614" i="25" s="1"/>
  <c r="H528" i="16"/>
  <c r="H2615" i="25" s="1"/>
  <c r="H162" i="16"/>
  <c r="H2249" i="25" s="1"/>
  <c r="H90" i="16"/>
  <c r="H2177" i="25" s="1"/>
  <c r="H91" i="16"/>
  <c r="H2178" i="25" s="1"/>
  <c r="H92" i="16"/>
  <c r="H2179" i="25" s="1"/>
  <c r="H93" i="16"/>
  <c r="H2180" i="25" s="1"/>
  <c r="H94" i="16"/>
  <c r="H2181" i="25" s="1"/>
  <c r="H95" i="16"/>
  <c r="H2182" i="25" s="1"/>
  <c r="H96" i="16"/>
  <c r="H2183" i="25" s="1"/>
  <c r="H97" i="16"/>
  <c r="H2184" i="25" s="1"/>
  <c r="H98" i="16"/>
  <c r="H2185" i="25" s="1"/>
  <c r="H99" i="16"/>
  <c r="H2186" i="25" s="1"/>
  <c r="H100" i="16"/>
  <c r="H2187" i="25" s="1"/>
  <c r="H101" i="16"/>
  <c r="H2188" i="25" s="1"/>
  <c r="H102" i="16"/>
  <c r="H2189" i="25" s="1"/>
  <c r="H103" i="16"/>
  <c r="H2190" i="25" s="1"/>
  <c r="H104" i="16"/>
  <c r="H2191" i="25" s="1"/>
  <c r="H105" i="16"/>
  <c r="H2192" i="25" s="1"/>
  <c r="H106" i="16"/>
  <c r="H2193" i="25" s="1"/>
  <c r="H107" i="16"/>
  <c r="H2194" i="25" s="1"/>
  <c r="H108" i="16"/>
  <c r="H2195" i="25" s="1"/>
  <c r="H109" i="16"/>
  <c r="H2196" i="25" s="1"/>
  <c r="H110" i="16"/>
  <c r="H2197" i="25" s="1"/>
  <c r="H111" i="16"/>
  <c r="H2198" i="25" s="1"/>
  <c r="H112" i="16"/>
  <c r="H2199" i="25" s="1"/>
  <c r="H113" i="16"/>
  <c r="H2200" i="25" s="1"/>
  <c r="H114" i="16"/>
  <c r="H2201" i="25" s="1"/>
  <c r="H115" i="16"/>
  <c r="H2202" i="25" s="1"/>
  <c r="H116" i="16"/>
  <c r="H2203" i="25" s="1"/>
  <c r="H117" i="16"/>
  <c r="H2204" i="25" s="1"/>
  <c r="H118" i="16"/>
  <c r="H2205" i="25" s="1"/>
  <c r="H119" i="16"/>
  <c r="H2206" i="25" s="1"/>
  <c r="H120" i="16"/>
  <c r="H2207" i="25" s="1"/>
  <c r="H121" i="16"/>
  <c r="H2208" i="25" s="1"/>
  <c r="H122" i="16"/>
  <c r="H2209" i="25" s="1"/>
  <c r="H123" i="16"/>
  <c r="H2210" i="25" s="1"/>
  <c r="H124" i="16"/>
  <c r="H2211" i="25" s="1"/>
  <c r="H125" i="16"/>
  <c r="H2212" i="25" s="1"/>
  <c r="H126" i="16"/>
  <c r="H2213" i="25" s="1"/>
  <c r="H127" i="16"/>
  <c r="H2214" i="25" s="1"/>
  <c r="H128" i="16"/>
  <c r="H2215" i="25" s="1"/>
  <c r="H129" i="16"/>
  <c r="H2216" i="25" s="1"/>
  <c r="H130" i="16"/>
  <c r="H2217" i="25" s="1"/>
  <c r="H131" i="16"/>
  <c r="H2218" i="25" s="1"/>
  <c r="H132" i="16"/>
  <c r="H2219" i="25" s="1"/>
  <c r="H133" i="16"/>
  <c r="H2220" i="25" s="1"/>
  <c r="H134" i="16"/>
  <c r="H2221" i="25" s="1"/>
  <c r="H135" i="16"/>
  <c r="H2222" i="25" s="1"/>
  <c r="H136" i="16"/>
  <c r="H2223" i="25" s="1"/>
  <c r="H137" i="16"/>
  <c r="H2224" i="25" s="1"/>
  <c r="H138" i="16"/>
  <c r="H2225" i="25" s="1"/>
  <c r="H139" i="16"/>
  <c r="H2226" i="25" s="1"/>
  <c r="H140" i="16"/>
  <c r="H2227" i="25" s="1"/>
  <c r="H141" i="16"/>
  <c r="H2228" i="25" s="1"/>
  <c r="H142" i="16"/>
  <c r="H2229" i="25" s="1"/>
  <c r="H143" i="16"/>
  <c r="H2230" i="25" s="1"/>
  <c r="H144" i="16"/>
  <c r="H2231" i="25" s="1"/>
  <c r="H145" i="16"/>
  <c r="H2232" i="25" s="1"/>
  <c r="H146" i="16"/>
  <c r="H2233" i="25" s="1"/>
  <c r="H147" i="16"/>
  <c r="H2234" i="25" s="1"/>
  <c r="H148" i="16"/>
  <c r="H2235" i="25" s="1"/>
  <c r="H149" i="16"/>
  <c r="H2236" i="25" s="1"/>
  <c r="H150" i="16"/>
  <c r="H2237" i="25" s="1"/>
  <c r="H151" i="16"/>
  <c r="H2238" i="25" s="1"/>
  <c r="H152" i="16"/>
  <c r="H2239" i="25" s="1"/>
  <c r="H153" i="16"/>
  <c r="H2240" i="25" s="1"/>
  <c r="H154" i="16"/>
  <c r="H2241" i="25" s="1"/>
  <c r="H155" i="16"/>
  <c r="H2242" i="25" s="1"/>
  <c r="H156" i="16"/>
  <c r="H2243" i="25" s="1"/>
  <c r="H157" i="16"/>
  <c r="H2244" i="25" s="1"/>
  <c r="H158" i="16"/>
  <c r="H2245" i="25" s="1"/>
  <c r="H159" i="16"/>
  <c r="H2246" i="25" s="1"/>
  <c r="H160" i="16"/>
  <c r="H2247" i="25" s="1"/>
  <c r="H89" i="16"/>
  <c r="H2176" i="25" s="1"/>
  <c r="H7" i="16"/>
  <c r="H2094" i="25" s="1"/>
  <c r="H8" i="16"/>
  <c r="H2095" i="25" s="1"/>
  <c r="H9" i="16"/>
  <c r="H2096" i="25" s="1"/>
  <c r="H10" i="16"/>
  <c r="H2097" i="25" s="1"/>
  <c r="H11" i="16"/>
  <c r="H2098" i="25" s="1"/>
  <c r="H12" i="16"/>
  <c r="H2099" i="25" s="1"/>
  <c r="H13" i="16"/>
  <c r="H2100" i="25" s="1"/>
  <c r="H14" i="16"/>
  <c r="H2101" i="25" s="1"/>
  <c r="H15" i="16"/>
  <c r="H2102" i="25" s="1"/>
  <c r="H16" i="16"/>
  <c r="H2103" i="25" s="1"/>
  <c r="H17" i="16"/>
  <c r="H2104" i="25" s="1"/>
  <c r="H18" i="16"/>
  <c r="H2105" i="25" s="1"/>
  <c r="H19" i="16"/>
  <c r="H2106" i="25" s="1"/>
  <c r="H20" i="16"/>
  <c r="H2107" i="25" s="1"/>
  <c r="H21" i="16"/>
  <c r="H2108" i="25" s="1"/>
  <c r="H22" i="16"/>
  <c r="H2109" i="25" s="1"/>
  <c r="H23" i="16"/>
  <c r="H2110" i="25" s="1"/>
  <c r="H24" i="16"/>
  <c r="H2111" i="25" s="1"/>
  <c r="H25" i="16"/>
  <c r="H2112" i="25" s="1"/>
  <c r="H26" i="16"/>
  <c r="H2113" i="25" s="1"/>
  <c r="H27" i="16"/>
  <c r="H2114" i="25" s="1"/>
  <c r="H28" i="16"/>
  <c r="H2115" i="25" s="1"/>
  <c r="H29" i="16"/>
  <c r="H2116" i="25" s="1"/>
  <c r="H30" i="16"/>
  <c r="H2117" i="25" s="1"/>
  <c r="H31" i="16"/>
  <c r="H2118" i="25" s="1"/>
  <c r="H32" i="16"/>
  <c r="H2119" i="25" s="1"/>
  <c r="H33" i="16"/>
  <c r="H2120" i="25" s="1"/>
  <c r="H34" i="16"/>
  <c r="H2121" i="25" s="1"/>
  <c r="H35" i="16"/>
  <c r="H2122" i="25" s="1"/>
  <c r="H36" i="16"/>
  <c r="H2123" i="25" s="1"/>
  <c r="H37" i="16"/>
  <c r="H2124" i="25" s="1"/>
  <c r="H38" i="16"/>
  <c r="H2125" i="25" s="1"/>
  <c r="H39" i="16"/>
  <c r="H2126" i="25" s="1"/>
  <c r="H40" i="16"/>
  <c r="H2127" i="25" s="1"/>
  <c r="H41" i="16"/>
  <c r="H2128" i="25" s="1"/>
  <c r="H42" i="16"/>
  <c r="H2129" i="25" s="1"/>
  <c r="H43" i="16"/>
  <c r="H2130" i="25" s="1"/>
  <c r="H44" i="16"/>
  <c r="H2131" i="25" s="1"/>
  <c r="H45" i="16"/>
  <c r="H2132" i="25" s="1"/>
  <c r="H46" i="16"/>
  <c r="H2133" i="25" s="1"/>
  <c r="H47" i="16"/>
  <c r="H2134" i="25" s="1"/>
  <c r="H48" i="16"/>
  <c r="H2135" i="25" s="1"/>
  <c r="H49" i="16"/>
  <c r="H2136" i="25" s="1"/>
  <c r="H50" i="16"/>
  <c r="H2137" i="25" s="1"/>
  <c r="H51" i="16"/>
  <c r="H2138" i="25" s="1"/>
  <c r="H52" i="16"/>
  <c r="H2139" i="25" s="1"/>
  <c r="H53" i="16"/>
  <c r="H2140" i="25" s="1"/>
  <c r="H54" i="16"/>
  <c r="H2141" i="25" s="1"/>
  <c r="H55" i="16"/>
  <c r="H2142" i="25" s="1"/>
  <c r="H56" i="16"/>
  <c r="H2143" i="25" s="1"/>
  <c r="H57" i="16"/>
  <c r="H2144" i="25" s="1"/>
  <c r="H58" i="16"/>
  <c r="H2145" i="25" s="1"/>
  <c r="H59" i="16"/>
  <c r="H2146" i="25" s="1"/>
  <c r="H60" i="16"/>
  <c r="H2147" i="25" s="1"/>
  <c r="H61" i="16"/>
  <c r="H2148" i="25" s="1"/>
  <c r="H62" i="16"/>
  <c r="H2149" i="25" s="1"/>
  <c r="H63" i="16"/>
  <c r="H2150" i="25" s="1"/>
  <c r="H64" i="16"/>
  <c r="H2151" i="25" s="1"/>
  <c r="H65" i="16"/>
  <c r="H2152" i="25" s="1"/>
  <c r="H66" i="16"/>
  <c r="H2153" i="25" s="1"/>
  <c r="H67" i="16"/>
  <c r="H2154" i="25" s="1"/>
  <c r="H68" i="16"/>
  <c r="H2155" i="25" s="1"/>
  <c r="H69" i="16"/>
  <c r="H2156" i="25" s="1"/>
  <c r="H70" i="16"/>
  <c r="H2157" i="25" s="1"/>
  <c r="H71" i="16"/>
  <c r="H2158" i="25" s="1"/>
  <c r="H72" i="16"/>
  <c r="H2159" i="25" s="1"/>
  <c r="H73" i="16"/>
  <c r="H2160" i="25" s="1"/>
  <c r="H74" i="16"/>
  <c r="H2161" i="25" s="1"/>
  <c r="H75" i="16"/>
  <c r="H2162" i="25" s="1"/>
  <c r="H76" i="16"/>
  <c r="H2163" i="25" s="1"/>
  <c r="H77" i="16"/>
  <c r="H2164" i="25" s="1"/>
  <c r="H78" i="16"/>
  <c r="H2165" i="25" s="1"/>
  <c r="H79" i="16"/>
  <c r="H2166" i="25" s="1"/>
  <c r="H80" i="16"/>
  <c r="H2167" i="25" s="1"/>
  <c r="H81" i="16"/>
  <c r="H2168" i="25" s="1"/>
  <c r="H82" i="16"/>
  <c r="H2169" i="25" s="1"/>
  <c r="H83" i="16"/>
  <c r="H2170" i="25" s="1"/>
  <c r="H84" i="16"/>
  <c r="H2171" i="25" s="1"/>
  <c r="H85" i="16"/>
  <c r="H2172" i="25" s="1"/>
  <c r="H86" i="16"/>
  <c r="H2173" i="25" s="1"/>
  <c r="H87" i="16"/>
  <c r="H2174" i="25" s="1"/>
  <c r="H6" i="16"/>
  <c r="H2093" i="25" s="1"/>
  <c r="D400" i="14"/>
  <c r="D4214" i="25" s="1"/>
  <c r="D18" i="17"/>
  <c r="D3211" i="25" s="1"/>
  <c r="D889" i="16"/>
  <c r="D401" i="14" l="1"/>
  <c r="D402" i="14"/>
  <c r="D4216" i="25" s="1"/>
  <c r="D4215" i="25"/>
  <c r="D19" i="17"/>
  <c r="D720" i="16"/>
  <c r="D890" i="16"/>
  <c r="D2976" i="25"/>
  <c r="D1066" i="23"/>
  <c r="D1065" i="25"/>
  <c r="D982" i="23"/>
  <c r="D981" i="25"/>
  <c r="D890" i="23"/>
  <c r="D889" i="25"/>
  <c r="D517" i="23"/>
  <c r="D516" i="25"/>
  <c r="D231" i="23"/>
  <c r="D230" i="25"/>
  <c r="D614" i="23"/>
  <c r="D613" i="25"/>
  <c r="D24" i="23"/>
  <c r="D23" i="25"/>
  <c r="D403" i="14"/>
  <c r="D4217" i="25" s="1"/>
  <c r="D3212" i="25" l="1"/>
  <c r="D20" i="17"/>
  <c r="D891" i="16"/>
  <c r="D2977" i="25"/>
  <c r="D2807" i="25"/>
  <c r="D721" i="16"/>
  <c r="D983" i="23"/>
  <c r="D982" i="25"/>
  <c r="D891" i="23"/>
  <c r="D890" i="25"/>
  <c r="D1067" i="23"/>
  <c r="D1066" i="25"/>
  <c r="D25" i="23"/>
  <c r="D24" i="25"/>
  <c r="D232" i="23"/>
  <c r="D231" i="25"/>
  <c r="D615" i="23"/>
  <c r="D614" i="25"/>
  <c r="D518" i="23"/>
  <c r="D517" i="25"/>
  <c r="D404" i="14"/>
  <c r="D4218" i="25" s="1"/>
  <c r="D21" i="17" l="1"/>
  <c r="D3213" i="25"/>
  <c r="D722" i="16"/>
  <c r="D2808" i="25"/>
  <c r="D892" i="16"/>
  <c r="D2978" i="25"/>
  <c r="D892" i="23"/>
  <c r="D891" i="25"/>
  <c r="D1068" i="23"/>
  <c r="D1067" i="25"/>
  <c r="D984" i="23"/>
  <c r="D983" i="25"/>
  <c r="D519" i="23"/>
  <c r="D518" i="25"/>
  <c r="D233" i="23"/>
  <c r="D232" i="25"/>
  <c r="D616" i="23"/>
  <c r="D615" i="25"/>
  <c r="D26" i="23"/>
  <c r="D25" i="25"/>
  <c r="D405" i="14"/>
  <c r="D4219" i="25" s="1"/>
  <c r="D22" i="17" l="1"/>
  <c r="D3214" i="25"/>
  <c r="D893" i="16"/>
  <c r="D2979" i="25"/>
  <c r="D723" i="16"/>
  <c r="D2809" i="25"/>
  <c r="D1069" i="23"/>
  <c r="D1068" i="25"/>
  <c r="D985" i="23"/>
  <c r="D984" i="25"/>
  <c r="D893" i="23"/>
  <c r="D892" i="25"/>
  <c r="D27" i="23"/>
  <c r="D26" i="25"/>
  <c r="D234" i="23"/>
  <c r="D233" i="25"/>
  <c r="D617" i="23"/>
  <c r="D616" i="25"/>
  <c r="D520" i="23"/>
  <c r="D519" i="25"/>
  <c r="D406" i="14"/>
  <c r="D4220" i="25" s="1"/>
  <c r="D23" i="17" l="1"/>
  <c r="D3215" i="25"/>
  <c r="D724" i="16"/>
  <c r="D2810" i="25"/>
  <c r="D894" i="16"/>
  <c r="D2980" i="25"/>
  <c r="D986" i="23"/>
  <c r="D985" i="25"/>
  <c r="D894" i="23"/>
  <c r="D893" i="25"/>
  <c r="D1070" i="23"/>
  <c r="D1069" i="25"/>
  <c r="D521" i="23"/>
  <c r="D520" i="25"/>
  <c r="D235" i="23"/>
  <c r="D234" i="25"/>
  <c r="D618" i="23"/>
  <c r="D617" i="25"/>
  <c r="D28" i="23"/>
  <c r="D27" i="25"/>
  <c r="D407" i="14"/>
  <c r="D4221" i="25" s="1"/>
  <c r="D24" i="17" l="1"/>
  <c r="D3216" i="25"/>
  <c r="D895" i="16"/>
  <c r="D2981" i="25"/>
  <c r="D725" i="16"/>
  <c r="D2811" i="25"/>
  <c r="D895" i="23"/>
  <c r="D894" i="25"/>
  <c r="D1071" i="23"/>
  <c r="D1070" i="25"/>
  <c r="D987" i="23"/>
  <c r="D986" i="25"/>
  <c r="D29" i="23"/>
  <c r="D28" i="25"/>
  <c r="D236" i="23"/>
  <c r="D235" i="25"/>
  <c r="D619" i="23"/>
  <c r="D618" i="25"/>
  <c r="D522" i="23"/>
  <c r="D521" i="25"/>
  <c r="D408" i="14"/>
  <c r="D4222" i="25" s="1"/>
  <c r="D25" i="17" l="1"/>
  <c r="D3217" i="25"/>
  <c r="D726" i="16"/>
  <c r="D2812" i="25"/>
  <c r="D896" i="16"/>
  <c r="D2982" i="25"/>
  <c r="D1072" i="23"/>
  <c r="D1071" i="25"/>
  <c r="D988" i="23"/>
  <c r="D987" i="25"/>
  <c r="D896" i="23"/>
  <c r="D895" i="25"/>
  <c r="D523" i="23"/>
  <c r="D522" i="25"/>
  <c r="D237" i="23"/>
  <c r="D236" i="25"/>
  <c r="D620" i="23"/>
  <c r="D619" i="25"/>
  <c r="D30" i="23"/>
  <c r="D29" i="25"/>
  <c r="D409" i="14"/>
  <c r="D4223" i="25" s="1"/>
  <c r="D26" i="17" l="1"/>
  <c r="D3218" i="25"/>
  <c r="D897" i="16"/>
  <c r="D2983" i="25"/>
  <c r="D727" i="16"/>
  <c r="D2813" i="25"/>
  <c r="D989" i="23"/>
  <c r="D988" i="25"/>
  <c r="D897" i="23"/>
  <c r="D896" i="25"/>
  <c r="D1073" i="23"/>
  <c r="D1072" i="25"/>
  <c r="D31" i="23"/>
  <c r="D30" i="25"/>
  <c r="D238" i="23"/>
  <c r="D237" i="25"/>
  <c r="D621" i="23"/>
  <c r="D620" i="25"/>
  <c r="D524" i="23"/>
  <c r="D523" i="25"/>
  <c r="D410" i="14"/>
  <c r="D4224" i="25" s="1"/>
  <c r="D27" i="17" l="1"/>
  <c r="D3219" i="25"/>
  <c r="D728" i="16"/>
  <c r="D2814" i="25"/>
  <c r="D898" i="16"/>
  <c r="D2984" i="25"/>
  <c r="D898" i="23"/>
  <c r="D897" i="25"/>
  <c r="D1074" i="23"/>
  <c r="D1073" i="25"/>
  <c r="D990" i="23"/>
  <c r="D989" i="25"/>
  <c r="D525" i="23"/>
  <c r="D524" i="25"/>
  <c r="D239" i="23"/>
  <c r="D238" i="25"/>
  <c r="D622" i="23"/>
  <c r="D621" i="25"/>
  <c r="D32" i="23"/>
  <c r="D31" i="25"/>
  <c r="D411" i="14"/>
  <c r="D4225" i="25" s="1"/>
  <c r="D28" i="17" l="1"/>
  <c r="D3220" i="25"/>
  <c r="D899" i="16"/>
  <c r="D2985" i="25"/>
  <c r="D729" i="16"/>
  <c r="D2815" i="25"/>
  <c r="D1075" i="23"/>
  <c r="D1074" i="25"/>
  <c r="D991" i="23"/>
  <c r="D990" i="25"/>
  <c r="D899" i="23"/>
  <c r="D898" i="25"/>
  <c r="D33" i="23"/>
  <c r="D32" i="25"/>
  <c r="D240" i="23"/>
  <c r="D239" i="25"/>
  <c r="D623" i="23"/>
  <c r="D622" i="25"/>
  <c r="D526" i="23"/>
  <c r="D525" i="25"/>
  <c r="D412" i="14"/>
  <c r="D4226" i="25" s="1"/>
  <c r="D29" i="17" l="1"/>
  <c r="D3221" i="25"/>
  <c r="D730" i="16"/>
  <c r="D2816" i="25"/>
  <c r="D900" i="16"/>
  <c r="D2986" i="25"/>
  <c r="D992" i="23"/>
  <c r="D991" i="25"/>
  <c r="D900" i="23"/>
  <c r="D899" i="25"/>
  <c r="D1076" i="23"/>
  <c r="D1075" i="25"/>
  <c r="D527" i="23"/>
  <c r="D526" i="25"/>
  <c r="D241" i="23"/>
  <c r="D240" i="25"/>
  <c r="D624" i="23"/>
  <c r="D623" i="25"/>
  <c r="D34" i="23"/>
  <c r="D33" i="25"/>
  <c r="D413" i="14"/>
  <c r="D4227" i="25" s="1"/>
  <c r="D30" i="17" l="1"/>
  <c r="D3222" i="25"/>
  <c r="D901" i="16"/>
  <c r="D2987" i="25"/>
  <c r="D731" i="16"/>
  <c r="D2817" i="25"/>
  <c r="D901" i="23"/>
  <c r="D900" i="25"/>
  <c r="D1077" i="23"/>
  <c r="D1076" i="25"/>
  <c r="D993" i="23"/>
  <c r="D992" i="25"/>
  <c r="D35" i="23"/>
  <c r="D34" i="25"/>
  <c r="D242" i="23"/>
  <c r="D241" i="25"/>
  <c r="D625" i="23"/>
  <c r="D624" i="25"/>
  <c r="D528" i="23"/>
  <c r="D527" i="25"/>
  <c r="D414" i="14"/>
  <c r="D4228" i="25" s="1"/>
  <c r="D31" i="17" l="1"/>
  <c r="D3223" i="25"/>
  <c r="D732" i="16"/>
  <c r="D2818" i="25"/>
  <c r="D902" i="16"/>
  <c r="D2988" i="25"/>
  <c r="D1078" i="23"/>
  <c r="D1077" i="25"/>
  <c r="D994" i="23"/>
  <c r="D993" i="25"/>
  <c r="D902" i="23"/>
  <c r="D901" i="25"/>
  <c r="D529" i="23"/>
  <c r="D528" i="25"/>
  <c r="D243" i="23"/>
  <c r="D242" i="25"/>
  <c r="D626" i="23"/>
  <c r="D625" i="25"/>
  <c r="D36" i="23"/>
  <c r="D35" i="25"/>
  <c r="D415" i="14"/>
  <c r="D4229" i="25" s="1"/>
  <c r="D32" i="17" l="1"/>
  <c r="D3224" i="25"/>
  <c r="D903" i="16"/>
  <c r="D2989" i="25"/>
  <c r="D733" i="16"/>
  <c r="D2819" i="25"/>
  <c r="D995" i="23"/>
  <c r="D994" i="25"/>
  <c r="D903" i="23"/>
  <c r="D902" i="25"/>
  <c r="D1079" i="23"/>
  <c r="D1078" i="25"/>
  <c r="D37" i="23"/>
  <c r="D36" i="25"/>
  <c r="D244" i="23"/>
  <c r="D243" i="25"/>
  <c r="D627" i="23"/>
  <c r="D626" i="25"/>
  <c r="D530" i="23"/>
  <c r="D529" i="25"/>
  <c r="D416" i="14"/>
  <c r="D4230" i="25" s="1"/>
  <c r="D33" i="17" l="1"/>
  <c r="D3225" i="25"/>
  <c r="D734" i="16"/>
  <c r="D2820" i="25"/>
  <c r="D904" i="16"/>
  <c r="D2990" i="25"/>
  <c r="D904" i="23"/>
  <c r="D903" i="25"/>
  <c r="D1080" i="23"/>
  <c r="D1079" i="25"/>
  <c r="D996" i="23"/>
  <c r="D995" i="25"/>
  <c r="D531" i="23"/>
  <c r="D530" i="25"/>
  <c r="D38" i="23"/>
  <c r="D37" i="25"/>
  <c r="D245" i="23"/>
  <c r="D244" i="25"/>
  <c r="D628" i="23"/>
  <c r="D627" i="25"/>
  <c r="D417" i="14"/>
  <c r="D4231" i="25" s="1"/>
  <c r="D34" i="17" l="1"/>
  <c r="D3226" i="25"/>
  <c r="D905" i="16"/>
  <c r="D2991" i="25"/>
  <c r="D735" i="16"/>
  <c r="D2821" i="25"/>
  <c r="D1081" i="23"/>
  <c r="D1080" i="25"/>
  <c r="D997" i="23"/>
  <c r="D996" i="25"/>
  <c r="D905" i="23"/>
  <c r="D904" i="25"/>
  <c r="D39" i="23"/>
  <c r="D38" i="25"/>
  <c r="D629" i="23"/>
  <c r="D628" i="25"/>
  <c r="D246" i="23"/>
  <c r="D245" i="25"/>
  <c r="D532" i="23"/>
  <c r="D531" i="25"/>
  <c r="D418" i="14"/>
  <c r="D4232" i="25" s="1"/>
  <c r="D35" i="17" l="1"/>
  <c r="D3227" i="25"/>
  <c r="D736" i="16"/>
  <c r="D2822" i="25"/>
  <c r="D906" i="16"/>
  <c r="D2992" i="25"/>
  <c r="D998" i="23"/>
  <c r="D997" i="25"/>
  <c r="D906" i="23"/>
  <c r="D905" i="25"/>
  <c r="D1082" i="23"/>
  <c r="D1081" i="25"/>
  <c r="D533" i="23"/>
  <c r="D532" i="25"/>
  <c r="D630" i="23"/>
  <c r="D629" i="25"/>
  <c r="D247" i="23"/>
  <c r="D246" i="25"/>
  <c r="D40" i="23"/>
  <c r="D39" i="25"/>
  <c r="D419" i="14"/>
  <c r="D4233" i="25" s="1"/>
  <c r="D36" i="17" l="1"/>
  <c r="D3228" i="25"/>
  <c r="D907" i="16"/>
  <c r="D2993" i="25"/>
  <c r="D737" i="16"/>
  <c r="D2823" i="25"/>
  <c r="D907" i="23"/>
  <c r="D906" i="25"/>
  <c r="D1083" i="23"/>
  <c r="D1082" i="25"/>
  <c r="D999" i="23"/>
  <c r="D998" i="25"/>
  <c r="D631" i="23"/>
  <c r="D630" i="25"/>
  <c r="D41" i="23"/>
  <c r="D40" i="25"/>
  <c r="D248" i="23"/>
  <c r="D247" i="25"/>
  <c r="D534" i="23"/>
  <c r="D533" i="25"/>
  <c r="D420" i="14"/>
  <c r="D4234" i="25" s="1"/>
  <c r="D37" i="17" l="1"/>
  <c r="D3229" i="25"/>
  <c r="D738" i="16"/>
  <c r="D2824" i="25"/>
  <c r="D908" i="16"/>
  <c r="D2994" i="25"/>
  <c r="D1084" i="23"/>
  <c r="D1083" i="25"/>
  <c r="D1000" i="23"/>
  <c r="D999" i="25"/>
  <c r="D908" i="23"/>
  <c r="D907" i="25"/>
  <c r="D535" i="23"/>
  <c r="D534" i="25"/>
  <c r="D42" i="23"/>
  <c r="D41" i="25"/>
  <c r="D249" i="23"/>
  <c r="D248" i="25"/>
  <c r="D632" i="23"/>
  <c r="D631" i="25"/>
  <c r="D421" i="14"/>
  <c r="D4235" i="25" s="1"/>
  <c r="D38" i="17" l="1"/>
  <c r="D3230" i="25"/>
  <c r="D909" i="16"/>
  <c r="D2995" i="25"/>
  <c r="D739" i="16"/>
  <c r="D2825" i="25"/>
  <c r="D1001" i="23"/>
  <c r="D1000" i="25"/>
  <c r="D909" i="23"/>
  <c r="D908" i="25"/>
  <c r="D1085" i="23"/>
  <c r="D1084" i="25"/>
  <c r="D633" i="23"/>
  <c r="D632" i="25"/>
  <c r="D43" i="23"/>
  <c r="D42" i="25"/>
  <c r="D250" i="23"/>
  <c r="D249" i="25"/>
  <c r="D536" i="23"/>
  <c r="D535" i="25"/>
  <c r="D422" i="14"/>
  <c r="D4236" i="25" s="1"/>
  <c r="D39" i="17" l="1"/>
  <c r="D3231" i="25"/>
  <c r="D740" i="16"/>
  <c r="D2826" i="25"/>
  <c r="D910" i="16"/>
  <c r="D2996" i="25"/>
  <c r="D910" i="23"/>
  <c r="D909" i="25"/>
  <c r="D1086" i="23"/>
  <c r="D1085" i="25"/>
  <c r="D1002" i="23"/>
  <c r="D1001" i="25"/>
  <c r="D251" i="23"/>
  <c r="D250" i="25"/>
  <c r="D634" i="23"/>
  <c r="D633" i="25"/>
  <c r="D537" i="23"/>
  <c r="D536" i="25"/>
  <c r="D44" i="23"/>
  <c r="D43" i="25"/>
  <c r="D423" i="14"/>
  <c r="D4237" i="25" s="1"/>
  <c r="D40" i="17" l="1"/>
  <c r="D3232" i="25"/>
  <c r="D911" i="16"/>
  <c r="D2997" i="25"/>
  <c r="D741" i="16"/>
  <c r="D2827" i="25"/>
  <c r="D1087" i="23"/>
  <c r="D1086" i="25"/>
  <c r="D1003" i="23"/>
  <c r="D1002" i="25"/>
  <c r="D911" i="23"/>
  <c r="D910" i="25"/>
  <c r="D635" i="23"/>
  <c r="D634" i="25"/>
  <c r="D45" i="23"/>
  <c r="D44" i="25"/>
  <c r="D538" i="23"/>
  <c r="D537" i="25"/>
  <c r="D252" i="23"/>
  <c r="D251" i="25"/>
  <c r="D424" i="14"/>
  <c r="D4238" i="25" s="1"/>
  <c r="D41" i="17" l="1"/>
  <c r="D3233" i="25"/>
  <c r="D742" i="16"/>
  <c r="D2828" i="25"/>
  <c r="D912" i="16"/>
  <c r="D2998" i="25"/>
  <c r="D1004" i="23"/>
  <c r="D1003" i="25"/>
  <c r="D912" i="23"/>
  <c r="D911" i="25"/>
  <c r="D1088" i="23"/>
  <c r="D1087" i="25"/>
  <c r="D46" i="23"/>
  <c r="D45" i="25"/>
  <c r="D253" i="23"/>
  <c r="D252" i="25"/>
  <c r="D539" i="23"/>
  <c r="D538" i="25"/>
  <c r="D636" i="23"/>
  <c r="D635" i="25"/>
  <c r="D425" i="14"/>
  <c r="D4239" i="25" s="1"/>
  <c r="D42" i="17" l="1"/>
  <c r="D3234" i="25"/>
  <c r="D913" i="16"/>
  <c r="D2999" i="25"/>
  <c r="D743" i="16"/>
  <c r="D2829" i="25"/>
  <c r="D913" i="23"/>
  <c r="D912" i="25"/>
  <c r="D1089" i="23"/>
  <c r="D1088" i="25"/>
  <c r="D1005" i="23"/>
  <c r="D1004" i="25"/>
  <c r="D254" i="23"/>
  <c r="D253" i="25"/>
  <c r="D637" i="23"/>
  <c r="D636" i="25"/>
  <c r="D540" i="23"/>
  <c r="D539" i="25"/>
  <c r="D47" i="23"/>
  <c r="D46" i="25"/>
  <c r="D426" i="14"/>
  <c r="D4240" i="25" s="1"/>
  <c r="D43" i="17" l="1"/>
  <c r="D3235" i="25"/>
  <c r="D744" i="16"/>
  <c r="D2830" i="25"/>
  <c r="D914" i="16"/>
  <c r="D3000" i="25"/>
  <c r="D1090" i="23"/>
  <c r="D1089" i="25"/>
  <c r="D1006" i="23"/>
  <c r="D1005" i="25"/>
  <c r="D914" i="23"/>
  <c r="D913" i="25"/>
  <c r="D638" i="23"/>
  <c r="D637" i="25"/>
  <c r="D48" i="23"/>
  <c r="D47" i="25"/>
  <c r="D541" i="23"/>
  <c r="D540" i="25"/>
  <c r="D255" i="23"/>
  <c r="D254" i="25"/>
  <c r="D427" i="14"/>
  <c r="D4241" i="25" s="1"/>
  <c r="D44" i="17" l="1"/>
  <c r="D3236" i="25"/>
  <c r="D915" i="16"/>
  <c r="D3001" i="25"/>
  <c r="D745" i="16"/>
  <c r="D2831" i="25"/>
  <c r="D1007" i="23"/>
  <c r="D1006" i="25"/>
  <c r="D915" i="23"/>
  <c r="D914" i="25"/>
  <c r="D1091" i="23"/>
  <c r="D1090" i="25"/>
  <c r="D49" i="23"/>
  <c r="D48" i="25"/>
  <c r="D256" i="23"/>
  <c r="D255" i="25"/>
  <c r="D542" i="23"/>
  <c r="D541" i="25"/>
  <c r="D639" i="23"/>
  <c r="D638" i="25"/>
  <c r="D428" i="14"/>
  <c r="D4242" i="25" s="1"/>
  <c r="D45" i="17" l="1"/>
  <c r="D3237" i="25"/>
  <c r="D746" i="16"/>
  <c r="D2832" i="25"/>
  <c r="D916" i="16"/>
  <c r="D3002" i="25"/>
  <c r="D916" i="23"/>
  <c r="D915" i="25"/>
  <c r="D1092" i="23"/>
  <c r="D1091" i="25"/>
  <c r="D1008" i="23"/>
  <c r="D1007" i="25"/>
  <c r="D640" i="23"/>
  <c r="D639" i="25"/>
  <c r="D257" i="23"/>
  <c r="D256" i="25"/>
  <c r="D543" i="23"/>
  <c r="D542" i="25"/>
  <c r="D50" i="23"/>
  <c r="D49" i="25"/>
  <c r="D429" i="14"/>
  <c r="D4243" i="25" s="1"/>
  <c r="D46" i="17" l="1"/>
  <c r="D3238" i="25"/>
  <c r="D917" i="16"/>
  <c r="D3003" i="25"/>
  <c r="D747" i="16"/>
  <c r="D2833" i="25"/>
  <c r="D1093" i="23"/>
  <c r="D1092" i="25"/>
  <c r="D1009" i="23"/>
  <c r="D1008" i="25"/>
  <c r="D917" i="23"/>
  <c r="D916" i="25"/>
  <c r="D258" i="23"/>
  <c r="D257" i="25"/>
  <c r="D51" i="23"/>
  <c r="D50" i="25"/>
  <c r="D544" i="23"/>
  <c r="D543" i="25"/>
  <c r="D641" i="23"/>
  <c r="D640" i="25"/>
  <c r="D430" i="14"/>
  <c r="D4244" i="25" s="1"/>
  <c r="D47" i="17" l="1"/>
  <c r="D3239" i="25"/>
  <c r="D748" i="16"/>
  <c r="D2834" i="25"/>
  <c r="D918" i="16"/>
  <c r="D3004" i="25"/>
  <c r="D1010" i="23"/>
  <c r="D1009" i="25"/>
  <c r="D918" i="23"/>
  <c r="D917" i="25"/>
  <c r="D1094" i="23"/>
  <c r="D1093" i="25"/>
  <c r="D642" i="23"/>
  <c r="D641" i="25"/>
  <c r="D52" i="23"/>
  <c r="D51" i="25"/>
  <c r="D545" i="23"/>
  <c r="D544" i="25"/>
  <c r="D259" i="23"/>
  <c r="D258" i="25"/>
  <c r="D431" i="14"/>
  <c r="D4245" i="25" s="1"/>
  <c r="D48" i="17" l="1"/>
  <c r="D3240" i="25"/>
  <c r="D919" i="16"/>
  <c r="D3005" i="25"/>
  <c r="D749" i="16"/>
  <c r="D2835" i="25"/>
  <c r="D919" i="23"/>
  <c r="D918" i="25"/>
  <c r="D1095" i="23"/>
  <c r="D1094" i="25"/>
  <c r="D1011" i="23"/>
  <c r="D1010" i="25"/>
  <c r="D260" i="23"/>
  <c r="D259" i="25"/>
  <c r="D53" i="23"/>
  <c r="D52" i="25"/>
  <c r="D546" i="23"/>
  <c r="D545" i="25"/>
  <c r="D643" i="23"/>
  <c r="D642" i="25"/>
  <c r="D432" i="14"/>
  <c r="D4246" i="25" s="1"/>
  <c r="D49" i="17" l="1"/>
  <c r="D3241" i="25"/>
  <c r="D750" i="16"/>
  <c r="D2836" i="25"/>
  <c r="D920" i="16"/>
  <c r="D3006" i="25"/>
  <c r="D1096" i="23"/>
  <c r="D1095" i="25"/>
  <c r="D1012" i="23"/>
  <c r="D1011" i="25"/>
  <c r="D920" i="23"/>
  <c r="D919" i="25"/>
  <c r="D644" i="23"/>
  <c r="D643" i="25"/>
  <c r="D54" i="23"/>
  <c r="D53" i="25"/>
  <c r="D547" i="23"/>
  <c r="D546" i="25"/>
  <c r="D261" i="23"/>
  <c r="D260" i="25"/>
  <c r="D433" i="14"/>
  <c r="D4247" i="25" s="1"/>
  <c r="D50" i="17" l="1"/>
  <c r="D3242" i="25"/>
  <c r="D921" i="16"/>
  <c r="D3007" i="25"/>
  <c r="D751" i="16"/>
  <c r="D2837" i="25"/>
  <c r="D1013" i="23"/>
  <c r="D1012" i="25"/>
  <c r="D921" i="23"/>
  <c r="D920" i="25"/>
  <c r="D1097" i="23"/>
  <c r="D1096" i="25"/>
  <c r="D55" i="23"/>
  <c r="D54" i="25"/>
  <c r="D262" i="23"/>
  <c r="D261" i="25"/>
  <c r="D548" i="23"/>
  <c r="D547" i="25"/>
  <c r="D645" i="23"/>
  <c r="D644" i="25"/>
  <c r="D434" i="14"/>
  <c r="D4248" i="25" s="1"/>
  <c r="D51" i="17" l="1"/>
  <c r="D3243" i="25"/>
  <c r="D752" i="16"/>
  <c r="D2838" i="25"/>
  <c r="D922" i="16"/>
  <c r="D3008" i="25"/>
  <c r="D922" i="23"/>
  <c r="D921" i="25"/>
  <c r="D1098" i="23"/>
  <c r="D1097" i="25"/>
  <c r="D1014" i="23"/>
  <c r="D1013" i="25"/>
  <c r="D646" i="23"/>
  <c r="D645" i="25"/>
  <c r="D263" i="23"/>
  <c r="D262" i="25"/>
  <c r="D549" i="23"/>
  <c r="D548" i="25"/>
  <c r="D56" i="23"/>
  <c r="D55" i="25"/>
  <c r="D435" i="14"/>
  <c r="D4249" i="25" s="1"/>
  <c r="D52" i="17" l="1"/>
  <c r="D3244" i="25"/>
  <c r="D923" i="16"/>
  <c r="D3009" i="25"/>
  <c r="D753" i="16"/>
  <c r="D2839" i="25"/>
  <c r="D1099" i="23"/>
  <c r="D1098" i="25"/>
  <c r="D1015" i="23"/>
  <c r="D1014" i="25"/>
  <c r="D923" i="23"/>
  <c r="D922" i="25"/>
  <c r="D57" i="23"/>
  <c r="D56" i="25"/>
  <c r="D264" i="23"/>
  <c r="D263" i="25"/>
  <c r="D550" i="23"/>
  <c r="D549" i="25"/>
  <c r="D647" i="23"/>
  <c r="D646" i="25"/>
  <c r="D436" i="14"/>
  <c r="D4250" i="25" s="1"/>
  <c r="D53" i="17" l="1"/>
  <c r="D3245" i="25"/>
  <c r="D754" i="16"/>
  <c r="D2840" i="25"/>
  <c r="D924" i="16"/>
  <c r="D3010" i="25"/>
  <c r="D1016" i="23"/>
  <c r="D1015" i="25"/>
  <c r="D924" i="23"/>
  <c r="D923" i="25"/>
  <c r="D1100" i="23"/>
  <c r="D1099" i="25"/>
  <c r="D648" i="23"/>
  <c r="D647" i="25"/>
  <c r="D265" i="23"/>
  <c r="D264" i="25"/>
  <c r="D551" i="23"/>
  <c r="D550" i="25"/>
  <c r="D58" i="23"/>
  <c r="D57" i="25"/>
  <c r="D437" i="14"/>
  <c r="D4251" i="25" s="1"/>
  <c r="D54" i="17" l="1"/>
  <c r="D3246" i="25"/>
  <c r="D925" i="16"/>
  <c r="D3011" i="25"/>
  <c r="D755" i="16"/>
  <c r="D2841" i="25"/>
  <c r="D925" i="23"/>
  <c r="D924" i="25"/>
  <c r="D1101" i="23"/>
  <c r="D1100" i="25"/>
  <c r="D1017" i="23"/>
  <c r="D1016" i="25"/>
  <c r="D59" i="23"/>
  <c r="D58" i="25"/>
  <c r="D266" i="23"/>
  <c r="D266" i="25" s="1"/>
  <c r="D265" i="25"/>
  <c r="D552" i="23"/>
  <c r="D551" i="25"/>
  <c r="D649" i="23"/>
  <c r="D648" i="25"/>
  <c r="D438" i="14"/>
  <c r="D4252" i="25" s="1"/>
  <c r="D55" i="17" l="1"/>
  <c r="D3247" i="25"/>
  <c r="D756" i="16"/>
  <c r="D2842" i="25"/>
  <c r="D926" i="16"/>
  <c r="D3012" i="25"/>
  <c r="D1102" i="23"/>
  <c r="D1101" i="25"/>
  <c r="D1018" i="23"/>
  <c r="D1017" i="25"/>
  <c r="D926" i="23"/>
  <c r="D925" i="25"/>
  <c r="D650" i="23"/>
  <c r="D649" i="25"/>
  <c r="D553" i="23"/>
  <c r="D552" i="25"/>
  <c r="D60" i="23"/>
  <c r="D59" i="25"/>
  <c r="D439" i="14"/>
  <c r="D4253" i="25" s="1"/>
  <c r="D56" i="17" l="1"/>
  <c r="D3248" i="25"/>
  <c r="D927" i="16"/>
  <c r="D3013" i="25"/>
  <c r="D757" i="16"/>
  <c r="D2843" i="25"/>
  <c r="D1019" i="23"/>
  <c r="D1018" i="25"/>
  <c r="D927" i="23"/>
  <c r="D926" i="25"/>
  <c r="D1103" i="23"/>
  <c r="D1102" i="25"/>
  <c r="D554" i="23"/>
  <c r="D553" i="25"/>
  <c r="D61" i="23"/>
  <c r="D60" i="25"/>
  <c r="D651" i="23"/>
  <c r="D650" i="25"/>
  <c r="D440" i="14"/>
  <c r="D4254" i="25" s="1"/>
  <c r="D57" i="17" l="1"/>
  <c r="D3249" i="25"/>
  <c r="D758" i="16"/>
  <c r="D2844" i="25"/>
  <c r="D928" i="16"/>
  <c r="D3014" i="25"/>
  <c r="D928" i="23"/>
  <c r="D927" i="25"/>
  <c r="D1104" i="23"/>
  <c r="D1103" i="25"/>
  <c r="D1020" i="23"/>
  <c r="D1019" i="25"/>
  <c r="D62" i="23"/>
  <c r="D61" i="25"/>
  <c r="D652" i="23"/>
  <c r="D651" i="25"/>
  <c r="D555" i="23"/>
  <c r="D554" i="25"/>
  <c r="D441" i="14"/>
  <c r="D4255" i="25" s="1"/>
  <c r="D58" i="17" l="1"/>
  <c r="D3250" i="25"/>
  <c r="D929" i="16"/>
  <c r="D3015" i="25"/>
  <c r="D759" i="16"/>
  <c r="D2845" i="25"/>
  <c r="D1105" i="23"/>
  <c r="D1104" i="25"/>
  <c r="D1021" i="23"/>
  <c r="D1020" i="25"/>
  <c r="D929" i="23"/>
  <c r="D928" i="25"/>
  <c r="D653" i="23"/>
  <c r="D652" i="25"/>
  <c r="D556" i="23"/>
  <c r="D555" i="25"/>
  <c r="D63" i="23"/>
  <c r="D62" i="25"/>
  <c r="D442" i="14"/>
  <c r="D4256" i="25" s="1"/>
  <c r="D59" i="17" l="1"/>
  <c r="D3251" i="25"/>
  <c r="D760" i="16"/>
  <c r="D2846" i="25"/>
  <c r="D930" i="16"/>
  <c r="D3016" i="25"/>
  <c r="D1022" i="23"/>
  <c r="D1021" i="25"/>
  <c r="D930" i="23"/>
  <c r="D929" i="25"/>
  <c r="D1106" i="23"/>
  <c r="D1105" i="25"/>
  <c r="D557" i="23"/>
  <c r="D556" i="25"/>
  <c r="D64" i="23"/>
  <c r="D63" i="25"/>
  <c r="D654" i="23"/>
  <c r="D653" i="25"/>
  <c r="D443" i="14"/>
  <c r="D4257" i="25" s="1"/>
  <c r="D60" i="17" l="1"/>
  <c r="D3252" i="25"/>
  <c r="D931" i="16"/>
  <c r="D3017" i="25"/>
  <c r="D761" i="16"/>
  <c r="D2847" i="25"/>
  <c r="D931" i="23"/>
  <c r="D930" i="25"/>
  <c r="D1107" i="23"/>
  <c r="D1106" i="25"/>
  <c r="D1023" i="23"/>
  <c r="D1022" i="25"/>
  <c r="D65" i="23"/>
  <c r="D64" i="25"/>
  <c r="D655" i="23"/>
  <c r="D654" i="25"/>
  <c r="D558" i="23"/>
  <c r="D557" i="25"/>
  <c r="D444" i="14"/>
  <c r="D4258" i="25" s="1"/>
  <c r="D61" i="17" l="1"/>
  <c r="D3253" i="25"/>
  <c r="D762" i="16"/>
  <c r="D2848" i="25"/>
  <c r="D932" i="16"/>
  <c r="D3018" i="25"/>
  <c r="D1108" i="23"/>
  <c r="D1107" i="25"/>
  <c r="D1024" i="23"/>
  <c r="D1023" i="25"/>
  <c r="D932" i="23"/>
  <c r="D931" i="25"/>
  <c r="D656" i="23"/>
  <c r="D655" i="25"/>
  <c r="D559" i="23"/>
  <c r="D558" i="25"/>
  <c r="D66" i="23"/>
  <c r="D65" i="25"/>
  <c r="D445" i="14"/>
  <c r="D4259" i="25" s="1"/>
  <c r="D62" i="17" l="1"/>
  <c r="D3254" i="25"/>
  <c r="D933" i="16"/>
  <c r="D3019" i="25"/>
  <c r="D763" i="16"/>
  <c r="D2849" i="25"/>
  <c r="D1025" i="23"/>
  <c r="D1024" i="25"/>
  <c r="D933" i="23"/>
  <c r="D932" i="25"/>
  <c r="D1109" i="23"/>
  <c r="D1108" i="25"/>
  <c r="D560" i="23"/>
  <c r="D559" i="25"/>
  <c r="D67" i="23"/>
  <c r="D66" i="25"/>
  <c r="D657" i="23"/>
  <c r="D656" i="25"/>
  <c r="D446" i="14"/>
  <c r="D4260" i="25" s="1"/>
  <c r="D63" i="17" l="1"/>
  <c r="D3255" i="25"/>
  <c r="D764" i="16"/>
  <c r="D2850" i="25"/>
  <c r="D934" i="16"/>
  <c r="D3020" i="25"/>
  <c r="D934" i="23"/>
  <c r="D933" i="25"/>
  <c r="D1110" i="23"/>
  <c r="D1109" i="25"/>
  <c r="D1026" i="23"/>
  <c r="D1025" i="25"/>
  <c r="D68" i="23"/>
  <c r="D67" i="25"/>
  <c r="D658" i="23"/>
  <c r="D657" i="25"/>
  <c r="D561" i="23"/>
  <c r="D560" i="25"/>
  <c r="D447" i="14"/>
  <c r="D4261" i="25" s="1"/>
  <c r="D64" i="17" l="1"/>
  <c r="D3256" i="25"/>
  <c r="D935" i="16"/>
  <c r="D3021" i="25"/>
  <c r="D765" i="16"/>
  <c r="D2851" i="25"/>
  <c r="D1111" i="23"/>
  <c r="D1110" i="25"/>
  <c r="D1027" i="23"/>
  <c r="D1026" i="25"/>
  <c r="D935" i="23"/>
  <c r="D934" i="25"/>
  <c r="D659" i="23"/>
  <c r="D658" i="25"/>
  <c r="D562" i="23"/>
  <c r="D561" i="25"/>
  <c r="D69" i="23"/>
  <c r="D68" i="25"/>
  <c r="D448" i="14"/>
  <c r="D4262" i="25" s="1"/>
  <c r="D65" i="17" l="1"/>
  <c r="D3257" i="25"/>
  <c r="D766" i="16"/>
  <c r="D2852" i="25"/>
  <c r="D936" i="16"/>
  <c r="D3022" i="25"/>
  <c r="D1028" i="23"/>
  <c r="D1027" i="25"/>
  <c r="D936" i="23"/>
  <c r="D935" i="25"/>
  <c r="D1112" i="23"/>
  <c r="D1111" i="25"/>
  <c r="D563" i="23"/>
  <c r="D562" i="25"/>
  <c r="D70" i="23"/>
  <c r="D69" i="25"/>
  <c r="D660" i="23"/>
  <c r="D659" i="25"/>
  <c r="D449" i="14"/>
  <c r="D4263" i="25" s="1"/>
  <c r="D66" i="17" l="1"/>
  <c r="D3258" i="25"/>
  <c r="D937" i="16"/>
  <c r="D3023" i="25"/>
  <c r="D767" i="16"/>
  <c r="D2853" i="25"/>
  <c r="D937" i="23"/>
  <c r="D936" i="25"/>
  <c r="D1113" i="23"/>
  <c r="D1112" i="25"/>
  <c r="D1029" i="23"/>
  <c r="D1028" i="25"/>
  <c r="D71" i="23"/>
  <c r="D70" i="25"/>
  <c r="D661" i="23"/>
  <c r="D660" i="25"/>
  <c r="D564" i="23"/>
  <c r="D563" i="25"/>
  <c r="D450" i="14"/>
  <c r="D4264" i="25" s="1"/>
  <c r="D67" i="17" l="1"/>
  <c r="D3259" i="25"/>
  <c r="D768" i="16"/>
  <c r="D2854" i="25"/>
  <c r="D938" i="16"/>
  <c r="D3024" i="25"/>
  <c r="D1114" i="23"/>
  <c r="D1113" i="25"/>
  <c r="D1030" i="23"/>
  <c r="D1029" i="25"/>
  <c r="D938" i="23"/>
  <c r="D937" i="25"/>
  <c r="D662" i="23"/>
  <c r="D661" i="25"/>
  <c r="D565" i="23"/>
  <c r="D564" i="25"/>
  <c r="D72" i="23"/>
  <c r="D71" i="25"/>
  <c r="D451" i="14"/>
  <c r="D4265" i="25" s="1"/>
  <c r="D68" i="17" l="1"/>
  <c r="D3260" i="25"/>
  <c r="D939" i="16"/>
  <c r="D3025" i="25"/>
  <c r="D769" i="16"/>
  <c r="D2855" i="25"/>
  <c r="D1031" i="23"/>
  <c r="D1030" i="25"/>
  <c r="D939" i="23"/>
  <c r="D938" i="25"/>
  <c r="D1115" i="23"/>
  <c r="D1114" i="25"/>
  <c r="D566" i="23"/>
  <c r="D565" i="25"/>
  <c r="D73" i="23"/>
  <c r="D72" i="25"/>
  <c r="D663" i="23"/>
  <c r="D662" i="25"/>
  <c r="D452" i="14"/>
  <c r="D4266" i="25" s="1"/>
  <c r="D69" i="17" l="1"/>
  <c r="D3261" i="25"/>
  <c r="D770" i="16"/>
  <c r="D2856" i="25"/>
  <c r="D940" i="16"/>
  <c r="D3026" i="25"/>
  <c r="D940" i="23"/>
  <c r="D939" i="25"/>
  <c r="D1116" i="23"/>
  <c r="D1115" i="25"/>
  <c r="D1032" i="23"/>
  <c r="D1031" i="25"/>
  <c r="D74" i="23"/>
  <c r="D73" i="25"/>
  <c r="D664" i="23"/>
  <c r="D663" i="25"/>
  <c r="D567" i="23"/>
  <c r="D566" i="25"/>
  <c r="D453" i="14"/>
  <c r="D4267" i="25" s="1"/>
  <c r="D70" i="17" l="1"/>
  <c r="D3262" i="25"/>
  <c r="D941" i="16"/>
  <c r="D3027" i="25"/>
  <c r="D771" i="16"/>
  <c r="D2857" i="25"/>
  <c r="D1117" i="23"/>
  <c r="D1116" i="25"/>
  <c r="D1033" i="23"/>
  <c r="D1032" i="25"/>
  <c r="D941" i="23"/>
  <c r="D940" i="25"/>
  <c r="D665" i="23"/>
  <c r="D664" i="25"/>
  <c r="D568" i="23"/>
  <c r="D567" i="25"/>
  <c r="D75" i="23"/>
  <c r="D74" i="25"/>
  <c r="D454" i="14"/>
  <c r="D4268" i="25" s="1"/>
  <c r="D71" i="17" l="1"/>
  <c r="D3263" i="25"/>
  <c r="D772" i="16"/>
  <c r="D2858" i="25"/>
  <c r="D942" i="16"/>
  <c r="D3028" i="25"/>
  <c r="D1034" i="23"/>
  <c r="D1033" i="25"/>
  <c r="D942" i="23"/>
  <c r="D941" i="25"/>
  <c r="D1118" i="23"/>
  <c r="D1117" i="25"/>
  <c r="D569" i="23"/>
  <c r="D568" i="25"/>
  <c r="D76" i="23"/>
  <c r="D75" i="25"/>
  <c r="D666" i="23"/>
  <c r="D665" i="25"/>
  <c r="D455" i="14"/>
  <c r="D4269" i="25" s="1"/>
  <c r="D72" i="17" l="1"/>
  <c r="D3264" i="25"/>
  <c r="D943" i="16"/>
  <c r="D3029" i="25"/>
  <c r="D773" i="16"/>
  <c r="D2859" i="25"/>
  <c r="D943" i="23"/>
  <c r="D942" i="25"/>
  <c r="D1119" i="23"/>
  <c r="D1118" i="25"/>
  <c r="D1035" i="23"/>
  <c r="D1034" i="25"/>
  <c r="D77" i="23"/>
  <c r="D76" i="25"/>
  <c r="D667" i="23"/>
  <c r="D666" i="25"/>
  <c r="D570" i="23"/>
  <c r="D569" i="25"/>
  <c r="D456" i="14"/>
  <c r="D4270" i="25" s="1"/>
  <c r="D73" i="17" l="1"/>
  <c r="D3265" i="25"/>
  <c r="D774" i="16"/>
  <c r="D2860" i="25"/>
  <c r="D944" i="16"/>
  <c r="D3030" i="25"/>
  <c r="D1120" i="23"/>
  <c r="D1119" i="25"/>
  <c r="D1036" i="23"/>
  <c r="D1035" i="25"/>
  <c r="D944" i="23"/>
  <c r="D943" i="25"/>
  <c r="D668" i="23"/>
  <c r="D667" i="25"/>
  <c r="D571" i="23"/>
  <c r="D570" i="25"/>
  <c r="D78" i="23"/>
  <c r="D77" i="25"/>
  <c r="D457" i="14"/>
  <c r="D4271" i="25" s="1"/>
  <c r="D74" i="17" l="1"/>
  <c r="D3266" i="25"/>
  <c r="D945" i="16"/>
  <c r="D3031" i="25"/>
  <c r="D775" i="16"/>
  <c r="D2861" i="25"/>
  <c r="D1037" i="23"/>
  <c r="D1036" i="25"/>
  <c r="D945" i="23"/>
  <c r="D944" i="25"/>
  <c r="D1121" i="23"/>
  <c r="D1120" i="25"/>
  <c r="D572" i="23"/>
  <c r="D571" i="25"/>
  <c r="D79" i="23"/>
  <c r="D78" i="25"/>
  <c r="D669" i="23"/>
  <c r="D668" i="25"/>
  <c r="D458" i="14"/>
  <c r="D4272" i="25" s="1"/>
  <c r="D75" i="17" l="1"/>
  <c r="D3267" i="25"/>
  <c r="D776" i="16"/>
  <c r="D2862" i="25"/>
  <c r="D946" i="16"/>
  <c r="D3032" i="25"/>
  <c r="D1122" i="23"/>
  <c r="D1121" i="25"/>
  <c r="D946" i="23"/>
  <c r="D945" i="25"/>
  <c r="D1038" i="23"/>
  <c r="D1037" i="25"/>
  <c r="D80" i="23"/>
  <c r="D79" i="25"/>
  <c r="D670" i="23"/>
  <c r="D669" i="25"/>
  <c r="D573" i="23"/>
  <c r="D572" i="25"/>
  <c r="D459" i="14"/>
  <c r="D4273" i="25" s="1"/>
  <c r="D76" i="17" l="1"/>
  <c r="D3268" i="25"/>
  <c r="D947" i="16"/>
  <c r="D3033" i="25"/>
  <c r="D777" i="16"/>
  <c r="D2863" i="25"/>
  <c r="D947" i="23"/>
  <c r="D946" i="25"/>
  <c r="D1039" i="23"/>
  <c r="D1038" i="25"/>
  <c r="D1123" i="23"/>
  <c r="D1122" i="25"/>
  <c r="D671" i="23"/>
  <c r="D670" i="25"/>
  <c r="D574" i="23"/>
  <c r="D573" i="25"/>
  <c r="D81" i="23"/>
  <c r="D80" i="25"/>
  <c r="D460" i="14"/>
  <c r="D4274" i="25" s="1"/>
  <c r="D77" i="17" l="1"/>
  <c r="D3269" i="25"/>
  <c r="D778" i="16"/>
  <c r="D2864" i="25"/>
  <c r="D948" i="16"/>
  <c r="D3034" i="25"/>
  <c r="D1124" i="23"/>
  <c r="D1123" i="25"/>
  <c r="D1040" i="23"/>
  <c r="D1039" i="25"/>
  <c r="D948" i="23"/>
  <c r="D947" i="25"/>
  <c r="D575" i="23"/>
  <c r="D574" i="25"/>
  <c r="D82" i="23"/>
  <c r="D81" i="25"/>
  <c r="D672" i="23"/>
  <c r="D671" i="25"/>
  <c r="D461" i="14"/>
  <c r="D4275" i="25" s="1"/>
  <c r="D78" i="17" l="1"/>
  <c r="D3270" i="25"/>
  <c r="D949" i="16"/>
  <c r="D3035" i="25"/>
  <c r="D779" i="16"/>
  <c r="D2865" i="25"/>
  <c r="D1041" i="23"/>
  <c r="D1040" i="25"/>
  <c r="D949" i="23"/>
  <c r="D948" i="25"/>
  <c r="D1125" i="23"/>
  <c r="D1124" i="25"/>
  <c r="D83" i="23"/>
  <c r="D82" i="25"/>
  <c r="D673" i="23"/>
  <c r="D672" i="25"/>
  <c r="D576" i="23"/>
  <c r="D575" i="25"/>
  <c r="D462" i="14"/>
  <c r="D4276" i="25" s="1"/>
  <c r="D79" i="17" l="1"/>
  <c r="D3271" i="25"/>
  <c r="D780" i="16"/>
  <c r="D2866" i="25"/>
  <c r="D950" i="16"/>
  <c r="D3036" i="25"/>
  <c r="D1126" i="23"/>
  <c r="D1125" i="25"/>
  <c r="D950" i="23"/>
  <c r="D949" i="25"/>
  <c r="D1042" i="23"/>
  <c r="D1041" i="25"/>
  <c r="D674" i="23"/>
  <c r="D673" i="25"/>
  <c r="D577" i="23"/>
  <c r="D576" i="25"/>
  <c r="D84" i="23"/>
  <c r="D83" i="25"/>
  <c r="D463" i="14"/>
  <c r="D4277" i="25" s="1"/>
  <c r="D80" i="17" l="1"/>
  <c r="D3272" i="25"/>
  <c r="D951" i="16"/>
  <c r="D3037" i="25"/>
  <c r="D781" i="16"/>
  <c r="D2867" i="25"/>
  <c r="D951" i="23"/>
  <c r="D950" i="25"/>
  <c r="D1043" i="23"/>
  <c r="D1042" i="25"/>
  <c r="D1127" i="23"/>
  <c r="D1126" i="25"/>
  <c r="D578" i="23"/>
  <c r="D577" i="25"/>
  <c r="D85" i="23"/>
  <c r="D84" i="25"/>
  <c r="D675" i="23"/>
  <c r="D674" i="25"/>
  <c r="D464" i="14"/>
  <c r="D4278" i="25" s="1"/>
  <c r="D81" i="17" l="1"/>
  <c r="D3273" i="25"/>
  <c r="D782" i="16"/>
  <c r="D2868" i="25"/>
  <c r="D952" i="16"/>
  <c r="D3038" i="25"/>
  <c r="D1044" i="23"/>
  <c r="D1043" i="25"/>
  <c r="D1128" i="23"/>
  <c r="D1127" i="25"/>
  <c r="D952" i="23"/>
  <c r="D951" i="25"/>
  <c r="D86" i="23"/>
  <c r="D85" i="25"/>
  <c r="D676" i="23"/>
  <c r="D675" i="25"/>
  <c r="D579" i="23"/>
  <c r="D578" i="25"/>
  <c r="D465" i="14"/>
  <c r="D4279" i="25" s="1"/>
  <c r="D82" i="17" l="1"/>
  <c r="D3274" i="25"/>
  <c r="D953" i="16"/>
  <c r="D3039" i="25"/>
  <c r="D783" i="16"/>
  <c r="D2869" i="25"/>
  <c r="D953" i="23"/>
  <c r="D952" i="25"/>
  <c r="D1129" i="23"/>
  <c r="D1128" i="25"/>
  <c r="D1045" i="23"/>
  <c r="D1044" i="25"/>
  <c r="D677" i="23"/>
  <c r="D676" i="25"/>
  <c r="D580" i="23"/>
  <c r="D579" i="25"/>
  <c r="D87" i="23"/>
  <c r="D86" i="25"/>
  <c r="D466" i="14"/>
  <c r="D4280" i="25" s="1"/>
  <c r="D83" i="17" l="1"/>
  <c r="D3275" i="25"/>
  <c r="D784" i="16"/>
  <c r="D2870" i="25"/>
  <c r="D954" i="16"/>
  <c r="D3040" i="25"/>
  <c r="D1130" i="23"/>
  <c r="D1129" i="25"/>
  <c r="D1046" i="23"/>
  <c r="D1045" i="25"/>
  <c r="D954" i="23"/>
  <c r="D953" i="25"/>
  <c r="D581" i="23"/>
  <c r="D580" i="25"/>
  <c r="D88" i="23"/>
  <c r="D87" i="25"/>
  <c r="D678" i="23"/>
  <c r="D677" i="25"/>
  <c r="D467" i="14"/>
  <c r="D4281" i="25" s="1"/>
  <c r="D84" i="17" l="1"/>
  <c r="D3276" i="25"/>
  <c r="D955" i="16"/>
  <c r="D3041" i="25"/>
  <c r="D785" i="16"/>
  <c r="D2871" i="25"/>
  <c r="D1047" i="23"/>
  <c r="D1046" i="25"/>
  <c r="D955" i="23"/>
  <c r="D954" i="25"/>
  <c r="D1131" i="23"/>
  <c r="D1130" i="25"/>
  <c r="D89" i="23"/>
  <c r="D88" i="25"/>
  <c r="D679" i="23"/>
  <c r="D678" i="25"/>
  <c r="D582" i="23"/>
  <c r="D581" i="25"/>
  <c r="D468" i="14"/>
  <c r="D4282" i="25" s="1"/>
  <c r="D85" i="17" l="1"/>
  <c r="D3277" i="25"/>
  <c r="D786" i="16"/>
  <c r="D2872" i="25"/>
  <c r="D956" i="16"/>
  <c r="D3042" i="25"/>
  <c r="D1132" i="23"/>
  <c r="D1131" i="25"/>
  <c r="D956" i="23"/>
  <c r="D955" i="25"/>
  <c r="D1048" i="23"/>
  <c r="D1047" i="25"/>
  <c r="D680" i="23"/>
  <c r="D679" i="25"/>
  <c r="D583" i="23"/>
  <c r="D582" i="25"/>
  <c r="D90" i="23"/>
  <c r="D89" i="25"/>
  <c r="D469" i="14"/>
  <c r="D4283" i="25" s="1"/>
  <c r="D86" i="17" l="1"/>
  <c r="D3278" i="25"/>
  <c r="D957" i="16"/>
  <c r="D3043" i="25"/>
  <c r="D787" i="16"/>
  <c r="D2873" i="25"/>
  <c r="D957" i="23"/>
  <c r="D956" i="25"/>
  <c r="D1049" i="23"/>
  <c r="D1048" i="25"/>
  <c r="D1133" i="23"/>
  <c r="D1132" i="25"/>
  <c r="D584" i="23"/>
  <c r="D583" i="25"/>
  <c r="D91" i="23"/>
  <c r="D90" i="25"/>
  <c r="D681" i="23"/>
  <c r="D680" i="25"/>
  <c r="D470" i="14"/>
  <c r="D4284" i="25" s="1"/>
  <c r="D87" i="17" l="1"/>
  <c r="D3279" i="25"/>
  <c r="D788" i="16"/>
  <c r="D2874" i="25"/>
  <c r="D958" i="16"/>
  <c r="D3044" i="25"/>
  <c r="D1050" i="23"/>
  <c r="D1049" i="25"/>
  <c r="D1134" i="23"/>
  <c r="D1133" i="25"/>
  <c r="D958" i="23"/>
  <c r="D957" i="25"/>
  <c r="D92" i="23"/>
  <c r="D91" i="25"/>
  <c r="D682" i="23"/>
  <c r="D681" i="25"/>
  <c r="D585" i="23"/>
  <c r="D584" i="25"/>
  <c r="D471" i="14"/>
  <c r="D4285" i="25" s="1"/>
  <c r="D88" i="17" l="1"/>
  <c r="D3280" i="25"/>
  <c r="D959" i="16"/>
  <c r="D3045" i="25"/>
  <c r="D789" i="16"/>
  <c r="D2875" i="25"/>
  <c r="D1135" i="23"/>
  <c r="D1134" i="25"/>
  <c r="D959" i="23"/>
  <c r="D958" i="25"/>
  <c r="D1051" i="23"/>
  <c r="D1050" i="25"/>
  <c r="D683" i="23"/>
  <c r="D682" i="25"/>
  <c r="D586" i="23"/>
  <c r="D585" i="25"/>
  <c r="D93" i="23"/>
  <c r="D92" i="25"/>
  <c r="D472" i="14"/>
  <c r="D4286" i="25" s="1"/>
  <c r="D89" i="17" l="1"/>
  <c r="D3281" i="25"/>
  <c r="D790" i="16"/>
  <c r="D2876" i="25"/>
  <c r="D960" i="16"/>
  <c r="D3046" i="25"/>
  <c r="D960" i="23"/>
  <c r="D959" i="25"/>
  <c r="D1052" i="23"/>
  <c r="D1051" i="25"/>
  <c r="D1136" i="23"/>
  <c r="D1135" i="25"/>
  <c r="D587" i="23"/>
  <c r="D586" i="25"/>
  <c r="D94" i="23"/>
  <c r="D93" i="25"/>
  <c r="D684" i="23"/>
  <c r="D683" i="25"/>
  <c r="D473" i="14"/>
  <c r="D4287" i="25" s="1"/>
  <c r="D90" i="17" l="1"/>
  <c r="D3282" i="25"/>
  <c r="D961" i="16"/>
  <c r="D3047" i="25"/>
  <c r="D791" i="16"/>
  <c r="D2877" i="25"/>
  <c r="D1053" i="23"/>
  <c r="D1052" i="25"/>
  <c r="D1137" i="23"/>
  <c r="D1136" i="25"/>
  <c r="D961" i="23"/>
  <c r="D960" i="25"/>
  <c r="D95" i="23"/>
  <c r="D94" i="25"/>
  <c r="D685" i="23"/>
  <c r="D684" i="25"/>
  <c r="D588" i="23"/>
  <c r="D587" i="25"/>
  <c r="D474" i="14"/>
  <c r="D4288" i="25" s="1"/>
  <c r="D91" i="17" l="1"/>
  <c r="D3283" i="25"/>
  <c r="D792" i="16"/>
  <c r="D2878" i="25"/>
  <c r="D962" i="16"/>
  <c r="D3048" i="25"/>
  <c r="D1138" i="23"/>
  <c r="D1137" i="25"/>
  <c r="D962" i="23"/>
  <c r="D961" i="25"/>
  <c r="D1054" i="23"/>
  <c r="D1053" i="25"/>
  <c r="D686" i="23"/>
  <c r="D686" i="25" s="1"/>
  <c r="D685" i="25"/>
  <c r="D589" i="23"/>
  <c r="D588" i="25"/>
  <c r="D96" i="23"/>
  <c r="D95" i="25"/>
  <c r="D475" i="14"/>
  <c r="D4289" i="25" s="1"/>
  <c r="D92" i="17" l="1"/>
  <c r="D3284" i="25"/>
  <c r="D963" i="16"/>
  <c r="D3049" i="25"/>
  <c r="D793" i="16"/>
  <c r="D2879" i="25"/>
  <c r="D963" i="23"/>
  <c r="D962" i="25"/>
  <c r="D1055" i="23"/>
  <c r="D1054" i="25"/>
  <c r="D1139" i="23"/>
  <c r="D1138" i="25"/>
  <c r="D590" i="23"/>
  <c r="D589" i="25"/>
  <c r="D97" i="23"/>
  <c r="D96" i="25"/>
  <c r="D476" i="14"/>
  <c r="D4290" i="25" s="1"/>
  <c r="D93" i="17" l="1"/>
  <c r="D3285" i="25"/>
  <c r="D794" i="16"/>
  <c r="D2880" i="25"/>
  <c r="D964" i="16"/>
  <c r="D3050" i="25"/>
  <c r="D1056" i="23"/>
  <c r="D1055" i="25"/>
  <c r="D1140" i="23"/>
  <c r="D1139" i="25"/>
  <c r="D964" i="23"/>
  <c r="D963" i="25"/>
  <c r="D98" i="23"/>
  <c r="D97" i="25"/>
  <c r="D591" i="23"/>
  <c r="D590" i="25"/>
  <c r="D477" i="14"/>
  <c r="D4291" i="25" s="1"/>
  <c r="D94" i="17" l="1"/>
  <c r="D3286" i="25"/>
  <c r="D965" i="16"/>
  <c r="D3051" i="25"/>
  <c r="D795" i="16"/>
  <c r="D2881" i="25"/>
  <c r="D1141" i="23"/>
  <c r="D1140" i="25"/>
  <c r="D965" i="23"/>
  <c r="D964" i="25"/>
  <c r="D1057" i="23"/>
  <c r="D1056" i="25"/>
  <c r="D592" i="23"/>
  <c r="D591" i="25"/>
  <c r="D99" i="23"/>
  <c r="D98" i="25"/>
  <c r="D478" i="14"/>
  <c r="D4292" i="25" s="1"/>
  <c r="D95" i="17" l="1"/>
  <c r="D3287" i="25"/>
  <c r="D796" i="16"/>
  <c r="D2882" i="25"/>
  <c r="D966" i="16"/>
  <c r="D3052" i="25"/>
  <c r="D966" i="23"/>
  <c r="D965" i="25"/>
  <c r="D1058" i="23"/>
  <c r="D1057" i="25"/>
  <c r="D1142" i="23"/>
  <c r="D1141" i="25"/>
  <c r="D100" i="23"/>
  <c r="D99" i="25"/>
  <c r="D593" i="23"/>
  <c r="D592" i="25"/>
  <c r="D479" i="14"/>
  <c r="D4293" i="25" s="1"/>
  <c r="D96" i="17" l="1"/>
  <c r="D3288" i="25"/>
  <c r="D967" i="16"/>
  <c r="D3053" i="25"/>
  <c r="D797" i="16"/>
  <c r="D2883" i="25"/>
  <c r="D967" i="23"/>
  <c r="D966" i="25"/>
  <c r="D1059" i="23"/>
  <c r="D1058" i="25"/>
  <c r="D1143" i="23"/>
  <c r="D1142" i="25"/>
  <c r="D594" i="23"/>
  <c r="D593" i="25"/>
  <c r="D101" i="23"/>
  <c r="D100" i="25"/>
  <c r="D480" i="14"/>
  <c r="D4294" i="25" s="1"/>
  <c r="D97" i="17" l="1"/>
  <c r="D3289" i="25"/>
  <c r="D798" i="16"/>
  <c r="D2884" i="25"/>
  <c r="D968" i="16"/>
  <c r="D3054" i="25"/>
  <c r="D1060" i="23"/>
  <c r="D1059" i="25"/>
  <c r="D1144" i="23"/>
  <c r="D1143" i="25"/>
  <c r="D968" i="23"/>
  <c r="D967" i="25"/>
  <c r="D102" i="23"/>
  <c r="D101" i="25"/>
  <c r="D595" i="23"/>
  <c r="D594" i="25"/>
  <c r="D481" i="14"/>
  <c r="D4295" i="25" s="1"/>
  <c r="D98" i="17" l="1"/>
  <c r="D3290" i="25"/>
  <c r="D969" i="16"/>
  <c r="D3055" i="25"/>
  <c r="D799" i="16"/>
  <c r="D2885" i="25"/>
  <c r="D1145" i="23"/>
  <c r="D1144" i="25"/>
  <c r="D969" i="23"/>
  <c r="D968" i="25"/>
  <c r="D1061" i="23"/>
  <c r="D1060" i="25"/>
  <c r="D596" i="23"/>
  <c r="D595" i="25"/>
  <c r="D103" i="23"/>
  <c r="D102" i="25"/>
  <c r="D482" i="14"/>
  <c r="D4296" i="25" s="1"/>
  <c r="D99" i="17" l="1"/>
  <c r="D3291" i="25"/>
  <c r="D800" i="16"/>
  <c r="D2886" i="25"/>
  <c r="D970" i="16"/>
  <c r="D3056" i="25"/>
  <c r="D970" i="23"/>
  <c r="D969" i="25"/>
  <c r="D1062" i="23"/>
  <c r="D1062" i="25" s="1"/>
  <c r="D1061" i="25"/>
  <c r="D1146" i="23"/>
  <c r="D1145" i="25"/>
  <c r="D104" i="23"/>
  <c r="D103" i="25"/>
  <c r="D597" i="23"/>
  <c r="D596" i="25"/>
  <c r="D483" i="14"/>
  <c r="D4297" i="25" s="1"/>
  <c r="D100" i="17" l="1"/>
  <c r="D3292" i="25"/>
  <c r="D971" i="16"/>
  <c r="D3057" i="25"/>
  <c r="D801" i="16"/>
  <c r="D2887" i="25"/>
  <c r="D1147" i="23"/>
  <c r="D1146" i="25"/>
  <c r="D971" i="23"/>
  <c r="D970" i="25"/>
  <c r="D598" i="23"/>
  <c r="D597" i="25"/>
  <c r="D105" i="23"/>
  <c r="D104" i="25"/>
  <c r="D484" i="14"/>
  <c r="D4298" i="25" s="1"/>
  <c r="D101" i="17" l="1"/>
  <c r="D3293" i="25"/>
  <c r="D802" i="16"/>
  <c r="D2888" i="25"/>
  <c r="D972" i="16"/>
  <c r="D3058" i="25"/>
  <c r="D972" i="23"/>
  <c r="D971" i="25"/>
  <c r="D1148" i="23"/>
  <c r="D1147" i="25"/>
  <c r="D106" i="23"/>
  <c r="D105" i="25"/>
  <c r="D599" i="23"/>
  <c r="D598" i="25"/>
  <c r="D485" i="14"/>
  <c r="D4299" i="25" s="1"/>
  <c r="D102" i="17" l="1"/>
  <c r="D3294" i="25"/>
  <c r="D973" i="16"/>
  <c r="D3059" i="25"/>
  <c r="D803" i="16"/>
  <c r="D2889" i="25"/>
  <c r="D1149" i="23"/>
  <c r="D1148" i="25"/>
  <c r="D973" i="23"/>
  <c r="D972" i="25"/>
  <c r="D600" i="23"/>
  <c r="D599" i="25"/>
  <c r="D107" i="23"/>
  <c r="D106" i="25"/>
  <c r="D486" i="14"/>
  <c r="D4300" i="25" s="1"/>
  <c r="D103" i="17" l="1"/>
  <c r="D3295" i="25"/>
  <c r="D804" i="16"/>
  <c r="D2890" i="25"/>
  <c r="D974" i="16"/>
  <c r="D3060" i="25"/>
  <c r="D974" i="23"/>
  <c r="D973" i="25"/>
  <c r="D1150" i="23"/>
  <c r="D1149" i="25"/>
  <c r="D108" i="23"/>
  <c r="D107" i="25"/>
  <c r="D601" i="23"/>
  <c r="D600" i="25"/>
  <c r="D487" i="14"/>
  <c r="D4301" i="25" s="1"/>
  <c r="D104" i="17" l="1"/>
  <c r="D3296" i="25"/>
  <c r="D975" i="16"/>
  <c r="D3061" i="25"/>
  <c r="D805" i="16"/>
  <c r="D2891" i="25"/>
  <c r="D1151" i="23"/>
  <c r="D1150" i="25"/>
  <c r="D975" i="23"/>
  <c r="D974" i="25"/>
  <c r="D602" i="23"/>
  <c r="D601" i="25"/>
  <c r="D109" i="23"/>
  <c r="D108" i="25"/>
  <c r="D488" i="14"/>
  <c r="D4302" i="25" s="1"/>
  <c r="D105" i="17" l="1"/>
  <c r="D3297" i="25"/>
  <c r="D806" i="16"/>
  <c r="D2892" i="25"/>
  <c r="D976" i="16"/>
  <c r="D3062" i="25"/>
  <c r="D976" i="23"/>
  <c r="D975" i="25"/>
  <c r="D1152" i="23"/>
  <c r="D1151" i="25"/>
  <c r="D110" i="23"/>
  <c r="D109" i="25"/>
  <c r="D603" i="23"/>
  <c r="D602" i="25"/>
  <c r="D489" i="14"/>
  <c r="D4303" i="25" s="1"/>
  <c r="D106" i="17" l="1"/>
  <c r="D3298" i="25"/>
  <c r="D977" i="16"/>
  <c r="D3063" i="25"/>
  <c r="D807" i="16"/>
  <c r="D2893" i="25"/>
  <c r="D1153" i="23"/>
  <c r="D1152" i="25"/>
  <c r="D977" i="23"/>
  <c r="D976" i="25"/>
  <c r="D604" i="23"/>
  <c r="D603" i="25"/>
  <c r="D111" i="23"/>
  <c r="D110" i="25"/>
  <c r="D490" i="14"/>
  <c r="D4304" i="25" s="1"/>
  <c r="D107" i="17" l="1"/>
  <c r="D3299" i="25"/>
  <c r="D808" i="16"/>
  <c r="D2894" i="25"/>
  <c r="D978" i="16"/>
  <c r="D3064" i="25"/>
  <c r="D978" i="23"/>
  <c r="D978" i="25" s="1"/>
  <c r="D977" i="25"/>
  <c r="D1154" i="23"/>
  <c r="D1153" i="25"/>
  <c r="D112" i="23"/>
  <c r="D111" i="25"/>
  <c r="D605" i="23"/>
  <c r="D604" i="25"/>
  <c r="D491" i="14"/>
  <c r="D4305" i="25" s="1"/>
  <c r="D108" i="17" l="1"/>
  <c r="D3300" i="25"/>
  <c r="D979" i="16"/>
  <c r="D3065" i="25"/>
  <c r="D809" i="16"/>
  <c r="D2895" i="25"/>
  <c r="D1155" i="23"/>
  <c r="D1154" i="25"/>
  <c r="D606" i="23"/>
  <c r="D605" i="25"/>
  <c r="D113" i="23"/>
  <c r="D112" i="25"/>
  <c r="D492" i="14"/>
  <c r="D4306" i="25" s="1"/>
  <c r="D109" i="17" l="1"/>
  <c r="D3301" i="25"/>
  <c r="D810" i="16"/>
  <c r="D2896" i="25"/>
  <c r="D980" i="16"/>
  <c r="D3066" i="25"/>
  <c r="D1156" i="23"/>
  <c r="D1155" i="25"/>
  <c r="D114" i="23"/>
  <c r="D113" i="25"/>
  <c r="D607" i="23"/>
  <c r="D606" i="25"/>
  <c r="D493" i="14"/>
  <c r="D4307" i="25" s="1"/>
  <c r="D110" i="17" l="1"/>
  <c r="D3302" i="25"/>
  <c r="D981" i="16"/>
  <c r="D3067" i="25"/>
  <c r="D811" i="16"/>
  <c r="D2897" i="25"/>
  <c r="D1157" i="23"/>
  <c r="D1156" i="25"/>
  <c r="D608" i="23"/>
  <c r="D607" i="25"/>
  <c r="D115" i="23"/>
  <c r="D114" i="25"/>
  <c r="D494" i="14"/>
  <c r="D4308" i="25" s="1"/>
  <c r="D111" i="17" l="1"/>
  <c r="D3303" i="25"/>
  <c r="D812" i="16"/>
  <c r="D2898" i="25"/>
  <c r="D982" i="16"/>
  <c r="D3068" i="25"/>
  <c r="D1158" i="23"/>
  <c r="D1157" i="25"/>
  <c r="D116" i="23"/>
  <c r="D115" i="25"/>
  <c r="D609" i="23"/>
  <c r="D608" i="25"/>
  <c r="D495" i="14"/>
  <c r="D4309" i="25" s="1"/>
  <c r="D112" i="17" l="1"/>
  <c r="D3304" i="25"/>
  <c r="D983" i="16"/>
  <c r="D3069" i="25"/>
  <c r="D813" i="16"/>
  <c r="D2899" i="25"/>
  <c r="D1159" i="23"/>
  <c r="D1159" i="25" s="1"/>
  <c r="D1158" i="25"/>
  <c r="D610" i="23"/>
  <c r="D610" i="25" s="1"/>
  <c r="D609" i="25"/>
  <c r="D117" i="23"/>
  <c r="D116" i="25"/>
  <c r="D496" i="14"/>
  <c r="D4310" i="25" s="1"/>
  <c r="D113" i="17" l="1"/>
  <c r="D3305" i="25"/>
  <c r="D814" i="16"/>
  <c r="D2900" i="25"/>
  <c r="D984" i="16"/>
  <c r="D3070" i="25"/>
  <c r="D118" i="23"/>
  <c r="D117" i="25"/>
  <c r="D497" i="14"/>
  <c r="D4311" i="25" s="1"/>
  <c r="D114" i="17" l="1"/>
  <c r="D3306" i="25"/>
  <c r="D985" i="16"/>
  <c r="D3071" i="25"/>
  <c r="D815" i="16"/>
  <c r="D2901" i="25"/>
  <c r="D119" i="23"/>
  <c r="D118" i="25"/>
  <c r="D498" i="14"/>
  <c r="D4312" i="25" s="1"/>
  <c r="D115" i="17" l="1"/>
  <c r="D3307" i="25"/>
  <c r="D816" i="16"/>
  <c r="D2902" i="25"/>
  <c r="D986" i="16"/>
  <c r="D3072" i="25"/>
  <c r="D120" i="23"/>
  <c r="D119" i="25"/>
  <c r="D499" i="14"/>
  <c r="D4313" i="25" s="1"/>
  <c r="D116" i="17" l="1"/>
  <c r="D3308" i="25"/>
  <c r="D987" i="16"/>
  <c r="D3073" i="25"/>
  <c r="D817" i="16"/>
  <c r="D2903" i="25"/>
  <c r="D121" i="23"/>
  <c r="D120" i="25"/>
  <c r="D500" i="14"/>
  <c r="D4314" i="25" s="1"/>
  <c r="D117" i="17" l="1"/>
  <c r="D3309" i="25"/>
  <c r="D818" i="16"/>
  <c r="D2904" i="25"/>
  <c r="D988" i="16"/>
  <c r="D3074" i="25"/>
  <c r="D122" i="23"/>
  <c r="D121" i="25"/>
  <c r="D501" i="14"/>
  <c r="D4315" i="25" s="1"/>
  <c r="D118" i="17" l="1"/>
  <c r="D3310" i="25"/>
  <c r="D989" i="16"/>
  <c r="D3075" i="25"/>
  <c r="D819" i="16"/>
  <c r="D2905" i="25"/>
  <c r="D123" i="23"/>
  <c r="D122" i="25"/>
  <c r="D502" i="14"/>
  <c r="D4316" i="25" s="1"/>
  <c r="D119" i="17" l="1"/>
  <c r="D3311" i="25"/>
  <c r="D820" i="16"/>
  <c r="D2906" i="25"/>
  <c r="D990" i="16"/>
  <c r="D3076" i="25"/>
  <c r="D124" i="23"/>
  <c r="D123" i="25"/>
  <c r="D503" i="14"/>
  <c r="D4317" i="25" s="1"/>
  <c r="D120" i="17" l="1"/>
  <c r="D3312" i="25"/>
  <c r="D991" i="16"/>
  <c r="D3077" i="25"/>
  <c r="D821" i="16"/>
  <c r="D2907" i="25"/>
  <c r="D125" i="23"/>
  <c r="D124" i="25"/>
  <c r="D504" i="14"/>
  <c r="D4318" i="25" s="1"/>
  <c r="D121" i="17" l="1"/>
  <c r="D3313" i="25"/>
  <c r="D822" i="16"/>
  <c r="D2908" i="25"/>
  <c r="D992" i="16"/>
  <c r="D3078" i="25"/>
  <c r="D126" i="23"/>
  <c r="D125" i="25"/>
  <c r="D505" i="14"/>
  <c r="D4319" i="25" s="1"/>
  <c r="D122" i="17" l="1"/>
  <c r="D3314" i="25"/>
  <c r="D993" i="16"/>
  <c r="D3079" i="25"/>
  <c r="D823" i="16"/>
  <c r="D2909" i="25"/>
  <c r="D127" i="23"/>
  <c r="D126" i="25"/>
  <c r="D506" i="14"/>
  <c r="D4320" i="25" s="1"/>
  <c r="D123" i="17" l="1"/>
  <c r="D3315" i="25"/>
  <c r="D824" i="16"/>
  <c r="D2910" i="25"/>
  <c r="D994" i="16"/>
  <c r="D3080" i="25"/>
  <c r="D128" i="23"/>
  <c r="D127" i="25"/>
  <c r="D507" i="14"/>
  <c r="D4321" i="25" s="1"/>
  <c r="D124" i="17" l="1"/>
  <c r="D3316" i="25"/>
  <c r="D995" i="16"/>
  <c r="D3081" i="25"/>
  <c r="D825" i="16"/>
  <c r="D2911" i="25"/>
  <c r="D129" i="23"/>
  <c r="D128" i="25"/>
  <c r="D508" i="14"/>
  <c r="D4322" i="25" s="1"/>
  <c r="D125" i="17" l="1"/>
  <c r="D3317" i="25"/>
  <c r="D826" i="16"/>
  <c r="D2912" i="25"/>
  <c r="D996" i="16"/>
  <c r="D3082" i="25"/>
  <c r="D130" i="23"/>
  <c r="D129" i="25"/>
  <c r="D509" i="14"/>
  <c r="D4323" i="25" s="1"/>
  <c r="D126" i="17" l="1"/>
  <c r="D3318" i="25"/>
  <c r="D997" i="16"/>
  <c r="D3083" i="25"/>
  <c r="D827" i="16"/>
  <c r="D2913" i="25"/>
  <c r="D131" i="23"/>
  <c r="D130" i="25"/>
  <c r="D510" i="14"/>
  <c r="D4324" i="25" s="1"/>
  <c r="D127" i="17" l="1"/>
  <c r="D3319" i="25"/>
  <c r="D828" i="16"/>
  <c r="D2914" i="25"/>
  <c r="D998" i="16"/>
  <c r="D3084" i="25"/>
  <c r="D132" i="23"/>
  <c r="D131" i="25"/>
  <c r="D511" i="14"/>
  <c r="D4325" i="25" s="1"/>
  <c r="D128" i="17" l="1"/>
  <c r="D3320" i="25"/>
  <c r="D999" i="16"/>
  <c r="D3085" i="25"/>
  <c r="D829" i="16"/>
  <c r="D2915" i="25"/>
  <c r="D133" i="23"/>
  <c r="D132" i="25"/>
  <c r="D512" i="14"/>
  <c r="D4326" i="25" s="1"/>
  <c r="D129" i="17" l="1"/>
  <c r="D3321" i="25"/>
  <c r="D830" i="16"/>
  <c r="D2916" i="25"/>
  <c r="D1000" i="16"/>
  <c r="D3086" i="25"/>
  <c r="D134" i="23"/>
  <c r="D133" i="25"/>
  <c r="D513" i="14"/>
  <c r="D4327" i="25" s="1"/>
  <c r="D130" i="17" l="1"/>
  <c r="D3322" i="25"/>
  <c r="D1001" i="16"/>
  <c r="D3087" i="25"/>
  <c r="D831" i="16"/>
  <c r="D2917" i="25"/>
  <c r="D135" i="23"/>
  <c r="D134" i="25"/>
  <c r="D514" i="14"/>
  <c r="D4328" i="25" s="1"/>
  <c r="D131" i="17" l="1"/>
  <c r="D3323" i="25"/>
  <c r="D832" i="16"/>
  <c r="D2918" i="25"/>
  <c r="D1002" i="16"/>
  <c r="D3088" i="25"/>
  <c r="D136" i="23"/>
  <c r="D135" i="25"/>
  <c r="D515" i="14"/>
  <c r="D4329" i="25" s="1"/>
  <c r="D132" i="17" l="1"/>
  <c r="D3324" i="25"/>
  <c r="D1003" i="16"/>
  <c r="D3089" i="25"/>
  <c r="D833" i="16"/>
  <c r="D2919" i="25"/>
  <c r="D137" i="23"/>
  <c r="D136" i="25"/>
  <c r="D516" i="14"/>
  <c r="D4330" i="25" s="1"/>
  <c r="D133" i="17" l="1"/>
  <c r="D3325" i="25"/>
  <c r="D834" i="16"/>
  <c r="D2920" i="25"/>
  <c r="D1004" i="16"/>
  <c r="D3090" i="25"/>
  <c r="D138" i="23"/>
  <c r="D137" i="25"/>
  <c r="D517" i="14"/>
  <c r="D4331" i="25" s="1"/>
  <c r="D134" i="17" l="1"/>
  <c r="D3326" i="25"/>
  <c r="D1005" i="16"/>
  <c r="D3091" i="25"/>
  <c r="D835" i="16"/>
  <c r="D2921" i="25"/>
  <c r="D139" i="23"/>
  <c r="D138" i="25"/>
  <c r="D518" i="14"/>
  <c r="D4332" i="25" s="1"/>
  <c r="D135" i="17" l="1"/>
  <c r="D3327" i="25"/>
  <c r="D836" i="16"/>
  <c r="D2922" i="25"/>
  <c r="D1006" i="16"/>
  <c r="D3092" i="25"/>
  <c r="D140" i="23"/>
  <c r="D139" i="25"/>
  <c r="D519" i="14"/>
  <c r="D4333" i="25" s="1"/>
  <c r="D136" i="17" l="1"/>
  <c r="D3328" i="25"/>
  <c r="D1007" i="16"/>
  <c r="D3093" i="25"/>
  <c r="D837" i="16"/>
  <c r="D2923" i="25"/>
  <c r="D141" i="23"/>
  <c r="D140" i="25"/>
  <c r="D520" i="14"/>
  <c r="D4334" i="25" s="1"/>
  <c r="D137" i="17" l="1"/>
  <c r="D3329" i="25"/>
  <c r="D838" i="16"/>
  <c r="D2924" i="25"/>
  <c r="D1008" i="16"/>
  <c r="D3094" i="25"/>
  <c r="D142" i="23"/>
  <c r="D141" i="25"/>
  <c r="D521" i="14"/>
  <c r="D4335" i="25" s="1"/>
  <c r="D138" i="17" l="1"/>
  <c r="D3330" i="25"/>
  <c r="D1009" i="16"/>
  <c r="D3095" i="25"/>
  <c r="D839" i="16"/>
  <c r="D2925" i="25"/>
  <c r="D143" i="23"/>
  <c r="D142" i="25"/>
  <c r="D522" i="14"/>
  <c r="D4336" i="25" s="1"/>
  <c r="D139" i="17" l="1"/>
  <c r="D3331" i="25"/>
  <c r="D840" i="16"/>
  <c r="D2926" i="25"/>
  <c r="D1010" i="16"/>
  <c r="D3096" i="25"/>
  <c r="D144" i="23"/>
  <c r="D143" i="25"/>
  <c r="D523" i="14"/>
  <c r="D4337" i="25" s="1"/>
  <c r="D140" i="17" l="1"/>
  <c r="D3332" i="25"/>
  <c r="D1011" i="16"/>
  <c r="D3098" i="25" s="1"/>
  <c r="D3097" i="25"/>
  <c r="D841" i="16"/>
  <c r="D2927" i="25"/>
  <c r="D145" i="23"/>
  <c r="D144" i="25"/>
  <c r="D524" i="14"/>
  <c r="D4338" i="25" s="1"/>
  <c r="D141" i="17" l="1"/>
  <c r="D3333" i="25"/>
  <c r="D842" i="16"/>
  <c r="D2928" i="25"/>
  <c r="D146" i="23"/>
  <c r="D145" i="25"/>
  <c r="D525" i="14"/>
  <c r="D4339" i="25" s="1"/>
  <c r="D142" i="17" l="1"/>
  <c r="D3334" i="25"/>
  <c r="D843" i="16"/>
  <c r="D2929" i="25"/>
  <c r="D147" i="23"/>
  <c r="D146" i="25"/>
  <c r="D526" i="14"/>
  <c r="D4340" i="25" s="1"/>
  <c r="D143" i="17" l="1"/>
  <c r="D3335" i="25"/>
  <c r="D844" i="16"/>
  <c r="D2930" i="25"/>
  <c r="D148" i="23"/>
  <c r="D147" i="25"/>
  <c r="D527" i="14"/>
  <c r="D4341" i="25" s="1"/>
  <c r="D144" i="17" l="1"/>
  <c r="D3336" i="25"/>
  <c r="D845" i="16"/>
  <c r="D2931" i="25"/>
  <c r="D149" i="23"/>
  <c r="D149" i="25" s="1"/>
  <c r="D148" i="25"/>
  <c r="D528" i="14"/>
  <c r="D4342" i="25" s="1"/>
  <c r="D145" i="17" l="1"/>
  <c r="D3337" i="25"/>
  <c r="D846" i="16"/>
  <c r="D2932" i="25"/>
  <c r="D529" i="14"/>
  <c r="D4343" i="25" s="1"/>
  <c r="D146" i="17" l="1"/>
  <c r="D3338" i="25"/>
  <c r="D847" i="16"/>
  <c r="D2933" i="25"/>
  <c r="D530" i="14"/>
  <c r="D4344" i="25" s="1"/>
  <c r="D147" i="17" l="1"/>
  <c r="D3339" i="25"/>
  <c r="D848" i="16"/>
  <c r="D2934" i="25"/>
  <c r="D531" i="14"/>
  <c r="D4345" i="25" s="1"/>
  <c r="D148" i="17" l="1"/>
  <c r="D3340" i="25"/>
  <c r="D849" i="16"/>
  <c r="D2935" i="25"/>
  <c r="D532" i="14"/>
  <c r="D4346" i="25" s="1"/>
  <c r="D149" i="17" l="1"/>
  <c r="D3341" i="25"/>
  <c r="D850" i="16"/>
  <c r="D2936" i="25"/>
  <c r="D533" i="14"/>
  <c r="D4347" i="25" s="1"/>
  <c r="D150" i="17" l="1"/>
  <c r="D3342" i="25"/>
  <c r="D851" i="16"/>
  <c r="D2937" i="25"/>
  <c r="D534" i="14"/>
  <c r="D4348" i="25" s="1"/>
  <c r="D151" i="17" l="1"/>
  <c r="D3343" i="25"/>
  <c r="D852" i="16"/>
  <c r="D2938" i="25"/>
  <c r="D535" i="14"/>
  <c r="D4349" i="25" s="1"/>
  <c r="D152" i="17" l="1"/>
  <c r="D3344" i="25"/>
  <c r="D853" i="16"/>
  <c r="D2939" i="25"/>
  <c r="D536" i="14"/>
  <c r="D4350" i="25" s="1"/>
  <c r="D153" i="17" l="1"/>
  <c r="D3345" i="25"/>
  <c r="D854" i="16"/>
  <c r="D2940" i="25"/>
  <c r="D537" i="14"/>
  <c r="D4351" i="25" s="1"/>
  <c r="D154" i="17" l="1"/>
  <c r="D3346" i="25"/>
  <c r="D855" i="16"/>
  <c r="D2941" i="25"/>
  <c r="D538" i="14"/>
  <c r="D4352" i="25" s="1"/>
  <c r="D155" i="17" l="1"/>
  <c r="D3347" i="25"/>
  <c r="D856" i="16"/>
  <c r="D2942" i="25"/>
  <c r="D539" i="14"/>
  <c r="D4353" i="25" s="1"/>
  <c r="D156" i="17" l="1"/>
  <c r="D3348" i="25"/>
  <c r="D857" i="16"/>
  <c r="D2943" i="25"/>
  <c r="D540" i="14"/>
  <c r="D541" i="14" l="1"/>
  <c r="D4355" i="25" s="1"/>
  <c r="D4354" i="25"/>
  <c r="D157" i="17"/>
  <c r="D3349" i="25"/>
  <c r="D858" i="16"/>
  <c r="D2944" i="25"/>
  <c r="D542" i="14" l="1"/>
  <c r="D4356" i="25" s="1"/>
  <c r="D158" i="17"/>
  <c r="D3351" i="25" s="1"/>
  <c r="D3350" i="25"/>
  <c r="D859" i="16"/>
  <c r="D2945" i="25"/>
  <c r="D543" i="14"/>
  <c r="D4357" i="25" s="1"/>
  <c r="D860" i="16" l="1"/>
  <c r="D2946" i="25"/>
  <c r="D861" i="16" l="1"/>
  <c r="D2947" i="25"/>
  <c r="D862" i="16" l="1"/>
  <c r="D2948" i="25"/>
  <c r="D863" i="16" l="1"/>
  <c r="D2949" i="25"/>
  <c r="D864" i="16" l="1"/>
  <c r="D2950" i="25"/>
  <c r="D865" i="16" l="1"/>
  <c r="D2951" i="25"/>
  <c r="D866" i="16" l="1"/>
  <c r="D2952" i="25"/>
  <c r="D867" i="16" l="1"/>
  <c r="D2953" i="25"/>
  <c r="D868" i="16" l="1"/>
  <c r="D2954" i="25"/>
  <c r="D869" i="16" l="1"/>
  <c r="D2955" i="25"/>
  <c r="D870" i="16" l="1"/>
  <c r="D2956" i="25"/>
  <c r="D871" i="16" l="1"/>
  <c r="D2957" i="25"/>
  <c r="D872" i="16" l="1"/>
  <c r="D2958" i="25"/>
  <c r="D873" i="16" l="1"/>
  <c r="D2959" i="25"/>
  <c r="D874" i="16" l="1"/>
  <c r="D2960" i="25"/>
  <c r="D875" i="16" l="1"/>
  <c r="D2961" i="25"/>
  <c r="D876" i="16" l="1"/>
  <c r="D2962" i="25"/>
  <c r="D877" i="16" l="1"/>
  <c r="D2963" i="25"/>
  <c r="D878" i="16" l="1"/>
  <c r="D2964" i="25"/>
  <c r="D879" i="16" l="1"/>
  <c r="D2965" i="25"/>
  <c r="D880" i="16" l="1"/>
  <c r="D2966" i="25"/>
  <c r="D881" i="16" l="1"/>
  <c r="D2967" i="25"/>
  <c r="D882" i="16" l="1"/>
  <c r="D2968" i="25"/>
  <c r="D883" i="16" l="1"/>
  <c r="D2969" i="25"/>
  <c r="D884" i="16" l="1"/>
  <c r="D2970" i="25"/>
  <c r="D885" i="16" l="1"/>
  <c r="D2971" i="25"/>
  <c r="D886" i="16" l="1"/>
  <c r="D2973" i="25" s="1"/>
  <c r="D2972" i="25"/>
</calcChain>
</file>

<file path=xl/sharedStrings.xml><?xml version="1.0" encoding="utf-8"?>
<sst xmlns="http://schemas.openxmlformats.org/spreadsheetml/2006/main" count="15855" uniqueCount="4397">
  <si>
    <t>SCHIAVONE, MARÍA LAURA</t>
  </si>
  <si>
    <t>GUADALUPE, AIELLO</t>
  </si>
  <si>
    <t>STEFANONI, DANIELA</t>
  </si>
  <si>
    <t>AGUIRRE, MARIELA</t>
  </si>
  <si>
    <t>ESTEVEZ, RODRIGO</t>
  </si>
  <si>
    <t xml:space="preserve">KRIGER, GONZALO </t>
  </si>
  <si>
    <t>BRANDAN, MARIA E.</t>
  </si>
  <si>
    <t>BADALONI, IGNACIO</t>
  </si>
  <si>
    <t>SCHUFF, CAROLINA</t>
  </si>
  <si>
    <t xml:space="preserve">PARNAGIAN, MARCELA </t>
  </si>
  <si>
    <t xml:space="preserve">KAUPERT, AGUSTÍN </t>
  </si>
  <si>
    <t xml:space="preserve">CARABAJAL, AYLÉN </t>
  </si>
  <si>
    <t>PASMAN, FRANCISCO</t>
  </si>
  <si>
    <t>DE MARCO, MATIAS</t>
  </si>
  <si>
    <t>PECHENINO, SEBASTIAN</t>
  </si>
  <si>
    <t>COPELLO, MARCELA</t>
  </si>
  <si>
    <t>ENGELBERGER, MARÍA</t>
  </si>
  <si>
    <t>GUARDABASI, MARCELA</t>
  </si>
  <si>
    <t>COSENTINO, NOELIA</t>
  </si>
  <si>
    <t>ROTLISBERGER, BETIANA</t>
  </si>
  <si>
    <t>FERNÁNDEZ ZOCOLA, JUAN</t>
  </si>
  <si>
    <t>VENEZIA, SEBASTIAN</t>
  </si>
  <si>
    <t>VILLALBA, MARIA SOL</t>
  </si>
  <si>
    <t>SCHAPIRO, GASTON</t>
  </si>
  <si>
    <t>NIEJEDLA, MARCELA</t>
  </si>
  <si>
    <t>GARABATO, KARINA</t>
  </si>
  <si>
    <t>LOGULLO, SANTIAGO</t>
  </si>
  <si>
    <t>DIBLASI, CHRISTIAN</t>
  </si>
  <si>
    <t>MATEI, ALEJANDRO</t>
  </si>
  <si>
    <t>CABRERA, DOLORES</t>
  </si>
  <si>
    <t>DI GLORIA, LUCAS</t>
  </si>
  <si>
    <t>TAMBORENCA, EUGENIO</t>
  </si>
  <si>
    <t>ORELLANOS, MARCELO</t>
  </si>
  <si>
    <t xml:space="preserve">CURIALE, LUCIANA </t>
  </si>
  <si>
    <t>RICCHETTI, MARÍA</t>
  </si>
  <si>
    <t>FRASSO, SANTIAGO</t>
  </si>
  <si>
    <t>ISI, MARÍA STEFANÍA</t>
  </si>
  <si>
    <t>BERNATER, ROMINA</t>
  </si>
  <si>
    <t>LORENZI, LEANDRO</t>
  </si>
  <si>
    <t>BARRIO, EZEQUIEL</t>
  </si>
  <si>
    <t>ROCCA, FLORENCIA</t>
  </si>
  <si>
    <t>GURRIERI, GABRIEL</t>
  </si>
  <si>
    <t>RAYMUNDO, FLORENCIA</t>
  </si>
  <si>
    <t>KILLINGER, ERIKA</t>
  </si>
  <si>
    <t>MAIMONE, NICOLÁS</t>
  </si>
  <si>
    <t>SOLBOSNIK, MARIA</t>
  </si>
  <si>
    <t>MIORELLI, ANDREA</t>
  </si>
  <si>
    <t>ALVAREZ, AGUSTINA</t>
  </si>
  <si>
    <t>BENITEZ, EZEQUIEL</t>
  </si>
  <si>
    <t>UGOLINI, FEDERICO</t>
  </si>
  <si>
    <t>SENTALI, EMANUEL</t>
  </si>
  <si>
    <t>BALDOVINO, CRISTIAN</t>
  </si>
  <si>
    <t>MORALES, FRANCISCO</t>
  </si>
  <si>
    <t>FASENDA, FEDERICO</t>
  </si>
  <si>
    <t>SANTACRUZ, LUCIA</t>
  </si>
  <si>
    <t>YUSTMAN, MAURICIO</t>
  </si>
  <si>
    <t>BISSONI, MARIANO</t>
  </si>
  <si>
    <t>INVENENATO, MARTINI</t>
  </si>
  <si>
    <t xml:space="preserve">PATTARINO, LAURA </t>
  </si>
  <si>
    <t>MAINENTE, SABRINA</t>
  </si>
  <si>
    <t>DE SANTIS, BRIAN</t>
  </si>
  <si>
    <t>VISILLAC, FRANCO</t>
  </si>
  <si>
    <t>CONFORTI, ADRIAN</t>
  </si>
  <si>
    <t>CALNIQUER, MARCELO</t>
  </si>
  <si>
    <t>DUFOURC, FERNANDO</t>
  </si>
  <si>
    <t>TRENCHI, ALEJANDRO</t>
  </si>
  <si>
    <t>CALVIELLO, GERMAN</t>
  </si>
  <si>
    <t>PROPATO, MARISOL</t>
  </si>
  <si>
    <t>BUYANOVSKY, BRIAN</t>
  </si>
  <si>
    <t>FITTIPALDI, ROMINA</t>
  </si>
  <si>
    <t>TREBINI, MARIANA</t>
  </si>
  <si>
    <t>CANTISANO, DIEGO</t>
  </si>
  <si>
    <t>ACEVEDO, FEDERICO</t>
  </si>
  <si>
    <t>ZANFI, FRANCISCO</t>
  </si>
  <si>
    <t>LA REGINA, SHEILA</t>
  </si>
  <si>
    <t>DE SPERONI, ZUNILDA</t>
  </si>
  <si>
    <t>GONZALES , VERONICA</t>
  </si>
  <si>
    <t>GUASTAVINO, MARIA</t>
  </si>
  <si>
    <t>FLAGERTY, GUILLERMO</t>
  </si>
  <si>
    <t>FLORES, ALEJANDRO</t>
  </si>
  <si>
    <t>GENTILE, LEONARDO</t>
  </si>
  <si>
    <t>CORONEL, MARIANO</t>
  </si>
  <si>
    <t>QUEVEDA, AGUSTIN</t>
  </si>
  <si>
    <t>TURUSCO, GONZALO</t>
  </si>
  <si>
    <t>RODRIGUEZ, DAMIAN</t>
  </si>
  <si>
    <t>FERNANDEZ, MAURICIO</t>
  </si>
  <si>
    <t>PERRONE, FRANCISCO</t>
  </si>
  <si>
    <t>RODRIGUEZ, ESTEBAN</t>
  </si>
  <si>
    <t xml:space="preserve">CIARLO, AGUSTIN </t>
  </si>
  <si>
    <t>TRIPPICCIO, FABRICIO</t>
  </si>
  <si>
    <t>IRIARTE, MARIANA</t>
  </si>
  <si>
    <t>SOAJE PINTO, MANUEL</t>
  </si>
  <si>
    <t>GONZALEZ HERRA, CECILIA</t>
  </si>
  <si>
    <t>FERNANDEZ, MARIA</t>
  </si>
  <si>
    <t>DOS SANTOS, JOAQUINA</t>
  </si>
  <si>
    <t>DE RENSIS, ANDREA</t>
  </si>
  <si>
    <t>FRANCINI, DAMIAN</t>
  </si>
  <si>
    <t>CASSULLO, GRACIELA</t>
  </si>
  <si>
    <t>ABERASTURY, PABLO</t>
  </si>
  <si>
    <t>AVEDIKIAN, MARIA</t>
  </si>
  <si>
    <t>COLOMBO, NICOLAS</t>
  </si>
  <si>
    <t xml:space="preserve"> OROZCO, MARIA SOLEDAD</t>
  </si>
  <si>
    <t>REYES, GERARDO</t>
  </si>
  <si>
    <t>GALLI, MERCEDES</t>
  </si>
  <si>
    <t xml:space="preserve">ROMERO, FLORENCIA </t>
  </si>
  <si>
    <t>SOJO, CAROLINA</t>
  </si>
  <si>
    <t>ROJAS, DIEGO</t>
  </si>
  <si>
    <t>MUSSO, MARIA M.</t>
  </si>
  <si>
    <t>BATLLE PERNAS, ALEJANDRA</t>
  </si>
  <si>
    <t>GATTI, FEDERICO</t>
  </si>
  <si>
    <t>OZAMIS, JORGE</t>
  </si>
  <si>
    <t xml:space="preserve">PETIT, AGUSTÍN </t>
  </si>
  <si>
    <t>YOPLA, JOEL</t>
  </si>
  <si>
    <t>ISRAUCH, SERGIO</t>
  </si>
  <si>
    <t>GLOUCO, CLAUDIA</t>
  </si>
  <si>
    <t>LIBRE</t>
  </si>
  <si>
    <t>OJEDA, CLAUDIA</t>
  </si>
  <si>
    <t>DEVAL, CINTHYA</t>
  </si>
  <si>
    <t>SIVORI, EDGARDO</t>
  </si>
  <si>
    <t>GRANT, CAMILA</t>
  </si>
  <si>
    <t>JODAR, FERNANDO</t>
  </si>
  <si>
    <t>MERCER, DÉBORA</t>
  </si>
  <si>
    <t>PONCE, MARIA EUGENIA</t>
  </si>
  <si>
    <t>HERRAMIENTAS DE DECISIÓN CREDITICIA</t>
  </si>
  <si>
    <t>SUPERVISIÓN Y CLASIFICACIÓN DE CRÉDITOS</t>
  </si>
  <si>
    <t>ADMINISTRACIÓN DE PROCESOS DE CRÉDITO</t>
  </si>
  <si>
    <t>PREVENCIÓN DEL LAVADO DE ACTIVOS</t>
  </si>
  <si>
    <t>SERVICIOS CORPORATIVOS INTEGRADOS</t>
  </si>
  <si>
    <t>GERENCIA DE INFRAESTRUCTURA SUCURSALES</t>
  </si>
  <si>
    <t>GERENCIA DE INFRAESTRUCTURA CORPORATIVA</t>
  </si>
  <si>
    <t>NO EXISTE</t>
  </si>
  <si>
    <t>OYHANARTE, LAURA</t>
  </si>
  <si>
    <t>FRESCO, GERONIMO</t>
  </si>
  <si>
    <t>GARGIULO, ESTEBAN</t>
  </si>
  <si>
    <t>URDAPILLETA, PAULA</t>
  </si>
  <si>
    <t>VENTAS  MINORISTAS</t>
  </si>
  <si>
    <t>SUCURSAL NUEVA YORK</t>
  </si>
  <si>
    <t>GESTIÓN DE RIESGO</t>
  </si>
  <si>
    <t>BANCA FINANCIERA</t>
  </si>
  <si>
    <t>CONTROL DE GESTIÓN</t>
  </si>
  <si>
    <t>ASESORÍA IMPOSITIVA</t>
  </si>
  <si>
    <t>RIESGO OPERACIONAL</t>
  </si>
  <si>
    <t>RIESGO FINANCIERO</t>
  </si>
  <si>
    <t>CRÉDITOS MINORISTA</t>
  </si>
  <si>
    <t>CRÉDITOS MAYORISTA</t>
  </si>
  <si>
    <t>COMITÉ DE AUDITORÍA</t>
  </si>
  <si>
    <t>RELACIONES TÉCNICAS</t>
  </si>
  <si>
    <t>PB</t>
  </si>
  <si>
    <t>1L</t>
  </si>
  <si>
    <t>2L</t>
  </si>
  <si>
    <t>3L</t>
  </si>
  <si>
    <t>5C</t>
  </si>
  <si>
    <t>4C</t>
  </si>
  <si>
    <t>5L</t>
  </si>
  <si>
    <t>6L</t>
  </si>
  <si>
    <t>7C</t>
  </si>
  <si>
    <t>6C</t>
  </si>
  <si>
    <t>7L</t>
  </si>
  <si>
    <t>8C</t>
  </si>
  <si>
    <t>CRC</t>
  </si>
  <si>
    <t>9C</t>
  </si>
  <si>
    <t>OCA</t>
  </si>
  <si>
    <t>HCH</t>
  </si>
  <si>
    <t>ATM</t>
  </si>
  <si>
    <t>SAP</t>
  </si>
  <si>
    <t>CFA</t>
  </si>
  <si>
    <t>ABN</t>
  </si>
  <si>
    <t>GALICIA BANCA PRIVADA - CENTRO BELGRANO</t>
  </si>
  <si>
    <t>GALICIA BANCA PRIVADA - CENTRO SUR</t>
  </si>
  <si>
    <t>CRÉDITOS PRENDARIOS (SIN DOTACIÓN)</t>
  </si>
  <si>
    <t>SERVICIOS A EMPRESAS / E- COMMERCE</t>
  </si>
  <si>
    <t>SOPORTE AL NEGOCIO Y MEJORA CONTINUA</t>
  </si>
  <si>
    <t xml:space="preserve">GALICIA BANCA PRIVADA - ÁREA COMERCIAL </t>
  </si>
  <si>
    <t>ADMINISTRACIÓN DE BASE DE CLIENTES</t>
  </si>
  <si>
    <t>OPERACIONES COMPENSACIÓN BANELCO</t>
  </si>
  <si>
    <t>ADMINISTRACIÓN DE BIENES E INMUEBLES</t>
  </si>
  <si>
    <t>DISTRIBUCIÓN Y GUARDA DE DOCUMENTACIÓN</t>
  </si>
  <si>
    <t>GESTIÓN DE PROVEEDORES Y TESORERIA</t>
  </si>
  <si>
    <t xml:space="preserve">SUPERVISIÓN BANCOS  Y  SECTOR PUBLICO </t>
  </si>
  <si>
    <t>ARAUJO GUIMARAES, MARTÍN GABRIEL</t>
  </si>
  <si>
    <t>RODRIGUEZ VILLAVICENCIO, SEBASTIAN</t>
  </si>
  <si>
    <t>GERENCIA DEL DESARROLLO DEL CANAL</t>
  </si>
  <si>
    <t>COBRANZA BANCO COLUMBIA CORRIENTES</t>
  </si>
  <si>
    <t>COBRANZA BANCO COLUMBIA RIO NEGRO</t>
  </si>
  <si>
    <t>NEGOCIOS INMOBILIARIOS Y CORPORATIVOS</t>
  </si>
  <si>
    <t>OP. CENTRALIZ. CONSUMO INDIVIDUOS</t>
  </si>
  <si>
    <t>SOPORTE Y GESTIÓN DE LA INFORMACIÓN</t>
  </si>
  <si>
    <t>CONTROL CONTABLE DE OP. MINORISTAS</t>
  </si>
  <si>
    <t>FIDEICOMISO FINANCIERO PERSONALES V</t>
  </si>
  <si>
    <t>COD. DESC. MUNICIPALIDAD CÓRDOBA</t>
  </si>
  <si>
    <t>ASESORES DE PERSONAL CASA MATRIZ</t>
  </si>
  <si>
    <t>FIDEICOMISO BANCOS II (SUC. 976)</t>
  </si>
  <si>
    <t>GALICIA BANCA PRIVADA - CENTRO NEA</t>
  </si>
  <si>
    <t>FIDEICOMISO COMERCIAL (SUC. 978)</t>
  </si>
  <si>
    <t>FIDEICOMISO FINANCIERO PRIVADO FNP1</t>
  </si>
  <si>
    <t>GALICIA BANCA PRIVADA - CORPORATIVO</t>
  </si>
  <si>
    <t>PROYECTOS ESPECIALES - BANCA MAYORISTA</t>
  </si>
  <si>
    <t>AUDITORÍA PROCESOS CENTRALIZADOS</t>
  </si>
  <si>
    <t>AUDITORÍA DE EMPRESAS VINCULADAS</t>
  </si>
  <si>
    <t>GESTIÓN Y OPTIMIZACIÓN DE SERVICIOS</t>
  </si>
  <si>
    <t xml:space="preserve">DESARROLLO DE NEGOCIO MAYORISTA </t>
  </si>
  <si>
    <t>GESTIÓN DE CLIENTES EN MORA MAYORISTA</t>
  </si>
  <si>
    <t>SINERGIA CON EMPRESAS VINCULADAS</t>
  </si>
  <si>
    <t>SUPERVISIÓN Y REVISIÓN DE CARTERA</t>
  </si>
  <si>
    <t>PLANEAMIENTO COMERCIAL - CALL CENTER</t>
  </si>
  <si>
    <t>VTA. MINORISTA - JUNIN (SUC. 097)</t>
  </si>
  <si>
    <t>INNOVACIÓN Y DESARROLLO COMERCIAL</t>
  </si>
  <si>
    <t>VTA. MINORISTA - SAN JUAN (SUC. 112)</t>
  </si>
  <si>
    <t>VENTA MINORISTA - COMODORO RIVADAVIA</t>
  </si>
  <si>
    <t>VTA. MINORISTA - SAN LUIS (SUC. 144)</t>
  </si>
  <si>
    <t>VTA. MINORISTA - RÍO CUARTO (SUC. 176)</t>
  </si>
  <si>
    <t>CAPTACIÓN Y DESARROLLO AGRONEGOCIOS</t>
  </si>
  <si>
    <t>PROPUESTA DE VALOR INTEGRAL EMPRESAS</t>
  </si>
  <si>
    <t>ADM.CENTR. TERMINALES DE AUTOSERVICIO</t>
  </si>
  <si>
    <t>T. NEVADA - CATAMARCA (SUC. 914)</t>
  </si>
  <si>
    <t>TN BUENOS AIRES-SAN NICOLÁS (SUC. 939)</t>
  </si>
  <si>
    <t>T. NEVADA - RÍO NEGRO (SUC. 930)</t>
  </si>
  <si>
    <t>COBRANZA BANCO COLUMBIA CATAMARCA</t>
  </si>
  <si>
    <t>TN SANTIAGO DEL ESTERO (SUC. 959)</t>
  </si>
  <si>
    <t>FIDEICOMISO FINANCIERO PERSONALES VII</t>
  </si>
  <si>
    <t>FIDEICOMISO FINANCIERO PERSONALES VI</t>
  </si>
  <si>
    <t xml:space="preserve">FIDEICOMISO FINANCIERO PERSONALES VIII </t>
  </si>
  <si>
    <t>COBRANZA BANCO COLUMBIA CAPITAL FEDERAL</t>
  </si>
  <si>
    <t>FIDEICOMISO FINANCIERO PERSONALES IX</t>
  </si>
  <si>
    <t>BIENES PENDIENTES DE UTILIZACIÓN</t>
  </si>
  <si>
    <t>COBRANZA BANCO COLUMBIA BUENOS AIRES</t>
  </si>
  <si>
    <t>COBRANZA BANCO COLUMBIA MISIONES</t>
  </si>
  <si>
    <t>COBRANZA BANCO COLUMBIA SAN LUIS</t>
  </si>
  <si>
    <t>COBRANZA BANCO COLUMBIA SAN JUAN</t>
  </si>
  <si>
    <t>COBRANZA BANCO COLUMBIA SANTA FÉ</t>
  </si>
  <si>
    <t>GESTIÓN CENTRALIZADA DE SUCURSALES</t>
  </si>
  <si>
    <t>CORPORATIVAS SERVICIOS TRANSACCIONALES</t>
  </si>
  <si>
    <t>VENTA MINORISTA - PCIA. DE BS.AS.</t>
  </si>
  <si>
    <t>PLATAFORMA COMERCIAL FIN MAQ &amp; TRANSP</t>
  </si>
  <si>
    <t>MANTENIMIENTO DE LA RED DE SUCURSALES</t>
  </si>
  <si>
    <t>ESPACIO FÍSICO-MICROCENTRO OPERACIONES</t>
  </si>
  <si>
    <t>ESPACIO FÍSICO-SUCURSALES OPERACIONES</t>
  </si>
  <si>
    <t>PLATAFORMA OPERATIVA FIN MAQ &amp; TRANSP</t>
  </si>
  <si>
    <t>GALICIA FACTORING Y LEASING S.A.</t>
  </si>
  <si>
    <t>GALICIA ADVENT PRIVATE EQUITY FUND LTD.</t>
  </si>
  <si>
    <t>NEGOCIOS Y PROFESIONALES - EMINENT</t>
  </si>
  <si>
    <t>NEGOCIOS CORPORATIVOS E INMOBILIARIOS</t>
  </si>
  <si>
    <t>NEGOCIOS Y PROFESIONALES GOLD - EMINENT</t>
  </si>
  <si>
    <t>GASTOS NO CONSIDERADOS POR SUCURSALES</t>
  </si>
  <si>
    <t>GERENCIA DE SUCURSALES Y CANALES</t>
  </si>
  <si>
    <t>CENTRO DE CONTACTOS CON CLIENTES</t>
  </si>
  <si>
    <t>OLACIREGUI GARDA, MANUEL</t>
  </si>
  <si>
    <t>VILLAVICENCIO, SEBASTIAN</t>
  </si>
  <si>
    <t>EXPOSITO, MARIA DEL CARMEN</t>
  </si>
  <si>
    <t>RELACIONES INSTITUCIONALES</t>
  </si>
  <si>
    <t>DISTRIBUCIÓN GALICIA AHORA</t>
  </si>
  <si>
    <t>COMPRAS Y CONTRATACIONES</t>
  </si>
  <si>
    <t>SECRETARÍA DE DIRECTORIO</t>
  </si>
  <si>
    <t>ADMINISTRATIVO DE RIESGO</t>
  </si>
  <si>
    <t>CRÉDITO MAYORISTA ZONA I</t>
  </si>
  <si>
    <t>CONSTRUCCIÓN E INMOBILIARIO</t>
  </si>
  <si>
    <t>GESTIÓN COMERCIAL Y SOPORTE</t>
  </si>
  <si>
    <t>GESTIÓN DE LA INFORMACIÓN</t>
  </si>
  <si>
    <t>ADMINISTRACIÓN DE ACTIVOS</t>
  </si>
  <si>
    <t>GAL P. BANKING  GERENCIA</t>
  </si>
  <si>
    <t>INSTITUCIONES FINANCIERAS</t>
  </si>
  <si>
    <t>PRESUPUESTACIÓN Y CONTROL</t>
  </si>
  <si>
    <t>SAE EQUIPO PYME/AGRO + CBE</t>
  </si>
  <si>
    <t>CRÉDITO MAYORISTA ZONA II</t>
  </si>
  <si>
    <t>MUTUALES COD.DESC. CDBA.</t>
  </si>
  <si>
    <t xml:space="preserve">SOLUCIONES COBROS Y PAGOS </t>
  </si>
  <si>
    <t>PLATAFORMA DIGITAL EMPRESAS</t>
  </si>
  <si>
    <t>PROCESAMIENTO DE CHEQUES</t>
  </si>
  <si>
    <t>REDESCUENTOS Y GARANTÍAS</t>
  </si>
  <si>
    <t>LICITACIÓN BANCO CÓRDOBA</t>
  </si>
  <si>
    <t>GAL - SEV (SIN DOTACIÓN)</t>
  </si>
  <si>
    <t>ATENCIÓN TELEFÓNICA COMEX</t>
  </si>
  <si>
    <t>ARQUITECTURA EMPRESARIAL</t>
  </si>
  <si>
    <t>CAPACITACIÓN  Y DESARROLLO</t>
  </si>
  <si>
    <t>FIDEICOMISO PERSONALES IV</t>
  </si>
  <si>
    <t>BCRA 2 -PRÓXIMO A CERRARSE</t>
  </si>
  <si>
    <t>USADO PARA SUCURSAL 0282</t>
  </si>
  <si>
    <t>ADMINISTRACIÓN DE TESORERÍA</t>
  </si>
  <si>
    <t>BECAS DE INICIACIÓN LABORAL</t>
  </si>
  <si>
    <t>RELACIONES CON INVERSORES</t>
  </si>
  <si>
    <t>CONSOLIDACIÓN Y ANALISIS</t>
  </si>
  <si>
    <t>INICIATIVAS E INFORMACIÓN</t>
  </si>
  <si>
    <t>AUDITORÍA RIESGO DE CRÉDITO</t>
  </si>
  <si>
    <t>OTROS GASTOS CASA MATRIZ</t>
  </si>
  <si>
    <t>BACK FINANCIERO INTEGRADO</t>
  </si>
  <si>
    <t>PRODUCTOS TRANSACCIONALES</t>
  </si>
  <si>
    <t>RIESGO CREDITICIO Y SEGUROS</t>
  </si>
  <si>
    <t>CLASIFICACIÓN Y PREVISIONES</t>
  </si>
  <si>
    <t>CRÉDITO MAYORISTA ZONA III</t>
  </si>
  <si>
    <t>MEDIANAS EMPRESAS INTERIOR</t>
  </si>
  <si>
    <t>RIESGO COMPAÑIAS VINCULADAS</t>
  </si>
  <si>
    <t>VENTA MINORISTA - TUCUMÁN</t>
  </si>
  <si>
    <t>VENTA MINORISTA - NEUQUÉN</t>
  </si>
  <si>
    <t xml:space="preserve">VENTA MINORISTA - USHUAIA </t>
  </si>
  <si>
    <t>GALICIA CONECTA Y VTA. PYME</t>
  </si>
  <si>
    <t>NEGOCIOS Y PROFESIONALES</t>
  </si>
  <si>
    <t>CBE REGIÓN ROSARIO LITORAL</t>
  </si>
  <si>
    <t>CBE REGIÓN CUYO PATAGONIA</t>
  </si>
  <si>
    <t>GCIA.GALICIA RURAL CONECTA</t>
  </si>
  <si>
    <t>ABASTECIMIENTO ESTRATÉGICO</t>
  </si>
  <si>
    <t>TN RESISTENCIA (SUC. 941)</t>
  </si>
  <si>
    <t>TN PTO. MADRYN (SUC. 943)</t>
  </si>
  <si>
    <t>TN CORRIENTES (SUC. 945)</t>
  </si>
  <si>
    <t>TN CONCORDIA ( SUC. 947)</t>
  </si>
  <si>
    <t>TN GRAL. ROCA (SUC. 952)</t>
  </si>
  <si>
    <t>TN SALTA CENTRO (SUC. 953)</t>
  </si>
  <si>
    <t>TN RIO GALLEGOS (SUC. 955)</t>
  </si>
  <si>
    <t>TN OPERATORIA CENTRALIZADA</t>
  </si>
  <si>
    <t>T. MIRA - CAPITAL FEDERAL</t>
  </si>
  <si>
    <t>PROCRED - TIERRA DEL FUEGO</t>
  </si>
  <si>
    <t>FIDEICOMISO INDIVIDUOS 01</t>
  </si>
  <si>
    <t>VENTA MINORISTA - METRO II</t>
  </si>
  <si>
    <t>VENTA MINORISTA - LITORAL</t>
  </si>
  <si>
    <t>ESPACIOS SERVICIOS COMUNES</t>
  </si>
  <si>
    <t>VENTA MINORISTA - METRO I</t>
  </si>
  <si>
    <t>VENTA MINORISTA - METRO III</t>
  </si>
  <si>
    <t>GESTIÓN INTEGRAL DE EGRESOS</t>
  </si>
  <si>
    <t>FINANCIAMIENTO ESTRUCTURADO</t>
  </si>
  <si>
    <t>FINANCIAMIENTO ESTRATÉGICO</t>
  </si>
  <si>
    <t>CDO (CHIEF DATA OFFICER)</t>
  </si>
  <si>
    <t>VENTA MINORISTA - PATAGONIA</t>
  </si>
  <si>
    <t>VENTA MINORISTA - METRO V</t>
  </si>
  <si>
    <t>LOGÍSTICA DE DOCUMENTACIÓN</t>
  </si>
  <si>
    <t>GV MANDATARIA DE VALORES</t>
  </si>
  <si>
    <t>B2 AGRO S.A.-RED DE CAMPO</t>
  </si>
  <si>
    <t>GALICIA ADM DE FONDOS S.A.</t>
  </si>
  <si>
    <t>GALICIA PENSION FUND LTD.</t>
  </si>
  <si>
    <t>GALICIA INTERNACIONAL S.A.</t>
  </si>
  <si>
    <t>BANCO GALICIA URUGUAY S.A.</t>
  </si>
  <si>
    <t>FILIAL GRAND CAYMAN ISLAND</t>
  </si>
  <si>
    <t>TARJETAS REGIONALES S.A.</t>
  </si>
  <si>
    <t>SANTIAGO DE COMPOSTELA S.A.</t>
  </si>
  <si>
    <t>CLIENT CONTACT CENTER S.A.</t>
  </si>
  <si>
    <t>MERCADO ABIERTO ELECTRÓNICO</t>
  </si>
  <si>
    <t>SEGMENTO BANCA DE EMPRESAS</t>
  </si>
  <si>
    <t>RENTA MEDIA ALTA - EMINENT</t>
  </si>
  <si>
    <t>RENTA MEDIA MEDIA - EMINENT</t>
  </si>
  <si>
    <t>RENTA MEDIA BAJA - EMINENT</t>
  </si>
  <si>
    <t>EMPLEADOS BGBA Y VINCULADAS</t>
  </si>
  <si>
    <t>OZU, JUAN</t>
  </si>
  <si>
    <t>GUADALUPE</t>
  </si>
  <si>
    <t>METZ, LUCAS</t>
  </si>
  <si>
    <t>LOPEZ, JUAN</t>
  </si>
  <si>
    <t>LAG, YESICA</t>
  </si>
  <si>
    <t>LEN, SERGIO</t>
  </si>
  <si>
    <t>POLO, ANGEL</t>
  </si>
  <si>
    <t>PIRE, PABLO</t>
  </si>
  <si>
    <t>NOE, LUCAS</t>
  </si>
  <si>
    <t>Observacion</t>
  </si>
  <si>
    <t>PERON 456</t>
  </si>
  <si>
    <t>LOPEZ, ROSA</t>
  </si>
  <si>
    <t>3022-3086</t>
  </si>
  <si>
    <t>3077-3078</t>
  </si>
  <si>
    <t>RICHARDS</t>
  </si>
  <si>
    <t>GUTIERREZ</t>
  </si>
  <si>
    <t>VILAMORET</t>
  </si>
  <si>
    <t>FLORENCIA</t>
  </si>
  <si>
    <t>TABA, DARIO</t>
  </si>
  <si>
    <t>DIRECTORIO</t>
  </si>
  <si>
    <t>PUBLICIDAD</t>
  </si>
  <si>
    <t>OPERACIONES</t>
  </si>
  <si>
    <t>CONTADURIA</t>
  </si>
  <si>
    <t>SEGMENTOS</t>
  </si>
  <si>
    <t>SAP - CMO</t>
  </si>
  <si>
    <t>SISTEMAS</t>
  </si>
  <si>
    <t>AUDITORÍA</t>
  </si>
  <si>
    <t>COMPLIANCE</t>
  </si>
  <si>
    <t>CASA MATRIZ</t>
  </si>
  <si>
    <t>RUIZ, JUAN</t>
  </si>
  <si>
    <t>PAHOR, ALDO</t>
  </si>
  <si>
    <t xml:space="preserve">CANO, DIANA NOEMI </t>
  </si>
  <si>
    <t>BARBARO FEDERICO</t>
  </si>
  <si>
    <t xml:space="preserve">GONZALEZ, ALFREDO </t>
  </si>
  <si>
    <t xml:space="preserve">AMERIO, MARISOL </t>
  </si>
  <si>
    <t>LINZALATA, GONZALO</t>
  </si>
  <si>
    <t>LIZZOLI, JUAN PABLO</t>
  </si>
  <si>
    <t>DEL MORAL, PEDRO</t>
  </si>
  <si>
    <t>MARTINEZ, CECILIA</t>
  </si>
  <si>
    <t>PORTALEA, PATRICIO</t>
  </si>
  <si>
    <t>GRUTTAROTI, LAURA</t>
  </si>
  <si>
    <t>DESMARAS, CARLOS</t>
  </si>
  <si>
    <t>ECHALECU, JAVIER</t>
  </si>
  <si>
    <t>LORENZO, RODRIGO</t>
  </si>
  <si>
    <t>BRACERAS, GONZALO</t>
  </si>
  <si>
    <t>KREMPOVICH, DANIEL</t>
  </si>
  <si>
    <t>CARNEVALE, GABRIEL</t>
  </si>
  <si>
    <t>VALLEJOS, MARIANA</t>
  </si>
  <si>
    <t>GROSETTI, SILVINA</t>
  </si>
  <si>
    <t>PORTALUPPI, ANDRES</t>
  </si>
  <si>
    <t>SALDAÑA, CAROLINA</t>
  </si>
  <si>
    <t>ALEBUENA, ROMINA</t>
  </si>
  <si>
    <t>ATENCIO, HORACIO</t>
  </si>
  <si>
    <t>BARRIOS, JUAN JOSE</t>
  </si>
  <si>
    <t>ZILBERBERG, NICOLAS</t>
  </si>
  <si>
    <t>DE LEO, FEDERICO</t>
  </si>
  <si>
    <t>BRIANO, FEDERICO</t>
  </si>
  <si>
    <t>GONZALEZ, GABRIEL</t>
  </si>
  <si>
    <t>LINCEVICH, CARLA</t>
  </si>
  <si>
    <t>AGUIRRE, MARILINA</t>
  </si>
  <si>
    <t>PERALTA, MARCELA</t>
  </si>
  <si>
    <t>MILEO, FLORENCIA</t>
  </si>
  <si>
    <t>GUSMAN, ELIZABETH</t>
  </si>
  <si>
    <t>RUSSOMANDO, PAULA</t>
  </si>
  <si>
    <t>PALERMO, PATRICIA</t>
  </si>
  <si>
    <t>LLAMES, ALEJANDRO</t>
  </si>
  <si>
    <t>ALESSIO, NICOLAS</t>
  </si>
  <si>
    <t>MARTINEZ, GONZALO</t>
  </si>
  <si>
    <t>SANCHEZ, AGUSTIN</t>
  </si>
  <si>
    <t>ACEVEDO, SEBASTIAN</t>
  </si>
  <si>
    <t>RODRIGUEZ, ERICA</t>
  </si>
  <si>
    <t>MENEDIN, ARIADNA</t>
  </si>
  <si>
    <t>CINEFRA, AEJANDRA</t>
  </si>
  <si>
    <t>GAVILAN, FERNANDO</t>
  </si>
  <si>
    <t>RAMOS, FLORENCIA</t>
  </si>
  <si>
    <t>CHICOMA, JOSE LUIS</t>
  </si>
  <si>
    <t>SAMARTIN, JOAQUIN</t>
  </si>
  <si>
    <t>ARGENTO, NATALIA</t>
  </si>
  <si>
    <t>BERGARECHA, CLAUDIA</t>
  </si>
  <si>
    <t>MISDARIS, DANIELA</t>
  </si>
  <si>
    <t>BLANCO, EMILIANO</t>
  </si>
  <si>
    <t>BERNARDI, MARTIN</t>
  </si>
  <si>
    <t>SINAGRA, EUGENIA</t>
  </si>
  <si>
    <t>FERNANDEZ, MATIAS</t>
  </si>
  <si>
    <t>BENITEZ, CHRISTIAN</t>
  </si>
  <si>
    <t>LEDEZMA, AGUSTINA</t>
  </si>
  <si>
    <t>GONZALEZ, MATIAS</t>
  </si>
  <si>
    <t>PERALTA, JOAQUIN</t>
  </si>
  <si>
    <t>DOMINGUEZ, DANIELA</t>
  </si>
  <si>
    <t>ESCALANTE, BENJAMIN</t>
  </si>
  <si>
    <t>SERRA, JUAN IGNACIO</t>
  </si>
  <si>
    <t>BRAVA, PAULA MARINA</t>
  </si>
  <si>
    <t>IGLECIAS, JOAQUIN</t>
  </si>
  <si>
    <t>IGLECIAS, SANTIAGO</t>
  </si>
  <si>
    <t>VALIENTE, MARINA</t>
  </si>
  <si>
    <t>ALVAREZ, CATRIEL</t>
  </si>
  <si>
    <t>SILVA, MAXIMILIANO</t>
  </si>
  <si>
    <t>6737 </t>
  </si>
  <si>
    <t>USUARIO</t>
  </si>
  <si>
    <t>MOIRA</t>
  </si>
  <si>
    <t>-----</t>
  </si>
  <si>
    <t>----</t>
  </si>
  <si>
    <t>1° SS</t>
  </si>
  <si>
    <t>LOPEZ</t>
  </si>
  <si>
    <t>WUST M.</t>
  </si>
  <si>
    <t>------</t>
  </si>
  <si>
    <t>TASI</t>
  </si>
  <si>
    <t>RIESGOS</t>
  </si>
  <si>
    <t xml:space="preserve">PYME  </t>
  </si>
  <si>
    <t xml:space="preserve">MEGRA  </t>
  </si>
  <si>
    <t>SEGUROS</t>
  </si>
  <si>
    <t>TELLER</t>
  </si>
  <si>
    <t>COMPRAS</t>
  </si>
  <si>
    <t>P.C.O.</t>
  </si>
  <si>
    <t>CBE NEA</t>
  </si>
  <si>
    <t>CBE NOA</t>
  </si>
  <si>
    <t>DIGITAL</t>
  </si>
  <si>
    <t>M &amp; L</t>
  </si>
  <si>
    <t>COELSA</t>
  </si>
  <si>
    <t>CIFI</t>
  </si>
  <si>
    <t>SWIFT</t>
  </si>
  <si>
    <t>TORRE</t>
  </si>
  <si>
    <t>CALIDAD</t>
  </si>
  <si>
    <t>CANALES</t>
  </si>
  <si>
    <t>ZONA V</t>
  </si>
  <si>
    <t>IPYME</t>
  </si>
  <si>
    <t>MENDOZA</t>
  </si>
  <si>
    <t>CAMBIOS</t>
  </si>
  <si>
    <t>EMP 1</t>
  </si>
  <si>
    <t>EMP 2</t>
  </si>
  <si>
    <t>EMP 3</t>
  </si>
  <si>
    <t>AGRO 1</t>
  </si>
  <si>
    <t>AGRO 2</t>
  </si>
  <si>
    <t>AGRO 3</t>
  </si>
  <si>
    <t>AGRO 4</t>
  </si>
  <si>
    <t>MARIN</t>
  </si>
  <si>
    <t>ALFER</t>
  </si>
  <si>
    <t>BLADEX</t>
  </si>
  <si>
    <t>PYME</t>
  </si>
  <si>
    <t>AGRO</t>
  </si>
  <si>
    <t>MEGRA</t>
  </si>
  <si>
    <t>PISO</t>
  </si>
  <si>
    <t>Interno</t>
  </si>
  <si>
    <t>CORTEZ, PAOLA</t>
  </si>
  <si>
    <t>OSSANA, MARIA</t>
  </si>
  <si>
    <t>WICKY, MAIRA</t>
  </si>
  <si>
    <t>JANEIRO, JORGE</t>
  </si>
  <si>
    <t>ORTIZ, RAFAEL</t>
  </si>
  <si>
    <t>RUEDA, GASTON</t>
  </si>
  <si>
    <t>DRAGHI, NICANOR</t>
  </si>
  <si>
    <t>GOÑI, CAROLINA</t>
  </si>
  <si>
    <t>NAVARRO, ALDO</t>
  </si>
  <si>
    <t>LLAMBIAS, ARIEL</t>
  </si>
  <si>
    <t>LEMA, FERNANDO</t>
  </si>
  <si>
    <t>ALONZO, JAVIER</t>
  </si>
  <si>
    <t>HERBIN, MARCOS</t>
  </si>
  <si>
    <t>CONDE, ERICA</t>
  </si>
  <si>
    <t>CLAVEL, DANIELA</t>
  </si>
  <si>
    <t>ALONZO, GONZALO</t>
  </si>
  <si>
    <t>Centro Costos</t>
  </si>
  <si>
    <t xml:space="preserve">TOLEDO, KARINA </t>
  </si>
  <si>
    <t>PERIN, MATIAS</t>
  </si>
  <si>
    <t>BUENO, MARIANO</t>
  </si>
  <si>
    <t>BERRA, FRANCO</t>
  </si>
  <si>
    <t>DELGADO, IRENE</t>
  </si>
  <si>
    <t>STANCATTO, AXEL</t>
  </si>
  <si>
    <t>RIVERO, GABRIEL</t>
  </si>
  <si>
    <t>CORERA, TOBIAS</t>
  </si>
  <si>
    <t>CORREA, MARCOS</t>
  </si>
  <si>
    <t>IRAOLA, MARCELO</t>
  </si>
  <si>
    <t>GHISONI, GERMÁN</t>
  </si>
  <si>
    <t>FOLINO, BRUNO</t>
  </si>
  <si>
    <t>CACERES, JORGE</t>
  </si>
  <si>
    <t>CORREA, ANDRES</t>
  </si>
  <si>
    <t>RIOS, ALICIA</t>
  </si>
  <si>
    <t>MARQUEZ, LARA</t>
  </si>
  <si>
    <t>CASTELO, PABLO</t>
  </si>
  <si>
    <t>MATEO, LAUREOLA</t>
  </si>
  <si>
    <t>AMATO, LAURA</t>
  </si>
  <si>
    <t>GARNICA, CARLOS</t>
  </si>
  <si>
    <t>BASSANO, MARINA</t>
  </si>
  <si>
    <t>MARINO, ALEXIS</t>
  </si>
  <si>
    <t xml:space="preserve">DI BENEDETO, HERNAN </t>
  </si>
  <si>
    <t>CUCCURULLO, FEDERICO</t>
  </si>
  <si>
    <t xml:space="preserve">CORIA, ADRIAN GUSTAVO </t>
  </si>
  <si>
    <t xml:space="preserve">CAMOES, ISMAEL LUCIANO </t>
  </si>
  <si>
    <t xml:space="preserve">FERNANDEZ, ARIEL JULIO </t>
  </si>
  <si>
    <t xml:space="preserve">GRASL, FERNANDO JAVIER </t>
  </si>
  <si>
    <t xml:space="preserve">SOTERA, MARTINA BELEN </t>
  </si>
  <si>
    <t xml:space="preserve">NEALON, CLAUDIO BRIAN </t>
  </si>
  <si>
    <t xml:space="preserve">CONCA, MARTIN VICTOR </t>
  </si>
  <si>
    <t xml:space="preserve">KRAJNYK, LIDIA IRENE </t>
  </si>
  <si>
    <t xml:space="preserve">VIÑALES, IRIS ROCIO </t>
  </si>
  <si>
    <t xml:space="preserve">CARNUCCIO, ALEJANDRO </t>
  </si>
  <si>
    <t xml:space="preserve">RAMIREZ, BARBARA DAINA </t>
  </si>
  <si>
    <t xml:space="preserve">PAVON, MARIA FERNANDA </t>
  </si>
  <si>
    <t xml:space="preserve">GONZALEZ, PABLO JAVIER </t>
  </si>
  <si>
    <t xml:space="preserve">BARATZ, KARINA ANDREA </t>
  </si>
  <si>
    <t xml:space="preserve">TAPIA, MARTIN JESUS </t>
  </si>
  <si>
    <t>RÍOS SCHVINDT, MARCELO</t>
  </si>
  <si>
    <t>MASCIOTTRA, FLORENCIA</t>
  </si>
  <si>
    <t>DE LA FUENTE, ADRIAN</t>
  </si>
  <si>
    <t>VENTA MINORISTA - SUR</t>
  </si>
  <si>
    <t>VENTA MINORISTA - OESTE</t>
  </si>
  <si>
    <t>VENTA MINORISTA - NORTE</t>
  </si>
  <si>
    <t xml:space="preserve">MEZA, MICHEL NAJMIA </t>
  </si>
  <si>
    <t>CHAYAN, LEANDRO ARIEL</t>
  </si>
  <si>
    <t>CIOCE CASTELLA, LAURA</t>
  </si>
  <si>
    <t>MACCHIABELLO, JULIAN</t>
  </si>
  <si>
    <t>FERNANDEZ, ALEJANDRA</t>
  </si>
  <si>
    <t>MERCEDEZ OJEDA LUCILA</t>
  </si>
  <si>
    <t>RAMOS, MARIA SOLEDAD</t>
  </si>
  <si>
    <t>LOPEZ, JUAN SEBASTIAN</t>
  </si>
  <si>
    <t>LA DELFA, JUAN PABLO</t>
  </si>
  <si>
    <t>GURRIERI, GIANFRANCO</t>
  </si>
  <si>
    <t>PAOLANTONIO, CAROLINA</t>
  </si>
  <si>
    <t>DE LOS HEROS, EUGENIA</t>
  </si>
  <si>
    <t xml:space="preserve">CACHEROSKY, GUSTAVO </t>
  </si>
  <si>
    <t>BRAICA, MARÍA SILVINA</t>
  </si>
  <si>
    <t>MIRMULSTEIN, EZEQUIEL</t>
  </si>
  <si>
    <t>IPARRAGUIRRE, RODRIGO</t>
  </si>
  <si>
    <t>MARTINSPONTE, JONATHAN</t>
  </si>
  <si>
    <t xml:space="preserve">AGREGU, MAXIMILIANO </t>
  </si>
  <si>
    <t xml:space="preserve">GATTA CASTELL, HUGO </t>
  </si>
  <si>
    <t xml:space="preserve">TORRES MINIÑO, MARTIN </t>
  </si>
  <si>
    <t xml:space="preserve">DI GIOVANNI, ANDRES </t>
  </si>
  <si>
    <t>BEJARANO, JUAN CARLOS</t>
  </si>
  <si>
    <t>VALIÑO, HERNAN CARLOS</t>
  </si>
  <si>
    <t>MAS, JAVIER FERNANDO</t>
  </si>
  <si>
    <t>OUTEDA, JUAN IGNACIO</t>
  </si>
  <si>
    <t>GRASSO, MARÍA SOLEDAD</t>
  </si>
  <si>
    <t>LEW, MELISA GABRIELA</t>
  </si>
  <si>
    <t>REY GARCIA, VICTORIO</t>
  </si>
  <si>
    <t>VICHARELLI, CAROLINA</t>
  </si>
  <si>
    <t>ALBARELIOS, EZEQUIEL</t>
  </si>
  <si>
    <t>E. VILLANUEVA, MARIA</t>
  </si>
  <si>
    <t>DE LA CUADRA, LEONARDO</t>
  </si>
  <si>
    <t>ARANCIBIA, ALEJANDRO</t>
  </si>
  <si>
    <t>SAN CRISTOBAL, MARIA</t>
  </si>
  <si>
    <t>MICHALOPULOS, GREGORIO</t>
  </si>
  <si>
    <t>FERNANDEZ, FRANCISCO</t>
  </si>
  <si>
    <t>AGUADO, PAULA SOLEDAD</t>
  </si>
  <si>
    <t>MARCELLO, JUAN PABLO</t>
  </si>
  <si>
    <t>FRIERENDEICH, MAGDALENA</t>
  </si>
  <si>
    <t>AUGSBURGER, CAROLINA</t>
  </si>
  <si>
    <t>LAURINO, MARIA AGUSTINA</t>
  </si>
  <si>
    <t>LANZILLOTTA, JULIETA</t>
  </si>
  <si>
    <t xml:space="preserve">AGUERRE, JUAN MARIA </t>
  </si>
  <si>
    <t xml:space="preserve">CRUOGLIO, RAMIRO ANGEL </t>
  </si>
  <si>
    <t>ABASCAL, MARIA EUGENIA</t>
  </si>
  <si>
    <t xml:space="preserve">GROÑIS, ANDREA FABIANA </t>
  </si>
  <si>
    <t xml:space="preserve">ELIAS, EMILIANO ROMAN </t>
  </si>
  <si>
    <t xml:space="preserve">DE APELLANIZ, JAVIER </t>
  </si>
  <si>
    <t>NAVEIRA RAMOS, DANIELA</t>
  </si>
  <si>
    <t>SCHINDLER, ALEJANDRO</t>
  </si>
  <si>
    <t>GONZALEZ, MARIELA PAOLA</t>
  </si>
  <si>
    <t>POLVERIGIANI, DANIEL</t>
  </si>
  <si>
    <t>HUERTA, MARIA VIRGINIA</t>
  </si>
  <si>
    <t xml:space="preserve">ILLESCAS, SONIA ANDREA </t>
  </si>
  <si>
    <t xml:space="preserve">MADEO, PAOLA SOLEDAD </t>
  </si>
  <si>
    <t>MELIAN, MARIA FLORENCIA</t>
  </si>
  <si>
    <t>CELLA, MARIA BETSABE</t>
  </si>
  <si>
    <t>SLAMA OCAMPO, FLAVIO</t>
  </si>
  <si>
    <t>PAPPALETTERA, LEANDRO</t>
  </si>
  <si>
    <t>BENASSI, MARIA EUGENIA</t>
  </si>
  <si>
    <t>MESA, MARIA GABRIELA</t>
  </si>
  <si>
    <t>BERENGUER , PATRICIA</t>
  </si>
  <si>
    <t xml:space="preserve">IONNO, MARIA FLORENCIA </t>
  </si>
  <si>
    <t>TEDESCO, VANINA LAURA</t>
  </si>
  <si>
    <t>CANALES DE EXPERIENCIA</t>
  </si>
  <si>
    <t>ALEVATTO, MARIA CECILIA</t>
  </si>
  <si>
    <t>STANGANELLI, CRISTIAN</t>
  </si>
  <si>
    <t xml:space="preserve">PONS LEZICA, MATIAS </t>
  </si>
  <si>
    <t xml:space="preserve">LICCIARDI, CUSTODIO </t>
  </si>
  <si>
    <t>DE ANQUIN, SEBASTIAN</t>
  </si>
  <si>
    <t xml:space="preserve">BUADAS, MARIA PAULA </t>
  </si>
  <si>
    <t xml:space="preserve">D'AVELLA, ELIZABETH </t>
  </si>
  <si>
    <t xml:space="preserve">SAGASTIZABAL, EZEQUIEL </t>
  </si>
  <si>
    <t xml:space="preserve">QUINTAS, LAURA SOUSA </t>
  </si>
  <si>
    <t>CARMINATTI, LEONARDO</t>
  </si>
  <si>
    <t>HIGGINS, PABLO GOMEZ</t>
  </si>
  <si>
    <t>SANTILLAN, MATIAS MARCO</t>
  </si>
  <si>
    <t>ANDRUSKIEWICH, EMILIANO</t>
  </si>
  <si>
    <t>GUZMAN, PABLO DANIEL</t>
  </si>
  <si>
    <t>ALCARAZ, MAXIMILIANO</t>
  </si>
  <si>
    <t>LADINA, MARIA ALEJANDRA</t>
  </si>
  <si>
    <t>SKREBUTENAS, MARCELA</t>
  </si>
  <si>
    <t>GRAMAJO, CARLOS EDUARDO</t>
  </si>
  <si>
    <t>CONTADORAS DE DINERO</t>
  </si>
  <si>
    <t>MUÑOZ, MARIA CANDELA</t>
  </si>
  <si>
    <t>URQUIZA, MARIA EUGENIA</t>
  </si>
  <si>
    <t>SALVATIERRA, MARIA J.</t>
  </si>
  <si>
    <t>WAÑCZUKIEWICZ, NANCY</t>
  </si>
  <si>
    <t>CABALLERO, ALEJANDRA</t>
  </si>
  <si>
    <t>TORTORELLA, MA. LAURA</t>
  </si>
  <si>
    <t>GONZALEZ, MA. ALEJANDRA</t>
  </si>
  <si>
    <t>VILLARRUEL, VIRGINIA</t>
  </si>
  <si>
    <t>REY FERRARO, MARIANELA</t>
  </si>
  <si>
    <t>MAZZUCCHELLI, FLORENCIA</t>
  </si>
  <si>
    <t>DE CARLINI, GUILLERMO</t>
  </si>
  <si>
    <t>CASTRO CANALE, RODRIGO</t>
  </si>
  <si>
    <t>MARQUES, MARIA LAURA</t>
  </si>
  <si>
    <t>VANDERBECKEN, VIRGINIA</t>
  </si>
  <si>
    <t>DE CORRAL, CHRISTIAN</t>
  </si>
  <si>
    <t>ALVAREZ, JUAN IGNACIO</t>
  </si>
  <si>
    <t>OTERO, MARIA GABRIELA</t>
  </si>
  <si>
    <t>FERNANDEZ UBIETA, MARIA</t>
  </si>
  <si>
    <t>BONOCORE, MARIA JOSE</t>
  </si>
  <si>
    <t>ALMIROW, MAXIMILIANO</t>
  </si>
  <si>
    <t>GIOIA, MARIA ANTONELLA</t>
  </si>
  <si>
    <t>HARITCHABALET, ROBERTO</t>
  </si>
  <si>
    <t>CASTELNUOVO, VALERIA</t>
  </si>
  <si>
    <t>BATTAFARANO, MARCELLA</t>
  </si>
  <si>
    <t>METLICICH, ALEJANDRO</t>
  </si>
  <si>
    <t>SERRANO LEIVA, CRISTIAN</t>
  </si>
  <si>
    <t>GUIÑAZU, AGUSTIN RUIZ</t>
  </si>
  <si>
    <t>JUSTINIANO, SANTIAGO</t>
  </si>
  <si>
    <t>ESQUINAZI, SEBASTIAN</t>
  </si>
  <si>
    <t>SCASSO, MATIAS</t>
  </si>
  <si>
    <t>BUNGE, ADRIAN</t>
  </si>
  <si>
    <t>CAMPOS, SILVIA</t>
  </si>
  <si>
    <t>MILOTICH, NANCY</t>
  </si>
  <si>
    <t>CAÑETE, MARIA</t>
  </si>
  <si>
    <t>ALACH, ADRIANA</t>
  </si>
  <si>
    <t>CRÉD.MAYORISTAS-ADM.CART.PESIFICADA U.URUGUAY 2 (NO CONTABLE)</t>
  </si>
  <si>
    <t>CRÉD.MAYORISTAS-ADM.CART.PESIFICADA U.URUGUAY 1 (NO CONTABLE)</t>
  </si>
  <si>
    <t>CRÉD.MAYORISTAS-ADM.CARTERA CLIENTES EMPRESAS (NO CONTABLE)</t>
  </si>
  <si>
    <t>CRÉD.MAYORISTAS-ADM.CARTERA DSI C/CONVENIO (NO CONTABLE)</t>
  </si>
  <si>
    <t>CRÉDITOS MAYORISTAS - ADM. CARTERA OPERAC. SUBSIDIO TASA SEPYME</t>
  </si>
  <si>
    <t>FIDEICOMISO FINANCIERO GALICIA PERSONALES III (SUC. 747)</t>
  </si>
  <si>
    <t>FIDEICOMISO FINANCIERO HIPOTECARIO GALICIA II (SUC. 995)</t>
  </si>
  <si>
    <t>CRÉDITO SECTOR PÚBLICO FINANCIERO Y MERCADO DE CAPITALES</t>
  </si>
  <si>
    <t>VIDAL, JUAN</t>
  </si>
  <si>
    <t>GARDA OLACIREGUI, JUAN MARÍA</t>
  </si>
  <si>
    <t>RODRIGUEZ SEARA, JUAN MANUEL</t>
  </si>
  <si>
    <t>GESTIÓN DE ACTIVOS Y PASIVOS</t>
  </si>
  <si>
    <t>COMERCIAL CENTRO BANCA EMPRESAS</t>
  </si>
  <si>
    <t>CENTRO DE SOLUCIONES ANALÍTICAS</t>
  </si>
  <si>
    <t>GESTIÓN ESTRATÉGICA DE RIESGOS</t>
  </si>
  <si>
    <t>FIDEICOMISO COMERCIAL PRENDARIO</t>
  </si>
  <si>
    <t>FIDEICOMISO COMERCIAL LEASING</t>
  </si>
  <si>
    <t>GESTIÓN ACTIVOS - AREA INTERIOR</t>
  </si>
  <si>
    <t>GALICIA BANCA PRIVADA - MATRIZ</t>
  </si>
  <si>
    <t>BANCA PRIVADA - AREA INTERIOR</t>
  </si>
  <si>
    <t>VENTAS  PRODUCTOS MINORISTAS</t>
  </si>
  <si>
    <t>ANÁLISIS CREDITICIO MINORISTA</t>
  </si>
  <si>
    <t>OPERACIONES COMERCIO EXTERIOR</t>
  </si>
  <si>
    <t>BUG-BANCA UNIVERSITARIA GALICIA</t>
  </si>
  <si>
    <t>PERFILES DE CUENTAS Y DEPÓSITOS</t>
  </si>
  <si>
    <t>VTA. MINORISTA-REGIONAL CÓRDOBA</t>
  </si>
  <si>
    <t>VTA. MINORISTA-REGIONAL MENDOZA</t>
  </si>
  <si>
    <t>VTA. MINORISTA-REGIONAL ROSARIO</t>
  </si>
  <si>
    <t>REVISIÓN INFORMACIÓN DE AMPAROS</t>
  </si>
  <si>
    <t>CONTROL DE GESTIÓN Y DESEMPEÑO</t>
  </si>
  <si>
    <t>OPERACIONES DE GALICIA AHORA</t>
  </si>
  <si>
    <t>REGIONALES COMERCIO EXTERIOR</t>
  </si>
  <si>
    <t>GESTIÓN PROGRAMAS CORPORATIVOS</t>
  </si>
  <si>
    <t>ADMINISTRACIÓN FIDUCIARIAS S.A.</t>
  </si>
  <si>
    <t>GRUPO FINANCIERO GALICIA S.A.</t>
  </si>
  <si>
    <t>GALICIA EQUITY ANALYSIS S.A.</t>
  </si>
  <si>
    <t>GALICIA ADVENT CORPORATION LTD.</t>
  </si>
  <si>
    <t>AUTOPISTA EZEIZA-CAÑUELAS S.A.</t>
  </si>
  <si>
    <t>SECTOR PÚBLICO NO FINANCIERO</t>
  </si>
  <si>
    <t>SEGMENTO TARJETAS REGIONALES</t>
  </si>
  <si>
    <t>NEGOCIOS Y PROFESIONALES GOLD</t>
  </si>
  <si>
    <t>OTRAS PARTICIPACIONES MINORISTA</t>
  </si>
  <si>
    <t xml:space="preserve">CASANOVA, GUILLERMO ENRIQUE </t>
  </si>
  <si>
    <t xml:space="preserve">DI GIOVANNI, LORENA VERONICA </t>
  </si>
  <si>
    <t>PLANEAMIENTO BANCA MINORISTA</t>
  </si>
  <si>
    <t>PRODUCTOS Y MARKETING MAYORISTA</t>
  </si>
  <si>
    <t>CBE3 SALTA</t>
  </si>
  <si>
    <t>PRODUCTOS</t>
  </si>
  <si>
    <t>SE.DE.SA.</t>
  </si>
  <si>
    <t>OCYE S.A.</t>
  </si>
  <si>
    <t>CRÉDITOS</t>
  </si>
  <si>
    <t>GARANTÍAS</t>
  </si>
  <si>
    <t xml:space="preserve">DESCUENTOS </t>
  </si>
  <si>
    <t>GRAN TEAM 2</t>
  </si>
  <si>
    <t>INTERNET</t>
  </si>
  <si>
    <t>PROYECTOS</t>
  </si>
  <si>
    <t>FACTORING</t>
  </si>
  <si>
    <t>RETENCIONES</t>
  </si>
  <si>
    <t>DATA ENTRY</t>
  </si>
  <si>
    <t>CONMUTADOR</t>
  </si>
  <si>
    <t>E-GALICIA</t>
  </si>
  <si>
    <t>INTENDENCIA</t>
  </si>
  <si>
    <t>LIBRERÍA</t>
  </si>
  <si>
    <t xml:space="preserve">ARCHIVO </t>
  </si>
  <si>
    <t>AUTOMOTORES</t>
  </si>
  <si>
    <t>SUCURSALES</t>
  </si>
  <si>
    <t>ZONA III</t>
  </si>
  <si>
    <t>RENTA ALTA</t>
  </si>
  <si>
    <t>INMUEBLES</t>
  </si>
  <si>
    <t>TECNOLOGÍA</t>
  </si>
  <si>
    <t>TESORERÍA</t>
  </si>
  <si>
    <t>SINERGIA</t>
  </si>
  <si>
    <t xml:space="preserve">FUNDACIÓN </t>
  </si>
  <si>
    <t>COMERCIAL</t>
  </si>
  <si>
    <t>ZONA SUR</t>
  </si>
  <si>
    <t>ZONA PILAR</t>
  </si>
  <si>
    <t>ZONA NEA</t>
  </si>
  <si>
    <t>ZONA NORTE</t>
  </si>
  <si>
    <t>ZONA OESTE</t>
  </si>
  <si>
    <t>AGRO PES</t>
  </si>
  <si>
    <t>PCO  CUYO</t>
  </si>
  <si>
    <t>PRÉSTAMOS</t>
  </si>
  <si>
    <t>VINCULADAS</t>
  </si>
  <si>
    <t>AGRO MATRIZ</t>
  </si>
  <si>
    <t>TOP AGRO</t>
  </si>
  <si>
    <t>CBE LITORAL</t>
  </si>
  <si>
    <t>CBE JUNÍN</t>
  </si>
  <si>
    <t>TN MENDOZA</t>
  </si>
  <si>
    <t>RUIZ, MAYRA</t>
  </si>
  <si>
    <t>BRITO, TAIS</t>
  </si>
  <si>
    <t>BRUNO, LUIS</t>
  </si>
  <si>
    <t>KRUK, LUCAS</t>
  </si>
  <si>
    <t>RUBIN, YOEL</t>
  </si>
  <si>
    <t>DIEZ, PABLO</t>
  </si>
  <si>
    <t>BREST, GIAN</t>
  </si>
  <si>
    <t>GOMEZ, JUAN</t>
  </si>
  <si>
    <t>GOMEZ, HUGO</t>
  </si>
  <si>
    <t xml:space="preserve">REY, PABLO </t>
  </si>
  <si>
    <t xml:space="preserve">LUNA, JUAN </t>
  </si>
  <si>
    <t>INTERNACIONAL</t>
  </si>
  <si>
    <t>KOHON, BORIS</t>
  </si>
  <si>
    <t>CEDEÑO, DAVID</t>
  </si>
  <si>
    <t>BUNDIO, FLABIO</t>
  </si>
  <si>
    <t>REVELLO, DIEGO</t>
  </si>
  <si>
    <t>ARIZA, CAROLINA</t>
  </si>
  <si>
    <t>GOMEZ, LUCRECIA</t>
  </si>
  <si>
    <t>RIZZI, LAURA</t>
  </si>
  <si>
    <t>MARQUEZ, JULIAN</t>
  </si>
  <si>
    <t>BARCENA, ROXANA</t>
  </si>
  <si>
    <t>SOTO, GABRIELA</t>
  </si>
  <si>
    <t>GULIOTA, JUAN</t>
  </si>
  <si>
    <t>SARTOR, PAOLA</t>
  </si>
  <si>
    <t>GOMEZ, GUSTAVO</t>
  </si>
  <si>
    <t>GIMENEZ, JOSE</t>
  </si>
  <si>
    <t>GOMEZ, FELIPE</t>
  </si>
  <si>
    <t>QUINTAS, TOMAS</t>
  </si>
  <si>
    <t>LATORRE, PAULA</t>
  </si>
  <si>
    <t>MURIAGO, MARIA</t>
  </si>
  <si>
    <t>MENDOLA, RENZO</t>
  </si>
  <si>
    <t>MALNAR, MARINA</t>
  </si>
  <si>
    <t>FIERRO, XIMENA</t>
  </si>
  <si>
    <t>SOUTO, CECILIA</t>
  </si>
  <si>
    <t>JALIL CARINA</t>
  </si>
  <si>
    <t>CARDOZO, NADIA</t>
  </si>
  <si>
    <t>ANDIE, RICARDO</t>
  </si>
  <si>
    <t>SACINO, CECILIA</t>
  </si>
  <si>
    <t>SENICA, VIVIANA</t>
  </si>
  <si>
    <t>BLEIZ, MARCELA</t>
  </si>
  <si>
    <t>GROSSO, ROMINA</t>
  </si>
  <si>
    <t>BENITEZ, GERMAN</t>
  </si>
  <si>
    <t>BOCCA, CLAUDIA</t>
  </si>
  <si>
    <t>RAMIREZ, HUGO</t>
  </si>
  <si>
    <t>ZUCCHI, LUIS</t>
  </si>
  <si>
    <t>ALMIRON, MARIA</t>
  </si>
  <si>
    <t>JALEH, SANDRA</t>
  </si>
  <si>
    <t>VICH, MARIANA</t>
  </si>
  <si>
    <t>INUSSO, SILVANA</t>
  </si>
  <si>
    <t xml:space="preserve">GATTEI, HUGO </t>
  </si>
  <si>
    <t>BRIZUELA, DIEGO</t>
  </si>
  <si>
    <t>SANZ, RODRIGO</t>
  </si>
  <si>
    <t>PAZ, BERNARDO</t>
  </si>
  <si>
    <t>GARCIA, MELISSA</t>
  </si>
  <si>
    <t>DE CUNTO, DIEGO</t>
  </si>
  <si>
    <t>MEGIAS, DIEGO</t>
  </si>
  <si>
    <t>BENAVENTE, LUIS</t>
  </si>
  <si>
    <t>REALE, PATRICIA</t>
  </si>
  <si>
    <t>OCAMPO, PAULA</t>
  </si>
  <si>
    <t>BULAY, DANIELA</t>
  </si>
  <si>
    <t>MICUCCI, LUCAS</t>
  </si>
  <si>
    <t>PRESEDO, PABLO</t>
  </si>
  <si>
    <t>GAUNA, GUSTAVO</t>
  </si>
  <si>
    <t>PEÑA, MONICA</t>
  </si>
  <si>
    <t>RIZZI, CLAUDIO</t>
  </si>
  <si>
    <t xml:space="preserve">BOCKOR, DANIEL </t>
  </si>
  <si>
    <t>CANCELA, LAURA</t>
  </si>
  <si>
    <t>BARROS, NATACHA</t>
  </si>
  <si>
    <t xml:space="preserve">GORDON, KARINA </t>
  </si>
  <si>
    <t>LUJAN, RIVERO</t>
  </si>
  <si>
    <t>CHAVES, RUBEN</t>
  </si>
  <si>
    <t>DEPREZ, ROBERTO</t>
  </si>
  <si>
    <t>BASAGA, ELIANA</t>
  </si>
  <si>
    <t>LLOVET, OLIVIA</t>
  </si>
  <si>
    <t>GUASTI, NICOLÁS</t>
  </si>
  <si>
    <t>ESTRELLA, MARIA</t>
  </si>
  <si>
    <t>CARNOTA, GASTON</t>
  </si>
  <si>
    <t>VAIRO, CARLA</t>
  </si>
  <si>
    <t>RODRIGUEZ LULL, CAROLINA</t>
  </si>
  <si>
    <t xml:space="preserve">PACCOR, GASTÓN </t>
  </si>
  <si>
    <t>PAPPA, MARIELA</t>
  </si>
  <si>
    <t>PAWLOW, BETINA</t>
  </si>
  <si>
    <t>CALVO, RODRIGO</t>
  </si>
  <si>
    <t>SOJO, ANA</t>
  </si>
  <si>
    <t>CAO, JULIO</t>
  </si>
  <si>
    <t>RESEARCH Y PLANIFICACIÓN ESTRATÉGICA</t>
  </si>
  <si>
    <t>DESARROLLO NEGOCIOS CORPORATIVOS</t>
  </si>
  <si>
    <t>PLANEAMIENTO NEGOCIOS MAYORISTAS</t>
  </si>
  <si>
    <t>PRÉSTAMOS Y PROYECTOS DE INVERSIÓN</t>
  </si>
  <si>
    <t>GESTIÓN DE CLIENTES EN MORA MINORISTA</t>
  </si>
  <si>
    <t>LAURIA, PABLO</t>
  </si>
  <si>
    <t>AYUNTA, YAMILA</t>
  </si>
  <si>
    <t>FERREIRO, PABLO</t>
  </si>
  <si>
    <t>GOMEZ, LETICIA</t>
  </si>
  <si>
    <t>MAGA, IGNACIO</t>
  </si>
  <si>
    <t>LORIDO, CARINA</t>
  </si>
  <si>
    <t>INVICTUS S.A.</t>
  </si>
  <si>
    <t>NET INVESMENT</t>
  </si>
  <si>
    <t>GALICIA  VIDA</t>
  </si>
  <si>
    <t>RANGOSUR S.A.</t>
  </si>
  <si>
    <t>BANELCO S.A.</t>
  </si>
  <si>
    <t>PROMOPHONE S.A.</t>
  </si>
  <si>
    <t>ELECTRIGAL S.A.</t>
  </si>
  <si>
    <t>SEGMENTO ALTO</t>
  </si>
  <si>
    <t>PERSONAS ANSES</t>
  </si>
  <si>
    <t>AGRO GRANDES</t>
  </si>
  <si>
    <t>BCA. INVERSIÓN</t>
  </si>
  <si>
    <t>BANCO RESIDUAL</t>
  </si>
  <si>
    <t>RATON, MICAELA</t>
  </si>
  <si>
    <t>QUIROGA, DIANA</t>
  </si>
  <si>
    <t>ROLDAN, LORENA</t>
  </si>
  <si>
    <t>PEDREDO, KARINA</t>
  </si>
  <si>
    <t>PAGO A PROVEEDORES DE CLIENTES</t>
  </si>
  <si>
    <t>SISTEMAS CENTRALES Y SERVICIOS</t>
  </si>
  <si>
    <t>TECNOLOGÍA Y TELECOMUNICACIONES</t>
  </si>
  <si>
    <t>OPERACIONES E INFRAESTRUCTURA</t>
  </si>
  <si>
    <t>GOBIERNO Y CUMPLIMIENTO DE IT</t>
  </si>
  <si>
    <t>FIDEICOMISO CONSUMO (SUC. 977)</t>
  </si>
  <si>
    <t>FIDEICOMISO BANCOS I (SUC. 975)</t>
  </si>
  <si>
    <t>TARJETAS Y CONVENIOS MAYORISTAS</t>
  </si>
  <si>
    <t xml:space="preserve">COLOMBRES GAONA, DIEGO MARIA </t>
  </si>
  <si>
    <t>CONTROL DE GESTIÓN COMERCIAL</t>
  </si>
  <si>
    <t xml:space="preserve">TODARO, MARIA DE LOS ANGELES </t>
  </si>
  <si>
    <t>PRODUCTOS Y SOLUCIONES DE VALOR</t>
  </si>
  <si>
    <t>EQUIPO DE VENTAS CORPORATIVAS</t>
  </si>
  <si>
    <t>SOPORTE COMERCIAL CORPORATIVO</t>
  </si>
  <si>
    <t>PUBLICIDAD Y EVENTOS MAYORISTA</t>
  </si>
  <si>
    <t>EQUIPO PYME/AGRO + CBE/INTERIOR</t>
  </si>
  <si>
    <t>SECTOR PÚBLICO Y DEUDA EXTERNA</t>
  </si>
  <si>
    <t>ANÁLISIS SECTORIAL Y AMBIENTAL</t>
  </si>
  <si>
    <t>PRÉSTAMOS CAPITAL DE TRABAJO</t>
  </si>
  <si>
    <t>ATENCIÓN TELEFONICA A EMPRESAS</t>
  </si>
  <si>
    <t>VENTA MINORISTA - REGIONAL NEA</t>
  </si>
  <si>
    <t>VENTA MINORISTA - RÍO GRANDE</t>
  </si>
  <si>
    <t>VENTA MINORISTA - PUERTO MADRYN</t>
  </si>
  <si>
    <t>CBE REGIÓN GRAN BUENOS AIRES</t>
  </si>
  <si>
    <t>T. NEVADA - SAN JUAN (SUC. 911)</t>
  </si>
  <si>
    <t>T. NEVADA - SAN LUIS (SUC. 912)</t>
  </si>
  <si>
    <t>CAPTACIÓN Y DESARROLLO EMPRESAS</t>
  </si>
  <si>
    <t>T. NEVADA - LA RIOJA (SUC. 913)</t>
  </si>
  <si>
    <t>T. NEVADA - LA PAMPA (SUC. 915)</t>
  </si>
  <si>
    <t>T. NEVADA - NEUQUÉN (SUC. 916)</t>
  </si>
  <si>
    <t xml:space="preserve">FRENCZEL, ALFREDO ALEJANDRO </t>
  </si>
  <si>
    <t xml:space="preserve">CALDERON, MARIELA ALEJANDRA </t>
  </si>
  <si>
    <t>T. NEVADA - TUCUMÁN (SUC. 917)</t>
  </si>
  <si>
    <t>T. NEVADA - SALTA (SUC. 928)</t>
  </si>
  <si>
    <t>T. NEVADA - JUJUY (SUC. 929)</t>
  </si>
  <si>
    <t>T. NEVADA - MENDOZA (SUC. 962)</t>
  </si>
  <si>
    <t>TN CAPITAL FEDERAL (SUC. 882 )</t>
  </si>
  <si>
    <t>T. MIRA - PCIA. DE BUENOS AIRES</t>
  </si>
  <si>
    <t>BIENES SUJETOS A REALIZACIÓN</t>
  </si>
  <si>
    <t>CFA BUENOS AIRES-SAN NICOLÁS</t>
  </si>
  <si>
    <t>PROCRED - SANTIAGO DEL ESTERO</t>
  </si>
  <si>
    <t>PROCRED - PCIA. BUENOS AIRES</t>
  </si>
  <si>
    <t>COBRANZA BANCO COLUMBIA CHUBUT</t>
  </si>
  <si>
    <t>COBRANZA BANCO COLUMBIA CHACO</t>
  </si>
  <si>
    <t>COBRANZA BANCO COLUMBIA CÓRDOBA</t>
  </si>
  <si>
    <t>COBRANZA BANCO COLUMBIA JUJUY</t>
  </si>
  <si>
    <t>COBRANZA BANCO COLUMBIA NEUQUEN</t>
  </si>
  <si>
    <t>COBRANZA BANCO COLUMBIA SALTA</t>
  </si>
  <si>
    <t>COBRANZA BANCO COLUMBIA TUCUMÁN</t>
  </si>
  <si>
    <t>AJUSTES PARTIDAS DE REEXPRESIÓN</t>
  </si>
  <si>
    <t>COBRANZA BANCO COLUMBIA MENDOZA</t>
  </si>
  <si>
    <t>VENTA MINORISTA - MEDITERRÁNEA</t>
  </si>
  <si>
    <t>GERENCIA DE CANALES INDIRECTOS</t>
  </si>
  <si>
    <t>VENTA MINORISTA - MAR Y PAMPA</t>
  </si>
  <si>
    <t>VENTA MINORISTA - CORDILLERA</t>
  </si>
  <si>
    <t>GCIA. COMERCIAL AGRONEGOCIOS</t>
  </si>
  <si>
    <t>GESTIÓN DEL NEGOCIO FIDUCIARIO</t>
  </si>
  <si>
    <t>VENTA MINORISTA -  NEA / NOA</t>
  </si>
  <si>
    <t>TRANSFORMACIÓN DIGITAL JOURNEYS</t>
  </si>
  <si>
    <t>CBE NEGOCIOS TRANSACCIONALES</t>
  </si>
  <si>
    <t>GALICIA CAPITAL MARKETS S.A.</t>
  </si>
  <si>
    <t>VILLA, PAMELA</t>
  </si>
  <si>
    <t>LAREZ, GABRIEL</t>
  </si>
  <si>
    <t>VITALE, CAMILA</t>
  </si>
  <si>
    <t>MOISE, BIANCA</t>
  </si>
  <si>
    <t>GANDOLFO, LUCAS</t>
  </si>
  <si>
    <t>BARONE, AMEL</t>
  </si>
  <si>
    <t>BLANCO, GABRIEL</t>
  </si>
  <si>
    <t>BUSTOS, JESSICA</t>
  </si>
  <si>
    <t>ROONEY, EUGENIA</t>
  </si>
  <si>
    <t>MAYER, ESTEBAN</t>
  </si>
  <si>
    <t>MORRIS, ANDREA</t>
  </si>
  <si>
    <t>ARCE, DANIELA</t>
  </si>
  <si>
    <t>LEIVA, LUCAS</t>
  </si>
  <si>
    <t>SILVA, ERICA</t>
  </si>
  <si>
    <t>VILLA, AUGUSTO</t>
  </si>
  <si>
    <t>FAJOURI YAEL</t>
  </si>
  <si>
    <t>STEPANZUC, ZINA</t>
  </si>
  <si>
    <t>MOLINA, MARTIN</t>
  </si>
  <si>
    <t>CALDE, PAULA</t>
  </si>
  <si>
    <t>GARCIA, KEVIN</t>
  </si>
  <si>
    <t>PETERSEN, TOMAS</t>
  </si>
  <si>
    <t>RUIZ, MICAELA</t>
  </si>
  <si>
    <t>RAMIREZ, ROCIO</t>
  </si>
  <si>
    <t>BRATTO, CARLOS</t>
  </si>
  <si>
    <t>ALVAREZ, LUCIA</t>
  </si>
  <si>
    <t>ALVAREZ, SOFIA</t>
  </si>
  <si>
    <t>LOSADA, LAUTARO</t>
  </si>
  <si>
    <t>BOURLOT, PAULA</t>
  </si>
  <si>
    <t>PERNA, LUCAS</t>
  </si>
  <si>
    <t>VARINE BAUTISTA</t>
  </si>
  <si>
    <t>RUOCCO, FABIAN</t>
  </si>
  <si>
    <t>PARODY, MARIA</t>
  </si>
  <si>
    <t>DAVALOS, MATIAS</t>
  </si>
  <si>
    <t>BEUTNER, ERICA</t>
  </si>
  <si>
    <t>MARTINEZ, ROCIO</t>
  </si>
  <si>
    <t>HERRERA, JOSE</t>
  </si>
  <si>
    <t>VERA, JORGELINA</t>
  </si>
  <si>
    <t>PARIMBELLI, ANA</t>
  </si>
  <si>
    <t>OLIVERA, ROCIO</t>
  </si>
  <si>
    <t>MIRAGAYA, PAOLA</t>
  </si>
  <si>
    <t>TOVI, RODRIGO</t>
  </si>
  <si>
    <t>ALONSO, IGNACIO</t>
  </si>
  <si>
    <t>ROJAS, MARIEL</t>
  </si>
  <si>
    <t>BLANCO, XAVIER</t>
  </si>
  <si>
    <t>GEOYMIL, ARIEL</t>
  </si>
  <si>
    <t>DONATO, NOELIA</t>
  </si>
  <si>
    <t>LUCA, ERNESTO</t>
  </si>
  <si>
    <t>MORAN, MATIAS</t>
  </si>
  <si>
    <t>PEREZ, ALEJO</t>
  </si>
  <si>
    <t>CORONEL, IVAN</t>
  </si>
  <si>
    <t>CALCULLI, PABLO</t>
  </si>
  <si>
    <t>MIRANDA, JUAN</t>
  </si>
  <si>
    <t>BOLMENI, DIEGO</t>
  </si>
  <si>
    <t>TULLIO, AGUSTIN</t>
  </si>
  <si>
    <t>JANSON, CYNTHIA</t>
  </si>
  <si>
    <t>CORDOBA, KEVIN</t>
  </si>
  <si>
    <t>ZIRONE, ANDREA</t>
  </si>
  <si>
    <t>MASSA, NOELIA</t>
  </si>
  <si>
    <t>RENTERIA, MARIA</t>
  </si>
  <si>
    <t>SILVA, ROXANA</t>
  </si>
  <si>
    <t>RUBIAL, OMAR</t>
  </si>
  <si>
    <t>RIVARA, ANDRES</t>
  </si>
  <si>
    <t>SALVO, MARISA</t>
  </si>
  <si>
    <t>NAPOLI, CLAUDIA</t>
  </si>
  <si>
    <t>SANCHEZ, DANIEL</t>
  </si>
  <si>
    <t>DALTO, LUCAS</t>
  </si>
  <si>
    <t>MACHADA, NAHUEL</t>
  </si>
  <si>
    <t>INSFRAN, DARIO</t>
  </si>
  <si>
    <t>PINTO, JUDITH</t>
  </si>
  <si>
    <t>BEATRIZ, CELIA</t>
  </si>
  <si>
    <t>DI LELLO NESTOR</t>
  </si>
  <si>
    <t>LUQUE, RODRIGO</t>
  </si>
  <si>
    <t>ORTIZ, FACUNDO</t>
  </si>
  <si>
    <t>OCLANDER, JORGE</t>
  </si>
  <si>
    <t>SANCHEZ, PABLO</t>
  </si>
  <si>
    <t>TORRE CENTRAL</t>
  </si>
  <si>
    <t>OLORIZ, JUAN</t>
  </si>
  <si>
    <t>BUDOWLA, BRIAN</t>
  </si>
  <si>
    <t>AÑEZ, SANTIAGO</t>
  </si>
  <si>
    <t>LUZA, EMANUEL</t>
  </si>
  <si>
    <t>CASEY, PATRICIO</t>
  </si>
  <si>
    <t>BIONDI, DANIEL</t>
  </si>
  <si>
    <t>KOLTUN, DIEGO</t>
  </si>
  <si>
    <t>SARDO, ROBERTO</t>
  </si>
  <si>
    <t>TOLOSA, DANIEL</t>
  </si>
  <si>
    <t>LIRIO, BELEN</t>
  </si>
  <si>
    <t>ANDRADE, PABLO</t>
  </si>
  <si>
    <t>OZCARIZ, MAITE</t>
  </si>
  <si>
    <t>MONTIEL, LUCIA</t>
  </si>
  <si>
    <t>LOPEZ, ROCIO</t>
  </si>
  <si>
    <t>AMANTO, YANINA</t>
  </si>
  <si>
    <t>VIELMA, ADRIANA</t>
  </si>
  <si>
    <t>GARCIA, AZUL</t>
  </si>
  <si>
    <t>PACHECO, MONICA</t>
  </si>
  <si>
    <t>DE UGARTE, JUAN</t>
  </si>
  <si>
    <t>FONTANA, JAVIER</t>
  </si>
  <si>
    <t>PACINO, ROCIO</t>
  </si>
  <si>
    <t>RETTINI, FABIAN</t>
  </si>
  <si>
    <t>LOPARDO, CARLOS</t>
  </si>
  <si>
    <t>CASTRO, ANDREA</t>
  </si>
  <si>
    <t>GIORDANO, LUCAS</t>
  </si>
  <si>
    <t>PINZON, DAVID</t>
  </si>
  <si>
    <t>GUARNA, PABLO</t>
  </si>
  <si>
    <t>DAMONTE, MARTIN</t>
  </si>
  <si>
    <t>LEMA, CAROLINA</t>
  </si>
  <si>
    <t>PIRAINO, TERESA</t>
  </si>
  <si>
    <t>LARRALDE, JUAN</t>
  </si>
  <si>
    <t>ROMERO, NATALIA</t>
  </si>
  <si>
    <t>BERGES, RAFAEL</t>
  </si>
  <si>
    <t>SALINA, LAURA</t>
  </si>
  <si>
    <t>MERLO, FERNANDA</t>
  </si>
  <si>
    <t>RAMIREZ, MARTIN</t>
  </si>
  <si>
    <t>CABANNE, AÑES</t>
  </si>
  <si>
    <t>OCONNOR, BELEN</t>
  </si>
  <si>
    <t>GORZA, FEDERICO</t>
  </si>
  <si>
    <t>PARODY, LUISINA</t>
  </si>
  <si>
    <t>ANDREI, LUCILA</t>
  </si>
  <si>
    <t>REYNOSO, ERICA</t>
  </si>
  <si>
    <t>RUA, SOLEDAD</t>
  </si>
  <si>
    <t>DEELIA, YANINA</t>
  </si>
  <si>
    <t>PISSINIS, MARIA</t>
  </si>
  <si>
    <t>CORDOBA, MARA</t>
  </si>
  <si>
    <t>LLONA, JULIETA</t>
  </si>
  <si>
    <t>CAÑON, NATALIA</t>
  </si>
  <si>
    <t>PICON, MATIAS</t>
  </si>
  <si>
    <t>LAGO, MANUEL</t>
  </si>
  <si>
    <t>GALVAN, PAOLA</t>
  </si>
  <si>
    <t>CALELLO, TOMAS</t>
  </si>
  <si>
    <t>ROJAS, NICOLAS</t>
  </si>
  <si>
    <t>LUNA, IGNACIO</t>
  </si>
  <si>
    <t>ARAUJO, MANUELA</t>
  </si>
  <si>
    <t>FURNO, DIEGO</t>
  </si>
  <si>
    <t>BELLO, NAHUEL</t>
  </si>
  <si>
    <t>RODANO, EDGARDO</t>
  </si>
  <si>
    <t>NIERI, BETINA</t>
  </si>
  <si>
    <t>BACCI, DANIELA</t>
  </si>
  <si>
    <t>AYANZ, TOMAS</t>
  </si>
  <si>
    <t>AHUMADA, PABLO</t>
  </si>
  <si>
    <t>CATALDI, CAMILA</t>
  </si>
  <si>
    <t>VRECAR, SIMON</t>
  </si>
  <si>
    <t>ESTEE, ISAAC</t>
  </si>
  <si>
    <t>NAPOLI, DIEGO</t>
  </si>
  <si>
    <t>WUGNER, ALAN</t>
  </si>
  <si>
    <t>PISANI, CECILIA</t>
  </si>
  <si>
    <t>MUSCIO, MARICEL</t>
  </si>
  <si>
    <t>RIOS, ROMINA</t>
  </si>
  <si>
    <t>GUZMAN, DIEGO</t>
  </si>
  <si>
    <t>VALLS, EZEQUIEL</t>
  </si>
  <si>
    <t>ZAMBRANO, JOSE</t>
  </si>
  <si>
    <t>VIGNERA, VANESA</t>
  </si>
  <si>
    <t>VIVONE, MARIA</t>
  </si>
  <si>
    <t>ROBERT, DELFINA</t>
  </si>
  <si>
    <t>BOUCHOUX, DIEGO</t>
  </si>
  <si>
    <t>GIRADO, TOMAS</t>
  </si>
  <si>
    <t>MUSSO, MARCELA</t>
  </si>
  <si>
    <t>BACCINI, DIEGO</t>
  </si>
  <si>
    <t>GRANO, VERÓNICA</t>
  </si>
  <si>
    <t>SERIO, DONATO</t>
  </si>
  <si>
    <t>POZZOLO, LUCAS</t>
  </si>
  <si>
    <t>TORRITI, PABLO</t>
  </si>
  <si>
    <t>LAGALAYE, CLARA</t>
  </si>
  <si>
    <t>CORMICK, LUCAS</t>
  </si>
  <si>
    <t>LOPEZ, DAMIAN</t>
  </si>
  <si>
    <t>LECUONA, PAMELA</t>
  </si>
  <si>
    <t>GARCIA, BARBARA</t>
  </si>
  <si>
    <t>PAJARO, SILVANA</t>
  </si>
  <si>
    <t>CARBONE, LEONEL</t>
  </si>
  <si>
    <t>PAREDES, ERICA</t>
  </si>
  <si>
    <t>CANTOR ARIEL</t>
  </si>
  <si>
    <t>GUERRA, TATIANA</t>
  </si>
  <si>
    <t>SIMEONE, ADRIAN</t>
  </si>
  <si>
    <t>POUJADE, MARTIN</t>
  </si>
  <si>
    <t>UVA, JULIANA</t>
  </si>
  <si>
    <t>ALEGRE, DAIANA</t>
  </si>
  <si>
    <t>MUDEH, FERNANDO</t>
  </si>
  <si>
    <t>COUTO, JORGE</t>
  </si>
  <si>
    <t>MILANO, MARCELO</t>
  </si>
  <si>
    <t>JUAN, BALASINI</t>
  </si>
  <si>
    <t>FIRPO, GUIDO</t>
  </si>
  <si>
    <t>MASEDO, SILVINA</t>
  </si>
  <si>
    <t>ACOSTA, ANIBAL</t>
  </si>
  <si>
    <t>GOMEZ, DAIANA</t>
  </si>
  <si>
    <t>BALIÑO, MARIANO</t>
  </si>
  <si>
    <t>NACFUR, ALAN</t>
  </si>
  <si>
    <t>GARDEY, XIMENA</t>
  </si>
  <si>
    <t>COSTA, YANINA</t>
  </si>
  <si>
    <t xml:space="preserve">DEPREZ, DAIANA </t>
  </si>
  <si>
    <t>GARCÉS, MARIANO</t>
  </si>
  <si>
    <t>VERDEAL, SERGIO</t>
  </si>
  <si>
    <t>TIBERIO, MAYRA</t>
  </si>
  <si>
    <t>ARNONE, LUCIANO</t>
  </si>
  <si>
    <t>GUIDO, PABLO</t>
  </si>
  <si>
    <t>BARCENA, ANA</t>
  </si>
  <si>
    <t>LAIREL, PABLO</t>
  </si>
  <si>
    <t>TEDESCHI, MARÍA</t>
  </si>
  <si>
    <t xml:space="preserve">LEZAMA, OSCAR </t>
  </si>
  <si>
    <t>CUADRA, MABEL</t>
  </si>
  <si>
    <t>ACUÑA, WALTER</t>
  </si>
  <si>
    <t>ROZK, SOLEDAD</t>
  </si>
  <si>
    <t>JOAQUIN, LUIS</t>
  </si>
  <si>
    <t>NARANJO, DANIEL</t>
  </si>
  <si>
    <t>FAMA, ALEJANDRO</t>
  </si>
  <si>
    <t>MAIDANA, WALTER</t>
  </si>
  <si>
    <t>COHEN, JONATHAN</t>
  </si>
  <si>
    <t>MEDINA, HENRI</t>
  </si>
  <si>
    <t>MEDEL ,WALTER</t>
  </si>
  <si>
    <t>VANNINI, JAVIER</t>
  </si>
  <si>
    <t>DEVOLE, NANCY</t>
  </si>
  <si>
    <t>SILLES, MIRTA</t>
  </si>
  <si>
    <t>Edificio</t>
  </si>
  <si>
    <t>N° Puesto</t>
  </si>
  <si>
    <t>Gerencia</t>
  </si>
  <si>
    <t>GAUNA, JOSE</t>
  </si>
  <si>
    <t>CHORNA, INNA</t>
  </si>
  <si>
    <t>VALDEZ, MONICA</t>
  </si>
  <si>
    <t>MOYA, FLORENCIA</t>
  </si>
  <si>
    <t>RIOS, CARLOS</t>
  </si>
  <si>
    <t>ALVAREZ, MATIAS</t>
  </si>
  <si>
    <t xml:space="preserve">MAGNI, ELIAN </t>
  </si>
  <si>
    <t>GRILLO, JUAN</t>
  </si>
  <si>
    <t>FUSANI, FRANCO</t>
  </si>
  <si>
    <t>VILLA, MATIAS</t>
  </si>
  <si>
    <t>RUIZ, ANDREA</t>
  </si>
  <si>
    <t>GALAN, FACUNDO</t>
  </si>
  <si>
    <t>LOPEZ, RODRIGO</t>
  </si>
  <si>
    <t>PRIORE, AYELEN</t>
  </si>
  <si>
    <t>ROJO, MICHEL</t>
  </si>
  <si>
    <t>ROMERO, YAMILA</t>
  </si>
  <si>
    <t>PENNA, ANAHI</t>
  </si>
  <si>
    <t>MARTINEZ, DIANA</t>
  </si>
  <si>
    <t>VICENTE, JUAN</t>
  </si>
  <si>
    <t>MAIO, ANDREA</t>
  </si>
  <si>
    <t>MAZZONI, GUIDO</t>
  </si>
  <si>
    <t>MARTHA, JULIAN</t>
  </si>
  <si>
    <t>COSTA, IGNACIO</t>
  </si>
  <si>
    <t>DALPOS, PABLO</t>
  </si>
  <si>
    <t>GOMEZ, GONZALO</t>
  </si>
  <si>
    <t>GOMEZ, PABLO</t>
  </si>
  <si>
    <t>MARIN, ROBERTO</t>
  </si>
  <si>
    <t>VARELA, YOEL</t>
  </si>
  <si>
    <t>YBAÑEZ, LEONEL</t>
  </si>
  <si>
    <t>GARCIA, JOAQUIN</t>
  </si>
  <si>
    <t>FACUNDO, MIGUEL</t>
  </si>
  <si>
    <t>PEREZ, FEDERICO</t>
  </si>
  <si>
    <t>BLANCO, MARCOS</t>
  </si>
  <si>
    <t>MORA, SOLEDAD</t>
  </si>
  <si>
    <t>ARES, CECILIA</t>
  </si>
  <si>
    <t>NUÑES, RODRIGO</t>
  </si>
  <si>
    <t>NAVAZO, JULIETA</t>
  </si>
  <si>
    <t>ROBLEDA, LUCIA</t>
  </si>
  <si>
    <t>CANTEROS, TOMAS</t>
  </si>
  <si>
    <t>HERNANDEZ, LEON</t>
  </si>
  <si>
    <t>ROMERO, ADRIAN</t>
  </si>
  <si>
    <t>JOCK, JAIMES</t>
  </si>
  <si>
    <t>ARIAS, BETIANA</t>
  </si>
  <si>
    <t>YANSEN, JUAN</t>
  </si>
  <si>
    <t>ZAVALA, MARTIN</t>
  </si>
  <si>
    <t>SOLEDAD, MARIA</t>
  </si>
  <si>
    <t>VIOLA, LUCIA</t>
  </si>
  <si>
    <t>BON, ALEJANDRO</t>
  </si>
  <si>
    <t>TINAZZI, FLOR</t>
  </si>
  <si>
    <t>PAYESKI, YENNI</t>
  </si>
  <si>
    <t>BONFIGLI, IVAN</t>
  </si>
  <si>
    <t>OPPIZZI, BRUNO</t>
  </si>
  <si>
    <t>SANCHEZ, LUIYI</t>
  </si>
  <si>
    <t>FRIGERIO, MARIA</t>
  </si>
  <si>
    <t>ALONZO, HERNAN</t>
  </si>
  <si>
    <t>GALIZIA, RENATA</t>
  </si>
  <si>
    <t>ROMANO, RANDELA</t>
  </si>
  <si>
    <t>ALE, GABRIELA</t>
  </si>
  <si>
    <t>DAVEL, FERNANDO</t>
  </si>
  <si>
    <t>FRIEDMAN, JULIO</t>
  </si>
  <si>
    <t>IGLESIAS, MAITE</t>
  </si>
  <si>
    <t>LEFINIT, ANA</t>
  </si>
  <si>
    <t>ROSSY, GASTON</t>
  </si>
  <si>
    <t>MARCANO, NAGAY</t>
  </si>
  <si>
    <t>IRIARTE, PAZ</t>
  </si>
  <si>
    <t>MANOBLA, MARTIN</t>
  </si>
  <si>
    <t>DUARTE, PILAR</t>
  </si>
  <si>
    <t>GIGENA, SILVINA</t>
  </si>
  <si>
    <t>MARQUER, EMMANUEL</t>
  </si>
  <si>
    <t>FERNANDEZ, MARTIN</t>
  </si>
  <si>
    <t>DEMITO, SEBASTIAN</t>
  </si>
  <si>
    <t>FERRETTO, ALEXIS</t>
  </si>
  <si>
    <t xml:space="preserve">SAN MARTIN, JAVIER </t>
  </si>
  <si>
    <t>GYGLI, MAXIMILIANO</t>
  </si>
  <si>
    <t>MONCHO, MAXIMILIANO</t>
  </si>
  <si>
    <t xml:space="preserve">MASSON, MARCELO </t>
  </si>
  <si>
    <t xml:space="preserve">FERNANDEZ, JOSE </t>
  </si>
  <si>
    <t xml:space="preserve">CAIAFA, MARCELO </t>
  </si>
  <si>
    <t xml:space="preserve">ALPEGIANI, JUAN </t>
  </si>
  <si>
    <t xml:space="preserve">MOMOTIUK, DIEGO </t>
  </si>
  <si>
    <t xml:space="preserve">EHLKE, CHRISTIAN </t>
  </si>
  <si>
    <t>VALENZUELA, GASTON</t>
  </si>
  <si>
    <t xml:space="preserve">CASTILLO, YURGEN </t>
  </si>
  <si>
    <t xml:space="preserve">PREFUMO, MARIANO </t>
  </si>
  <si>
    <t>CAMICHA, MARCELO</t>
  </si>
  <si>
    <t xml:space="preserve">SUASNABAR, IGNACIO </t>
  </si>
  <si>
    <t>ECHENIQUE, GUSTAVO</t>
  </si>
  <si>
    <t>SANCHEZ, ROBERTO</t>
  </si>
  <si>
    <t xml:space="preserve">BAQUEIRO, ADRIAN </t>
  </si>
  <si>
    <t xml:space="preserve">PARRILLA, MANUEL </t>
  </si>
  <si>
    <t xml:space="preserve">BOZA, ALEJANDRO </t>
  </si>
  <si>
    <t xml:space="preserve">CORTESE, CRISTIAN </t>
  </si>
  <si>
    <t>FRIAS, JUAN MANUEL</t>
  </si>
  <si>
    <t>CASALES, JONATAN</t>
  </si>
  <si>
    <t xml:space="preserve">GIROMINI, SILVIA </t>
  </si>
  <si>
    <t xml:space="preserve">DI IORIO, JORGE </t>
  </si>
  <si>
    <t>FERNANDEZ, ORLANDO</t>
  </si>
  <si>
    <t>FERNANDEZ, VICTOR</t>
  </si>
  <si>
    <t xml:space="preserve">GOICOCHEA, GUSTAVO </t>
  </si>
  <si>
    <t xml:space="preserve">SILVA, FERNANDO </t>
  </si>
  <si>
    <t xml:space="preserve">COMUNELLO, ELVIO </t>
  </si>
  <si>
    <t xml:space="preserve">ABATE, EMILIANO </t>
  </si>
  <si>
    <t>GARCIA, LEONARDO</t>
  </si>
  <si>
    <t>ESPINOZA, FEDERICO</t>
  </si>
  <si>
    <t>FORNERE, NICOLAS</t>
  </si>
  <si>
    <t>DERITO, ENMANUEL</t>
  </si>
  <si>
    <t>VERZICO, NATALIA</t>
  </si>
  <si>
    <t xml:space="preserve">ALBANESE, ANDREA </t>
  </si>
  <si>
    <t>BORGHELLIO, DIEGO</t>
  </si>
  <si>
    <t xml:space="preserve">ALVAREZ, MARCELO </t>
  </si>
  <si>
    <t>FRANCHETTI, CLAUDIO</t>
  </si>
  <si>
    <t>DIMEGLIO, OSWALDO</t>
  </si>
  <si>
    <t xml:space="preserve">PINOAGA, IGNACIO </t>
  </si>
  <si>
    <t xml:space="preserve">MERINO, VICENTE </t>
  </si>
  <si>
    <t xml:space="preserve">ACOSTA, FACUNDO </t>
  </si>
  <si>
    <t xml:space="preserve">PASTORE, WALTER </t>
  </si>
  <si>
    <t xml:space="preserve">PAIATTI, HERNAN </t>
  </si>
  <si>
    <t xml:space="preserve">PUGLIESE, GABRIEL </t>
  </si>
  <si>
    <t xml:space="preserve">AZLOR, ALEJANDRO </t>
  </si>
  <si>
    <t xml:space="preserve">ROSALES, FERNANDO </t>
  </si>
  <si>
    <t>VILLARREAL, ALAN</t>
  </si>
  <si>
    <t>JELENET, LEANDRO</t>
  </si>
  <si>
    <t xml:space="preserve">FUNES, ALEJANDRO </t>
  </si>
  <si>
    <t xml:space="preserve">BARAÑANO, ARIEL </t>
  </si>
  <si>
    <t xml:space="preserve">BLANCO, FERNANDO </t>
  </si>
  <si>
    <t>BONLLORNO, GUIDO</t>
  </si>
  <si>
    <t>ZAWADZKI, ALEJANDRO</t>
  </si>
  <si>
    <t>CORNELI, OSWALDO</t>
  </si>
  <si>
    <t>LAZZARO, FEDERICO</t>
  </si>
  <si>
    <t>CISNEROS, GONZALO</t>
  </si>
  <si>
    <t>DINATALE, EZEQUIEL</t>
  </si>
  <si>
    <t>WINKLER, CHRISTIAN</t>
  </si>
  <si>
    <t>FRETES, FERNANDO</t>
  </si>
  <si>
    <t>RODRIGUEZ, ERICK</t>
  </si>
  <si>
    <t>GUERRA, GUILLERMO</t>
  </si>
  <si>
    <t>DEANDREI, AGUSTIN</t>
  </si>
  <si>
    <t>MANCINELLI, RAFAEL</t>
  </si>
  <si>
    <t>MASTRUAÑI, BEATRIZ</t>
  </si>
  <si>
    <t>FIGUEREDO, SILVINA</t>
  </si>
  <si>
    <t>MOSCOSO, FLORENCIA</t>
  </si>
  <si>
    <t>DE ANA, ALEJANDRA</t>
  </si>
  <si>
    <t>MONRABAL, ROMINA</t>
  </si>
  <si>
    <t>ZINNI, JUAN MANUEL</t>
  </si>
  <si>
    <t>LANCELOTTE, RUBEN</t>
  </si>
  <si>
    <t>PASMAN, SANTIAGO</t>
  </si>
  <si>
    <t>FERNANDEZ, MELISA</t>
  </si>
  <si>
    <t>LIBERTO, NICOLAS</t>
  </si>
  <si>
    <t>MATTERI, EZEQUIEL</t>
  </si>
  <si>
    <t>BRIENZA, IGNACIO</t>
  </si>
  <si>
    <t>RACCIATTI, BELEN</t>
  </si>
  <si>
    <t>PADELIN, NATALIA</t>
  </si>
  <si>
    <t>ALCOBA, CRISTIAN</t>
  </si>
  <si>
    <t>TROTTA, FABRIZIO</t>
  </si>
  <si>
    <t>SAUCEDO, VICTORIA</t>
  </si>
  <si>
    <t>VITALE, EZEQUIEL</t>
  </si>
  <si>
    <t>AXELRUD, FEDERICO</t>
  </si>
  <si>
    <t>CHILELLI, GASTON</t>
  </si>
  <si>
    <t>VALENZUELA, SOFIA</t>
  </si>
  <si>
    <t>PASCULLI, DELFINA</t>
  </si>
  <si>
    <t>NOUGUEZ, FRANCISCO</t>
  </si>
  <si>
    <t>CARUSO, ANABELLA</t>
  </si>
  <si>
    <t>MAIDANA, EDUARDO</t>
  </si>
  <si>
    <t>PALERMO, NICOLAS</t>
  </si>
  <si>
    <t>RIANCHO, SANTIAGO</t>
  </si>
  <si>
    <t>GUARINO, MACARENA</t>
  </si>
  <si>
    <t>SILVA, IVAN</t>
  </si>
  <si>
    <t>GAY, LUZ</t>
  </si>
  <si>
    <t>LAXI, IVANA</t>
  </si>
  <si>
    <t>ETEL, SOFIA</t>
  </si>
  <si>
    <t>PITA, NORMA</t>
  </si>
  <si>
    <t>BORON, JUAN</t>
  </si>
  <si>
    <t>RUIZ, TOMAS</t>
  </si>
  <si>
    <t>KATZ, MAIA</t>
  </si>
  <si>
    <t>RAY, JUAN</t>
  </si>
  <si>
    <t>LEIVA, ALAN</t>
  </si>
  <si>
    <t>ORONA, JUAN</t>
  </si>
  <si>
    <t>BAYA, FELIX</t>
  </si>
  <si>
    <t>DIP, YANINA</t>
  </si>
  <si>
    <t>AGUAS ARGENTINAS</t>
  </si>
  <si>
    <t>AGUAS CORDOBESAS</t>
  </si>
  <si>
    <t>INV. NIHUILES S.A.</t>
  </si>
  <si>
    <t>INV. DIAMANTE S.A.</t>
  </si>
  <si>
    <t>RENTA MEDIA ALTA</t>
  </si>
  <si>
    <t>RENTA MEDIA MEDIA</t>
  </si>
  <si>
    <t>RENTA MEDIA BAJA</t>
  </si>
  <si>
    <t>SEGMENTO RENTA BAJA</t>
  </si>
  <si>
    <t>SEGMENTO FINANZAS</t>
  </si>
  <si>
    <t>UNIDAD DE FONDEO</t>
  </si>
  <si>
    <t>PICCIONI, AGOSTINA</t>
  </si>
  <si>
    <t>MURACCIOLE, JUAN</t>
  </si>
  <si>
    <t>CALELLO, EMILIANO</t>
  </si>
  <si>
    <t>VAZQUEZ, ESTEBAN</t>
  </si>
  <si>
    <t>STANISCI, MARIANELA</t>
  </si>
  <si>
    <t>GALARRAGA, MARIANO</t>
  </si>
  <si>
    <t>VALCARCEL, VERONICA</t>
  </si>
  <si>
    <t>PEREZ ALATI, TERESA</t>
  </si>
  <si>
    <t>PALASTRO, CAROLINA</t>
  </si>
  <si>
    <t>SZALAY, ANABELLA</t>
  </si>
  <si>
    <t>BOZZANO, DANIELA</t>
  </si>
  <si>
    <t>GONZALEZ, VIRGINIA</t>
  </si>
  <si>
    <t>PERALTA, PATRICIA</t>
  </si>
  <si>
    <t>LIMARDO, NATALIA</t>
  </si>
  <si>
    <t>BENAVIDEZ, ANDREA</t>
  </si>
  <si>
    <t>SOLVEYRA, PATRICIO</t>
  </si>
  <si>
    <t>MARTINEZ, ALEJANDRA</t>
  </si>
  <si>
    <t>ESTRUCH, GUILLERMO</t>
  </si>
  <si>
    <t>SORIANO, MARIANA</t>
  </si>
  <si>
    <t>DEGLIANGIOLI, LAURA</t>
  </si>
  <si>
    <t>LADERECHE, NATALIA</t>
  </si>
  <si>
    <t>MIROCHNIK, ROMINA</t>
  </si>
  <si>
    <t>DE CABO, SANTIAGO</t>
  </si>
  <si>
    <t>INSAURRALDE, JAVIER</t>
  </si>
  <si>
    <t>REBOREDO, ALEJANDRO</t>
  </si>
  <si>
    <t xml:space="preserve">LAMPMANN, AYELEN </t>
  </si>
  <si>
    <t>GRAZIOSI, LILIANA</t>
  </si>
  <si>
    <t>VECCHIO, MARIANA</t>
  </si>
  <si>
    <t>ABBRUZZESE, LUIS</t>
  </si>
  <si>
    <t>MARTINEZ, MYRIAN</t>
  </si>
  <si>
    <t>ACCIARRESI, ROMINA</t>
  </si>
  <si>
    <t>COLANGELO, MARIANO</t>
  </si>
  <si>
    <t>GONZALEZ, LETICIA</t>
  </si>
  <si>
    <t>LAGARES, LUCIANA</t>
  </si>
  <si>
    <t>ESPASANDIN, MARIANO</t>
  </si>
  <si>
    <t>LEHMANN, FLORENCIA</t>
  </si>
  <si>
    <t>PIANO, MAXIMILIANO</t>
  </si>
  <si>
    <t>RODRIGUEZ, LAURA</t>
  </si>
  <si>
    <t>BERNARD, SILVANA</t>
  </si>
  <si>
    <t>RICARDI, LEONARDO</t>
  </si>
  <si>
    <t>SOSA, EVANGELINA</t>
  </si>
  <si>
    <t>OUBIÑA, CAROLINA</t>
  </si>
  <si>
    <t>PARASCO, ALEJANDRA</t>
  </si>
  <si>
    <t>ORELLANA, EDGARGO</t>
  </si>
  <si>
    <t>PISTARCHI, PAULA</t>
  </si>
  <si>
    <t>CASADIDIO, RENZO</t>
  </si>
  <si>
    <t>MARCHIETTI, DANIEL</t>
  </si>
  <si>
    <t>MIGUEL, SURUGUAY</t>
  </si>
  <si>
    <t>CEGARCETE, NICOLAS</t>
  </si>
  <si>
    <t>MANGO, ALEJANDRO</t>
  </si>
  <si>
    <t>ALARCON, GABRIEL</t>
  </si>
  <si>
    <t>SANTA CRUZ, EDUARDO</t>
  </si>
  <si>
    <t>BONVICINI, NICOLAS</t>
  </si>
  <si>
    <t>LONGARELA, LORENA</t>
  </si>
  <si>
    <t>DOMINGUEZ, MARCELA</t>
  </si>
  <si>
    <t>PIÑANEZ, LILIANI</t>
  </si>
  <si>
    <t>CARRASCO, MELINA</t>
  </si>
  <si>
    <t>LUQUE , FEDERICO</t>
  </si>
  <si>
    <t>RODRIGUEZ, RODRIGO</t>
  </si>
  <si>
    <t>DAMICO, FERNANDO</t>
  </si>
  <si>
    <t>VALLS, ALEJANDRO</t>
  </si>
  <si>
    <t>RODRIGUEZ, LEONARDO</t>
  </si>
  <si>
    <t>FORTUNATO, MARCELO</t>
  </si>
  <si>
    <t>CORREA, ELIZABETH</t>
  </si>
  <si>
    <t>CARIELLI, JULIETA</t>
  </si>
  <si>
    <t>PANDOLFI, GIANINA</t>
  </si>
  <si>
    <t>MAGNANINI, ISABEL</t>
  </si>
  <si>
    <t>ESCUDERO, CECILIA</t>
  </si>
  <si>
    <t>ROCHA, ANA LAURA</t>
  </si>
  <si>
    <t>QUIÑIONES, SABRINA</t>
  </si>
  <si>
    <t xml:space="preserve">GUILLERMO CAINZOS </t>
  </si>
  <si>
    <t>CASCIARO, EZEQUIEL</t>
  </si>
  <si>
    <t>INVERNOL, EZEQUIEL</t>
  </si>
  <si>
    <t>GEAMLICA, CHRISTIAN</t>
  </si>
  <si>
    <t>DE PIÑA, FACUNDO</t>
  </si>
  <si>
    <t>MENICHETTI, GUIDO</t>
  </si>
  <si>
    <t>AGUAS, GUILLERMINA</t>
  </si>
  <si>
    <t>MITTEROEDER, MARIA</t>
  </si>
  <si>
    <t>MAZZAFERRI, LUCIANA</t>
  </si>
  <si>
    <t>REBUSONNE, NICOLAS</t>
  </si>
  <si>
    <t>LAJOHERR, ALEJANDRO</t>
  </si>
  <si>
    <t>SANCHEZ, SEBASTIAN</t>
  </si>
  <si>
    <t>MINNTELLA, MARIANA</t>
  </si>
  <si>
    <t>RODRIGUEZ, PABLO</t>
  </si>
  <si>
    <t>PATERNO, FERNANDO</t>
  </si>
  <si>
    <t>VICARI, LEONARDO</t>
  </si>
  <si>
    <t>MIGUEZ, ALEJANDRO</t>
  </si>
  <si>
    <t>REZZANO, FERNANDO</t>
  </si>
  <si>
    <t>ESCASANY, EDUARDO</t>
  </si>
  <si>
    <t>SPINELLI, SILVINA</t>
  </si>
  <si>
    <t>CORRADINI, ELIANA</t>
  </si>
  <si>
    <t>CANONICO, NICOLAS</t>
  </si>
  <si>
    <t>SAN MARTIN, PAULA</t>
  </si>
  <si>
    <t>WILLIAMS, IGNACIO</t>
  </si>
  <si>
    <t>LAVARINO, FLORENCIA</t>
  </si>
  <si>
    <t>GUEVARA, IGNACIO</t>
  </si>
  <si>
    <t>BAGNATI, JUAN PABLO</t>
  </si>
  <si>
    <t>FRONTINI, SANTIAGO</t>
  </si>
  <si>
    <t>HELLWING, GUILLERMO</t>
  </si>
  <si>
    <t>PATERNO, DELFINA</t>
  </si>
  <si>
    <t>QUIRNO, NORBERTO</t>
  </si>
  <si>
    <t>OLIVARI, LILIANA</t>
  </si>
  <si>
    <t xml:space="preserve">TABUADA, CARLOS </t>
  </si>
  <si>
    <t>LOSCOCCO, LEONARDO</t>
  </si>
  <si>
    <t>DE LUCA, MARIANO</t>
  </si>
  <si>
    <t>PAREDES, EDUARDO</t>
  </si>
  <si>
    <t>NINA, MARIA CECILIA</t>
  </si>
  <si>
    <t>CLERICI, FERNANDA</t>
  </si>
  <si>
    <t>SIBILLANO, CLAUDIA</t>
  </si>
  <si>
    <t>CAINZOS, MELANIA</t>
  </si>
  <si>
    <t>SAMPAYO, VERONICA</t>
  </si>
  <si>
    <t xml:space="preserve">ZAPATA, PATRICIA </t>
  </si>
  <si>
    <t xml:space="preserve">RUSSO, PATRICIA </t>
  </si>
  <si>
    <t>HERNANDEZ, CINTIA</t>
  </si>
  <si>
    <t>IBICHAN, JULIETA</t>
  </si>
  <si>
    <t>CASSANELLO, MARIANO</t>
  </si>
  <si>
    <t>FONTA, GUILLERMO</t>
  </si>
  <si>
    <t>PALLADINA, DEBORA</t>
  </si>
  <si>
    <t>ALMIRON, MACARENA</t>
  </si>
  <si>
    <t>ROSETTI, MARIANA</t>
  </si>
  <si>
    <t>CAVALIERI, FERNANDO</t>
  </si>
  <si>
    <t>SOMMA, GIULINANO</t>
  </si>
  <si>
    <t xml:space="preserve">GIORDANINO, ALAN </t>
  </si>
  <si>
    <t>LAZARO, GUADALUPE</t>
  </si>
  <si>
    <t xml:space="preserve">COSENTINO, FACUNDO </t>
  </si>
  <si>
    <t xml:space="preserve">MARTINEZ, MARINA </t>
  </si>
  <si>
    <t>CEROTTI, GRISELDA</t>
  </si>
  <si>
    <t>FASANELLA, LEANDRO</t>
  </si>
  <si>
    <t>VERNENGO, IGNACIO</t>
  </si>
  <si>
    <t>SICILIANO, FABIANO</t>
  </si>
  <si>
    <t>SEPETICH, ALFREDO</t>
  </si>
  <si>
    <t>BATALLAN, JAVIER</t>
  </si>
  <si>
    <t>ARREDONDO, ERNESTO</t>
  </si>
  <si>
    <t>SAUZZA, FEDERICO</t>
  </si>
  <si>
    <t>TRABOSCIA, MARIA</t>
  </si>
  <si>
    <t>DUMMLER, DANIELA</t>
  </si>
  <si>
    <t>TRICANICO, ROSANA</t>
  </si>
  <si>
    <t>RIVARA, EZEQUIEL</t>
  </si>
  <si>
    <t>SAN ROMAN, NICOLAS</t>
  </si>
  <si>
    <t>SCIGLIANO, FEDERICO</t>
  </si>
  <si>
    <t>GARJON, VERONICA</t>
  </si>
  <si>
    <t>BATTELINI, ROMAN</t>
  </si>
  <si>
    <t>MISURACA, LILIANA</t>
  </si>
  <si>
    <t>SEBASTIANO, MARINA</t>
  </si>
  <si>
    <t>CROCHI, MACARENA</t>
  </si>
  <si>
    <t>GARIBOTTO, MARIANA</t>
  </si>
  <si>
    <t>MARTINEZ, LEANDRO</t>
  </si>
  <si>
    <t>TAMASI, JOSEFINA</t>
  </si>
  <si>
    <t>MASSA, FLORENCIA</t>
  </si>
  <si>
    <t>BERGAMO, FLORENCIA</t>
  </si>
  <si>
    <t>CHIMENTO, CAROLINA</t>
  </si>
  <si>
    <t>REYNOSO, FACUNDO</t>
  </si>
  <si>
    <t>RUSSO, FRANCISCO</t>
  </si>
  <si>
    <t>LEDESMA, NATALIA</t>
  </si>
  <si>
    <t>LIEBESKIND, MARIELA</t>
  </si>
  <si>
    <t>ARRETCHE, EMILIANO</t>
  </si>
  <si>
    <t>IMBELLONI, MARIA</t>
  </si>
  <si>
    <t>CARRERAS, CAROLINA</t>
  </si>
  <si>
    <t>CALTAUTURO, MARCOS</t>
  </si>
  <si>
    <t>PEÑALOZA, GUSTAVO</t>
  </si>
  <si>
    <t>BARRETO, JOSE MARIA</t>
  </si>
  <si>
    <t>YATCHESEN, DIEGO</t>
  </si>
  <si>
    <t>VILLANUEVA, VANESSA</t>
  </si>
  <si>
    <t>ROSELLO, VIRGINIA</t>
  </si>
  <si>
    <t>SPINELLI, ROBERTO</t>
  </si>
  <si>
    <t>MATALLANA, JAVIER</t>
  </si>
  <si>
    <t>CASTAGNA, NATALIA</t>
  </si>
  <si>
    <t>BORGNIA, EDGARDO</t>
  </si>
  <si>
    <t>SANTILLAN, AGUSTIN</t>
  </si>
  <si>
    <t>DE BENEDICTIS, MARIA</t>
  </si>
  <si>
    <t>SANTARSIERO, PATRICIA</t>
  </si>
  <si>
    <t>CONSTANTINO, LUCIANA</t>
  </si>
  <si>
    <t>DE LA PAOLERA, MARTIN</t>
  </si>
  <si>
    <t>ALVAREZ URIBURU, SOL</t>
  </si>
  <si>
    <t>FREYRES, RICARDO JAIMES</t>
  </si>
  <si>
    <t>SIMON PADROS, DELFINA</t>
  </si>
  <si>
    <t>GRANDINETTI, ALEJANDRO</t>
  </si>
  <si>
    <t>DE LARRAÑAGA, ALEJANDRO</t>
  </si>
  <si>
    <t>CHRZANOWSKI, MARCELO</t>
  </si>
  <si>
    <t>RAPISARDA, ALEJANDRO</t>
  </si>
  <si>
    <t>DA RIVA, MA. VICTORIA</t>
  </si>
  <si>
    <t>MOSSINELLI, VERONICA</t>
  </si>
  <si>
    <t>LEYENBERGER, MARTINA</t>
  </si>
  <si>
    <t>SALIOU, MARIA FERNANDA</t>
  </si>
  <si>
    <t>BUNGE NIEVAS, PATRICIO</t>
  </si>
  <si>
    <t>DE RUBERTIS, CAROLINA</t>
  </si>
  <si>
    <t>AUFERI, MARIA CECILIA</t>
  </si>
  <si>
    <t>ALLEGRETTI, ANABELLA</t>
  </si>
  <si>
    <t>CORDOVES, JOSE EMANUEL</t>
  </si>
  <si>
    <t>SCHLIMOVICH, ALEJANDRO</t>
  </si>
  <si>
    <t>LOPEZ  MARIANI, LUIS</t>
  </si>
  <si>
    <t>ACOSTA, MARIA VICTORIA</t>
  </si>
  <si>
    <t>MARKETING GALICIA AHORA</t>
  </si>
  <si>
    <t>INGENIERÍA DE PROCESOS</t>
  </si>
  <si>
    <t>PROYECTOS ESPECIALES</t>
  </si>
  <si>
    <t>MERCADO DE CAPITALES</t>
  </si>
  <si>
    <t>CBE4 COMODORO RIVADAVIA</t>
  </si>
  <si>
    <t>SEGURIDAD INFORMÁTICA</t>
  </si>
  <si>
    <t>EXPERIENCIA DEL CLIENTE</t>
  </si>
  <si>
    <t xml:space="preserve">MEGRA METROPOLITANA 1  </t>
  </si>
  <si>
    <t>RECUPERO DE CRÉDITOS</t>
  </si>
  <si>
    <t>SUCURSAL CASA MATRIZ</t>
  </si>
  <si>
    <t xml:space="preserve">MEGRA METROPOLITANA 2  </t>
  </si>
  <si>
    <t>CRÉDITOS HIPOTECARIOS</t>
  </si>
  <si>
    <t>BANCA PRIVADA GERENCIA</t>
  </si>
  <si>
    <t>SEGUIMIENTO DE DEUDORES</t>
  </si>
  <si>
    <t>MODERNIZACIÓN DE LA RED</t>
  </si>
  <si>
    <t>IDENTIDAD CORPORATIVA</t>
  </si>
  <si>
    <t>SAE EQUIPO CORPORATIVAS</t>
  </si>
  <si>
    <t>CANALES ALTERNATIVOS</t>
  </si>
  <si>
    <t>REDES Y MANTENIMIENTO</t>
  </si>
  <si>
    <t>VTA. MINORISTA-SEGUROS</t>
  </si>
  <si>
    <t>CENTRO DE INVERSIONES</t>
  </si>
  <si>
    <t>TELEMARKETING IN/OUT</t>
  </si>
  <si>
    <t>SERVICIOS A TERCEROS</t>
  </si>
  <si>
    <t>SERVICIOS A EMPRESAS</t>
  </si>
  <si>
    <t>OPERACIONES DE SEGUROS</t>
  </si>
  <si>
    <t>DEPÓSITO J.L. SUAREZ</t>
  </si>
  <si>
    <t>OPERACIONES SUCURSALES</t>
  </si>
  <si>
    <t>PRODUCTOS ELECTRÓNICOS</t>
  </si>
  <si>
    <t>CANAL  GALICIA AHORA</t>
  </si>
  <si>
    <t>VENTAS GALICIA AHORA</t>
  </si>
  <si>
    <t>FONOCAM (SIN DOTACIÓN)</t>
  </si>
  <si>
    <t>PROGRAMAS CORPORATIVOS</t>
  </si>
  <si>
    <t>ORIGINACIÓN EMPRESAS</t>
  </si>
  <si>
    <t>DEPÓSITO DE TECNOLOGÍA</t>
  </si>
  <si>
    <t>ARQUITECTURA, DISEÑO</t>
  </si>
  <si>
    <t xml:space="preserve">SERVICIOS A CLIENTES  </t>
  </si>
  <si>
    <t>TECNOLOGÍA Y PRODUCCIÓN</t>
  </si>
  <si>
    <t>RELACIONES LABORALES</t>
  </si>
  <si>
    <t>ADMINISTRACIÓN DE RRHH</t>
  </si>
  <si>
    <t>CULTURA Y COMUNICACIÓN</t>
  </si>
  <si>
    <t>BENEFICIOS AL PERSONAL</t>
  </si>
  <si>
    <t>BCRA 1 - CÁLCULO CER</t>
  </si>
  <si>
    <t>OPERACIONES FINANCIERAS</t>
  </si>
  <si>
    <t>ENTIDADES FINANCIERAS</t>
  </si>
  <si>
    <t>OPERACIONES EMPRESAS</t>
  </si>
  <si>
    <t>PROYECTO SARBANES-OXLEY</t>
  </si>
  <si>
    <t xml:space="preserve">PRESUPUESTO Y CONTROL </t>
  </si>
  <si>
    <t>ORIGINACIÓN MINORISTA</t>
  </si>
  <si>
    <t>AUDITORÍA DE SISTEMAS</t>
  </si>
  <si>
    <t>EQUIPO PYME/AGRO + CBE</t>
  </si>
  <si>
    <t>SOLUCIONES AL CLIENTE</t>
  </si>
  <si>
    <t>SOLUCIONES DE TESORERIA</t>
  </si>
  <si>
    <t>OTROS GASTOS SUCURSALES</t>
  </si>
  <si>
    <t>PROGRAMAS COMERCIALES</t>
  </si>
  <si>
    <t>DESARROLLO GERENCIAL</t>
  </si>
  <si>
    <t>COMERCIOS Y CONVENIOS</t>
  </si>
  <si>
    <t>INVERSIONES Y SEGUROS</t>
  </si>
  <si>
    <t>PREVENTIVA COMERCIAL</t>
  </si>
  <si>
    <t>CONSOLIDACIÓN Y CONTROL</t>
  </si>
  <si>
    <t>SEGUIMIENTO DE CARTERA</t>
  </si>
  <si>
    <t>CRÉDITO CORPORATIVAS</t>
  </si>
  <si>
    <t>VENTA MINORISTA - SALTA</t>
  </si>
  <si>
    <t xml:space="preserve">PY REGIONAL SANTA FE  </t>
  </si>
  <si>
    <t>SEGMENTO AGRONEGOCIOS</t>
  </si>
  <si>
    <t>INVERSIONES Y CUENTAS</t>
  </si>
  <si>
    <t>CBE REGIÓN MEDITERRÁNEA</t>
  </si>
  <si>
    <t>CBE REGIÓN BUENOS AIRES</t>
  </si>
  <si>
    <t>TN LA PAMPA (SUC. 937)</t>
  </si>
  <si>
    <t>COBRANZA BANCO COLUMBIA</t>
  </si>
  <si>
    <t>TN SAN JUAN (SUC. 936)</t>
  </si>
  <si>
    <t>TN FORMOSA (SUC. 938)</t>
  </si>
  <si>
    <t>TN CATAMARCA (SUC. 940)</t>
  </si>
  <si>
    <t>TN LA RIOJA (SUC. 949)</t>
  </si>
  <si>
    <t>TN CATEDRAL (SUC. 944)</t>
  </si>
  <si>
    <t>TN POSADAS (SUC. 950)</t>
  </si>
  <si>
    <t>TN NEUQUÉN (SUC. 951)</t>
  </si>
  <si>
    <t xml:space="preserve">TN SAN LUIS (SUC. 954) </t>
  </si>
  <si>
    <t>TN ROSARIO (SUC. 960)</t>
  </si>
  <si>
    <t>TN TUCUMÁN (SUC. 961)</t>
  </si>
  <si>
    <t>T. NEVADA - CORRIENTES</t>
  </si>
  <si>
    <t>T. NEVADA - MISIONES</t>
  </si>
  <si>
    <t>COBRANZAS CARTERA CFA</t>
  </si>
  <si>
    <t>CFA SANTIAGO DEL ESTERO</t>
  </si>
  <si>
    <t>CFA TIERRA DEL FUEGO</t>
  </si>
  <si>
    <t xml:space="preserve">CFA CAPITAL FEDERAL </t>
  </si>
  <si>
    <t>PROCRED - CORRIENTES</t>
  </si>
  <si>
    <t>BIENES DE USO SUDECOR</t>
  </si>
  <si>
    <t>PROCRED - ENTRE RÍOS</t>
  </si>
  <si>
    <t>PROCRED - SANTA CRUZ</t>
  </si>
  <si>
    <t>MODERNIZACIÓN DEL CANAL</t>
  </si>
  <si>
    <t>SECRETARIA DE CRÉDITOS</t>
  </si>
  <si>
    <t>EFICIENCIA Y DESEMPEÑO</t>
  </si>
  <si>
    <t>POLÍTICA DE RECUPERO</t>
  </si>
  <si>
    <t>SERVICIOS Y CONSULTORÍA</t>
  </si>
  <si>
    <t>INFORMACIÓN Y PROYECTOS</t>
  </si>
  <si>
    <t>MODELOS NO INDIVIDUOS</t>
  </si>
  <si>
    <t>OPERACIONES MINORISTAS</t>
  </si>
  <si>
    <t>CBE REGIÓN LITORAL NEA</t>
  </si>
  <si>
    <t>SNYMC DE OP.MINORISTAS</t>
  </si>
  <si>
    <t>LOGÍSTICA DE EFECTIVO</t>
  </si>
  <si>
    <t>ANÁLISIS Y ESTRATEGIAS</t>
  </si>
  <si>
    <t>B TO  B COMERCIAL S.A.</t>
  </si>
  <si>
    <t>SUDECOR VALORES S.A.</t>
  </si>
  <si>
    <t>GALICIA WARRANTS S.A.</t>
  </si>
  <si>
    <t>SUDAMERICANA HOLDING</t>
  </si>
  <si>
    <t>AGUAS PROV. SANTA FE</t>
  </si>
  <si>
    <t>GALICIA VALORES S.A.</t>
  </si>
  <si>
    <t>CAMINO DE LAS SIERRAS</t>
  </si>
  <si>
    <t>CORREO ARGENTINO S.A.</t>
  </si>
  <si>
    <t>SEGMENTO INTERNACIONAL</t>
  </si>
  <si>
    <t>SEGMENTO BANCA PRIVADA</t>
  </si>
  <si>
    <t>SEGMENTO RENTA MEDIA</t>
  </si>
  <si>
    <t>CONSOLIDADO SUCURSALES</t>
  </si>
  <si>
    <t>NO CLIENTES - EMINENT</t>
  </si>
  <si>
    <t>RENTA ALTA - EMINENT</t>
  </si>
  <si>
    <t>BANCA PRIVADA - EMINENT</t>
  </si>
  <si>
    <t>RENTA BAJA - EMINENT</t>
  </si>
  <si>
    <t xml:space="preserve">RELACIONES BANCARIAS </t>
  </si>
  <si>
    <t>PERDIDAS OPERACIONALES</t>
  </si>
  <si>
    <t xml:space="preserve">VARELA, JOSE ALBERTO </t>
  </si>
  <si>
    <t xml:space="preserve">RUSSO, HECTOR VICENTE </t>
  </si>
  <si>
    <t xml:space="preserve">LUCINI, ANDREA CELESTE </t>
  </si>
  <si>
    <t>BESARES, MARIA SOLEDAD</t>
  </si>
  <si>
    <t>FAGALDE, MARIA CRISTINA</t>
  </si>
  <si>
    <t>SIMOENS, CARINA</t>
  </si>
  <si>
    <t>BUCICH, GUSTAVO</t>
  </si>
  <si>
    <t>BAYER, PATRICIA</t>
  </si>
  <si>
    <t>CARRIZO, MIGUEL</t>
  </si>
  <si>
    <t>CABRERA, RAQUEL</t>
  </si>
  <si>
    <t>CANEPA, PABLO</t>
  </si>
  <si>
    <t>FEROLAS, JUAN</t>
  </si>
  <si>
    <t>VILLA, GISELA</t>
  </si>
  <si>
    <t>WENNER, STELLA</t>
  </si>
  <si>
    <t>OTANO, CECILIA</t>
  </si>
  <si>
    <t>PARADA, NELIDA</t>
  </si>
  <si>
    <t>MOYANO, DANIEL</t>
  </si>
  <si>
    <t>JABOSKI, JUAN</t>
  </si>
  <si>
    <t>MURO, CAROLINA</t>
  </si>
  <si>
    <t>MARIANI, MELISA</t>
  </si>
  <si>
    <t>NIETO, MARCELO</t>
  </si>
  <si>
    <t>PILONI, ROMINA</t>
  </si>
  <si>
    <t>PINTO, DURAN</t>
  </si>
  <si>
    <t>BORDA, MAICA</t>
  </si>
  <si>
    <t>MONTERO, JORGE</t>
  </si>
  <si>
    <t>SONNET, LUCIANA</t>
  </si>
  <si>
    <t>BEARZOTTI, PIA</t>
  </si>
  <si>
    <t>DIAZ, VERONICA</t>
  </si>
  <si>
    <t>CURTONI, LUZ</t>
  </si>
  <si>
    <t>PEÑA, MIGUEL</t>
  </si>
  <si>
    <t>BABIO, PABLO</t>
  </si>
  <si>
    <t>LUCENTE, PABLO</t>
  </si>
  <si>
    <t>OTERO, NATALIA</t>
  </si>
  <si>
    <t>MILETO, MARIA</t>
  </si>
  <si>
    <t>KALAPUJ, DIEGO</t>
  </si>
  <si>
    <t>SALINAS, GISELE</t>
  </si>
  <si>
    <t>LIEBRE, IGNACIO</t>
  </si>
  <si>
    <t>GESUALDO, LAURA</t>
  </si>
  <si>
    <t>ROMERO, MARIANA</t>
  </si>
  <si>
    <t>BABICHE, LAURA</t>
  </si>
  <si>
    <t>GRECO, LAURA</t>
  </si>
  <si>
    <t>PIZZOLA, PABLO</t>
  </si>
  <si>
    <t>BRUNO, ADRIAN</t>
  </si>
  <si>
    <t>GARCIA, ADRIAN</t>
  </si>
  <si>
    <t>COVINI, PABLO</t>
  </si>
  <si>
    <t>NICOLET, MARCOS</t>
  </si>
  <si>
    <t>PRIETO, RAFAEL</t>
  </si>
  <si>
    <t>PASSUT, ALBERTO</t>
  </si>
  <si>
    <t>WALK, ALEJANDRO</t>
  </si>
  <si>
    <t>VEGA, VERONICA</t>
  </si>
  <si>
    <t>BELOTTI, ARTURO</t>
  </si>
  <si>
    <t>MENDEZ, ABEL</t>
  </si>
  <si>
    <t>PIRIH, LEONARDO</t>
  </si>
  <si>
    <t>SALA, VANINA</t>
  </si>
  <si>
    <t>CLARO, RODRIGO</t>
  </si>
  <si>
    <t>MASSA, HECTOR</t>
  </si>
  <si>
    <t>NIEVES, LUCIANA</t>
  </si>
  <si>
    <t>LOPEZ, FEDERICO</t>
  </si>
  <si>
    <t>BERRA, LUCIA</t>
  </si>
  <si>
    <t>BENGOLEA, PEDEO</t>
  </si>
  <si>
    <t>CALVET, MAURO</t>
  </si>
  <si>
    <t>ARIEU, JUAN</t>
  </si>
  <si>
    <t>BARA, PEDRO</t>
  </si>
  <si>
    <t>BACQUE, GUY</t>
  </si>
  <si>
    <t>6329 - 6681</t>
  </si>
  <si>
    <t>6329 - 5370</t>
  </si>
  <si>
    <t>SEGURIDAD</t>
  </si>
  <si>
    <t>3198/4794</t>
  </si>
  <si>
    <t>6411/2862</t>
  </si>
  <si>
    <t>ABOY, DARIO</t>
  </si>
  <si>
    <t>CBE CÓRDOBA</t>
  </si>
  <si>
    <t>CBE GBA SUR</t>
  </si>
  <si>
    <t>CBE CUYO</t>
  </si>
  <si>
    <t>CFA FORMOSA</t>
  </si>
  <si>
    <t>CFA MENDOZA</t>
  </si>
  <si>
    <t xml:space="preserve">CFA JUJUY </t>
  </si>
  <si>
    <t>CFA ROSARIO</t>
  </si>
  <si>
    <t>CFA CÓRDOBA</t>
  </si>
  <si>
    <t>PROVISIONES</t>
  </si>
  <si>
    <t>INICIATIVAS</t>
  </si>
  <si>
    <t xml:space="preserve">SERVICIOS </t>
  </si>
  <si>
    <t>RESEARCH</t>
  </si>
  <si>
    <t>MAILROOM</t>
  </si>
  <si>
    <t>E-COMMERCE</t>
  </si>
  <si>
    <t>MULTIBRAND</t>
  </si>
  <si>
    <t>SAN PABLO</t>
  </si>
  <si>
    <t>LEMOSTAR</t>
  </si>
  <si>
    <t>UNTIL S.A.</t>
  </si>
  <si>
    <t>FINANBAN</t>
  </si>
  <si>
    <t>NO CLIENTES</t>
  </si>
  <si>
    <t>RENTA BAJA</t>
  </si>
  <si>
    <t>GRUPO CFA</t>
  </si>
  <si>
    <t>CORPORATIVA</t>
  </si>
  <si>
    <t>EMPRESAS</t>
  </si>
  <si>
    <t>PYME PES</t>
  </si>
  <si>
    <t>PYME MICRO</t>
  </si>
  <si>
    <t>AGRO MES</t>
  </si>
  <si>
    <t>TESORERIA</t>
  </si>
  <si>
    <t>NO ASIGNADO</t>
  </si>
  <si>
    <t>VOLPACCHIO, MARIANO</t>
  </si>
  <si>
    <t>BOGLIOLO, MARTIN</t>
  </si>
  <si>
    <t>CASARETTO, BERNARDO</t>
  </si>
  <si>
    <t>FIOCCA, SANTIAGO</t>
  </si>
  <si>
    <t>RIVAROLA, SANTIAGO</t>
  </si>
  <si>
    <t>MERLUZZI, DAMIAN</t>
  </si>
  <si>
    <t>PAGLIETTINI, JUAN</t>
  </si>
  <si>
    <t>BALLESTER, BAUTISTA</t>
  </si>
  <si>
    <t>VIDAL, CHRISTIAN</t>
  </si>
  <si>
    <t>GELABERT, LEANDRO</t>
  </si>
  <si>
    <t>LINGUIARDI, MARIA</t>
  </si>
  <si>
    <t>MARIE GALL, ANNMARI</t>
  </si>
  <si>
    <t>ANDRADE, MARIANO</t>
  </si>
  <si>
    <t>GARCIA, FRANCISCO</t>
  </si>
  <si>
    <t>ARECO, FRANCISCO</t>
  </si>
  <si>
    <t>VAILLANT, CYNTHIA</t>
  </si>
  <si>
    <t>ELORTONDO, FERNANDO</t>
  </si>
  <si>
    <t>POULLIER, SEBASTIAN</t>
  </si>
  <si>
    <t>MACGRECH, MARCELO</t>
  </si>
  <si>
    <t>DAL PASTRO, JUAN</t>
  </si>
  <si>
    <t>BALDERRAMA, GABRIEL</t>
  </si>
  <si>
    <t>DI MASI, CONSTANZA</t>
  </si>
  <si>
    <t>BIRNBAUN, MELINA</t>
  </si>
  <si>
    <t>PREGLIASCO, MILENA</t>
  </si>
  <si>
    <t>PROCOPIO, NICOLAS</t>
  </si>
  <si>
    <t>YNSERRA, GUSTAVO</t>
  </si>
  <si>
    <t>YAUCK, SEBASTIAN</t>
  </si>
  <si>
    <t>OVEJERO, DESIRRE</t>
  </si>
  <si>
    <t>CALDERON, FACUNDO</t>
  </si>
  <si>
    <t>FURMANSKI, MARTIN</t>
  </si>
  <si>
    <t>GONZALEZ, NICOLAS</t>
  </si>
  <si>
    <t>MACKREY, SANTIAGO</t>
  </si>
  <si>
    <t>DONOSCO, ERNESTO</t>
  </si>
  <si>
    <t>SANDRI, FEDERICO</t>
  </si>
  <si>
    <t>RODOLFO, JULIETA</t>
  </si>
  <si>
    <t>SILVERIO, AGUSTIN</t>
  </si>
  <si>
    <t>SILGUERO, CLAUDIA</t>
  </si>
  <si>
    <t>CORVETTO, NESTOR</t>
  </si>
  <si>
    <t>BOIMAN, FLORENCIA</t>
  </si>
  <si>
    <t>ANDORRA, FEDERICO</t>
  </si>
  <si>
    <t>FERNANDEZ, ROBERTO</t>
  </si>
  <si>
    <t>IACONO, CATALINA</t>
  </si>
  <si>
    <t>TALLARICO, GISELA</t>
  </si>
  <si>
    <t>FACIO, M. AGUSTINA</t>
  </si>
  <si>
    <t>RODRIGUEZ, LUCAS</t>
  </si>
  <si>
    <t>COUCEIRO, NATALIA</t>
  </si>
  <si>
    <t>CRISTIANO, CLAUDIA</t>
  </si>
  <si>
    <t>URRUTIA, SANTIAGO</t>
  </si>
  <si>
    <t>CARRERO, FEDERICO</t>
  </si>
  <si>
    <t>RUBARTH, ALEJANDRO</t>
  </si>
  <si>
    <t>VILLAGRAN, AMELIA</t>
  </si>
  <si>
    <t>DI SANTI, DANIELA</t>
  </si>
  <si>
    <t>INDABURO, CINTHIA</t>
  </si>
  <si>
    <t>BEVACQUA, DAIANA</t>
  </si>
  <si>
    <t>GAVAROTTI, NICOLAS</t>
  </si>
  <si>
    <t>GALERTI, AGUSTIN</t>
  </si>
  <si>
    <t>LOFRANCO, GUSTAVO</t>
  </si>
  <si>
    <t>VILLAMOR, SERGIO</t>
  </si>
  <si>
    <t>Apellido y Nombre</t>
  </si>
  <si>
    <t xml:space="preserve">BAREA, GASTON ALAN </t>
  </si>
  <si>
    <t xml:space="preserve">ORGE, HUGO ARMANDO </t>
  </si>
  <si>
    <t>RAYO, NICOLAS</t>
  </si>
  <si>
    <t>MIGUENS, LUIS</t>
  </si>
  <si>
    <t>GARAY, MARIA</t>
  </si>
  <si>
    <t>BALBOA, DALILA</t>
  </si>
  <si>
    <t>NOUGUES, RAFAEL</t>
  </si>
  <si>
    <t>FABRO, YANINA</t>
  </si>
  <si>
    <t>WALPEN, ANDRES</t>
  </si>
  <si>
    <t>LARRALDE, ANAI</t>
  </si>
  <si>
    <t>LEZICA, RAMON</t>
  </si>
  <si>
    <t>MARTIN, VICENTE</t>
  </si>
  <si>
    <t>BUSCH, HERNAN</t>
  </si>
  <si>
    <t>FERNANDEZ, MARA</t>
  </si>
  <si>
    <t>TURNER, ALAN</t>
  </si>
  <si>
    <t>CAPUTO, PABLO</t>
  </si>
  <si>
    <t>GARCIA, ALFREDO</t>
  </si>
  <si>
    <t>HIBA, MATIAS</t>
  </si>
  <si>
    <t>PADREDA, INES</t>
  </si>
  <si>
    <t>COSTA, MARIA</t>
  </si>
  <si>
    <t xml:space="preserve">ADAMO, ADRIANA </t>
  </si>
  <si>
    <t>NEGRO, RODRIGO</t>
  </si>
  <si>
    <t>BARZOTTI, MAURO</t>
  </si>
  <si>
    <t>GONCALVES, LUZ</t>
  </si>
  <si>
    <t>AGRA, MARTIN</t>
  </si>
  <si>
    <t>VILLALBA, ARIEL</t>
  </si>
  <si>
    <t>DALMASSO, PAULA</t>
  </si>
  <si>
    <t>VALDEZ, ALBERTO</t>
  </si>
  <si>
    <t>CANZANI, MATIAS</t>
  </si>
  <si>
    <t>NUÑEZ, ANDRES</t>
  </si>
  <si>
    <t>MEAURIO, MONICA</t>
  </si>
  <si>
    <t>LOPEZ, CARLOS</t>
  </si>
  <si>
    <t>LANARI, JULIO</t>
  </si>
  <si>
    <t>VALDES, GABRIEL</t>
  </si>
  <si>
    <t>SANCHEZ, MAYLEN</t>
  </si>
  <si>
    <t>KOGAKI, ANGEL</t>
  </si>
  <si>
    <t>BELL, DOLORES</t>
  </si>
  <si>
    <t>GOOCH, SANTIAGO</t>
  </si>
  <si>
    <t>VIALE, NICOLAS</t>
  </si>
  <si>
    <t>PARERA, TOMAS</t>
  </si>
  <si>
    <t>CLEMENTE, ARIEL</t>
  </si>
  <si>
    <t>BIANCO, SABRINA</t>
  </si>
  <si>
    <t>URSINO, JULIAN</t>
  </si>
  <si>
    <t>OSORIO, SUSANA</t>
  </si>
  <si>
    <t>REITER, AXEL</t>
  </si>
  <si>
    <t>REY, ADELQUI</t>
  </si>
  <si>
    <t>CASTRO, JOHANNA</t>
  </si>
  <si>
    <t>CANTA, PATRICIA</t>
  </si>
  <si>
    <t>SANCHEZ, ARIEL</t>
  </si>
  <si>
    <t>BLAQUIER, FELIX</t>
  </si>
  <si>
    <t>DASTRU, GISELLE</t>
  </si>
  <si>
    <t xml:space="preserve">SCHMUKLER, PAZ </t>
  </si>
  <si>
    <t>GAETA, SOLEDAD</t>
  </si>
  <si>
    <t>BLASI, NICOLAS</t>
  </si>
  <si>
    <t>CHOE, FRANCISCO</t>
  </si>
  <si>
    <t>PAGETTA, MAXIMO</t>
  </si>
  <si>
    <t xml:space="preserve">SOSA, GUSTAVO </t>
  </si>
  <si>
    <t>GUETTE, JOHNNY</t>
  </si>
  <si>
    <t>RODRIGUEZ, JUAN</t>
  </si>
  <si>
    <t>BALDEZ, DIEGO</t>
  </si>
  <si>
    <t>LOPEZ, EMERSON</t>
  </si>
  <si>
    <t>MENDOZA, DAVID</t>
  </si>
  <si>
    <t xml:space="preserve">BUIGUES, FABIO </t>
  </si>
  <si>
    <t xml:space="preserve">URDINOLA, JUAN </t>
  </si>
  <si>
    <t>BRUNO, CRISTIAN</t>
  </si>
  <si>
    <t xml:space="preserve">NUÑEZ, DIEGO </t>
  </si>
  <si>
    <t xml:space="preserve">LAFLOR, DIEGO </t>
  </si>
  <si>
    <t>PEREZ, GRACIELA</t>
  </si>
  <si>
    <t xml:space="preserve">REVELLO, DIEGO </t>
  </si>
  <si>
    <t>GUIRAO, FABIAN</t>
  </si>
  <si>
    <t>PENAS, NATALIA</t>
  </si>
  <si>
    <t xml:space="preserve">CURTI, SILVANA </t>
  </si>
  <si>
    <t>PETIT, BRIAN</t>
  </si>
  <si>
    <t xml:space="preserve">DOBERTI, GUIDO </t>
  </si>
  <si>
    <t>DELGADO, JUAN</t>
  </si>
  <si>
    <t>FURCI, PABLO</t>
  </si>
  <si>
    <t>GEREZ, CLAUDIO</t>
  </si>
  <si>
    <t>TISSERA, SILVIA</t>
  </si>
  <si>
    <t>SOSA, FACUNDO</t>
  </si>
  <si>
    <t xml:space="preserve">TARUTANI, LUIS </t>
  </si>
  <si>
    <t>OVIEDO, CARLOS</t>
  </si>
  <si>
    <t xml:space="preserve">MURADAS, PABLO </t>
  </si>
  <si>
    <t>COHEN, LEONARDO</t>
  </si>
  <si>
    <t xml:space="preserve">RALLO, PABLO </t>
  </si>
  <si>
    <t xml:space="preserve">SALVA, GUSTAVO </t>
  </si>
  <si>
    <t>MACEO, SERGIO</t>
  </si>
  <si>
    <t>CERNADAS, JOSE</t>
  </si>
  <si>
    <t>ROSSI, NESTOR</t>
  </si>
  <si>
    <t>CESPERE, MARCOS</t>
  </si>
  <si>
    <t xml:space="preserve">SCIACA, PABLO </t>
  </si>
  <si>
    <t>GOMEZ, DANIEL</t>
  </si>
  <si>
    <t xml:space="preserve">DIAZ, HERNAN </t>
  </si>
  <si>
    <t>HEMADI, GONZALO</t>
  </si>
  <si>
    <t>PONCE, MATIAS</t>
  </si>
  <si>
    <t>AREDEZ, VALERIA</t>
  </si>
  <si>
    <t>ROLLO, GONZALO</t>
  </si>
  <si>
    <t>BORELLA, DEBORA</t>
  </si>
  <si>
    <t>JONAS, EZEQUIEL</t>
  </si>
  <si>
    <t>VARGAS, CARLOS</t>
  </si>
  <si>
    <t>STEFANO, JUAN</t>
  </si>
  <si>
    <t>DIAZ, EMILIANO</t>
  </si>
  <si>
    <t xml:space="preserve">DIAZ, LUCAS </t>
  </si>
  <si>
    <t>CASTRO, NORMA</t>
  </si>
  <si>
    <t>MARMOL, LUCAS</t>
  </si>
  <si>
    <t>DIAZ, ANDRES</t>
  </si>
  <si>
    <t xml:space="preserve">BUSSO, HUGO </t>
  </si>
  <si>
    <t xml:space="preserve">SOTO, DIEGO </t>
  </si>
  <si>
    <t>OSHIRO, DANIEL</t>
  </si>
  <si>
    <t xml:space="preserve">GARCIA, JOHNNY </t>
  </si>
  <si>
    <t>OVANDO, MARTIN</t>
  </si>
  <si>
    <t>PASSARO, MARTIN</t>
  </si>
  <si>
    <t>CASTRO, MARINO</t>
  </si>
  <si>
    <t>BRAHIM, JAVIER</t>
  </si>
  <si>
    <t>VIVO, FABIAN</t>
  </si>
  <si>
    <t>POSE, CARLOS</t>
  </si>
  <si>
    <t>GARCIA, DIEGO</t>
  </si>
  <si>
    <t>BECERRA, EDGARD</t>
  </si>
  <si>
    <t>RAMIREZ, MAIRA</t>
  </si>
  <si>
    <t>GRANDE, OSCAR</t>
  </si>
  <si>
    <t>LUDVEÑA, ANALIA</t>
  </si>
  <si>
    <t>COCCARO, JAVIER</t>
  </si>
  <si>
    <t>BRANDI, LEANDRO</t>
  </si>
  <si>
    <t>ZALAZAR, URIEL</t>
  </si>
  <si>
    <t>MAZZONI, LUIS</t>
  </si>
  <si>
    <t>DURAN, GASTON</t>
  </si>
  <si>
    <t>GODOY, DAIANA</t>
  </si>
  <si>
    <t>CELA, GLORIA</t>
  </si>
  <si>
    <t>CIFALÁ, LAURA</t>
  </si>
  <si>
    <t>SUELDO, JAVIER</t>
  </si>
  <si>
    <t>PACHECO, DIEGO</t>
  </si>
  <si>
    <t>PALACIOS, CARLA</t>
  </si>
  <si>
    <t>FURORE, MARIA</t>
  </si>
  <si>
    <t>ALBERIO, ROXANA</t>
  </si>
  <si>
    <t>RAMOS, MARIA</t>
  </si>
  <si>
    <t>ESPIÑA, ANDREA</t>
  </si>
  <si>
    <t>ARE, MARCELA</t>
  </si>
  <si>
    <t>RIOS, MARIANO</t>
  </si>
  <si>
    <t>SELUCHI, PABLO</t>
  </si>
  <si>
    <t>UITZ, VIVIAN</t>
  </si>
  <si>
    <t>BOTET, LAURA</t>
  </si>
  <si>
    <t>DE MAIO, ANGELA</t>
  </si>
  <si>
    <t>PINTO, ERNESTO</t>
  </si>
  <si>
    <t>CASSAZA, FLABIA</t>
  </si>
  <si>
    <t>ARANDA, PABLO</t>
  </si>
  <si>
    <t>ROMERA, INES</t>
  </si>
  <si>
    <t>MOHR, VANESA</t>
  </si>
  <si>
    <t>FLOREZ, SUSANA</t>
  </si>
  <si>
    <t>PINOLI, GABRIEL</t>
  </si>
  <si>
    <t>GONDRE, MARIA</t>
  </si>
  <si>
    <t>GORI, ALEJANDRO</t>
  </si>
  <si>
    <t>JAKIM, YAMIL</t>
  </si>
  <si>
    <t>VITALE, BELEN</t>
  </si>
  <si>
    <t>CORREA, DANIEL</t>
  </si>
  <si>
    <t>KLEPETAR MARCOS</t>
  </si>
  <si>
    <t>GREGOR, NOELIA</t>
  </si>
  <si>
    <t>DUCHE, CESAR</t>
  </si>
  <si>
    <t>SAPERE, MARISOL</t>
  </si>
  <si>
    <t>ASTENGO, ARIEL</t>
  </si>
  <si>
    <t>ROMANO, EDUARDO</t>
  </si>
  <si>
    <t>PEDEMONTE, LUIS</t>
  </si>
  <si>
    <t>PRESTES, DIEGO</t>
  </si>
  <si>
    <t>DIAZ, CONSTANZA</t>
  </si>
  <si>
    <t>ERLEIN, LUIS</t>
  </si>
  <si>
    <t>ARANDA, ANALIA</t>
  </si>
  <si>
    <t>ABATE, NICANOR</t>
  </si>
  <si>
    <t>INCHAUSTY, JUAN</t>
  </si>
  <si>
    <t>LOIRA, JULIAN</t>
  </si>
  <si>
    <t>REPOLLO, CECILIA</t>
  </si>
  <si>
    <t>IGLESIAS, MARCOS</t>
  </si>
  <si>
    <t>DOS SANTOS, HERNAN</t>
  </si>
  <si>
    <t>SASIOTTI, GERMAN</t>
  </si>
  <si>
    <t>GOWLAND, BARBARA</t>
  </si>
  <si>
    <t>GERNHARDT, MÓNICA</t>
  </si>
  <si>
    <t>GIULIANO, CASANDRA</t>
  </si>
  <si>
    <t>PEREIRA, FLORENCIA</t>
  </si>
  <si>
    <t>GRINENCO, MARINA</t>
  </si>
  <si>
    <t>CAMBIASO, FLORENCIA</t>
  </si>
  <si>
    <t>GONZALEZ, MACARENA</t>
  </si>
  <si>
    <t>CARUSSO, VICTORIA</t>
  </si>
  <si>
    <t>GORLERI, CONSTANZA</t>
  </si>
  <si>
    <t>ZIMMERMANN, RODOLFO</t>
  </si>
  <si>
    <t>PAVISSIC, LUCILA</t>
  </si>
  <si>
    <t>BOZZINI, FLORENCIA</t>
  </si>
  <si>
    <t>CALANDRIELLO, ANA</t>
  </si>
  <si>
    <t>QUEIRUGA, FERNANDA</t>
  </si>
  <si>
    <t>DELGADO, SOLEDAD</t>
  </si>
  <si>
    <t>HORNUNG, LUCIANA</t>
  </si>
  <si>
    <t>IGLESIAS, ALEJANDRA</t>
  </si>
  <si>
    <t>AGEITOS, MARIANA</t>
  </si>
  <si>
    <t>GIUSTI, FEDERICO</t>
  </si>
  <si>
    <t>LAPORTE, IGNACIO</t>
  </si>
  <si>
    <t>ALEMANI, MARCELO</t>
  </si>
  <si>
    <t>HERRERA, SEBASTIÁN</t>
  </si>
  <si>
    <t>FERNANDEZ, LAURA</t>
  </si>
  <si>
    <t>TENCONI, EUGENIA</t>
  </si>
  <si>
    <t>COMERCIO, ANABELA</t>
  </si>
  <si>
    <t>FLAHERTY, JOAQUIN</t>
  </si>
  <si>
    <t>ROMERO, VICTORIA</t>
  </si>
  <si>
    <t>SANTILLI, MARTIN</t>
  </si>
  <si>
    <t>PECORELLI, NATALIA</t>
  </si>
  <si>
    <t>ALFONZO, OLEGARIO</t>
  </si>
  <si>
    <t>ANDERSON, MARIANELA</t>
  </si>
  <si>
    <t>PETRILLO, CELESTE</t>
  </si>
  <si>
    <t>DIAZ, MAXIMILIANO</t>
  </si>
  <si>
    <t>SCHERNESKI, CAMILA</t>
  </si>
  <si>
    <t>WOSNER, FERNANDA</t>
  </si>
  <si>
    <t>FUSARI, MARILINA</t>
  </si>
  <si>
    <t>DANGELO, NICOLAS</t>
  </si>
  <si>
    <t>QUIÑONES, GABRIEL</t>
  </si>
  <si>
    <t>BARBARROSA, MARCELA</t>
  </si>
  <si>
    <t>DE GIORGI, DAIANA</t>
  </si>
  <si>
    <t>RIOS, LUANA YANINA</t>
  </si>
  <si>
    <t>PERALTA, NATALIA</t>
  </si>
  <si>
    <t>RAMIREZ, SILVANA</t>
  </si>
  <si>
    <t>FERREYRA, HECTOR</t>
  </si>
  <si>
    <t>LITARDO, ANA MARIA</t>
  </si>
  <si>
    <t>BENITEZ, ENRIQUE</t>
  </si>
  <si>
    <t>MARTOREL, FERNANDO</t>
  </si>
  <si>
    <t>DAGOSTINO, ADRIAN</t>
  </si>
  <si>
    <t>NAVARRO, GABRIELA</t>
  </si>
  <si>
    <t>MARTINEZ, YESICA</t>
  </si>
  <si>
    <t>C. ORTIZ, DANIEL</t>
  </si>
  <si>
    <t>MUNNET, VICTORIA</t>
  </si>
  <si>
    <t>ARSUAGA, ROBERTO</t>
  </si>
  <si>
    <t>MELLERA, MARIA S.</t>
  </si>
  <si>
    <t>FEAS, LUIS FERNANDO</t>
  </si>
  <si>
    <t>IZAGUIRRE, EUGENIA</t>
  </si>
  <si>
    <t>CARCAGNO, ROMANO</t>
  </si>
  <si>
    <t>CAVEDO, FEDERICO</t>
  </si>
  <si>
    <t>SUAREZ, CRISTIAN</t>
  </si>
  <si>
    <t>SANCHEZ, VALERIA</t>
  </si>
  <si>
    <t>BEDOYA, SEBASTIAN</t>
  </si>
  <si>
    <t>CARRILLO, ADRIANA</t>
  </si>
  <si>
    <t>LAURITI, FLORENCIA</t>
  </si>
  <si>
    <t>GOWLAND, EUGENIA</t>
  </si>
  <si>
    <t>CALONGE, MARTINA</t>
  </si>
  <si>
    <t>BAIGORRIA, FACUNDO</t>
  </si>
  <si>
    <t>LAGUZZI, AGOSTINA</t>
  </si>
  <si>
    <t>GONZALES, GISELLE</t>
  </si>
  <si>
    <t>CASTELLO, CHRISTIAN</t>
  </si>
  <si>
    <t>VIDAL, GUADALUPE</t>
  </si>
  <si>
    <t>KALFAYAN, PULINA</t>
  </si>
  <si>
    <t>LANDABURU, JUANA</t>
  </si>
  <si>
    <t>VARELA, TRINIDAD</t>
  </si>
  <si>
    <t>DOMINGUES, MARIANA</t>
  </si>
  <si>
    <t>BENEGONE, MARTIN</t>
  </si>
  <si>
    <t>AMORENA, SANTIAGO</t>
  </si>
  <si>
    <t>FANELI, EZEQUIEL</t>
  </si>
  <si>
    <t>DELFINO, GABRIEL</t>
  </si>
  <si>
    <t>GONZALES, JOAQUIN</t>
  </si>
  <si>
    <t>MATALOBOS, NATALIA</t>
  </si>
  <si>
    <t>SAN MARTIN, DANIEL</t>
  </si>
  <si>
    <t>GOICOCHEA, LUCIANO</t>
  </si>
  <si>
    <t>BRIEVA, FLORENCIA</t>
  </si>
  <si>
    <t>BATAGLIA, NICOLAS</t>
  </si>
  <si>
    <t>LOGASCIO, MATIAS</t>
  </si>
  <si>
    <t>EDELSTEIN, SOFIA</t>
  </si>
  <si>
    <t>RUDAVETZ, GASTON</t>
  </si>
  <si>
    <t>ARELLANO, TERESITA</t>
  </si>
  <si>
    <t>CASTILLEJO, LILIANA</t>
  </si>
  <si>
    <t>DA SILVA, MARIANA</t>
  </si>
  <si>
    <t>SEGURA, MERCEDES</t>
  </si>
  <si>
    <t>TINAZZI, FLORENCIA</t>
  </si>
  <si>
    <t>AZUAJE, NAHYLETH</t>
  </si>
  <si>
    <t>HOLUBICA, SOLEDAD</t>
  </si>
  <si>
    <t>PORCIANI, EMILIANO</t>
  </si>
  <si>
    <t>FRAGOSO, GABRIEL</t>
  </si>
  <si>
    <t>CAMBARERI, AGUSTINA</t>
  </si>
  <si>
    <t>FRANCO, GABRIELA</t>
  </si>
  <si>
    <t>INCHAUSPE, MARCELA</t>
  </si>
  <si>
    <t>FEMENIA, SEBASTIAN</t>
  </si>
  <si>
    <t>CAZAUX, FRANCISCO</t>
  </si>
  <si>
    <t>MONTOYA, NATALIA</t>
  </si>
  <si>
    <t>PALLEIRO, ELOISA</t>
  </si>
  <si>
    <t>CRISTIANO, MARCELA</t>
  </si>
  <si>
    <t>PASETTO, ALEJANDRO</t>
  </si>
  <si>
    <t>SARQUIS, EZEQUIEL</t>
  </si>
  <si>
    <t>PALLOTI, JORGELINA</t>
  </si>
  <si>
    <t>GALLIVERTI, PASCUAL</t>
  </si>
  <si>
    <t>AYERZA, MILAGROS</t>
  </si>
  <si>
    <t>PANGOS, VERONICA</t>
  </si>
  <si>
    <t>JARA, JUAN IGNACIO</t>
  </si>
  <si>
    <t>SALERNO, GUSTAVO</t>
  </si>
  <si>
    <t>IACONANTE, FABRICIO</t>
  </si>
  <si>
    <t>FIELDER, MARTINA</t>
  </si>
  <si>
    <t>IGOLLIO, AGOSTIN F.</t>
  </si>
  <si>
    <t>RODRIGUEZ, KATALINA</t>
  </si>
  <si>
    <t>FERNANDEZ, LUCAS</t>
  </si>
  <si>
    <t>GONZALEZ, GUILLERMO</t>
  </si>
  <si>
    <t>SORRENTINO, MATIAS</t>
  </si>
  <si>
    <t>IGLESIAS, VICTOR</t>
  </si>
  <si>
    <t>CARREIRO, NAHUEL</t>
  </si>
  <si>
    <t>MELENDES, GABRIEL</t>
  </si>
  <si>
    <t>MOONEY, GUILLERMO</t>
  </si>
  <si>
    <t>GOMEZ, ALEJANDRO</t>
  </si>
  <si>
    <t>JIMENEZ, MARIA D.</t>
  </si>
  <si>
    <t>MARTINEZ, JUAN JOSE</t>
  </si>
  <si>
    <t>PISCICELLI, YANINA</t>
  </si>
  <si>
    <t>CASASCO, MARIANA</t>
  </si>
  <si>
    <t>PELLEGRINO, CECILIA</t>
  </si>
  <si>
    <t>LOPEZ, LUCIANA</t>
  </si>
  <si>
    <t>GESTIÓN JUDICIAL</t>
  </si>
  <si>
    <t>GRANDES EMPRESAS</t>
  </si>
  <si>
    <t>AUDITORÍA JURÍDICA</t>
  </si>
  <si>
    <t>CAJEROS AUTOMÁTICOS</t>
  </si>
  <si>
    <t>REPRESENTACIONES</t>
  </si>
  <si>
    <t>XXXXXXXXXXXXXXXXXXX</t>
  </si>
  <si>
    <t>NEGOCIOS MINORISTAS</t>
  </si>
  <si>
    <t>TARJETAS REGIONALES</t>
  </si>
  <si>
    <t>CUSTOMER SERVICES</t>
  </si>
  <si>
    <t>APOYO A LA VENTA</t>
  </si>
  <si>
    <t>CUSTOMER SERVICE</t>
  </si>
  <si>
    <t>BANCA AUTOMÁTICA</t>
  </si>
  <si>
    <t>DIVISIÓN MINORISTA</t>
  </si>
  <si>
    <t>COMERCIO EXTERIOR</t>
  </si>
  <si>
    <t>DEUDORES SUDECOR</t>
  </si>
  <si>
    <t>CANAL INMOBILIARIO</t>
  </si>
  <si>
    <t>CONTROL DE CAMBIOS</t>
  </si>
  <si>
    <t>ARCHIVO BELL VILLE</t>
  </si>
  <si>
    <t>ZONAS SUCURSALES</t>
  </si>
  <si>
    <t>CAE Y CENTRO PAP</t>
  </si>
  <si>
    <t>GALICIA CONVENIOS</t>
  </si>
  <si>
    <t>PROYECTOS Y OBRAS</t>
  </si>
  <si>
    <t>SUDECOR RESIDUAL</t>
  </si>
  <si>
    <t>AUDITORÍA EXTERNA</t>
  </si>
  <si>
    <t>CALIDAD  Y RIESGO</t>
  </si>
  <si>
    <t>GESTIÓN DEL TALENTO</t>
  </si>
  <si>
    <t>ASESORÍA DE RRHH</t>
  </si>
  <si>
    <t>BANCA DE INVERSIÓN</t>
  </si>
  <si>
    <t>FIDEICOMISO FLW1</t>
  </si>
  <si>
    <t>AUDITORÍA FILIALES</t>
  </si>
  <si>
    <t>INSTITUCIONALES BID</t>
  </si>
  <si>
    <t>PCIA. DE CÓRDOBA</t>
  </si>
  <si>
    <t>CORREO ARGENTINO</t>
  </si>
  <si>
    <t>PERSONAL SUPERIOR</t>
  </si>
  <si>
    <t>PROYECTO PEOPLENET</t>
  </si>
  <si>
    <t>EXPERIENCIA GALICIA</t>
  </si>
  <si>
    <t>PRODUCTO Y TARJETAS</t>
  </si>
  <si>
    <t>LAB DE INNOVACIÓN</t>
  </si>
  <si>
    <t>ZONA MEDITERRÁNEA</t>
  </si>
  <si>
    <t>ZONA MAR Y PAMPA</t>
  </si>
  <si>
    <t>ZONA MAR DEL PLATA</t>
  </si>
  <si>
    <t xml:space="preserve">ZONA PROV. BS. AS. </t>
  </si>
  <si>
    <t>POLÍTICA MINORISTA</t>
  </si>
  <si>
    <t>RIESGO CREDITICIO</t>
  </si>
  <si>
    <t>ANÁLISIS DE CRÉDITO</t>
  </si>
  <si>
    <t>CONTROL DE RIESGOS</t>
  </si>
  <si>
    <t>INGRESO DE BALANCE</t>
  </si>
  <si>
    <t>POLÍTICA MAYORISTA</t>
  </si>
  <si>
    <t>AGRO METROPOLITANA</t>
  </si>
  <si>
    <t>NEGOCIOS Y PYMES</t>
  </si>
  <si>
    <t>BPO MORA MINORISTA</t>
  </si>
  <si>
    <t>GESTIÓN DE CARTERA</t>
  </si>
  <si>
    <t>PUNTOS DE VENTAS</t>
  </si>
  <si>
    <t>CANALES DE TERCEROS</t>
  </si>
  <si>
    <t>MARKETING ANALÍTICO</t>
  </si>
  <si>
    <t>CONVENIOS Y HABERES</t>
  </si>
  <si>
    <t>AMERICAN EXPRESS</t>
  </si>
  <si>
    <t>CBE MAR Y SIERRAS</t>
  </si>
  <si>
    <t>PROCRED - RÍO NEGRO</t>
  </si>
  <si>
    <t>TN TIERRA DEL FUEGO</t>
  </si>
  <si>
    <t>TN JUJUY (SUC. 948)</t>
  </si>
  <si>
    <t>T. NEVADA - FORMOSA</t>
  </si>
  <si>
    <t>T. NEVADA - CHACO</t>
  </si>
  <si>
    <t xml:space="preserve">CFA PTO. MADRYN </t>
  </si>
  <si>
    <t xml:space="preserve">CFA SALTA CENTRO </t>
  </si>
  <si>
    <t xml:space="preserve">CFA RIO GALLEGOS </t>
  </si>
  <si>
    <t>PROCRED - CATAMARCA</t>
  </si>
  <si>
    <t>PROCRED - CÓRDOBA</t>
  </si>
  <si>
    <t>PROCRED - MENDOZA</t>
  </si>
  <si>
    <t>PROCRED - LA RIOJA</t>
  </si>
  <si>
    <t>PROCRED - SAN LUIS</t>
  </si>
  <si>
    <t>PROCRED - SANTA FE</t>
  </si>
  <si>
    <t xml:space="preserve">PROCRED - TUCUMÁN </t>
  </si>
  <si>
    <t>PROCRED - CHUBUT</t>
  </si>
  <si>
    <t>PROCRED - FORMOSA</t>
  </si>
  <si>
    <t>PROCRED - MISIONES</t>
  </si>
  <si>
    <t>PROCRED - NEUQUÉN</t>
  </si>
  <si>
    <t>PROCRED - LA PAMPA</t>
  </si>
  <si>
    <t>PROCRED - SAN JUAN</t>
  </si>
  <si>
    <t>VISIÓN DEL CLIENTE</t>
  </si>
  <si>
    <t>CANAL DE VENTA PYME</t>
  </si>
  <si>
    <t>MARKETING DIGITAL</t>
  </si>
  <si>
    <t>GESTIÓN DEL CAPITAL</t>
  </si>
  <si>
    <t>SOPORTE AL NEGOCIO</t>
  </si>
  <si>
    <t>OFICIOS JURÍDICOS</t>
  </si>
  <si>
    <t>CANALES DIGITALES</t>
  </si>
  <si>
    <t>MODELOS INDIVIDUOS</t>
  </si>
  <si>
    <t>NODO - MEDITERRÁNEA</t>
  </si>
  <si>
    <t>NODO - MAR Y PAMPA</t>
  </si>
  <si>
    <t>FIDEICOIMISO FFIN</t>
  </si>
  <si>
    <t>OBRAS EN SUCURSALES</t>
  </si>
  <si>
    <t>SANTIAGO SALUD S.A.</t>
  </si>
  <si>
    <t>RIVADAVIA 5306 S.A.</t>
  </si>
  <si>
    <t>AGRO GALICIA S,A.</t>
  </si>
  <si>
    <t>FILIAL NUEVA YORK</t>
  </si>
  <si>
    <t>GAL MOBILIARIA S.A.</t>
  </si>
  <si>
    <t>VISA ARGENTINA S.A.</t>
  </si>
  <si>
    <t>INTERBANKING S.A.</t>
  </si>
  <si>
    <t>MONTEVERDE, LUCIANA</t>
  </si>
  <si>
    <t>LARRAGUETA, CARLA</t>
  </si>
  <si>
    <t>PASCUAL, CECILIA</t>
  </si>
  <si>
    <t>CHAMEIDES, DIEGO</t>
  </si>
  <si>
    <t>MONTES, FERNANDO</t>
  </si>
  <si>
    <t>COLACCHIO, VALERIA</t>
  </si>
  <si>
    <t>MAGNALDI, MARISA</t>
  </si>
  <si>
    <t>MARZIALI, YAQUELINE</t>
  </si>
  <si>
    <t>NATALUCCI, VALERIA</t>
  </si>
  <si>
    <t>COPELLO, NICOLAS</t>
  </si>
  <si>
    <t>MIGHETTI, GUSTAVO</t>
  </si>
  <si>
    <t>PIMENTEL, EMILCE</t>
  </si>
  <si>
    <t>FLEISCHER, MATHIAS</t>
  </si>
  <si>
    <t>CARULLO, MARCELA</t>
  </si>
  <si>
    <t>CARRANZA, CINTHIA</t>
  </si>
  <si>
    <t>DONZELLI, AMPARO</t>
  </si>
  <si>
    <t>DIEZ, MARIA BELEN</t>
  </si>
  <si>
    <t>GUTIERREZ, JAVIER</t>
  </si>
  <si>
    <t xml:space="preserve"> D'ALESIO, PABLO</t>
  </si>
  <si>
    <t>DOMINGUEZ, OSCAR</t>
  </si>
  <si>
    <t>VENNERE, ALEJANDRO</t>
  </si>
  <si>
    <t>BIENES ADQUIRIDOS EN DEFENSA DE CRÉDITOS</t>
  </si>
  <si>
    <t>COBRANZA BANCO COLUMBIA SANTIAGO DEL ESTERO</t>
  </si>
  <si>
    <t>PLANEAMIENTO Y CONTROL DE GESTIÓN DE SCI</t>
  </si>
  <si>
    <t>DESARROLLO ORGANIZACIONAL Y RECURSOS HUMANOS</t>
  </si>
  <si>
    <t>FIDEICOMISO FINANCIERO GALICIA LEASING II</t>
  </si>
  <si>
    <t>PRODUCTOS ACTIVOS Y ORIGINACIÓN EMPRESAS</t>
  </si>
  <si>
    <t>T. NEVADA - SANTIAGO DEL ESTERO (SUC. 967)</t>
  </si>
  <si>
    <t>GESTIÓN DE CRÉDITOS ESPECIALES Y JUDICIAL</t>
  </si>
  <si>
    <t>FIDEICOMISO FIN. PROSIÓN HIPOTECAS RURALES I</t>
  </si>
  <si>
    <t>GALICIA BANCA PRIVADA - CENTRO FLORIDA II</t>
  </si>
  <si>
    <t>GALICIA BANCA PRIVADA - CENTRO BARRIO NORTE</t>
  </si>
  <si>
    <t>GALICIA BANCA PRIVADA - CENTRO MAR DEL PLATA</t>
  </si>
  <si>
    <t>GALICIA BANCA PRIVADA - CENTRO CORDILLERA</t>
  </si>
  <si>
    <t>GALICIA BANCA PRIVADA - CENTRO MEDITERRANEA</t>
  </si>
  <si>
    <t>ADMINISTRACIÓN CENTRALIZADA CAJEROS AUTOMÁTICOS</t>
  </si>
  <si>
    <t>PROCEDIMIENTO CREDITICIO Y ORIG. EMPRESAS</t>
  </si>
  <si>
    <t>NEGOCIOS FIDUCIARIOS Y MERCADO DE CAPITALES</t>
  </si>
  <si>
    <t>PRODUCTOS DOCUMENTARIOS Y FINANCIACIONES</t>
  </si>
  <si>
    <t>VTA. MINORISTA - REGIÓN INTERIOR MDP SUR</t>
  </si>
  <si>
    <t>PLANEAMIENTO COMERCIAL Y TABLERO DE CONTROL</t>
  </si>
  <si>
    <t xml:space="preserve">FIDEICOMISO DEUDORES EN SITUACIÓN IRREGULAR </t>
  </si>
  <si>
    <t>PMOS. CLIENTES HP  OP.CENTRALIZADA (SUC. 896)</t>
  </si>
  <si>
    <t>FIDEICOMISO COMERCIAL (CARTERA IRREGULAR)</t>
  </si>
  <si>
    <t>CANAL OPERATIVO Y LOGÍSTICA DE DOCUMENTACIÓN</t>
  </si>
  <si>
    <t>CRÉDITOS MAYORISTAS - ADM. FIDEICOMISO RENOVA</t>
  </si>
  <si>
    <t>FIDEICOMISO HIPOTECARIOS INDIVIDUOS (SUC. 989)</t>
  </si>
  <si>
    <t>PROYECTO F.A.M. (FEDERACIÓN ARG. DE MUNICIPIOS)</t>
  </si>
  <si>
    <t xml:space="preserve">PLANIFICACIÓN Y PRESUPUESTACION MAYORISTA </t>
  </si>
  <si>
    <t>RELACIONES CON INVERSORES INSTITUCIONALES</t>
  </si>
  <si>
    <t>DESARROLLO ESTRATÉGICO Y NUEVOS NEGOCIOS</t>
  </si>
  <si>
    <t xml:space="preserve"> D'OTTAVIO  DAIANA</t>
  </si>
  <si>
    <t>WIGLEY, CHRISTIAN</t>
  </si>
  <si>
    <t>TABARES, VALERIA</t>
  </si>
  <si>
    <t>HARRINGTON, MARTIN</t>
  </si>
  <si>
    <t>SACCULLO, ANAELIA</t>
  </si>
  <si>
    <t>DAMATO, FEDERICO</t>
  </si>
  <si>
    <t xml:space="preserve"> D'SSIMONI GABRIELA</t>
  </si>
  <si>
    <t>DOBRANSKI, GRACIELA</t>
  </si>
  <si>
    <t>WARSZAWSKI, CLARIZA</t>
  </si>
  <si>
    <t>LOPEZ, FLORENCIA</t>
  </si>
  <si>
    <t>PENE, MARIA EUGENIA</t>
  </si>
  <si>
    <t>BARRAZA, SILVINA</t>
  </si>
  <si>
    <t>STURNO, FEDERICO</t>
  </si>
  <si>
    <t>LAGRESTE, JUAN CRUZ</t>
  </si>
  <si>
    <t>AGUIRRE, CAROLINA</t>
  </si>
  <si>
    <t>OVEJERO, JUAN</t>
  </si>
  <si>
    <t>LAGO, VICTORIA</t>
  </si>
  <si>
    <t>MORAN, EDUARDO</t>
  </si>
  <si>
    <t>LOPEZ TERAN, GUSTAVO</t>
  </si>
  <si>
    <t>PEKER, MARTIN</t>
  </si>
  <si>
    <t>MEDINA, LUIS</t>
  </si>
  <si>
    <t>ARIAS, GASTON</t>
  </si>
  <si>
    <t>ROJAS, JAVIER</t>
  </si>
  <si>
    <t>LOPEZ, ESTEBAN</t>
  </si>
  <si>
    <t>AVALOS, PABLO</t>
  </si>
  <si>
    <t>GARCIA, LUCIANO</t>
  </si>
  <si>
    <t>PEREZ, SOFIA</t>
  </si>
  <si>
    <t>CARMONA, GASTON</t>
  </si>
  <si>
    <t>GATICA, GONZALO</t>
  </si>
  <si>
    <t>GASQUET, HECTOR</t>
  </si>
  <si>
    <t>AROLDO, DIEGO</t>
  </si>
  <si>
    <t>ARCUSIN, SIMON</t>
  </si>
  <si>
    <t>MOLINA, MARIANO</t>
  </si>
  <si>
    <t>PALAU, LUCIANA</t>
  </si>
  <si>
    <t>IOZZIA, DANIEL</t>
  </si>
  <si>
    <t>BONITZ, NATALIA</t>
  </si>
  <si>
    <t>SEIJAS, MARTIN</t>
  </si>
  <si>
    <t>BURGOS, JORGE</t>
  </si>
  <si>
    <t>LOPEZ, VICTORIA</t>
  </si>
  <si>
    <t>BLAKSLEY, PAULA</t>
  </si>
  <si>
    <t>SLOSSE, MARIA</t>
  </si>
  <si>
    <t>CRAVIOTO, PAULA</t>
  </si>
  <si>
    <t>BONELLI, SANDRA</t>
  </si>
  <si>
    <t>LOPEZ, MARIELA</t>
  </si>
  <si>
    <t>KUMABE, JULIETA</t>
  </si>
  <si>
    <t>LANEVE, CHRISTIAN</t>
  </si>
  <si>
    <t>SUESCUN, NATALIA</t>
  </si>
  <si>
    <t>PALOPOLI, SEBASTIAN</t>
  </si>
  <si>
    <t xml:space="preserve">FERREIRO, MARCELA </t>
  </si>
  <si>
    <t>DIAZ TAN, MATIAS</t>
  </si>
  <si>
    <t>FERNANDEZ, PAULA</t>
  </si>
  <si>
    <t>VAZQUEZ, FLORENCIA</t>
  </si>
  <si>
    <t>DE MARCHI, MARTIN</t>
  </si>
  <si>
    <t>GALVIELLO, MARIANO</t>
  </si>
  <si>
    <t>LEIBGORIN, NICOLAS</t>
  </si>
  <si>
    <t xml:space="preserve">ROSALES, EZEQUIEL </t>
  </si>
  <si>
    <t>CASASNOVAS, MARIA</t>
  </si>
  <si>
    <t>PANDO, GUILLERMO</t>
  </si>
  <si>
    <t>GRINENCO, SERGIO</t>
  </si>
  <si>
    <t>MASCHWITZ ROSARIO</t>
  </si>
  <si>
    <t>GERARD,  GERARLDINE</t>
  </si>
  <si>
    <t>POZZAN ELIZABETH</t>
  </si>
  <si>
    <t>JOSE LUIS GENTILE</t>
  </si>
  <si>
    <t>ENRIQUE OLACIREGUI</t>
  </si>
  <si>
    <t>NORBERTO CORIZZO</t>
  </si>
  <si>
    <t>ELIZONDO, JIMENA</t>
  </si>
  <si>
    <t>ALVAREZ, JUAN JOSE</t>
  </si>
  <si>
    <t>SAAVEDRA, MARIANA</t>
  </si>
  <si>
    <t>PEDEMONTE, ENRIQUE</t>
  </si>
  <si>
    <t>ESPOSITO, CECILIA</t>
  </si>
  <si>
    <t>VECHIO, ALEJANDRO</t>
  </si>
  <si>
    <t>VAAMONDE, ROMINA</t>
  </si>
  <si>
    <t>JANEIRO, SEBASTIAN</t>
  </si>
  <si>
    <t>LAMOLLA, NATALIA</t>
  </si>
  <si>
    <t>MALDONADO, JESSICA</t>
  </si>
  <si>
    <t>BORGESE, ALEJANDRO</t>
  </si>
  <si>
    <t>DOMINGUEZ, FERNANDO</t>
  </si>
  <si>
    <t>RAMINGER, ASTRID</t>
  </si>
  <si>
    <t>COLATTO, PATRICIA</t>
  </si>
  <si>
    <t>POSEPAIS, MARIANA</t>
  </si>
  <si>
    <t>DI QUATTRO, MAURO</t>
  </si>
  <si>
    <t>MAIORANA, SERGIO</t>
  </si>
  <si>
    <t>GAGLIANO, SILVIA</t>
  </si>
  <si>
    <t>BALCAZAR, YANINA</t>
  </si>
  <si>
    <t>REVERON, CAROLINA</t>
  </si>
  <si>
    <t>IRIBARNE, SANTIAGO</t>
  </si>
  <si>
    <t>GABRIELI, ANABELA</t>
  </si>
  <si>
    <t>MAZZINI, FLORENCIA</t>
  </si>
  <si>
    <t>QUINTELA, MARCELO</t>
  </si>
  <si>
    <t>VILLANUEVA, MARIANO</t>
  </si>
  <si>
    <t>PICCOLI, GUSTAVO</t>
  </si>
  <si>
    <t>CACERES, CAROLINA</t>
  </si>
  <si>
    <t>ZUCARINO, ZUNILDA</t>
  </si>
  <si>
    <t>FRANCHINO, MARIA</t>
  </si>
  <si>
    <t>AMATEIS, NATALIA</t>
  </si>
  <si>
    <t>PILAO, FRANCISCO</t>
  </si>
  <si>
    <t>LASTIRY, PATRICIA</t>
  </si>
  <si>
    <t>DEL CARRIL, MARTINA</t>
  </si>
  <si>
    <t>FACHELLI, ANDREA</t>
  </si>
  <si>
    <t>COSTABILE, LUCIANA</t>
  </si>
  <si>
    <t>CHAVEZ, EZEQUIEL</t>
  </si>
  <si>
    <t>FEENEY, VIRGINIA</t>
  </si>
  <si>
    <t>BESTETTI, ANDREA</t>
  </si>
  <si>
    <t>CABALLERO, NAHIR</t>
  </si>
  <si>
    <t>AMENGUAL, SILVINA</t>
  </si>
  <si>
    <t>ZALDIVAR, IGNACIO</t>
  </si>
  <si>
    <t>SCHEIDER, MARCELO</t>
  </si>
  <si>
    <t>NICOLINI, ROMINA</t>
  </si>
  <si>
    <t>RAFANIELO, ADRIAN</t>
  </si>
  <si>
    <t>RAMALLO, LILIANA</t>
  </si>
  <si>
    <t>CAVAGNA, JUAN PABLO</t>
  </si>
  <si>
    <t>GALVANI, MARCELA</t>
  </si>
  <si>
    <t xml:space="preserve"> TURRI, FERNANDO</t>
  </si>
  <si>
    <t>QUINONEZ, MARIELA</t>
  </si>
  <si>
    <t>ESARTE, FRANCISCO</t>
  </si>
  <si>
    <t>EUREDJIAN, ALICE</t>
  </si>
  <si>
    <t>SUCUNCHOQUE, DIANA</t>
  </si>
  <si>
    <t>PENNELLA, GASTON</t>
  </si>
  <si>
    <t>CAMPOS, FEDERICO</t>
  </si>
  <si>
    <t>BRECIA, ALEJANDRO</t>
  </si>
  <si>
    <t>ANTONIO, NATALIA</t>
  </si>
  <si>
    <t>LE GAMMARI, MARCOS</t>
  </si>
  <si>
    <t>ALLENDE, FRANCISCO</t>
  </si>
  <si>
    <t>FELICITATO, ADRIAN</t>
  </si>
  <si>
    <t>D ANGELO, HERNAN</t>
  </si>
  <si>
    <t>RUFFINELLI, SERGIO</t>
  </si>
  <si>
    <t>LOMONACO, RAMIRO</t>
  </si>
  <si>
    <t>CARVALLO, SEBASTIAN</t>
  </si>
  <si>
    <t>GENJO, LUIS MARTIN</t>
  </si>
  <si>
    <t>PURIKA, SHEREZADE</t>
  </si>
  <si>
    <t>HOLMBERG, ALEJANDRO</t>
  </si>
  <si>
    <t>JAUREGUI, SEBASTIAN</t>
  </si>
  <si>
    <t>CARBEL, LUCRECIA</t>
  </si>
  <si>
    <t>FORTUNATO, FABRIZIO</t>
  </si>
  <si>
    <t>D´ ALESANDRO, JULIO</t>
  </si>
  <si>
    <t>TRIMIÑIO, DAMIAN</t>
  </si>
  <si>
    <t>NICCOLINI, FRANCO</t>
  </si>
  <si>
    <t>BODAJIAN, BENJAMIN</t>
  </si>
  <si>
    <t>BENAVIDES, LEANDRO</t>
  </si>
  <si>
    <t>MARTINELLI, LUCIA</t>
  </si>
  <si>
    <t>DAY ARENAS, EUFEMIA</t>
  </si>
  <si>
    <t>CARENZIO, ROMINA</t>
  </si>
  <si>
    <t>CEMIÑO, MACARENA</t>
  </si>
  <si>
    <t>ORDOÑEZ, FACUNDO</t>
  </si>
  <si>
    <t>GIORDANO, LUCIANA</t>
  </si>
  <si>
    <t>MESIANO, NATALIA</t>
  </si>
  <si>
    <t>ABADI, FLORENCIA</t>
  </si>
  <si>
    <t>LEDESMA, NICOLAS</t>
  </si>
  <si>
    <t xml:space="preserve">SUAREZ, MARIANA </t>
  </si>
  <si>
    <t>BALLARINI, BARBARA</t>
  </si>
  <si>
    <t>GERENCIA GENERAL</t>
  </si>
  <si>
    <t>BANCA CORPORATIVA</t>
  </si>
  <si>
    <t>DI PRINZIO, JULIANA</t>
  </si>
  <si>
    <t>PETZL, MARIA PAULA</t>
  </si>
  <si>
    <t>GONZALEZ, MARTIN</t>
  </si>
  <si>
    <t>COLLADO, RODRIGO</t>
  </si>
  <si>
    <t>JIMENEZ, SARAHYBEL</t>
  </si>
  <si>
    <t>COCCOLO, SANTIAGO</t>
  </si>
  <si>
    <t>ROJAS, MARIEGIEDI</t>
  </si>
  <si>
    <t>FREITES, CAROLINA</t>
  </si>
  <si>
    <t>HERNANDEZ, ALFONSO</t>
  </si>
  <si>
    <t>ERNSH, SEBASTIAN</t>
  </si>
  <si>
    <t>VILLALBA, MANUEL</t>
  </si>
  <si>
    <t>GONZALEZ, MANUEL</t>
  </si>
  <si>
    <t>FERNANDEZ, NICOLAS</t>
  </si>
  <si>
    <t>CARNOVALI, EUGENIA</t>
  </si>
  <si>
    <t>RODRIGUEZ, DIEGO</t>
  </si>
  <si>
    <t>AZARI, GUILLERMO</t>
  </si>
  <si>
    <t>ORTINO, CAROLINA</t>
  </si>
  <si>
    <t>MINUTELLA, ADRIANA</t>
  </si>
  <si>
    <t>NOLTING, VIRGINIA</t>
  </si>
  <si>
    <t>GALICIA BANCA PRIVADA - SOPORTE  Y  GESTIÓN COMERCIAL</t>
  </si>
  <si>
    <t>CIFI CORPORAC. INTERAM. FINANCIAMIENTO INFRAESTRUCTURA</t>
  </si>
  <si>
    <t>GALICIA BANCA PRIVADA - CENTRO PCIA. DE  BS. AS.</t>
  </si>
  <si>
    <t>GESTIÓN CONTABLE DE PAGOS Y SERVICIOS CENTRALIZADOS</t>
  </si>
  <si>
    <t>CRÉD.MAYORISTAS-ADM.OPER. U.URUGUAY 3 (NO CONTABLE)</t>
  </si>
  <si>
    <t>GERENCIA OPERATIVA DE PAGOS Y SERVICIOS CENTRALIZADOS</t>
  </si>
  <si>
    <t>ADMINISTRACIONES FIDUCIARIAS Y NEGOCIOS COMPLEMENTARIOS</t>
  </si>
  <si>
    <t>CRÉD.MAYORISTAS -ADM. CARTERA OP.REFLOTADAS EMPRESAS</t>
  </si>
  <si>
    <t>CRÉD.MAYORISTAS -ADM. CARTERA OP.REFLOTADAS INDIVIDUOS</t>
  </si>
  <si>
    <t>SECURITIZ. DE HIPOTECAS - FIRST TRUST 2 (SUC. 957)</t>
  </si>
  <si>
    <t>SECURITIZ. DE HIPOTECAS - FIRST TRUST 1 (SUC.956)</t>
  </si>
  <si>
    <t>SECURITIZ. DE HIPOTECAS - FIRST TRUST 3 (SUC. 958)</t>
  </si>
  <si>
    <t>SECURITIZ. DE HIPOTECAS - FIRST TRUST 5 (SUC. 971)</t>
  </si>
  <si>
    <t>FIDEICOMISO FINANCIERO GALICIA PERSONALES II (SUC. 996)</t>
  </si>
  <si>
    <t>ADMINISTRACIÓN DE SINIESTROS POR SEGUROS DE VIDA</t>
  </si>
  <si>
    <t>OPERATORIA CENTRALIZADA TARJETA NEVADA (SUC. 910)</t>
  </si>
  <si>
    <t>FIDEICOMISO FINANCIERO GALICIA INMOBILIARIOS III</t>
  </si>
  <si>
    <t>CONTROL CONTABLE PAGOS Y SERVICIOS CENTRALIZADOS</t>
  </si>
  <si>
    <t>GRASSO, JULIETA</t>
  </si>
  <si>
    <t>PALACIOS, MARIA</t>
  </si>
  <si>
    <t>MILANESI, JORGE</t>
  </si>
  <si>
    <t>CERISOLI, BRUNO</t>
  </si>
  <si>
    <t>VACA, LEANDRO</t>
  </si>
  <si>
    <t>CASTILLO, LUIS</t>
  </si>
  <si>
    <t>MOZETIC, MARA</t>
  </si>
  <si>
    <t>SEILHAN, ADRIAN</t>
  </si>
  <si>
    <t>PACHECO, CARLOS</t>
  </si>
  <si>
    <t>MARTINEZ, PABLO</t>
  </si>
  <si>
    <t>IANI, MARCELA</t>
  </si>
  <si>
    <t xml:space="preserve">IANI, VIVIANA </t>
  </si>
  <si>
    <t>LORENZO, GRISEL</t>
  </si>
  <si>
    <t>RIVAS, AGUSTINA</t>
  </si>
  <si>
    <t>3071-3072-3073</t>
  </si>
  <si>
    <t>3071-3072-3074</t>
  </si>
  <si>
    <t>3071-3072-3075</t>
  </si>
  <si>
    <t>SEOANE, RAUL</t>
  </si>
  <si>
    <t>L AFLITTO, JUAN</t>
  </si>
  <si>
    <t>CALLA VERONICA</t>
  </si>
  <si>
    <t>GASTON BOURDIEU</t>
  </si>
  <si>
    <t>OMAR SEVERINI</t>
  </si>
  <si>
    <t>PECOLJ, TATIANA</t>
  </si>
  <si>
    <t>LIPSIS, ROMINA</t>
  </si>
  <si>
    <t>MARTIN, ROMINA</t>
  </si>
  <si>
    <t>VAZQUEZ, CARLOS</t>
  </si>
  <si>
    <t>DENTE, ELIANA</t>
  </si>
  <si>
    <t>VAGO, JOAQUIN</t>
  </si>
  <si>
    <t>ROBERTI, CESAR</t>
  </si>
  <si>
    <t>SAPIA, AGUSTIN</t>
  </si>
  <si>
    <t>SCEBBA, MARICEL</t>
  </si>
  <si>
    <t>FOGWILL, ARIEL</t>
  </si>
  <si>
    <t>FAJRE, AGUSTIN</t>
  </si>
  <si>
    <t>MUSCIA, RODRIGO</t>
  </si>
  <si>
    <t>AUFERIL, ARIEL</t>
  </si>
  <si>
    <t>PEREZ, OSCAR</t>
  </si>
  <si>
    <t>DEMEO, BARBARA</t>
  </si>
  <si>
    <t>LOPEZ, TOMAS</t>
  </si>
  <si>
    <t>ZAHND, ALICIA</t>
  </si>
  <si>
    <t>KIYAN, VIVIANA</t>
  </si>
  <si>
    <t>STILIO, ANALIA</t>
  </si>
  <si>
    <t>CORTINA, ANALIA</t>
  </si>
  <si>
    <t>RAMIREZ, SANDRA</t>
  </si>
  <si>
    <t>SIMON, ANALIA</t>
  </si>
  <si>
    <t>PEREZ, MARIA</t>
  </si>
  <si>
    <t>CORTEZ, VALERIA</t>
  </si>
  <si>
    <t>MARTINEZ, DIEGO</t>
  </si>
  <si>
    <t>LAMELLA, MONICA</t>
  </si>
  <si>
    <t>VAZQUEZ, OMAR</t>
  </si>
  <si>
    <t>SANCHEZ, MATIAS</t>
  </si>
  <si>
    <t>POSE, MONICA</t>
  </si>
  <si>
    <t>SAGEL, ARTURO</t>
  </si>
  <si>
    <t>SEOANE, JUAN</t>
  </si>
  <si>
    <t>MOREI, NILDA</t>
  </si>
  <si>
    <t>VERA, MARTIN</t>
  </si>
  <si>
    <t>CABRERA, CARLOS</t>
  </si>
  <si>
    <t>PEREZ, VALERIA</t>
  </si>
  <si>
    <t>NADAL, MARIANA</t>
  </si>
  <si>
    <t>CULLEN, ENRIQUE</t>
  </si>
  <si>
    <t>ERHART, DIEGO</t>
  </si>
  <si>
    <t>ARAUJO,PATRICIA</t>
  </si>
  <si>
    <t>MARRONE, IVANA</t>
  </si>
  <si>
    <t>KUOK, JONATHAN</t>
  </si>
  <si>
    <t>RAGGIO, FACUNDO</t>
  </si>
  <si>
    <t>SUAREZ, DIEGO</t>
  </si>
  <si>
    <t>RAO, GABRIEL</t>
  </si>
  <si>
    <t>BECHELLI, JOSE</t>
  </si>
  <si>
    <t>PIÑOL, LUCILA</t>
  </si>
  <si>
    <t>ALBA, CLAUDIO</t>
  </si>
  <si>
    <t>SELAS, FABIAN</t>
  </si>
  <si>
    <t>LORENZO, TOMAS</t>
  </si>
  <si>
    <t>SERRA, FEDERICO</t>
  </si>
  <si>
    <t>HOLGADO, PABLO</t>
  </si>
  <si>
    <t>FRATTESI, CARLA</t>
  </si>
  <si>
    <t>RICCA, AUGUSTO</t>
  </si>
  <si>
    <t>FERNIE, MARCELA</t>
  </si>
  <si>
    <t>EQUIPO IMPLEMENTADOR DE PRODUCTOS EMPRESAS</t>
  </si>
  <si>
    <t>PLANIF., PROGR. Y PRONÓSTICOS DE GESTIÓN</t>
  </si>
  <si>
    <t>PROCESOS INTERNOS E INFORMACIÓN CORPORATIVA</t>
  </si>
  <si>
    <t>ROURICH, JOSE</t>
  </si>
  <si>
    <t>APOLAYA, ANGELA</t>
  </si>
  <si>
    <t>GOMEZ, MAURICIO</t>
  </si>
  <si>
    <t>MOTTA, MELISA</t>
  </si>
  <si>
    <t>DOLCE, LETICIA</t>
  </si>
  <si>
    <t>MONCLA, ELENA</t>
  </si>
  <si>
    <t>BARREIRO, MARIO</t>
  </si>
  <si>
    <t>PEUCHOT, DANIEL</t>
  </si>
  <si>
    <t>MINIERO, MARINA</t>
  </si>
  <si>
    <t>PLOU, ADRIANA</t>
  </si>
  <si>
    <t>BANCHERO, TOMAS</t>
  </si>
  <si>
    <t>GARCIA, PABLO</t>
  </si>
  <si>
    <t>CARPENA, ZOILO</t>
  </si>
  <si>
    <t>POHL, YAMILA</t>
  </si>
  <si>
    <t>MUNNO, FEDERICO</t>
  </si>
  <si>
    <t>PULINDO, VERONA</t>
  </si>
  <si>
    <t>OPICCI, PAULA</t>
  </si>
  <si>
    <t>MAZZA, MARTIN</t>
  </si>
  <si>
    <t>SOBERON, BIANCA</t>
  </si>
  <si>
    <t>FOCE, VALENTINA</t>
  </si>
  <si>
    <t>GODOY, GILDA</t>
  </si>
  <si>
    <t>PADILLA, MATIAS</t>
  </si>
  <si>
    <t>PELAIA, FRANCO</t>
  </si>
  <si>
    <t>ALOISI, JUAQUIN</t>
  </si>
  <si>
    <t>CORRIENTES 411</t>
  </si>
  <si>
    <t>CRUZ, NOELIA</t>
  </si>
  <si>
    <t>ASMUS, CLAUDIO</t>
  </si>
  <si>
    <t>ROMERO, PABLO</t>
  </si>
  <si>
    <t>VASSALLO, ALAN</t>
  </si>
  <si>
    <t>BRUFAE, ADRIAN</t>
  </si>
  <si>
    <t>NAVIA, MATIAS</t>
  </si>
  <si>
    <t>GOMEZ, EMILIANO</t>
  </si>
  <si>
    <t>VILA, TATIANA</t>
  </si>
  <si>
    <t>LOZANO, BELEN</t>
  </si>
  <si>
    <t>ZERDA, DAIANA</t>
  </si>
  <si>
    <t>GOMEZ, NATALIA</t>
  </si>
  <si>
    <t>SANCHES, ANALIA</t>
  </si>
  <si>
    <t>SOLEDAD, PAOLA</t>
  </si>
  <si>
    <t>MASSA, PABLO</t>
  </si>
  <si>
    <t>CASTRO, IGNACIO</t>
  </si>
  <si>
    <t>IURILLI, PABLO</t>
  </si>
  <si>
    <t>BANCA PRIVADA</t>
  </si>
  <si>
    <t xml:space="preserve">AGROPECUARIO  </t>
  </si>
  <si>
    <t>RED EXTERIOR</t>
  </si>
  <si>
    <t>BANCA MINORISTA</t>
  </si>
  <si>
    <t>ADMINISTRACION</t>
  </si>
  <si>
    <t>ASESORÍA LEGAL</t>
  </si>
  <si>
    <t>PLANEAMIENTO</t>
  </si>
  <si>
    <t>BANCA MAYORISTA</t>
  </si>
  <si>
    <t>BANCA EMPRESAS</t>
  </si>
  <si>
    <t>AGRONEGOCIOS</t>
  </si>
  <si>
    <t>UNIDAD URUGUAY</t>
  </si>
  <si>
    <t>SAP - PASIVAS</t>
  </si>
  <si>
    <t>PRIVATE EQUITY</t>
  </si>
  <si>
    <t>E-GALICIA MÓVIL</t>
  </si>
  <si>
    <t>MEGRA INTERIOR</t>
  </si>
  <si>
    <t>MEGRA REGIONAL</t>
  </si>
  <si>
    <t>BANKING CENTERS</t>
  </si>
  <si>
    <t>NUEVOS NEGOCIOS</t>
  </si>
  <si>
    <t>PROCRED - CABA</t>
  </si>
  <si>
    <t xml:space="preserve">COBROS Y PAGOS </t>
  </si>
  <si>
    <t>DATA WAREHOUSE</t>
  </si>
  <si>
    <t>PUNTO DE VENTA</t>
  </si>
  <si>
    <t>ATMS MÓVILES</t>
  </si>
  <si>
    <t>CORRESPONDENCIA</t>
  </si>
  <si>
    <t>COMUNICACIONES</t>
  </si>
  <si>
    <t>DEPÓSITO BOEDO</t>
  </si>
  <si>
    <t>DEPÓSITO MERLO</t>
  </si>
  <si>
    <t>DEPÓSITO ANEXO</t>
  </si>
  <si>
    <t>SINDICACIONES</t>
  </si>
  <si>
    <t>SUSTENTABILIDAD</t>
  </si>
  <si>
    <t>OPERATORIA TBNA</t>
  </si>
  <si>
    <t>FIDELIZACIÓN</t>
  </si>
  <si>
    <t>DEPÓSITO LANUS</t>
  </si>
  <si>
    <t>COMPENSACIONES</t>
  </si>
  <si>
    <t>SECTOR PÚBLICO</t>
  </si>
  <si>
    <t>EMINENT DIGITAL</t>
  </si>
  <si>
    <t>DUE DILIGENCE</t>
  </si>
  <si>
    <t>PROFIT AND LOSS</t>
  </si>
  <si>
    <t>INSPECCIÓN BCRA</t>
  </si>
  <si>
    <t>CORPORATIVAS 1</t>
  </si>
  <si>
    <t>CORPORATIVAS 2</t>
  </si>
  <si>
    <t>CORPORATIVAS 3</t>
  </si>
  <si>
    <t>CORPORATIVAS 4</t>
  </si>
  <si>
    <t>INSTITUCIONAL</t>
  </si>
  <si>
    <t>TRANSACCIONALES</t>
  </si>
  <si>
    <t>PROGRAMA LEAN</t>
  </si>
  <si>
    <t>HOMOLOGACIÓN</t>
  </si>
  <si>
    <t>MONEY MARKET</t>
  </si>
  <si>
    <t>ZONA METRO I</t>
  </si>
  <si>
    <t>ZONA METRO III</t>
  </si>
  <si>
    <t>ZONA METRO II</t>
  </si>
  <si>
    <t>ZONA METRO IV</t>
  </si>
  <si>
    <t>ZONA BELGRANO</t>
  </si>
  <si>
    <t>ZONA LITORAL</t>
  </si>
  <si>
    <t>ZONA CORDILLERA</t>
  </si>
  <si>
    <t>ZONA NEA / NOA</t>
  </si>
  <si>
    <t>ZONA PATAGONIA</t>
  </si>
  <si>
    <t>ZONA METRO V</t>
  </si>
  <si>
    <t>GP,MT,MA Y SC</t>
  </si>
  <si>
    <t>MEDIANAS METRO</t>
  </si>
  <si>
    <t>PCO SANTA FE</t>
  </si>
  <si>
    <t>PCO  CÓRDOBA</t>
  </si>
  <si>
    <t>RENTAS MEDIAS</t>
  </si>
  <si>
    <t>RENTAS MASIVAS</t>
  </si>
  <si>
    <t>MEDIOS DE PAGO</t>
  </si>
  <si>
    <t>OPERATORIA TBNE</t>
  </si>
  <si>
    <t>CBE REGIÓN CABA</t>
  </si>
  <si>
    <t>CBE BS AS NORTE</t>
  </si>
  <si>
    <t>CBE GBA NORTE</t>
  </si>
  <si>
    <t>CBE RÍO CUARTO</t>
  </si>
  <si>
    <t>CBE MICROCENTRO</t>
  </si>
  <si>
    <t>CBE BELGRANO</t>
  </si>
  <si>
    <t>CBE MACROCENTRO</t>
  </si>
  <si>
    <t>CBE PATERNAL</t>
  </si>
  <si>
    <t>CBE PATAGONIA</t>
  </si>
  <si>
    <t>CBE GBA OESTE</t>
  </si>
  <si>
    <t>CFA SAN JUAN</t>
  </si>
  <si>
    <t>CFA LA PAMPA</t>
  </si>
  <si>
    <t>CFA CATAMARCA</t>
  </si>
  <si>
    <t>CFA RESISTENCIA</t>
  </si>
  <si>
    <t xml:space="preserve">CFA CATEDRAL </t>
  </si>
  <si>
    <t>CFA CORRIENTES</t>
  </si>
  <si>
    <t xml:space="preserve">CFA CONCORDIA </t>
  </si>
  <si>
    <t xml:space="preserve">CFA LA RIOJA </t>
  </si>
  <si>
    <t xml:space="preserve">CFA POSADAS </t>
  </si>
  <si>
    <t xml:space="preserve">CFA NEUQUÉN </t>
  </si>
  <si>
    <t>CFA GRAL. ROCA</t>
  </si>
  <si>
    <t xml:space="preserve">CFA SAN LUIS </t>
  </si>
  <si>
    <t xml:space="preserve">CFA TUCUMÁN </t>
  </si>
  <si>
    <t>CFA SANTA CRUZ</t>
  </si>
  <si>
    <t>CFA SANTA FE</t>
  </si>
  <si>
    <t>PROCRED - JUJUY</t>
  </si>
  <si>
    <t>PROCRED - SALTA</t>
  </si>
  <si>
    <t>PROCRED - CHACO</t>
  </si>
  <si>
    <t>MEJORA CONTINUA</t>
  </si>
  <si>
    <t>VOZ DEL CLIENTE</t>
  </si>
  <si>
    <t>EMISIONES BANCO</t>
  </si>
  <si>
    <t>GALICIA CONECTA</t>
  </si>
  <si>
    <t>NODO - NORTE</t>
  </si>
  <si>
    <t>NODO - METRO V</t>
  </si>
  <si>
    <t>M &amp; A  FOCUS</t>
  </si>
  <si>
    <t>DENNIN, GUIDO</t>
  </si>
  <si>
    <t>DUCROT, ETIENNE</t>
  </si>
  <si>
    <t>FIRVIDA, PABLO</t>
  </si>
  <si>
    <t>RUBIO, EDUARDO</t>
  </si>
  <si>
    <t>CAPUTO, GABRIEL</t>
  </si>
  <si>
    <t>ROSSI, MARINA</t>
  </si>
  <si>
    <t>ENIS, SANTIAGO</t>
  </si>
  <si>
    <t>PLANK, VICTORIA</t>
  </si>
  <si>
    <t>ALONSO, MARIA S</t>
  </si>
  <si>
    <t>CABRERA, DIEGO</t>
  </si>
  <si>
    <t>ALDALUR, PAULA</t>
  </si>
  <si>
    <t>BLOISE, NESTOR</t>
  </si>
  <si>
    <t>GARCIA, MATIAS</t>
  </si>
  <si>
    <t>BABIAK, MARIA</t>
  </si>
  <si>
    <t>ARES, CRISTIAN</t>
  </si>
  <si>
    <t>PALMA, MERCEDES</t>
  </si>
  <si>
    <t>MEYRE, LEONARDO</t>
  </si>
  <si>
    <t>MOREL, TAMARA</t>
  </si>
  <si>
    <t>GARCIA, GIMENA</t>
  </si>
  <si>
    <t>TORRES, VALERIA</t>
  </si>
  <si>
    <t>DE SIMONE, JUAN</t>
  </si>
  <si>
    <t>ERASO, MATIAS</t>
  </si>
  <si>
    <t>SABINO, MARIANA</t>
  </si>
  <si>
    <t>HILLIER, GISELA</t>
  </si>
  <si>
    <t>LAUTARO, ROIZIS</t>
  </si>
  <si>
    <t>SANCHEZ, LAURA</t>
  </si>
  <si>
    <t>RIVAS, PEDRO</t>
  </si>
  <si>
    <t>ROLDAN, MARIEL</t>
  </si>
  <si>
    <t>ANSEDE, MARISA</t>
  </si>
  <si>
    <t>JOFRE, MIGUEL</t>
  </si>
  <si>
    <t>POZZOLO, GERMAN</t>
  </si>
  <si>
    <t>ANESI, MARTHA</t>
  </si>
  <si>
    <t>MORELLI, NADIA</t>
  </si>
  <si>
    <t>PEREZ, PATRICIA</t>
  </si>
  <si>
    <t>FRASSO, MELISA</t>
  </si>
  <si>
    <t>PASCUAL, PABLO</t>
  </si>
  <si>
    <t>GUIDI, BRENDA</t>
  </si>
  <si>
    <t>PERAK, LORENA</t>
  </si>
  <si>
    <t>CARRILLO, JOEL</t>
  </si>
  <si>
    <t>PAZOS, AGUSTIN</t>
  </si>
  <si>
    <t>ESTEVA, PABLO</t>
  </si>
  <si>
    <t>BERNAO, NANCY</t>
  </si>
  <si>
    <t>XACUR PUR, MARIA NAIMIE</t>
  </si>
  <si>
    <t xml:space="preserve">DEUDORES EN SITUACIÓN IRREGULAR </t>
  </si>
  <si>
    <t>DESARROLLO BANCA INTERNET Y MOBILE</t>
  </si>
  <si>
    <t>SUPERVISIÓN EMPRESAS - REG. CÓRDOBA</t>
  </si>
  <si>
    <t>OP. CENTRALIZ. HIPOTECARIOS INDIVIDUOS</t>
  </si>
  <si>
    <t>GESTIÓN DE CRÉDITOS EXTRAJUDICIAL</t>
  </si>
  <si>
    <t>GALICIA BANCA PRIVADA - CENTRO NORTE</t>
  </si>
  <si>
    <t>GESTIÓN ACTIVOS - AREA METROPOLITANA</t>
  </si>
  <si>
    <t>GALICIA BANCA PRIVADA - CENTRO SANTA FE</t>
  </si>
  <si>
    <t>GALICIA BANCA PRIVADA - CENTRO NOA</t>
  </si>
  <si>
    <t>GALICIA BANCA PRIVADA - CENTRO NEUQUÉN</t>
  </si>
  <si>
    <t>IDIART BORDA, JUAN PABLO</t>
  </si>
  <si>
    <t xml:space="preserve">VERGARA, FACUNDO ALBERTO </t>
  </si>
  <si>
    <t xml:space="preserve">TERENZIO, MARCELO ARIEL </t>
  </si>
  <si>
    <t>MALLAVIABARRENA, MARIA CRUZ</t>
  </si>
  <si>
    <t xml:space="preserve">RODRIGUEZ, YOLANDA ELVIRA </t>
  </si>
  <si>
    <t xml:space="preserve">CARELLO, ANTONIO ALEJANDRO </t>
  </si>
  <si>
    <t xml:space="preserve">ARGERICH, MARIA JULIANA </t>
  </si>
  <si>
    <t xml:space="preserve">BURGIO, CLAUDIA FABIANA </t>
  </si>
  <si>
    <t xml:space="preserve">CONDENANZA, ROXANA MARIEL </t>
  </si>
  <si>
    <t xml:space="preserve">FRAGA, VALERIA FERNANDA </t>
  </si>
  <si>
    <t xml:space="preserve">PONTE, PATRICIA LILIANA </t>
  </si>
  <si>
    <t xml:space="preserve">VILLORDO, HECTOR HERNAN </t>
  </si>
  <si>
    <t xml:space="preserve">LOTIERZO, DANIELA LAURA </t>
  </si>
  <si>
    <t>RODRIGUEZ HNATIUK, MARIANA</t>
  </si>
  <si>
    <t>DE LA TORRE, LUIS GABRIEL</t>
  </si>
  <si>
    <t>VACCARINI, CLAUDIA SILVIA</t>
  </si>
  <si>
    <t>ANDUEZA SOTO, MARIA JOSE</t>
  </si>
  <si>
    <t>FERNANDEZ, MARIA CELESTE</t>
  </si>
  <si>
    <t>VENTA MINORISTA - METRO IV</t>
  </si>
  <si>
    <t>RIVERA, FERNANDO EZEQUIEL</t>
  </si>
  <si>
    <t>CAPPUCCIO, LEANDRO DAMIÁN</t>
  </si>
  <si>
    <t>DOMÍNGUEZ, GABRIEL RUBÉN</t>
  </si>
  <si>
    <t>FERNANDEZ, JORGE ALBERTO</t>
  </si>
  <si>
    <t>GUILLAMON SIMONE, MARIA D.</t>
  </si>
  <si>
    <t>PLAKOUDAKIS, CONSTANTINO</t>
  </si>
  <si>
    <t xml:space="preserve">CORDERO, SANTIAGO DANIEL </t>
  </si>
  <si>
    <t>RODRIGUEZ, ANALIA VERONICA</t>
  </si>
  <si>
    <t xml:space="preserve">VIRASORO, FRANCISCO MARIA </t>
  </si>
  <si>
    <t xml:space="preserve">BAGGINI, LISANDRO CARLOS </t>
  </si>
  <si>
    <t xml:space="preserve">MAURETTE, MARIA CECILIA </t>
  </si>
  <si>
    <t xml:space="preserve">VECINO, MARIANELA LAURA </t>
  </si>
  <si>
    <t xml:space="preserve">MARRUCCELLI, MARIA LAURA </t>
  </si>
  <si>
    <t>DE JESUS NOGUERA, CINTHIA</t>
  </si>
  <si>
    <t>BARDELLI, OCTAVIO ESTEBAN</t>
  </si>
  <si>
    <t>LEZANA, GABRIELA ELEONORA</t>
  </si>
  <si>
    <t>GONZALES, MARIA DEL CARMEN</t>
  </si>
  <si>
    <t>BRAMANTE, JUAN SEBASTIAN</t>
  </si>
  <si>
    <t>LAVIZZARI, MARIA FERNANDA</t>
  </si>
  <si>
    <t>DEBENEDETTI CORES, FAVIO</t>
  </si>
  <si>
    <t>PEPINO RIVAROLA, MARIANA</t>
  </si>
  <si>
    <t>ARROYO MARIOLI, SANTIAGO</t>
  </si>
  <si>
    <t>TOURVEL MORILLIA, LOURDES</t>
  </si>
  <si>
    <t>SOLERPUZZOLO, MARIA CECILIA</t>
  </si>
  <si>
    <t>HERNANDEZ, MARIA CECILIA</t>
  </si>
  <si>
    <t>PEREYRA DE OLAZABAL, FERNAN</t>
  </si>
  <si>
    <t>MELENDEZ, BELEN</t>
  </si>
  <si>
    <t>MANSO, JUAN</t>
  </si>
  <si>
    <t>SALA DE REUNION</t>
  </si>
  <si>
    <t>BOBBIO, PAULA</t>
  </si>
  <si>
    <t>GOMEZ, GABRIELA</t>
  </si>
  <si>
    <t>RUBICI, ANTONIO</t>
  </si>
  <si>
    <t>PINO, BAUMANN</t>
  </si>
  <si>
    <t>PARERA, MILAGROS</t>
  </si>
  <si>
    <t>BERNATEK, MATIAS</t>
  </si>
  <si>
    <t>BRANCACCIO, MARTIN</t>
  </si>
  <si>
    <t>MARTINES, LINA</t>
  </si>
  <si>
    <t>RAMIREZ VERGARA, HECTOR</t>
  </si>
  <si>
    <t>GOMEZ CARATO, MARIANA</t>
  </si>
  <si>
    <t>ZAFFINO, MARIA</t>
  </si>
  <si>
    <t>GARRIGOS, MARICEL</t>
  </si>
  <si>
    <t>BRUNO, FLORENCIA</t>
  </si>
  <si>
    <t>SIMCIC, MAXIMILIANO</t>
  </si>
  <si>
    <t>PERALTA, ANA BELEN</t>
  </si>
  <si>
    <t>NAVEIRO, MARTINA</t>
  </si>
  <si>
    <t>REY, PABLO</t>
  </si>
  <si>
    <t>SERRAVALLE, AGUSTINA</t>
  </si>
  <si>
    <t>LESDESMA, VICTOR</t>
  </si>
  <si>
    <t>MIJARES, RICARDO</t>
  </si>
  <si>
    <t>ARISTIA, DANIEL</t>
  </si>
  <si>
    <t>BAEZ, EMANUEL</t>
  </si>
  <si>
    <t>BARRIONUEVO, LUCAS</t>
  </si>
  <si>
    <t>VOSS, RAUL</t>
  </si>
  <si>
    <t>NIVYEIRO, EZEQUIEL</t>
  </si>
  <si>
    <t>TORRALVA, IGNACIO</t>
  </si>
  <si>
    <t>VILLAR, MARCOS</t>
  </si>
  <si>
    <t>BARREDO, RODRIGO</t>
  </si>
  <si>
    <t>GASCA, FLORENCIA</t>
  </si>
  <si>
    <t>BARRIOS, MARTIN</t>
  </si>
  <si>
    <t>ELIAS, ALEJANDRA</t>
  </si>
  <si>
    <t>CONTRERAS, RUTH</t>
  </si>
  <si>
    <t>MAQUINA DE CONSULTAS</t>
  </si>
  <si>
    <t>ORTIZ, EZEQUIEL</t>
  </si>
  <si>
    <t>BORRAZAS, JAVIER</t>
  </si>
  <si>
    <t>DADONE, LUCAS</t>
  </si>
  <si>
    <t>KREUTZER, ALEJANDRO</t>
  </si>
  <si>
    <t>DE LA PARTE, PIA</t>
  </si>
  <si>
    <t>SALVATICO, LUCIANA</t>
  </si>
  <si>
    <t>ZALLIO, LUCILA</t>
  </si>
  <si>
    <t>BAZET, FLORENCIA</t>
  </si>
  <si>
    <t>TARAVILSE, LUCRECIA</t>
  </si>
  <si>
    <t>QUINTEIRO, MARTIN</t>
  </si>
  <si>
    <t>PASARIN ARISTEGUI, FLORENCIA</t>
  </si>
  <si>
    <t>BLAIOTTA, MONTSERRAT</t>
  </si>
  <si>
    <t>RAVERTA, FERNANDO ADRIAN</t>
  </si>
  <si>
    <t>RIVAS, DIEGO HERNAN</t>
  </si>
  <si>
    <t>FERNANDEZ NAPPINI, ANDREA</t>
  </si>
  <si>
    <t>MENENDEZ, FELIX</t>
  </si>
  <si>
    <t>LOPEZ ABADES, MARTINA</t>
  </si>
  <si>
    <t>FERNANDEZ, YAMIL RODRIGO</t>
  </si>
  <si>
    <t>PODCHIBIAKIN BLANC, SERGIO</t>
  </si>
  <si>
    <t>FACUNDO BALSAMO</t>
  </si>
  <si>
    <t xml:space="preserve">DI COSTANZO, GERMAN </t>
  </si>
  <si>
    <t>MACIEL, AXEL</t>
  </si>
  <si>
    <t>RAPOSO, EUGENIA MAITE</t>
  </si>
  <si>
    <t>SALICE, AYELEN</t>
  </si>
  <si>
    <t>VALLONE, CAMILA</t>
  </si>
  <si>
    <t>RAMALLO, JORGE</t>
  </si>
  <si>
    <t>PEREZ, LORENA DEL CARMEN</t>
  </si>
  <si>
    <t>FEAS, MARIA CECILIA</t>
  </si>
  <si>
    <t>VACANTE CDO</t>
  </si>
  <si>
    <t>PIZARRO, YANINA LUCIA</t>
  </si>
  <si>
    <t>LESCANO, GRISELDA NOEMI</t>
  </si>
  <si>
    <t>CALCAGNO, LAURA MARIANA</t>
  </si>
  <si>
    <t>BORTOLOTTO, WALTER EDUARDO</t>
  </si>
  <si>
    <t>INNAMORATO, VICTOR SEBASTIAN</t>
  </si>
  <si>
    <t>GAL104194</t>
  </si>
  <si>
    <t>DURANTI, GABRIELA ANDREA</t>
  </si>
  <si>
    <t>BABIO, PABLO SEBASTIAN</t>
  </si>
  <si>
    <t>RUSSELL, JONATHAN ANDRES</t>
  </si>
  <si>
    <t>GAL111172</t>
  </si>
  <si>
    <t>VACANTE I&amp;P</t>
  </si>
  <si>
    <t>SEMPERTEGUI QUIROGA, JUAN PABLO</t>
  </si>
  <si>
    <t>FERNANDEZ, PABLO MATIAS</t>
  </si>
  <si>
    <t>MOTOR / SAS CAMPAIGN</t>
  </si>
  <si>
    <t>Consultora MS</t>
  </si>
  <si>
    <t>GARCIA DEL RIO, SANTIAGO</t>
  </si>
  <si>
    <t>KIMEL, VANESA MIRNA</t>
  </si>
  <si>
    <t>MANCUSO QUINTANA, FEDERICO CARLOS</t>
  </si>
  <si>
    <t>BAGIALEMANI, JONATHAN</t>
  </si>
  <si>
    <t>HUGUET, FERNANDA NATALIA</t>
  </si>
  <si>
    <t>FOURCADE LAFUENTE, ALEXIA</t>
  </si>
  <si>
    <t>TOSCANO, NICOLAS</t>
  </si>
  <si>
    <t>CAPORALE, SOFIA</t>
  </si>
  <si>
    <t>DOMINGUEZ, VANINA ANDREA</t>
  </si>
  <si>
    <t>CUNIOLO, FRANCO</t>
  </si>
  <si>
    <t>AVILA, LORENA ELIANA</t>
  </si>
  <si>
    <t>QUATTROCCHI, FERNANDO JAVIER</t>
  </si>
  <si>
    <t>GARCIA, MARIA MERCEDES ALEJANDRA</t>
  </si>
  <si>
    <t>VACANTE RFyGC</t>
  </si>
  <si>
    <t>TITTARELLI, MARIANO OMAR</t>
  </si>
  <si>
    <t>FEROLA, FRANCISCO ANGEL</t>
  </si>
  <si>
    <t>CARBO, MARIA GABRIELA</t>
  </si>
  <si>
    <t>SIMONELLI, MARIA AYELEN</t>
  </si>
  <si>
    <t>BLANCO, MARIA</t>
  </si>
  <si>
    <t>LEONETTI, DIEGO LUIS</t>
  </si>
  <si>
    <t>RICCI, HERNAN</t>
  </si>
  <si>
    <t>PLASTINA, MARIA JIMENA</t>
  </si>
  <si>
    <t>PEÑA, LAUTARO</t>
  </si>
  <si>
    <t>QUEIJEIRO, ROSENDO FACUNDO</t>
  </si>
  <si>
    <t>RODRIGUEZ PARODI, TORIBIO</t>
  </si>
  <si>
    <t>GONZALEZ, MARTIN ADRIAN</t>
  </si>
  <si>
    <t>SANGIORGIO, NATALIA</t>
  </si>
  <si>
    <t>TOSI, MARIA VICTORIA</t>
  </si>
  <si>
    <t>PEREIRO, EFRAÍN</t>
  </si>
  <si>
    <t>MONTES DE OCA, ANGEL</t>
  </si>
  <si>
    <t xml:space="preserve">DAREZZO, MARIELA </t>
  </si>
  <si>
    <t xml:space="preserve">PELLEGRINO, SERGIO </t>
  </si>
  <si>
    <t xml:space="preserve">JUMPA, EDMUNDO </t>
  </si>
  <si>
    <t xml:space="preserve">ZABALETTA, DENISE </t>
  </si>
  <si>
    <t xml:space="preserve">HIGUERET, NATALIA </t>
  </si>
  <si>
    <t xml:space="preserve">VALLEJOS, MAXIMILIANO </t>
  </si>
  <si>
    <t xml:space="preserve">MARQUISO, MATIAS </t>
  </si>
  <si>
    <t xml:space="preserve">URBIETA, FERNANDO </t>
  </si>
  <si>
    <t xml:space="preserve">MENDEZ HERMIDA, MARIA R </t>
  </si>
  <si>
    <t xml:space="preserve">CABRAL, JUAN </t>
  </si>
  <si>
    <t xml:space="preserve">GOLDENBERG, PATRICIO </t>
  </si>
  <si>
    <t xml:space="preserve">BARRETO, ELIECER </t>
  </si>
  <si>
    <t>FERNANDEZ, SEMHAN</t>
  </si>
  <si>
    <t>OLIVA, MARIANA</t>
  </si>
  <si>
    <t xml:space="preserve">FRUTOS, TRISTAN </t>
  </si>
  <si>
    <t xml:space="preserve">SOSA, DANIEL </t>
  </si>
  <si>
    <t>NIEVA, RUBÉN</t>
  </si>
  <si>
    <t>VAZQUEZ ALTAMIRANO, JOHANNA</t>
  </si>
  <si>
    <t>MARTIN, MAURICIO</t>
  </si>
  <si>
    <t>FERNANDEZ DE LARREA, ARIEL</t>
  </si>
  <si>
    <t>SPINO, SANTIAGO</t>
  </si>
  <si>
    <t xml:space="preserve">SITNYK, MARTIN </t>
  </si>
  <si>
    <t>FALKENSTEIN, FEDERICO</t>
  </si>
  <si>
    <t>SAINT G, JUAN P.</t>
  </si>
  <si>
    <t>RONSINI, JOSE</t>
  </si>
  <si>
    <t>SAN ROMAN, SHEILA</t>
  </si>
  <si>
    <t>SIMON ODERA, ESTEFANÍA</t>
  </si>
  <si>
    <t>SPOTTI, LUZ</t>
  </si>
  <si>
    <t>BAZZALO, AMELIA</t>
  </si>
  <si>
    <t>DANS, GUSTAVO</t>
  </si>
  <si>
    <t>PRIETO, LUZ</t>
  </si>
  <si>
    <t>MARIÑO, MARTIN</t>
  </si>
  <si>
    <t>OZUNA, JUANA</t>
  </si>
  <si>
    <t>GARCÍA, CHRISTIAN</t>
  </si>
  <si>
    <t>VEGA, INES</t>
  </si>
  <si>
    <t>BARZENA, LUISINA</t>
  </si>
  <si>
    <t>PROCOPIO, DAINA</t>
  </si>
  <si>
    <t>IGLESIAS, CARINA</t>
  </si>
  <si>
    <t>DE MARCO, DEBORA</t>
  </si>
  <si>
    <t>PROCACCI, CECILIA</t>
  </si>
  <si>
    <t>LOPEZ, PATRICIA</t>
  </si>
  <si>
    <t>LEGUISA, VALERIA</t>
  </si>
  <si>
    <t>BOZZANO, JESICA</t>
  </si>
  <si>
    <t>VEGA, MARISEL</t>
  </si>
  <si>
    <t>FRANCHINI, REBECA</t>
  </si>
  <si>
    <t>LENZUEN, SERGIO</t>
  </si>
  <si>
    <t>MASSA, MARÍA</t>
  </si>
  <si>
    <t>SANATO, PABLO</t>
  </si>
  <si>
    <t>VIDELA, JIMÉNA</t>
  </si>
  <si>
    <t>RUSSELL, MARIA</t>
  </si>
  <si>
    <t>GUERRERO TREBIN, HERNAN</t>
  </si>
  <si>
    <t>ARCE, GLADYS</t>
  </si>
  <si>
    <t>AUSEJO, PAULA</t>
  </si>
  <si>
    <t>CIPOLETTA, MARCELA</t>
  </si>
  <si>
    <t>CANELLA, ROMINA</t>
  </si>
  <si>
    <t>ZIMMERMAN, EDUARDO</t>
  </si>
  <si>
    <t>RIVAS, KAREN</t>
  </si>
  <si>
    <t>PERELLI, EMILIO</t>
  </si>
  <si>
    <t>TERCIK, MARIANA</t>
  </si>
  <si>
    <t>ROSSI AGUIAR, MARÍA</t>
  </si>
  <si>
    <t>RAMIRES, VEDIA</t>
  </si>
  <si>
    <t>PEREZ, VANESA</t>
  </si>
  <si>
    <t>CARBALLERO, ARIANA</t>
  </si>
  <si>
    <t>CAPEL, LUCIANA</t>
  </si>
  <si>
    <t>MÁRTIREZ, KARINA</t>
  </si>
  <si>
    <t>RAMÍREZ, ENRIQUE</t>
  </si>
  <si>
    <t>PALAU, POSE LUIS</t>
  </si>
  <si>
    <t>BERROTARAN, MARTIN</t>
  </si>
  <si>
    <t>GIACOMELLI, DENIS</t>
  </si>
  <si>
    <t>BARLE, ROMINA</t>
  </si>
  <si>
    <t>HOENING, MATILDE</t>
  </si>
  <si>
    <t>ROMERO, JORGE</t>
  </si>
  <si>
    <t>GOMEZ, GERMAN</t>
  </si>
  <si>
    <t>CARRASCAL, MANUEL</t>
  </si>
  <si>
    <t>GASPARIAN, MARCELO</t>
  </si>
  <si>
    <t>CANEPA, ALEJANDRO</t>
  </si>
  <si>
    <t>PATRIARCA, DIEGO</t>
  </si>
  <si>
    <t>ZALAZAR, GUILLERMO</t>
  </si>
  <si>
    <t>CERDAN, JOSE</t>
  </si>
  <si>
    <t>MARTINEZ, JOSE</t>
  </si>
  <si>
    <t>BERTOLIA, ROXANA</t>
  </si>
  <si>
    <t>FREIJE, AURORA</t>
  </si>
  <si>
    <t>PIÑEROA, PEDRO</t>
  </si>
  <si>
    <t>SUOZZI, PABLO EZEQUIEL</t>
  </si>
  <si>
    <t>ABATE, MATIAS</t>
  </si>
  <si>
    <t>RUSSO, GABRIEL</t>
  </si>
  <si>
    <t>VIERA, SERGIO</t>
  </si>
  <si>
    <t xml:space="preserve">FERRINI, ANALIA </t>
  </si>
  <si>
    <t>MACIEL, FATIMA</t>
  </si>
  <si>
    <t>MARECO, FROILAN</t>
  </si>
  <si>
    <t>PEREZ SURRIBAS, MARISOL</t>
  </si>
  <si>
    <t>SORIA, WALTER</t>
  </si>
  <si>
    <t>VECCHIO, VANESA</t>
  </si>
  <si>
    <t>BASUALDO, LOURDES</t>
  </si>
  <si>
    <t>RODRIGUEZ, DAIANA</t>
  </si>
  <si>
    <t>GRACIANO, PABLO</t>
  </si>
  <si>
    <t>MORINA, AGOSTINA</t>
  </si>
  <si>
    <t>GROBA, SANTIAGO</t>
  </si>
  <si>
    <t>PINAT, GASTON</t>
  </si>
  <si>
    <t>SANCHEZ, LUIS</t>
  </si>
  <si>
    <t>PEREZ, LUCIA</t>
  </si>
  <si>
    <t>GONZALEZ, RODRIGO</t>
  </si>
  <si>
    <t>RICHARD, TOMAS</t>
  </si>
  <si>
    <t>VILLAMEA, DAMIAN</t>
  </si>
  <si>
    <t>SANDOVAL, JUAN</t>
  </si>
  <si>
    <t>DE LIMA LEANDRO, ATHILA</t>
  </si>
  <si>
    <t>DOS SANTOS DE CARVALHO, PAULO</t>
  </si>
  <si>
    <t>DE CAMPOS, JULIO</t>
  </si>
  <si>
    <t>PINTO, RAIMUNDO</t>
  </si>
  <si>
    <t>POLUPIENKO, LEILA</t>
  </si>
  <si>
    <t>LO PRESTI, EDUARDO</t>
  </si>
  <si>
    <t>AVRAM, PABLO</t>
  </si>
  <si>
    <t>ECHENAGUCIA, EDUARDO</t>
  </si>
  <si>
    <t>DE LA CRUZ, DARIO</t>
  </si>
  <si>
    <t>JADZINSKY, ARIEL</t>
  </si>
  <si>
    <t>MARTINOIA, LUCAS</t>
  </si>
  <si>
    <t>ALCETAGARAY, ESTEBAN</t>
  </si>
  <si>
    <t>YEBRIN, OMAR</t>
  </si>
  <si>
    <t>DANTE, SEGOVIA</t>
  </si>
  <si>
    <t>VELASQUEZ, JESUS</t>
  </si>
  <si>
    <t>JACOBSON, DANIEL</t>
  </si>
  <si>
    <t>SANJURJO, CYNTHIA</t>
  </si>
  <si>
    <t>FURCHE, SEBASTIÁN</t>
  </si>
  <si>
    <t>ZACCARA, PABLO</t>
  </si>
  <si>
    <t>CROCCI, MACARENA</t>
  </si>
  <si>
    <t>BARRAGAN, GEORGINA</t>
  </si>
  <si>
    <t>LUNA, NICOLÁS</t>
  </si>
  <si>
    <t>SGUERRA, ALEJANDRA</t>
  </si>
  <si>
    <t>SIOFFI, MARTÍN</t>
  </si>
  <si>
    <t>RODRÍGUEZ, ANÍBAL</t>
  </si>
  <si>
    <t>BASILE, LEONEL</t>
  </si>
  <si>
    <t>LEAL, SEBASTIÁN</t>
  </si>
  <si>
    <t>VIDELA, LEONARDO</t>
  </si>
  <si>
    <t>SANGUINETTI, SEBASTIÁN</t>
  </si>
  <si>
    <t>FACCHINI, DAMIAN</t>
  </si>
  <si>
    <t>SOLIMANDO, NICOLAS</t>
  </si>
  <si>
    <t>PRZYBYLOWSKI, MARTIN</t>
  </si>
  <si>
    <t>GARCÍA, NICOLÁS</t>
  </si>
  <si>
    <t>ALFONSIN, DIEGO</t>
  </si>
  <si>
    <t>VALLADARES, FACUNDO</t>
  </si>
  <si>
    <t>AGUIRRE, JIMENA</t>
  </si>
  <si>
    <t>CALVO, CRISTOPHER</t>
  </si>
  <si>
    <t>ANTEZANA, GABRIEL</t>
  </si>
  <si>
    <t>DONACIMIENTO, LEANDRO</t>
  </si>
  <si>
    <t>CARABAJAL, NAYLA</t>
  </si>
  <si>
    <t>ALBORNOZ, GUSTAVO</t>
  </si>
  <si>
    <t>BASSO, CYNTHIA</t>
  </si>
  <si>
    <t>D'AGOSTINO, JORGE</t>
  </si>
  <si>
    <t>MARINO, JUAN ALBERTO</t>
  </si>
  <si>
    <t>CONDE, FLAVIA</t>
  </si>
  <si>
    <t>DURAN, GERALDY</t>
  </si>
  <si>
    <t>GUILLEN, CIRO</t>
  </si>
  <si>
    <t>BOSH, EMILSE</t>
  </si>
  <si>
    <t>LUGONES, HERNAN</t>
  </si>
  <si>
    <t>DONDA, JUAN</t>
  </si>
  <si>
    <t>ZOLFO, GUSTAVO</t>
  </si>
  <si>
    <t>CALVO, DIEGO</t>
  </si>
  <si>
    <t>HORTON, SEBASTIAN</t>
  </si>
  <si>
    <t>CINQUGRANA, NAHUEL</t>
  </si>
  <si>
    <t>HOCPFNER, MARCOS</t>
  </si>
  <si>
    <t>BUSSO, RAMIRO</t>
  </si>
  <si>
    <t>SARA, EDUARDO</t>
  </si>
  <si>
    <t>MISERE, MIRNA</t>
  </si>
  <si>
    <t>BREUR, JUAN</t>
  </si>
  <si>
    <t>BIONDANI, FERNANDO</t>
  </si>
  <si>
    <t>RODRIGUEZ, CLAUDIO</t>
  </si>
  <si>
    <t>CARDOZO, ALEJANDRO</t>
  </si>
  <si>
    <t>ORLANDO, GUSTAVO</t>
  </si>
  <si>
    <t>TEVEZ, PABLO</t>
  </si>
  <si>
    <t>SPILOTTI, MARCELO</t>
  </si>
  <si>
    <t>MORALES, ELBA</t>
  </si>
  <si>
    <t>SERENO, FABIANA</t>
  </si>
  <si>
    <t>FIAMENGO, GUIDO</t>
  </si>
  <si>
    <t>LECLERCQ, GABRIELA</t>
  </si>
  <si>
    <t>AVALOS, ESTEBAN</t>
  </si>
  <si>
    <t>BENDERSKY, DENISE</t>
  </si>
  <si>
    <t>ERPEN, MARIA VICTORIA</t>
  </si>
  <si>
    <t>OTHEGUY, CHRISTIAN</t>
  </si>
  <si>
    <t>ROBLES, GABRIEL</t>
  </si>
  <si>
    <t>CHANG, GUSTAVO</t>
  </si>
  <si>
    <t>CANDAL, MARTIN</t>
  </si>
  <si>
    <t>PEÑA, MARCELO</t>
  </si>
  <si>
    <t>ORLANDO, JAVIER</t>
  </si>
  <si>
    <t>AGUAYO, JUAN</t>
  </si>
  <si>
    <t>GARDELLA, LEANDRO</t>
  </si>
  <si>
    <t>RAMOS, FACUNDO</t>
  </si>
  <si>
    <t>BENEVENTANO, ALEJANDRO</t>
  </si>
  <si>
    <t>MURARO, HERNAN</t>
  </si>
  <si>
    <t>FIORE, HERNAN</t>
  </si>
  <si>
    <t>MASLIAH, MARIA</t>
  </si>
  <si>
    <t>GONDAR, MARCELO</t>
  </si>
  <si>
    <t>NICOLAS, KARINA</t>
  </si>
  <si>
    <t>EYZELL, MICHAEL</t>
  </si>
  <si>
    <t>ANDRADA, NICOLAS</t>
  </si>
  <si>
    <t>MOLINA, MARGARET</t>
  </si>
  <si>
    <t>CRESPO, MARCELA</t>
  </si>
  <si>
    <t>PAGLIARECCI, ALBERTO</t>
  </si>
  <si>
    <t>ARNOLD, SILVIA</t>
  </si>
  <si>
    <t>SEVERIENS, MARIA</t>
  </si>
  <si>
    <t>COLL, SEBASTIÁN</t>
  </si>
  <si>
    <t>PARODI, IGNACIO</t>
  </si>
  <si>
    <t>BADELL, ALEJANDRO</t>
  </si>
  <si>
    <t>CASSAIGNE, MARCELO</t>
  </si>
  <si>
    <t>DUBINSKY, CARLOS</t>
  </si>
  <si>
    <t>QUEVEDO, ARMANDO</t>
  </si>
  <si>
    <t>TARALLO, ALEJANDRO</t>
  </si>
  <si>
    <t>GARCETE, NICOLAS</t>
  </si>
  <si>
    <t>ERRAMOUSPE, CLAUDIO</t>
  </si>
  <si>
    <t>MURAS, MAURICIO</t>
  </si>
  <si>
    <t>MESONES, ANA</t>
  </si>
  <si>
    <t>TOIMIL, GONZALO</t>
  </si>
  <si>
    <t>BERMAN, RUBEN</t>
  </si>
  <si>
    <t>AIZPURUA, JENIFER</t>
  </si>
  <si>
    <t>PARONETTO, MARIANA</t>
  </si>
  <si>
    <t>SCHERNESKI, GUILLERMO</t>
  </si>
  <si>
    <t>CASCO, CINTIA</t>
  </si>
  <si>
    <t>BLANCO, ALAN</t>
  </si>
  <si>
    <t>BARRIONUEVO, FELISA</t>
  </si>
  <si>
    <t>CENTOFANTI, IVANA</t>
  </si>
  <si>
    <t>MALAVER, VANESA</t>
  </si>
  <si>
    <t>ADAMO, PAULA</t>
  </si>
  <si>
    <t>MELILLI, JIMENA</t>
  </si>
  <si>
    <t>VIONNET, GASTON JOSE</t>
  </si>
  <si>
    <t>ZUVILIVIA, FEDERICO MATIAS</t>
  </si>
  <si>
    <t>ARRILLAGA, MARTA ADRIANA</t>
  </si>
  <si>
    <t>PIELACH, JUAN PABLO</t>
  </si>
  <si>
    <t>RIGOTTI, MAXIMILIANO</t>
  </si>
  <si>
    <t>BURZACO, RODRIGO</t>
  </si>
  <si>
    <t>PAPALARDO, ANA LAURA</t>
  </si>
  <si>
    <t>CAPUTO, ROCIO</t>
  </si>
  <si>
    <t>RUIZ DIAZ, MIGUELA</t>
  </si>
  <si>
    <t>RIVERA, AGUSTINA</t>
  </si>
  <si>
    <t>DOPAZO, JULIETA</t>
  </si>
  <si>
    <t>CONCILIO, VALENTINO</t>
  </si>
  <si>
    <t>ROMERO, ARIEL</t>
  </si>
  <si>
    <t>MUSOTTO, CAROLINA</t>
  </si>
  <si>
    <t>TOLEDO, LUCIANA</t>
  </si>
  <si>
    <t>PRUEBAS DEL CALL CENTER</t>
  </si>
  <si>
    <t>PROVEDOR DE SERVICIOS TÉCNICOS</t>
  </si>
  <si>
    <t>USUARIO DE HP</t>
  </si>
  <si>
    <t>PROVEEDOR DE SERVICIOS TÉCNICOS</t>
  </si>
  <si>
    <t>SANABRIA, IGNACIO</t>
  </si>
  <si>
    <t>QUATTROCCHI, JORGE</t>
  </si>
  <si>
    <t>GREGORAT, ALAN</t>
  </si>
  <si>
    <t>VALLEJOS, CRISTINA</t>
  </si>
  <si>
    <t>PEDULLA, IGNACIO</t>
  </si>
  <si>
    <t>ARAKAKI, PABLO</t>
  </si>
  <si>
    <t>GUEVARA, AGUSTINA</t>
  </si>
  <si>
    <t xml:space="preserve">PERUZZA, FEDERICO </t>
  </si>
  <si>
    <t xml:space="preserve">MICKELSEN, ELOY </t>
  </si>
  <si>
    <t xml:space="preserve">CÁCERES, LUCAS </t>
  </si>
  <si>
    <t xml:space="preserve">PEREA, NATALIA </t>
  </si>
  <si>
    <t>NOVOA, RODRIGO</t>
  </si>
  <si>
    <t xml:space="preserve">MEDIN, DIEGO A. </t>
  </si>
  <si>
    <t xml:space="preserve"> SANTA CRUZ, SEBASTIAN</t>
  </si>
  <si>
    <t xml:space="preserve">BREA, PABLO </t>
  </si>
  <si>
    <t xml:space="preserve"> LOPEZ, GABRIEL</t>
  </si>
  <si>
    <t xml:space="preserve">FELICE, SEBASTIAN </t>
  </si>
  <si>
    <t xml:space="preserve">SANCHEZ, RODRIGO </t>
  </si>
  <si>
    <t xml:space="preserve">PURICELLI, MATIAS </t>
  </si>
  <si>
    <t xml:space="preserve">RAMELLA, TOMAS </t>
  </si>
  <si>
    <t xml:space="preserve">MAIDANA, WILLIAMS </t>
  </si>
  <si>
    <t xml:space="preserve">GONZALEZ, MIGUEL </t>
  </si>
  <si>
    <t>RODRIGUEZ, MELISSA L.</t>
  </si>
  <si>
    <t xml:space="preserve">FERNANDEZ, MATIAS </t>
  </si>
  <si>
    <t xml:space="preserve">BANFI, WALTER </t>
  </si>
  <si>
    <t>SPINETTI, NICOLAS</t>
  </si>
  <si>
    <t xml:space="preserve">VARGAS, GABRIELLA </t>
  </si>
  <si>
    <t>CAMPODÓNICO, ALFONSO</t>
  </si>
  <si>
    <t xml:space="preserve">VELAZQUEZ, IVAN </t>
  </si>
  <si>
    <t xml:space="preserve">SÓLIMO, MARTIN </t>
  </si>
  <si>
    <t xml:space="preserve">SANCHEZ, GONZALO </t>
  </si>
  <si>
    <t xml:space="preserve">LOPEZ, MATIAS </t>
  </si>
  <si>
    <t xml:space="preserve">ANTOLINO, MELANIE </t>
  </si>
  <si>
    <t xml:space="preserve">MURUA, NAIARA YAMILA </t>
  </si>
  <si>
    <t xml:space="preserve">BERNARDINI, ALAN </t>
  </si>
  <si>
    <t xml:space="preserve">AHMED, AGUSTINA </t>
  </si>
  <si>
    <t>BERNARDINI, WALMAR</t>
  </si>
  <si>
    <t xml:space="preserve">ECHEVERRY, VALERIA </t>
  </si>
  <si>
    <t xml:space="preserve">FELICE, PABLO </t>
  </si>
  <si>
    <t>LIMACHI TITIRICO, RICHARD</t>
  </si>
  <si>
    <t>RIOS, SHILLA</t>
  </si>
  <si>
    <t>GRILLO, EZEQUIEL</t>
  </si>
  <si>
    <t>GANINO, VERONICA</t>
  </si>
  <si>
    <t>BRELIS, MARCELO</t>
  </si>
  <si>
    <t>AWADA, ROMINA</t>
  </si>
  <si>
    <t>MUÑOZ, MATIAS</t>
  </si>
  <si>
    <t>CALLERO, GERMAN</t>
  </si>
  <si>
    <t>BARRIENTOS, FERNANDO</t>
  </si>
  <si>
    <t>BUONO, CRISTINA</t>
  </si>
  <si>
    <t>TATA CONSULTING</t>
  </si>
  <si>
    <t>LICENCIA</t>
  </si>
  <si>
    <t>HERSCHEL, SIGRID</t>
  </si>
  <si>
    <t>ZARATE, ALEJANDRO</t>
  </si>
  <si>
    <t>PEREZ, JORGE</t>
  </si>
  <si>
    <t>CASAS, MARISA</t>
  </si>
  <si>
    <t>RAMIREZ, JUAN</t>
  </si>
  <si>
    <t>MOCCIA, GABRIEL</t>
  </si>
  <si>
    <t>AMEX 1</t>
  </si>
  <si>
    <t>AMEX 2</t>
  </si>
  <si>
    <t>AMEX 3</t>
  </si>
  <si>
    <t>REVAH, DAVID</t>
  </si>
  <si>
    <t>VERON, ANA CLARA</t>
  </si>
  <si>
    <t>BONANO, NATALIA</t>
  </si>
  <si>
    <t>USUARIO ROTATIVO</t>
  </si>
  <si>
    <t>MEDICO</t>
  </si>
  <si>
    <t>AGILES</t>
  </si>
  <si>
    <t>USUARIO REMOTO</t>
  </si>
  <si>
    <t>MUDANZA</t>
  </si>
  <si>
    <t xml:space="preserve">NAVARRO, ARIEL </t>
  </si>
  <si>
    <t xml:space="preserve">NEUMANN, BERNARDO </t>
  </si>
  <si>
    <t>MORIANO, FABIAN</t>
  </si>
  <si>
    <t>LAVOGNA, MARCELO</t>
  </si>
  <si>
    <t>CAMILLATO, ANNABELLA CLAUDINA</t>
  </si>
  <si>
    <t>ABATE</t>
  </si>
  <si>
    <t>AGUIAR, CECILIA</t>
  </si>
  <si>
    <t>BAEZ, MARCELO</t>
  </si>
  <si>
    <t>IGLESIAS, CELESTE</t>
  </si>
  <si>
    <t>ROMERO, ROMULO</t>
  </si>
  <si>
    <t>TORRES, GUSTAVO</t>
  </si>
  <si>
    <t>ECHEGARAY, SEBASTIAN</t>
  </si>
  <si>
    <t>REVELLO, PABLO</t>
  </si>
  <si>
    <t>FERNANDEZ, ANIBAL</t>
  </si>
  <si>
    <t>DE VITA, DANIELA</t>
  </si>
  <si>
    <t>LUCESOLI, FERNANDO</t>
  </si>
  <si>
    <t>TERRERA CHRISTIAN</t>
  </si>
  <si>
    <t>INTERLANDI, MARTIN</t>
  </si>
  <si>
    <t>ASAD, ALEJANDRO</t>
  </si>
  <si>
    <t>MORENA, GUSTAVO</t>
  </si>
  <si>
    <t>ANTONINI, DIEGO</t>
  </si>
  <si>
    <t>PUESTO CLONADO</t>
  </si>
  <si>
    <t>DUFAU, JORGE</t>
  </si>
  <si>
    <t>BIEDMA, MARIA PAULA</t>
  </si>
  <si>
    <t>BLOOMBERG</t>
  </si>
  <si>
    <t>GUERRERO, JOSEFINA</t>
  </si>
  <si>
    <t>LOZANO, MARTIN</t>
  </si>
  <si>
    <t>COZZANI, CHRISTIAN</t>
  </si>
  <si>
    <t>MOLERO, ROSELA</t>
  </si>
  <si>
    <t>AYELEN, LESCANO</t>
  </si>
  <si>
    <t>GARCIA CONTE, MARIELA</t>
  </si>
  <si>
    <t>BERRIEL,VIRGINIA</t>
  </si>
  <si>
    <t>MERIA, CLARA</t>
  </si>
  <si>
    <t>PRANDI, NATALIA</t>
  </si>
  <si>
    <t>RAVERA, CARLOS</t>
  </si>
  <si>
    <t>MARTINEZ, MARIA B</t>
  </si>
  <si>
    <t>RICCATTI, FRANCO</t>
  </si>
  <si>
    <t>PALMA FLORENCIA, GISELE</t>
  </si>
  <si>
    <t>GONZALEZ, LUCAS</t>
  </si>
  <si>
    <t>HERNANDEZ, MARIA</t>
  </si>
  <si>
    <t>VERGANO, NESTOR</t>
  </si>
  <si>
    <t>GASTALDI, LUIS</t>
  </si>
  <si>
    <t>SORABILLA, GRACIELA</t>
  </si>
  <si>
    <t>MASCHIO, SANDRA</t>
  </si>
  <si>
    <t>FIORENTINO, JOSE</t>
  </si>
  <si>
    <t>GOMEZ, FERNANDO</t>
  </si>
  <si>
    <t>ESTEBAN, ROBERTO</t>
  </si>
  <si>
    <t>GRANDA, JAVIER</t>
  </si>
  <si>
    <t>BARLETTA, RAUL</t>
  </si>
  <si>
    <t>DOSSI, MARCELO</t>
  </si>
  <si>
    <t>NICOLINO, SEBASTIAN</t>
  </si>
  <si>
    <t>CORDOBA, GUSTAVO</t>
  </si>
  <si>
    <t>SANCHEZ, DOUGLAS</t>
  </si>
  <si>
    <t>KARMANIAN, WALTER</t>
  </si>
  <si>
    <t>ARANOVICH, HERNAN</t>
  </si>
  <si>
    <t>CONTTE, MIGUEL</t>
  </si>
  <si>
    <t>ARIAS, GONZALO</t>
  </si>
  <si>
    <t>TIBERTI, ALBERTO</t>
  </si>
  <si>
    <t>AGUIAR, MARIA LAURA</t>
  </si>
  <si>
    <t>NANI, JULIETA</t>
  </si>
  <si>
    <t>CAN, ALEJANDRO</t>
  </si>
  <si>
    <t>PONZETTI, HORACIO</t>
  </si>
  <si>
    <t>BARREIRO, PAOLA</t>
  </si>
  <si>
    <t>SACCA, CLAUDIO</t>
  </si>
  <si>
    <t>GARCIA, SEBASTIAN</t>
  </si>
  <si>
    <t>SANCHEZ, ANDREA</t>
  </si>
  <si>
    <t>DIMIERI, LUIS</t>
  </si>
  <si>
    <t>OBREDON, MARTIN</t>
  </si>
  <si>
    <t>SALAZAR, MAXIMILIANO</t>
  </si>
  <si>
    <t>NADER, ALEXANDER</t>
  </si>
  <si>
    <t>FENES, MATIAS</t>
  </si>
  <si>
    <t xml:space="preserve">INGBERG, JONATHAN </t>
  </si>
  <si>
    <t>MARTINEZ, CYNTHIA</t>
  </si>
  <si>
    <t>FAGINI, PAULA</t>
  </si>
  <si>
    <t>ONDARZA, EVELYN</t>
  </si>
  <si>
    <t>NUÑEZ, PABLO</t>
  </si>
  <si>
    <t>CANCIO, ALFREDO</t>
  </si>
  <si>
    <t>LANGONI, PABLO</t>
  </si>
  <si>
    <t>BALASINI, JUAN IGNACIO</t>
  </si>
  <si>
    <t>CASTRO, JOSE</t>
  </si>
  <si>
    <t>RAMSES, TOVAR</t>
  </si>
  <si>
    <t>AYERZA, HERNAN</t>
  </si>
  <si>
    <t>MALDONADO, ISMAEL</t>
  </si>
  <si>
    <t>CORIA, WALTER</t>
  </si>
  <si>
    <t>ROMERO, JUAN</t>
  </si>
  <si>
    <t>MINITTI, DAMIAN</t>
  </si>
  <si>
    <t>HALVERSEN, FACUNDO</t>
  </si>
  <si>
    <t>MARTIN, DAMIAN</t>
  </si>
  <si>
    <t>PACIFICO, GASTON</t>
  </si>
  <si>
    <t>TONINA, NATALIA</t>
  </si>
  <si>
    <t>COLOMB, MARIA</t>
  </si>
  <si>
    <t>FERNANDEZ, MARIA EUGENIA</t>
  </si>
  <si>
    <t>MICHELOUD, PABLO</t>
  </si>
  <si>
    <t>GIANTINOTO, MIGUEL</t>
  </si>
  <si>
    <t>SCANDINARO, MARTIN</t>
  </si>
  <si>
    <t>SPERANZA, EMILIANO</t>
  </si>
  <si>
    <t>FLORES, DIEGO</t>
  </si>
  <si>
    <t>MARTINEZ, MARIA</t>
  </si>
  <si>
    <t>LEDESMA, LORENA</t>
  </si>
  <si>
    <t xml:space="preserve"> HERNANDEZ, PAULA</t>
  </si>
  <si>
    <t>AREVALO, MAGDALENA</t>
  </si>
  <si>
    <t>GAVIN, DIEGO</t>
  </si>
  <si>
    <t>DE GIOVANNI, NICOLAS</t>
  </si>
  <si>
    <t>PAVLOV, MARCELO</t>
  </si>
  <si>
    <t>PONTI RODRIGUEZ, GONZALO</t>
  </si>
  <si>
    <t>PARRILLA, CRISTIAN</t>
  </si>
  <si>
    <t>ABERASTURY, MARCOS</t>
  </si>
  <si>
    <t xml:space="preserve">ROLDAN, JUAN IGNACIO </t>
  </si>
  <si>
    <t>SANTAMARINA, EDUARDO</t>
  </si>
  <si>
    <t>RINALDI, MARIA ANDREA</t>
  </si>
  <si>
    <t>LOW, GUIDO</t>
  </si>
  <si>
    <t>GARCIA, MIRA PABLO</t>
  </si>
  <si>
    <t>ROSSINI, MARIANO</t>
  </si>
  <si>
    <t xml:space="preserve">LIBERMAN, JONATHAN </t>
  </si>
  <si>
    <t>BELLO, NICOLAS</t>
  </si>
  <si>
    <t>EZQUERRA, JAVIER</t>
  </si>
  <si>
    <t>DI ESTEFANO, FRANCISCO</t>
  </si>
  <si>
    <t xml:space="preserve">MERLO, JUAN </t>
  </si>
  <si>
    <t>DIGREGORIO, ANDRES</t>
  </si>
  <si>
    <t>ESTRADA, TOMAS</t>
  </si>
  <si>
    <t>PADILLA, LUCIA</t>
  </si>
  <si>
    <t>SPOSARO, NATALIA</t>
  </si>
  <si>
    <t>MARINELI, NICOLAS</t>
  </si>
  <si>
    <t>LANZA, FRANCISCO</t>
  </si>
  <si>
    <t>ORTELLI, MATIAS</t>
  </si>
  <si>
    <t>MAGNANINI, PABLO</t>
  </si>
  <si>
    <t xml:space="preserve">CABANILLAS, HORACIO </t>
  </si>
  <si>
    <t>GOMEZ FLEITAS, MARTIN</t>
  </si>
  <si>
    <t>MIÑIANA, VICENTE</t>
  </si>
  <si>
    <t>ROCHANAN, MANUEL</t>
  </si>
  <si>
    <t>SALVIANI, JUAN</t>
  </si>
  <si>
    <t xml:space="preserve">CAPANEGRA, EDUARDO </t>
  </si>
  <si>
    <t xml:space="preserve">DAVID, JOSE </t>
  </si>
  <si>
    <t>GALL, MATEO</t>
  </si>
  <si>
    <t xml:space="preserve">SHAMEIDES, DIEGO </t>
  </si>
  <si>
    <t xml:space="preserve">BULLRICH, ROBERTO </t>
  </si>
  <si>
    <t xml:space="preserve">SALA, JUAN RODRIGUEZ </t>
  </si>
  <si>
    <t>SCAZZOLA, CAROLA</t>
  </si>
  <si>
    <t>GENTILE, SERGIO</t>
  </si>
  <si>
    <t xml:space="preserve">GIROLDI, FEDERICO </t>
  </si>
  <si>
    <t>QUEIROT, FERNANDO</t>
  </si>
  <si>
    <t xml:space="preserve">CARIDE,  JOAQUIN </t>
  </si>
  <si>
    <t xml:space="preserve">BERDEAL, GUILLERMO </t>
  </si>
  <si>
    <t xml:space="preserve">FERRARIO, PATRICIO </t>
  </si>
  <si>
    <t xml:space="preserve">GARCIA CALVO, SANTIAGO </t>
  </si>
  <si>
    <t xml:space="preserve">VILLARROYA, ALEJANDRO </t>
  </si>
  <si>
    <t xml:space="preserve">MARZANO, ALFREDO </t>
  </si>
  <si>
    <t xml:space="preserve">EZQUERRA, JAVIER </t>
  </si>
  <si>
    <t>GIMENEZ, JOSE LUIS</t>
  </si>
  <si>
    <t>MAGNO, ALEJANDRO</t>
  </si>
  <si>
    <t>RODRIGUEZ, MARCELA</t>
  </si>
  <si>
    <t>VARGAS, KEVIN</t>
  </si>
  <si>
    <t>ROSELIO, LUCIANA</t>
  </si>
  <si>
    <t>PATTARCA, MATIAS</t>
  </si>
  <si>
    <t xml:space="preserve">CELERI, PAOLA </t>
  </si>
  <si>
    <t>OSONE, OSCAR</t>
  </si>
  <si>
    <t>ARGAÑARAZ, CARLOS</t>
  </si>
  <si>
    <t>PAVICIC, TOMAS</t>
  </si>
  <si>
    <t>RAIMONDI, PABLO</t>
  </si>
  <si>
    <t>CARBONELL, SOLEDAD</t>
  </si>
  <si>
    <t>OSUNA, CARLOS DANIEL</t>
  </si>
  <si>
    <t>GINZUK, GABRIEL</t>
  </si>
  <si>
    <t>SOLAZZI, PAULA</t>
  </si>
  <si>
    <t>RICELLI, PABLO</t>
  </si>
  <si>
    <t>DALLA ZORZA, MARTIN</t>
  </si>
  <si>
    <t>SPERTINO, SANTIAGO</t>
  </si>
  <si>
    <t>MOCOROA, PAULA</t>
  </si>
  <si>
    <t>BRUNO, MATHIAS</t>
  </si>
  <si>
    <t>CINTIONI, ROMINA</t>
  </si>
  <si>
    <t>BATTOLLA, MARCIA</t>
  </si>
  <si>
    <t>FADEL, DALMA</t>
  </si>
  <si>
    <t>STRONATI, MARIA ALEJANDRA</t>
  </si>
  <si>
    <t>SCHELEGUEDA, ALEJANDRO</t>
  </si>
  <si>
    <t>BRITEZ, LUCAS</t>
  </si>
  <si>
    <t>FERNANDEZ , LUCAS</t>
  </si>
  <si>
    <t>GARCIA, FACUNDO</t>
  </si>
  <si>
    <t>REYES, ALDANA</t>
  </si>
  <si>
    <t>SERPA, LAURA</t>
  </si>
  <si>
    <t>MOYANO, ANDREA</t>
  </si>
  <si>
    <t>ESCANDELL, EMMA</t>
  </si>
  <si>
    <t>MUTTI, FEDERICO</t>
  </si>
  <si>
    <t>PASTAFIGLIA, GISELA</t>
  </si>
  <si>
    <t>RIOBOO, ALEXIS</t>
  </si>
  <si>
    <t>NAVA, CARLOS</t>
  </si>
  <si>
    <t>MICHI, AGUSTINA</t>
  </si>
  <si>
    <t>DUETTE, DARIO</t>
  </si>
  <si>
    <t>RODRIGUEZ, MARIA</t>
  </si>
  <si>
    <t>ELIZAUR, ALEXIS</t>
  </si>
  <si>
    <t>NARDUCCI, MARCO</t>
  </si>
  <si>
    <t>HASENAUR, STEFANIA</t>
  </si>
  <si>
    <t>MARCON, AGUSTINA</t>
  </si>
  <si>
    <t>BELERENIAN, JULIETA</t>
  </si>
  <si>
    <t>VELAZQUEZ, ELISEO</t>
  </si>
  <si>
    <t>ABRILE, MAURO</t>
  </si>
  <si>
    <t>ZARZA, NORMA</t>
  </si>
  <si>
    <t>CASELLES, JOAQUIN</t>
  </si>
  <si>
    <t>GLENNEN, ANDRES</t>
  </si>
  <si>
    <t>CUCCO, BRIAN</t>
  </si>
  <si>
    <t>MONGANO, MIGUEL</t>
  </si>
  <si>
    <t>ANDINO, DANIEL</t>
  </si>
  <si>
    <t>ALLES, MATIAS</t>
  </si>
  <si>
    <t>ESPINOZA, NICOLAS</t>
  </si>
  <si>
    <t>ALVAREZ, SANTIAGO</t>
  </si>
  <si>
    <t>LEGUIZAMON, SANTIAGO</t>
  </si>
  <si>
    <t>RUDYAK, BOGDAN</t>
  </si>
  <si>
    <t>NAVARRO, SARAHY</t>
  </si>
  <si>
    <t>WAITZEL, LEANDRO</t>
  </si>
  <si>
    <t>GARDELLA, FEDERICO</t>
  </si>
  <si>
    <t>BELTRAN, DIEGO</t>
  </si>
  <si>
    <t>MORENO, CARLOS</t>
  </si>
  <si>
    <t>LONDONO, ANDRY</t>
  </si>
  <si>
    <t>TORO, ARMANDO</t>
  </si>
  <si>
    <t>RUIZ DIAZ, MARTIN</t>
  </si>
  <si>
    <t>VARGAS, LAURA</t>
  </si>
  <si>
    <t>DURANTINI, EMILIO</t>
  </si>
  <si>
    <t>ACRICH, ARIEL</t>
  </si>
  <si>
    <t>RODRIGUEZ, NOEMI</t>
  </si>
  <si>
    <t>GARBAGNA, RAMIRO</t>
  </si>
  <si>
    <t>CAMACHO, RONALD</t>
  </si>
  <si>
    <t>MACHADO, SANTIAGO</t>
  </si>
  <si>
    <t>CARDENAS, RODRIGO</t>
  </si>
  <si>
    <t>BLANCO, GRISELDA</t>
  </si>
  <si>
    <t>CAMPS, PABLO</t>
  </si>
  <si>
    <t>CORREA, FERNANDO</t>
  </si>
  <si>
    <t>DIMARE, MAURO</t>
  </si>
  <si>
    <t>CARDOZO, SERGIO</t>
  </si>
  <si>
    <t>CASTOLDI, FERNANDO</t>
  </si>
  <si>
    <t>CRESPO, LUCIANO</t>
  </si>
  <si>
    <t>MENDEZ, RODRIGO</t>
  </si>
  <si>
    <t>ROJAS, VIRGINIA</t>
  </si>
  <si>
    <t>DA CUHNA, CARMEN</t>
  </si>
  <si>
    <t>OLARTE, CARLA</t>
  </si>
  <si>
    <t>GABRIEL, FELIPE</t>
  </si>
  <si>
    <t>RODRIGUEZ, JAVIER</t>
  </si>
  <si>
    <t>PUNTO A PUNTO</t>
  </si>
  <si>
    <t>GALVAN, JOSE</t>
  </si>
  <si>
    <t>ROBIRA, OSWALDO</t>
  </si>
  <si>
    <t>PULKOZKY, CHRISTINA</t>
  </si>
  <si>
    <t>CARNUCCIO, FELIX</t>
  </si>
  <si>
    <t>ANELLO, FERNANDO</t>
  </si>
  <si>
    <t>SHEIDEGGER, SERGIO</t>
  </si>
  <si>
    <t>TRONCOSO, VERONICA</t>
  </si>
  <si>
    <t>GUIDO, ISAR</t>
  </si>
  <si>
    <t xml:space="preserve">FACCHINI, FRANCO </t>
  </si>
  <si>
    <t>ALTAIRAC, GERMAN</t>
  </si>
  <si>
    <t>PIERSANTOLINI, MATIAS</t>
  </si>
  <si>
    <t>AZPIROZ, MARIANO</t>
  </si>
  <si>
    <t>VICTORICA, JONATHAN</t>
  </si>
  <si>
    <t>VODNICK, MARCELO</t>
  </si>
  <si>
    <t>DYMAREI, JOSE</t>
  </si>
  <si>
    <t>STELLA, LEONARDO</t>
  </si>
  <si>
    <t>PICCORI, LEONARDO</t>
  </si>
  <si>
    <t>PARICCIO, MARIANA</t>
  </si>
  <si>
    <t>BURGOS, RICARDO</t>
  </si>
  <si>
    <t>FERNANDEZ, GUILLERMO</t>
  </si>
  <si>
    <t>BRODOWSKI, NATALIA</t>
  </si>
  <si>
    <t>SORIANO, LAUTARO</t>
  </si>
  <si>
    <t>ERASQUIN, JORGE</t>
  </si>
  <si>
    <t>ROLDAN, CAROLINA</t>
  </si>
  <si>
    <t>PIGNATARO, ANDRES</t>
  </si>
  <si>
    <t>LEGASPI, LUCAS</t>
  </si>
  <si>
    <t>GAY, NICOLAS</t>
  </si>
  <si>
    <t>CRESPI, MARCELA</t>
  </si>
  <si>
    <t>FERNANDEZ, IGNACIO</t>
  </si>
  <si>
    <t>LARREYNA, JOSE</t>
  </si>
  <si>
    <t>CEDEIRA, SANTIAGO</t>
  </si>
  <si>
    <t>CEDEIRA, FERNANDO</t>
  </si>
  <si>
    <t>RIVERO, LUCAS</t>
  </si>
  <si>
    <t>LICHTENSTEIN, THOMAS</t>
  </si>
  <si>
    <t>BAYRAMIAN, MELINA</t>
  </si>
  <si>
    <t>SERRANO, MILTON</t>
  </si>
  <si>
    <t>CATTOLICO, ENMANUEL</t>
  </si>
  <si>
    <t>PICARDI, TOMAS</t>
  </si>
  <si>
    <t>WECHSLER, JUAN MANUEL</t>
  </si>
  <si>
    <t>COLLAZZO, LUCIANO</t>
  </si>
  <si>
    <t>SGARZI, CAROLINA</t>
  </si>
  <si>
    <t>LLERENA, FLORENCIA</t>
  </si>
  <si>
    <t>ALVAREZ, URIEL</t>
  </si>
  <si>
    <t>FERNANDEZ, JOAQUIN</t>
  </si>
  <si>
    <t>BARACCE, GUILLERMO</t>
  </si>
  <si>
    <t>DITRANI, GERMAN</t>
  </si>
  <si>
    <t>RABELLINO, ALBERTO</t>
  </si>
  <si>
    <t>REY, MAXIMILIANO</t>
  </si>
  <si>
    <t>ALE, CHRISTIAN</t>
  </si>
  <si>
    <t>VILLEGAS, DAMIAN</t>
  </si>
  <si>
    <t>YOVOVICH, PABLO</t>
  </si>
  <si>
    <t>SCHECHTEL, GABRIELA</t>
  </si>
  <si>
    <t>MOARES, GONZALO</t>
  </si>
  <si>
    <t>YAÑEZ, AGUSTIN</t>
  </si>
  <si>
    <t>RAMOS, YAGO</t>
  </si>
  <si>
    <t>HERMIDA, ELSA</t>
  </si>
  <si>
    <t>SUFO, LUIS</t>
  </si>
  <si>
    <t>CASIERO, CLAUDIA</t>
  </si>
  <si>
    <t>GORBARAN, CELESTE</t>
  </si>
  <si>
    <t>LEY, NATALIA</t>
  </si>
  <si>
    <t>LEONARD, CAROLINA</t>
  </si>
  <si>
    <t>NAVARRO, MARIA JOSE</t>
  </si>
  <si>
    <t>BELLO, LUCAS</t>
  </si>
  <si>
    <t>METZ, JOAQUIN</t>
  </si>
  <si>
    <t>BRACAMONTE, JESUS</t>
  </si>
  <si>
    <t>LOMBARDO, JORGE</t>
  </si>
  <si>
    <t>PALACIO, YONATHAN</t>
  </si>
  <si>
    <t>BOCCARDO, MATIAS</t>
  </si>
  <si>
    <t>DUVAL, PABLO</t>
  </si>
  <si>
    <t>SACK, PABLO</t>
  </si>
  <si>
    <t>ZAJARIAS, ANALIA</t>
  </si>
  <si>
    <t>DE ROJAS, JONATHAN</t>
  </si>
  <si>
    <t>ARAOS, ANALIA</t>
  </si>
  <si>
    <t>MORALES, JOSE</t>
  </si>
  <si>
    <t>SANCHEZ, JESUS</t>
  </si>
  <si>
    <t>PERAZA, HECTOR</t>
  </si>
  <si>
    <t>FARIÑA, SEBASTIÁN</t>
  </si>
  <si>
    <t>CANO, FIORELLA</t>
  </si>
  <si>
    <t>DE ILLIO, MAURO</t>
  </si>
  <si>
    <t>CASSANELLI, PATRICIO G</t>
  </si>
  <si>
    <t>GLIKSBERG, ALAN</t>
  </si>
  <si>
    <t>PENNINI, ORNELLA</t>
  </si>
  <si>
    <t>TORREJON, FRANCISCO</t>
  </si>
  <si>
    <t>ACKERMAN, MARTIN</t>
  </si>
  <si>
    <t>ARZAMENDIA, SOFIA</t>
  </si>
  <si>
    <t>ARBIZU, FRANCISCO</t>
  </si>
  <si>
    <t>ROBLES, NICOLAS</t>
  </si>
  <si>
    <t>POMMIES, MARTIN</t>
  </si>
  <si>
    <t>CUPER, NATHANIEL</t>
  </si>
  <si>
    <t>CORREAU, AGUSTINA</t>
  </si>
  <si>
    <t>DAPUETO, MELINA</t>
  </si>
  <si>
    <t>RICARDO, ROMAN</t>
  </si>
  <si>
    <t>OBREDOR, MARTIN</t>
  </si>
  <si>
    <t>RIGANTI, ANA</t>
  </si>
  <si>
    <t>BRAVO, SUSANA</t>
  </si>
  <si>
    <t>CAÑETE, GRACIELA</t>
  </si>
  <si>
    <t>SHINZATO, GABRIELA</t>
  </si>
  <si>
    <t>REY, MARCELO</t>
  </si>
  <si>
    <t>MARTINEZ, URIEL</t>
  </si>
  <si>
    <t>CHARLIER, LEANDRO</t>
  </si>
  <si>
    <t>FULLINI, GERMAN</t>
  </si>
  <si>
    <t>CASTRO, BRIAN</t>
  </si>
  <si>
    <t>TURCONI, FERNANDO</t>
  </si>
  <si>
    <t>ALLAMI, SILVIO</t>
  </si>
  <si>
    <t>SALAS, SERGIO</t>
  </si>
  <si>
    <t>MAYER, BRAIAN</t>
  </si>
  <si>
    <t>ALONSO, VICTORIA</t>
  </si>
  <si>
    <t>GUERRERO, MARIA J.</t>
  </si>
  <si>
    <t>LAVIN, LILIANA</t>
  </si>
  <si>
    <t>GARAGORRI, FLORENCIA</t>
  </si>
  <si>
    <t>COTA, PAULA HEVIA</t>
  </si>
  <si>
    <t>TORRES BERNAL, YEIMY</t>
  </si>
  <si>
    <t>MONTOYA, KAL</t>
  </si>
  <si>
    <t>JOULY, NICOLAS</t>
  </si>
  <si>
    <t>ARAUJO, ELVA</t>
  </si>
  <si>
    <t>D' ATTELLIS, PABLO</t>
  </si>
  <si>
    <t>ZUMINO, CINTHIA</t>
  </si>
  <si>
    <t>JUAREZ, ALEJANDRO</t>
  </si>
  <si>
    <t xml:space="preserve">FERRETY, RODRIGO </t>
  </si>
  <si>
    <t xml:space="preserve">D'AMBROSIO, ALEJANDRO </t>
  </si>
  <si>
    <t>IVALDI, SERGIO</t>
  </si>
  <si>
    <t>SUELDO, BRAIAN</t>
  </si>
  <si>
    <t>DE SENA, FERNANDO</t>
  </si>
  <si>
    <t>AZCOITIA, EZEQUIEL</t>
  </si>
  <si>
    <t>MONSERRAT, ASTRID</t>
  </si>
  <si>
    <t>GARAY, NICOLAS</t>
  </si>
  <si>
    <t>TORALES, BERNA</t>
  </si>
  <si>
    <t>VACA PAUNERO, SANTIAGO</t>
  </si>
  <si>
    <t>PÉREZ, JAQUELINE JOHANA</t>
  </si>
  <si>
    <t>FIGUEROA, BRIAN</t>
  </si>
  <si>
    <t>BRANDOLIN, JUAN IGNACIO</t>
  </si>
  <si>
    <t>MORALES, JONATAN</t>
  </si>
  <si>
    <t>CAMPANA, YANINA</t>
  </si>
  <si>
    <t>CIPOLAT, SEBASTIAN</t>
  </si>
  <si>
    <t>FRIGERIO, MARIA PAZ</t>
  </si>
  <si>
    <t>GIMENEZ, ALVARO</t>
  </si>
  <si>
    <t>ZALAZAR, ALEJANDRO</t>
  </si>
  <si>
    <t>CURA, MARCOS</t>
  </si>
  <si>
    <t>MENDOZA, KIMBERLY</t>
  </si>
  <si>
    <t>HERNÁNDEZ NAVARRO, YISELT</t>
  </si>
  <si>
    <t>VAZQUEZ LABUSZ, FACUNDO</t>
  </si>
  <si>
    <t>DUCRET, DAMIAN</t>
  </si>
  <si>
    <t>GARCIA, LAURA</t>
  </si>
  <si>
    <t>ALCIATI, CARLA</t>
  </si>
  <si>
    <t>VEGA, YÉSICA</t>
  </si>
  <si>
    <t>PIÑEIRO, MIGUEL ANGEL</t>
  </si>
  <si>
    <t>CORREU, AGUSTINA</t>
  </si>
  <si>
    <t>D OLIVEIRA, GONZALO</t>
  </si>
  <si>
    <t>USTARES, EMILIA</t>
  </si>
  <si>
    <t>GUILARTE, LUCAS</t>
  </si>
  <si>
    <t>BONASORA, LAUTARO</t>
  </si>
  <si>
    <t>CASTIÑEIRA, NICOLAS</t>
  </si>
  <si>
    <t>LUSTO, GUILLERMO</t>
  </si>
  <si>
    <t>ZABALA, DIEGO HERNÁN</t>
  </si>
  <si>
    <t>PIVETTA, LUCAS DANIEL</t>
  </si>
  <si>
    <t>SPINELLI, MATIAS EZEQUIEL</t>
  </si>
  <si>
    <t>MIGLIORISI, SEBASTIÁN</t>
  </si>
  <si>
    <t>GALLEGO, JULIETA</t>
  </si>
  <si>
    <t>ALLEGRETTI, JONATHAN</t>
  </si>
  <si>
    <t>DEU, NICOLÁS</t>
  </si>
  <si>
    <t>DE TITTO, ENRICO</t>
  </si>
  <si>
    <t>ZANGARO, PABLO</t>
  </si>
  <si>
    <t>BIDERMAN, KEVIN</t>
  </si>
  <si>
    <t>CONTRERAS, SOLEDAD</t>
  </si>
  <si>
    <t>DEL COLLE, MARCELO</t>
  </si>
  <si>
    <t>GODENZI, DAMIÁN</t>
  </si>
  <si>
    <t>APONTE, ELIFER</t>
  </si>
  <si>
    <t>NIELOUD, PABLO</t>
  </si>
  <si>
    <t>GARIGLIO, SEBASTIAN</t>
  </si>
  <si>
    <t>LOPEZ, NATALIA</t>
  </si>
  <si>
    <t>LAGO, DAMIÁN</t>
  </si>
  <si>
    <t>BADA, DARÍO</t>
  </si>
  <si>
    <t>UTZ, GERMAN</t>
  </si>
  <si>
    <t>SKARZIUS, FELIPE</t>
  </si>
  <si>
    <t>POPP, CRISTIAN</t>
  </si>
  <si>
    <t>BAFFICO, PRISCILA</t>
  </si>
  <si>
    <t>OROPEZA, SEBASTIÁN</t>
  </si>
  <si>
    <t>ZAVALA, PATRICIO</t>
  </si>
  <si>
    <t>TOMASI, EMILIANO</t>
  </si>
  <si>
    <t>PERAZZO, LEONARDO</t>
  </si>
  <si>
    <t>ASOREY, JONATHAN</t>
  </si>
  <si>
    <t>BARRIENTOS, GABRIELA</t>
  </si>
  <si>
    <t>MORENO, HERNÁN</t>
  </si>
  <si>
    <t>ORELLANA, ANDREA</t>
  </si>
  <si>
    <t>CORTEZ, OSCAR</t>
  </si>
  <si>
    <t>ZUCCA, CRISTIAN</t>
  </si>
  <si>
    <t>ASTOLFO, JULIAN</t>
  </si>
  <si>
    <t>VASQUEZ, JESSICA</t>
  </si>
  <si>
    <t>MARTÍN, TOMAS</t>
  </si>
  <si>
    <t>MARTINEZ, ARIEL M.</t>
  </si>
  <si>
    <t>CERRA, GERMAN A.</t>
  </si>
  <si>
    <t>PAPPOLLA, CHRISTIAN</t>
  </si>
  <si>
    <t>RODRIGUEZ, FLORENCIA A.</t>
  </si>
  <si>
    <t>GOMEZ, GASTON</t>
  </si>
  <si>
    <t>PLACEREANO, LUCAS</t>
  </si>
  <si>
    <t>LUCHENTE, NANCY</t>
  </si>
  <si>
    <t>IZQUIERDO, MARTA</t>
  </si>
  <si>
    <t>QUIÑONES, MARIA</t>
  </si>
  <si>
    <t>MALDONADO, ANDRES</t>
  </si>
  <si>
    <t>ARLIA, GUILLERMO</t>
  </si>
  <si>
    <t>BALZANO, JOSEFINA</t>
  </si>
  <si>
    <t>LAREGGINA, SHEILA</t>
  </si>
  <si>
    <t>FURS, HÉCTOR</t>
  </si>
  <si>
    <t>MARTINEZ, MAXIMILIANO</t>
  </si>
  <si>
    <t>LAGE, PABLO</t>
  </si>
  <si>
    <t>GULLUCSIO, FERNANDO</t>
  </si>
  <si>
    <t>SUAREZ, ALFREDO</t>
  </si>
  <si>
    <t>GOLDSTEIN, SEBASTIAN</t>
  </si>
  <si>
    <t>ZAMBRANO, LOURDES</t>
  </si>
  <si>
    <t>RIMAZZA, JUAN</t>
  </si>
  <si>
    <t>PAPPATELLA, LUCAS</t>
  </si>
  <si>
    <t>SOLIS, ELIZABETH</t>
  </si>
  <si>
    <t>TEVEZ, SILVANA</t>
  </si>
  <si>
    <t>GUTIÉRREZ, CAROLINA</t>
  </si>
  <si>
    <t>PIÑON, FERNANDO</t>
  </si>
  <si>
    <t>HIGA, LEANDRO</t>
  </si>
  <si>
    <t>STARINIERI, MARTIN</t>
  </si>
  <si>
    <t>MUSRI, NAJIB</t>
  </si>
  <si>
    <t>PASANTIAS</t>
  </si>
  <si>
    <t>MENDEZ, VERÓNICA</t>
  </si>
  <si>
    <t>ARRAZTOA, VICTORIA</t>
  </si>
  <si>
    <t>SORIANO, FACUNDO</t>
  </si>
  <si>
    <t>VIDAL, OCTAVIO</t>
  </si>
  <si>
    <t>FERNÁNDEZ, PABLO</t>
  </si>
  <si>
    <t>IANELA, NACHO</t>
  </si>
  <si>
    <t>SZYDELKO, CECILIA</t>
  </si>
  <si>
    <t>JUST, NICOLÁS</t>
  </si>
  <si>
    <t>GONZALEZ, CECILIA</t>
  </si>
  <si>
    <t>DIAZ, DAIANA</t>
  </si>
  <si>
    <t>GARCÍA, MARÍA MERCEDES</t>
  </si>
  <si>
    <t>RIPORTELA, ANA</t>
  </si>
  <si>
    <t>CONSTANTINI, ALINA</t>
  </si>
  <si>
    <t>GUADALUPE, FERRER</t>
  </si>
  <si>
    <t>MARTINEZ, SANTIAGO</t>
  </si>
  <si>
    <t>ASTUCURI CASIMIRO, FABIOLA</t>
  </si>
  <si>
    <t>SILVERO, GERMAN</t>
  </si>
  <si>
    <t>BOJKO, KALENA</t>
  </si>
  <si>
    <t>VINCI, JULIAN</t>
  </si>
  <si>
    <t>DELPONTE, MARIANA</t>
  </si>
  <si>
    <t>PERGOLECI, FLORENCIA</t>
  </si>
  <si>
    <t>GARROTE, CARLOS</t>
  </si>
  <si>
    <t>PAGLIA, SEBASTIÁN</t>
  </si>
  <si>
    <t>VINENT, JUAN</t>
  </si>
  <si>
    <t>COHEN FREUE, MICAELA</t>
  </si>
  <si>
    <t>GROBERT, VERÓNICA</t>
  </si>
  <si>
    <t>PECORA, MARÍA VICTORIA</t>
  </si>
  <si>
    <t>PLAZA GALICIA (L)</t>
  </si>
  <si>
    <t>PLAZA GALICIA (C)</t>
  </si>
  <si>
    <t>MORALES, JIMMY</t>
  </si>
  <si>
    <t>PAPA, GABRIELA</t>
  </si>
  <si>
    <t>SANCHEZ, KARINA</t>
  </si>
  <si>
    <t>BOLTSHAUSER, MARIA</t>
  </si>
  <si>
    <t>MALDONADO, ALDANA</t>
  </si>
  <si>
    <t>ALBERO, CARMEN</t>
  </si>
  <si>
    <t>PEREYRA, JONATHAN</t>
  </si>
  <si>
    <t>ARLANDO, ESTEBAN</t>
  </si>
  <si>
    <t>GUAYMAS, MARCOS</t>
  </si>
  <si>
    <t>FILICE, PATRICIO</t>
  </si>
  <si>
    <t>CLAVEL, SERGIO</t>
  </si>
  <si>
    <t>ISACURA, JANIO</t>
  </si>
  <si>
    <t>REGALADO, DELFINA</t>
  </si>
  <si>
    <t>LEPERA, CHRISTIAN</t>
  </si>
  <si>
    <t>SOLARI, LUCAS</t>
  </si>
  <si>
    <t>ALMEIDA, DAIANA</t>
  </si>
  <si>
    <t>RAMIS, ALEJANDRO</t>
  </si>
  <si>
    <t>SUAREZ, JAVIER</t>
  </si>
  <si>
    <t>PURISACA, JORGE</t>
  </si>
  <si>
    <t>RUBIN, JOSUE</t>
  </si>
  <si>
    <t>BOGADO, VERONICA</t>
  </si>
  <si>
    <t>CORBANESE, ALEJANDRA</t>
  </si>
  <si>
    <t>SAN JUAN, DANIELA</t>
  </si>
  <si>
    <t>DOPPELGATZTT, SEBASTIAN</t>
  </si>
  <si>
    <t>ARREJIN, CARLOS SEBASTIAN</t>
  </si>
  <si>
    <t>ROBLEDO, EXEQUIEL</t>
  </si>
  <si>
    <t>CAMPO, VERONICA</t>
  </si>
  <si>
    <t>SAN MARTIN, LIONEL</t>
  </si>
  <si>
    <t>MIÑO, CRISTIAN</t>
  </si>
  <si>
    <t>VOMMARO, LEONARDO</t>
  </si>
  <si>
    <t>VICENTE, BRIAN</t>
  </si>
  <si>
    <t>BROCHERO, DAMIAN</t>
  </si>
  <si>
    <t>PAZ, LUCAS</t>
  </si>
  <si>
    <t>FIGUEROA, GONZALO</t>
  </si>
  <si>
    <t>SALICE, LUCIANA</t>
  </si>
  <si>
    <t>BORONDINSKY, NURI</t>
  </si>
  <si>
    <t>VARAS, SANTIAGO</t>
  </si>
  <si>
    <t>CARVALLO, JOSE</t>
  </si>
  <si>
    <t>MENDEZ, GUSTAVO</t>
  </si>
  <si>
    <t>MAIDANA, JULIO</t>
  </si>
  <si>
    <t>GOMEZ, DAINA</t>
  </si>
  <si>
    <t>FERNANDEZ, LEANDRO</t>
  </si>
  <si>
    <t>PISZCZYK, SASHA</t>
  </si>
  <si>
    <t>LYSHOLM, IVANA</t>
  </si>
  <si>
    <t>FATTORI, CRISTIAN</t>
  </si>
  <si>
    <t>ENRIQUEZ, LEANDRO</t>
  </si>
  <si>
    <t>MORREALE, ALEJANDRO</t>
  </si>
  <si>
    <t>RODRIGUEZ, ALEXIS</t>
  </si>
  <si>
    <t>BAYARRI, JENNIFER</t>
  </si>
  <si>
    <t>RODRIGUEZ, ROBERTO</t>
  </si>
  <si>
    <t>SORACE, DIEGO</t>
  </si>
  <si>
    <t>LUBO, JUAN PABLO</t>
  </si>
  <si>
    <t>MALASPINA, CARLOS</t>
  </si>
  <si>
    <t>ZAMBRANO, CARLOS</t>
  </si>
  <si>
    <t>LOPEZ, VALERIA</t>
  </si>
  <si>
    <t>KNOPFLER, FEDERICO</t>
  </si>
  <si>
    <t>MOYANO, LEANDRO</t>
  </si>
  <si>
    <t>PULIDO, ROSA</t>
  </si>
  <si>
    <t>SALLIS, NICOLAS</t>
  </si>
  <si>
    <t>FERNANDEZ, CARLOS</t>
  </si>
  <si>
    <t>GOMEZ, SUSANA</t>
  </si>
  <si>
    <t>PAPADOPULO, RODRIGO</t>
  </si>
  <si>
    <t>BRITOS, JOEL</t>
  </si>
  <si>
    <t>FEIJOO, GASTON</t>
  </si>
  <si>
    <t>LOJACONO, FLORIANA</t>
  </si>
  <si>
    <t>ANDREANI, LUCAS</t>
  </si>
  <si>
    <t>MELLONE, AGUSTIN</t>
  </si>
  <si>
    <t>PERRUPATO, JULIAN</t>
  </si>
  <si>
    <t>MARRA, ROMINA</t>
  </si>
  <si>
    <t>SEGALLI, NICOLAS</t>
  </si>
  <si>
    <t>ISTONE, FRANCO</t>
  </si>
  <si>
    <t>PALICHUK, SILVANA</t>
  </si>
  <si>
    <t>FERRARO, ANA</t>
  </si>
  <si>
    <t>RITORTO, FRANCISCO</t>
  </si>
  <si>
    <t>TARTAGLIA, FRANCA</t>
  </si>
  <si>
    <t>HIQUIS, IAN FRANCO</t>
  </si>
  <si>
    <t>CARREÑO, LUCAS</t>
  </si>
  <si>
    <t>COSENZA, GIULIANA</t>
  </si>
  <si>
    <t>SAMPEDRO, GABRIEL</t>
  </si>
  <si>
    <t>POLANCO, KEILA</t>
  </si>
  <si>
    <t>DI LEVA, TOMAS</t>
  </si>
  <si>
    <t>SCHIAPPACASSE, FELIPE</t>
  </si>
  <si>
    <t>ESPINOLA, DANIELA</t>
  </si>
  <si>
    <t>GUBITOSI, MALENA</t>
  </si>
  <si>
    <t>VITALE, MARIA VICTORIA</t>
  </si>
  <si>
    <t>TACA, VERONICA</t>
  </si>
  <si>
    <t>MARQUEZ, GONZALO JULIAN</t>
  </si>
  <si>
    <t>GALVAN, FACUNDO</t>
  </si>
  <si>
    <t>DEL RIO, ALEJO RODRIGO</t>
  </si>
  <si>
    <t>DIAZ, SOFIA</t>
  </si>
  <si>
    <t>NADAL, SANTIAGO</t>
  </si>
  <si>
    <t>PADILLA, TIMOTEO</t>
  </si>
  <si>
    <t>DIAZ, RODRIGO</t>
  </si>
  <si>
    <t>VEGEZZI, MATIAS</t>
  </si>
  <si>
    <t>DIOREO, NICOLAS</t>
  </si>
  <si>
    <t>VILLALBA, FLORENCIA</t>
  </si>
  <si>
    <t>MALDONADO, PABLO</t>
  </si>
  <si>
    <t>MAGNELLI, GLADYS</t>
  </si>
  <si>
    <t>FIGUEROA, JUAN MANUEL</t>
  </si>
  <si>
    <t>RAMIREZ, FACUNDO</t>
  </si>
  <si>
    <t>LUZZA, IGNACIO</t>
  </si>
  <si>
    <t>DOCAMPO, JULIAN</t>
  </si>
  <si>
    <t>SANDA, GONZALO</t>
  </si>
  <si>
    <t>ANGELINI, MARTIN</t>
  </si>
  <si>
    <t>COLOMBRES, PEDRO</t>
  </si>
  <si>
    <t>MONTEGRIFFO, SANDRA</t>
  </si>
  <si>
    <t>GUILLOT, VERONICA</t>
  </si>
  <si>
    <t>FERNDEZ, CARLOS</t>
  </si>
  <si>
    <t>BORDA, ADRIAN</t>
  </si>
  <si>
    <t>FLORES, MARCIA</t>
  </si>
  <si>
    <t>CAVIEDES, DIEGO</t>
  </si>
  <si>
    <t>BERNAL, JACQUELIN</t>
  </si>
  <si>
    <t>VAAMONDE, MARCELO</t>
  </si>
  <si>
    <t>ARECO, JORGE</t>
  </si>
  <si>
    <t>OLIVERA, DAIANA</t>
  </si>
  <si>
    <t>BARRIOS, CECILIA</t>
  </si>
  <si>
    <t>MACHADO, CLAUDIA</t>
  </si>
  <si>
    <t>MINUTELLA, GABRIELA</t>
  </si>
  <si>
    <t>MELLADO, JEANNETTE</t>
  </si>
  <si>
    <t>PUCCI, SILVANA</t>
  </si>
  <si>
    <t>BADANO, KEVIN</t>
  </si>
  <si>
    <t>POGGIO, ELIANA</t>
  </si>
  <si>
    <t>GAGO, JORGE</t>
  </si>
  <si>
    <t>79A</t>
  </si>
  <si>
    <t>CALABRESE, MARIA AGUSTINA</t>
  </si>
  <si>
    <t>79B</t>
  </si>
  <si>
    <t>BOSÑAK, ANAHI DEL CARMEN</t>
  </si>
  <si>
    <t>NARDI, JUAN</t>
  </si>
  <si>
    <t>NAIMAN, LUCIANO</t>
  </si>
  <si>
    <t>GENOVESE, DAMIAN</t>
  </si>
  <si>
    <t>ROJO, SOFIA</t>
  </si>
  <si>
    <t>GREGORIO, MANUELA</t>
  </si>
  <si>
    <t>GOMEZ, LAUTARO</t>
  </si>
  <si>
    <t>FRASCIE, ANALIA</t>
  </si>
  <si>
    <t>RODRIGUEZ, MALISA</t>
  </si>
  <si>
    <t>ALTMAN, MATIAS</t>
  </si>
  <si>
    <t>GALIÑANES, EMMANUEL</t>
  </si>
  <si>
    <t>SANTILLAN, FACUNDO</t>
  </si>
  <si>
    <t>SZELIGA, SOL</t>
  </si>
  <si>
    <t>LUCIANI, FELIPE</t>
  </si>
  <si>
    <t>LOPEZ, SANTIAGO</t>
  </si>
  <si>
    <t>MOLLO, NICOLAS</t>
  </si>
  <si>
    <t>GONZALEZ, YAMILA</t>
  </si>
  <si>
    <t>GRAPUNSKY, BRYAN</t>
  </si>
  <si>
    <t>VERA, SANTIAGO</t>
  </si>
  <si>
    <t>GONZALEZ, ANTONELLA</t>
  </si>
  <si>
    <t>BIONDI, JESICA</t>
  </si>
  <si>
    <t>GAGLIANO, ELIANA</t>
  </si>
  <si>
    <t>HARRIAGUE, PALOMA</t>
  </si>
  <si>
    <t>GALANTE, FACUNDO</t>
  </si>
  <si>
    <t>MONZON, CARLOS</t>
  </si>
  <si>
    <t>FIORDA, LUCAS</t>
  </si>
  <si>
    <t xml:space="preserve">RIOS, ANDRES </t>
  </si>
  <si>
    <t>GIACOMOTTI, YESICA</t>
  </si>
  <si>
    <t>CORBALAN, MATIAS</t>
  </si>
  <si>
    <t>FERNANDEZ, ALEJANDRO</t>
  </si>
  <si>
    <t>DOTTO, FEDERICO</t>
  </si>
  <si>
    <t>PORTUGAL, MATIAS</t>
  </si>
  <si>
    <t>FRANCIOSA, ARIEL</t>
  </si>
  <si>
    <t>TOMASELLI, PAULA</t>
  </si>
  <si>
    <t>FIORIELLO, ROCIO</t>
  </si>
  <si>
    <t>MAGRO, CRISTIAN</t>
  </si>
  <si>
    <t>COSTA, MICAELA</t>
  </si>
  <si>
    <t>179A</t>
  </si>
  <si>
    <t>179B</t>
  </si>
  <si>
    <t>LAJE, JAVIER</t>
  </si>
  <si>
    <t>BAÑA, LUCIA</t>
  </si>
  <si>
    <t>ORELLANO, LUMILA</t>
  </si>
  <si>
    <t>MORO, EZEQUIEL</t>
  </si>
  <si>
    <t>BRUNO, VANESSA</t>
  </si>
  <si>
    <t>TASSARA, RODRIGO</t>
  </si>
  <si>
    <t>PERALTA, AGUSTIN</t>
  </si>
  <si>
    <t>DIAZ, MARIA</t>
  </si>
  <si>
    <t>LEON, CASTRO</t>
  </si>
  <si>
    <t>FUNES, LURDES</t>
  </si>
  <si>
    <t>LENTI, PAMELA</t>
  </si>
  <si>
    <t>SORIANO</t>
  </si>
  <si>
    <t>BURGOS</t>
  </si>
  <si>
    <t>FERNANDEZ, G.</t>
  </si>
  <si>
    <t>PARICIO</t>
  </si>
  <si>
    <t>STELLA</t>
  </si>
  <si>
    <t>1541/58390</t>
  </si>
  <si>
    <t>ESPACIO DE SOPORTES</t>
  </si>
  <si>
    <t>ALARCON, ANDREA</t>
  </si>
  <si>
    <t>CUSTOME SERVICE</t>
  </si>
  <si>
    <t>DESANTO, GABRIEL</t>
  </si>
  <si>
    <t>PRILLO, ADRIANA</t>
  </si>
  <si>
    <t>PROVEDORES USUARIO ROTATIVOS</t>
  </si>
  <si>
    <t>COWORKING</t>
  </si>
  <si>
    <t>POVEDANO, JULIAN</t>
  </si>
  <si>
    <t>BERNA, HUGO</t>
  </si>
  <si>
    <t>HEIT, NATALIA</t>
  </si>
  <si>
    <t>MOREDO, MARIANA</t>
  </si>
  <si>
    <t>MEDINA, RAMIRO</t>
  </si>
  <si>
    <t>BREA, JULIAN</t>
  </si>
  <si>
    <t>PEREYRA, EMANUEL</t>
  </si>
  <si>
    <t>VAZQUEZ, FACUNDO</t>
  </si>
  <si>
    <t>CINGOLANI, PATRICIO</t>
  </si>
  <si>
    <t>ARIAS, NOHEMI</t>
  </si>
  <si>
    <t>BARREIRA, SANDRA</t>
  </si>
  <si>
    <t>SAPPATA, MATIAS</t>
  </si>
  <si>
    <t>MARTINEZ, JORGELINA</t>
  </si>
  <si>
    <t>LIVIERO, PABLO</t>
  </si>
  <si>
    <t>TABORDA, DANTE</t>
  </si>
  <si>
    <t>CACERES</t>
  </si>
  <si>
    <t>SS</t>
  </si>
  <si>
    <t>CORRIENTE 409</t>
  </si>
  <si>
    <t>KARDJIAN, GISELLE</t>
  </si>
  <si>
    <t>SCHNAIDER, DAMIAN</t>
  </si>
  <si>
    <t>LOPEZ, PAOLA</t>
  </si>
  <si>
    <t>TARASTCHANSKY, PABLO</t>
  </si>
  <si>
    <t>KLIMCZUK, DANIEL</t>
  </si>
  <si>
    <t>KARAMANIAN, WALTER</t>
  </si>
  <si>
    <t>SOFANDI, RICARDO</t>
  </si>
  <si>
    <t>DIAZ, ARIEL</t>
  </si>
  <si>
    <t>ISLA, ROMAN</t>
  </si>
  <si>
    <t>ALVAREZ, LEONARDO</t>
  </si>
  <si>
    <t>CASSANI, VANESA</t>
  </si>
  <si>
    <t>ROJTKOP, CELIA</t>
  </si>
  <si>
    <t>IALTANSKII, IURII</t>
  </si>
  <si>
    <t>SAVIO, JUAN MANUEL</t>
  </si>
  <si>
    <t>STACH, CAROLINA</t>
  </si>
  <si>
    <t>SALAS, DIEGO</t>
  </si>
  <si>
    <t>GRAMAJO, FEDERICO</t>
  </si>
  <si>
    <t>ALETTI, MARCOS</t>
  </si>
  <si>
    <t>FERSTEMBERG, MATIAS</t>
  </si>
  <si>
    <t>VILLARROEL, MARIANO</t>
  </si>
  <si>
    <t>MARIN, MARTIN</t>
  </si>
  <si>
    <t>BARBE, ESTEBAN</t>
  </si>
  <si>
    <t>ROMERO, MARCELO</t>
  </si>
  <si>
    <t>ALONZO, DANIEL</t>
  </si>
  <si>
    <t>VIEGAS, LORENA</t>
  </si>
  <si>
    <t>FIDDA, MARA</t>
  </si>
  <si>
    <t>KUBLER, ADOLFO</t>
  </si>
  <si>
    <t>TOVAR, RAMSES</t>
  </si>
  <si>
    <t>RODRIGUEZ, ROCES</t>
  </si>
  <si>
    <t>GRANDE, CARLA</t>
  </si>
  <si>
    <t>VISCIGLIA, ELISA</t>
  </si>
  <si>
    <t>LEGUIZAMON, LAUTARO</t>
  </si>
  <si>
    <t>BUGAYEV, ALEKSANDR</t>
  </si>
  <si>
    <t>AVANZINI, JUAN</t>
  </si>
  <si>
    <t>FRADUSCO, MATIAS</t>
  </si>
  <si>
    <t>MATEIKA, HERNAN</t>
  </si>
  <si>
    <t>VAISER, ERIKA</t>
  </si>
  <si>
    <t>CANTON, DENISE</t>
  </si>
  <si>
    <t>MONTENEGRO, SEBASTIÁN</t>
  </si>
  <si>
    <t>LOPEZ, YANIL</t>
  </si>
  <si>
    <t>VILLAR, EMILIANO</t>
  </si>
  <si>
    <t>SARRELLI, PABLO</t>
  </si>
  <si>
    <t>CASTRO, JORGE</t>
  </si>
  <si>
    <t>MONTENEGRO, MARINA</t>
  </si>
  <si>
    <t>IGLESIAS, ALEJANDRO</t>
  </si>
  <si>
    <t>CORDEVIOLA, TAMAS</t>
  </si>
  <si>
    <t>CRAMER, NATHALIE</t>
  </si>
  <si>
    <t>COLOMBRES, IGNACIO</t>
  </si>
  <si>
    <t>GAVIÑA, GONZALO</t>
  </si>
  <si>
    <t>BASCUR, VERÓNICA</t>
  </si>
  <si>
    <t>RODRÍGUEZ, HÉCTOR</t>
  </si>
  <si>
    <t>RIVERO, JORGE</t>
  </si>
  <si>
    <t>SOLANS, ROSARIO</t>
  </si>
  <si>
    <t>VILLANUSTRE, LUCIANO</t>
  </si>
  <si>
    <t>VARGAS, MARCO</t>
  </si>
  <si>
    <t>RUSSEL, JONATHAN</t>
  </si>
  <si>
    <t>DE MIGUEL, SILVINA</t>
  </si>
  <si>
    <t>MENDEZ, MARIA ROSA</t>
  </si>
  <si>
    <t>RASELLO, MARISEL</t>
  </si>
  <si>
    <t>ORTEGA, VICTOR</t>
  </si>
  <si>
    <t>LETA, JOSE</t>
  </si>
  <si>
    <t>ARBELO, NICOLAS</t>
  </si>
  <si>
    <t>PASTORIZA, LUCAS</t>
  </si>
  <si>
    <t>AGUIRRE, SEBASTIÁN</t>
  </si>
  <si>
    <t>PERUSSET, ALEJANDRO</t>
  </si>
  <si>
    <t>CASTRO, JESUS</t>
  </si>
  <si>
    <t>FERNÁNDEZ, ALEJANDRO</t>
  </si>
  <si>
    <t>PONCE, GONZALO</t>
  </si>
  <si>
    <t>CASAS, LEANDRO</t>
  </si>
  <si>
    <t>RAMÍREZ, FACUNDO</t>
  </si>
  <si>
    <t>LÓPEZ, RAÚL</t>
  </si>
  <si>
    <t>SOSA, MARCOS</t>
  </si>
  <si>
    <t>SACIOTTI, GERMÁN</t>
  </si>
  <si>
    <t>GOLDENBERG, PATRICIO</t>
  </si>
  <si>
    <t>FIONDA, ANA</t>
  </si>
  <si>
    <t>MENDEZ, MARTIN</t>
  </si>
  <si>
    <t>BARRETO, ELIECER</t>
  </si>
  <si>
    <t>CABRAL, JUAN</t>
  </si>
  <si>
    <t>TROISI, MARCELO</t>
  </si>
  <si>
    <t>LEDEZMA, JUAN MARCELO</t>
  </si>
  <si>
    <t>BALBAS, ALVIN</t>
  </si>
  <si>
    <t>RICHAR, TOMAS</t>
  </si>
  <si>
    <t>NAHUEL, ARELLANO</t>
  </si>
  <si>
    <t>LEDEZMA, VICTOR</t>
  </si>
  <si>
    <t>MORANELLI, GLENDA</t>
  </si>
  <si>
    <t>SALA DE REUNIONES</t>
  </si>
  <si>
    <t>DELGADO, ROCIO</t>
  </si>
  <si>
    <t>FERES, FERNANDO</t>
  </si>
  <si>
    <t>RIVERO, FRANCO</t>
  </si>
  <si>
    <t>DOMINGUEZ, NICOLÁS</t>
  </si>
  <si>
    <t>GONZÁLEZ, SEBASTIÁN</t>
  </si>
  <si>
    <t>MIJAREZ, RICARDO</t>
  </si>
  <si>
    <t>ONIEVA, CINTIA</t>
  </si>
  <si>
    <t>AMICUZI, AILEN</t>
  </si>
  <si>
    <t>TATO, SABRINA</t>
  </si>
  <si>
    <t>VON MULLER, WANDA</t>
  </si>
  <si>
    <t>MOURELLE, AILEN</t>
  </si>
  <si>
    <t>GRIFFA, FLORENCIA</t>
  </si>
  <si>
    <t>CHANDLER, DANIELS</t>
  </si>
  <si>
    <t>LAPHITZONDO, MIGUEL</t>
  </si>
  <si>
    <t>SUREDA, FRANCISCO</t>
  </si>
  <si>
    <t>RAMOS, CELESTE</t>
  </si>
  <si>
    <t>REVERTER, JOAQUÍN</t>
  </si>
  <si>
    <t>WUTHRICH, MARTÍN</t>
  </si>
  <si>
    <t>LABBOZETA, MATÍAS</t>
  </si>
  <si>
    <t>PEREYRA, SANTIAGO</t>
  </si>
  <si>
    <t>PUERTO, GENESIS</t>
  </si>
  <si>
    <t>SOBERL, NATALIE</t>
  </si>
  <si>
    <t>MESSUTI, LUCAS</t>
  </si>
  <si>
    <t>CARACCIOLO, EZEQUIEL</t>
  </si>
  <si>
    <t>FALVO, JULIÁN</t>
  </si>
  <si>
    <t>GUERRERO, ANA MARIA</t>
  </si>
  <si>
    <t>ODELA, LEANDRO</t>
  </si>
  <si>
    <t>BRESSAN, ROSAURA</t>
  </si>
  <si>
    <t>SOMMELLA, MAGALI</t>
  </si>
  <si>
    <t>RUIZ, SEBASTIAN</t>
  </si>
  <si>
    <t>FERRARI, MARÍA CECILIA</t>
  </si>
  <si>
    <t>PALERMO, MAURO</t>
  </si>
  <si>
    <t>GOLDSTEIN, MARTIN</t>
  </si>
  <si>
    <t>GORRIZ, EZEQUIEL</t>
  </si>
  <si>
    <t>CENTURION, LUCAS</t>
  </si>
  <si>
    <t>VEIGA, MARIANO</t>
  </si>
  <si>
    <t>ARIAS, MARTÍN</t>
  </si>
  <si>
    <t>LUNA, GUILLERMO</t>
  </si>
  <si>
    <t>GUIMENEZ, PABLO</t>
  </si>
  <si>
    <t>LASTRA, ADRIANA</t>
  </si>
  <si>
    <t>FLORES, DAINA</t>
  </si>
  <si>
    <t>LOPEZ, RAMIRO</t>
  </si>
  <si>
    <t>BLANCO, FRANCO</t>
  </si>
  <si>
    <t>BUSTAMANTE, FRANCO</t>
  </si>
  <si>
    <t>MATAZOVICH, LIDEA</t>
  </si>
  <si>
    <t>VENINI, CLAUDIO</t>
  </si>
  <si>
    <t>CANTEROS, JOSE EZEQUIEL</t>
  </si>
  <si>
    <t>RAMOS, ELIANA</t>
  </si>
  <si>
    <t>PERAZA, HÉCTOR</t>
  </si>
  <si>
    <t>PEREZ, LUCAS</t>
  </si>
  <si>
    <t>PICCIANI, LUCA</t>
  </si>
  <si>
    <t>RIVAS, JONAS</t>
  </si>
  <si>
    <t>PIASTRELLINI, AGUSTIN</t>
  </si>
  <si>
    <t>CAMPOS, DANIELA</t>
  </si>
  <si>
    <t>BARRAZA, JOSE</t>
  </si>
  <si>
    <t>NICOLINI, LAUTARO</t>
  </si>
  <si>
    <t>ÁLVAREZ, JUAN</t>
  </si>
  <si>
    <t>CHURA, BELEN</t>
  </si>
  <si>
    <t>CATENA, FEDERICO</t>
  </si>
  <si>
    <t>PEREZ, NAHUEL</t>
  </si>
  <si>
    <t>CASCARDO, SEBASTIÁN</t>
  </si>
  <si>
    <t>NAVARRO, MARIANA</t>
  </si>
  <si>
    <t>GUZMAN, PABLO</t>
  </si>
  <si>
    <t>GEREZ, CAROLINA</t>
  </si>
  <si>
    <t>VENUTTI, KARINA</t>
  </si>
  <si>
    <t>BALEANI, LUCIANA</t>
  </si>
  <si>
    <t>Libre</t>
  </si>
  <si>
    <t>BENTUREIRA, MARINA</t>
  </si>
  <si>
    <t>BOIXADOS, RODRIGO</t>
  </si>
  <si>
    <t>VAZQUEZ, CECILIA PAOLA</t>
  </si>
  <si>
    <t>ACOSTA, RAMONA GABRIELA</t>
  </si>
  <si>
    <t>AVILA, PAULA</t>
  </si>
  <si>
    <t>CALZACORTA, RODRIGO JULIAN</t>
  </si>
  <si>
    <t>CATRILLON, GISELA</t>
  </si>
  <si>
    <t>RUBIOLO, STELLA</t>
  </si>
  <si>
    <t>DELLA ROCA, LEANDRO</t>
  </si>
  <si>
    <t>VALERIA GRINSPUN</t>
  </si>
  <si>
    <t>AMEX</t>
  </si>
  <si>
    <t>Belén Macri</t>
  </si>
  <si>
    <t>TABORDA, RICARDO</t>
  </si>
  <si>
    <t>PIÑERO, FERNANDO</t>
  </si>
  <si>
    <t xml:space="preserve">RIQUELME, GABRIEL </t>
  </si>
  <si>
    <t>NATALIA, CRUZ</t>
  </si>
  <si>
    <t>EVANGELINA, SOSA</t>
  </si>
  <si>
    <t>FERREYRA, ANGEL BONIFACIO</t>
  </si>
  <si>
    <t>SARAVIA, ELIANA</t>
  </si>
  <si>
    <t>CHARRE, ANALIA</t>
  </si>
  <si>
    <t>TORASA, CLARA</t>
  </si>
  <si>
    <t>CORREA, YANINA ALEJANDRA</t>
  </si>
  <si>
    <t>RAMIREZ VEDIA, FRANCO JOEL</t>
  </si>
  <si>
    <t>KUBLER</t>
  </si>
  <si>
    <t>AHUMADA</t>
  </si>
  <si>
    <t>MAURO</t>
  </si>
  <si>
    <t>CHALVA</t>
  </si>
  <si>
    <t>ARISTA</t>
  </si>
  <si>
    <t>ARVELAEZ</t>
  </si>
  <si>
    <t>FORTUNY</t>
  </si>
  <si>
    <t>SAYUS</t>
  </si>
  <si>
    <t>NICOLA</t>
  </si>
  <si>
    <t>PASCUAL</t>
  </si>
  <si>
    <t>RADIO</t>
  </si>
  <si>
    <t>MARGOT</t>
  </si>
  <si>
    <t>FOSELLI</t>
  </si>
  <si>
    <t>CONY</t>
  </si>
  <si>
    <t>RAMOS</t>
  </si>
  <si>
    <t>GRANER</t>
  </si>
  <si>
    <t>TRAVERSA, FLORENCIA</t>
  </si>
  <si>
    <t>GONZÁLEZ, GUADALUPE</t>
  </si>
  <si>
    <t>BESTEIRO, PAULA</t>
  </si>
  <si>
    <t>DOGLIOLO, FLAVIO</t>
  </si>
  <si>
    <t>BORRAJO, JOSE</t>
  </si>
  <si>
    <t>GONZÁLEZ, ARIEL</t>
  </si>
  <si>
    <t>PEDRO, JÉSICA</t>
  </si>
  <si>
    <t>HOME OFFICE</t>
  </si>
  <si>
    <t>CASTRONOVO, EMILIANO</t>
  </si>
  <si>
    <t>FRANGI, VERÓNICA</t>
  </si>
  <si>
    <t>MEZA, INDRAMO</t>
  </si>
  <si>
    <t>MAFFE, MANUEL</t>
  </si>
  <si>
    <t>SULPIS, BÁRBARA</t>
  </si>
  <si>
    <t>GIMENEZ, SARAYBEL</t>
  </si>
  <si>
    <t>HUESPE GUASP, ANAHI</t>
  </si>
  <si>
    <t>BALBONI, LUCRECIA</t>
  </si>
  <si>
    <t>ROSENBERG, GUSTAVO</t>
  </si>
  <si>
    <t>BIORDIAN, JUAN</t>
  </si>
  <si>
    <t>HERRERA, JUAN J.</t>
  </si>
  <si>
    <t>SOUR, DAMIÁN</t>
  </si>
  <si>
    <t>BORTOLI, NATALIA</t>
  </si>
  <si>
    <t>ROMERO, HERNÁN</t>
  </si>
  <si>
    <t>GARCÍA, MARIA SOLEDAD</t>
  </si>
  <si>
    <t>TOMAS, SAMBRANO</t>
  </si>
  <si>
    <t>ALLAN, ANAHÍ</t>
  </si>
  <si>
    <t>CAMPOLIETI, MARIA</t>
  </si>
  <si>
    <t>GONZÁLEZ, AYELEN</t>
  </si>
  <si>
    <t>RUIZ, GIMENA</t>
  </si>
  <si>
    <t>MATIAS, WERNER</t>
  </si>
  <si>
    <t>MIRANDA, CLAUDIO</t>
  </si>
  <si>
    <t>LOMBARDI, KARINA</t>
  </si>
  <si>
    <t>LYSOBYCKI, GABRIEL</t>
  </si>
  <si>
    <t>FERNANDES, OSWALDO</t>
  </si>
  <si>
    <t>CUESTA, CRISTIAN</t>
  </si>
  <si>
    <t xml:space="preserve">FEDRICO, JUAN P. </t>
  </si>
  <si>
    <t>PERCIVALLE, MICAELA</t>
  </si>
  <si>
    <t>CHAILE, PATRICIA</t>
  </si>
  <si>
    <t>BUCCOLO, FIORELLA</t>
  </si>
  <si>
    <t>TITTARELLI, MARIA</t>
  </si>
  <si>
    <t>PALMA, ANAHÍ</t>
  </si>
  <si>
    <t>DE CABO, JULIETA</t>
  </si>
  <si>
    <t>JAIME, CECILIA</t>
  </si>
  <si>
    <t>IMPERIALE, NICOLAS</t>
  </si>
  <si>
    <t>FIORELLLI, LAURA</t>
  </si>
  <si>
    <t>LOPRESTI, ROBERTO</t>
  </si>
  <si>
    <t>SALOMON, KAREN</t>
  </si>
  <si>
    <t>DIAZ, MILAGROS</t>
  </si>
  <si>
    <t>FONCECA, SANTIAGO</t>
  </si>
  <si>
    <t>SÁNCHEZ, VANESA</t>
  </si>
  <si>
    <t>FERNÁNDEZ, AGUSTIN</t>
  </si>
  <si>
    <t>MONTANO, GONZALO</t>
  </si>
  <si>
    <t>QUEVEDO, JOSEFINA</t>
  </si>
  <si>
    <t>FALCO, ALEJANDRO</t>
  </si>
  <si>
    <t>LEANZA, SEBASTIÁN</t>
  </si>
  <si>
    <t>MORICONI, LUCIANA</t>
  </si>
  <si>
    <t>OVEJERO, DESIRÉE</t>
  </si>
  <si>
    <t>MARTINEZ, MATEO</t>
  </si>
  <si>
    <t>LUCCHESI, FLORENCIA</t>
  </si>
  <si>
    <t>CUNIO, LAURA</t>
  </si>
  <si>
    <t>VACACIONES</t>
  </si>
  <si>
    <t>DEL PIANO, JOACHIM</t>
  </si>
  <si>
    <t>GUTIÉRREZ, PABLO</t>
  </si>
  <si>
    <t>CUADRADO, RAFAEL</t>
  </si>
  <si>
    <t>GARCIA, ALEJANDRO</t>
  </si>
  <si>
    <t>VÁSQUEZ, VIRGINIA</t>
  </si>
  <si>
    <t>MATOS, ARMANDO</t>
  </si>
  <si>
    <t>CAVALLIN, WALTER</t>
  </si>
  <si>
    <t>GARCÍA, LEAL</t>
  </si>
  <si>
    <t>TOYO, MARÍA JULIÁ</t>
  </si>
  <si>
    <t>GONZALEZ HERRERO, NICOLÁS</t>
  </si>
  <si>
    <t>GARCÍA, RÓMULO</t>
  </si>
  <si>
    <t>ANAYA, GERALDINE</t>
  </si>
  <si>
    <t>DIAZ, CHRISTIAN</t>
  </si>
  <si>
    <t>BARSANTI, LEONARDO</t>
  </si>
  <si>
    <t>MORINIGO, EZEQUIEL</t>
  </si>
  <si>
    <t>ORNIGO, LUDMILA</t>
  </si>
  <si>
    <t>DI CIURCIO, GERMÁN</t>
  </si>
  <si>
    <t>MARTEL, CHRISTIAN</t>
  </si>
  <si>
    <t>GONZALEZ, RODRÍGO</t>
  </si>
  <si>
    <t>GARCÍA, HERNÁN</t>
  </si>
  <si>
    <t>SAGUIET, SANTOS</t>
  </si>
  <si>
    <t>RODRIGO, PALAO</t>
  </si>
  <si>
    <t>GONZÁLEZ, FEDERICO</t>
  </si>
  <si>
    <t>ROJAS, JÉSICA</t>
  </si>
  <si>
    <t>MARRA, AGUSTINA</t>
  </si>
  <si>
    <t>OCAMPO, BENJAMIN</t>
  </si>
  <si>
    <t>CRISTO, IVAN</t>
  </si>
  <si>
    <t>VIDAL, JUAN PABLO</t>
  </si>
  <si>
    <t>CAPULA, ANALIA</t>
  </si>
  <si>
    <t>MUDANZA PARA EL MES DE JUNIO</t>
  </si>
  <si>
    <t>VERRA, LUCILA</t>
  </si>
  <si>
    <t>DESANTO, ARIEL</t>
  </si>
  <si>
    <t>EVAN, FRANCINA</t>
  </si>
  <si>
    <t>FOURCADE, ALEXIA</t>
  </si>
  <si>
    <t>PEREZ, MARIELA</t>
  </si>
  <si>
    <t>ÁLVAREZ, NATALIA</t>
  </si>
  <si>
    <t>SOLA, FERNANDO</t>
  </si>
  <si>
    <t>RODRÍGUEZ, JUAN MANUEL</t>
  </si>
  <si>
    <t>CELATO, JAVIER</t>
  </si>
  <si>
    <t>PUESTOS FLEXIBLES</t>
  </si>
  <si>
    <t>SCOLA, ANTONELLA</t>
  </si>
  <si>
    <t>NHEEMSKERK, EVELYN</t>
  </si>
  <si>
    <t>NICOLINI, ROCIO</t>
  </si>
  <si>
    <t>3540/6662</t>
  </si>
  <si>
    <t>CUFRE, TAMARA</t>
  </si>
  <si>
    <t>ALBANESE, FLORENCIA</t>
  </si>
  <si>
    <t>LORUSSO, MATIAS</t>
  </si>
  <si>
    <t>ORIOLO, LUCAS</t>
  </si>
  <si>
    <t>GONZÁLEZ, JOAQUÍN</t>
  </si>
  <si>
    <t>BENÍTEZ, IGNACIO</t>
  </si>
  <si>
    <t>PIN, FLORENCIA</t>
  </si>
  <si>
    <t>HAMBRA, BENJAMÍN</t>
  </si>
  <si>
    <t>MAESTRO, LUCIANO</t>
  </si>
  <si>
    <t>GESUELLI PINTO, LAUTARO</t>
  </si>
  <si>
    <t>CABRAL, LEONARDO</t>
  </si>
  <si>
    <t>SERRAVALIE, AGUSTINA</t>
  </si>
  <si>
    <t>CASSINELLI, PABLO</t>
  </si>
  <si>
    <t>SASTRE, MATIAS</t>
  </si>
  <si>
    <t>GRANIA, LEANDRO</t>
  </si>
  <si>
    <t>BRINGAS, AGUSTINA</t>
  </si>
  <si>
    <t>RODRÍGUEZ, FEDERICO</t>
  </si>
  <si>
    <t>PARAMIO, GABRIEL</t>
  </si>
  <si>
    <t>ASSAD, ALEJANDRO</t>
  </si>
  <si>
    <t>CHIODI, AGUSTÍN</t>
  </si>
  <si>
    <t>GOUIRIC, GUSTAVO</t>
  </si>
  <si>
    <t>RIFFO, TERESA</t>
  </si>
  <si>
    <t>MORAMARCO, SERGIO</t>
  </si>
  <si>
    <t>RIVAS, MA. ALEJANDRA</t>
  </si>
  <si>
    <t>IGE, NICOLAS</t>
  </si>
  <si>
    <t>FERNÁNDEZ, MATÍAS</t>
  </si>
  <si>
    <t>SAMBI, MA. EUGENIA</t>
  </si>
  <si>
    <t>ISOBA, ALEJANDRO</t>
  </si>
  <si>
    <t>RIOS, MARCELO</t>
  </si>
  <si>
    <t>DI PAOLO, MARIA ANTONELLA</t>
  </si>
  <si>
    <t>PIATTINI, MA. CECILIA</t>
  </si>
  <si>
    <t>NAPOLI, ARIEL</t>
  </si>
  <si>
    <t>LOPRETO, SEBASTIÁN</t>
  </si>
  <si>
    <t>QUIROGA, AGUSTÍN</t>
  </si>
  <si>
    <t>SANCHEZ, ABEL</t>
  </si>
  <si>
    <t>IBAÑEZ, WALTER</t>
  </si>
  <si>
    <t>VANELLA, FRANCO</t>
  </si>
  <si>
    <t>ZAJARIA, ANALÍA</t>
  </si>
  <si>
    <t>ECHEVERRY, JUAN</t>
  </si>
  <si>
    <t>GONZALO, GALEAZZI</t>
  </si>
  <si>
    <t>AGUILERA, CAROLINA</t>
  </si>
  <si>
    <t>SIMOZA, BRIAN</t>
  </si>
  <si>
    <t>SUAREZ, JONATAN</t>
  </si>
  <si>
    <t>FONTANA, LUCILA</t>
  </si>
  <si>
    <t>HERNANDEZ, PAULA</t>
  </si>
  <si>
    <t>CAPARRA ANALIA</t>
  </si>
  <si>
    <t>ADAMOVIC, PEDRO</t>
  </si>
  <si>
    <t>GARRO, HERNAN</t>
  </si>
  <si>
    <t>LOPEZ, GUTIERRES</t>
  </si>
  <si>
    <t>GODOY, DANIEL</t>
  </si>
  <si>
    <t>MARQUEZ, MARIANO</t>
  </si>
  <si>
    <t>PETITTE, LEANDRO</t>
  </si>
  <si>
    <t>LEYES, LIDIA</t>
  </si>
  <si>
    <t>RIZZO, MATIAS</t>
  </si>
  <si>
    <t>VELLUCCI, EMILIANO</t>
  </si>
  <si>
    <t>MANZINO, ANA</t>
  </si>
  <si>
    <t>VILLAGRA, CHRISTIAN</t>
  </si>
  <si>
    <t>BARBOZA, LEANDRO</t>
  </si>
  <si>
    <t>BERNATENE, EZEQUIEL</t>
  </si>
  <si>
    <t>PINTO, LEONARDO</t>
  </si>
  <si>
    <t>DIAS, GERMAN</t>
  </si>
  <si>
    <t>FORNERE, NICOLÁS</t>
  </si>
  <si>
    <t>RIVERO, SOLEDAD</t>
  </si>
  <si>
    <t>OLAIZOLA, CARLOS</t>
  </si>
  <si>
    <t>LEGUIZAMON, CARLOS</t>
  </si>
  <si>
    <t>MAYO, FABIAN</t>
  </si>
  <si>
    <t>FIGUEROA, CRISTIAN</t>
  </si>
  <si>
    <t>MUARRA, JORGE</t>
  </si>
  <si>
    <t>OJEDA, ILDA</t>
  </si>
  <si>
    <t>PERNA, SEBASTIAN</t>
  </si>
  <si>
    <t xml:space="preserve">LIBRE </t>
  </si>
  <si>
    <t>FREIRIA, NOELIA</t>
  </si>
  <si>
    <t>DEL ZOTTO, LEANDRO</t>
  </si>
  <si>
    <t>CARBAJAL, CESAR</t>
  </si>
  <si>
    <t>PORRES, MATIAS</t>
  </si>
  <si>
    <t>LOPEZ, LAURA</t>
  </si>
  <si>
    <t>MORENO, LUCIA</t>
  </si>
  <si>
    <t>MACELO, WALTER</t>
  </si>
  <si>
    <t>RODRÍGUEZ, ERICA</t>
  </si>
  <si>
    <t>DEMITO, SEBASTIÁN</t>
  </si>
  <si>
    <t>TAPIA, MARCOS</t>
  </si>
  <si>
    <t>KILLINGER, GERMAN</t>
  </si>
  <si>
    <t>SOLARI, SERGIO</t>
  </si>
  <si>
    <t>ROMERO, PILAR</t>
  </si>
  <si>
    <t>FIEGUEROA, CARLOS</t>
  </si>
  <si>
    <t>AMATO, DANIEL</t>
  </si>
  <si>
    <t>TOBARES, GABRIEL</t>
  </si>
  <si>
    <t>VALDEARENAS, CARLOS</t>
  </si>
  <si>
    <t>BORAGINA, CLAUDIO</t>
  </si>
  <si>
    <t>OTTAVIANI, DANIEL</t>
  </si>
  <si>
    <t>PIRIH, CLAUDIO</t>
  </si>
  <si>
    <t xml:space="preserve">TESTING NOE  </t>
  </si>
  <si>
    <t>RANDRIANSOLO, SAMUEL</t>
  </si>
  <si>
    <t>PAGOLA, NICOLAS</t>
  </si>
  <si>
    <t>BAUZA, CAMILA</t>
  </si>
  <si>
    <t>CAPPUCCIO, AGUSTIN</t>
  </si>
  <si>
    <t>GONZALEZ, JONATAN</t>
  </si>
  <si>
    <t>MARTINEZ, FERNANDO</t>
  </si>
  <si>
    <t>RODRIGUEZ, GERMAN</t>
  </si>
  <si>
    <t>MUÑOZ, JULIAN</t>
  </si>
  <si>
    <t>TARELLI, ERIC</t>
  </si>
  <si>
    <t>IRIONDO, EDUARDO</t>
  </si>
  <si>
    <t>CORNEJO, ELIANA</t>
  </si>
  <si>
    <t>PASTORE, CAROLINA</t>
  </si>
  <si>
    <t>VENTURA, IVANA</t>
  </si>
  <si>
    <t>DOMINGUEZ, RUBÉN</t>
  </si>
  <si>
    <t>PACINO, OMAR</t>
  </si>
  <si>
    <t>GALLO, GIANFRANCO</t>
  </si>
  <si>
    <t>PC DE TELESOFT</t>
  </si>
  <si>
    <t>FERNANDEZ BALDI, JORGE</t>
  </si>
  <si>
    <t>GUZMAN, MARTIN</t>
  </si>
  <si>
    <t>CORREA, LEYDER</t>
  </si>
  <si>
    <t>VICINO, SANTIAGO</t>
  </si>
  <si>
    <t>RIVADANEIRAS, BRIAN</t>
  </si>
  <si>
    <t>GONZALEZ, ABRHAN</t>
  </si>
  <si>
    <t>OBISPO, LISBET</t>
  </si>
  <si>
    <t>DISCKMAN, MARIA LAURA</t>
  </si>
  <si>
    <t>DELLA VECHIA, SANDRA</t>
  </si>
  <si>
    <t>ZAPATA, MARÍA</t>
  </si>
  <si>
    <t>VAZQUEZ, MIRIAM</t>
  </si>
  <si>
    <t>LELLI, DARÍO</t>
  </si>
  <si>
    <t>QUINTERO, MARCO</t>
  </si>
  <si>
    <t>SEJAS, LUIS</t>
  </si>
  <si>
    <t>BAYÁ, RAMIRO</t>
  </si>
  <si>
    <t>PECORARO, ALEXANDRA</t>
  </si>
  <si>
    <t>FRAGATTI, KAREN</t>
  </si>
  <si>
    <t>AMATO, MARTÍN</t>
  </si>
  <si>
    <t>VILLAVERDE, FRANCO</t>
  </si>
  <si>
    <t>CASTIGLIEGO, NICOLÁS</t>
  </si>
  <si>
    <t>RECHE, VANESA</t>
  </si>
  <si>
    <t>CISTERNA, MANUEL</t>
  </si>
  <si>
    <t>CÓCESERES,FDRICO</t>
  </si>
  <si>
    <t>SCAVINO, NICOLÁS</t>
  </si>
  <si>
    <t>MODARELLI, FRANCO</t>
  </si>
  <si>
    <t>PACHECO, HECTOR</t>
  </si>
  <si>
    <t>LORENZO, JONATAN</t>
  </si>
  <si>
    <t>GIANNI, PATRICIO</t>
  </si>
  <si>
    <t>CICCARELLO, RODRIGO</t>
  </si>
  <si>
    <t>BOCCADO, JUAN</t>
  </si>
  <si>
    <t>SÁNCHEZ, MARTÍN</t>
  </si>
  <si>
    <t>QUARTINO, ELÍAS</t>
  </si>
  <si>
    <t>MERCAU, PABLO</t>
  </si>
  <si>
    <t>ÁLVAREZ, MATÍAS</t>
  </si>
  <si>
    <t>MOYANO, DAVID</t>
  </si>
  <si>
    <t>GIUSTO, MARTÍN</t>
  </si>
  <si>
    <t>WALLIS, RODRIGO</t>
  </si>
  <si>
    <t>CAPPUCCIO, AGUSTÍN</t>
  </si>
  <si>
    <t>TAUB, DIGO</t>
  </si>
  <si>
    <t>MENDEZ, GONZALO</t>
  </si>
  <si>
    <t>ÁLVAREZ, SILVIA</t>
  </si>
  <si>
    <t>ESPERANZA, PABLO</t>
  </si>
  <si>
    <t>FLAQUER, MARCELA</t>
  </si>
  <si>
    <t>MANASSERO, VIVIANA</t>
  </si>
  <si>
    <t>JIMENEZ, DANIEL</t>
  </si>
  <si>
    <t>FABRÉ, SILVINA</t>
  </si>
  <si>
    <t>FERREYRA, ROMINA</t>
  </si>
  <si>
    <t>LATRONICO, LUCAS</t>
  </si>
  <si>
    <t>RAIA, PRISCILA CAROLINA</t>
  </si>
  <si>
    <t>ESPOSITO, SABRINA LAURA</t>
  </si>
  <si>
    <t>GERSTMAYER, GRETEL</t>
  </si>
  <si>
    <t>KOPILOFF, SUSANA</t>
  </si>
  <si>
    <t>SPOTORNO, MYRIAM</t>
  </si>
  <si>
    <t>RAMIREZ, NOHELIA</t>
  </si>
  <si>
    <t>SALGADO, DARIO</t>
  </si>
  <si>
    <t>ZAGARI, YANINA</t>
  </si>
  <si>
    <t>GALEANO, ANDREA</t>
  </si>
  <si>
    <t>FERNANDEZ, GONZALO</t>
  </si>
  <si>
    <t>MICELI, ALEJO</t>
  </si>
  <si>
    <t>SALADINO, NICOLAS</t>
  </si>
  <si>
    <t>PRIETO, HERNAN</t>
  </si>
  <si>
    <t>OLIVERA, AXEL</t>
  </si>
  <si>
    <t>LEDEZMA, ALEXIS</t>
  </si>
  <si>
    <t>LAMARQUE, CAMILA</t>
  </si>
  <si>
    <t>TURNO DIA</t>
  </si>
  <si>
    <t>TURNO TARDE</t>
  </si>
  <si>
    <t>CATANIA, ANDREA</t>
  </si>
  <si>
    <t>DURAN, JUAN PABLO</t>
  </si>
  <si>
    <t>SICCARELLO, LILIANA</t>
  </si>
  <si>
    <t>BRUNO, ROMINA</t>
  </si>
  <si>
    <t>GIMENEZ, MARTIN</t>
  </si>
  <si>
    <t>BENITEZ, LUIS H.</t>
  </si>
  <si>
    <t>FORESTA, FRANCO</t>
  </si>
  <si>
    <t>FERRONATO, JOHANNA</t>
  </si>
  <si>
    <t>MARTINEZ, MARIA G.</t>
  </si>
  <si>
    <t>CZEMERNICKE, GABRIELA</t>
  </si>
  <si>
    <t>BOROJOVICH, MARIA SOLEDAD</t>
  </si>
  <si>
    <t>TRIGO, GERMAN</t>
  </si>
  <si>
    <t>GUIJO, LUCIANA</t>
  </si>
  <si>
    <t>BELAS, JOAQUIN</t>
  </si>
  <si>
    <t>FERNANDES, WALTER</t>
  </si>
  <si>
    <t>MARTINEZ, MIGUEL</t>
  </si>
  <si>
    <t>FERRARO, CAMILA</t>
  </si>
  <si>
    <t>INZAURRAGA, PEDRO</t>
  </si>
  <si>
    <t>BALCAZA, SUYAI</t>
  </si>
  <si>
    <t>CASTRO, MAURO</t>
  </si>
  <si>
    <t>GASTALDI, GUIDO</t>
  </si>
  <si>
    <t>MEDINA, JUAN MARTIN</t>
  </si>
  <si>
    <t>PITTAVINO, MAGALI</t>
  </si>
  <si>
    <t>MORENO, DANIELA</t>
  </si>
  <si>
    <t>PEREYRA, ROMINA</t>
  </si>
  <si>
    <t>ROMANO, TOMAS</t>
  </si>
  <si>
    <t>CORTEZ, NAHUEL</t>
  </si>
  <si>
    <t>HEREDIA, NICOLAS</t>
  </si>
  <si>
    <t>SAN FRANCISCO, MACARENA</t>
  </si>
  <si>
    <t>MUR, PEDRO</t>
  </si>
  <si>
    <t>PAMO, JUAN</t>
  </si>
  <si>
    <t>JAUREGUI, AGUSTIN</t>
  </si>
  <si>
    <t>SHIAVINA, MAXI</t>
  </si>
  <si>
    <t>BULLRICH, FRANCISCO</t>
  </si>
  <si>
    <t>GARCIA, JUAN</t>
  </si>
  <si>
    <t>PARRACA, ALEXIS</t>
  </si>
  <si>
    <t>SCANAVINO, PATRICIA</t>
  </si>
  <si>
    <t>LAGUNA, SANTIAGO</t>
  </si>
  <si>
    <t>MARIÑO, ROSARIO</t>
  </si>
  <si>
    <t>ARGUINDEGUI, SUSANA</t>
  </si>
  <si>
    <t>BRINGIOTTI, MARIANA</t>
  </si>
  <si>
    <t>CHAVERO, ENZO</t>
  </si>
  <si>
    <t>PUSSO, LUCILA</t>
  </si>
  <si>
    <t>MARCIANO, NICOLAS</t>
  </si>
  <si>
    <t>MARTINO, LEANDRO</t>
  </si>
  <si>
    <t>CROVETTO, LORENA</t>
  </si>
  <si>
    <t>SONEIRA, FRANCO</t>
  </si>
  <si>
    <t>IRAOLA, JUAN PABLO</t>
  </si>
  <si>
    <t>MARQUEZ, ALEJANDRO</t>
  </si>
  <si>
    <t>BARTOLOZZI, OCTAVIO</t>
  </si>
  <si>
    <t>MAZZEO, DIEGO</t>
  </si>
  <si>
    <t>ROMEO, NOHELIA</t>
  </si>
  <si>
    <t>SOSA, NATALIA</t>
  </si>
  <si>
    <t>JAFELLE, PAULA</t>
  </si>
  <si>
    <t>NANIA, MICAELA</t>
  </si>
  <si>
    <t>MALACCORTO, LUCAS</t>
  </si>
  <si>
    <t>JAIDER, MARTIN</t>
  </si>
  <si>
    <t>SEGUROLA, ROCIO</t>
  </si>
  <si>
    <t>BALLESTRELLI, LUCAS</t>
  </si>
  <si>
    <t>MARTINEZ, LUCAS</t>
  </si>
  <si>
    <t>LEON, SOFIA</t>
  </si>
  <si>
    <t>GONZALEZ, GIULANO</t>
  </si>
  <si>
    <t>SOSA, LUCAS</t>
  </si>
  <si>
    <t>GRUNAUER, MA. FLORENCIA</t>
  </si>
  <si>
    <t>FIELDER, SANTIAGO</t>
  </si>
  <si>
    <t>DASSO, ANA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</si>
</sst>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_);\(0\)"/>
    <numFmt numFmtId="165" formatCode="&quot;$&quot;#,##0\ ;\(&quot;$&quot;#,##0\)"/>
    <numFmt numFmtId="166" formatCode="0.00_)"/>
  </numFmts>
  <fonts count="20" x14ac:knownFonts="1">
    <font>
      <sz val="11"/>
      <color rgb="FF000000"/>
      <name val="Calibri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1"/>
      <color rgb="FF9C6500"/>
      <name val="Calibri"/>
      <family val="2"/>
    </font>
    <font>
      <i/>
      <sz val="10"/>
      <color rgb="FF9999FF"/>
      <name val="Arial"/>
      <family val="2"/>
    </font>
    <font>
      <sz val="10"/>
      <color rgb="FF000000"/>
      <name val="Arial"/>
      <family val="2"/>
    </font>
    <font>
      <b/>
      <i/>
      <sz val="14"/>
      <color rgb="FF9999FF"/>
      <name val="Arial"/>
      <family val="2"/>
    </font>
    <font>
      <b/>
      <i/>
      <sz val="12"/>
      <color rgb="FF9999FF"/>
      <name val="Arial"/>
      <family val="2"/>
    </font>
    <font>
      <b/>
      <sz val="12"/>
      <color rgb="FF000080"/>
      <name val="Calibri Light"/>
      <family val="2"/>
    </font>
    <font>
      <sz val="12"/>
      <color rgb="FF000000"/>
      <name val="Calibri Light"/>
      <family val="2"/>
    </font>
    <font>
      <sz val="9"/>
      <color rgb="FF000000"/>
      <name val="Arial"/>
      <family val="2"/>
    </font>
    <font>
      <sz val="13"/>
      <color rgb="FF000000"/>
      <name val="Calibri"/>
      <family val="2"/>
    </font>
    <font>
      <b/>
      <sz val="13"/>
      <color rgb="FF000000"/>
      <name val="Calibri"/>
      <family val="2"/>
    </font>
    <font>
      <sz val="9"/>
      <color rgb="FFFF0000"/>
      <name val="Arial"/>
      <family val="2"/>
    </font>
    <font>
      <sz val="11"/>
      <color theme="1"/>
      <name val="Calibri"/>
      <family val="2"/>
    </font>
    <font>
      <sz val="11"/>
      <name val="Calibri"/>
      <family val="2"/>
      <scheme val="minor"/>
    </font>
    <font>
      <b/>
      <sz val="11"/>
      <color rgb="FF000000"/>
      <name val="Calibri"/>
      <family val="2"/>
    </font>
    <font>
      <b/>
      <sz val="11"/>
      <color theme="1"/>
      <name val="Calibri"/>
      <family val="2"/>
      <scheme val="minor"/>
    </font>
    <font>
      <sz val="11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FFEB9C"/>
        <bgColor indexed="64"/>
      </patternFill>
    </fill>
    <fill>
      <patternFill patternType="solid">
        <fgColor rgb="FFB4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theme="0" tint="-0.14999847407452621"/>
      </patternFill>
    </fill>
  </fills>
  <borders count="18">
    <border>
      <left/>
      <right/>
      <top/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</borders>
  <cellStyleXfs count="19">
    <xf numFmtId="0" fontId="0" fillId="0" borderId="0"/>
    <xf numFmtId="0" fontId="4" fillId="2" borderId="0"/>
    <xf numFmtId="0" fontId="5" fillId="0" borderId="0"/>
    <xf numFmtId="0" fontId="6" fillId="0" borderId="0"/>
    <xf numFmtId="3" fontId="5" fillId="0" borderId="0"/>
    <xf numFmtId="165" fontId="5" fillId="0" borderId="0"/>
    <xf numFmtId="0" fontId="5" fillId="0" borderId="0"/>
    <xf numFmtId="2" fontId="5" fillId="0" borderId="0"/>
    <xf numFmtId="0" fontId="7" fillId="0" borderId="0"/>
    <xf numFmtId="0" fontId="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top"/>
    </xf>
    <xf numFmtId="0" fontId="6" fillId="0" borderId="0"/>
    <xf numFmtId="0" fontId="3" fillId="0" borderId="0"/>
    <xf numFmtId="166" fontId="6" fillId="0" borderId="0"/>
  </cellStyleXfs>
  <cellXfs count="128">
    <xf numFmtId="0" fontId="0" fillId="0" borderId="0" xfId="0"/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2" xfId="0" applyBorder="1" applyAlignment="1">
      <alignment horizontal="center"/>
    </xf>
    <xf numFmtId="0" fontId="0" fillId="0" borderId="2" xfId="0" applyBorder="1"/>
    <xf numFmtId="0" fontId="0" fillId="0" borderId="2" xfId="1" applyFont="1" applyFill="1" applyBorder="1" applyAlignment="1" applyProtection="1">
      <alignment horizontal="center" vertical="center" wrapText="1"/>
      <protection locked="0"/>
    </xf>
    <xf numFmtId="0" fontId="9" fillId="0" borderId="0" xfId="0" applyFont="1"/>
    <xf numFmtId="0" fontId="10" fillId="0" borderId="0" xfId="0" applyFont="1"/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" xfId="0" applyBorder="1"/>
    <xf numFmtId="0" fontId="12" fillId="0" borderId="0" xfId="0" applyFont="1"/>
    <xf numFmtId="0" fontId="13" fillId="0" borderId="5" xfId="0" applyFont="1" applyBorder="1" applyAlignment="1">
      <alignment horizontal="center" vertical="center"/>
    </xf>
    <xf numFmtId="0" fontId="0" fillId="3" borderId="7" xfId="0" applyFill="1" applyBorder="1"/>
    <xf numFmtId="0" fontId="0" fillId="3" borderId="8" xfId="0" applyFill="1" applyBorder="1"/>
    <xf numFmtId="0" fontId="0" fillId="3" borderId="10" xfId="0" applyFill="1" applyBorder="1"/>
    <xf numFmtId="0" fontId="0" fillId="3" borderId="11" xfId="0" applyFill="1" applyBorder="1"/>
    <xf numFmtId="0" fontId="12" fillId="3" borderId="4" xfId="0" applyFont="1" applyFill="1" applyBorder="1"/>
    <xf numFmtId="0" fontId="0" fillId="3" borderId="13" xfId="0" applyFill="1" applyBorder="1" applyAlignment="1">
      <alignment horizontal="center" vertical="center"/>
    </xf>
    <xf numFmtId="0" fontId="0" fillId="3" borderId="14" xfId="0" applyFill="1" applyBorder="1"/>
    <xf numFmtId="0" fontId="0" fillId="3" borderId="15" xfId="0" applyFill="1" applyBorder="1"/>
    <xf numFmtId="0" fontId="0" fillId="3" borderId="16" xfId="0" applyFill="1" applyBorder="1"/>
    <xf numFmtId="0" fontId="0" fillId="3" borderId="12" xfId="0" applyFill="1" applyBorder="1"/>
    <xf numFmtId="0" fontId="0" fillId="3" borderId="15" xfId="0" applyFill="1" applyBorder="1" applyAlignment="1">
      <alignment horizontal="center" vertical="center"/>
    </xf>
    <xf numFmtId="0" fontId="0" fillId="3" borderId="12" xfId="0" applyFill="1" applyBorder="1" applyAlignment="1">
      <alignment horizontal="center" vertical="center"/>
    </xf>
    <xf numFmtId="0" fontId="0" fillId="0" borderId="2" xfId="0" quotePrefix="1" applyBorder="1" applyAlignment="1">
      <alignment horizontal="center" vertical="center"/>
    </xf>
    <xf numFmtId="0" fontId="11" fillId="0" borderId="0" xfId="3" applyFont="1" applyAlignment="1">
      <alignment vertical="center"/>
    </xf>
    <xf numFmtId="164" fontId="11" fillId="0" borderId="0" xfId="3" applyNumberFormat="1" applyFont="1" applyAlignment="1">
      <alignment horizontal="right" vertical="center"/>
    </xf>
    <xf numFmtId="164" fontId="11" fillId="0" borderId="0" xfId="2" quotePrefix="1" applyNumberFormat="1" applyFont="1" applyAlignment="1">
      <alignment horizontal="right" vertical="center"/>
    </xf>
    <xf numFmtId="164" fontId="11" fillId="0" borderId="0" xfId="2" applyNumberFormat="1" applyFont="1" applyAlignment="1">
      <alignment horizontal="right" vertical="center"/>
    </xf>
    <xf numFmtId="164" fontId="11" fillId="0" borderId="0" xfId="3" applyNumberFormat="1" applyFont="1" applyAlignment="1">
      <alignment horizontal="left" vertical="center"/>
    </xf>
    <xf numFmtId="164" fontId="14" fillId="4" borderId="0" xfId="3" applyNumberFormat="1" applyFont="1" applyFill="1" applyAlignment="1">
      <alignment horizontal="right" vertical="center"/>
    </xf>
    <xf numFmtId="0" fontId="11" fillId="4" borderId="0" xfId="3" applyFont="1" applyFill="1" applyAlignment="1">
      <alignment vertical="center"/>
    </xf>
    <xf numFmtId="164" fontId="14" fillId="4" borderId="0" xfId="3" applyNumberFormat="1" applyFont="1" applyFill="1" applyAlignment="1">
      <alignment horizontal="left" vertical="center"/>
    </xf>
    <xf numFmtId="164" fontId="11" fillId="4" borderId="0" xfId="3" applyNumberFormat="1" applyFont="1" applyFill="1" applyAlignment="1">
      <alignment horizontal="right" vertical="center"/>
    </xf>
    <xf numFmtId="0" fontId="15" fillId="0" borderId="2" xfId="0" applyFont="1" applyBorder="1" applyAlignment="1">
      <alignment horizontal="center" vertical="center"/>
    </xf>
    <xf numFmtId="0" fontId="0" fillId="3" borderId="0" xfId="0" applyFill="1" applyAlignment="1">
      <alignment horizontal="center" vertical="center" wrapText="1" justifyLastLine="1" shrinkToFit="1"/>
    </xf>
    <xf numFmtId="0" fontId="3" fillId="0" borderId="2" xfId="0" applyFont="1" applyBorder="1" applyAlignment="1">
      <alignment horizontal="center" vertical="center"/>
    </xf>
    <xf numFmtId="1" fontId="0" fillId="0" borderId="0" xfId="0" applyNumberFormat="1"/>
    <xf numFmtId="1" fontId="0" fillId="3" borderId="15" xfId="0" applyNumberFormat="1" applyFill="1" applyBorder="1"/>
    <xf numFmtId="1" fontId="13" fillId="0" borderId="5" xfId="0" applyNumberFormat="1" applyFont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1" fontId="0" fillId="0" borderId="2" xfId="0" applyNumberFormat="1" applyBorder="1" applyAlignment="1">
      <alignment horizontal="center" vertical="center"/>
    </xf>
    <xf numFmtId="1" fontId="0" fillId="3" borderId="13" xfId="0" applyNumberFormat="1" applyFill="1" applyBorder="1" applyAlignment="1">
      <alignment horizontal="center" vertical="center"/>
    </xf>
    <xf numFmtId="1" fontId="0" fillId="0" borderId="2" xfId="0" quotePrefix="1" applyNumberFormat="1" applyBorder="1" applyAlignment="1">
      <alignment horizontal="center" vertical="center"/>
    </xf>
    <xf numFmtId="1" fontId="0" fillId="0" borderId="2" xfId="0" applyNumberFormat="1" applyBorder="1" applyAlignment="1">
      <alignment horizontal="center"/>
    </xf>
    <xf numFmtId="1" fontId="15" fillId="0" borderId="2" xfId="0" applyNumberFormat="1" applyFont="1" applyBorder="1" applyAlignment="1">
      <alignment horizontal="center" vertical="center"/>
    </xf>
    <xf numFmtId="1" fontId="0" fillId="3" borderId="0" xfId="0" applyNumberFormat="1" applyFill="1" applyAlignment="1">
      <alignment horizontal="center" vertical="center" wrapText="1" justifyLastLine="1" shrinkToFit="1"/>
    </xf>
    <xf numFmtId="1" fontId="0" fillId="0" borderId="1" xfId="0" applyNumberFormat="1" applyBorder="1"/>
    <xf numFmtId="1" fontId="0" fillId="0" borderId="2" xfId="0" applyNumberFormat="1" applyBorder="1"/>
    <xf numFmtId="0" fontId="3" fillId="0" borderId="2" xfId="0" quotePrefix="1" applyFont="1" applyBorder="1" applyAlignment="1">
      <alignment horizontal="center" vertical="center"/>
    </xf>
    <xf numFmtId="0" fontId="16" fillId="0" borderId="2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 wrapText="1" justifyLastLine="1" shrinkToFit="1"/>
    </xf>
    <xf numFmtId="0" fontId="3" fillId="0" borderId="0" xfId="17"/>
    <xf numFmtId="0" fontId="3" fillId="3" borderId="12" xfId="17" applyFill="1" applyBorder="1" applyAlignment="1">
      <alignment horizontal="center" vertical="center"/>
    </xf>
    <xf numFmtId="0" fontId="3" fillId="3" borderId="11" xfId="17" applyFill="1" applyBorder="1"/>
    <xf numFmtId="0" fontId="3" fillId="3" borderId="7" xfId="17" applyFill="1" applyBorder="1"/>
    <xf numFmtId="0" fontId="3" fillId="3" borderId="13" xfId="17" applyFill="1" applyBorder="1" applyAlignment="1">
      <alignment horizontal="center" vertical="center"/>
    </xf>
    <xf numFmtId="0" fontId="3" fillId="0" borderId="1" xfId="17" applyBorder="1" applyAlignment="1">
      <alignment horizontal="center" vertical="center"/>
    </xf>
    <xf numFmtId="0" fontId="3" fillId="0" borderId="2" xfId="17" applyBorder="1" applyAlignment="1">
      <alignment horizontal="center" vertical="center"/>
    </xf>
    <xf numFmtId="0" fontId="13" fillId="0" borderId="0" xfId="17" applyFont="1"/>
    <xf numFmtId="0" fontId="12" fillId="3" borderId="4" xfId="17" applyFont="1" applyFill="1" applyBorder="1"/>
    <xf numFmtId="0" fontId="13" fillId="0" borderId="5" xfId="17" applyFont="1" applyBorder="1" applyAlignment="1">
      <alignment horizontal="center" vertical="center"/>
    </xf>
    <xf numFmtId="0" fontId="13" fillId="3" borderId="4" xfId="17" applyFont="1" applyFill="1" applyBorder="1"/>
    <xf numFmtId="0" fontId="3" fillId="3" borderId="6" xfId="17" applyFill="1" applyBorder="1"/>
    <xf numFmtId="0" fontId="3" fillId="3" borderId="8" xfId="17" applyFill="1" applyBorder="1"/>
    <xf numFmtId="0" fontId="3" fillId="3" borderId="12" xfId="17" applyFill="1" applyBorder="1"/>
    <xf numFmtId="0" fontId="3" fillId="3" borderId="10" xfId="17" applyFill="1" applyBorder="1"/>
    <xf numFmtId="0" fontId="3" fillId="5" borderId="0" xfId="17" applyFill="1"/>
    <xf numFmtId="0" fontId="13" fillId="5" borderId="0" xfId="17" applyFont="1" applyFill="1"/>
    <xf numFmtId="0" fontId="0" fillId="5" borderId="0" xfId="0" applyFill="1"/>
    <xf numFmtId="0" fontId="12" fillId="5" borderId="0" xfId="0" applyFont="1" applyFill="1"/>
    <xf numFmtId="1" fontId="0" fillId="5" borderId="0" xfId="0" applyNumberFormat="1" applyFill="1"/>
    <xf numFmtId="0" fontId="3" fillId="0" borderId="1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 wrapText="1" justifyLastLine="1" shrinkToFit="1"/>
    </xf>
    <xf numFmtId="0" fontId="17" fillId="0" borderId="1" xfId="17" applyFont="1" applyBorder="1" applyAlignment="1">
      <alignment horizontal="center" vertical="center"/>
    </xf>
    <xf numFmtId="1" fontId="3" fillId="0" borderId="2" xfId="0" applyNumberFormat="1" applyFont="1" applyBorder="1" applyAlignment="1">
      <alignment horizontal="center" vertical="center"/>
    </xf>
    <xf numFmtId="0" fontId="3" fillId="0" borderId="1" xfId="17" applyBorder="1" applyAlignment="1">
      <alignment horizontal="center" vertical="center" wrapText="1" justifyLastLine="1" shrinkToFit="1"/>
    </xf>
    <xf numFmtId="0" fontId="0" fillId="0" borderId="2" xfId="0" applyBorder="1" applyAlignment="1">
      <alignment horizontal="center" vertical="center" wrapText="1" justifyLastLine="1" shrinkToFit="1"/>
    </xf>
    <xf numFmtId="0" fontId="3" fillId="0" borderId="2" xfId="17" applyBorder="1" applyAlignment="1" applyProtection="1">
      <alignment horizontal="center" vertical="center" wrapText="1"/>
      <protection locked="0"/>
    </xf>
    <xf numFmtId="0" fontId="3" fillId="0" borderId="2" xfId="17" applyBorder="1" applyAlignment="1">
      <alignment horizontal="center" vertical="center" wrapText="1" justifyLastLine="1" shrinkToFit="1"/>
    </xf>
    <xf numFmtId="0" fontId="15" fillId="0" borderId="2" xfId="17" applyFont="1" applyBorder="1" applyAlignment="1">
      <alignment horizontal="center" vertical="center"/>
    </xf>
    <xf numFmtId="0" fontId="3" fillId="5" borderId="0" xfId="17" applyFill="1" applyAlignment="1">
      <alignment horizontal="center" vertical="center"/>
    </xf>
    <xf numFmtId="0" fontId="3" fillId="5" borderId="0" xfId="17" applyFill="1" applyAlignment="1">
      <alignment horizontal="center"/>
    </xf>
    <xf numFmtId="0" fontId="11" fillId="5" borderId="0" xfId="17" applyFont="1" applyFill="1" applyAlignment="1">
      <alignment horizontal="center"/>
    </xf>
    <xf numFmtId="0" fontId="3" fillId="0" borderId="0" xfId="17" applyAlignment="1">
      <alignment horizontal="center" vertical="center"/>
    </xf>
    <xf numFmtId="0" fontId="3" fillId="0" borderId="0" xfId="17" applyAlignment="1" applyProtection="1">
      <alignment horizontal="center" vertical="center"/>
      <protection locked="0"/>
    </xf>
    <xf numFmtId="0" fontId="3" fillId="0" borderId="0" xfId="17" applyAlignment="1" applyProtection="1">
      <alignment horizontal="center" vertical="center" wrapText="1"/>
      <protection locked="0"/>
    </xf>
    <xf numFmtId="0" fontId="3" fillId="0" borderId="0" xfId="17" quotePrefix="1" applyAlignment="1">
      <alignment horizontal="center" vertical="center"/>
    </xf>
    <xf numFmtId="16" fontId="3" fillId="0" borderId="0" xfId="17" applyNumberFormat="1" applyAlignment="1">
      <alignment horizontal="center" vertical="center"/>
    </xf>
    <xf numFmtId="0" fontId="3" fillId="0" borderId="0" xfId="17" applyAlignment="1">
      <alignment horizontal="center"/>
    </xf>
    <xf numFmtId="49" fontId="3" fillId="0" borderId="0" xfId="17" applyNumberFormat="1" applyAlignment="1">
      <alignment horizontal="center" vertical="center"/>
    </xf>
    <xf numFmtId="0" fontId="6" fillId="0" borderId="0" xfId="17" applyFont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1" fontId="0" fillId="0" borderId="2" xfId="0" applyNumberFormat="1" applyBorder="1" applyAlignment="1">
      <alignment horizontal="center" vertical="center" wrapText="1" justifyLastLine="1" shrinkToFit="1"/>
    </xf>
    <xf numFmtId="0" fontId="15" fillId="6" borderId="2" xfId="0" applyFont="1" applyFill="1" applyBorder="1" applyAlignment="1">
      <alignment horizontal="center"/>
    </xf>
    <xf numFmtId="0" fontId="0" fillId="0" borderId="2" xfId="0" applyBorder="1" applyAlignment="1" applyProtection="1">
      <alignment horizontal="center" vertical="center" wrapText="1"/>
      <protection locked="0"/>
    </xf>
    <xf numFmtId="0" fontId="0" fillId="0" borderId="2" xfId="0" quotePrefix="1" applyBorder="1" applyAlignment="1" applyProtection="1">
      <alignment horizontal="center" vertical="center" wrapText="1"/>
      <protection locked="0"/>
    </xf>
    <xf numFmtId="0" fontId="3" fillId="0" borderId="2" xfId="17" quotePrefix="1" applyBorder="1" applyAlignment="1">
      <alignment horizontal="center" vertical="center"/>
    </xf>
    <xf numFmtId="0" fontId="15" fillId="6" borderId="2" xfId="17" applyFont="1" applyFill="1" applyBorder="1" applyAlignment="1">
      <alignment horizontal="center" vertical="center"/>
    </xf>
    <xf numFmtId="0" fontId="3" fillId="3" borderId="9" xfId="17" applyFill="1" applyBorder="1" applyAlignment="1">
      <alignment horizontal="center" vertical="center"/>
    </xf>
    <xf numFmtId="0" fontId="18" fillId="0" borderId="1" xfId="0" applyFont="1" applyBorder="1" applyAlignment="1">
      <alignment horizontal="center" vertical="center" wrapText="1" justifyLastLine="1" shrinkToFit="1"/>
    </xf>
    <xf numFmtId="0" fontId="16" fillId="6" borderId="2" xfId="0" applyFont="1" applyFill="1" applyBorder="1" applyAlignment="1">
      <alignment horizontal="center" vertical="center"/>
    </xf>
    <xf numFmtId="0" fontId="3" fillId="0" borderId="2" xfId="0" quotePrefix="1" applyFont="1" applyBorder="1" applyAlignment="1">
      <alignment horizontal="center" vertical="center" wrapText="1" justifyLastLine="1" shrinkToFit="1"/>
    </xf>
    <xf numFmtId="0" fontId="3" fillId="0" borderId="1" xfId="0" quotePrefix="1" applyFont="1" applyBorder="1" applyAlignment="1">
      <alignment horizontal="center" vertical="center"/>
    </xf>
    <xf numFmtId="0" fontId="0" fillId="0" borderId="1" xfId="0" quotePrefix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 justifyLastLine="1" shrinkToFit="1"/>
    </xf>
    <xf numFmtId="0" fontId="0" fillId="0" borderId="2" xfId="0" applyFont="1" applyFill="1" applyBorder="1" applyAlignment="1">
      <alignment horizontal="center" vertical="center" wrapText="1" justifyLastLine="1" shrinkToFit="1"/>
    </xf>
    <xf numFmtId="0" fontId="0" fillId="0" borderId="2" xfId="0" applyFont="1" applyFill="1" applyBorder="1" applyAlignment="1" applyProtection="1">
      <alignment horizontal="center" vertical="center" wrapText="1" justifyLastLine="1" shrinkToFit="1"/>
      <protection locked="0"/>
    </xf>
    <xf numFmtId="0" fontId="0" fillId="0" borderId="2" xfId="0" quotePrefix="1" applyFont="1" applyFill="1" applyBorder="1" applyAlignment="1" applyProtection="1">
      <alignment horizontal="center" vertical="center" wrapText="1" justifyLastLine="1" shrinkToFit="1"/>
      <protection locked="0"/>
    </xf>
    <xf numFmtId="0" fontId="0" fillId="0" borderId="2" xfId="0" quotePrefix="1" applyFont="1" applyFill="1" applyBorder="1" applyAlignment="1">
      <alignment horizontal="center" vertical="center" wrapText="1" justifyLastLine="1" shrinkToFit="1"/>
    </xf>
    <xf numFmtId="0" fontId="3" fillId="0" borderId="2" xfId="17" applyFont="1" applyFill="1" applyBorder="1" applyAlignment="1">
      <alignment horizontal="center" vertical="center" wrapText="1" justifyLastLine="1" shrinkToFit="1"/>
    </xf>
    <xf numFmtId="0" fontId="1" fillId="0" borderId="1" xfId="0" applyFont="1" applyBorder="1" applyAlignment="1">
      <alignment horizontal="center" vertical="center" wrapText="1" justifyLastLine="1" shrinkToFit="1"/>
    </xf>
    <xf numFmtId="0" fontId="1" fillId="0" borderId="2" xfId="0" applyFont="1" applyBorder="1" applyAlignment="1">
      <alignment horizontal="center" vertical="center"/>
    </xf>
    <xf numFmtId="0" fontId="17" fillId="0" borderId="2" xfId="17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 wrapText="1" justifyLastLine="1" shrinkToFit="1"/>
    </xf>
    <xf numFmtId="0" fontId="19" fillId="0" borderId="2" xfId="17" applyFont="1" applyBorder="1" applyAlignment="1">
      <alignment horizontal="center" vertical="center"/>
    </xf>
    <xf numFmtId="0" fontId="19" fillId="0" borderId="2" xfId="17" applyFont="1" applyBorder="1" applyAlignment="1">
      <alignment horizontal="center" vertical="center" wrapText="1" justifyLastLine="1" shrinkToFit="1"/>
    </xf>
    <xf numFmtId="0" fontId="19" fillId="0" borderId="2" xfId="17" applyFont="1" applyFill="1" applyBorder="1" applyAlignment="1">
      <alignment horizontal="center" vertical="center" wrapText="1" justifyLastLine="1" shrinkToFit="1"/>
    </xf>
    <xf numFmtId="0" fontId="19" fillId="0" borderId="3" xfId="0" applyFont="1" applyFill="1" applyBorder="1" applyAlignment="1">
      <alignment horizontal="center" vertical="center" wrapText="1" justifyLastLine="1" shrinkToFit="1"/>
    </xf>
    <xf numFmtId="1" fontId="0" fillId="0" borderId="2" xfId="0" applyNumberFormat="1" applyFont="1" applyFill="1" applyBorder="1" applyAlignment="1">
      <alignment horizontal="center" vertical="center" wrapText="1" justifyLastLine="1" shrinkToFit="1"/>
    </xf>
    <xf numFmtId="0" fontId="0" fillId="0" borderId="1" xfId="0" applyFont="1" applyFill="1" applyBorder="1" applyAlignment="1">
      <alignment horizontal="center" vertical="center" wrapText="1" justifyLastLine="1" shrinkToFit="1"/>
    </xf>
    <xf numFmtId="0" fontId="0" fillId="0" borderId="17" xfId="0" applyFont="1" applyBorder="1" applyAlignment="1">
      <alignment horizontal="center" vertical="center"/>
    </xf>
    <xf numFmtId="0" fontId="0" fillId="0" borderId="17" xfId="0" quotePrefix="1" applyFont="1" applyBorder="1" applyAlignment="1">
      <alignment horizontal="center" vertical="center"/>
    </xf>
    <xf numFmtId="0" fontId="3" fillId="3" borderId="14" xfId="17" applyFill="1" applyBorder="1" applyAlignment="1">
      <alignment horizontal="center"/>
    </xf>
    <xf numFmtId="0" fontId="3" fillId="3" borderId="15" xfId="17" applyFill="1" applyBorder="1" applyAlignment="1">
      <alignment horizontal="center"/>
    </xf>
    <xf numFmtId="0" fontId="3" fillId="3" borderId="16" xfId="17" applyFill="1" applyBorder="1" applyAlignment="1">
      <alignment horizontal="center"/>
    </xf>
  </cellXfs>
  <cellStyles count="19">
    <cellStyle name="0,0 NA " xfId="18"/>
    <cellStyle name="Comma0" xfId="4"/>
    <cellStyle name="Currency0" xfId="5"/>
    <cellStyle name="Date" xfId="6"/>
    <cellStyle name="Fixed" xfId="7"/>
    <cellStyle name="Heading 1 2" xfId="8"/>
    <cellStyle name="Heading 2 2" xfId="9"/>
    <cellStyle name="Millares 2" xfId="10"/>
    <cellStyle name="Millares 3" xfId="11"/>
    <cellStyle name="Millares 4" xfId="12"/>
    <cellStyle name="Neutral" xfId="1"/>
    <cellStyle name="Normal" xfId="0" builtinId="0"/>
    <cellStyle name="Normal 2" xfId="13"/>
    <cellStyle name="Normal 2 2" xfId="14"/>
    <cellStyle name="Normal 2 3" xfId="15"/>
    <cellStyle name="Normal 3" xfId="16"/>
    <cellStyle name="Normal 4" xfId="17"/>
    <cellStyle name="Normal 5" xfId="3"/>
    <cellStyle name="Normal_CENSET95" xfId="2"/>
  </cellStyles>
  <dxfs count="96">
    <dxf>
      <alignment horizontal="center" vertical="center" wrapText="1" justifyLastLine="1" shrinkToFit="1"/>
      <border>
        <left style="medium">
          <color indexed="64"/>
        </left>
        <right style="medium">
          <color indexed="64"/>
        </right>
        <bottom style="thin">
          <color indexed="64"/>
        </bottom>
      </border>
    </dxf>
    <dxf>
      <font>
        <sz val="11"/>
      </font>
      <fill>
        <patternFill patternType="none"/>
      </fill>
      <alignment horizontal="center" vertical="center" wrapText="1" justifyLastLine="1" shrinkToFit="1"/>
      <border>
        <left style="medium">
          <color indexed="64"/>
        </left>
        <right style="medium">
          <color indexed="64"/>
        </right>
        <bottom style="thin">
          <color indexed="64"/>
        </bottom>
      </border>
    </dxf>
    <dxf>
      <font>
        <sz val="11"/>
      </font>
      <fill>
        <patternFill patternType="none"/>
      </fill>
      <alignment horizontal="center" vertical="center" wrapText="1" justifyLastLine="1" shrinkToFit="1"/>
      <border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dxf>
    <dxf>
      <font>
        <sz val="11"/>
      </font>
      <fill>
        <patternFill patternType="none"/>
      </fill>
      <alignment horizontal="center" vertical="center" wrapText="1" justifyLastLine="1" shrinkToFit="1"/>
      <border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dxf>
    <dxf>
      <font>
        <sz val="11"/>
      </font>
      <fill>
        <patternFill patternType="none"/>
      </fill>
      <alignment horizontal="center" vertical="center" wrapText="1" justifyLastLine="1" shrinkToFit="1"/>
      <border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dxf>
    <dxf>
      <font>
        <sz val="11"/>
      </font>
      <fill>
        <patternFill patternType="none"/>
      </fill>
      <alignment horizontal="center" vertical="center" wrapText="1" justifyLastLine="1" shrinkToFit="1"/>
      <border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dxf>
    <dxf>
      <font>
        <sz val="11"/>
      </font>
      <fill>
        <patternFill patternType="none"/>
      </fill>
      <alignment horizontal="center" vertical="center" wrapText="1" justifyLastLine="1" shrinkToFit="1"/>
      <border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dxf>
    <dxf>
      <font>
        <sz val="11"/>
      </font>
      <fill>
        <patternFill patternType="none"/>
      </fill>
      <alignment horizontal="center" vertical="center" wrapText="1" justifyLastLine="1" shrinkToFit="1"/>
      <border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rgb="FF000000"/>
        </top>
      </border>
    </dxf>
    <dxf>
      <font>
        <sz val="11"/>
      </font>
      <fill>
        <patternFill patternType="none">
          <fgColor rgb="FF000000"/>
          <bgColor rgb="FFFFFFFF"/>
        </patternFill>
      </fill>
      <alignment horizontal="center" vertical="center" wrapText="1" justifyLastLine="1" shrinkToFit="1"/>
    </dxf>
    <dxf>
      <border>
        <bottom style="medium">
          <color rgb="FF000000"/>
        </bottom>
      </border>
    </dxf>
    <dxf>
      <font>
        <b/>
        <sz val="13"/>
        <color rgb="FF000000"/>
      </font>
      <alignment horizontal="center" vertical="center" wrapText="1" justifyLastLine="1" shrinkToFit="1"/>
      <border>
        <left style="medium">
          <color indexed="64"/>
        </left>
        <right style="medium">
          <color indexed="64"/>
        </right>
      </border>
    </dxf>
    <dxf>
      <alignment horizontal="center" vertical="center" wrapText="1" justifyLastLine="1" shrinkToFit="1"/>
      <border>
        <left style="medium">
          <color indexed="64"/>
        </left>
        <right style="medium">
          <color indexed="64"/>
        </right>
        <bottom style="thin">
          <color indexed="64"/>
        </bottom>
      </border>
    </dxf>
    <dxf>
      <font>
        <sz val="11"/>
      </font>
      <fill>
        <patternFill patternType="none"/>
      </fill>
      <alignment horizontal="center" vertical="center" wrapText="1" justifyLastLine="1" shrinkToFit="1"/>
      <border>
        <left style="medium">
          <color indexed="64"/>
        </left>
        <right style="medium">
          <color indexed="64"/>
        </right>
        <bottom style="thin">
          <color indexed="64"/>
        </bottom>
      </border>
    </dxf>
    <dxf>
      <font>
        <sz val="11"/>
      </font>
      <fill>
        <patternFill patternType="none"/>
      </fill>
      <alignment horizontal="center" vertical="center" wrapText="1" justifyLastLine="1" shrinkToFit="1"/>
      <border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dxf>
    <dxf>
      <font>
        <sz val="11"/>
      </font>
      <fill>
        <patternFill patternType="none"/>
      </fill>
      <alignment horizontal="center" vertical="center" wrapText="1" justifyLastLine="1" shrinkToFit="1"/>
      <border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dxf>
    <dxf>
      <font>
        <sz val="11"/>
      </font>
      <fill>
        <patternFill patternType="none"/>
      </fill>
      <alignment horizontal="center" vertical="center" wrapText="1" justifyLastLine="1" shrinkToFit="1"/>
      <border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dxf>
    <dxf>
      <font>
        <sz val="11"/>
      </font>
      <fill>
        <patternFill patternType="none"/>
      </fill>
      <alignment horizontal="center" vertical="center" wrapText="1" justifyLastLine="1" shrinkToFit="1"/>
      <border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dxf>
    <dxf>
      <font>
        <sz val="11"/>
      </font>
      <fill>
        <patternFill patternType="none"/>
      </fill>
      <alignment horizontal="center" vertical="center" wrapText="1" justifyLastLine="1" shrinkToFit="1"/>
      <border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dxf>
    <dxf>
      <font>
        <sz val="11"/>
      </font>
      <fill>
        <patternFill patternType="none"/>
      </fill>
      <alignment horizontal="center" vertical="center" wrapText="1" justifyLastLine="1" shrinkToFit="1"/>
      <border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rgb="FF000000"/>
        </top>
      </border>
    </dxf>
    <dxf>
      <font>
        <sz val="11"/>
      </font>
      <fill>
        <patternFill patternType="none">
          <fgColor rgb="FF000000"/>
          <bgColor rgb="FFFFFFFF"/>
        </patternFill>
      </fill>
      <alignment horizontal="center" vertical="center" wrapText="1" justifyLastLine="1" shrinkToFit="1"/>
    </dxf>
    <dxf>
      <border>
        <bottom style="medium">
          <color rgb="FF000000"/>
        </bottom>
      </border>
    </dxf>
    <dxf>
      <font>
        <b/>
        <sz val="13"/>
        <color rgb="FF000000"/>
      </font>
      <alignment horizontal="center" vertical="center" wrapText="1" justifyLastLine="1" shrinkToFit="1"/>
      <border>
        <left style="medium">
          <color indexed="64"/>
        </left>
        <right style="medium">
          <color indexed="64"/>
        </right>
      </border>
    </dxf>
    <dxf>
      <alignment horizontal="center" vertical="center" wrapText="1" justifyLastLine="1" shrinkToFit="1"/>
      <border>
        <left style="medium">
          <color indexed="64"/>
        </left>
        <right style="medium">
          <color indexed="64"/>
        </right>
        <bottom style="thin">
          <color indexed="64"/>
        </bottom>
      </border>
    </dxf>
    <dxf>
      <font>
        <sz val="11"/>
      </font>
      <numFmt numFmtId="0" formatCode="General"/>
      <fill>
        <patternFill patternType="none"/>
      </fill>
      <alignment horizontal="center" vertical="center" wrapText="1" justifyLastLine="1" shrinkToFit="1"/>
      <border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dxf>
    <dxf>
      <font>
        <sz val="11"/>
      </font>
      <fill>
        <patternFill patternType="none"/>
      </fill>
      <alignment horizontal="center" vertical="center" wrapText="1" justifyLastLine="1" shrinkToFit="1"/>
      <border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dxf>
    <dxf>
      <font>
        <sz val="11"/>
      </font>
      <fill>
        <patternFill patternType="none"/>
      </fill>
      <alignment horizontal="center" vertical="center" wrapText="1" justifyLastLine="1" shrinkToFit="1"/>
      <border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dxf>
    <dxf>
      <font>
        <sz val="11"/>
      </font>
      <fill>
        <patternFill patternType="none"/>
      </fill>
      <alignment horizontal="center" vertical="center" wrapText="1" justifyLastLine="1" shrinkToFit="1"/>
      <border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dxf>
    <dxf>
      <font>
        <sz val="11"/>
      </font>
      <fill>
        <patternFill patternType="none"/>
      </fill>
      <alignment horizontal="center" vertical="center" wrapText="1" justifyLastLine="1" shrinkToFit="1"/>
      <border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dxf>
    <dxf>
      <font>
        <sz val="11"/>
      </font>
      <fill>
        <patternFill patternType="none"/>
      </fill>
      <alignment horizontal="center" vertical="center" wrapText="1" justifyLastLine="1" shrinkToFit="1"/>
      <border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dxf>
    <dxf>
      <font>
        <sz val="11"/>
      </font>
      <fill>
        <patternFill patternType="none"/>
      </fill>
      <alignment horizontal="center" vertical="center" wrapText="1" justifyLastLine="1" shrinkToFit="1"/>
      <border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rgb="FF000000"/>
        </top>
        <bottom style="thin">
          <color rgb="FF000000"/>
        </bottom>
      </border>
    </dxf>
    <dxf>
      <font>
        <sz val="11"/>
      </font>
      <fill>
        <patternFill patternType="none">
          <fgColor rgb="FF000000"/>
          <bgColor rgb="FFFFFFFF"/>
        </patternFill>
      </fill>
      <alignment horizontal="center" vertical="center" wrapText="1" justifyLastLine="1" shrinkToFit="1"/>
    </dxf>
    <dxf>
      <border>
        <bottom style="medium">
          <color rgb="FF000000"/>
        </bottom>
      </border>
    </dxf>
    <dxf>
      <font>
        <b/>
        <sz val="13"/>
        <color rgb="FF000000"/>
      </font>
      <alignment horizontal="center" vertical="center" wrapText="1" justifyLastLine="1" shrinkToFit="1"/>
      <border>
        <left style="medium">
          <color indexed="64"/>
        </left>
        <right style="medium">
          <color indexed="64"/>
        </right>
      </border>
    </dxf>
    <dxf>
      <alignment horizontal="center" vertical="center" wrapText="1" justifyLastLine="1" shrinkToFit="1"/>
      <border>
        <left style="medium">
          <color indexed="64"/>
        </left>
        <right style="medium">
          <color indexed="64"/>
        </right>
        <bottom style="thin">
          <color indexed="64"/>
        </bottom>
      </border>
    </dxf>
    <dxf>
      <font>
        <sz val="11"/>
      </font>
      <numFmt numFmtId="0" formatCode="General"/>
      <fill>
        <patternFill patternType="none"/>
      </fill>
      <alignment horizontal="center" vertical="center" wrapText="1" justifyLastLine="1" shrinkToFit="1"/>
      <border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dxf>
    <dxf>
      <font>
        <sz val="11"/>
      </font>
      <fill>
        <patternFill patternType="none"/>
      </fill>
      <alignment horizontal="center" vertical="center" wrapText="1" justifyLastLine="1" shrinkToFit="1"/>
      <border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dxf>
    <dxf>
      <font>
        <sz val="11"/>
      </font>
      <fill>
        <patternFill patternType="none"/>
      </fill>
      <alignment horizontal="center" vertical="center" wrapText="1" justifyLastLine="1" shrinkToFit="1"/>
      <border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dxf>
    <dxf>
      <font>
        <sz val="11"/>
      </font>
      <fill>
        <patternFill patternType="none"/>
      </fill>
      <alignment horizontal="center" vertical="center" wrapText="1" justifyLastLine="1" shrinkToFit="1"/>
      <border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dxf>
    <dxf>
      <font>
        <sz val="11"/>
      </font>
      <fill>
        <patternFill patternType="none"/>
      </fill>
      <alignment horizontal="center" vertical="center" wrapText="1" justifyLastLine="1" shrinkToFit="1"/>
      <border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dxf>
    <dxf>
      <font>
        <sz val="11"/>
      </font>
      <fill>
        <patternFill patternType="none"/>
      </fill>
      <alignment horizontal="center" vertical="center" wrapText="1" justifyLastLine="1" shrinkToFit="1"/>
      <border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dxf>
    <dxf>
      <font>
        <sz val="11"/>
      </font>
      <fill>
        <patternFill patternType="none"/>
      </fill>
      <alignment horizontal="center" vertical="center" wrapText="1" justifyLastLine="1" shrinkToFit="1"/>
      <border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rgb="FF000000"/>
        </top>
        <bottom style="thin">
          <color rgb="FF000000"/>
        </bottom>
      </border>
    </dxf>
    <dxf>
      <font>
        <sz val="11"/>
      </font>
      <fill>
        <patternFill patternType="none">
          <fgColor rgb="FF000000"/>
          <bgColor rgb="FFFFFFFF"/>
        </patternFill>
      </fill>
      <alignment horizontal="center" vertical="center" wrapText="1" justifyLastLine="1" shrinkToFit="1"/>
    </dxf>
    <dxf>
      <border>
        <bottom style="medium">
          <color rgb="FF000000"/>
        </bottom>
      </border>
    </dxf>
    <dxf>
      <font>
        <b/>
        <sz val="13"/>
        <color rgb="FF000000"/>
      </font>
      <alignment horizontal="center" vertical="center" wrapText="1" justifyLastLine="1" shrinkToFit="1"/>
      <border>
        <left style="medium">
          <color indexed="64"/>
        </left>
        <right style="medium">
          <color indexed="64"/>
        </right>
      </border>
    </dxf>
    <dxf>
      <alignment horizontal="center" vertical="center" wrapText="1" justifyLastLine="1" shrinkToFit="1"/>
      <border>
        <left style="medium">
          <color indexed="64"/>
        </left>
        <right style="medium">
          <color indexed="64"/>
        </right>
        <bottom style="thin">
          <color indexed="64"/>
        </bottom>
      </border>
    </dxf>
    <dxf>
      <font>
        <sz val="11"/>
      </font>
      <numFmt numFmtId="0" formatCode="General"/>
      <fill>
        <patternFill patternType="none"/>
      </fill>
      <alignment horizontal="center" vertical="center" wrapText="1" justifyLastLine="1" shrinkToFit="1"/>
      <border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dxf>
    <dxf>
      <font>
        <sz val="11"/>
      </font>
      <fill>
        <patternFill patternType="none"/>
      </fill>
      <alignment horizontal="center" vertical="center" wrapText="1" justifyLastLine="1" shrinkToFit="1"/>
      <border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dxf>
    <dxf>
      <font>
        <sz val="11"/>
      </font>
      <fill>
        <patternFill patternType="none"/>
      </fill>
      <alignment horizontal="center" vertical="center" wrapText="1" justifyLastLine="1" shrinkToFit="1"/>
      <border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dxf>
    <dxf>
      <font>
        <sz val="11"/>
      </font>
      <fill>
        <patternFill patternType="none"/>
      </fill>
      <alignment horizontal="center" vertical="center" wrapText="1" justifyLastLine="1" shrinkToFit="1"/>
      <border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dxf>
    <dxf>
      <font>
        <sz val="11"/>
      </font>
      <fill>
        <patternFill patternType="none"/>
      </fill>
      <alignment horizontal="center" vertical="center" wrapText="1" justifyLastLine="1" shrinkToFit="1"/>
      <border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dxf>
    <dxf>
      <font>
        <sz val="11"/>
      </font>
      <fill>
        <patternFill patternType="none"/>
      </fill>
      <alignment horizontal="center" vertical="center" wrapText="1" justifyLastLine="1" shrinkToFit="1"/>
      <border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dxf>
    <dxf>
      <font>
        <sz val="11"/>
      </font>
      <fill>
        <patternFill patternType="none"/>
      </fill>
      <alignment horizontal="center" vertical="center" wrapText="1" justifyLastLine="1" shrinkToFit="1"/>
      <border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font>
        <sz val="11"/>
      </font>
      <fill>
        <patternFill patternType="none"/>
      </fill>
      <alignment horizontal="center" vertical="center" wrapText="1" justifyLastLine="1" shrinkToFit="1"/>
    </dxf>
    <dxf>
      <border>
        <bottom style="medium">
          <color indexed="64"/>
        </bottom>
      </border>
    </dxf>
    <dxf>
      <font>
        <b/>
        <sz val="13"/>
        <color rgb="FF000000"/>
      </font>
      <alignment horizontal="center" vertical="center" wrapText="1" justifyLastLine="1" shrinkToFit="1"/>
      <border>
        <left style="medium">
          <color indexed="64"/>
        </left>
        <right style="medium">
          <color indexed="64"/>
        </right>
      </border>
    </dxf>
    <dxf>
      <alignment horizontal="center" vertical="center" wrapText="1" justifyLastLine="1" shrinkToFit="1"/>
      <border>
        <left style="medium">
          <color indexed="64"/>
        </left>
        <right style="medium">
          <color indexed="64"/>
        </right>
        <bottom style="thin">
          <color indexed="64"/>
        </bottom>
      </border>
    </dxf>
    <dxf>
      <font>
        <sz val="11"/>
      </font>
      <fill>
        <patternFill patternType="none"/>
      </fill>
      <alignment horizontal="center" vertical="center" wrapText="1" justifyLastLine="1" shrinkToFit="1"/>
      <border>
        <left style="medium">
          <color indexed="64"/>
        </left>
        <right style="medium">
          <color indexed="64"/>
        </right>
        <bottom style="thin">
          <color indexed="64"/>
        </bottom>
      </border>
    </dxf>
    <dxf>
      <font>
        <sz val="11"/>
      </font>
      <fill>
        <patternFill patternType="none"/>
      </fill>
      <alignment horizontal="center" vertical="center" wrapText="1" justifyLastLine="1" shrinkToFit="1"/>
      <border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dxf>
    <dxf>
      <font>
        <sz val="11"/>
      </font>
      <fill>
        <patternFill patternType="none"/>
      </fill>
      <alignment horizontal="center" vertical="center" wrapText="1" justifyLastLine="1" shrinkToFit="1"/>
      <border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dxf>
    <dxf>
      <font>
        <sz val="11"/>
      </font>
      <fill>
        <patternFill patternType="none"/>
      </fill>
      <alignment horizontal="center" vertical="center" wrapText="1" justifyLastLine="1" shrinkToFit="1"/>
      <border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dxf>
    <dxf>
      <font>
        <sz val="11"/>
      </font>
      <fill>
        <patternFill patternType="none"/>
      </fill>
      <alignment horizontal="center" vertical="center" wrapText="1" justifyLastLine="1" shrinkToFit="1"/>
      <border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dxf>
    <dxf>
      <font>
        <sz val="11"/>
      </font>
      <fill>
        <patternFill patternType="none"/>
      </fill>
      <alignment horizontal="center" vertical="center" wrapText="1" justifyLastLine="1" shrinkToFit="1"/>
      <border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dxf>
    <dxf>
      <font>
        <sz val="11"/>
      </font>
      <fill>
        <patternFill patternType="none"/>
      </fill>
      <alignment horizontal="center" vertical="center" wrapText="1" justifyLastLine="1" shrinkToFit="1"/>
      <border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font>
        <sz val="11"/>
      </font>
      <fill>
        <patternFill patternType="none"/>
      </fill>
      <alignment horizontal="center" vertical="center" wrapText="1" justifyLastLine="1" shrinkToFit="1"/>
    </dxf>
    <dxf>
      <border>
        <bottom style="medium">
          <color indexed="64"/>
        </bottom>
      </border>
    </dxf>
    <dxf>
      <font>
        <b/>
        <sz val="13"/>
        <color rgb="FF000000"/>
      </font>
      <alignment horizontal="center" vertical="center" wrapText="1" justifyLastLine="1" shrinkToFit="1"/>
      <border>
        <left style="medium">
          <color indexed="64"/>
        </left>
        <right style="medium">
          <color indexed="64"/>
        </right>
      </border>
    </dxf>
    <dxf>
      <alignment horizontal="center" vertical="center" wrapText="1" justifyLastLine="1" shrinkToFit="1"/>
      <border>
        <left style="medium">
          <color indexed="64"/>
        </left>
        <right style="medium">
          <color indexed="64"/>
        </right>
        <bottom style="thin">
          <color indexed="64"/>
        </bottom>
      </border>
    </dxf>
    <dxf>
      <font>
        <sz val="11"/>
      </font>
      <fill>
        <patternFill patternType="none"/>
      </fill>
      <alignment horizontal="center" vertical="center" wrapText="1" justifyLastLine="1" shrinkToFit="1"/>
      <border>
        <left style="medium">
          <color indexed="64"/>
        </left>
        <right style="medium">
          <color indexed="64"/>
        </right>
        <bottom style="thin">
          <color indexed="64"/>
        </bottom>
      </border>
    </dxf>
    <dxf>
      <font>
        <sz val="11"/>
      </font>
      <fill>
        <patternFill patternType="none"/>
      </fill>
      <alignment horizontal="center" vertical="center" wrapText="1" justifyLastLine="1" shrinkToFit="1"/>
      <border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dxf>
    <dxf>
      <font>
        <sz val="11"/>
      </font>
      <numFmt numFmtId="1" formatCode="0"/>
      <fill>
        <patternFill patternType="none"/>
      </fill>
      <alignment horizontal="center" vertical="center" wrapText="1" justifyLastLine="1" shrinkToFit="1"/>
      <border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dxf>
    <dxf>
      <font>
        <sz val="11"/>
      </font>
      <fill>
        <patternFill patternType="none"/>
      </fill>
      <alignment horizontal="center" vertical="center" wrapText="1" justifyLastLine="1" shrinkToFit="1"/>
      <border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dxf>
    <dxf>
      <font>
        <sz val="11"/>
      </font>
      <fill>
        <patternFill patternType="none"/>
      </fill>
      <alignment horizontal="center" vertical="center" wrapText="1" justifyLastLine="1" shrinkToFit="1"/>
      <border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dxf>
    <dxf>
      <font>
        <sz val="11"/>
      </font>
      <fill>
        <patternFill patternType="none"/>
      </fill>
      <alignment horizontal="center" vertical="center" wrapText="1" justifyLastLine="1" shrinkToFit="1"/>
      <border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dxf>
    <dxf>
      <font>
        <sz val="11"/>
      </font>
      <fill>
        <patternFill patternType="none"/>
      </fill>
      <alignment horizontal="center" vertical="center" wrapText="1" justifyLastLine="1" shrinkToFit="1"/>
      <border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rgb="FF000000"/>
        </top>
      </border>
    </dxf>
    <dxf>
      <font>
        <sz val="11"/>
      </font>
      <fill>
        <patternFill patternType="none">
          <fgColor rgb="FF000000"/>
          <bgColor rgb="FFFFFFFF"/>
        </patternFill>
      </fill>
      <alignment horizontal="center" vertical="center" wrapText="1" justifyLastLine="1" shrinkToFit="1"/>
    </dxf>
    <dxf>
      <border>
        <bottom style="medium">
          <color rgb="FF000000"/>
        </bottom>
      </border>
    </dxf>
    <dxf>
      <font>
        <b/>
        <sz val="13"/>
        <color rgb="FF000000"/>
      </font>
      <alignment horizontal="center" vertical="center" wrapText="1" justifyLastLine="1" shrinkToFit="1"/>
      <border>
        <left style="medium">
          <color indexed="64"/>
        </left>
        <right style="medium">
          <color indexed="64"/>
        </right>
      </border>
    </dxf>
    <dxf>
      <alignment horizontal="center" vertical="center" wrapText="1" justifyLastLine="1" shrinkToFit="1"/>
      <border>
        <left style="medium">
          <color indexed="64"/>
        </left>
        <right style="medium">
          <color indexed="64"/>
        </right>
        <bottom style="thin">
          <color indexed="64"/>
        </bottom>
      </border>
    </dxf>
    <dxf>
      <font>
        <sz val="11"/>
      </font>
      <fill>
        <patternFill patternType="none"/>
      </fill>
      <alignment horizontal="center" vertical="center" wrapText="1" justifyLastLine="1" shrinkToFit="1"/>
      <border>
        <left style="medium">
          <color indexed="64"/>
        </left>
        <right style="medium">
          <color indexed="64"/>
        </right>
        <bottom style="thin">
          <color indexed="64"/>
        </bottom>
      </border>
    </dxf>
    <dxf>
      <font>
        <sz val="11"/>
      </font>
      <fill>
        <patternFill patternType="none"/>
      </fill>
      <alignment horizontal="center" vertical="center" wrapText="1" justifyLastLine="1" shrinkToFit="1"/>
      <border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dxf>
    <dxf>
      <font>
        <sz val="11"/>
      </font>
      <fill>
        <patternFill patternType="none"/>
      </fill>
      <alignment horizontal="center" vertical="center" wrapText="1" justifyLastLine="1" shrinkToFit="1"/>
      <border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dxf>
    <dxf>
      <font>
        <sz val="11"/>
      </font>
      <fill>
        <patternFill patternType="none"/>
      </fill>
      <alignment horizontal="center" vertical="center" wrapText="1" justifyLastLine="1" shrinkToFit="1"/>
      <border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dxf>
    <dxf>
      <font>
        <sz val="11"/>
      </font>
      <fill>
        <patternFill patternType="none"/>
      </fill>
      <alignment horizontal="center" vertical="center" wrapText="1" justifyLastLine="1" shrinkToFit="1"/>
      <border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dxf>
    <dxf>
      <font>
        <sz val="11"/>
      </font>
      <fill>
        <patternFill patternType="none"/>
      </fill>
      <alignment horizontal="center" vertical="center" wrapText="1" justifyLastLine="1" shrinkToFit="1"/>
      <border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dxf>
    <dxf>
      <font>
        <sz val="11"/>
      </font>
      <fill>
        <patternFill patternType="none"/>
      </fill>
      <alignment horizontal="center" vertical="center" wrapText="1" justifyLastLine="1" shrinkToFit="1"/>
      <border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rgb="FF000000"/>
        </top>
      </border>
    </dxf>
    <dxf>
      <font>
        <sz val="11"/>
      </font>
      <fill>
        <patternFill patternType="none">
          <fgColor rgb="FF000000"/>
          <bgColor rgb="FFFFFFFF"/>
        </patternFill>
      </fill>
      <alignment horizontal="center" vertical="center" wrapText="1" justifyLastLine="1" shrinkToFit="1"/>
    </dxf>
    <dxf>
      <border>
        <bottom style="medium">
          <color rgb="FF000000"/>
        </bottom>
      </border>
    </dxf>
    <dxf>
      <font>
        <b/>
        <sz val="13"/>
        <color rgb="FF000000"/>
      </font>
      <alignment horizontal="center" vertical="center" wrapText="1" justifyLastLine="1" shrinkToFit="1"/>
      <border>
        <left style="medium">
          <color indexed="64"/>
        </left>
        <right style="medium">
          <color indexed="64"/>
        </right>
      </border>
    </dxf>
  </dxfs>
  <tableStyles count="0" defaultTableStyle="TableStyleMedium2" defaultPivotStyle="PivotStyleLight16"/>
  <colors>
    <mruColors>
      <color rgb="FFFE560A"/>
      <color rgb="FFFF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hyperlink" Target="#Hoja1!K33"/><Relationship Id="rId1" Type="http://schemas.openxmlformats.org/officeDocument/2006/relationships/hyperlink" Target="#Organigrama!K33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131</xdr:row>
      <xdr:rowOff>0</xdr:rowOff>
    </xdr:from>
    <xdr:to>
      <xdr:col>1</xdr:col>
      <xdr:colOff>0</xdr:colOff>
      <xdr:row>131</xdr:row>
      <xdr:rowOff>0</xdr:rowOff>
    </xdr:to>
    <xdr:sp macro="" textlink="">
      <xdr:nvSpPr>
        <xdr:cNvPr id="2" name="Rectangle 8">
          <a:hlinkClick xmlns:r="http://schemas.openxmlformats.org/officeDocument/2006/relationships" r:id="rId1" invalidUrl="#Organigrama!K33" tooltip="Organigrama!K33"/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>
          <a:spLocks noChangeArrowheads="1"/>
        </xdr:cNvSpPr>
      </xdr:nvSpPr>
      <xdr:spPr>
        <a:xfrm>
          <a:off x="9525" y="26260424"/>
          <a:ext cx="752475" cy="0"/>
        </a:xfrm>
        <a:prstGeom prst="rect">
          <a:avLst/>
        </a:prstGeom>
        <a:solidFill>
          <a:srgbClr val="FFFFCC"/>
        </a:solidFill>
        <a:ln w="9525">
          <a:noFill/>
          <a:miter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lIns="27305" tIns="22860" rIns="27305" bIns="22860" anchor="ctr"/>
        <a:lstStyle/>
        <a:p>
          <a:pPr algn="ctr"/>
          <a:r>
            <a:rPr sz="800" b="1">
              <a:solidFill>
                <a:srgbClr val="000000"/>
              </a:solidFill>
              <a:latin typeface="HCR Dotum"/>
              <a:ea typeface="HCR Dotum"/>
            </a:rPr>
            <a:t>ASUNTOS INSTITUCIONALES</a:t>
          </a:r>
        </a:p>
      </xdr:txBody>
    </xdr:sp>
    <xdr:clientData/>
  </xdr:twoCellAnchor>
  <xdr:twoCellAnchor>
    <xdr:from>
      <xdr:col>0</xdr:col>
      <xdr:colOff>9525</xdr:colOff>
      <xdr:row>131</xdr:row>
      <xdr:rowOff>0</xdr:rowOff>
    </xdr:from>
    <xdr:to>
      <xdr:col>1</xdr:col>
      <xdr:colOff>28575</xdr:colOff>
      <xdr:row>131</xdr:row>
      <xdr:rowOff>28575</xdr:rowOff>
    </xdr:to>
    <xdr:pic>
      <xdr:nvPicPr>
        <xdr:cNvPr id="5" name="Picture 1">
          <a:hlinkClick xmlns:r="http://schemas.openxmlformats.org/officeDocument/2006/relationships" r:id="rId2" invalidUrl="#Hoja1!K33" tooltip="Hoja1!K33"/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rrowheads="1"/>
        </xdr:cNvPicPr>
      </xdr:nvPicPr>
      <xdr:blipFill rotWithShape="1">
        <a:blip xmlns:r="http://schemas.openxmlformats.org/officeDocument/2006/relationships" r:embed="rId3"/>
        <a:srcRect/>
        <a:stretch>
          <a:fillRect/>
        </a:stretch>
      </xdr:blipFill>
      <xdr:spPr>
        <a:xfrm>
          <a:off x="9525" y="26260424"/>
          <a:ext cx="781050" cy="28575"/>
        </a:xfrm>
        <a:prstGeom prst="rect">
          <a:avLst/>
        </a:prstGeom>
        <a:noFill/>
      </xdr:spPr>
    </xdr:pic>
    <xdr:clientData/>
  </xdr:twoCellAnchor>
  <xdr:twoCellAnchor>
    <xdr:from>
      <xdr:col>0</xdr:col>
      <xdr:colOff>9525</xdr:colOff>
      <xdr:row>131</xdr:row>
      <xdr:rowOff>0</xdr:rowOff>
    </xdr:from>
    <xdr:to>
      <xdr:col>1</xdr:col>
      <xdr:colOff>28575</xdr:colOff>
      <xdr:row>131</xdr:row>
      <xdr:rowOff>28575</xdr:rowOff>
    </xdr:to>
    <xdr:sp macro="" textlink="">
      <xdr:nvSpPr>
        <xdr:cNvPr id="1032" name="Rectangle 2">
          <a:hlinkClick xmlns:r="http://schemas.openxmlformats.org/officeDocument/2006/relationships" r:id="rId1" invalidUrl="#Organigrama!K33" tooltip="Organigrama!K33"/>
          <a:extLst>
            <a:ext uri="{FF2B5EF4-FFF2-40B4-BE49-F238E27FC236}">
              <a16:creationId xmlns:a16="http://schemas.microsoft.com/office/drawing/2014/main" id="{00000000-0008-0000-0000-000008040000}"/>
            </a:ext>
          </a:extLst>
        </xdr:cNvPr>
        <xdr:cNvSpPr>
          <a:spLocks noChangeArrowheads="1"/>
        </xdr:cNvSpPr>
      </xdr:nvSpPr>
      <xdr:spPr>
        <a:xfrm>
          <a:off x="9525" y="26260424"/>
          <a:ext cx="781050" cy="28575"/>
        </a:xfrm>
        <a:prstGeom prst="rect">
          <a:avLst/>
        </a:prstGeom>
        <a:solidFill>
          <a:srgbClr val="FFFFCC"/>
        </a:solidFill>
        <a:ln>
          <a:noFill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lIns="27305" tIns="22860" rIns="27305" bIns="22860"/>
        <a:lstStyle/>
        <a:p>
          <a:pPr algn="l"/>
          <a:r>
            <a:rPr sz="800" b="1">
              <a:solidFill>
                <a:srgbClr val="000000"/>
              </a:solidFill>
              <a:latin typeface="HCR Dotum"/>
              <a:ea typeface="HCR Dotum"/>
            </a:rPr>
            <a:t>ASUNTOS INSTITUCIONALES</a:t>
          </a:r>
        </a:p>
      </xdr:txBody>
    </xdr:sp>
    <xdr:clientData/>
  </xdr:twoCellAnchor>
  <xdr:twoCellAnchor>
    <xdr:from>
      <xdr:col>0</xdr:col>
      <xdr:colOff>9525</xdr:colOff>
      <xdr:row>131</xdr:row>
      <xdr:rowOff>0</xdr:rowOff>
    </xdr:from>
    <xdr:to>
      <xdr:col>1</xdr:col>
      <xdr:colOff>28575</xdr:colOff>
      <xdr:row>131</xdr:row>
      <xdr:rowOff>28575</xdr:rowOff>
    </xdr:to>
    <xdr:pic>
      <xdr:nvPicPr>
        <xdr:cNvPr id="7" name="Picture 5">
          <a:hlinkClick xmlns:r="http://schemas.openxmlformats.org/officeDocument/2006/relationships" r:id="rId2" invalidUrl="#Hoja1!K33" tooltip="Hoja1!K33"/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/>
        <a:srcRect/>
        <a:stretch>
          <a:fillRect/>
        </a:stretch>
      </xdr:blipFill>
      <xdr:spPr>
        <a:xfrm>
          <a:off x="9525" y="26260424"/>
          <a:ext cx="781050" cy="28575"/>
        </a:xfrm>
        <a:prstGeom prst="rect">
          <a:avLst/>
        </a:prstGeom>
        <a:noFill/>
      </xdr:spPr>
    </xdr:pic>
    <xdr:clientData/>
  </xdr:twoCellAnchor>
  <xdr:twoCellAnchor>
    <xdr:from>
      <xdr:col>0</xdr:col>
      <xdr:colOff>9525</xdr:colOff>
      <xdr:row>131</xdr:row>
      <xdr:rowOff>0</xdr:rowOff>
    </xdr:from>
    <xdr:to>
      <xdr:col>1</xdr:col>
      <xdr:colOff>28575</xdr:colOff>
      <xdr:row>131</xdr:row>
      <xdr:rowOff>28575</xdr:rowOff>
    </xdr:to>
    <xdr:sp macro="" textlink="">
      <xdr:nvSpPr>
        <xdr:cNvPr id="1036" name="Rectangle 2">
          <a:hlinkClick xmlns:r="http://schemas.openxmlformats.org/officeDocument/2006/relationships" r:id="rId1" invalidUrl="#Organigrama!K33" tooltip="Organigrama!K33"/>
          <a:extLst>
            <a:ext uri="{FF2B5EF4-FFF2-40B4-BE49-F238E27FC236}">
              <a16:creationId xmlns:a16="http://schemas.microsoft.com/office/drawing/2014/main" id="{00000000-0008-0000-0000-00000C040000}"/>
            </a:ext>
          </a:extLst>
        </xdr:cNvPr>
        <xdr:cNvSpPr>
          <a:spLocks noChangeArrowheads="1"/>
        </xdr:cNvSpPr>
      </xdr:nvSpPr>
      <xdr:spPr>
        <a:xfrm>
          <a:off x="9525" y="26260424"/>
          <a:ext cx="781050" cy="28575"/>
        </a:xfrm>
        <a:prstGeom prst="rect">
          <a:avLst/>
        </a:prstGeom>
        <a:solidFill>
          <a:srgbClr val="FFFFCC"/>
        </a:solidFill>
        <a:ln>
          <a:noFill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lIns="27305" tIns="22860" rIns="27305" bIns="22860"/>
        <a:lstStyle/>
        <a:p>
          <a:pPr algn="l"/>
          <a:r>
            <a:rPr sz="800" b="1">
              <a:solidFill>
                <a:srgbClr val="000000"/>
              </a:solidFill>
              <a:latin typeface="HCR Dotum"/>
              <a:ea typeface="HCR Dotum"/>
            </a:rPr>
            <a:t>ASUNTOS INSTITUCIONALES</a:t>
          </a:r>
        </a:p>
      </xdr:txBody>
    </xdr:sp>
    <xdr:clientData/>
  </xdr:twoCellAnchor>
  <xdr:twoCellAnchor>
    <xdr:from>
      <xdr:col>0</xdr:col>
      <xdr:colOff>9525</xdr:colOff>
      <xdr:row>131</xdr:row>
      <xdr:rowOff>0</xdr:rowOff>
    </xdr:from>
    <xdr:to>
      <xdr:col>1</xdr:col>
      <xdr:colOff>28575</xdr:colOff>
      <xdr:row>131</xdr:row>
      <xdr:rowOff>28575</xdr:rowOff>
    </xdr:to>
    <xdr:pic>
      <xdr:nvPicPr>
        <xdr:cNvPr id="11" name="Picture 5">
          <a:hlinkClick xmlns:r="http://schemas.openxmlformats.org/officeDocument/2006/relationships" r:id="rId2" invalidUrl="#Hoja1!K33" tooltip="Hoja1!K33"/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/>
        <a:srcRect/>
        <a:stretch>
          <a:fillRect/>
        </a:stretch>
      </xdr:blipFill>
      <xdr:spPr>
        <a:xfrm>
          <a:off x="9525" y="26260424"/>
          <a:ext cx="781050" cy="28575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1504950</xdr:colOff>
      <xdr:row>0</xdr:row>
      <xdr:rowOff>0</xdr:rowOff>
    </xdr:from>
    <xdr:to>
      <xdr:col>10</xdr:col>
      <xdr:colOff>9524</xdr:colOff>
      <xdr:row>2</xdr:row>
      <xdr:rowOff>161925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/>
      </xdr:nvPicPr>
      <xdr:blipFill rotWithShape="1">
        <a:blip xmlns:r="http://schemas.openxmlformats.org/officeDocument/2006/relationships" r:embed="rId1"/>
        <a:srcRect l="8170" t="18030" r="10140" b="20170"/>
        <a:stretch>
          <a:fillRect/>
        </a:stretch>
      </xdr:blipFill>
      <xdr:spPr>
        <a:xfrm>
          <a:off x="13192125" y="0"/>
          <a:ext cx="1695449" cy="542925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1504950</xdr:colOff>
      <xdr:row>0</xdr:row>
      <xdr:rowOff>0</xdr:rowOff>
    </xdr:from>
    <xdr:to>
      <xdr:col>9</xdr:col>
      <xdr:colOff>235323</xdr:colOff>
      <xdr:row>2</xdr:row>
      <xdr:rowOff>148783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/>
      </xdr:nvPicPr>
      <xdr:blipFill rotWithShape="1">
        <a:blip xmlns:r="http://schemas.openxmlformats.org/officeDocument/2006/relationships" r:embed="rId1"/>
        <a:srcRect l="8170" t="18030" r="10140" b="20170"/>
        <a:stretch>
          <a:fillRect/>
        </a:stretch>
      </xdr:blipFill>
      <xdr:spPr>
        <a:xfrm>
          <a:off x="13192125" y="0"/>
          <a:ext cx="1683123" cy="529783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1504950</xdr:colOff>
      <xdr:row>0</xdr:row>
      <xdr:rowOff>0</xdr:rowOff>
    </xdr:from>
    <xdr:to>
      <xdr:col>9</xdr:col>
      <xdr:colOff>235323</xdr:colOff>
      <xdr:row>2</xdr:row>
      <xdr:rowOff>157163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/>
      </xdr:nvPicPr>
      <xdr:blipFill rotWithShape="1">
        <a:blip xmlns:r="http://schemas.openxmlformats.org/officeDocument/2006/relationships" r:embed="rId1"/>
        <a:srcRect l="8170" t="18030" r="10140" b="20170"/>
        <a:stretch>
          <a:fillRect/>
        </a:stretch>
      </xdr:blipFill>
      <xdr:spPr>
        <a:xfrm>
          <a:off x="13192125" y="0"/>
          <a:ext cx="1683123" cy="538163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1524000</xdr:colOff>
      <xdr:row>0</xdr:row>
      <xdr:rowOff>0</xdr:rowOff>
    </xdr:from>
    <xdr:to>
      <xdr:col>10</xdr:col>
      <xdr:colOff>19049</xdr:colOff>
      <xdr:row>2</xdr:row>
      <xdr:rowOff>145676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/>
      </xdr:nvPicPr>
      <xdr:blipFill rotWithShape="1">
        <a:blip xmlns:r="http://schemas.openxmlformats.org/officeDocument/2006/relationships" r:embed="rId1"/>
        <a:srcRect l="8170" t="18030" r="10140" b="20170"/>
        <a:stretch>
          <a:fillRect/>
        </a:stretch>
      </xdr:blipFill>
      <xdr:spPr>
        <a:xfrm>
          <a:off x="13200529" y="0"/>
          <a:ext cx="1688726" cy="526676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1524000</xdr:colOff>
      <xdr:row>0</xdr:row>
      <xdr:rowOff>0</xdr:rowOff>
    </xdr:from>
    <xdr:ext cx="1685925" cy="542925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/>
      </xdr:nvPicPr>
      <xdr:blipFill rotWithShape="1">
        <a:blip xmlns:r="http://schemas.openxmlformats.org/officeDocument/2006/relationships" r:embed="rId1"/>
        <a:srcRect l="8170" t="18030" r="10140" b="20170"/>
        <a:stretch>
          <a:fillRect/>
        </a:stretch>
      </xdr:blipFill>
      <xdr:spPr>
        <a:xfrm>
          <a:off x="13211175" y="0"/>
          <a:ext cx="1685925" cy="542925"/>
        </a:xfrm>
        <a:prstGeom prst="rect">
          <a:avLst/>
        </a:prstGeom>
        <a:ln>
          <a:noFill/>
        </a:ln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1524000</xdr:colOff>
      <xdr:row>0</xdr:row>
      <xdr:rowOff>0</xdr:rowOff>
    </xdr:from>
    <xdr:to>
      <xdr:col>10</xdr:col>
      <xdr:colOff>19049</xdr:colOff>
      <xdr:row>2</xdr:row>
      <xdr:rowOff>157443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/>
      </xdr:nvPicPr>
      <xdr:blipFill rotWithShape="1">
        <a:blip xmlns:r="http://schemas.openxmlformats.org/officeDocument/2006/relationships" r:embed="rId1"/>
        <a:srcRect l="8170" t="18030" r="10140" b="20170"/>
        <a:stretch>
          <a:fillRect/>
        </a:stretch>
      </xdr:blipFill>
      <xdr:spPr>
        <a:xfrm>
          <a:off x="13211175" y="0"/>
          <a:ext cx="1685924" cy="538443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1504950</xdr:colOff>
      <xdr:row>0</xdr:row>
      <xdr:rowOff>0</xdr:rowOff>
    </xdr:from>
    <xdr:to>
      <xdr:col>10</xdr:col>
      <xdr:colOff>9524</xdr:colOff>
      <xdr:row>2</xdr:row>
      <xdr:rowOff>161925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/>
      </xdr:nvPicPr>
      <xdr:blipFill rotWithShape="1">
        <a:blip xmlns:r="http://schemas.openxmlformats.org/officeDocument/2006/relationships" r:embed="rId1"/>
        <a:srcRect l="8170" t="18030" r="10140" b="20170"/>
        <a:stretch>
          <a:fillRect/>
        </a:stretch>
      </xdr:blipFill>
      <xdr:spPr>
        <a:xfrm>
          <a:off x="13192125" y="0"/>
          <a:ext cx="1695449" cy="542925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1504950</xdr:colOff>
      <xdr:row>0</xdr:row>
      <xdr:rowOff>0</xdr:rowOff>
    </xdr:from>
    <xdr:to>
      <xdr:col>10</xdr:col>
      <xdr:colOff>9524</xdr:colOff>
      <xdr:row>2</xdr:row>
      <xdr:rowOff>161925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/>
      </xdr:nvPicPr>
      <xdr:blipFill rotWithShape="1">
        <a:blip xmlns:r="http://schemas.openxmlformats.org/officeDocument/2006/relationships" r:embed="rId1"/>
        <a:srcRect l="8170" t="18030" r="10140" b="20170"/>
        <a:stretch>
          <a:fillRect/>
        </a:stretch>
      </xdr:blipFill>
      <xdr:spPr>
        <a:xfrm>
          <a:off x="13192125" y="0"/>
          <a:ext cx="1695449" cy="542925"/>
        </a:xfrm>
        <a:prstGeom prst="rect">
          <a:avLst/>
        </a:prstGeom>
        <a:ln>
          <a:noFill/>
        </a:ln>
      </xdr:spPr>
    </xdr:pic>
    <xdr:clientData/>
  </xdr:twoCellAnchor>
</xdr:wsDr>
</file>

<file path=xl/tables/table1.xml><?xml version="1.0" encoding="utf-8"?>
<table xmlns="http://schemas.openxmlformats.org/spreadsheetml/2006/main" id="7" name="Table6898" displayName="Table6898" ref="B5:I5143" totalsRowShown="0" headerRowDxfId="95" dataDxfId="93" headerRowBorderDxfId="94" tableBorderDxfId="92">
  <autoFilter ref="B5:I5143"/>
  <tableColumns count="8">
    <tableColumn id="1" name="Edificio" dataDxfId="91"/>
    <tableColumn id="2" name="PISO" dataDxfId="90"/>
    <tableColumn id="3" name="N° Puesto" dataDxfId="89"/>
    <tableColumn id="4" name="Apellido y Nombre" dataDxfId="88"/>
    <tableColumn id="5" name="Centro Costos" dataDxfId="87"/>
    <tableColumn id="6" name="Interno" dataDxfId="86"/>
    <tableColumn id="7" name="Gerencia" dataDxfId="85">
      <calculatedColumnFormula>VLOOKUP(F6,Hoja1!$A$1:$B$900,2)</calculatedColumnFormula>
    </tableColumn>
    <tableColumn id="8" name="Observacion" dataDxfId="84"/>
  </tableColumns>
  <tableStyleInfo name="TableStyleMedium17" showFirstColumn="0" showLastColumn="0" showRowStripes="1" showColumnStripes="0"/>
</table>
</file>

<file path=xl/tables/table2.xml><?xml version="1.0" encoding="utf-8"?>
<table xmlns="http://schemas.openxmlformats.org/spreadsheetml/2006/main" id="4" name="Table65" displayName="Table65" ref="B5:I2182" totalsRowShown="0" headerRowDxfId="83" dataDxfId="81" headerRowBorderDxfId="82" tableBorderDxfId="80">
  <autoFilter ref="B5:I2182"/>
  <tableColumns count="8">
    <tableColumn id="1" name="Edificio" dataDxfId="79"/>
    <tableColumn id="2" name="PISO" dataDxfId="78"/>
    <tableColumn id="3" name="N° Puesto" dataDxfId="77"/>
    <tableColumn id="4" name="Apellido y Nombre" dataDxfId="76"/>
    <tableColumn id="5" name="Centro Costos" dataDxfId="75"/>
    <tableColumn id="6" name="Interno" dataDxfId="74"/>
    <tableColumn id="7" name="Gerencia" dataDxfId="73"/>
    <tableColumn id="8" name="Observacion" dataDxfId="72"/>
  </tableColumns>
  <tableStyleInfo name="TableStyleMedium17" showFirstColumn="0" showLastColumn="0" showRowStripes="1" showColumnStripes="0"/>
</table>
</file>

<file path=xl/tables/table3.xml><?xml version="1.0" encoding="utf-8"?>
<table xmlns="http://schemas.openxmlformats.org/spreadsheetml/2006/main" id="3" name="Table6" displayName="Table6" ref="B5:I1111" totalsRowShown="0" headerRowDxfId="71" dataDxfId="69" headerRowBorderDxfId="70" tableBorderDxfId="68">
  <autoFilter ref="B5:I1111"/>
  <tableColumns count="8">
    <tableColumn id="1" name="Edificio" dataDxfId="67"/>
    <tableColumn id="2" name="PISO" dataDxfId="66"/>
    <tableColumn id="3" name="N° Puesto" dataDxfId="65"/>
    <tableColumn id="4" name="Apellido y Nombre" dataDxfId="64"/>
    <tableColumn id="5" name="Centro Costos" dataDxfId="63"/>
    <tableColumn id="6" name="Interno" dataDxfId="62"/>
    <tableColumn id="7" name="Gerencia" dataDxfId="61"/>
    <tableColumn id="8" name="Observacion" dataDxfId="60"/>
  </tableColumns>
  <tableStyleInfo name="TableStyleMedium17" showFirstColumn="0" showLastColumn="0" showRowStripes="1" showColumnStripes="0"/>
</table>
</file>

<file path=xl/tables/table4.xml><?xml version="1.0" encoding="utf-8"?>
<table xmlns="http://schemas.openxmlformats.org/spreadsheetml/2006/main" id="5" name="Table5" displayName="Table5" ref="B5:I625" totalsRowShown="0" headerRowDxfId="59" dataDxfId="57" headerRowBorderDxfId="58" tableBorderDxfId="56">
  <autoFilter ref="B5:I625"/>
  <tableColumns count="8">
    <tableColumn id="1" name="Edificio" dataDxfId="55"/>
    <tableColumn id="2" name="PISO" dataDxfId="54"/>
    <tableColumn id="3" name="N° Puesto" dataDxfId="53"/>
    <tableColumn id="4" name="Apellido y Nombre" dataDxfId="52"/>
    <tableColumn id="5" name="Centro Costos" dataDxfId="51"/>
    <tableColumn id="6" name="Interno" dataDxfId="50"/>
    <tableColumn id="7" name="Gerencia" dataDxfId="49"/>
    <tableColumn id="8" name="Observacion" dataDxfId="48"/>
  </tableColumns>
  <tableStyleInfo name="TableStyleMedium17" showFirstColumn="0" showLastColumn="0" showRowStripes="1" showColumnStripes="0"/>
</table>
</file>

<file path=xl/tables/table5.xml><?xml version="1.0" encoding="utf-8"?>
<table xmlns="http://schemas.openxmlformats.org/spreadsheetml/2006/main" id="1" name="Table54394" displayName="Table54394" ref="B5:I890" totalsRowShown="0" headerRowDxfId="47" dataDxfId="45" headerRowBorderDxfId="46" tableBorderDxfId="44">
  <autoFilter ref="B5:I890"/>
  <tableColumns count="8">
    <tableColumn id="1" name="Edificio" dataDxfId="43"/>
    <tableColumn id="2" name="PISO" dataDxfId="42"/>
    <tableColumn id="3" name="N° Puesto" dataDxfId="41"/>
    <tableColumn id="4" name="Apellido y Nombre" dataDxfId="40"/>
    <tableColumn id="5" name="Centro Costos" dataDxfId="39"/>
    <tableColumn id="6" name="Interno" dataDxfId="38"/>
    <tableColumn id="7" name="Gerencia" dataDxfId="37"/>
    <tableColumn id="8" name="Observacion" dataDxfId="36"/>
  </tableColumns>
  <tableStyleInfo name="TableStyleMedium17" showFirstColumn="0" showLastColumn="0" showRowStripes="1" showColumnStripes="0"/>
</table>
</file>

<file path=xl/tables/table6.xml><?xml version="1.0" encoding="utf-8"?>
<table xmlns="http://schemas.openxmlformats.org/spreadsheetml/2006/main" id="6" name="Table52" displayName="Table52" ref="B5:I404" totalsRowShown="0" headerRowDxfId="35" dataDxfId="33" headerRowBorderDxfId="34" tableBorderDxfId="32">
  <autoFilter ref="B5:I404"/>
  <tableColumns count="8">
    <tableColumn id="1" name="Edificio" dataDxfId="31"/>
    <tableColumn id="2" name="PISO" dataDxfId="30"/>
    <tableColumn id="3" name="N° Puesto" dataDxfId="29"/>
    <tableColumn id="4" name="Apellido y Nombre" dataDxfId="28"/>
    <tableColumn id="5" name="Centro Costos" dataDxfId="27"/>
    <tableColumn id="6" name="Interno" dataDxfId="26"/>
    <tableColumn id="7" name="Gerencia" dataDxfId="25"/>
    <tableColumn id="8" name="Observacion" dataDxfId="24"/>
  </tableColumns>
  <tableStyleInfo name="TableStyleMedium17" showFirstColumn="0" showLastColumn="0" showRowStripes="1" showColumnStripes="0"/>
</table>
</file>

<file path=xl/tables/table7.xml><?xml version="1.0" encoding="utf-8"?>
<table xmlns="http://schemas.openxmlformats.org/spreadsheetml/2006/main" id="2" name="Table68" displayName="Table68" ref="B5:I259" totalsRowShown="0" headerRowDxfId="23" dataDxfId="21" headerRowBorderDxfId="22" tableBorderDxfId="20">
  <autoFilter ref="B5:I259"/>
  <tableColumns count="8">
    <tableColumn id="1" name="Edificio" dataDxfId="19"/>
    <tableColumn id="2" name="PISO" dataDxfId="18"/>
    <tableColumn id="3" name="N° Puesto" dataDxfId="17"/>
    <tableColumn id="4" name="Apellido y Nombre" dataDxfId="16"/>
    <tableColumn id="5" name="Centro Costos" dataDxfId="15"/>
    <tableColumn id="6" name="Interno" dataDxfId="14"/>
    <tableColumn id="7" name="Gerencia" dataDxfId="13"/>
    <tableColumn id="8" name="Observacion" dataDxfId="12"/>
  </tableColumns>
  <tableStyleInfo name="TableStyleMedium17" showFirstColumn="0" showLastColumn="0" showRowStripes="1" showColumnStripes="0"/>
</table>
</file>

<file path=xl/tables/table8.xml><?xml version="1.0" encoding="utf-8"?>
<table xmlns="http://schemas.openxmlformats.org/spreadsheetml/2006/main" id="8" name="Table689" displayName="Table689" ref="B5:I89" totalsRowShown="0" headerRowDxfId="11" dataDxfId="9" headerRowBorderDxfId="10" tableBorderDxfId="8">
  <autoFilter ref="B5:I89">
    <filterColumn colId="5">
      <filters blank="1"/>
    </filterColumn>
  </autoFilter>
  <tableColumns count="8">
    <tableColumn id="1" name="Edificio" dataDxfId="7"/>
    <tableColumn id="2" name="PISO" dataDxfId="6"/>
    <tableColumn id="3" name="N° Puesto" dataDxfId="5"/>
    <tableColumn id="4" name="Apellido y Nombre" dataDxfId="4"/>
    <tableColumn id="5" name="Centro Costos" dataDxfId="3"/>
    <tableColumn id="6" name="Interno" dataDxfId="2"/>
    <tableColumn id="7" name="Gerencia" dataDxfId="1"/>
    <tableColumn id="8" name="Observacion" dataDxfId="0"/>
  </tableColumns>
  <tableStyleInfo name="TableStyleMedium1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20000000000000000000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20000000000000000000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/>
        </a:ln>
        <a:ln w="12700" cap="flat" cmpd="sng" algn="ctr">
          <a:solidFill>
            <a:schemeClr val="phClr"/>
          </a:solidFill>
          <a:prstDash val="solid"/>
          <a:miter/>
        </a:ln>
        <a:ln w="19050" cap="flat" cmpd="sng" algn="ctr">
          <a:solidFill>
            <a:schemeClr val="phClr"/>
          </a:solidFill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1:C851"/>
  <sheetViews>
    <sheetView topLeftCell="A119" zoomScaleNormal="100" workbookViewId="0">
      <selection activeCell="A138" sqref="A138"/>
    </sheetView>
  </sheetViews>
  <sheetFormatPr defaultColWidth="11.42578125" defaultRowHeight="15" x14ac:dyDescent="0.25"/>
  <cols>
    <col min="1" max="1" width="11.42578125" customWidth="1"/>
    <col min="2" max="2" width="55.5703125" customWidth="1"/>
    <col min="257" max="257" width="55.5703125" customWidth="1"/>
    <col min="258" max="258" width="35.85546875" bestFit="1" customWidth="1"/>
    <col min="513" max="513" width="55.5703125" customWidth="1"/>
    <col min="514" max="514" width="35.85546875" bestFit="1" customWidth="1"/>
    <col min="769" max="769" width="55.5703125" customWidth="1"/>
    <col min="770" max="770" width="35.85546875" bestFit="1" customWidth="1"/>
    <col min="1025" max="1025" width="55.5703125" customWidth="1"/>
    <col min="1026" max="1026" width="35.85546875" bestFit="1" customWidth="1"/>
    <col min="1281" max="1281" width="55.5703125" customWidth="1"/>
    <col min="1282" max="1282" width="35.85546875" bestFit="1" customWidth="1"/>
    <col min="1537" max="1537" width="55.5703125" customWidth="1"/>
    <col min="1538" max="1538" width="35.85546875" bestFit="1" customWidth="1"/>
    <col min="1793" max="1793" width="55.5703125" customWidth="1"/>
    <col min="1794" max="1794" width="35.85546875" bestFit="1" customWidth="1"/>
    <col min="2049" max="2049" width="55.5703125" customWidth="1"/>
    <col min="2050" max="2050" width="35.85546875" bestFit="1" customWidth="1"/>
    <col min="2305" max="2305" width="55.5703125" customWidth="1"/>
    <col min="2306" max="2306" width="35.85546875" bestFit="1" customWidth="1"/>
    <col min="2561" max="2561" width="55.5703125" customWidth="1"/>
    <col min="2562" max="2562" width="35.85546875" bestFit="1" customWidth="1"/>
    <col min="2817" max="2817" width="55.5703125" customWidth="1"/>
    <col min="2818" max="2818" width="35.85546875" bestFit="1" customWidth="1"/>
    <col min="3073" max="3073" width="55.5703125" customWidth="1"/>
    <col min="3074" max="3074" width="35.85546875" bestFit="1" customWidth="1"/>
    <col min="3329" max="3329" width="55.5703125" customWidth="1"/>
    <col min="3330" max="3330" width="35.85546875" bestFit="1" customWidth="1"/>
    <col min="3585" max="3585" width="55.5703125" customWidth="1"/>
    <col min="3586" max="3586" width="35.85546875" bestFit="1" customWidth="1"/>
    <col min="3841" max="3841" width="55.5703125" customWidth="1"/>
    <col min="3842" max="3842" width="35.85546875" bestFit="1" customWidth="1"/>
    <col min="4097" max="4097" width="55.5703125" customWidth="1"/>
    <col min="4098" max="4098" width="35.85546875" bestFit="1" customWidth="1"/>
    <col min="4353" max="4353" width="55.5703125" customWidth="1"/>
    <col min="4354" max="4354" width="35.85546875" bestFit="1" customWidth="1"/>
    <col min="4609" max="4609" width="55.5703125" customWidth="1"/>
    <col min="4610" max="4610" width="35.85546875" bestFit="1" customWidth="1"/>
    <col min="4865" max="4865" width="55.5703125" customWidth="1"/>
    <col min="4866" max="4866" width="35.85546875" bestFit="1" customWidth="1"/>
    <col min="5121" max="5121" width="55.5703125" customWidth="1"/>
    <col min="5122" max="5122" width="35.85546875" bestFit="1" customWidth="1"/>
    <col min="5377" max="5377" width="55.5703125" customWidth="1"/>
    <col min="5378" max="5378" width="35.85546875" bestFit="1" customWidth="1"/>
    <col min="5633" max="5633" width="55.5703125" customWidth="1"/>
    <col min="5634" max="5634" width="35.85546875" bestFit="1" customWidth="1"/>
    <col min="5889" max="5889" width="55.5703125" customWidth="1"/>
    <col min="5890" max="5890" width="35.85546875" bestFit="1" customWidth="1"/>
    <col min="6145" max="6145" width="55.5703125" customWidth="1"/>
    <col min="6146" max="6146" width="35.85546875" bestFit="1" customWidth="1"/>
    <col min="6401" max="6401" width="55.5703125" customWidth="1"/>
    <col min="6402" max="6402" width="35.85546875" bestFit="1" customWidth="1"/>
    <col min="6657" max="6657" width="55.5703125" customWidth="1"/>
    <col min="6658" max="6658" width="35.85546875" bestFit="1" customWidth="1"/>
    <col min="6913" max="6913" width="55.5703125" customWidth="1"/>
    <col min="6914" max="6914" width="35.85546875" bestFit="1" customWidth="1"/>
    <col min="7169" max="7169" width="55.5703125" customWidth="1"/>
    <col min="7170" max="7170" width="35.85546875" bestFit="1" customWidth="1"/>
    <col min="7425" max="7425" width="55.5703125" customWidth="1"/>
    <col min="7426" max="7426" width="35.85546875" bestFit="1" customWidth="1"/>
    <col min="7681" max="7681" width="55.5703125" customWidth="1"/>
    <col min="7682" max="7682" width="35.85546875" bestFit="1" customWidth="1"/>
    <col min="7937" max="7937" width="55.5703125" customWidth="1"/>
    <col min="7938" max="7938" width="35.85546875" bestFit="1" customWidth="1"/>
    <col min="8193" max="8193" width="55.5703125" customWidth="1"/>
    <col min="8194" max="8194" width="35.85546875" bestFit="1" customWidth="1"/>
    <col min="8449" max="8449" width="55.5703125" customWidth="1"/>
    <col min="8450" max="8450" width="35.85546875" bestFit="1" customWidth="1"/>
    <col min="8705" max="8705" width="55.5703125" customWidth="1"/>
    <col min="8706" max="8706" width="35.85546875" bestFit="1" customWidth="1"/>
    <col min="8961" max="8961" width="55.5703125" customWidth="1"/>
    <col min="8962" max="8962" width="35.85546875" bestFit="1" customWidth="1"/>
    <col min="9217" max="9217" width="55.5703125" customWidth="1"/>
    <col min="9218" max="9218" width="35.85546875" bestFit="1" customWidth="1"/>
    <col min="9473" max="9473" width="55.5703125" customWidth="1"/>
    <col min="9474" max="9474" width="35.85546875" bestFit="1" customWidth="1"/>
    <col min="9729" max="9729" width="55.5703125" customWidth="1"/>
    <col min="9730" max="9730" width="35.85546875" bestFit="1" customWidth="1"/>
    <col min="9985" max="9985" width="55.5703125" customWidth="1"/>
    <col min="9986" max="9986" width="35.85546875" bestFit="1" customWidth="1"/>
    <col min="10241" max="10241" width="55.5703125" customWidth="1"/>
    <col min="10242" max="10242" width="35.85546875" bestFit="1" customWidth="1"/>
    <col min="10497" max="10497" width="55.5703125" customWidth="1"/>
    <col min="10498" max="10498" width="35.85546875" bestFit="1" customWidth="1"/>
    <col min="10753" max="10753" width="55.5703125" customWidth="1"/>
    <col min="10754" max="10754" width="35.85546875" bestFit="1" customWidth="1"/>
    <col min="11009" max="11009" width="55.5703125" customWidth="1"/>
    <col min="11010" max="11010" width="35.85546875" bestFit="1" customWidth="1"/>
    <col min="11265" max="11265" width="55.5703125" customWidth="1"/>
    <col min="11266" max="11266" width="35.85546875" bestFit="1" customWidth="1"/>
    <col min="11521" max="11521" width="55.5703125" customWidth="1"/>
    <col min="11522" max="11522" width="35.85546875" bestFit="1" customWidth="1"/>
    <col min="11777" max="11777" width="55.5703125" customWidth="1"/>
    <col min="11778" max="11778" width="35.85546875" bestFit="1" customWidth="1"/>
    <col min="12033" max="12033" width="55.5703125" customWidth="1"/>
    <col min="12034" max="12034" width="35.85546875" bestFit="1" customWidth="1"/>
    <col min="12289" max="12289" width="55.5703125" customWidth="1"/>
    <col min="12290" max="12290" width="35.85546875" bestFit="1" customWidth="1"/>
    <col min="12545" max="12545" width="55.5703125" customWidth="1"/>
    <col min="12546" max="12546" width="35.85546875" bestFit="1" customWidth="1"/>
    <col min="12801" max="12801" width="55.5703125" customWidth="1"/>
    <col min="12802" max="12802" width="35.85546875" bestFit="1" customWidth="1"/>
    <col min="13057" max="13057" width="55.5703125" customWidth="1"/>
    <col min="13058" max="13058" width="35.85546875" bestFit="1" customWidth="1"/>
    <col min="13313" max="13313" width="55.5703125" customWidth="1"/>
    <col min="13314" max="13314" width="35.85546875" bestFit="1" customWidth="1"/>
    <col min="13569" max="13569" width="55.5703125" customWidth="1"/>
    <col min="13570" max="13570" width="35.85546875" bestFit="1" customWidth="1"/>
    <col min="13825" max="13825" width="55.5703125" customWidth="1"/>
    <col min="13826" max="13826" width="35.85546875" bestFit="1" customWidth="1"/>
    <col min="14081" max="14081" width="55.5703125" customWidth="1"/>
    <col min="14082" max="14082" width="35.85546875" bestFit="1" customWidth="1"/>
    <col min="14337" max="14337" width="55.5703125" customWidth="1"/>
    <col min="14338" max="14338" width="35.85546875" bestFit="1" customWidth="1"/>
    <col min="14593" max="14593" width="55.5703125" customWidth="1"/>
    <col min="14594" max="14594" width="35.85546875" bestFit="1" customWidth="1"/>
    <col min="14849" max="14849" width="55.5703125" customWidth="1"/>
    <col min="14850" max="14850" width="35.85546875" bestFit="1" customWidth="1"/>
    <col min="15105" max="15105" width="55.5703125" customWidth="1"/>
    <col min="15106" max="15106" width="35.85546875" bestFit="1" customWidth="1"/>
    <col min="15361" max="15361" width="55.5703125" customWidth="1"/>
    <col min="15362" max="15362" width="35.85546875" bestFit="1" customWidth="1"/>
    <col min="15617" max="15617" width="55.5703125" customWidth="1"/>
    <col min="15618" max="15618" width="35.85546875" bestFit="1" customWidth="1"/>
    <col min="15873" max="15873" width="55.5703125" customWidth="1"/>
    <col min="15874" max="15874" width="35.85546875" bestFit="1" customWidth="1"/>
    <col min="16129" max="16129" width="55.5703125" customWidth="1"/>
    <col min="16130" max="16130" width="35.85546875" bestFit="1" customWidth="1"/>
  </cols>
  <sheetData>
    <row r="1" spans="1:3" x14ac:dyDescent="0.25">
      <c r="A1" s="27">
        <v>990</v>
      </c>
      <c r="B1" s="26" t="s">
        <v>460</v>
      </c>
    </row>
    <row r="2" spans="1:3" x14ac:dyDescent="0.25">
      <c r="A2" s="27">
        <v>997</v>
      </c>
      <c r="B2" s="26" t="s">
        <v>163</v>
      </c>
    </row>
    <row r="3" spans="1:3" x14ac:dyDescent="0.25">
      <c r="A3" s="27">
        <v>998</v>
      </c>
      <c r="B3" s="26" t="s">
        <v>445</v>
      </c>
    </row>
    <row r="4" spans="1:3" x14ac:dyDescent="0.25">
      <c r="A4" s="27">
        <v>999</v>
      </c>
      <c r="B4" s="26" t="s">
        <v>1525</v>
      </c>
    </row>
    <row r="5" spans="1:3" ht="15.75" x14ac:dyDescent="0.25">
      <c r="A5" s="27">
        <v>1001</v>
      </c>
      <c r="B5" s="26" t="s">
        <v>358</v>
      </c>
      <c r="C5" s="6"/>
    </row>
    <row r="6" spans="1:3" ht="15.75" x14ac:dyDescent="0.25">
      <c r="A6" s="27">
        <v>1002</v>
      </c>
      <c r="B6" s="26" t="s">
        <v>2393</v>
      </c>
      <c r="C6" s="6"/>
    </row>
    <row r="7" spans="1:3" ht="15.75" x14ac:dyDescent="0.25">
      <c r="A7" s="27">
        <v>1003</v>
      </c>
      <c r="B7" s="26" t="s">
        <v>145</v>
      </c>
      <c r="C7" s="7"/>
    </row>
    <row r="8" spans="1:3" x14ac:dyDescent="0.25">
      <c r="A8" s="27">
        <v>1004</v>
      </c>
      <c r="B8" s="26" t="s">
        <v>252</v>
      </c>
    </row>
    <row r="9" spans="1:3" x14ac:dyDescent="0.25">
      <c r="A9" s="27">
        <v>1005</v>
      </c>
      <c r="B9" s="26" t="s">
        <v>126</v>
      </c>
    </row>
    <row r="10" spans="1:3" x14ac:dyDescent="0.25">
      <c r="A10" s="27">
        <v>1006</v>
      </c>
      <c r="B10" s="26" t="s">
        <v>446</v>
      </c>
    </row>
    <row r="11" spans="1:3" x14ac:dyDescent="0.25">
      <c r="A11" s="27">
        <v>1007</v>
      </c>
      <c r="B11" s="26" t="s">
        <v>838</v>
      </c>
    </row>
    <row r="12" spans="1:3" x14ac:dyDescent="0.25">
      <c r="A12" s="27">
        <v>1008</v>
      </c>
      <c r="B12" s="26" t="s">
        <v>837</v>
      </c>
    </row>
    <row r="13" spans="1:3" x14ac:dyDescent="0.25">
      <c r="A13" s="27">
        <v>1009</v>
      </c>
      <c r="B13" s="26" t="s">
        <v>2564</v>
      </c>
    </row>
    <row r="14" spans="1:3" x14ac:dyDescent="0.25">
      <c r="A14" s="27">
        <v>1010</v>
      </c>
      <c r="B14" s="26" t="s">
        <v>713</v>
      </c>
    </row>
    <row r="15" spans="1:3" x14ac:dyDescent="0.25">
      <c r="A15" s="27">
        <v>1011</v>
      </c>
      <c r="B15" s="26" t="s">
        <v>1518</v>
      </c>
    </row>
    <row r="16" spans="1:3" x14ac:dyDescent="0.25">
      <c r="A16" s="27">
        <v>1012</v>
      </c>
      <c r="B16" s="26" t="s">
        <v>447</v>
      </c>
    </row>
    <row r="17" spans="1:2" x14ac:dyDescent="0.25">
      <c r="A17" s="27">
        <v>1013</v>
      </c>
      <c r="B17" s="26" t="s">
        <v>2553</v>
      </c>
    </row>
    <row r="18" spans="1:2" x14ac:dyDescent="0.25">
      <c r="A18" s="27">
        <v>1014</v>
      </c>
      <c r="B18" s="26" t="s">
        <v>839</v>
      </c>
    </row>
    <row r="19" spans="1:2" x14ac:dyDescent="0.25">
      <c r="A19" s="27">
        <v>1015</v>
      </c>
      <c r="B19" s="26" t="s">
        <v>714</v>
      </c>
    </row>
    <row r="20" spans="1:2" x14ac:dyDescent="0.25">
      <c r="A20" s="27">
        <v>1016</v>
      </c>
      <c r="B20" s="26" t="s">
        <v>253</v>
      </c>
    </row>
    <row r="21" spans="1:2" x14ac:dyDescent="0.25">
      <c r="A21" s="27">
        <v>1017</v>
      </c>
      <c r="B21" s="26" t="s">
        <v>2696</v>
      </c>
    </row>
    <row r="22" spans="1:2" x14ac:dyDescent="0.25">
      <c r="A22" s="27">
        <v>1018</v>
      </c>
      <c r="B22" s="26" t="s">
        <v>146</v>
      </c>
    </row>
    <row r="23" spans="1:2" x14ac:dyDescent="0.25">
      <c r="A23" s="27">
        <v>1019</v>
      </c>
      <c r="B23" s="26" t="s">
        <v>715</v>
      </c>
    </row>
    <row r="24" spans="1:2" x14ac:dyDescent="0.25">
      <c r="A24" s="27">
        <v>1020</v>
      </c>
      <c r="B24" s="26" t="s">
        <v>2220</v>
      </c>
    </row>
    <row r="25" spans="1:2" x14ac:dyDescent="0.25">
      <c r="A25" s="27">
        <v>1021</v>
      </c>
      <c r="B25" s="26" t="s">
        <v>840</v>
      </c>
    </row>
    <row r="26" spans="1:2" x14ac:dyDescent="0.25">
      <c r="A26" s="27">
        <v>1022</v>
      </c>
      <c r="B26" s="26" t="s">
        <v>2094</v>
      </c>
    </row>
    <row r="27" spans="1:2" x14ac:dyDescent="0.25">
      <c r="A27" s="27">
        <v>1023</v>
      </c>
      <c r="B27" s="26" t="s">
        <v>254</v>
      </c>
    </row>
    <row r="28" spans="1:2" x14ac:dyDescent="0.25">
      <c r="A28" s="27">
        <v>1024</v>
      </c>
      <c r="B28" s="26" t="s">
        <v>178</v>
      </c>
    </row>
    <row r="29" spans="1:2" x14ac:dyDescent="0.25">
      <c r="A29" s="27">
        <v>1025</v>
      </c>
      <c r="B29" s="26" t="s">
        <v>359</v>
      </c>
    </row>
    <row r="30" spans="1:2" x14ac:dyDescent="0.25">
      <c r="A30" s="27">
        <v>1026</v>
      </c>
      <c r="B30" s="26" t="s">
        <v>2698</v>
      </c>
    </row>
    <row r="31" spans="1:2" x14ac:dyDescent="0.25">
      <c r="A31" s="27">
        <v>1027</v>
      </c>
      <c r="B31" s="26" t="s">
        <v>2697</v>
      </c>
    </row>
    <row r="32" spans="1:2" x14ac:dyDescent="0.25">
      <c r="A32" s="27">
        <v>1028</v>
      </c>
      <c r="B32" s="26" t="s">
        <v>2562</v>
      </c>
    </row>
    <row r="33" spans="1:2" x14ac:dyDescent="0.25">
      <c r="A33" s="27">
        <v>1029</v>
      </c>
      <c r="B33" s="26" t="s">
        <v>2565</v>
      </c>
    </row>
    <row r="34" spans="1:2" x14ac:dyDescent="0.25">
      <c r="A34" s="27">
        <v>1030</v>
      </c>
      <c r="B34" s="26" t="s">
        <v>2394</v>
      </c>
    </row>
    <row r="35" spans="1:2" x14ac:dyDescent="0.25">
      <c r="A35" s="27">
        <v>1031</v>
      </c>
      <c r="B35" s="26" t="s">
        <v>708</v>
      </c>
    </row>
    <row r="36" spans="1:2" x14ac:dyDescent="0.25">
      <c r="A36" s="27">
        <v>1032</v>
      </c>
      <c r="B36" s="26" t="s">
        <v>2394</v>
      </c>
    </row>
    <row r="37" spans="1:2" x14ac:dyDescent="0.25">
      <c r="A37" s="27">
        <v>1033</v>
      </c>
      <c r="B37" s="26" t="s">
        <v>716</v>
      </c>
    </row>
    <row r="38" spans="1:2" x14ac:dyDescent="0.25">
      <c r="A38" s="27">
        <v>1034</v>
      </c>
      <c r="B38" s="26" t="s">
        <v>2095</v>
      </c>
    </row>
    <row r="39" spans="1:2" x14ac:dyDescent="0.25">
      <c r="A39" s="27">
        <v>1035</v>
      </c>
      <c r="B39" s="26" t="s">
        <v>448</v>
      </c>
    </row>
    <row r="40" spans="1:2" x14ac:dyDescent="0.25">
      <c r="A40" s="27">
        <v>1036</v>
      </c>
      <c r="B40" s="26" t="s">
        <v>1523</v>
      </c>
    </row>
    <row r="41" spans="1:2" x14ac:dyDescent="0.25">
      <c r="A41" s="27">
        <v>1037</v>
      </c>
      <c r="B41" s="26" t="s">
        <v>1526</v>
      </c>
    </row>
    <row r="42" spans="1:2" x14ac:dyDescent="0.25">
      <c r="A42" s="27">
        <v>1038</v>
      </c>
      <c r="B42" s="26" t="s">
        <v>2566</v>
      </c>
    </row>
    <row r="43" spans="1:2" x14ac:dyDescent="0.25">
      <c r="A43" s="27">
        <v>1039</v>
      </c>
      <c r="B43" s="26" t="s">
        <v>2567</v>
      </c>
    </row>
    <row r="44" spans="1:2" x14ac:dyDescent="0.25">
      <c r="A44" s="27">
        <v>1040</v>
      </c>
      <c r="B44" s="26" t="s">
        <v>1527</v>
      </c>
    </row>
    <row r="45" spans="1:2" x14ac:dyDescent="0.25">
      <c r="A45" s="27">
        <v>1041</v>
      </c>
      <c r="B45" s="26" t="s">
        <v>255</v>
      </c>
    </row>
    <row r="46" spans="1:2" x14ac:dyDescent="0.25">
      <c r="A46" s="27">
        <v>1042</v>
      </c>
      <c r="B46" s="26" t="s">
        <v>256</v>
      </c>
    </row>
    <row r="47" spans="1:2" x14ac:dyDescent="0.25">
      <c r="A47" s="27">
        <v>1043</v>
      </c>
      <c r="B47" s="26" t="s">
        <v>2699</v>
      </c>
    </row>
    <row r="48" spans="1:2" x14ac:dyDescent="0.25">
      <c r="A48" s="27">
        <v>1044</v>
      </c>
      <c r="B48" s="26" t="s">
        <v>2096</v>
      </c>
    </row>
    <row r="49" spans="1:2" x14ac:dyDescent="0.25">
      <c r="A49" s="27">
        <v>1045</v>
      </c>
      <c r="B49" s="26" t="s">
        <v>2700</v>
      </c>
    </row>
    <row r="50" spans="1:2" x14ac:dyDescent="0.25">
      <c r="A50" s="27">
        <v>1046</v>
      </c>
      <c r="B50" s="26" t="s">
        <v>678</v>
      </c>
    </row>
    <row r="51" spans="1:2" x14ac:dyDescent="0.25">
      <c r="A51" s="27">
        <v>1047</v>
      </c>
      <c r="B51" s="26" t="s">
        <v>257</v>
      </c>
    </row>
    <row r="52" spans="1:2" x14ac:dyDescent="0.25">
      <c r="A52" s="27">
        <v>1048</v>
      </c>
      <c r="B52" s="26" t="s">
        <v>679</v>
      </c>
    </row>
    <row r="53" spans="1:2" x14ac:dyDescent="0.25">
      <c r="A53" s="27">
        <v>1049</v>
      </c>
      <c r="B53" s="26" t="s">
        <v>2221</v>
      </c>
    </row>
    <row r="54" spans="1:2" x14ac:dyDescent="0.25">
      <c r="A54" s="27">
        <v>1050</v>
      </c>
      <c r="B54" s="26" t="s">
        <v>2552</v>
      </c>
    </row>
    <row r="55" spans="1:2" x14ac:dyDescent="0.25">
      <c r="A55" s="27">
        <v>1051</v>
      </c>
      <c r="B55" s="26" t="s">
        <v>258</v>
      </c>
    </row>
    <row r="56" spans="1:2" x14ac:dyDescent="0.25">
      <c r="A56" s="27">
        <v>1052</v>
      </c>
      <c r="B56" s="26" t="s">
        <v>1525</v>
      </c>
    </row>
    <row r="57" spans="1:2" x14ac:dyDescent="0.25">
      <c r="A57" s="27">
        <v>1053</v>
      </c>
      <c r="B57" s="26" t="s">
        <v>1525</v>
      </c>
    </row>
    <row r="58" spans="1:2" x14ac:dyDescent="0.25">
      <c r="A58" s="27">
        <v>1054</v>
      </c>
      <c r="B58" s="26" t="s">
        <v>1525</v>
      </c>
    </row>
    <row r="59" spans="1:2" x14ac:dyDescent="0.25">
      <c r="A59" s="27">
        <v>1055</v>
      </c>
      <c r="B59" s="26" t="s">
        <v>1525</v>
      </c>
    </row>
    <row r="60" spans="1:2" x14ac:dyDescent="0.25">
      <c r="A60" s="27">
        <v>1056</v>
      </c>
      <c r="B60" s="26" t="s">
        <v>1525</v>
      </c>
    </row>
    <row r="61" spans="1:2" x14ac:dyDescent="0.25">
      <c r="A61" s="27">
        <v>1057</v>
      </c>
      <c r="B61" s="26" t="s">
        <v>2702</v>
      </c>
    </row>
    <row r="62" spans="1:2" x14ac:dyDescent="0.25">
      <c r="A62" s="27">
        <v>1058</v>
      </c>
      <c r="B62" s="26" t="s">
        <v>680</v>
      </c>
    </row>
    <row r="63" spans="1:2" x14ac:dyDescent="0.25">
      <c r="A63" s="27">
        <v>1059</v>
      </c>
      <c r="B63" s="26" t="s">
        <v>2414</v>
      </c>
    </row>
    <row r="64" spans="1:2" x14ac:dyDescent="0.25">
      <c r="A64" s="27">
        <v>1060</v>
      </c>
      <c r="B64" s="26" t="s">
        <v>1528</v>
      </c>
    </row>
    <row r="65" spans="1:2" x14ac:dyDescent="0.25">
      <c r="A65" s="27">
        <v>1061</v>
      </c>
      <c r="B65" s="26" t="s">
        <v>259</v>
      </c>
    </row>
    <row r="66" spans="1:2" x14ac:dyDescent="0.25">
      <c r="A66" s="27">
        <v>1062</v>
      </c>
      <c r="B66" s="26" t="s">
        <v>681</v>
      </c>
    </row>
    <row r="67" spans="1:2" x14ac:dyDescent="0.25">
      <c r="A67" s="27">
        <v>1065</v>
      </c>
      <c r="B67" s="26" t="s">
        <v>2222</v>
      </c>
    </row>
    <row r="68" spans="1:2" x14ac:dyDescent="0.25">
      <c r="A68" s="27">
        <v>1066</v>
      </c>
      <c r="B68" s="26" t="s">
        <v>682</v>
      </c>
    </row>
    <row r="69" spans="1:2" x14ac:dyDescent="0.25">
      <c r="A69" s="28">
        <v>1067</v>
      </c>
      <c r="B69" s="26" t="s">
        <v>2223</v>
      </c>
    </row>
    <row r="70" spans="1:2" x14ac:dyDescent="0.25">
      <c r="A70" s="28">
        <v>1068</v>
      </c>
      <c r="B70" s="26" t="s">
        <v>2224</v>
      </c>
    </row>
    <row r="71" spans="1:2" x14ac:dyDescent="0.25">
      <c r="A71" s="28">
        <v>1069</v>
      </c>
      <c r="B71" s="26" t="s">
        <v>2225</v>
      </c>
    </row>
    <row r="72" spans="1:2" x14ac:dyDescent="0.25">
      <c r="A72" s="28">
        <v>1070</v>
      </c>
      <c r="B72" s="26" t="s">
        <v>2703</v>
      </c>
    </row>
    <row r="73" spans="1:2" x14ac:dyDescent="0.25">
      <c r="A73" s="28">
        <v>1071</v>
      </c>
      <c r="B73" s="26" t="s">
        <v>2226</v>
      </c>
    </row>
    <row r="74" spans="1:2" x14ac:dyDescent="0.25">
      <c r="A74" s="28">
        <v>1072</v>
      </c>
      <c r="B74" s="26" t="s">
        <v>2701</v>
      </c>
    </row>
    <row r="75" spans="1:2" x14ac:dyDescent="0.25">
      <c r="A75" s="28">
        <v>1073</v>
      </c>
      <c r="B75" s="26" t="s">
        <v>2704</v>
      </c>
    </row>
    <row r="76" spans="1:2" x14ac:dyDescent="0.25">
      <c r="A76" s="28">
        <v>1074</v>
      </c>
      <c r="B76" s="26" t="s">
        <v>2705</v>
      </c>
    </row>
    <row r="77" spans="1:2" x14ac:dyDescent="0.25">
      <c r="A77" s="28">
        <v>1075</v>
      </c>
      <c r="B77" s="26" t="s">
        <v>167</v>
      </c>
    </row>
    <row r="78" spans="1:2" x14ac:dyDescent="0.25">
      <c r="A78" s="28">
        <v>1076</v>
      </c>
      <c r="B78" s="26" t="s">
        <v>168</v>
      </c>
    </row>
    <row r="79" spans="1:2" x14ac:dyDescent="0.25">
      <c r="A79" s="28">
        <v>1077</v>
      </c>
      <c r="B79" s="26" t="s">
        <v>2416</v>
      </c>
    </row>
    <row r="80" spans="1:2" x14ac:dyDescent="0.25">
      <c r="A80" s="28">
        <v>1078</v>
      </c>
      <c r="B80" s="26" t="s">
        <v>2097</v>
      </c>
    </row>
    <row r="81" spans="1:2" x14ac:dyDescent="0.25">
      <c r="A81" s="28">
        <v>1079</v>
      </c>
      <c r="B81" s="26" t="s">
        <v>762</v>
      </c>
    </row>
    <row r="82" spans="1:2" x14ac:dyDescent="0.25">
      <c r="A82" s="28">
        <v>1080</v>
      </c>
      <c r="B82" s="26" t="s">
        <v>260</v>
      </c>
    </row>
    <row r="83" spans="1:2" x14ac:dyDescent="0.25">
      <c r="A83" s="28">
        <v>1081</v>
      </c>
      <c r="B83" s="26" t="s">
        <v>2098</v>
      </c>
    </row>
    <row r="84" spans="1:2" x14ac:dyDescent="0.25">
      <c r="A84" s="28">
        <v>1082</v>
      </c>
      <c r="B84" s="26" t="s">
        <v>2415</v>
      </c>
    </row>
    <row r="85" spans="1:2" x14ac:dyDescent="0.25">
      <c r="A85" s="28">
        <v>1083</v>
      </c>
      <c r="B85" s="26" t="s">
        <v>2554</v>
      </c>
    </row>
    <row r="86" spans="1:2" x14ac:dyDescent="0.25">
      <c r="A86" s="28">
        <v>1084</v>
      </c>
      <c r="B86" s="26" t="s">
        <v>2099</v>
      </c>
    </row>
    <row r="87" spans="1:2" x14ac:dyDescent="0.25">
      <c r="A87" s="28">
        <v>1085</v>
      </c>
      <c r="B87" s="26" t="s">
        <v>717</v>
      </c>
    </row>
    <row r="88" spans="1:2" x14ac:dyDescent="0.25">
      <c r="A88" s="28">
        <v>1086</v>
      </c>
      <c r="B88" s="26" t="s">
        <v>2568</v>
      </c>
    </row>
    <row r="89" spans="1:2" x14ac:dyDescent="0.25">
      <c r="A89" s="28">
        <v>1087</v>
      </c>
      <c r="B89" s="26" t="s">
        <v>2227</v>
      </c>
    </row>
    <row r="90" spans="1:2" x14ac:dyDescent="0.25">
      <c r="A90" s="28">
        <v>1088</v>
      </c>
      <c r="B90" s="26" t="s">
        <v>2417</v>
      </c>
    </row>
    <row r="91" spans="1:2" x14ac:dyDescent="0.25">
      <c r="A91" s="28">
        <v>1089</v>
      </c>
      <c r="B91" s="26" t="s">
        <v>2100</v>
      </c>
    </row>
    <row r="92" spans="1:2" x14ac:dyDescent="0.25">
      <c r="A92" s="28">
        <v>1090</v>
      </c>
      <c r="B92" s="26" t="s">
        <v>249</v>
      </c>
    </row>
    <row r="93" spans="1:2" x14ac:dyDescent="0.25">
      <c r="A93" s="28">
        <v>1091</v>
      </c>
      <c r="B93" s="26" t="s">
        <v>684</v>
      </c>
    </row>
    <row r="94" spans="1:2" x14ac:dyDescent="0.25">
      <c r="A94" s="28">
        <v>1092</v>
      </c>
      <c r="B94" s="26" t="s">
        <v>1529</v>
      </c>
    </row>
    <row r="95" spans="1:2" x14ac:dyDescent="0.25">
      <c r="A95" s="28">
        <v>1093</v>
      </c>
      <c r="B95" s="26" t="s">
        <v>718</v>
      </c>
    </row>
    <row r="96" spans="1:2" x14ac:dyDescent="0.25">
      <c r="A96" s="28">
        <v>1094</v>
      </c>
      <c r="B96" s="26" t="s">
        <v>2101</v>
      </c>
    </row>
    <row r="97" spans="1:2" x14ac:dyDescent="0.25">
      <c r="A97" s="28">
        <v>1095</v>
      </c>
      <c r="B97" s="26" t="s">
        <v>2228</v>
      </c>
    </row>
    <row r="98" spans="1:2" x14ac:dyDescent="0.25">
      <c r="A98" s="28">
        <v>1096</v>
      </c>
      <c r="B98" s="26" t="s">
        <v>2419</v>
      </c>
    </row>
    <row r="99" spans="1:2" x14ac:dyDescent="0.25">
      <c r="A99" s="28">
        <v>1097</v>
      </c>
      <c r="B99" s="26" t="s">
        <v>360</v>
      </c>
    </row>
    <row r="100" spans="1:2" x14ac:dyDescent="0.25">
      <c r="A100" s="28">
        <v>1098</v>
      </c>
      <c r="B100" s="26" t="s">
        <v>2102</v>
      </c>
    </row>
    <row r="101" spans="1:2" x14ac:dyDescent="0.25">
      <c r="A101" s="28">
        <v>1099</v>
      </c>
      <c r="B101" s="26" t="s">
        <v>710</v>
      </c>
    </row>
    <row r="102" spans="1:2" x14ac:dyDescent="0.25">
      <c r="A102" s="28">
        <v>1100</v>
      </c>
      <c r="B102" s="26" t="s">
        <v>1531</v>
      </c>
    </row>
    <row r="103" spans="1:2" x14ac:dyDescent="0.25">
      <c r="A103" s="27">
        <v>1101</v>
      </c>
      <c r="B103" s="26" t="s">
        <v>1530</v>
      </c>
    </row>
    <row r="104" spans="1:2" x14ac:dyDescent="0.25">
      <c r="A104" s="27">
        <v>1102</v>
      </c>
      <c r="B104" s="26" t="s">
        <v>461</v>
      </c>
    </row>
    <row r="105" spans="1:2" x14ac:dyDescent="0.25">
      <c r="A105" s="27">
        <v>1103</v>
      </c>
      <c r="B105" s="26" t="s">
        <v>261</v>
      </c>
    </row>
    <row r="106" spans="1:2" x14ac:dyDescent="0.25">
      <c r="A106" s="27">
        <v>1104</v>
      </c>
      <c r="B106" s="26" t="s">
        <v>1533</v>
      </c>
    </row>
    <row r="107" spans="1:2" x14ac:dyDescent="0.25">
      <c r="A107" s="27">
        <v>1105</v>
      </c>
      <c r="B107" s="26" t="s">
        <v>2103</v>
      </c>
    </row>
    <row r="108" spans="1:2" x14ac:dyDescent="0.25">
      <c r="A108" s="27">
        <v>1106</v>
      </c>
      <c r="B108" s="26" t="s">
        <v>135</v>
      </c>
    </row>
    <row r="109" spans="1:2" x14ac:dyDescent="0.25">
      <c r="A109" s="27">
        <v>1107</v>
      </c>
      <c r="B109" s="26" t="s">
        <v>1532</v>
      </c>
    </row>
    <row r="110" spans="1:2" x14ac:dyDescent="0.25">
      <c r="A110" s="27">
        <v>1108</v>
      </c>
      <c r="B110" s="26" t="s">
        <v>262</v>
      </c>
    </row>
    <row r="111" spans="1:2" x14ac:dyDescent="0.25">
      <c r="A111" s="27">
        <v>1109</v>
      </c>
      <c r="B111" s="26" t="s">
        <v>170</v>
      </c>
    </row>
    <row r="112" spans="1:2" x14ac:dyDescent="0.25">
      <c r="A112" s="27">
        <v>1110</v>
      </c>
      <c r="B112" s="26" t="s">
        <v>263</v>
      </c>
    </row>
    <row r="113" spans="1:2" x14ac:dyDescent="0.25">
      <c r="A113" s="27">
        <v>1111</v>
      </c>
      <c r="B113" s="26" t="s">
        <v>2104</v>
      </c>
    </row>
    <row r="114" spans="1:2" x14ac:dyDescent="0.25">
      <c r="A114" s="27">
        <v>1112</v>
      </c>
      <c r="B114" s="26" t="s">
        <v>2105</v>
      </c>
    </row>
    <row r="115" spans="1:2" x14ac:dyDescent="0.25">
      <c r="A115" s="27">
        <v>1113</v>
      </c>
      <c r="B115" s="26" t="s">
        <v>1534</v>
      </c>
    </row>
    <row r="116" spans="1:2" x14ac:dyDescent="0.25">
      <c r="A116" s="28">
        <v>1114</v>
      </c>
      <c r="B116" s="26" t="s">
        <v>683</v>
      </c>
    </row>
    <row r="117" spans="1:2" x14ac:dyDescent="0.25">
      <c r="A117" s="28">
        <v>1115</v>
      </c>
      <c r="B117" s="26" t="s">
        <v>2106</v>
      </c>
    </row>
    <row r="118" spans="1:2" x14ac:dyDescent="0.25">
      <c r="A118" s="28">
        <v>1116</v>
      </c>
      <c r="B118" s="26" t="s">
        <v>686</v>
      </c>
    </row>
    <row r="119" spans="1:2" x14ac:dyDescent="0.25">
      <c r="A119" s="28">
        <v>1117</v>
      </c>
      <c r="B119" s="26" t="s">
        <v>169</v>
      </c>
    </row>
    <row r="120" spans="1:2" x14ac:dyDescent="0.25">
      <c r="A120" s="28">
        <v>1118</v>
      </c>
      <c r="B120" s="26" t="s">
        <v>2569</v>
      </c>
    </row>
    <row r="121" spans="1:2" x14ac:dyDescent="0.25">
      <c r="A121" s="28">
        <v>1119</v>
      </c>
      <c r="B121" s="26" t="s">
        <v>1535</v>
      </c>
    </row>
    <row r="122" spans="1:2" x14ac:dyDescent="0.25">
      <c r="A122" s="28">
        <v>1120</v>
      </c>
      <c r="B122" s="26" t="s">
        <v>685</v>
      </c>
    </row>
    <row r="123" spans="1:2" x14ac:dyDescent="0.25">
      <c r="A123" s="27">
        <v>1121</v>
      </c>
      <c r="B123" s="26" t="s">
        <v>664</v>
      </c>
    </row>
    <row r="124" spans="1:2" x14ac:dyDescent="0.25">
      <c r="A124" s="27">
        <v>1122</v>
      </c>
      <c r="B124" s="26" t="s">
        <v>663</v>
      </c>
    </row>
    <row r="125" spans="1:2" x14ac:dyDescent="0.25">
      <c r="A125" s="27">
        <v>1123</v>
      </c>
      <c r="B125" s="26" t="s">
        <v>2418</v>
      </c>
    </row>
    <row r="126" spans="1:2" x14ac:dyDescent="0.25">
      <c r="A126" s="27">
        <v>1124</v>
      </c>
      <c r="B126" s="26" t="s">
        <v>2570</v>
      </c>
    </row>
    <row r="127" spans="1:2" x14ac:dyDescent="0.25">
      <c r="A127" s="27">
        <v>1125</v>
      </c>
      <c r="B127" s="26" t="s">
        <v>2230</v>
      </c>
    </row>
    <row r="128" spans="1:2" x14ac:dyDescent="0.25">
      <c r="A128" s="27">
        <v>1126</v>
      </c>
      <c r="B128" s="26" t="s">
        <v>2571</v>
      </c>
    </row>
    <row r="129" spans="1:2" x14ac:dyDescent="0.25">
      <c r="A129" s="27">
        <v>1127</v>
      </c>
      <c r="B129" s="26" t="s">
        <v>2107</v>
      </c>
    </row>
    <row r="130" spans="1:2" x14ac:dyDescent="0.25">
      <c r="A130" s="27">
        <v>1128</v>
      </c>
      <c r="B130" s="26" t="s">
        <v>719</v>
      </c>
    </row>
    <row r="131" spans="1:2" x14ac:dyDescent="0.25">
      <c r="A131" s="27">
        <v>1129</v>
      </c>
      <c r="B131" s="26" t="s">
        <v>462</v>
      </c>
    </row>
    <row r="132" spans="1:2" x14ac:dyDescent="0.25">
      <c r="A132" s="27">
        <v>1130</v>
      </c>
      <c r="B132" s="26" t="s">
        <v>245</v>
      </c>
    </row>
    <row r="133" spans="1:2" x14ac:dyDescent="0.25">
      <c r="A133" s="27">
        <v>1131</v>
      </c>
      <c r="B133" s="26" t="s">
        <v>1537</v>
      </c>
    </row>
    <row r="134" spans="1:2" x14ac:dyDescent="0.25">
      <c r="A134" s="27">
        <v>1132</v>
      </c>
      <c r="B134" s="26" t="s">
        <v>264</v>
      </c>
    </row>
    <row r="135" spans="1:2" x14ac:dyDescent="0.25">
      <c r="A135" s="27">
        <v>1133</v>
      </c>
      <c r="B135" s="26" t="s">
        <v>2108</v>
      </c>
    </row>
    <row r="136" spans="1:2" x14ac:dyDescent="0.25">
      <c r="A136" s="27">
        <v>1134</v>
      </c>
      <c r="B136" s="26" t="s">
        <v>1536</v>
      </c>
    </row>
    <row r="137" spans="1:2" x14ac:dyDescent="0.25">
      <c r="A137" s="27">
        <v>1135</v>
      </c>
      <c r="B137" s="26" t="s">
        <v>720</v>
      </c>
    </row>
    <row r="138" spans="1:2" x14ac:dyDescent="0.25">
      <c r="A138" s="27">
        <v>1136</v>
      </c>
      <c r="B138" s="26" t="s">
        <v>171</v>
      </c>
    </row>
    <row r="139" spans="1:2" x14ac:dyDescent="0.25">
      <c r="A139" s="27">
        <v>1137</v>
      </c>
      <c r="B139" s="26" t="s">
        <v>250</v>
      </c>
    </row>
    <row r="140" spans="1:2" x14ac:dyDescent="0.25">
      <c r="A140" s="27">
        <v>1138</v>
      </c>
      <c r="B140" s="26" t="s">
        <v>2231</v>
      </c>
    </row>
    <row r="141" spans="1:2" x14ac:dyDescent="0.25">
      <c r="A141" s="28">
        <v>1139</v>
      </c>
      <c r="B141" s="26" t="s">
        <v>2109</v>
      </c>
    </row>
    <row r="142" spans="1:2" x14ac:dyDescent="0.25">
      <c r="A142" s="27">
        <v>1140</v>
      </c>
      <c r="B142" s="26" t="s">
        <v>361</v>
      </c>
    </row>
    <row r="143" spans="1:2" x14ac:dyDescent="0.25">
      <c r="A143" s="27">
        <v>1141</v>
      </c>
      <c r="B143" s="26" t="s">
        <v>2572</v>
      </c>
    </row>
    <row r="144" spans="1:2" x14ac:dyDescent="0.25">
      <c r="A144" s="27">
        <v>1142</v>
      </c>
      <c r="B144" s="26" t="s">
        <v>2420</v>
      </c>
    </row>
    <row r="145" spans="1:2" x14ac:dyDescent="0.25">
      <c r="A145" s="27">
        <v>1143</v>
      </c>
      <c r="B145" s="26" t="s">
        <v>2573</v>
      </c>
    </row>
    <row r="146" spans="1:2" x14ac:dyDescent="0.25">
      <c r="A146" s="27">
        <v>1144</v>
      </c>
      <c r="B146" s="26" t="s">
        <v>687</v>
      </c>
    </row>
    <row r="147" spans="1:2" x14ac:dyDescent="0.25">
      <c r="A147" s="27">
        <v>1145</v>
      </c>
      <c r="B147" s="26" t="s">
        <v>265</v>
      </c>
    </row>
    <row r="148" spans="1:2" x14ac:dyDescent="0.25">
      <c r="A148" s="27">
        <v>1146</v>
      </c>
      <c r="B148" s="26" t="s">
        <v>266</v>
      </c>
    </row>
    <row r="149" spans="1:2" x14ac:dyDescent="0.25">
      <c r="A149" s="27">
        <v>1147</v>
      </c>
      <c r="B149" s="26" t="s">
        <v>688</v>
      </c>
    </row>
    <row r="150" spans="1:2" x14ac:dyDescent="0.25">
      <c r="A150" s="27">
        <v>1148</v>
      </c>
      <c r="B150" s="26" t="s">
        <v>689</v>
      </c>
    </row>
    <row r="151" spans="1:2" x14ac:dyDescent="0.25">
      <c r="A151" s="27">
        <v>1149</v>
      </c>
      <c r="B151" s="26" t="s">
        <v>690</v>
      </c>
    </row>
    <row r="152" spans="1:2" x14ac:dyDescent="0.25">
      <c r="A152" s="27">
        <v>1150</v>
      </c>
      <c r="B152" s="26" t="s">
        <v>360</v>
      </c>
    </row>
    <row r="153" spans="1:2" x14ac:dyDescent="0.25">
      <c r="A153" s="27">
        <v>1151</v>
      </c>
      <c r="B153" s="26" t="s">
        <v>1539</v>
      </c>
    </row>
    <row r="154" spans="1:2" x14ac:dyDescent="0.25">
      <c r="A154" s="27">
        <v>1152</v>
      </c>
      <c r="B154" s="26" t="s">
        <v>721</v>
      </c>
    </row>
    <row r="155" spans="1:2" x14ac:dyDescent="0.25">
      <c r="A155" s="27">
        <v>1153</v>
      </c>
      <c r="B155" s="26" t="s">
        <v>267</v>
      </c>
    </row>
    <row r="156" spans="1:2" x14ac:dyDescent="0.25">
      <c r="A156" s="27">
        <v>1154</v>
      </c>
      <c r="B156" s="26" t="s">
        <v>2574</v>
      </c>
    </row>
    <row r="157" spans="1:2" x14ac:dyDescent="0.25">
      <c r="A157" s="27">
        <v>1155</v>
      </c>
      <c r="B157" s="26" t="s">
        <v>722</v>
      </c>
    </row>
    <row r="158" spans="1:2" x14ac:dyDescent="0.25">
      <c r="A158" s="27">
        <v>1156</v>
      </c>
      <c r="B158" s="26" t="s">
        <v>1540</v>
      </c>
    </row>
    <row r="159" spans="1:2" x14ac:dyDescent="0.25">
      <c r="A159" s="27">
        <v>1157</v>
      </c>
      <c r="B159" s="26" t="s">
        <v>723</v>
      </c>
    </row>
    <row r="160" spans="1:2" x14ac:dyDescent="0.25">
      <c r="A160" s="27">
        <v>1158</v>
      </c>
      <c r="B160" s="26" t="s">
        <v>2575</v>
      </c>
    </row>
    <row r="161" spans="1:2" x14ac:dyDescent="0.25">
      <c r="A161" s="27">
        <v>1159</v>
      </c>
      <c r="B161" s="26" t="s">
        <v>2576</v>
      </c>
    </row>
    <row r="162" spans="1:2" x14ac:dyDescent="0.25">
      <c r="A162" s="27">
        <v>1160</v>
      </c>
      <c r="B162" s="26" t="s">
        <v>173</v>
      </c>
    </row>
    <row r="163" spans="1:2" x14ac:dyDescent="0.25">
      <c r="A163" s="28">
        <v>1161</v>
      </c>
      <c r="B163" s="26" t="s">
        <v>172</v>
      </c>
    </row>
    <row r="164" spans="1:2" x14ac:dyDescent="0.25">
      <c r="A164" s="27">
        <v>1162</v>
      </c>
      <c r="B164" s="26" t="s">
        <v>2110</v>
      </c>
    </row>
    <row r="165" spans="1:2" x14ac:dyDescent="0.25">
      <c r="A165" s="27">
        <v>1163</v>
      </c>
      <c r="B165" s="26" t="s">
        <v>174</v>
      </c>
    </row>
    <row r="166" spans="1:2" x14ac:dyDescent="0.25">
      <c r="A166" s="27">
        <v>1164</v>
      </c>
      <c r="B166" s="26" t="s">
        <v>268</v>
      </c>
    </row>
    <row r="167" spans="1:2" x14ac:dyDescent="0.25">
      <c r="A167" s="27">
        <v>1165</v>
      </c>
      <c r="B167" s="26" t="s">
        <v>1538</v>
      </c>
    </row>
    <row r="168" spans="1:2" x14ac:dyDescent="0.25">
      <c r="A168" s="27">
        <v>1166</v>
      </c>
      <c r="B168" s="26" t="s">
        <v>2111</v>
      </c>
    </row>
    <row r="169" spans="1:2" x14ac:dyDescent="0.25">
      <c r="A169" s="27">
        <v>1167</v>
      </c>
      <c r="B169" s="26" t="s">
        <v>2577</v>
      </c>
    </row>
    <row r="170" spans="1:2" x14ac:dyDescent="0.25">
      <c r="A170" s="27">
        <v>1168</v>
      </c>
      <c r="B170" s="26" t="s">
        <v>2578</v>
      </c>
    </row>
    <row r="171" spans="1:2" x14ac:dyDescent="0.25">
      <c r="A171" s="27">
        <v>1169</v>
      </c>
      <c r="B171" s="26" t="s">
        <v>2579</v>
      </c>
    </row>
    <row r="172" spans="1:2" x14ac:dyDescent="0.25">
      <c r="A172" s="27">
        <v>1170</v>
      </c>
      <c r="B172" s="26" t="s">
        <v>176</v>
      </c>
    </row>
    <row r="173" spans="1:2" x14ac:dyDescent="0.25">
      <c r="A173" s="27">
        <v>1171</v>
      </c>
      <c r="B173" s="26" t="s">
        <v>175</v>
      </c>
    </row>
    <row r="174" spans="1:2" x14ac:dyDescent="0.25">
      <c r="A174" s="27">
        <v>1172</v>
      </c>
      <c r="B174" s="26" t="s">
        <v>177</v>
      </c>
    </row>
    <row r="175" spans="1:2" x14ac:dyDescent="0.25">
      <c r="A175" s="27">
        <v>1173</v>
      </c>
      <c r="B175" s="26" t="s">
        <v>251</v>
      </c>
    </row>
    <row r="176" spans="1:2" x14ac:dyDescent="0.25">
      <c r="A176" s="27">
        <v>1174</v>
      </c>
      <c r="B176" s="26" t="s">
        <v>724</v>
      </c>
    </row>
    <row r="177" spans="1:2" x14ac:dyDescent="0.25">
      <c r="A177" s="27">
        <v>1175</v>
      </c>
      <c r="B177" s="26" t="s">
        <v>725</v>
      </c>
    </row>
    <row r="178" spans="1:2" x14ac:dyDescent="0.25">
      <c r="A178" s="27">
        <v>1176</v>
      </c>
      <c r="B178" s="26" t="s">
        <v>726</v>
      </c>
    </row>
    <row r="179" spans="1:2" x14ac:dyDescent="0.25">
      <c r="A179" s="27">
        <v>1177</v>
      </c>
      <c r="B179" s="26" t="s">
        <v>1541</v>
      </c>
    </row>
    <row r="180" spans="1:2" x14ac:dyDescent="0.25">
      <c r="A180" s="27">
        <v>1178</v>
      </c>
      <c r="B180" s="26" t="s">
        <v>727</v>
      </c>
    </row>
    <row r="181" spans="1:2" x14ac:dyDescent="0.25">
      <c r="A181" s="27">
        <v>1179</v>
      </c>
      <c r="B181" s="26" t="s">
        <v>692</v>
      </c>
    </row>
    <row r="182" spans="1:2" x14ac:dyDescent="0.25">
      <c r="A182" s="27">
        <v>1180</v>
      </c>
      <c r="B182" s="26" t="s">
        <v>728</v>
      </c>
    </row>
    <row r="183" spans="1:2" x14ac:dyDescent="0.25">
      <c r="A183" s="27">
        <v>1181</v>
      </c>
      <c r="B183" s="26" t="s">
        <v>1542</v>
      </c>
    </row>
    <row r="184" spans="1:2" x14ac:dyDescent="0.25">
      <c r="A184" s="27">
        <v>1182</v>
      </c>
      <c r="B184" s="26" t="s">
        <v>729</v>
      </c>
    </row>
    <row r="185" spans="1:2" x14ac:dyDescent="0.25">
      <c r="A185" s="27">
        <v>1183</v>
      </c>
      <c r="B185" s="26" t="s">
        <v>2112</v>
      </c>
    </row>
    <row r="186" spans="1:2" x14ac:dyDescent="0.25">
      <c r="A186" s="27">
        <v>1184</v>
      </c>
      <c r="B186" s="26" t="s">
        <v>184</v>
      </c>
    </row>
    <row r="187" spans="1:2" x14ac:dyDescent="0.25">
      <c r="A187" s="27">
        <v>1185</v>
      </c>
      <c r="B187" s="26" t="s">
        <v>2580</v>
      </c>
    </row>
    <row r="188" spans="1:2" x14ac:dyDescent="0.25">
      <c r="A188" s="27">
        <v>1186</v>
      </c>
      <c r="B188" s="26" t="s">
        <v>463</v>
      </c>
    </row>
    <row r="189" spans="1:2" x14ac:dyDescent="0.25">
      <c r="A189" s="27">
        <v>1187</v>
      </c>
      <c r="B189" s="26" t="s">
        <v>2229</v>
      </c>
    </row>
    <row r="190" spans="1:2" x14ac:dyDescent="0.25">
      <c r="A190" s="27">
        <v>1188</v>
      </c>
      <c r="B190" s="26" t="s">
        <v>691</v>
      </c>
    </row>
    <row r="191" spans="1:2" x14ac:dyDescent="0.25">
      <c r="A191" s="27">
        <v>1189</v>
      </c>
      <c r="B191" s="26" t="s">
        <v>181</v>
      </c>
    </row>
    <row r="192" spans="1:2" x14ac:dyDescent="0.25">
      <c r="A192" s="27">
        <v>1190</v>
      </c>
      <c r="B192" s="26" t="s">
        <v>2555</v>
      </c>
    </row>
    <row r="193" spans="1:2" x14ac:dyDescent="0.25">
      <c r="A193" s="27">
        <v>1191</v>
      </c>
      <c r="B193" s="26" t="s">
        <v>362</v>
      </c>
    </row>
    <row r="194" spans="1:2" x14ac:dyDescent="0.25">
      <c r="A194" s="27">
        <v>1192</v>
      </c>
      <c r="B194" s="26" t="s">
        <v>244</v>
      </c>
    </row>
    <row r="195" spans="1:2" x14ac:dyDescent="0.25">
      <c r="A195" s="27">
        <v>1193</v>
      </c>
      <c r="B195" s="26" t="s">
        <v>2232</v>
      </c>
    </row>
    <row r="196" spans="1:2" x14ac:dyDescent="0.25">
      <c r="A196" s="27">
        <v>1194</v>
      </c>
      <c r="B196" s="26" t="s">
        <v>2582</v>
      </c>
    </row>
    <row r="197" spans="1:2" x14ac:dyDescent="0.25">
      <c r="A197" s="27">
        <v>1195</v>
      </c>
      <c r="B197" s="26" t="s">
        <v>185</v>
      </c>
    </row>
    <row r="198" spans="1:2" x14ac:dyDescent="0.25">
      <c r="A198" s="27">
        <v>1196</v>
      </c>
      <c r="B198" s="26" t="s">
        <v>2234</v>
      </c>
    </row>
    <row r="199" spans="1:2" x14ac:dyDescent="0.25">
      <c r="A199" s="27">
        <v>1197</v>
      </c>
      <c r="B199" s="26" t="s">
        <v>127</v>
      </c>
    </row>
    <row r="200" spans="1:2" x14ac:dyDescent="0.25">
      <c r="A200" s="27">
        <v>1198</v>
      </c>
      <c r="B200" s="26" t="s">
        <v>666</v>
      </c>
    </row>
    <row r="201" spans="1:2" x14ac:dyDescent="0.25">
      <c r="A201" s="27">
        <v>1199</v>
      </c>
      <c r="B201" s="26" t="s">
        <v>1543</v>
      </c>
    </row>
    <row r="202" spans="1:2" x14ac:dyDescent="0.25">
      <c r="A202" s="27">
        <v>1200</v>
      </c>
      <c r="B202" s="26" t="s">
        <v>1544</v>
      </c>
    </row>
    <row r="203" spans="1:2" x14ac:dyDescent="0.25">
      <c r="A203" s="27">
        <v>1201</v>
      </c>
      <c r="B203" s="26" t="s">
        <v>1545</v>
      </c>
    </row>
    <row r="204" spans="1:2" x14ac:dyDescent="0.25">
      <c r="A204" s="27">
        <v>1202</v>
      </c>
      <c r="B204" s="26" t="s">
        <v>693</v>
      </c>
    </row>
    <row r="205" spans="1:2" x14ac:dyDescent="0.25">
      <c r="A205" s="27">
        <v>1203</v>
      </c>
      <c r="B205" s="26" t="s">
        <v>1516</v>
      </c>
    </row>
    <row r="206" spans="1:2" x14ac:dyDescent="0.25">
      <c r="A206" s="27">
        <v>1204</v>
      </c>
      <c r="B206" s="26" t="s">
        <v>730</v>
      </c>
    </row>
    <row r="207" spans="1:2" x14ac:dyDescent="0.25">
      <c r="A207" s="27">
        <v>1205</v>
      </c>
      <c r="B207" s="26" t="s">
        <v>449</v>
      </c>
    </row>
    <row r="208" spans="1:2" x14ac:dyDescent="0.25">
      <c r="A208" s="27">
        <v>1206</v>
      </c>
      <c r="B208" s="26" t="s">
        <v>269</v>
      </c>
    </row>
    <row r="209" spans="1:2" x14ac:dyDescent="0.25">
      <c r="A209" s="27">
        <v>1207</v>
      </c>
      <c r="B209" s="26" t="s">
        <v>665</v>
      </c>
    </row>
    <row r="210" spans="1:2" x14ac:dyDescent="0.25">
      <c r="A210" s="27">
        <v>1208</v>
      </c>
      <c r="B210" s="26" t="s">
        <v>2421</v>
      </c>
    </row>
    <row r="211" spans="1:2" x14ac:dyDescent="0.25">
      <c r="A211" s="27">
        <v>1209</v>
      </c>
      <c r="B211" s="26" t="s">
        <v>2422</v>
      </c>
    </row>
    <row r="212" spans="1:2" x14ac:dyDescent="0.25">
      <c r="A212" s="29">
        <v>1210</v>
      </c>
      <c r="B212" s="26" t="s">
        <v>1701</v>
      </c>
    </row>
    <row r="213" spans="1:2" x14ac:dyDescent="0.25">
      <c r="A213" s="29">
        <v>1211</v>
      </c>
      <c r="B213" s="26" t="s">
        <v>136</v>
      </c>
    </row>
    <row r="214" spans="1:2" x14ac:dyDescent="0.25">
      <c r="A214" s="27">
        <v>1212</v>
      </c>
      <c r="B214" s="26" t="s">
        <v>694</v>
      </c>
    </row>
    <row r="215" spans="1:2" x14ac:dyDescent="0.25">
      <c r="A215" s="27">
        <v>1213</v>
      </c>
      <c r="B215" s="26" t="s">
        <v>695</v>
      </c>
    </row>
    <row r="216" spans="1:2" x14ac:dyDescent="0.25">
      <c r="A216" s="27">
        <v>1214</v>
      </c>
      <c r="B216" s="26" t="s">
        <v>137</v>
      </c>
    </row>
    <row r="217" spans="1:2" x14ac:dyDescent="0.25">
      <c r="A217" s="27">
        <v>1215</v>
      </c>
      <c r="B217" s="26" t="s">
        <v>2581</v>
      </c>
    </row>
    <row r="218" spans="1:2" x14ac:dyDescent="0.25">
      <c r="A218" s="27">
        <v>1216</v>
      </c>
      <c r="B218" s="26" t="s">
        <v>1547</v>
      </c>
    </row>
    <row r="219" spans="1:2" x14ac:dyDescent="0.25">
      <c r="A219" s="27">
        <v>1217</v>
      </c>
      <c r="B219" s="26" t="s">
        <v>270</v>
      </c>
    </row>
    <row r="220" spans="1:2" x14ac:dyDescent="0.25">
      <c r="A220" s="27">
        <v>1218</v>
      </c>
      <c r="B220" s="26" t="s">
        <v>1546</v>
      </c>
    </row>
    <row r="221" spans="1:2" x14ac:dyDescent="0.25">
      <c r="A221" s="27">
        <v>1219</v>
      </c>
      <c r="B221" s="26" t="s">
        <v>2233</v>
      </c>
    </row>
    <row r="222" spans="1:2" x14ac:dyDescent="0.25">
      <c r="A222" s="27">
        <v>1220</v>
      </c>
      <c r="B222" s="26" t="s">
        <v>2556</v>
      </c>
    </row>
    <row r="223" spans="1:2" x14ac:dyDescent="0.25">
      <c r="A223" s="27">
        <v>1221</v>
      </c>
      <c r="B223" s="26" t="s">
        <v>2215</v>
      </c>
    </row>
    <row r="224" spans="1:2" x14ac:dyDescent="0.25">
      <c r="A224" s="27">
        <v>1222</v>
      </c>
      <c r="B224" s="26" t="s">
        <v>187</v>
      </c>
    </row>
    <row r="225" spans="1:2" x14ac:dyDescent="0.25">
      <c r="A225" s="27">
        <v>1223</v>
      </c>
      <c r="B225" s="26" t="s">
        <v>2113</v>
      </c>
    </row>
    <row r="226" spans="1:2" x14ac:dyDescent="0.25">
      <c r="A226" s="27">
        <v>1224</v>
      </c>
      <c r="B226" s="26" t="s">
        <v>2236</v>
      </c>
    </row>
    <row r="227" spans="1:2" x14ac:dyDescent="0.25">
      <c r="A227" s="27">
        <v>1225</v>
      </c>
      <c r="B227" s="26" t="s">
        <v>863</v>
      </c>
    </row>
    <row r="228" spans="1:2" x14ac:dyDescent="0.25">
      <c r="A228" s="27">
        <v>1226</v>
      </c>
      <c r="B228" s="26" t="s">
        <v>271</v>
      </c>
    </row>
    <row r="229" spans="1:2" x14ac:dyDescent="0.25">
      <c r="A229" s="27">
        <v>1227</v>
      </c>
      <c r="B229" s="26" t="s">
        <v>1548</v>
      </c>
    </row>
    <row r="230" spans="1:2" x14ac:dyDescent="0.25">
      <c r="A230" s="27">
        <v>1228</v>
      </c>
      <c r="B230" s="26" t="s">
        <v>2114</v>
      </c>
    </row>
    <row r="231" spans="1:2" x14ac:dyDescent="0.25">
      <c r="A231" s="27">
        <v>1229</v>
      </c>
      <c r="B231" s="26" t="s">
        <v>2583</v>
      </c>
    </row>
    <row r="232" spans="1:2" x14ac:dyDescent="0.25">
      <c r="A232" s="27">
        <v>1230</v>
      </c>
      <c r="B232" s="26" t="s">
        <v>2115</v>
      </c>
    </row>
    <row r="233" spans="1:2" x14ac:dyDescent="0.25">
      <c r="A233" s="29">
        <v>1231</v>
      </c>
      <c r="B233" s="26" t="s">
        <v>2235</v>
      </c>
    </row>
    <row r="234" spans="1:2" x14ac:dyDescent="0.25">
      <c r="A234" s="29">
        <v>1232</v>
      </c>
      <c r="B234" s="26" t="s">
        <v>1550</v>
      </c>
    </row>
    <row r="235" spans="1:2" x14ac:dyDescent="0.25">
      <c r="A235" s="29">
        <v>1233</v>
      </c>
      <c r="B235" s="26" t="s">
        <v>731</v>
      </c>
    </row>
    <row r="236" spans="1:2" x14ac:dyDescent="0.25">
      <c r="A236" s="29">
        <v>1234</v>
      </c>
      <c r="B236" s="26" t="s">
        <v>129</v>
      </c>
    </row>
    <row r="237" spans="1:2" x14ac:dyDescent="0.25">
      <c r="A237" s="29">
        <v>1235</v>
      </c>
      <c r="B237" s="26" t="s">
        <v>2116</v>
      </c>
    </row>
    <row r="238" spans="1:2" x14ac:dyDescent="0.25">
      <c r="A238" s="29">
        <v>1236</v>
      </c>
      <c r="B238" s="26" t="s">
        <v>2584</v>
      </c>
    </row>
    <row r="239" spans="1:2" x14ac:dyDescent="0.25">
      <c r="A239" s="29">
        <v>1237</v>
      </c>
      <c r="B239" s="26" t="s">
        <v>186</v>
      </c>
    </row>
    <row r="240" spans="1:2" x14ac:dyDescent="0.25">
      <c r="A240" s="29">
        <v>1238</v>
      </c>
      <c r="B240" s="26" t="s">
        <v>363</v>
      </c>
    </row>
    <row r="241" spans="1:2" x14ac:dyDescent="0.25">
      <c r="A241" s="27">
        <v>1239</v>
      </c>
      <c r="B241" s="26" t="s">
        <v>364</v>
      </c>
    </row>
    <row r="242" spans="1:2" x14ac:dyDescent="0.25">
      <c r="A242" s="27">
        <v>1240</v>
      </c>
      <c r="B242" s="26" t="s">
        <v>2117</v>
      </c>
    </row>
    <row r="243" spans="1:2" x14ac:dyDescent="0.25">
      <c r="A243" s="27">
        <v>1241</v>
      </c>
      <c r="B243" s="26" t="s">
        <v>864</v>
      </c>
    </row>
    <row r="244" spans="1:2" x14ac:dyDescent="0.25">
      <c r="A244" s="27">
        <v>1242</v>
      </c>
      <c r="B244" s="26" t="s">
        <v>189</v>
      </c>
    </row>
    <row r="245" spans="1:2" x14ac:dyDescent="0.25">
      <c r="A245" s="27">
        <v>1243</v>
      </c>
      <c r="B245" s="26" t="s">
        <v>1517</v>
      </c>
    </row>
    <row r="246" spans="1:2" x14ac:dyDescent="0.25">
      <c r="A246" s="27">
        <v>1244</v>
      </c>
      <c r="B246" s="26" t="s">
        <v>732</v>
      </c>
    </row>
    <row r="247" spans="1:2" x14ac:dyDescent="0.25">
      <c r="A247" s="27">
        <v>1245</v>
      </c>
      <c r="B247" s="26" t="s">
        <v>2118</v>
      </c>
    </row>
    <row r="248" spans="1:2" x14ac:dyDescent="0.25">
      <c r="A248" s="27">
        <v>1246</v>
      </c>
      <c r="B248" s="26" t="s">
        <v>728</v>
      </c>
    </row>
    <row r="249" spans="1:2" x14ac:dyDescent="0.25">
      <c r="A249" s="27">
        <v>1247</v>
      </c>
      <c r="B249" s="26" t="s">
        <v>1551</v>
      </c>
    </row>
    <row r="250" spans="1:2" x14ac:dyDescent="0.25">
      <c r="A250" s="27">
        <v>1248</v>
      </c>
      <c r="B250" s="26"/>
    </row>
    <row r="251" spans="1:2" x14ac:dyDescent="0.25">
      <c r="A251" s="27">
        <v>1249</v>
      </c>
      <c r="B251" s="26" t="s">
        <v>1549</v>
      </c>
    </row>
    <row r="252" spans="1:2" x14ac:dyDescent="0.25">
      <c r="A252" s="27">
        <v>1250</v>
      </c>
      <c r="B252" s="26" t="s">
        <v>1552</v>
      </c>
    </row>
    <row r="253" spans="1:2" x14ac:dyDescent="0.25">
      <c r="A253" s="27">
        <v>1251</v>
      </c>
      <c r="B253" s="26" t="s">
        <v>866</v>
      </c>
    </row>
    <row r="254" spans="1:2" x14ac:dyDescent="0.25">
      <c r="A254" s="27">
        <v>1252</v>
      </c>
      <c r="B254" s="26" t="s">
        <v>865</v>
      </c>
    </row>
    <row r="255" spans="1:2" x14ac:dyDescent="0.25">
      <c r="A255" s="27">
        <v>1253</v>
      </c>
      <c r="B255" s="26" t="s">
        <v>272</v>
      </c>
    </row>
    <row r="256" spans="1:2" x14ac:dyDescent="0.25">
      <c r="A256" s="27">
        <v>1254</v>
      </c>
      <c r="B256" s="26" t="s">
        <v>867</v>
      </c>
    </row>
    <row r="257" spans="1:2" x14ac:dyDescent="0.25">
      <c r="A257" s="27">
        <v>1255</v>
      </c>
      <c r="B257" s="26" t="s">
        <v>1518</v>
      </c>
    </row>
    <row r="258" spans="1:2" x14ac:dyDescent="0.25">
      <c r="A258" s="27">
        <v>1256</v>
      </c>
      <c r="B258" s="26" t="s">
        <v>2424</v>
      </c>
    </row>
    <row r="259" spans="1:2" x14ac:dyDescent="0.25">
      <c r="A259" s="27">
        <v>1257</v>
      </c>
      <c r="B259" s="26" t="s">
        <v>2423</v>
      </c>
    </row>
    <row r="260" spans="1:2" x14ac:dyDescent="0.25">
      <c r="A260" s="27">
        <v>1258</v>
      </c>
      <c r="B260" s="26" t="s">
        <v>2425</v>
      </c>
    </row>
    <row r="261" spans="1:2" x14ac:dyDescent="0.25">
      <c r="A261" s="27">
        <v>1259</v>
      </c>
      <c r="B261" s="26" t="s">
        <v>1518</v>
      </c>
    </row>
    <row r="262" spans="1:2" x14ac:dyDescent="0.25">
      <c r="A262" s="27">
        <v>1260</v>
      </c>
      <c r="B262" s="26" t="s">
        <v>2216</v>
      </c>
    </row>
    <row r="263" spans="1:2" x14ac:dyDescent="0.25">
      <c r="A263" s="27">
        <v>1261</v>
      </c>
      <c r="B263" s="30" t="s">
        <v>2585</v>
      </c>
    </row>
    <row r="264" spans="1:2" x14ac:dyDescent="0.25">
      <c r="A264" s="27">
        <v>1262</v>
      </c>
      <c r="B264" s="26" t="s">
        <v>1554</v>
      </c>
    </row>
    <row r="265" spans="1:2" x14ac:dyDescent="0.25">
      <c r="A265" s="27">
        <v>1263</v>
      </c>
      <c r="B265" s="26" t="s">
        <v>2119</v>
      </c>
    </row>
    <row r="266" spans="1:2" x14ac:dyDescent="0.25">
      <c r="A266" s="27">
        <v>1264</v>
      </c>
      <c r="B266" s="26" t="s">
        <v>273</v>
      </c>
    </row>
    <row r="267" spans="1:2" x14ac:dyDescent="0.25">
      <c r="A267" s="27">
        <v>1265</v>
      </c>
      <c r="B267" s="26" t="s">
        <v>1553</v>
      </c>
    </row>
    <row r="268" spans="1:2" x14ac:dyDescent="0.25">
      <c r="A268" s="27">
        <v>1266</v>
      </c>
      <c r="B268" s="26" t="s">
        <v>190</v>
      </c>
    </row>
    <row r="269" spans="1:2" x14ac:dyDescent="0.25">
      <c r="A269" s="27">
        <v>1267</v>
      </c>
      <c r="B269" s="26" t="s">
        <v>1555</v>
      </c>
    </row>
    <row r="270" spans="1:2" x14ac:dyDescent="0.25">
      <c r="A270" s="27">
        <v>1268</v>
      </c>
      <c r="B270" s="26" t="s">
        <v>2120</v>
      </c>
    </row>
    <row r="271" spans="1:2" x14ac:dyDescent="0.25">
      <c r="A271" s="27">
        <v>1269</v>
      </c>
      <c r="B271" s="26" t="s">
        <v>1556</v>
      </c>
    </row>
    <row r="272" spans="1:2" x14ac:dyDescent="0.25">
      <c r="A272" s="27">
        <v>1270</v>
      </c>
      <c r="B272" s="26" t="s">
        <v>274</v>
      </c>
    </row>
    <row r="273" spans="1:2" x14ac:dyDescent="0.25">
      <c r="A273" s="27">
        <v>1271</v>
      </c>
      <c r="B273" s="26" t="s">
        <v>2426</v>
      </c>
    </row>
    <row r="274" spans="1:2" x14ac:dyDescent="0.25">
      <c r="A274" s="27">
        <v>1272</v>
      </c>
      <c r="B274" s="26" t="s">
        <v>1557</v>
      </c>
    </row>
    <row r="275" spans="1:2" x14ac:dyDescent="0.25">
      <c r="A275" s="27">
        <v>1273</v>
      </c>
      <c r="B275" s="26" t="s">
        <v>275</v>
      </c>
    </row>
    <row r="276" spans="1:2" x14ac:dyDescent="0.25">
      <c r="A276" s="27">
        <v>1274</v>
      </c>
      <c r="B276" s="26" t="s">
        <v>188</v>
      </c>
    </row>
    <row r="277" spans="1:2" x14ac:dyDescent="0.25">
      <c r="A277" s="27">
        <v>1275</v>
      </c>
      <c r="B277" s="26" t="s">
        <v>869</v>
      </c>
    </row>
    <row r="278" spans="1:2" x14ac:dyDescent="0.25">
      <c r="A278" s="27">
        <v>1276</v>
      </c>
      <c r="B278" s="26" t="s">
        <v>191</v>
      </c>
    </row>
    <row r="279" spans="1:2" x14ac:dyDescent="0.25">
      <c r="A279" s="27">
        <v>1277</v>
      </c>
      <c r="B279" s="26" t="s">
        <v>868</v>
      </c>
    </row>
    <row r="280" spans="1:2" x14ac:dyDescent="0.25">
      <c r="A280" s="27">
        <v>1278</v>
      </c>
      <c r="B280" s="26" t="s">
        <v>193</v>
      </c>
    </row>
    <row r="281" spans="1:2" x14ac:dyDescent="0.25">
      <c r="A281" s="27">
        <v>1279</v>
      </c>
      <c r="B281" s="26" t="s">
        <v>2237</v>
      </c>
    </row>
    <row r="282" spans="1:2" x14ac:dyDescent="0.25">
      <c r="A282" s="27">
        <v>1280</v>
      </c>
      <c r="B282" s="26" t="s">
        <v>138</v>
      </c>
    </row>
    <row r="283" spans="1:2" x14ac:dyDescent="0.25">
      <c r="A283" s="27">
        <v>1281</v>
      </c>
      <c r="B283" s="26" t="s">
        <v>674</v>
      </c>
    </row>
    <row r="284" spans="1:2" x14ac:dyDescent="0.25">
      <c r="A284" s="27">
        <v>1282</v>
      </c>
      <c r="B284" s="26" t="s">
        <v>276</v>
      </c>
    </row>
    <row r="285" spans="1:2" x14ac:dyDescent="0.25">
      <c r="A285" s="27">
        <v>1283</v>
      </c>
      <c r="B285" s="26" t="s">
        <v>710</v>
      </c>
    </row>
    <row r="286" spans="1:2" x14ac:dyDescent="0.25">
      <c r="A286" s="27">
        <v>1284</v>
      </c>
      <c r="B286" s="26" t="s">
        <v>277</v>
      </c>
    </row>
    <row r="287" spans="1:2" x14ac:dyDescent="0.25">
      <c r="A287" s="27">
        <v>1285</v>
      </c>
      <c r="B287" s="26" t="s">
        <v>1558</v>
      </c>
    </row>
    <row r="288" spans="1:2" x14ac:dyDescent="0.25">
      <c r="A288" s="27">
        <v>1286</v>
      </c>
      <c r="B288" s="26" t="s">
        <v>733</v>
      </c>
    </row>
    <row r="289" spans="1:2" x14ac:dyDescent="0.25">
      <c r="A289" s="27">
        <v>1287</v>
      </c>
      <c r="B289" s="26" t="s">
        <v>2121</v>
      </c>
    </row>
    <row r="290" spans="1:2" x14ac:dyDescent="0.25">
      <c r="A290" s="27">
        <v>1288</v>
      </c>
      <c r="B290" s="26" t="s">
        <v>2586</v>
      </c>
    </row>
    <row r="291" spans="1:2" x14ac:dyDescent="0.25">
      <c r="A291" s="27">
        <v>1289</v>
      </c>
      <c r="B291" s="26" t="s">
        <v>2238</v>
      </c>
    </row>
    <row r="292" spans="1:2" x14ac:dyDescent="0.25">
      <c r="A292" s="27">
        <v>1290</v>
      </c>
      <c r="B292" s="26" t="s">
        <v>836</v>
      </c>
    </row>
    <row r="293" spans="1:2" x14ac:dyDescent="0.25">
      <c r="A293" s="27">
        <v>1291</v>
      </c>
      <c r="B293" s="26" t="s">
        <v>1559</v>
      </c>
    </row>
    <row r="294" spans="1:2" x14ac:dyDescent="0.25">
      <c r="A294" s="27">
        <v>1292</v>
      </c>
      <c r="B294" s="26" t="s">
        <v>1519</v>
      </c>
    </row>
    <row r="295" spans="1:2" x14ac:dyDescent="0.25">
      <c r="A295" s="27">
        <v>1293</v>
      </c>
      <c r="B295" s="26" t="s">
        <v>667</v>
      </c>
    </row>
    <row r="296" spans="1:2" x14ac:dyDescent="0.25">
      <c r="A296" s="27">
        <v>1294</v>
      </c>
      <c r="B296" s="26" t="s">
        <v>2239</v>
      </c>
    </row>
    <row r="297" spans="1:2" x14ac:dyDescent="0.25">
      <c r="A297" s="27">
        <v>1295</v>
      </c>
      <c r="B297" s="26" t="s">
        <v>669</v>
      </c>
    </row>
    <row r="298" spans="1:2" x14ac:dyDescent="0.25">
      <c r="A298" s="27">
        <v>1296</v>
      </c>
      <c r="B298" s="26" t="s">
        <v>2427</v>
      </c>
    </row>
    <row r="299" spans="1:2" x14ac:dyDescent="0.25">
      <c r="A299" s="27">
        <v>1297</v>
      </c>
      <c r="B299" s="26" t="s">
        <v>668</v>
      </c>
    </row>
    <row r="300" spans="1:2" x14ac:dyDescent="0.25">
      <c r="A300" s="27">
        <v>1298</v>
      </c>
      <c r="B300" s="26" t="s">
        <v>278</v>
      </c>
    </row>
    <row r="301" spans="1:2" x14ac:dyDescent="0.25">
      <c r="A301" s="27">
        <v>1299</v>
      </c>
      <c r="B301" s="26" t="s">
        <v>1560</v>
      </c>
    </row>
    <row r="302" spans="1:2" x14ac:dyDescent="0.25">
      <c r="A302" s="27">
        <v>1300</v>
      </c>
      <c r="B302" s="30" t="s">
        <v>2557</v>
      </c>
    </row>
    <row r="303" spans="1:2" x14ac:dyDescent="0.25">
      <c r="A303" s="27">
        <v>1301</v>
      </c>
      <c r="B303" s="26" t="s">
        <v>192</v>
      </c>
    </row>
    <row r="304" spans="1:2" x14ac:dyDescent="0.25">
      <c r="A304" s="27">
        <v>1302</v>
      </c>
      <c r="B304" s="26" t="s">
        <v>2122</v>
      </c>
    </row>
    <row r="305" spans="1:2" x14ac:dyDescent="0.25">
      <c r="A305" s="27">
        <v>1303</v>
      </c>
      <c r="B305" s="26" t="s">
        <v>2587</v>
      </c>
    </row>
    <row r="306" spans="1:2" x14ac:dyDescent="0.25">
      <c r="A306" s="27">
        <v>1304</v>
      </c>
      <c r="B306" s="26" t="s">
        <v>2558</v>
      </c>
    </row>
    <row r="307" spans="1:2" x14ac:dyDescent="0.25">
      <c r="A307" s="27">
        <v>1305</v>
      </c>
      <c r="B307" s="26" t="s">
        <v>2241</v>
      </c>
    </row>
    <row r="308" spans="1:2" x14ac:dyDescent="0.25">
      <c r="A308" s="27">
        <v>1306</v>
      </c>
      <c r="B308" s="26" t="s">
        <v>2588</v>
      </c>
    </row>
    <row r="309" spans="1:2" x14ac:dyDescent="0.25">
      <c r="A309" s="27">
        <v>1307</v>
      </c>
      <c r="B309" s="26" t="s">
        <v>194</v>
      </c>
    </row>
    <row r="310" spans="1:2" x14ac:dyDescent="0.25">
      <c r="A310" s="27">
        <v>1308</v>
      </c>
      <c r="B310" s="26" t="s">
        <v>139</v>
      </c>
    </row>
    <row r="311" spans="1:2" x14ac:dyDescent="0.25">
      <c r="A311" s="27">
        <v>1309</v>
      </c>
      <c r="B311" s="26" t="s">
        <v>2242</v>
      </c>
    </row>
    <row r="312" spans="1:2" x14ac:dyDescent="0.25">
      <c r="A312" s="27">
        <v>1310</v>
      </c>
      <c r="B312" s="26" t="s">
        <v>1562</v>
      </c>
    </row>
    <row r="313" spans="1:2" x14ac:dyDescent="0.25">
      <c r="A313" s="27">
        <v>1311</v>
      </c>
      <c r="B313" s="26" t="s">
        <v>1561</v>
      </c>
    </row>
    <row r="314" spans="1:2" x14ac:dyDescent="0.25">
      <c r="A314" s="27">
        <v>1312</v>
      </c>
      <c r="B314" s="26" t="s">
        <v>279</v>
      </c>
    </row>
    <row r="315" spans="1:2" x14ac:dyDescent="0.25">
      <c r="A315" s="27">
        <v>1313</v>
      </c>
      <c r="B315" s="26" t="s">
        <v>2589</v>
      </c>
    </row>
    <row r="316" spans="1:2" x14ac:dyDescent="0.25">
      <c r="A316" s="27">
        <v>1314</v>
      </c>
      <c r="B316" s="26" t="s">
        <v>872</v>
      </c>
    </row>
    <row r="317" spans="1:2" x14ac:dyDescent="0.25">
      <c r="A317" s="27">
        <v>1315</v>
      </c>
      <c r="B317" s="26" t="s">
        <v>280</v>
      </c>
    </row>
    <row r="318" spans="1:2" x14ac:dyDescent="0.25">
      <c r="A318" s="27">
        <v>1316</v>
      </c>
      <c r="B318" s="26" t="s">
        <v>707</v>
      </c>
    </row>
    <row r="319" spans="1:2" x14ac:dyDescent="0.25">
      <c r="A319" s="27">
        <v>1317</v>
      </c>
      <c r="B319" s="26" t="s">
        <v>734</v>
      </c>
    </row>
    <row r="320" spans="1:2" x14ac:dyDescent="0.25">
      <c r="A320" s="27">
        <v>1318</v>
      </c>
      <c r="B320" s="26" t="s">
        <v>195</v>
      </c>
    </row>
    <row r="321" spans="1:2" x14ac:dyDescent="0.25">
      <c r="A321" s="27">
        <v>1319</v>
      </c>
      <c r="B321" s="26" t="s">
        <v>281</v>
      </c>
    </row>
    <row r="322" spans="1:2" x14ac:dyDescent="0.25">
      <c r="A322" s="27">
        <v>1320</v>
      </c>
      <c r="B322" s="26" t="s">
        <v>365</v>
      </c>
    </row>
    <row r="323" spans="1:2" x14ac:dyDescent="0.25">
      <c r="A323" s="27">
        <v>1321</v>
      </c>
      <c r="B323" s="26" t="s">
        <v>2123</v>
      </c>
    </row>
    <row r="324" spans="1:2" x14ac:dyDescent="0.25">
      <c r="A324" s="27">
        <v>1322</v>
      </c>
      <c r="B324" s="26" t="s">
        <v>2508</v>
      </c>
    </row>
    <row r="325" spans="1:2" x14ac:dyDescent="0.25">
      <c r="A325" s="27">
        <v>1323</v>
      </c>
      <c r="B325" s="26" t="s">
        <v>197</v>
      </c>
    </row>
    <row r="326" spans="1:2" x14ac:dyDescent="0.25">
      <c r="A326" s="27">
        <v>1324</v>
      </c>
      <c r="B326" s="26" t="s">
        <v>1564</v>
      </c>
    </row>
    <row r="327" spans="1:2" x14ac:dyDescent="0.25">
      <c r="A327" s="27">
        <v>1325</v>
      </c>
      <c r="B327" s="26" t="s">
        <v>1521</v>
      </c>
    </row>
    <row r="328" spans="1:2" x14ac:dyDescent="0.25">
      <c r="A328" s="27">
        <v>1326</v>
      </c>
      <c r="B328" s="26" t="s">
        <v>2590</v>
      </c>
    </row>
    <row r="329" spans="1:2" x14ac:dyDescent="0.25">
      <c r="A329" s="27">
        <v>1327</v>
      </c>
      <c r="B329" s="26" t="s">
        <v>282</v>
      </c>
    </row>
    <row r="330" spans="1:2" x14ac:dyDescent="0.25">
      <c r="A330" s="27">
        <v>1328</v>
      </c>
      <c r="B330" s="26" t="s">
        <v>198</v>
      </c>
    </row>
    <row r="331" spans="1:2" x14ac:dyDescent="0.25">
      <c r="A331" s="27">
        <v>1329</v>
      </c>
      <c r="B331" s="26" t="s">
        <v>1563</v>
      </c>
    </row>
    <row r="332" spans="1:2" x14ac:dyDescent="0.25">
      <c r="A332" s="27">
        <v>1330</v>
      </c>
      <c r="B332" s="26" t="s">
        <v>140</v>
      </c>
    </row>
    <row r="333" spans="1:2" x14ac:dyDescent="0.25">
      <c r="A333" s="27">
        <v>1331</v>
      </c>
      <c r="B333" s="26" t="s">
        <v>2591</v>
      </c>
    </row>
    <row r="334" spans="1:2" x14ac:dyDescent="0.25">
      <c r="A334" s="27">
        <v>1332</v>
      </c>
      <c r="B334" s="26" t="s">
        <v>2592</v>
      </c>
    </row>
    <row r="335" spans="1:2" x14ac:dyDescent="0.25">
      <c r="A335" s="27">
        <v>1333</v>
      </c>
      <c r="B335" s="26" t="s">
        <v>2593</v>
      </c>
    </row>
    <row r="336" spans="1:2" x14ac:dyDescent="0.25">
      <c r="A336" s="27">
        <v>1334</v>
      </c>
      <c r="B336" s="26" t="s">
        <v>2594</v>
      </c>
    </row>
    <row r="337" spans="1:2" x14ac:dyDescent="0.25">
      <c r="A337" s="27">
        <v>1335</v>
      </c>
      <c r="B337" s="26" t="s">
        <v>870</v>
      </c>
    </row>
    <row r="338" spans="1:2" x14ac:dyDescent="0.25">
      <c r="A338" s="27">
        <v>1336</v>
      </c>
      <c r="B338" s="26" t="s">
        <v>874</v>
      </c>
    </row>
    <row r="339" spans="1:2" x14ac:dyDescent="0.25">
      <c r="A339" s="27">
        <v>1337</v>
      </c>
      <c r="B339" s="26" t="s">
        <v>875</v>
      </c>
    </row>
    <row r="340" spans="1:2" x14ac:dyDescent="0.25">
      <c r="A340" s="27">
        <v>1338</v>
      </c>
      <c r="B340" s="26" t="s">
        <v>1565</v>
      </c>
    </row>
    <row r="341" spans="1:2" x14ac:dyDescent="0.25">
      <c r="A341" s="27">
        <v>1339</v>
      </c>
      <c r="B341" s="26" t="s">
        <v>199</v>
      </c>
    </row>
    <row r="342" spans="1:2" x14ac:dyDescent="0.25">
      <c r="A342" s="27">
        <v>1340</v>
      </c>
      <c r="B342" s="26" t="s">
        <v>735</v>
      </c>
    </row>
    <row r="343" spans="1:2" x14ac:dyDescent="0.25">
      <c r="A343" s="27">
        <v>1341</v>
      </c>
      <c r="B343" s="26" t="s">
        <v>464</v>
      </c>
    </row>
    <row r="344" spans="1:2" x14ac:dyDescent="0.25">
      <c r="A344" s="27">
        <v>1342</v>
      </c>
      <c r="B344" s="26" t="s">
        <v>164</v>
      </c>
    </row>
    <row r="345" spans="1:2" x14ac:dyDescent="0.25">
      <c r="A345" s="27">
        <v>1343</v>
      </c>
      <c r="B345" s="26" t="s">
        <v>450</v>
      </c>
    </row>
    <row r="346" spans="1:2" x14ac:dyDescent="0.25">
      <c r="A346" s="27">
        <v>1344</v>
      </c>
      <c r="B346" s="26" t="s">
        <v>2596</v>
      </c>
    </row>
    <row r="347" spans="1:2" x14ac:dyDescent="0.25">
      <c r="A347" s="27">
        <v>1345</v>
      </c>
      <c r="B347" s="26" t="s">
        <v>196</v>
      </c>
    </row>
    <row r="348" spans="1:2" x14ac:dyDescent="0.25">
      <c r="A348" s="27">
        <v>1346</v>
      </c>
      <c r="B348" s="26" t="s">
        <v>2240</v>
      </c>
    </row>
    <row r="349" spans="1:2" x14ac:dyDescent="0.25">
      <c r="A349" s="27">
        <v>1347</v>
      </c>
      <c r="B349" s="26" t="s">
        <v>200</v>
      </c>
    </row>
    <row r="350" spans="1:2" x14ac:dyDescent="0.25">
      <c r="A350" s="27">
        <v>1348</v>
      </c>
      <c r="B350" s="26" t="s">
        <v>1567</v>
      </c>
    </row>
    <row r="351" spans="1:2" x14ac:dyDescent="0.25">
      <c r="A351" s="27">
        <v>1349</v>
      </c>
      <c r="B351" s="26" t="s">
        <v>2510</v>
      </c>
    </row>
    <row r="352" spans="1:2" x14ac:dyDescent="0.25">
      <c r="A352" s="27">
        <v>1350</v>
      </c>
      <c r="B352" s="26" t="s">
        <v>2595</v>
      </c>
    </row>
    <row r="353" spans="1:2" x14ac:dyDescent="0.25">
      <c r="A353" s="27">
        <v>1351</v>
      </c>
      <c r="B353" s="26" t="s">
        <v>1568</v>
      </c>
    </row>
    <row r="354" spans="1:2" x14ac:dyDescent="0.25">
      <c r="A354" s="27">
        <v>1352</v>
      </c>
      <c r="B354" s="26" t="s">
        <v>2124</v>
      </c>
    </row>
    <row r="355" spans="1:2" x14ac:dyDescent="0.25">
      <c r="A355" s="27">
        <v>1353</v>
      </c>
      <c r="B355" s="26" t="s">
        <v>465</v>
      </c>
    </row>
    <row r="356" spans="1:2" x14ac:dyDescent="0.25">
      <c r="A356" s="27">
        <v>1354</v>
      </c>
      <c r="B356" s="26" t="s">
        <v>2125</v>
      </c>
    </row>
    <row r="357" spans="1:2" x14ac:dyDescent="0.25">
      <c r="A357" s="27">
        <v>1355</v>
      </c>
      <c r="B357" s="26" t="s">
        <v>2126</v>
      </c>
    </row>
    <row r="358" spans="1:2" x14ac:dyDescent="0.25">
      <c r="A358" s="27">
        <v>1356</v>
      </c>
      <c r="B358" s="26" t="s">
        <v>877</v>
      </c>
    </row>
    <row r="359" spans="1:2" x14ac:dyDescent="0.25">
      <c r="A359" s="27">
        <v>1357</v>
      </c>
      <c r="B359" s="26" t="s">
        <v>1569</v>
      </c>
    </row>
    <row r="360" spans="1:2" x14ac:dyDescent="0.25">
      <c r="A360" s="27">
        <v>1358</v>
      </c>
      <c r="B360" s="26" t="s">
        <v>878</v>
      </c>
    </row>
    <row r="361" spans="1:2" x14ac:dyDescent="0.25">
      <c r="A361" s="27">
        <v>1359</v>
      </c>
      <c r="B361" s="26" t="s">
        <v>2597</v>
      </c>
    </row>
    <row r="362" spans="1:2" x14ac:dyDescent="0.25">
      <c r="A362" s="27">
        <v>1360</v>
      </c>
      <c r="B362" s="26" t="s">
        <v>2127</v>
      </c>
    </row>
    <row r="363" spans="1:2" x14ac:dyDescent="0.25">
      <c r="A363" s="27">
        <v>1361</v>
      </c>
      <c r="B363" s="26" t="s">
        <v>2598</v>
      </c>
    </row>
    <row r="364" spans="1:2" x14ac:dyDescent="0.25">
      <c r="A364" s="27">
        <v>1362</v>
      </c>
      <c r="B364" s="26" t="s">
        <v>2599</v>
      </c>
    </row>
    <row r="365" spans="1:2" x14ac:dyDescent="0.25">
      <c r="A365" s="27">
        <v>1363</v>
      </c>
      <c r="B365" s="26" t="s">
        <v>879</v>
      </c>
    </row>
    <row r="366" spans="1:2" x14ac:dyDescent="0.25">
      <c r="A366" s="27">
        <v>1364</v>
      </c>
      <c r="B366" s="26" t="s">
        <v>466</v>
      </c>
    </row>
    <row r="367" spans="1:2" x14ac:dyDescent="0.25">
      <c r="A367" s="27">
        <v>1365</v>
      </c>
      <c r="B367" s="26" t="s">
        <v>736</v>
      </c>
    </row>
    <row r="368" spans="1:2" x14ac:dyDescent="0.25">
      <c r="A368" s="27">
        <v>1366</v>
      </c>
      <c r="B368" s="26" t="s">
        <v>876</v>
      </c>
    </row>
    <row r="369" spans="1:2" x14ac:dyDescent="0.25">
      <c r="A369" s="27">
        <v>1367</v>
      </c>
      <c r="B369" s="26" t="s">
        <v>2128</v>
      </c>
    </row>
    <row r="370" spans="1:2" x14ac:dyDescent="0.25">
      <c r="A370" s="27">
        <v>1368</v>
      </c>
      <c r="B370" s="26" t="s">
        <v>1570</v>
      </c>
    </row>
    <row r="371" spans="1:2" x14ac:dyDescent="0.25">
      <c r="A371" s="27">
        <v>1369</v>
      </c>
      <c r="B371" s="26" t="s">
        <v>2129</v>
      </c>
    </row>
    <row r="372" spans="1:2" x14ac:dyDescent="0.25">
      <c r="A372" s="27">
        <v>1370</v>
      </c>
      <c r="B372" s="26" t="s">
        <v>283</v>
      </c>
    </row>
    <row r="373" spans="1:2" x14ac:dyDescent="0.25">
      <c r="A373" s="27">
        <v>1371</v>
      </c>
      <c r="B373" s="26" t="s">
        <v>1566</v>
      </c>
    </row>
    <row r="374" spans="1:2" x14ac:dyDescent="0.25">
      <c r="A374" s="27">
        <v>1372</v>
      </c>
      <c r="B374" s="26" t="s">
        <v>284</v>
      </c>
    </row>
    <row r="375" spans="1:2" x14ac:dyDescent="0.25">
      <c r="A375" s="27">
        <v>1373</v>
      </c>
      <c r="B375" s="26" t="s">
        <v>2130</v>
      </c>
    </row>
    <row r="376" spans="1:2" x14ac:dyDescent="0.25">
      <c r="A376" s="27">
        <v>1374</v>
      </c>
      <c r="B376" s="26" t="s">
        <v>1571</v>
      </c>
    </row>
    <row r="377" spans="1:2" x14ac:dyDescent="0.25">
      <c r="A377" s="27">
        <v>1375</v>
      </c>
      <c r="B377" s="26" t="s">
        <v>285</v>
      </c>
    </row>
    <row r="378" spans="1:2" x14ac:dyDescent="0.25">
      <c r="A378" s="27">
        <v>1376</v>
      </c>
      <c r="B378" s="26" t="s">
        <v>1572</v>
      </c>
    </row>
    <row r="379" spans="1:2" x14ac:dyDescent="0.25">
      <c r="A379" s="27">
        <v>1377</v>
      </c>
      <c r="B379" s="26" t="s">
        <v>2131</v>
      </c>
    </row>
    <row r="380" spans="1:2" x14ac:dyDescent="0.25">
      <c r="A380" s="27">
        <v>1380</v>
      </c>
      <c r="B380" s="26" t="s">
        <v>2600</v>
      </c>
    </row>
    <row r="381" spans="1:2" x14ac:dyDescent="0.25">
      <c r="A381" s="27">
        <v>1381</v>
      </c>
      <c r="B381" s="26" t="s">
        <v>2601</v>
      </c>
    </row>
    <row r="382" spans="1:2" x14ac:dyDescent="0.25">
      <c r="A382" s="27">
        <v>1382</v>
      </c>
      <c r="B382" s="26" t="s">
        <v>2602</v>
      </c>
    </row>
    <row r="383" spans="1:2" x14ac:dyDescent="0.25">
      <c r="A383" s="27">
        <v>1383</v>
      </c>
      <c r="B383" s="26" t="s">
        <v>737</v>
      </c>
    </row>
    <row r="384" spans="1:2" x14ac:dyDescent="0.25">
      <c r="A384" s="27">
        <v>1384</v>
      </c>
      <c r="B384" s="26" t="s">
        <v>738</v>
      </c>
    </row>
    <row r="385" spans="1:2" x14ac:dyDescent="0.25">
      <c r="A385" s="27">
        <v>1385</v>
      </c>
      <c r="B385" s="26" t="s">
        <v>739</v>
      </c>
    </row>
    <row r="386" spans="1:2" x14ac:dyDescent="0.25">
      <c r="A386" s="27">
        <v>1386</v>
      </c>
      <c r="B386" s="26" t="s">
        <v>740</v>
      </c>
    </row>
    <row r="387" spans="1:2" x14ac:dyDescent="0.25">
      <c r="A387" s="27">
        <v>1387</v>
      </c>
      <c r="B387" s="26" t="s">
        <v>2132</v>
      </c>
    </row>
    <row r="388" spans="1:2" x14ac:dyDescent="0.25">
      <c r="A388" s="27">
        <v>1388</v>
      </c>
      <c r="B388" s="26" t="s">
        <v>741</v>
      </c>
    </row>
    <row r="389" spans="1:2" x14ac:dyDescent="0.25">
      <c r="A389" s="27">
        <v>1389</v>
      </c>
      <c r="B389" s="26" t="s">
        <v>2133</v>
      </c>
    </row>
    <row r="390" spans="1:2" x14ac:dyDescent="0.25">
      <c r="A390" s="27">
        <v>1390</v>
      </c>
      <c r="B390" s="26" t="s">
        <v>2134</v>
      </c>
    </row>
    <row r="391" spans="1:2" x14ac:dyDescent="0.25">
      <c r="A391" s="27">
        <v>1391</v>
      </c>
      <c r="B391" s="26" t="s">
        <v>2603</v>
      </c>
    </row>
    <row r="392" spans="1:2" x14ac:dyDescent="0.25">
      <c r="A392" s="27">
        <v>1392</v>
      </c>
      <c r="B392" s="26" t="s">
        <v>2135</v>
      </c>
    </row>
    <row r="393" spans="1:2" x14ac:dyDescent="0.25">
      <c r="A393" s="27">
        <v>1393</v>
      </c>
      <c r="B393" s="26" t="s">
        <v>2604</v>
      </c>
    </row>
    <row r="394" spans="1:2" x14ac:dyDescent="0.25">
      <c r="A394" s="27">
        <v>1394</v>
      </c>
      <c r="B394" s="26" t="s">
        <v>2605</v>
      </c>
    </row>
    <row r="395" spans="1:2" x14ac:dyDescent="0.25">
      <c r="A395" s="27">
        <v>1395</v>
      </c>
      <c r="B395" s="26" t="s">
        <v>2606</v>
      </c>
    </row>
    <row r="396" spans="1:2" x14ac:dyDescent="0.25">
      <c r="A396" s="27">
        <v>1396</v>
      </c>
      <c r="B396" s="26" t="s">
        <v>2607</v>
      </c>
    </row>
    <row r="397" spans="1:2" x14ac:dyDescent="0.25">
      <c r="A397" s="27">
        <v>1397</v>
      </c>
      <c r="B397" s="26" t="s">
        <v>2608</v>
      </c>
    </row>
    <row r="398" spans="1:2" x14ac:dyDescent="0.25">
      <c r="A398" s="27">
        <v>1398</v>
      </c>
      <c r="B398" s="26" t="s">
        <v>2609</v>
      </c>
    </row>
    <row r="399" spans="1:2" x14ac:dyDescent="0.25">
      <c r="A399" s="27">
        <v>1400</v>
      </c>
      <c r="B399" s="26" t="s">
        <v>2559</v>
      </c>
    </row>
    <row r="400" spans="1:2" x14ac:dyDescent="0.25">
      <c r="A400" s="27">
        <v>1401</v>
      </c>
      <c r="B400" s="26" t="s">
        <v>670</v>
      </c>
    </row>
    <row r="401" spans="1:2" x14ac:dyDescent="0.25">
      <c r="A401" s="27">
        <v>1402</v>
      </c>
      <c r="B401" s="26" t="s">
        <v>1573</v>
      </c>
    </row>
    <row r="402" spans="1:2" x14ac:dyDescent="0.25">
      <c r="A402" s="27">
        <v>1403</v>
      </c>
      <c r="B402" s="26" t="s">
        <v>880</v>
      </c>
    </row>
    <row r="403" spans="1:2" x14ac:dyDescent="0.25">
      <c r="A403" s="27">
        <v>1404</v>
      </c>
      <c r="B403" s="26" t="s">
        <v>2136</v>
      </c>
    </row>
    <row r="404" spans="1:2" x14ac:dyDescent="0.25">
      <c r="A404" s="27">
        <v>1405</v>
      </c>
      <c r="B404" s="26" t="s">
        <v>1574</v>
      </c>
    </row>
    <row r="405" spans="1:2" x14ac:dyDescent="0.25">
      <c r="A405" s="27">
        <v>1406</v>
      </c>
      <c r="B405" s="26" t="s">
        <v>141</v>
      </c>
    </row>
    <row r="406" spans="1:2" x14ac:dyDescent="0.25">
      <c r="A406" s="27">
        <v>1407</v>
      </c>
      <c r="B406" s="26" t="s">
        <v>286</v>
      </c>
    </row>
    <row r="407" spans="1:2" x14ac:dyDescent="0.25">
      <c r="A407" s="27">
        <v>1408</v>
      </c>
      <c r="B407" s="26" t="s">
        <v>142</v>
      </c>
    </row>
    <row r="408" spans="1:2" x14ac:dyDescent="0.25">
      <c r="A408" s="27">
        <v>1409</v>
      </c>
      <c r="B408" s="26" t="s">
        <v>2137</v>
      </c>
    </row>
    <row r="409" spans="1:2" x14ac:dyDescent="0.25">
      <c r="A409" s="27">
        <v>1410</v>
      </c>
      <c r="B409" s="26" t="s">
        <v>2610</v>
      </c>
    </row>
    <row r="410" spans="1:2" x14ac:dyDescent="0.25">
      <c r="A410" s="27">
        <v>1411</v>
      </c>
      <c r="B410" s="26" t="s">
        <v>287</v>
      </c>
    </row>
    <row r="411" spans="1:2" x14ac:dyDescent="0.25">
      <c r="A411" s="27">
        <v>1412</v>
      </c>
      <c r="B411" s="26" t="s">
        <v>1576</v>
      </c>
    </row>
    <row r="412" spans="1:2" x14ac:dyDescent="0.25">
      <c r="A412" s="27">
        <v>1413</v>
      </c>
      <c r="B412" s="26" t="s">
        <v>2138</v>
      </c>
    </row>
    <row r="413" spans="1:2" x14ac:dyDescent="0.25">
      <c r="A413" s="27">
        <v>1414</v>
      </c>
      <c r="B413" s="26" t="s">
        <v>288</v>
      </c>
    </row>
    <row r="414" spans="1:2" x14ac:dyDescent="0.25">
      <c r="A414" s="27">
        <v>1415</v>
      </c>
      <c r="B414" s="26" t="s">
        <v>2139</v>
      </c>
    </row>
    <row r="415" spans="1:2" x14ac:dyDescent="0.25">
      <c r="A415" s="27">
        <v>1416</v>
      </c>
      <c r="B415" s="26" t="s">
        <v>124</v>
      </c>
    </row>
    <row r="416" spans="1:2" x14ac:dyDescent="0.25">
      <c r="A416" s="27">
        <v>1417</v>
      </c>
      <c r="B416" s="26" t="s">
        <v>1575</v>
      </c>
    </row>
    <row r="417" spans="1:2" x14ac:dyDescent="0.25">
      <c r="A417" s="27">
        <v>1418</v>
      </c>
      <c r="B417" s="26" t="s">
        <v>2140</v>
      </c>
    </row>
    <row r="418" spans="1:2" x14ac:dyDescent="0.25">
      <c r="A418" s="27">
        <v>1419</v>
      </c>
      <c r="B418" s="26" t="s">
        <v>2141</v>
      </c>
    </row>
    <row r="419" spans="1:2" x14ac:dyDescent="0.25">
      <c r="A419" s="27">
        <v>1420</v>
      </c>
      <c r="B419" s="26" t="s">
        <v>2611</v>
      </c>
    </row>
    <row r="420" spans="1:2" x14ac:dyDescent="0.25">
      <c r="A420" s="27">
        <v>1421</v>
      </c>
      <c r="B420" s="26" t="s">
        <v>467</v>
      </c>
    </row>
    <row r="421" spans="1:2" x14ac:dyDescent="0.25">
      <c r="A421" s="27">
        <v>1422</v>
      </c>
      <c r="B421" s="26" t="s">
        <v>468</v>
      </c>
    </row>
    <row r="422" spans="1:2" x14ac:dyDescent="0.25">
      <c r="A422" s="27">
        <v>1423</v>
      </c>
      <c r="B422" s="26" t="s">
        <v>469</v>
      </c>
    </row>
    <row r="423" spans="1:2" x14ac:dyDescent="0.25">
      <c r="A423" s="27">
        <v>1424</v>
      </c>
      <c r="B423" s="26" t="s">
        <v>469</v>
      </c>
    </row>
    <row r="424" spans="1:2" x14ac:dyDescent="0.25">
      <c r="A424" s="27">
        <v>1425</v>
      </c>
      <c r="B424" s="26" t="s">
        <v>1578</v>
      </c>
    </row>
    <row r="425" spans="1:2" x14ac:dyDescent="0.25">
      <c r="A425" s="27">
        <v>1426</v>
      </c>
      <c r="B425" s="26" t="s">
        <v>289</v>
      </c>
    </row>
    <row r="426" spans="1:2" x14ac:dyDescent="0.25">
      <c r="A426" s="27">
        <v>1427</v>
      </c>
      <c r="B426" s="26" t="s">
        <v>882</v>
      </c>
    </row>
    <row r="427" spans="1:2" x14ac:dyDescent="0.25">
      <c r="A427" s="27">
        <v>1428</v>
      </c>
      <c r="B427" s="26" t="s">
        <v>451</v>
      </c>
    </row>
    <row r="428" spans="1:2" x14ac:dyDescent="0.25">
      <c r="A428" s="27">
        <v>1429</v>
      </c>
      <c r="B428" s="26" t="s">
        <v>2560</v>
      </c>
    </row>
    <row r="429" spans="1:2" x14ac:dyDescent="0.25">
      <c r="A429" s="27">
        <v>1430</v>
      </c>
      <c r="B429" s="26" t="s">
        <v>470</v>
      </c>
    </row>
    <row r="430" spans="1:2" x14ac:dyDescent="0.25">
      <c r="A430" s="27">
        <v>1431</v>
      </c>
      <c r="B430" s="26" t="s">
        <v>471</v>
      </c>
    </row>
    <row r="431" spans="1:2" x14ac:dyDescent="0.25">
      <c r="A431" s="27">
        <v>1432</v>
      </c>
      <c r="B431" s="26" t="s">
        <v>472</v>
      </c>
    </row>
    <row r="432" spans="1:2" x14ac:dyDescent="0.25">
      <c r="A432" s="27">
        <v>1433</v>
      </c>
      <c r="B432" s="26" t="s">
        <v>2142</v>
      </c>
    </row>
    <row r="433" spans="1:2" x14ac:dyDescent="0.25">
      <c r="A433" s="27">
        <v>1434</v>
      </c>
      <c r="B433" s="26" t="s">
        <v>2143</v>
      </c>
    </row>
    <row r="434" spans="1:2" x14ac:dyDescent="0.25">
      <c r="A434" s="27">
        <v>1435</v>
      </c>
      <c r="B434" s="26" t="s">
        <v>2218</v>
      </c>
    </row>
    <row r="435" spans="1:2" x14ac:dyDescent="0.25">
      <c r="A435" s="27">
        <v>1436</v>
      </c>
      <c r="B435" s="26" t="s">
        <v>473</v>
      </c>
    </row>
    <row r="436" spans="1:2" x14ac:dyDescent="0.25">
      <c r="A436" s="27">
        <v>1437</v>
      </c>
      <c r="B436" s="26" t="s">
        <v>881</v>
      </c>
    </row>
    <row r="437" spans="1:2" x14ac:dyDescent="0.25">
      <c r="A437" s="27">
        <v>1438</v>
      </c>
      <c r="B437" s="26" t="s">
        <v>742</v>
      </c>
    </row>
    <row r="438" spans="1:2" x14ac:dyDescent="0.25">
      <c r="A438" s="27">
        <v>1439</v>
      </c>
      <c r="B438" s="26" t="s">
        <v>2561</v>
      </c>
    </row>
    <row r="439" spans="1:2" x14ac:dyDescent="0.25">
      <c r="A439" s="27">
        <v>1440</v>
      </c>
      <c r="B439" s="26" t="s">
        <v>452</v>
      </c>
    </row>
    <row r="440" spans="1:2" x14ac:dyDescent="0.25">
      <c r="A440" s="27">
        <v>1441</v>
      </c>
      <c r="B440" s="26" t="s">
        <v>125</v>
      </c>
    </row>
    <row r="441" spans="1:2" x14ac:dyDescent="0.25">
      <c r="A441" s="27">
        <v>1442</v>
      </c>
      <c r="B441" s="26" t="s">
        <v>2613</v>
      </c>
    </row>
    <row r="442" spans="1:2" x14ac:dyDescent="0.25">
      <c r="A442" s="27">
        <v>1443</v>
      </c>
      <c r="B442" s="26" t="s">
        <v>743</v>
      </c>
    </row>
    <row r="443" spans="1:2" x14ac:dyDescent="0.25">
      <c r="A443" s="27">
        <v>1444</v>
      </c>
      <c r="B443" s="26" t="s">
        <v>2612</v>
      </c>
    </row>
    <row r="444" spans="1:2" x14ac:dyDescent="0.25">
      <c r="A444" s="27">
        <v>1445</v>
      </c>
      <c r="B444" s="26" t="s">
        <v>2144</v>
      </c>
    </row>
    <row r="445" spans="1:2" x14ac:dyDescent="0.25">
      <c r="A445" s="27">
        <v>1446</v>
      </c>
      <c r="B445" s="26" t="s">
        <v>123</v>
      </c>
    </row>
    <row r="446" spans="1:2" x14ac:dyDescent="0.25">
      <c r="A446" s="27">
        <v>1447</v>
      </c>
      <c r="B446" s="26" t="s">
        <v>2509</v>
      </c>
    </row>
    <row r="447" spans="1:2" x14ac:dyDescent="0.25">
      <c r="A447" s="27">
        <v>1448</v>
      </c>
      <c r="B447" s="26" t="s">
        <v>201</v>
      </c>
    </row>
    <row r="448" spans="1:2" x14ac:dyDescent="0.25">
      <c r="A448" s="27">
        <v>1449</v>
      </c>
      <c r="B448" s="26" t="s">
        <v>2096</v>
      </c>
    </row>
    <row r="449" spans="1:2" x14ac:dyDescent="0.25">
      <c r="A449" s="27">
        <v>1450</v>
      </c>
      <c r="B449" s="26" t="s">
        <v>2590</v>
      </c>
    </row>
    <row r="450" spans="1:2" x14ac:dyDescent="0.25">
      <c r="A450" s="27">
        <v>1451</v>
      </c>
      <c r="B450" s="26" t="s">
        <v>202</v>
      </c>
    </row>
    <row r="451" spans="1:2" x14ac:dyDescent="0.25">
      <c r="A451" s="27">
        <v>1452</v>
      </c>
      <c r="B451" s="26" t="s">
        <v>203</v>
      </c>
    </row>
    <row r="452" spans="1:2" x14ac:dyDescent="0.25">
      <c r="A452" s="27">
        <v>1453</v>
      </c>
      <c r="B452" s="26" t="s">
        <v>2145</v>
      </c>
    </row>
    <row r="453" spans="1:2" x14ac:dyDescent="0.25">
      <c r="A453" s="27">
        <v>1454</v>
      </c>
      <c r="B453" s="26" t="s">
        <v>204</v>
      </c>
    </row>
    <row r="454" spans="1:2" x14ac:dyDescent="0.25">
      <c r="A454" s="27">
        <v>1455</v>
      </c>
      <c r="B454" s="26" t="s">
        <v>2146</v>
      </c>
    </row>
    <row r="455" spans="1:2" x14ac:dyDescent="0.25">
      <c r="A455" s="27">
        <v>1456</v>
      </c>
      <c r="B455" s="26" t="s">
        <v>143</v>
      </c>
    </row>
    <row r="456" spans="1:2" x14ac:dyDescent="0.25">
      <c r="A456" s="27">
        <v>1457</v>
      </c>
      <c r="B456" s="26" t="s">
        <v>290</v>
      </c>
    </row>
    <row r="457" spans="1:2" x14ac:dyDescent="0.25">
      <c r="A457" s="27">
        <v>1458</v>
      </c>
      <c r="B457" s="26" t="s">
        <v>206</v>
      </c>
    </row>
    <row r="458" spans="1:2" x14ac:dyDescent="0.25">
      <c r="A458" s="27">
        <v>1459</v>
      </c>
      <c r="B458" s="26" t="s">
        <v>2563</v>
      </c>
    </row>
    <row r="459" spans="1:2" x14ac:dyDescent="0.25">
      <c r="A459" s="27">
        <v>1460</v>
      </c>
      <c r="B459" s="26" t="s">
        <v>885</v>
      </c>
    </row>
    <row r="460" spans="1:2" x14ac:dyDescent="0.25">
      <c r="A460" s="27">
        <v>1461</v>
      </c>
      <c r="B460" s="26" t="s">
        <v>883</v>
      </c>
    </row>
    <row r="461" spans="1:2" x14ac:dyDescent="0.25">
      <c r="A461" s="27">
        <v>1462</v>
      </c>
      <c r="B461" s="26" t="s">
        <v>291</v>
      </c>
    </row>
    <row r="462" spans="1:2" x14ac:dyDescent="0.25">
      <c r="A462" s="27">
        <v>1463</v>
      </c>
      <c r="B462" s="26" t="s">
        <v>205</v>
      </c>
    </row>
    <row r="463" spans="1:2" x14ac:dyDescent="0.25">
      <c r="A463" s="27">
        <v>1464</v>
      </c>
      <c r="B463" s="26" t="s">
        <v>207</v>
      </c>
    </row>
    <row r="464" spans="1:2" x14ac:dyDescent="0.25">
      <c r="A464" s="27">
        <v>1465</v>
      </c>
      <c r="B464" s="26" t="s">
        <v>292</v>
      </c>
    </row>
    <row r="465" spans="1:2" x14ac:dyDescent="0.25">
      <c r="A465" s="27">
        <v>1466</v>
      </c>
      <c r="B465" s="26" t="s">
        <v>209</v>
      </c>
    </row>
    <row r="466" spans="1:2" x14ac:dyDescent="0.25">
      <c r="A466" s="27">
        <v>1467</v>
      </c>
      <c r="B466" s="26" t="s">
        <v>1577</v>
      </c>
    </row>
    <row r="467" spans="1:2" x14ac:dyDescent="0.25">
      <c r="A467" s="27">
        <v>1468</v>
      </c>
      <c r="B467" s="26" t="s">
        <v>210</v>
      </c>
    </row>
    <row r="468" spans="1:2" x14ac:dyDescent="0.25">
      <c r="A468" s="27">
        <v>1469</v>
      </c>
      <c r="B468" s="26" t="s">
        <v>208</v>
      </c>
    </row>
    <row r="469" spans="1:2" x14ac:dyDescent="0.25">
      <c r="A469" s="27">
        <v>1470</v>
      </c>
      <c r="B469" s="26" t="s">
        <v>293</v>
      </c>
    </row>
    <row r="470" spans="1:2" x14ac:dyDescent="0.25">
      <c r="A470" s="27">
        <v>1471</v>
      </c>
      <c r="B470" s="26" t="s">
        <v>884</v>
      </c>
    </row>
    <row r="471" spans="1:2" x14ac:dyDescent="0.25">
      <c r="A471" s="27">
        <v>1472</v>
      </c>
      <c r="B471" s="26" t="s">
        <v>2147</v>
      </c>
    </row>
    <row r="472" spans="1:2" x14ac:dyDescent="0.25">
      <c r="A472" s="27">
        <v>1473</v>
      </c>
      <c r="B472" s="26" t="s">
        <v>294</v>
      </c>
    </row>
    <row r="473" spans="1:2" x14ac:dyDescent="0.25">
      <c r="A473" s="27">
        <v>1484</v>
      </c>
      <c r="B473" s="26" t="s">
        <v>212</v>
      </c>
    </row>
    <row r="474" spans="1:2" x14ac:dyDescent="0.25">
      <c r="A474" s="27">
        <v>1485</v>
      </c>
      <c r="B474" s="26" t="s">
        <v>889</v>
      </c>
    </row>
    <row r="475" spans="1:2" x14ac:dyDescent="0.25">
      <c r="A475" s="27">
        <v>1486</v>
      </c>
      <c r="B475" s="26" t="s">
        <v>1579</v>
      </c>
    </row>
    <row r="476" spans="1:2" x14ac:dyDescent="0.25">
      <c r="A476" s="27">
        <v>1487</v>
      </c>
      <c r="B476" s="26" t="s">
        <v>211</v>
      </c>
    </row>
    <row r="477" spans="1:2" x14ac:dyDescent="0.25">
      <c r="A477" s="27">
        <v>1488</v>
      </c>
      <c r="B477" s="26" t="s">
        <v>366</v>
      </c>
    </row>
    <row r="478" spans="1:2" x14ac:dyDescent="0.25">
      <c r="A478" s="27">
        <v>1489</v>
      </c>
      <c r="B478" s="26" t="s">
        <v>213</v>
      </c>
    </row>
    <row r="479" spans="1:2" x14ac:dyDescent="0.25">
      <c r="A479" s="27">
        <v>1490</v>
      </c>
      <c r="B479" s="26" t="s">
        <v>730</v>
      </c>
    </row>
    <row r="480" spans="1:2" x14ac:dyDescent="0.25">
      <c r="A480" s="27">
        <v>1491</v>
      </c>
      <c r="B480" s="26" t="s">
        <v>295</v>
      </c>
    </row>
    <row r="481" spans="1:2" x14ac:dyDescent="0.25">
      <c r="A481" s="27">
        <v>1492</v>
      </c>
      <c r="B481" s="26" t="s">
        <v>2614</v>
      </c>
    </row>
    <row r="482" spans="1:2" x14ac:dyDescent="0.25">
      <c r="A482" s="27">
        <v>1493</v>
      </c>
      <c r="B482" s="26" t="s">
        <v>2615</v>
      </c>
    </row>
    <row r="483" spans="1:2" x14ac:dyDescent="0.25">
      <c r="A483" s="27">
        <v>1494</v>
      </c>
      <c r="B483" s="26" t="s">
        <v>2148</v>
      </c>
    </row>
    <row r="484" spans="1:2" x14ac:dyDescent="0.25">
      <c r="A484" s="27">
        <v>1495</v>
      </c>
      <c r="B484" s="26" t="s">
        <v>2149</v>
      </c>
    </row>
    <row r="485" spans="1:2" x14ac:dyDescent="0.25">
      <c r="A485" s="27">
        <v>1496</v>
      </c>
      <c r="B485" s="26" t="s">
        <v>1580</v>
      </c>
    </row>
    <row r="486" spans="1:2" x14ac:dyDescent="0.25">
      <c r="A486" s="27">
        <v>1497</v>
      </c>
      <c r="B486" s="26" t="s">
        <v>744</v>
      </c>
    </row>
    <row r="487" spans="1:2" x14ac:dyDescent="0.25">
      <c r="A487" s="27">
        <v>1498</v>
      </c>
      <c r="B487" s="26" t="s">
        <v>449</v>
      </c>
    </row>
    <row r="488" spans="1:2" x14ac:dyDescent="0.25">
      <c r="A488" s="27">
        <v>1499</v>
      </c>
      <c r="B488" s="26" t="s">
        <v>2616</v>
      </c>
    </row>
    <row r="489" spans="1:2" x14ac:dyDescent="0.25">
      <c r="A489" s="27">
        <v>1500</v>
      </c>
      <c r="B489" s="26" t="s">
        <v>2217</v>
      </c>
    </row>
    <row r="490" spans="1:2" x14ac:dyDescent="0.25">
      <c r="A490" s="27">
        <v>1501</v>
      </c>
      <c r="B490" s="26" t="s">
        <v>2617</v>
      </c>
    </row>
    <row r="491" spans="1:2" x14ac:dyDescent="0.25">
      <c r="A491" s="27">
        <v>1502</v>
      </c>
      <c r="B491" s="26" t="s">
        <v>675</v>
      </c>
    </row>
    <row r="492" spans="1:2" x14ac:dyDescent="0.25">
      <c r="A492" s="27">
        <v>1503</v>
      </c>
      <c r="B492" s="26" t="s">
        <v>2618</v>
      </c>
    </row>
    <row r="493" spans="1:2" x14ac:dyDescent="0.25">
      <c r="A493" s="27">
        <v>1504</v>
      </c>
      <c r="B493" s="26" t="s">
        <v>1581</v>
      </c>
    </row>
    <row r="494" spans="1:2" x14ac:dyDescent="0.25">
      <c r="A494" s="27">
        <v>1505</v>
      </c>
      <c r="B494" s="26" t="s">
        <v>2150</v>
      </c>
    </row>
    <row r="495" spans="1:2" x14ac:dyDescent="0.25">
      <c r="A495" s="27">
        <v>1506</v>
      </c>
      <c r="B495" s="26" t="s">
        <v>1582</v>
      </c>
    </row>
    <row r="496" spans="1:2" x14ac:dyDescent="0.25">
      <c r="A496" s="27">
        <v>1507</v>
      </c>
      <c r="B496" s="26" t="s">
        <v>886</v>
      </c>
    </row>
    <row r="497" spans="1:2" x14ac:dyDescent="0.25">
      <c r="A497" s="27">
        <v>1508</v>
      </c>
      <c r="B497" s="26" t="s">
        <v>296</v>
      </c>
    </row>
    <row r="498" spans="1:2" x14ac:dyDescent="0.25">
      <c r="A498" s="27">
        <v>1509</v>
      </c>
      <c r="B498" s="26" t="s">
        <v>297</v>
      </c>
    </row>
    <row r="499" spans="1:2" x14ac:dyDescent="0.25">
      <c r="A499" s="27">
        <v>1510</v>
      </c>
      <c r="B499" s="26" t="s">
        <v>2429</v>
      </c>
    </row>
    <row r="500" spans="1:2" x14ac:dyDescent="0.25">
      <c r="A500" s="27">
        <v>1511</v>
      </c>
      <c r="B500" s="26" t="s">
        <v>887</v>
      </c>
    </row>
    <row r="501" spans="1:2" x14ac:dyDescent="0.25">
      <c r="A501" s="27">
        <v>1512</v>
      </c>
      <c r="B501" s="26" t="s">
        <v>888</v>
      </c>
    </row>
    <row r="502" spans="1:2" x14ac:dyDescent="0.25">
      <c r="A502" s="27">
        <v>1513</v>
      </c>
      <c r="B502" s="26" t="s">
        <v>890</v>
      </c>
    </row>
    <row r="503" spans="1:2" x14ac:dyDescent="0.25">
      <c r="A503" s="27">
        <v>1514</v>
      </c>
      <c r="B503" s="26" t="s">
        <v>214</v>
      </c>
    </row>
    <row r="504" spans="1:2" x14ac:dyDescent="0.25">
      <c r="A504" s="27">
        <v>1515</v>
      </c>
      <c r="B504" s="26" t="s">
        <v>891</v>
      </c>
    </row>
    <row r="505" spans="1:2" x14ac:dyDescent="0.25">
      <c r="A505" s="27">
        <v>1516</v>
      </c>
      <c r="B505" s="26" t="s">
        <v>892</v>
      </c>
    </row>
    <row r="506" spans="1:2" x14ac:dyDescent="0.25">
      <c r="A506" s="27">
        <v>1517</v>
      </c>
      <c r="B506" s="26" t="s">
        <v>895</v>
      </c>
    </row>
    <row r="507" spans="1:2" x14ac:dyDescent="0.25">
      <c r="A507" s="27">
        <v>1518</v>
      </c>
      <c r="B507" s="26" t="s">
        <v>745</v>
      </c>
    </row>
    <row r="508" spans="1:2" x14ac:dyDescent="0.25">
      <c r="A508" s="27">
        <v>1521</v>
      </c>
      <c r="B508" s="26" t="s">
        <v>746</v>
      </c>
    </row>
    <row r="509" spans="1:2" x14ac:dyDescent="0.25">
      <c r="A509" s="27">
        <v>1522</v>
      </c>
      <c r="B509" s="26" t="s">
        <v>2151</v>
      </c>
    </row>
    <row r="510" spans="1:2" x14ac:dyDescent="0.25">
      <c r="A510" s="27">
        <v>1523</v>
      </c>
      <c r="B510" s="26" t="s">
        <v>298</v>
      </c>
    </row>
    <row r="511" spans="1:2" x14ac:dyDescent="0.25">
      <c r="A511" s="27">
        <v>1524</v>
      </c>
      <c r="B511" s="26" t="s">
        <v>747</v>
      </c>
    </row>
    <row r="512" spans="1:2" x14ac:dyDescent="0.25">
      <c r="A512" s="27">
        <v>1525</v>
      </c>
      <c r="B512" s="26" t="s">
        <v>1584</v>
      </c>
    </row>
    <row r="513" spans="1:2" x14ac:dyDescent="0.25">
      <c r="A513" s="27">
        <v>1526</v>
      </c>
      <c r="B513" s="26" t="s">
        <v>2152</v>
      </c>
    </row>
    <row r="514" spans="1:2" x14ac:dyDescent="0.25">
      <c r="A514" s="27">
        <v>1527</v>
      </c>
      <c r="B514" s="26" t="s">
        <v>299</v>
      </c>
    </row>
    <row r="515" spans="1:2" x14ac:dyDescent="0.25">
      <c r="A515" s="27">
        <v>1528</v>
      </c>
      <c r="B515" s="26" t="s">
        <v>896</v>
      </c>
    </row>
    <row r="516" spans="1:2" x14ac:dyDescent="0.25">
      <c r="A516" s="27">
        <v>1529</v>
      </c>
      <c r="B516" s="26" t="s">
        <v>897</v>
      </c>
    </row>
    <row r="517" spans="1:2" x14ac:dyDescent="0.25">
      <c r="A517" s="27">
        <v>1530</v>
      </c>
      <c r="B517" s="26" t="s">
        <v>216</v>
      </c>
    </row>
    <row r="518" spans="1:2" x14ac:dyDescent="0.25">
      <c r="A518" s="27">
        <v>1531</v>
      </c>
      <c r="B518" s="26" t="s">
        <v>2619</v>
      </c>
    </row>
    <row r="519" spans="1:2" x14ac:dyDescent="0.25">
      <c r="A519" s="27">
        <v>1532</v>
      </c>
      <c r="B519" s="26" t="s">
        <v>2620</v>
      </c>
    </row>
    <row r="520" spans="1:2" x14ac:dyDescent="0.25">
      <c r="A520" s="27">
        <v>1533</v>
      </c>
      <c r="B520" s="26" t="s">
        <v>453</v>
      </c>
    </row>
    <row r="521" spans="1:2" x14ac:dyDescent="0.25">
      <c r="A521" s="27">
        <v>1534</v>
      </c>
      <c r="B521" s="26" t="s">
        <v>748</v>
      </c>
    </row>
    <row r="522" spans="1:2" x14ac:dyDescent="0.25">
      <c r="A522" s="27">
        <v>1535</v>
      </c>
      <c r="B522" s="26" t="s">
        <v>749</v>
      </c>
    </row>
    <row r="523" spans="1:2" x14ac:dyDescent="0.25">
      <c r="A523" s="27">
        <v>1536</v>
      </c>
      <c r="B523" s="26" t="s">
        <v>1585</v>
      </c>
    </row>
    <row r="524" spans="1:2" x14ac:dyDescent="0.25">
      <c r="A524" s="27">
        <v>1537</v>
      </c>
      <c r="B524" s="26" t="s">
        <v>1583</v>
      </c>
    </row>
    <row r="525" spans="1:2" x14ac:dyDescent="0.25">
      <c r="A525" s="27">
        <v>1538</v>
      </c>
      <c r="B525" s="26" t="s">
        <v>1586</v>
      </c>
    </row>
    <row r="526" spans="1:2" x14ac:dyDescent="0.25">
      <c r="A526" s="27">
        <v>1539</v>
      </c>
      <c r="B526" s="26" t="s">
        <v>215</v>
      </c>
    </row>
    <row r="527" spans="1:2" x14ac:dyDescent="0.25">
      <c r="A527" s="27">
        <v>1540</v>
      </c>
      <c r="B527" s="26" t="s">
        <v>1587</v>
      </c>
    </row>
    <row r="528" spans="1:2" x14ac:dyDescent="0.25">
      <c r="A528" s="27">
        <v>1541</v>
      </c>
      <c r="B528" s="26" t="s">
        <v>300</v>
      </c>
    </row>
    <row r="529" spans="1:2" x14ac:dyDescent="0.25">
      <c r="A529" s="27">
        <v>1542</v>
      </c>
      <c r="B529" s="26" t="s">
        <v>750</v>
      </c>
    </row>
    <row r="530" spans="1:2" x14ac:dyDescent="0.25">
      <c r="A530" s="27">
        <v>1543</v>
      </c>
      <c r="B530" s="26" t="s">
        <v>301</v>
      </c>
    </row>
    <row r="531" spans="1:2" x14ac:dyDescent="0.25">
      <c r="A531" s="27">
        <v>1544</v>
      </c>
      <c r="B531" s="26" t="s">
        <v>1589</v>
      </c>
    </row>
    <row r="532" spans="1:2" x14ac:dyDescent="0.25">
      <c r="A532" s="27">
        <v>1545</v>
      </c>
      <c r="B532" s="26" t="s">
        <v>302</v>
      </c>
    </row>
    <row r="533" spans="1:2" x14ac:dyDescent="0.25">
      <c r="A533" s="27">
        <v>1546</v>
      </c>
      <c r="B533" s="26" t="s">
        <v>2153</v>
      </c>
    </row>
    <row r="534" spans="1:2" x14ac:dyDescent="0.25">
      <c r="A534" s="27">
        <v>1547</v>
      </c>
      <c r="B534" s="26" t="s">
        <v>303</v>
      </c>
    </row>
    <row r="535" spans="1:2" x14ac:dyDescent="0.25">
      <c r="A535" s="27">
        <v>1548</v>
      </c>
      <c r="B535" s="26" t="s">
        <v>2154</v>
      </c>
    </row>
    <row r="536" spans="1:2" x14ac:dyDescent="0.25">
      <c r="A536" s="27">
        <v>1549</v>
      </c>
      <c r="B536" s="26" t="s">
        <v>1588</v>
      </c>
    </row>
    <row r="537" spans="1:2" x14ac:dyDescent="0.25">
      <c r="A537" s="27">
        <v>1550</v>
      </c>
      <c r="B537" s="26" t="s">
        <v>1590</v>
      </c>
    </row>
    <row r="538" spans="1:2" x14ac:dyDescent="0.25">
      <c r="A538" s="27">
        <v>1551</v>
      </c>
      <c r="B538" s="26" t="s">
        <v>1591</v>
      </c>
    </row>
    <row r="539" spans="1:2" x14ac:dyDescent="0.25">
      <c r="A539" s="27">
        <v>1552</v>
      </c>
      <c r="B539" s="26" t="s">
        <v>304</v>
      </c>
    </row>
    <row r="540" spans="1:2" x14ac:dyDescent="0.25">
      <c r="A540" s="27">
        <v>1553</v>
      </c>
      <c r="B540" s="26" t="s">
        <v>305</v>
      </c>
    </row>
    <row r="541" spans="1:2" x14ac:dyDescent="0.25">
      <c r="A541" s="27">
        <v>1554</v>
      </c>
      <c r="B541" s="26" t="s">
        <v>1592</v>
      </c>
    </row>
    <row r="542" spans="1:2" x14ac:dyDescent="0.25">
      <c r="A542" s="27">
        <v>1555</v>
      </c>
      <c r="B542" s="26" t="s">
        <v>306</v>
      </c>
    </row>
    <row r="543" spans="1:2" x14ac:dyDescent="0.25">
      <c r="A543" s="27">
        <v>1556</v>
      </c>
      <c r="B543" s="26" t="s">
        <v>307</v>
      </c>
    </row>
    <row r="544" spans="1:2" x14ac:dyDescent="0.25">
      <c r="A544" s="27">
        <v>1557</v>
      </c>
      <c r="B544" s="26" t="s">
        <v>2155</v>
      </c>
    </row>
    <row r="545" spans="1:2" x14ac:dyDescent="0.25">
      <c r="A545" s="27">
        <v>1558</v>
      </c>
      <c r="B545" s="26" t="s">
        <v>2156</v>
      </c>
    </row>
    <row r="546" spans="1:2" x14ac:dyDescent="0.25">
      <c r="A546" s="27">
        <v>1559</v>
      </c>
      <c r="B546" s="26" t="s">
        <v>218</v>
      </c>
    </row>
    <row r="547" spans="1:2" x14ac:dyDescent="0.25">
      <c r="A547" s="27">
        <v>1560</v>
      </c>
      <c r="B547" s="26" t="s">
        <v>1593</v>
      </c>
    </row>
    <row r="548" spans="1:2" x14ac:dyDescent="0.25">
      <c r="A548" s="27">
        <v>1561</v>
      </c>
      <c r="B548" s="26" t="s">
        <v>1594</v>
      </c>
    </row>
    <row r="549" spans="1:2" x14ac:dyDescent="0.25">
      <c r="A549" s="27">
        <v>1562</v>
      </c>
      <c r="B549" s="26" t="s">
        <v>898</v>
      </c>
    </row>
    <row r="550" spans="1:2" x14ac:dyDescent="0.25">
      <c r="A550" s="27">
        <v>1563</v>
      </c>
      <c r="B550" s="26" t="s">
        <v>1595</v>
      </c>
    </row>
    <row r="551" spans="1:2" x14ac:dyDescent="0.25">
      <c r="A551" s="27">
        <v>1564</v>
      </c>
      <c r="B551" s="26" t="s">
        <v>1596</v>
      </c>
    </row>
    <row r="552" spans="1:2" x14ac:dyDescent="0.25">
      <c r="A552" s="27">
        <v>1565</v>
      </c>
      <c r="B552" s="26" t="s">
        <v>899</v>
      </c>
    </row>
    <row r="553" spans="1:2" x14ac:dyDescent="0.25">
      <c r="A553" s="27">
        <v>1566</v>
      </c>
      <c r="B553" s="26" t="s">
        <v>2428</v>
      </c>
    </row>
    <row r="554" spans="1:2" x14ac:dyDescent="0.25">
      <c r="A554" s="27">
        <v>1567</v>
      </c>
      <c r="B554" s="26" t="s">
        <v>2219</v>
      </c>
    </row>
    <row r="555" spans="1:2" x14ac:dyDescent="0.25">
      <c r="A555" s="27">
        <v>1568</v>
      </c>
      <c r="B555" s="26" t="s">
        <v>1705</v>
      </c>
    </row>
    <row r="556" spans="1:2" x14ac:dyDescent="0.25">
      <c r="A556" s="27">
        <v>1569</v>
      </c>
      <c r="B556" s="26" t="s">
        <v>454</v>
      </c>
    </row>
    <row r="557" spans="1:2" x14ac:dyDescent="0.25">
      <c r="A557" s="27">
        <v>1570</v>
      </c>
      <c r="B557" s="26" t="s">
        <v>2621</v>
      </c>
    </row>
    <row r="558" spans="1:2" x14ac:dyDescent="0.25">
      <c r="A558" s="27">
        <v>1571</v>
      </c>
      <c r="B558" s="26" t="s">
        <v>709</v>
      </c>
    </row>
    <row r="559" spans="1:2" x14ac:dyDescent="0.25">
      <c r="A559" s="27">
        <v>1572</v>
      </c>
      <c r="B559" s="26" t="s">
        <v>2622</v>
      </c>
    </row>
    <row r="560" spans="1:2" x14ac:dyDescent="0.25">
      <c r="A560" s="27">
        <v>1573</v>
      </c>
      <c r="B560" s="26" t="s">
        <v>1706</v>
      </c>
    </row>
    <row r="561" spans="1:2" x14ac:dyDescent="0.25">
      <c r="A561" s="27">
        <v>1574</v>
      </c>
      <c r="B561" s="26" t="s">
        <v>2623</v>
      </c>
    </row>
    <row r="562" spans="1:2" x14ac:dyDescent="0.25">
      <c r="A562" s="27">
        <v>1575</v>
      </c>
      <c r="B562" s="26" t="s">
        <v>2624</v>
      </c>
    </row>
    <row r="563" spans="1:2" x14ac:dyDescent="0.25">
      <c r="A563" s="27">
        <v>1576</v>
      </c>
      <c r="B563" s="26" t="s">
        <v>2625</v>
      </c>
    </row>
    <row r="564" spans="1:2" x14ac:dyDescent="0.25">
      <c r="A564" s="27">
        <v>1577</v>
      </c>
      <c r="B564" s="26" t="s">
        <v>1707</v>
      </c>
    </row>
    <row r="565" spans="1:2" x14ac:dyDescent="0.25">
      <c r="A565" s="27">
        <v>1578</v>
      </c>
      <c r="B565" s="26" t="s">
        <v>2626</v>
      </c>
    </row>
    <row r="566" spans="1:2" x14ac:dyDescent="0.25">
      <c r="A566" s="27">
        <v>1579</v>
      </c>
      <c r="B566" s="26" t="s">
        <v>2627</v>
      </c>
    </row>
    <row r="567" spans="1:2" x14ac:dyDescent="0.25">
      <c r="A567" s="27">
        <v>1580</v>
      </c>
      <c r="B567" s="26" t="s">
        <v>900</v>
      </c>
    </row>
    <row r="568" spans="1:2" x14ac:dyDescent="0.25">
      <c r="A568" s="27">
        <v>1581</v>
      </c>
      <c r="B568" s="26" t="s">
        <v>308</v>
      </c>
    </row>
    <row r="569" spans="1:2" x14ac:dyDescent="0.25">
      <c r="A569" s="27">
        <v>1582</v>
      </c>
      <c r="B569" s="26" t="s">
        <v>220</v>
      </c>
    </row>
    <row r="570" spans="1:2" x14ac:dyDescent="0.25">
      <c r="A570" s="27">
        <v>1583</v>
      </c>
      <c r="B570" s="26" t="s">
        <v>219</v>
      </c>
    </row>
    <row r="571" spans="1:2" x14ac:dyDescent="0.25">
      <c r="A571" s="27">
        <v>1584</v>
      </c>
      <c r="B571" s="26" t="s">
        <v>221</v>
      </c>
    </row>
    <row r="572" spans="1:2" x14ac:dyDescent="0.25">
      <c r="A572" s="27">
        <v>1585</v>
      </c>
      <c r="B572" s="26" t="s">
        <v>2430</v>
      </c>
    </row>
    <row r="573" spans="1:2" x14ac:dyDescent="0.25">
      <c r="A573" s="27">
        <v>1586</v>
      </c>
      <c r="B573" s="26" t="s">
        <v>309</v>
      </c>
    </row>
    <row r="574" spans="1:2" x14ac:dyDescent="0.25">
      <c r="A574" s="27">
        <v>1587</v>
      </c>
      <c r="B574" s="26" t="s">
        <v>223</v>
      </c>
    </row>
    <row r="575" spans="1:2" x14ac:dyDescent="0.25">
      <c r="A575" s="27">
        <v>1588</v>
      </c>
      <c r="B575" s="26" t="s">
        <v>310</v>
      </c>
    </row>
    <row r="576" spans="1:2" x14ac:dyDescent="0.25">
      <c r="A576" s="27">
        <v>1589</v>
      </c>
      <c r="B576" s="26" t="s">
        <v>1520</v>
      </c>
    </row>
    <row r="577" spans="1:2" x14ac:dyDescent="0.25">
      <c r="A577" s="27">
        <v>1590</v>
      </c>
      <c r="B577" s="26" t="s">
        <v>1597</v>
      </c>
    </row>
    <row r="578" spans="1:2" x14ac:dyDescent="0.25">
      <c r="A578" s="27">
        <v>1591</v>
      </c>
      <c r="B578" s="26" t="s">
        <v>2628</v>
      </c>
    </row>
    <row r="579" spans="1:2" x14ac:dyDescent="0.25">
      <c r="A579" s="27">
        <v>1592</v>
      </c>
      <c r="B579" s="26" t="s">
        <v>2629</v>
      </c>
    </row>
    <row r="580" spans="1:2" x14ac:dyDescent="0.25">
      <c r="A580" s="27">
        <v>1593</v>
      </c>
      <c r="B580" s="26" t="s">
        <v>1708</v>
      </c>
    </row>
    <row r="581" spans="1:2" x14ac:dyDescent="0.25">
      <c r="A581" s="27">
        <v>1594</v>
      </c>
      <c r="B581" s="26" t="s">
        <v>902</v>
      </c>
    </row>
    <row r="582" spans="1:2" x14ac:dyDescent="0.25">
      <c r="A582" s="27">
        <v>1595</v>
      </c>
      <c r="B582" s="26" t="s">
        <v>2630</v>
      </c>
    </row>
    <row r="583" spans="1:2" x14ac:dyDescent="0.25">
      <c r="A583" s="27">
        <v>1596</v>
      </c>
      <c r="B583" s="26" t="s">
        <v>2631</v>
      </c>
    </row>
    <row r="584" spans="1:2" x14ac:dyDescent="0.25">
      <c r="A584" s="27">
        <v>1597</v>
      </c>
      <c r="B584" s="26" t="s">
        <v>1709</v>
      </c>
    </row>
    <row r="585" spans="1:2" x14ac:dyDescent="0.25">
      <c r="A585" s="27">
        <v>1598</v>
      </c>
      <c r="B585" s="26" t="s">
        <v>2157</v>
      </c>
    </row>
    <row r="586" spans="1:2" x14ac:dyDescent="0.25">
      <c r="A586" s="27">
        <v>1599</v>
      </c>
      <c r="B586" s="26" t="s">
        <v>2632</v>
      </c>
    </row>
    <row r="587" spans="1:2" x14ac:dyDescent="0.25">
      <c r="A587" s="27">
        <v>1600</v>
      </c>
      <c r="B587" s="26" t="s">
        <v>2633</v>
      </c>
    </row>
    <row r="588" spans="1:2" x14ac:dyDescent="0.25">
      <c r="A588" s="27">
        <v>1601</v>
      </c>
      <c r="B588" s="26" t="s">
        <v>1599</v>
      </c>
    </row>
    <row r="589" spans="1:2" x14ac:dyDescent="0.25">
      <c r="A589" s="27">
        <v>1602</v>
      </c>
      <c r="B589" s="26" t="s">
        <v>2634</v>
      </c>
    </row>
    <row r="590" spans="1:2" x14ac:dyDescent="0.25">
      <c r="A590" s="27">
        <v>1603</v>
      </c>
      <c r="B590" s="26" t="s">
        <v>1710</v>
      </c>
    </row>
    <row r="591" spans="1:2" x14ac:dyDescent="0.25">
      <c r="A591" s="27">
        <v>1604</v>
      </c>
      <c r="B591" s="26" t="s">
        <v>2635</v>
      </c>
    </row>
    <row r="592" spans="1:2" x14ac:dyDescent="0.25">
      <c r="A592" s="27">
        <v>1605</v>
      </c>
      <c r="B592" s="26" t="s">
        <v>2636</v>
      </c>
    </row>
    <row r="593" spans="1:2" x14ac:dyDescent="0.25">
      <c r="A593" s="27">
        <v>1606</v>
      </c>
      <c r="B593" s="26" t="s">
        <v>2637</v>
      </c>
    </row>
    <row r="594" spans="1:2" x14ac:dyDescent="0.25">
      <c r="A594" s="27">
        <v>1607</v>
      </c>
      <c r="B594" s="26" t="s">
        <v>2638</v>
      </c>
    </row>
    <row r="595" spans="1:2" x14ac:dyDescent="0.25">
      <c r="A595" s="27">
        <v>1608</v>
      </c>
      <c r="B595" s="26" t="s">
        <v>2158</v>
      </c>
    </row>
    <row r="596" spans="1:2" x14ac:dyDescent="0.25">
      <c r="A596" s="27">
        <v>1609</v>
      </c>
      <c r="B596" s="26" t="s">
        <v>2639</v>
      </c>
    </row>
    <row r="597" spans="1:2" x14ac:dyDescent="0.25">
      <c r="A597" s="27">
        <v>1610</v>
      </c>
      <c r="B597" s="26" t="s">
        <v>2159</v>
      </c>
    </row>
    <row r="598" spans="1:2" x14ac:dyDescent="0.25">
      <c r="A598" s="27">
        <v>1611</v>
      </c>
      <c r="B598" s="26" t="s">
        <v>1600</v>
      </c>
    </row>
    <row r="599" spans="1:2" x14ac:dyDescent="0.25">
      <c r="A599" s="27">
        <v>1612</v>
      </c>
      <c r="B599" s="26" t="s">
        <v>1598</v>
      </c>
    </row>
    <row r="600" spans="1:2" x14ac:dyDescent="0.25">
      <c r="A600" s="27">
        <v>1613</v>
      </c>
      <c r="B600" s="26" t="s">
        <v>1711</v>
      </c>
    </row>
    <row r="601" spans="1:2" x14ac:dyDescent="0.25">
      <c r="A601" s="27">
        <v>1614</v>
      </c>
      <c r="B601" s="26" t="s">
        <v>2640</v>
      </c>
    </row>
    <row r="602" spans="1:2" x14ac:dyDescent="0.25">
      <c r="A602" s="27">
        <v>1615</v>
      </c>
      <c r="B602" s="26" t="s">
        <v>1712</v>
      </c>
    </row>
    <row r="603" spans="1:2" x14ac:dyDescent="0.25">
      <c r="A603" s="27">
        <v>1616</v>
      </c>
      <c r="B603" s="26" t="s">
        <v>224</v>
      </c>
    </row>
    <row r="604" spans="1:2" x14ac:dyDescent="0.25">
      <c r="A604" s="27">
        <v>1617</v>
      </c>
      <c r="B604" s="26" t="s">
        <v>901</v>
      </c>
    </row>
    <row r="605" spans="1:2" x14ac:dyDescent="0.25">
      <c r="A605" s="27">
        <v>1618</v>
      </c>
      <c r="B605" s="26" t="s">
        <v>2213</v>
      </c>
    </row>
    <row r="606" spans="1:2" x14ac:dyDescent="0.25">
      <c r="A606" s="27">
        <v>1619</v>
      </c>
      <c r="B606" s="26" t="s">
        <v>2641</v>
      </c>
    </row>
    <row r="607" spans="1:2" x14ac:dyDescent="0.25">
      <c r="A607" s="27">
        <v>1626</v>
      </c>
      <c r="B607" s="26" t="s">
        <v>2642</v>
      </c>
    </row>
    <row r="608" spans="1:2" x14ac:dyDescent="0.25">
      <c r="A608" s="27">
        <v>1630</v>
      </c>
      <c r="B608" s="26" t="s">
        <v>1602</v>
      </c>
    </row>
    <row r="609" spans="1:2" x14ac:dyDescent="0.25">
      <c r="A609" s="27">
        <v>1631</v>
      </c>
      <c r="B609" s="26" t="s">
        <v>904</v>
      </c>
    </row>
    <row r="610" spans="1:2" x14ac:dyDescent="0.25">
      <c r="A610" s="27">
        <v>1632</v>
      </c>
      <c r="B610" s="26" t="s">
        <v>2160</v>
      </c>
    </row>
    <row r="611" spans="1:2" x14ac:dyDescent="0.25">
      <c r="A611" s="27">
        <v>1633</v>
      </c>
      <c r="B611" s="26" t="s">
        <v>2161</v>
      </c>
    </row>
    <row r="612" spans="1:2" x14ac:dyDescent="0.25">
      <c r="A612" s="27">
        <v>1634</v>
      </c>
      <c r="B612" s="26" t="s">
        <v>1601</v>
      </c>
    </row>
    <row r="613" spans="1:2" x14ac:dyDescent="0.25">
      <c r="A613" s="27">
        <v>1635</v>
      </c>
      <c r="B613" s="26" t="s">
        <v>1603</v>
      </c>
    </row>
    <row r="614" spans="1:2" x14ac:dyDescent="0.25">
      <c r="A614" s="27">
        <v>1636</v>
      </c>
      <c r="B614" s="26" t="s">
        <v>2643</v>
      </c>
    </row>
    <row r="615" spans="1:2" x14ac:dyDescent="0.25">
      <c r="A615" s="27">
        <v>1637</v>
      </c>
      <c r="B615" s="26" t="s">
        <v>2162</v>
      </c>
    </row>
    <row r="616" spans="1:2" x14ac:dyDescent="0.25">
      <c r="A616" s="27">
        <v>1638</v>
      </c>
      <c r="B616" s="26" t="s">
        <v>2163</v>
      </c>
    </row>
    <row r="617" spans="1:2" x14ac:dyDescent="0.25">
      <c r="A617" s="27">
        <v>1639</v>
      </c>
      <c r="B617" s="26" t="s">
        <v>2644</v>
      </c>
    </row>
    <row r="618" spans="1:2" x14ac:dyDescent="0.25">
      <c r="A618" s="27">
        <v>1640</v>
      </c>
      <c r="B618" s="26" t="s">
        <v>2164</v>
      </c>
    </row>
    <row r="619" spans="1:2" x14ac:dyDescent="0.25">
      <c r="A619" s="27">
        <v>1641</v>
      </c>
      <c r="B619" s="26" t="s">
        <v>2165</v>
      </c>
    </row>
    <row r="620" spans="1:2" x14ac:dyDescent="0.25">
      <c r="A620" s="27">
        <v>1642</v>
      </c>
      <c r="B620" s="26" t="s">
        <v>903</v>
      </c>
    </row>
    <row r="621" spans="1:2" x14ac:dyDescent="0.25">
      <c r="A621" s="27">
        <v>1643</v>
      </c>
      <c r="B621" s="26" t="s">
        <v>2166</v>
      </c>
    </row>
    <row r="622" spans="1:2" x14ac:dyDescent="0.25">
      <c r="A622" s="27">
        <v>1644</v>
      </c>
      <c r="B622" s="26" t="s">
        <v>2645</v>
      </c>
    </row>
    <row r="623" spans="1:2" x14ac:dyDescent="0.25">
      <c r="A623" s="27">
        <v>1645</v>
      </c>
      <c r="B623" s="26" t="s">
        <v>2167</v>
      </c>
    </row>
    <row r="624" spans="1:2" x14ac:dyDescent="0.25">
      <c r="A624" s="27">
        <v>1646</v>
      </c>
      <c r="B624" s="26" t="s">
        <v>2168</v>
      </c>
    </row>
    <row r="625" spans="1:2" x14ac:dyDescent="0.25">
      <c r="A625" s="27">
        <v>1647</v>
      </c>
      <c r="B625" s="26" t="s">
        <v>2169</v>
      </c>
    </row>
    <row r="626" spans="1:2" x14ac:dyDescent="0.25">
      <c r="A626" s="27">
        <v>1648</v>
      </c>
      <c r="B626" s="26" t="s">
        <v>2170</v>
      </c>
    </row>
    <row r="627" spans="1:2" x14ac:dyDescent="0.25">
      <c r="A627" s="27">
        <v>1649</v>
      </c>
      <c r="B627" s="26" t="s">
        <v>2171</v>
      </c>
    </row>
    <row r="628" spans="1:2" x14ac:dyDescent="0.25">
      <c r="A628" s="27">
        <v>1650</v>
      </c>
      <c r="B628" s="26" t="s">
        <v>2172</v>
      </c>
    </row>
    <row r="629" spans="1:2" x14ac:dyDescent="0.25">
      <c r="A629" s="27">
        <v>1651</v>
      </c>
      <c r="B629" s="26" t="s">
        <v>1604</v>
      </c>
    </row>
    <row r="630" spans="1:2" x14ac:dyDescent="0.25">
      <c r="A630" s="27">
        <v>1652</v>
      </c>
      <c r="B630" s="26" t="s">
        <v>225</v>
      </c>
    </row>
    <row r="631" spans="1:2" x14ac:dyDescent="0.25">
      <c r="A631" s="27">
        <v>1653</v>
      </c>
      <c r="B631" s="26" t="s">
        <v>222</v>
      </c>
    </row>
    <row r="632" spans="1:2" x14ac:dyDescent="0.25">
      <c r="A632" s="27">
        <v>1654</v>
      </c>
      <c r="B632" s="26" t="s">
        <v>217</v>
      </c>
    </row>
    <row r="633" spans="1:2" x14ac:dyDescent="0.25">
      <c r="A633" s="27">
        <v>1655</v>
      </c>
      <c r="B633" s="26" t="s">
        <v>906</v>
      </c>
    </row>
    <row r="634" spans="1:2" x14ac:dyDescent="0.25">
      <c r="A634" s="27">
        <v>1656</v>
      </c>
      <c r="B634" s="26" t="s">
        <v>905</v>
      </c>
    </row>
    <row r="635" spans="1:2" x14ac:dyDescent="0.25">
      <c r="A635" s="27">
        <v>1657</v>
      </c>
      <c r="B635" s="26" t="s">
        <v>907</v>
      </c>
    </row>
    <row r="636" spans="1:2" x14ac:dyDescent="0.25">
      <c r="A636" s="27">
        <v>1658</v>
      </c>
      <c r="B636" s="26" t="s">
        <v>182</v>
      </c>
    </row>
    <row r="637" spans="1:2" x14ac:dyDescent="0.25">
      <c r="A637" s="27">
        <v>1659</v>
      </c>
      <c r="B637" s="26" t="s">
        <v>908</v>
      </c>
    </row>
    <row r="638" spans="1:2" x14ac:dyDescent="0.25">
      <c r="A638" s="27">
        <v>1660</v>
      </c>
      <c r="B638" s="26" t="s">
        <v>1713</v>
      </c>
    </row>
    <row r="639" spans="1:2" x14ac:dyDescent="0.25">
      <c r="A639" s="27">
        <v>1661</v>
      </c>
      <c r="B639" s="26" t="s">
        <v>226</v>
      </c>
    </row>
    <row r="640" spans="1:2" x14ac:dyDescent="0.25">
      <c r="A640" s="27">
        <v>1662</v>
      </c>
      <c r="B640" s="26" t="s">
        <v>909</v>
      </c>
    </row>
    <row r="641" spans="1:2" x14ac:dyDescent="0.25">
      <c r="A641" s="27">
        <v>1663</v>
      </c>
      <c r="B641" s="26" t="s">
        <v>183</v>
      </c>
    </row>
    <row r="642" spans="1:2" x14ac:dyDescent="0.25">
      <c r="A642" s="27">
        <v>1664</v>
      </c>
      <c r="B642" s="26" t="s">
        <v>910</v>
      </c>
    </row>
    <row r="643" spans="1:2" x14ac:dyDescent="0.25">
      <c r="A643" s="27">
        <v>1665</v>
      </c>
      <c r="B643" s="26" t="s">
        <v>228</v>
      </c>
    </row>
    <row r="644" spans="1:2" x14ac:dyDescent="0.25">
      <c r="A644" s="27">
        <v>1666</v>
      </c>
      <c r="B644" s="26" t="s">
        <v>227</v>
      </c>
    </row>
    <row r="645" spans="1:2" x14ac:dyDescent="0.25">
      <c r="A645" s="27">
        <v>1667</v>
      </c>
      <c r="B645" s="26" t="s">
        <v>229</v>
      </c>
    </row>
    <row r="646" spans="1:2" x14ac:dyDescent="0.25">
      <c r="A646" s="27">
        <v>1668</v>
      </c>
      <c r="B646" s="26" t="s">
        <v>2214</v>
      </c>
    </row>
    <row r="647" spans="1:2" x14ac:dyDescent="0.25">
      <c r="A647" s="27">
        <v>1669</v>
      </c>
      <c r="B647" s="26" t="s">
        <v>911</v>
      </c>
    </row>
    <row r="648" spans="1:2" x14ac:dyDescent="0.25">
      <c r="A648" s="27">
        <v>1670</v>
      </c>
      <c r="B648" s="26" t="s">
        <v>912</v>
      </c>
    </row>
    <row r="649" spans="1:2" x14ac:dyDescent="0.25">
      <c r="A649" s="27">
        <v>1671</v>
      </c>
      <c r="B649" s="26" t="s">
        <v>913</v>
      </c>
    </row>
    <row r="650" spans="1:2" x14ac:dyDescent="0.25">
      <c r="A650" s="27">
        <v>1690</v>
      </c>
      <c r="B650" s="26" t="s">
        <v>1522</v>
      </c>
    </row>
    <row r="651" spans="1:2" x14ac:dyDescent="0.25">
      <c r="A651" s="27">
        <v>1691</v>
      </c>
      <c r="B651" s="26" t="s">
        <v>2646</v>
      </c>
    </row>
    <row r="652" spans="1:2" x14ac:dyDescent="0.25">
      <c r="A652" s="27">
        <v>1692</v>
      </c>
      <c r="B652" s="26" t="s">
        <v>2173</v>
      </c>
    </row>
    <row r="653" spans="1:2" x14ac:dyDescent="0.25">
      <c r="A653" s="27">
        <v>1693</v>
      </c>
      <c r="B653" s="26" t="s">
        <v>1714</v>
      </c>
    </row>
    <row r="654" spans="1:2" x14ac:dyDescent="0.25">
      <c r="A654" s="34">
        <v>1694</v>
      </c>
      <c r="B654" s="32" t="s">
        <v>2647</v>
      </c>
    </row>
    <row r="655" spans="1:2" x14ac:dyDescent="0.25">
      <c r="A655" s="27">
        <v>1695</v>
      </c>
      <c r="B655" s="26" t="s">
        <v>915</v>
      </c>
    </row>
    <row r="656" spans="1:2" x14ac:dyDescent="0.25">
      <c r="A656" s="27">
        <v>1696</v>
      </c>
      <c r="B656" s="26" t="s">
        <v>2174</v>
      </c>
    </row>
    <row r="657" spans="1:2" x14ac:dyDescent="0.25">
      <c r="A657" s="27">
        <v>1697</v>
      </c>
      <c r="B657" s="26" t="s">
        <v>455</v>
      </c>
    </row>
    <row r="658" spans="1:2" x14ac:dyDescent="0.25">
      <c r="A658" s="27">
        <v>1698</v>
      </c>
      <c r="B658" s="26" t="s">
        <v>2175</v>
      </c>
    </row>
    <row r="659" spans="1:2" x14ac:dyDescent="0.25">
      <c r="A659" s="27">
        <v>1699</v>
      </c>
      <c r="B659" s="26" t="s">
        <v>736</v>
      </c>
    </row>
    <row r="660" spans="1:2" x14ac:dyDescent="0.25">
      <c r="A660" s="27">
        <v>1701</v>
      </c>
      <c r="B660" s="26" t="s">
        <v>230</v>
      </c>
    </row>
    <row r="661" spans="1:2" x14ac:dyDescent="0.25">
      <c r="A661" s="27">
        <v>1702</v>
      </c>
      <c r="B661" s="26" t="s">
        <v>1605</v>
      </c>
    </row>
    <row r="662" spans="1:2" x14ac:dyDescent="0.25">
      <c r="A662" s="27">
        <v>1703</v>
      </c>
      <c r="B662" s="26" t="s">
        <v>1606</v>
      </c>
    </row>
    <row r="663" spans="1:2" x14ac:dyDescent="0.25">
      <c r="A663" s="27">
        <v>1704</v>
      </c>
      <c r="B663" s="26" t="s">
        <v>2176</v>
      </c>
    </row>
    <row r="664" spans="1:2" x14ac:dyDescent="0.25">
      <c r="A664" s="27">
        <v>1705</v>
      </c>
      <c r="B664" s="26" t="s">
        <v>2177</v>
      </c>
    </row>
    <row r="665" spans="1:2" x14ac:dyDescent="0.25">
      <c r="A665" s="27">
        <v>1706</v>
      </c>
      <c r="B665" s="26" t="s">
        <v>541</v>
      </c>
    </row>
    <row r="666" spans="1:2" x14ac:dyDescent="0.25">
      <c r="A666" s="27">
        <v>1707</v>
      </c>
      <c r="B666" s="26" t="s">
        <v>311</v>
      </c>
    </row>
    <row r="667" spans="1:2" x14ac:dyDescent="0.25">
      <c r="A667" s="27">
        <v>1708</v>
      </c>
      <c r="B667" s="26" t="s">
        <v>2724</v>
      </c>
    </row>
    <row r="668" spans="1:2" x14ac:dyDescent="0.25">
      <c r="A668" s="27">
        <v>1709</v>
      </c>
      <c r="B668" s="26" t="s">
        <v>542</v>
      </c>
    </row>
    <row r="669" spans="1:2" x14ac:dyDescent="0.25">
      <c r="A669" s="27">
        <v>1710</v>
      </c>
      <c r="B669" s="26" t="s">
        <v>914</v>
      </c>
    </row>
    <row r="670" spans="1:2" x14ac:dyDescent="0.25">
      <c r="A670" s="27">
        <v>1711</v>
      </c>
      <c r="B670" s="26" t="s">
        <v>916</v>
      </c>
    </row>
    <row r="671" spans="1:2" x14ac:dyDescent="0.25">
      <c r="A671" s="27">
        <v>1712</v>
      </c>
      <c r="B671" s="26" t="s">
        <v>312</v>
      </c>
    </row>
    <row r="672" spans="1:2" x14ac:dyDescent="0.25">
      <c r="A672" s="27">
        <v>1713</v>
      </c>
      <c r="B672" s="26" t="s">
        <v>917</v>
      </c>
    </row>
    <row r="673" spans="1:2" x14ac:dyDescent="0.25">
      <c r="A673" s="27">
        <v>1714</v>
      </c>
      <c r="B673" s="26" t="s">
        <v>313</v>
      </c>
    </row>
    <row r="674" spans="1:2" x14ac:dyDescent="0.25">
      <c r="A674" s="27">
        <v>1715</v>
      </c>
      <c r="B674" s="26" t="s">
        <v>2648</v>
      </c>
    </row>
    <row r="675" spans="1:2" x14ac:dyDescent="0.25">
      <c r="A675" s="27">
        <v>1716</v>
      </c>
      <c r="B675" s="26" t="s">
        <v>231</v>
      </c>
    </row>
    <row r="676" spans="1:2" x14ac:dyDescent="0.25">
      <c r="A676" s="27">
        <v>1717</v>
      </c>
      <c r="B676" s="26" t="s">
        <v>144</v>
      </c>
    </row>
    <row r="677" spans="1:2" x14ac:dyDescent="0.25">
      <c r="A677" s="27">
        <v>1718</v>
      </c>
      <c r="B677" s="26" t="s">
        <v>2431</v>
      </c>
    </row>
    <row r="678" spans="1:2" x14ac:dyDescent="0.25">
      <c r="A678" s="27">
        <v>1719</v>
      </c>
      <c r="B678" s="26" t="s">
        <v>2178</v>
      </c>
    </row>
    <row r="679" spans="1:2" x14ac:dyDescent="0.25">
      <c r="A679" s="27">
        <v>1720</v>
      </c>
      <c r="B679" s="26" t="s">
        <v>543</v>
      </c>
    </row>
    <row r="680" spans="1:2" x14ac:dyDescent="0.25">
      <c r="A680" s="27">
        <v>1721</v>
      </c>
      <c r="B680" s="26" t="s">
        <v>314</v>
      </c>
    </row>
    <row r="681" spans="1:2" x14ac:dyDescent="0.25">
      <c r="A681" s="27">
        <v>1722</v>
      </c>
      <c r="B681" s="26" t="s">
        <v>315</v>
      </c>
    </row>
    <row r="682" spans="1:2" x14ac:dyDescent="0.25">
      <c r="A682" s="27">
        <v>1723</v>
      </c>
      <c r="B682" s="26" t="s">
        <v>232</v>
      </c>
    </row>
    <row r="683" spans="1:2" x14ac:dyDescent="0.25">
      <c r="A683" s="27">
        <v>1724</v>
      </c>
      <c r="B683" s="26" t="s">
        <v>456</v>
      </c>
    </row>
    <row r="684" spans="1:2" x14ac:dyDescent="0.25">
      <c r="A684" s="27">
        <v>1728</v>
      </c>
      <c r="B684" s="26" t="s">
        <v>2652</v>
      </c>
    </row>
    <row r="685" spans="1:2" x14ac:dyDescent="0.25">
      <c r="A685" s="27">
        <v>1729</v>
      </c>
      <c r="B685" s="26" t="s">
        <v>2649</v>
      </c>
    </row>
    <row r="686" spans="1:2" x14ac:dyDescent="0.25">
      <c r="A686" s="27">
        <v>1730</v>
      </c>
      <c r="B686" s="26" t="s">
        <v>1607</v>
      </c>
    </row>
    <row r="687" spans="1:2" x14ac:dyDescent="0.25">
      <c r="A687" s="27">
        <v>1731</v>
      </c>
      <c r="B687" s="26" t="s">
        <v>676</v>
      </c>
    </row>
    <row r="688" spans="1:2" x14ac:dyDescent="0.25">
      <c r="A688" s="27">
        <v>1732</v>
      </c>
      <c r="B688" s="26" t="s">
        <v>608</v>
      </c>
    </row>
    <row r="689" spans="1:2" x14ac:dyDescent="0.25">
      <c r="A689" s="27">
        <v>1733</v>
      </c>
      <c r="B689" s="26" t="s">
        <v>919</v>
      </c>
    </row>
    <row r="690" spans="1:2" x14ac:dyDescent="0.25">
      <c r="A690" s="27">
        <v>1734</v>
      </c>
      <c r="B690" s="26" t="s">
        <v>1608</v>
      </c>
    </row>
    <row r="691" spans="1:2" x14ac:dyDescent="0.25">
      <c r="A691" s="27">
        <v>1735</v>
      </c>
      <c r="B691" s="26" t="s">
        <v>2179</v>
      </c>
    </row>
    <row r="692" spans="1:2" x14ac:dyDescent="0.25">
      <c r="A692" s="27">
        <v>1736</v>
      </c>
      <c r="B692" s="26" t="s">
        <v>1715</v>
      </c>
    </row>
    <row r="693" spans="1:2" x14ac:dyDescent="0.25">
      <c r="A693" s="27">
        <v>1737</v>
      </c>
      <c r="B693" s="26" t="s">
        <v>1716</v>
      </c>
    </row>
    <row r="694" spans="1:2" x14ac:dyDescent="0.25">
      <c r="A694" s="27">
        <v>1738</v>
      </c>
      <c r="B694" s="26" t="s">
        <v>316</v>
      </c>
    </row>
    <row r="695" spans="1:2" x14ac:dyDescent="0.25">
      <c r="A695" s="27">
        <v>1739</v>
      </c>
      <c r="B695" s="26" t="s">
        <v>317</v>
      </c>
    </row>
    <row r="696" spans="1:2" x14ac:dyDescent="0.25">
      <c r="A696" s="27">
        <v>1740</v>
      </c>
      <c r="B696" s="26" t="s">
        <v>918</v>
      </c>
    </row>
    <row r="697" spans="1:2" x14ac:dyDescent="0.25">
      <c r="A697" s="27">
        <v>1741</v>
      </c>
      <c r="B697" s="26" t="s">
        <v>1609</v>
      </c>
    </row>
    <row r="698" spans="1:2" x14ac:dyDescent="0.25">
      <c r="A698" s="27">
        <v>1742</v>
      </c>
      <c r="B698" s="26" t="s">
        <v>2180</v>
      </c>
    </row>
    <row r="699" spans="1:2" x14ac:dyDescent="0.25">
      <c r="A699" s="27">
        <v>1743</v>
      </c>
      <c r="B699" s="26" t="s">
        <v>1610</v>
      </c>
    </row>
    <row r="700" spans="1:2" x14ac:dyDescent="0.25">
      <c r="A700" s="27">
        <v>1744</v>
      </c>
      <c r="B700" s="26" t="s">
        <v>1611</v>
      </c>
    </row>
    <row r="701" spans="1:2" x14ac:dyDescent="0.25">
      <c r="A701" s="27">
        <v>1745</v>
      </c>
      <c r="B701" s="26" t="s">
        <v>318</v>
      </c>
    </row>
    <row r="702" spans="1:2" x14ac:dyDescent="0.25">
      <c r="A702" s="27">
        <v>1746</v>
      </c>
      <c r="B702" s="26" t="s">
        <v>677</v>
      </c>
    </row>
    <row r="703" spans="1:2" x14ac:dyDescent="0.25">
      <c r="A703" s="27">
        <v>1747</v>
      </c>
      <c r="B703" s="26" t="s">
        <v>319</v>
      </c>
    </row>
    <row r="704" spans="1:2" x14ac:dyDescent="0.25">
      <c r="A704" s="27">
        <v>1748</v>
      </c>
      <c r="B704" s="26" t="s">
        <v>1524</v>
      </c>
    </row>
    <row r="705" spans="1:2" x14ac:dyDescent="0.25">
      <c r="A705" s="27">
        <v>1749</v>
      </c>
      <c r="B705" s="26" t="s">
        <v>237</v>
      </c>
    </row>
    <row r="706" spans="1:2" x14ac:dyDescent="0.25">
      <c r="A706" s="27">
        <v>1753</v>
      </c>
      <c r="B706" s="26" t="s">
        <v>1717</v>
      </c>
    </row>
    <row r="707" spans="1:2" x14ac:dyDescent="0.25">
      <c r="A707" s="27">
        <v>1754</v>
      </c>
      <c r="B707" s="26" t="s">
        <v>920</v>
      </c>
    </row>
    <row r="708" spans="1:2" x14ac:dyDescent="0.25">
      <c r="A708" s="27">
        <v>1755</v>
      </c>
      <c r="B708" s="26" t="s">
        <v>320</v>
      </c>
    </row>
    <row r="709" spans="1:2" x14ac:dyDescent="0.25">
      <c r="A709" s="27">
        <v>1756</v>
      </c>
      <c r="B709" s="26" t="s">
        <v>321</v>
      </c>
    </row>
    <row r="710" spans="1:2" x14ac:dyDescent="0.25">
      <c r="A710" s="27">
        <v>1757</v>
      </c>
      <c r="B710" s="26" t="s">
        <v>144</v>
      </c>
    </row>
    <row r="711" spans="1:2" x14ac:dyDescent="0.25">
      <c r="A711" s="27">
        <v>1758</v>
      </c>
      <c r="B711" s="26" t="s">
        <v>710</v>
      </c>
    </row>
    <row r="712" spans="1:2" x14ac:dyDescent="0.25">
      <c r="A712" s="27">
        <v>1759</v>
      </c>
      <c r="B712" s="26" t="s">
        <v>1613</v>
      </c>
    </row>
    <row r="713" spans="1:2" x14ac:dyDescent="0.25">
      <c r="A713" s="27">
        <v>1760</v>
      </c>
      <c r="B713" s="26" t="s">
        <v>233</v>
      </c>
    </row>
    <row r="714" spans="1:2" x14ac:dyDescent="0.25">
      <c r="A714" s="27">
        <v>1761</v>
      </c>
      <c r="B714" s="26" t="s">
        <v>922</v>
      </c>
    </row>
    <row r="715" spans="1:2" x14ac:dyDescent="0.25">
      <c r="A715" s="27">
        <v>1762</v>
      </c>
      <c r="B715" s="26" t="s">
        <v>2181</v>
      </c>
    </row>
    <row r="716" spans="1:2" x14ac:dyDescent="0.25">
      <c r="A716" s="27">
        <v>1763</v>
      </c>
      <c r="B716" s="26" t="s">
        <v>2182</v>
      </c>
    </row>
    <row r="717" spans="1:2" x14ac:dyDescent="0.25">
      <c r="A717" s="27">
        <v>1764</v>
      </c>
      <c r="B717" s="26" t="s">
        <v>2650</v>
      </c>
    </row>
    <row r="718" spans="1:2" x14ac:dyDescent="0.25">
      <c r="A718" s="27">
        <v>1765</v>
      </c>
      <c r="B718" s="26" t="s">
        <v>2651</v>
      </c>
    </row>
    <row r="719" spans="1:2" x14ac:dyDescent="0.25">
      <c r="A719" s="27">
        <v>1766</v>
      </c>
      <c r="B719" s="26" t="s">
        <v>2183</v>
      </c>
    </row>
    <row r="720" spans="1:2" x14ac:dyDescent="0.25">
      <c r="A720" s="27">
        <v>1767</v>
      </c>
      <c r="B720" s="26" t="s">
        <v>1612</v>
      </c>
    </row>
    <row r="721" spans="1:2" x14ac:dyDescent="0.25">
      <c r="A721" s="27">
        <v>1768</v>
      </c>
      <c r="B721" s="26" t="s">
        <v>1614</v>
      </c>
    </row>
    <row r="722" spans="1:2" x14ac:dyDescent="0.25">
      <c r="A722" s="27">
        <v>1769</v>
      </c>
      <c r="B722" s="26" t="s">
        <v>322</v>
      </c>
    </row>
    <row r="723" spans="1:2" x14ac:dyDescent="0.25">
      <c r="A723" s="27">
        <v>1770</v>
      </c>
      <c r="B723" s="26" t="s">
        <v>1615</v>
      </c>
    </row>
    <row r="724" spans="1:2" x14ac:dyDescent="0.25">
      <c r="A724" s="27">
        <v>1771</v>
      </c>
      <c r="B724" s="26" t="s">
        <v>128</v>
      </c>
    </row>
    <row r="725" spans="1:2" x14ac:dyDescent="0.25">
      <c r="A725" s="27">
        <v>1772</v>
      </c>
      <c r="B725" s="26" t="s">
        <v>2184</v>
      </c>
    </row>
    <row r="726" spans="1:2" x14ac:dyDescent="0.25">
      <c r="A726" s="27">
        <v>1773</v>
      </c>
      <c r="B726" s="26" t="s">
        <v>234</v>
      </c>
    </row>
    <row r="727" spans="1:2" x14ac:dyDescent="0.25">
      <c r="A727" s="27">
        <v>1774</v>
      </c>
      <c r="B727" s="26" t="s">
        <v>1616</v>
      </c>
    </row>
    <row r="728" spans="1:2" x14ac:dyDescent="0.25">
      <c r="A728" s="31">
        <v>1776</v>
      </c>
      <c r="B728" s="33" t="s">
        <v>921</v>
      </c>
    </row>
    <row r="729" spans="1:2" x14ac:dyDescent="0.25">
      <c r="A729" s="27">
        <v>1801</v>
      </c>
      <c r="B729" s="26" t="s">
        <v>235</v>
      </c>
    </row>
    <row r="730" spans="1:2" x14ac:dyDescent="0.25">
      <c r="A730" s="27">
        <v>1802</v>
      </c>
      <c r="B730" s="26" t="s">
        <v>236</v>
      </c>
    </row>
    <row r="731" spans="1:2" x14ac:dyDescent="0.25">
      <c r="A731" s="27">
        <v>2001</v>
      </c>
      <c r="B731" s="26" t="s">
        <v>847</v>
      </c>
    </row>
    <row r="732" spans="1:2" x14ac:dyDescent="0.25">
      <c r="A732" s="27">
        <v>2002</v>
      </c>
      <c r="B732" s="26" t="s">
        <v>2185</v>
      </c>
    </row>
    <row r="733" spans="1:2" x14ac:dyDescent="0.25">
      <c r="A733" s="27">
        <v>2003</v>
      </c>
      <c r="B733" s="26" t="s">
        <v>696</v>
      </c>
    </row>
    <row r="734" spans="1:2" x14ac:dyDescent="0.25">
      <c r="A734" s="27">
        <v>2004</v>
      </c>
      <c r="B734" s="26" t="s">
        <v>2186</v>
      </c>
    </row>
    <row r="735" spans="1:2" x14ac:dyDescent="0.25">
      <c r="A735" s="27">
        <v>2005</v>
      </c>
      <c r="B735" s="26" t="s">
        <v>697</v>
      </c>
    </row>
    <row r="736" spans="1:2" x14ac:dyDescent="0.25">
      <c r="A736" s="27">
        <v>2006</v>
      </c>
      <c r="B736" s="26" t="s">
        <v>1718</v>
      </c>
    </row>
    <row r="737" spans="1:2" x14ac:dyDescent="0.25">
      <c r="A737" s="27">
        <v>2007</v>
      </c>
      <c r="B737" s="26" t="s">
        <v>1617</v>
      </c>
    </row>
    <row r="738" spans="1:2" x14ac:dyDescent="0.25">
      <c r="A738" s="27">
        <v>2008</v>
      </c>
      <c r="B738" s="26" t="s">
        <v>1618</v>
      </c>
    </row>
    <row r="739" spans="1:2" x14ac:dyDescent="0.25">
      <c r="A739" s="27">
        <v>2009</v>
      </c>
      <c r="B739" s="26" t="s">
        <v>848</v>
      </c>
    </row>
    <row r="740" spans="1:2" x14ac:dyDescent="0.25">
      <c r="A740" s="27">
        <v>2010</v>
      </c>
      <c r="B740" s="26" t="s">
        <v>1719</v>
      </c>
    </row>
    <row r="741" spans="1:2" x14ac:dyDescent="0.25">
      <c r="A741" s="27">
        <v>2011</v>
      </c>
      <c r="B741" s="26" t="s">
        <v>474</v>
      </c>
    </row>
    <row r="742" spans="1:2" x14ac:dyDescent="0.25">
      <c r="A742" s="27">
        <v>2012</v>
      </c>
      <c r="B742" s="26" t="s">
        <v>323</v>
      </c>
    </row>
    <row r="743" spans="1:2" x14ac:dyDescent="0.25">
      <c r="A743" s="27">
        <v>2029</v>
      </c>
      <c r="B743" s="26" t="s">
        <v>1619</v>
      </c>
    </row>
    <row r="744" spans="1:2" x14ac:dyDescent="0.25">
      <c r="A744" s="27">
        <v>2030</v>
      </c>
      <c r="B744" s="26" t="s">
        <v>2187</v>
      </c>
    </row>
    <row r="745" spans="1:2" x14ac:dyDescent="0.25">
      <c r="A745" s="27">
        <v>2031</v>
      </c>
      <c r="B745" s="26" t="s">
        <v>324</v>
      </c>
    </row>
    <row r="746" spans="1:2" x14ac:dyDescent="0.25">
      <c r="A746" s="27">
        <v>2050</v>
      </c>
      <c r="B746" s="26" t="s">
        <v>325</v>
      </c>
    </row>
    <row r="747" spans="1:2" x14ac:dyDescent="0.25">
      <c r="A747" s="27">
        <v>2051</v>
      </c>
      <c r="B747" s="26" t="s">
        <v>326</v>
      </c>
    </row>
    <row r="748" spans="1:2" x14ac:dyDescent="0.25">
      <c r="A748" s="27">
        <v>2079</v>
      </c>
      <c r="B748" s="26" t="s">
        <v>327</v>
      </c>
    </row>
    <row r="749" spans="1:2" x14ac:dyDescent="0.25">
      <c r="A749" s="27">
        <v>2080</v>
      </c>
      <c r="B749" s="26" t="s">
        <v>238</v>
      </c>
    </row>
    <row r="750" spans="1:2" x14ac:dyDescent="0.25">
      <c r="A750" s="27">
        <v>2081</v>
      </c>
      <c r="B750" s="26" t="s">
        <v>1720</v>
      </c>
    </row>
    <row r="751" spans="1:2" x14ac:dyDescent="0.25">
      <c r="A751" s="27">
        <v>2082</v>
      </c>
      <c r="B751" s="26" t="s">
        <v>328</v>
      </c>
    </row>
    <row r="752" spans="1:2" x14ac:dyDescent="0.25">
      <c r="A752" s="27">
        <v>2083</v>
      </c>
      <c r="B752" s="26" t="s">
        <v>329</v>
      </c>
    </row>
    <row r="753" spans="1:2" x14ac:dyDescent="0.25">
      <c r="A753" s="27">
        <v>2084</v>
      </c>
      <c r="B753" s="26" t="s">
        <v>2188</v>
      </c>
    </row>
    <row r="754" spans="1:2" x14ac:dyDescent="0.25">
      <c r="A754" s="27">
        <v>2085</v>
      </c>
      <c r="B754" s="26" t="s">
        <v>1721</v>
      </c>
    </row>
    <row r="755" spans="1:2" x14ac:dyDescent="0.25">
      <c r="A755" s="27">
        <v>2086</v>
      </c>
      <c r="B755" s="26" t="s">
        <v>850</v>
      </c>
    </row>
    <row r="756" spans="1:2" x14ac:dyDescent="0.25">
      <c r="A756" s="27">
        <v>2087</v>
      </c>
      <c r="B756" s="26" t="s">
        <v>475</v>
      </c>
    </row>
    <row r="757" spans="1:2" x14ac:dyDescent="0.25">
      <c r="A757" s="27">
        <v>2088</v>
      </c>
      <c r="B757" s="26" t="s">
        <v>476</v>
      </c>
    </row>
    <row r="758" spans="1:2" x14ac:dyDescent="0.25">
      <c r="A758" s="27">
        <v>2089</v>
      </c>
      <c r="B758" s="26" t="s">
        <v>2189</v>
      </c>
    </row>
    <row r="759" spans="1:2" x14ac:dyDescent="0.25">
      <c r="A759" s="27">
        <v>2090</v>
      </c>
      <c r="B759" s="26" t="s">
        <v>330</v>
      </c>
    </row>
    <row r="760" spans="1:2" x14ac:dyDescent="0.25">
      <c r="A760" s="27">
        <v>2091</v>
      </c>
      <c r="B760" s="26" t="s">
        <v>331</v>
      </c>
    </row>
    <row r="761" spans="1:2" x14ac:dyDescent="0.25">
      <c r="A761" s="27">
        <v>2092</v>
      </c>
      <c r="B761" s="26" t="s">
        <v>849</v>
      </c>
    </row>
    <row r="762" spans="1:2" x14ac:dyDescent="0.25">
      <c r="A762" s="27">
        <v>2093</v>
      </c>
      <c r="B762" s="26" t="s">
        <v>166</v>
      </c>
    </row>
    <row r="763" spans="1:2" x14ac:dyDescent="0.25">
      <c r="A763" s="27">
        <v>2094</v>
      </c>
      <c r="B763" s="26" t="s">
        <v>1620</v>
      </c>
    </row>
    <row r="764" spans="1:2" x14ac:dyDescent="0.25">
      <c r="A764" s="27">
        <v>2095</v>
      </c>
      <c r="B764" s="26" t="s">
        <v>2190</v>
      </c>
    </row>
    <row r="765" spans="1:2" x14ac:dyDescent="0.25">
      <c r="A765" s="27">
        <v>2096</v>
      </c>
      <c r="B765" s="26" t="s">
        <v>851</v>
      </c>
    </row>
    <row r="766" spans="1:2" x14ac:dyDescent="0.25">
      <c r="A766" s="27">
        <v>2097</v>
      </c>
      <c r="B766" s="26" t="s">
        <v>165</v>
      </c>
    </row>
    <row r="767" spans="1:2" x14ac:dyDescent="0.25">
      <c r="A767" s="27">
        <v>2104</v>
      </c>
      <c r="B767" s="26" t="s">
        <v>852</v>
      </c>
    </row>
    <row r="768" spans="1:2" x14ac:dyDescent="0.25">
      <c r="A768" s="27">
        <v>2105</v>
      </c>
      <c r="B768" s="26" t="s">
        <v>332</v>
      </c>
    </row>
    <row r="769" spans="1:2" x14ac:dyDescent="0.25">
      <c r="A769" s="27">
        <v>2150</v>
      </c>
      <c r="B769" s="26" t="s">
        <v>333</v>
      </c>
    </row>
    <row r="770" spans="1:2" x14ac:dyDescent="0.25">
      <c r="A770" s="27">
        <v>2151</v>
      </c>
      <c r="B770" s="26" t="s">
        <v>2191</v>
      </c>
    </row>
    <row r="771" spans="1:2" x14ac:dyDescent="0.25">
      <c r="A771" s="27">
        <v>2152</v>
      </c>
      <c r="B771" s="26" t="s">
        <v>711</v>
      </c>
    </row>
    <row r="772" spans="1:2" x14ac:dyDescent="0.25">
      <c r="A772" s="27">
        <v>2153</v>
      </c>
      <c r="B772" s="26" t="s">
        <v>457</v>
      </c>
    </row>
    <row r="773" spans="1:2" x14ac:dyDescent="0.25">
      <c r="A773" s="27">
        <v>2154</v>
      </c>
      <c r="B773" s="26" t="s">
        <v>712</v>
      </c>
    </row>
    <row r="774" spans="1:2" x14ac:dyDescent="0.25">
      <c r="A774" s="27">
        <v>2155</v>
      </c>
      <c r="B774" s="26" t="s">
        <v>458</v>
      </c>
    </row>
    <row r="775" spans="1:2" x14ac:dyDescent="0.25">
      <c r="A775" s="27">
        <v>2156</v>
      </c>
      <c r="B775" s="26" t="s">
        <v>459</v>
      </c>
    </row>
    <row r="776" spans="1:2" x14ac:dyDescent="0.25">
      <c r="A776" s="27">
        <v>2280</v>
      </c>
      <c r="B776" s="26" t="s">
        <v>1622</v>
      </c>
    </row>
    <row r="777" spans="1:2" x14ac:dyDescent="0.25">
      <c r="A777" s="27">
        <v>2287</v>
      </c>
      <c r="B777" s="26" t="s">
        <v>698</v>
      </c>
    </row>
    <row r="778" spans="1:2" x14ac:dyDescent="0.25">
      <c r="A778" s="27">
        <v>2288</v>
      </c>
      <c r="B778" s="26" t="s">
        <v>923</v>
      </c>
    </row>
    <row r="779" spans="1:2" x14ac:dyDescent="0.25">
      <c r="A779" s="27">
        <v>2289</v>
      </c>
      <c r="B779" s="26" t="s">
        <v>239</v>
      </c>
    </row>
    <row r="780" spans="1:2" x14ac:dyDescent="0.25">
      <c r="A780" s="27">
        <v>2290</v>
      </c>
      <c r="B780" s="26" t="s">
        <v>699</v>
      </c>
    </row>
    <row r="781" spans="1:2" x14ac:dyDescent="0.25">
      <c r="A781" s="27">
        <v>2291</v>
      </c>
      <c r="B781" s="26" t="s">
        <v>1722</v>
      </c>
    </row>
    <row r="782" spans="1:2" x14ac:dyDescent="0.25">
      <c r="A782" s="27">
        <v>2292</v>
      </c>
      <c r="B782" s="26" t="s">
        <v>700</v>
      </c>
    </row>
    <row r="783" spans="1:2" x14ac:dyDescent="0.25">
      <c r="A783" s="27">
        <v>2293</v>
      </c>
      <c r="B783" s="26" t="s">
        <v>1623</v>
      </c>
    </row>
    <row r="784" spans="1:2" x14ac:dyDescent="0.25">
      <c r="A784" s="27">
        <v>2294</v>
      </c>
      <c r="B784" s="26" t="s">
        <v>1314</v>
      </c>
    </row>
    <row r="785" spans="1:2" x14ac:dyDescent="0.25">
      <c r="A785" s="27">
        <v>2295</v>
      </c>
      <c r="B785" s="26" t="s">
        <v>1621</v>
      </c>
    </row>
    <row r="786" spans="1:2" x14ac:dyDescent="0.25">
      <c r="A786" s="27">
        <v>2296</v>
      </c>
      <c r="B786" s="26" t="s">
        <v>1315</v>
      </c>
    </row>
    <row r="787" spans="1:2" x14ac:dyDescent="0.25">
      <c r="A787" s="27">
        <v>2297</v>
      </c>
      <c r="B787" s="26" t="s">
        <v>1316</v>
      </c>
    </row>
    <row r="788" spans="1:2" x14ac:dyDescent="0.25">
      <c r="A788" s="27">
        <v>2298</v>
      </c>
      <c r="B788" s="26" t="s">
        <v>1317</v>
      </c>
    </row>
    <row r="789" spans="1:2" x14ac:dyDescent="0.25">
      <c r="A789" s="27">
        <v>2299</v>
      </c>
      <c r="B789" s="26" t="s">
        <v>853</v>
      </c>
    </row>
    <row r="790" spans="1:2" x14ac:dyDescent="0.25">
      <c r="A790" s="27">
        <v>2300</v>
      </c>
      <c r="B790" s="26" t="s">
        <v>1624</v>
      </c>
    </row>
    <row r="791" spans="1:2" x14ac:dyDescent="0.25">
      <c r="A791" s="27">
        <v>2301</v>
      </c>
      <c r="B791" s="26" t="s">
        <v>1723</v>
      </c>
    </row>
    <row r="792" spans="1:2" x14ac:dyDescent="0.25">
      <c r="A792" s="27">
        <v>3010</v>
      </c>
      <c r="B792" s="26" t="s">
        <v>745</v>
      </c>
    </row>
    <row r="793" spans="1:2" x14ac:dyDescent="0.25">
      <c r="A793" s="27">
        <v>3012</v>
      </c>
      <c r="B793" s="26" t="s">
        <v>477</v>
      </c>
    </row>
    <row r="794" spans="1:2" x14ac:dyDescent="0.25">
      <c r="A794" s="27">
        <v>3013</v>
      </c>
      <c r="B794" s="26" t="s">
        <v>478</v>
      </c>
    </row>
    <row r="795" spans="1:2" x14ac:dyDescent="0.25">
      <c r="A795" s="27">
        <v>3029</v>
      </c>
      <c r="B795" s="26" t="s">
        <v>334</v>
      </c>
    </row>
    <row r="796" spans="1:2" x14ac:dyDescent="0.25">
      <c r="A796" s="27">
        <v>3034</v>
      </c>
      <c r="B796" s="26" t="s">
        <v>2095</v>
      </c>
    </row>
    <row r="797" spans="1:2" x14ac:dyDescent="0.25">
      <c r="A797" s="27">
        <v>3035</v>
      </c>
      <c r="B797" s="26" t="s">
        <v>479</v>
      </c>
    </row>
    <row r="798" spans="1:2" x14ac:dyDescent="0.25">
      <c r="A798" s="27">
        <v>3050</v>
      </c>
      <c r="B798" s="26" t="s">
        <v>1626</v>
      </c>
    </row>
    <row r="799" spans="1:2" x14ac:dyDescent="0.25">
      <c r="A799" s="27">
        <v>3079</v>
      </c>
      <c r="B799" s="26" t="s">
        <v>1625</v>
      </c>
    </row>
    <row r="800" spans="1:2" x14ac:dyDescent="0.25">
      <c r="A800" s="27">
        <v>3089</v>
      </c>
      <c r="B800" s="26" t="s">
        <v>1627</v>
      </c>
    </row>
    <row r="801" spans="1:2" x14ac:dyDescent="0.25">
      <c r="A801" s="27">
        <v>3094</v>
      </c>
      <c r="B801" s="26" t="s">
        <v>702</v>
      </c>
    </row>
    <row r="802" spans="1:2" x14ac:dyDescent="0.25">
      <c r="A802" s="27">
        <v>3100</v>
      </c>
      <c r="B802" s="26" t="s">
        <v>1318</v>
      </c>
    </row>
    <row r="803" spans="1:2" x14ac:dyDescent="0.25">
      <c r="A803" s="27">
        <v>3105</v>
      </c>
      <c r="B803" s="26" t="s">
        <v>335</v>
      </c>
    </row>
    <row r="804" spans="1:2" x14ac:dyDescent="0.25">
      <c r="A804" s="27">
        <v>3110</v>
      </c>
      <c r="B804" s="26" t="s">
        <v>1319</v>
      </c>
    </row>
    <row r="805" spans="1:2" x14ac:dyDescent="0.25">
      <c r="A805" s="27">
        <v>3115</v>
      </c>
      <c r="B805" s="26" t="s">
        <v>336</v>
      </c>
    </row>
    <row r="806" spans="1:2" x14ac:dyDescent="0.25">
      <c r="A806" s="27">
        <v>3120</v>
      </c>
      <c r="B806" s="26" t="s">
        <v>1320</v>
      </c>
    </row>
    <row r="807" spans="1:2" x14ac:dyDescent="0.25">
      <c r="A807" s="27">
        <v>3125</v>
      </c>
      <c r="B807" s="26" t="s">
        <v>337</v>
      </c>
    </row>
    <row r="808" spans="1:2" x14ac:dyDescent="0.25">
      <c r="A808" s="27">
        <v>3130</v>
      </c>
      <c r="B808" s="26" t="s">
        <v>295</v>
      </c>
    </row>
    <row r="809" spans="1:2" x14ac:dyDescent="0.25">
      <c r="A809" s="27">
        <v>3135</v>
      </c>
      <c r="B809" s="26" t="s">
        <v>240</v>
      </c>
    </row>
    <row r="810" spans="1:2" x14ac:dyDescent="0.25">
      <c r="A810" s="27">
        <v>3140</v>
      </c>
      <c r="B810" s="26" t="s">
        <v>703</v>
      </c>
    </row>
    <row r="811" spans="1:2" x14ac:dyDescent="0.25">
      <c r="A811" s="27">
        <v>3145</v>
      </c>
      <c r="B811" s="26" t="s">
        <v>242</v>
      </c>
    </row>
    <row r="812" spans="1:2" x14ac:dyDescent="0.25">
      <c r="A812" s="27">
        <v>3150</v>
      </c>
      <c r="B812" s="26" t="s">
        <v>1724</v>
      </c>
    </row>
    <row r="813" spans="1:2" x14ac:dyDescent="0.25">
      <c r="A813" s="27">
        <v>3155</v>
      </c>
      <c r="B813" s="26" t="s">
        <v>1629</v>
      </c>
    </row>
    <row r="814" spans="1:2" x14ac:dyDescent="0.25">
      <c r="A814" s="27">
        <v>3160</v>
      </c>
      <c r="B814" s="26" t="s">
        <v>338</v>
      </c>
    </row>
    <row r="815" spans="1:2" x14ac:dyDescent="0.25">
      <c r="A815" s="27">
        <v>3170</v>
      </c>
      <c r="B815" s="26" t="s">
        <v>855</v>
      </c>
    </row>
    <row r="816" spans="1:2" x14ac:dyDescent="0.25">
      <c r="A816" s="27">
        <v>3190</v>
      </c>
      <c r="B816" s="26" t="s">
        <v>730</v>
      </c>
    </row>
    <row r="817" spans="1:2" x14ac:dyDescent="0.25">
      <c r="A817" s="27">
        <v>3195</v>
      </c>
      <c r="B817" s="26" t="s">
        <v>1630</v>
      </c>
    </row>
    <row r="818" spans="1:2" x14ac:dyDescent="0.25">
      <c r="A818" s="27">
        <v>3200</v>
      </c>
      <c r="B818" s="26" t="s">
        <v>2552</v>
      </c>
    </row>
    <row r="819" spans="1:2" x14ac:dyDescent="0.25">
      <c r="A819" s="27">
        <v>3203</v>
      </c>
      <c r="B819" s="26" t="s">
        <v>1321</v>
      </c>
    </row>
    <row r="820" spans="1:2" x14ac:dyDescent="0.25">
      <c r="A820" s="27">
        <v>3204</v>
      </c>
      <c r="B820" s="26" t="s">
        <v>854</v>
      </c>
    </row>
    <row r="821" spans="1:2" x14ac:dyDescent="0.25">
      <c r="A821" s="27">
        <v>3205</v>
      </c>
      <c r="B821" s="26" t="s">
        <v>1631</v>
      </c>
    </row>
    <row r="822" spans="1:2" x14ac:dyDescent="0.25">
      <c r="A822" s="27">
        <v>3280</v>
      </c>
      <c r="B822" s="26" t="s">
        <v>1322</v>
      </c>
    </row>
    <row r="823" spans="1:2" x14ac:dyDescent="0.25">
      <c r="A823" s="27">
        <v>3287</v>
      </c>
      <c r="B823" s="26" t="s">
        <v>1519</v>
      </c>
    </row>
    <row r="824" spans="1:2" x14ac:dyDescent="0.25">
      <c r="A824" s="27">
        <v>3300</v>
      </c>
      <c r="B824" s="26" t="s">
        <v>1725</v>
      </c>
    </row>
    <row r="825" spans="1:2" x14ac:dyDescent="0.25">
      <c r="A825" s="27">
        <v>3305</v>
      </c>
      <c r="B825" s="26" t="s">
        <v>1632</v>
      </c>
    </row>
    <row r="826" spans="1:2" x14ac:dyDescent="0.25">
      <c r="A826" s="27">
        <v>3350</v>
      </c>
      <c r="B826" s="26" t="s">
        <v>2101</v>
      </c>
    </row>
    <row r="827" spans="1:2" x14ac:dyDescent="0.25">
      <c r="A827" s="27">
        <v>3360</v>
      </c>
      <c r="B827" s="26" t="s">
        <v>704</v>
      </c>
    </row>
    <row r="828" spans="1:2" x14ac:dyDescent="0.25">
      <c r="A828" s="27">
        <v>3380</v>
      </c>
      <c r="B828" s="26" t="s">
        <v>1726</v>
      </c>
    </row>
    <row r="829" spans="1:2" x14ac:dyDescent="0.25">
      <c r="A829" s="27">
        <v>3400</v>
      </c>
      <c r="B829" s="26" t="s">
        <v>1727</v>
      </c>
    </row>
    <row r="830" spans="1:2" x14ac:dyDescent="0.25">
      <c r="A830" s="27">
        <v>3450</v>
      </c>
      <c r="B830" s="26" t="s">
        <v>2095</v>
      </c>
    </row>
    <row r="831" spans="1:2" x14ac:dyDescent="0.25">
      <c r="A831" s="27">
        <v>3510</v>
      </c>
      <c r="B831" s="26" t="s">
        <v>1728</v>
      </c>
    </row>
    <row r="832" spans="1:2" x14ac:dyDescent="0.25">
      <c r="A832" s="27">
        <v>3520</v>
      </c>
      <c r="B832" s="26" t="s">
        <v>1729</v>
      </c>
    </row>
    <row r="833" spans="1:2" x14ac:dyDescent="0.25">
      <c r="A833" s="27">
        <v>3530</v>
      </c>
      <c r="B833" s="26" t="s">
        <v>1730</v>
      </c>
    </row>
    <row r="834" spans="1:2" x14ac:dyDescent="0.25">
      <c r="A834" s="27">
        <v>3600</v>
      </c>
      <c r="B834" s="26" t="s">
        <v>856</v>
      </c>
    </row>
    <row r="835" spans="1:2" x14ac:dyDescent="0.25">
      <c r="A835" s="27">
        <v>3610</v>
      </c>
      <c r="B835" s="26" t="s">
        <v>1731</v>
      </c>
    </row>
    <row r="836" spans="1:2" x14ac:dyDescent="0.25">
      <c r="A836" s="27">
        <v>3620</v>
      </c>
      <c r="B836" s="26" t="s">
        <v>742</v>
      </c>
    </row>
    <row r="837" spans="1:2" x14ac:dyDescent="0.25">
      <c r="A837" s="27">
        <v>3710</v>
      </c>
      <c r="B837" s="26" t="s">
        <v>857</v>
      </c>
    </row>
    <row r="838" spans="1:2" x14ac:dyDescent="0.25">
      <c r="A838" s="27">
        <v>3720</v>
      </c>
      <c r="B838" s="26" t="s">
        <v>1519</v>
      </c>
    </row>
    <row r="839" spans="1:2" x14ac:dyDescent="0.25">
      <c r="A839" s="27">
        <v>3730</v>
      </c>
      <c r="B839" s="26" t="s">
        <v>2564</v>
      </c>
    </row>
    <row r="840" spans="1:2" x14ac:dyDescent="0.25">
      <c r="A840" s="27">
        <v>3740</v>
      </c>
      <c r="B840" s="26" t="s">
        <v>241</v>
      </c>
    </row>
    <row r="841" spans="1:2" x14ac:dyDescent="0.25">
      <c r="A841" s="27">
        <v>3810</v>
      </c>
      <c r="B841" s="26" t="s">
        <v>701</v>
      </c>
    </row>
    <row r="842" spans="1:2" x14ac:dyDescent="0.25">
      <c r="A842" s="27">
        <v>3820</v>
      </c>
      <c r="B842" s="26" t="s">
        <v>1732</v>
      </c>
    </row>
    <row r="843" spans="1:2" x14ac:dyDescent="0.25">
      <c r="A843" s="27">
        <v>3830</v>
      </c>
      <c r="B843" s="26" t="s">
        <v>1323</v>
      </c>
    </row>
    <row r="844" spans="1:2" x14ac:dyDescent="0.25">
      <c r="A844" s="27">
        <v>3850</v>
      </c>
      <c r="B844" s="26" t="s">
        <v>1633</v>
      </c>
    </row>
    <row r="845" spans="1:2" x14ac:dyDescent="0.25">
      <c r="A845" s="27">
        <v>3900</v>
      </c>
      <c r="B845" s="26" t="s">
        <v>745</v>
      </c>
    </row>
    <row r="846" spans="1:2" x14ac:dyDescent="0.25">
      <c r="A846" s="27">
        <v>3950</v>
      </c>
      <c r="B846" s="26" t="s">
        <v>1733</v>
      </c>
    </row>
    <row r="847" spans="1:2" x14ac:dyDescent="0.25">
      <c r="A847" s="27">
        <v>3999</v>
      </c>
      <c r="B847" s="26" t="s">
        <v>858</v>
      </c>
    </row>
    <row r="848" spans="1:2" x14ac:dyDescent="0.25">
      <c r="A848" s="27">
        <v>5000</v>
      </c>
      <c r="B848" s="26" t="s">
        <v>243</v>
      </c>
    </row>
    <row r="849" spans="1:2" x14ac:dyDescent="0.25">
      <c r="A849" s="27">
        <v>5009</v>
      </c>
      <c r="B849" t="s">
        <v>3835</v>
      </c>
    </row>
    <row r="850" spans="1:2" x14ac:dyDescent="0.25">
      <c r="A850" s="27">
        <v>5555</v>
      </c>
      <c r="B850" s="26" t="s">
        <v>1628</v>
      </c>
    </row>
    <row r="851" spans="1:2" x14ac:dyDescent="0.25">
      <c r="A851" s="27">
        <v>7777</v>
      </c>
      <c r="B851" s="26" t="s">
        <v>1634</v>
      </c>
    </row>
  </sheetData>
  <printOptions horizontalCentered="1" verticalCentered="1"/>
  <pageMargins left="0.7086111307144165" right="0.7086111307144165" top="0.74750000238418579" bottom="0.74750000238418579" header="0.31486111879348755" footer="0.31486111879348755"/>
  <pageSetup paperSize="8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O5882"/>
  <sheetViews>
    <sheetView showZeros="0" tabSelected="1" zoomScale="85" zoomScaleNormal="85" workbookViewId="0">
      <pane ySplit="5" topLeftCell="A6" activePane="bottomLeft" state="frozen"/>
      <selection activeCell="E6" sqref="E6"/>
      <selection pane="bottomLeft" activeCell="B6" sqref="B6"/>
    </sheetView>
  </sheetViews>
  <sheetFormatPr defaultColWidth="11.42578125" defaultRowHeight="15" x14ac:dyDescent="0.25"/>
  <cols>
    <col min="1" max="1" width="3.5703125" customWidth="1"/>
    <col min="2" max="2" width="17.7109375" style="4" bestFit="1" customWidth="1"/>
    <col min="3" max="3" width="9.28515625" style="4" bestFit="1" customWidth="1"/>
    <col min="4" max="4" width="19" style="4" bestFit="1" customWidth="1"/>
    <col min="5" max="5" width="36.42578125" style="4" bestFit="1" customWidth="1"/>
    <col min="6" max="6" width="17.85546875" style="4" bestFit="1" customWidth="1"/>
    <col min="7" max="7" width="16.5703125" style="2" bestFit="1" customWidth="1"/>
    <col min="8" max="8" width="54.85546875" style="4" customWidth="1"/>
    <col min="9" max="9" width="44.28515625" style="4" customWidth="1"/>
    <col min="10" max="10" width="3.5703125" customWidth="1"/>
    <col min="11" max="119" width="11.42578125" style="70"/>
  </cols>
  <sheetData>
    <row r="1" spans="1:119" s="70" customFormat="1" x14ac:dyDescent="0.25">
      <c r="G1" s="93"/>
    </row>
    <row r="2" spans="1:119" s="70" customFormat="1" x14ac:dyDescent="0.25">
      <c r="G2" s="93"/>
    </row>
    <row r="3" spans="1:119" s="70" customFormat="1" ht="15.75" thickBot="1" x14ac:dyDescent="0.3">
      <c r="G3" s="93"/>
    </row>
    <row r="4" spans="1:119" x14ac:dyDescent="0.25">
      <c r="A4" s="19"/>
      <c r="B4" s="20"/>
      <c r="C4" s="20"/>
      <c r="D4" s="20"/>
      <c r="E4" s="20"/>
      <c r="F4" s="20"/>
      <c r="G4" s="23"/>
      <c r="H4" s="20"/>
      <c r="I4" s="20"/>
      <c r="J4" s="21"/>
    </row>
    <row r="5" spans="1:119" s="11" customFormat="1" ht="18" thickBot="1" x14ac:dyDescent="0.35">
      <c r="A5" s="17"/>
      <c r="B5" s="12" t="s">
        <v>1133</v>
      </c>
      <c r="C5" s="12" t="s">
        <v>480</v>
      </c>
      <c r="D5" s="12" t="s">
        <v>1134</v>
      </c>
      <c r="E5" s="12" t="s">
        <v>1792</v>
      </c>
      <c r="F5" s="12" t="s">
        <v>498</v>
      </c>
      <c r="G5" s="12" t="s">
        <v>481</v>
      </c>
      <c r="H5" s="12" t="s">
        <v>1135</v>
      </c>
      <c r="I5" s="12" t="s">
        <v>348</v>
      </c>
      <c r="J5" s="17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  <c r="AA5" s="71"/>
      <c r="AB5" s="71"/>
      <c r="AC5" s="71"/>
      <c r="AD5" s="71"/>
      <c r="AE5" s="71"/>
      <c r="AF5" s="71"/>
      <c r="AG5" s="71"/>
      <c r="AH5" s="71"/>
      <c r="AI5" s="71"/>
      <c r="AJ5" s="71"/>
      <c r="AK5" s="71"/>
      <c r="AL5" s="71"/>
      <c r="AM5" s="71"/>
      <c r="AN5" s="71"/>
      <c r="AO5" s="71"/>
      <c r="AP5" s="71"/>
      <c r="AQ5" s="71"/>
      <c r="AR5" s="71"/>
      <c r="AS5" s="71"/>
      <c r="AT5" s="71"/>
      <c r="AU5" s="71"/>
      <c r="AV5" s="71"/>
      <c r="AW5" s="71"/>
      <c r="AX5" s="71"/>
      <c r="AY5" s="71"/>
      <c r="AZ5" s="71"/>
      <c r="BA5" s="71"/>
      <c r="BB5" s="71"/>
      <c r="BC5" s="71"/>
      <c r="BD5" s="71"/>
      <c r="BE5" s="71"/>
      <c r="BF5" s="71"/>
      <c r="BG5" s="71"/>
      <c r="BH5" s="71"/>
      <c r="BI5" s="71"/>
      <c r="BJ5" s="71"/>
      <c r="BK5" s="71"/>
      <c r="BL5" s="71"/>
      <c r="BM5" s="71"/>
      <c r="BN5" s="71"/>
      <c r="BO5" s="71"/>
      <c r="BP5" s="71"/>
      <c r="BQ5" s="71"/>
      <c r="BR5" s="71"/>
      <c r="BS5" s="71"/>
      <c r="BT5" s="71"/>
      <c r="BU5" s="71"/>
      <c r="BV5" s="71"/>
      <c r="BW5" s="71"/>
      <c r="BX5" s="71"/>
      <c r="BY5" s="71"/>
      <c r="BZ5" s="71"/>
      <c r="CA5" s="71"/>
      <c r="CB5" s="71"/>
      <c r="CC5" s="71"/>
      <c r="CD5" s="71"/>
      <c r="CE5" s="71"/>
      <c r="CF5" s="71"/>
      <c r="CG5" s="71"/>
      <c r="CH5" s="71"/>
      <c r="CI5" s="71"/>
      <c r="CJ5" s="71"/>
      <c r="CK5" s="71"/>
      <c r="CL5" s="71"/>
      <c r="CM5" s="71"/>
      <c r="CN5" s="71"/>
      <c r="CO5" s="71"/>
      <c r="CP5" s="71"/>
      <c r="CQ5" s="71"/>
      <c r="CR5" s="71"/>
      <c r="CS5" s="71"/>
      <c r="CT5" s="71"/>
      <c r="CU5" s="71"/>
      <c r="CV5" s="71"/>
      <c r="CW5" s="71"/>
      <c r="CX5" s="71"/>
      <c r="CY5" s="71"/>
      <c r="CZ5" s="71"/>
      <c r="DA5" s="71"/>
      <c r="DB5" s="71"/>
      <c r="DC5" s="71"/>
      <c r="DD5" s="71"/>
      <c r="DE5" s="71"/>
      <c r="DF5" s="71"/>
      <c r="DG5" s="71"/>
      <c r="DH5" s="71"/>
      <c r="DI5" s="71"/>
      <c r="DJ5" s="71"/>
      <c r="DK5" s="71"/>
      <c r="DL5" s="71"/>
      <c r="DM5" s="71"/>
      <c r="DN5" s="71"/>
      <c r="DO5" s="71"/>
    </row>
    <row r="6" spans="1:119" ht="15" customHeight="1" x14ac:dyDescent="0.25">
      <c r="A6" s="13"/>
      <c r="B6" s="1" t="str">
        <f>Table65[[#This Row],[Edificio]]</f>
        <v>TORRE CENTRAL</v>
      </c>
      <c r="C6" s="1" t="str">
        <f>Table65[[#This Row],[PISO]]</f>
        <v>1° SS</v>
      </c>
      <c r="D6" s="1">
        <f>Table65[[#This Row],[N° Puesto]]</f>
        <v>1</v>
      </c>
      <c r="E6" s="1" t="str">
        <f>Table65[[#This Row],[Apellido y Nombre]]</f>
        <v>BUDOWLA, BRIAN</v>
      </c>
      <c r="F6" s="1">
        <f>Table65[[#This Row],[Centro Costos]]</f>
        <v>990</v>
      </c>
      <c r="G6" s="1">
        <f>Table65[[#This Row],[Interno]]</f>
        <v>3836</v>
      </c>
      <c r="H6" s="1" t="str">
        <f>Table65[[#This Row],[Gerencia]]</f>
        <v>TORRE</v>
      </c>
      <c r="I6" s="1">
        <f>Table65[[#This Row],[Observacion]]</f>
        <v>0</v>
      </c>
      <c r="J6" s="1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</row>
    <row r="7" spans="1:119" ht="15" customHeight="1" x14ac:dyDescent="0.25">
      <c r="A7" s="13"/>
      <c r="B7" s="1" t="str">
        <f>Table65[[#This Row],[Edificio]]</f>
        <v>TORRE CENTRAL</v>
      </c>
      <c r="C7" s="1" t="str">
        <f>Table65[[#This Row],[PISO]]</f>
        <v>1° SS</v>
      </c>
      <c r="D7" s="1">
        <f>Table65[[#This Row],[N° Puesto]]</f>
        <v>2</v>
      </c>
      <c r="E7" s="1" t="str">
        <f>Table65[[#This Row],[Apellido y Nombre]]</f>
        <v>BORGNIA, EDGARDO</v>
      </c>
      <c r="F7" s="1">
        <f>Table65[[#This Row],[Centro Costos]]</f>
        <v>990</v>
      </c>
      <c r="G7" s="1">
        <f>Table65[[#This Row],[Interno]]</f>
        <v>2464</v>
      </c>
      <c r="H7" s="1" t="str">
        <f>Table65[[#This Row],[Gerencia]]</f>
        <v>TORRE</v>
      </c>
      <c r="I7" s="1">
        <f>Table65[[#This Row],[Observacion]]</f>
        <v>0</v>
      </c>
      <c r="J7" s="16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</row>
    <row r="8" spans="1:119" ht="15" customHeight="1" x14ac:dyDescent="0.25">
      <c r="A8" s="13"/>
      <c r="B8" s="1" t="str">
        <f>Table65[[#This Row],[Edificio]]</f>
        <v>TORRE CENTRAL</v>
      </c>
      <c r="C8" s="1" t="str">
        <f>Table65[[#This Row],[PISO]]</f>
        <v>1° SS</v>
      </c>
      <c r="D8" s="1">
        <f>Table65[[#This Row],[N° Puesto]]</f>
        <v>3</v>
      </c>
      <c r="E8" s="1" t="str">
        <f>Table65[[#This Row],[Apellido y Nombre]]</f>
        <v>SANTILLAN, AGUSTIN</v>
      </c>
      <c r="F8" s="1">
        <f>Table65[[#This Row],[Centro Costos]]</f>
        <v>990</v>
      </c>
      <c r="G8" s="1" t="str">
        <f>Table65[[#This Row],[Interno]]</f>
        <v>----</v>
      </c>
      <c r="H8" s="1" t="str">
        <f>Table65[[#This Row],[Gerencia]]</f>
        <v>TORRE</v>
      </c>
      <c r="I8" s="1">
        <f>Table65[[#This Row],[Observacion]]</f>
        <v>0</v>
      </c>
      <c r="J8" s="16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</row>
    <row r="9" spans="1:119" ht="15" customHeight="1" x14ac:dyDescent="0.25">
      <c r="A9" s="13"/>
      <c r="B9" s="1" t="str">
        <f>Table65[[#This Row],[Edificio]]</f>
        <v>TORRE CENTRAL</v>
      </c>
      <c r="C9" s="1" t="str">
        <f>Table65[[#This Row],[PISO]]</f>
        <v>1° SS</v>
      </c>
      <c r="D9" s="1">
        <f>Table65[[#This Row],[N° Puesto]]</f>
        <v>4</v>
      </c>
      <c r="E9" s="1" t="str">
        <f>Table65[[#This Row],[Apellido y Nombre]]</f>
        <v>SILVERIO, AGUSTIN</v>
      </c>
      <c r="F9" s="1">
        <f>Table65[[#This Row],[Centro Costos]]</f>
        <v>990</v>
      </c>
      <c r="G9" s="1">
        <f>Table65[[#This Row],[Interno]]</f>
        <v>3618</v>
      </c>
      <c r="H9" s="1" t="str">
        <f>Table65[[#This Row],[Gerencia]]</f>
        <v>TORRE</v>
      </c>
      <c r="I9" s="1">
        <f>Table65[[#This Row],[Observacion]]</f>
        <v>0</v>
      </c>
      <c r="J9" s="16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</row>
    <row r="10" spans="1:119" ht="15" customHeight="1" x14ac:dyDescent="0.25">
      <c r="A10" s="13"/>
      <c r="B10" s="1" t="str">
        <f>Table65[[#This Row],[Edificio]]</f>
        <v>TORRE CENTRAL</v>
      </c>
      <c r="C10" s="1" t="str">
        <f>Table65[[#This Row],[PISO]]</f>
        <v>1° SS</v>
      </c>
      <c r="D10" s="1">
        <f>Table65[[#This Row],[N° Puesto]]</f>
        <v>5</v>
      </c>
      <c r="E10" s="1" t="str">
        <f>Table65[[#This Row],[Apellido y Nombre]]</f>
        <v>OLORIZ, JUAN</v>
      </c>
      <c r="F10" s="1">
        <f>Table65[[#This Row],[Centro Costos]]</f>
        <v>990</v>
      </c>
      <c r="G10" s="1" t="str">
        <f>Table65[[#This Row],[Interno]]</f>
        <v>----</v>
      </c>
      <c r="H10" s="1" t="str">
        <f>Table65[[#This Row],[Gerencia]]</f>
        <v>TORRE</v>
      </c>
      <c r="I10" s="1">
        <f>Table65[[#This Row],[Observacion]]</f>
        <v>0</v>
      </c>
      <c r="J10" s="16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</row>
    <row r="11" spans="1:119" ht="15" customHeight="1" x14ac:dyDescent="0.25">
      <c r="A11" s="13"/>
      <c r="B11" s="1" t="str">
        <f>Table65[[#This Row],[Edificio]]</f>
        <v>TORRE CENTRAL</v>
      </c>
      <c r="C11" s="1" t="str">
        <f>Table65[[#This Row],[PISO]]</f>
        <v>1° SS</v>
      </c>
      <c r="D11" s="1">
        <f>Table65[[#This Row],[N° Puesto]]</f>
        <v>6</v>
      </c>
      <c r="E11" s="1" t="str">
        <f>Table65[[#This Row],[Apellido y Nombre]]</f>
        <v>SILGUERO, CLAUDIA</v>
      </c>
      <c r="F11" s="1">
        <f>Table65[[#This Row],[Centro Costos]]</f>
        <v>990</v>
      </c>
      <c r="G11" s="1">
        <f>Table65[[#This Row],[Interno]]</f>
        <v>3865</v>
      </c>
      <c r="H11" s="1" t="str">
        <f>Table65[[#This Row],[Gerencia]]</f>
        <v>TORRE</v>
      </c>
      <c r="I11" s="1">
        <f>Table65[[#This Row],[Observacion]]</f>
        <v>0</v>
      </c>
      <c r="J11" s="16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</row>
    <row r="12" spans="1:119" ht="15" customHeight="1" x14ac:dyDescent="0.25">
      <c r="A12" s="13"/>
      <c r="B12" s="1" t="str">
        <f>Table65[[#This Row],[Edificio]]</f>
        <v>TORRE CENTRAL</v>
      </c>
      <c r="C12" s="1" t="str">
        <f>Table65[[#This Row],[PISO]]</f>
        <v>1° SS</v>
      </c>
      <c r="D12" s="1">
        <f>Table65[[#This Row],[N° Puesto]]</f>
        <v>7</v>
      </c>
      <c r="E12" s="1" t="str">
        <f>Table65[[#This Row],[Apellido y Nombre]]</f>
        <v>LIBRE</v>
      </c>
      <c r="F12" s="1">
        <f>Table65[[#This Row],[Centro Costos]]</f>
        <v>990</v>
      </c>
      <c r="G12" s="1" t="str">
        <f>Table65[[#This Row],[Interno]]</f>
        <v>----</v>
      </c>
      <c r="H12" s="1" t="str">
        <f>Table65[[#This Row],[Gerencia]]</f>
        <v>TORRE</v>
      </c>
      <c r="I12" s="1">
        <f>Table65[[#This Row],[Observacion]]</f>
        <v>0</v>
      </c>
      <c r="J12" s="16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</row>
    <row r="13" spans="1:119" ht="15" customHeight="1" x14ac:dyDescent="0.25">
      <c r="A13" s="13"/>
      <c r="B13" s="1" t="str">
        <f>Table65[[#This Row],[Edificio]]</f>
        <v>TORRE CENTRAL</v>
      </c>
      <c r="C13" s="1" t="str">
        <f>Table65[[#This Row],[PISO]]</f>
        <v>1° SS</v>
      </c>
      <c r="D13" s="1">
        <f>Table65[[#This Row],[N° Puesto]]</f>
        <v>8</v>
      </c>
      <c r="E13" s="1" t="str">
        <f>Table65[[#This Row],[Apellido y Nombre]]</f>
        <v>NICCOLINI, FRANCO</v>
      </c>
      <c r="F13" s="1">
        <f>Table65[[#This Row],[Centro Costos]]</f>
        <v>990</v>
      </c>
      <c r="G13" s="1" t="str">
        <f>Table65[[#This Row],[Interno]]</f>
        <v>----</v>
      </c>
      <c r="H13" s="1" t="str">
        <f>Table65[[#This Row],[Gerencia]]</f>
        <v>TORRE</v>
      </c>
      <c r="I13" s="1">
        <f>Table65[[#This Row],[Observacion]]</f>
        <v>0</v>
      </c>
      <c r="J13" s="16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</row>
    <row r="14" spans="1:119" ht="15" customHeight="1" x14ac:dyDescent="0.25">
      <c r="A14" s="13"/>
      <c r="B14" s="1" t="str">
        <f>Table65[[#This Row],[Edificio]]</f>
        <v>TORRE CENTRAL</v>
      </c>
      <c r="C14" s="1" t="str">
        <f>Table65[[#This Row],[PISO]]</f>
        <v>1° SS</v>
      </c>
      <c r="D14" s="1">
        <f>Table65[[#This Row],[N° Puesto]]</f>
        <v>9</v>
      </c>
      <c r="E14" s="1" t="str">
        <f>Table65[[#This Row],[Apellido y Nombre]]</f>
        <v>LIBRE</v>
      </c>
      <c r="F14" s="1">
        <f>Table65[[#This Row],[Centro Costos]]</f>
        <v>990</v>
      </c>
      <c r="G14" s="1" t="str">
        <f>Table65[[#This Row],[Interno]]</f>
        <v>----</v>
      </c>
      <c r="H14" s="1" t="str">
        <f>Table65[[#This Row],[Gerencia]]</f>
        <v>TORRE</v>
      </c>
      <c r="I14" s="1">
        <f>Table65[[#This Row],[Observacion]]</f>
        <v>0</v>
      </c>
      <c r="J14" s="16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</row>
    <row r="15" spans="1:119" ht="15" customHeight="1" x14ac:dyDescent="0.25">
      <c r="A15" s="13"/>
      <c r="B15" s="1" t="str">
        <f>Table65[[#This Row],[Edificio]]</f>
        <v>TORRE CENTRAL</v>
      </c>
      <c r="C15" s="1" t="str">
        <f>Table65[[#This Row],[PISO]]</f>
        <v>1° SS</v>
      </c>
      <c r="D15" s="1">
        <f>Table65[[#This Row],[N° Puesto]]</f>
        <v>10</v>
      </c>
      <c r="E15" s="1" t="str">
        <f>Table65[[#This Row],[Apellido y Nombre]]</f>
        <v>AÑEZ, SANTIAGO</v>
      </c>
      <c r="F15" s="1">
        <f>Table65[[#This Row],[Centro Costos]]</f>
        <v>990</v>
      </c>
      <c r="G15" s="1" t="str">
        <f>Table65[[#This Row],[Interno]]</f>
        <v>----</v>
      </c>
      <c r="H15" s="1" t="str">
        <f>Table65[[#This Row],[Gerencia]]</f>
        <v>TORRE</v>
      </c>
      <c r="I15" s="1">
        <f>Table65[[#This Row],[Observacion]]</f>
        <v>0</v>
      </c>
      <c r="J15" s="16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</row>
    <row r="16" spans="1:119" ht="15" customHeight="1" x14ac:dyDescent="0.25">
      <c r="A16" s="13"/>
      <c r="B16" s="1" t="str">
        <f>Table65[[#This Row],[Edificio]]</f>
        <v>TORRE CENTRAL</v>
      </c>
      <c r="C16" s="1" t="str">
        <f>Table65[[#This Row],[PISO]]</f>
        <v>1° SS</v>
      </c>
      <c r="D16" s="1">
        <f>Table65[[#This Row],[N° Puesto]]</f>
        <v>11</v>
      </c>
      <c r="E16" s="1" t="str">
        <f>Table65[[#This Row],[Apellido y Nombre]]</f>
        <v>CORDOVES, JOSE EMANUEL</v>
      </c>
      <c r="F16" s="1">
        <f>Table65[[#This Row],[Centro Costos]]</f>
        <v>990</v>
      </c>
      <c r="G16" s="1">
        <f>Table65[[#This Row],[Interno]]</f>
        <v>3864</v>
      </c>
      <c r="H16" s="1" t="str">
        <f>Table65[[#This Row],[Gerencia]]</f>
        <v>TORRE</v>
      </c>
      <c r="I16" s="1">
        <f>Table65[[#This Row],[Observacion]]</f>
        <v>0</v>
      </c>
      <c r="J16" s="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</row>
    <row r="17" spans="1:119" ht="15" customHeight="1" x14ac:dyDescent="0.25">
      <c r="A17" s="13"/>
      <c r="B17" s="1" t="str">
        <f>Table65[[#This Row],[Edificio]]</f>
        <v>TORRE CENTRAL</v>
      </c>
      <c r="C17" s="1" t="str">
        <f>Table65[[#This Row],[PISO]]</f>
        <v>1° SS</v>
      </c>
      <c r="D17" s="1">
        <f>Table65[[#This Row],[N° Puesto]]</f>
        <v>12</v>
      </c>
      <c r="E17" s="1" t="str">
        <f>Table65[[#This Row],[Apellido y Nombre]]</f>
        <v>BODAJIAN, BENJAMIN</v>
      </c>
      <c r="F17" s="1">
        <f>Table65[[#This Row],[Centro Costos]]</f>
        <v>990</v>
      </c>
      <c r="G17" s="1" t="str">
        <f>Table65[[#This Row],[Interno]]</f>
        <v>----</v>
      </c>
      <c r="H17" s="1" t="str">
        <f>Table65[[#This Row],[Gerencia]]</f>
        <v>TORRE</v>
      </c>
      <c r="I17" s="1">
        <f>Table65[[#This Row],[Observacion]]</f>
        <v>0</v>
      </c>
      <c r="J17" s="16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</row>
    <row r="18" spans="1:119" ht="15" customHeight="1" x14ac:dyDescent="0.25">
      <c r="A18" s="13"/>
      <c r="B18" s="1" t="str">
        <f>Table65[[#This Row],[Edificio]]</f>
        <v>TORRE CENTRAL</v>
      </c>
      <c r="C18" s="1" t="str">
        <f>Table65[[#This Row],[PISO]]</f>
        <v>1° SS</v>
      </c>
      <c r="D18" s="1">
        <f>Table65[[#This Row],[N° Puesto]]</f>
        <v>13</v>
      </c>
      <c r="E18" s="1" t="str">
        <f>Table65[[#This Row],[Apellido y Nombre]]</f>
        <v>BENAVIDES, LEANDRO</v>
      </c>
      <c r="F18" s="1">
        <f>Table65[[#This Row],[Centro Costos]]</f>
        <v>990</v>
      </c>
      <c r="G18" s="1" t="str">
        <f>Table65[[#This Row],[Interno]]</f>
        <v>----</v>
      </c>
      <c r="H18" s="1" t="str">
        <f>Table65[[#This Row],[Gerencia]]</f>
        <v>TORRE</v>
      </c>
      <c r="I18" s="1">
        <f>Table65[[#This Row],[Observacion]]</f>
        <v>0</v>
      </c>
      <c r="J18" s="16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</row>
    <row r="19" spans="1:119" ht="15" customHeight="1" x14ac:dyDescent="0.25">
      <c r="A19" s="13"/>
      <c r="B19" s="1" t="str">
        <f>Table65[[#This Row],[Edificio]]</f>
        <v>TORRE CENTRAL</v>
      </c>
      <c r="C19" s="1" t="str">
        <f>Table65[[#This Row],[PISO]]</f>
        <v>1° SS</v>
      </c>
      <c r="D19" s="1">
        <f>Table65[[#This Row],[N° Puesto]]</f>
        <v>14</v>
      </c>
      <c r="E19" s="1" t="str">
        <f>Table65[[#This Row],[Apellido y Nombre]]</f>
        <v>RODRIGUEZ SEARA, JUAN MANUEL</v>
      </c>
      <c r="F19" s="1">
        <f>Table65[[#This Row],[Centro Costos]]</f>
        <v>990</v>
      </c>
      <c r="G19" s="1">
        <f>Table65[[#This Row],[Interno]]</f>
        <v>3863</v>
      </c>
      <c r="H19" s="1" t="str">
        <f>Table65[[#This Row],[Gerencia]]</f>
        <v>TORRE</v>
      </c>
      <c r="I19" s="1">
        <f>Table65[[#This Row],[Observacion]]</f>
        <v>0</v>
      </c>
      <c r="J19" s="16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</row>
    <row r="20" spans="1:119" ht="15" customHeight="1" x14ac:dyDescent="0.25">
      <c r="A20" s="13"/>
      <c r="B20" s="1" t="str">
        <f>Table65[[#This Row],[Edificio]]</f>
        <v>TORRE CENTRAL</v>
      </c>
      <c r="C20" s="1" t="str">
        <f>Table65[[#This Row],[PISO]]</f>
        <v>1° SS</v>
      </c>
      <c r="D20" s="1">
        <f>Table65[[#This Row],[N° Puesto]]</f>
        <v>15</v>
      </c>
      <c r="E20" s="1" t="str">
        <f>Table65[[#This Row],[Apellido y Nombre]]</f>
        <v>CONTADORAS DE DINERO</v>
      </c>
      <c r="F20" s="1">
        <f>Table65[[#This Row],[Centro Costos]]</f>
        <v>990</v>
      </c>
      <c r="G20" s="1" t="str">
        <f>Table65[[#This Row],[Interno]]</f>
        <v>----</v>
      </c>
      <c r="H20" s="1" t="str">
        <f>Table65[[#This Row],[Gerencia]]</f>
        <v>TORRE</v>
      </c>
      <c r="I20" s="1">
        <f>Table65[[#This Row],[Observacion]]</f>
        <v>0</v>
      </c>
      <c r="J20" s="16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</row>
    <row r="21" spans="1:119" ht="15" customHeight="1" x14ac:dyDescent="0.25">
      <c r="A21" s="13"/>
      <c r="B21" s="1" t="str">
        <f>Table65[[#This Row],[Edificio]]</f>
        <v>TORRE CENTRAL</v>
      </c>
      <c r="C21" s="1" t="str">
        <f>Table65[[#This Row],[PISO]]</f>
        <v>1° SS</v>
      </c>
      <c r="D21" s="1">
        <f>Table65[[#This Row],[N° Puesto]]</f>
        <v>16</v>
      </c>
      <c r="E21" s="1" t="str">
        <f>Table65[[#This Row],[Apellido y Nombre]]</f>
        <v>CONTADORAS DE DINERO</v>
      </c>
      <c r="F21" s="1">
        <f>Table65[[#This Row],[Centro Costos]]</f>
        <v>990</v>
      </c>
      <c r="G21" s="1" t="str">
        <f>Table65[[#This Row],[Interno]]</f>
        <v>----</v>
      </c>
      <c r="H21" s="1" t="str">
        <f>Table65[[#This Row],[Gerencia]]</f>
        <v>TORRE</v>
      </c>
      <c r="I21" s="1">
        <f>Table65[[#This Row],[Observacion]]</f>
        <v>0</v>
      </c>
      <c r="J21" s="16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</row>
    <row r="22" spans="1:119" ht="15" customHeight="1" x14ac:dyDescent="0.25">
      <c r="A22" s="13"/>
      <c r="B22" s="1" t="str">
        <f>Table65[[#This Row],[Edificio]]</f>
        <v>TORRE CENTRAL</v>
      </c>
      <c r="C22" s="1" t="str">
        <f>Table65[[#This Row],[PISO]]</f>
        <v>1° SS</v>
      </c>
      <c r="D22" s="1">
        <f>Table65[[#This Row],[N° Puesto]]</f>
        <v>17</v>
      </c>
      <c r="E22" s="1" t="str">
        <f>Table65[[#This Row],[Apellido y Nombre]]</f>
        <v>CONTADORAS DE DINERO</v>
      </c>
      <c r="F22" s="1">
        <f>Table65[[#This Row],[Centro Costos]]</f>
        <v>990</v>
      </c>
      <c r="G22" s="1" t="str">
        <f>Table65[[#This Row],[Interno]]</f>
        <v>----</v>
      </c>
      <c r="H22" s="1" t="str">
        <f>Table65[[#This Row],[Gerencia]]</f>
        <v>TORRE</v>
      </c>
      <c r="I22" s="1">
        <f>Table65[[#This Row],[Observacion]]</f>
        <v>0</v>
      </c>
      <c r="J22" s="16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</row>
    <row r="23" spans="1:119" ht="15" customHeight="1" x14ac:dyDescent="0.25">
      <c r="A23" s="13"/>
      <c r="B23" s="1" t="str">
        <f>Table65[[#This Row],[Edificio]]</f>
        <v>TORRE CENTRAL</v>
      </c>
      <c r="C23" s="1" t="str">
        <f>Table65[[#This Row],[PISO]]</f>
        <v>1° SS</v>
      </c>
      <c r="D23" s="1">
        <f>Table65[[#This Row],[N° Puesto]]</f>
        <v>18</v>
      </c>
      <c r="E23" s="1" t="str">
        <f>Table65[[#This Row],[Apellido y Nombre]]</f>
        <v>LIBRE</v>
      </c>
      <c r="F23" s="1">
        <f>Table65[[#This Row],[Centro Costos]]</f>
        <v>1125</v>
      </c>
      <c r="G23" s="1" t="str">
        <f>Table65[[#This Row],[Interno]]</f>
        <v>----</v>
      </c>
      <c r="H23" s="1" t="str">
        <f>Table65[[#This Row],[Gerencia]]</f>
        <v>PRODUCTOS DOCUMENTARIOS Y FINANCIACIONES</v>
      </c>
      <c r="I23" s="1">
        <f>Table65[[#This Row],[Observacion]]</f>
        <v>0</v>
      </c>
      <c r="J23" s="16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</row>
    <row r="24" spans="1:119" ht="15" customHeight="1" x14ac:dyDescent="0.25">
      <c r="A24" s="13"/>
      <c r="B24" s="1" t="str">
        <f>Table65[[#This Row],[Edificio]]</f>
        <v>TORRE CENTRAL</v>
      </c>
      <c r="C24" s="1" t="str">
        <f>Table65[[#This Row],[PISO]]</f>
        <v>1° SS</v>
      </c>
      <c r="D24" s="1">
        <f>Table65[[#This Row],[N° Puesto]]</f>
        <v>19</v>
      </c>
      <c r="E24" s="1" t="str">
        <f>Table65[[#This Row],[Apellido y Nombre]]</f>
        <v>GONZALEZ, MARTIN</v>
      </c>
      <c r="F24" s="1">
        <f>Table65[[#This Row],[Centro Costos]]</f>
        <v>1125</v>
      </c>
      <c r="G24" s="1">
        <f>Table65[[#This Row],[Interno]]</f>
        <v>2826</v>
      </c>
      <c r="H24" s="1" t="str">
        <f>Table65[[#This Row],[Gerencia]]</f>
        <v>PRODUCTOS DOCUMENTARIOS Y FINANCIACIONES</v>
      </c>
      <c r="I24" s="1">
        <f>Table65[[#This Row],[Observacion]]</f>
        <v>0</v>
      </c>
      <c r="J24" s="16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</row>
    <row r="25" spans="1:119" ht="15" customHeight="1" x14ac:dyDescent="0.25">
      <c r="A25" s="13"/>
      <c r="B25" s="1" t="str">
        <f>Table65[[#This Row],[Edificio]]</f>
        <v>TORRE CENTRAL</v>
      </c>
      <c r="C25" s="1" t="str">
        <f>Table65[[#This Row],[PISO]]</f>
        <v>1° SS</v>
      </c>
      <c r="D25" s="1">
        <f>Table65[[#This Row],[N° Puesto]]</f>
        <v>20</v>
      </c>
      <c r="E25" s="1" t="str">
        <f>Table65[[#This Row],[Apellido y Nombre]]</f>
        <v>IURILLI, PABLO</v>
      </c>
      <c r="F25" s="1">
        <f>Table65[[#This Row],[Centro Costos]]</f>
        <v>1125</v>
      </c>
      <c r="G25" s="1">
        <f>Table65[[#This Row],[Interno]]</f>
        <v>4445</v>
      </c>
      <c r="H25" s="1" t="str">
        <f>Table65[[#This Row],[Gerencia]]</f>
        <v>PRODUCTOS DOCUMENTARIOS Y FINANCIACIONES</v>
      </c>
      <c r="I25" s="1">
        <f>Table65[[#This Row],[Observacion]]</f>
        <v>0</v>
      </c>
      <c r="J25" s="16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</row>
    <row r="26" spans="1:119" ht="15" customHeight="1" x14ac:dyDescent="0.25">
      <c r="A26" s="13"/>
      <c r="B26" s="1" t="str">
        <f>Table65[[#This Row],[Edificio]]</f>
        <v>TORRE CENTRAL</v>
      </c>
      <c r="C26" s="1" t="str">
        <f>Table65[[#This Row],[PISO]]</f>
        <v>1° SS</v>
      </c>
      <c r="D26" s="1">
        <f>Table65[[#This Row],[N° Puesto]]</f>
        <v>21</v>
      </c>
      <c r="E26" s="1" t="str">
        <f>Table65[[#This Row],[Apellido y Nombre]]</f>
        <v>LOPEZ, ROCIO</v>
      </c>
      <c r="F26" s="1">
        <f>Table65[[#This Row],[Centro Costos]]</f>
        <v>1125</v>
      </c>
      <c r="G26" s="1">
        <f>Table65[[#This Row],[Interno]]</f>
        <v>2959</v>
      </c>
      <c r="H26" s="1" t="str">
        <f>Table65[[#This Row],[Gerencia]]</f>
        <v>PRODUCTOS DOCUMENTARIOS Y FINANCIACIONES</v>
      </c>
      <c r="I26" s="1">
        <f>Table65[[#This Row],[Observacion]]</f>
        <v>0</v>
      </c>
      <c r="J26" s="1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</row>
    <row r="27" spans="1:119" ht="15" customHeight="1" x14ac:dyDescent="0.25">
      <c r="A27" s="13"/>
      <c r="B27" s="1" t="str">
        <f>Table65[[#This Row],[Edificio]]</f>
        <v>TORRE CENTRAL</v>
      </c>
      <c r="C27" s="1" t="str">
        <f>Table65[[#This Row],[PISO]]</f>
        <v>1° SS</v>
      </c>
      <c r="D27" s="1">
        <f>Table65[[#This Row],[N° Puesto]]</f>
        <v>22</v>
      </c>
      <c r="E27" s="1" t="str">
        <f>Table65[[#This Row],[Apellido y Nombre]]</f>
        <v>LIBRE</v>
      </c>
      <c r="F27" s="1">
        <f>Table65[[#This Row],[Centro Costos]]</f>
        <v>1125</v>
      </c>
      <c r="G27" s="1" t="str">
        <f>Table65[[#This Row],[Interno]]</f>
        <v>----</v>
      </c>
      <c r="H27" s="1" t="str">
        <f>Table65[[#This Row],[Gerencia]]</f>
        <v>PRODUCTOS DOCUMENTARIOS Y FINANCIACIONES</v>
      </c>
      <c r="I27" s="1">
        <f>Table65[[#This Row],[Observacion]]</f>
        <v>0</v>
      </c>
      <c r="J27" s="16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</row>
    <row r="28" spans="1:119" ht="15" customHeight="1" x14ac:dyDescent="0.25">
      <c r="A28" s="13"/>
      <c r="B28" s="1" t="str">
        <f>Table65[[#This Row],[Edificio]]</f>
        <v>TORRE CENTRAL</v>
      </c>
      <c r="C28" s="1" t="str">
        <f>Table65[[#This Row],[PISO]]</f>
        <v>1° SS</v>
      </c>
      <c r="D28" s="1">
        <f>Table65[[#This Row],[N° Puesto]]</f>
        <v>23</v>
      </c>
      <c r="E28" s="1" t="str">
        <f>Table65[[#This Row],[Apellido y Nombre]]</f>
        <v>ALLEGRETTI, ANABELLA</v>
      </c>
      <c r="F28" s="1">
        <f>Table65[[#This Row],[Centro Costos]]</f>
        <v>1125</v>
      </c>
      <c r="G28" s="1" t="str">
        <f>Table65[[#This Row],[Interno]]</f>
        <v>----</v>
      </c>
      <c r="H28" s="1" t="str">
        <f>Table65[[#This Row],[Gerencia]]</f>
        <v>PRODUCTOS DOCUMENTARIOS Y FINANCIACIONES</v>
      </c>
      <c r="I28" s="1">
        <f>Table65[[#This Row],[Observacion]]</f>
        <v>0</v>
      </c>
      <c r="J28" s="16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</row>
    <row r="29" spans="1:119" ht="15" customHeight="1" x14ac:dyDescent="0.25">
      <c r="A29" s="13"/>
      <c r="B29" s="1" t="str">
        <f>Table65[[#This Row],[Edificio]]</f>
        <v>TORRE CENTRAL</v>
      </c>
      <c r="C29" s="1" t="str">
        <f>Table65[[#This Row],[PISO]]</f>
        <v>1° SS</v>
      </c>
      <c r="D29" s="1">
        <f>Table65[[#This Row],[N° Puesto]]</f>
        <v>24</v>
      </c>
      <c r="E29" s="1" t="str">
        <f>Table65[[#This Row],[Apellido y Nombre]]</f>
        <v>LUZA, EMANUEL</v>
      </c>
      <c r="F29" s="1">
        <f>Table65[[#This Row],[Centro Costos]]</f>
        <v>1125</v>
      </c>
      <c r="G29" s="1">
        <f>Table65[[#This Row],[Interno]]</f>
        <v>2973</v>
      </c>
      <c r="H29" s="1" t="str">
        <f>Table65[[#This Row],[Gerencia]]</f>
        <v>PRODUCTOS DOCUMENTARIOS Y FINANCIACIONES</v>
      </c>
      <c r="I29" s="1">
        <f>Table65[[#This Row],[Observacion]]</f>
        <v>0</v>
      </c>
      <c r="J29" s="16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</row>
    <row r="30" spans="1:119" ht="15" customHeight="1" x14ac:dyDescent="0.25">
      <c r="A30" s="13"/>
      <c r="B30" s="1" t="str">
        <f>Table65[[#This Row],[Edificio]]</f>
        <v>TORRE CENTRAL</v>
      </c>
      <c r="C30" s="1" t="str">
        <f>Table65[[#This Row],[PISO]]</f>
        <v>1° SS</v>
      </c>
      <c r="D30" s="1">
        <f>Table65[[#This Row],[N° Puesto]]</f>
        <v>25</v>
      </c>
      <c r="E30" s="1" t="str">
        <f>Table65[[#This Row],[Apellido y Nombre]]</f>
        <v>LIBRE</v>
      </c>
      <c r="F30" s="1">
        <f>Table65[[#This Row],[Centro Costos]]</f>
        <v>1125</v>
      </c>
      <c r="G30" s="1" t="str">
        <f>Table65[[#This Row],[Interno]]</f>
        <v>----</v>
      </c>
      <c r="H30" s="1" t="str">
        <f>Table65[[#This Row],[Gerencia]]</f>
        <v>PRODUCTOS DOCUMENTARIOS Y FINANCIACIONES</v>
      </c>
      <c r="I30" s="1">
        <f>Table65[[#This Row],[Observacion]]</f>
        <v>0</v>
      </c>
      <c r="J30" s="16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</row>
    <row r="31" spans="1:119" ht="15" customHeight="1" x14ac:dyDescent="0.25">
      <c r="A31" s="13"/>
      <c r="B31" s="1" t="str">
        <f>Table65[[#This Row],[Edificio]]</f>
        <v>TORRE CENTRAL</v>
      </c>
      <c r="C31" s="1" t="str">
        <f>Table65[[#This Row],[PISO]]</f>
        <v>1° SS</v>
      </c>
      <c r="D31" s="1">
        <f>Table65[[#This Row],[N° Puesto]]</f>
        <v>26</v>
      </c>
      <c r="E31" s="1" t="str">
        <f>Table65[[#This Row],[Apellido y Nombre]]</f>
        <v>CASEY, PATRICIO</v>
      </c>
      <c r="F31" s="1">
        <f>Table65[[#This Row],[Centro Costos]]</f>
        <v>1125</v>
      </c>
      <c r="G31" s="1" t="str">
        <f>Table65[[#This Row],[Interno]]</f>
        <v>----</v>
      </c>
      <c r="H31" s="1" t="str">
        <f>Table65[[#This Row],[Gerencia]]</f>
        <v>PRODUCTOS DOCUMENTARIOS Y FINANCIACIONES</v>
      </c>
      <c r="I31" s="1">
        <f>Table65[[#This Row],[Observacion]]</f>
        <v>0</v>
      </c>
      <c r="J31" s="16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</row>
    <row r="32" spans="1:119" ht="15" customHeight="1" x14ac:dyDescent="0.25">
      <c r="A32" s="13"/>
      <c r="B32" s="1" t="str">
        <f>Table65[[#This Row],[Edificio]]</f>
        <v>TORRE CENTRAL</v>
      </c>
      <c r="C32" s="1" t="str">
        <f>Table65[[#This Row],[PISO]]</f>
        <v>1° SS</v>
      </c>
      <c r="D32" s="1">
        <f>Table65[[#This Row],[N° Puesto]]</f>
        <v>27</v>
      </c>
      <c r="E32" s="1" t="str">
        <f>Table65[[#This Row],[Apellido y Nombre]]</f>
        <v>SIMON ODERA, ESTEFANÍA</v>
      </c>
      <c r="F32" s="1">
        <f>Table65[[#This Row],[Centro Costos]]</f>
        <v>1125</v>
      </c>
      <c r="G32" s="1">
        <f>Table65[[#This Row],[Interno]]</f>
        <v>2432</v>
      </c>
      <c r="H32" s="1" t="str">
        <f>Table65[[#This Row],[Gerencia]]</f>
        <v>PRODUCTOS DOCUMENTARIOS Y FINANCIACIONES</v>
      </c>
      <c r="I32" s="1">
        <f>Table65[[#This Row],[Observacion]]</f>
        <v>0</v>
      </c>
      <c r="J32" s="16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</row>
    <row r="33" spans="1:119" ht="15" customHeight="1" x14ac:dyDescent="0.25">
      <c r="A33" s="13"/>
      <c r="B33" s="1" t="str">
        <f>Table65[[#This Row],[Edificio]]</f>
        <v>TORRE CENTRAL</v>
      </c>
      <c r="C33" s="1" t="str">
        <f>Table65[[#This Row],[PISO]]</f>
        <v>1° SS</v>
      </c>
      <c r="D33" s="1">
        <f>Table65[[#This Row],[N° Puesto]]</f>
        <v>28</v>
      </c>
      <c r="E33" s="1" t="str">
        <f>Table65[[#This Row],[Apellido y Nombre]]</f>
        <v>SPOTTI, LUZ</v>
      </c>
      <c r="F33" s="1">
        <f>Table65[[#This Row],[Centro Costos]]</f>
        <v>1125</v>
      </c>
      <c r="G33" s="1">
        <f>Table65[[#This Row],[Interno]]</f>
        <v>2950</v>
      </c>
      <c r="H33" s="1" t="str">
        <f>Table65[[#This Row],[Gerencia]]</f>
        <v>PRODUCTOS DOCUMENTARIOS Y FINANCIACIONES</v>
      </c>
      <c r="I33" s="1">
        <f>Table65[[#This Row],[Observacion]]</f>
        <v>0</v>
      </c>
      <c r="J33" s="16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</row>
    <row r="34" spans="1:119" ht="15" customHeight="1" x14ac:dyDescent="0.25">
      <c r="A34" s="13"/>
      <c r="B34" s="1" t="str">
        <f>Table65[[#This Row],[Edificio]]</f>
        <v>TORRE CENTRAL</v>
      </c>
      <c r="C34" s="1" t="str">
        <f>Table65[[#This Row],[PISO]]</f>
        <v>1° SS</v>
      </c>
      <c r="D34" s="1">
        <f>Table65[[#This Row],[N° Puesto]]</f>
        <v>29</v>
      </c>
      <c r="E34" s="1" t="str">
        <f>Table65[[#This Row],[Apellido y Nombre]]</f>
        <v>BAZZALO, AMELIA</v>
      </c>
      <c r="F34" s="1">
        <f>Table65[[#This Row],[Centro Costos]]</f>
        <v>1125</v>
      </c>
      <c r="G34" s="1">
        <f>Table65[[#This Row],[Interno]]</f>
        <v>2695</v>
      </c>
      <c r="H34" s="1" t="str">
        <f>Table65[[#This Row],[Gerencia]]</f>
        <v>PRODUCTOS DOCUMENTARIOS Y FINANCIACIONES</v>
      </c>
      <c r="I34" s="1">
        <f>Table65[[#This Row],[Observacion]]</f>
        <v>0</v>
      </c>
      <c r="J34" s="16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</row>
    <row r="35" spans="1:119" ht="15" customHeight="1" x14ac:dyDescent="0.25">
      <c r="A35" s="13"/>
      <c r="B35" s="1" t="str">
        <f>Table65[[#This Row],[Edificio]]</f>
        <v>TORRE CENTRAL</v>
      </c>
      <c r="C35" s="1" t="str">
        <f>Table65[[#This Row],[PISO]]</f>
        <v>1° SS</v>
      </c>
      <c r="D35" s="1">
        <f>Table65[[#This Row],[N° Puesto]]</f>
        <v>30</v>
      </c>
      <c r="E35" s="1" t="str">
        <f>Table65[[#This Row],[Apellido y Nombre]]</f>
        <v>CORVETTO, NESTOR</v>
      </c>
      <c r="F35" s="1">
        <f>Table65[[#This Row],[Centro Costos]]</f>
        <v>1125</v>
      </c>
      <c r="G35" s="1">
        <f>Table65[[#This Row],[Interno]]</f>
        <v>2960</v>
      </c>
      <c r="H35" s="1" t="str">
        <f>Table65[[#This Row],[Gerencia]]</f>
        <v>PRODUCTOS DOCUMENTARIOS Y FINANCIACIONES</v>
      </c>
      <c r="I35" s="1">
        <f>Table65[[#This Row],[Observacion]]</f>
        <v>0</v>
      </c>
      <c r="J35" s="16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</row>
    <row r="36" spans="1:119" ht="15" customHeight="1" x14ac:dyDescent="0.25">
      <c r="A36" s="13"/>
      <c r="B36" s="1" t="str">
        <f>Table65[[#This Row],[Edificio]]</f>
        <v>TORRE CENTRAL</v>
      </c>
      <c r="C36" s="1" t="str">
        <f>Table65[[#This Row],[PISO]]</f>
        <v>1° SS</v>
      </c>
      <c r="D36" s="1">
        <f>Table65[[#This Row],[N° Puesto]]</f>
        <v>31</v>
      </c>
      <c r="E36" s="1" t="str">
        <f>Table65[[#This Row],[Apellido y Nombre]]</f>
        <v>BOIMAN, FLORENCIA</v>
      </c>
      <c r="F36" s="1">
        <f>Table65[[#This Row],[Centro Costos]]</f>
        <v>1129</v>
      </c>
      <c r="G36" s="1">
        <f>Table65[[#This Row],[Interno]]</f>
        <v>4112</v>
      </c>
      <c r="H36" s="1" t="str">
        <f>Table65[[#This Row],[Gerencia]]</f>
        <v>CANALES</v>
      </c>
      <c r="I36" s="1">
        <f>Table65[[#This Row],[Observacion]]</f>
        <v>0</v>
      </c>
      <c r="J36" s="1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</row>
    <row r="37" spans="1:119" ht="15" customHeight="1" x14ac:dyDescent="0.25">
      <c r="A37" s="13"/>
      <c r="B37" s="1" t="str">
        <f>Table65[[#This Row],[Edificio]]</f>
        <v>TORRE CENTRAL</v>
      </c>
      <c r="C37" s="1" t="str">
        <f>Table65[[#This Row],[PISO]]</f>
        <v>1° SS</v>
      </c>
      <c r="D37" s="1">
        <f>Table65[[#This Row],[N° Puesto]]</f>
        <v>32</v>
      </c>
      <c r="E37" s="1" t="str">
        <f>Table65[[#This Row],[Apellido y Nombre]]</f>
        <v>MARTINELLI, LUCIA</v>
      </c>
      <c r="F37" s="1">
        <f>Table65[[#This Row],[Centro Costos]]</f>
        <v>1129</v>
      </c>
      <c r="G37" s="1" t="str">
        <f>Table65[[#This Row],[Interno]]</f>
        <v>----</v>
      </c>
      <c r="H37" s="1" t="str">
        <f>Table65[[#This Row],[Gerencia]]</f>
        <v>CANALES</v>
      </c>
      <c r="I37" s="1">
        <f>Table65[[#This Row],[Observacion]]</f>
        <v>0</v>
      </c>
      <c r="J37" s="16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</row>
    <row r="38" spans="1:119" ht="15" customHeight="1" x14ac:dyDescent="0.25">
      <c r="A38" s="13"/>
      <c r="B38" s="1" t="str">
        <f>Table65[[#This Row],[Edificio]]</f>
        <v>TORRE CENTRAL</v>
      </c>
      <c r="C38" s="1" t="str">
        <f>Table65[[#This Row],[PISO]]</f>
        <v>1° SS</v>
      </c>
      <c r="D38" s="1">
        <f>Table65[[#This Row],[N° Puesto]]</f>
        <v>33</v>
      </c>
      <c r="E38" s="1" t="str">
        <f>Table65[[#This Row],[Apellido y Nombre]]</f>
        <v>BOCCARDO, MATIAS</v>
      </c>
      <c r="F38" s="1">
        <f>Table65[[#This Row],[Centro Costos]]</f>
        <v>1241</v>
      </c>
      <c r="G38" s="1">
        <f>Table65[[#This Row],[Interno]]</f>
        <v>3369</v>
      </c>
      <c r="H38" s="1" t="str">
        <f>Table65[[#This Row],[Gerencia]]</f>
        <v>SISTEMAS CENTRALES Y SERVICIOS</v>
      </c>
      <c r="I38" s="1">
        <f>Table65[[#This Row],[Observacion]]</f>
        <v>0</v>
      </c>
      <c r="J38" s="16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</row>
    <row r="39" spans="1:119" ht="15" customHeight="1" x14ac:dyDescent="0.25">
      <c r="A39" s="13"/>
      <c r="B39" s="1" t="str">
        <f>Table65[[#This Row],[Edificio]]</f>
        <v>TORRE CENTRAL</v>
      </c>
      <c r="C39" s="1" t="str">
        <f>Table65[[#This Row],[PISO]]</f>
        <v>1° SS</v>
      </c>
      <c r="D39" s="1">
        <f>Table65[[#This Row],[N° Puesto]]</f>
        <v>34</v>
      </c>
      <c r="E39" s="1" t="str">
        <f>Table65[[#This Row],[Apellido y Nombre]]</f>
        <v>ANDORRA, FEDERICO</v>
      </c>
      <c r="F39" s="1">
        <f>Table65[[#This Row],[Centro Costos]]</f>
        <v>1241</v>
      </c>
      <c r="G39" s="1">
        <f>Table65[[#This Row],[Interno]]</f>
        <v>2362</v>
      </c>
      <c r="H39" s="1" t="str">
        <f>Table65[[#This Row],[Gerencia]]</f>
        <v>SISTEMAS CENTRALES Y SERVICIOS</v>
      </c>
      <c r="I39" s="1">
        <f>Table65[[#This Row],[Observacion]]</f>
        <v>0</v>
      </c>
      <c r="J39" s="16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</row>
    <row r="40" spans="1:119" ht="15" customHeight="1" x14ac:dyDescent="0.25">
      <c r="A40" s="13"/>
      <c r="B40" s="1" t="str">
        <f>Table65[[#This Row],[Edificio]]</f>
        <v>TORRE CENTRAL</v>
      </c>
      <c r="C40" s="1" t="str">
        <f>Table65[[#This Row],[PISO]]</f>
        <v>1° SS</v>
      </c>
      <c r="D40" s="1">
        <f>Table65[[#This Row],[N° Puesto]]</f>
        <v>35</v>
      </c>
      <c r="E40" s="1" t="str">
        <f>Table65[[#This Row],[Apellido y Nombre]]</f>
        <v>BRUFAE, ADRIAN</v>
      </c>
      <c r="F40" s="1">
        <f>Table65[[#This Row],[Centro Costos]]</f>
        <v>1241</v>
      </c>
      <c r="G40" s="1" t="str">
        <f>Table65[[#This Row],[Interno]]</f>
        <v>----</v>
      </c>
      <c r="H40" s="1" t="str">
        <f>Table65[[#This Row],[Gerencia]]</f>
        <v>SISTEMAS CENTRALES Y SERVICIOS</v>
      </c>
      <c r="I40" s="1">
        <f>Table65[[#This Row],[Observacion]]</f>
        <v>0</v>
      </c>
      <c r="J40" s="16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</row>
    <row r="41" spans="1:119" ht="15" customHeight="1" x14ac:dyDescent="0.25">
      <c r="A41" s="13"/>
      <c r="B41" s="1" t="str">
        <f>Table65[[#This Row],[Edificio]]</f>
        <v>TORRE CENTRAL</v>
      </c>
      <c r="C41" s="1" t="str">
        <f>Table65[[#This Row],[PISO]]</f>
        <v>1° SS</v>
      </c>
      <c r="D41" s="1">
        <f>Table65[[#This Row],[N° Puesto]]</f>
        <v>36</v>
      </c>
      <c r="E41" s="1" t="str">
        <f>Table65[[#This Row],[Apellido y Nombre]]</f>
        <v>KOLTUN, DIEGO</v>
      </c>
      <c r="F41" s="1">
        <f>Table65[[#This Row],[Centro Costos]]</f>
        <v>1241</v>
      </c>
      <c r="G41" s="1" t="str">
        <f>Table65[[#This Row],[Interno]]</f>
        <v>----</v>
      </c>
      <c r="H41" s="1" t="str">
        <f>Table65[[#This Row],[Gerencia]]</f>
        <v>SISTEMAS CENTRALES Y SERVICIOS</v>
      </c>
      <c r="I41" s="1">
        <f>Table65[[#This Row],[Observacion]]</f>
        <v>0</v>
      </c>
      <c r="J41" s="16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</row>
    <row r="42" spans="1:119" ht="15" customHeight="1" x14ac:dyDescent="0.25">
      <c r="A42" s="13"/>
      <c r="B42" s="1" t="str">
        <f>Table65[[#This Row],[Edificio]]</f>
        <v>TORRE CENTRAL</v>
      </c>
      <c r="C42" s="1" t="str">
        <f>Table65[[#This Row],[PISO]]</f>
        <v>1° SS</v>
      </c>
      <c r="D42" s="1">
        <f>Table65[[#This Row],[N° Puesto]]</f>
        <v>37</v>
      </c>
      <c r="E42" s="1" t="str">
        <f>Table65[[#This Row],[Apellido y Nombre]]</f>
        <v>FARIÑA, SEBASTIÁN</v>
      </c>
      <c r="F42" s="1">
        <f>Table65[[#This Row],[Centro Costos]]</f>
        <v>1241</v>
      </c>
      <c r="G42" s="1">
        <f>Table65[[#This Row],[Interno]]</f>
        <v>6362</v>
      </c>
      <c r="H42" s="1" t="str">
        <f>Table65[[#This Row],[Gerencia]]</f>
        <v>SISTEMAS CENTRALES Y SERVICIOS</v>
      </c>
      <c r="I42" s="1">
        <f>Table65[[#This Row],[Observacion]]</f>
        <v>0</v>
      </c>
      <c r="J42" s="16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</row>
    <row r="43" spans="1:119" ht="15" customHeight="1" x14ac:dyDescent="0.25">
      <c r="A43" s="13"/>
      <c r="B43" s="1" t="str">
        <f>Table65[[#This Row],[Edificio]]</f>
        <v>TORRE CENTRAL</v>
      </c>
      <c r="C43" s="1" t="str">
        <f>Table65[[#This Row],[PISO]]</f>
        <v>1° SS</v>
      </c>
      <c r="D43" s="1">
        <f>Table65[[#This Row],[N° Puesto]]</f>
        <v>38</v>
      </c>
      <c r="E43" s="1" t="str">
        <f>Table65[[#This Row],[Apellido y Nombre]]</f>
        <v>DUVAL, PABLO</v>
      </c>
      <c r="F43" s="1">
        <f>Table65[[#This Row],[Centro Costos]]</f>
        <v>1241</v>
      </c>
      <c r="G43" s="1" t="str">
        <f>Table65[[#This Row],[Interno]]</f>
        <v>----</v>
      </c>
      <c r="H43" s="1" t="str">
        <f>Table65[[#This Row],[Gerencia]]</f>
        <v>SISTEMAS CENTRALES Y SERVICIOS</v>
      </c>
      <c r="I43" s="1">
        <f>Table65[[#This Row],[Observacion]]</f>
        <v>0</v>
      </c>
      <c r="J43" s="16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</row>
    <row r="44" spans="1:119" ht="15" customHeight="1" x14ac:dyDescent="0.25">
      <c r="A44" s="13"/>
      <c r="B44" s="1" t="str">
        <f>Table65[[#This Row],[Edificio]]</f>
        <v>TORRE CENTRAL</v>
      </c>
      <c r="C44" s="1" t="str">
        <f>Table65[[#This Row],[PISO]]</f>
        <v>1° SS</v>
      </c>
      <c r="D44" s="1">
        <f>Table65[[#This Row],[N° Puesto]]</f>
        <v>39</v>
      </c>
      <c r="E44" s="1" t="str">
        <f>Table65[[#This Row],[Apellido y Nombre]]</f>
        <v>BIONDI, DANIEL</v>
      </c>
      <c r="F44" s="1">
        <f>Table65[[#This Row],[Centro Costos]]</f>
        <v>1241</v>
      </c>
      <c r="G44" s="1" t="str">
        <f>Table65[[#This Row],[Interno]]</f>
        <v>----</v>
      </c>
      <c r="H44" s="1" t="str">
        <f>Table65[[#This Row],[Gerencia]]</f>
        <v>SISTEMAS CENTRALES Y SERVICIOS</v>
      </c>
      <c r="I44" s="1">
        <f>Table65[[#This Row],[Observacion]]</f>
        <v>0</v>
      </c>
      <c r="J44" s="16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</row>
    <row r="45" spans="1:119" ht="15" customHeight="1" x14ac:dyDescent="0.25">
      <c r="A45" s="13"/>
      <c r="B45" s="1" t="str">
        <f>Table65[[#This Row],[Edificio]]</f>
        <v>TORRE CENTRAL</v>
      </c>
      <c r="C45" s="1" t="str">
        <f>Table65[[#This Row],[PISO]]</f>
        <v>1° SS</v>
      </c>
      <c r="D45" s="1">
        <f>Table65[[#This Row],[N° Puesto]]</f>
        <v>40</v>
      </c>
      <c r="E45" s="1" t="str">
        <f>Table65[[#This Row],[Apellido y Nombre]]</f>
        <v>SACK, PABLO</v>
      </c>
      <c r="F45" s="1">
        <f>Table65[[#This Row],[Centro Costos]]</f>
        <v>1241</v>
      </c>
      <c r="G45" s="1">
        <f>Table65[[#This Row],[Interno]]</f>
        <v>4074</v>
      </c>
      <c r="H45" s="1" t="str">
        <f>Table65[[#This Row],[Gerencia]]</f>
        <v>SISTEMAS CENTRALES Y SERVICIOS</v>
      </c>
      <c r="I45" s="1" t="str">
        <f>Table65[[#This Row],[Observacion]]</f>
        <v>LICENCIA</v>
      </c>
      <c r="J45" s="16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</row>
    <row r="46" spans="1:119" ht="15" customHeight="1" x14ac:dyDescent="0.25">
      <c r="A46" s="13"/>
      <c r="B46" s="1" t="str">
        <f>Table65[[#This Row],[Edificio]]</f>
        <v>TORRE CENTRAL</v>
      </c>
      <c r="C46" s="1" t="str">
        <f>Table65[[#This Row],[PISO]]</f>
        <v>1° SS</v>
      </c>
      <c r="D46" s="1">
        <f>Table65[[#This Row],[N° Puesto]]</f>
        <v>41</v>
      </c>
      <c r="E46" s="1" t="str">
        <f>Table65[[#This Row],[Apellido y Nombre]]</f>
        <v>ZAJARIAS, ANALIA</v>
      </c>
      <c r="F46" s="1">
        <f>Table65[[#This Row],[Centro Costos]]</f>
        <v>1241</v>
      </c>
      <c r="G46" s="1">
        <f>Table65[[#This Row],[Interno]]</f>
        <v>6134</v>
      </c>
      <c r="H46" s="1" t="str">
        <f>Table65[[#This Row],[Gerencia]]</f>
        <v>SISTEMAS CENTRALES Y SERVICIOS</v>
      </c>
      <c r="I46" s="1">
        <f>Table65[[#This Row],[Observacion]]</f>
        <v>0</v>
      </c>
      <c r="J46" s="1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</row>
    <row r="47" spans="1:119" ht="15" customHeight="1" x14ac:dyDescent="0.25">
      <c r="A47" s="13"/>
      <c r="B47" s="1" t="str">
        <f>Table65[[#This Row],[Edificio]]</f>
        <v>TORRE CENTRAL</v>
      </c>
      <c r="C47" s="1" t="str">
        <f>Table65[[#This Row],[PISO]]</f>
        <v>1° SS</v>
      </c>
      <c r="D47" s="1">
        <f>Table65[[#This Row],[N° Puesto]]</f>
        <v>42</v>
      </c>
      <c r="E47" s="1" t="str">
        <f>Table65[[#This Row],[Apellido y Nombre]]</f>
        <v>LIBRE</v>
      </c>
      <c r="F47" s="1">
        <f>Table65[[#This Row],[Centro Costos]]</f>
        <v>1241</v>
      </c>
      <c r="G47" s="1" t="str">
        <f>Table65[[#This Row],[Interno]]</f>
        <v>----</v>
      </c>
      <c r="H47" s="1" t="str">
        <f>Table65[[#This Row],[Gerencia]]</f>
        <v>SISTEMAS CENTRALES Y SERVICIOS</v>
      </c>
      <c r="I47" s="1">
        <f>Table65[[#This Row],[Observacion]]</f>
        <v>0</v>
      </c>
      <c r="J47" s="16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</row>
    <row r="48" spans="1:119" ht="15" customHeight="1" x14ac:dyDescent="0.25">
      <c r="A48" s="13"/>
      <c r="B48" s="1" t="str">
        <f>Table65[[#This Row],[Edificio]]</f>
        <v>TORRE CENTRAL</v>
      </c>
      <c r="C48" s="1" t="str">
        <f>Table65[[#This Row],[PISO]]</f>
        <v>1° SS</v>
      </c>
      <c r="D48" s="1">
        <f>Table65[[#This Row],[N° Puesto]]</f>
        <v>43</v>
      </c>
      <c r="E48" s="1" t="str">
        <f>Table65[[#This Row],[Apellido y Nombre]]</f>
        <v>DE ROJAS, JONATHAN</v>
      </c>
      <c r="F48" s="1">
        <f>Table65[[#This Row],[Centro Costos]]</f>
        <v>1241</v>
      </c>
      <c r="G48" s="1">
        <f>Table65[[#This Row],[Interno]]</f>
        <v>3216</v>
      </c>
      <c r="H48" s="1" t="str">
        <f>Table65[[#This Row],[Gerencia]]</f>
        <v>SISTEMAS CENTRALES Y SERVICIOS</v>
      </c>
      <c r="I48" s="1">
        <f>Table65[[#This Row],[Observacion]]</f>
        <v>0</v>
      </c>
      <c r="J48" s="16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</row>
    <row r="49" spans="1:119" ht="15" customHeight="1" x14ac:dyDescent="0.25">
      <c r="A49" s="13"/>
      <c r="B49" s="1" t="str">
        <f>Table65[[#This Row],[Edificio]]</f>
        <v>TORRE CENTRAL</v>
      </c>
      <c r="C49" s="1" t="str">
        <f>Table65[[#This Row],[PISO]]</f>
        <v>1° SS</v>
      </c>
      <c r="D49" s="1">
        <f>Table65[[#This Row],[N° Puesto]]</f>
        <v>44</v>
      </c>
      <c r="E49" s="1" t="str">
        <f>Table65[[#This Row],[Apellido y Nombre]]</f>
        <v>BISSONI, MARIANO</v>
      </c>
      <c r="F49" s="1">
        <f>Table65[[#This Row],[Centro Costos]]</f>
        <v>1241</v>
      </c>
      <c r="G49" s="1" t="str">
        <f>Table65[[#This Row],[Interno]]</f>
        <v>----</v>
      </c>
      <c r="H49" s="1" t="str">
        <f>Table65[[#This Row],[Gerencia]]</f>
        <v>SISTEMAS CENTRALES Y SERVICIOS</v>
      </c>
      <c r="I49" s="1">
        <f>Table65[[#This Row],[Observacion]]</f>
        <v>0</v>
      </c>
      <c r="J49" s="16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</row>
    <row r="50" spans="1:119" ht="15" customHeight="1" x14ac:dyDescent="0.25">
      <c r="A50" s="13"/>
      <c r="B50" s="1" t="str">
        <f>Table65[[#This Row],[Edificio]]</f>
        <v>TORRE CENTRAL</v>
      </c>
      <c r="C50" s="1" t="str">
        <f>Table65[[#This Row],[PISO]]</f>
        <v>1° SS</v>
      </c>
      <c r="D50" s="1">
        <f>Table65[[#This Row],[N° Puesto]]</f>
        <v>45</v>
      </c>
      <c r="E50" s="1" t="str">
        <f>Table65[[#This Row],[Apellido y Nombre]]</f>
        <v>ARAOS, ANALIA</v>
      </c>
      <c r="F50" s="1">
        <f>Table65[[#This Row],[Centro Costos]]</f>
        <v>1241</v>
      </c>
      <c r="G50" s="1" t="str">
        <f>Table65[[#This Row],[Interno]]</f>
        <v>----</v>
      </c>
      <c r="H50" s="1" t="str">
        <f>Table65[[#This Row],[Gerencia]]</f>
        <v>SISTEMAS CENTRALES Y SERVICIOS</v>
      </c>
      <c r="I50" s="1" t="str">
        <f>Table65[[#This Row],[Observacion]]</f>
        <v>LICENCIA</v>
      </c>
      <c r="J50" s="16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</row>
    <row r="51" spans="1:119" ht="15" customHeight="1" x14ac:dyDescent="0.25">
      <c r="A51" s="13"/>
      <c r="B51" s="1" t="str">
        <f>Table65[[#This Row],[Edificio]]</f>
        <v>TORRE CENTRAL</v>
      </c>
      <c r="C51" s="1" t="str">
        <f>Table65[[#This Row],[PISO]]</f>
        <v>1° SS</v>
      </c>
      <c r="D51" s="1">
        <f>Table65[[#This Row],[N° Puesto]]</f>
        <v>46</v>
      </c>
      <c r="E51" s="1" t="str">
        <f>Table65[[#This Row],[Apellido y Nombre]]</f>
        <v>ACUÑA, WALTER</v>
      </c>
      <c r="F51" s="1">
        <f>Table65[[#This Row],[Centro Costos]]</f>
        <v>1241</v>
      </c>
      <c r="G51" s="1" t="str">
        <f>Table65[[#This Row],[Interno]]</f>
        <v>----</v>
      </c>
      <c r="H51" s="1" t="str">
        <f>Table65[[#This Row],[Gerencia]]</f>
        <v>SISTEMAS CENTRALES Y SERVICIOS</v>
      </c>
      <c r="I51" s="1">
        <f>Table65[[#This Row],[Observacion]]</f>
        <v>0</v>
      </c>
      <c r="J51" s="16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</row>
    <row r="52" spans="1:119" ht="15" customHeight="1" x14ac:dyDescent="0.25">
      <c r="A52" s="13"/>
      <c r="B52" s="1" t="str">
        <f>Table65[[#This Row],[Edificio]]</f>
        <v>TORRE CENTRAL</v>
      </c>
      <c r="C52" s="1" t="str">
        <f>Table65[[#This Row],[PISO]]</f>
        <v>1° SS</v>
      </c>
      <c r="D52" s="1">
        <f>Table65[[#This Row],[N° Puesto]]</f>
        <v>47</v>
      </c>
      <c r="E52" s="1" t="str">
        <f>Table65[[#This Row],[Apellido y Nombre]]</f>
        <v>MORALES, JOSE</v>
      </c>
      <c r="F52" s="1">
        <f>Table65[[#This Row],[Centro Costos]]</f>
        <v>1241</v>
      </c>
      <c r="G52" s="1">
        <f>Table65[[#This Row],[Interno]]</f>
        <v>2730</v>
      </c>
      <c r="H52" s="1" t="str">
        <f>Table65[[#This Row],[Gerencia]]</f>
        <v>SISTEMAS CENTRALES Y SERVICIOS</v>
      </c>
      <c r="I52" s="1">
        <f>Table65[[#This Row],[Observacion]]</f>
        <v>0</v>
      </c>
      <c r="J52" s="16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</row>
    <row r="53" spans="1:119" ht="15" customHeight="1" x14ac:dyDescent="0.25">
      <c r="A53" s="13"/>
      <c r="B53" s="1" t="str">
        <f>Table65[[#This Row],[Edificio]]</f>
        <v>TORRE CENTRAL</v>
      </c>
      <c r="C53" s="1" t="str">
        <f>Table65[[#This Row],[PISO]]</f>
        <v>1° SS</v>
      </c>
      <c r="D53" s="1">
        <f>Table65[[#This Row],[N° Puesto]]</f>
        <v>48</v>
      </c>
      <c r="E53" s="1" t="str">
        <f>Table65[[#This Row],[Apellido y Nombre]]</f>
        <v>MORALES, FRANCISCO</v>
      </c>
      <c r="F53" s="1">
        <f>Table65[[#This Row],[Centro Costos]]</f>
        <v>1241</v>
      </c>
      <c r="G53" s="1" t="str">
        <f>Table65[[#This Row],[Interno]]</f>
        <v>----</v>
      </c>
      <c r="H53" s="1" t="str">
        <f>Table65[[#This Row],[Gerencia]]</f>
        <v>SISTEMAS CENTRALES Y SERVICIOS</v>
      </c>
      <c r="I53" s="1">
        <f>Table65[[#This Row],[Observacion]]</f>
        <v>0</v>
      </c>
      <c r="J53" s="16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</row>
    <row r="54" spans="1:119" ht="15" customHeight="1" x14ac:dyDescent="0.25">
      <c r="A54" s="13"/>
      <c r="B54" s="1" t="str">
        <f>Table65[[#This Row],[Edificio]]</f>
        <v>TORRE CENTRAL</v>
      </c>
      <c r="C54" s="1" t="str">
        <f>Table65[[#This Row],[PISO]]</f>
        <v>1° SS</v>
      </c>
      <c r="D54" s="1">
        <f>Table65[[#This Row],[N° Puesto]]</f>
        <v>49</v>
      </c>
      <c r="E54" s="1" t="str">
        <f>Table65[[#This Row],[Apellido y Nombre]]</f>
        <v>PETZL, MARIA PAULA</v>
      </c>
      <c r="F54" s="1">
        <f>Table65[[#This Row],[Centro Costos]]</f>
        <v>1126</v>
      </c>
      <c r="G54" s="1">
        <f>Table65[[#This Row],[Interno]]</f>
        <v>3623</v>
      </c>
      <c r="H54" s="1" t="str">
        <f>Table65[[#This Row],[Gerencia]]</f>
        <v xml:space="preserve">COBROS Y PAGOS </v>
      </c>
      <c r="I54" s="1">
        <f>Table65[[#This Row],[Observacion]]</f>
        <v>0</v>
      </c>
      <c r="J54" s="16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</row>
    <row r="55" spans="1:119" ht="15" customHeight="1" x14ac:dyDescent="0.25">
      <c r="A55" s="13"/>
      <c r="B55" s="1" t="str">
        <f>Table65[[#This Row],[Edificio]]</f>
        <v>TORRE CENTRAL</v>
      </c>
      <c r="C55" s="1" t="str">
        <f>Table65[[#This Row],[PISO]]</f>
        <v>1° SS</v>
      </c>
      <c r="D55" s="1">
        <f>Table65[[#This Row],[N° Puesto]]</f>
        <v>50</v>
      </c>
      <c r="E55" s="1" t="str">
        <f>Table65[[#This Row],[Apellido y Nombre]]</f>
        <v>SANCHEZ, JESUS</v>
      </c>
      <c r="F55" s="1">
        <f>Table65[[#This Row],[Centro Costos]]</f>
        <v>1162</v>
      </c>
      <c r="G55" s="1">
        <f>Table65[[#This Row],[Interno]]</f>
        <v>2921</v>
      </c>
      <c r="H55" s="1" t="str">
        <f>Table65[[#This Row],[Gerencia]]</f>
        <v>CONTROL DE CAMBIOS</v>
      </c>
      <c r="I55" s="1">
        <f>Table65[[#This Row],[Observacion]]</f>
        <v>0</v>
      </c>
      <c r="J55" s="16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</row>
    <row r="56" spans="1:119" ht="15" customHeight="1" x14ac:dyDescent="0.25">
      <c r="A56" s="13"/>
      <c r="B56" s="1" t="str">
        <f>Table65[[#This Row],[Edificio]]</f>
        <v>TORRE CENTRAL</v>
      </c>
      <c r="C56" s="1" t="str">
        <f>Table65[[#This Row],[PISO]]</f>
        <v>1° SS</v>
      </c>
      <c r="D56" s="1">
        <f>Table65[[#This Row],[N° Puesto]]</f>
        <v>51</v>
      </c>
      <c r="E56" s="1" t="str">
        <f>Table65[[#This Row],[Apellido y Nombre]]</f>
        <v>PERAZA, HECTOR</v>
      </c>
      <c r="F56" s="1">
        <f>Table65[[#This Row],[Centro Costos]]</f>
        <v>1162</v>
      </c>
      <c r="G56" s="1" t="str">
        <f>Table65[[#This Row],[Interno]]</f>
        <v>----</v>
      </c>
      <c r="H56" s="1" t="str">
        <f>Table65[[#This Row],[Gerencia]]</f>
        <v>CONTROL DE CAMBIOS</v>
      </c>
      <c r="I56" s="1">
        <f>Table65[[#This Row],[Observacion]]</f>
        <v>0</v>
      </c>
      <c r="J56" s="1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</row>
    <row r="57" spans="1:119" ht="15" customHeight="1" x14ac:dyDescent="0.25">
      <c r="A57" s="13"/>
      <c r="B57" s="1" t="str">
        <f>Table65[[#This Row],[Edificio]]</f>
        <v>TORRE CENTRAL</v>
      </c>
      <c r="C57" s="1" t="str">
        <f>Table65[[#This Row],[PISO]]</f>
        <v>1° SS</v>
      </c>
      <c r="D57" s="1">
        <f>Table65[[#This Row],[N° Puesto]]</f>
        <v>52</v>
      </c>
      <c r="E57" s="1" t="str">
        <f>Table65[[#This Row],[Apellido y Nombre]]</f>
        <v>LIBRE</v>
      </c>
      <c r="F57" s="1">
        <f>Table65[[#This Row],[Centro Costos]]</f>
        <v>1162</v>
      </c>
      <c r="G57" s="1" t="str">
        <f>Table65[[#This Row],[Interno]]</f>
        <v>----</v>
      </c>
      <c r="H57" s="1" t="str">
        <f>Table65[[#This Row],[Gerencia]]</f>
        <v>CONTROL DE CAMBIOS</v>
      </c>
      <c r="I57" s="1">
        <f>Table65[[#This Row],[Observacion]]</f>
        <v>0</v>
      </c>
      <c r="J57" s="16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</row>
    <row r="58" spans="1:119" ht="15" customHeight="1" x14ac:dyDescent="0.25">
      <c r="A58" s="13"/>
      <c r="B58" s="1" t="str">
        <f>Table65[[#This Row],[Edificio]]</f>
        <v>TORRE CENTRAL</v>
      </c>
      <c r="C58" s="1" t="str">
        <f>Table65[[#This Row],[PISO]]</f>
        <v>1° SS</v>
      </c>
      <c r="D58" s="1">
        <f>Table65[[#This Row],[N° Puesto]]</f>
        <v>53</v>
      </c>
      <c r="E58" s="1" t="str">
        <f>Table65[[#This Row],[Apellido y Nombre]]</f>
        <v>LIBRE</v>
      </c>
      <c r="F58" s="1">
        <f>Table65[[#This Row],[Centro Costos]]</f>
        <v>1162</v>
      </c>
      <c r="G58" s="1" t="str">
        <f>Table65[[#This Row],[Interno]]</f>
        <v>----</v>
      </c>
      <c r="H58" s="1" t="str">
        <f>Table65[[#This Row],[Gerencia]]</f>
        <v>CONTROL DE CAMBIOS</v>
      </c>
      <c r="I58" s="1">
        <f>Table65[[#This Row],[Observacion]]</f>
        <v>0</v>
      </c>
      <c r="J58" s="16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</row>
    <row r="59" spans="1:119" ht="15" customHeight="1" x14ac:dyDescent="0.25">
      <c r="A59" s="13"/>
      <c r="B59" s="1" t="str">
        <f>Table65[[#This Row],[Edificio]]</f>
        <v>TORRE CENTRAL</v>
      </c>
      <c r="C59" s="1" t="str">
        <f>Table65[[#This Row],[PISO]]</f>
        <v>1° SS</v>
      </c>
      <c r="D59" s="1">
        <f>Table65[[#This Row],[N° Puesto]]</f>
        <v>54</v>
      </c>
      <c r="E59" s="1" t="str">
        <f>Table65[[#This Row],[Apellido y Nombre]]</f>
        <v>LIBRE</v>
      </c>
      <c r="F59" s="1">
        <f>Table65[[#This Row],[Centro Costos]]</f>
        <v>1162</v>
      </c>
      <c r="G59" s="1" t="str">
        <f>Table65[[#This Row],[Interno]]</f>
        <v>----</v>
      </c>
      <c r="H59" s="1" t="str">
        <f>Table65[[#This Row],[Gerencia]]</f>
        <v>CONTROL DE CAMBIOS</v>
      </c>
      <c r="I59" s="1">
        <f>Table65[[#This Row],[Observacion]]</f>
        <v>0</v>
      </c>
      <c r="J59" s="16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</row>
    <row r="60" spans="1:119" ht="15" customHeight="1" x14ac:dyDescent="0.25">
      <c r="A60" s="13"/>
      <c r="B60" s="1" t="str">
        <f>Table65[[#This Row],[Edificio]]</f>
        <v>TORRE CENTRAL</v>
      </c>
      <c r="C60" s="1" t="str">
        <f>Table65[[#This Row],[PISO]]</f>
        <v>1° SS</v>
      </c>
      <c r="D60" s="1">
        <f>Table65[[#This Row],[N° Puesto]]</f>
        <v>55</v>
      </c>
      <c r="E60" s="1" t="str">
        <f>Table65[[#This Row],[Apellido y Nombre]]</f>
        <v>TOLOSA, DANIEL</v>
      </c>
      <c r="F60" s="1">
        <f>Table65[[#This Row],[Centro Costos]]</f>
        <v>1126</v>
      </c>
      <c r="G60" s="1">
        <f>Table65[[#This Row],[Interno]]</f>
        <v>3704</v>
      </c>
      <c r="H60" s="1" t="str">
        <f>Table65[[#This Row],[Gerencia]]</f>
        <v xml:space="preserve">COBROS Y PAGOS </v>
      </c>
      <c r="I60" s="1">
        <f>Table65[[#This Row],[Observacion]]</f>
        <v>0</v>
      </c>
      <c r="J60" s="16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</row>
    <row r="61" spans="1:119" ht="15" customHeight="1" x14ac:dyDescent="0.25">
      <c r="A61" s="13"/>
      <c r="B61" s="1" t="str">
        <f>Table65[[#This Row],[Edificio]]</f>
        <v>TORRE CENTRAL</v>
      </c>
      <c r="C61" s="1" t="str">
        <f>Table65[[#This Row],[PISO]]</f>
        <v>1° SS</v>
      </c>
      <c r="D61" s="1">
        <f>Table65[[#This Row],[N° Puesto]]</f>
        <v>56</v>
      </c>
      <c r="E61" s="1" t="str">
        <f>Table65[[#This Row],[Apellido y Nombre]]</f>
        <v>LIBRE</v>
      </c>
      <c r="F61" s="1">
        <f>Table65[[#This Row],[Centro Costos]]</f>
        <v>1126</v>
      </c>
      <c r="G61" s="1" t="str">
        <f>Table65[[#This Row],[Interno]]</f>
        <v>----</v>
      </c>
      <c r="H61" s="1" t="str">
        <f>Table65[[#This Row],[Gerencia]]</f>
        <v xml:space="preserve">COBROS Y PAGOS </v>
      </c>
      <c r="I61" s="1">
        <f>Table65[[#This Row],[Observacion]]</f>
        <v>0</v>
      </c>
      <c r="J61" s="16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</row>
    <row r="62" spans="1:119" ht="15" customHeight="1" x14ac:dyDescent="0.25">
      <c r="A62" s="13"/>
      <c r="B62" s="1" t="str">
        <f>Table65[[#This Row],[Edificio]]</f>
        <v>TORRE CENTRAL</v>
      </c>
      <c r="C62" s="1" t="str">
        <f>Table65[[#This Row],[PISO]]</f>
        <v>1° SS</v>
      </c>
      <c r="D62" s="1">
        <f>Table65[[#This Row],[N° Puesto]]</f>
        <v>57</v>
      </c>
      <c r="E62" s="1" t="str">
        <f>Table65[[#This Row],[Apellido y Nombre]]</f>
        <v>DANS, GUSTAVO</v>
      </c>
      <c r="F62" s="1">
        <f>Table65[[#This Row],[Centro Costos]]</f>
        <v>1126</v>
      </c>
      <c r="G62" s="1">
        <f>Table65[[#This Row],[Interno]]</f>
        <v>4437</v>
      </c>
      <c r="H62" s="1" t="str">
        <f>Table65[[#This Row],[Gerencia]]</f>
        <v xml:space="preserve">COBROS Y PAGOS </v>
      </c>
      <c r="I62" s="1">
        <f>Table65[[#This Row],[Observacion]]</f>
        <v>0</v>
      </c>
      <c r="J62" s="16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</row>
    <row r="63" spans="1:119" ht="15" customHeight="1" x14ac:dyDescent="0.25">
      <c r="A63" s="13"/>
      <c r="B63" s="1" t="str">
        <f>Table65[[#This Row],[Edificio]]</f>
        <v>TORRE CENTRAL</v>
      </c>
      <c r="C63" s="1" t="str">
        <f>Table65[[#This Row],[PISO]]</f>
        <v>1° SS</v>
      </c>
      <c r="D63" s="1">
        <f>Table65[[#This Row],[N° Puesto]]</f>
        <v>58</v>
      </c>
      <c r="E63" s="1" t="str">
        <f>Table65[[#This Row],[Apellido y Nombre]]</f>
        <v>CARENZIO, ROMINA</v>
      </c>
      <c r="F63" s="1">
        <f>Table65[[#This Row],[Centro Costos]]</f>
        <v>1126</v>
      </c>
      <c r="G63" s="1">
        <f>Table65[[#This Row],[Interno]]</f>
        <v>4796</v>
      </c>
      <c r="H63" s="1" t="str">
        <f>Table65[[#This Row],[Gerencia]]</f>
        <v xml:space="preserve">COBROS Y PAGOS </v>
      </c>
      <c r="I63" s="1">
        <f>Table65[[#This Row],[Observacion]]</f>
        <v>0</v>
      </c>
      <c r="J63" s="16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</row>
    <row r="64" spans="1:119" ht="15" customHeight="1" x14ac:dyDescent="0.25">
      <c r="A64" s="13"/>
      <c r="B64" s="1" t="str">
        <f>Table65[[#This Row],[Edificio]]</f>
        <v>TORRE CENTRAL</v>
      </c>
      <c r="C64" s="1" t="str">
        <f>Table65[[#This Row],[PISO]]</f>
        <v>1° SS</v>
      </c>
      <c r="D64" s="1">
        <f>Table65[[#This Row],[N° Puesto]]</f>
        <v>59</v>
      </c>
      <c r="E64" s="1" t="str">
        <f>Table65[[#This Row],[Apellido y Nombre]]</f>
        <v>LIBRE</v>
      </c>
      <c r="F64" s="1">
        <f>Table65[[#This Row],[Centro Costos]]</f>
        <v>1126</v>
      </c>
      <c r="G64" s="1" t="str">
        <f>Table65[[#This Row],[Interno]]</f>
        <v>----</v>
      </c>
      <c r="H64" s="1" t="str">
        <f>Table65[[#This Row],[Gerencia]]</f>
        <v xml:space="preserve">COBROS Y PAGOS </v>
      </c>
      <c r="I64" s="1">
        <f>Table65[[#This Row],[Observacion]]</f>
        <v>0</v>
      </c>
      <c r="J64" s="16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</row>
    <row r="65" spans="1:119" ht="15" customHeight="1" x14ac:dyDescent="0.25">
      <c r="A65" s="13"/>
      <c r="B65" s="1" t="str">
        <f>Table65[[#This Row],[Edificio]]</f>
        <v>TORRE CENTRAL</v>
      </c>
      <c r="C65" s="1" t="str">
        <f>Table65[[#This Row],[PISO]]</f>
        <v>1° SS</v>
      </c>
      <c r="D65" s="1">
        <f>Table65[[#This Row],[N° Puesto]]</f>
        <v>60</v>
      </c>
      <c r="E65" s="1" t="str">
        <f>Table65[[#This Row],[Apellido y Nombre]]</f>
        <v>IACONO, CATALINA</v>
      </c>
      <c r="F65" s="1">
        <f>Table65[[#This Row],[Centro Costos]]</f>
        <v>1126</v>
      </c>
      <c r="G65" s="1">
        <f>Table65[[#This Row],[Interno]]</f>
        <v>2860</v>
      </c>
      <c r="H65" s="1" t="str">
        <f>Table65[[#This Row],[Gerencia]]</f>
        <v xml:space="preserve">COBROS Y PAGOS </v>
      </c>
      <c r="I65" s="1">
        <f>Table65[[#This Row],[Observacion]]</f>
        <v>0</v>
      </c>
      <c r="J65" s="16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</row>
    <row r="66" spans="1:119" ht="15" customHeight="1" x14ac:dyDescent="0.25">
      <c r="A66" s="13"/>
      <c r="B66" s="1" t="str">
        <f>Table65[[#This Row],[Edificio]]</f>
        <v>TORRE CENTRAL</v>
      </c>
      <c r="C66" s="1" t="str">
        <f>Table65[[#This Row],[PISO]]</f>
        <v>1° SS</v>
      </c>
      <c r="D66" s="1">
        <f>Table65[[#This Row],[N° Puesto]]</f>
        <v>61</v>
      </c>
      <c r="E66" s="1" t="str">
        <f>Table65[[#This Row],[Apellido y Nombre]]</f>
        <v>CEMIÑO, MACARENA</v>
      </c>
      <c r="F66" s="1">
        <f>Table65[[#This Row],[Centro Costos]]</f>
        <v>1126</v>
      </c>
      <c r="G66" s="1">
        <f>Table65[[#This Row],[Interno]]</f>
        <v>2335</v>
      </c>
      <c r="H66" s="1" t="str">
        <f>Table65[[#This Row],[Gerencia]]</f>
        <v xml:space="preserve">COBROS Y PAGOS </v>
      </c>
      <c r="I66" s="1">
        <f>Table65[[#This Row],[Observacion]]</f>
        <v>0</v>
      </c>
      <c r="J66" s="1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</row>
    <row r="67" spans="1:119" ht="15" customHeight="1" x14ac:dyDescent="0.25">
      <c r="A67" s="13"/>
      <c r="B67" s="1" t="str">
        <f>Table65[[#This Row],[Edificio]]</f>
        <v>TORRE CENTRAL</v>
      </c>
      <c r="C67" s="1" t="str">
        <f>Table65[[#This Row],[PISO]]</f>
        <v>1° SS</v>
      </c>
      <c r="D67" s="1">
        <f>Table65[[#This Row],[N° Puesto]]</f>
        <v>62</v>
      </c>
      <c r="E67" s="1" t="str">
        <f>Table65[[#This Row],[Apellido y Nombre]]</f>
        <v>PRIETO, LUZ</v>
      </c>
      <c r="F67" s="1">
        <f>Table65[[#This Row],[Centro Costos]]</f>
        <v>1126</v>
      </c>
      <c r="G67" s="1">
        <f>Table65[[#This Row],[Interno]]</f>
        <v>2479</v>
      </c>
      <c r="H67" s="1" t="str">
        <f>Table65[[#This Row],[Gerencia]]</f>
        <v xml:space="preserve">COBROS Y PAGOS </v>
      </c>
      <c r="I67" s="1">
        <f>Table65[[#This Row],[Observacion]]</f>
        <v>0</v>
      </c>
      <c r="J67" s="16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</row>
    <row r="68" spans="1:119" ht="15" customHeight="1" x14ac:dyDescent="0.25">
      <c r="A68" s="13"/>
      <c r="B68" s="1" t="str">
        <f>Table65[[#This Row],[Edificio]]</f>
        <v>TORRE CENTRAL</v>
      </c>
      <c r="C68" s="1" t="str">
        <f>Table65[[#This Row],[PISO]]</f>
        <v>1° SS</v>
      </c>
      <c r="D68" s="1">
        <f>Table65[[#This Row],[N° Puesto]]</f>
        <v>63</v>
      </c>
      <c r="E68" s="1" t="str">
        <f>Table65[[#This Row],[Apellido y Nombre]]</f>
        <v>MARIÑO, MARTIN</v>
      </c>
      <c r="F68" s="1">
        <f>Table65[[#This Row],[Centro Costos]]</f>
        <v>1126</v>
      </c>
      <c r="G68" s="1">
        <f>Table65[[#This Row],[Interno]]</f>
        <v>2896</v>
      </c>
      <c r="H68" s="1" t="str">
        <f>Table65[[#This Row],[Gerencia]]</f>
        <v xml:space="preserve">COBROS Y PAGOS </v>
      </c>
      <c r="I68" s="1">
        <f>Table65[[#This Row],[Observacion]]</f>
        <v>0</v>
      </c>
      <c r="J68" s="16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</row>
    <row r="69" spans="1:119" ht="15" customHeight="1" x14ac:dyDescent="0.25">
      <c r="A69" s="13"/>
      <c r="B69" s="1" t="str">
        <f>Table65[[#This Row],[Edificio]]</f>
        <v>TORRE CENTRAL</v>
      </c>
      <c r="C69" s="1" t="str">
        <f>Table65[[#This Row],[PISO]]</f>
        <v>1° SS</v>
      </c>
      <c r="D69" s="1">
        <f>Table65[[#This Row],[N° Puesto]]</f>
        <v>64</v>
      </c>
      <c r="E69" s="1" t="str">
        <f>Table65[[#This Row],[Apellido y Nombre]]</f>
        <v>OZUNA, JUANA</v>
      </c>
      <c r="F69" s="1">
        <f>Table65[[#This Row],[Centro Costos]]</f>
        <v>1126</v>
      </c>
      <c r="G69" s="1">
        <f>Table65[[#This Row],[Interno]]</f>
        <v>3702</v>
      </c>
      <c r="H69" s="1" t="str">
        <f>Table65[[#This Row],[Gerencia]]</f>
        <v xml:space="preserve">COBROS Y PAGOS </v>
      </c>
      <c r="I69" s="1">
        <f>Table65[[#This Row],[Observacion]]</f>
        <v>0</v>
      </c>
      <c r="J69" s="16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</row>
    <row r="70" spans="1:119" ht="15" customHeight="1" x14ac:dyDescent="0.25">
      <c r="A70" s="13"/>
      <c r="B70" s="1" t="str">
        <f>Table65[[#This Row],[Edificio]]</f>
        <v>TORRE CENTRAL</v>
      </c>
      <c r="C70" s="1" t="str">
        <f>Table65[[#This Row],[PISO]]</f>
        <v>1° SS</v>
      </c>
      <c r="D70" s="1">
        <f>Table65[[#This Row],[N° Puesto]]</f>
        <v>65</v>
      </c>
      <c r="E70" s="1" t="str">
        <f>Table65[[#This Row],[Apellido y Nombre]]</f>
        <v>GARCÍA, CHRISTIAN</v>
      </c>
      <c r="F70" s="1">
        <f>Table65[[#This Row],[Centro Costos]]</f>
        <v>1126</v>
      </c>
      <c r="G70" s="1">
        <f>Table65[[#This Row],[Interno]]</f>
        <v>2941</v>
      </c>
      <c r="H70" s="1" t="str">
        <f>Table65[[#This Row],[Gerencia]]</f>
        <v xml:space="preserve">COBROS Y PAGOS </v>
      </c>
      <c r="I70" s="1">
        <f>Table65[[#This Row],[Observacion]]</f>
        <v>0</v>
      </c>
      <c r="J70" s="16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</row>
    <row r="71" spans="1:119" ht="15" customHeight="1" x14ac:dyDescent="0.25">
      <c r="A71" s="13"/>
      <c r="B71" s="1" t="str">
        <f>Table65[[#This Row],[Edificio]]</f>
        <v>TORRE CENTRAL</v>
      </c>
      <c r="C71" s="1" t="str">
        <f>Table65[[#This Row],[PISO]]</f>
        <v>1° SS</v>
      </c>
      <c r="D71" s="1">
        <f>Table65[[#This Row],[N° Puesto]]</f>
        <v>66</v>
      </c>
      <c r="E71" s="1" t="str">
        <f>Table65[[#This Row],[Apellido y Nombre]]</f>
        <v>VEGA, INES</v>
      </c>
      <c r="F71" s="1">
        <f>Table65[[#This Row],[Centro Costos]]</f>
        <v>1126</v>
      </c>
      <c r="G71" s="1">
        <f>Table65[[#This Row],[Interno]]</f>
        <v>2941</v>
      </c>
      <c r="H71" s="1" t="str">
        <f>Table65[[#This Row],[Gerencia]]</f>
        <v xml:space="preserve">COBROS Y PAGOS </v>
      </c>
      <c r="I71" s="1">
        <f>Table65[[#This Row],[Observacion]]</f>
        <v>0</v>
      </c>
      <c r="J71" s="16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</row>
    <row r="72" spans="1:119" ht="15" customHeight="1" x14ac:dyDescent="0.25">
      <c r="A72" s="13"/>
      <c r="B72" s="1" t="str">
        <f>Table65[[#This Row],[Edificio]]</f>
        <v>TORRE CENTRAL</v>
      </c>
      <c r="C72" s="1" t="str">
        <f>Table65[[#This Row],[PISO]]</f>
        <v>1° SS</v>
      </c>
      <c r="D72" s="1">
        <f>Table65[[#This Row],[N° Puesto]]</f>
        <v>67</v>
      </c>
      <c r="E72" s="1" t="str">
        <f>Table65[[#This Row],[Apellido y Nombre]]</f>
        <v>ORDOÑEZ, FACUNDO</v>
      </c>
      <c r="F72" s="1">
        <f>Table65[[#This Row],[Centro Costos]]</f>
        <v>1126</v>
      </c>
      <c r="G72" s="1">
        <f>Table65[[#This Row],[Interno]]</f>
        <v>2996</v>
      </c>
      <c r="H72" s="1" t="str">
        <f>Table65[[#This Row],[Gerencia]]</f>
        <v xml:space="preserve">COBROS Y PAGOS </v>
      </c>
      <c r="I72" s="1">
        <f>Table65[[#This Row],[Observacion]]</f>
        <v>0</v>
      </c>
      <c r="J72" s="16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</row>
    <row r="73" spans="1:119" ht="15" customHeight="1" x14ac:dyDescent="0.25">
      <c r="A73" s="13"/>
      <c r="B73" s="1" t="str">
        <f>Table65[[#This Row],[Edificio]]</f>
        <v>TORRE CENTRAL</v>
      </c>
      <c r="C73" s="1" t="str">
        <f>Table65[[#This Row],[PISO]]</f>
        <v>1° SS</v>
      </c>
      <c r="D73" s="1">
        <f>Table65[[#This Row],[N° Puesto]]</f>
        <v>68</v>
      </c>
      <c r="E73" s="1" t="str">
        <f>Table65[[#This Row],[Apellido y Nombre]]</f>
        <v>VILA, TATIANA</v>
      </c>
      <c r="F73" s="1">
        <f>Table65[[#This Row],[Centro Costos]]</f>
        <v>1162</v>
      </c>
      <c r="G73" s="1">
        <f>Table65[[#This Row],[Interno]]</f>
        <v>5250</v>
      </c>
      <c r="H73" s="1" t="str">
        <f>Table65[[#This Row],[Gerencia]]</f>
        <v>CONTROL DE CAMBIOS</v>
      </c>
      <c r="I73" s="1">
        <f>Table65[[#This Row],[Observacion]]</f>
        <v>0</v>
      </c>
      <c r="J73" s="16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</row>
    <row r="74" spans="1:119" ht="15" customHeight="1" x14ac:dyDescent="0.25">
      <c r="A74" s="13"/>
      <c r="B74" s="1" t="str">
        <f>Table65[[#This Row],[Edificio]]</f>
        <v>TORRE CENTRAL</v>
      </c>
      <c r="C74" s="1" t="str">
        <f>Table65[[#This Row],[PISO]]</f>
        <v>1° SS</v>
      </c>
      <c r="D74" s="1">
        <f>Table65[[#This Row],[N° Puesto]]</f>
        <v>69</v>
      </c>
      <c r="E74" s="1" t="str">
        <f>Table65[[#This Row],[Apellido y Nombre]]</f>
        <v>GIORDANO, LUCIANA</v>
      </c>
      <c r="F74" s="1">
        <f>Table65[[#This Row],[Centro Costos]]</f>
        <v>1162</v>
      </c>
      <c r="G74" s="1">
        <f>Table65[[#This Row],[Interno]]</f>
        <v>5610</v>
      </c>
      <c r="H74" s="1" t="str">
        <f>Table65[[#This Row],[Gerencia]]</f>
        <v>CONTROL DE CAMBIOS</v>
      </c>
      <c r="I74" s="1">
        <f>Table65[[#This Row],[Observacion]]</f>
        <v>0</v>
      </c>
      <c r="J74" s="16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</row>
    <row r="75" spans="1:119" ht="15" customHeight="1" x14ac:dyDescent="0.25">
      <c r="A75" s="13"/>
      <c r="B75" s="1" t="str">
        <f>Table65[[#This Row],[Edificio]]</f>
        <v>TORRE CENTRAL</v>
      </c>
      <c r="C75" s="1" t="str">
        <f>Table65[[#This Row],[PISO]]</f>
        <v>1° SS</v>
      </c>
      <c r="D75" s="1">
        <f>Table65[[#This Row],[N° Puesto]]</f>
        <v>70</v>
      </c>
      <c r="E75" s="1" t="str">
        <f>Table65[[#This Row],[Apellido y Nombre]]</f>
        <v>BARZENA, LUISINA</v>
      </c>
      <c r="F75" s="1">
        <f>Table65[[#This Row],[Centro Costos]]</f>
        <v>1162</v>
      </c>
      <c r="G75" s="1">
        <f>Table65[[#This Row],[Interno]]</f>
        <v>4119</v>
      </c>
      <c r="H75" s="1" t="str">
        <f>Table65[[#This Row],[Gerencia]]</f>
        <v>CONTROL DE CAMBIOS</v>
      </c>
      <c r="I75" s="1">
        <f>Table65[[#This Row],[Observacion]]</f>
        <v>0</v>
      </c>
      <c r="J75" s="16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</row>
    <row r="76" spans="1:119" ht="15" customHeight="1" x14ac:dyDescent="0.25">
      <c r="A76" s="13"/>
      <c r="B76" s="1" t="str">
        <f>Table65[[#This Row],[Edificio]]</f>
        <v>TORRE CENTRAL</v>
      </c>
      <c r="C76" s="1" t="str">
        <f>Table65[[#This Row],[PISO]]</f>
        <v>1° SS</v>
      </c>
      <c r="D76" s="1">
        <f>Table65[[#This Row],[N° Puesto]]</f>
        <v>71</v>
      </c>
      <c r="E76" s="1" t="str">
        <f>Table65[[#This Row],[Apellido y Nombre]]</f>
        <v>NAVIA, MATIAS</v>
      </c>
      <c r="F76" s="1">
        <f>Table65[[#This Row],[Centro Costos]]</f>
        <v>1162</v>
      </c>
      <c r="G76" s="1">
        <f>Table65[[#This Row],[Interno]]</f>
        <v>5322</v>
      </c>
      <c r="H76" s="1" t="str">
        <f>Table65[[#This Row],[Gerencia]]</f>
        <v>CONTROL DE CAMBIOS</v>
      </c>
      <c r="I76" s="1">
        <f>Table65[[#This Row],[Observacion]]</f>
        <v>0</v>
      </c>
      <c r="J76" s="1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</row>
    <row r="77" spans="1:119" ht="15" customHeight="1" x14ac:dyDescent="0.25">
      <c r="A77" s="13"/>
      <c r="B77" s="1" t="str">
        <f>Table65[[#This Row],[Edificio]]</f>
        <v>TORRE CENTRAL</v>
      </c>
      <c r="C77" s="1" t="str">
        <f>Table65[[#This Row],[PISO]]</f>
        <v>1° SS</v>
      </c>
      <c r="D77" s="1">
        <f>Table65[[#This Row],[N° Puesto]]</f>
        <v>72</v>
      </c>
      <c r="E77" s="1" t="str">
        <f>Table65[[#This Row],[Apellido y Nombre]]</f>
        <v>PROCOPIO, DAINA</v>
      </c>
      <c r="F77" s="1">
        <f>Table65[[#This Row],[Centro Costos]]</f>
        <v>1162</v>
      </c>
      <c r="G77" s="1">
        <f>Table65[[#This Row],[Interno]]</f>
        <v>2424</v>
      </c>
      <c r="H77" s="1" t="str">
        <f>Table65[[#This Row],[Gerencia]]</f>
        <v>CONTROL DE CAMBIOS</v>
      </c>
      <c r="I77" s="1">
        <f>Table65[[#This Row],[Observacion]]</f>
        <v>0</v>
      </c>
      <c r="J77" s="16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</row>
    <row r="78" spans="1:119" ht="15" customHeight="1" x14ac:dyDescent="0.25">
      <c r="A78" s="13"/>
      <c r="B78" s="1" t="str">
        <f>Table65[[#This Row],[Edificio]]</f>
        <v>TORRE CENTRAL</v>
      </c>
      <c r="C78" s="1" t="str">
        <f>Table65[[#This Row],[PISO]]</f>
        <v>1° SS</v>
      </c>
      <c r="D78" s="1">
        <f>Table65[[#This Row],[N° Puesto]]</f>
        <v>73</v>
      </c>
      <c r="E78" s="1" t="str">
        <f>Table65[[#This Row],[Apellido y Nombre]]</f>
        <v>IGLESIAS, CARINA</v>
      </c>
      <c r="F78" s="1">
        <f>Table65[[#This Row],[Centro Costos]]</f>
        <v>1162</v>
      </c>
      <c r="G78" s="1">
        <f>Table65[[#This Row],[Interno]]</f>
        <v>2589</v>
      </c>
      <c r="H78" s="1" t="str">
        <f>Table65[[#This Row],[Gerencia]]</f>
        <v>CONTROL DE CAMBIOS</v>
      </c>
      <c r="I78" s="1">
        <f>Table65[[#This Row],[Observacion]]</f>
        <v>0</v>
      </c>
      <c r="J78" s="16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</row>
    <row r="79" spans="1:119" ht="15" customHeight="1" x14ac:dyDescent="0.25">
      <c r="A79" s="13"/>
      <c r="B79" s="1" t="str">
        <f>Table65[[#This Row],[Edificio]]</f>
        <v>TORRE CENTRAL</v>
      </c>
      <c r="C79" s="1" t="str">
        <f>Table65[[#This Row],[PISO]]</f>
        <v>1° SS</v>
      </c>
      <c r="D79" s="1">
        <f>Table65[[#This Row],[N° Puesto]]</f>
        <v>74</v>
      </c>
      <c r="E79" s="1" t="str">
        <f>Table65[[#This Row],[Apellido y Nombre]]</f>
        <v>DE MARCO, DEBORA</v>
      </c>
      <c r="F79" s="1">
        <f>Table65[[#This Row],[Centro Costos]]</f>
        <v>1162</v>
      </c>
      <c r="G79" s="1">
        <f>Table65[[#This Row],[Interno]]</f>
        <v>2836</v>
      </c>
      <c r="H79" s="1" t="str">
        <f>Table65[[#This Row],[Gerencia]]</f>
        <v>CONTROL DE CAMBIOS</v>
      </c>
      <c r="I79" s="1">
        <f>Table65[[#This Row],[Observacion]]</f>
        <v>0</v>
      </c>
      <c r="J79" s="16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</row>
    <row r="80" spans="1:119" ht="15" customHeight="1" x14ac:dyDescent="0.25">
      <c r="A80" s="13"/>
      <c r="B80" s="1" t="str">
        <f>Table65[[#This Row],[Edificio]]</f>
        <v>TORRE CENTRAL</v>
      </c>
      <c r="C80" s="1" t="str">
        <f>Table65[[#This Row],[PISO]]</f>
        <v>1° SS</v>
      </c>
      <c r="D80" s="1">
        <f>Table65[[#This Row],[N° Puesto]]</f>
        <v>75</v>
      </c>
      <c r="E80" s="1" t="str">
        <f>Table65[[#This Row],[Apellido y Nombre]]</f>
        <v>DAY ARENAS, EUFEMIA</v>
      </c>
      <c r="F80" s="1">
        <f>Table65[[#This Row],[Centro Costos]]</f>
        <v>1162</v>
      </c>
      <c r="G80" s="1">
        <f>Table65[[#This Row],[Interno]]</f>
        <v>2802</v>
      </c>
      <c r="H80" s="1" t="str">
        <f>Table65[[#This Row],[Gerencia]]</f>
        <v>CONTROL DE CAMBIOS</v>
      </c>
      <c r="I80" s="1">
        <f>Table65[[#This Row],[Observacion]]</f>
        <v>0</v>
      </c>
      <c r="J80" s="16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</row>
    <row r="81" spans="1:119" ht="15" customHeight="1" x14ac:dyDescent="0.25">
      <c r="A81" s="13"/>
      <c r="B81" s="1" t="str">
        <f>Table65[[#This Row],[Edificio]]</f>
        <v>TORRE CENTRAL</v>
      </c>
      <c r="C81" s="1" t="str">
        <f>Table65[[#This Row],[PISO]]</f>
        <v>1° SS</v>
      </c>
      <c r="D81" s="1">
        <f>Table65[[#This Row],[N° Puesto]]</f>
        <v>76</v>
      </c>
      <c r="E81" s="1" t="str">
        <f>Table65[[#This Row],[Apellido y Nombre]]</f>
        <v>TALLARICO, GISELA</v>
      </c>
      <c r="F81" s="1">
        <f>Table65[[#This Row],[Centro Costos]]</f>
        <v>1162</v>
      </c>
      <c r="G81" s="1">
        <f>Table65[[#This Row],[Interno]]</f>
        <v>2478</v>
      </c>
      <c r="H81" s="1" t="str">
        <f>Table65[[#This Row],[Gerencia]]</f>
        <v>CONTROL DE CAMBIOS</v>
      </c>
      <c r="I81" s="1">
        <f>Table65[[#This Row],[Observacion]]</f>
        <v>0</v>
      </c>
      <c r="J81" s="16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</row>
    <row r="82" spans="1:119" ht="15" customHeight="1" x14ac:dyDescent="0.25">
      <c r="A82" s="13"/>
      <c r="B82" s="1" t="str">
        <f>Table65[[#This Row],[Edificio]]</f>
        <v>TORRE CENTRAL</v>
      </c>
      <c r="C82" s="1" t="str">
        <f>Table65[[#This Row],[PISO]]</f>
        <v>1° SS</v>
      </c>
      <c r="D82" s="1">
        <f>Table65[[#This Row],[N° Puesto]]</f>
        <v>77</v>
      </c>
      <c r="E82" s="1" t="str">
        <f>Table65[[#This Row],[Apellido y Nombre]]</f>
        <v>MUÑOZ, MARIA CANDELA</v>
      </c>
      <c r="F82" s="1">
        <f>Table65[[#This Row],[Centro Costos]]</f>
        <v>1162</v>
      </c>
      <c r="G82" s="1">
        <f>Table65[[#This Row],[Interno]]</f>
        <v>6110</v>
      </c>
      <c r="H82" s="1" t="str">
        <f>Table65[[#This Row],[Gerencia]]</f>
        <v>CONTROL DE CAMBIOS</v>
      </c>
      <c r="I82" s="1">
        <f>Table65[[#This Row],[Observacion]]</f>
        <v>0</v>
      </c>
      <c r="J82" s="16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</row>
    <row r="83" spans="1:119" ht="15" customHeight="1" x14ac:dyDescent="0.25">
      <c r="A83" s="13"/>
      <c r="B83" s="1" t="str">
        <f>Table65[[#This Row],[Edificio]]</f>
        <v>TORRE CENTRAL</v>
      </c>
      <c r="C83" s="1" t="str">
        <f>Table65[[#This Row],[PISO]]</f>
        <v>1° SS</v>
      </c>
      <c r="D83" s="1">
        <f>Table65[[#This Row],[N° Puesto]]</f>
        <v>78</v>
      </c>
      <c r="E83" s="1" t="str">
        <f>Table65[[#This Row],[Apellido y Nombre]]</f>
        <v>LOZANO, BELEN</v>
      </c>
      <c r="F83" s="1">
        <f>Table65[[#This Row],[Centro Costos]]</f>
        <v>1162</v>
      </c>
      <c r="G83" s="1">
        <f>Table65[[#This Row],[Interno]]</f>
        <v>4944</v>
      </c>
      <c r="H83" s="1" t="str">
        <f>Table65[[#This Row],[Gerencia]]</f>
        <v>CONTROL DE CAMBIOS</v>
      </c>
      <c r="I83" s="1">
        <f>Table65[[#This Row],[Observacion]]</f>
        <v>0</v>
      </c>
      <c r="J83" s="16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</row>
    <row r="84" spans="1:119" ht="15" customHeight="1" x14ac:dyDescent="0.25">
      <c r="A84" s="13"/>
      <c r="B84" s="1" t="str">
        <f>Table65[[#This Row],[Edificio]]</f>
        <v>TORRE CENTRAL</v>
      </c>
      <c r="C84" s="1" t="str">
        <f>Table65[[#This Row],[PISO]]</f>
        <v>1° SS</v>
      </c>
      <c r="D84" s="1">
        <f>Table65[[#This Row],[N° Puesto]]</f>
        <v>79</v>
      </c>
      <c r="E84" s="1" t="str">
        <f>Table65[[#This Row],[Apellido y Nombre]]</f>
        <v>FACIO, M. AGUSTINA</v>
      </c>
      <c r="F84" s="1">
        <f>Table65[[#This Row],[Centro Costos]]</f>
        <v>1162</v>
      </c>
      <c r="G84" s="1">
        <f>Table65[[#This Row],[Interno]]</f>
        <v>6431</v>
      </c>
      <c r="H84" s="1" t="str">
        <f>Table65[[#This Row],[Gerencia]]</f>
        <v>CONTROL DE CAMBIOS</v>
      </c>
      <c r="I84" s="1">
        <f>Table65[[#This Row],[Observacion]]</f>
        <v>0</v>
      </c>
      <c r="J84" s="16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</row>
    <row r="85" spans="1:119" ht="15" customHeight="1" x14ac:dyDescent="0.25">
      <c r="A85" s="13"/>
      <c r="B85" s="1" t="str">
        <f>Table65[[#This Row],[Edificio]]</f>
        <v>TORRE CENTRAL</v>
      </c>
      <c r="C85" s="1" t="str">
        <f>Table65[[#This Row],[PISO]]</f>
        <v>1° SS</v>
      </c>
      <c r="D85" s="1">
        <f>Table65[[#This Row],[N° Puesto]]</f>
        <v>80</v>
      </c>
      <c r="E85" s="1" t="str">
        <f>Table65[[#This Row],[Apellido y Nombre]]</f>
        <v>RODRIGUEZ, LUCAS</v>
      </c>
      <c r="F85" s="1">
        <f>Table65[[#This Row],[Centro Costos]]</f>
        <v>1162</v>
      </c>
      <c r="G85" s="1">
        <f>Table65[[#This Row],[Interno]]</f>
        <v>2429</v>
      </c>
      <c r="H85" s="1" t="str">
        <f>Table65[[#This Row],[Gerencia]]</f>
        <v>CONTROL DE CAMBIOS</v>
      </c>
      <c r="I85" s="1">
        <f>Table65[[#This Row],[Observacion]]</f>
        <v>0</v>
      </c>
      <c r="J85" s="16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</row>
    <row r="86" spans="1:119" ht="15" customHeight="1" x14ac:dyDescent="0.25">
      <c r="A86" s="13"/>
      <c r="B86" s="1" t="str">
        <f>Table65[[#This Row],[Edificio]]</f>
        <v>TORRE CENTRAL</v>
      </c>
      <c r="C86" s="1" t="str">
        <f>Table65[[#This Row],[PISO]]</f>
        <v>1° SS</v>
      </c>
      <c r="D86" s="1">
        <f>Table65[[#This Row],[N° Puesto]]</f>
        <v>81</v>
      </c>
      <c r="E86" s="1" t="str">
        <f>Table65[[#This Row],[Apellido y Nombre]]</f>
        <v>COUCEIRO, NATALIA</v>
      </c>
      <c r="F86" s="1">
        <f>Table65[[#This Row],[Centro Costos]]</f>
        <v>1162</v>
      </c>
      <c r="G86" s="1">
        <f>Table65[[#This Row],[Interno]]</f>
        <v>6191</v>
      </c>
      <c r="H86" s="1" t="str">
        <f>Table65[[#This Row],[Gerencia]]</f>
        <v>CONTROL DE CAMBIOS</v>
      </c>
      <c r="I86" s="1">
        <f>Table65[[#This Row],[Observacion]]</f>
        <v>0</v>
      </c>
      <c r="J86" s="1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</row>
    <row r="87" spans="1:119" ht="15" customHeight="1" x14ac:dyDescent="0.25">
      <c r="A87" s="13"/>
      <c r="B87" s="1" t="str">
        <f>Table65[[#This Row],[Edificio]]</f>
        <v>TORRE CENTRAL</v>
      </c>
      <c r="C87" s="1" t="str">
        <f>Table65[[#This Row],[PISO]]</f>
        <v>1° SS</v>
      </c>
      <c r="D87" s="1">
        <f>Table65[[#This Row],[N° Puesto]]</f>
        <v>82</v>
      </c>
      <c r="E87" s="1" t="str">
        <f>Table65[[#This Row],[Apellido y Nombre]]</f>
        <v>CRISTIANO, CLAUDIA</v>
      </c>
      <c r="F87" s="1">
        <f>Table65[[#This Row],[Centro Costos]]</f>
        <v>1162</v>
      </c>
      <c r="G87" s="1">
        <f>Table65[[#This Row],[Interno]]</f>
        <v>4441</v>
      </c>
      <c r="H87" s="1" t="str">
        <f>Table65[[#This Row],[Gerencia]]</f>
        <v>CONTROL DE CAMBIOS</v>
      </c>
      <c r="I87" s="1">
        <f>Table65[[#This Row],[Observacion]]</f>
        <v>0</v>
      </c>
      <c r="J87" s="16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</row>
    <row r="88" spans="1:119" ht="15" customHeight="1" x14ac:dyDescent="0.25">
      <c r="A88" s="13"/>
      <c r="B88" s="1" t="str">
        <f>Table65[[#This Row],[Edificio]]</f>
        <v>TORRE CENTRAL</v>
      </c>
      <c r="C88" s="1" t="str">
        <f>Table65[[#This Row],[PISO]]</f>
        <v>1° SS</v>
      </c>
      <c r="D88" s="1">
        <f>Table65[[#This Row],[N° Puesto]]</f>
        <v>83</v>
      </c>
      <c r="E88" s="1" t="str">
        <f>Table65[[#This Row],[Apellido y Nombre]]</f>
        <v>DEBENEDETTI CORES, FAVIO</v>
      </c>
      <c r="F88" s="1">
        <f>Table65[[#This Row],[Centro Costos]]</f>
        <v>1162</v>
      </c>
      <c r="G88" s="1">
        <f>Table65[[#This Row],[Interno]]</f>
        <v>5620</v>
      </c>
      <c r="H88" s="1" t="str">
        <f>Table65[[#This Row],[Gerencia]]</f>
        <v>CONTROL DE CAMBIOS</v>
      </c>
      <c r="I88" s="1">
        <f>Table65[[#This Row],[Observacion]]</f>
        <v>0</v>
      </c>
      <c r="J88" s="16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</row>
    <row r="89" spans="1:119" ht="15" customHeight="1" x14ac:dyDescent="0.25">
      <c r="A89" s="13"/>
      <c r="B89" s="1" t="str">
        <f>Table65[[#This Row],[Edificio]]</f>
        <v>TORRE CENTRAL</v>
      </c>
      <c r="C89" s="1" t="str">
        <f>Table65[[#This Row],[PISO]]</f>
        <v>1° SS</v>
      </c>
      <c r="D89" s="1">
        <f>Table65[[#This Row],[N° Puesto]]</f>
        <v>84</v>
      </c>
      <c r="E89" s="1" t="str">
        <f>Table65[[#This Row],[Apellido y Nombre]]</f>
        <v>URRUTIA, SANTIAGO</v>
      </c>
      <c r="F89" s="1">
        <f>Table65[[#This Row],[Centro Costos]]</f>
        <v>1162</v>
      </c>
      <c r="G89" s="1" t="str">
        <f>Table65[[#This Row],[Interno]]</f>
        <v>----</v>
      </c>
      <c r="H89" s="1" t="str">
        <f>Table65[[#This Row],[Gerencia]]</f>
        <v>CONTROL DE CAMBIOS</v>
      </c>
      <c r="I89" s="1">
        <f>Table65[[#This Row],[Observacion]]</f>
        <v>0</v>
      </c>
      <c r="J89" s="16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</row>
    <row r="90" spans="1:119" ht="15" customHeight="1" x14ac:dyDescent="0.25">
      <c r="A90" s="13"/>
      <c r="B90" s="1" t="str">
        <f>Table65[[#This Row],[Edificio]]</f>
        <v>TORRE CENTRAL</v>
      </c>
      <c r="C90" s="1" t="str">
        <f>Table65[[#This Row],[PISO]]</f>
        <v>1° SS</v>
      </c>
      <c r="D90" s="1">
        <f>Table65[[#This Row],[N° Puesto]]</f>
        <v>85</v>
      </c>
      <c r="E90" s="1" t="str">
        <f>Table65[[#This Row],[Apellido y Nombre]]</f>
        <v>ANDRADE, PABLO</v>
      </c>
      <c r="F90" s="1">
        <f>Table65[[#This Row],[Centro Costos]]</f>
        <v>1162</v>
      </c>
      <c r="G90" s="1">
        <f>Table65[[#This Row],[Interno]]</f>
        <v>5355</v>
      </c>
      <c r="H90" s="1" t="str">
        <f>Table65[[#This Row],[Gerencia]]</f>
        <v>CONTROL DE CAMBIOS</v>
      </c>
      <c r="I90" s="1">
        <f>Table65[[#This Row],[Observacion]]</f>
        <v>0</v>
      </c>
      <c r="J90" s="16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</row>
    <row r="91" spans="1:119" ht="15" customHeight="1" x14ac:dyDescent="0.25">
      <c r="A91" s="13"/>
      <c r="B91" s="1" t="str">
        <f>Table65[[#This Row],[Edificio]]</f>
        <v>TORRE CENTRAL</v>
      </c>
      <c r="C91" s="1" t="str">
        <f>Table65[[#This Row],[PISO]]</f>
        <v>1° SS</v>
      </c>
      <c r="D91" s="1">
        <f>Table65[[#This Row],[N° Puesto]]</f>
        <v>86</v>
      </c>
      <c r="E91" s="1" t="str">
        <f>Table65[[#This Row],[Apellido y Nombre]]</f>
        <v>ZERDA, DAIANA</v>
      </c>
      <c r="F91" s="1">
        <f>Table65[[#This Row],[Centro Costos]]</f>
        <v>1162</v>
      </c>
      <c r="G91" s="1">
        <f>Table65[[#This Row],[Interno]]</f>
        <v>2493</v>
      </c>
      <c r="H91" s="1" t="str">
        <f>Table65[[#This Row],[Gerencia]]</f>
        <v>CONTROL DE CAMBIOS</v>
      </c>
      <c r="I91" s="1">
        <f>Table65[[#This Row],[Observacion]]</f>
        <v>0</v>
      </c>
      <c r="J91" s="16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</row>
    <row r="92" spans="1:119" ht="15" customHeight="1" x14ac:dyDescent="0.25">
      <c r="A92" s="13"/>
      <c r="B92" s="1" t="str">
        <f>Table65[[#This Row],[Edificio]]</f>
        <v>TORRE CENTRAL</v>
      </c>
      <c r="C92" s="1" t="str">
        <f>Table65[[#This Row],[PISO]]</f>
        <v>1° SS</v>
      </c>
      <c r="D92" s="1">
        <f>Table65[[#This Row],[N° Puesto]]</f>
        <v>87</v>
      </c>
      <c r="E92" s="1" t="str">
        <f>Table65[[#This Row],[Apellido y Nombre]]</f>
        <v>LIBRE</v>
      </c>
      <c r="F92" s="1">
        <f>Table65[[#This Row],[Centro Costos]]</f>
        <v>1162</v>
      </c>
      <c r="G92" s="1" t="str">
        <f>Table65[[#This Row],[Interno]]</f>
        <v>----</v>
      </c>
      <c r="H92" s="1" t="str">
        <f>Table65[[#This Row],[Gerencia]]</f>
        <v>CONTROL DE CAMBIOS</v>
      </c>
      <c r="I92" s="1">
        <f>Table65[[#This Row],[Observacion]]</f>
        <v>0</v>
      </c>
      <c r="J92" s="16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</row>
    <row r="93" spans="1:119" ht="15" customHeight="1" x14ac:dyDescent="0.25">
      <c r="A93" s="13"/>
      <c r="B93" s="1" t="str">
        <f>Table65[[#This Row],[Edificio]]</f>
        <v>TORRE CENTRAL</v>
      </c>
      <c r="C93" s="1" t="str">
        <f>Table65[[#This Row],[PISO]]</f>
        <v>1° SS</v>
      </c>
      <c r="D93" s="1">
        <f>Table65[[#This Row],[N° Puesto]]</f>
        <v>88</v>
      </c>
      <c r="E93" s="1" t="str">
        <f>Table65[[#This Row],[Apellido y Nombre]]</f>
        <v>PROCACCI, CECILIA</v>
      </c>
      <c r="F93" s="1">
        <f>Table65[[#This Row],[Centro Costos]]</f>
        <v>1162</v>
      </c>
      <c r="G93" s="1">
        <f>Table65[[#This Row],[Interno]]</f>
        <v>2886</v>
      </c>
      <c r="H93" s="1" t="str">
        <f>Table65[[#This Row],[Gerencia]]</f>
        <v>CONTROL DE CAMBIOS</v>
      </c>
      <c r="I93" s="1">
        <f>Table65[[#This Row],[Observacion]]</f>
        <v>0</v>
      </c>
      <c r="J93" s="16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</row>
    <row r="94" spans="1:119" ht="15" customHeight="1" x14ac:dyDescent="0.25">
      <c r="A94" s="13"/>
      <c r="B94" s="1" t="str">
        <f>Table65[[#This Row],[Edificio]]</f>
        <v>TORRE CENTRAL</v>
      </c>
      <c r="C94" s="1" t="str">
        <f>Table65[[#This Row],[PISO]]</f>
        <v>1° SS</v>
      </c>
      <c r="D94" s="1">
        <f>Table65[[#This Row],[N° Puesto]]</f>
        <v>89</v>
      </c>
      <c r="E94" s="1" t="str">
        <f>Table65[[#This Row],[Apellido y Nombre]]</f>
        <v>LOPEZ, PATRICIA</v>
      </c>
      <c r="F94" s="1">
        <f>Table65[[#This Row],[Centro Costos]]</f>
        <v>1162</v>
      </c>
      <c r="G94" s="1">
        <f>Table65[[#This Row],[Interno]]</f>
        <v>2972</v>
      </c>
      <c r="H94" s="1" t="str">
        <f>Table65[[#This Row],[Gerencia]]</f>
        <v>CONTROL DE CAMBIOS</v>
      </c>
      <c r="I94" s="1">
        <f>Table65[[#This Row],[Observacion]]</f>
        <v>0</v>
      </c>
      <c r="J94" s="16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</row>
    <row r="95" spans="1:119" ht="15" customHeight="1" x14ac:dyDescent="0.25">
      <c r="A95" s="13"/>
      <c r="B95" s="1" t="str">
        <f>Table65[[#This Row],[Edificio]]</f>
        <v>TORRE CENTRAL</v>
      </c>
      <c r="C95" s="1" t="str">
        <f>Table65[[#This Row],[PISO]]</f>
        <v>1° SS</v>
      </c>
      <c r="D95" s="1">
        <f>Table65[[#This Row],[N° Puesto]]</f>
        <v>90</v>
      </c>
      <c r="E95" s="1" t="str">
        <f>Table65[[#This Row],[Apellido y Nombre]]</f>
        <v>CARRERO, FEDERICO</v>
      </c>
      <c r="F95" s="1">
        <f>Table65[[#This Row],[Centro Costos]]</f>
        <v>1162</v>
      </c>
      <c r="G95" s="1" t="str">
        <f>Table65[[#This Row],[Interno]]</f>
        <v>----</v>
      </c>
      <c r="H95" s="1" t="str">
        <f>Table65[[#This Row],[Gerencia]]</f>
        <v>CONTROL DE CAMBIOS</v>
      </c>
      <c r="I95" s="1">
        <f>Table65[[#This Row],[Observacion]]</f>
        <v>0</v>
      </c>
      <c r="J95" s="16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</row>
    <row r="96" spans="1:119" ht="15" customHeight="1" x14ac:dyDescent="0.25">
      <c r="A96" s="13"/>
      <c r="B96" s="1" t="str">
        <f>Table65[[#This Row],[Edificio]]</f>
        <v>TORRE CENTRAL</v>
      </c>
      <c r="C96" s="1" t="str">
        <f>Table65[[#This Row],[PISO]]</f>
        <v>1° SS</v>
      </c>
      <c r="D96" s="1">
        <f>Table65[[#This Row],[N° Puesto]]</f>
        <v>91</v>
      </c>
      <c r="E96" s="1" t="str">
        <f>Table65[[#This Row],[Apellido y Nombre]]</f>
        <v>LEGUISA, VALERIA</v>
      </c>
      <c r="F96" s="1">
        <f>Table65[[#This Row],[Centro Costos]]</f>
        <v>1162</v>
      </c>
      <c r="G96" s="1">
        <f>Table65[[#This Row],[Interno]]</f>
        <v>6495</v>
      </c>
      <c r="H96" s="1" t="str">
        <f>Table65[[#This Row],[Gerencia]]</f>
        <v>CONTROL DE CAMBIOS</v>
      </c>
      <c r="I96" s="1">
        <f>Table65[[#This Row],[Observacion]]</f>
        <v>0</v>
      </c>
      <c r="J96" s="1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</row>
    <row r="97" spans="1:119" ht="15" customHeight="1" x14ac:dyDescent="0.25">
      <c r="A97" s="13"/>
      <c r="B97" s="1" t="str">
        <f>Table65[[#This Row],[Edificio]]</f>
        <v>TORRE CENTRAL</v>
      </c>
      <c r="C97" s="1" t="str">
        <f>Table65[[#This Row],[PISO]]</f>
        <v>1° SS</v>
      </c>
      <c r="D97" s="1">
        <f>Table65[[#This Row],[N° Puesto]]</f>
        <v>92</v>
      </c>
      <c r="E97" s="1" t="str">
        <f>Table65[[#This Row],[Apellido y Nombre]]</f>
        <v>BOZZANO, JESICA</v>
      </c>
      <c r="F97" s="1">
        <f>Table65[[#This Row],[Centro Costos]]</f>
        <v>1162</v>
      </c>
      <c r="G97" s="1">
        <f>Table65[[#This Row],[Interno]]</f>
        <v>5346</v>
      </c>
      <c r="H97" s="1" t="str">
        <f>Table65[[#This Row],[Gerencia]]</f>
        <v>CONTROL DE CAMBIOS</v>
      </c>
      <c r="I97" s="1">
        <f>Table65[[#This Row],[Observacion]]</f>
        <v>0</v>
      </c>
      <c r="J97" s="16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</row>
    <row r="98" spans="1:119" ht="15" customHeight="1" x14ac:dyDescent="0.25">
      <c r="A98" s="13"/>
      <c r="B98" s="1" t="str">
        <f>Table65[[#This Row],[Edificio]]</f>
        <v>TORRE CENTRAL</v>
      </c>
      <c r="C98" s="1" t="str">
        <f>Table65[[#This Row],[PISO]]</f>
        <v>1° SS</v>
      </c>
      <c r="D98" s="1">
        <f>Table65[[#This Row],[N° Puesto]]</f>
        <v>93</v>
      </c>
      <c r="E98" s="1" t="str">
        <f>Table65[[#This Row],[Apellido y Nombre]]</f>
        <v>VEGA, MARISEL</v>
      </c>
      <c r="F98" s="1">
        <f>Table65[[#This Row],[Centro Costos]]</f>
        <v>1162</v>
      </c>
      <c r="G98" s="1">
        <f>Table65[[#This Row],[Interno]]</f>
        <v>6481</v>
      </c>
      <c r="H98" s="1" t="str">
        <f>Table65[[#This Row],[Gerencia]]</f>
        <v>CONTROL DE CAMBIOS</v>
      </c>
      <c r="I98" s="1">
        <f>Table65[[#This Row],[Observacion]]</f>
        <v>0</v>
      </c>
      <c r="J98" s="16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</row>
    <row r="99" spans="1:119" ht="15" customHeight="1" x14ac:dyDescent="0.25">
      <c r="A99" s="13"/>
      <c r="B99" s="1" t="str">
        <f>Table65[[#This Row],[Edificio]]</f>
        <v>TORRE CENTRAL</v>
      </c>
      <c r="C99" s="1" t="str">
        <f>Table65[[#This Row],[PISO]]</f>
        <v>1° SS</v>
      </c>
      <c r="D99" s="1">
        <f>Table65[[#This Row],[N° Puesto]]</f>
        <v>94</v>
      </c>
      <c r="E99" s="1" t="str">
        <f>Table65[[#This Row],[Apellido y Nombre]]</f>
        <v>MESIANO, NATALIA</v>
      </c>
      <c r="F99" s="1">
        <f>Table65[[#This Row],[Centro Costos]]</f>
        <v>1125</v>
      </c>
      <c r="G99" s="1">
        <f>Table65[[#This Row],[Interno]]</f>
        <v>2975</v>
      </c>
      <c r="H99" s="1" t="str">
        <f>Table65[[#This Row],[Gerencia]]</f>
        <v>PRODUCTOS DOCUMENTARIOS Y FINANCIACIONES</v>
      </c>
      <c r="I99" s="1" t="str">
        <f>Table65[[#This Row],[Observacion]]</f>
        <v>LICENCIA</v>
      </c>
      <c r="J99" s="16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</row>
    <row r="100" spans="1:119" ht="15" customHeight="1" x14ac:dyDescent="0.25">
      <c r="A100" s="13"/>
      <c r="B100" s="1" t="str">
        <f>Table65[[#This Row],[Edificio]]</f>
        <v>TORRE CENTRAL</v>
      </c>
      <c r="C100" s="1" t="str">
        <f>Table65[[#This Row],[PISO]]</f>
        <v>1° SS</v>
      </c>
      <c r="D100" s="1">
        <f>Table65[[#This Row],[N° Puesto]]</f>
        <v>95</v>
      </c>
      <c r="E100" s="1" t="str">
        <f>Table65[[#This Row],[Apellido y Nombre]]</f>
        <v>RUBARTH, ALEJANDRO</v>
      </c>
      <c r="F100" s="1">
        <f>Table65[[#This Row],[Centro Costos]]</f>
        <v>1125</v>
      </c>
      <c r="G100" s="1">
        <f>Table65[[#This Row],[Interno]]</f>
        <v>2315</v>
      </c>
      <c r="H100" s="1" t="str">
        <f>Table65[[#This Row],[Gerencia]]</f>
        <v>PRODUCTOS DOCUMENTARIOS Y FINANCIACIONES</v>
      </c>
      <c r="I100" s="1">
        <f>Table65[[#This Row],[Observacion]]</f>
        <v>0</v>
      </c>
      <c r="J100" s="16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</row>
    <row r="101" spans="1:119" ht="15" customHeight="1" x14ac:dyDescent="0.25">
      <c r="A101" s="13"/>
      <c r="B101" s="1" t="str">
        <f>Table65[[#This Row],[Edificio]]</f>
        <v>TORRE CENTRAL</v>
      </c>
      <c r="C101" s="1" t="str">
        <f>Table65[[#This Row],[PISO]]</f>
        <v>1° SS</v>
      </c>
      <c r="D101" s="1">
        <f>Table65[[#This Row],[N° Puesto]]</f>
        <v>96</v>
      </c>
      <c r="E101" s="1" t="str">
        <f>Table65[[#This Row],[Apellido y Nombre]]</f>
        <v>OZCARIZ, MAITE</v>
      </c>
      <c r="F101" s="1">
        <f>Table65[[#This Row],[Centro Costos]]</f>
        <v>1125</v>
      </c>
      <c r="G101" s="1">
        <f>Table65[[#This Row],[Interno]]</f>
        <v>5289</v>
      </c>
      <c r="H101" s="1" t="str">
        <f>Table65[[#This Row],[Gerencia]]</f>
        <v>PRODUCTOS DOCUMENTARIOS Y FINANCIACIONES</v>
      </c>
      <c r="I101" s="1">
        <f>Table65[[#This Row],[Observacion]]</f>
        <v>0</v>
      </c>
      <c r="J101" s="16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</row>
    <row r="102" spans="1:119" ht="15" customHeight="1" x14ac:dyDescent="0.25">
      <c r="A102" s="13"/>
      <c r="B102" s="1" t="str">
        <f>Table65[[#This Row],[Edificio]]</f>
        <v>TORRE CENTRAL</v>
      </c>
      <c r="C102" s="1" t="str">
        <f>Table65[[#This Row],[PISO]]</f>
        <v>1° SS</v>
      </c>
      <c r="D102" s="1">
        <f>Table65[[#This Row],[N° Puesto]]</f>
        <v>97</v>
      </c>
      <c r="E102" s="1" t="str">
        <f>Table65[[#This Row],[Apellido y Nombre]]</f>
        <v>GOMEZ, NATALIA</v>
      </c>
      <c r="F102" s="1">
        <f>Table65[[#This Row],[Centro Costos]]</f>
        <v>1125</v>
      </c>
      <c r="G102" s="1">
        <f>Table65[[#This Row],[Interno]]</f>
        <v>2423</v>
      </c>
      <c r="H102" s="1" t="str">
        <f>Table65[[#This Row],[Gerencia]]</f>
        <v>PRODUCTOS DOCUMENTARIOS Y FINANCIACIONES</v>
      </c>
      <c r="I102" s="1">
        <f>Table65[[#This Row],[Observacion]]</f>
        <v>0</v>
      </c>
      <c r="J102" s="16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</row>
    <row r="103" spans="1:119" ht="15" customHeight="1" x14ac:dyDescent="0.25">
      <c r="A103" s="13"/>
      <c r="B103" s="1" t="str">
        <f>Table65[[#This Row],[Edificio]]</f>
        <v>TORRE CENTRAL</v>
      </c>
      <c r="C103" s="1" t="str">
        <f>Table65[[#This Row],[PISO]]</f>
        <v>1° SS</v>
      </c>
      <c r="D103" s="1">
        <f>Table65[[#This Row],[N° Puesto]]</f>
        <v>98</v>
      </c>
      <c r="E103" s="1" t="str">
        <f>Table65[[#This Row],[Apellido y Nombre]]</f>
        <v>VILLAGRAN, AMELIA</v>
      </c>
      <c r="F103" s="1">
        <f>Table65[[#This Row],[Centro Costos]]</f>
        <v>1125</v>
      </c>
      <c r="G103" s="1">
        <f>Table65[[#This Row],[Interno]]</f>
        <v>4336</v>
      </c>
      <c r="H103" s="1" t="str">
        <f>Table65[[#This Row],[Gerencia]]</f>
        <v>PRODUCTOS DOCUMENTARIOS Y FINANCIACIONES</v>
      </c>
      <c r="I103" s="1">
        <f>Table65[[#This Row],[Observacion]]</f>
        <v>0</v>
      </c>
      <c r="J103" s="16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</row>
    <row r="104" spans="1:119" ht="15" customHeight="1" x14ac:dyDescent="0.25">
      <c r="A104" s="13"/>
      <c r="B104" s="1" t="str">
        <f>Table65[[#This Row],[Edificio]]</f>
        <v>TORRE CENTRAL</v>
      </c>
      <c r="C104" s="1" t="str">
        <f>Table65[[#This Row],[PISO]]</f>
        <v>1° SS</v>
      </c>
      <c r="D104" s="1">
        <f>Table65[[#This Row],[N° Puesto]]</f>
        <v>99</v>
      </c>
      <c r="E104" s="1" t="str">
        <f>Table65[[#This Row],[Apellido y Nombre]]</f>
        <v>CASTRO, IGNACIO</v>
      </c>
      <c r="F104" s="1">
        <f>Table65[[#This Row],[Centro Costos]]</f>
        <v>1125</v>
      </c>
      <c r="G104" s="1">
        <f>Table65[[#This Row],[Interno]]</f>
        <v>3635</v>
      </c>
      <c r="H104" s="1" t="str">
        <f>Table65[[#This Row],[Gerencia]]</f>
        <v>PRODUCTOS DOCUMENTARIOS Y FINANCIACIONES</v>
      </c>
      <c r="I104" s="1">
        <f>Table65[[#This Row],[Observacion]]</f>
        <v>0</v>
      </c>
      <c r="J104" s="16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</row>
    <row r="105" spans="1:119" ht="15" customHeight="1" x14ac:dyDescent="0.25">
      <c r="A105" s="13"/>
      <c r="B105" s="1" t="str">
        <f>Table65[[#This Row],[Edificio]]</f>
        <v>TORRE CENTRAL</v>
      </c>
      <c r="C105" s="1" t="str">
        <f>Table65[[#This Row],[PISO]]</f>
        <v>1° SS</v>
      </c>
      <c r="D105" s="1">
        <f>Table65[[#This Row],[N° Puesto]]</f>
        <v>100</v>
      </c>
      <c r="E105" s="1" t="str">
        <f>Table65[[#This Row],[Apellido y Nombre]]</f>
        <v>DI SANTI, DANIELA</v>
      </c>
      <c r="F105" s="1">
        <f>Table65[[#This Row],[Centro Costos]]</f>
        <v>1125</v>
      </c>
      <c r="G105" s="1">
        <f>Table65[[#This Row],[Interno]]</f>
        <v>3992</v>
      </c>
      <c r="H105" s="1" t="str">
        <f>Table65[[#This Row],[Gerencia]]</f>
        <v>PRODUCTOS DOCUMENTARIOS Y FINANCIACIONES</v>
      </c>
      <c r="I105" s="1">
        <f>Table65[[#This Row],[Observacion]]</f>
        <v>0</v>
      </c>
      <c r="J105" s="16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</row>
    <row r="106" spans="1:119" ht="15" customHeight="1" x14ac:dyDescent="0.25">
      <c r="A106" s="13"/>
      <c r="B106" s="1" t="str">
        <f>Table65[[#This Row],[Edificio]]</f>
        <v>TORRE CENTRAL</v>
      </c>
      <c r="C106" s="1" t="str">
        <f>Table65[[#This Row],[PISO]]</f>
        <v>1° SS</v>
      </c>
      <c r="D106" s="1">
        <f>Table65[[#This Row],[N° Puesto]]</f>
        <v>101</v>
      </c>
      <c r="E106" s="1" t="str">
        <f>Table65[[#This Row],[Apellido y Nombre]]</f>
        <v>SKREBUTENAS, MARCELA</v>
      </c>
      <c r="F106" s="1">
        <f>Table65[[#This Row],[Centro Costos]]</f>
        <v>1125</v>
      </c>
      <c r="G106" s="1">
        <f>Table65[[#This Row],[Interno]]</f>
        <v>2894</v>
      </c>
      <c r="H106" s="1" t="str">
        <f>Table65[[#This Row],[Gerencia]]</f>
        <v>PRODUCTOS DOCUMENTARIOS Y FINANCIACIONES</v>
      </c>
      <c r="I106" s="1">
        <f>Table65[[#This Row],[Observacion]]</f>
        <v>0</v>
      </c>
      <c r="J106" s="1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</row>
    <row r="107" spans="1:119" ht="15" customHeight="1" x14ac:dyDescent="0.25">
      <c r="A107" s="13"/>
      <c r="B107" s="1" t="str">
        <f>Table65[[#This Row],[Edificio]]</f>
        <v>TORRE CENTRAL</v>
      </c>
      <c r="C107" s="1" t="str">
        <f>Table65[[#This Row],[PISO]]</f>
        <v>1° SS</v>
      </c>
      <c r="D107" s="1">
        <f>Table65[[#This Row],[N° Puesto]]</f>
        <v>102</v>
      </c>
      <c r="E107" s="1" t="str">
        <f>Table65[[#This Row],[Apellido y Nombre]]</f>
        <v>LIBRE</v>
      </c>
      <c r="F107" s="1">
        <f>Table65[[#This Row],[Centro Costos]]</f>
        <v>1125</v>
      </c>
      <c r="G107" s="1" t="str">
        <f>Table65[[#This Row],[Interno]]</f>
        <v>----</v>
      </c>
      <c r="H107" s="1" t="str">
        <f>Table65[[#This Row],[Gerencia]]</f>
        <v>PRODUCTOS DOCUMENTARIOS Y FINANCIACIONES</v>
      </c>
      <c r="I107" s="1">
        <f>Table65[[#This Row],[Observacion]]</f>
        <v>0</v>
      </c>
      <c r="J107" s="16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</row>
    <row r="108" spans="1:119" ht="15" customHeight="1" x14ac:dyDescent="0.25">
      <c r="A108" s="13"/>
      <c r="B108" s="1" t="str">
        <f>Table65[[#This Row],[Edificio]]</f>
        <v>TORRE CENTRAL</v>
      </c>
      <c r="C108" s="1" t="str">
        <f>Table65[[#This Row],[PISO]]</f>
        <v>1° SS</v>
      </c>
      <c r="D108" s="1">
        <f>Table65[[#This Row],[N° Puesto]]</f>
        <v>103</v>
      </c>
      <c r="E108" s="1" t="str">
        <f>Table65[[#This Row],[Apellido y Nombre]]</f>
        <v>ABADI, FLORENCIA</v>
      </c>
      <c r="F108" s="1">
        <f>Table65[[#This Row],[Centro Costos]]</f>
        <v>1125</v>
      </c>
      <c r="G108" s="1">
        <f>Table65[[#This Row],[Interno]]</f>
        <v>2950</v>
      </c>
      <c r="H108" s="1" t="str">
        <f>Table65[[#This Row],[Gerencia]]</f>
        <v>PRODUCTOS DOCUMENTARIOS Y FINANCIACIONES</v>
      </c>
      <c r="I108" s="1">
        <f>Table65[[#This Row],[Observacion]]</f>
        <v>0</v>
      </c>
      <c r="J108" s="16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</row>
    <row r="109" spans="1:119" ht="15" customHeight="1" x14ac:dyDescent="0.25">
      <c r="A109" s="13"/>
      <c r="B109" s="1" t="str">
        <f>Table65[[#This Row],[Edificio]]</f>
        <v>TORRE CENTRAL</v>
      </c>
      <c r="C109" s="1" t="str">
        <f>Table65[[#This Row],[PISO]]</f>
        <v>1° SS</v>
      </c>
      <c r="D109" s="1">
        <f>Table65[[#This Row],[N° Puesto]]</f>
        <v>104</v>
      </c>
      <c r="E109" s="1" t="str">
        <f>Table65[[#This Row],[Apellido y Nombre]]</f>
        <v>LIBRE</v>
      </c>
      <c r="F109" s="1">
        <f>Table65[[#This Row],[Centro Costos]]</f>
        <v>1125</v>
      </c>
      <c r="G109" s="1" t="str">
        <f>Table65[[#This Row],[Interno]]</f>
        <v>----</v>
      </c>
      <c r="H109" s="1" t="str">
        <f>Table65[[#This Row],[Gerencia]]</f>
        <v>PRODUCTOS DOCUMENTARIOS Y FINANCIACIONES</v>
      </c>
      <c r="I109" s="1">
        <f>Table65[[#This Row],[Observacion]]</f>
        <v>0</v>
      </c>
      <c r="J109" s="16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</row>
    <row r="110" spans="1:119" ht="15" customHeight="1" x14ac:dyDescent="0.25">
      <c r="A110" s="13"/>
      <c r="B110" s="1" t="str">
        <f>Table65[[#This Row],[Edificio]]</f>
        <v>TORRE CENTRAL</v>
      </c>
      <c r="C110" s="1" t="str">
        <f>Table65[[#This Row],[PISO]]</f>
        <v>1° SS</v>
      </c>
      <c r="D110" s="1">
        <f>Table65[[#This Row],[N° Puesto]]</f>
        <v>105</v>
      </c>
      <c r="E110" s="1" t="str">
        <f>Table65[[#This Row],[Apellido y Nombre]]</f>
        <v>SCHLIMOVICH, ALEJANDRO</v>
      </c>
      <c r="F110" s="1">
        <f>Table65[[#This Row],[Centro Costos]]</f>
        <v>1126</v>
      </c>
      <c r="G110" s="1">
        <f>Table65[[#This Row],[Interno]]</f>
        <v>2953</v>
      </c>
      <c r="H110" s="1" t="str">
        <f>Table65[[#This Row],[Gerencia]]</f>
        <v xml:space="preserve">COBROS Y PAGOS </v>
      </c>
      <c r="I110" s="1">
        <f>Table65[[#This Row],[Observacion]]</f>
        <v>0</v>
      </c>
      <c r="J110" s="16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</row>
    <row r="111" spans="1:119" ht="15" customHeight="1" x14ac:dyDescent="0.25">
      <c r="A111" s="13"/>
      <c r="B111" s="1" t="str">
        <f>Table65[[#This Row],[Edificio]]</f>
        <v>TORRE CENTRAL</v>
      </c>
      <c r="C111" s="1" t="str">
        <f>Table65[[#This Row],[PISO]]</f>
        <v>1° SS</v>
      </c>
      <c r="D111" s="1">
        <f>Table65[[#This Row],[N° Puesto]]</f>
        <v>106</v>
      </c>
      <c r="E111" s="1" t="str">
        <f>Table65[[#This Row],[Apellido y Nombre]]</f>
        <v>INDABURO, CINTHIA</v>
      </c>
      <c r="F111" s="1">
        <f>Table65[[#This Row],[Centro Costos]]</f>
        <v>1126</v>
      </c>
      <c r="G111" s="1">
        <f>Table65[[#This Row],[Interno]]</f>
        <v>4848</v>
      </c>
      <c r="H111" s="1" t="str">
        <f>Table65[[#This Row],[Gerencia]]</f>
        <v xml:space="preserve">COBROS Y PAGOS </v>
      </c>
      <c r="I111" s="1">
        <f>Table65[[#This Row],[Observacion]]</f>
        <v>0</v>
      </c>
      <c r="J111" s="16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</row>
    <row r="112" spans="1:119" ht="15" customHeight="1" x14ac:dyDescent="0.25">
      <c r="A112" s="13"/>
      <c r="B112" s="1" t="str">
        <f>Table65[[#This Row],[Edificio]]</f>
        <v>TORRE CENTRAL</v>
      </c>
      <c r="C112" s="1" t="str">
        <f>Table65[[#This Row],[PISO]]</f>
        <v>1° SS</v>
      </c>
      <c r="D112" s="1">
        <f>Table65[[#This Row],[N° Puesto]]</f>
        <v>107</v>
      </c>
      <c r="E112" s="1" t="str">
        <f>Table65[[#This Row],[Apellido y Nombre]]</f>
        <v>BEVACQUA, DAIANA</v>
      </c>
      <c r="F112" s="1">
        <f>Table65[[#This Row],[Centro Costos]]</f>
        <v>1126</v>
      </c>
      <c r="G112" s="1">
        <f>Table65[[#This Row],[Interno]]</f>
        <v>3703</v>
      </c>
      <c r="H112" s="1" t="str">
        <f>Table65[[#This Row],[Gerencia]]</f>
        <v xml:space="preserve">COBROS Y PAGOS </v>
      </c>
      <c r="I112" s="1">
        <f>Table65[[#This Row],[Observacion]]</f>
        <v>0</v>
      </c>
      <c r="J112" s="16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</row>
    <row r="113" spans="1:119" ht="15" customHeight="1" x14ac:dyDescent="0.25">
      <c r="A113" s="13"/>
      <c r="B113" s="1" t="str">
        <f>Table65[[#This Row],[Edificio]]</f>
        <v>TORRE CENTRAL</v>
      </c>
      <c r="C113" s="1" t="str">
        <f>Table65[[#This Row],[PISO]]</f>
        <v>1° SS</v>
      </c>
      <c r="D113" s="1">
        <f>Table65[[#This Row],[N° Puesto]]</f>
        <v>108</v>
      </c>
      <c r="E113" s="1" t="str">
        <f>Table65[[#This Row],[Apellido y Nombre]]</f>
        <v>FRANCHINI, REBECA</v>
      </c>
      <c r="F113" s="1">
        <f>Table65[[#This Row],[Centro Costos]]</f>
        <v>1126</v>
      </c>
      <c r="G113" s="1">
        <f>Table65[[#This Row],[Interno]]</f>
        <v>4795</v>
      </c>
      <c r="H113" s="1" t="str">
        <f>Table65[[#This Row],[Gerencia]]</f>
        <v xml:space="preserve">COBROS Y PAGOS </v>
      </c>
      <c r="I113" s="1">
        <f>Table65[[#This Row],[Observacion]]</f>
        <v>0</v>
      </c>
      <c r="J113" s="16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</row>
    <row r="114" spans="1:119" ht="15" customHeight="1" x14ac:dyDescent="0.25">
      <c r="A114" s="13"/>
      <c r="B114" s="1" t="str">
        <f>Table65[[#This Row],[Edificio]]</f>
        <v>TORRE CENTRAL</v>
      </c>
      <c r="C114" s="1" t="str">
        <f>Table65[[#This Row],[PISO]]</f>
        <v>1° SS</v>
      </c>
      <c r="D114" s="1">
        <f>Table65[[#This Row],[N° Puesto]]</f>
        <v>109</v>
      </c>
      <c r="E114" s="1" t="str">
        <f>Table65[[#This Row],[Apellido y Nombre]]</f>
        <v>LEDESMA, NICOLAS</v>
      </c>
      <c r="F114" s="1">
        <f>Table65[[#This Row],[Centro Costos]]</f>
        <v>1126</v>
      </c>
      <c r="G114" s="1">
        <f>Table65[[#This Row],[Interno]]</f>
        <v>2944</v>
      </c>
      <c r="H114" s="1" t="str">
        <f>Table65[[#This Row],[Gerencia]]</f>
        <v xml:space="preserve">COBROS Y PAGOS </v>
      </c>
      <c r="I114" s="1">
        <f>Table65[[#This Row],[Observacion]]</f>
        <v>0</v>
      </c>
      <c r="J114" s="16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</row>
    <row r="115" spans="1:119" ht="15" customHeight="1" x14ac:dyDescent="0.25">
      <c r="A115" s="13"/>
      <c r="B115" s="1" t="str">
        <f>Table65[[#This Row],[Edificio]]</f>
        <v>TORRE CENTRAL</v>
      </c>
      <c r="C115" s="1" t="str">
        <f>Table65[[#This Row],[PISO]]</f>
        <v>1° SS</v>
      </c>
      <c r="D115" s="1">
        <f>Table65[[#This Row],[N° Puesto]]</f>
        <v>110</v>
      </c>
      <c r="E115" s="1" t="str">
        <f>Table65[[#This Row],[Apellido y Nombre]]</f>
        <v>LOPEZ  MARIANI, LUIS</v>
      </c>
      <c r="F115" s="1">
        <f>Table65[[#This Row],[Centro Costos]]</f>
        <v>1126</v>
      </c>
      <c r="G115" s="1">
        <f>Table65[[#This Row],[Interno]]</f>
        <v>2898</v>
      </c>
      <c r="H115" s="1" t="str">
        <f>Table65[[#This Row],[Gerencia]]</f>
        <v xml:space="preserve">COBROS Y PAGOS </v>
      </c>
      <c r="I115" s="1">
        <f>Table65[[#This Row],[Observacion]]</f>
        <v>0</v>
      </c>
      <c r="J115" s="16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</row>
    <row r="116" spans="1:119" ht="15" customHeight="1" x14ac:dyDescent="0.25">
      <c r="A116" s="13"/>
      <c r="B116" s="1" t="str">
        <f>Table65[[#This Row],[Edificio]]</f>
        <v>TORRE CENTRAL</v>
      </c>
      <c r="C116" s="1" t="str">
        <f>Table65[[#This Row],[PISO]]</f>
        <v>1° SS</v>
      </c>
      <c r="D116" s="1">
        <f>Table65[[#This Row],[N° Puesto]]</f>
        <v>111</v>
      </c>
      <c r="E116" s="1" t="str">
        <f>Table65[[#This Row],[Apellido y Nombre]]</f>
        <v>LIBRE</v>
      </c>
      <c r="F116" s="1">
        <f>Table65[[#This Row],[Centro Costos]]</f>
        <v>1126</v>
      </c>
      <c r="G116" s="1" t="str">
        <f>Table65[[#This Row],[Interno]]</f>
        <v>----</v>
      </c>
      <c r="H116" s="1" t="str">
        <f>Table65[[#This Row],[Gerencia]]</f>
        <v xml:space="preserve">COBROS Y PAGOS </v>
      </c>
      <c r="I116" s="1">
        <f>Table65[[#This Row],[Observacion]]</f>
        <v>0</v>
      </c>
      <c r="J116" s="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</row>
    <row r="117" spans="1:119" ht="15" customHeight="1" x14ac:dyDescent="0.25">
      <c r="A117" s="13"/>
      <c r="B117" s="1" t="str">
        <f>Table65[[#This Row],[Edificio]]</f>
        <v>TORRE CENTRAL</v>
      </c>
      <c r="C117" s="1" t="str">
        <f>Table65[[#This Row],[PISO]]</f>
        <v>1° SS</v>
      </c>
      <c r="D117" s="1">
        <f>Table65[[#This Row],[N° Puesto]]</f>
        <v>112</v>
      </c>
      <c r="E117" s="1" t="str">
        <f>Table65[[#This Row],[Apellido y Nombre]]</f>
        <v>GAVAROTTI, NICOLAS</v>
      </c>
      <c r="F117" s="1">
        <f>Table65[[#This Row],[Centro Costos]]</f>
        <v>1126</v>
      </c>
      <c r="G117" s="1">
        <f>Table65[[#This Row],[Interno]]</f>
        <v>2417</v>
      </c>
      <c r="H117" s="1" t="str">
        <f>Table65[[#This Row],[Gerencia]]</f>
        <v xml:space="preserve">COBROS Y PAGOS </v>
      </c>
      <c r="I117" s="1">
        <f>Table65[[#This Row],[Observacion]]</f>
        <v>0</v>
      </c>
      <c r="J117" s="16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</row>
    <row r="118" spans="1:119" ht="15" customHeight="1" x14ac:dyDescent="0.25">
      <c r="A118" s="13"/>
      <c r="B118" s="1" t="str">
        <f>Table65[[#This Row],[Edificio]]</f>
        <v>TORRE CENTRAL</v>
      </c>
      <c r="C118" s="1" t="str">
        <f>Table65[[#This Row],[PISO]]</f>
        <v>1° SS</v>
      </c>
      <c r="D118" s="1">
        <f>Table65[[#This Row],[N° Puesto]]</f>
        <v>113</v>
      </c>
      <c r="E118" s="1" t="str">
        <f>Table65[[#This Row],[Apellido y Nombre]]</f>
        <v>LENZUEN, SERGIO</v>
      </c>
      <c r="F118" s="1">
        <f>Table65[[#This Row],[Centro Costos]]</f>
        <v>1126</v>
      </c>
      <c r="G118" s="1">
        <f>Table65[[#This Row],[Interno]]</f>
        <v>2957</v>
      </c>
      <c r="H118" s="1" t="str">
        <f>Table65[[#This Row],[Gerencia]]</f>
        <v xml:space="preserve">COBROS Y PAGOS </v>
      </c>
      <c r="I118" s="1">
        <f>Table65[[#This Row],[Observacion]]</f>
        <v>0</v>
      </c>
      <c r="J118" s="16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</row>
    <row r="119" spans="1:119" ht="15" customHeight="1" x14ac:dyDescent="0.25">
      <c r="A119" s="13"/>
      <c r="B119" s="1" t="str">
        <f>Table65[[#This Row],[Edificio]]</f>
        <v>TORRE CENTRAL</v>
      </c>
      <c r="C119" s="1" t="str">
        <f>Table65[[#This Row],[PISO]]</f>
        <v>1° SS</v>
      </c>
      <c r="D119" s="1">
        <f>Table65[[#This Row],[N° Puesto]]</f>
        <v>114</v>
      </c>
      <c r="E119" s="1" t="str">
        <f>Table65[[#This Row],[Apellido y Nombre]]</f>
        <v>GALERTI, AGUSTIN</v>
      </c>
      <c r="F119" s="1">
        <f>Table65[[#This Row],[Centro Costos]]</f>
        <v>1126</v>
      </c>
      <c r="G119" s="1">
        <f>Table65[[#This Row],[Interno]]</f>
        <v>2816</v>
      </c>
      <c r="H119" s="1" t="str">
        <f>Table65[[#This Row],[Gerencia]]</f>
        <v xml:space="preserve">COBROS Y PAGOS </v>
      </c>
      <c r="I119" s="1">
        <f>Table65[[#This Row],[Observacion]]</f>
        <v>0</v>
      </c>
      <c r="J119" s="16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</row>
    <row r="120" spans="1:119" ht="15" customHeight="1" x14ac:dyDescent="0.25">
      <c r="A120" s="13"/>
      <c r="B120" s="1" t="str">
        <f>Table65[[#This Row],[Edificio]]</f>
        <v>TORRE CENTRAL</v>
      </c>
      <c r="C120" s="1" t="str">
        <f>Table65[[#This Row],[PISO]]</f>
        <v>1° SS</v>
      </c>
      <c r="D120" s="1">
        <f>Table65[[#This Row],[N° Puesto]]</f>
        <v>115</v>
      </c>
      <c r="E120" s="1" t="str">
        <f>Table65[[#This Row],[Apellido y Nombre]]</f>
        <v>LOFRANCO, GUSTAVO</v>
      </c>
      <c r="F120" s="1">
        <f>Table65[[#This Row],[Centro Costos]]</f>
        <v>1126</v>
      </c>
      <c r="G120" s="1">
        <f>Table65[[#This Row],[Interno]]</f>
        <v>2422</v>
      </c>
      <c r="H120" s="1" t="str">
        <f>Table65[[#This Row],[Gerencia]]</f>
        <v xml:space="preserve">COBROS Y PAGOS </v>
      </c>
      <c r="I120" s="1">
        <f>Table65[[#This Row],[Observacion]]</f>
        <v>0</v>
      </c>
      <c r="J120" s="16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</row>
    <row r="121" spans="1:119" ht="15" customHeight="1" x14ac:dyDescent="0.25">
      <c r="A121" s="13"/>
      <c r="B121" s="1" t="str">
        <f>Table65[[#This Row],[Edificio]]</f>
        <v>TORRE CENTRAL</v>
      </c>
      <c r="C121" s="1" t="str">
        <f>Table65[[#This Row],[PISO]]</f>
        <v>1° SS</v>
      </c>
      <c r="D121" s="1">
        <f>Table65[[#This Row],[N° Puesto]]</f>
        <v>116</v>
      </c>
      <c r="E121" s="1" t="str">
        <f>Table65[[#This Row],[Apellido y Nombre]]</f>
        <v>LIBRE</v>
      </c>
      <c r="F121" s="1">
        <f>Table65[[#This Row],[Centro Costos]]</f>
        <v>1126</v>
      </c>
      <c r="G121" s="1" t="str">
        <f>Table65[[#This Row],[Interno]]</f>
        <v>----</v>
      </c>
      <c r="H121" s="1" t="str">
        <f>Table65[[#This Row],[Gerencia]]</f>
        <v xml:space="preserve">COBROS Y PAGOS </v>
      </c>
      <c r="I121" s="1">
        <f>Table65[[#This Row],[Observacion]]</f>
        <v>0</v>
      </c>
      <c r="J121" s="16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</row>
    <row r="122" spans="1:119" ht="15" customHeight="1" x14ac:dyDescent="0.25">
      <c r="A122" s="13"/>
      <c r="B122" s="1" t="str">
        <f>Table65[[#This Row],[Edificio]]</f>
        <v>TORRE CENTRAL</v>
      </c>
      <c r="C122" s="1" t="str">
        <f>Table65[[#This Row],[PISO]]</f>
        <v>1° SS</v>
      </c>
      <c r="D122" s="1">
        <f>Table65[[#This Row],[N° Puesto]]</f>
        <v>117</v>
      </c>
      <c r="E122" s="1" t="str">
        <f>Table65[[#This Row],[Apellido y Nombre]]</f>
        <v>LIBRE</v>
      </c>
      <c r="F122" s="1">
        <f>Table65[[#This Row],[Centro Costos]]</f>
        <v>1126</v>
      </c>
      <c r="G122" s="1" t="str">
        <f>Table65[[#This Row],[Interno]]</f>
        <v>----</v>
      </c>
      <c r="H122" s="1" t="str">
        <f>Table65[[#This Row],[Gerencia]]</f>
        <v xml:space="preserve">COBROS Y PAGOS </v>
      </c>
      <c r="I122" s="1">
        <f>Table65[[#This Row],[Observacion]]</f>
        <v>0</v>
      </c>
      <c r="J122" s="16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</row>
    <row r="123" spans="1:119" ht="15" customHeight="1" x14ac:dyDescent="0.25">
      <c r="A123" s="13"/>
      <c r="B123" s="1" t="str">
        <f>Table65[[#This Row],[Edificio]]</f>
        <v>TORRE CENTRAL</v>
      </c>
      <c r="C123" s="1" t="str">
        <f>Table65[[#This Row],[PISO]]</f>
        <v>1° SS</v>
      </c>
      <c r="D123" s="1">
        <f>Table65[[#This Row],[N° Puesto]]</f>
        <v>118</v>
      </c>
      <c r="E123" s="1" t="str">
        <f>Table65[[#This Row],[Apellido y Nombre]]</f>
        <v>MONTIEL, LUCIA</v>
      </c>
      <c r="F123" s="1">
        <f>Table65[[#This Row],[Centro Costos]]</f>
        <v>1126</v>
      </c>
      <c r="G123" s="1">
        <f>Table65[[#This Row],[Interno]]</f>
        <v>2440</v>
      </c>
      <c r="H123" s="1" t="str">
        <f>Table65[[#This Row],[Gerencia]]</f>
        <v xml:space="preserve">COBROS Y PAGOS </v>
      </c>
      <c r="I123" s="1">
        <f>Table65[[#This Row],[Observacion]]</f>
        <v>0</v>
      </c>
      <c r="J123" s="16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</row>
    <row r="124" spans="1:119" ht="15" customHeight="1" x14ac:dyDescent="0.25">
      <c r="A124" s="13"/>
      <c r="B124" s="1" t="str">
        <f>Table65[[#This Row],[Edificio]]</f>
        <v>TORRE CENTRAL</v>
      </c>
      <c r="C124" s="1" t="str">
        <f>Table65[[#This Row],[PISO]]</f>
        <v>1° SS</v>
      </c>
      <c r="D124" s="1">
        <f>Table65[[#This Row],[N° Puesto]]</f>
        <v>119</v>
      </c>
      <c r="E124" s="1" t="str">
        <f>Table65[[#This Row],[Apellido y Nombre]]</f>
        <v xml:space="preserve">SUAREZ, MARIANA </v>
      </c>
      <c r="F124" s="1">
        <f>Table65[[#This Row],[Centro Costos]]</f>
        <v>1126</v>
      </c>
      <c r="G124" s="1">
        <f>Table65[[#This Row],[Interno]]</f>
        <v>4345</v>
      </c>
      <c r="H124" s="1" t="str">
        <f>Table65[[#This Row],[Gerencia]]</f>
        <v xml:space="preserve">COBROS Y PAGOS </v>
      </c>
      <c r="I124" s="1">
        <f>Table65[[#This Row],[Observacion]]</f>
        <v>0</v>
      </c>
      <c r="J124" s="16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</row>
    <row r="125" spans="1:119" ht="15" customHeight="1" x14ac:dyDescent="0.25">
      <c r="A125" s="13"/>
      <c r="B125" s="1" t="str">
        <f>Table65[[#This Row],[Edificio]]</f>
        <v>TORRE CENTRAL</v>
      </c>
      <c r="C125" s="1" t="str">
        <f>Table65[[#This Row],[PISO]]</f>
        <v>1° SS</v>
      </c>
      <c r="D125" s="1">
        <f>Table65[[#This Row],[N° Puesto]]</f>
        <v>120</v>
      </c>
      <c r="E125" s="1" t="str">
        <f>Table65[[#This Row],[Apellido y Nombre]]</f>
        <v>VILLAMOR, SERGIO</v>
      </c>
      <c r="F125" s="1">
        <f>Table65[[#This Row],[Centro Costos]]</f>
        <v>1126</v>
      </c>
      <c r="G125" s="1">
        <f>Table65[[#This Row],[Interno]]</f>
        <v>2924</v>
      </c>
      <c r="H125" s="1" t="str">
        <f>Table65[[#This Row],[Gerencia]]</f>
        <v xml:space="preserve">COBROS Y PAGOS </v>
      </c>
      <c r="I125" s="1">
        <f>Table65[[#This Row],[Observacion]]</f>
        <v>0</v>
      </c>
      <c r="J125" s="16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</row>
    <row r="126" spans="1:119" ht="15" customHeight="1" x14ac:dyDescent="0.25">
      <c r="A126" s="13"/>
      <c r="B126" s="1" t="str">
        <f>Table65[[#This Row],[Edificio]]</f>
        <v>TORRE CENTRAL</v>
      </c>
      <c r="C126" s="1" t="str">
        <f>Table65[[#This Row],[PISO]]</f>
        <v>1° SS</v>
      </c>
      <c r="D126" s="1">
        <f>Table65[[#This Row],[N° Puesto]]</f>
        <v>121</v>
      </c>
      <c r="E126" s="1" t="str">
        <f>Table65[[#This Row],[Apellido y Nombre]]</f>
        <v>DI PRINZIO, JULIANA</v>
      </c>
      <c r="F126" s="1">
        <f>Table65[[#This Row],[Centro Costos]]</f>
        <v>1126</v>
      </c>
      <c r="G126" s="1">
        <f>Table65[[#This Row],[Interno]]</f>
        <v>5345</v>
      </c>
      <c r="H126" s="1" t="str">
        <f>Table65[[#This Row],[Gerencia]]</f>
        <v xml:space="preserve">COBROS Y PAGOS </v>
      </c>
      <c r="I126" s="1">
        <f>Table65[[#This Row],[Observacion]]</f>
        <v>0</v>
      </c>
      <c r="J126" s="1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</row>
    <row r="127" spans="1:119" ht="15" customHeight="1" x14ac:dyDescent="0.25">
      <c r="A127" s="13"/>
      <c r="B127" s="1" t="str">
        <f>Table65[[#This Row],[Edificio]]</f>
        <v>TORRE CENTRAL</v>
      </c>
      <c r="C127" s="1" t="str">
        <f>Table65[[#This Row],[PISO]]</f>
        <v>1° SS</v>
      </c>
      <c r="D127" s="1">
        <f>Table65[[#This Row],[N° Puesto]]</f>
        <v>122</v>
      </c>
      <c r="E127" s="1" t="str">
        <f>Table65[[#This Row],[Apellido y Nombre]]</f>
        <v>LIBRE</v>
      </c>
      <c r="F127" s="1">
        <f>Table65[[#This Row],[Centro Costos]]</f>
        <v>1126</v>
      </c>
      <c r="G127" s="1" t="str">
        <f>Table65[[#This Row],[Interno]]</f>
        <v>----</v>
      </c>
      <c r="H127" s="1" t="str">
        <f>Table65[[#This Row],[Gerencia]]</f>
        <v xml:space="preserve">COBROS Y PAGOS </v>
      </c>
      <c r="I127" s="1">
        <f>Table65[[#This Row],[Observacion]]</f>
        <v>0</v>
      </c>
      <c r="J127" s="16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</row>
    <row r="128" spans="1:119" ht="15" customHeight="1" x14ac:dyDescent="0.25">
      <c r="A128" s="13"/>
      <c r="B128" s="1" t="str">
        <f>Table65[[#This Row],[Edificio]]</f>
        <v>TORRE CENTRAL</v>
      </c>
      <c r="C128" s="1" t="str">
        <f>Table65[[#This Row],[PISO]]</f>
        <v>1° SS</v>
      </c>
      <c r="D128" s="1">
        <f>Table65[[#This Row],[N° Puesto]]</f>
        <v>123</v>
      </c>
      <c r="E128" s="1" t="str">
        <f>Table65[[#This Row],[Apellido y Nombre]]</f>
        <v>LIBRE</v>
      </c>
      <c r="F128" s="1">
        <f>Table65[[#This Row],[Centro Costos]]</f>
        <v>1126</v>
      </c>
      <c r="G128" s="1" t="str">
        <f>Table65[[#This Row],[Interno]]</f>
        <v>----</v>
      </c>
      <c r="H128" s="1" t="str">
        <f>Table65[[#This Row],[Gerencia]]</f>
        <v xml:space="preserve">COBROS Y PAGOS </v>
      </c>
      <c r="I128" s="1">
        <f>Table65[[#This Row],[Observacion]]</f>
        <v>0</v>
      </c>
      <c r="J128" s="16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</row>
    <row r="129" spans="1:119" ht="15" customHeight="1" x14ac:dyDescent="0.25">
      <c r="A129" s="13"/>
      <c r="B129" s="1" t="str">
        <f>Table65[[#This Row],[Edificio]]</f>
        <v>TORRE CENTRAL</v>
      </c>
      <c r="C129" s="1" t="str">
        <f>Table65[[#This Row],[PISO]]</f>
        <v>1° SS</v>
      </c>
      <c r="D129" s="1">
        <f>Table65[[#This Row],[N° Puesto]]</f>
        <v>124</v>
      </c>
      <c r="E129" s="1" t="str">
        <f>Table65[[#This Row],[Apellido y Nombre]]</f>
        <v>ACOSTA, MARIA VICTORIA</v>
      </c>
      <c r="F129" s="1">
        <f>Table65[[#This Row],[Centro Costos]]</f>
        <v>1126</v>
      </c>
      <c r="G129" s="1">
        <f>Table65[[#This Row],[Interno]]</f>
        <v>2427</v>
      </c>
      <c r="H129" s="1" t="str">
        <f>Table65[[#This Row],[Gerencia]]</f>
        <v xml:space="preserve">COBROS Y PAGOS </v>
      </c>
      <c r="I129" s="1">
        <f>Table65[[#This Row],[Observacion]]</f>
        <v>0</v>
      </c>
      <c r="J129" s="16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</row>
    <row r="130" spans="1:119" ht="15" customHeight="1" x14ac:dyDescent="0.25">
      <c r="A130" s="13"/>
      <c r="B130" s="1" t="str">
        <f>Table65[[#This Row],[Edificio]]</f>
        <v>TORRE CENTRAL</v>
      </c>
      <c r="C130" s="1" t="str">
        <f>Table65[[#This Row],[PISO]]</f>
        <v>1° SS</v>
      </c>
      <c r="D130" s="1">
        <f>Table65[[#This Row],[N° Puesto]]</f>
        <v>125</v>
      </c>
      <c r="E130" s="1" t="str">
        <f>Table65[[#This Row],[Apellido y Nombre]]</f>
        <v>SANCHES, ANALIA</v>
      </c>
      <c r="F130" s="1">
        <f>Table65[[#This Row],[Centro Costos]]</f>
        <v>1126</v>
      </c>
      <c r="G130" s="1">
        <f>Table65[[#This Row],[Interno]]</f>
        <v>6097</v>
      </c>
      <c r="H130" s="1" t="str">
        <f>Table65[[#This Row],[Gerencia]]</f>
        <v xml:space="preserve">COBROS Y PAGOS </v>
      </c>
      <c r="I130" s="1">
        <f>Table65[[#This Row],[Observacion]]</f>
        <v>0</v>
      </c>
      <c r="J130" s="16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</row>
    <row r="131" spans="1:119" ht="15" customHeight="1" x14ac:dyDescent="0.25">
      <c r="A131" s="13"/>
      <c r="B131" s="1" t="str">
        <f>Table65[[#This Row],[Edificio]]</f>
        <v>TORRE CENTRAL</v>
      </c>
      <c r="C131" s="1" t="str">
        <f>Table65[[#This Row],[PISO]]</f>
        <v>1° SS</v>
      </c>
      <c r="D131" s="1">
        <f>Table65[[#This Row],[N° Puesto]]</f>
        <v>126</v>
      </c>
      <c r="E131" s="1" t="str">
        <f>Table65[[#This Row],[Apellido y Nombre]]</f>
        <v>SOLEDAD, PAOLA</v>
      </c>
      <c r="F131" s="1">
        <f>Table65[[#This Row],[Centro Costos]]</f>
        <v>1126</v>
      </c>
      <c r="G131" s="1">
        <f>Table65[[#This Row],[Interno]]</f>
        <v>3710</v>
      </c>
      <c r="H131" s="1" t="str">
        <f>Table65[[#This Row],[Gerencia]]</f>
        <v xml:space="preserve">COBROS Y PAGOS </v>
      </c>
      <c r="I131" s="1">
        <f>Table65[[#This Row],[Observacion]]</f>
        <v>0</v>
      </c>
      <c r="J131" s="16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</row>
    <row r="132" spans="1:119" ht="15" customHeight="1" x14ac:dyDescent="0.25">
      <c r="A132" s="13"/>
      <c r="B132" s="1" t="str">
        <f>Table65[[#This Row],[Edificio]]</f>
        <v>TORRE CENTRAL</v>
      </c>
      <c r="C132" s="1" t="str">
        <f>Table65[[#This Row],[PISO]]</f>
        <v>1° SS</v>
      </c>
      <c r="D132" s="1">
        <f>Table65[[#This Row],[N° Puesto]]</f>
        <v>127</v>
      </c>
      <c r="E132" s="1" t="str">
        <f>Table65[[#This Row],[Apellido y Nombre]]</f>
        <v>EXPOSITO, MARIA DEL CARMEN</v>
      </c>
      <c r="F132" s="1">
        <f>Table65[[#This Row],[Centro Costos]]</f>
        <v>1126</v>
      </c>
      <c r="G132" s="1">
        <f>Table65[[#This Row],[Interno]]</f>
        <v>2829</v>
      </c>
      <c r="H132" s="1" t="str">
        <f>Table65[[#This Row],[Gerencia]]</f>
        <v xml:space="preserve">COBROS Y PAGOS </v>
      </c>
      <c r="I132" s="1">
        <f>Table65[[#This Row],[Observacion]]</f>
        <v>0</v>
      </c>
      <c r="J132" s="16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</row>
    <row r="133" spans="1:119" ht="15" customHeight="1" x14ac:dyDescent="0.25">
      <c r="A133" s="13"/>
      <c r="B133" s="1" t="str">
        <f>Table65[[#This Row],[Edificio]]</f>
        <v>TORRE CENTRAL</v>
      </c>
      <c r="C133" s="1" t="str">
        <f>Table65[[#This Row],[PISO]]</f>
        <v>1° SS</v>
      </c>
      <c r="D133" s="1">
        <f>Table65[[#This Row],[N° Puesto]]</f>
        <v>128</v>
      </c>
      <c r="E133" s="1" t="str">
        <f>Table65[[#This Row],[Apellido y Nombre]]</f>
        <v>LIBRE</v>
      </c>
      <c r="F133" s="1">
        <f>Table65[[#This Row],[Centro Costos]]</f>
        <v>1126</v>
      </c>
      <c r="G133" s="1" t="str">
        <f>Table65[[#This Row],[Interno]]</f>
        <v>----</v>
      </c>
      <c r="H133" s="1" t="str">
        <f>Table65[[#This Row],[Gerencia]]</f>
        <v xml:space="preserve">COBROS Y PAGOS </v>
      </c>
      <c r="I133" s="1">
        <f>Table65[[#This Row],[Observacion]]</f>
        <v>0</v>
      </c>
      <c r="J133" s="16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</row>
    <row r="134" spans="1:119" ht="15" customHeight="1" x14ac:dyDescent="0.25">
      <c r="A134" s="13"/>
      <c r="B134" s="1" t="str">
        <f>Table65[[#This Row],[Edificio]]</f>
        <v>TORRE CENTRAL</v>
      </c>
      <c r="C134" s="1" t="str">
        <f>Table65[[#This Row],[PISO]]</f>
        <v>1° SS</v>
      </c>
      <c r="D134" s="1">
        <f>Table65[[#This Row],[N° Puesto]]</f>
        <v>129</v>
      </c>
      <c r="E134" s="1" t="str">
        <f>Table65[[#This Row],[Apellido y Nombre]]</f>
        <v>LIBRE</v>
      </c>
      <c r="F134" s="1">
        <f>Table65[[#This Row],[Centro Costos]]</f>
        <v>1125</v>
      </c>
      <c r="G134" s="1" t="str">
        <f>Table65[[#This Row],[Interno]]</f>
        <v>----</v>
      </c>
      <c r="H134" s="1" t="str">
        <f>Table65[[#This Row],[Gerencia]]</f>
        <v>PRODUCTOS DOCUMENTARIOS Y FINANCIACIONES</v>
      </c>
      <c r="I134" s="1">
        <f>Table65[[#This Row],[Observacion]]</f>
        <v>0</v>
      </c>
      <c r="J134" s="16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</row>
    <row r="135" spans="1:119" ht="15" customHeight="1" x14ac:dyDescent="0.25">
      <c r="A135" s="13"/>
      <c r="B135" s="1" t="str">
        <f>Table65[[#This Row],[Edificio]]</f>
        <v>TORRE CENTRAL</v>
      </c>
      <c r="C135" s="1" t="str">
        <f>Table65[[#This Row],[PISO]]</f>
        <v>1° SS</v>
      </c>
      <c r="D135" s="1">
        <f>Table65[[#This Row],[N° Puesto]]</f>
        <v>130</v>
      </c>
      <c r="E135" s="1" t="str">
        <f>Table65[[#This Row],[Apellido y Nombre]]</f>
        <v>BORON, JUAN</v>
      </c>
      <c r="F135" s="1">
        <f>Table65[[#This Row],[Centro Costos]]</f>
        <v>1125</v>
      </c>
      <c r="G135" s="1">
        <f>Table65[[#This Row],[Interno]]</f>
        <v>3709</v>
      </c>
      <c r="H135" s="1" t="str">
        <f>Table65[[#This Row],[Gerencia]]</f>
        <v>PRODUCTOS DOCUMENTARIOS Y FINANCIACIONES</v>
      </c>
      <c r="I135" s="1">
        <f>Table65[[#This Row],[Observacion]]</f>
        <v>0</v>
      </c>
      <c r="J135" s="16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</row>
    <row r="136" spans="1:119" ht="15" customHeight="1" x14ac:dyDescent="0.25">
      <c r="A136" s="13"/>
      <c r="B136" s="1" t="str">
        <f>Table65[[#This Row],[Edificio]]</f>
        <v>TORRE CENTRAL</v>
      </c>
      <c r="C136" s="1" t="str">
        <f>Table65[[#This Row],[PISO]]</f>
        <v>1° SS</v>
      </c>
      <c r="D136" s="1">
        <f>Table65[[#This Row],[N° Puesto]]</f>
        <v>131</v>
      </c>
      <c r="E136" s="1" t="str">
        <f>Table65[[#This Row],[Apellido y Nombre]]</f>
        <v>LIBRE</v>
      </c>
      <c r="F136" s="1">
        <f>Table65[[#This Row],[Centro Costos]]</f>
        <v>1125</v>
      </c>
      <c r="G136" s="1" t="str">
        <f>Table65[[#This Row],[Interno]]</f>
        <v>----</v>
      </c>
      <c r="H136" s="1" t="str">
        <f>Table65[[#This Row],[Gerencia]]</f>
        <v>PRODUCTOS DOCUMENTARIOS Y FINANCIACIONES</v>
      </c>
      <c r="I136" s="1">
        <f>Table65[[#This Row],[Observacion]]</f>
        <v>0</v>
      </c>
      <c r="J136" s="1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</row>
    <row r="137" spans="1:119" ht="15" customHeight="1" x14ac:dyDescent="0.25">
      <c r="A137" s="13"/>
      <c r="B137" s="1" t="str">
        <f>Table65[[#This Row],[Edificio]]</f>
        <v>TORRE CENTRAL</v>
      </c>
      <c r="C137" s="1" t="str">
        <f>Table65[[#This Row],[PISO]]</f>
        <v>1° SS</v>
      </c>
      <c r="D137" s="1">
        <f>Table65[[#This Row],[N° Puesto]]</f>
        <v>132</v>
      </c>
      <c r="E137" s="1" t="str">
        <f>Table65[[#This Row],[Apellido y Nombre]]</f>
        <v>MASSA, MARÍA</v>
      </c>
      <c r="F137" s="1">
        <f>Table65[[#This Row],[Centro Costos]]</f>
        <v>1125</v>
      </c>
      <c r="G137" s="1">
        <f>Table65[[#This Row],[Interno]]</f>
        <v>2931</v>
      </c>
      <c r="H137" s="1" t="str">
        <f>Table65[[#This Row],[Gerencia]]</f>
        <v>PRODUCTOS DOCUMENTARIOS Y FINANCIACIONES</v>
      </c>
      <c r="I137" s="1">
        <f>Table65[[#This Row],[Observacion]]</f>
        <v>0</v>
      </c>
      <c r="J137" s="16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</row>
    <row r="138" spans="1:119" ht="15" customHeight="1" x14ac:dyDescent="0.25">
      <c r="A138" s="13"/>
      <c r="B138" s="1" t="str">
        <f>Table65[[#This Row],[Edificio]]</f>
        <v>TORRE CENTRAL</v>
      </c>
      <c r="C138" s="1" t="str">
        <f>Table65[[#This Row],[PISO]]</f>
        <v>1° SS</v>
      </c>
      <c r="D138" s="1">
        <f>Table65[[#This Row],[N° Puesto]]</f>
        <v>133</v>
      </c>
      <c r="E138" s="1" t="str">
        <f>Table65[[#This Row],[Apellido y Nombre]]</f>
        <v>GUERRERO TREBIN, HERNAN</v>
      </c>
      <c r="F138" s="1">
        <f>Table65[[#This Row],[Centro Costos]]</f>
        <v>1125</v>
      </c>
      <c r="G138" s="1">
        <f>Table65[[#This Row],[Interno]]</f>
        <v>5325</v>
      </c>
      <c r="H138" s="1" t="str">
        <f>Table65[[#This Row],[Gerencia]]</f>
        <v>PRODUCTOS DOCUMENTARIOS Y FINANCIACIONES</v>
      </c>
      <c r="I138" s="1">
        <f>Table65[[#This Row],[Observacion]]</f>
        <v>0</v>
      </c>
      <c r="J138" s="16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</row>
    <row r="139" spans="1:119" ht="15" customHeight="1" x14ac:dyDescent="0.25">
      <c r="A139" s="13"/>
      <c r="B139" s="1" t="str">
        <f>Table65[[#This Row],[Edificio]]</f>
        <v>TORRE CENTRAL</v>
      </c>
      <c r="C139" s="1" t="str">
        <f>Table65[[#This Row],[PISO]]</f>
        <v>1° SS</v>
      </c>
      <c r="D139" s="1">
        <f>Table65[[#This Row],[N° Puesto]]</f>
        <v>134</v>
      </c>
      <c r="E139" s="1" t="str">
        <f>Table65[[#This Row],[Apellido y Nombre]]</f>
        <v>MASSA, PABLO</v>
      </c>
      <c r="F139" s="1">
        <f>Table65[[#This Row],[Centro Costos]]</f>
        <v>1125</v>
      </c>
      <c r="G139" s="1">
        <f>Table65[[#This Row],[Interno]]</f>
        <v>3007</v>
      </c>
      <c r="H139" s="1" t="str">
        <f>Table65[[#This Row],[Gerencia]]</f>
        <v>PRODUCTOS DOCUMENTARIOS Y FINANCIACIONES</v>
      </c>
      <c r="I139" s="1">
        <f>Table65[[#This Row],[Observacion]]</f>
        <v>0</v>
      </c>
      <c r="J139" s="16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</row>
    <row r="140" spans="1:119" ht="15" customHeight="1" x14ac:dyDescent="0.25">
      <c r="A140" s="13"/>
      <c r="B140" s="1" t="str">
        <f>Table65[[#This Row],[Edificio]]</f>
        <v>TORRE CENTRAL</v>
      </c>
      <c r="C140" s="1" t="str">
        <f>Table65[[#This Row],[PISO]]</f>
        <v>1° SS</v>
      </c>
      <c r="D140" s="1">
        <f>Table65[[#This Row],[N° Puesto]]</f>
        <v>135</v>
      </c>
      <c r="E140" s="1" t="str">
        <f>Table65[[#This Row],[Apellido y Nombre]]</f>
        <v>SANATO, PABLO</v>
      </c>
      <c r="F140" s="1">
        <f>Table65[[#This Row],[Centro Costos]]</f>
        <v>1125</v>
      </c>
      <c r="G140" s="1">
        <f>Table65[[#This Row],[Interno]]</f>
        <v>3671</v>
      </c>
      <c r="H140" s="1" t="str">
        <f>Table65[[#This Row],[Gerencia]]</f>
        <v>PRODUCTOS DOCUMENTARIOS Y FINANCIACIONES</v>
      </c>
      <c r="I140" s="1">
        <f>Table65[[#This Row],[Observacion]]</f>
        <v>0</v>
      </c>
      <c r="J140" s="16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</row>
    <row r="141" spans="1:119" ht="15" customHeight="1" x14ac:dyDescent="0.25">
      <c r="A141" s="13"/>
      <c r="B141" s="1" t="str">
        <f>Table65[[#This Row],[Edificio]]</f>
        <v>TORRE CENTRAL</v>
      </c>
      <c r="C141" s="1" t="str">
        <f>Table65[[#This Row],[PISO]]</f>
        <v>1° SS</v>
      </c>
      <c r="D141" s="1">
        <f>Table65[[#This Row],[N° Puesto]]</f>
        <v>136</v>
      </c>
      <c r="E141" s="1" t="str">
        <f>Table65[[#This Row],[Apellido y Nombre]]</f>
        <v>LIRIO, BELEN</v>
      </c>
      <c r="F141" s="1">
        <f>Table65[[#This Row],[Centro Costos]]</f>
        <v>1125</v>
      </c>
      <c r="G141" s="1">
        <f>Table65[[#This Row],[Interno]]</f>
        <v>2433</v>
      </c>
      <c r="H141" s="1" t="str">
        <f>Table65[[#This Row],[Gerencia]]</f>
        <v>PRODUCTOS DOCUMENTARIOS Y FINANCIACIONES</v>
      </c>
      <c r="I141" s="1">
        <f>Table65[[#This Row],[Observacion]]</f>
        <v>0</v>
      </c>
      <c r="J141" s="16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</row>
    <row r="142" spans="1:119" ht="15" customHeight="1" x14ac:dyDescent="0.25">
      <c r="A142" s="13"/>
      <c r="B142" s="1" t="str">
        <f>Table65[[#This Row],[Edificio]]</f>
        <v>TORRE CENTRAL</v>
      </c>
      <c r="C142" s="1" t="str">
        <f>Table65[[#This Row],[PISO]]</f>
        <v>1° SS</v>
      </c>
      <c r="D142" s="1">
        <f>Table65[[#This Row],[N° Puesto]]</f>
        <v>137</v>
      </c>
      <c r="E142" s="1" t="str">
        <f>Table65[[#This Row],[Apellido y Nombre]]</f>
        <v>VIDELA, JIMÉNA</v>
      </c>
      <c r="F142" s="1">
        <f>Table65[[#This Row],[Centro Costos]]</f>
        <v>1125</v>
      </c>
      <c r="G142" s="1" t="str">
        <f>Table65[[#This Row],[Interno]]</f>
        <v>----</v>
      </c>
      <c r="H142" s="1" t="str">
        <f>Table65[[#This Row],[Gerencia]]</f>
        <v>PRODUCTOS DOCUMENTARIOS Y FINANCIACIONES</v>
      </c>
      <c r="I142" s="1">
        <f>Table65[[#This Row],[Observacion]]</f>
        <v>0</v>
      </c>
      <c r="J142" s="16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</row>
    <row r="143" spans="1:119" ht="15" customHeight="1" x14ac:dyDescent="0.25">
      <c r="A143" s="13"/>
      <c r="B143" s="1" t="str">
        <f>Table65[[#This Row],[Edificio]]</f>
        <v>TORRE CENTRAL</v>
      </c>
      <c r="C143" s="1" t="str">
        <f>Table65[[#This Row],[PISO]]</f>
        <v>1° SS</v>
      </c>
      <c r="D143" s="1">
        <f>Table65[[#This Row],[N° Puesto]]</f>
        <v>138</v>
      </c>
      <c r="E143" s="1" t="str">
        <f>Table65[[#This Row],[Apellido y Nombre]]</f>
        <v>BALLARINI, BARBARA</v>
      </c>
      <c r="F143" s="1">
        <f>Table65[[#This Row],[Centro Costos]]</f>
        <v>1125</v>
      </c>
      <c r="G143" s="1">
        <f>Table65[[#This Row],[Interno]]</f>
        <v>2492</v>
      </c>
      <c r="H143" s="1" t="str">
        <f>Table65[[#This Row],[Gerencia]]</f>
        <v>PRODUCTOS DOCUMENTARIOS Y FINANCIACIONES</v>
      </c>
      <c r="I143" s="1">
        <f>Table65[[#This Row],[Observacion]]</f>
        <v>0</v>
      </c>
      <c r="J143" s="16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</row>
    <row r="144" spans="1:119" ht="15" customHeight="1" x14ac:dyDescent="0.25">
      <c r="A144" s="13"/>
      <c r="B144" s="1" t="str">
        <f>Table65[[#This Row],[Edificio]]</f>
        <v>TORRE CENTRAL</v>
      </c>
      <c r="C144" s="1" t="str">
        <f>Table65[[#This Row],[PISO]]</f>
        <v>1° SS</v>
      </c>
      <c r="D144" s="1">
        <f>Table65[[#This Row],[N° Puesto]]</f>
        <v>139</v>
      </c>
      <c r="E144" s="1" t="str">
        <f>Table65[[#This Row],[Apellido y Nombre]]</f>
        <v>GOMEZ, EMILIANO</v>
      </c>
      <c r="F144" s="1">
        <f>Table65[[#This Row],[Centro Costos]]</f>
        <v>1125</v>
      </c>
      <c r="G144" s="1">
        <f>Table65[[#This Row],[Interno]]</f>
        <v>6097</v>
      </c>
      <c r="H144" s="1" t="str">
        <f>Table65[[#This Row],[Gerencia]]</f>
        <v>PRODUCTOS DOCUMENTARIOS Y FINANCIACIONES</v>
      </c>
      <c r="I144" s="1">
        <f>Table65[[#This Row],[Observacion]]</f>
        <v>0</v>
      </c>
      <c r="J144" s="16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</row>
    <row r="145" spans="1:119" ht="15" customHeight="1" x14ac:dyDescent="0.25">
      <c r="A145" s="13"/>
      <c r="B145" s="1" t="str">
        <f>Table65[[#This Row],[Edificio]]</f>
        <v>TORRE CENTRAL</v>
      </c>
      <c r="C145" s="1" t="str">
        <f>Table65[[#This Row],[PISO]]</f>
        <v>1° SS</v>
      </c>
      <c r="D145" s="1">
        <f>Table65[[#This Row],[N° Puesto]]</f>
        <v>140</v>
      </c>
      <c r="E145" s="1" t="str">
        <f>Table65[[#This Row],[Apellido y Nombre]]</f>
        <v>FERNANDEZ, ROBERTO</v>
      </c>
      <c r="F145" s="1">
        <f>Table65[[#This Row],[Centro Costos]]</f>
        <v>1125</v>
      </c>
      <c r="G145" s="1">
        <f>Table65[[#This Row],[Interno]]</f>
        <v>2971</v>
      </c>
      <c r="H145" s="1" t="str">
        <f>Table65[[#This Row],[Gerencia]]</f>
        <v>PRODUCTOS DOCUMENTARIOS Y FINANCIACIONES</v>
      </c>
      <c r="I145" s="1">
        <f>Table65[[#This Row],[Observacion]]</f>
        <v>0</v>
      </c>
      <c r="J145" s="16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</row>
    <row r="146" spans="1:119" ht="15" customHeight="1" x14ac:dyDescent="0.25">
      <c r="A146" s="13"/>
      <c r="B146" s="1" t="str">
        <f>Table65[[#This Row],[Edificio]]</f>
        <v>TORRE CENTRAL</v>
      </c>
      <c r="C146" s="1" t="str">
        <f>Table65[[#This Row],[PISO]]</f>
        <v>1° SS</v>
      </c>
      <c r="D146" s="1">
        <f>Table65[[#This Row],[N° Puesto]]</f>
        <v>141</v>
      </c>
      <c r="E146" s="1" t="str">
        <f>Table65[[#This Row],[Apellido y Nombre]]</f>
        <v>RUSSELL, MARIA</v>
      </c>
      <c r="F146" s="1">
        <f>Table65[[#This Row],[Centro Costos]]</f>
        <v>1120</v>
      </c>
      <c r="G146" s="1">
        <f>Table65[[#This Row],[Interno]]</f>
        <v>2487</v>
      </c>
      <c r="H146" s="1" t="str">
        <f>Table65[[#This Row],[Gerencia]]</f>
        <v>OPERACIONES COMERCIO EXTERIOR</v>
      </c>
      <c r="I146" s="1">
        <f>Table65[[#This Row],[Observacion]]</f>
        <v>0</v>
      </c>
      <c r="J146" s="1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</row>
    <row r="147" spans="1:119" ht="15" customHeight="1" x14ac:dyDescent="0.25">
      <c r="A147" s="13"/>
      <c r="B147" s="1" t="str">
        <f>Table65[[#This Row],[Edificio]]</f>
        <v>TORRE CENTRAL</v>
      </c>
      <c r="C147" s="1" t="str">
        <f>Table65[[#This Row],[PISO]]</f>
        <v>1° SS</v>
      </c>
      <c r="D147" s="1">
        <f>Table65[[#This Row],[N° Puesto]]</f>
        <v>142</v>
      </c>
      <c r="E147" s="1" t="str">
        <f>Table65[[#This Row],[Apellido y Nombre]]</f>
        <v>LIBRE</v>
      </c>
      <c r="F147" s="1">
        <f>Table65[[#This Row],[Centro Costos]]</f>
        <v>1120</v>
      </c>
      <c r="G147" s="1" t="str">
        <f>Table65[[#This Row],[Interno]]</f>
        <v>----</v>
      </c>
      <c r="H147" s="1" t="str">
        <f>Table65[[#This Row],[Gerencia]]</f>
        <v>OPERACIONES COMERCIO EXTERIOR</v>
      </c>
      <c r="I147" s="1">
        <f>Table65[[#This Row],[Observacion]]</f>
        <v>0</v>
      </c>
      <c r="J147" s="16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</row>
    <row r="148" spans="1:119" ht="15" customHeight="1" x14ac:dyDescent="0.25">
      <c r="A148" s="13"/>
      <c r="B148" s="1" t="str">
        <f>Table65[[#This Row],[Edificio]]</f>
        <v>TORRE CENTRAL</v>
      </c>
      <c r="C148" s="1" t="str">
        <f>Table65[[#This Row],[PISO]]</f>
        <v>1° SS</v>
      </c>
      <c r="D148" s="1">
        <f>Table65[[#This Row],[N° Puesto]]</f>
        <v>143</v>
      </c>
      <c r="E148" s="1" t="str">
        <f>Table65[[#This Row],[Apellido y Nombre]]</f>
        <v>SARDO, ROBERTO</v>
      </c>
      <c r="F148" s="1">
        <f>Table65[[#This Row],[Centro Costos]]</f>
        <v>1120</v>
      </c>
      <c r="G148" s="1">
        <f>Table65[[#This Row],[Interno]]</f>
        <v>3216</v>
      </c>
      <c r="H148" s="1" t="str">
        <f>Table65[[#This Row],[Gerencia]]</f>
        <v>OPERACIONES COMERCIO EXTERIOR</v>
      </c>
      <c r="I148" s="1">
        <f>Table65[[#This Row],[Observacion]]</f>
        <v>0</v>
      </c>
      <c r="J148" s="16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</row>
    <row r="149" spans="1:119" ht="15" customHeight="1" x14ac:dyDescent="0.25">
      <c r="A149" s="13"/>
      <c r="B149" s="1" t="str">
        <f>Table65[[#This Row],[Edificio]]</f>
        <v>TORRE CENTRAL</v>
      </c>
      <c r="C149" s="1" t="str">
        <f>Table65[[#This Row],[PISO]]</f>
        <v>1° SS</v>
      </c>
      <c r="D149" s="1">
        <f>Table65[[#This Row],[N° Puesto]]</f>
        <v>144</v>
      </c>
      <c r="E149" s="1" t="str">
        <f>Table65[[#This Row],[Apellido y Nombre]]</f>
        <v>LIBRE</v>
      </c>
      <c r="F149" s="1">
        <f>Table65[[#This Row],[Centro Costos]]</f>
        <v>1120</v>
      </c>
      <c r="G149" s="1" t="str">
        <f>Table65[[#This Row],[Interno]]</f>
        <v>----</v>
      </c>
      <c r="H149" s="1" t="str">
        <f>Table65[[#This Row],[Gerencia]]</f>
        <v>OPERACIONES COMERCIO EXTERIOR</v>
      </c>
      <c r="I149" s="1">
        <f>Table65[[#This Row],[Observacion]]</f>
        <v>0</v>
      </c>
      <c r="J149" s="16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</row>
    <row r="150" spans="1:119" ht="15" customHeight="1" x14ac:dyDescent="0.25">
      <c r="A150" s="13"/>
      <c r="B150" s="1" t="str">
        <f>Table65[[#This Row],[Edificio]]</f>
        <v>TORRE CENTRAL</v>
      </c>
      <c r="C150" s="1" t="str">
        <f>Table65[[#This Row],[PISO]]</f>
        <v>1° SS</v>
      </c>
      <c r="D150" s="1">
        <f>Table65[[#This Row],[N° Puesto]]</f>
        <v>142</v>
      </c>
      <c r="E150" s="1" t="str">
        <f>Table65[[#This Row],[Apellido y Nombre]]</f>
        <v>LIBRE</v>
      </c>
      <c r="F150" s="1">
        <f>Table65[[#This Row],[Centro Costos]]</f>
        <v>1210</v>
      </c>
      <c r="G150" s="1" t="str">
        <f>Table65[[#This Row],[Interno]]</f>
        <v>----</v>
      </c>
      <c r="H150" s="1" t="str">
        <f>Table65[[#This Row],[Gerencia]]</f>
        <v>SEGURIDAD</v>
      </c>
      <c r="I150" s="1">
        <f>Table65[[#This Row],[Observacion]]</f>
        <v>0</v>
      </c>
      <c r="J150" s="16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</row>
    <row r="151" spans="1:119" ht="15" customHeight="1" x14ac:dyDescent="0.25">
      <c r="A151" s="13"/>
      <c r="B151" s="1" t="str">
        <f>Table65[[#This Row],[Edificio]]</f>
        <v>TORRE CENTRAL</v>
      </c>
      <c r="C151" s="1" t="str">
        <f>Table65[[#This Row],[PISO]]</f>
        <v>1° SS</v>
      </c>
      <c r="D151" s="1">
        <f>Table65[[#This Row],[N° Puesto]]</f>
        <v>143</v>
      </c>
      <c r="E151" s="1" t="str">
        <f>Table65[[#This Row],[Apellido y Nombre]]</f>
        <v>HERNANDEZ, CINTIA</v>
      </c>
      <c r="F151" s="1">
        <f>Table65[[#This Row],[Centro Costos]]</f>
        <v>1126</v>
      </c>
      <c r="G151" s="1">
        <f>Table65[[#This Row],[Interno]]</f>
        <v>6284</v>
      </c>
      <c r="H151" s="1" t="str">
        <f>Table65[[#This Row],[Gerencia]]</f>
        <v xml:space="preserve">COBROS Y PAGOS </v>
      </c>
      <c r="I151" s="1">
        <f>Table65[[#This Row],[Observacion]]</f>
        <v>0</v>
      </c>
      <c r="J151" s="16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</row>
    <row r="152" spans="1:119" ht="7.5" customHeight="1" x14ac:dyDescent="0.25">
      <c r="A152" s="13"/>
      <c r="B152" s="18"/>
      <c r="C152" s="18"/>
      <c r="D152" s="18"/>
      <c r="E152" s="18"/>
      <c r="F152" s="43"/>
      <c r="G152" s="18"/>
      <c r="H152" s="18"/>
      <c r="I152" s="18"/>
      <c r="J152" s="16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</row>
    <row r="153" spans="1:119" ht="15" customHeight="1" x14ac:dyDescent="0.25">
      <c r="A153" s="13"/>
      <c r="B153" s="1" t="str">
        <f>Table65[[#This Row],[Edificio]]</f>
        <v>TORRE CENTRAL</v>
      </c>
      <c r="C153" s="1" t="str">
        <f>Table65[[#This Row],[PISO]]</f>
        <v>PB</v>
      </c>
      <c r="D153" s="1">
        <f>Table65[[#This Row],[N° Puesto]]</f>
        <v>1</v>
      </c>
      <c r="E153" s="1" t="str">
        <f>Table65[[#This Row],[Apellido y Nombre]]</f>
        <v>SANGIORGIO, NATALIA</v>
      </c>
      <c r="F153" s="1">
        <f>Table65[[#This Row],[Centro Costos]]</f>
        <v>1210</v>
      </c>
      <c r="G153" s="1">
        <f>Table65[[#This Row],[Interno]]</f>
        <v>4045</v>
      </c>
      <c r="H153" s="1" t="str">
        <f>Table65[[#This Row],[Gerencia]]</f>
        <v>SEGURIDAD</v>
      </c>
      <c r="I153" s="1">
        <f>Table65[[#This Row],[Observacion]]</f>
        <v>0</v>
      </c>
      <c r="J153" s="16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</row>
    <row r="154" spans="1:119" ht="15" customHeight="1" x14ac:dyDescent="0.25">
      <c r="A154" s="13"/>
      <c r="B154" s="1" t="str">
        <f>Table65[[#This Row],[Edificio]]</f>
        <v>TORRE CENTRAL</v>
      </c>
      <c r="C154" s="1" t="str">
        <f>Table65[[#This Row],[PISO]]</f>
        <v>PB</v>
      </c>
      <c r="D154" s="1">
        <f>Table65[[#This Row],[N° Puesto]]</f>
        <v>2</v>
      </c>
      <c r="E154" s="1" t="str">
        <f>Table65[[#This Row],[Apellido y Nombre]]</f>
        <v>ARCE, GLADYS</v>
      </c>
      <c r="F154" s="1">
        <f>Table65[[#This Row],[Centro Costos]]</f>
        <v>1210</v>
      </c>
      <c r="G154" s="1">
        <f>Table65[[#This Row],[Interno]]</f>
        <v>4033</v>
      </c>
      <c r="H154" s="1" t="str">
        <f>Table65[[#This Row],[Gerencia]]</f>
        <v>SEGURIDAD</v>
      </c>
      <c r="I154" s="1">
        <f>Table65[[#This Row],[Observacion]]</f>
        <v>0</v>
      </c>
      <c r="J154" s="16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</row>
    <row r="155" spans="1:119" ht="15" customHeight="1" x14ac:dyDescent="0.25">
      <c r="A155" s="13"/>
      <c r="B155" s="1" t="str">
        <f>Table65[[#This Row],[Edificio]]</f>
        <v>TORRE CENTRAL</v>
      </c>
      <c r="C155" s="1" t="str">
        <f>Table65[[#This Row],[PISO]]</f>
        <v>PB</v>
      </c>
      <c r="D155" s="1">
        <f>Table65[[#This Row],[N° Puesto]]</f>
        <v>3</v>
      </c>
      <c r="E155" s="1" t="str">
        <f>Table65[[#This Row],[Apellido y Nombre]]</f>
        <v>URQUIZA, MARIA EUGENIA</v>
      </c>
      <c r="F155" s="1">
        <f>Table65[[#This Row],[Centro Costos]]</f>
        <v>1210</v>
      </c>
      <c r="G155" s="1">
        <f>Table65[[#This Row],[Interno]]</f>
        <v>4036</v>
      </c>
      <c r="H155" s="1" t="str">
        <f>Table65[[#This Row],[Gerencia]]</f>
        <v>SEGURIDAD</v>
      </c>
      <c r="I155" s="1">
        <f>Table65[[#This Row],[Observacion]]</f>
        <v>0</v>
      </c>
      <c r="J155" s="16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</row>
    <row r="156" spans="1:119" ht="15" customHeight="1" x14ac:dyDescent="0.25">
      <c r="A156" s="13"/>
      <c r="B156" s="1" t="str">
        <f>Table65[[#This Row],[Edificio]]</f>
        <v>TORRE CENTRAL</v>
      </c>
      <c r="C156" s="1" t="str">
        <f>Table65[[#This Row],[PISO]]</f>
        <v>PB</v>
      </c>
      <c r="D156" s="1">
        <f>Table65[[#This Row],[N° Puesto]]</f>
        <v>4</v>
      </c>
      <c r="E156" s="1" t="str">
        <f>Table65[[#This Row],[Apellido y Nombre]]</f>
        <v>TOSI, MARIA VICTORIA</v>
      </c>
      <c r="F156" s="1">
        <f>Table65[[#This Row],[Centro Costos]]</f>
        <v>1210</v>
      </c>
      <c r="G156" s="1">
        <f>Table65[[#This Row],[Interno]]</f>
        <v>4032</v>
      </c>
      <c r="H156" s="1" t="str">
        <f>Table65[[#This Row],[Gerencia]]</f>
        <v>SEGURIDAD</v>
      </c>
      <c r="I156" s="1">
        <f>Table65[[#This Row],[Observacion]]</f>
        <v>0</v>
      </c>
      <c r="J156" s="1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</row>
    <row r="157" spans="1:119" ht="7.5" customHeight="1" x14ac:dyDescent="0.25">
      <c r="A157" s="13"/>
      <c r="B157" s="18"/>
      <c r="C157" s="18"/>
      <c r="D157" s="18"/>
      <c r="E157" s="18"/>
      <c r="F157" s="43"/>
      <c r="G157" s="18"/>
      <c r="H157" s="18"/>
      <c r="I157" s="18"/>
      <c r="J157" s="16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</row>
    <row r="158" spans="1:119" ht="15" customHeight="1" x14ac:dyDescent="0.25">
      <c r="A158" s="13"/>
      <c r="B158" s="1" t="str">
        <f>Table65[[#This Row],[Edificio]]</f>
        <v>TORRE CENTRAL</v>
      </c>
      <c r="C158" s="1">
        <f>Table65[[#This Row],[PISO]]</f>
        <v>3</v>
      </c>
      <c r="D158" s="1">
        <f>Table65[[#This Row],[N° Puesto]]</f>
        <v>1</v>
      </c>
      <c r="E158" s="1" t="str">
        <f>Table65[[#This Row],[Apellido y Nombre]]</f>
        <v>CANO, FIORELLA</v>
      </c>
      <c r="F158" s="1">
        <f>Table65[[#This Row],[Centro Costos]]</f>
        <v>1243</v>
      </c>
      <c r="G158" s="1" t="str">
        <f>Table65[[#This Row],[Interno]]</f>
        <v>----</v>
      </c>
      <c r="H158" s="1" t="str">
        <f>Table65[[#This Row],[Gerencia]]</f>
        <v>INGENIERÍA DE PROCESOS</v>
      </c>
      <c r="I158" s="1">
        <f>Table65[[#This Row],[Observacion]]</f>
        <v>0</v>
      </c>
      <c r="J158" s="16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</row>
    <row r="159" spans="1:119" ht="15" customHeight="1" x14ac:dyDescent="0.25">
      <c r="A159" s="13"/>
      <c r="B159" s="1" t="str">
        <f>Table65[[#This Row],[Edificio]]</f>
        <v>TORRE CENTRAL</v>
      </c>
      <c r="C159" s="1">
        <f>Table65[[#This Row],[PISO]]</f>
        <v>3</v>
      </c>
      <c r="D159" s="1">
        <f>Table65[[#This Row],[N° Puesto]]</f>
        <v>2</v>
      </c>
      <c r="E159" s="1" t="str">
        <f>Table65[[#This Row],[Apellido y Nombre]]</f>
        <v>DE ILLIO, MAURO</v>
      </c>
      <c r="F159" s="1">
        <f>Table65[[#This Row],[Centro Costos]]</f>
        <v>1243</v>
      </c>
      <c r="G159" s="1" t="str">
        <f>Table65[[#This Row],[Interno]]</f>
        <v>----</v>
      </c>
      <c r="H159" s="1" t="str">
        <f>Table65[[#This Row],[Gerencia]]</f>
        <v>INGENIERÍA DE PROCESOS</v>
      </c>
      <c r="I159" s="1">
        <f>Table65[[#This Row],[Observacion]]</f>
        <v>0</v>
      </c>
      <c r="J159" s="16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</row>
    <row r="160" spans="1:119" ht="15" customHeight="1" x14ac:dyDescent="0.25">
      <c r="A160" s="13"/>
      <c r="B160" s="1" t="str">
        <f>Table65[[#This Row],[Edificio]]</f>
        <v>TORRE CENTRAL</v>
      </c>
      <c r="C160" s="1">
        <f>Table65[[#This Row],[PISO]]</f>
        <v>3</v>
      </c>
      <c r="D160" s="1">
        <f>Table65[[#This Row],[N° Puesto]]</f>
        <v>3</v>
      </c>
      <c r="E160" s="1" t="str">
        <f>Table65[[#This Row],[Apellido y Nombre]]</f>
        <v>CASSANELLI, PATRICIO G</v>
      </c>
      <c r="F160" s="1">
        <f>Table65[[#This Row],[Centro Costos]]</f>
        <v>1243</v>
      </c>
      <c r="G160" s="1" t="str">
        <f>Table65[[#This Row],[Interno]]</f>
        <v>----</v>
      </c>
      <c r="H160" s="1" t="str">
        <f>Table65[[#This Row],[Gerencia]]</f>
        <v>INGENIERÍA DE PROCESOS</v>
      </c>
      <c r="I160" s="1">
        <f>Table65[[#This Row],[Observacion]]</f>
        <v>0</v>
      </c>
      <c r="J160" s="16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</row>
    <row r="161" spans="1:119" ht="15" customHeight="1" x14ac:dyDescent="0.25">
      <c r="A161" s="13"/>
      <c r="B161" s="1" t="str">
        <f>Table65[[#This Row],[Edificio]]</f>
        <v>TORRE CENTRAL</v>
      </c>
      <c r="C161" s="1">
        <f>Table65[[#This Row],[PISO]]</f>
        <v>3</v>
      </c>
      <c r="D161" s="1">
        <f>Table65[[#This Row],[N° Puesto]]</f>
        <v>4</v>
      </c>
      <c r="E161" s="1" t="str">
        <f>Table65[[#This Row],[Apellido y Nombre]]</f>
        <v>GLIKSBERG, ALAN</v>
      </c>
      <c r="F161" s="1">
        <f>Table65[[#This Row],[Centro Costos]]</f>
        <v>1243</v>
      </c>
      <c r="G161" s="1" t="str">
        <f>Table65[[#This Row],[Interno]]</f>
        <v>----</v>
      </c>
      <c r="H161" s="1" t="str">
        <f>Table65[[#This Row],[Gerencia]]</f>
        <v>INGENIERÍA DE PROCESOS</v>
      </c>
      <c r="I161" s="1">
        <f>Table65[[#This Row],[Observacion]]</f>
        <v>0</v>
      </c>
      <c r="J161" s="16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</row>
    <row r="162" spans="1:119" ht="15" customHeight="1" x14ac:dyDescent="0.25">
      <c r="A162" s="13"/>
      <c r="B162" s="1" t="str">
        <f>Table65[[#This Row],[Edificio]]</f>
        <v>TORRE CENTRAL</v>
      </c>
      <c r="C162" s="1">
        <f>Table65[[#This Row],[PISO]]</f>
        <v>3</v>
      </c>
      <c r="D162" s="1">
        <f>Table65[[#This Row],[N° Puesto]]</f>
        <v>5</v>
      </c>
      <c r="E162" s="1" t="str">
        <f>Table65[[#This Row],[Apellido y Nombre]]</f>
        <v>PENNINI, ORNELLA</v>
      </c>
      <c r="F162" s="1">
        <f>Table65[[#This Row],[Centro Costos]]</f>
        <v>1243</v>
      </c>
      <c r="G162" s="1" t="str">
        <f>Table65[[#This Row],[Interno]]</f>
        <v>----</v>
      </c>
      <c r="H162" s="1" t="str">
        <f>Table65[[#This Row],[Gerencia]]</f>
        <v>INGENIERÍA DE PROCESOS</v>
      </c>
      <c r="I162" s="1">
        <f>Table65[[#This Row],[Observacion]]</f>
        <v>0</v>
      </c>
      <c r="J162" s="16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</row>
    <row r="163" spans="1:119" ht="15" customHeight="1" x14ac:dyDescent="0.25">
      <c r="A163" s="13"/>
      <c r="B163" s="1" t="str">
        <f>Table65[[#This Row],[Edificio]]</f>
        <v>TORRE CENTRAL</v>
      </c>
      <c r="C163" s="1">
        <f>Table65[[#This Row],[PISO]]</f>
        <v>3</v>
      </c>
      <c r="D163" s="1">
        <f>Table65[[#This Row],[N° Puesto]]</f>
        <v>6</v>
      </c>
      <c r="E163" s="1" t="str">
        <f>Table65[[#This Row],[Apellido y Nombre]]</f>
        <v>TORREJON, FRANCISCO</v>
      </c>
      <c r="F163" s="1">
        <f>Table65[[#This Row],[Centro Costos]]</f>
        <v>1243</v>
      </c>
      <c r="G163" s="1" t="str">
        <f>Table65[[#This Row],[Interno]]</f>
        <v>----</v>
      </c>
      <c r="H163" s="1" t="str">
        <f>Table65[[#This Row],[Gerencia]]</f>
        <v>INGENIERÍA DE PROCESOS</v>
      </c>
      <c r="I163" s="1">
        <f>Table65[[#This Row],[Observacion]]</f>
        <v>0</v>
      </c>
      <c r="J163" s="16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</row>
    <row r="164" spans="1:119" ht="15" customHeight="1" x14ac:dyDescent="0.25">
      <c r="A164" s="13"/>
      <c r="B164" s="1" t="str">
        <f>Table65[[#This Row],[Edificio]]</f>
        <v>TORRE CENTRAL</v>
      </c>
      <c r="C164" s="1">
        <f>Table65[[#This Row],[PISO]]</f>
        <v>3</v>
      </c>
      <c r="D164" s="1">
        <f>Table65[[#This Row],[N° Puesto]]</f>
        <v>7</v>
      </c>
      <c r="E164" s="1" t="str">
        <f>Table65[[#This Row],[Apellido y Nombre]]</f>
        <v>ACKERMAN, MARTIN</v>
      </c>
      <c r="F164" s="1">
        <f>Table65[[#This Row],[Centro Costos]]</f>
        <v>1243</v>
      </c>
      <c r="G164" s="1" t="str">
        <f>Table65[[#This Row],[Interno]]</f>
        <v>----</v>
      </c>
      <c r="H164" s="1" t="str">
        <f>Table65[[#This Row],[Gerencia]]</f>
        <v>INGENIERÍA DE PROCESOS</v>
      </c>
      <c r="I164" s="1">
        <f>Table65[[#This Row],[Observacion]]</f>
        <v>0</v>
      </c>
      <c r="J164" s="16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</row>
    <row r="165" spans="1:119" ht="15" customHeight="1" x14ac:dyDescent="0.25">
      <c r="A165" s="13"/>
      <c r="B165" s="1" t="str">
        <f>Table65[[#This Row],[Edificio]]</f>
        <v>TORRE CENTRAL</v>
      </c>
      <c r="C165" s="1">
        <f>Table65[[#This Row],[PISO]]</f>
        <v>3</v>
      </c>
      <c r="D165" s="1">
        <f>Table65[[#This Row],[N° Puesto]]</f>
        <v>8</v>
      </c>
      <c r="E165" s="1" t="str">
        <f>Table65[[#This Row],[Apellido y Nombre]]</f>
        <v>ARZAMENDIA, SOFIA</v>
      </c>
      <c r="F165" s="1">
        <f>Table65[[#This Row],[Centro Costos]]</f>
        <v>1243</v>
      </c>
      <c r="G165" s="1" t="str">
        <f>Table65[[#This Row],[Interno]]</f>
        <v>----</v>
      </c>
      <c r="H165" s="1" t="str">
        <f>Table65[[#This Row],[Gerencia]]</f>
        <v>INGENIERÍA DE PROCESOS</v>
      </c>
      <c r="I165" s="1">
        <f>Table65[[#This Row],[Observacion]]</f>
        <v>0</v>
      </c>
      <c r="J165" s="16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</row>
    <row r="166" spans="1:119" ht="15" customHeight="1" x14ac:dyDescent="0.25">
      <c r="A166" s="13"/>
      <c r="B166" s="1" t="str">
        <f>Table65[[#This Row],[Edificio]]</f>
        <v>TORRE CENTRAL</v>
      </c>
      <c r="C166" s="1">
        <f>Table65[[#This Row],[PISO]]</f>
        <v>3</v>
      </c>
      <c r="D166" s="1">
        <f>Table65[[#This Row],[N° Puesto]]</f>
        <v>9</v>
      </c>
      <c r="E166" s="1" t="str">
        <f>Table65[[#This Row],[Apellido y Nombre]]</f>
        <v>ARBIZU, FRANCISCO</v>
      </c>
      <c r="F166" s="1">
        <f>Table65[[#This Row],[Centro Costos]]</f>
        <v>1243</v>
      </c>
      <c r="G166" s="1" t="str">
        <f>Table65[[#This Row],[Interno]]</f>
        <v>----</v>
      </c>
      <c r="H166" s="1" t="str">
        <f>Table65[[#This Row],[Gerencia]]</f>
        <v>INGENIERÍA DE PROCESOS</v>
      </c>
      <c r="I166" s="1">
        <f>Table65[[#This Row],[Observacion]]</f>
        <v>0</v>
      </c>
      <c r="J166" s="1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</row>
    <row r="167" spans="1:119" ht="15" customHeight="1" x14ac:dyDescent="0.25">
      <c r="A167" s="13"/>
      <c r="B167" s="1" t="str">
        <f>Table65[[#This Row],[Edificio]]</f>
        <v>TORRE CENTRAL</v>
      </c>
      <c r="C167" s="1">
        <f>Table65[[#This Row],[PISO]]</f>
        <v>3</v>
      </c>
      <c r="D167" s="1">
        <f>Table65[[#This Row],[N° Puesto]]</f>
        <v>10</v>
      </c>
      <c r="E167" s="1" t="str">
        <f>Table65[[#This Row],[Apellido y Nombre]]</f>
        <v>ROBLES, NICOLAS</v>
      </c>
      <c r="F167" s="1">
        <f>Table65[[#This Row],[Centro Costos]]</f>
        <v>1243</v>
      </c>
      <c r="G167" s="1" t="str">
        <f>Table65[[#This Row],[Interno]]</f>
        <v>----</v>
      </c>
      <c r="H167" s="1" t="str">
        <f>Table65[[#This Row],[Gerencia]]</f>
        <v>INGENIERÍA DE PROCESOS</v>
      </c>
      <c r="I167" s="1">
        <f>Table65[[#This Row],[Observacion]]</f>
        <v>0</v>
      </c>
      <c r="J167" s="16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</row>
    <row r="168" spans="1:119" ht="15" customHeight="1" x14ac:dyDescent="0.25">
      <c r="A168" s="13"/>
      <c r="B168" s="1" t="str">
        <f>Table65[[#This Row],[Edificio]]</f>
        <v>TORRE CENTRAL</v>
      </c>
      <c r="C168" s="1">
        <f>Table65[[#This Row],[PISO]]</f>
        <v>3</v>
      </c>
      <c r="D168" s="1">
        <f>Table65[[#This Row],[N° Puesto]]</f>
        <v>11</v>
      </c>
      <c r="E168" s="1" t="str">
        <f>Table65[[#This Row],[Apellido y Nombre]]</f>
        <v>ALEGRE, DAIANA</v>
      </c>
      <c r="F168" s="1">
        <f>Table65[[#This Row],[Centro Costos]]</f>
        <v>1243</v>
      </c>
      <c r="G168" s="1" t="str">
        <f>Table65[[#This Row],[Interno]]</f>
        <v>----</v>
      </c>
      <c r="H168" s="1" t="str">
        <f>Table65[[#This Row],[Gerencia]]</f>
        <v>INGENIERÍA DE PROCESOS</v>
      </c>
      <c r="I168" s="1">
        <f>Table65[[#This Row],[Observacion]]</f>
        <v>0</v>
      </c>
      <c r="J168" s="16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</row>
    <row r="169" spans="1:119" ht="15" customHeight="1" x14ac:dyDescent="0.25">
      <c r="A169" s="13"/>
      <c r="B169" s="1" t="str">
        <f>Table65[[#This Row],[Edificio]]</f>
        <v>TORRE CENTRAL</v>
      </c>
      <c r="C169" s="1">
        <f>Table65[[#This Row],[PISO]]</f>
        <v>3</v>
      </c>
      <c r="D169" s="1">
        <f>Table65[[#This Row],[N° Puesto]]</f>
        <v>12</v>
      </c>
      <c r="E169" s="1" t="str">
        <f>Table65[[#This Row],[Apellido y Nombre]]</f>
        <v>RAMIREZ, JUAN</v>
      </c>
      <c r="F169" s="1">
        <f>Table65[[#This Row],[Centro Costos]]</f>
        <v>1243</v>
      </c>
      <c r="G169" s="1" t="str">
        <f>Table65[[#This Row],[Interno]]</f>
        <v>----</v>
      </c>
      <c r="H169" s="1" t="str">
        <f>Table65[[#This Row],[Gerencia]]</f>
        <v>INGENIERÍA DE PROCESOS</v>
      </c>
      <c r="I169" s="1">
        <f>Table65[[#This Row],[Observacion]]</f>
        <v>0</v>
      </c>
      <c r="J169" s="16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</row>
    <row r="170" spans="1:119" ht="15" customHeight="1" x14ac:dyDescent="0.25">
      <c r="A170" s="13"/>
      <c r="B170" s="1" t="str">
        <f>Table65[[#This Row],[Edificio]]</f>
        <v>TORRE CENTRAL</v>
      </c>
      <c r="C170" s="1">
        <f>Table65[[#This Row],[PISO]]</f>
        <v>3</v>
      </c>
      <c r="D170" s="1">
        <f>Table65[[#This Row],[N° Puesto]]</f>
        <v>13</v>
      </c>
      <c r="E170" s="1" t="str">
        <f>Table65[[#This Row],[Apellido y Nombre]]</f>
        <v>POMMIES, MARTIN</v>
      </c>
      <c r="F170" s="1">
        <f>Table65[[#This Row],[Centro Costos]]</f>
        <v>1243</v>
      </c>
      <c r="G170" s="1" t="str">
        <f>Table65[[#This Row],[Interno]]</f>
        <v>----</v>
      </c>
      <c r="H170" s="1" t="str">
        <f>Table65[[#This Row],[Gerencia]]</f>
        <v>INGENIERÍA DE PROCESOS</v>
      </c>
      <c r="I170" s="1">
        <f>Table65[[#This Row],[Observacion]]</f>
        <v>0</v>
      </c>
      <c r="J170" s="16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</row>
    <row r="171" spans="1:119" ht="15" customHeight="1" x14ac:dyDescent="0.25">
      <c r="A171" s="13"/>
      <c r="B171" s="1" t="str">
        <f>Table65[[#This Row],[Edificio]]</f>
        <v>TORRE CENTRAL</v>
      </c>
      <c r="C171" s="1">
        <f>Table65[[#This Row],[PISO]]</f>
        <v>3</v>
      </c>
      <c r="D171" s="1">
        <f>Table65[[#This Row],[N° Puesto]]</f>
        <v>14</v>
      </c>
      <c r="E171" s="1" t="str">
        <f>Table65[[#This Row],[Apellido y Nombre]]</f>
        <v>CUPER, NATHANIEL</v>
      </c>
      <c r="F171" s="1">
        <f>Table65[[#This Row],[Centro Costos]]</f>
        <v>1243</v>
      </c>
      <c r="G171" s="1" t="str">
        <f>Table65[[#This Row],[Interno]]</f>
        <v>----</v>
      </c>
      <c r="H171" s="1" t="str">
        <f>Table65[[#This Row],[Gerencia]]</f>
        <v>INGENIERÍA DE PROCESOS</v>
      </c>
      <c r="I171" s="1">
        <f>Table65[[#This Row],[Observacion]]</f>
        <v>0</v>
      </c>
      <c r="J171" s="16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</row>
    <row r="172" spans="1:119" ht="15" customHeight="1" x14ac:dyDescent="0.25">
      <c r="A172" s="13"/>
      <c r="B172" s="1" t="str">
        <f>Table65[[#This Row],[Edificio]]</f>
        <v>TORRE CENTRAL</v>
      </c>
      <c r="C172" s="1">
        <f>Table65[[#This Row],[PISO]]</f>
        <v>3</v>
      </c>
      <c r="D172" s="1">
        <f>Table65[[#This Row],[N° Puesto]]</f>
        <v>15</v>
      </c>
      <c r="E172" s="1" t="str">
        <f>Table65[[#This Row],[Apellido y Nombre]]</f>
        <v>CORREAU, AGUSTINA</v>
      </c>
      <c r="F172" s="1">
        <f>Table65[[#This Row],[Centro Costos]]</f>
        <v>1243</v>
      </c>
      <c r="G172" s="1" t="str">
        <f>Table65[[#This Row],[Interno]]</f>
        <v>----</v>
      </c>
      <c r="H172" s="1" t="str">
        <f>Table65[[#This Row],[Gerencia]]</f>
        <v>INGENIERÍA DE PROCESOS</v>
      </c>
      <c r="I172" s="1">
        <f>Table65[[#This Row],[Observacion]]</f>
        <v>0</v>
      </c>
      <c r="J172" s="16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</row>
    <row r="173" spans="1:119" ht="15" customHeight="1" x14ac:dyDescent="0.25">
      <c r="A173" s="13"/>
      <c r="B173" s="1" t="str">
        <f>Table65[[#This Row],[Edificio]]</f>
        <v>TORRE CENTRAL</v>
      </c>
      <c r="C173" s="1">
        <f>Table65[[#This Row],[PISO]]</f>
        <v>3</v>
      </c>
      <c r="D173" s="1">
        <f>Table65[[#This Row],[N° Puesto]]</f>
        <v>16</v>
      </c>
      <c r="E173" s="1" t="str">
        <f>Table65[[#This Row],[Apellido y Nombre]]</f>
        <v>DAPUETO, MELINA</v>
      </c>
      <c r="F173" s="1">
        <f>Table65[[#This Row],[Centro Costos]]</f>
        <v>1243</v>
      </c>
      <c r="G173" s="1" t="str">
        <f>Table65[[#This Row],[Interno]]</f>
        <v>----</v>
      </c>
      <c r="H173" s="1" t="str">
        <f>Table65[[#This Row],[Gerencia]]</f>
        <v>INGENIERÍA DE PROCESOS</v>
      </c>
      <c r="I173" s="1">
        <f>Table65[[#This Row],[Observacion]]</f>
        <v>0</v>
      </c>
      <c r="J173" s="16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</row>
    <row r="174" spans="1:119" ht="15" customHeight="1" x14ac:dyDescent="0.25">
      <c r="A174" s="13"/>
      <c r="B174" s="1" t="str">
        <f>Table65[[#This Row],[Edificio]]</f>
        <v>TORRE CENTRAL</v>
      </c>
      <c r="C174" s="1">
        <f>Table65[[#This Row],[PISO]]</f>
        <v>3</v>
      </c>
      <c r="D174" s="1">
        <f>Table65[[#This Row],[N° Puesto]]</f>
        <v>17</v>
      </c>
      <c r="E174" s="1" t="str">
        <f>Table65[[#This Row],[Apellido y Nombre]]</f>
        <v>RICARDO, ROMAN</v>
      </c>
      <c r="F174" s="1">
        <f>Table65[[#This Row],[Centro Costos]]</f>
        <v>1243</v>
      </c>
      <c r="G174" s="1" t="str">
        <f>Table65[[#This Row],[Interno]]</f>
        <v>----</v>
      </c>
      <c r="H174" s="1" t="str">
        <f>Table65[[#This Row],[Gerencia]]</f>
        <v>INGENIERÍA DE PROCESOS</v>
      </c>
      <c r="I174" s="1">
        <f>Table65[[#This Row],[Observacion]]</f>
        <v>0</v>
      </c>
      <c r="J174" s="16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</row>
    <row r="175" spans="1:119" ht="15" customHeight="1" x14ac:dyDescent="0.25">
      <c r="A175" s="13"/>
      <c r="B175" s="1" t="str">
        <f>Table65[[#This Row],[Edificio]]</f>
        <v>TORRE CENTRAL</v>
      </c>
      <c r="C175" s="1">
        <f>Table65[[#This Row],[PISO]]</f>
        <v>3</v>
      </c>
      <c r="D175" s="1">
        <f>Table65[[#This Row],[N° Puesto]]</f>
        <v>18</v>
      </c>
      <c r="E175" s="1" t="str">
        <f>Table65[[#This Row],[Apellido y Nombre]]</f>
        <v>OBREDOR, MARTIN</v>
      </c>
      <c r="F175" s="1">
        <f>Table65[[#This Row],[Centro Costos]]</f>
        <v>1243</v>
      </c>
      <c r="G175" s="1" t="str">
        <f>Table65[[#This Row],[Interno]]</f>
        <v>----</v>
      </c>
      <c r="H175" s="1" t="str">
        <f>Table65[[#This Row],[Gerencia]]</f>
        <v>INGENIERÍA DE PROCESOS</v>
      </c>
      <c r="I175" s="1">
        <f>Table65[[#This Row],[Observacion]]</f>
        <v>0</v>
      </c>
      <c r="J175" s="16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</row>
    <row r="176" spans="1:119" ht="15" customHeight="1" x14ac:dyDescent="0.25">
      <c r="A176" s="13"/>
      <c r="B176" s="1" t="str">
        <f>Table65[[#This Row],[Edificio]]</f>
        <v>TORRE CENTRAL</v>
      </c>
      <c r="C176" s="1">
        <f>Table65[[#This Row],[PISO]]</f>
        <v>3</v>
      </c>
      <c r="D176" s="1">
        <f>Table65[[#This Row],[N° Puesto]]</f>
        <v>19</v>
      </c>
      <c r="E176" s="1" t="str">
        <f>Table65[[#This Row],[Apellido y Nombre]]</f>
        <v>RIGANTI, ANA</v>
      </c>
      <c r="F176" s="1">
        <f>Table65[[#This Row],[Centro Costos]]</f>
        <v>1243</v>
      </c>
      <c r="G176" s="1" t="str">
        <f>Table65[[#This Row],[Interno]]</f>
        <v>----</v>
      </c>
      <c r="H176" s="1" t="str">
        <f>Table65[[#This Row],[Gerencia]]</f>
        <v>INGENIERÍA DE PROCESOS</v>
      </c>
      <c r="I176" s="1">
        <f>Table65[[#This Row],[Observacion]]</f>
        <v>0</v>
      </c>
      <c r="J176" s="1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</row>
    <row r="177" spans="1:119" ht="15" customHeight="1" x14ac:dyDescent="0.25">
      <c r="A177" s="13"/>
      <c r="B177" s="1" t="str">
        <f>Table65[[#This Row],[Edificio]]</f>
        <v>TORRE CENTRAL</v>
      </c>
      <c r="C177" s="1">
        <f>Table65[[#This Row],[PISO]]</f>
        <v>3</v>
      </c>
      <c r="D177" s="1">
        <f>Table65[[#This Row],[N° Puesto]]</f>
        <v>20</v>
      </c>
      <c r="E177" s="1" t="str">
        <f>Table65[[#This Row],[Apellido y Nombre]]</f>
        <v>BRAVO, SUSANA</v>
      </c>
      <c r="F177" s="1">
        <f>Table65[[#This Row],[Centro Costos]]</f>
        <v>1243</v>
      </c>
      <c r="G177" s="1" t="str">
        <f>Table65[[#This Row],[Interno]]</f>
        <v>----</v>
      </c>
      <c r="H177" s="1" t="str">
        <f>Table65[[#This Row],[Gerencia]]</f>
        <v>INGENIERÍA DE PROCESOS</v>
      </c>
      <c r="I177" s="1">
        <f>Table65[[#This Row],[Observacion]]</f>
        <v>0</v>
      </c>
      <c r="J177" s="16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</row>
    <row r="178" spans="1:119" ht="15" customHeight="1" x14ac:dyDescent="0.25">
      <c r="A178" s="13"/>
      <c r="B178" s="1" t="str">
        <f>Table65[[#This Row],[Edificio]]</f>
        <v>TORRE CENTRAL</v>
      </c>
      <c r="C178" s="1">
        <f>Table65[[#This Row],[PISO]]</f>
        <v>3</v>
      </c>
      <c r="D178" s="1">
        <f>Table65[[#This Row],[N° Puesto]]</f>
        <v>21</v>
      </c>
      <c r="E178" s="1" t="str">
        <f>Table65[[#This Row],[Apellido y Nombre]]</f>
        <v>CAÑETE, GRACIELA</v>
      </c>
      <c r="F178" s="1">
        <f>Table65[[#This Row],[Centro Costos]]</f>
        <v>1243</v>
      </c>
      <c r="G178" s="1" t="str">
        <f>Table65[[#This Row],[Interno]]</f>
        <v>----</v>
      </c>
      <c r="H178" s="1" t="str">
        <f>Table65[[#This Row],[Gerencia]]</f>
        <v>INGENIERÍA DE PROCESOS</v>
      </c>
      <c r="I178" s="1">
        <f>Table65[[#This Row],[Observacion]]</f>
        <v>0</v>
      </c>
      <c r="J178" s="16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</row>
    <row r="179" spans="1:119" ht="15" customHeight="1" x14ac:dyDescent="0.25">
      <c r="A179" s="13"/>
      <c r="B179" s="1" t="str">
        <f>Table65[[#This Row],[Edificio]]</f>
        <v>TORRE CENTRAL</v>
      </c>
      <c r="C179" s="1">
        <f>Table65[[#This Row],[PISO]]</f>
        <v>3</v>
      </c>
      <c r="D179" s="1">
        <f>Table65[[#This Row],[N° Puesto]]</f>
        <v>22</v>
      </c>
      <c r="E179" s="1" t="str">
        <f>Table65[[#This Row],[Apellido y Nombre]]</f>
        <v>SHINZATO, GABRIELA</v>
      </c>
      <c r="F179" s="1">
        <f>Table65[[#This Row],[Centro Costos]]</f>
        <v>1243</v>
      </c>
      <c r="G179" s="1" t="str">
        <f>Table65[[#This Row],[Interno]]</f>
        <v>----</v>
      </c>
      <c r="H179" s="1" t="str">
        <f>Table65[[#This Row],[Gerencia]]</f>
        <v>INGENIERÍA DE PROCESOS</v>
      </c>
      <c r="I179" s="1">
        <f>Table65[[#This Row],[Observacion]]</f>
        <v>0</v>
      </c>
      <c r="J179" s="16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</row>
    <row r="180" spans="1:119" ht="15" customHeight="1" x14ac:dyDescent="0.25">
      <c r="A180" s="13"/>
      <c r="B180" s="1" t="str">
        <f>Table65[[#This Row],[Edificio]]</f>
        <v>TORRE CENTRAL</v>
      </c>
      <c r="C180" s="1">
        <f>Table65[[#This Row],[PISO]]</f>
        <v>3</v>
      </c>
      <c r="D180" s="1">
        <f>Table65[[#This Row],[N° Puesto]]</f>
        <v>23</v>
      </c>
      <c r="E180" s="1" t="str">
        <f>Table65[[#This Row],[Apellido y Nombre]]</f>
        <v>REY, MARCELO</v>
      </c>
      <c r="F180" s="1">
        <f>Table65[[#This Row],[Centro Costos]]</f>
        <v>1243</v>
      </c>
      <c r="G180" s="1" t="str">
        <f>Table65[[#This Row],[Interno]]</f>
        <v>----</v>
      </c>
      <c r="H180" s="1" t="str">
        <f>Table65[[#This Row],[Gerencia]]</f>
        <v>INGENIERÍA DE PROCESOS</v>
      </c>
      <c r="I180" s="1">
        <f>Table65[[#This Row],[Observacion]]</f>
        <v>0</v>
      </c>
      <c r="J180" s="16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</row>
    <row r="181" spans="1:119" ht="15" customHeight="1" x14ac:dyDescent="0.25">
      <c r="A181" s="13"/>
      <c r="B181" s="1" t="str">
        <f>Table65[[#This Row],[Edificio]]</f>
        <v>TORRE CENTRAL</v>
      </c>
      <c r="C181" s="1">
        <f>Table65[[#This Row],[PISO]]</f>
        <v>3</v>
      </c>
      <c r="D181" s="1">
        <f>Table65[[#This Row],[N° Puesto]]</f>
        <v>24</v>
      </c>
      <c r="E181" s="1" t="str">
        <f>Table65[[#This Row],[Apellido y Nombre]]</f>
        <v>MARTINEZ, URIEL</v>
      </c>
      <c r="F181" s="1">
        <f>Table65[[#This Row],[Centro Costos]]</f>
        <v>1243</v>
      </c>
      <c r="G181" s="1" t="str">
        <f>Table65[[#This Row],[Interno]]</f>
        <v>----</v>
      </c>
      <c r="H181" s="1" t="str">
        <f>Table65[[#This Row],[Gerencia]]</f>
        <v>INGENIERÍA DE PROCESOS</v>
      </c>
      <c r="I181" s="1">
        <f>Table65[[#This Row],[Observacion]]</f>
        <v>0</v>
      </c>
      <c r="J181" s="16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</row>
    <row r="182" spans="1:119" ht="15" customHeight="1" x14ac:dyDescent="0.25">
      <c r="A182" s="13"/>
      <c r="B182" s="1" t="str">
        <f>Table65[[#This Row],[Edificio]]</f>
        <v>TORRE CENTRAL</v>
      </c>
      <c r="C182" s="1">
        <f>Table65[[#This Row],[PISO]]</f>
        <v>3</v>
      </c>
      <c r="D182" s="1">
        <f>Table65[[#This Row],[N° Puesto]]</f>
        <v>25</v>
      </c>
      <c r="E182" s="1" t="str">
        <f>Table65[[#This Row],[Apellido y Nombre]]</f>
        <v>CHARLIER, LEANDRO</v>
      </c>
      <c r="F182" s="1">
        <f>Table65[[#This Row],[Centro Costos]]</f>
        <v>1243</v>
      </c>
      <c r="G182" s="1" t="str">
        <f>Table65[[#This Row],[Interno]]</f>
        <v>----</v>
      </c>
      <c r="H182" s="1" t="str">
        <f>Table65[[#This Row],[Gerencia]]</f>
        <v>INGENIERÍA DE PROCESOS</v>
      </c>
      <c r="I182" s="1">
        <f>Table65[[#This Row],[Observacion]]</f>
        <v>0</v>
      </c>
      <c r="J182" s="16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</row>
    <row r="183" spans="1:119" ht="15" customHeight="1" x14ac:dyDescent="0.25">
      <c r="A183" s="13"/>
      <c r="B183" s="1" t="str">
        <f>Table65[[#This Row],[Edificio]]</f>
        <v>TORRE CENTRAL</v>
      </c>
      <c r="C183" s="1">
        <f>Table65[[#This Row],[PISO]]</f>
        <v>3</v>
      </c>
      <c r="D183" s="1">
        <f>Table65[[#This Row],[N° Puesto]]</f>
        <v>26</v>
      </c>
      <c r="E183" s="1" t="str">
        <f>Table65[[#This Row],[Apellido y Nombre]]</f>
        <v>FULLINI, GERMAN</v>
      </c>
      <c r="F183" s="1">
        <f>Table65[[#This Row],[Centro Costos]]</f>
        <v>1243</v>
      </c>
      <c r="G183" s="1" t="str">
        <f>Table65[[#This Row],[Interno]]</f>
        <v>----</v>
      </c>
      <c r="H183" s="1" t="str">
        <f>Table65[[#This Row],[Gerencia]]</f>
        <v>INGENIERÍA DE PROCESOS</v>
      </c>
      <c r="I183" s="1">
        <f>Table65[[#This Row],[Observacion]]</f>
        <v>0</v>
      </c>
      <c r="J183" s="16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</row>
    <row r="184" spans="1:119" ht="15" customHeight="1" x14ac:dyDescent="0.25">
      <c r="A184" s="13"/>
      <c r="B184" s="1" t="str">
        <f>Table65[[#This Row],[Edificio]]</f>
        <v>TORRE CENTRAL</v>
      </c>
      <c r="C184" s="1">
        <f>Table65[[#This Row],[PISO]]</f>
        <v>3</v>
      </c>
      <c r="D184" s="1">
        <f>Table65[[#This Row],[N° Puesto]]</f>
        <v>27</v>
      </c>
      <c r="E184" s="1" t="str">
        <f>Table65[[#This Row],[Apellido y Nombre]]</f>
        <v>CASTRO, BRIAN</v>
      </c>
      <c r="F184" s="1">
        <f>Table65[[#This Row],[Centro Costos]]</f>
        <v>1243</v>
      </c>
      <c r="G184" s="1" t="str">
        <f>Table65[[#This Row],[Interno]]</f>
        <v>----</v>
      </c>
      <c r="H184" s="1" t="str">
        <f>Table65[[#This Row],[Gerencia]]</f>
        <v>INGENIERÍA DE PROCESOS</v>
      </c>
      <c r="I184" s="1">
        <f>Table65[[#This Row],[Observacion]]</f>
        <v>0</v>
      </c>
      <c r="J184" s="16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</row>
    <row r="185" spans="1:119" ht="15" customHeight="1" x14ac:dyDescent="0.25">
      <c r="A185" s="13"/>
      <c r="B185" s="1" t="str">
        <f>Table65[[#This Row],[Edificio]]</f>
        <v>TORRE CENTRAL</v>
      </c>
      <c r="C185" s="1">
        <f>Table65[[#This Row],[PISO]]</f>
        <v>3</v>
      </c>
      <c r="D185" s="1">
        <f>Table65[[#This Row],[N° Puesto]]</f>
        <v>28</v>
      </c>
      <c r="E185" s="1" t="str">
        <f>Table65[[#This Row],[Apellido y Nombre]]</f>
        <v>TURCONI, FERNANDO</v>
      </c>
      <c r="F185" s="1">
        <f>Table65[[#This Row],[Centro Costos]]</f>
        <v>1243</v>
      </c>
      <c r="G185" s="1" t="str">
        <f>Table65[[#This Row],[Interno]]</f>
        <v>----</v>
      </c>
      <c r="H185" s="1" t="str">
        <f>Table65[[#This Row],[Gerencia]]</f>
        <v>INGENIERÍA DE PROCESOS</v>
      </c>
      <c r="I185" s="1">
        <f>Table65[[#This Row],[Observacion]]</f>
        <v>0</v>
      </c>
      <c r="J185" s="16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</row>
    <row r="186" spans="1:119" ht="15" customHeight="1" x14ac:dyDescent="0.25">
      <c r="A186" s="13"/>
      <c r="B186" s="1" t="str">
        <f>Table65[[#This Row],[Edificio]]</f>
        <v>TORRE CENTRAL</v>
      </c>
      <c r="C186" s="1">
        <f>Table65[[#This Row],[PISO]]</f>
        <v>3</v>
      </c>
      <c r="D186" s="1">
        <f>Table65[[#This Row],[N° Puesto]]</f>
        <v>29</v>
      </c>
      <c r="E186" s="1" t="str">
        <f>Table65[[#This Row],[Apellido y Nombre]]</f>
        <v>ALLAMI, SILVIO</v>
      </c>
      <c r="F186" s="1">
        <f>Table65[[#This Row],[Centro Costos]]</f>
        <v>1243</v>
      </c>
      <c r="G186" s="1" t="str">
        <f>Table65[[#This Row],[Interno]]</f>
        <v>----</v>
      </c>
      <c r="H186" s="1" t="str">
        <f>Table65[[#This Row],[Gerencia]]</f>
        <v>INGENIERÍA DE PROCESOS</v>
      </c>
      <c r="I186" s="1">
        <f>Table65[[#This Row],[Observacion]]</f>
        <v>0</v>
      </c>
      <c r="J186" s="1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</row>
    <row r="187" spans="1:119" ht="15" customHeight="1" x14ac:dyDescent="0.25">
      <c r="A187" s="13"/>
      <c r="B187" s="1" t="str">
        <f>Table65[[#This Row],[Edificio]]</f>
        <v>TORRE CENTRAL</v>
      </c>
      <c r="C187" s="1">
        <f>Table65[[#This Row],[PISO]]</f>
        <v>3</v>
      </c>
      <c r="D187" s="1">
        <f>Table65[[#This Row],[N° Puesto]]</f>
        <v>30</v>
      </c>
      <c r="E187" s="1" t="str">
        <f>Table65[[#This Row],[Apellido y Nombre]]</f>
        <v>SALAS, SERGIO</v>
      </c>
      <c r="F187" s="1">
        <f>Table65[[#This Row],[Centro Costos]]</f>
        <v>1243</v>
      </c>
      <c r="G187" s="1" t="str">
        <f>Table65[[#This Row],[Interno]]</f>
        <v>----</v>
      </c>
      <c r="H187" s="1" t="str">
        <f>Table65[[#This Row],[Gerencia]]</f>
        <v>INGENIERÍA DE PROCESOS</v>
      </c>
      <c r="I187" s="1">
        <f>Table65[[#This Row],[Observacion]]</f>
        <v>0</v>
      </c>
      <c r="J187" s="16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</row>
    <row r="188" spans="1:119" ht="15" customHeight="1" x14ac:dyDescent="0.25">
      <c r="A188" s="13"/>
      <c r="B188" s="1" t="str">
        <f>Table65[[#This Row],[Edificio]]</f>
        <v>TORRE CENTRAL</v>
      </c>
      <c r="C188" s="1">
        <f>Table65[[#This Row],[PISO]]</f>
        <v>3</v>
      </c>
      <c r="D188" s="1">
        <f>Table65[[#This Row],[N° Puesto]]</f>
        <v>31</v>
      </c>
      <c r="E188" s="1" t="str">
        <f>Table65[[#This Row],[Apellido y Nombre]]</f>
        <v>LIBRE</v>
      </c>
      <c r="F188" s="1">
        <f>Table65[[#This Row],[Centro Costos]]</f>
        <v>1243</v>
      </c>
      <c r="G188" s="1" t="str">
        <f>Table65[[#This Row],[Interno]]</f>
        <v>----</v>
      </c>
      <c r="H188" s="1" t="str">
        <f>Table65[[#This Row],[Gerencia]]</f>
        <v>INGENIERÍA DE PROCESOS</v>
      </c>
      <c r="I188" s="1">
        <f>Table65[[#This Row],[Observacion]]</f>
        <v>0</v>
      </c>
      <c r="J188" s="16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</row>
    <row r="189" spans="1:119" ht="15" customHeight="1" x14ac:dyDescent="0.25">
      <c r="A189" s="13"/>
      <c r="B189" s="1" t="str">
        <f>Table65[[#This Row],[Edificio]]</f>
        <v>TORRE CENTRAL</v>
      </c>
      <c r="C189" s="1">
        <f>Table65[[#This Row],[PISO]]</f>
        <v>3</v>
      </c>
      <c r="D189" s="1">
        <f>Table65[[#This Row],[N° Puesto]]</f>
        <v>32</v>
      </c>
      <c r="E189" s="1" t="str">
        <f>Table65[[#This Row],[Apellido y Nombre]]</f>
        <v>LIBRE</v>
      </c>
      <c r="F189" s="1">
        <f>Table65[[#This Row],[Centro Costos]]</f>
        <v>1243</v>
      </c>
      <c r="G189" s="1" t="str">
        <f>Table65[[#This Row],[Interno]]</f>
        <v>----</v>
      </c>
      <c r="H189" s="1" t="str">
        <f>Table65[[#This Row],[Gerencia]]</f>
        <v>INGENIERÍA DE PROCESOS</v>
      </c>
      <c r="I189" s="1">
        <f>Table65[[#This Row],[Observacion]]</f>
        <v>0</v>
      </c>
      <c r="J189" s="16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</row>
    <row r="190" spans="1:119" ht="15" customHeight="1" x14ac:dyDescent="0.25">
      <c r="A190" s="13"/>
      <c r="B190" s="1" t="str">
        <f>Table65[[#This Row],[Edificio]]</f>
        <v>TORRE CENTRAL</v>
      </c>
      <c r="C190" s="1">
        <f>Table65[[#This Row],[PISO]]</f>
        <v>3</v>
      </c>
      <c r="D190" s="1">
        <f>Table65[[#This Row],[N° Puesto]]</f>
        <v>33</v>
      </c>
      <c r="E190" s="1" t="str">
        <f>Table65[[#This Row],[Apellido y Nombre]]</f>
        <v>GENJO, LUIS MARTIN</v>
      </c>
      <c r="F190" s="1">
        <f>Table65[[#This Row],[Centro Costos]]</f>
        <v>1243</v>
      </c>
      <c r="G190" s="1" t="str">
        <f>Table65[[#This Row],[Interno]]</f>
        <v>----</v>
      </c>
      <c r="H190" s="1" t="str">
        <f>Table65[[#This Row],[Gerencia]]</f>
        <v>INGENIERÍA DE PROCESOS</v>
      </c>
      <c r="I190" s="1">
        <f>Table65[[#This Row],[Observacion]]</f>
        <v>0</v>
      </c>
      <c r="J190" s="16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</row>
    <row r="191" spans="1:119" ht="15" customHeight="1" x14ac:dyDescent="0.25">
      <c r="A191" s="13"/>
      <c r="B191" s="1" t="str">
        <f>Table65[[#This Row],[Edificio]]</f>
        <v>TORRE CENTRAL</v>
      </c>
      <c r="C191" s="1">
        <f>Table65[[#This Row],[PISO]]</f>
        <v>3</v>
      </c>
      <c r="D191" s="1">
        <f>Table65[[#This Row],[N° Puesto]]</f>
        <v>34</v>
      </c>
      <c r="E191" s="1" t="str">
        <f>Table65[[#This Row],[Apellido y Nombre]]</f>
        <v>COLLADO, RODRIGO</v>
      </c>
      <c r="F191" s="1">
        <f>Table65[[#This Row],[Centro Costos]]</f>
        <v>1243</v>
      </c>
      <c r="G191" s="1">
        <f>Table65[[#This Row],[Interno]]</f>
        <v>5231</v>
      </c>
      <c r="H191" s="1" t="str">
        <f>Table65[[#This Row],[Gerencia]]</f>
        <v>INGENIERÍA DE PROCESOS</v>
      </c>
      <c r="I191" s="1">
        <f>Table65[[#This Row],[Observacion]]</f>
        <v>0</v>
      </c>
      <c r="J191" s="16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</row>
    <row r="192" spans="1:119" ht="15" customHeight="1" x14ac:dyDescent="0.25">
      <c r="A192" s="13"/>
      <c r="B192" s="1" t="str">
        <f>Table65[[#This Row],[Edificio]]</f>
        <v>TORRE CENTRAL</v>
      </c>
      <c r="C192" s="1">
        <f>Table65[[#This Row],[PISO]]</f>
        <v>3</v>
      </c>
      <c r="D192" s="1">
        <f>Table65[[#This Row],[N° Puesto]]</f>
        <v>35</v>
      </c>
      <c r="E192" s="1" t="str">
        <f>Table65[[#This Row],[Apellido y Nombre]]</f>
        <v>AMANTO, YANINA</v>
      </c>
      <c r="F192" s="1">
        <f>Table65[[#This Row],[Centro Costos]]</f>
        <v>1243</v>
      </c>
      <c r="G192" s="1" t="str">
        <f>Table65[[#This Row],[Interno]]</f>
        <v>----</v>
      </c>
      <c r="H192" s="1" t="str">
        <f>Table65[[#This Row],[Gerencia]]</f>
        <v>INGENIERÍA DE PROCESOS</v>
      </c>
      <c r="I192" s="1">
        <f>Table65[[#This Row],[Observacion]]</f>
        <v>0</v>
      </c>
      <c r="J192" s="16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</row>
    <row r="193" spans="1:119" ht="15" customHeight="1" x14ac:dyDescent="0.25">
      <c r="A193" s="13"/>
      <c r="B193" s="1" t="str">
        <f>Table65[[#This Row],[Edificio]]</f>
        <v>TORRE CENTRAL</v>
      </c>
      <c r="C193" s="1">
        <f>Table65[[#This Row],[PISO]]</f>
        <v>3</v>
      </c>
      <c r="D193" s="1">
        <f>Table65[[#This Row],[N° Puesto]]</f>
        <v>36</v>
      </c>
      <c r="E193" s="1" t="str">
        <f>Table65[[#This Row],[Apellido y Nombre]]</f>
        <v>JIMENEZ, SARAHYBEL</v>
      </c>
      <c r="F193" s="1">
        <f>Table65[[#This Row],[Centro Costos]]</f>
        <v>1243</v>
      </c>
      <c r="G193" s="1">
        <f>Table65[[#This Row],[Interno]]</f>
        <v>5730</v>
      </c>
      <c r="H193" s="1" t="str">
        <f>Table65[[#This Row],[Gerencia]]</f>
        <v>INGENIERÍA DE PROCESOS</v>
      </c>
      <c r="I193" s="1">
        <f>Table65[[#This Row],[Observacion]]</f>
        <v>0</v>
      </c>
      <c r="J193" s="16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</row>
    <row r="194" spans="1:119" ht="15" customHeight="1" x14ac:dyDescent="0.25">
      <c r="A194" s="13"/>
      <c r="B194" s="1" t="str">
        <f>Table65[[#This Row],[Edificio]]</f>
        <v>TORRE CENTRAL</v>
      </c>
      <c r="C194" s="1">
        <f>Table65[[#This Row],[PISO]]</f>
        <v>3</v>
      </c>
      <c r="D194" s="1">
        <f>Table65[[#This Row],[N° Puesto]]</f>
        <v>37</v>
      </c>
      <c r="E194" s="1" t="str">
        <f>Table65[[#This Row],[Apellido y Nombre]]</f>
        <v>VIELMA, ADRIANA</v>
      </c>
      <c r="F194" s="1">
        <f>Table65[[#This Row],[Centro Costos]]</f>
        <v>1243</v>
      </c>
      <c r="G194" s="1" t="str">
        <f>Table65[[#This Row],[Interno]]</f>
        <v>----</v>
      </c>
      <c r="H194" s="1" t="str">
        <f>Table65[[#This Row],[Gerencia]]</f>
        <v>INGENIERÍA DE PROCESOS</v>
      </c>
      <c r="I194" s="1">
        <f>Table65[[#This Row],[Observacion]]</f>
        <v>0</v>
      </c>
      <c r="J194" s="16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</row>
    <row r="195" spans="1:119" ht="15" customHeight="1" x14ac:dyDescent="0.25">
      <c r="A195" s="13"/>
      <c r="B195" s="1" t="str">
        <f>Table65[[#This Row],[Edificio]]</f>
        <v>TORRE CENTRAL</v>
      </c>
      <c r="C195" s="1">
        <f>Table65[[#This Row],[PISO]]</f>
        <v>3</v>
      </c>
      <c r="D195" s="1">
        <f>Table65[[#This Row],[N° Puesto]]</f>
        <v>38</v>
      </c>
      <c r="E195" s="1" t="str">
        <f>Table65[[#This Row],[Apellido y Nombre]]</f>
        <v>COCCOLO, SANTIAGO</v>
      </c>
      <c r="F195" s="1">
        <f>Table65[[#This Row],[Centro Costos]]</f>
        <v>1243</v>
      </c>
      <c r="G195" s="1" t="str">
        <f>Table65[[#This Row],[Interno]]</f>
        <v>----</v>
      </c>
      <c r="H195" s="1" t="str">
        <f>Table65[[#This Row],[Gerencia]]</f>
        <v>INGENIERÍA DE PROCESOS</v>
      </c>
      <c r="I195" s="1">
        <f>Table65[[#This Row],[Observacion]]</f>
        <v>0</v>
      </c>
      <c r="J195" s="16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</row>
    <row r="196" spans="1:119" ht="15" customHeight="1" x14ac:dyDescent="0.25">
      <c r="A196" s="13"/>
      <c r="B196" s="1" t="str">
        <f>Table65[[#This Row],[Edificio]]</f>
        <v>TORRE CENTRAL</v>
      </c>
      <c r="C196" s="1">
        <f>Table65[[#This Row],[PISO]]</f>
        <v>3</v>
      </c>
      <c r="D196" s="1">
        <f>Table65[[#This Row],[N° Puesto]]</f>
        <v>39</v>
      </c>
      <c r="E196" s="1" t="str">
        <f>Table65[[#This Row],[Apellido y Nombre]]</f>
        <v>PURIKA, SHEREZADE</v>
      </c>
      <c r="F196" s="1">
        <f>Table65[[#This Row],[Centro Costos]]</f>
        <v>1243</v>
      </c>
      <c r="G196" s="1" t="str">
        <f>Table65[[#This Row],[Interno]]</f>
        <v>----</v>
      </c>
      <c r="H196" s="1" t="str">
        <f>Table65[[#This Row],[Gerencia]]</f>
        <v>INGENIERÍA DE PROCESOS</v>
      </c>
      <c r="I196" s="1">
        <f>Table65[[#This Row],[Observacion]]</f>
        <v>0</v>
      </c>
      <c r="J196" s="1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</row>
    <row r="197" spans="1:119" ht="15" customHeight="1" x14ac:dyDescent="0.25">
      <c r="A197" s="13"/>
      <c r="B197" s="1" t="str">
        <f>Table65[[#This Row],[Edificio]]</f>
        <v>TORRE CENTRAL</v>
      </c>
      <c r="C197" s="1">
        <f>Table65[[#This Row],[PISO]]</f>
        <v>3</v>
      </c>
      <c r="D197" s="1">
        <f>Table65[[#This Row],[N° Puesto]]</f>
        <v>40</v>
      </c>
      <c r="E197" s="1" t="str">
        <f>Table65[[#This Row],[Apellido y Nombre]]</f>
        <v>ROJAS, MARIEGIEDI</v>
      </c>
      <c r="F197" s="1">
        <f>Table65[[#This Row],[Centro Costos]]</f>
        <v>1243</v>
      </c>
      <c r="G197" s="1" t="str">
        <f>Table65[[#This Row],[Interno]]</f>
        <v>----</v>
      </c>
      <c r="H197" s="1" t="str">
        <f>Table65[[#This Row],[Gerencia]]</f>
        <v>INGENIERÍA DE PROCESOS</v>
      </c>
      <c r="I197" s="1">
        <f>Table65[[#This Row],[Observacion]]</f>
        <v>0</v>
      </c>
      <c r="J197" s="16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</row>
    <row r="198" spans="1:119" ht="15" customHeight="1" x14ac:dyDescent="0.25">
      <c r="A198" s="13"/>
      <c r="B198" s="1" t="str">
        <f>Table65[[#This Row],[Edificio]]</f>
        <v>TORRE CENTRAL</v>
      </c>
      <c r="C198" s="1">
        <f>Table65[[#This Row],[PISO]]</f>
        <v>3</v>
      </c>
      <c r="D198" s="1">
        <f>Table65[[#This Row],[N° Puesto]]</f>
        <v>41</v>
      </c>
      <c r="E198" s="1" t="str">
        <f>Table65[[#This Row],[Apellido y Nombre]]</f>
        <v>FREITES, CAROLINA</v>
      </c>
      <c r="F198" s="1">
        <f>Table65[[#This Row],[Centro Costos]]</f>
        <v>1243</v>
      </c>
      <c r="G198" s="1" t="str">
        <f>Table65[[#This Row],[Interno]]</f>
        <v>----</v>
      </c>
      <c r="H198" s="1" t="str">
        <f>Table65[[#This Row],[Gerencia]]</f>
        <v>INGENIERÍA DE PROCESOS</v>
      </c>
      <c r="I198" s="1">
        <f>Table65[[#This Row],[Observacion]]</f>
        <v>0</v>
      </c>
      <c r="J198" s="16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</row>
    <row r="199" spans="1:119" ht="15" customHeight="1" x14ac:dyDescent="0.25">
      <c r="A199" s="13"/>
      <c r="B199" s="1" t="str">
        <f>Table65[[#This Row],[Edificio]]</f>
        <v>TORRE CENTRAL</v>
      </c>
      <c r="C199" s="1">
        <f>Table65[[#This Row],[PISO]]</f>
        <v>3</v>
      </c>
      <c r="D199" s="1">
        <f>Table65[[#This Row],[N° Puesto]]</f>
        <v>42</v>
      </c>
      <c r="E199" s="1" t="str">
        <f>Table65[[#This Row],[Apellido y Nombre]]</f>
        <v>LIBRE</v>
      </c>
      <c r="F199" s="1">
        <f>Table65[[#This Row],[Centro Costos]]</f>
        <v>1243</v>
      </c>
      <c r="G199" s="1" t="str">
        <f>Table65[[#This Row],[Interno]]</f>
        <v>----</v>
      </c>
      <c r="H199" s="1" t="str">
        <f>Table65[[#This Row],[Gerencia]]</f>
        <v>INGENIERÍA DE PROCESOS</v>
      </c>
      <c r="I199" s="1">
        <f>Table65[[#This Row],[Observacion]]</f>
        <v>0</v>
      </c>
      <c r="J199" s="16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</row>
    <row r="200" spans="1:119" ht="15" customHeight="1" x14ac:dyDescent="0.25">
      <c r="A200" s="13"/>
      <c r="B200" s="1" t="str">
        <f>Table65[[#This Row],[Edificio]]</f>
        <v>TORRE CENTRAL</v>
      </c>
      <c r="C200" s="1">
        <f>Table65[[#This Row],[PISO]]</f>
        <v>3</v>
      </c>
      <c r="D200" s="1">
        <f>Table65[[#This Row],[N° Puesto]]</f>
        <v>43</v>
      </c>
      <c r="E200" s="1" t="str">
        <f>Table65[[#This Row],[Apellido y Nombre]]</f>
        <v>GARCIA, AZUL</v>
      </c>
      <c r="F200" s="1">
        <f>Table65[[#This Row],[Centro Costos]]</f>
        <v>1243</v>
      </c>
      <c r="G200" s="1" t="str">
        <f>Table65[[#This Row],[Interno]]</f>
        <v>----</v>
      </c>
      <c r="H200" s="1" t="str">
        <f>Table65[[#This Row],[Gerencia]]</f>
        <v>INGENIERÍA DE PROCESOS</v>
      </c>
      <c r="I200" s="1">
        <f>Table65[[#This Row],[Observacion]]</f>
        <v>0</v>
      </c>
      <c r="J200" s="16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</row>
    <row r="201" spans="1:119" ht="15" customHeight="1" x14ac:dyDescent="0.25">
      <c r="A201" s="13"/>
      <c r="B201" s="1" t="str">
        <f>Table65[[#This Row],[Edificio]]</f>
        <v>TORRE CENTRAL</v>
      </c>
      <c r="C201" s="1">
        <f>Table65[[#This Row],[PISO]]</f>
        <v>3</v>
      </c>
      <c r="D201" s="1">
        <f>Table65[[#This Row],[N° Puesto]]</f>
        <v>44</v>
      </c>
      <c r="E201" s="1" t="str">
        <f>Table65[[#This Row],[Apellido y Nombre]]</f>
        <v>HERNANDEZ, ALFONSO</v>
      </c>
      <c r="F201" s="1">
        <f>Table65[[#This Row],[Centro Costos]]</f>
        <v>1243</v>
      </c>
      <c r="G201" s="1" t="str">
        <f>Table65[[#This Row],[Interno]]</f>
        <v>----</v>
      </c>
      <c r="H201" s="1" t="str">
        <f>Table65[[#This Row],[Gerencia]]</f>
        <v>INGENIERÍA DE PROCESOS</v>
      </c>
      <c r="I201" s="1">
        <f>Table65[[#This Row],[Observacion]]</f>
        <v>0</v>
      </c>
      <c r="J201" s="16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</row>
    <row r="202" spans="1:119" ht="15" customHeight="1" x14ac:dyDescent="0.25">
      <c r="A202" s="13"/>
      <c r="B202" s="1" t="str">
        <f>Table65[[#This Row],[Edificio]]</f>
        <v>TORRE CENTRAL</v>
      </c>
      <c r="C202" s="1">
        <f>Table65[[#This Row],[PISO]]</f>
        <v>3</v>
      </c>
      <c r="D202" s="1">
        <f>Table65[[#This Row],[N° Puesto]]</f>
        <v>45</v>
      </c>
      <c r="E202" s="1" t="str">
        <f>Table65[[#This Row],[Apellido y Nombre]]</f>
        <v>ERNSH, SEBASTIAN</v>
      </c>
      <c r="F202" s="1">
        <f>Table65[[#This Row],[Centro Costos]]</f>
        <v>1243</v>
      </c>
      <c r="G202" s="1" t="str">
        <f>Table65[[#This Row],[Interno]]</f>
        <v>----</v>
      </c>
      <c r="H202" s="1" t="str">
        <f>Table65[[#This Row],[Gerencia]]</f>
        <v>INGENIERÍA DE PROCESOS</v>
      </c>
      <c r="I202" s="1">
        <f>Table65[[#This Row],[Observacion]]</f>
        <v>0</v>
      </c>
      <c r="J202" s="16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</row>
    <row r="203" spans="1:119" ht="15" customHeight="1" x14ac:dyDescent="0.25">
      <c r="A203" s="13"/>
      <c r="B203" s="1" t="str">
        <f>Table65[[#This Row],[Edificio]]</f>
        <v>TORRE CENTRAL</v>
      </c>
      <c r="C203" s="1">
        <f>Table65[[#This Row],[PISO]]</f>
        <v>3</v>
      </c>
      <c r="D203" s="1">
        <f>Table65[[#This Row],[N° Puesto]]</f>
        <v>46</v>
      </c>
      <c r="E203" s="1" t="str">
        <f>Table65[[#This Row],[Apellido y Nombre]]</f>
        <v>VILLALBA, MANUEL</v>
      </c>
      <c r="F203" s="1">
        <f>Table65[[#This Row],[Centro Costos]]</f>
        <v>1243</v>
      </c>
      <c r="G203" s="1" t="str">
        <f>Table65[[#This Row],[Interno]]</f>
        <v>----</v>
      </c>
      <c r="H203" s="1" t="str">
        <f>Table65[[#This Row],[Gerencia]]</f>
        <v>INGENIERÍA DE PROCESOS</v>
      </c>
      <c r="I203" s="1">
        <f>Table65[[#This Row],[Observacion]]</f>
        <v>0</v>
      </c>
      <c r="J203" s="16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</row>
    <row r="204" spans="1:119" ht="15" customHeight="1" x14ac:dyDescent="0.25">
      <c r="A204" s="13"/>
      <c r="B204" s="1" t="str">
        <f>Table65[[#This Row],[Edificio]]</f>
        <v>TORRE CENTRAL</v>
      </c>
      <c r="C204" s="1">
        <f>Table65[[#This Row],[PISO]]</f>
        <v>3</v>
      </c>
      <c r="D204" s="1">
        <f>Table65[[#This Row],[N° Puesto]]</f>
        <v>47</v>
      </c>
      <c r="E204" s="1" t="str">
        <f>Table65[[#This Row],[Apellido y Nombre]]</f>
        <v>SALIOU, MARIA FERNANDA</v>
      </c>
      <c r="F204" s="1">
        <f>Table65[[#This Row],[Centro Costos]]</f>
        <v>1005</v>
      </c>
      <c r="G204" s="1">
        <f>Table65[[#This Row],[Interno]]</f>
        <v>5341</v>
      </c>
      <c r="H204" s="1" t="str">
        <f>Table65[[#This Row],[Gerencia]]</f>
        <v>PREVENCIÓN DEL LAVADO DE ACTIVOS</v>
      </c>
      <c r="I204" s="1">
        <f>Table65[[#This Row],[Observacion]]</f>
        <v>0</v>
      </c>
      <c r="J204" s="16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</row>
    <row r="205" spans="1:119" ht="15" customHeight="1" x14ac:dyDescent="0.25">
      <c r="A205" s="13"/>
      <c r="B205" s="1" t="str">
        <f>Table65[[#This Row],[Edificio]]</f>
        <v>TORRE CENTRAL</v>
      </c>
      <c r="C205" s="1">
        <f>Table65[[#This Row],[PISO]]</f>
        <v>3</v>
      </c>
      <c r="D205" s="1">
        <f>Table65[[#This Row],[N° Puesto]]</f>
        <v>48</v>
      </c>
      <c r="E205" s="1" t="str">
        <f>Table65[[#This Row],[Apellido y Nombre]]</f>
        <v>LEYENBERGER, MARTINA</v>
      </c>
      <c r="F205" s="1">
        <f>Table65[[#This Row],[Centro Costos]]</f>
        <v>1005</v>
      </c>
      <c r="G205" s="1">
        <f>Table65[[#This Row],[Interno]]</f>
        <v>3717</v>
      </c>
      <c r="H205" s="1" t="str">
        <f>Table65[[#This Row],[Gerencia]]</f>
        <v>PREVENCIÓN DEL LAVADO DE ACTIVOS</v>
      </c>
      <c r="I205" s="1">
        <f>Table65[[#This Row],[Observacion]]</f>
        <v>0</v>
      </c>
      <c r="J205" s="16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</row>
    <row r="206" spans="1:119" ht="15" customHeight="1" x14ac:dyDescent="0.25">
      <c r="A206" s="13"/>
      <c r="B206" s="1" t="str">
        <f>Table65[[#This Row],[Edificio]]</f>
        <v>TORRE CENTRAL</v>
      </c>
      <c r="C206" s="1">
        <f>Table65[[#This Row],[PISO]]</f>
        <v>3</v>
      </c>
      <c r="D206" s="1">
        <f>Table65[[#This Row],[N° Puesto]]</f>
        <v>49</v>
      </c>
      <c r="E206" s="1" t="str">
        <f>Table65[[#This Row],[Apellido y Nombre]]</f>
        <v>MAYER, BRAIAN</v>
      </c>
      <c r="F206" s="1">
        <f>Table65[[#This Row],[Centro Costos]]</f>
        <v>1005</v>
      </c>
      <c r="G206" s="1">
        <f>Table65[[#This Row],[Interno]]</f>
        <v>5841</v>
      </c>
      <c r="H206" s="1" t="str">
        <f>Table65[[#This Row],[Gerencia]]</f>
        <v>PREVENCIÓN DEL LAVADO DE ACTIVOS</v>
      </c>
      <c r="I206" s="1">
        <f>Table65[[#This Row],[Observacion]]</f>
        <v>0</v>
      </c>
      <c r="J206" s="1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</row>
    <row r="207" spans="1:119" ht="15" customHeight="1" x14ac:dyDescent="0.25">
      <c r="A207" s="13"/>
      <c r="B207" s="1" t="str">
        <f>Table65[[#This Row],[Edificio]]</f>
        <v>TORRE CENTRAL</v>
      </c>
      <c r="C207" s="1">
        <f>Table65[[#This Row],[PISO]]</f>
        <v>3</v>
      </c>
      <c r="D207" s="1">
        <f>Table65[[#This Row],[N° Puesto]]</f>
        <v>50</v>
      </c>
      <c r="E207" s="1" t="str">
        <f>Table65[[#This Row],[Apellido y Nombre]]</f>
        <v>PACHECO, MONICA</v>
      </c>
      <c r="F207" s="1">
        <f>Table65[[#This Row],[Centro Costos]]</f>
        <v>1005</v>
      </c>
      <c r="G207" s="1">
        <f>Table65[[#This Row],[Interno]]</f>
        <v>3712</v>
      </c>
      <c r="H207" s="1" t="str">
        <f>Table65[[#This Row],[Gerencia]]</f>
        <v>PREVENCIÓN DEL LAVADO DE ACTIVOS</v>
      </c>
      <c r="I207" s="1" t="str">
        <f>Table65[[#This Row],[Observacion]]</f>
        <v>LICENCIA</v>
      </c>
      <c r="J207" s="16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</row>
    <row r="208" spans="1:119" ht="15" customHeight="1" x14ac:dyDescent="0.25">
      <c r="A208" s="13"/>
      <c r="B208" s="1" t="str">
        <f>Table65[[#This Row],[Edificio]]</f>
        <v>TORRE CENTRAL</v>
      </c>
      <c r="C208" s="1">
        <f>Table65[[#This Row],[PISO]]</f>
        <v>3</v>
      </c>
      <c r="D208" s="1">
        <f>Table65[[#This Row],[N° Puesto]]</f>
        <v>51</v>
      </c>
      <c r="E208" s="1" t="str">
        <f>Table65[[#This Row],[Apellido y Nombre]]</f>
        <v>FONTANA, JAVIER</v>
      </c>
      <c r="F208" s="1">
        <f>Table65[[#This Row],[Centro Costos]]</f>
        <v>1005</v>
      </c>
      <c r="G208" s="1">
        <f>Table65[[#This Row],[Interno]]</f>
        <v>5149</v>
      </c>
      <c r="H208" s="1" t="str">
        <f>Table65[[#This Row],[Gerencia]]</f>
        <v>PREVENCIÓN DEL LAVADO DE ACTIVOS</v>
      </c>
      <c r="I208" s="1">
        <f>Table65[[#This Row],[Observacion]]</f>
        <v>0</v>
      </c>
      <c r="J208" s="16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</row>
    <row r="209" spans="1:119" ht="15" customHeight="1" x14ac:dyDescent="0.25">
      <c r="A209" s="13"/>
      <c r="B209" s="1" t="str">
        <f>Table65[[#This Row],[Edificio]]</f>
        <v>TORRE CENTRAL</v>
      </c>
      <c r="C209" s="1">
        <f>Table65[[#This Row],[PISO]]</f>
        <v>3</v>
      </c>
      <c r="D209" s="1">
        <f>Table65[[#This Row],[N° Puesto]]</f>
        <v>52</v>
      </c>
      <c r="E209" s="1" t="str">
        <f>Table65[[#This Row],[Apellido y Nombre]]</f>
        <v>DE UGARTE, JUAN</v>
      </c>
      <c r="F209" s="1">
        <f>Table65[[#This Row],[Centro Costos]]</f>
        <v>1005</v>
      </c>
      <c r="G209" s="1">
        <f>Table65[[#This Row],[Interno]]</f>
        <v>4053</v>
      </c>
      <c r="H209" s="1" t="str">
        <f>Table65[[#This Row],[Gerencia]]</f>
        <v>PREVENCIÓN DEL LAVADO DE ACTIVOS</v>
      </c>
      <c r="I209" s="1">
        <f>Table65[[#This Row],[Observacion]]</f>
        <v>0</v>
      </c>
      <c r="J209" s="16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</row>
    <row r="210" spans="1:119" ht="15" customHeight="1" x14ac:dyDescent="0.25">
      <c r="A210" s="13"/>
      <c r="B210" s="1" t="str">
        <f>Table65[[#This Row],[Edificio]]</f>
        <v>TORRE CENTRAL</v>
      </c>
      <c r="C210" s="1">
        <f>Table65[[#This Row],[PISO]]</f>
        <v>3</v>
      </c>
      <c r="D210" s="1">
        <f>Table65[[#This Row],[N° Puesto]]</f>
        <v>53</v>
      </c>
      <c r="E210" s="1" t="str">
        <f>Table65[[#This Row],[Apellido y Nombre]]</f>
        <v>LIBRE</v>
      </c>
      <c r="F210" s="1">
        <f>Table65[[#This Row],[Centro Costos]]</f>
        <v>1005</v>
      </c>
      <c r="G210" s="1" t="str">
        <f>Table65[[#This Row],[Interno]]</f>
        <v>----</v>
      </c>
      <c r="H210" s="1" t="str">
        <f>Table65[[#This Row],[Gerencia]]</f>
        <v>PREVENCIÓN DEL LAVADO DE ACTIVOS</v>
      </c>
      <c r="I210" s="1">
        <f>Table65[[#This Row],[Observacion]]</f>
        <v>0</v>
      </c>
      <c r="J210" s="16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</row>
    <row r="211" spans="1:119" ht="15" customHeight="1" x14ac:dyDescent="0.25">
      <c r="A211" s="13"/>
      <c r="B211" s="1" t="str">
        <f>Table65[[#This Row],[Edificio]]</f>
        <v>TORRE CENTRAL</v>
      </c>
      <c r="C211" s="1">
        <f>Table65[[#This Row],[PISO]]</f>
        <v>3</v>
      </c>
      <c r="D211" s="1">
        <f>Table65[[#This Row],[N° Puesto]]</f>
        <v>54</v>
      </c>
      <c r="E211" s="1" t="str">
        <f>Table65[[#This Row],[Apellido y Nombre]]</f>
        <v>LIBRE</v>
      </c>
      <c r="F211" s="1">
        <f>Table65[[#This Row],[Centro Costos]]</f>
        <v>1005</v>
      </c>
      <c r="G211" s="1" t="str">
        <f>Table65[[#This Row],[Interno]]</f>
        <v>----</v>
      </c>
      <c r="H211" s="1" t="str">
        <f>Table65[[#This Row],[Gerencia]]</f>
        <v>PREVENCIÓN DEL LAVADO DE ACTIVOS</v>
      </c>
      <c r="I211" s="1">
        <f>Table65[[#This Row],[Observacion]]</f>
        <v>0</v>
      </c>
      <c r="J211" s="16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</row>
    <row r="212" spans="1:119" ht="15" customHeight="1" x14ac:dyDescent="0.25">
      <c r="A212" s="13"/>
      <c r="B212" s="1" t="str">
        <f>Table65[[#This Row],[Edificio]]</f>
        <v>TORRE CENTRAL</v>
      </c>
      <c r="C212" s="1">
        <f>Table65[[#This Row],[PISO]]</f>
        <v>3</v>
      </c>
      <c r="D212" s="1">
        <f>Table65[[#This Row],[N° Puesto]]</f>
        <v>55</v>
      </c>
      <c r="E212" s="1" t="str">
        <f>Table65[[#This Row],[Apellido y Nombre]]</f>
        <v>JAUREGUI, SEBASTIAN</v>
      </c>
      <c r="F212" s="1">
        <f>Table65[[#This Row],[Centro Costos]]</f>
        <v>1005</v>
      </c>
      <c r="G212" s="1">
        <f>Table65[[#This Row],[Interno]]</f>
        <v>2708</v>
      </c>
      <c r="H212" s="1" t="str">
        <f>Table65[[#This Row],[Gerencia]]</f>
        <v>PREVENCIÓN DEL LAVADO DE ACTIVOS</v>
      </c>
      <c r="I212" s="1">
        <f>Table65[[#This Row],[Observacion]]</f>
        <v>0</v>
      </c>
      <c r="J212" s="16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</row>
    <row r="213" spans="1:119" ht="15" customHeight="1" x14ac:dyDescent="0.25">
      <c r="A213" s="13"/>
      <c r="B213" s="1" t="str">
        <f>Table65[[#This Row],[Edificio]]</f>
        <v>TORRE CENTRAL</v>
      </c>
      <c r="C213" s="1">
        <f>Table65[[#This Row],[PISO]]</f>
        <v>3</v>
      </c>
      <c r="D213" s="1">
        <f>Table65[[#This Row],[N° Puesto]]</f>
        <v>56</v>
      </c>
      <c r="E213" s="1" t="str">
        <f>Table65[[#This Row],[Apellido y Nombre]]</f>
        <v>LIBRE</v>
      </c>
      <c r="F213" s="1">
        <f>Table65[[#This Row],[Centro Costos]]</f>
        <v>1005</v>
      </c>
      <c r="G213" s="1" t="str">
        <f>Table65[[#This Row],[Interno]]</f>
        <v>----</v>
      </c>
      <c r="H213" s="1" t="str">
        <f>Table65[[#This Row],[Gerencia]]</f>
        <v>PREVENCIÓN DEL LAVADO DE ACTIVOS</v>
      </c>
      <c r="I213" s="1">
        <f>Table65[[#This Row],[Observacion]]</f>
        <v>0</v>
      </c>
      <c r="J213" s="16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</row>
    <row r="214" spans="1:119" ht="15" customHeight="1" x14ac:dyDescent="0.25">
      <c r="A214" s="13"/>
      <c r="B214" s="1" t="str">
        <f>Table65[[#This Row],[Edificio]]</f>
        <v>TORRE CENTRAL</v>
      </c>
      <c r="C214" s="1">
        <f>Table65[[#This Row],[PISO]]</f>
        <v>3</v>
      </c>
      <c r="D214" s="1">
        <f>Table65[[#This Row],[N° Puesto]]</f>
        <v>57</v>
      </c>
      <c r="E214" s="1" t="str">
        <f>Table65[[#This Row],[Apellido y Nombre]]</f>
        <v>ALONSO, VICTORIA</v>
      </c>
      <c r="F214" s="1">
        <f>Table65[[#This Row],[Centro Costos]]</f>
        <v>1005</v>
      </c>
      <c r="G214" s="1">
        <f>Table65[[#This Row],[Interno]]</f>
        <v>5219</v>
      </c>
      <c r="H214" s="1" t="str">
        <f>Table65[[#This Row],[Gerencia]]</f>
        <v>PREVENCIÓN DEL LAVADO DE ACTIVOS</v>
      </c>
      <c r="I214" s="1">
        <f>Table65[[#This Row],[Observacion]]</f>
        <v>0</v>
      </c>
      <c r="J214" s="16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</row>
    <row r="215" spans="1:119" ht="15" customHeight="1" x14ac:dyDescent="0.25">
      <c r="A215" s="13"/>
      <c r="B215" s="1" t="str">
        <f>Table65[[#This Row],[Edificio]]</f>
        <v>TORRE CENTRAL</v>
      </c>
      <c r="C215" s="1">
        <f>Table65[[#This Row],[PISO]]</f>
        <v>3</v>
      </c>
      <c r="D215" s="1">
        <f>Table65[[#This Row],[N° Puesto]]</f>
        <v>58</v>
      </c>
      <c r="E215" s="1" t="str">
        <f>Table65[[#This Row],[Apellido y Nombre]]</f>
        <v>LIBRE</v>
      </c>
      <c r="F215" s="1">
        <f>Table65[[#This Row],[Centro Costos]]</f>
        <v>1005</v>
      </c>
      <c r="G215" s="1" t="str">
        <f>Table65[[#This Row],[Interno]]</f>
        <v>----</v>
      </c>
      <c r="H215" s="1" t="str">
        <f>Table65[[#This Row],[Gerencia]]</f>
        <v>PREVENCIÓN DEL LAVADO DE ACTIVOS</v>
      </c>
      <c r="I215" s="1">
        <f>Table65[[#This Row],[Observacion]]</f>
        <v>0</v>
      </c>
      <c r="J215" s="16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</row>
    <row r="216" spans="1:119" ht="15" customHeight="1" x14ac:dyDescent="0.25">
      <c r="A216" s="13"/>
      <c r="B216" s="1" t="str">
        <f>Table65[[#This Row],[Edificio]]</f>
        <v>TORRE CENTRAL</v>
      </c>
      <c r="C216" s="1">
        <f>Table65[[#This Row],[PISO]]</f>
        <v>3</v>
      </c>
      <c r="D216" s="1">
        <f>Table65[[#This Row],[N° Puesto]]</f>
        <v>59</v>
      </c>
      <c r="E216" s="1" t="str">
        <f>Table65[[#This Row],[Apellido y Nombre]]</f>
        <v>PACINO, ROCIO</v>
      </c>
      <c r="F216" s="1">
        <f>Table65[[#This Row],[Centro Costos]]</f>
        <v>1005</v>
      </c>
      <c r="G216" s="1">
        <f>Table65[[#This Row],[Interno]]</f>
        <v>5423</v>
      </c>
      <c r="H216" s="1" t="str">
        <f>Table65[[#This Row],[Gerencia]]</f>
        <v>PREVENCIÓN DEL LAVADO DE ACTIVOS</v>
      </c>
      <c r="I216" s="1">
        <f>Table65[[#This Row],[Observacion]]</f>
        <v>0</v>
      </c>
      <c r="J216" s="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</row>
    <row r="217" spans="1:119" ht="15" customHeight="1" x14ac:dyDescent="0.25">
      <c r="A217" s="13"/>
      <c r="B217" s="1" t="str">
        <f>Table65[[#This Row],[Edificio]]</f>
        <v>TORRE CENTRAL</v>
      </c>
      <c r="C217" s="1">
        <f>Table65[[#This Row],[PISO]]</f>
        <v>3</v>
      </c>
      <c r="D217" s="1">
        <f>Table65[[#This Row],[N° Puesto]]</f>
        <v>60</v>
      </c>
      <c r="E217" s="1" t="str">
        <f>Table65[[#This Row],[Apellido y Nombre]]</f>
        <v>HOLMBERG, ALEJANDRO</v>
      </c>
      <c r="F217" s="1">
        <f>Table65[[#This Row],[Centro Costos]]</f>
        <v>1005</v>
      </c>
      <c r="G217" s="1">
        <f>Table65[[#This Row],[Interno]]</f>
        <v>2910</v>
      </c>
      <c r="H217" s="1" t="str">
        <f>Table65[[#This Row],[Gerencia]]</f>
        <v>PREVENCIÓN DEL LAVADO DE ACTIVOS</v>
      </c>
      <c r="I217" s="1">
        <f>Table65[[#This Row],[Observacion]]</f>
        <v>0</v>
      </c>
      <c r="J217" s="16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</row>
    <row r="218" spans="1:119" ht="15" customHeight="1" x14ac:dyDescent="0.25">
      <c r="A218" s="13"/>
      <c r="B218" s="1" t="str">
        <f>Table65[[#This Row],[Edificio]]</f>
        <v>TORRE CENTRAL</v>
      </c>
      <c r="C218" s="1">
        <f>Table65[[#This Row],[PISO]]</f>
        <v>3</v>
      </c>
      <c r="D218" s="1">
        <f>Table65[[#This Row],[N° Puesto]]</f>
        <v>61</v>
      </c>
      <c r="E218" s="1" t="str">
        <f>Table65[[#This Row],[Apellido y Nombre]]</f>
        <v>CABALLERO, ALEJANDRA</v>
      </c>
      <c r="F218" s="1">
        <f>Table65[[#This Row],[Centro Costos]]</f>
        <v>1005</v>
      </c>
      <c r="G218" s="1">
        <f>Table65[[#This Row],[Interno]]</f>
        <v>6294</v>
      </c>
      <c r="H218" s="1" t="str">
        <f>Table65[[#This Row],[Gerencia]]</f>
        <v>PREVENCIÓN DEL LAVADO DE ACTIVOS</v>
      </c>
      <c r="I218" s="1">
        <f>Table65[[#This Row],[Observacion]]</f>
        <v>0</v>
      </c>
      <c r="J218" s="16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</row>
    <row r="219" spans="1:119" ht="15" customHeight="1" x14ac:dyDescent="0.25">
      <c r="A219" s="13"/>
      <c r="B219" s="1" t="str">
        <f>Table65[[#This Row],[Edificio]]</f>
        <v>TORRE CENTRAL</v>
      </c>
      <c r="C219" s="1">
        <f>Table65[[#This Row],[PISO]]</f>
        <v>3</v>
      </c>
      <c r="D219" s="1">
        <f>Table65[[#This Row],[N° Puesto]]</f>
        <v>62</v>
      </c>
      <c r="E219" s="1" t="str">
        <f>Table65[[#This Row],[Apellido y Nombre]]</f>
        <v>LIBRE</v>
      </c>
      <c r="F219" s="1">
        <f>Table65[[#This Row],[Centro Costos]]</f>
        <v>1005</v>
      </c>
      <c r="G219" s="1" t="str">
        <f>Table65[[#This Row],[Interno]]</f>
        <v>----</v>
      </c>
      <c r="H219" s="1" t="str">
        <f>Table65[[#This Row],[Gerencia]]</f>
        <v>PREVENCIÓN DEL LAVADO DE ACTIVOS</v>
      </c>
      <c r="I219" s="1">
        <f>Table65[[#This Row],[Observacion]]</f>
        <v>0</v>
      </c>
      <c r="J219" s="16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</row>
    <row r="220" spans="1:119" ht="15" customHeight="1" x14ac:dyDescent="0.25">
      <c r="A220" s="13"/>
      <c r="B220" s="1" t="str">
        <f>Table65[[#This Row],[Edificio]]</f>
        <v>TORRE CENTRAL</v>
      </c>
      <c r="C220" s="1">
        <f>Table65[[#This Row],[PISO]]</f>
        <v>3</v>
      </c>
      <c r="D220" s="1">
        <f>Table65[[#This Row],[N° Puesto]]</f>
        <v>63</v>
      </c>
      <c r="E220" s="1" t="str">
        <f>Table65[[#This Row],[Apellido y Nombre]]</f>
        <v>LIBRE</v>
      </c>
      <c r="F220" s="1">
        <f>Table65[[#This Row],[Centro Costos]]</f>
        <v>1005</v>
      </c>
      <c r="G220" s="1" t="str">
        <f>Table65[[#This Row],[Interno]]</f>
        <v>----</v>
      </c>
      <c r="H220" s="1" t="str">
        <f>Table65[[#This Row],[Gerencia]]</f>
        <v>PREVENCIÓN DEL LAVADO DE ACTIVOS</v>
      </c>
      <c r="I220" s="1">
        <f>Table65[[#This Row],[Observacion]]</f>
        <v>0</v>
      </c>
      <c r="J220" s="16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</row>
    <row r="221" spans="1:119" ht="15" customHeight="1" x14ac:dyDescent="0.25">
      <c r="A221" s="13"/>
      <c r="B221" s="1" t="str">
        <f>Table65[[#This Row],[Edificio]]</f>
        <v>TORRE CENTRAL</v>
      </c>
      <c r="C221" s="1">
        <f>Table65[[#This Row],[PISO]]</f>
        <v>3</v>
      </c>
      <c r="D221" s="1">
        <f>Table65[[#This Row],[N° Puesto]]</f>
        <v>64</v>
      </c>
      <c r="E221" s="1" t="str">
        <f>Table65[[#This Row],[Apellido y Nombre]]</f>
        <v>GUERRERO, MARIA J.</v>
      </c>
      <c r="F221" s="1">
        <f>Table65[[#This Row],[Centro Costos]]</f>
        <v>1005</v>
      </c>
      <c r="G221" s="1">
        <f>Table65[[#This Row],[Interno]]</f>
        <v>5844</v>
      </c>
      <c r="H221" s="1" t="str">
        <f>Table65[[#This Row],[Gerencia]]</f>
        <v>PREVENCIÓN DEL LAVADO DE ACTIVOS</v>
      </c>
      <c r="I221" s="1">
        <f>Table65[[#This Row],[Observacion]]</f>
        <v>0</v>
      </c>
      <c r="J221" s="16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</row>
    <row r="222" spans="1:119" ht="15" customHeight="1" x14ac:dyDescent="0.25">
      <c r="A222" s="13"/>
      <c r="B222" s="1" t="str">
        <f>Table65[[#This Row],[Edificio]]</f>
        <v>TORRE CENTRAL</v>
      </c>
      <c r="C222" s="1">
        <f>Table65[[#This Row],[PISO]]</f>
        <v>3</v>
      </c>
      <c r="D222" s="1">
        <f>Table65[[#This Row],[N° Puesto]]</f>
        <v>65</v>
      </c>
      <c r="E222" s="1" t="str">
        <f>Table65[[#This Row],[Apellido y Nombre]]</f>
        <v>LAVIN, LILIANA</v>
      </c>
      <c r="F222" s="1">
        <f>Table65[[#This Row],[Centro Costos]]</f>
        <v>1005</v>
      </c>
      <c r="G222" s="1">
        <f>Table65[[#This Row],[Interno]]</f>
        <v>5420</v>
      </c>
      <c r="H222" s="1" t="str">
        <f>Table65[[#This Row],[Gerencia]]</f>
        <v>PREVENCIÓN DEL LAVADO DE ACTIVOS</v>
      </c>
      <c r="I222" s="1">
        <f>Table65[[#This Row],[Observacion]]</f>
        <v>0</v>
      </c>
      <c r="J222" s="16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</row>
    <row r="223" spans="1:119" ht="15" customHeight="1" x14ac:dyDescent="0.25">
      <c r="A223" s="13"/>
      <c r="B223" s="1" t="str">
        <f>Table65[[#This Row],[Edificio]]</f>
        <v>TORRE CENTRAL</v>
      </c>
      <c r="C223" s="1">
        <f>Table65[[#This Row],[PISO]]</f>
        <v>3</v>
      </c>
      <c r="D223" s="1">
        <f>Table65[[#This Row],[N° Puesto]]</f>
        <v>66</v>
      </c>
      <c r="E223" s="1" t="str">
        <f>Table65[[#This Row],[Apellido y Nombre]]</f>
        <v>GARAGORRI, FLORENCIA</v>
      </c>
      <c r="F223" s="1">
        <f>Table65[[#This Row],[Centro Costos]]</f>
        <v>1005</v>
      </c>
      <c r="G223" s="1">
        <f>Table65[[#This Row],[Interno]]</f>
        <v>5666</v>
      </c>
      <c r="H223" s="1" t="str">
        <f>Table65[[#This Row],[Gerencia]]</f>
        <v>PREVENCIÓN DEL LAVADO DE ACTIVOS</v>
      </c>
      <c r="I223" s="1">
        <f>Table65[[#This Row],[Observacion]]</f>
        <v>0</v>
      </c>
      <c r="J223" s="16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</row>
    <row r="224" spans="1:119" ht="15" customHeight="1" x14ac:dyDescent="0.25">
      <c r="A224" s="13"/>
      <c r="B224" s="1" t="str">
        <f>Table65[[#This Row],[Edificio]]</f>
        <v>TORRE CENTRAL</v>
      </c>
      <c r="C224" s="1">
        <f>Table65[[#This Row],[PISO]]</f>
        <v>3</v>
      </c>
      <c r="D224" s="1">
        <f>Table65[[#This Row],[N° Puesto]]</f>
        <v>67</v>
      </c>
      <c r="E224" s="1" t="str">
        <f>Table65[[#This Row],[Apellido y Nombre]]</f>
        <v>GONZALEZ, MANUEL</v>
      </c>
      <c r="F224" s="1">
        <f>Table65[[#This Row],[Centro Costos]]</f>
        <v>1005</v>
      </c>
      <c r="G224" s="1">
        <f>Table65[[#This Row],[Interno]]</f>
        <v>3762</v>
      </c>
      <c r="H224" s="1" t="str">
        <f>Table65[[#This Row],[Gerencia]]</f>
        <v>PREVENCIÓN DEL LAVADO DE ACTIVOS</v>
      </c>
      <c r="I224" s="1">
        <f>Table65[[#This Row],[Observacion]]</f>
        <v>0</v>
      </c>
      <c r="J224" s="16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</row>
    <row r="225" spans="1:119" ht="15" customHeight="1" x14ac:dyDescent="0.25">
      <c r="A225" s="13"/>
      <c r="B225" s="1" t="str">
        <f>Table65[[#This Row],[Edificio]]</f>
        <v>TORRE CENTRAL</v>
      </c>
      <c r="C225" s="1">
        <f>Table65[[#This Row],[PISO]]</f>
        <v>3</v>
      </c>
      <c r="D225" s="1">
        <f>Table65[[#This Row],[N° Puesto]]</f>
        <v>68</v>
      </c>
      <c r="E225" s="1" t="str">
        <f>Table65[[#This Row],[Apellido y Nombre]]</f>
        <v>BUNGE NIEVAS, PATRICIO</v>
      </c>
      <c r="F225" s="1">
        <f>Table65[[#This Row],[Centro Costos]]</f>
        <v>1005</v>
      </c>
      <c r="G225" s="1">
        <f>Table65[[#This Row],[Interno]]</f>
        <v>3789</v>
      </c>
      <c r="H225" s="1" t="str">
        <f>Table65[[#This Row],[Gerencia]]</f>
        <v>PREVENCIÓN DEL LAVADO DE ACTIVOS</v>
      </c>
      <c r="I225" s="1">
        <f>Table65[[#This Row],[Observacion]]</f>
        <v>0</v>
      </c>
      <c r="J225" s="16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</row>
    <row r="226" spans="1:119" ht="15" customHeight="1" x14ac:dyDescent="0.25">
      <c r="A226" s="13"/>
      <c r="B226" s="1" t="str">
        <f>Table65[[#This Row],[Edificio]]</f>
        <v>TORRE CENTRAL</v>
      </c>
      <c r="C226" s="1">
        <f>Table65[[#This Row],[PISO]]</f>
        <v>3</v>
      </c>
      <c r="D226" s="1">
        <f>Table65[[#This Row],[N° Puesto]]</f>
        <v>69</v>
      </c>
      <c r="E226" s="1" t="str">
        <f>Table65[[#This Row],[Apellido y Nombre]]</f>
        <v>RETTINI, FABIAN</v>
      </c>
      <c r="F226" s="1">
        <f>Table65[[#This Row],[Centro Costos]]</f>
        <v>1005</v>
      </c>
      <c r="G226" s="1">
        <f>Table65[[#This Row],[Interno]]</f>
        <v>5842</v>
      </c>
      <c r="H226" s="1" t="str">
        <f>Table65[[#This Row],[Gerencia]]</f>
        <v>PREVENCIÓN DEL LAVADO DE ACTIVOS</v>
      </c>
      <c r="I226" s="1" t="str">
        <f>Table65[[#This Row],[Observacion]]</f>
        <v>LICENCIA</v>
      </c>
      <c r="J226" s="1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</row>
    <row r="227" spans="1:119" ht="15" customHeight="1" x14ac:dyDescent="0.25">
      <c r="A227" s="13"/>
      <c r="B227" s="1" t="str">
        <f>Table65[[#This Row],[Edificio]]</f>
        <v>TORRE CENTRAL</v>
      </c>
      <c r="C227" s="1">
        <f>Table65[[#This Row],[PISO]]</f>
        <v>3</v>
      </c>
      <c r="D227" s="1">
        <f>Table65[[#This Row],[N° Puesto]]</f>
        <v>70</v>
      </c>
      <c r="E227" s="1" t="str">
        <f>Table65[[#This Row],[Apellido y Nombre]]</f>
        <v>LIBRE</v>
      </c>
      <c r="F227" s="1">
        <f>Table65[[#This Row],[Centro Costos]]</f>
        <v>1005</v>
      </c>
      <c r="G227" s="1" t="str">
        <f>Table65[[#This Row],[Interno]]</f>
        <v>----</v>
      </c>
      <c r="H227" s="1" t="str">
        <f>Table65[[#This Row],[Gerencia]]</f>
        <v>PREVENCIÓN DEL LAVADO DE ACTIVOS</v>
      </c>
      <c r="I227" s="1">
        <f>Table65[[#This Row],[Observacion]]</f>
        <v>0</v>
      </c>
      <c r="J227" s="16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</row>
    <row r="228" spans="1:119" ht="15" customHeight="1" x14ac:dyDescent="0.25">
      <c r="A228" s="13"/>
      <c r="B228" s="1" t="str">
        <f>Table65[[#This Row],[Edificio]]</f>
        <v>TORRE CENTRAL</v>
      </c>
      <c r="C228" s="1">
        <f>Table65[[#This Row],[PISO]]</f>
        <v>3</v>
      </c>
      <c r="D228" s="1">
        <f>Table65[[#This Row],[N° Puesto]]</f>
        <v>71</v>
      </c>
      <c r="E228" s="1" t="str">
        <f>Table65[[#This Row],[Apellido y Nombre]]</f>
        <v>CARBEL, LUCRECIA</v>
      </c>
      <c r="F228" s="1">
        <f>Table65[[#This Row],[Centro Costos]]</f>
        <v>1005</v>
      </c>
      <c r="G228" s="1">
        <f>Table65[[#This Row],[Interno]]</f>
        <v>5420</v>
      </c>
      <c r="H228" s="1" t="str">
        <f>Table65[[#This Row],[Gerencia]]</f>
        <v>PREVENCIÓN DEL LAVADO DE ACTIVOS</v>
      </c>
      <c r="I228" s="1">
        <f>Table65[[#This Row],[Observacion]]</f>
        <v>0</v>
      </c>
      <c r="J228" s="16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</row>
    <row r="229" spans="1:119" ht="15" customHeight="1" x14ac:dyDescent="0.25">
      <c r="A229" s="13"/>
      <c r="B229" s="1" t="str">
        <f>Table65[[#This Row],[Edificio]]</f>
        <v>TORRE CENTRAL</v>
      </c>
      <c r="C229" s="1">
        <f>Table65[[#This Row],[PISO]]</f>
        <v>3</v>
      </c>
      <c r="D229" s="1">
        <f>Table65[[#This Row],[N° Puesto]]</f>
        <v>72</v>
      </c>
      <c r="E229" s="1" t="str">
        <f>Table65[[#This Row],[Apellido y Nombre]]</f>
        <v>FORTUNATO, FABRIZIO</v>
      </c>
      <c r="F229" s="1">
        <f>Table65[[#This Row],[Centro Costos]]</f>
        <v>1005</v>
      </c>
      <c r="G229" s="1">
        <f>Table65[[#This Row],[Interno]]</f>
        <v>5664</v>
      </c>
      <c r="H229" s="1" t="str">
        <f>Table65[[#This Row],[Gerencia]]</f>
        <v>PREVENCIÓN DEL LAVADO DE ACTIVOS</v>
      </c>
      <c r="I229" s="1">
        <f>Table65[[#This Row],[Observacion]]</f>
        <v>0</v>
      </c>
      <c r="J229" s="16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</row>
    <row r="230" spans="1:119" ht="15" customHeight="1" x14ac:dyDescent="0.25">
      <c r="A230" s="13"/>
      <c r="B230" s="1" t="str">
        <f>Table65[[#This Row],[Edificio]]</f>
        <v>TORRE CENTRAL</v>
      </c>
      <c r="C230" s="1">
        <f>Table65[[#This Row],[PISO]]</f>
        <v>3</v>
      </c>
      <c r="D230" s="1">
        <f>Table65[[#This Row],[N° Puesto]]</f>
        <v>73</v>
      </c>
      <c r="E230" s="1" t="str">
        <f>Table65[[#This Row],[Apellido y Nombre]]</f>
        <v>WAÑCZUKIEWICZ, NANCY</v>
      </c>
      <c r="F230" s="1">
        <f>Table65[[#This Row],[Centro Costos]]</f>
        <v>1005</v>
      </c>
      <c r="G230" s="1">
        <f>Table65[[#This Row],[Interno]]</f>
        <v>3679</v>
      </c>
      <c r="H230" s="1" t="str">
        <f>Table65[[#This Row],[Gerencia]]</f>
        <v>PREVENCIÓN DEL LAVADO DE ACTIVOS</v>
      </c>
      <c r="I230" s="1">
        <f>Table65[[#This Row],[Observacion]]</f>
        <v>0</v>
      </c>
      <c r="J230" s="16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</row>
    <row r="231" spans="1:119" ht="15" customHeight="1" x14ac:dyDescent="0.25">
      <c r="A231" s="13"/>
      <c r="B231" s="1" t="str">
        <f>Table65[[#This Row],[Edificio]]</f>
        <v>TORRE CENTRAL</v>
      </c>
      <c r="C231" s="1">
        <f>Table65[[#This Row],[PISO]]</f>
        <v>3</v>
      </c>
      <c r="D231" s="1">
        <f>Table65[[#This Row],[N° Puesto]]</f>
        <v>74</v>
      </c>
      <c r="E231" s="1" t="str">
        <f>Table65[[#This Row],[Apellido y Nombre]]</f>
        <v>SALVATIERRA, MARIA J.</v>
      </c>
      <c r="F231" s="1">
        <f>Table65[[#This Row],[Centro Costos]]</f>
        <v>1005</v>
      </c>
      <c r="G231" s="1">
        <f>Table65[[#This Row],[Interno]]</f>
        <v>4414</v>
      </c>
      <c r="H231" s="1" t="str">
        <f>Table65[[#This Row],[Gerencia]]</f>
        <v>PREVENCIÓN DEL LAVADO DE ACTIVOS</v>
      </c>
      <c r="I231" s="1" t="str">
        <f>Table65[[#This Row],[Observacion]]</f>
        <v>PUESTO CLONADO</v>
      </c>
      <c r="J231" s="16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</row>
    <row r="232" spans="1:119" ht="15" customHeight="1" x14ac:dyDescent="0.25">
      <c r="A232" s="13"/>
      <c r="B232" s="1" t="str">
        <f>Table65[[#This Row],[Edificio]]</f>
        <v>TORRE CENTRAL</v>
      </c>
      <c r="C232" s="1">
        <f>Table65[[#This Row],[PISO]]</f>
        <v>3</v>
      </c>
      <c r="D232" s="1">
        <f>Table65[[#This Row],[N° Puesto]]</f>
        <v>75</v>
      </c>
      <c r="E232" s="1" t="str">
        <f>Table65[[#This Row],[Apellido y Nombre]]</f>
        <v>COTA, PAULA HEVIA</v>
      </c>
      <c r="F232" s="1">
        <f>Table65[[#This Row],[Centro Costos]]</f>
        <v>1005</v>
      </c>
      <c r="G232" s="1">
        <f>Table65[[#This Row],[Interno]]</f>
        <v>3254</v>
      </c>
      <c r="H232" s="1" t="str">
        <f>Table65[[#This Row],[Gerencia]]</f>
        <v>PREVENCIÓN DEL LAVADO DE ACTIVOS</v>
      </c>
      <c r="I232" s="1">
        <f>Table65[[#This Row],[Observacion]]</f>
        <v>0</v>
      </c>
      <c r="J232" s="16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</row>
    <row r="233" spans="1:119" ht="15" customHeight="1" x14ac:dyDescent="0.25">
      <c r="A233" s="13"/>
      <c r="B233" s="1" t="str">
        <f>Table65[[#This Row],[Edificio]]</f>
        <v>TORRE CENTRAL</v>
      </c>
      <c r="C233" s="1">
        <f>Table65[[#This Row],[PISO]]</f>
        <v>3</v>
      </c>
      <c r="D233" s="1">
        <f>Table65[[#This Row],[N° Puesto]]</f>
        <v>76</v>
      </c>
      <c r="E233" s="1" t="str">
        <f>Table65[[#This Row],[Apellido y Nombre]]</f>
        <v>FERNANDEZ, NICOLAS</v>
      </c>
      <c r="F233" s="1">
        <f>Table65[[#This Row],[Centro Costos]]</f>
        <v>1005</v>
      </c>
      <c r="G233" s="1">
        <f>Table65[[#This Row],[Interno]]</f>
        <v>5423</v>
      </c>
      <c r="H233" s="1" t="str">
        <f>Table65[[#This Row],[Gerencia]]</f>
        <v>PREVENCIÓN DEL LAVADO DE ACTIVOS</v>
      </c>
      <c r="I233" s="1">
        <f>Table65[[#This Row],[Observacion]]</f>
        <v>0</v>
      </c>
      <c r="J233" s="16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</row>
    <row r="234" spans="1:119" ht="15" customHeight="1" x14ac:dyDescent="0.25">
      <c r="A234" s="13"/>
      <c r="B234" s="1" t="str">
        <f>Table65[[#This Row],[Edificio]]</f>
        <v>TORRE CENTRAL</v>
      </c>
      <c r="C234" s="1">
        <f>Table65[[#This Row],[PISO]]</f>
        <v>3</v>
      </c>
      <c r="D234" s="1">
        <f>Table65[[#This Row],[N° Puesto]]</f>
        <v>77</v>
      </c>
      <c r="E234" s="1" t="str">
        <f>Table65[[#This Row],[Apellido y Nombre]]</f>
        <v>LOPARDO, CARLOS</v>
      </c>
      <c r="F234" s="1">
        <f>Table65[[#This Row],[Centro Costos]]</f>
        <v>1005</v>
      </c>
      <c r="G234" s="1">
        <f>Table65[[#This Row],[Interno]]</f>
        <v>5224</v>
      </c>
      <c r="H234" s="1" t="str">
        <f>Table65[[#This Row],[Gerencia]]</f>
        <v>PREVENCIÓN DEL LAVADO DE ACTIVOS</v>
      </c>
      <c r="I234" s="1">
        <f>Table65[[#This Row],[Observacion]]</f>
        <v>0</v>
      </c>
      <c r="J234" s="16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</row>
    <row r="235" spans="1:119" ht="15" customHeight="1" x14ac:dyDescent="0.25">
      <c r="A235" s="13"/>
      <c r="B235" s="1" t="str">
        <f>Table65[[#This Row],[Edificio]]</f>
        <v>TORRE CENTRAL</v>
      </c>
      <c r="C235" s="1">
        <f>Table65[[#This Row],[PISO]]</f>
        <v>3</v>
      </c>
      <c r="D235" s="1">
        <f>Table65[[#This Row],[N° Puesto]]</f>
        <v>78</v>
      </c>
      <c r="E235" s="1" t="str">
        <f>Table65[[#This Row],[Apellido y Nombre]]</f>
        <v>CASTRO, ANDREA</v>
      </c>
      <c r="F235" s="1">
        <f>Table65[[#This Row],[Centro Costos]]</f>
        <v>1005</v>
      </c>
      <c r="G235" s="1">
        <f>Table65[[#This Row],[Interno]]</f>
        <v>2710</v>
      </c>
      <c r="H235" s="1" t="str">
        <f>Table65[[#This Row],[Gerencia]]</f>
        <v>PREVENCIÓN DEL LAVADO DE ACTIVOS</v>
      </c>
      <c r="I235" s="1" t="str">
        <f>Table65[[#This Row],[Observacion]]</f>
        <v>LICENCIA</v>
      </c>
      <c r="J235" s="16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</row>
    <row r="236" spans="1:119" ht="15" customHeight="1" x14ac:dyDescent="0.25">
      <c r="A236" s="13"/>
      <c r="B236" s="1" t="str">
        <f>Table65[[#This Row],[Edificio]]</f>
        <v>TORRE CENTRAL</v>
      </c>
      <c r="C236" s="1">
        <f>Table65[[#This Row],[PISO]]</f>
        <v>3</v>
      </c>
      <c r="D236" s="1">
        <f>Table65[[#This Row],[N° Puesto]]</f>
        <v>79</v>
      </c>
      <c r="E236" s="1" t="str">
        <f>Table65[[#This Row],[Apellido y Nombre]]</f>
        <v>CARNOVALI, EUGENIA</v>
      </c>
      <c r="F236" s="1">
        <f>Table65[[#This Row],[Centro Costos]]</f>
        <v>1005</v>
      </c>
      <c r="G236" s="1">
        <f>Table65[[#This Row],[Interno]]</f>
        <v>5285</v>
      </c>
      <c r="H236" s="1" t="str">
        <f>Table65[[#This Row],[Gerencia]]</f>
        <v>PREVENCIÓN DEL LAVADO DE ACTIVOS</v>
      </c>
      <c r="I236" s="1">
        <f>Table65[[#This Row],[Observacion]]</f>
        <v>0</v>
      </c>
      <c r="J236" s="1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</row>
    <row r="237" spans="1:119" ht="15" customHeight="1" x14ac:dyDescent="0.25">
      <c r="A237" s="13"/>
      <c r="B237" s="1" t="str">
        <f>Table65[[#This Row],[Edificio]]</f>
        <v>TORRE CENTRAL</v>
      </c>
      <c r="C237" s="1">
        <f>Table65[[#This Row],[PISO]]</f>
        <v>3</v>
      </c>
      <c r="D237" s="1">
        <f>Table65[[#This Row],[N° Puesto]]</f>
        <v>80</v>
      </c>
      <c r="E237" s="1" t="str">
        <f>Table65[[#This Row],[Apellido y Nombre]]</f>
        <v>D´ ALESANDRO, JULIO</v>
      </c>
      <c r="F237" s="1">
        <f>Table65[[#This Row],[Centro Costos]]</f>
        <v>1005</v>
      </c>
      <c r="G237" s="1">
        <f>Table65[[#This Row],[Interno]]</f>
        <v>5306</v>
      </c>
      <c r="H237" s="1" t="str">
        <f>Table65[[#This Row],[Gerencia]]</f>
        <v>PREVENCIÓN DEL LAVADO DE ACTIVOS</v>
      </c>
      <c r="I237" s="1">
        <f>Table65[[#This Row],[Observacion]]</f>
        <v>0</v>
      </c>
      <c r="J237" s="16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</row>
    <row r="238" spans="1:119" ht="15" customHeight="1" x14ac:dyDescent="0.25">
      <c r="A238" s="13"/>
      <c r="B238" s="1" t="str">
        <f>Table65[[#This Row],[Edificio]]</f>
        <v>TORRE CENTRAL</v>
      </c>
      <c r="C238" s="1">
        <f>Table65[[#This Row],[PISO]]</f>
        <v>3</v>
      </c>
      <c r="D238" s="1">
        <f>Table65[[#This Row],[N° Puesto]]</f>
        <v>81</v>
      </c>
      <c r="E238" s="1" t="str">
        <f>Table65[[#This Row],[Apellido y Nombre]]</f>
        <v>TORRES BERNAL, YEIMY</v>
      </c>
      <c r="F238" s="1">
        <f>Table65[[#This Row],[Centro Costos]]</f>
        <v>1005</v>
      </c>
      <c r="G238" s="1">
        <f>Table65[[#This Row],[Interno]]</f>
        <v>2970</v>
      </c>
      <c r="H238" s="1" t="str">
        <f>Table65[[#This Row],[Gerencia]]</f>
        <v>PREVENCIÓN DEL LAVADO DE ACTIVOS</v>
      </c>
      <c r="I238" s="1">
        <f>Table65[[#This Row],[Observacion]]</f>
        <v>0</v>
      </c>
      <c r="J238" s="16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</row>
    <row r="239" spans="1:119" ht="15" customHeight="1" x14ac:dyDescent="0.25">
      <c r="A239" s="13"/>
      <c r="B239" s="1" t="str">
        <f>Table65[[#This Row],[Edificio]]</f>
        <v>TORRE CENTRAL</v>
      </c>
      <c r="C239" s="1">
        <f>Table65[[#This Row],[PISO]]</f>
        <v>3</v>
      </c>
      <c r="D239" s="1">
        <f>Table65[[#This Row],[N° Puesto]]</f>
        <v>82</v>
      </c>
      <c r="E239" s="1" t="str">
        <f>Table65[[#This Row],[Apellido y Nombre]]</f>
        <v>GIORDANO, LUCAS</v>
      </c>
      <c r="F239" s="1">
        <f>Table65[[#This Row],[Centro Costos]]</f>
        <v>1406</v>
      </c>
      <c r="G239" s="1">
        <f>Table65[[#This Row],[Interno]]</f>
        <v>2064</v>
      </c>
      <c r="H239" s="1" t="str">
        <f>Table65[[#This Row],[Gerencia]]</f>
        <v>RIESGO OPERACIONAL</v>
      </c>
      <c r="I239" s="1">
        <f>Table65[[#This Row],[Observacion]]</f>
        <v>0</v>
      </c>
      <c r="J239" s="16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</row>
    <row r="240" spans="1:119" ht="15" customHeight="1" x14ac:dyDescent="0.25">
      <c r="A240" s="13"/>
      <c r="B240" s="1" t="str">
        <f>Table65[[#This Row],[Edificio]]</f>
        <v>TORRE CENTRAL</v>
      </c>
      <c r="C240" s="1">
        <f>Table65[[#This Row],[PISO]]</f>
        <v>3</v>
      </c>
      <c r="D240" s="1">
        <f>Table65[[#This Row],[N° Puesto]]</f>
        <v>83</v>
      </c>
      <c r="E240" s="1" t="str">
        <f>Table65[[#This Row],[Apellido y Nombre]]</f>
        <v>LIBRE</v>
      </c>
      <c r="F240" s="1">
        <f>Table65[[#This Row],[Centro Costos]]</f>
        <v>1406</v>
      </c>
      <c r="G240" s="1" t="str">
        <f>Table65[[#This Row],[Interno]]</f>
        <v>----</v>
      </c>
      <c r="H240" s="1" t="str">
        <f>Table65[[#This Row],[Gerencia]]</f>
        <v>RIESGO OPERACIONAL</v>
      </c>
      <c r="I240" s="1">
        <f>Table65[[#This Row],[Observacion]]</f>
        <v>0</v>
      </c>
      <c r="J240" s="16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</row>
    <row r="241" spans="1:119" ht="15" customHeight="1" x14ac:dyDescent="0.25">
      <c r="A241" s="13"/>
      <c r="B241" s="1" t="str">
        <f>Table65[[#This Row],[Edificio]]</f>
        <v>TORRE CENTRAL</v>
      </c>
      <c r="C241" s="1">
        <f>Table65[[#This Row],[PISO]]</f>
        <v>3</v>
      </c>
      <c r="D241" s="1">
        <f>Table65[[#This Row],[N° Puesto]]</f>
        <v>84</v>
      </c>
      <c r="E241" s="1" t="str">
        <f>Table65[[#This Row],[Apellido y Nombre]]</f>
        <v>TRIMIÑIO, DAMIAN</v>
      </c>
      <c r="F241" s="1">
        <f>Table65[[#This Row],[Centro Costos]]</f>
        <v>1406</v>
      </c>
      <c r="G241" s="1" t="str">
        <f>Table65[[#This Row],[Interno]]</f>
        <v>----</v>
      </c>
      <c r="H241" s="1" t="str">
        <f>Table65[[#This Row],[Gerencia]]</f>
        <v>RIESGO OPERACIONAL</v>
      </c>
      <c r="I241" s="1">
        <f>Table65[[#This Row],[Observacion]]</f>
        <v>0</v>
      </c>
      <c r="J241" s="16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</row>
    <row r="242" spans="1:119" ht="15" customHeight="1" x14ac:dyDescent="0.25">
      <c r="A242" s="13"/>
      <c r="B242" s="1" t="str">
        <f>Table65[[#This Row],[Edificio]]</f>
        <v>TORRE CENTRAL</v>
      </c>
      <c r="C242" s="1">
        <f>Table65[[#This Row],[PISO]]</f>
        <v>3</v>
      </c>
      <c r="D242" s="1">
        <f>Table65[[#This Row],[N° Puesto]]</f>
        <v>85</v>
      </c>
      <c r="E242" s="1" t="str">
        <f>Table65[[#This Row],[Apellido y Nombre]]</f>
        <v>VASSALLO, ALAN</v>
      </c>
      <c r="F242" s="1">
        <f>Table65[[#This Row],[Centro Costos]]</f>
        <v>1406</v>
      </c>
      <c r="G242" s="1">
        <f>Table65[[#This Row],[Interno]]</f>
        <v>2934</v>
      </c>
      <c r="H242" s="1" t="str">
        <f>Table65[[#This Row],[Gerencia]]</f>
        <v>RIESGO OPERACIONAL</v>
      </c>
      <c r="I242" s="1" t="str">
        <f>Table65[[#This Row],[Observacion]]</f>
        <v>LICENCIA</v>
      </c>
      <c r="J242" s="16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</row>
    <row r="243" spans="1:119" ht="15" customHeight="1" x14ac:dyDescent="0.25">
      <c r="A243" s="13"/>
      <c r="B243" s="1" t="str">
        <f>Table65[[#This Row],[Edificio]]</f>
        <v>TORRE CENTRAL</v>
      </c>
      <c r="C243" s="1">
        <f>Table65[[#This Row],[PISO]]</f>
        <v>3</v>
      </c>
      <c r="D243" s="1">
        <f>Table65[[#This Row],[N° Puesto]]</f>
        <v>86</v>
      </c>
      <c r="E243" s="1" t="str">
        <f>Table65[[#This Row],[Apellido y Nombre]]</f>
        <v>DE RUBERTIS, CAROLINA</v>
      </c>
      <c r="F243" s="1">
        <f>Table65[[#This Row],[Centro Costos]]</f>
        <v>1406</v>
      </c>
      <c r="G243" s="1">
        <f>Table65[[#This Row],[Interno]]</f>
        <v>6340</v>
      </c>
      <c r="H243" s="1" t="str">
        <f>Table65[[#This Row],[Gerencia]]</f>
        <v>RIESGO OPERACIONAL</v>
      </c>
      <c r="I243" s="1">
        <f>Table65[[#This Row],[Observacion]]</f>
        <v>0</v>
      </c>
      <c r="J243" s="16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</row>
    <row r="244" spans="1:119" ht="15" customHeight="1" x14ac:dyDescent="0.25">
      <c r="A244" s="13"/>
      <c r="B244" s="1" t="str">
        <f>Table65[[#This Row],[Edificio]]</f>
        <v>TORRE CENTRAL</v>
      </c>
      <c r="C244" s="1">
        <f>Table65[[#This Row],[PISO]]</f>
        <v>3</v>
      </c>
      <c r="D244" s="1">
        <f>Table65[[#This Row],[N° Puesto]]</f>
        <v>87</v>
      </c>
      <c r="E244" s="1" t="str">
        <f>Table65[[#This Row],[Apellido y Nombre]]</f>
        <v>LIBRE</v>
      </c>
      <c r="F244" s="1">
        <f>Table65[[#This Row],[Centro Costos]]</f>
        <v>1406</v>
      </c>
      <c r="G244" s="1" t="str">
        <f>Table65[[#This Row],[Interno]]</f>
        <v>----</v>
      </c>
      <c r="H244" s="1" t="str">
        <f>Table65[[#This Row],[Gerencia]]</f>
        <v>RIESGO OPERACIONAL</v>
      </c>
      <c r="I244" s="1">
        <f>Table65[[#This Row],[Observacion]]</f>
        <v>0</v>
      </c>
      <c r="J244" s="16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</row>
    <row r="245" spans="1:119" ht="15" customHeight="1" x14ac:dyDescent="0.25">
      <c r="A245" s="13"/>
      <c r="B245" s="1" t="str">
        <f>Table65[[#This Row],[Edificio]]</f>
        <v>TORRE CENTRAL</v>
      </c>
      <c r="C245" s="1">
        <f>Table65[[#This Row],[PISO]]</f>
        <v>3</v>
      </c>
      <c r="D245" s="1">
        <f>Table65[[#This Row],[N° Puesto]]</f>
        <v>88</v>
      </c>
      <c r="E245" s="1" t="str">
        <f>Table65[[#This Row],[Apellido y Nombre]]</f>
        <v>LIBRE</v>
      </c>
      <c r="F245" s="1">
        <f>Table65[[#This Row],[Centro Costos]]</f>
        <v>1406</v>
      </c>
      <c r="G245" s="1" t="str">
        <f>Table65[[#This Row],[Interno]]</f>
        <v>----</v>
      </c>
      <c r="H245" s="1" t="str">
        <f>Table65[[#This Row],[Gerencia]]</f>
        <v>RIESGO OPERACIONAL</v>
      </c>
      <c r="I245" s="1">
        <f>Table65[[#This Row],[Observacion]]</f>
        <v>0</v>
      </c>
      <c r="J245" s="16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</row>
    <row r="246" spans="1:119" ht="15" customHeight="1" x14ac:dyDescent="0.25">
      <c r="A246" s="13"/>
      <c r="B246" s="1" t="str">
        <f>Table65[[#This Row],[Edificio]]</f>
        <v>TORRE CENTRAL</v>
      </c>
      <c r="C246" s="1">
        <f>Table65[[#This Row],[PISO]]</f>
        <v>3</v>
      </c>
      <c r="D246" s="1">
        <f>Table65[[#This Row],[N° Puesto]]</f>
        <v>89</v>
      </c>
      <c r="E246" s="1" t="str">
        <f>Table65[[#This Row],[Apellido y Nombre]]</f>
        <v>LIBRE</v>
      </c>
      <c r="F246" s="1">
        <f>Table65[[#This Row],[Centro Costos]]</f>
        <v>1005</v>
      </c>
      <c r="G246" s="1" t="str">
        <f>Table65[[#This Row],[Interno]]</f>
        <v>----</v>
      </c>
      <c r="H246" s="1" t="str">
        <f>Table65[[#This Row],[Gerencia]]</f>
        <v>PREVENCIÓN DEL LAVADO DE ACTIVOS</v>
      </c>
      <c r="I246" s="1">
        <f>Table65[[#This Row],[Observacion]]</f>
        <v>0</v>
      </c>
      <c r="J246" s="1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</row>
    <row r="247" spans="1:119" ht="15" customHeight="1" x14ac:dyDescent="0.25">
      <c r="A247" s="13"/>
      <c r="B247" s="1" t="str">
        <f>Table65[[#This Row],[Edificio]]</f>
        <v>TORRE CENTRAL</v>
      </c>
      <c r="C247" s="1">
        <f>Table65[[#This Row],[PISO]]</f>
        <v>3</v>
      </c>
      <c r="D247" s="1">
        <f>Table65[[#This Row],[N° Puesto]]</f>
        <v>90</v>
      </c>
      <c r="E247" s="1" t="str">
        <f>Table65[[#This Row],[Apellido y Nombre]]</f>
        <v>LIBRE</v>
      </c>
      <c r="F247" s="1">
        <f>Table65[[#This Row],[Centro Costos]]</f>
        <v>1005</v>
      </c>
      <c r="G247" s="1" t="str">
        <f>Table65[[#This Row],[Interno]]</f>
        <v>----</v>
      </c>
      <c r="H247" s="1" t="str">
        <f>Table65[[#This Row],[Gerencia]]</f>
        <v>PREVENCIÓN DEL LAVADO DE ACTIVOS</v>
      </c>
      <c r="I247" s="1">
        <f>Table65[[#This Row],[Observacion]]</f>
        <v>0</v>
      </c>
      <c r="J247" s="16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</row>
    <row r="248" spans="1:119" ht="15" customHeight="1" x14ac:dyDescent="0.25">
      <c r="A248" s="13"/>
      <c r="B248" s="1" t="str">
        <f>Table65[[#This Row],[Edificio]]</f>
        <v>TORRE CENTRAL</v>
      </c>
      <c r="C248" s="1">
        <f>Table65[[#This Row],[PISO]]</f>
        <v>3</v>
      </c>
      <c r="D248" s="1">
        <f>Table65[[#This Row],[N° Puesto]]</f>
        <v>91</v>
      </c>
      <c r="E248" s="1" t="str">
        <f>Table65[[#This Row],[Apellido y Nombre]]</f>
        <v>PINZON, DAVID</v>
      </c>
      <c r="F248" s="1">
        <f>Table65[[#This Row],[Centro Costos]]</f>
        <v>1406</v>
      </c>
      <c r="G248" s="1">
        <f>Table65[[#This Row],[Interno]]</f>
        <v>2901</v>
      </c>
      <c r="H248" s="1" t="str">
        <f>Table65[[#This Row],[Gerencia]]</f>
        <v>RIESGO OPERACIONAL</v>
      </c>
      <c r="I248" s="1">
        <f>Table65[[#This Row],[Observacion]]</f>
        <v>0</v>
      </c>
      <c r="J248" s="16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</row>
    <row r="249" spans="1:119" ht="15" customHeight="1" x14ac:dyDescent="0.25">
      <c r="A249" s="13"/>
      <c r="B249" s="1" t="str">
        <f>Table65[[#This Row],[Edificio]]</f>
        <v>TORRE CENTRAL</v>
      </c>
      <c r="C249" s="1">
        <f>Table65[[#This Row],[PISO]]</f>
        <v>3</v>
      </c>
      <c r="D249" s="1">
        <f>Table65[[#This Row],[N° Puesto]]</f>
        <v>92</v>
      </c>
      <c r="E249" s="1" t="str">
        <f>Table65[[#This Row],[Apellido y Nombre]]</f>
        <v>MONTOYA, KAL</v>
      </c>
      <c r="F249" s="1">
        <f>Table65[[#This Row],[Centro Costos]]</f>
        <v>1406</v>
      </c>
      <c r="G249" s="1">
        <f>Table65[[#This Row],[Interno]]</f>
        <v>5860</v>
      </c>
      <c r="H249" s="1" t="str">
        <f>Table65[[#This Row],[Gerencia]]</f>
        <v>RIESGO OPERACIONAL</v>
      </c>
      <c r="I249" s="1">
        <f>Table65[[#This Row],[Observacion]]</f>
        <v>0</v>
      </c>
      <c r="J249" s="16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</row>
    <row r="250" spans="1:119" ht="15" customHeight="1" x14ac:dyDescent="0.25">
      <c r="A250" s="13"/>
      <c r="B250" s="1" t="str">
        <f>Table65[[#This Row],[Edificio]]</f>
        <v>TORRE CENTRAL</v>
      </c>
      <c r="C250" s="1">
        <f>Table65[[#This Row],[PISO]]</f>
        <v>3</v>
      </c>
      <c r="D250" s="1">
        <f>Table65[[#This Row],[N° Puesto]]</f>
        <v>93</v>
      </c>
      <c r="E250" s="1" t="str">
        <f>Table65[[#This Row],[Apellido y Nombre]]</f>
        <v>RODRIGUEZ, DIEGO</v>
      </c>
      <c r="F250" s="1">
        <f>Table65[[#This Row],[Centro Costos]]</f>
        <v>1406</v>
      </c>
      <c r="G250" s="1">
        <f>Table65[[#This Row],[Interno]]</f>
        <v>4787</v>
      </c>
      <c r="H250" s="1" t="str">
        <f>Table65[[#This Row],[Gerencia]]</f>
        <v>RIESGO OPERACIONAL</v>
      </c>
      <c r="I250" s="1">
        <f>Table65[[#This Row],[Observacion]]</f>
        <v>0</v>
      </c>
      <c r="J250" s="16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</row>
    <row r="251" spans="1:119" ht="15" customHeight="1" x14ac:dyDescent="0.25">
      <c r="A251" s="13"/>
      <c r="B251" s="1" t="str">
        <f>Table65[[#This Row],[Edificio]]</f>
        <v>TORRE CENTRAL</v>
      </c>
      <c r="C251" s="1">
        <f>Table65[[#This Row],[PISO]]</f>
        <v>3</v>
      </c>
      <c r="D251" s="1">
        <f>Table65[[#This Row],[N° Puesto]]</f>
        <v>94</v>
      </c>
      <c r="E251" s="1" t="str">
        <f>Table65[[#This Row],[Apellido y Nombre]]</f>
        <v>JOULY, NICOLAS</v>
      </c>
      <c r="F251" s="1">
        <f>Table65[[#This Row],[Centro Costos]]</f>
        <v>1406</v>
      </c>
      <c r="G251" s="1">
        <f>Table65[[#This Row],[Interno]]</f>
        <v>3246</v>
      </c>
      <c r="H251" s="1" t="str">
        <f>Table65[[#This Row],[Gerencia]]</f>
        <v>RIESGO OPERACIONAL</v>
      </c>
      <c r="I251" s="1">
        <f>Table65[[#This Row],[Observacion]]</f>
        <v>0</v>
      </c>
      <c r="J251" s="16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</row>
    <row r="252" spans="1:119" ht="15" customHeight="1" x14ac:dyDescent="0.25">
      <c r="A252" s="13"/>
      <c r="B252" s="1" t="str">
        <f>Table65[[#This Row],[Edificio]]</f>
        <v>TORRE CENTRAL</v>
      </c>
      <c r="C252" s="1">
        <f>Table65[[#This Row],[PISO]]</f>
        <v>3</v>
      </c>
      <c r="D252" s="1">
        <f>Table65[[#This Row],[N° Puesto]]</f>
        <v>95</v>
      </c>
      <c r="E252" s="1" t="str">
        <f>Table65[[#This Row],[Apellido y Nombre]]</f>
        <v>LIBRE</v>
      </c>
      <c r="F252" s="1">
        <f>Table65[[#This Row],[Centro Costos]]</f>
        <v>1406</v>
      </c>
      <c r="G252" s="1" t="str">
        <f>Table65[[#This Row],[Interno]]</f>
        <v>----</v>
      </c>
      <c r="H252" s="1" t="str">
        <f>Table65[[#This Row],[Gerencia]]</f>
        <v>RIESGO OPERACIONAL</v>
      </c>
      <c r="I252" s="1">
        <f>Table65[[#This Row],[Observacion]]</f>
        <v>0</v>
      </c>
      <c r="J252" s="16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</row>
    <row r="253" spans="1:119" ht="15" customHeight="1" x14ac:dyDescent="0.25">
      <c r="A253" s="13"/>
      <c r="B253" s="1" t="str">
        <f>Table65[[#This Row],[Edificio]]</f>
        <v>TORRE CENTRAL</v>
      </c>
      <c r="C253" s="1">
        <f>Table65[[#This Row],[PISO]]</f>
        <v>3</v>
      </c>
      <c r="D253" s="1">
        <f>Table65[[#This Row],[N° Puesto]]</f>
        <v>96</v>
      </c>
      <c r="E253" s="1" t="str">
        <f>Table65[[#This Row],[Apellido y Nombre]]</f>
        <v>LIBRE</v>
      </c>
      <c r="F253" s="1">
        <f>Table65[[#This Row],[Centro Costos]]</f>
        <v>1406</v>
      </c>
      <c r="G253" s="1" t="str">
        <f>Table65[[#This Row],[Interno]]</f>
        <v>----</v>
      </c>
      <c r="H253" s="1" t="str">
        <f>Table65[[#This Row],[Gerencia]]</f>
        <v>RIESGO OPERACIONAL</v>
      </c>
      <c r="I253" s="1">
        <f>Table65[[#This Row],[Observacion]]</f>
        <v>0</v>
      </c>
      <c r="J253" s="16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</row>
    <row r="254" spans="1:119" ht="15" customHeight="1" x14ac:dyDescent="0.25">
      <c r="A254" s="13"/>
      <c r="B254" s="1" t="str">
        <f>Table65[[#This Row],[Edificio]]</f>
        <v>TORRE CENTRAL</v>
      </c>
      <c r="C254" s="1">
        <f>Table65[[#This Row],[PISO]]</f>
        <v>3</v>
      </c>
      <c r="D254" s="1">
        <f>Table65[[#This Row],[N° Puesto]]</f>
        <v>97</v>
      </c>
      <c r="E254" s="1" t="str">
        <f>Table65[[#This Row],[Apellido y Nombre]]</f>
        <v>LIBRE</v>
      </c>
      <c r="F254" s="1">
        <f>Table65[[#This Row],[Centro Costos]]</f>
        <v>1005</v>
      </c>
      <c r="G254" s="1" t="str">
        <f>Table65[[#This Row],[Interno]]</f>
        <v>----</v>
      </c>
      <c r="H254" s="1" t="str">
        <f>Table65[[#This Row],[Gerencia]]</f>
        <v>PREVENCIÓN DEL LAVADO DE ACTIVOS</v>
      </c>
      <c r="I254" s="1">
        <f>Table65[[#This Row],[Observacion]]</f>
        <v>0</v>
      </c>
      <c r="J254" s="16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</row>
    <row r="255" spans="1:119" ht="15" customHeight="1" x14ac:dyDescent="0.25">
      <c r="A255" s="13"/>
      <c r="B255" s="1" t="str">
        <f>Table65[[#This Row],[Edificio]]</f>
        <v>TORRE CENTRAL</v>
      </c>
      <c r="C255" s="1">
        <f>Table65[[#This Row],[PISO]]</f>
        <v>3</v>
      </c>
      <c r="D255" s="1">
        <f>Table65[[#This Row],[N° Puesto]]</f>
        <v>98</v>
      </c>
      <c r="E255" s="1" t="str">
        <f>Table65[[#This Row],[Apellido y Nombre]]</f>
        <v>PIRAINO, TERESA</v>
      </c>
      <c r="F255" s="1">
        <f>Table65[[#This Row],[Centro Costos]]</f>
        <v>1005</v>
      </c>
      <c r="G255" s="1">
        <f>Table65[[#This Row],[Interno]]</f>
        <v>4414</v>
      </c>
      <c r="H255" s="1" t="str">
        <f>Table65[[#This Row],[Gerencia]]</f>
        <v>PREVENCIÓN DEL LAVADO DE ACTIVOS</v>
      </c>
      <c r="I255" s="1" t="str">
        <f>Table65[[#This Row],[Observacion]]</f>
        <v>PUESTO CLONADO</v>
      </c>
      <c r="J255" s="16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</row>
    <row r="256" spans="1:119" ht="15" customHeight="1" x14ac:dyDescent="0.25">
      <c r="A256" s="13"/>
      <c r="B256" s="1" t="str">
        <f>Table65[[#This Row],[Edificio]]</f>
        <v>TORRE CENTRAL</v>
      </c>
      <c r="C256" s="1">
        <f>Table65[[#This Row],[PISO]]</f>
        <v>3</v>
      </c>
      <c r="D256" s="1">
        <f>Table65[[#This Row],[N° Puesto]]</f>
        <v>99</v>
      </c>
      <c r="E256" s="1" t="str">
        <f>Table65[[#This Row],[Apellido y Nombre]]</f>
        <v>ARAUJO, ELVA</v>
      </c>
      <c r="F256" s="1">
        <f>Table65[[#This Row],[Centro Costos]]</f>
        <v>1005</v>
      </c>
      <c r="G256" s="1">
        <f>Table65[[#This Row],[Interno]]</f>
        <v>2526</v>
      </c>
      <c r="H256" s="1" t="str">
        <f>Table65[[#This Row],[Gerencia]]</f>
        <v>PREVENCIÓN DEL LAVADO DE ACTIVOS</v>
      </c>
      <c r="I256" s="1">
        <f>Table65[[#This Row],[Observacion]]</f>
        <v>0</v>
      </c>
      <c r="J256" s="1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</row>
    <row r="257" spans="1:119" ht="15" customHeight="1" x14ac:dyDescent="0.25">
      <c r="A257" s="13"/>
      <c r="B257" s="1" t="str">
        <f>Table65[[#This Row],[Edificio]]</f>
        <v>TORRE CENTRAL</v>
      </c>
      <c r="C257" s="1">
        <f>Table65[[#This Row],[PISO]]</f>
        <v>3</v>
      </c>
      <c r="D257" s="1">
        <f>Table65[[#This Row],[N° Puesto]]</f>
        <v>100</v>
      </c>
      <c r="E257" s="1" t="str">
        <f>Table65[[#This Row],[Apellido y Nombre]]</f>
        <v>ORTINO, CAROLINA</v>
      </c>
      <c r="F257" s="1">
        <f>Table65[[#This Row],[Centro Costos]]</f>
        <v>1005</v>
      </c>
      <c r="G257" s="1">
        <f>Table65[[#This Row],[Interno]]</f>
        <v>6172</v>
      </c>
      <c r="H257" s="1" t="str">
        <f>Table65[[#This Row],[Gerencia]]</f>
        <v>PREVENCIÓN DEL LAVADO DE ACTIVOS</v>
      </c>
      <c r="I257" s="1">
        <f>Table65[[#This Row],[Observacion]]</f>
        <v>0</v>
      </c>
      <c r="J257" s="16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</row>
    <row r="258" spans="1:119" ht="15" customHeight="1" x14ac:dyDescent="0.25">
      <c r="A258" s="13"/>
      <c r="B258" s="1" t="str">
        <f>Table65[[#This Row],[Edificio]]</f>
        <v>TORRE CENTRAL</v>
      </c>
      <c r="C258" s="1">
        <f>Table65[[#This Row],[PISO]]</f>
        <v>3</v>
      </c>
      <c r="D258" s="1">
        <f>Table65[[#This Row],[N° Puesto]]</f>
        <v>101</v>
      </c>
      <c r="E258" s="1" t="str">
        <f>Table65[[#This Row],[Apellido y Nombre]]</f>
        <v>AZARI, GUILLERMO</v>
      </c>
      <c r="F258" s="1">
        <f>Table65[[#This Row],[Centro Costos]]</f>
        <v>1005</v>
      </c>
      <c r="G258" s="1">
        <f>Table65[[#This Row],[Interno]]</f>
        <v>4888</v>
      </c>
      <c r="H258" s="1" t="str">
        <f>Table65[[#This Row],[Gerencia]]</f>
        <v>PREVENCIÓN DEL LAVADO DE ACTIVOS</v>
      </c>
      <c r="I258" s="1">
        <f>Table65[[#This Row],[Observacion]]</f>
        <v>0</v>
      </c>
      <c r="J258" s="16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</row>
    <row r="259" spans="1:119" ht="15" customHeight="1" x14ac:dyDescent="0.25">
      <c r="A259" s="13"/>
      <c r="B259" s="1" t="str">
        <f>Table65[[#This Row],[Edificio]]</f>
        <v>TORRE CENTRAL</v>
      </c>
      <c r="C259" s="1">
        <f>Table65[[#This Row],[PISO]]</f>
        <v>3</v>
      </c>
      <c r="D259" s="1">
        <f>Table65[[#This Row],[N° Puesto]]</f>
        <v>102</v>
      </c>
      <c r="E259" s="1" t="str">
        <f>Table65[[#This Row],[Apellido y Nombre]]</f>
        <v>GUARNA, PABLO</v>
      </c>
      <c r="F259" s="1">
        <f>Table65[[#This Row],[Centro Costos]]</f>
        <v>1005</v>
      </c>
      <c r="G259" s="1">
        <f>Table65[[#This Row],[Interno]]</f>
        <v>2301</v>
      </c>
      <c r="H259" s="1" t="str">
        <f>Table65[[#This Row],[Gerencia]]</f>
        <v>PREVENCIÓN DEL LAVADO DE ACTIVOS</v>
      </c>
      <c r="I259" s="1">
        <f>Table65[[#This Row],[Observacion]]</f>
        <v>0</v>
      </c>
      <c r="J259" s="16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</row>
    <row r="260" spans="1:119" ht="15" customHeight="1" x14ac:dyDescent="0.25">
      <c r="A260" s="13"/>
      <c r="B260" s="1" t="str">
        <f>Table65[[#This Row],[Edificio]]</f>
        <v>TORRE CENTRAL</v>
      </c>
      <c r="C260" s="1">
        <f>Table65[[#This Row],[PISO]]</f>
        <v>3</v>
      </c>
      <c r="D260" s="1">
        <f>Table65[[#This Row],[N° Puesto]]</f>
        <v>103</v>
      </c>
      <c r="E260" s="1" t="str">
        <f>Table65[[#This Row],[Apellido y Nombre]]</f>
        <v>AUFERI, MARIA CECILIA</v>
      </c>
      <c r="F260" s="1">
        <f>Table65[[#This Row],[Centro Costos]]</f>
        <v>1005</v>
      </c>
      <c r="G260" s="1">
        <f>Table65[[#This Row],[Interno]]</f>
        <v>5665</v>
      </c>
      <c r="H260" s="1" t="str">
        <f>Table65[[#This Row],[Gerencia]]</f>
        <v>PREVENCIÓN DEL LAVADO DE ACTIVOS</v>
      </c>
      <c r="I260" s="1">
        <f>Table65[[#This Row],[Observacion]]</f>
        <v>0</v>
      </c>
      <c r="J260" s="16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</row>
    <row r="261" spans="1:119" ht="15" customHeight="1" x14ac:dyDescent="0.25">
      <c r="A261" s="13"/>
      <c r="B261" s="1" t="str">
        <f>Table65[[#This Row],[Edificio]]</f>
        <v>TORRE CENTRAL</v>
      </c>
      <c r="C261" s="1">
        <f>Table65[[#This Row],[PISO]]</f>
        <v>3</v>
      </c>
      <c r="D261" s="1">
        <f>Table65[[#This Row],[N° Puesto]]</f>
        <v>104</v>
      </c>
      <c r="E261" s="1" t="str">
        <f>Table65[[#This Row],[Apellido y Nombre]]</f>
        <v>DAMONTE, MARTIN</v>
      </c>
      <c r="F261" s="1">
        <f>Table65[[#This Row],[Centro Costos]]</f>
        <v>1005</v>
      </c>
      <c r="G261" s="1">
        <f>Table65[[#This Row],[Interno]]</f>
        <v>2706</v>
      </c>
      <c r="H261" s="1" t="str">
        <f>Table65[[#This Row],[Gerencia]]</f>
        <v>PREVENCIÓN DEL LAVADO DE ACTIVOS</v>
      </c>
      <c r="I261" s="1">
        <f>Table65[[#This Row],[Observacion]]</f>
        <v>0</v>
      </c>
      <c r="J261" s="16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</row>
    <row r="262" spans="1:119" ht="15" customHeight="1" x14ac:dyDescent="0.25">
      <c r="A262" s="13"/>
      <c r="B262" s="1" t="str">
        <f>Table65[[#This Row],[Edificio]]</f>
        <v>TORRE CENTRAL</v>
      </c>
      <c r="C262" s="1">
        <f>Table65[[#This Row],[PISO]]</f>
        <v>3</v>
      </c>
      <c r="D262" s="1">
        <f>Table65[[#This Row],[N° Puesto]]</f>
        <v>105</v>
      </c>
      <c r="E262" s="1" t="str">
        <f>Table65[[#This Row],[Apellido y Nombre]]</f>
        <v>LEMA, CAROLINA</v>
      </c>
      <c r="F262" s="1">
        <f>Table65[[#This Row],[Centro Costos]]</f>
        <v>1005</v>
      </c>
      <c r="G262" s="1">
        <f>Table65[[#This Row],[Interno]]</f>
        <v>3733</v>
      </c>
      <c r="H262" s="1" t="str">
        <f>Table65[[#This Row],[Gerencia]]</f>
        <v>PREVENCIÓN DEL LAVADO DE ACTIVOS</v>
      </c>
      <c r="I262" s="1">
        <f>Table65[[#This Row],[Observacion]]</f>
        <v>0</v>
      </c>
      <c r="J262" s="16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</row>
    <row r="263" spans="1:119" ht="15" customHeight="1" x14ac:dyDescent="0.25">
      <c r="A263" s="13"/>
      <c r="B263" s="1" t="str">
        <f>Table65[[#This Row],[Edificio]]</f>
        <v>TORRE CENTRAL</v>
      </c>
      <c r="C263" s="1">
        <f>Table65[[#This Row],[PISO]]</f>
        <v>3</v>
      </c>
      <c r="D263" s="1">
        <f>Table65[[#This Row],[N° Puesto]]</f>
        <v>106</v>
      </c>
      <c r="E263" s="1" t="str">
        <f>Table65[[#This Row],[Apellido y Nombre]]</f>
        <v>MINUTELLA, ADRIANA</v>
      </c>
      <c r="F263" s="1">
        <f>Table65[[#This Row],[Centro Costos]]</f>
        <v>1005</v>
      </c>
      <c r="G263" s="1">
        <f>Table65[[#This Row],[Interno]]</f>
        <v>1132</v>
      </c>
      <c r="H263" s="1" t="str">
        <f>Table65[[#This Row],[Gerencia]]</f>
        <v>PREVENCIÓN DEL LAVADO DE ACTIVOS</v>
      </c>
      <c r="I263" s="1">
        <f>Table65[[#This Row],[Observacion]]</f>
        <v>0</v>
      </c>
      <c r="J263" s="16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</row>
    <row r="264" spans="1:119" ht="15" customHeight="1" x14ac:dyDescent="0.25">
      <c r="A264" s="13"/>
      <c r="B264" s="1" t="str">
        <f>Table65[[#This Row],[Edificio]]</f>
        <v>TORRE CENTRAL</v>
      </c>
      <c r="C264" s="1">
        <f>Table65[[#This Row],[PISO]]</f>
        <v>3</v>
      </c>
      <c r="D264" s="1">
        <f>Table65[[#This Row],[N° Puesto]]</f>
        <v>107</v>
      </c>
      <c r="E264" s="1" t="str">
        <f>Table65[[#This Row],[Apellido y Nombre]]</f>
        <v>NOLTING, VIRGINIA</v>
      </c>
      <c r="F264" s="1">
        <f>Table65[[#This Row],[Centro Costos]]</f>
        <v>1005</v>
      </c>
      <c r="G264" s="1">
        <f>Table65[[#This Row],[Interno]]</f>
        <v>2706</v>
      </c>
      <c r="H264" s="1" t="str">
        <f>Table65[[#This Row],[Gerencia]]</f>
        <v>PREVENCIÓN DEL LAVADO DE ACTIVOS</v>
      </c>
      <c r="I264" s="1">
        <f>Table65[[#This Row],[Observacion]]</f>
        <v>0</v>
      </c>
      <c r="J264" s="16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</row>
    <row r="265" spans="1:119" ht="15" customHeight="1" x14ac:dyDescent="0.25">
      <c r="A265" s="13"/>
      <c r="B265" s="1" t="str">
        <f>Table65[[#This Row],[Edificio]]</f>
        <v>TORRE CENTRAL</v>
      </c>
      <c r="C265" s="1">
        <f>Table65[[#This Row],[PISO]]</f>
        <v>3</v>
      </c>
      <c r="D265" s="1">
        <f>Table65[[#This Row],[N° Puesto]]</f>
        <v>108</v>
      </c>
      <c r="E265" s="1" t="str">
        <f>Table65[[#This Row],[Apellido y Nombre]]</f>
        <v>D' ATTELLIS, PABLO</v>
      </c>
      <c r="F265" s="1">
        <f>Table65[[#This Row],[Centro Costos]]</f>
        <v>1005</v>
      </c>
      <c r="G265" s="1">
        <f>Table65[[#This Row],[Interno]]</f>
        <v>4761</v>
      </c>
      <c r="H265" s="1" t="str">
        <f>Table65[[#This Row],[Gerencia]]</f>
        <v>PREVENCIÓN DEL LAVADO DE ACTIVOS</v>
      </c>
      <c r="I265" s="1">
        <f>Table65[[#This Row],[Observacion]]</f>
        <v>0</v>
      </c>
      <c r="J265" s="16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</row>
    <row r="266" spans="1:119" ht="15" customHeight="1" x14ac:dyDescent="0.25">
      <c r="A266" s="13"/>
      <c r="B266" s="1" t="str">
        <f>Table65[[#This Row],[Edificio]]</f>
        <v>TORRE CENTRAL</v>
      </c>
      <c r="C266" s="1">
        <f>Table65[[#This Row],[PISO]]</f>
        <v>3</v>
      </c>
      <c r="D266" s="1">
        <f>Table65[[#This Row],[N° Puesto]]</f>
        <v>109</v>
      </c>
      <c r="E266" s="1" t="str">
        <f>Table65[[#This Row],[Apellido y Nombre]]</f>
        <v>ZUMINO, CINTHIA</v>
      </c>
      <c r="F266" s="1">
        <f>Table65[[#This Row],[Centro Costos]]</f>
        <v>1005</v>
      </c>
      <c r="G266" s="1">
        <f>Table65[[#This Row],[Interno]]</f>
        <v>3436</v>
      </c>
      <c r="H266" s="1" t="str">
        <f>Table65[[#This Row],[Gerencia]]</f>
        <v>PREVENCIÓN DEL LAVADO DE ACTIVOS</v>
      </c>
      <c r="I266" s="1">
        <f>Table65[[#This Row],[Observacion]]</f>
        <v>0</v>
      </c>
      <c r="J266" s="1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</row>
    <row r="267" spans="1:119" ht="7.5" customHeight="1" x14ac:dyDescent="0.25">
      <c r="A267" s="13"/>
      <c r="B267" s="18"/>
      <c r="C267" s="18"/>
      <c r="D267" s="18"/>
      <c r="E267" s="18"/>
      <c r="F267" s="43"/>
      <c r="G267" s="18"/>
      <c r="H267" s="18"/>
      <c r="I267" s="18"/>
      <c r="J267" s="16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</row>
    <row r="268" spans="1:119" ht="15" customHeight="1" x14ac:dyDescent="0.25">
      <c r="A268" s="13"/>
      <c r="B268" s="1" t="str">
        <f>Table65[[#This Row],[Edificio]]</f>
        <v>TORRE CENTRAL</v>
      </c>
      <c r="C268" s="1">
        <f>Table65[[#This Row],[PISO]]</f>
        <v>4</v>
      </c>
      <c r="D268" s="1">
        <f>Table65[[#This Row],[N° Puesto]]</f>
        <v>1</v>
      </c>
      <c r="E268" s="1" t="str">
        <f>Table65[[#This Row],[Apellido y Nombre]]</f>
        <v>ARLANDO, ESTEBAN</v>
      </c>
      <c r="F268" s="1">
        <f>Table65[[#This Row],[Centro Costos]]</f>
        <v>1241</v>
      </c>
      <c r="G268" s="1" t="str">
        <f>Table65[[#This Row],[Interno]]</f>
        <v>----</v>
      </c>
      <c r="H268" s="1" t="str">
        <f>Table65[[#This Row],[Gerencia]]</f>
        <v>SISTEMAS CENTRALES Y SERVICIOS</v>
      </c>
      <c r="I268" s="1">
        <f>Table65[[#This Row],[Observacion]]</f>
        <v>0</v>
      </c>
      <c r="J268" s="16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</row>
    <row r="269" spans="1:119" ht="15" customHeight="1" x14ac:dyDescent="0.25">
      <c r="A269" s="13"/>
      <c r="B269" s="1" t="str">
        <f>Table65[[#This Row],[Edificio]]</f>
        <v>TORRE CENTRAL</v>
      </c>
      <c r="C269" s="1">
        <f>Table65[[#This Row],[PISO]]</f>
        <v>4</v>
      </c>
      <c r="D269" s="1">
        <f>Table65[[#This Row],[N° Puesto]]</f>
        <v>2</v>
      </c>
      <c r="E269" s="1" t="str">
        <f>Table65[[#This Row],[Apellido y Nombre]]</f>
        <v>BON, ALEJANDRO</v>
      </c>
      <c r="F269" s="1">
        <f>Table65[[#This Row],[Centro Costos]]</f>
        <v>1241</v>
      </c>
      <c r="G269" s="1">
        <f>Table65[[#This Row],[Interno]]</f>
        <v>6461</v>
      </c>
      <c r="H269" s="1" t="str">
        <f>Table65[[#This Row],[Gerencia]]</f>
        <v>SISTEMAS CENTRALES Y SERVICIOS</v>
      </c>
      <c r="I269" s="1">
        <f>Table65[[#This Row],[Observacion]]</f>
        <v>0</v>
      </c>
      <c r="J269" s="16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</row>
    <row r="270" spans="1:119" ht="15" customHeight="1" x14ac:dyDescent="0.25">
      <c r="A270" s="13"/>
      <c r="B270" s="1" t="str">
        <f>Table65[[#This Row],[Edificio]]</f>
        <v>TORRE CENTRAL</v>
      </c>
      <c r="C270" s="1">
        <f>Table65[[#This Row],[PISO]]</f>
        <v>4</v>
      </c>
      <c r="D270" s="1">
        <f>Table65[[#This Row],[N° Puesto]]</f>
        <v>3</v>
      </c>
      <c r="E270" s="1" t="str">
        <f>Table65[[#This Row],[Apellido y Nombre]]</f>
        <v>RODRÍGUEZ, FEDERICO</v>
      </c>
      <c r="F270" s="1">
        <f>Table65[[#This Row],[Centro Costos]]</f>
        <v>1241</v>
      </c>
      <c r="G270" s="1">
        <f>Table65[[#This Row],[Interno]]</f>
        <v>6247</v>
      </c>
      <c r="H270" s="1" t="str">
        <f>Table65[[#This Row],[Gerencia]]</f>
        <v>SISTEMAS CENTRALES Y SERVICIOS</v>
      </c>
      <c r="I270" s="1">
        <f>Table65[[#This Row],[Observacion]]</f>
        <v>0</v>
      </c>
      <c r="J270" s="16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</row>
    <row r="271" spans="1:119" ht="15" customHeight="1" x14ac:dyDescent="0.25">
      <c r="A271" s="13"/>
      <c r="B271" s="1" t="str">
        <f>Table65[[#This Row],[Edificio]]</f>
        <v>TORRE CENTRAL</v>
      </c>
      <c r="C271" s="1">
        <f>Table65[[#This Row],[PISO]]</f>
        <v>4</v>
      </c>
      <c r="D271" s="1">
        <f>Table65[[#This Row],[N° Puesto]]</f>
        <v>4</v>
      </c>
      <c r="E271" s="1" t="str">
        <f>Table65[[#This Row],[Apellido y Nombre]]</f>
        <v>BRINGAS, AGUSTINA</v>
      </c>
      <c r="F271" s="1">
        <f>Table65[[#This Row],[Centro Costos]]</f>
        <v>1241</v>
      </c>
      <c r="G271" s="1">
        <f>Table65[[#This Row],[Interno]]</f>
        <v>4027</v>
      </c>
      <c r="H271" s="1" t="str">
        <f>Table65[[#This Row],[Gerencia]]</f>
        <v>SISTEMAS CENTRALES Y SERVICIOS</v>
      </c>
      <c r="I271" s="1">
        <f>Table65[[#This Row],[Observacion]]</f>
        <v>0</v>
      </c>
      <c r="J271" s="16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</row>
    <row r="272" spans="1:119" ht="15" customHeight="1" x14ac:dyDescent="0.25">
      <c r="A272" s="13"/>
      <c r="B272" s="1" t="str">
        <f>Table65[[#This Row],[Edificio]]</f>
        <v>TORRE CENTRAL</v>
      </c>
      <c r="C272" s="1">
        <f>Table65[[#This Row],[PISO]]</f>
        <v>4</v>
      </c>
      <c r="D272" s="1">
        <f>Table65[[#This Row],[N° Puesto]]</f>
        <v>5</v>
      </c>
      <c r="E272" s="1" t="str">
        <f>Table65[[#This Row],[Apellido y Nombre]]</f>
        <v>VICENTE, BRIAN</v>
      </c>
      <c r="F272" s="1">
        <f>Table65[[#This Row],[Centro Costos]]</f>
        <v>1241</v>
      </c>
      <c r="G272" s="1" t="str">
        <f>Table65[[#This Row],[Interno]]</f>
        <v>----</v>
      </c>
      <c r="H272" s="1" t="str">
        <f>Table65[[#This Row],[Gerencia]]</f>
        <v>SISTEMAS CENTRALES Y SERVICIOS</v>
      </c>
      <c r="I272" s="1">
        <f>Table65[[#This Row],[Observacion]]</f>
        <v>0</v>
      </c>
      <c r="J272" s="16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</row>
    <row r="273" spans="1:119" ht="15" customHeight="1" x14ac:dyDescent="0.25">
      <c r="A273" s="13"/>
      <c r="B273" s="1" t="str">
        <f>Table65[[#This Row],[Edificio]]</f>
        <v>TORRE CENTRAL</v>
      </c>
      <c r="C273" s="1">
        <f>Table65[[#This Row],[PISO]]</f>
        <v>4</v>
      </c>
      <c r="D273" s="1">
        <f>Table65[[#This Row],[N° Puesto]]</f>
        <v>6</v>
      </c>
      <c r="E273" s="1" t="str">
        <f>Table65[[#This Row],[Apellido y Nombre]]</f>
        <v>PARAMIO, GABRIEL</v>
      </c>
      <c r="F273" s="1">
        <f>Table65[[#This Row],[Centro Costos]]</f>
        <v>1241</v>
      </c>
      <c r="G273" s="1" t="str">
        <f>Table65[[#This Row],[Interno]]</f>
        <v>----</v>
      </c>
      <c r="H273" s="1" t="str">
        <f>Table65[[#This Row],[Gerencia]]</f>
        <v>SISTEMAS CENTRALES Y SERVICIOS</v>
      </c>
      <c r="I273" s="1">
        <f>Table65[[#This Row],[Observacion]]</f>
        <v>0</v>
      </c>
      <c r="J273" s="16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</row>
    <row r="274" spans="1:119" ht="15" customHeight="1" x14ac:dyDescent="0.25">
      <c r="A274" s="13"/>
      <c r="B274" s="1" t="str">
        <f>Table65[[#This Row],[Edificio]]</f>
        <v>TORRE CENTRAL</v>
      </c>
      <c r="C274" s="1">
        <f>Table65[[#This Row],[PISO]]</f>
        <v>4</v>
      </c>
      <c r="D274" s="1">
        <f>Table65[[#This Row],[N° Puesto]]</f>
        <v>7</v>
      </c>
      <c r="E274" s="1" t="str">
        <f>Table65[[#This Row],[Apellido y Nombre]]</f>
        <v>GATICA, GONZALO</v>
      </c>
      <c r="F274" s="1">
        <f>Table65[[#This Row],[Centro Costos]]</f>
        <v>1241</v>
      </c>
      <c r="G274" s="1">
        <f>Table65[[#This Row],[Interno]]</f>
        <v>3376</v>
      </c>
      <c r="H274" s="1" t="str">
        <f>Table65[[#This Row],[Gerencia]]</f>
        <v>SISTEMAS CENTRALES Y SERVICIOS</v>
      </c>
      <c r="I274" s="1">
        <f>Table65[[#This Row],[Observacion]]</f>
        <v>0</v>
      </c>
      <c r="J274" s="16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</row>
    <row r="275" spans="1:119" ht="15" customHeight="1" x14ac:dyDescent="0.25">
      <c r="A275" s="13"/>
      <c r="B275" s="1" t="str">
        <f>Table65[[#This Row],[Edificio]]</f>
        <v>TORRE CENTRAL</v>
      </c>
      <c r="C275" s="1">
        <f>Table65[[#This Row],[PISO]]</f>
        <v>4</v>
      </c>
      <c r="D275" s="1">
        <f>Table65[[#This Row],[N° Puesto]]</f>
        <v>8</v>
      </c>
      <c r="E275" s="1" t="str">
        <f>Table65[[#This Row],[Apellido y Nombre]]</f>
        <v>VALLADARES, FACUNDO</v>
      </c>
      <c r="F275" s="1">
        <f>Table65[[#This Row],[Centro Costos]]</f>
        <v>1241</v>
      </c>
      <c r="G275" s="1" t="str">
        <f>Table65[[#This Row],[Interno]]</f>
        <v>----</v>
      </c>
      <c r="H275" s="1" t="str">
        <f>Table65[[#This Row],[Gerencia]]</f>
        <v>SISTEMAS CENTRALES Y SERVICIOS</v>
      </c>
      <c r="I275" s="1">
        <f>Table65[[#This Row],[Observacion]]</f>
        <v>0</v>
      </c>
      <c r="J275" s="16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</row>
    <row r="276" spans="1:119" ht="15" customHeight="1" x14ac:dyDescent="0.25">
      <c r="A276" s="13"/>
      <c r="B276" s="1" t="str">
        <f>Table65[[#This Row],[Edificio]]</f>
        <v>TORRE CENTRAL</v>
      </c>
      <c r="C276" s="1">
        <f>Table65[[#This Row],[PISO]]</f>
        <v>4</v>
      </c>
      <c r="D276" s="1">
        <f>Table65[[#This Row],[N° Puesto]]</f>
        <v>9</v>
      </c>
      <c r="E276" s="1" t="str">
        <f>Table65[[#This Row],[Apellido y Nombre]]</f>
        <v>CARMONA, GASTON</v>
      </c>
      <c r="F276" s="1">
        <f>Table65[[#This Row],[Centro Costos]]</f>
        <v>1241</v>
      </c>
      <c r="G276" s="1" t="str">
        <f>Table65[[#This Row],[Interno]]</f>
        <v>----</v>
      </c>
      <c r="H276" s="1" t="str">
        <f>Table65[[#This Row],[Gerencia]]</f>
        <v>SISTEMAS CENTRALES Y SERVICIOS</v>
      </c>
      <c r="I276" s="1">
        <f>Table65[[#This Row],[Observacion]]</f>
        <v>0</v>
      </c>
      <c r="J276" s="1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</row>
    <row r="277" spans="1:119" ht="15" customHeight="1" x14ac:dyDescent="0.25">
      <c r="A277" s="13"/>
      <c r="B277" s="1" t="str">
        <f>Table65[[#This Row],[Edificio]]</f>
        <v>TORRE CENTRAL</v>
      </c>
      <c r="C277" s="1">
        <f>Table65[[#This Row],[PISO]]</f>
        <v>4</v>
      </c>
      <c r="D277" s="1">
        <f>Table65[[#This Row],[N° Puesto]]</f>
        <v>10</v>
      </c>
      <c r="E277" s="1" t="str">
        <f>Table65[[#This Row],[Apellido y Nombre]]</f>
        <v>CALVO, CRISTOPHER</v>
      </c>
      <c r="F277" s="1">
        <f>Table65[[#This Row],[Centro Costos]]</f>
        <v>1241</v>
      </c>
      <c r="G277" s="1" t="str">
        <f>Table65[[#This Row],[Interno]]</f>
        <v>----</v>
      </c>
      <c r="H277" s="1" t="str">
        <f>Table65[[#This Row],[Gerencia]]</f>
        <v>SISTEMAS CENTRALES Y SERVICIOS</v>
      </c>
      <c r="I277" s="1">
        <f>Table65[[#This Row],[Observacion]]</f>
        <v>0</v>
      </c>
      <c r="J277" s="16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</row>
    <row r="278" spans="1:119" ht="15" customHeight="1" x14ac:dyDescent="0.25">
      <c r="A278" s="13"/>
      <c r="B278" s="1" t="str">
        <f>Table65[[#This Row],[Edificio]]</f>
        <v>TORRE CENTRAL</v>
      </c>
      <c r="C278" s="1">
        <f>Table65[[#This Row],[PISO]]</f>
        <v>4</v>
      </c>
      <c r="D278" s="1">
        <f>Table65[[#This Row],[N° Puesto]]</f>
        <v>11</v>
      </c>
      <c r="E278" s="1" t="str">
        <f>Table65[[#This Row],[Apellido y Nombre]]</f>
        <v>ALBORNOZ, GUSTAVO</v>
      </c>
      <c r="F278" s="1">
        <f>Table65[[#This Row],[Centro Costos]]</f>
        <v>1241</v>
      </c>
      <c r="G278" s="1" t="str">
        <f>Table65[[#This Row],[Interno]]</f>
        <v>----</v>
      </c>
      <c r="H278" s="1" t="str">
        <f>Table65[[#This Row],[Gerencia]]</f>
        <v>SISTEMAS CENTRALES Y SERVICIOS</v>
      </c>
      <c r="I278" s="1" t="str">
        <f>Table65[[#This Row],[Observacion]]</f>
        <v>VACACIONES</v>
      </c>
      <c r="J278" s="16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</row>
    <row r="279" spans="1:119" ht="15" customHeight="1" x14ac:dyDescent="0.25">
      <c r="A279" s="13"/>
      <c r="B279" s="1" t="str">
        <f>Table65[[#This Row],[Edificio]]</f>
        <v>TORRE CENTRAL</v>
      </c>
      <c r="C279" s="1">
        <f>Table65[[#This Row],[PISO]]</f>
        <v>4</v>
      </c>
      <c r="D279" s="1">
        <f>Table65[[#This Row],[N° Puesto]]</f>
        <v>12</v>
      </c>
      <c r="E279" s="1" t="str">
        <f>Table65[[#This Row],[Apellido y Nombre]]</f>
        <v>ANTEZANA, GABRIEL</v>
      </c>
      <c r="F279" s="1">
        <f>Table65[[#This Row],[Centro Costos]]</f>
        <v>1241</v>
      </c>
      <c r="G279" s="1" t="str">
        <f>Table65[[#This Row],[Interno]]</f>
        <v>----</v>
      </c>
      <c r="H279" s="1" t="str">
        <f>Table65[[#This Row],[Gerencia]]</f>
        <v>SISTEMAS CENTRALES Y SERVICIOS</v>
      </c>
      <c r="I279" s="1">
        <f>Table65[[#This Row],[Observacion]]</f>
        <v>0</v>
      </c>
      <c r="J279" s="16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</row>
    <row r="280" spans="1:119" ht="15" customHeight="1" x14ac:dyDescent="0.25">
      <c r="A280" s="13"/>
      <c r="B280" s="1" t="str">
        <f>Table65[[#This Row],[Edificio]]</f>
        <v>TORRE CENTRAL</v>
      </c>
      <c r="C280" s="1">
        <f>Table65[[#This Row],[PISO]]</f>
        <v>4</v>
      </c>
      <c r="D280" s="1">
        <f>Table65[[#This Row],[N° Puesto]]</f>
        <v>13</v>
      </c>
      <c r="E280" s="1" t="str">
        <f>Table65[[#This Row],[Apellido y Nombre]]</f>
        <v>COWORKING</v>
      </c>
      <c r="F280" s="1">
        <f>Table65[[#This Row],[Centro Costos]]</f>
        <v>1241</v>
      </c>
      <c r="G280" s="1" t="str">
        <f>Table65[[#This Row],[Interno]]</f>
        <v>----</v>
      </c>
      <c r="H280" s="1" t="str">
        <f>Table65[[#This Row],[Gerencia]]</f>
        <v>SISTEMAS CENTRALES Y SERVICIOS</v>
      </c>
      <c r="I280" s="1">
        <f>Table65[[#This Row],[Observacion]]</f>
        <v>0</v>
      </c>
      <c r="J280" s="16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</row>
    <row r="281" spans="1:119" ht="15" customHeight="1" x14ac:dyDescent="0.25">
      <c r="A281" s="13"/>
      <c r="B281" s="1" t="str">
        <f>Table65[[#This Row],[Edificio]]</f>
        <v>TORRE CENTRAL</v>
      </c>
      <c r="C281" s="1">
        <f>Table65[[#This Row],[PISO]]</f>
        <v>4</v>
      </c>
      <c r="D281" s="1">
        <f>Table65[[#This Row],[N° Puesto]]</f>
        <v>14</v>
      </c>
      <c r="E281" s="1" t="str">
        <f>Table65[[#This Row],[Apellido y Nombre]]</f>
        <v>BOLTSHAUSER, MARIA</v>
      </c>
      <c r="F281" s="1">
        <f>Table65[[#This Row],[Centro Costos]]</f>
        <v>1241</v>
      </c>
      <c r="G281" s="1">
        <f>Table65[[#This Row],[Interno]]</f>
        <v>2856</v>
      </c>
      <c r="H281" s="1" t="str">
        <f>Table65[[#This Row],[Gerencia]]</f>
        <v>SISTEMAS CENTRALES Y SERVICIOS</v>
      </c>
      <c r="I281" s="1">
        <f>Table65[[#This Row],[Observacion]]</f>
        <v>0</v>
      </c>
      <c r="J281" s="16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</row>
    <row r="282" spans="1:119" ht="15" customHeight="1" x14ac:dyDescent="0.25">
      <c r="A282" s="13"/>
      <c r="B282" s="1" t="str">
        <f>Table65[[#This Row],[Edificio]]</f>
        <v>TORRE CENTRAL</v>
      </c>
      <c r="C282" s="1">
        <f>Table65[[#This Row],[PISO]]</f>
        <v>4</v>
      </c>
      <c r="D282" s="1">
        <f>Table65[[#This Row],[N° Puesto]]</f>
        <v>15</v>
      </c>
      <c r="E282" s="1" t="str">
        <f>Table65[[#This Row],[Apellido y Nombre]]</f>
        <v>PISZCZYK, SASHA</v>
      </c>
      <c r="F282" s="1">
        <f>Table65[[#This Row],[Centro Costos]]</f>
        <v>1241</v>
      </c>
      <c r="G282" s="1">
        <f>Table65[[#This Row],[Interno]]</f>
        <v>6463</v>
      </c>
      <c r="H282" s="1" t="str">
        <f>Table65[[#This Row],[Gerencia]]</f>
        <v>SISTEMAS CENTRALES Y SERVICIOS</v>
      </c>
      <c r="I282" s="1">
        <f>Table65[[#This Row],[Observacion]]</f>
        <v>0</v>
      </c>
      <c r="J282" s="16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</row>
    <row r="283" spans="1:119" ht="15" customHeight="1" x14ac:dyDescent="0.25">
      <c r="A283" s="13"/>
      <c r="B283" s="1" t="str">
        <f>Table65[[#This Row],[Edificio]]</f>
        <v>TORRE CENTRAL</v>
      </c>
      <c r="C283" s="1">
        <f>Table65[[#This Row],[PISO]]</f>
        <v>4</v>
      </c>
      <c r="D283" s="1">
        <f>Table65[[#This Row],[N° Puesto]]</f>
        <v>16</v>
      </c>
      <c r="E283" s="1" t="str">
        <f>Table65[[#This Row],[Apellido y Nombre]]</f>
        <v>MALDONADO, ALDANA</v>
      </c>
      <c r="F283" s="1">
        <f>Table65[[#This Row],[Centro Costos]]</f>
        <v>1241</v>
      </c>
      <c r="G283" s="1">
        <f>Table65[[#This Row],[Interno]]</f>
        <v>3118</v>
      </c>
      <c r="H283" s="1" t="str">
        <f>Table65[[#This Row],[Gerencia]]</f>
        <v>SISTEMAS CENTRALES Y SERVICIOS</v>
      </c>
      <c r="I283" s="1">
        <f>Table65[[#This Row],[Observacion]]</f>
        <v>0</v>
      </c>
      <c r="J283" s="16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</row>
    <row r="284" spans="1:119" ht="15" customHeight="1" x14ac:dyDescent="0.25">
      <c r="A284" s="13"/>
      <c r="B284" s="1" t="str">
        <f>Table65[[#This Row],[Edificio]]</f>
        <v>TORRE CENTRAL</v>
      </c>
      <c r="C284" s="1">
        <f>Table65[[#This Row],[PISO]]</f>
        <v>4</v>
      </c>
      <c r="D284" s="1">
        <f>Table65[[#This Row],[N° Puesto]]</f>
        <v>17</v>
      </c>
      <c r="E284" s="1" t="str">
        <f>Table65[[#This Row],[Apellido y Nombre]]</f>
        <v>ALBERO, CARMEN</v>
      </c>
      <c r="F284" s="1">
        <f>Table65[[#This Row],[Centro Costos]]</f>
        <v>1241</v>
      </c>
      <c r="G284" s="1">
        <f>Table65[[#This Row],[Interno]]</f>
        <v>2076</v>
      </c>
      <c r="H284" s="1" t="str">
        <f>Table65[[#This Row],[Gerencia]]</f>
        <v>SISTEMAS CENTRALES Y SERVICIOS</v>
      </c>
      <c r="I284" s="1">
        <f>Table65[[#This Row],[Observacion]]</f>
        <v>0</v>
      </c>
      <c r="J284" s="16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</row>
    <row r="285" spans="1:119" ht="15" customHeight="1" x14ac:dyDescent="0.25">
      <c r="A285" s="13"/>
      <c r="B285" s="1" t="str">
        <f>Table65[[#This Row],[Edificio]]</f>
        <v>TORRE CENTRAL</v>
      </c>
      <c r="C285" s="1">
        <f>Table65[[#This Row],[PISO]]</f>
        <v>4</v>
      </c>
      <c r="D285" s="1">
        <f>Table65[[#This Row],[N° Puesto]]</f>
        <v>18</v>
      </c>
      <c r="E285" s="1" t="str">
        <f>Table65[[#This Row],[Apellido y Nombre]]</f>
        <v>PEREYRA, JONATHAN</v>
      </c>
      <c r="F285" s="1">
        <f>Table65[[#This Row],[Centro Costos]]</f>
        <v>1241</v>
      </c>
      <c r="G285" s="1" t="str">
        <f>Table65[[#This Row],[Interno]]</f>
        <v>----</v>
      </c>
      <c r="H285" s="1" t="str">
        <f>Table65[[#This Row],[Gerencia]]</f>
        <v>SISTEMAS CENTRALES Y SERVICIOS</v>
      </c>
      <c r="I285" s="1">
        <f>Table65[[#This Row],[Observacion]]</f>
        <v>0</v>
      </c>
      <c r="J285" s="16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</row>
    <row r="286" spans="1:119" ht="15" customHeight="1" x14ac:dyDescent="0.25">
      <c r="A286" s="13"/>
      <c r="B286" s="1" t="str">
        <f>Table65[[#This Row],[Edificio]]</f>
        <v>TORRE CENTRAL</v>
      </c>
      <c r="C286" s="1">
        <f>Table65[[#This Row],[PISO]]</f>
        <v>4</v>
      </c>
      <c r="D286" s="1">
        <f>Table65[[#This Row],[N° Puesto]]</f>
        <v>19</v>
      </c>
      <c r="E286" s="1" t="str">
        <f>Table65[[#This Row],[Apellido y Nombre]]</f>
        <v>MORALES, JIMMY</v>
      </c>
      <c r="F286" s="1">
        <f>Table65[[#This Row],[Centro Costos]]</f>
        <v>1241</v>
      </c>
      <c r="G286" s="1" t="str">
        <f>Table65[[#This Row],[Interno]]</f>
        <v>----</v>
      </c>
      <c r="H286" s="1" t="str">
        <f>Table65[[#This Row],[Gerencia]]</f>
        <v>SISTEMAS CENTRALES Y SERVICIOS</v>
      </c>
      <c r="I286" s="1">
        <f>Table65[[#This Row],[Observacion]]</f>
        <v>0</v>
      </c>
      <c r="J286" s="1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</row>
    <row r="287" spans="1:119" ht="15" customHeight="1" x14ac:dyDescent="0.25">
      <c r="A287" s="13"/>
      <c r="B287" s="1" t="str">
        <f>Table65[[#This Row],[Edificio]]</f>
        <v>TORRE CENTRAL</v>
      </c>
      <c r="C287" s="1">
        <f>Table65[[#This Row],[PISO]]</f>
        <v>4</v>
      </c>
      <c r="D287" s="1">
        <f>Table65[[#This Row],[N° Puesto]]</f>
        <v>20</v>
      </c>
      <c r="E287" s="1" t="str">
        <f>Table65[[#This Row],[Apellido y Nombre]]</f>
        <v>LYSHOLM, IVANA</v>
      </c>
      <c r="F287" s="1">
        <f>Table65[[#This Row],[Centro Costos]]</f>
        <v>1241</v>
      </c>
      <c r="G287" s="1">
        <f>Table65[[#This Row],[Interno]]</f>
        <v>3348</v>
      </c>
      <c r="H287" s="1" t="str">
        <f>Table65[[#This Row],[Gerencia]]</f>
        <v>SISTEMAS CENTRALES Y SERVICIOS</v>
      </c>
      <c r="I287" s="1">
        <f>Table65[[#This Row],[Observacion]]</f>
        <v>0</v>
      </c>
      <c r="J287" s="16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</row>
    <row r="288" spans="1:119" ht="15" customHeight="1" x14ac:dyDescent="0.25">
      <c r="A288" s="13"/>
      <c r="B288" s="1" t="str">
        <f>Table65[[#This Row],[Edificio]]</f>
        <v>TORRE CENTRAL</v>
      </c>
      <c r="C288" s="1">
        <f>Table65[[#This Row],[PISO]]</f>
        <v>4</v>
      </c>
      <c r="D288" s="1">
        <f>Table65[[#This Row],[N° Puesto]]</f>
        <v>21</v>
      </c>
      <c r="E288" s="1" t="str">
        <f>Table65[[#This Row],[Apellido y Nombre]]</f>
        <v>MORAMARCO, SERGIO</v>
      </c>
      <c r="F288" s="1">
        <f>Table65[[#This Row],[Centro Costos]]</f>
        <v>1241</v>
      </c>
      <c r="G288" s="1" t="str">
        <f>Table65[[#This Row],[Interno]]</f>
        <v>----</v>
      </c>
      <c r="H288" s="1" t="str">
        <f>Table65[[#This Row],[Gerencia]]</f>
        <v>SISTEMAS CENTRALES Y SERVICIOS</v>
      </c>
      <c r="I288" s="1">
        <f>Table65[[#This Row],[Observacion]]</f>
        <v>0</v>
      </c>
      <c r="J288" s="16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</row>
    <row r="289" spans="1:119" ht="15" customHeight="1" x14ac:dyDescent="0.25">
      <c r="A289" s="13"/>
      <c r="B289" s="1" t="str">
        <f>Table65[[#This Row],[Edificio]]</f>
        <v>TORRE CENTRAL</v>
      </c>
      <c r="C289" s="1">
        <f>Table65[[#This Row],[PISO]]</f>
        <v>4</v>
      </c>
      <c r="D289" s="1">
        <f>Table65[[#This Row],[N° Puesto]]</f>
        <v>22</v>
      </c>
      <c r="E289" s="1" t="str">
        <f>Table65[[#This Row],[Apellido y Nombre]]</f>
        <v>RIVAS, MA. ALEJANDRA</v>
      </c>
      <c r="F289" s="1">
        <f>Table65[[#This Row],[Centro Costos]]</f>
        <v>1241</v>
      </c>
      <c r="G289" s="1" t="str">
        <f>Table65[[#This Row],[Interno]]</f>
        <v>----</v>
      </c>
      <c r="H289" s="1" t="str">
        <f>Table65[[#This Row],[Gerencia]]</f>
        <v>SISTEMAS CENTRALES Y SERVICIOS</v>
      </c>
      <c r="I289" s="1">
        <f>Table65[[#This Row],[Observacion]]</f>
        <v>0</v>
      </c>
      <c r="J289" s="16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</row>
    <row r="290" spans="1:119" ht="15" customHeight="1" x14ac:dyDescent="0.25">
      <c r="A290" s="13"/>
      <c r="B290" s="1" t="str">
        <f>Table65[[#This Row],[Edificio]]</f>
        <v>TORRE CENTRAL</v>
      </c>
      <c r="C290" s="1">
        <f>Table65[[#This Row],[PISO]]</f>
        <v>4</v>
      </c>
      <c r="D290" s="1">
        <f>Table65[[#This Row],[N° Puesto]]</f>
        <v>23</v>
      </c>
      <c r="E290" s="1" t="str">
        <f>Table65[[#This Row],[Apellido y Nombre]]</f>
        <v>PELLEGRINO, CECILIA</v>
      </c>
      <c r="F290" s="1">
        <f>Table65[[#This Row],[Centro Costos]]</f>
        <v>1241</v>
      </c>
      <c r="G290" s="1" t="str">
        <f>Table65[[#This Row],[Interno]]</f>
        <v>----</v>
      </c>
      <c r="H290" s="1" t="str">
        <f>Table65[[#This Row],[Gerencia]]</f>
        <v>SISTEMAS CENTRALES Y SERVICIOS</v>
      </c>
      <c r="I290" s="1" t="str">
        <f>Table65[[#This Row],[Observacion]]</f>
        <v>PUESTO CLONADO</v>
      </c>
      <c r="J290" s="16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</row>
    <row r="291" spans="1:119" ht="15" customHeight="1" x14ac:dyDescent="0.25">
      <c r="A291" s="13"/>
      <c r="B291" s="1" t="str">
        <f>Table65[[#This Row],[Edificio]]</f>
        <v>TORRE CENTRAL</v>
      </c>
      <c r="C291" s="1">
        <f>Table65[[#This Row],[PISO]]</f>
        <v>4</v>
      </c>
      <c r="D291" s="1">
        <f>Table65[[#This Row],[N° Puesto]]</f>
        <v>24</v>
      </c>
      <c r="E291" s="1" t="str">
        <f>Table65[[#This Row],[Apellido y Nombre]]</f>
        <v>PROPATO, MARISOL</v>
      </c>
      <c r="F291" s="1">
        <f>Table65[[#This Row],[Centro Costos]]</f>
        <v>1241</v>
      </c>
      <c r="G291" s="1" t="str">
        <f>Table65[[#This Row],[Interno]]</f>
        <v>----</v>
      </c>
      <c r="H291" s="1" t="str">
        <f>Table65[[#This Row],[Gerencia]]</f>
        <v>SISTEMAS CENTRALES Y SERVICIOS</v>
      </c>
      <c r="I291" s="1">
        <f>Table65[[#This Row],[Observacion]]</f>
        <v>0</v>
      </c>
      <c r="J291" s="16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</row>
    <row r="292" spans="1:119" ht="15" customHeight="1" x14ac:dyDescent="0.25">
      <c r="A292" s="13"/>
      <c r="B292" s="1" t="str">
        <f>Table65[[#This Row],[Edificio]]</f>
        <v>TORRE CENTRAL</v>
      </c>
      <c r="C292" s="1">
        <f>Table65[[#This Row],[PISO]]</f>
        <v>4</v>
      </c>
      <c r="D292" s="1">
        <f>Table65[[#This Row],[N° Puesto]]</f>
        <v>25</v>
      </c>
      <c r="E292" s="1" t="str">
        <f>Table65[[#This Row],[Apellido y Nombre]]</f>
        <v>CHIODI, AGUSTÍN</v>
      </c>
      <c r="F292" s="1">
        <f>Table65[[#This Row],[Centro Costos]]</f>
        <v>1241</v>
      </c>
      <c r="G292" s="1" t="str">
        <f>Table65[[#This Row],[Interno]]</f>
        <v>----</v>
      </c>
      <c r="H292" s="1" t="str">
        <f>Table65[[#This Row],[Gerencia]]</f>
        <v>SISTEMAS CENTRALES Y SERVICIOS</v>
      </c>
      <c r="I292" s="1">
        <f>Table65[[#This Row],[Observacion]]</f>
        <v>0</v>
      </c>
      <c r="J292" s="16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</row>
    <row r="293" spans="1:119" ht="15" customHeight="1" x14ac:dyDescent="0.25">
      <c r="A293" s="13"/>
      <c r="B293" s="1" t="str">
        <f>Table65[[#This Row],[Edificio]]</f>
        <v>TORRE CENTRAL</v>
      </c>
      <c r="C293" s="1">
        <f>Table65[[#This Row],[PISO]]</f>
        <v>4</v>
      </c>
      <c r="D293" s="1">
        <f>Table65[[#This Row],[N° Puesto]]</f>
        <v>26</v>
      </c>
      <c r="E293" s="1" t="str">
        <f>Table65[[#This Row],[Apellido y Nombre]]</f>
        <v>LIBRE</v>
      </c>
      <c r="F293" s="1">
        <f>Table65[[#This Row],[Centro Costos]]</f>
        <v>1241</v>
      </c>
      <c r="G293" s="1" t="str">
        <f>Table65[[#This Row],[Interno]]</f>
        <v>----</v>
      </c>
      <c r="H293" s="1" t="str">
        <f>Table65[[#This Row],[Gerencia]]</f>
        <v>SISTEMAS CENTRALES Y SERVICIOS</v>
      </c>
      <c r="I293" s="1">
        <f>Table65[[#This Row],[Observacion]]</f>
        <v>0</v>
      </c>
      <c r="J293" s="16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</row>
    <row r="294" spans="1:119" ht="15" customHeight="1" x14ac:dyDescent="0.25">
      <c r="A294" s="13"/>
      <c r="B294" s="1" t="str">
        <f>Table65[[#This Row],[Edificio]]</f>
        <v>TORRE CENTRAL</v>
      </c>
      <c r="C294" s="1">
        <f>Table65[[#This Row],[PISO]]</f>
        <v>4</v>
      </c>
      <c r="D294" s="1">
        <f>Table65[[#This Row],[N° Puesto]]</f>
        <v>27</v>
      </c>
      <c r="E294" s="1" t="str">
        <f>Table65[[#This Row],[Apellido y Nombre]]</f>
        <v>IGE, NICOLAS</v>
      </c>
      <c r="F294" s="1">
        <f>Table65[[#This Row],[Centro Costos]]</f>
        <v>1241</v>
      </c>
      <c r="G294" s="1" t="str">
        <f>Table65[[#This Row],[Interno]]</f>
        <v>----</v>
      </c>
      <c r="H294" s="1" t="str">
        <f>Table65[[#This Row],[Gerencia]]</f>
        <v>SISTEMAS CENTRALES Y SERVICIOS</v>
      </c>
      <c r="I294" s="1">
        <f>Table65[[#This Row],[Observacion]]</f>
        <v>0</v>
      </c>
      <c r="J294" s="16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</row>
    <row r="295" spans="1:119" ht="15" customHeight="1" x14ac:dyDescent="0.25">
      <c r="A295" s="13"/>
      <c r="B295" s="1" t="str">
        <f>Table65[[#This Row],[Edificio]]</f>
        <v>TORRE CENTRAL</v>
      </c>
      <c r="C295" s="1">
        <f>Table65[[#This Row],[PISO]]</f>
        <v>4</v>
      </c>
      <c r="D295" s="1">
        <f>Table65[[#This Row],[N° Puesto]]</f>
        <v>28</v>
      </c>
      <c r="E295" s="1" t="str">
        <f>Table65[[#This Row],[Apellido y Nombre]]</f>
        <v>BROCHERO, DAMIAN</v>
      </c>
      <c r="F295" s="1">
        <f>Table65[[#This Row],[Centro Costos]]</f>
        <v>1241</v>
      </c>
      <c r="G295" s="1">
        <f>Table65[[#This Row],[Interno]]</f>
        <v>4465</v>
      </c>
      <c r="H295" s="1" t="str">
        <f>Table65[[#This Row],[Gerencia]]</f>
        <v>SISTEMAS CENTRALES Y SERVICIOS</v>
      </c>
      <c r="I295" s="1">
        <f>Table65[[#This Row],[Observacion]]</f>
        <v>0</v>
      </c>
      <c r="J295" s="16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</row>
    <row r="296" spans="1:119" ht="15" customHeight="1" x14ac:dyDescent="0.25">
      <c r="A296" s="13"/>
      <c r="B296" s="1" t="str">
        <f>Table65[[#This Row],[Edificio]]</f>
        <v>TORRE CENTRAL</v>
      </c>
      <c r="C296" s="1">
        <f>Table65[[#This Row],[PISO]]</f>
        <v>4</v>
      </c>
      <c r="D296" s="1">
        <f>Table65[[#This Row],[N° Puesto]]</f>
        <v>29</v>
      </c>
      <c r="E296" s="1" t="str">
        <f>Table65[[#This Row],[Apellido y Nombre]]</f>
        <v>PAZ, LUCAS</v>
      </c>
      <c r="F296" s="1">
        <f>Table65[[#This Row],[Centro Costos]]</f>
        <v>1241</v>
      </c>
      <c r="G296" s="1">
        <f>Table65[[#This Row],[Interno]]</f>
        <v>2757</v>
      </c>
      <c r="H296" s="1" t="str">
        <f>Table65[[#This Row],[Gerencia]]</f>
        <v>SISTEMAS CENTRALES Y SERVICIOS</v>
      </c>
      <c r="I296" s="1">
        <f>Table65[[#This Row],[Observacion]]</f>
        <v>0</v>
      </c>
      <c r="J296" s="1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</row>
    <row r="297" spans="1:119" ht="15" customHeight="1" x14ac:dyDescent="0.25">
      <c r="A297" s="13"/>
      <c r="B297" s="1" t="str">
        <f>Table65[[#This Row],[Edificio]]</f>
        <v>TORRE CENTRAL</v>
      </c>
      <c r="C297" s="1">
        <f>Table65[[#This Row],[PISO]]</f>
        <v>4</v>
      </c>
      <c r="D297" s="1">
        <f>Table65[[#This Row],[N° Puesto]]</f>
        <v>30</v>
      </c>
      <c r="E297" s="1" t="str">
        <f>Table65[[#This Row],[Apellido y Nombre]]</f>
        <v>ASSAD, ALEJANDRO</v>
      </c>
      <c r="F297" s="1">
        <f>Table65[[#This Row],[Centro Costos]]</f>
        <v>1241</v>
      </c>
      <c r="G297" s="1">
        <f>Table65[[#This Row],[Interno]]</f>
        <v>5849</v>
      </c>
      <c r="H297" s="1" t="str">
        <f>Table65[[#This Row],[Gerencia]]</f>
        <v>SISTEMAS CENTRALES Y SERVICIOS</v>
      </c>
      <c r="I297" s="1">
        <f>Table65[[#This Row],[Observacion]]</f>
        <v>0</v>
      </c>
      <c r="J297" s="16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</row>
    <row r="298" spans="1:119" ht="15" customHeight="1" x14ac:dyDescent="0.25">
      <c r="A298" s="13"/>
      <c r="B298" s="1" t="str">
        <f>Table65[[#This Row],[Edificio]]</f>
        <v>TORRE CENTRAL</v>
      </c>
      <c r="C298" s="1">
        <f>Table65[[#This Row],[PISO]]</f>
        <v>4</v>
      </c>
      <c r="D298" s="1">
        <f>Table65[[#This Row],[N° Puesto]]</f>
        <v>31</v>
      </c>
      <c r="E298" s="1" t="str">
        <f>Table65[[#This Row],[Apellido y Nombre]]</f>
        <v>FERNÁNDEZ, MATÍAS</v>
      </c>
      <c r="F298" s="1">
        <f>Table65[[#This Row],[Centro Costos]]</f>
        <v>1241</v>
      </c>
      <c r="G298" s="1" t="str">
        <f>Table65[[#This Row],[Interno]]</f>
        <v>----</v>
      </c>
      <c r="H298" s="1" t="str">
        <f>Table65[[#This Row],[Gerencia]]</f>
        <v>SISTEMAS CENTRALES Y SERVICIOS</v>
      </c>
      <c r="I298" s="1">
        <f>Table65[[#This Row],[Observacion]]</f>
        <v>0</v>
      </c>
      <c r="J298" s="16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</row>
    <row r="299" spans="1:119" ht="15" customHeight="1" x14ac:dyDescent="0.25">
      <c r="A299" s="13"/>
      <c r="B299" s="1" t="str">
        <f>Table65[[#This Row],[Edificio]]</f>
        <v>TORRE CENTRAL</v>
      </c>
      <c r="C299" s="1">
        <f>Table65[[#This Row],[PISO]]</f>
        <v>4</v>
      </c>
      <c r="D299" s="1">
        <f>Table65[[#This Row],[N° Puesto]]</f>
        <v>32</v>
      </c>
      <c r="E299" s="1" t="str">
        <f>Table65[[#This Row],[Apellido y Nombre]]</f>
        <v>SAMBI, MA. EUGENIA</v>
      </c>
      <c r="F299" s="1">
        <f>Table65[[#This Row],[Centro Costos]]</f>
        <v>1241</v>
      </c>
      <c r="G299" s="1" t="str">
        <f>Table65[[#This Row],[Interno]]</f>
        <v>----</v>
      </c>
      <c r="H299" s="1" t="str">
        <f>Table65[[#This Row],[Gerencia]]</f>
        <v>SISTEMAS CENTRALES Y SERVICIOS</v>
      </c>
      <c r="I299" s="1">
        <f>Table65[[#This Row],[Observacion]]</f>
        <v>0</v>
      </c>
      <c r="J299" s="16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</row>
    <row r="300" spans="1:119" ht="15" customHeight="1" x14ac:dyDescent="0.25">
      <c r="A300" s="13"/>
      <c r="B300" s="1" t="str">
        <f>Table65[[#This Row],[Edificio]]</f>
        <v>TORRE CENTRAL</v>
      </c>
      <c r="C300" s="1">
        <f>Table65[[#This Row],[PISO]]</f>
        <v>4</v>
      </c>
      <c r="D300" s="1">
        <f>Table65[[#This Row],[N° Puesto]]</f>
        <v>33</v>
      </c>
      <c r="E300" s="1" t="str">
        <f>Table65[[#This Row],[Apellido y Nombre]]</f>
        <v>SANCHEZ, KARINA</v>
      </c>
      <c r="F300" s="1">
        <f>Table65[[#This Row],[Centro Costos]]</f>
        <v>1241</v>
      </c>
      <c r="G300" s="1" t="str">
        <f>Table65[[#This Row],[Interno]]</f>
        <v>----</v>
      </c>
      <c r="H300" s="1" t="str">
        <f>Table65[[#This Row],[Gerencia]]</f>
        <v>SISTEMAS CENTRALES Y SERVICIOS</v>
      </c>
      <c r="I300" s="1">
        <f>Table65[[#This Row],[Observacion]]</f>
        <v>0</v>
      </c>
      <c r="J300" s="16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</row>
    <row r="301" spans="1:119" ht="15" customHeight="1" x14ac:dyDescent="0.25">
      <c r="A301" s="13"/>
      <c r="B301" s="1" t="str">
        <f>Table65[[#This Row],[Edificio]]</f>
        <v>TORRE CENTRAL</v>
      </c>
      <c r="C301" s="1">
        <f>Table65[[#This Row],[PISO]]</f>
        <v>4</v>
      </c>
      <c r="D301" s="1">
        <f>Table65[[#This Row],[N° Puesto]]</f>
        <v>34</v>
      </c>
      <c r="E301" s="1" t="str">
        <f>Table65[[#This Row],[Apellido y Nombre]]</f>
        <v>PAPA, GABRIELA</v>
      </c>
      <c r="F301" s="1">
        <f>Table65[[#This Row],[Centro Costos]]</f>
        <v>1241</v>
      </c>
      <c r="G301" s="1" t="str">
        <f>Table65[[#This Row],[Interno]]</f>
        <v>----</v>
      </c>
      <c r="H301" s="1" t="str">
        <f>Table65[[#This Row],[Gerencia]]</f>
        <v>SISTEMAS CENTRALES Y SERVICIOS</v>
      </c>
      <c r="I301" s="1">
        <f>Table65[[#This Row],[Observacion]]</f>
        <v>0</v>
      </c>
      <c r="J301" s="16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</row>
    <row r="302" spans="1:119" ht="15" customHeight="1" x14ac:dyDescent="0.25">
      <c r="A302" s="13"/>
      <c r="B302" s="1" t="str">
        <f>Table65[[#This Row],[Edificio]]</f>
        <v>TORRE CENTRAL</v>
      </c>
      <c r="C302" s="1">
        <f>Table65[[#This Row],[PISO]]</f>
        <v>4</v>
      </c>
      <c r="D302" s="1">
        <f>Table65[[#This Row],[N° Puesto]]</f>
        <v>35</v>
      </c>
      <c r="E302" s="1" t="str">
        <f>Table65[[#This Row],[Apellido y Nombre]]</f>
        <v>GOUIRIC, GUSTAVO</v>
      </c>
      <c r="F302" s="1">
        <f>Table65[[#This Row],[Centro Costos]]</f>
        <v>1241</v>
      </c>
      <c r="G302" s="1">
        <f>Table65[[#This Row],[Interno]]</f>
        <v>4396</v>
      </c>
      <c r="H302" s="1" t="str">
        <f>Table65[[#This Row],[Gerencia]]</f>
        <v>SISTEMAS CENTRALES Y SERVICIOS</v>
      </c>
      <c r="I302" s="1">
        <f>Table65[[#This Row],[Observacion]]</f>
        <v>0</v>
      </c>
      <c r="J302" s="16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</row>
    <row r="303" spans="1:119" ht="15" customHeight="1" x14ac:dyDescent="0.25">
      <c r="A303" s="13"/>
      <c r="B303" s="1" t="str">
        <f>Table65[[#This Row],[Edificio]]</f>
        <v>TORRE CENTRAL</v>
      </c>
      <c r="C303" s="1">
        <f>Table65[[#This Row],[PISO]]</f>
        <v>4</v>
      </c>
      <c r="D303" s="1">
        <f>Table65[[#This Row],[N° Puesto]]</f>
        <v>36</v>
      </c>
      <c r="E303" s="1" t="str">
        <f>Table65[[#This Row],[Apellido y Nombre]]</f>
        <v>RIFFO, TERESA</v>
      </c>
      <c r="F303" s="1">
        <f>Table65[[#This Row],[Centro Costos]]</f>
        <v>1241</v>
      </c>
      <c r="G303" s="1" t="str">
        <f>Table65[[#This Row],[Interno]]</f>
        <v>----</v>
      </c>
      <c r="H303" s="1" t="str">
        <f>Table65[[#This Row],[Gerencia]]</f>
        <v>SISTEMAS CENTRALES Y SERVICIOS</v>
      </c>
      <c r="I303" s="1">
        <f>Table65[[#This Row],[Observacion]]</f>
        <v>0</v>
      </c>
      <c r="J303" s="16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</row>
    <row r="304" spans="1:119" ht="15" customHeight="1" x14ac:dyDescent="0.25">
      <c r="A304" s="13"/>
      <c r="B304" s="1" t="str">
        <f>Table65[[#This Row],[Edificio]]</f>
        <v>TORRE CENTRAL</v>
      </c>
      <c r="C304" s="1">
        <f>Table65[[#This Row],[PISO]]</f>
        <v>4</v>
      </c>
      <c r="D304" s="1">
        <f>Table65[[#This Row],[N° Puesto]]</f>
        <v>37</v>
      </c>
      <c r="E304" s="1" t="str">
        <f>Table65[[#This Row],[Apellido y Nombre]]</f>
        <v>FIGUEROA, GONZALO</v>
      </c>
      <c r="F304" s="1">
        <f>Table65[[#This Row],[Centro Costos]]</f>
        <v>1241</v>
      </c>
      <c r="G304" s="1" t="str">
        <f>Table65[[#This Row],[Interno]]</f>
        <v>----</v>
      </c>
      <c r="H304" s="1" t="str">
        <f>Table65[[#This Row],[Gerencia]]</f>
        <v>SISTEMAS CENTRALES Y SERVICIOS</v>
      </c>
      <c r="I304" s="1">
        <f>Table65[[#This Row],[Observacion]]</f>
        <v>0</v>
      </c>
      <c r="J304" s="16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</row>
    <row r="305" spans="1:119" ht="15" customHeight="1" x14ac:dyDescent="0.25">
      <c r="A305" s="13"/>
      <c r="B305" s="1" t="str">
        <f>Table65[[#This Row],[Edificio]]</f>
        <v>TORRE CENTRAL</v>
      </c>
      <c r="C305" s="1">
        <f>Table65[[#This Row],[PISO]]</f>
        <v>4</v>
      </c>
      <c r="D305" s="1">
        <f>Table65[[#This Row],[N° Puesto]]</f>
        <v>38</v>
      </c>
      <c r="E305" s="1" t="str">
        <f>Table65[[#This Row],[Apellido y Nombre]]</f>
        <v>SALICE, LUCIANA</v>
      </c>
      <c r="F305" s="1">
        <f>Table65[[#This Row],[Centro Costos]]</f>
        <v>1241</v>
      </c>
      <c r="G305" s="1">
        <f>Table65[[#This Row],[Interno]]</f>
        <v>4246</v>
      </c>
      <c r="H305" s="1" t="str">
        <f>Table65[[#This Row],[Gerencia]]</f>
        <v>SISTEMAS CENTRALES Y SERVICIOS</v>
      </c>
      <c r="I305" s="1">
        <f>Table65[[#This Row],[Observacion]]</f>
        <v>0</v>
      </c>
      <c r="J305" s="16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</row>
    <row r="306" spans="1:119" ht="15" customHeight="1" x14ac:dyDescent="0.25">
      <c r="A306" s="13"/>
      <c r="B306" s="1" t="str">
        <f>Table65[[#This Row],[Edificio]]</f>
        <v>TORRE CENTRAL</v>
      </c>
      <c r="C306" s="1">
        <f>Table65[[#This Row],[PISO]]</f>
        <v>4</v>
      </c>
      <c r="D306" s="1">
        <f>Table65[[#This Row],[N° Puesto]]</f>
        <v>39</v>
      </c>
      <c r="E306" s="1" t="str">
        <f>Table65[[#This Row],[Apellido y Nombre]]</f>
        <v>BORONDINSKY, NURI</v>
      </c>
      <c r="F306" s="1">
        <f>Table65[[#This Row],[Centro Costos]]</f>
        <v>1241</v>
      </c>
      <c r="G306" s="1">
        <f>Table65[[#This Row],[Interno]]</f>
        <v>3212</v>
      </c>
      <c r="H306" s="1" t="str">
        <f>Table65[[#This Row],[Gerencia]]</f>
        <v>SISTEMAS CENTRALES Y SERVICIOS</v>
      </c>
      <c r="I306" s="1">
        <f>Table65[[#This Row],[Observacion]]</f>
        <v>0</v>
      </c>
      <c r="J306" s="1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</row>
    <row r="307" spans="1:119" ht="15" customHeight="1" x14ac:dyDescent="0.25">
      <c r="A307" s="13"/>
      <c r="B307" s="1" t="str">
        <f>Table65[[#This Row],[Edificio]]</f>
        <v>TORRE CENTRAL</v>
      </c>
      <c r="C307" s="1">
        <f>Table65[[#This Row],[PISO]]</f>
        <v>4</v>
      </c>
      <c r="D307" s="1">
        <f>Table65[[#This Row],[N° Puesto]]</f>
        <v>40</v>
      </c>
      <c r="E307" s="1" t="str">
        <f>Table65[[#This Row],[Apellido y Nombre]]</f>
        <v xml:space="preserve">TESTING NOE  </v>
      </c>
      <c r="F307" s="1">
        <f>Table65[[#This Row],[Centro Costos]]</f>
        <v>1241</v>
      </c>
      <c r="G307" s="1" t="str">
        <f>Table65[[#This Row],[Interno]]</f>
        <v>----</v>
      </c>
      <c r="H307" s="1" t="str">
        <f>Table65[[#This Row],[Gerencia]]</f>
        <v>SISTEMAS CENTRALES Y SERVICIOS</v>
      </c>
      <c r="I307" s="1">
        <f>Table65[[#This Row],[Observacion]]</f>
        <v>0</v>
      </c>
      <c r="J307" s="16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</row>
    <row r="308" spans="1:119" ht="15" customHeight="1" x14ac:dyDescent="0.25">
      <c r="A308" s="13"/>
      <c r="B308" s="1" t="str">
        <f>Table65[[#This Row],[Edificio]]</f>
        <v>TORRE CENTRAL</v>
      </c>
      <c r="C308" s="1">
        <f>Table65[[#This Row],[PISO]]</f>
        <v>4</v>
      </c>
      <c r="D308" s="1">
        <f>Table65[[#This Row],[N° Puesto]]</f>
        <v>41</v>
      </c>
      <c r="E308" s="1" t="str">
        <f>Table65[[#This Row],[Apellido y Nombre]]</f>
        <v xml:space="preserve">TESTING NOE  </v>
      </c>
      <c r="F308" s="1">
        <f>Table65[[#This Row],[Centro Costos]]</f>
        <v>1241</v>
      </c>
      <c r="G308" s="1" t="str">
        <f>Table65[[#This Row],[Interno]]</f>
        <v>----</v>
      </c>
      <c r="H308" s="1" t="str">
        <f>Table65[[#This Row],[Gerencia]]</f>
        <v>SISTEMAS CENTRALES Y SERVICIOS</v>
      </c>
      <c r="I308" s="1">
        <f>Table65[[#This Row],[Observacion]]</f>
        <v>0</v>
      </c>
      <c r="J308" s="16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</row>
    <row r="309" spans="1:119" ht="15" customHeight="1" x14ac:dyDescent="0.25">
      <c r="A309" s="13"/>
      <c r="B309" s="1" t="str">
        <f>Table65[[#This Row],[Edificio]]</f>
        <v>TORRE CENTRAL</v>
      </c>
      <c r="C309" s="1">
        <f>Table65[[#This Row],[PISO]]</f>
        <v>4</v>
      </c>
      <c r="D309" s="1">
        <f>Table65[[#This Row],[N° Puesto]]</f>
        <v>42</v>
      </c>
      <c r="E309" s="1" t="str">
        <f>Table65[[#This Row],[Apellido y Nombre]]</f>
        <v>RANDRIANSOLO, SAMUEL</v>
      </c>
      <c r="F309" s="1">
        <f>Table65[[#This Row],[Centro Costos]]</f>
        <v>1241</v>
      </c>
      <c r="G309" s="1">
        <f>Table65[[#This Row],[Interno]]</f>
        <v>4344</v>
      </c>
      <c r="H309" s="1" t="str">
        <f>Table65[[#This Row],[Gerencia]]</f>
        <v>SISTEMAS CENTRALES Y SERVICIOS</v>
      </c>
      <c r="I309" s="1">
        <f>Table65[[#This Row],[Observacion]]</f>
        <v>0</v>
      </c>
      <c r="J309" s="16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</row>
    <row r="310" spans="1:119" ht="15" customHeight="1" x14ac:dyDescent="0.25">
      <c r="A310" s="13"/>
      <c r="B310" s="1" t="str">
        <f>Table65[[#This Row],[Edificio]]</f>
        <v>TORRE CENTRAL</v>
      </c>
      <c r="C310" s="1">
        <f>Table65[[#This Row],[PISO]]</f>
        <v>4</v>
      </c>
      <c r="D310" s="1">
        <f>Table65[[#This Row],[N° Puesto]]</f>
        <v>43</v>
      </c>
      <c r="E310" s="1" t="str">
        <f>Table65[[#This Row],[Apellido y Nombre]]</f>
        <v>VARAS, SANTIAGO</v>
      </c>
      <c r="F310" s="1">
        <f>Table65[[#This Row],[Centro Costos]]</f>
        <v>1241</v>
      </c>
      <c r="G310" s="1">
        <f>Table65[[#This Row],[Interno]]</f>
        <v>3631</v>
      </c>
      <c r="H310" s="1" t="str">
        <f>Table65[[#This Row],[Gerencia]]</f>
        <v>SISTEMAS CENTRALES Y SERVICIOS</v>
      </c>
      <c r="I310" s="1">
        <f>Table65[[#This Row],[Observacion]]</f>
        <v>0</v>
      </c>
      <c r="J310" s="16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</row>
    <row r="311" spans="1:119" ht="15" customHeight="1" x14ac:dyDescent="0.25">
      <c r="A311" s="13"/>
      <c r="B311" s="1" t="str">
        <f>Table65[[#This Row],[Edificio]]</f>
        <v>TORRE CENTRAL</v>
      </c>
      <c r="C311" s="1">
        <f>Table65[[#This Row],[PISO]]</f>
        <v>4</v>
      </c>
      <c r="D311" s="1">
        <f>Table65[[#This Row],[N° Puesto]]</f>
        <v>44</v>
      </c>
      <c r="E311" s="1" t="str">
        <f>Table65[[#This Row],[Apellido y Nombre]]</f>
        <v>PAGOLA, NICOLAS</v>
      </c>
      <c r="F311" s="1">
        <f>Table65[[#This Row],[Centro Costos]]</f>
        <v>1241</v>
      </c>
      <c r="G311" s="1" t="str">
        <f>Table65[[#This Row],[Interno]]</f>
        <v>----</v>
      </c>
      <c r="H311" s="1" t="str">
        <f>Table65[[#This Row],[Gerencia]]</f>
        <v>SISTEMAS CENTRALES Y SERVICIOS</v>
      </c>
      <c r="I311" s="1">
        <f>Table65[[#This Row],[Observacion]]</f>
        <v>0</v>
      </c>
      <c r="J311" s="16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</row>
    <row r="312" spans="1:119" ht="15" customHeight="1" x14ac:dyDescent="0.25">
      <c r="A312" s="13"/>
      <c r="B312" s="1" t="str">
        <f>Table65[[#This Row],[Edificio]]</f>
        <v>TORRE CENTRAL</v>
      </c>
      <c r="C312" s="1">
        <f>Table65[[#This Row],[PISO]]</f>
        <v>4</v>
      </c>
      <c r="D312" s="1">
        <f>Table65[[#This Row],[N° Puesto]]</f>
        <v>45</v>
      </c>
      <c r="E312" s="1" t="str">
        <f>Table65[[#This Row],[Apellido y Nombre]]</f>
        <v>BAUZA, CAMILA</v>
      </c>
      <c r="F312" s="1">
        <f>Table65[[#This Row],[Centro Costos]]</f>
        <v>1241</v>
      </c>
      <c r="G312" s="1" t="str">
        <f>Table65[[#This Row],[Interno]]</f>
        <v>----</v>
      </c>
      <c r="H312" s="1" t="str">
        <f>Table65[[#This Row],[Gerencia]]</f>
        <v>SISTEMAS CENTRALES Y SERVICIOS</v>
      </c>
      <c r="I312" s="1">
        <f>Table65[[#This Row],[Observacion]]</f>
        <v>0</v>
      </c>
      <c r="J312" s="16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</row>
    <row r="313" spans="1:119" ht="15" customHeight="1" x14ac:dyDescent="0.25">
      <c r="A313" s="13"/>
      <c r="B313" s="1" t="str">
        <f>Table65[[#This Row],[Edificio]]</f>
        <v>TORRE CENTRAL</v>
      </c>
      <c r="C313" s="1">
        <f>Table65[[#This Row],[PISO]]</f>
        <v>4</v>
      </c>
      <c r="D313" s="1">
        <f>Table65[[#This Row],[N° Puesto]]</f>
        <v>46</v>
      </c>
      <c r="E313" s="1" t="str">
        <f>Table65[[#This Row],[Apellido y Nombre]]</f>
        <v>GUAYMAS, MARCOS</v>
      </c>
      <c r="F313" s="1">
        <f>Table65[[#This Row],[Centro Costos]]</f>
        <v>1241</v>
      </c>
      <c r="G313" s="1" t="str">
        <f>Table65[[#This Row],[Interno]]</f>
        <v>----</v>
      </c>
      <c r="H313" s="1" t="str">
        <f>Table65[[#This Row],[Gerencia]]</f>
        <v>SISTEMAS CENTRALES Y SERVICIOS</v>
      </c>
      <c r="I313" s="1">
        <f>Table65[[#This Row],[Observacion]]</f>
        <v>0</v>
      </c>
      <c r="J313" s="16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</row>
    <row r="314" spans="1:119" ht="15" customHeight="1" x14ac:dyDescent="0.25">
      <c r="A314" s="13"/>
      <c r="B314" s="1" t="str">
        <f>Table65[[#This Row],[Edificio]]</f>
        <v>TORRE CENTRAL</v>
      </c>
      <c r="C314" s="1">
        <f>Table65[[#This Row],[PISO]]</f>
        <v>4</v>
      </c>
      <c r="D314" s="1">
        <f>Table65[[#This Row],[N° Puesto]]</f>
        <v>47</v>
      </c>
      <c r="E314" s="1" t="str">
        <f>Table65[[#This Row],[Apellido y Nombre]]</f>
        <v>FILICE, PATRICIO</v>
      </c>
      <c r="F314" s="1">
        <f>Table65[[#This Row],[Centro Costos]]</f>
        <v>1241</v>
      </c>
      <c r="G314" s="1" t="str">
        <f>Table65[[#This Row],[Interno]]</f>
        <v>----</v>
      </c>
      <c r="H314" s="1" t="str">
        <f>Table65[[#This Row],[Gerencia]]</f>
        <v>SISTEMAS CENTRALES Y SERVICIOS</v>
      </c>
      <c r="I314" s="1">
        <f>Table65[[#This Row],[Observacion]]</f>
        <v>0</v>
      </c>
      <c r="J314" s="16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</row>
    <row r="315" spans="1:119" ht="15" customHeight="1" x14ac:dyDescent="0.25">
      <c r="A315" s="13"/>
      <c r="B315" s="1" t="str">
        <f>Table65[[#This Row],[Edificio]]</f>
        <v>TORRE CENTRAL</v>
      </c>
      <c r="C315" s="1">
        <f>Table65[[#This Row],[PISO]]</f>
        <v>4</v>
      </c>
      <c r="D315" s="1">
        <f>Table65[[#This Row],[N° Puesto]]</f>
        <v>48</v>
      </c>
      <c r="E315" s="1" t="str">
        <f>Table65[[#This Row],[Apellido y Nombre]]</f>
        <v>CLAVEL, SERGIO</v>
      </c>
      <c r="F315" s="1">
        <f>Table65[[#This Row],[Centro Costos]]</f>
        <v>1241</v>
      </c>
      <c r="G315" s="1" t="str">
        <f>Table65[[#This Row],[Interno]]</f>
        <v>----</v>
      </c>
      <c r="H315" s="1" t="str">
        <f>Table65[[#This Row],[Gerencia]]</f>
        <v>SISTEMAS CENTRALES Y SERVICIOS</v>
      </c>
      <c r="I315" s="1">
        <f>Table65[[#This Row],[Observacion]]</f>
        <v>0</v>
      </c>
      <c r="J315" s="16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</row>
    <row r="316" spans="1:119" ht="15" customHeight="1" x14ac:dyDescent="0.25">
      <c r="A316" s="13"/>
      <c r="B316" s="1" t="str">
        <f>Table65[[#This Row],[Edificio]]</f>
        <v>TORRE CENTRAL</v>
      </c>
      <c r="C316" s="1">
        <f>Table65[[#This Row],[PISO]]</f>
        <v>4</v>
      </c>
      <c r="D316" s="1">
        <f>Table65[[#This Row],[N° Puesto]]</f>
        <v>49</v>
      </c>
      <c r="E316" s="1" t="str">
        <f>Table65[[#This Row],[Apellido y Nombre]]</f>
        <v>CAPPUCCIO, AGUSTIN</v>
      </c>
      <c r="F316" s="1">
        <f>Table65[[#This Row],[Centro Costos]]</f>
        <v>1241</v>
      </c>
      <c r="G316" s="1" t="str">
        <f>Table65[[#This Row],[Interno]]</f>
        <v>----</v>
      </c>
      <c r="H316" s="1" t="str">
        <f>Table65[[#This Row],[Gerencia]]</f>
        <v>SISTEMAS CENTRALES Y SERVICIOS</v>
      </c>
      <c r="I316" s="1">
        <f>Table65[[#This Row],[Observacion]]</f>
        <v>0</v>
      </c>
      <c r="J316" s="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</row>
    <row r="317" spans="1:119" ht="15" customHeight="1" x14ac:dyDescent="0.25">
      <c r="A317" s="13"/>
      <c r="B317" s="1" t="str">
        <f>Table65[[#This Row],[Edificio]]</f>
        <v>TORRE CENTRAL</v>
      </c>
      <c r="C317" s="1">
        <f>Table65[[#This Row],[PISO]]</f>
        <v>4</v>
      </c>
      <c r="D317" s="1">
        <f>Table65[[#This Row],[N° Puesto]]</f>
        <v>50</v>
      </c>
      <c r="E317" s="1" t="str">
        <f>Table65[[#This Row],[Apellido y Nombre]]</f>
        <v>CARVALLO, JOSE</v>
      </c>
      <c r="F317" s="1">
        <f>Table65[[#This Row],[Centro Costos]]</f>
        <v>1241</v>
      </c>
      <c r="G317" s="1" t="str">
        <f>Table65[[#This Row],[Interno]]</f>
        <v>----</v>
      </c>
      <c r="H317" s="1" t="str">
        <f>Table65[[#This Row],[Gerencia]]</f>
        <v>SISTEMAS CENTRALES Y SERVICIOS</v>
      </c>
      <c r="I317" s="1">
        <f>Table65[[#This Row],[Observacion]]</f>
        <v>0</v>
      </c>
      <c r="J317" s="16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</row>
    <row r="318" spans="1:119" ht="15" customHeight="1" x14ac:dyDescent="0.25">
      <c r="A318" s="13"/>
      <c r="B318" s="1" t="str">
        <f>Table65[[#This Row],[Edificio]]</f>
        <v>TORRE CENTRAL</v>
      </c>
      <c r="C318" s="1">
        <f>Table65[[#This Row],[PISO]]</f>
        <v>4</v>
      </c>
      <c r="D318" s="1">
        <f>Table65[[#This Row],[N° Puesto]]</f>
        <v>51</v>
      </c>
      <c r="E318" s="1" t="str">
        <f>Table65[[#This Row],[Apellido y Nombre]]</f>
        <v>GONZALEZ, JONATAN</v>
      </c>
      <c r="F318" s="1">
        <f>Table65[[#This Row],[Centro Costos]]</f>
        <v>1241</v>
      </c>
      <c r="G318" s="1" t="str">
        <f>Table65[[#This Row],[Interno]]</f>
        <v>----</v>
      </c>
      <c r="H318" s="1" t="str">
        <f>Table65[[#This Row],[Gerencia]]</f>
        <v>SISTEMAS CENTRALES Y SERVICIOS</v>
      </c>
      <c r="I318" s="1">
        <f>Table65[[#This Row],[Observacion]]</f>
        <v>0</v>
      </c>
      <c r="J318" s="16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</row>
    <row r="319" spans="1:119" ht="15" customHeight="1" x14ac:dyDescent="0.25">
      <c r="A319" s="13"/>
      <c r="B319" s="1" t="str">
        <f>Table65[[#This Row],[Edificio]]</f>
        <v>TORRE CENTRAL</v>
      </c>
      <c r="C319" s="1">
        <f>Table65[[#This Row],[PISO]]</f>
        <v>4</v>
      </c>
      <c r="D319" s="1">
        <f>Table65[[#This Row],[N° Puesto]]</f>
        <v>52</v>
      </c>
      <c r="E319" s="1" t="str">
        <f>Table65[[#This Row],[Apellido y Nombre]]</f>
        <v>MARTINEZ, FERNANDO</v>
      </c>
      <c r="F319" s="1">
        <f>Table65[[#This Row],[Centro Costos]]</f>
        <v>1241</v>
      </c>
      <c r="G319" s="1" t="str">
        <f>Table65[[#This Row],[Interno]]</f>
        <v>----</v>
      </c>
      <c r="H319" s="1" t="str">
        <f>Table65[[#This Row],[Gerencia]]</f>
        <v>SISTEMAS CENTRALES Y SERVICIOS</v>
      </c>
      <c r="I319" s="1">
        <f>Table65[[#This Row],[Observacion]]</f>
        <v>0</v>
      </c>
      <c r="J319" s="16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</row>
    <row r="320" spans="1:119" ht="15" customHeight="1" x14ac:dyDescent="0.25">
      <c r="A320" s="13"/>
      <c r="B320" s="1" t="str">
        <f>Table65[[#This Row],[Edificio]]</f>
        <v>TORRE CENTRAL</v>
      </c>
      <c r="C320" s="1">
        <f>Table65[[#This Row],[PISO]]</f>
        <v>4</v>
      </c>
      <c r="D320" s="1">
        <f>Table65[[#This Row],[N° Puesto]]</f>
        <v>53</v>
      </c>
      <c r="E320" s="1" t="str">
        <f>Table65[[#This Row],[Apellido y Nombre]]</f>
        <v>MENDEZ, GUSTAVO</v>
      </c>
      <c r="F320" s="1">
        <f>Table65[[#This Row],[Centro Costos]]</f>
        <v>1241</v>
      </c>
      <c r="G320" s="1">
        <f>Table65[[#This Row],[Interno]]</f>
        <v>4762</v>
      </c>
      <c r="H320" s="1" t="str">
        <f>Table65[[#This Row],[Gerencia]]</f>
        <v>SISTEMAS CENTRALES Y SERVICIOS</v>
      </c>
      <c r="I320" s="1">
        <f>Table65[[#This Row],[Observacion]]</f>
        <v>0</v>
      </c>
      <c r="J320" s="16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</row>
    <row r="321" spans="1:119" ht="15" customHeight="1" x14ac:dyDescent="0.25">
      <c r="A321" s="13"/>
      <c r="B321" s="1" t="str">
        <f>Table65[[#This Row],[Edificio]]</f>
        <v>TORRE CENTRAL</v>
      </c>
      <c r="C321" s="1">
        <f>Table65[[#This Row],[PISO]]</f>
        <v>4</v>
      </c>
      <c r="D321" s="1">
        <f>Table65[[#This Row],[N° Puesto]]</f>
        <v>54</v>
      </c>
      <c r="E321" s="1" t="str">
        <f>Table65[[#This Row],[Apellido y Nombre]]</f>
        <v>MAIDANA, JULIO</v>
      </c>
      <c r="F321" s="1">
        <f>Table65[[#This Row],[Centro Costos]]</f>
        <v>1241</v>
      </c>
      <c r="G321" s="1">
        <f>Table65[[#This Row],[Interno]]</f>
        <v>3401</v>
      </c>
      <c r="H321" s="1" t="str">
        <f>Table65[[#This Row],[Gerencia]]</f>
        <v>SISTEMAS CENTRALES Y SERVICIOS</v>
      </c>
      <c r="I321" s="1">
        <f>Table65[[#This Row],[Observacion]]</f>
        <v>0</v>
      </c>
      <c r="J321" s="16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</row>
    <row r="322" spans="1:119" ht="15" customHeight="1" x14ac:dyDescent="0.25">
      <c r="A322" s="13"/>
      <c r="B322" s="1" t="str">
        <f>Table65[[#This Row],[Edificio]]</f>
        <v>TORRE CENTRAL</v>
      </c>
      <c r="C322" s="1">
        <f>Table65[[#This Row],[PISO]]</f>
        <v>4</v>
      </c>
      <c r="D322" s="1">
        <f>Table65[[#This Row],[N° Puesto]]</f>
        <v>55</v>
      </c>
      <c r="E322" s="1" t="str">
        <f>Table65[[#This Row],[Apellido y Nombre]]</f>
        <v>RODRIGUEZ, GERMAN</v>
      </c>
      <c r="F322" s="1">
        <f>Table65[[#This Row],[Centro Costos]]</f>
        <v>1241</v>
      </c>
      <c r="G322" s="1">
        <f>Table65[[#This Row],[Interno]]</f>
        <v>2538</v>
      </c>
      <c r="H322" s="1" t="str">
        <f>Table65[[#This Row],[Gerencia]]</f>
        <v>SISTEMAS CENTRALES Y SERVICIOS</v>
      </c>
      <c r="I322" s="1">
        <f>Table65[[#This Row],[Observacion]]</f>
        <v>0</v>
      </c>
      <c r="J322" s="16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</row>
    <row r="323" spans="1:119" ht="15" customHeight="1" x14ac:dyDescent="0.25">
      <c r="A323" s="13"/>
      <c r="B323" s="1" t="str">
        <f>Table65[[#This Row],[Edificio]]</f>
        <v>TORRE CENTRAL</v>
      </c>
      <c r="C323" s="1">
        <f>Table65[[#This Row],[PISO]]</f>
        <v>4</v>
      </c>
      <c r="D323" s="1">
        <f>Table65[[#This Row],[N° Puesto]]</f>
        <v>56</v>
      </c>
      <c r="E323" s="1" t="str">
        <f>Table65[[#This Row],[Apellido y Nombre]]</f>
        <v>MUÑOZ, JULIAN</v>
      </c>
      <c r="F323" s="1">
        <f>Table65[[#This Row],[Centro Costos]]</f>
        <v>1241</v>
      </c>
      <c r="G323" s="1">
        <f>Table65[[#This Row],[Interno]]</f>
        <v>684279</v>
      </c>
      <c r="H323" s="1" t="str">
        <f>Table65[[#This Row],[Gerencia]]</f>
        <v>SISTEMAS CENTRALES Y SERVICIOS</v>
      </c>
      <c r="I323" s="1">
        <f>Table65[[#This Row],[Observacion]]</f>
        <v>0</v>
      </c>
      <c r="J323" s="16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</row>
    <row r="324" spans="1:119" ht="15" customHeight="1" x14ac:dyDescent="0.25">
      <c r="A324" s="13"/>
      <c r="B324" s="1" t="str">
        <f>Table65[[#This Row],[Edificio]]</f>
        <v>TORRE CENTRAL</v>
      </c>
      <c r="C324" s="1">
        <f>Table65[[#This Row],[PISO]]</f>
        <v>4</v>
      </c>
      <c r="D324" s="1">
        <f>Table65[[#This Row],[N° Puesto]]</f>
        <v>57</v>
      </c>
      <c r="E324" s="1" t="str">
        <f>Table65[[#This Row],[Apellido y Nombre]]</f>
        <v>MORREALE, ALEJANDRO</v>
      </c>
      <c r="F324" s="1">
        <f>Table65[[#This Row],[Centro Costos]]</f>
        <v>1241</v>
      </c>
      <c r="G324" s="1">
        <f>Table65[[#This Row],[Interno]]</f>
        <v>683868</v>
      </c>
      <c r="H324" s="1" t="str">
        <f>Table65[[#This Row],[Gerencia]]</f>
        <v>SISTEMAS CENTRALES Y SERVICIOS</v>
      </c>
      <c r="I324" s="1">
        <f>Table65[[#This Row],[Observacion]]</f>
        <v>0</v>
      </c>
      <c r="J324" s="16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</row>
    <row r="325" spans="1:119" ht="15" customHeight="1" x14ac:dyDescent="0.25">
      <c r="A325" s="13"/>
      <c r="B325" s="1" t="str">
        <f>Table65[[#This Row],[Edificio]]</f>
        <v>TORRE CENTRAL</v>
      </c>
      <c r="C325" s="1">
        <f>Table65[[#This Row],[PISO]]</f>
        <v>4</v>
      </c>
      <c r="D325" s="1">
        <f>Table65[[#This Row],[N° Puesto]]</f>
        <v>58</v>
      </c>
      <c r="E325" s="1" t="str">
        <f>Table65[[#This Row],[Apellido y Nombre]]</f>
        <v>TARELLI, ERIC</v>
      </c>
      <c r="F325" s="1">
        <f>Table65[[#This Row],[Centro Costos]]</f>
        <v>1375</v>
      </c>
      <c r="G325" s="1" t="str">
        <f>Table65[[#This Row],[Interno]]</f>
        <v>----</v>
      </c>
      <c r="H325" s="1" t="str">
        <f>Table65[[#This Row],[Gerencia]]</f>
        <v>PRODUCTOS TRANSACCIONALES</v>
      </c>
      <c r="I325" s="1">
        <f>Table65[[#This Row],[Observacion]]</f>
        <v>0</v>
      </c>
      <c r="J325" s="16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</row>
    <row r="326" spans="1:119" ht="15" customHeight="1" x14ac:dyDescent="0.25">
      <c r="A326" s="13"/>
      <c r="B326" s="1" t="str">
        <f>Table65[[#This Row],[Edificio]]</f>
        <v>TORRE CENTRAL</v>
      </c>
      <c r="C326" s="1">
        <f>Table65[[#This Row],[PISO]]</f>
        <v>4</v>
      </c>
      <c r="D326" s="1">
        <f>Table65[[#This Row],[N° Puesto]]</f>
        <v>59</v>
      </c>
      <c r="E326" s="1" t="str">
        <f>Table65[[#This Row],[Apellido y Nombre]]</f>
        <v>ISACURA, JANIO</v>
      </c>
      <c r="F326" s="1">
        <f>Table65[[#This Row],[Centro Costos]]</f>
        <v>1241</v>
      </c>
      <c r="G326" s="1" t="str">
        <f>Table65[[#This Row],[Interno]]</f>
        <v>----</v>
      </c>
      <c r="H326" s="1" t="str">
        <f>Table65[[#This Row],[Gerencia]]</f>
        <v>SISTEMAS CENTRALES Y SERVICIOS</v>
      </c>
      <c r="I326" s="1">
        <f>Table65[[#This Row],[Observacion]]</f>
        <v>0</v>
      </c>
      <c r="J326" s="1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</row>
    <row r="327" spans="1:119" ht="15" customHeight="1" x14ac:dyDescent="0.25">
      <c r="A327" s="13"/>
      <c r="B327" s="1" t="str">
        <f>Table65[[#This Row],[Edificio]]</f>
        <v>TORRE CENTRAL</v>
      </c>
      <c r="C327" s="1">
        <f>Table65[[#This Row],[PISO]]</f>
        <v>4</v>
      </c>
      <c r="D327" s="1">
        <f>Table65[[#This Row],[N° Puesto]]</f>
        <v>60</v>
      </c>
      <c r="E327" s="1" t="str">
        <f>Table65[[#This Row],[Apellido y Nombre]]</f>
        <v>REGALADO, DELFINA</v>
      </c>
      <c r="F327" s="1">
        <f>Table65[[#This Row],[Centro Costos]]</f>
        <v>1349</v>
      </c>
      <c r="G327" s="1" t="str">
        <f>Table65[[#This Row],[Interno]]</f>
        <v>----</v>
      </c>
      <c r="H327" s="1" t="str">
        <f>Table65[[#This Row],[Gerencia]]</f>
        <v>PROCESOS INTERNOS E INFORMACIÓN CORPORATIVA</v>
      </c>
      <c r="I327" s="1">
        <f>Table65[[#This Row],[Observacion]]</f>
        <v>0</v>
      </c>
      <c r="J327" s="16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</row>
    <row r="328" spans="1:119" ht="15" customHeight="1" x14ac:dyDescent="0.25">
      <c r="A328" s="13"/>
      <c r="B328" s="1" t="str">
        <f>Table65[[#This Row],[Edificio]]</f>
        <v>TORRE CENTRAL</v>
      </c>
      <c r="C328" s="1">
        <f>Table65[[#This Row],[PISO]]</f>
        <v>4</v>
      </c>
      <c r="D328" s="1">
        <f>Table65[[#This Row],[N° Puesto]]</f>
        <v>61</v>
      </c>
      <c r="E328" s="1" t="str">
        <f>Table65[[#This Row],[Apellido y Nombre]]</f>
        <v>LEPERA, CHRISTIAN</v>
      </c>
      <c r="F328" s="1">
        <f>Table65[[#This Row],[Centro Costos]]</f>
        <v>1241</v>
      </c>
      <c r="G328" s="1" t="str">
        <f>Table65[[#This Row],[Interno]]</f>
        <v>----</v>
      </c>
      <c r="H328" s="1" t="str">
        <f>Table65[[#This Row],[Gerencia]]</f>
        <v>SISTEMAS CENTRALES Y SERVICIOS</v>
      </c>
      <c r="I328" s="1">
        <f>Table65[[#This Row],[Observacion]]</f>
        <v>0</v>
      </c>
      <c r="J328" s="16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</row>
    <row r="329" spans="1:119" ht="15" customHeight="1" x14ac:dyDescent="0.25">
      <c r="A329" s="13"/>
      <c r="B329" s="1" t="str">
        <f>Table65[[#This Row],[Edificio]]</f>
        <v>TORRE CENTRAL</v>
      </c>
      <c r="C329" s="1">
        <f>Table65[[#This Row],[PISO]]</f>
        <v>4</v>
      </c>
      <c r="D329" s="1">
        <f>Table65[[#This Row],[N° Puesto]]</f>
        <v>62</v>
      </c>
      <c r="E329" s="1" t="str">
        <f>Table65[[#This Row],[Apellido y Nombre]]</f>
        <v>IRIONDO, EDUARDO</v>
      </c>
      <c r="F329" s="1">
        <f>Table65[[#This Row],[Centro Costos]]</f>
        <v>1241</v>
      </c>
      <c r="G329" s="1" t="str">
        <f>Table65[[#This Row],[Interno]]</f>
        <v>----</v>
      </c>
      <c r="H329" s="1" t="str">
        <f>Table65[[#This Row],[Gerencia]]</f>
        <v>SISTEMAS CENTRALES Y SERVICIOS</v>
      </c>
      <c r="I329" s="1">
        <f>Table65[[#This Row],[Observacion]]</f>
        <v>0</v>
      </c>
      <c r="J329" s="16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</row>
    <row r="330" spans="1:119" ht="15" customHeight="1" x14ac:dyDescent="0.25">
      <c r="A330" s="13"/>
      <c r="B330" s="1" t="str">
        <f>Table65[[#This Row],[Edificio]]</f>
        <v>TORRE CENTRAL</v>
      </c>
      <c r="C330" s="1">
        <f>Table65[[#This Row],[PISO]]</f>
        <v>4</v>
      </c>
      <c r="D330" s="1">
        <f>Table65[[#This Row],[N° Puesto]]</f>
        <v>63</v>
      </c>
      <c r="E330" s="1" t="str">
        <f>Table65[[#This Row],[Apellido y Nombre]]</f>
        <v>CORNEJO, ELIANA</v>
      </c>
      <c r="F330" s="1">
        <f>Table65[[#This Row],[Centro Costos]]</f>
        <v>1241</v>
      </c>
      <c r="G330" s="1" t="str">
        <f>Table65[[#This Row],[Interno]]</f>
        <v>----</v>
      </c>
      <c r="H330" s="1" t="str">
        <f>Table65[[#This Row],[Gerencia]]</f>
        <v>SISTEMAS CENTRALES Y SERVICIOS</v>
      </c>
      <c r="I330" s="1">
        <f>Table65[[#This Row],[Observacion]]</f>
        <v>0</v>
      </c>
      <c r="J330" s="16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</row>
    <row r="331" spans="1:119" ht="15" customHeight="1" x14ac:dyDescent="0.25">
      <c r="A331" s="13"/>
      <c r="B331" s="1" t="str">
        <f>Table65[[#This Row],[Edificio]]</f>
        <v>TORRE CENTRAL</v>
      </c>
      <c r="C331" s="1">
        <f>Table65[[#This Row],[PISO]]</f>
        <v>4</v>
      </c>
      <c r="D331" s="1">
        <f>Table65[[#This Row],[N° Puesto]]</f>
        <v>64</v>
      </c>
      <c r="E331" s="1" t="str">
        <f>Table65[[#This Row],[Apellido y Nombre]]</f>
        <v>SOLARI, LUCAS</v>
      </c>
      <c r="F331" s="1">
        <f>Table65[[#This Row],[Centro Costos]]</f>
        <v>1241</v>
      </c>
      <c r="G331" s="1">
        <f>Table65[[#This Row],[Interno]]</f>
        <v>4417</v>
      </c>
      <c r="H331" s="1" t="str">
        <f>Table65[[#This Row],[Gerencia]]</f>
        <v>SISTEMAS CENTRALES Y SERVICIOS</v>
      </c>
      <c r="I331" s="1">
        <f>Table65[[#This Row],[Observacion]]</f>
        <v>0</v>
      </c>
      <c r="J331" s="16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</row>
    <row r="332" spans="1:119" ht="15" customHeight="1" x14ac:dyDescent="0.25">
      <c r="A332" s="13"/>
      <c r="B332" s="1" t="str">
        <f>Table65[[#This Row],[Edificio]]</f>
        <v>TORRE CENTRAL</v>
      </c>
      <c r="C332" s="1">
        <f>Table65[[#This Row],[PISO]]</f>
        <v>4</v>
      </c>
      <c r="D332" s="1">
        <f>Table65[[#This Row],[N° Puesto]]</f>
        <v>65</v>
      </c>
      <c r="E332" s="1" t="str">
        <f>Table65[[#This Row],[Apellido y Nombre]]</f>
        <v>ALMEIDA, DAIANA</v>
      </c>
      <c r="F332" s="1">
        <f>Table65[[#This Row],[Centro Costos]]</f>
        <v>1241</v>
      </c>
      <c r="G332" s="1">
        <f>Table65[[#This Row],[Interno]]</f>
        <v>2578</v>
      </c>
      <c r="H332" s="1" t="str">
        <f>Table65[[#This Row],[Gerencia]]</f>
        <v>SISTEMAS CENTRALES Y SERVICIOS</v>
      </c>
      <c r="I332" s="1">
        <f>Table65[[#This Row],[Observacion]]</f>
        <v>0</v>
      </c>
      <c r="J332" s="16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</row>
    <row r="333" spans="1:119" ht="15" customHeight="1" x14ac:dyDescent="0.25">
      <c r="A333" s="13"/>
      <c r="B333" s="1" t="str">
        <f>Table65[[#This Row],[Edificio]]</f>
        <v>TORRE CENTRAL</v>
      </c>
      <c r="C333" s="1">
        <f>Table65[[#This Row],[PISO]]</f>
        <v>4</v>
      </c>
      <c r="D333" s="1">
        <f>Table65[[#This Row],[N° Puesto]]</f>
        <v>66</v>
      </c>
      <c r="E333" s="1" t="str">
        <f>Table65[[#This Row],[Apellido y Nombre]]</f>
        <v>PASTORE, CAROLINA</v>
      </c>
      <c r="F333" s="1">
        <f>Table65[[#This Row],[Centro Costos]]</f>
        <v>1241</v>
      </c>
      <c r="G333" s="1">
        <f>Table65[[#This Row],[Interno]]</f>
        <v>2070</v>
      </c>
      <c r="H333" s="1" t="str">
        <f>Table65[[#This Row],[Gerencia]]</f>
        <v>SISTEMAS CENTRALES Y SERVICIOS</v>
      </c>
      <c r="I333" s="1">
        <f>Table65[[#This Row],[Observacion]]</f>
        <v>0</v>
      </c>
      <c r="J333" s="16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</row>
    <row r="334" spans="1:119" ht="15" customHeight="1" x14ac:dyDescent="0.25">
      <c r="A334" s="13"/>
      <c r="B334" s="1" t="str">
        <f>Table65[[#This Row],[Edificio]]</f>
        <v>TORRE CENTRAL</v>
      </c>
      <c r="C334" s="1">
        <f>Table65[[#This Row],[PISO]]</f>
        <v>4</v>
      </c>
      <c r="D334" s="1">
        <f>Table65[[#This Row],[N° Puesto]]</f>
        <v>67</v>
      </c>
      <c r="E334" s="1" t="str">
        <f>Table65[[#This Row],[Apellido y Nombre]]</f>
        <v>RODRIGUEZ, ALEXIS</v>
      </c>
      <c r="F334" s="1">
        <f>Table65[[#This Row],[Centro Costos]]</f>
        <v>1375</v>
      </c>
      <c r="G334" s="1">
        <f>Table65[[#This Row],[Interno]]</f>
        <v>1359</v>
      </c>
      <c r="H334" s="1" t="str">
        <f>Table65[[#This Row],[Gerencia]]</f>
        <v>PRODUCTOS TRANSACCIONALES</v>
      </c>
      <c r="I334" s="1">
        <f>Table65[[#This Row],[Observacion]]</f>
        <v>0</v>
      </c>
      <c r="J334" s="16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</row>
    <row r="335" spans="1:119" ht="15" customHeight="1" x14ac:dyDescent="0.25">
      <c r="A335" s="13"/>
      <c r="B335" s="1" t="str">
        <f>Table65[[#This Row],[Edificio]]</f>
        <v>TORRE CENTRAL</v>
      </c>
      <c r="C335" s="1">
        <f>Table65[[#This Row],[PISO]]</f>
        <v>4</v>
      </c>
      <c r="D335" s="1">
        <f>Table65[[#This Row],[N° Puesto]]</f>
        <v>68</v>
      </c>
      <c r="E335" s="1" t="str">
        <f>Table65[[#This Row],[Apellido y Nombre]]</f>
        <v>VENTURA, IVANA</v>
      </c>
      <c r="F335" s="1">
        <f>Table65[[#This Row],[Centro Costos]]</f>
        <v>1241</v>
      </c>
      <c r="G335" s="1">
        <f>Table65[[#This Row],[Interno]]</f>
        <v>3258</v>
      </c>
      <c r="H335" s="1" t="str">
        <f>Table65[[#This Row],[Gerencia]]</f>
        <v>SISTEMAS CENTRALES Y SERVICIOS</v>
      </c>
      <c r="I335" s="1">
        <f>Table65[[#This Row],[Observacion]]</f>
        <v>0</v>
      </c>
      <c r="J335" s="16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</row>
    <row r="336" spans="1:119" ht="15" customHeight="1" x14ac:dyDescent="0.25">
      <c r="A336" s="13"/>
      <c r="B336" s="1" t="str">
        <f>Table65[[#This Row],[Edificio]]</f>
        <v>TORRE CENTRAL</v>
      </c>
      <c r="C336" s="1">
        <f>Table65[[#This Row],[PISO]]</f>
        <v>4</v>
      </c>
      <c r="D336" s="1">
        <f>Table65[[#This Row],[N° Puesto]]</f>
        <v>69</v>
      </c>
      <c r="E336" s="1" t="str">
        <f>Table65[[#This Row],[Apellido y Nombre]]</f>
        <v>BAYARRI, JENNIFER</v>
      </c>
      <c r="F336" s="1">
        <f>Table65[[#This Row],[Centro Costos]]</f>
        <v>1241</v>
      </c>
      <c r="G336" s="1">
        <f>Table65[[#This Row],[Interno]]</f>
        <v>1361</v>
      </c>
      <c r="H336" s="1" t="str">
        <f>Table65[[#This Row],[Gerencia]]</f>
        <v>SISTEMAS CENTRALES Y SERVICIOS</v>
      </c>
      <c r="I336" s="1">
        <f>Table65[[#This Row],[Observacion]]</f>
        <v>0</v>
      </c>
      <c r="J336" s="1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</row>
    <row r="337" spans="1:119" ht="15" customHeight="1" x14ac:dyDescent="0.25">
      <c r="A337" s="13"/>
      <c r="B337" s="1" t="str">
        <f>Table65[[#This Row],[Edificio]]</f>
        <v>TORRE CENTRAL</v>
      </c>
      <c r="C337" s="1">
        <f>Table65[[#This Row],[PISO]]</f>
        <v>4</v>
      </c>
      <c r="D337" s="1">
        <f>Table65[[#This Row],[N° Puesto]]</f>
        <v>70</v>
      </c>
      <c r="E337" s="1" t="str">
        <f>Table65[[#This Row],[Apellido y Nombre]]</f>
        <v>RODRIGUEZ, ROBERTO</v>
      </c>
      <c r="F337" s="1">
        <f>Table65[[#This Row],[Centro Costos]]</f>
        <v>1241</v>
      </c>
      <c r="G337" s="1">
        <f>Table65[[#This Row],[Interno]]</f>
        <v>1361</v>
      </c>
      <c r="H337" s="1" t="str">
        <f>Table65[[#This Row],[Gerencia]]</f>
        <v>SISTEMAS CENTRALES Y SERVICIOS</v>
      </c>
      <c r="I337" s="1" t="str">
        <f>Table65[[#This Row],[Observacion]]</f>
        <v>PUESTO CLONADO</v>
      </c>
      <c r="J337" s="16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</row>
    <row r="338" spans="1:119" ht="15" customHeight="1" x14ac:dyDescent="0.25">
      <c r="A338" s="13"/>
      <c r="B338" s="1" t="str">
        <f>Table65[[#This Row],[Edificio]]</f>
        <v>TORRE CENTRAL</v>
      </c>
      <c r="C338" s="1">
        <f>Table65[[#This Row],[PISO]]</f>
        <v>4</v>
      </c>
      <c r="D338" s="1">
        <f>Table65[[#This Row],[N° Puesto]]</f>
        <v>71</v>
      </c>
      <c r="E338" s="1" t="str">
        <f>Table65[[#This Row],[Apellido y Nombre]]</f>
        <v>SORACE, DIEGO</v>
      </c>
      <c r="F338" s="1">
        <f>Table65[[#This Row],[Centro Costos]]</f>
        <v>1241</v>
      </c>
      <c r="G338" s="1">
        <f>Table65[[#This Row],[Interno]]</f>
        <v>4762</v>
      </c>
      <c r="H338" s="1" t="str">
        <f>Table65[[#This Row],[Gerencia]]</f>
        <v>SISTEMAS CENTRALES Y SERVICIOS</v>
      </c>
      <c r="I338" s="1">
        <f>Table65[[#This Row],[Observacion]]</f>
        <v>0</v>
      </c>
      <c r="J338" s="16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</row>
    <row r="339" spans="1:119" ht="15" customHeight="1" x14ac:dyDescent="0.25">
      <c r="A339" s="13"/>
      <c r="B339" s="1" t="str">
        <f>Table65[[#This Row],[Edificio]]</f>
        <v>TORRE CENTRAL</v>
      </c>
      <c r="C339" s="1">
        <f>Table65[[#This Row],[PISO]]</f>
        <v>4</v>
      </c>
      <c r="D339" s="1">
        <f>Table65[[#This Row],[N° Puesto]]</f>
        <v>72</v>
      </c>
      <c r="E339" s="1" t="str">
        <f>Table65[[#This Row],[Apellido y Nombre]]</f>
        <v>ISOBA, ALEJANDRO</v>
      </c>
      <c r="F339" s="1">
        <f>Table65[[#This Row],[Centro Costos]]</f>
        <v>1241</v>
      </c>
      <c r="G339" s="1" t="str">
        <f>Table65[[#This Row],[Interno]]</f>
        <v>----</v>
      </c>
      <c r="H339" s="1" t="str">
        <f>Table65[[#This Row],[Gerencia]]</f>
        <v>SISTEMAS CENTRALES Y SERVICIOS</v>
      </c>
      <c r="I339" s="1">
        <f>Table65[[#This Row],[Observacion]]</f>
        <v>0</v>
      </c>
      <c r="J339" s="16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</row>
    <row r="340" spans="1:119" ht="15" customHeight="1" x14ac:dyDescent="0.25">
      <c r="A340" s="13"/>
      <c r="B340" s="1" t="str">
        <f>Table65[[#This Row],[Edificio]]</f>
        <v>TORRE CENTRAL</v>
      </c>
      <c r="C340" s="1">
        <f>Table65[[#This Row],[PISO]]</f>
        <v>4</v>
      </c>
      <c r="D340" s="1">
        <f>Table65[[#This Row],[N° Puesto]]</f>
        <v>73</v>
      </c>
      <c r="E340" s="1" t="str">
        <f>Table65[[#This Row],[Apellido y Nombre]]</f>
        <v>LUBO, JUAN PABLO</v>
      </c>
      <c r="F340" s="1">
        <f>Table65[[#This Row],[Centro Costos]]</f>
        <v>1241</v>
      </c>
      <c r="G340" s="1" t="str">
        <f>Table65[[#This Row],[Interno]]</f>
        <v>----</v>
      </c>
      <c r="H340" s="1" t="str">
        <f>Table65[[#This Row],[Gerencia]]</f>
        <v>SISTEMAS CENTRALES Y SERVICIOS</v>
      </c>
      <c r="I340" s="1">
        <f>Table65[[#This Row],[Observacion]]</f>
        <v>0</v>
      </c>
      <c r="J340" s="16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</row>
    <row r="341" spans="1:119" ht="15" customHeight="1" x14ac:dyDescent="0.25">
      <c r="A341" s="13"/>
      <c r="B341" s="1" t="str">
        <f>Table65[[#This Row],[Edificio]]</f>
        <v>TORRE CENTRAL</v>
      </c>
      <c r="C341" s="1">
        <f>Table65[[#This Row],[PISO]]</f>
        <v>4</v>
      </c>
      <c r="D341" s="1">
        <f>Table65[[#This Row],[N° Puesto]]</f>
        <v>74</v>
      </c>
      <c r="E341" s="1" t="str">
        <f>Table65[[#This Row],[Apellido y Nombre]]</f>
        <v>DOMINGUEZ, RUBÉN</v>
      </c>
      <c r="F341" s="1">
        <f>Table65[[#This Row],[Centro Costos]]</f>
        <v>1241</v>
      </c>
      <c r="G341" s="1">
        <f>Table65[[#This Row],[Interno]]</f>
        <v>1363</v>
      </c>
      <c r="H341" s="1" t="str">
        <f>Table65[[#This Row],[Gerencia]]</f>
        <v>SISTEMAS CENTRALES Y SERVICIOS</v>
      </c>
      <c r="I341" s="1">
        <f>Table65[[#This Row],[Observacion]]</f>
        <v>0</v>
      </c>
      <c r="J341" s="16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</row>
    <row r="342" spans="1:119" ht="15" customHeight="1" x14ac:dyDescent="0.25">
      <c r="A342" s="13"/>
      <c r="B342" s="1" t="str">
        <f>Table65[[#This Row],[Edificio]]</f>
        <v>TORRE CENTRAL</v>
      </c>
      <c r="C342" s="1">
        <f>Table65[[#This Row],[PISO]]</f>
        <v>4</v>
      </c>
      <c r="D342" s="1">
        <f>Table65[[#This Row],[N° Puesto]]</f>
        <v>75</v>
      </c>
      <c r="E342" s="1" t="str">
        <f>Table65[[#This Row],[Apellido y Nombre]]</f>
        <v>MALASPINA, CARLOS</v>
      </c>
      <c r="F342" s="1">
        <f>Table65[[#This Row],[Centro Costos]]</f>
        <v>1241</v>
      </c>
      <c r="G342" s="1" t="str">
        <f>Table65[[#This Row],[Interno]]</f>
        <v>----</v>
      </c>
      <c r="H342" s="1" t="str">
        <f>Table65[[#This Row],[Gerencia]]</f>
        <v>SISTEMAS CENTRALES Y SERVICIOS</v>
      </c>
      <c r="I342" s="1">
        <f>Table65[[#This Row],[Observacion]]</f>
        <v>0</v>
      </c>
      <c r="J342" s="16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</row>
    <row r="343" spans="1:119" ht="15" customHeight="1" x14ac:dyDescent="0.25">
      <c r="A343" s="13"/>
      <c r="B343" s="1" t="str">
        <f>Table65[[#This Row],[Edificio]]</f>
        <v>TORRE CENTRAL</v>
      </c>
      <c r="C343" s="1">
        <f>Table65[[#This Row],[PISO]]</f>
        <v>4</v>
      </c>
      <c r="D343" s="1">
        <f>Table65[[#This Row],[N° Puesto]]</f>
        <v>76</v>
      </c>
      <c r="E343" s="1" t="str">
        <f>Table65[[#This Row],[Apellido y Nombre]]</f>
        <v>ZAMBRANO, CARLOS</v>
      </c>
      <c r="F343" s="1">
        <f>Table65[[#This Row],[Centro Costos]]</f>
        <v>1241</v>
      </c>
      <c r="G343" s="1" t="str">
        <f>Table65[[#This Row],[Interno]]</f>
        <v>----</v>
      </c>
      <c r="H343" s="1" t="str">
        <f>Table65[[#This Row],[Gerencia]]</f>
        <v>SISTEMAS CENTRALES Y SERVICIOS</v>
      </c>
      <c r="I343" s="1">
        <f>Table65[[#This Row],[Observacion]]</f>
        <v>0</v>
      </c>
      <c r="J343" s="16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</row>
    <row r="344" spans="1:119" ht="15" customHeight="1" x14ac:dyDescent="0.25">
      <c r="A344" s="13"/>
      <c r="B344" s="1" t="str">
        <f>Table65[[#This Row],[Edificio]]</f>
        <v>TORRE CENTRAL</v>
      </c>
      <c r="C344" s="1">
        <f>Table65[[#This Row],[PISO]]</f>
        <v>4</v>
      </c>
      <c r="D344" s="1">
        <f>Table65[[#This Row],[N° Puesto]]</f>
        <v>77</v>
      </c>
      <c r="E344" s="1" t="str">
        <f>Table65[[#This Row],[Apellido y Nombre]]</f>
        <v>PACINO, OMAR</v>
      </c>
      <c r="F344" s="1">
        <f>Table65[[#This Row],[Centro Costos]]</f>
        <v>1241</v>
      </c>
      <c r="G344" s="1">
        <f>Table65[[#This Row],[Interno]]</f>
        <v>4210</v>
      </c>
      <c r="H344" s="1" t="str">
        <f>Table65[[#This Row],[Gerencia]]</f>
        <v>SISTEMAS CENTRALES Y SERVICIOS</v>
      </c>
      <c r="I344" s="1">
        <f>Table65[[#This Row],[Observacion]]</f>
        <v>0</v>
      </c>
      <c r="J344" s="16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</row>
    <row r="345" spans="1:119" ht="15" customHeight="1" x14ac:dyDescent="0.25">
      <c r="A345" s="13"/>
      <c r="B345" s="1" t="str">
        <f>Table65[[#This Row],[Edificio]]</f>
        <v>TORRE CENTRAL</v>
      </c>
      <c r="C345" s="1">
        <f>Table65[[#This Row],[PISO]]</f>
        <v>4</v>
      </c>
      <c r="D345" s="1">
        <f>Table65[[#This Row],[N° Puesto]]</f>
        <v>78</v>
      </c>
      <c r="E345" s="1" t="str">
        <f>Table65[[#This Row],[Apellido y Nombre]]</f>
        <v>RAMIS, ALEJANDRO</v>
      </c>
      <c r="F345" s="1">
        <f>Table65[[#This Row],[Centro Costos]]</f>
        <v>1241</v>
      </c>
      <c r="G345" s="1">
        <f>Table65[[#This Row],[Interno]]</f>
        <v>4559</v>
      </c>
      <c r="H345" s="1" t="str">
        <f>Table65[[#This Row],[Gerencia]]</f>
        <v>SISTEMAS CENTRALES Y SERVICIOS</v>
      </c>
      <c r="I345" s="1">
        <f>Table65[[#This Row],[Observacion]]</f>
        <v>0</v>
      </c>
      <c r="J345" s="16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</row>
    <row r="346" spans="1:119" ht="15" customHeight="1" x14ac:dyDescent="0.25">
      <c r="A346" s="13"/>
      <c r="B346" s="1" t="str">
        <f>Table65[[#This Row],[Edificio]]</f>
        <v>TORRE CENTRAL</v>
      </c>
      <c r="C346" s="1">
        <f>Table65[[#This Row],[PISO]]</f>
        <v>4</v>
      </c>
      <c r="D346" s="1">
        <f>Table65[[#This Row],[N° Puesto]]</f>
        <v>79</v>
      </c>
      <c r="E346" s="1" t="str">
        <f>Table65[[#This Row],[Apellido y Nombre]]</f>
        <v>FATTORI, CRISTIAN</v>
      </c>
      <c r="F346" s="1">
        <f>Table65[[#This Row],[Centro Costos]]</f>
        <v>1241</v>
      </c>
      <c r="G346" s="1">
        <f>Table65[[#This Row],[Interno]]</f>
        <v>3238</v>
      </c>
      <c r="H346" s="1" t="str">
        <f>Table65[[#This Row],[Gerencia]]</f>
        <v>SISTEMAS CENTRALES Y SERVICIOS</v>
      </c>
      <c r="I346" s="1">
        <f>Table65[[#This Row],[Observacion]]</f>
        <v>0</v>
      </c>
      <c r="J346" s="1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</row>
    <row r="347" spans="1:119" ht="15" customHeight="1" x14ac:dyDescent="0.25">
      <c r="A347" s="13"/>
      <c r="B347" s="1" t="str">
        <f>Table65[[#This Row],[Edificio]]</f>
        <v>TORRE CENTRAL</v>
      </c>
      <c r="C347" s="1">
        <f>Table65[[#This Row],[PISO]]</f>
        <v>4</v>
      </c>
      <c r="D347" s="1">
        <f>Table65[[#This Row],[N° Puesto]]</f>
        <v>80</v>
      </c>
      <c r="E347" s="1" t="str">
        <f>Table65[[#This Row],[Apellido y Nombre]]</f>
        <v>SUAREZ, JAVIER</v>
      </c>
      <c r="F347" s="1">
        <f>Table65[[#This Row],[Centro Costos]]</f>
        <v>1241</v>
      </c>
      <c r="G347" s="1">
        <f>Table65[[#This Row],[Interno]]</f>
        <v>4012</v>
      </c>
      <c r="H347" s="1" t="str">
        <f>Table65[[#This Row],[Gerencia]]</f>
        <v>SISTEMAS CENTRALES Y SERVICIOS</v>
      </c>
      <c r="I347" s="1">
        <f>Table65[[#This Row],[Observacion]]</f>
        <v>0</v>
      </c>
      <c r="J347" s="16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</row>
    <row r="348" spans="1:119" ht="15" customHeight="1" x14ac:dyDescent="0.25">
      <c r="A348" s="13"/>
      <c r="B348" s="1" t="str">
        <f>Table65[[#This Row],[Edificio]]</f>
        <v>TORRE CENTRAL</v>
      </c>
      <c r="C348" s="1">
        <f>Table65[[#This Row],[PISO]]</f>
        <v>4</v>
      </c>
      <c r="D348" s="1">
        <f>Table65[[#This Row],[N° Puesto]]</f>
        <v>81</v>
      </c>
      <c r="E348" s="1" t="str">
        <f>Table65[[#This Row],[Apellido y Nombre]]</f>
        <v>GALLO, GIANFRANCO</v>
      </c>
      <c r="F348" s="1">
        <f>Table65[[#This Row],[Centro Costos]]</f>
        <v>1241</v>
      </c>
      <c r="G348" s="1" t="str">
        <f>Table65[[#This Row],[Interno]]</f>
        <v>----</v>
      </c>
      <c r="H348" s="1" t="str">
        <f>Table65[[#This Row],[Gerencia]]</f>
        <v>SISTEMAS CENTRALES Y SERVICIOS</v>
      </c>
      <c r="I348" s="1">
        <f>Table65[[#This Row],[Observacion]]</f>
        <v>0</v>
      </c>
      <c r="J348" s="16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</row>
    <row r="349" spans="1:119" ht="15" customHeight="1" x14ac:dyDescent="0.25">
      <c r="A349" s="13"/>
      <c r="B349" s="1" t="str">
        <f>Table65[[#This Row],[Edificio]]</f>
        <v>TORRE CENTRAL</v>
      </c>
      <c r="C349" s="1">
        <f>Table65[[#This Row],[PISO]]</f>
        <v>4</v>
      </c>
      <c r="D349" s="1">
        <f>Table65[[#This Row],[N° Puesto]]</f>
        <v>82</v>
      </c>
      <c r="E349" s="1" t="str">
        <f>Table65[[#This Row],[Apellido y Nombre]]</f>
        <v>LOPEZ, VALERIA</v>
      </c>
      <c r="F349" s="1">
        <f>Table65[[#This Row],[Centro Costos]]</f>
        <v>1241</v>
      </c>
      <c r="G349" s="1" t="str">
        <f>Table65[[#This Row],[Interno]]</f>
        <v>----</v>
      </c>
      <c r="H349" s="1" t="str">
        <f>Table65[[#This Row],[Gerencia]]</f>
        <v>SISTEMAS CENTRALES Y SERVICIOS</v>
      </c>
      <c r="I349" s="1">
        <f>Table65[[#This Row],[Observacion]]</f>
        <v>0</v>
      </c>
      <c r="J349" s="16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</row>
    <row r="350" spans="1:119" ht="15" customHeight="1" x14ac:dyDescent="0.25">
      <c r="A350" s="13"/>
      <c r="B350" s="1" t="str">
        <f>Table65[[#This Row],[Edificio]]</f>
        <v>TORRE CENTRAL</v>
      </c>
      <c r="C350" s="1">
        <f>Table65[[#This Row],[PISO]]</f>
        <v>4</v>
      </c>
      <c r="D350" s="1">
        <f>Table65[[#This Row],[N° Puesto]]</f>
        <v>83</v>
      </c>
      <c r="E350" s="1" t="str">
        <f>Table65[[#This Row],[Apellido y Nombre]]</f>
        <v>KNOPFLER, FEDERICO</v>
      </c>
      <c r="F350" s="1">
        <f>Table65[[#This Row],[Centro Costos]]</f>
        <v>1239</v>
      </c>
      <c r="G350" s="1" t="str">
        <f>Table65[[#This Row],[Interno]]</f>
        <v>----</v>
      </c>
      <c r="H350" s="1" t="str">
        <f>Table65[[#This Row],[Gerencia]]</f>
        <v>SISTEMAS</v>
      </c>
      <c r="I350" s="1">
        <f>Table65[[#This Row],[Observacion]]</f>
        <v>0</v>
      </c>
      <c r="J350" s="16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</row>
    <row r="351" spans="1:119" ht="15" customHeight="1" x14ac:dyDescent="0.25">
      <c r="A351" s="13"/>
      <c r="B351" s="1" t="str">
        <f>Table65[[#This Row],[Edificio]]</f>
        <v>TORRE CENTRAL</v>
      </c>
      <c r="C351" s="1">
        <f>Table65[[#This Row],[PISO]]</f>
        <v>4</v>
      </c>
      <c r="D351" s="1">
        <f>Table65[[#This Row],[N° Puesto]]</f>
        <v>84</v>
      </c>
      <c r="E351" s="1" t="str">
        <f>Table65[[#This Row],[Apellido y Nombre]]</f>
        <v>MOYANO, LEANDRO</v>
      </c>
      <c r="F351" s="1">
        <f>Table65[[#This Row],[Centro Costos]]</f>
        <v>1241</v>
      </c>
      <c r="G351" s="1">
        <f>Table65[[#This Row],[Interno]]</f>
        <v>2704</v>
      </c>
      <c r="H351" s="1" t="str">
        <f>Table65[[#This Row],[Gerencia]]</f>
        <v>SISTEMAS CENTRALES Y SERVICIOS</v>
      </c>
      <c r="I351" s="1">
        <f>Table65[[#This Row],[Observacion]]</f>
        <v>0</v>
      </c>
      <c r="J351" s="16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</row>
    <row r="352" spans="1:119" ht="15" customHeight="1" x14ac:dyDescent="0.25">
      <c r="A352" s="13"/>
      <c r="B352" s="1" t="str">
        <f>Table65[[#This Row],[Edificio]]</f>
        <v>TORRE CENTRAL</v>
      </c>
      <c r="C352" s="1">
        <f>Table65[[#This Row],[PISO]]</f>
        <v>4</v>
      </c>
      <c r="D352" s="1">
        <f>Table65[[#This Row],[N° Puesto]]</f>
        <v>85</v>
      </c>
      <c r="E352" s="1" t="str">
        <f>Table65[[#This Row],[Apellido y Nombre]]</f>
        <v>PC DE TELESOFT</v>
      </c>
      <c r="F352" s="1">
        <f>Table65[[#This Row],[Centro Costos]]</f>
        <v>1239</v>
      </c>
      <c r="G352" s="1">
        <f>Table65[[#This Row],[Interno]]</f>
        <v>4496</v>
      </c>
      <c r="H352" s="1" t="str">
        <f>Table65[[#This Row],[Gerencia]]</f>
        <v>SISTEMAS</v>
      </c>
      <c r="I352" s="1">
        <f>Table65[[#This Row],[Observacion]]</f>
        <v>0</v>
      </c>
      <c r="J352" s="16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</row>
    <row r="353" spans="1:119" ht="15" customHeight="1" x14ac:dyDescent="0.25">
      <c r="A353" s="13"/>
      <c r="B353" s="1" t="str">
        <f>Table65[[#This Row],[Edificio]]</f>
        <v>TORRE CENTRAL</v>
      </c>
      <c r="C353" s="1">
        <f>Table65[[#This Row],[PISO]]</f>
        <v>4</v>
      </c>
      <c r="D353" s="1">
        <f>Table65[[#This Row],[N° Puesto]]</f>
        <v>86</v>
      </c>
      <c r="E353" s="1" t="str">
        <f>Table65[[#This Row],[Apellido y Nombre]]</f>
        <v>PC DE TELESOFT</v>
      </c>
      <c r="F353" s="1">
        <f>Table65[[#This Row],[Centro Costos]]</f>
        <v>1241</v>
      </c>
      <c r="G353" s="1" t="str">
        <f>Table65[[#This Row],[Interno]]</f>
        <v>----</v>
      </c>
      <c r="H353" s="1" t="str">
        <f>Table65[[#This Row],[Gerencia]]</f>
        <v>SISTEMAS CENTRALES Y SERVICIOS</v>
      </c>
      <c r="I353" s="1">
        <f>Table65[[#This Row],[Observacion]]</f>
        <v>0</v>
      </c>
      <c r="J353" s="16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</row>
    <row r="354" spans="1:119" ht="15" customHeight="1" x14ac:dyDescent="0.25">
      <c r="A354" s="13"/>
      <c r="B354" s="1" t="str">
        <f>Table65[[#This Row],[Edificio]]</f>
        <v>TORRE CENTRAL</v>
      </c>
      <c r="C354" s="1">
        <f>Table65[[#This Row],[PISO]]</f>
        <v>4</v>
      </c>
      <c r="D354" s="1">
        <f>Table65[[#This Row],[N° Puesto]]</f>
        <v>87</v>
      </c>
      <c r="E354" s="1" t="str">
        <f>Table65[[#This Row],[Apellido y Nombre]]</f>
        <v>MELLONE, AGUSTIN</v>
      </c>
      <c r="F354" s="1">
        <f>Table65[[#This Row],[Centro Costos]]</f>
        <v>1239</v>
      </c>
      <c r="G354" s="1" t="str">
        <f>Table65[[#This Row],[Interno]]</f>
        <v>----</v>
      </c>
      <c r="H354" s="1" t="str">
        <f>Table65[[#This Row],[Gerencia]]</f>
        <v>SISTEMAS</v>
      </c>
      <c r="I354" s="1">
        <f>Table65[[#This Row],[Observacion]]</f>
        <v>0</v>
      </c>
      <c r="J354" s="16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</row>
    <row r="355" spans="1:119" ht="15" customHeight="1" x14ac:dyDescent="0.25">
      <c r="A355" s="13"/>
      <c r="B355" s="1" t="str">
        <f>Table65[[#This Row],[Edificio]]</f>
        <v>TORRE CENTRAL</v>
      </c>
      <c r="C355" s="1">
        <f>Table65[[#This Row],[PISO]]</f>
        <v>4</v>
      </c>
      <c r="D355" s="1">
        <f>Table65[[#This Row],[N° Puesto]]</f>
        <v>88</v>
      </c>
      <c r="E355" s="1" t="str">
        <f>Table65[[#This Row],[Apellido y Nombre]]</f>
        <v>PULIDO, ROSA</v>
      </c>
      <c r="F355" s="1">
        <f>Table65[[#This Row],[Centro Costos]]</f>
        <v>1239</v>
      </c>
      <c r="G355" s="1" t="str">
        <f>Table65[[#This Row],[Interno]]</f>
        <v>----</v>
      </c>
      <c r="H355" s="1" t="str">
        <f>Table65[[#This Row],[Gerencia]]</f>
        <v>SISTEMAS</v>
      </c>
      <c r="I355" s="1">
        <f>Table65[[#This Row],[Observacion]]</f>
        <v>0</v>
      </c>
      <c r="J355" s="16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</row>
    <row r="356" spans="1:119" ht="15" customHeight="1" x14ac:dyDescent="0.25">
      <c r="A356" s="13"/>
      <c r="B356" s="1" t="str">
        <f>Table65[[#This Row],[Edificio]]</f>
        <v>TORRE CENTRAL</v>
      </c>
      <c r="C356" s="1">
        <f>Table65[[#This Row],[PISO]]</f>
        <v>4</v>
      </c>
      <c r="D356" s="1">
        <f>Table65[[#This Row],[N° Puesto]]</f>
        <v>89</v>
      </c>
      <c r="E356" s="1" t="str">
        <f>Table65[[#This Row],[Apellido y Nombre]]</f>
        <v>SALLIS, NICOLAS</v>
      </c>
      <c r="F356" s="1">
        <f>Table65[[#This Row],[Centro Costos]]</f>
        <v>1239</v>
      </c>
      <c r="G356" s="1">
        <f>Table65[[#This Row],[Interno]]</f>
        <v>5351</v>
      </c>
      <c r="H356" s="1" t="str">
        <f>Table65[[#This Row],[Gerencia]]</f>
        <v>SISTEMAS</v>
      </c>
      <c r="I356" s="1">
        <f>Table65[[#This Row],[Observacion]]</f>
        <v>0</v>
      </c>
      <c r="J356" s="1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</row>
    <row r="357" spans="1:119" ht="15" customHeight="1" x14ac:dyDescent="0.25">
      <c r="A357" s="13"/>
      <c r="B357" s="1" t="str">
        <f>Table65[[#This Row],[Edificio]]</f>
        <v>TORRE CENTRAL</v>
      </c>
      <c r="C357" s="1">
        <f>Table65[[#This Row],[PISO]]</f>
        <v>4</v>
      </c>
      <c r="D357" s="1">
        <f>Table65[[#This Row],[N° Puesto]]</f>
        <v>90</v>
      </c>
      <c r="E357" s="1" t="str">
        <f>Table65[[#This Row],[Apellido y Nombre]]</f>
        <v>FERNANDEZ, CARLOS</v>
      </c>
      <c r="F357" s="1">
        <f>Table65[[#This Row],[Centro Costos]]</f>
        <v>1241</v>
      </c>
      <c r="G357" s="1">
        <f>Table65[[#This Row],[Interno]]</f>
        <v>3284</v>
      </c>
      <c r="H357" s="1" t="str">
        <f>Table65[[#This Row],[Gerencia]]</f>
        <v>SISTEMAS CENTRALES Y SERVICIOS</v>
      </c>
      <c r="I357" s="1">
        <f>Table65[[#This Row],[Observacion]]</f>
        <v>0</v>
      </c>
      <c r="J357" s="16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</row>
    <row r="358" spans="1:119" ht="15" customHeight="1" x14ac:dyDescent="0.25">
      <c r="A358" s="13"/>
      <c r="B358" s="1" t="str">
        <f>Table65[[#This Row],[Edificio]]</f>
        <v>TORRE CENTRAL</v>
      </c>
      <c r="C358" s="1">
        <f>Table65[[#This Row],[PISO]]</f>
        <v>4</v>
      </c>
      <c r="D358" s="1">
        <f>Table65[[#This Row],[N° Puesto]]</f>
        <v>91</v>
      </c>
      <c r="E358" s="1" t="str">
        <f>Table65[[#This Row],[Apellido y Nombre]]</f>
        <v>FERNANDEZ BALDI, JORGE</v>
      </c>
      <c r="F358" s="1">
        <f>Table65[[#This Row],[Centro Costos]]</f>
        <v>1241</v>
      </c>
      <c r="G358" s="1">
        <f>Table65[[#This Row],[Interno]]</f>
        <v>2399</v>
      </c>
      <c r="H358" s="1" t="str">
        <f>Table65[[#This Row],[Gerencia]]</f>
        <v>SISTEMAS CENTRALES Y SERVICIOS</v>
      </c>
      <c r="I358" s="1">
        <f>Table65[[#This Row],[Observacion]]</f>
        <v>0</v>
      </c>
      <c r="J358" s="16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</row>
    <row r="359" spans="1:119" ht="15" customHeight="1" x14ac:dyDescent="0.25">
      <c r="A359" s="13"/>
      <c r="B359" s="1" t="str">
        <f>Table65[[#This Row],[Edificio]]</f>
        <v>TORRE CENTRAL</v>
      </c>
      <c r="C359" s="1">
        <f>Table65[[#This Row],[PISO]]</f>
        <v>4</v>
      </c>
      <c r="D359" s="1">
        <f>Table65[[#This Row],[N° Puesto]]</f>
        <v>92</v>
      </c>
      <c r="E359" s="1" t="str">
        <f>Table65[[#This Row],[Apellido y Nombre]]</f>
        <v>PURISACA, JORGE</v>
      </c>
      <c r="F359" s="1">
        <f>Table65[[#This Row],[Centro Costos]]</f>
        <v>1241</v>
      </c>
      <c r="G359" s="1">
        <f>Table65[[#This Row],[Interno]]</f>
        <v>4117</v>
      </c>
      <c r="H359" s="1" t="str">
        <f>Table65[[#This Row],[Gerencia]]</f>
        <v>SISTEMAS CENTRALES Y SERVICIOS</v>
      </c>
      <c r="I359" s="1">
        <f>Table65[[#This Row],[Observacion]]</f>
        <v>0</v>
      </c>
      <c r="J359" s="16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</row>
    <row r="360" spans="1:119" ht="15" customHeight="1" x14ac:dyDescent="0.25">
      <c r="A360" s="13"/>
      <c r="B360" s="1" t="str">
        <f>Table65[[#This Row],[Edificio]]</f>
        <v>TORRE CENTRAL</v>
      </c>
      <c r="C360" s="1">
        <f>Table65[[#This Row],[PISO]]</f>
        <v>4</v>
      </c>
      <c r="D360" s="1">
        <f>Table65[[#This Row],[N° Puesto]]</f>
        <v>93</v>
      </c>
      <c r="E360" s="1" t="str">
        <f>Table65[[#This Row],[Apellido y Nombre]]</f>
        <v>GUZMAN, MARTIN</v>
      </c>
      <c r="F360" s="1">
        <f>Table65[[#This Row],[Centro Costos]]</f>
        <v>1241</v>
      </c>
      <c r="G360" s="1">
        <f>Table65[[#This Row],[Interno]]</f>
        <v>6961</v>
      </c>
      <c r="H360" s="1" t="str">
        <f>Table65[[#This Row],[Gerencia]]</f>
        <v>SISTEMAS CENTRALES Y SERVICIOS</v>
      </c>
      <c r="I360" s="1">
        <f>Table65[[#This Row],[Observacion]]</f>
        <v>0</v>
      </c>
      <c r="J360" s="16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</row>
    <row r="361" spans="1:119" ht="15" customHeight="1" x14ac:dyDescent="0.25">
      <c r="A361" s="13"/>
      <c r="B361" s="1" t="str">
        <f>Table65[[#This Row],[Edificio]]</f>
        <v>TORRE CENTRAL</v>
      </c>
      <c r="C361" s="1">
        <f>Table65[[#This Row],[PISO]]</f>
        <v>4</v>
      </c>
      <c r="D361" s="1">
        <f>Table65[[#This Row],[N° Puesto]]</f>
        <v>94</v>
      </c>
      <c r="E361" s="1" t="str">
        <f>Table65[[#This Row],[Apellido y Nombre]]</f>
        <v>CORREA, LEYDER</v>
      </c>
      <c r="F361" s="1">
        <f>Table65[[#This Row],[Centro Costos]]</f>
        <v>1241</v>
      </c>
      <c r="G361" s="1">
        <f>Table65[[#This Row],[Interno]]</f>
        <v>6961</v>
      </c>
      <c r="H361" s="1" t="str">
        <f>Table65[[#This Row],[Gerencia]]</f>
        <v>SISTEMAS CENTRALES Y SERVICIOS</v>
      </c>
      <c r="I361" s="1">
        <f>Table65[[#This Row],[Observacion]]</f>
        <v>0</v>
      </c>
      <c r="J361" s="16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</row>
    <row r="362" spans="1:119" ht="15" customHeight="1" x14ac:dyDescent="0.25">
      <c r="A362" s="13"/>
      <c r="B362" s="1" t="str">
        <f>Table65[[#This Row],[Edificio]]</f>
        <v>TORRE CENTRAL</v>
      </c>
      <c r="C362" s="1">
        <f>Table65[[#This Row],[PISO]]</f>
        <v>4</v>
      </c>
      <c r="D362" s="1">
        <f>Table65[[#This Row],[N° Puesto]]</f>
        <v>95</v>
      </c>
      <c r="E362" s="1" t="str">
        <f>Table65[[#This Row],[Apellido y Nombre]]</f>
        <v>GOMEZ, SUSANA</v>
      </c>
      <c r="F362" s="1">
        <f>Table65[[#This Row],[Centro Costos]]</f>
        <v>1241</v>
      </c>
      <c r="G362" s="1" t="str">
        <f>Table65[[#This Row],[Interno]]</f>
        <v>----</v>
      </c>
      <c r="H362" s="1" t="str">
        <f>Table65[[#This Row],[Gerencia]]</f>
        <v>SISTEMAS CENTRALES Y SERVICIOS</v>
      </c>
      <c r="I362" s="1">
        <f>Table65[[#This Row],[Observacion]]</f>
        <v>0</v>
      </c>
      <c r="J362" s="16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</row>
    <row r="363" spans="1:119" ht="15" customHeight="1" x14ac:dyDescent="0.25">
      <c r="A363" s="13"/>
      <c r="B363" s="1" t="str">
        <f>Table65[[#This Row],[Edificio]]</f>
        <v>TORRE CENTRAL</v>
      </c>
      <c r="C363" s="1">
        <f>Table65[[#This Row],[PISO]]</f>
        <v>4</v>
      </c>
      <c r="D363" s="1">
        <f>Table65[[#This Row],[N° Puesto]]</f>
        <v>96</v>
      </c>
      <c r="E363" s="1" t="str">
        <f>Table65[[#This Row],[Apellido y Nombre]]</f>
        <v>PAPADOPULO, RODRIGO</v>
      </c>
      <c r="F363" s="1">
        <f>Table65[[#This Row],[Centro Costos]]</f>
        <v>1241</v>
      </c>
      <c r="G363" s="1" t="str">
        <f>Table65[[#This Row],[Interno]]</f>
        <v>----</v>
      </c>
      <c r="H363" s="1" t="str">
        <f>Table65[[#This Row],[Gerencia]]</f>
        <v>SISTEMAS CENTRALES Y SERVICIOS</v>
      </c>
      <c r="I363" s="1">
        <f>Table65[[#This Row],[Observacion]]</f>
        <v>0</v>
      </c>
      <c r="J363" s="16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</row>
    <row r="364" spans="1:119" ht="15" customHeight="1" x14ac:dyDescent="0.25">
      <c r="A364" s="13"/>
      <c r="B364" s="1" t="str">
        <f>Table65[[#This Row],[Edificio]]</f>
        <v>TORRE CENTRAL</v>
      </c>
      <c r="C364" s="1">
        <f>Table65[[#This Row],[PISO]]</f>
        <v>4</v>
      </c>
      <c r="D364" s="1">
        <f>Table65[[#This Row],[N° Puesto]]</f>
        <v>97</v>
      </c>
      <c r="E364" s="1" t="str">
        <f>Table65[[#This Row],[Apellido y Nombre]]</f>
        <v>BRITOS, JOEL</v>
      </c>
      <c r="F364" s="1">
        <f>Table65[[#This Row],[Centro Costos]]</f>
        <v>1241</v>
      </c>
      <c r="G364" s="1" t="str">
        <f>Table65[[#This Row],[Interno]]</f>
        <v>----</v>
      </c>
      <c r="H364" s="1" t="str">
        <f>Table65[[#This Row],[Gerencia]]</f>
        <v>SISTEMAS CENTRALES Y SERVICIOS</v>
      </c>
      <c r="I364" s="1">
        <f>Table65[[#This Row],[Observacion]]</f>
        <v>0</v>
      </c>
      <c r="J364" s="16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</row>
    <row r="365" spans="1:119" ht="15" customHeight="1" x14ac:dyDescent="0.25">
      <c r="A365" s="13"/>
      <c r="B365" s="1" t="str">
        <f>Table65[[#This Row],[Edificio]]</f>
        <v>TORRE CENTRAL</v>
      </c>
      <c r="C365" s="1">
        <f>Table65[[#This Row],[PISO]]</f>
        <v>4</v>
      </c>
      <c r="D365" s="1">
        <f>Table65[[#This Row],[N° Puesto]]</f>
        <v>98</v>
      </c>
      <c r="E365" s="1" t="str">
        <f>Table65[[#This Row],[Apellido y Nombre]]</f>
        <v>ANDREANI, LUCAS</v>
      </c>
      <c r="F365" s="1">
        <f>Table65[[#This Row],[Centro Costos]]</f>
        <v>1241</v>
      </c>
      <c r="G365" s="1" t="str">
        <f>Table65[[#This Row],[Interno]]</f>
        <v>----</v>
      </c>
      <c r="H365" s="1" t="str">
        <f>Table65[[#This Row],[Gerencia]]</f>
        <v>SISTEMAS CENTRALES Y SERVICIOS</v>
      </c>
      <c r="I365" s="1">
        <f>Table65[[#This Row],[Observacion]]</f>
        <v>0</v>
      </c>
      <c r="J365" s="16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</row>
    <row r="366" spans="1:119" ht="15" customHeight="1" x14ac:dyDescent="0.25">
      <c r="A366" s="13"/>
      <c r="B366" s="1" t="str">
        <f>Table65[[#This Row],[Edificio]]</f>
        <v>TORRE CENTRAL</v>
      </c>
      <c r="C366" s="1">
        <f>Table65[[#This Row],[PISO]]</f>
        <v>4</v>
      </c>
      <c r="D366" s="1">
        <f>Table65[[#This Row],[N° Puesto]]</f>
        <v>99</v>
      </c>
      <c r="E366" s="1" t="str">
        <f>Table65[[#This Row],[Apellido y Nombre]]</f>
        <v>LOJACONO, FLORIANA</v>
      </c>
      <c r="F366" s="1">
        <f>Table65[[#This Row],[Centro Costos]]</f>
        <v>1241</v>
      </c>
      <c r="G366" s="1" t="str">
        <f>Table65[[#This Row],[Interno]]</f>
        <v>----</v>
      </c>
      <c r="H366" s="1" t="str">
        <f>Table65[[#This Row],[Gerencia]]</f>
        <v>SISTEMAS CENTRALES Y SERVICIOS</v>
      </c>
      <c r="I366" s="1">
        <f>Table65[[#This Row],[Observacion]]</f>
        <v>0</v>
      </c>
      <c r="J366" s="1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</row>
    <row r="367" spans="1:119" ht="15" customHeight="1" x14ac:dyDescent="0.25">
      <c r="A367" s="13"/>
      <c r="B367" s="1" t="str">
        <f>Table65[[#This Row],[Edificio]]</f>
        <v>TORRE CENTRAL</v>
      </c>
      <c r="C367" s="1">
        <f>Table65[[#This Row],[PISO]]</f>
        <v>4</v>
      </c>
      <c r="D367" s="1">
        <f>Table65[[#This Row],[N° Puesto]]</f>
        <v>100</v>
      </c>
      <c r="E367" s="1" t="str">
        <f>Table65[[#This Row],[Apellido y Nombre]]</f>
        <v>FEIJOO, GASTON</v>
      </c>
      <c r="F367" s="1">
        <f>Table65[[#This Row],[Centro Costos]]</f>
        <v>1241</v>
      </c>
      <c r="G367" s="1" t="str">
        <f>Table65[[#This Row],[Interno]]</f>
        <v>----</v>
      </c>
      <c r="H367" s="1" t="str">
        <f>Table65[[#This Row],[Gerencia]]</f>
        <v>SISTEMAS CENTRALES Y SERVICIOS</v>
      </c>
      <c r="I367" s="1">
        <f>Table65[[#This Row],[Observacion]]</f>
        <v>0</v>
      </c>
      <c r="J367" s="16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</row>
    <row r="368" spans="1:119" ht="15" customHeight="1" x14ac:dyDescent="0.25">
      <c r="A368" s="13"/>
      <c r="B368" s="1" t="str">
        <f>Table65[[#This Row],[Edificio]]</f>
        <v>TORRE CENTRAL</v>
      </c>
      <c r="C368" s="1">
        <f>Table65[[#This Row],[PISO]]</f>
        <v>4</v>
      </c>
      <c r="D368" s="1">
        <f>Table65[[#This Row],[N° Puesto]]</f>
        <v>101</v>
      </c>
      <c r="E368" s="1" t="str">
        <f>Table65[[#This Row],[Apellido y Nombre]]</f>
        <v>ENRIQUEZ, LEANDRO</v>
      </c>
      <c r="F368" s="1">
        <f>Table65[[#This Row],[Centro Costos]]</f>
        <v>1241</v>
      </c>
      <c r="G368" s="1" t="str">
        <f>Table65[[#This Row],[Interno]]</f>
        <v>----</v>
      </c>
      <c r="H368" s="1" t="str">
        <f>Table65[[#This Row],[Gerencia]]</f>
        <v>SISTEMAS CENTRALES Y SERVICIOS</v>
      </c>
      <c r="I368" s="1">
        <f>Table65[[#This Row],[Observacion]]</f>
        <v>0</v>
      </c>
      <c r="J368" s="16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</row>
    <row r="369" spans="1:119" ht="15" customHeight="1" x14ac:dyDescent="0.25">
      <c r="A369" s="13"/>
      <c r="B369" s="1" t="str">
        <f>Table65[[#This Row],[Edificio]]</f>
        <v>TORRE CENTRAL</v>
      </c>
      <c r="C369" s="1">
        <f>Table65[[#This Row],[PISO]]</f>
        <v>4</v>
      </c>
      <c r="D369" s="1">
        <f>Table65[[#This Row],[N° Puesto]]</f>
        <v>102</v>
      </c>
      <c r="E369" s="1" t="str">
        <f>Table65[[#This Row],[Apellido y Nombre]]</f>
        <v>SAN JUAN, DANIELA</v>
      </c>
      <c r="F369" s="1">
        <f>Table65[[#This Row],[Centro Costos]]</f>
        <v>1241</v>
      </c>
      <c r="G369" s="1" t="str">
        <f>Table65[[#This Row],[Interno]]</f>
        <v>----</v>
      </c>
      <c r="H369" s="1" t="str">
        <f>Table65[[#This Row],[Gerencia]]</f>
        <v>SISTEMAS CENTRALES Y SERVICIOS</v>
      </c>
      <c r="I369" s="1">
        <f>Table65[[#This Row],[Observacion]]</f>
        <v>0</v>
      </c>
      <c r="J369" s="16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</row>
    <row r="370" spans="1:119" ht="15" customHeight="1" x14ac:dyDescent="0.25">
      <c r="A370" s="13"/>
      <c r="B370" s="1" t="str">
        <f>Table65[[#This Row],[Edificio]]</f>
        <v>TORRE CENTRAL</v>
      </c>
      <c r="C370" s="1">
        <f>Table65[[#This Row],[PISO]]</f>
        <v>4</v>
      </c>
      <c r="D370" s="1">
        <f>Table65[[#This Row],[N° Puesto]]</f>
        <v>103</v>
      </c>
      <c r="E370" s="1" t="str">
        <f>Table65[[#This Row],[Apellido y Nombre]]</f>
        <v>DOPPELGATZTT, SEBASTIAN</v>
      </c>
      <c r="F370" s="1">
        <f>Table65[[#This Row],[Centro Costos]]</f>
        <v>1241</v>
      </c>
      <c r="G370" s="1" t="str">
        <f>Table65[[#This Row],[Interno]]</f>
        <v>----</v>
      </c>
      <c r="H370" s="1" t="str">
        <f>Table65[[#This Row],[Gerencia]]</f>
        <v>SISTEMAS CENTRALES Y SERVICIOS</v>
      </c>
      <c r="I370" s="1">
        <f>Table65[[#This Row],[Observacion]]</f>
        <v>0</v>
      </c>
      <c r="J370" s="16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</row>
    <row r="371" spans="1:119" ht="15" customHeight="1" x14ac:dyDescent="0.25">
      <c r="A371" s="13"/>
      <c r="B371" s="1" t="str">
        <f>Table65[[#This Row],[Edificio]]</f>
        <v>TORRE CENTRAL</v>
      </c>
      <c r="C371" s="1">
        <f>Table65[[#This Row],[PISO]]</f>
        <v>4</v>
      </c>
      <c r="D371" s="1">
        <f>Table65[[#This Row],[N° Puesto]]</f>
        <v>104</v>
      </c>
      <c r="E371" s="1" t="str">
        <f>Table65[[#This Row],[Apellido y Nombre]]</f>
        <v>ARREJIN, CARLOS SEBASTIAN</v>
      </c>
      <c r="F371" s="1">
        <f>Table65[[#This Row],[Centro Costos]]</f>
        <v>1241</v>
      </c>
      <c r="G371" s="1" t="str">
        <f>Table65[[#This Row],[Interno]]</f>
        <v>----</v>
      </c>
      <c r="H371" s="1" t="str">
        <f>Table65[[#This Row],[Gerencia]]</f>
        <v>SISTEMAS CENTRALES Y SERVICIOS</v>
      </c>
      <c r="I371" s="1">
        <f>Table65[[#This Row],[Observacion]]</f>
        <v>0</v>
      </c>
      <c r="J371" s="16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</row>
    <row r="372" spans="1:119" ht="15" customHeight="1" x14ac:dyDescent="0.25">
      <c r="A372" s="13"/>
      <c r="B372" s="1" t="str">
        <f>Table65[[#This Row],[Edificio]]</f>
        <v>TORRE CENTRAL</v>
      </c>
      <c r="C372" s="1">
        <f>Table65[[#This Row],[PISO]]</f>
        <v>4</v>
      </c>
      <c r="D372" s="1">
        <f>Table65[[#This Row],[N° Puesto]]</f>
        <v>105</v>
      </c>
      <c r="E372" s="1" t="str">
        <f>Table65[[#This Row],[Apellido y Nombre]]</f>
        <v>ROBLEDO, EXEQUIEL</v>
      </c>
      <c r="F372" s="1">
        <f>Table65[[#This Row],[Centro Costos]]</f>
        <v>1241</v>
      </c>
      <c r="G372" s="1" t="str">
        <f>Table65[[#This Row],[Interno]]</f>
        <v>----</v>
      </c>
      <c r="H372" s="1" t="str">
        <f>Table65[[#This Row],[Gerencia]]</f>
        <v>SISTEMAS CENTRALES Y SERVICIOS</v>
      </c>
      <c r="I372" s="1">
        <f>Table65[[#This Row],[Observacion]]</f>
        <v>0</v>
      </c>
      <c r="J372" s="16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</row>
    <row r="373" spans="1:119" ht="15" customHeight="1" x14ac:dyDescent="0.25">
      <c r="A373" s="13"/>
      <c r="B373" s="1" t="str">
        <f>Table65[[#This Row],[Edificio]]</f>
        <v>TORRE CENTRAL</v>
      </c>
      <c r="C373" s="1">
        <f>Table65[[#This Row],[PISO]]</f>
        <v>4</v>
      </c>
      <c r="D373" s="1">
        <f>Table65[[#This Row],[N° Puesto]]</f>
        <v>106</v>
      </c>
      <c r="E373" s="1" t="str">
        <f>Table65[[#This Row],[Apellido y Nombre]]</f>
        <v>CAMPO, VERONICA</v>
      </c>
      <c r="F373" s="1">
        <f>Table65[[#This Row],[Centro Costos]]</f>
        <v>1241</v>
      </c>
      <c r="G373" s="1">
        <f>Table65[[#This Row],[Interno]]</f>
        <v>4586</v>
      </c>
      <c r="H373" s="1" t="str">
        <f>Table65[[#This Row],[Gerencia]]</f>
        <v>SISTEMAS CENTRALES Y SERVICIOS</v>
      </c>
      <c r="I373" s="1">
        <f>Table65[[#This Row],[Observacion]]</f>
        <v>0</v>
      </c>
      <c r="J373" s="16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</row>
    <row r="374" spans="1:119" ht="15" customHeight="1" x14ac:dyDescent="0.25">
      <c r="A374" s="13"/>
      <c r="B374" s="1" t="str">
        <f>Table65[[#This Row],[Edificio]]</f>
        <v>TORRE CENTRAL</v>
      </c>
      <c r="C374" s="1">
        <f>Table65[[#This Row],[PISO]]</f>
        <v>4</v>
      </c>
      <c r="D374" s="1">
        <f>Table65[[#This Row],[N° Puesto]]</f>
        <v>107</v>
      </c>
      <c r="E374" s="1" t="str">
        <f>Table65[[#This Row],[Apellido y Nombre]]</f>
        <v>VICINO, SANTIAGO</v>
      </c>
      <c r="F374" s="1">
        <f>Table65[[#This Row],[Centro Costos]]</f>
        <v>1241</v>
      </c>
      <c r="G374" s="1">
        <f>Table65[[#This Row],[Interno]]</f>
        <v>5251</v>
      </c>
      <c r="H374" s="1" t="str">
        <f>Table65[[#This Row],[Gerencia]]</f>
        <v>SISTEMAS CENTRALES Y SERVICIOS</v>
      </c>
      <c r="I374" s="1">
        <f>Table65[[#This Row],[Observacion]]</f>
        <v>0</v>
      </c>
      <c r="J374" s="16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</row>
    <row r="375" spans="1:119" ht="15" customHeight="1" x14ac:dyDescent="0.25">
      <c r="A375" s="13"/>
      <c r="B375" s="1" t="str">
        <f>Table65[[#This Row],[Edificio]]</f>
        <v>TORRE CENTRAL</v>
      </c>
      <c r="C375" s="1">
        <f>Table65[[#This Row],[PISO]]</f>
        <v>4</v>
      </c>
      <c r="D375" s="1">
        <f>Table65[[#This Row],[N° Puesto]]</f>
        <v>108</v>
      </c>
      <c r="E375" s="1" t="str">
        <f>Table65[[#This Row],[Apellido y Nombre]]</f>
        <v>SAN MARTIN, LIONEL</v>
      </c>
      <c r="F375" s="1">
        <f>Table65[[#This Row],[Centro Costos]]</f>
        <v>1241</v>
      </c>
      <c r="G375" s="1">
        <f>Table65[[#This Row],[Interno]]</f>
        <v>5251</v>
      </c>
      <c r="H375" s="1" t="str">
        <f>Table65[[#This Row],[Gerencia]]</f>
        <v>SISTEMAS CENTRALES Y SERVICIOS</v>
      </c>
      <c r="I375" s="1">
        <f>Table65[[#This Row],[Observacion]]</f>
        <v>0</v>
      </c>
      <c r="J375" s="16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</row>
    <row r="376" spans="1:119" ht="15" customHeight="1" x14ac:dyDescent="0.25">
      <c r="A376" s="13"/>
      <c r="B376" s="1" t="str">
        <f>Table65[[#This Row],[Edificio]]</f>
        <v>TORRE CENTRAL</v>
      </c>
      <c r="C376" s="1">
        <f>Table65[[#This Row],[PISO]]</f>
        <v>4</v>
      </c>
      <c r="D376" s="1">
        <f>Table65[[#This Row],[N° Puesto]]</f>
        <v>109</v>
      </c>
      <c r="E376" s="1" t="str">
        <f>Table65[[#This Row],[Apellido y Nombre]]</f>
        <v>MIÑO, CRISTIAN</v>
      </c>
      <c r="F376" s="1">
        <f>Table65[[#This Row],[Centro Costos]]</f>
        <v>1241</v>
      </c>
      <c r="G376" s="1">
        <f>Table65[[#This Row],[Interno]]</f>
        <v>4921</v>
      </c>
      <c r="H376" s="1" t="str">
        <f>Table65[[#This Row],[Gerencia]]</f>
        <v>SISTEMAS CENTRALES Y SERVICIOS</v>
      </c>
      <c r="I376" s="1">
        <f>Table65[[#This Row],[Observacion]]</f>
        <v>0</v>
      </c>
      <c r="J376" s="1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</row>
    <row r="377" spans="1:119" ht="15" customHeight="1" x14ac:dyDescent="0.25">
      <c r="A377" s="13"/>
      <c r="B377" s="1" t="str">
        <f>Table65[[#This Row],[Edificio]]</f>
        <v>TORRE CENTRAL</v>
      </c>
      <c r="C377" s="1">
        <f>Table65[[#This Row],[PISO]]</f>
        <v>4</v>
      </c>
      <c r="D377" s="1">
        <f>Table65[[#This Row],[N° Puesto]]</f>
        <v>110</v>
      </c>
      <c r="E377" s="1" t="str">
        <f>Table65[[#This Row],[Apellido y Nombre]]</f>
        <v>RIVADANEIRAS, BRIAN</v>
      </c>
      <c r="F377" s="1">
        <f>Table65[[#This Row],[Centro Costos]]</f>
        <v>1241</v>
      </c>
      <c r="G377" s="1">
        <f>Table65[[#This Row],[Interno]]</f>
        <v>4587</v>
      </c>
      <c r="H377" s="1" t="str">
        <f>Table65[[#This Row],[Gerencia]]</f>
        <v>SISTEMAS CENTRALES Y SERVICIOS</v>
      </c>
      <c r="I377" s="1" t="str">
        <f>Table65[[#This Row],[Observacion]]</f>
        <v>LICENCIA</v>
      </c>
      <c r="J377" s="16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</row>
    <row r="378" spans="1:119" ht="15" customHeight="1" x14ac:dyDescent="0.25">
      <c r="A378" s="13"/>
      <c r="B378" s="1" t="str">
        <f>Table65[[#This Row],[Edificio]]</f>
        <v>TORRE CENTRAL</v>
      </c>
      <c r="C378" s="1">
        <f>Table65[[#This Row],[PISO]]</f>
        <v>4</v>
      </c>
      <c r="D378" s="1">
        <f>Table65[[#This Row],[N° Puesto]]</f>
        <v>111</v>
      </c>
      <c r="E378" s="1" t="str">
        <f>Table65[[#This Row],[Apellido y Nombre]]</f>
        <v>GONZALEZ, ABRHAN</v>
      </c>
      <c r="F378" s="1">
        <f>Table65[[#This Row],[Centro Costos]]</f>
        <v>1241</v>
      </c>
      <c r="G378" s="1" t="str">
        <f>Table65[[#This Row],[Interno]]</f>
        <v>----</v>
      </c>
      <c r="H378" s="1" t="str">
        <f>Table65[[#This Row],[Gerencia]]</f>
        <v>SISTEMAS CENTRALES Y SERVICIOS</v>
      </c>
      <c r="I378" s="1">
        <f>Table65[[#This Row],[Observacion]]</f>
        <v>0</v>
      </c>
      <c r="J378" s="16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</row>
    <row r="379" spans="1:119" ht="15" customHeight="1" x14ac:dyDescent="0.25">
      <c r="A379" s="13"/>
      <c r="B379" s="1" t="str">
        <f>Table65[[#This Row],[Edificio]]</f>
        <v>TORRE CENTRAL</v>
      </c>
      <c r="C379" s="1">
        <f>Table65[[#This Row],[PISO]]</f>
        <v>4</v>
      </c>
      <c r="D379" s="1">
        <f>Table65[[#This Row],[N° Puesto]]</f>
        <v>112</v>
      </c>
      <c r="E379" s="1" t="str">
        <f>Table65[[#This Row],[Apellido y Nombre]]</f>
        <v>VOMMARO, LEONARDO</v>
      </c>
      <c r="F379" s="1">
        <f>Table65[[#This Row],[Centro Costos]]</f>
        <v>1241</v>
      </c>
      <c r="G379" s="1">
        <f>Table65[[#This Row],[Interno]]</f>
        <v>5034</v>
      </c>
      <c r="H379" s="1" t="str">
        <f>Table65[[#This Row],[Gerencia]]</f>
        <v>SISTEMAS CENTRALES Y SERVICIOS</v>
      </c>
      <c r="I379" s="1">
        <f>Table65[[#This Row],[Observacion]]</f>
        <v>0</v>
      </c>
      <c r="J379" s="16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</row>
    <row r="380" spans="1:119" ht="15" customHeight="1" x14ac:dyDescent="0.25">
      <c r="A380" s="13"/>
      <c r="B380" s="1" t="str">
        <f>Table65[[#This Row],[Edificio]]</f>
        <v>TORRE CENTRAL</v>
      </c>
      <c r="C380" s="1">
        <f>Table65[[#This Row],[PISO]]</f>
        <v>4</v>
      </c>
      <c r="D380" s="1">
        <f>Table65[[#This Row],[N° Puesto]]</f>
        <v>113</v>
      </c>
      <c r="E380" s="1" t="str">
        <f>Table65[[#This Row],[Apellido y Nombre]]</f>
        <v>GOMEZ, DAINA</v>
      </c>
      <c r="F380" s="1">
        <f>Table65[[#This Row],[Centro Costos]]</f>
        <v>1134</v>
      </c>
      <c r="G380" s="1" t="str">
        <f>Table65[[#This Row],[Interno]]</f>
        <v>----</v>
      </c>
      <c r="H380" s="1" t="str">
        <f>Table65[[#This Row],[Gerencia]]</f>
        <v>CENTRO DE INVERSIONES</v>
      </c>
      <c r="I380" s="1">
        <f>Table65[[#This Row],[Observacion]]</f>
        <v>0</v>
      </c>
      <c r="J380" s="16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</row>
    <row r="381" spans="1:119" ht="15" customHeight="1" x14ac:dyDescent="0.25">
      <c r="A381" s="13"/>
      <c r="B381" s="1" t="str">
        <f>Table65[[#This Row],[Edificio]]</f>
        <v>TORRE CENTRAL</v>
      </c>
      <c r="C381" s="1">
        <f>Table65[[#This Row],[PISO]]</f>
        <v>4</v>
      </c>
      <c r="D381" s="1">
        <f>Table65[[#This Row],[N° Puesto]]</f>
        <v>114</v>
      </c>
      <c r="E381" s="1" t="str">
        <f>Table65[[#This Row],[Apellido y Nombre]]</f>
        <v>FERNANDEZ, LEANDRO</v>
      </c>
      <c r="F381" s="1">
        <f>Table65[[#This Row],[Centro Costos]]</f>
        <v>1241</v>
      </c>
      <c r="G381" s="1">
        <f>Table65[[#This Row],[Interno]]</f>
        <v>4375</v>
      </c>
      <c r="H381" s="1" t="str">
        <f>Table65[[#This Row],[Gerencia]]</f>
        <v>SISTEMAS CENTRALES Y SERVICIOS</v>
      </c>
      <c r="I381" s="1">
        <f>Table65[[#This Row],[Observacion]]</f>
        <v>0</v>
      </c>
      <c r="J381" s="16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</row>
    <row r="382" spans="1:119" ht="15" customHeight="1" x14ac:dyDescent="0.25">
      <c r="A382" s="13"/>
      <c r="B382" s="1" t="str">
        <f>Table65[[#This Row],[Edificio]]</f>
        <v>TORRE CENTRAL</v>
      </c>
      <c r="C382" s="1">
        <f>Table65[[#This Row],[PISO]]</f>
        <v>4</v>
      </c>
      <c r="D382" s="1">
        <f>Table65[[#This Row],[N° Puesto]]</f>
        <v>115</v>
      </c>
      <c r="E382" s="1" t="str">
        <f>Table65[[#This Row],[Apellido y Nombre]]</f>
        <v>RUBIN, JOSUE</v>
      </c>
      <c r="F382" s="1">
        <f>Table65[[#This Row],[Centro Costos]]</f>
        <v>1349</v>
      </c>
      <c r="G382" s="1" t="str">
        <f>Table65[[#This Row],[Interno]]</f>
        <v>----</v>
      </c>
      <c r="H382" s="1" t="str">
        <f>Table65[[#This Row],[Gerencia]]</f>
        <v>PROCESOS INTERNOS E INFORMACIÓN CORPORATIVA</v>
      </c>
      <c r="I382" s="1">
        <f>Table65[[#This Row],[Observacion]]</f>
        <v>0</v>
      </c>
      <c r="J382" s="16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</row>
    <row r="383" spans="1:119" ht="15" customHeight="1" x14ac:dyDescent="0.25">
      <c r="A383" s="13"/>
      <c r="B383" s="1" t="str">
        <f>Table65[[#This Row],[Edificio]]</f>
        <v>TORRE CENTRAL</v>
      </c>
      <c r="C383" s="1">
        <f>Table65[[#This Row],[PISO]]</f>
        <v>4</v>
      </c>
      <c r="D383" s="1">
        <f>Table65[[#This Row],[N° Puesto]]</f>
        <v>116</v>
      </c>
      <c r="E383" s="1" t="str">
        <f>Table65[[#This Row],[Apellido y Nombre]]</f>
        <v>OBISPO, LISBET</v>
      </c>
      <c r="F383" s="1">
        <f>Table65[[#This Row],[Centro Costos]]</f>
        <v>1241</v>
      </c>
      <c r="G383" s="1" t="str">
        <f>Table65[[#This Row],[Interno]]</f>
        <v>----</v>
      </c>
      <c r="H383" s="1" t="str">
        <f>Table65[[#This Row],[Gerencia]]</f>
        <v>SISTEMAS CENTRALES Y SERVICIOS</v>
      </c>
      <c r="I383" s="1">
        <f>Table65[[#This Row],[Observacion]]</f>
        <v>0</v>
      </c>
      <c r="J383" s="16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</row>
    <row r="384" spans="1:119" ht="15" customHeight="1" x14ac:dyDescent="0.25">
      <c r="A384" s="13"/>
      <c r="B384" s="1" t="str">
        <f>Table65[[#This Row],[Edificio]]</f>
        <v>TORRE CENTRAL</v>
      </c>
      <c r="C384" s="1">
        <f>Table65[[#This Row],[PISO]]</f>
        <v>4</v>
      </c>
      <c r="D384" s="1">
        <f>Table65[[#This Row],[N° Puesto]]</f>
        <v>117</v>
      </c>
      <c r="E384" s="1" t="str">
        <f>Table65[[#This Row],[Apellido y Nombre]]</f>
        <v>BOGADO, VERONICA</v>
      </c>
      <c r="F384" s="1">
        <f>Table65[[#This Row],[Centro Costos]]</f>
        <v>1241</v>
      </c>
      <c r="G384" s="1">
        <f>Table65[[#This Row],[Interno]]</f>
        <v>3402</v>
      </c>
      <c r="H384" s="1" t="str">
        <f>Table65[[#This Row],[Gerencia]]</f>
        <v>SISTEMAS CENTRALES Y SERVICIOS</v>
      </c>
      <c r="I384" s="1">
        <f>Table65[[#This Row],[Observacion]]</f>
        <v>0</v>
      </c>
      <c r="J384" s="16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</row>
    <row r="385" spans="1:119" ht="15" customHeight="1" x14ac:dyDescent="0.25">
      <c r="A385" s="13"/>
      <c r="B385" s="1" t="str">
        <f>Table65[[#This Row],[Edificio]]</f>
        <v>TORRE CENTRAL</v>
      </c>
      <c r="C385" s="1">
        <f>Table65[[#This Row],[PISO]]</f>
        <v>4</v>
      </c>
      <c r="D385" s="1">
        <f>Table65[[#This Row],[N° Puesto]]</f>
        <v>118</v>
      </c>
      <c r="E385" s="1" t="str">
        <f>Table65[[#This Row],[Apellido y Nombre]]</f>
        <v>CORBANESE, ALEJANDRA</v>
      </c>
      <c r="F385" s="1">
        <f>Table65[[#This Row],[Centro Costos]]</f>
        <v>1241</v>
      </c>
      <c r="G385" s="1">
        <f>Table65[[#This Row],[Interno]]</f>
        <v>5876</v>
      </c>
      <c r="H385" s="1" t="str">
        <f>Table65[[#This Row],[Gerencia]]</f>
        <v>SISTEMAS CENTRALES Y SERVICIOS</v>
      </c>
      <c r="I385" s="1">
        <f>Table65[[#This Row],[Observacion]]</f>
        <v>0</v>
      </c>
      <c r="J385" s="16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</row>
    <row r="386" spans="1:119" ht="15" customHeight="1" x14ac:dyDescent="0.25">
      <c r="A386" s="13"/>
      <c r="B386" s="1" t="str">
        <f>Table65[[#This Row],[Edificio]]</f>
        <v>TORRE CENTRAL</v>
      </c>
      <c r="C386" s="1">
        <f>Table65[[#This Row],[PISO]]</f>
        <v>4</v>
      </c>
      <c r="D386" s="1">
        <f>Table65[[#This Row],[N° Puesto]]</f>
        <v>119</v>
      </c>
      <c r="E386" s="1" t="str">
        <f>Table65[[#This Row],[Apellido y Nombre]]</f>
        <v>DISCKMAN, MARIA LAURA</v>
      </c>
      <c r="F386" s="1">
        <f>Table65[[#This Row],[Centro Costos]]</f>
        <v>1241</v>
      </c>
      <c r="G386" s="1" t="str">
        <f>Table65[[#This Row],[Interno]]</f>
        <v>----</v>
      </c>
      <c r="H386" s="1" t="str">
        <f>Table65[[#This Row],[Gerencia]]</f>
        <v>SISTEMAS CENTRALES Y SERVICIOS</v>
      </c>
      <c r="I386" s="1">
        <f>Table65[[#This Row],[Observacion]]</f>
        <v>0</v>
      </c>
      <c r="J386" s="1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</row>
    <row r="387" spans="1:119" ht="15" customHeight="1" x14ac:dyDescent="0.25">
      <c r="A387" s="13"/>
      <c r="B387" s="1" t="str">
        <f>Table65[[#This Row],[Edificio]]</f>
        <v>TORRE CENTRAL</v>
      </c>
      <c r="C387" s="1">
        <f>Table65[[#This Row],[PISO]]</f>
        <v>4</v>
      </c>
      <c r="D387" s="1">
        <f>Table65[[#This Row],[N° Puesto]]</f>
        <v>120</v>
      </c>
      <c r="E387" s="1" t="str">
        <f>Table65[[#This Row],[Apellido y Nombre]]</f>
        <v>DELLA VECHIA, SANDRA</v>
      </c>
      <c r="F387" s="1">
        <f>Table65[[#This Row],[Centro Costos]]</f>
        <v>1241</v>
      </c>
      <c r="G387" s="1">
        <f>Table65[[#This Row],[Interno]]</f>
        <v>3999</v>
      </c>
      <c r="H387" s="1" t="str">
        <f>Table65[[#This Row],[Gerencia]]</f>
        <v>SISTEMAS CENTRALES Y SERVICIOS</v>
      </c>
      <c r="I387" s="1">
        <f>Table65[[#This Row],[Observacion]]</f>
        <v>0</v>
      </c>
      <c r="J387" s="16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</row>
    <row r="388" spans="1:119" ht="15" customHeight="1" x14ac:dyDescent="0.25">
      <c r="A388" s="13"/>
      <c r="B388" s="1" t="str">
        <f>Table65[[#This Row],[Edificio]]</f>
        <v>TORRE CENTRAL</v>
      </c>
      <c r="C388" s="1">
        <f>Table65[[#This Row],[PISO]]</f>
        <v>4</v>
      </c>
      <c r="D388" s="1">
        <f>Table65[[#This Row],[N° Puesto]]</f>
        <v>121</v>
      </c>
      <c r="E388" s="1" t="str">
        <f>Table65[[#This Row],[Apellido y Nombre]]</f>
        <v>LIBRE</v>
      </c>
      <c r="F388" s="1">
        <f>Table65[[#This Row],[Centro Costos]]</f>
        <v>1241</v>
      </c>
      <c r="G388" s="1" t="str">
        <f>Table65[[#This Row],[Interno]]</f>
        <v>----</v>
      </c>
      <c r="H388" s="1" t="str">
        <f>Table65[[#This Row],[Gerencia]]</f>
        <v>SISTEMAS CENTRALES Y SERVICIOS</v>
      </c>
      <c r="I388" s="1">
        <f>Table65[[#This Row],[Observacion]]</f>
        <v>0</v>
      </c>
      <c r="J388" s="16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</row>
    <row r="389" spans="1:119" ht="7.5" customHeight="1" x14ac:dyDescent="0.25">
      <c r="A389" s="13"/>
      <c r="B389" s="18"/>
      <c r="C389" s="18"/>
      <c r="D389" s="18"/>
      <c r="E389" s="18"/>
      <c r="F389" s="43"/>
      <c r="G389" s="18"/>
      <c r="H389" s="18"/>
      <c r="I389" s="18"/>
      <c r="J389" s="16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</row>
    <row r="390" spans="1:119" ht="15" customHeight="1" x14ac:dyDescent="0.25">
      <c r="A390" s="13"/>
      <c r="B390" s="1" t="str">
        <f>Table65[[#This Row],[Edificio]]</f>
        <v>TORRE CENTRAL</v>
      </c>
      <c r="C390" s="1">
        <f>Table65[[#This Row],[PISO]]</f>
        <v>5</v>
      </c>
      <c r="D390" s="1">
        <f>Table65[[#This Row],[N° Puesto]]</f>
        <v>1</v>
      </c>
      <c r="E390" s="1" t="str">
        <f>Table65[[#This Row],[Apellido y Nombre]]</f>
        <v>JUAREZ, ALEJANDRO</v>
      </c>
      <c r="F390" s="1">
        <f>Table65[[#This Row],[Centro Costos]]</f>
        <v>1241</v>
      </c>
      <c r="G390" s="1" t="str">
        <f>Table65[[#This Row],[Interno]]</f>
        <v>----</v>
      </c>
      <c r="H390" s="1" t="str">
        <f>Table65[[#This Row],[Gerencia]]</f>
        <v>SISTEMAS CENTRALES Y SERVICIOS</v>
      </c>
      <c r="I390" s="1">
        <f>Table65[[#This Row],[Observacion]]</f>
        <v>0</v>
      </c>
      <c r="J390" s="16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</row>
    <row r="391" spans="1:119" ht="15" customHeight="1" x14ac:dyDescent="0.25">
      <c r="A391" s="13"/>
      <c r="B391" s="1" t="str">
        <f>Table65[[#This Row],[Edificio]]</f>
        <v>TORRE CENTRAL</v>
      </c>
      <c r="C391" s="1">
        <f>Table65[[#This Row],[PISO]]</f>
        <v>5</v>
      </c>
      <c r="D391" s="1">
        <f>Table65[[#This Row],[N° Puesto]]</f>
        <v>2</v>
      </c>
      <c r="E391" s="1" t="str">
        <f>Table65[[#This Row],[Apellido y Nombre]]</f>
        <v xml:space="preserve">FERRETY, RODRIGO </v>
      </c>
      <c r="F391" s="1">
        <f>Table65[[#This Row],[Centro Costos]]</f>
        <v>1241</v>
      </c>
      <c r="G391" s="1" t="str">
        <f>Table65[[#This Row],[Interno]]</f>
        <v>----</v>
      </c>
      <c r="H391" s="1" t="str">
        <f>Table65[[#This Row],[Gerencia]]</f>
        <v>SISTEMAS CENTRALES Y SERVICIOS</v>
      </c>
      <c r="I391" s="1">
        <f>Table65[[#This Row],[Observacion]]</f>
        <v>0</v>
      </c>
      <c r="J391" s="16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</row>
    <row r="392" spans="1:119" ht="15" customHeight="1" x14ac:dyDescent="0.25">
      <c r="A392" s="13"/>
      <c r="B392" s="1" t="str">
        <f>Table65[[#This Row],[Edificio]]</f>
        <v>TORRE CENTRAL</v>
      </c>
      <c r="C392" s="1">
        <f>Table65[[#This Row],[PISO]]</f>
        <v>5</v>
      </c>
      <c r="D392" s="1">
        <f>Table65[[#This Row],[N° Puesto]]</f>
        <v>3</v>
      </c>
      <c r="E392" s="1" t="str">
        <f>Table65[[#This Row],[Apellido y Nombre]]</f>
        <v xml:space="preserve">D'AMBROSIO, ALEJANDRO </v>
      </c>
      <c r="F392" s="1">
        <f>Table65[[#This Row],[Centro Costos]]</f>
        <v>1241</v>
      </c>
      <c r="G392" s="1" t="str">
        <f>Table65[[#This Row],[Interno]]</f>
        <v>----</v>
      </c>
      <c r="H392" s="1" t="str">
        <f>Table65[[#This Row],[Gerencia]]</f>
        <v>SISTEMAS CENTRALES Y SERVICIOS</v>
      </c>
      <c r="I392" s="1">
        <f>Table65[[#This Row],[Observacion]]</f>
        <v>0</v>
      </c>
      <c r="J392" s="16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</row>
    <row r="393" spans="1:119" ht="15" customHeight="1" x14ac:dyDescent="0.25">
      <c r="A393" s="13"/>
      <c r="B393" s="1" t="str">
        <f>Table65[[#This Row],[Edificio]]</f>
        <v>TORRE CENTRAL</v>
      </c>
      <c r="C393" s="1">
        <f>Table65[[#This Row],[PISO]]</f>
        <v>5</v>
      </c>
      <c r="D393" s="1">
        <f>Table65[[#This Row],[N° Puesto]]</f>
        <v>4</v>
      </c>
      <c r="E393" s="1" t="str">
        <f>Table65[[#This Row],[Apellido y Nombre]]</f>
        <v>IVALDI, SERGIO</v>
      </c>
      <c r="F393" s="1">
        <f>Table65[[#This Row],[Centro Costos]]</f>
        <v>1241</v>
      </c>
      <c r="G393" s="1">
        <f>Table65[[#This Row],[Interno]]</f>
        <v>4216</v>
      </c>
      <c r="H393" s="1" t="str">
        <f>Table65[[#This Row],[Gerencia]]</f>
        <v>SISTEMAS CENTRALES Y SERVICIOS</v>
      </c>
      <c r="I393" s="1">
        <f>Table65[[#This Row],[Observacion]]</f>
        <v>0</v>
      </c>
      <c r="J393" s="16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</row>
    <row r="394" spans="1:119" ht="15" customHeight="1" x14ac:dyDescent="0.25">
      <c r="A394" s="13"/>
      <c r="B394" s="1" t="str">
        <f>Table65[[#This Row],[Edificio]]</f>
        <v>TORRE CENTRAL</v>
      </c>
      <c r="C394" s="1">
        <f>Table65[[#This Row],[PISO]]</f>
        <v>5</v>
      </c>
      <c r="D394" s="1">
        <f>Table65[[#This Row],[N° Puesto]]</f>
        <v>5</v>
      </c>
      <c r="E394" s="1" t="str">
        <f>Table65[[#This Row],[Apellido y Nombre]]</f>
        <v>SUELDO, BRAIAN</v>
      </c>
      <c r="F394" s="1">
        <f>Table65[[#This Row],[Centro Costos]]</f>
        <v>1241</v>
      </c>
      <c r="G394" s="1">
        <f>Table65[[#This Row],[Interno]]</f>
        <v>1360</v>
      </c>
      <c r="H394" s="1" t="str">
        <f>Table65[[#This Row],[Gerencia]]</f>
        <v>SISTEMAS CENTRALES Y SERVICIOS</v>
      </c>
      <c r="I394" s="1">
        <f>Table65[[#This Row],[Observacion]]</f>
        <v>0</v>
      </c>
      <c r="J394" s="16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</row>
    <row r="395" spans="1:119" ht="15" customHeight="1" x14ac:dyDescent="0.25">
      <c r="A395" s="13"/>
      <c r="B395" s="1" t="str">
        <f>Table65[[#This Row],[Edificio]]</f>
        <v>TORRE CENTRAL</v>
      </c>
      <c r="C395" s="1">
        <f>Table65[[#This Row],[PISO]]</f>
        <v>5</v>
      </c>
      <c r="D395" s="1">
        <f>Table65[[#This Row],[N° Puesto]]</f>
        <v>6</v>
      </c>
      <c r="E395" s="1" t="str">
        <f>Table65[[#This Row],[Apellido y Nombre]]</f>
        <v>USUARIO</v>
      </c>
      <c r="F395" s="1">
        <f>Table65[[#This Row],[Centro Costos]]</f>
        <v>1241</v>
      </c>
      <c r="G395" s="1" t="str">
        <f>Table65[[#This Row],[Interno]]</f>
        <v>----</v>
      </c>
      <c r="H395" s="1" t="str">
        <f>Table65[[#This Row],[Gerencia]]</f>
        <v>SISTEMAS CENTRALES Y SERVICIOS</v>
      </c>
      <c r="I395" s="1">
        <f>Table65[[#This Row],[Observacion]]</f>
        <v>0</v>
      </c>
      <c r="J395" s="16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</row>
    <row r="396" spans="1:119" ht="15" customHeight="1" x14ac:dyDescent="0.25">
      <c r="A396" s="13"/>
      <c r="B396" s="1" t="str">
        <f>Table65[[#This Row],[Edificio]]</f>
        <v>TORRE CENTRAL</v>
      </c>
      <c r="C396" s="1">
        <f>Table65[[#This Row],[PISO]]</f>
        <v>5</v>
      </c>
      <c r="D396" s="1">
        <f>Table65[[#This Row],[N° Puesto]]</f>
        <v>7</v>
      </c>
      <c r="E396" s="1" t="str">
        <f>Table65[[#This Row],[Apellido y Nombre]]</f>
        <v>DE SENA, FERNANDO</v>
      </c>
      <c r="F396" s="1">
        <f>Table65[[#This Row],[Centro Costos]]</f>
        <v>1241</v>
      </c>
      <c r="G396" s="1" t="str">
        <f>Table65[[#This Row],[Interno]]</f>
        <v>----</v>
      </c>
      <c r="H396" s="1" t="str">
        <f>Table65[[#This Row],[Gerencia]]</f>
        <v>SISTEMAS CENTRALES Y SERVICIOS</v>
      </c>
      <c r="I396" s="1">
        <f>Table65[[#This Row],[Observacion]]</f>
        <v>0</v>
      </c>
      <c r="J396" s="1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</row>
    <row r="397" spans="1:119" ht="15" customHeight="1" x14ac:dyDescent="0.25">
      <c r="A397" s="13"/>
      <c r="B397" s="1" t="str">
        <f>Table65[[#This Row],[Edificio]]</f>
        <v>TORRE CENTRAL</v>
      </c>
      <c r="C397" s="1">
        <f>Table65[[#This Row],[PISO]]</f>
        <v>5</v>
      </c>
      <c r="D397" s="1">
        <f>Table65[[#This Row],[N° Puesto]]</f>
        <v>8</v>
      </c>
      <c r="E397" s="1" t="str">
        <f>Table65[[#This Row],[Apellido y Nombre]]</f>
        <v>GASCA, FLORENCIA</v>
      </c>
      <c r="F397" s="1">
        <f>Table65[[#This Row],[Centro Costos]]</f>
        <v>1241</v>
      </c>
      <c r="G397" s="1" t="str">
        <f>Table65[[#This Row],[Interno]]</f>
        <v>----</v>
      </c>
      <c r="H397" s="1" t="str">
        <f>Table65[[#This Row],[Gerencia]]</f>
        <v>SISTEMAS CENTRALES Y SERVICIOS</v>
      </c>
      <c r="I397" s="1">
        <f>Table65[[#This Row],[Observacion]]</f>
        <v>0</v>
      </c>
      <c r="J397" s="16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</row>
    <row r="398" spans="1:119" ht="15" customHeight="1" x14ac:dyDescent="0.25">
      <c r="A398" s="13"/>
      <c r="B398" s="1" t="str">
        <f>Table65[[#This Row],[Edificio]]</f>
        <v>TORRE CENTRAL</v>
      </c>
      <c r="C398" s="1">
        <f>Table65[[#This Row],[PISO]]</f>
        <v>5</v>
      </c>
      <c r="D398" s="1">
        <f>Table65[[#This Row],[N° Puesto]]</f>
        <v>9</v>
      </c>
      <c r="E398" s="1" t="str">
        <f>Table65[[#This Row],[Apellido y Nombre]]</f>
        <v>AZCOITIA, EZEQUIEL</v>
      </c>
      <c r="F398" s="1">
        <f>Table65[[#This Row],[Centro Costos]]</f>
        <v>1241</v>
      </c>
      <c r="G398" s="1">
        <f>Table65[[#This Row],[Interno]]</f>
        <v>4216</v>
      </c>
      <c r="H398" s="1" t="str">
        <f>Table65[[#This Row],[Gerencia]]</f>
        <v>SISTEMAS CENTRALES Y SERVICIOS</v>
      </c>
      <c r="I398" s="1">
        <f>Table65[[#This Row],[Observacion]]</f>
        <v>0</v>
      </c>
      <c r="J398" s="16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</row>
    <row r="399" spans="1:119" ht="15" customHeight="1" x14ac:dyDescent="0.25">
      <c r="A399" s="13"/>
      <c r="B399" s="1" t="str">
        <f>Table65[[#This Row],[Edificio]]</f>
        <v>TORRE CENTRAL</v>
      </c>
      <c r="C399" s="1">
        <f>Table65[[#This Row],[PISO]]</f>
        <v>5</v>
      </c>
      <c r="D399" s="1">
        <f>Table65[[#This Row],[N° Puesto]]</f>
        <v>10</v>
      </c>
      <c r="E399" s="1" t="str">
        <f>Table65[[#This Row],[Apellido y Nombre]]</f>
        <v>MONSERRAT, ASTRID</v>
      </c>
      <c r="F399" s="1">
        <f>Table65[[#This Row],[Centro Costos]]</f>
        <v>1241</v>
      </c>
      <c r="G399" s="1">
        <f>Table65[[#This Row],[Interno]]</f>
        <v>1358</v>
      </c>
      <c r="H399" s="1" t="str">
        <f>Table65[[#This Row],[Gerencia]]</f>
        <v>SISTEMAS CENTRALES Y SERVICIOS</v>
      </c>
      <c r="I399" s="1">
        <f>Table65[[#This Row],[Observacion]]</f>
        <v>0</v>
      </c>
      <c r="J399" s="16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</row>
    <row r="400" spans="1:119" ht="15" customHeight="1" x14ac:dyDescent="0.25">
      <c r="A400" s="13"/>
      <c r="B400" s="1" t="str">
        <f>Table65[[#This Row],[Edificio]]</f>
        <v>TORRE CENTRAL</v>
      </c>
      <c r="C400" s="1">
        <f>Table65[[#This Row],[PISO]]</f>
        <v>5</v>
      </c>
      <c r="D400" s="1">
        <f>Table65[[#This Row],[N° Puesto]]</f>
        <v>11</v>
      </c>
      <c r="E400" s="1" t="str">
        <f>Table65[[#This Row],[Apellido y Nombre]]</f>
        <v>POVEDANO, JULIAN</v>
      </c>
      <c r="F400" s="1">
        <f>Table65[[#This Row],[Centro Costos]]</f>
        <v>1241</v>
      </c>
      <c r="G400" s="1">
        <f>Table65[[#This Row],[Interno]]</f>
        <v>5183</v>
      </c>
      <c r="H400" s="1" t="str">
        <f>Table65[[#This Row],[Gerencia]]</f>
        <v>SISTEMAS CENTRALES Y SERVICIOS</v>
      </c>
      <c r="I400" s="1">
        <f>Table65[[#This Row],[Observacion]]</f>
        <v>0</v>
      </c>
      <c r="J400" s="16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</row>
    <row r="401" spans="1:119" ht="15" customHeight="1" x14ac:dyDescent="0.25">
      <c r="A401" s="13"/>
      <c r="B401" s="1" t="str">
        <f>Table65[[#This Row],[Edificio]]</f>
        <v>TORRE CENTRAL</v>
      </c>
      <c r="C401" s="1">
        <f>Table65[[#This Row],[PISO]]</f>
        <v>5</v>
      </c>
      <c r="D401" s="1">
        <f>Table65[[#This Row],[N° Puesto]]</f>
        <v>12</v>
      </c>
      <c r="E401" s="1" t="str">
        <f>Table65[[#This Row],[Apellido y Nombre]]</f>
        <v>USUARIO</v>
      </c>
      <c r="F401" s="1">
        <f>Table65[[#This Row],[Centro Costos]]</f>
        <v>1241</v>
      </c>
      <c r="G401" s="1" t="str">
        <f>Table65[[#This Row],[Interno]]</f>
        <v>----</v>
      </c>
      <c r="H401" s="1" t="str">
        <f>Table65[[#This Row],[Gerencia]]</f>
        <v>SISTEMAS CENTRALES Y SERVICIOS</v>
      </c>
      <c r="I401" s="1">
        <f>Table65[[#This Row],[Observacion]]</f>
        <v>0</v>
      </c>
      <c r="J401" s="16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</row>
    <row r="402" spans="1:119" ht="15" customHeight="1" x14ac:dyDescent="0.25">
      <c r="A402" s="13"/>
      <c r="B402" s="1" t="str">
        <f>Table65[[#This Row],[Edificio]]</f>
        <v>TORRE CENTRAL</v>
      </c>
      <c r="C402" s="1">
        <f>Table65[[#This Row],[PISO]]</f>
        <v>5</v>
      </c>
      <c r="D402" s="1">
        <f>Table65[[#This Row],[N° Puesto]]</f>
        <v>13</v>
      </c>
      <c r="E402" s="1" t="str">
        <f>Table65[[#This Row],[Apellido y Nombre]]</f>
        <v>USUARIO</v>
      </c>
      <c r="F402" s="1">
        <f>Table65[[#This Row],[Centro Costos]]</f>
        <v>1241</v>
      </c>
      <c r="G402" s="1" t="str">
        <f>Table65[[#This Row],[Interno]]</f>
        <v>----</v>
      </c>
      <c r="H402" s="1" t="str">
        <f>Table65[[#This Row],[Gerencia]]</f>
        <v>SISTEMAS CENTRALES Y SERVICIOS</v>
      </c>
      <c r="I402" s="1">
        <f>Table65[[#This Row],[Observacion]]</f>
        <v>0</v>
      </c>
      <c r="J402" s="16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</row>
    <row r="403" spans="1:119" ht="15" customHeight="1" x14ac:dyDescent="0.25">
      <c r="A403" s="13"/>
      <c r="B403" s="1" t="str">
        <f>Table65[[#This Row],[Edificio]]</f>
        <v>TORRE CENTRAL</v>
      </c>
      <c r="C403" s="1">
        <f>Table65[[#This Row],[PISO]]</f>
        <v>5</v>
      </c>
      <c r="D403" s="1">
        <f>Table65[[#This Row],[N° Puesto]]</f>
        <v>14</v>
      </c>
      <c r="E403" s="1" t="str">
        <f>Table65[[#This Row],[Apellido y Nombre]]</f>
        <v>BERNA, HUGO</v>
      </c>
      <c r="F403" s="1">
        <f>Table65[[#This Row],[Centro Costos]]</f>
        <v>1241</v>
      </c>
      <c r="G403" s="1" t="str">
        <f>Table65[[#This Row],[Interno]]</f>
        <v>----</v>
      </c>
      <c r="H403" s="1" t="str">
        <f>Table65[[#This Row],[Gerencia]]</f>
        <v>SISTEMAS CENTRALES Y SERVICIOS</v>
      </c>
      <c r="I403" s="1">
        <f>Table65[[#This Row],[Observacion]]</f>
        <v>0</v>
      </c>
      <c r="J403" s="16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</row>
    <row r="404" spans="1:119" ht="15" customHeight="1" x14ac:dyDescent="0.25">
      <c r="A404" s="13"/>
      <c r="B404" s="1" t="str">
        <f>Table65[[#This Row],[Edificio]]</f>
        <v>TORRE CENTRAL</v>
      </c>
      <c r="C404" s="1">
        <f>Table65[[#This Row],[PISO]]</f>
        <v>5</v>
      </c>
      <c r="D404" s="1">
        <f>Table65[[#This Row],[N° Puesto]]</f>
        <v>15</v>
      </c>
      <c r="E404" s="1" t="str">
        <f>Table65[[#This Row],[Apellido y Nombre]]</f>
        <v>GARAY, NICOLAS</v>
      </c>
      <c r="F404" s="1">
        <f>Table65[[#This Row],[Centro Costos]]</f>
        <v>1241</v>
      </c>
      <c r="G404" s="1" t="str">
        <f>Table65[[#This Row],[Interno]]</f>
        <v>----</v>
      </c>
      <c r="H404" s="1" t="str">
        <f>Table65[[#This Row],[Gerencia]]</f>
        <v>SISTEMAS CENTRALES Y SERVICIOS</v>
      </c>
      <c r="I404" s="1">
        <f>Table65[[#This Row],[Observacion]]</f>
        <v>0</v>
      </c>
      <c r="J404" s="16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</row>
    <row r="405" spans="1:119" ht="15" customHeight="1" x14ac:dyDescent="0.25">
      <c r="A405" s="13"/>
      <c r="B405" s="1" t="str">
        <f>Table65[[#This Row],[Edificio]]</f>
        <v>TORRE CENTRAL</v>
      </c>
      <c r="C405" s="1">
        <f>Table65[[#This Row],[PISO]]</f>
        <v>5</v>
      </c>
      <c r="D405" s="1">
        <f>Table65[[#This Row],[N° Puesto]]</f>
        <v>16</v>
      </c>
      <c r="E405" s="1" t="str">
        <f>Table65[[#This Row],[Apellido y Nombre]]</f>
        <v>TORALES, BERNA</v>
      </c>
      <c r="F405" s="1">
        <f>Table65[[#This Row],[Centro Costos]]</f>
        <v>1241</v>
      </c>
      <c r="G405" s="1">
        <f>Table65[[#This Row],[Interno]]</f>
        <v>1358</v>
      </c>
      <c r="H405" s="1" t="str">
        <f>Table65[[#This Row],[Gerencia]]</f>
        <v>SISTEMAS CENTRALES Y SERVICIOS</v>
      </c>
      <c r="I405" s="1">
        <f>Table65[[#This Row],[Observacion]]</f>
        <v>0</v>
      </c>
      <c r="J405" s="16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</row>
    <row r="406" spans="1:119" ht="15" customHeight="1" x14ac:dyDescent="0.25">
      <c r="A406" s="13"/>
      <c r="B406" s="1" t="str">
        <f>Table65[[#This Row],[Edificio]]</f>
        <v>TORRE CENTRAL</v>
      </c>
      <c r="C406" s="1">
        <f>Table65[[#This Row],[PISO]]</f>
        <v>5</v>
      </c>
      <c r="D406" s="1">
        <f>Table65[[#This Row],[N° Puesto]]</f>
        <v>17</v>
      </c>
      <c r="E406" s="1" t="str">
        <f>Table65[[#This Row],[Apellido y Nombre]]</f>
        <v>VACA PAUNERO, SANTIAGO</v>
      </c>
      <c r="F406" s="1">
        <f>Table65[[#This Row],[Centro Costos]]</f>
        <v>1241</v>
      </c>
      <c r="G406" s="1">
        <f>Table65[[#This Row],[Interno]]</f>
        <v>2909</v>
      </c>
      <c r="H406" s="1" t="str">
        <f>Table65[[#This Row],[Gerencia]]</f>
        <v>SISTEMAS CENTRALES Y SERVICIOS</v>
      </c>
      <c r="I406" s="1">
        <f>Table65[[#This Row],[Observacion]]</f>
        <v>0</v>
      </c>
      <c r="J406" s="1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</row>
    <row r="407" spans="1:119" ht="15" customHeight="1" x14ac:dyDescent="0.25">
      <c r="A407" s="13"/>
      <c r="B407" s="1" t="str">
        <f>Table65[[#This Row],[Edificio]]</f>
        <v>TORRE CENTRAL</v>
      </c>
      <c r="C407" s="1">
        <f>Table65[[#This Row],[PISO]]</f>
        <v>5</v>
      </c>
      <c r="D407" s="1">
        <f>Table65[[#This Row],[N° Puesto]]</f>
        <v>18</v>
      </c>
      <c r="E407" s="1" t="str">
        <f>Table65[[#This Row],[Apellido y Nombre]]</f>
        <v>HEIT, NATALIA</v>
      </c>
      <c r="F407" s="1">
        <f>Table65[[#This Row],[Centro Costos]]</f>
        <v>1241</v>
      </c>
      <c r="G407" s="1" t="str">
        <f>Table65[[#This Row],[Interno]]</f>
        <v>----</v>
      </c>
      <c r="H407" s="1" t="str">
        <f>Table65[[#This Row],[Gerencia]]</f>
        <v>SISTEMAS CENTRALES Y SERVICIOS</v>
      </c>
      <c r="I407" s="1">
        <f>Table65[[#This Row],[Observacion]]</f>
        <v>0</v>
      </c>
      <c r="J407" s="16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</row>
    <row r="408" spans="1:119" ht="15" customHeight="1" x14ac:dyDescent="0.25">
      <c r="A408" s="13"/>
      <c r="B408" s="1" t="str">
        <f>Table65[[#This Row],[Edificio]]</f>
        <v>TORRE CENTRAL</v>
      </c>
      <c r="C408" s="1">
        <f>Table65[[#This Row],[PISO]]</f>
        <v>5</v>
      </c>
      <c r="D408" s="1">
        <f>Table65[[#This Row],[N° Puesto]]</f>
        <v>19</v>
      </c>
      <c r="E408" s="1" t="str">
        <f>Table65[[#This Row],[Apellido y Nombre]]</f>
        <v>PÉREZ, JAQUELINE JOHANA</v>
      </c>
      <c r="F408" s="1">
        <f>Table65[[#This Row],[Centro Costos]]</f>
        <v>1241</v>
      </c>
      <c r="G408" s="1">
        <f>Table65[[#This Row],[Interno]]</f>
        <v>4204</v>
      </c>
      <c r="H408" s="1" t="str">
        <f>Table65[[#This Row],[Gerencia]]</f>
        <v>SISTEMAS CENTRALES Y SERVICIOS</v>
      </c>
      <c r="I408" s="1">
        <f>Table65[[#This Row],[Observacion]]</f>
        <v>0</v>
      </c>
      <c r="J408" s="16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</row>
    <row r="409" spans="1:119" ht="15" customHeight="1" x14ac:dyDescent="0.25">
      <c r="A409" s="13"/>
      <c r="B409" s="1" t="str">
        <f>Table65[[#This Row],[Edificio]]</f>
        <v>TORRE CENTRAL</v>
      </c>
      <c r="C409" s="1">
        <f>Table65[[#This Row],[PISO]]</f>
        <v>5</v>
      </c>
      <c r="D409" s="1">
        <f>Table65[[#This Row],[N° Puesto]]</f>
        <v>20</v>
      </c>
      <c r="E409" s="1" t="str">
        <f>Table65[[#This Row],[Apellido y Nombre]]</f>
        <v>FIGUEROA, BRIAN</v>
      </c>
      <c r="F409" s="1">
        <f>Table65[[#This Row],[Centro Costos]]</f>
        <v>1241</v>
      </c>
      <c r="G409" s="1">
        <f>Table65[[#This Row],[Interno]]</f>
        <v>4216</v>
      </c>
      <c r="H409" s="1" t="str">
        <f>Table65[[#This Row],[Gerencia]]</f>
        <v>SISTEMAS CENTRALES Y SERVICIOS</v>
      </c>
      <c r="I409" s="1">
        <f>Table65[[#This Row],[Observacion]]</f>
        <v>0</v>
      </c>
      <c r="J409" s="16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</row>
    <row r="410" spans="1:119" ht="15" customHeight="1" x14ac:dyDescent="0.25">
      <c r="A410" s="13"/>
      <c r="B410" s="1" t="str">
        <f>Table65[[#This Row],[Edificio]]</f>
        <v>TORRE CENTRAL</v>
      </c>
      <c r="C410" s="1">
        <f>Table65[[#This Row],[PISO]]</f>
        <v>5</v>
      </c>
      <c r="D410" s="1">
        <f>Table65[[#This Row],[N° Puesto]]</f>
        <v>21</v>
      </c>
      <c r="E410" s="1" t="str">
        <f>Table65[[#This Row],[Apellido y Nombre]]</f>
        <v>BRANDOLIN, JUAN IGNACIO</v>
      </c>
      <c r="F410" s="1">
        <f>Table65[[#This Row],[Centro Costos]]</f>
        <v>1241</v>
      </c>
      <c r="G410" s="1">
        <f>Table65[[#This Row],[Interno]]</f>
        <v>1360</v>
      </c>
      <c r="H410" s="1" t="str">
        <f>Table65[[#This Row],[Gerencia]]</f>
        <v>SISTEMAS CENTRALES Y SERVICIOS</v>
      </c>
      <c r="I410" s="1">
        <f>Table65[[#This Row],[Observacion]]</f>
        <v>0</v>
      </c>
      <c r="J410" s="16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</row>
    <row r="411" spans="1:119" ht="15" customHeight="1" x14ac:dyDescent="0.25">
      <c r="A411" s="13"/>
      <c r="B411" s="1" t="str">
        <f>Table65[[#This Row],[Edificio]]</f>
        <v>TORRE CENTRAL</v>
      </c>
      <c r="C411" s="1">
        <f>Table65[[#This Row],[PISO]]</f>
        <v>5</v>
      </c>
      <c r="D411" s="1">
        <f>Table65[[#This Row],[N° Puesto]]</f>
        <v>22</v>
      </c>
      <c r="E411" s="1" t="str">
        <f>Table65[[#This Row],[Apellido y Nombre]]</f>
        <v>MORALES, JONATAN</v>
      </c>
      <c r="F411" s="1">
        <f>Table65[[#This Row],[Centro Costos]]</f>
        <v>1241</v>
      </c>
      <c r="G411" s="1">
        <f>Table65[[#This Row],[Interno]]</f>
        <v>2189</v>
      </c>
      <c r="H411" s="1" t="str">
        <f>Table65[[#This Row],[Gerencia]]</f>
        <v>SISTEMAS CENTRALES Y SERVICIOS</v>
      </c>
      <c r="I411" s="1">
        <f>Table65[[#This Row],[Observacion]]</f>
        <v>0</v>
      </c>
      <c r="J411" s="16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</row>
    <row r="412" spans="1:119" ht="15" customHeight="1" x14ac:dyDescent="0.25">
      <c r="A412" s="13"/>
      <c r="B412" s="1" t="str">
        <f>Table65[[#This Row],[Edificio]]</f>
        <v>TORRE CENTRAL</v>
      </c>
      <c r="C412" s="1">
        <f>Table65[[#This Row],[PISO]]</f>
        <v>5</v>
      </c>
      <c r="D412" s="1">
        <f>Table65[[#This Row],[N° Puesto]]</f>
        <v>23</v>
      </c>
      <c r="E412" s="1" t="str">
        <f>Table65[[#This Row],[Apellido y Nombre]]</f>
        <v>CAMPANA, YANINA</v>
      </c>
      <c r="F412" s="1">
        <f>Table65[[#This Row],[Centro Costos]]</f>
        <v>1241</v>
      </c>
      <c r="G412" s="1" t="str">
        <f>Table65[[#This Row],[Interno]]</f>
        <v>----</v>
      </c>
      <c r="H412" s="1" t="str">
        <f>Table65[[#This Row],[Gerencia]]</f>
        <v>SISTEMAS CENTRALES Y SERVICIOS</v>
      </c>
      <c r="I412" s="1">
        <f>Table65[[#This Row],[Observacion]]</f>
        <v>0</v>
      </c>
      <c r="J412" s="16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</row>
    <row r="413" spans="1:119" ht="15" customHeight="1" x14ac:dyDescent="0.25">
      <c r="A413" s="13"/>
      <c r="B413" s="1" t="str">
        <f>Table65[[#This Row],[Edificio]]</f>
        <v>TORRE CENTRAL</v>
      </c>
      <c r="C413" s="1">
        <f>Table65[[#This Row],[PISO]]</f>
        <v>5</v>
      </c>
      <c r="D413" s="1">
        <f>Table65[[#This Row],[N° Puesto]]</f>
        <v>24</v>
      </c>
      <c r="E413" s="1" t="str">
        <f>Table65[[#This Row],[Apellido y Nombre]]</f>
        <v>CIPOLAT, SEBASTIAN</v>
      </c>
      <c r="F413" s="1">
        <f>Table65[[#This Row],[Centro Costos]]</f>
        <v>1241</v>
      </c>
      <c r="G413" s="1" t="str">
        <f>Table65[[#This Row],[Interno]]</f>
        <v>----</v>
      </c>
      <c r="H413" s="1" t="str">
        <f>Table65[[#This Row],[Gerencia]]</f>
        <v>SISTEMAS CENTRALES Y SERVICIOS</v>
      </c>
      <c r="I413" s="1">
        <f>Table65[[#This Row],[Observacion]]</f>
        <v>0</v>
      </c>
      <c r="J413" s="16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</row>
    <row r="414" spans="1:119" ht="15" customHeight="1" x14ac:dyDescent="0.25">
      <c r="A414" s="13"/>
      <c r="B414" s="1" t="str">
        <f>Table65[[#This Row],[Edificio]]</f>
        <v>TORRE CENTRAL</v>
      </c>
      <c r="C414" s="1">
        <f>Table65[[#This Row],[PISO]]</f>
        <v>5</v>
      </c>
      <c r="D414" s="1">
        <f>Table65[[#This Row],[N° Puesto]]</f>
        <v>25</v>
      </c>
      <c r="E414" s="1" t="str">
        <f>Table65[[#This Row],[Apellido y Nombre]]</f>
        <v>USUARIO</v>
      </c>
      <c r="F414" s="1">
        <f>Table65[[#This Row],[Centro Costos]]</f>
        <v>1241</v>
      </c>
      <c r="G414" s="1" t="str">
        <f>Table65[[#This Row],[Interno]]</f>
        <v>----</v>
      </c>
      <c r="H414" s="1" t="str">
        <f>Table65[[#This Row],[Gerencia]]</f>
        <v>SISTEMAS CENTRALES Y SERVICIOS</v>
      </c>
      <c r="I414" s="1">
        <f>Table65[[#This Row],[Observacion]]</f>
        <v>0</v>
      </c>
      <c r="J414" s="16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</row>
    <row r="415" spans="1:119" ht="15" customHeight="1" x14ac:dyDescent="0.25">
      <c r="A415" s="13"/>
      <c r="B415" s="1" t="str">
        <f>Table65[[#This Row],[Edificio]]</f>
        <v>TORRE CENTRAL</v>
      </c>
      <c r="C415" s="1">
        <f>Table65[[#This Row],[PISO]]</f>
        <v>5</v>
      </c>
      <c r="D415" s="1">
        <f>Table65[[#This Row],[N° Puesto]]</f>
        <v>26</v>
      </c>
      <c r="E415" s="1" t="str">
        <f>Table65[[#This Row],[Apellido y Nombre]]</f>
        <v>USUARIO</v>
      </c>
      <c r="F415" s="1">
        <f>Table65[[#This Row],[Centro Costos]]</f>
        <v>1241</v>
      </c>
      <c r="G415" s="1" t="str">
        <f>Table65[[#This Row],[Interno]]</f>
        <v>----</v>
      </c>
      <c r="H415" s="1" t="str">
        <f>Table65[[#This Row],[Gerencia]]</f>
        <v>SISTEMAS CENTRALES Y SERVICIOS</v>
      </c>
      <c r="I415" s="1">
        <f>Table65[[#This Row],[Observacion]]</f>
        <v>0</v>
      </c>
      <c r="J415" s="16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</row>
    <row r="416" spans="1:119" ht="15" customHeight="1" x14ac:dyDescent="0.25">
      <c r="A416" s="13"/>
      <c r="B416" s="1" t="str">
        <f>Table65[[#This Row],[Edificio]]</f>
        <v>TORRE CENTRAL</v>
      </c>
      <c r="C416" s="1">
        <f>Table65[[#This Row],[PISO]]</f>
        <v>5</v>
      </c>
      <c r="D416" s="1">
        <f>Table65[[#This Row],[N° Puesto]]</f>
        <v>27</v>
      </c>
      <c r="E416" s="1" t="str">
        <f>Table65[[#This Row],[Apellido y Nombre]]</f>
        <v>MEDINA, RAMIRO</v>
      </c>
      <c r="F416" s="1">
        <f>Table65[[#This Row],[Centro Costos]]</f>
        <v>1241</v>
      </c>
      <c r="G416" s="1" t="str">
        <f>Table65[[#This Row],[Interno]]</f>
        <v>----</v>
      </c>
      <c r="H416" s="1" t="str">
        <f>Table65[[#This Row],[Gerencia]]</f>
        <v>SISTEMAS CENTRALES Y SERVICIOS</v>
      </c>
      <c r="I416" s="1">
        <f>Table65[[#This Row],[Observacion]]</f>
        <v>0</v>
      </c>
      <c r="J416" s="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</row>
    <row r="417" spans="1:119" ht="15" customHeight="1" x14ac:dyDescent="0.25">
      <c r="A417" s="13"/>
      <c r="B417" s="1" t="str">
        <f>Table65[[#This Row],[Edificio]]</f>
        <v>TORRE CENTRAL</v>
      </c>
      <c r="C417" s="1">
        <f>Table65[[#This Row],[PISO]]</f>
        <v>5</v>
      </c>
      <c r="D417" s="1">
        <f>Table65[[#This Row],[N° Puesto]]</f>
        <v>28</v>
      </c>
      <c r="E417" s="1" t="str">
        <f>Table65[[#This Row],[Apellido y Nombre]]</f>
        <v>FRIGERIO, MARIA PAZ</v>
      </c>
      <c r="F417" s="1">
        <f>Table65[[#This Row],[Centro Costos]]</f>
        <v>1241</v>
      </c>
      <c r="G417" s="1" t="str">
        <f>Table65[[#This Row],[Interno]]</f>
        <v>----</v>
      </c>
      <c r="H417" s="1" t="str">
        <f>Table65[[#This Row],[Gerencia]]</f>
        <v>SISTEMAS CENTRALES Y SERVICIOS</v>
      </c>
      <c r="I417" s="1">
        <f>Table65[[#This Row],[Observacion]]</f>
        <v>0</v>
      </c>
      <c r="J417" s="16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</row>
    <row r="418" spans="1:119" ht="15" customHeight="1" x14ac:dyDescent="0.25">
      <c r="A418" s="13"/>
      <c r="B418" s="1" t="str">
        <f>Table65[[#This Row],[Edificio]]</f>
        <v>TORRE CENTRAL</v>
      </c>
      <c r="C418" s="1">
        <f>Table65[[#This Row],[PISO]]</f>
        <v>5</v>
      </c>
      <c r="D418" s="1">
        <f>Table65[[#This Row],[N° Puesto]]</f>
        <v>29</v>
      </c>
      <c r="E418" s="1" t="str">
        <f>Table65[[#This Row],[Apellido y Nombre]]</f>
        <v>GIMENEZ, ALVARO</v>
      </c>
      <c r="F418" s="1">
        <f>Table65[[#This Row],[Centro Costos]]</f>
        <v>1241</v>
      </c>
      <c r="G418" s="1" t="str">
        <f>Table65[[#This Row],[Interno]]</f>
        <v>----</v>
      </c>
      <c r="H418" s="1" t="str">
        <f>Table65[[#This Row],[Gerencia]]</f>
        <v>SISTEMAS CENTRALES Y SERVICIOS</v>
      </c>
      <c r="I418" s="1">
        <f>Table65[[#This Row],[Observacion]]</f>
        <v>0</v>
      </c>
      <c r="J418" s="16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</row>
    <row r="419" spans="1:119" ht="15" customHeight="1" x14ac:dyDescent="0.25">
      <c r="A419" s="13"/>
      <c r="B419" s="1" t="str">
        <f>Table65[[#This Row],[Edificio]]</f>
        <v>TORRE CENTRAL</v>
      </c>
      <c r="C419" s="1">
        <f>Table65[[#This Row],[PISO]]</f>
        <v>5</v>
      </c>
      <c r="D419" s="1">
        <f>Table65[[#This Row],[N° Puesto]]</f>
        <v>30</v>
      </c>
      <c r="E419" s="1" t="str">
        <f>Table65[[#This Row],[Apellido y Nombre]]</f>
        <v>ZALAZAR, ALEJANDRO</v>
      </c>
      <c r="F419" s="1">
        <f>Table65[[#This Row],[Centro Costos]]</f>
        <v>1241</v>
      </c>
      <c r="G419" s="1" t="str">
        <f>Table65[[#This Row],[Interno]]</f>
        <v>----</v>
      </c>
      <c r="H419" s="1" t="str">
        <f>Table65[[#This Row],[Gerencia]]</f>
        <v>SISTEMAS CENTRALES Y SERVICIOS</v>
      </c>
      <c r="I419" s="1">
        <f>Table65[[#This Row],[Observacion]]</f>
        <v>0</v>
      </c>
      <c r="J419" s="16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</row>
    <row r="420" spans="1:119" ht="15" customHeight="1" x14ac:dyDescent="0.25">
      <c r="A420" s="13"/>
      <c r="B420" s="1" t="str">
        <f>Table65[[#This Row],[Edificio]]</f>
        <v>TORRE CENTRAL</v>
      </c>
      <c r="C420" s="1">
        <f>Table65[[#This Row],[PISO]]</f>
        <v>5</v>
      </c>
      <c r="D420" s="1">
        <f>Table65[[#This Row],[N° Puesto]]</f>
        <v>31</v>
      </c>
      <c r="E420" s="1" t="str">
        <f>Table65[[#This Row],[Apellido y Nombre]]</f>
        <v>USUARIO</v>
      </c>
      <c r="F420" s="1">
        <f>Table65[[#This Row],[Centro Costos]]</f>
        <v>1241</v>
      </c>
      <c r="G420" s="1" t="str">
        <f>Table65[[#This Row],[Interno]]</f>
        <v>----</v>
      </c>
      <c r="H420" s="1" t="str">
        <f>Table65[[#This Row],[Gerencia]]</f>
        <v>SISTEMAS CENTRALES Y SERVICIOS</v>
      </c>
      <c r="I420" s="1">
        <f>Table65[[#This Row],[Observacion]]</f>
        <v>0</v>
      </c>
      <c r="J420" s="16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</row>
    <row r="421" spans="1:119" ht="15" customHeight="1" x14ac:dyDescent="0.25">
      <c r="A421" s="13"/>
      <c r="B421" s="1" t="str">
        <f>Table65[[#This Row],[Edificio]]</f>
        <v>TORRE CENTRAL</v>
      </c>
      <c r="C421" s="1">
        <f>Table65[[#This Row],[PISO]]</f>
        <v>5</v>
      </c>
      <c r="D421" s="1">
        <f>Table65[[#This Row],[N° Puesto]]</f>
        <v>32</v>
      </c>
      <c r="E421" s="1" t="str">
        <f>Table65[[#This Row],[Apellido y Nombre]]</f>
        <v>MOREDO, MARIANA</v>
      </c>
      <c r="F421" s="1">
        <f>Table65[[#This Row],[Centro Costos]]</f>
        <v>1241</v>
      </c>
      <c r="G421" s="1" t="str">
        <f>Table65[[#This Row],[Interno]]</f>
        <v>----</v>
      </c>
      <c r="H421" s="1" t="str">
        <f>Table65[[#This Row],[Gerencia]]</f>
        <v>SISTEMAS CENTRALES Y SERVICIOS</v>
      </c>
      <c r="I421" s="1">
        <f>Table65[[#This Row],[Observacion]]</f>
        <v>0</v>
      </c>
      <c r="J421" s="16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</row>
    <row r="422" spans="1:119" ht="15" customHeight="1" x14ac:dyDescent="0.25">
      <c r="A422" s="13"/>
      <c r="B422" s="1" t="str">
        <f>Table65[[#This Row],[Edificio]]</f>
        <v>TORRE CENTRAL</v>
      </c>
      <c r="C422" s="1">
        <f>Table65[[#This Row],[PISO]]</f>
        <v>5</v>
      </c>
      <c r="D422" s="1">
        <f>Table65[[#This Row],[N° Puesto]]</f>
        <v>33</v>
      </c>
      <c r="E422" s="1" t="str">
        <f>Table65[[#This Row],[Apellido y Nombre]]</f>
        <v>CURA, MARCOS</v>
      </c>
      <c r="F422" s="1">
        <f>Table65[[#This Row],[Centro Costos]]</f>
        <v>1241</v>
      </c>
      <c r="G422" s="1">
        <f>Table65[[#This Row],[Interno]]</f>
        <v>2189</v>
      </c>
      <c r="H422" s="1" t="str">
        <f>Table65[[#This Row],[Gerencia]]</f>
        <v>SISTEMAS CENTRALES Y SERVICIOS</v>
      </c>
      <c r="I422" s="1">
        <f>Table65[[#This Row],[Observacion]]</f>
        <v>0</v>
      </c>
      <c r="J422" s="16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</row>
    <row r="423" spans="1:119" ht="15" customHeight="1" x14ac:dyDescent="0.25">
      <c r="A423" s="13"/>
      <c r="B423" s="1" t="str">
        <f>Table65[[#This Row],[Edificio]]</f>
        <v>TORRE CENTRAL</v>
      </c>
      <c r="C423" s="1">
        <f>Table65[[#This Row],[PISO]]</f>
        <v>5</v>
      </c>
      <c r="D423" s="1">
        <f>Table65[[#This Row],[N° Puesto]]</f>
        <v>34</v>
      </c>
      <c r="E423" s="1" t="str">
        <f>Table65[[#This Row],[Apellido y Nombre]]</f>
        <v>MENDOZA, KIMBERLY</v>
      </c>
      <c r="F423" s="1">
        <f>Table65[[#This Row],[Centro Costos]]</f>
        <v>1241</v>
      </c>
      <c r="G423" s="1">
        <f>Table65[[#This Row],[Interno]]</f>
        <v>1360</v>
      </c>
      <c r="H423" s="1" t="str">
        <f>Table65[[#This Row],[Gerencia]]</f>
        <v>SISTEMAS CENTRALES Y SERVICIOS</v>
      </c>
      <c r="I423" s="1">
        <f>Table65[[#This Row],[Observacion]]</f>
        <v>0</v>
      </c>
      <c r="J423" s="16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</row>
    <row r="424" spans="1:119" ht="15" customHeight="1" x14ac:dyDescent="0.25">
      <c r="A424" s="13"/>
      <c r="B424" s="1" t="str">
        <f>Table65[[#This Row],[Edificio]]</f>
        <v>TORRE CENTRAL</v>
      </c>
      <c r="C424" s="1">
        <f>Table65[[#This Row],[PISO]]</f>
        <v>5</v>
      </c>
      <c r="D424" s="1">
        <f>Table65[[#This Row],[N° Puesto]]</f>
        <v>35</v>
      </c>
      <c r="E424" s="1" t="str">
        <f>Table65[[#This Row],[Apellido y Nombre]]</f>
        <v>HERNÁNDEZ NAVARRO, YISELT</v>
      </c>
      <c r="F424" s="1">
        <f>Table65[[#This Row],[Centro Costos]]</f>
        <v>1241</v>
      </c>
      <c r="G424" s="1" t="str">
        <f>Table65[[#This Row],[Interno]]</f>
        <v>----</v>
      </c>
      <c r="H424" s="1" t="str">
        <f>Table65[[#This Row],[Gerencia]]</f>
        <v>SISTEMAS CENTRALES Y SERVICIOS</v>
      </c>
      <c r="I424" s="1">
        <f>Table65[[#This Row],[Observacion]]</f>
        <v>0</v>
      </c>
      <c r="J424" s="16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</row>
    <row r="425" spans="1:119" ht="15" customHeight="1" x14ac:dyDescent="0.25">
      <c r="A425" s="13"/>
      <c r="B425" s="1" t="str">
        <f>Table65[[#This Row],[Edificio]]</f>
        <v>TORRE CENTRAL</v>
      </c>
      <c r="C425" s="1">
        <f>Table65[[#This Row],[PISO]]</f>
        <v>5</v>
      </c>
      <c r="D425" s="1">
        <f>Table65[[#This Row],[N° Puesto]]</f>
        <v>36</v>
      </c>
      <c r="E425" s="1" t="str">
        <f>Table65[[#This Row],[Apellido y Nombre]]</f>
        <v>VAZQUEZ LABUSZ, FACUNDO</v>
      </c>
      <c r="F425" s="1">
        <f>Table65[[#This Row],[Centro Costos]]</f>
        <v>1241</v>
      </c>
      <c r="G425" s="1" t="str">
        <f>Table65[[#This Row],[Interno]]</f>
        <v>----</v>
      </c>
      <c r="H425" s="1" t="str">
        <f>Table65[[#This Row],[Gerencia]]</f>
        <v>SISTEMAS CENTRALES Y SERVICIOS</v>
      </c>
      <c r="I425" s="1">
        <f>Table65[[#This Row],[Observacion]]</f>
        <v>0</v>
      </c>
      <c r="J425" s="16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</row>
    <row r="426" spans="1:119" ht="15" customHeight="1" x14ac:dyDescent="0.25">
      <c r="A426" s="13"/>
      <c r="B426" s="1" t="str">
        <f>Table65[[#This Row],[Edificio]]</f>
        <v>TORRE CENTRAL</v>
      </c>
      <c r="C426" s="1">
        <f>Table65[[#This Row],[PISO]]</f>
        <v>5</v>
      </c>
      <c r="D426" s="1">
        <f>Table65[[#This Row],[N° Puesto]]</f>
        <v>37</v>
      </c>
      <c r="E426" s="1" t="str">
        <f>Table65[[#This Row],[Apellido y Nombre]]</f>
        <v>DUCRET, DAMIAN</v>
      </c>
      <c r="F426" s="1">
        <f>Table65[[#This Row],[Centro Costos]]</f>
        <v>1241</v>
      </c>
      <c r="G426" s="1" t="str">
        <f>Table65[[#This Row],[Interno]]</f>
        <v>----</v>
      </c>
      <c r="H426" s="1" t="str">
        <f>Table65[[#This Row],[Gerencia]]</f>
        <v>SISTEMAS CENTRALES Y SERVICIOS</v>
      </c>
      <c r="I426" s="1">
        <f>Table65[[#This Row],[Observacion]]</f>
        <v>0</v>
      </c>
      <c r="J426" s="1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</row>
    <row r="427" spans="1:119" ht="15" customHeight="1" x14ac:dyDescent="0.25">
      <c r="A427" s="13"/>
      <c r="B427" s="1" t="str">
        <f>Table65[[#This Row],[Edificio]]</f>
        <v>TORRE CENTRAL</v>
      </c>
      <c r="C427" s="1">
        <f>Table65[[#This Row],[PISO]]</f>
        <v>5</v>
      </c>
      <c r="D427" s="1">
        <f>Table65[[#This Row],[N° Puesto]]</f>
        <v>38</v>
      </c>
      <c r="E427" s="1" t="str">
        <f>Table65[[#This Row],[Apellido y Nombre]]</f>
        <v>GARCIA, LAURA</v>
      </c>
      <c r="F427" s="1">
        <f>Table65[[#This Row],[Centro Costos]]</f>
        <v>1241</v>
      </c>
      <c r="G427" s="1">
        <f>Table65[[#This Row],[Interno]]</f>
        <v>6669</v>
      </c>
      <c r="H427" s="1" t="str">
        <f>Table65[[#This Row],[Gerencia]]</f>
        <v>SISTEMAS CENTRALES Y SERVICIOS</v>
      </c>
      <c r="I427" s="1">
        <f>Table65[[#This Row],[Observacion]]</f>
        <v>0</v>
      </c>
      <c r="J427" s="16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</row>
    <row r="428" spans="1:119" ht="15" customHeight="1" x14ac:dyDescent="0.25">
      <c r="A428" s="13"/>
      <c r="B428" s="1" t="str">
        <f>Table65[[#This Row],[Edificio]]</f>
        <v>TORRE CENTRAL</v>
      </c>
      <c r="C428" s="1">
        <f>Table65[[#This Row],[PISO]]</f>
        <v>5</v>
      </c>
      <c r="D428" s="1">
        <f>Table65[[#This Row],[N° Puesto]]</f>
        <v>39</v>
      </c>
      <c r="E428" s="1" t="str">
        <f>Table65[[#This Row],[Apellido y Nombre]]</f>
        <v>USUARIO</v>
      </c>
      <c r="F428" s="1">
        <f>Table65[[#This Row],[Centro Costos]]</f>
        <v>1241</v>
      </c>
      <c r="G428" s="1" t="str">
        <f>Table65[[#This Row],[Interno]]</f>
        <v>----</v>
      </c>
      <c r="H428" s="1" t="str">
        <f>Table65[[#This Row],[Gerencia]]</f>
        <v>SISTEMAS CENTRALES Y SERVICIOS</v>
      </c>
      <c r="I428" s="1">
        <f>Table65[[#This Row],[Observacion]]</f>
        <v>0</v>
      </c>
      <c r="J428" s="16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</row>
    <row r="429" spans="1:119" ht="15" customHeight="1" x14ac:dyDescent="0.25">
      <c r="A429" s="13"/>
      <c r="B429" s="1" t="str">
        <f>Table65[[#This Row],[Edificio]]</f>
        <v>TORRE CENTRAL</v>
      </c>
      <c r="C429" s="1">
        <f>Table65[[#This Row],[PISO]]</f>
        <v>5</v>
      </c>
      <c r="D429" s="1">
        <f>Table65[[#This Row],[N° Puesto]]</f>
        <v>40</v>
      </c>
      <c r="E429" s="1" t="str">
        <f>Table65[[#This Row],[Apellido y Nombre]]</f>
        <v>USUARIO</v>
      </c>
      <c r="F429" s="1">
        <f>Table65[[#This Row],[Centro Costos]]</f>
        <v>1241</v>
      </c>
      <c r="G429" s="1" t="str">
        <f>Table65[[#This Row],[Interno]]</f>
        <v>----</v>
      </c>
      <c r="H429" s="1" t="str">
        <f>Table65[[#This Row],[Gerencia]]</f>
        <v>SISTEMAS CENTRALES Y SERVICIOS</v>
      </c>
      <c r="I429" s="1">
        <f>Table65[[#This Row],[Observacion]]</f>
        <v>0</v>
      </c>
      <c r="J429" s="16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</row>
    <row r="430" spans="1:119" ht="15" customHeight="1" x14ac:dyDescent="0.25">
      <c r="A430" s="13"/>
      <c r="B430" s="1" t="str">
        <f>Table65[[#This Row],[Edificio]]</f>
        <v>TORRE CENTRAL</v>
      </c>
      <c r="C430" s="1">
        <f>Table65[[#This Row],[PISO]]</f>
        <v>5</v>
      </c>
      <c r="D430" s="1">
        <f>Table65[[#This Row],[N° Puesto]]</f>
        <v>41</v>
      </c>
      <c r="E430" s="1" t="str">
        <f>Table65[[#This Row],[Apellido y Nombre]]</f>
        <v>ALCIATI, CARLA</v>
      </c>
      <c r="F430" s="1">
        <f>Table65[[#This Row],[Centro Costos]]</f>
        <v>1241</v>
      </c>
      <c r="G430" s="1" t="str">
        <f>Table65[[#This Row],[Interno]]</f>
        <v>----</v>
      </c>
      <c r="H430" s="1" t="str">
        <f>Table65[[#This Row],[Gerencia]]</f>
        <v>SISTEMAS CENTRALES Y SERVICIOS</v>
      </c>
      <c r="I430" s="1">
        <f>Table65[[#This Row],[Observacion]]</f>
        <v>0</v>
      </c>
      <c r="J430" s="16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</row>
    <row r="431" spans="1:119" ht="15" customHeight="1" x14ac:dyDescent="0.25">
      <c r="A431" s="13"/>
      <c r="B431" s="1" t="str">
        <f>Table65[[#This Row],[Edificio]]</f>
        <v>TORRE CENTRAL</v>
      </c>
      <c r="C431" s="1">
        <f>Table65[[#This Row],[PISO]]</f>
        <v>5</v>
      </c>
      <c r="D431" s="1">
        <f>Table65[[#This Row],[N° Puesto]]</f>
        <v>42</v>
      </c>
      <c r="E431" s="1" t="str">
        <f>Table65[[#This Row],[Apellido y Nombre]]</f>
        <v>VEGA, YÉSICA</v>
      </c>
      <c r="F431" s="1">
        <f>Table65[[#This Row],[Centro Costos]]</f>
        <v>1241</v>
      </c>
      <c r="G431" s="1">
        <f>Table65[[#This Row],[Interno]]</f>
        <v>4754</v>
      </c>
      <c r="H431" s="1" t="str">
        <f>Table65[[#This Row],[Gerencia]]</f>
        <v>SISTEMAS CENTRALES Y SERVICIOS</v>
      </c>
      <c r="I431" s="1">
        <f>Table65[[#This Row],[Observacion]]</f>
        <v>0</v>
      </c>
      <c r="J431" s="16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</row>
    <row r="432" spans="1:119" ht="15" customHeight="1" x14ac:dyDescent="0.25">
      <c r="A432" s="13"/>
      <c r="B432" s="1" t="str">
        <f>Table65[[#This Row],[Edificio]]</f>
        <v>TORRE CENTRAL</v>
      </c>
      <c r="C432" s="1">
        <f>Table65[[#This Row],[PISO]]</f>
        <v>5</v>
      </c>
      <c r="D432" s="1">
        <f>Table65[[#This Row],[N° Puesto]]</f>
        <v>43</v>
      </c>
      <c r="E432" s="1" t="str">
        <f>Table65[[#This Row],[Apellido y Nombre]]</f>
        <v>PIÑEIRO, MIGUEL ANGEL</v>
      </c>
      <c r="F432" s="1">
        <f>Table65[[#This Row],[Centro Costos]]</f>
        <v>1241</v>
      </c>
      <c r="G432" s="1" t="str">
        <f>Table65[[#This Row],[Interno]]</f>
        <v>----</v>
      </c>
      <c r="H432" s="1" t="str">
        <f>Table65[[#This Row],[Gerencia]]</f>
        <v>SISTEMAS CENTRALES Y SERVICIOS</v>
      </c>
      <c r="I432" s="1">
        <f>Table65[[#This Row],[Observacion]]</f>
        <v>0</v>
      </c>
      <c r="J432" s="16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</row>
    <row r="433" spans="1:119" ht="15" customHeight="1" x14ac:dyDescent="0.25">
      <c r="A433" s="13"/>
      <c r="B433" s="1" t="str">
        <f>Table65[[#This Row],[Edificio]]</f>
        <v>TORRE CENTRAL</v>
      </c>
      <c r="C433" s="1">
        <f>Table65[[#This Row],[PISO]]</f>
        <v>5</v>
      </c>
      <c r="D433" s="1">
        <f>Table65[[#This Row],[N° Puesto]]</f>
        <v>44</v>
      </c>
      <c r="E433" s="1" t="str">
        <f>Table65[[#This Row],[Apellido y Nombre]]</f>
        <v>DAPUETO, MELINA</v>
      </c>
      <c r="F433" s="1">
        <f>Table65[[#This Row],[Centro Costos]]</f>
        <v>1241</v>
      </c>
      <c r="G433" s="1">
        <f>Table65[[#This Row],[Interno]]</f>
        <v>4216</v>
      </c>
      <c r="H433" s="1" t="str">
        <f>Table65[[#This Row],[Gerencia]]</f>
        <v>SISTEMAS CENTRALES Y SERVICIOS</v>
      </c>
      <c r="I433" s="1">
        <f>Table65[[#This Row],[Observacion]]</f>
        <v>0</v>
      </c>
      <c r="J433" s="16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</row>
    <row r="434" spans="1:119" ht="15" customHeight="1" x14ac:dyDescent="0.25">
      <c r="A434" s="13"/>
      <c r="B434" s="1" t="str">
        <f>Table65[[#This Row],[Edificio]]</f>
        <v>TORRE CENTRAL</v>
      </c>
      <c r="C434" s="1">
        <f>Table65[[#This Row],[PISO]]</f>
        <v>5</v>
      </c>
      <c r="D434" s="1">
        <f>Table65[[#This Row],[N° Puesto]]</f>
        <v>45</v>
      </c>
      <c r="E434" s="1" t="str">
        <f>Table65[[#This Row],[Apellido y Nombre]]</f>
        <v>REY, MARCELO</v>
      </c>
      <c r="F434" s="1">
        <f>Table65[[#This Row],[Centro Costos]]</f>
        <v>1241</v>
      </c>
      <c r="G434" s="1">
        <f>Table65[[#This Row],[Interno]]</f>
        <v>1358</v>
      </c>
      <c r="H434" s="1" t="str">
        <f>Table65[[#This Row],[Gerencia]]</f>
        <v>SISTEMAS CENTRALES Y SERVICIOS</v>
      </c>
      <c r="I434" s="1">
        <f>Table65[[#This Row],[Observacion]]</f>
        <v>0</v>
      </c>
      <c r="J434" s="16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</row>
    <row r="435" spans="1:119" ht="15" customHeight="1" x14ac:dyDescent="0.25">
      <c r="A435" s="13"/>
      <c r="B435" s="1" t="str">
        <f>Table65[[#This Row],[Edificio]]</f>
        <v>TORRE CENTRAL</v>
      </c>
      <c r="C435" s="1">
        <f>Table65[[#This Row],[PISO]]</f>
        <v>5</v>
      </c>
      <c r="D435" s="1">
        <f>Table65[[#This Row],[N° Puesto]]</f>
        <v>46</v>
      </c>
      <c r="E435" s="1" t="str">
        <f>Table65[[#This Row],[Apellido y Nombre]]</f>
        <v>USUARIO</v>
      </c>
      <c r="F435" s="1">
        <f>Table65[[#This Row],[Centro Costos]]</f>
        <v>1241</v>
      </c>
      <c r="G435" s="1" t="str">
        <f>Table65[[#This Row],[Interno]]</f>
        <v>----</v>
      </c>
      <c r="H435" s="1" t="str">
        <f>Table65[[#This Row],[Gerencia]]</f>
        <v>SISTEMAS CENTRALES Y SERVICIOS</v>
      </c>
      <c r="I435" s="1">
        <f>Table65[[#This Row],[Observacion]]</f>
        <v>0</v>
      </c>
      <c r="J435" s="16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</row>
    <row r="436" spans="1:119" ht="15" customHeight="1" x14ac:dyDescent="0.25">
      <c r="A436" s="13"/>
      <c r="B436" s="1" t="str">
        <f>Table65[[#This Row],[Edificio]]</f>
        <v>TORRE CENTRAL</v>
      </c>
      <c r="C436" s="1">
        <f>Table65[[#This Row],[PISO]]</f>
        <v>5</v>
      </c>
      <c r="D436" s="1">
        <f>Table65[[#This Row],[N° Puesto]]</f>
        <v>47</v>
      </c>
      <c r="E436" s="1" t="str">
        <f>Table65[[#This Row],[Apellido y Nombre]]</f>
        <v>BRAVO, SUSANA</v>
      </c>
      <c r="F436" s="1">
        <f>Table65[[#This Row],[Centro Costos]]</f>
        <v>1241</v>
      </c>
      <c r="G436" s="1" t="str">
        <f>Table65[[#This Row],[Interno]]</f>
        <v>----</v>
      </c>
      <c r="H436" s="1" t="str">
        <f>Table65[[#This Row],[Gerencia]]</f>
        <v>SISTEMAS CENTRALES Y SERVICIOS</v>
      </c>
      <c r="I436" s="1">
        <f>Table65[[#This Row],[Observacion]]</f>
        <v>0</v>
      </c>
      <c r="J436" s="1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</row>
    <row r="437" spans="1:119" ht="15" customHeight="1" x14ac:dyDescent="0.25">
      <c r="A437" s="13"/>
      <c r="B437" s="1" t="str">
        <f>Table65[[#This Row],[Edificio]]</f>
        <v>TORRE CENTRAL</v>
      </c>
      <c r="C437" s="1">
        <f>Table65[[#This Row],[PISO]]</f>
        <v>5</v>
      </c>
      <c r="D437" s="1">
        <f>Table65[[#This Row],[N° Puesto]]</f>
        <v>48</v>
      </c>
      <c r="E437" s="1" t="str">
        <f>Table65[[#This Row],[Apellido y Nombre]]</f>
        <v>MARTINEZ, URIEL</v>
      </c>
      <c r="F437" s="1">
        <f>Table65[[#This Row],[Centro Costos]]</f>
        <v>1241</v>
      </c>
      <c r="G437" s="1" t="str">
        <f>Table65[[#This Row],[Interno]]</f>
        <v>----</v>
      </c>
      <c r="H437" s="1" t="str">
        <f>Table65[[#This Row],[Gerencia]]</f>
        <v>SISTEMAS CENTRALES Y SERVICIOS</v>
      </c>
      <c r="I437" s="1">
        <f>Table65[[#This Row],[Observacion]]</f>
        <v>0</v>
      </c>
      <c r="J437" s="16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</row>
    <row r="438" spans="1:119" ht="15" customHeight="1" x14ac:dyDescent="0.25">
      <c r="A438" s="13"/>
      <c r="B438" s="1" t="str">
        <f>Table65[[#This Row],[Edificio]]</f>
        <v>TORRE CENTRAL</v>
      </c>
      <c r="C438" s="1">
        <f>Table65[[#This Row],[PISO]]</f>
        <v>5</v>
      </c>
      <c r="D438" s="1">
        <f>Table65[[#This Row],[N° Puesto]]</f>
        <v>49</v>
      </c>
      <c r="E438" s="1" t="str">
        <f>Table65[[#This Row],[Apellido y Nombre]]</f>
        <v>CORREU, AGUSTINA</v>
      </c>
      <c r="F438" s="1">
        <f>Table65[[#This Row],[Centro Costos]]</f>
        <v>1241</v>
      </c>
      <c r="G438" s="1">
        <f>Table65[[#This Row],[Interno]]</f>
        <v>4216</v>
      </c>
      <c r="H438" s="1" t="str">
        <f>Table65[[#This Row],[Gerencia]]</f>
        <v>SISTEMAS CENTRALES Y SERVICIOS</v>
      </c>
      <c r="I438" s="1">
        <f>Table65[[#This Row],[Observacion]]</f>
        <v>0</v>
      </c>
      <c r="J438" s="16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</row>
    <row r="439" spans="1:119" ht="15" customHeight="1" x14ac:dyDescent="0.25">
      <c r="A439" s="13"/>
      <c r="B439" s="1" t="str">
        <f>Table65[[#This Row],[Edificio]]</f>
        <v>TORRE CENTRAL</v>
      </c>
      <c r="C439" s="1">
        <f>Table65[[#This Row],[PISO]]</f>
        <v>5</v>
      </c>
      <c r="D439" s="1">
        <f>Table65[[#This Row],[N° Puesto]]</f>
        <v>50</v>
      </c>
      <c r="E439" s="1" t="str">
        <f>Table65[[#This Row],[Apellido y Nombre]]</f>
        <v>USUARIO</v>
      </c>
      <c r="F439" s="1">
        <f>Table65[[#This Row],[Centro Costos]]</f>
        <v>1241</v>
      </c>
      <c r="G439" s="1" t="str">
        <f>Table65[[#This Row],[Interno]]</f>
        <v>----</v>
      </c>
      <c r="H439" s="1" t="str">
        <f>Table65[[#This Row],[Gerencia]]</f>
        <v>SISTEMAS CENTRALES Y SERVICIOS</v>
      </c>
      <c r="I439" s="1">
        <f>Table65[[#This Row],[Observacion]]</f>
        <v>0</v>
      </c>
      <c r="J439" s="16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</row>
    <row r="440" spans="1:119" ht="15" customHeight="1" x14ac:dyDescent="0.25">
      <c r="A440" s="13"/>
      <c r="B440" s="1" t="str">
        <f>Table65[[#This Row],[Edificio]]</f>
        <v>TORRE CENTRAL</v>
      </c>
      <c r="C440" s="1">
        <f>Table65[[#This Row],[PISO]]</f>
        <v>5</v>
      </c>
      <c r="D440" s="1">
        <f>Table65[[#This Row],[N° Puesto]]</f>
        <v>51</v>
      </c>
      <c r="E440" s="1" t="str">
        <f>Table65[[#This Row],[Apellido y Nombre]]</f>
        <v>USUARIO</v>
      </c>
      <c r="F440" s="1">
        <f>Table65[[#This Row],[Centro Costos]]</f>
        <v>1241</v>
      </c>
      <c r="G440" s="1" t="str">
        <f>Table65[[#This Row],[Interno]]</f>
        <v>----</v>
      </c>
      <c r="H440" s="1" t="str">
        <f>Table65[[#This Row],[Gerencia]]</f>
        <v>SISTEMAS CENTRALES Y SERVICIOS</v>
      </c>
      <c r="I440" s="1">
        <f>Table65[[#This Row],[Observacion]]</f>
        <v>0</v>
      </c>
      <c r="J440" s="16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</row>
    <row r="441" spans="1:119" ht="15" customHeight="1" x14ac:dyDescent="0.25">
      <c r="A441" s="13"/>
      <c r="B441" s="1" t="str">
        <f>Table65[[#This Row],[Edificio]]</f>
        <v>TORRE CENTRAL</v>
      </c>
      <c r="C441" s="1">
        <f>Table65[[#This Row],[PISO]]</f>
        <v>5</v>
      </c>
      <c r="D441" s="1">
        <f>Table65[[#This Row],[N° Puesto]]</f>
        <v>52</v>
      </c>
      <c r="E441" s="1" t="str">
        <f>Table65[[#This Row],[Apellido y Nombre]]</f>
        <v>D OLIVEIRA, GONZALO</v>
      </c>
      <c r="F441" s="1">
        <f>Table65[[#This Row],[Centro Costos]]</f>
        <v>1241</v>
      </c>
      <c r="G441" s="1">
        <f>Table65[[#This Row],[Interno]]</f>
        <v>3693</v>
      </c>
      <c r="H441" s="1" t="str">
        <f>Table65[[#This Row],[Gerencia]]</f>
        <v>SISTEMAS CENTRALES Y SERVICIOS</v>
      </c>
      <c r="I441" s="1">
        <f>Table65[[#This Row],[Observacion]]</f>
        <v>0</v>
      </c>
      <c r="J441" s="16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</row>
    <row r="442" spans="1:119" ht="15" customHeight="1" x14ac:dyDescent="0.25">
      <c r="A442" s="13"/>
      <c r="B442" s="1" t="str">
        <f>Table65[[#This Row],[Edificio]]</f>
        <v>TORRE CENTRAL</v>
      </c>
      <c r="C442" s="1">
        <f>Table65[[#This Row],[PISO]]</f>
        <v>5</v>
      </c>
      <c r="D442" s="1">
        <f>Table65[[#This Row],[N° Puesto]]</f>
        <v>53</v>
      </c>
      <c r="E442" s="1" t="str">
        <f>Table65[[#This Row],[Apellido y Nombre]]</f>
        <v>BREA, JULIAN</v>
      </c>
      <c r="F442" s="1">
        <f>Table65[[#This Row],[Centro Costos]]</f>
        <v>1241</v>
      </c>
      <c r="G442" s="1" t="str">
        <f>Table65[[#This Row],[Interno]]</f>
        <v>----</v>
      </c>
      <c r="H442" s="1" t="str">
        <f>Table65[[#This Row],[Gerencia]]</f>
        <v>SISTEMAS CENTRALES Y SERVICIOS</v>
      </c>
      <c r="I442" s="1">
        <f>Table65[[#This Row],[Observacion]]</f>
        <v>0</v>
      </c>
      <c r="J442" s="16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</row>
    <row r="443" spans="1:119" ht="15" customHeight="1" x14ac:dyDescent="0.25">
      <c r="A443" s="13"/>
      <c r="B443" s="1" t="str">
        <f>Table65[[#This Row],[Edificio]]</f>
        <v>TORRE CENTRAL</v>
      </c>
      <c r="C443" s="1">
        <f>Table65[[#This Row],[PISO]]</f>
        <v>5</v>
      </c>
      <c r="D443" s="1">
        <f>Table65[[#This Row],[N° Puesto]]</f>
        <v>54</v>
      </c>
      <c r="E443" s="1" t="str">
        <f>Table65[[#This Row],[Apellido y Nombre]]</f>
        <v>USTARES, EMILIA</v>
      </c>
      <c r="F443" s="1">
        <f>Table65[[#This Row],[Centro Costos]]</f>
        <v>1253</v>
      </c>
      <c r="G443" s="1">
        <f>Table65[[#This Row],[Interno]]</f>
        <v>1358</v>
      </c>
      <c r="H443" s="1" t="str">
        <f>Table65[[#This Row],[Gerencia]]</f>
        <v>ARQUITECTURA EMPRESARIAL</v>
      </c>
      <c r="I443" s="1">
        <f>Table65[[#This Row],[Observacion]]</f>
        <v>0</v>
      </c>
      <c r="J443" s="16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</row>
    <row r="444" spans="1:119" ht="15" customHeight="1" x14ac:dyDescent="0.25">
      <c r="A444" s="13"/>
      <c r="B444" s="1" t="str">
        <f>Table65[[#This Row],[Edificio]]</f>
        <v>TORRE CENTRAL</v>
      </c>
      <c r="C444" s="1">
        <f>Table65[[#This Row],[PISO]]</f>
        <v>5</v>
      </c>
      <c r="D444" s="1">
        <f>Table65[[#This Row],[N° Puesto]]</f>
        <v>55</v>
      </c>
      <c r="E444" s="1" t="str">
        <f>Table65[[#This Row],[Apellido y Nombre]]</f>
        <v>GUILARTE, LUCAS</v>
      </c>
      <c r="F444" s="1">
        <f>Table65[[#This Row],[Centro Costos]]</f>
        <v>1241</v>
      </c>
      <c r="G444" s="1">
        <f>Table65[[#This Row],[Interno]]</f>
        <v>4395</v>
      </c>
      <c r="H444" s="1" t="str">
        <f>Table65[[#This Row],[Gerencia]]</f>
        <v>SISTEMAS CENTRALES Y SERVICIOS</v>
      </c>
      <c r="I444" s="1">
        <f>Table65[[#This Row],[Observacion]]</f>
        <v>0</v>
      </c>
      <c r="J444" s="16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</row>
    <row r="445" spans="1:119" ht="15" customHeight="1" x14ac:dyDescent="0.25">
      <c r="A445" s="13"/>
      <c r="B445" s="1" t="str">
        <f>Table65[[#This Row],[Edificio]]</f>
        <v>TORRE CENTRAL</v>
      </c>
      <c r="C445" s="1">
        <f>Table65[[#This Row],[PISO]]</f>
        <v>5</v>
      </c>
      <c r="D445" s="1">
        <f>Table65[[#This Row],[N° Puesto]]</f>
        <v>56</v>
      </c>
      <c r="E445" s="1" t="str">
        <f>Table65[[#This Row],[Apellido y Nombre]]</f>
        <v>LIBRE</v>
      </c>
      <c r="F445" s="1">
        <f>Table65[[#This Row],[Centro Costos]]</f>
        <v>1241</v>
      </c>
      <c r="G445" s="1" t="str">
        <f>Table65[[#This Row],[Interno]]</f>
        <v>----</v>
      </c>
      <c r="H445" s="1" t="str">
        <f>Table65[[#This Row],[Gerencia]]</f>
        <v>SISTEMAS CENTRALES Y SERVICIOS</v>
      </c>
      <c r="I445" s="1">
        <f>Table65[[#This Row],[Observacion]]</f>
        <v>0</v>
      </c>
      <c r="J445" s="16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</row>
    <row r="446" spans="1:119" ht="15" customHeight="1" x14ac:dyDescent="0.25">
      <c r="A446" s="13"/>
      <c r="B446" s="1" t="str">
        <f>Table65[[#This Row],[Edificio]]</f>
        <v>TORRE CENTRAL</v>
      </c>
      <c r="C446" s="1">
        <f>Table65[[#This Row],[PISO]]</f>
        <v>5</v>
      </c>
      <c r="D446" s="1">
        <f>Table65[[#This Row],[N° Puesto]]</f>
        <v>57</v>
      </c>
      <c r="E446" s="1" t="str">
        <f>Table65[[#This Row],[Apellido y Nombre]]</f>
        <v>PEREYRA, EMANUEL</v>
      </c>
      <c r="F446" s="1">
        <f>Table65[[#This Row],[Centro Costos]]</f>
        <v>1241</v>
      </c>
      <c r="G446" s="1">
        <f>Table65[[#This Row],[Interno]]</f>
        <v>3693</v>
      </c>
      <c r="H446" s="1" t="str">
        <f>Table65[[#This Row],[Gerencia]]</f>
        <v>SISTEMAS CENTRALES Y SERVICIOS</v>
      </c>
      <c r="I446" s="1">
        <f>Table65[[#This Row],[Observacion]]</f>
        <v>0</v>
      </c>
      <c r="J446" s="1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</row>
    <row r="447" spans="1:119" ht="15" customHeight="1" x14ac:dyDescent="0.25">
      <c r="A447" s="13"/>
      <c r="B447" s="1" t="str">
        <f>Table65[[#This Row],[Edificio]]</f>
        <v>TORRE CENTRAL</v>
      </c>
      <c r="C447" s="1">
        <f>Table65[[#This Row],[PISO]]</f>
        <v>5</v>
      </c>
      <c r="D447" s="1">
        <f>Table65[[#This Row],[N° Puesto]]</f>
        <v>58</v>
      </c>
      <c r="E447" s="1" t="str">
        <f>Table65[[#This Row],[Apellido y Nombre]]</f>
        <v>BONASORA, LAUTARO</v>
      </c>
      <c r="F447" s="1">
        <f>Table65[[#This Row],[Centro Costos]]</f>
        <v>1241</v>
      </c>
      <c r="G447" s="1" t="str">
        <f>Table65[[#This Row],[Interno]]</f>
        <v>----</v>
      </c>
      <c r="H447" s="1" t="str">
        <f>Table65[[#This Row],[Gerencia]]</f>
        <v>SISTEMAS CENTRALES Y SERVICIOS</v>
      </c>
      <c r="I447" s="1">
        <f>Table65[[#This Row],[Observacion]]</f>
        <v>0</v>
      </c>
      <c r="J447" s="16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</row>
    <row r="448" spans="1:119" ht="15" customHeight="1" x14ac:dyDescent="0.25">
      <c r="A448" s="13"/>
      <c r="B448" s="1" t="str">
        <f>Table65[[#This Row],[Edificio]]</f>
        <v>TORRE CENTRAL</v>
      </c>
      <c r="C448" s="1">
        <f>Table65[[#This Row],[PISO]]</f>
        <v>5</v>
      </c>
      <c r="D448" s="1">
        <f>Table65[[#This Row],[N° Puesto]]</f>
        <v>59</v>
      </c>
      <c r="E448" s="1" t="str">
        <f>Table65[[#This Row],[Apellido y Nombre]]</f>
        <v>CASTIÑEIRA, NICOLAS</v>
      </c>
      <c r="F448" s="1">
        <f>Table65[[#This Row],[Centro Costos]]</f>
        <v>1241</v>
      </c>
      <c r="G448" s="1">
        <f>Table65[[#This Row],[Interno]]</f>
        <v>1360</v>
      </c>
      <c r="H448" s="1" t="str">
        <f>Table65[[#This Row],[Gerencia]]</f>
        <v>SISTEMAS CENTRALES Y SERVICIOS</v>
      </c>
      <c r="I448" s="1">
        <f>Table65[[#This Row],[Observacion]]</f>
        <v>0</v>
      </c>
      <c r="J448" s="16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</row>
    <row r="449" spans="1:119" ht="15" customHeight="1" x14ac:dyDescent="0.25">
      <c r="A449" s="13"/>
      <c r="B449" s="1" t="str">
        <f>Table65[[#This Row],[Edificio]]</f>
        <v>TORRE CENTRAL</v>
      </c>
      <c r="C449" s="1">
        <f>Table65[[#This Row],[PISO]]</f>
        <v>5</v>
      </c>
      <c r="D449" s="1">
        <f>Table65[[#This Row],[N° Puesto]]</f>
        <v>60</v>
      </c>
      <c r="E449" s="1" t="str">
        <f>Table65[[#This Row],[Apellido y Nombre]]</f>
        <v>VAZQUEZ, FACUNDO</v>
      </c>
      <c r="F449" s="1">
        <f>Table65[[#This Row],[Centro Costos]]</f>
        <v>1241</v>
      </c>
      <c r="G449" s="1" t="str">
        <f>Table65[[#This Row],[Interno]]</f>
        <v>----</v>
      </c>
      <c r="H449" s="1" t="str">
        <f>Table65[[#This Row],[Gerencia]]</f>
        <v>SISTEMAS CENTRALES Y SERVICIOS</v>
      </c>
      <c r="I449" s="1">
        <f>Table65[[#This Row],[Observacion]]</f>
        <v>0</v>
      </c>
      <c r="J449" s="16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</row>
    <row r="450" spans="1:119" ht="15" customHeight="1" x14ac:dyDescent="0.25">
      <c r="A450" s="13"/>
      <c r="B450" s="1" t="str">
        <f>Table65[[#This Row],[Edificio]]</f>
        <v>TORRE CENTRAL</v>
      </c>
      <c r="C450" s="1">
        <f>Table65[[#This Row],[PISO]]</f>
        <v>5</v>
      </c>
      <c r="D450" s="1">
        <f>Table65[[#This Row],[N° Puesto]]</f>
        <v>61</v>
      </c>
      <c r="E450" s="1" t="str">
        <f>Table65[[#This Row],[Apellido y Nombre]]</f>
        <v>LIBRE</v>
      </c>
      <c r="F450" s="1">
        <f>Table65[[#This Row],[Centro Costos]]</f>
        <v>1241</v>
      </c>
      <c r="G450" s="1" t="str">
        <f>Table65[[#This Row],[Interno]]</f>
        <v>----</v>
      </c>
      <c r="H450" s="1" t="str">
        <f>Table65[[#This Row],[Gerencia]]</f>
        <v>SISTEMAS CENTRALES Y SERVICIOS</v>
      </c>
      <c r="I450" s="1">
        <f>Table65[[#This Row],[Observacion]]</f>
        <v>0</v>
      </c>
      <c r="J450" s="16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</row>
    <row r="451" spans="1:119" ht="15" customHeight="1" x14ac:dyDescent="0.25">
      <c r="A451" s="13"/>
      <c r="B451" s="1" t="str">
        <f>Table65[[#This Row],[Edificio]]</f>
        <v>TORRE CENTRAL</v>
      </c>
      <c r="C451" s="1">
        <f>Table65[[#This Row],[PISO]]</f>
        <v>5</v>
      </c>
      <c r="D451" s="1">
        <f>Table65[[#This Row],[N° Puesto]]</f>
        <v>62</v>
      </c>
      <c r="E451" s="1" t="str">
        <f>Table65[[#This Row],[Apellido y Nombre]]</f>
        <v>USUARIO</v>
      </c>
      <c r="F451" s="1">
        <f>Table65[[#This Row],[Centro Costos]]</f>
        <v>1241</v>
      </c>
      <c r="G451" s="1" t="str">
        <f>Table65[[#This Row],[Interno]]</f>
        <v>----</v>
      </c>
      <c r="H451" s="1" t="str">
        <f>Table65[[#This Row],[Gerencia]]</f>
        <v>SISTEMAS CENTRALES Y SERVICIOS</v>
      </c>
      <c r="I451" s="1">
        <f>Table65[[#This Row],[Observacion]]</f>
        <v>0</v>
      </c>
      <c r="J451" s="16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</row>
    <row r="452" spans="1:119" ht="15" customHeight="1" x14ac:dyDescent="0.25">
      <c r="A452" s="13"/>
      <c r="B452" s="1" t="str">
        <f>Table65[[#This Row],[Edificio]]</f>
        <v>TORRE CENTRAL</v>
      </c>
      <c r="C452" s="1">
        <f>Table65[[#This Row],[PISO]]</f>
        <v>5</v>
      </c>
      <c r="D452" s="1">
        <f>Table65[[#This Row],[N° Puesto]]</f>
        <v>63</v>
      </c>
      <c r="E452" s="1" t="str">
        <f>Table65[[#This Row],[Apellido y Nombre]]</f>
        <v>USUARIO</v>
      </c>
      <c r="F452" s="1">
        <f>Table65[[#This Row],[Centro Costos]]</f>
        <v>1241</v>
      </c>
      <c r="G452" s="1" t="str">
        <f>Table65[[#This Row],[Interno]]</f>
        <v>----</v>
      </c>
      <c r="H452" s="1" t="str">
        <f>Table65[[#This Row],[Gerencia]]</f>
        <v>SISTEMAS CENTRALES Y SERVICIOS</v>
      </c>
      <c r="I452" s="1">
        <f>Table65[[#This Row],[Observacion]]</f>
        <v>0</v>
      </c>
      <c r="J452" s="16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</row>
    <row r="453" spans="1:119" ht="15" customHeight="1" x14ac:dyDescent="0.25">
      <c r="A453" s="13"/>
      <c r="B453" s="1" t="str">
        <f>Table65[[#This Row],[Edificio]]</f>
        <v>TORRE CENTRAL</v>
      </c>
      <c r="C453" s="1">
        <f>Table65[[#This Row],[PISO]]</f>
        <v>5</v>
      </c>
      <c r="D453" s="1">
        <f>Table65[[#This Row],[N° Puesto]]</f>
        <v>64</v>
      </c>
      <c r="E453" s="1" t="str">
        <f>Table65[[#This Row],[Apellido y Nombre]]</f>
        <v>USUARIO</v>
      </c>
      <c r="F453" s="1">
        <f>Table65[[#This Row],[Centro Costos]]</f>
        <v>1241</v>
      </c>
      <c r="G453" s="1" t="str">
        <f>Table65[[#This Row],[Interno]]</f>
        <v>----</v>
      </c>
      <c r="H453" s="1" t="str">
        <f>Table65[[#This Row],[Gerencia]]</f>
        <v>SISTEMAS CENTRALES Y SERVICIOS</v>
      </c>
      <c r="I453" s="1">
        <f>Table65[[#This Row],[Observacion]]</f>
        <v>0</v>
      </c>
      <c r="J453" s="16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</row>
    <row r="454" spans="1:119" ht="15" customHeight="1" x14ac:dyDescent="0.25">
      <c r="A454" s="13"/>
      <c r="B454" s="1" t="str">
        <f>Table65[[#This Row],[Edificio]]</f>
        <v>TORRE CENTRAL</v>
      </c>
      <c r="C454" s="1">
        <f>Table65[[#This Row],[PISO]]</f>
        <v>5</v>
      </c>
      <c r="D454" s="1">
        <f>Table65[[#This Row],[N° Puesto]]</f>
        <v>65</v>
      </c>
      <c r="E454" s="1" t="str">
        <f>Table65[[#This Row],[Apellido y Nombre]]</f>
        <v>CINGOLANI, PATRICIO</v>
      </c>
      <c r="F454" s="1">
        <f>Table65[[#This Row],[Centro Costos]]</f>
        <v>1241</v>
      </c>
      <c r="G454" s="1">
        <f>Table65[[#This Row],[Interno]]</f>
        <v>5183</v>
      </c>
      <c r="H454" s="1" t="str">
        <f>Table65[[#This Row],[Gerencia]]</f>
        <v>SISTEMAS CENTRALES Y SERVICIOS</v>
      </c>
      <c r="I454" s="1">
        <f>Table65[[#This Row],[Observacion]]</f>
        <v>0</v>
      </c>
      <c r="J454" s="16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</row>
    <row r="455" spans="1:119" ht="15" customHeight="1" x14ac:dyDescent="0.25">
      <c r="A455" s="13"/>
      <c r="B455" s="1" t="str">
        <f>Table65[[#This Row],[Edificio]]</f>
        <v>TORRE CENTRAL</v>
      </c>
      <c r="C455" s="1">
        <f>Table65[[#This Row],[PISO]]</f>
        <v>5</v>
      </c>
      <c r="D455" s="1">
        <f>Table65[[#This Row],[N° Puesto]]</f>
        <v>66</v>
      </c>
      <c r="E455" s="1" t="str">
        <f>Table65[[#This Row],[Apellido y Nombre]]</f>
        <v>LUSTO, GUILLERMO</v>
      </c>
      <c r="F455" s="1">
        <f>Table65[[#This Row],[Centro Costos]]</f>
        <v>1241</v>
      </c>
      <c r="G455" s="1" t="str">
        <f>Table65[[#This Row],[Interno]]</f>
        <v>----</v>
      </c>
      <c r="H455" s="1" t="str">
        <f>Table65[[#This Row],[Gerencia]]</f>
        <v>SISTEMAS CENTRALES Y SERVICIOS</v>
      </c>
      <c r="I455" s="1">
        <f>Table65[[#This Row],[Observacion]]</f>
        <v>0</v>
      </c>
      <c r="J455" s="16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</row>
    <row r="456" spans="1:119" ht="15" customHeight="1" x14ac:dyDescent="0.25">
      <c r="A456" s="13"/>
      <c r="B456" s="1" t="str">
        <f>Table65[[#This Row],[Edificio]]</f>
        <v>TORRE CENTRAL</v>
      </c>
      <c r="C456" s="1">
        <f>Table65[[#This Row],[PISO]]</f>
        <v>5</v>
      </c>
      <c r="D456" s="1">
        <f>Table65[[#This Row],[N° Puesto]]</f>
        <v>67</v>
      </c>
      <c r="E456" s="1" t="str">
        <f>Table65[[#This Row],[Apellido y Nombre]]</f>
        <v>SANDOVAL, JUAN</v>
      </c>
      <c r="F456" s="1">
        <f>Table65[[#This Row],[Centro Costos]]</f>
        <v>1241</v>
      </c>
      <c r="G456" s="1">
        <f>Table65[[#This Row],[Interno]]</f>
        <v>6345</v>
      </c>
      <c r="H456" s="1" t="str">
        <f>Table65[[#This Row],[Gerencia]]</f>
        <v>SISTEMAS CENTRALES Y SERVICIOS</v>
      </c>
      <c r="I456" s="1">
        <f>Table65[[#This Row],[Observacion]]</f>
        <v>0</v>
      </c>
      <c r="J456" s="1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</row>
    <row r="457" spans="1:119" ht="15" customHeight="1" x14ac:dyDescent="0.25">
      <c r="A457" s="13"/>
      <c r="B457" s="1" t="str">
        <f>Table65[[#This Row],[Edificio]]</f>
        <v>TORRE CENTRAL</v>
      </c>
      <c r="C457" s="1">
        <f>Table65[[#This Row],[PISO]]</f>
        <v>5</v>
      </c>
      <c r="D457" s="1">
        <f>Table65[[#This Row],[N° Puesto]]</f>
        <v>68</v>
      </c>
      <c r="E457" s="1" t="str">
        <f>Table65[[#This Row],[Apellido y Nombre]]</f>
        <v>ZABALA, DIEGO HERNÁN</v>
      </c>
      <c r="F457" s="1">
        <f>Table65[[#This Row],[Centro Costos]]</f>
        <v>1241</v>
      </c>
      <c r="G457" s="1">
        <f>Table65[[#This Row],[Interno]]</f>
        <v>3515</v>
      </c>
      <c r="H457" s="1" t="str">
        <f>Table65[[#This Row],[Gerencia]]</f>
        <v>SISTEMAS CENTRALES Y SERVICIOS</v>
      </c>
      <c r="I457" s="1">
        <f>Table65[[#This Row],[Observacion]]</f>
        <v>0</v>
      </c>
      <c r="J457" s="16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</row>
    <row r="458" spans="1:119" ht="15" customHeight="1" x14ac:dyDescent="0.25">
      <c r="A458" s="13"/>
      <c r="B458" s="1" t="str">
        <f>Table65[[#This Row],[Edificio]]</f>
        <v>TORRE CENTRAL</v>
      </c>
      <c r="C458" s="1">
        <f>Table65[[#This Row],[PISO]]</f>
        <v>5</v>
      </c>
      <c r="D458" s="1">
        <f>Table65[[#This Row],[N° Puesto]]</f>
        <v>69</v>
      </c>
      <c r="E458" s="1" t="str">
        <f>Table65[[#This Row],[Apellido y Nombre]]</f>
        <v>USUARIO</v>
      </c>
      <c r="F458" s="1">
        <f>Table65[[#This Row],[Centro Costos]]</f>
        <v>1241</v>
      </c>
      <c r="G458" s="1" t="str">
        <f>Table65[[#This Row],[Interno]]</f>
        <v>----</v>
      </c>
      <c r="H458" s="1" t="str">
        <f>Table65[[#This Row],[Gerencia]]</f>
        <v>SISTEMAS CENTRALES Y SERVICIOS</v>
      </c>
      <c r="I458" s="1">
        <f>Table65[[#This Row],[Observacion]]</f>
        <v>0</v>
      </c>
      <c r="J458" s="16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</row>
    <row r="459" spans="1:119" ht="15" customHeight="1" x14ac:dyDescent="0.25">
      <c r="A459" s="13"/>
      <c r="B459" s="1" t="str">
        <f>Table65[[#This Row],[Edificio]]</f>
        <v>TORRE CENTRAL</v>
      </c>
      <c r="C459" s="1">
        <f>Table65[[#This Row],[PISO]]</f>
        <v>5</v>
      </c>
      <c r="D459" s="1">
        <f>Table65[[#This Row],[N° Puesto]]</f>
        <v>70</v>
      </c>
      <c r="E459" s="1" t="str">
        <f>Table65[[#This Row],[Apellido y Nombre]]</f>
        <v>USUARIO</v>
      </c>
      <c r="F459" s="1">
        <f>Table65[[#This Row],[Centro Costos]]</f>
        <v>1241</v>
      </c>
      <c r="G459" s="1" t="str">
        <f>Table65[[#This Row],[Interno]]</f>
        <v>----</v>
      </c>
      <c r="H459" s="1" t="str">
        <f>Table65[[#This Row],[Gerencia]]</f>
        <v>SISTEMAS CENTRALES Y SERVICIOS</v>
      </c>
      <c r="I459" s="1">
        <f>Table65[[#This Row],[Observacion]]</f>
        <v>0</v>
      </c>
      <c r="J459" s="16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</row>
    <row r="460" spans="1:119" ht="15" customHeight="1" x14ac:dyDescent="0.25">
      <c r="A460" s="13"/>
      <c r="B460" s="1" t="str">
        <f>Table65[[#This Row],[Edificio]]</f>
        <v>TORRE CENTRAL</v>
      </c>
      <c r="C460" s="1">
        <f>Table65[[#This Row],[PISO]]</f>
        <v>5</v>
      </c>
      <c r="D460" s="1">
        <f>Table65[[#This Row],[N° Puesto]]</f>
        <v>71</v>
      </c>
      <c r="E460" s="1" t="str">
        <f>Table65[[#This Row],[Apellido y Nombre]]</f>
        <v>USUARIO</v>
      </c>
      <c r="F460" s="1">
        <f>Table65[[#This Row],[Centro Costos]]</f>
        <v>1241</v>
      </c>
      <c r="G460" s="1" t="str">
        <f>Table65[[#This Row],[Interno]]</f>
        <v>----</v>
      </c>
      <c r="H460" s="1" t="str">
        <f>Table65[[#This Row],[Gerencia]]</f>
        <v>SISTEMAS CENTRALES Y SERVICIOS</v>
      </c>
      <c r="I460" s="1">
        <f>Table65[[#This Row],[Observacion]]</f>
        <v>0</v>
      </c>
      <c r="J460" s="16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</row>
    <row r="461" spans="1:119" ht="15" customHeight="1" x14ac:dyDescent="0.25">
      <c r="A461" s="13"/>
      <c r="B461" s="1" t="str">
        <f>Table65[[#This Row],[Edificio]]</f>
        <v>TORRE CENTRAL</v>
      </c>
      <c r="C461" s="1">
        <f>Table65[[#This Row],[PISO]]</f>
        <v>5</v>
      </c>
      <c r="D461" s="1">
        <f>Table65[[#This Row],[N° Puesto]]</f>
        <v>72</v>
      </c>
      <c r="E461" s="1" t="str">
        <f>Table65[[#This Row],[Apellido y Nombre]]</f>
        <v>PIVETTA, LUCAS DANIEL</v>
      </c>
      <c r="F461" s="1">
        <f>Table65[[#This Row],[Centro Costos]]</f>
        <v>1241</v>
      </c>
      <c r="G461" s="1" t="str">
        <f>Table65[[#This Row],[Interno]]</f>
        <v>----</v>
      </c>
      <c r="H461" s="1" t="str">
        <f>Table65[[#This Row],[Gerencia]]</f>
        <v>SISTEMAS CENTRALES Y SERVICIOS</v>
      </c>
      <c r="I461" s="1">
        <f>Table65[[#This Row],[Observacion]]</f>
        <v>0</v>
      </c>
      <c r="J461" s="16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</row>
    <row r="462" spans="1:119" ht="15" customHeight="1" x14ac:dyDescent="0.25">
      <c r="A462" s="13"/>
      <c r="B462" s="1" t="str">
        <f>Table65[[#This Row],[Edificio]]</f>
        <v>TORRE CENTRAL</v>
      </c>
      <c r="C462" s="1">
        <f>Table65[[#This Row],[PISO]]</f>
        <v>5</v>
      </c>
      <c r="D462" s="1">
        <f>Table65[[#This Row],[N° Puesto]]</f>
        <v>73</v>
      </c>
      <c r="E462" s="1" t="str">
        <f>Table65[[#This Row],[Apellido y Nombre]]</f>
        <v>SPINELLI, MATIAS EZEQUIEL</v>
      </c>
      <c r="F462" s="1">
        <f>Table65[[#This Row],[Centro Costos]]</f>
        <v>1241</v>
      </c>
      <c r="G462" s="1" t="str">
        <f>Table65[[#This Row],[Interno]]</f>
        <v>----</v>
      </c>
      <c r="H462" s="1" t="str">
        <f>Table65[[#This Row],[Gerencia]]</f>
        <v>SISTEMAS CENTRALES Y SERVICIOS</v>
      </c>
      <c r="I462" s="1">
        <f>Table65[[#This Row],[Observacion]]</f>
        <v>0</v>
      </c>
      <c r="J462" s="16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</row>
    <row r="463" spans="1:119" ht="15" customHeight="1" x14ac:dyDescent="0.25">
      <c r="A463" s="13"/>
      <c r="B463" s="1" t="str">
        <f>Table65[[#This Row],[Edificio]]</f>
        <v>TORRE CENTRAL</v>
      </c>
      <c r="C463" s="1">
        <f>Table65[[#This Row],[PISO]]</f>
        <v>5</v>
      </c>
      <c r="D463" s="1">
        <f>Table65[[#This Row],[N° Puesto]]</f>
        <v>74</v>
      </c>
      <c r="E463" s="1" t="str">
        <f>Table65[[#This Row],[Apellido y Nombre]]</f>
        <v>MIGLIORISI, SEBASTIÁN</v>
      </c>
      <c r="F463" s="1">
        <f>Table65[[#This Row],[Centro Costos]]</f>
        <v>1241</v>
      </c>
      <c r="G463" s="1" t="str">
        <f>Table65[[#This Row],[Interno]]</f>
        <v>----</v>
      </c>
      <c r="H463" s="1" t="str">
        <f>Table65[[#This Row],[Gerencia]]</f>
        <v>SISTEMAS CENTRALES Y SERVICIOS</v>
      </c>
      <c r="I463" s="1">
        <f>Table65[[#This Row],[Observacion]]</f>
        <v>0</v>
      </c>
      <c r="J463" s="16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</row>
    <row r="464" spans="1:119" ht="15" customHeight="1" x14ac:dyDescent="0.25">
      <c r="A464" s="13"/>
      <c r="B464" s="1" t="str">
        <f>Table65[[#This Row],[Edificio]]</f>
        <v>TORRE CENTRAL</v>
      </c>
      <c r="C464" s="1">
        <f>Table65[[#This Row],[PISO]]</f>
        <v>5</v>
      </c>
      <c r="D464" s="1">
        <f>Table65[[#This Row],[N° Puesto]]</f>
        <v>75</v>
      </c>
      <c r="E464" s="1" t="str">
        <f>Table65[[#This Row],[Apellido y Nombre]]</f>
        <v>GALLEGO, JULIETA</v>
      </c>
      <c r="F464" s="1">
        <f>Table65[[#This Row],[Centro Costos]]</f>
        <v>1241</v>
      </c>
      <c r="G464" s="1" t="str">
        <f>Table65[[#This Row],[Interno]]</f>
        <v>----</v>
      </c>
      <c r="H464" s="1" t="str">
        <f>Table65[[#This Row],[Gerencia]]</f>
        <v>SISTEMAS CENTRALES Y SERVICIOS</v>
      </c>
      <c r="I464" s="1">
        <f>Table65[[#This Row],[Observacion]]</f>
        <v>0</v>
      </c>
      <c r="J464" s="16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</row>
    <row r="465" spans="1:119" ht="15" customHeight="1" x14ac:dyDescent="0.25">
      <c r="A465" s="13"/>
      <c r="B465" s="1" t="str">
        <f>Table65[[#This Row],[Edificio]]</f>
        <v>TORRE CENTRAL</v>
      </c>
      <c r="C465" s="1">
        <f>Table65[[#This Row],[PISO]]</f>
        <v>5</v>
      </c>
      <c r="D465" s="1">
        <f>Table65[[#This Row],[N° Puesto]]</f>
        <v>76</v>
      </c>
      <c r="E465" s="1" t="str">
        <f>Table65[[#This Row],[Apellido y Nombre]]</f>
        <v>ALLEGRETTI, JONATHAN</v>
      </c>
      <c r="F465" s="1">
        <f>Table65[[#This Row],[Centro Costos]]</f>
        <v>1241</v>
      </c>
      <c r="G465" s="1" t="str">
        <f>Table65[[#This Row],[Interno]]</f>
        <v>----</v>
      </c>
      <c r="H465" s="1" t="str">
        <f>Table65[[#This Row],[Gerencia]]</f>
        <v>SISTEMAS CENTRALES Y SERVICIOS</v>
      </c>
      <c r="I465" s="1">
        <f>Table65[[#This Row],[Observacion]]</f>
        <v>0</v>
      </c>
      <c r="J465" s="16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</row>
    <row r="466" spans="1:119" ht="15" customHeight="1" x14ac:dyDescent="0.25">
      <c r="A466" s="13"/>
      <c r="B466" s="1" t="str">
        <f>Table65[[#This Row],[Edificio]]</f>
        <v>TORRE CENTRAL</v>
      </c>
      <c r="C466" s="1">
        <f>Table65[[#This Row],[PISO]]</f>
        <v>5</v>
      </c>
      <c r="D466" s="1">
        <f>Table65[[#This Row],[N° Puesto]]</f>
        <v>77</v>
      </c>
      <c r="E466" s="1" t="str">
        <f>Table65[[#This Row],[Apellido y Nombre]]</f>
        <v>DEU, NICOLÁS</v>
      </c>
      <c r="F466" s="1">
        <f>Table65[[#This Row],[Centro Costos]]</f>
        <v>1241</v>
      </c>
      <c r="G466" s="1" t="str">
        <f>Table65[[#This Row],[Interno]]</f>
        <v>----</v>
      </c>
      <c r="H466" s="1" t="str">
        <f>Table65[[#This Row],[Gerencia]]</f>
        <v>SISTEMAS CENTRALES Y SERVICIOS</v>
      </c>
      <c r="I466" s="1">
        <f>Table65[[#This Row],[Observacion]]</f>
        <v>0</v>
      </c>
      <c r="J466" s="1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</row>
    <row r="467" spans="1:119" ht="15" customHeight="1" x14ac:dyDescent="0.25">
      <c r="A467" s="13"/>
      <c r="B467" s="1" t="str">
        <f>Table65[[#This Row],[Edificio]]</f>
        <v>TORRE CENTRAL</v>
      </c>
      <c r="C467" s="1">
        <f>Table65[[#This Row],[PISO]]</f>
        <v>5</v>
      </c>
      <c r="D467" s="1">
        <f>Table65[[#This Row],[N° Puesto]]</f>
        <v>78</v>
      </c>
      <c r="E467" s="1" t="str">
        <f>Table65[[#This Row],[Apellido y Nombre]]</f>
        <v>DE TITTO, ENRICO</v>
      </c>
      <c r="F467" s="1">
        <f>Table65[[#This Row],[Centro Costos]]</f>
        <v>1241</v>
      </c>
      <c r="G467" s="1" t="str">
        <f>Table65[[#This Row],[Interno]]</f>
        <v>----</v>
      </c>
      <c r="H467" s="1" t="str">
        <f>Table65[[#This Row],[Gerencia]]</f>
        <v>SISTEMAS CENTRALES Y SERVICIOS</v>
      </c>
      <c r="I467" s="1">
        <f>Table65[[#This Row],[Observacion]]</f>
        <v>0</v>
      </c>
      <c r="J467" s="16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</row>
    <row r="468" spans="1:119" ht="15" customHeight="1" x14ac:dyDescent="0.25">
      <c r="A468" s="13"/>
      <c r="B468" s="1" t="str">
        <f>Table65[[#This Row],[Edificio]]</f>
        <v>TORRE CENTRAL</v>
      </c>
      <c r="C468" s="1">
        <f>Table65[[#This Row],[PISO]]</f>
        <v>5</v>
      </c>
      <c r="D468" s="1">
        <f>Table65[[#This Row],[N° Puesto]]</f>
        <v>79</v>
      </c>
      <c r="E468" s="1" t="str">
        <f>Table65[[#This Row],[Apellido y Nombre]]</f>
        <v>ZANGARO, PABLO</v>
      </c>
      <c r="F468" s="1">
        <f>Table65[[#This Row],[Centro Costos]]</f>
        <v>1241</v>
      </c>
      <c r="G468" s="1" t="str">
        <f>Table65[[#This Row],[Interno]]</f>
        <v>----</v>
      </c>
      <c r="H468" s="1" t="str">
        <f>Table65[[#This Row],[Gerencia]]</f>
        <v>SISTEMAS CENTRALES Y SERVICIOS</v>
      </c>
      <c r="I468" s="1">
        <f>Table65[[#This Row],[Observacion]]</f>
        <v>0</v>
      </c>
      <c r="J468" s="16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</row>
    <row r="469" spans="1:119" ht="15" customHeight="1" x14ac:dyDescent="0.25">
      <c r="A469" s="13"/>
      <c r="B469" s="1" t="str">
        <f>Table65[[#This Row],[Edificio]]</f>
        <v>TORRE CENTRAL</v>
      </c>
      <c r="C469" s="1">
        <f>Table65[[#This Row],[PISO]]</f>
        <v>5</v>
      </c>
      <c r="D469" s="1">
        <f>Table65[[#This Row],[N° Puesto]]</f>
        <v>80</v>
      </c>
      <c r="E469" s="1" t="str">
        <f>Table65[[#This Row],[Apellido y Nombre]]</f>
        <v>BIDERMAN, KEVIN</v>
      </c>
      <c r="F469" s="1">
        <f>Table65[[#This Row],[Centro Costos]]</f>
        <v>1241</v>
      </c>
      <c r="G469" s="1" t="str">
        <f>Table65[[#This Row],[Interno]]</f>
        <v>----</v>
      </c>
      <c r="H469" s="1" t="str">
        <f>Table65[[#This Row],[Gerencia]]</f>
        <v>SISTEMAS CENTRALES Y SERVICIOS</v>
      </c>
      <c r="I469" s="1">
        <f>Table65[[#This Row],[Observacion]]</f>
        <v>0</v>
      </c>
      <c r="J469" s="16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</row>
    <row r="470" spans="1:119" ht="15" customHeight="1" x14ac:dyDescent="0.25">
      <c r="A470" s="13"/>
      <c r="B470" s="1" t="str">
        <f>Table65[[#This Row],[Edificio]]</f>
        <v>TORRE CENTRAL</v>
      </c>
      <c r="C470" s="1">
        <f>Table65[[#This Row],[PISO]]</f>
        <v>5</v>
      </c>
      <c r="D470" s="1">
        <f>Table65[[#This Row],[N° Puesto]]</f>
        <v>81</v>
      </c>
      <c r="E470" s="1" t="str">
        <f>Table65[[#This Row],[Apellido y Nombre]]</f>
        <v>DESANTO, GABRIEL</v>
      </c>
      <c r="F470" s="1">
        <f>Table65[[#This Row],[Centro Costos]]</f>
        <v>1241</v>
      </c>
      <c r="G470" s="1" t="str">
        <f>Table65[[#This Row],[Interno]]</f>
        <v>----</v>
      </c>
      <c r="H470" s="1" t="str">
        <f>Table65[[#This Row],[Gerencia]]</f>
        <v>SISTEMAS CENTRALES Y SERVICIOS</v>
      </c>
      <c r="I470" s="1">
        <f>Table65[[#This Row],[Observacion]]</f>
        <v>0</v>
      </c>
      <c r="J470" s="16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</row>
    <row r="471" spans="1:119" ht="15" customHeight="1" x14ac:dyDescent="0.25">
      <c r="A471" s="13"/>
      <c r="B471" s="1" t="str">
        <f>Table65[[#This Row],[Edificio]]</f>
        <v>TORRE CENTRAL</v>
      </c>
      <c r="C471" s="1">
        <f>Table65[[#This Row],[PISO]]</f>
        <v>5</v>
      </c>
      <c r="D471" s="1">
        <f>Table65[[#This Row],[N° Puesto]]</f>
        <v>82</v>
      </c>
      <c r="E471" s="1" t="str">
        <f>Table65[[#This Row],[Apellido y Nombre]]</f>
        <v>CONTRERAS, SOLEDAD</v>
      </c>
      <c r="F471" s="1">
        <f>Table65[[#This Row],[Centro Costos]]</f>
        <v>1241</v>
      </c>
      <c r="G471" s="1" t="str">
        <f>Table65[[#This Row],[Interno]]</f>
        <v>----</v>
      </c>
      <c r="H471" s="1" t="str">
        <f>Table65[[#This Row],[Gerencia]]</f>
        <v>SISTEMAS CENTRALES Y SERVICIOS</v>
      </c>
      <c r="I471" s="1">
        <f>Table65[[#This Row],[Observacion]]</f>
        <v>0</v>
      </c>
      <c r="J471" s="16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</row>
    <row r="472" spans="1:119" ht="15" customHeight="1" x14ac:dyDescent="0.25">
      <c r="A472" s="13"/>
      <c r="B472" s="1" t="str">
        <f>Table65[[#This Row],[Edificio]]</f>
        <v>TORRE CENTRAL</v>
      </c>
      <c r="C472" s="1">
        <f>Table65[[#This Row],[PISO]]</f>
        <v>5</v>
      </c>
      <c r="D472" s="1">
        <f>Table65[[#This Row],[N° Puesto]]</f>
        <v>83</v>
      </c>
      <c r="E472" s="1" t="str">
        <f>Table65[[#This Row],[Apellido y Nombre]]</f>
        <v>DEL COLLE, MARCELO</v>
      </c>
      <c r="F472" s="1">
        <f>Table65[[#This Row],[Centro Costos]]</f>
        <v>1241</v>
      </c>
      <c r="G472" s="1" t="str">
        <f>Table65[[#This Row],[Interno]]</f>
        <v>----</v>
      </c>
      <c r="H472" s="1" t="str">
        <f>Table65[[#This Row],[Gerencia]]</f>
        <v>SISTEMAS CENTRALES Y SERVICIOS</v>
      </c>
      <c r="I472" s="1">
        <f>Table65[[#This Row],[Observacion]]</f>
        <v>0</v>
      </c>
      <c r="J472" s="16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</row>
    <row r="473" spans="1:119" ht="15" customHeight="1" x14ac:dyDescent="0.25">
      <c r="A473" s="13"/>
      <c r="B473" s="1" t="str">
        <f>Table65[[#This Row],[Edificio]]</f>
        <v>TORRE CENTRAL</v>
      </c>
      <c r="C473" s="1">
        <f>Table65[[#This Row],[PISO]]</f>
        <v>5</v>
      </c>
      <c r="D473" s="1">
        <f>Table65[[#This Row],[N° Puesto]]</f>
        <v>84</v>
      </c>
      <c r="E473" s="1" t="str">
        <f>Table65[[#This Row],[Apellido y Nombre]]</f>
        <v>IGLESIAS, MARCOS</v>
      </c>
      <c r="F473" s="1">
        <f>Table65[[#This Row],[Centro Costos]]</f>
        <v>1241</v>
      </c>
      <c r="G473" s="1">
        <f>Table65[[#This Row],[Interno]]</f>
        <v>6613</v>
      </c>
      <c r="H473" s="1" t="str">
        <f>Table65[[#This Row],[Gerencia]]</f>
        <v>SISTEMAS CENTRALES Y SERVICIOS</v>
      </c>
      <c r="I473" s="1">
        <f>Table65[[#This Row],[Observacion]]</f>
        <v>0</v>
      </c>
      <c r="J473" s="16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</row>
    <row r="474" spans="1:119" ht="15" customHeight="1" x14ac:dyDescent="0.25">
      <c r="A474" s="13"/>
      <c r="B474" s="1" t="str">
        <f>Table65[[#This Row],[Edificio]]</f>
        <v>TORRE CENTRAL</v>
      </c>
      <c r="C474" s="1">
        <f>Table65[[#This Row],[PISO]]</f>
        <v>5</v>
      </c>
      <c r="D474" s="1">
        <f>Table65[[#This Row],[N° Puesto]]</f>
        <v>85</v>
      </c>
      <c r="E474" s="1" t="str">
        <f>Table65[[#This Row],[Apellido y Nombre]]</f>
        <v>GODENZI, DAMIÁN</v>
      </c>
      <c r="F474" s="1">
        <f>Table65[[#This Row],[Centro Costos]]</f>
        <v>1241</v>
      </c>
      <c r="G474" s="1">
        <f>Table65[[#This Row],[Interno]]</f>
        <v>6669</v>
      </c>
      <c r="H474" s="1" t="str">
        <f>Table65[[#This Row],[Gerencia]]</f>
        <v>SISTEMAS CENTRALES Y SERVICIOS</v>
      </c>
      <c r="I474" s="1">
        <f>Table65[[#This Row],[Observacion]]</f>
        <v>0</v>
      </c>
      <c r="J474" s="16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</row>
    <row r="475" spans="1:119" ht="15" customHeight="1" x14ac:dyDescent="0.25">
      <c r="A475" s="13"/>
      <c r="B475" s="1" t="str">
        <f>Table65[[#This Row],[Edificio]]</f>
        <v>TORRE CENTRAL</v>
      </c>
      <c r="C475" s="1">
        <f>Table65[[#This Row],[PISO]]</f>
        <v>5</v>
      </c>
      <c r="D475" s="1">
        <f>Table65[[#This Row],[N° Puesto]]</f>
        <v>86</v>
      </c>
      <c r="E475" s="1" t="str">
        <f>Table65[[#This Row],[Apellido y Nombre]]</f>
        <v>APONTE, ELIFER</v>
      </c>
      <c r="F475" s="1">
        <f>Table65[[#This Row],[Centro Costos]]</f>
        <v>1241</v>
      </c>
      <c r="G475" s="1">
        <f>Table65[[#This Row],[Interno]]</f>
        <v>2909</v>
      </c>
      <c r="H475" s="1" t="str">
        <f>Table65[[#This Row],[Gerencia]]</f>
        <v>SISTEMAS CENTRALES Y SERVICIOS</v>
      </c>
      <c r="I475" s="1">
        <f>Table65[[#This Row],[Observacion]]</f>
        <v>0</v>
      </c>
      <c r="J475" s="16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</row>
    <row r="476" spans="1:119" ht="15" customHeight="1" x14ac:dyDescent="0.25">
      <c r="A476" s="13"/>
      <c r="B476" s="1" t="str">
        <f>Table65[[#This Row],[Edificio]]</f>
        <v>TORRE CENTRAL</v>
      </c>
      <c r="C476" s="1">
        <f>Table65[[#This Row],[PISO]]</f>
        <v>5</v>
      </c>
      <c r="D476" s="1">
        <f>Table65[[#This Row],[N° Puesto]]</f>
        <v>87</v>
      </c>
      <c r="E476" s="1" t="str">
        <f>Table65[[#This Row],[Apellido y Nombre]]</f>
        <v>NIELOUD, PABLO</v>
      </c>
      <c r="F476" s="1">
        <f>Table65[[#This Row],[Centro Costos]]</f>
        <v>1241</v>
      </c>
      <c r="G476" s="1" t="str">
        <f>Table65[[#This Row],[Interno]]</f>
        <v>----</v>
      </c>
      <c r="H476" s="1" t="str">
        <f>Table65[[#This Row],[Gerencia]]</f>
        <v>SISTEMAS CENTRALES Y SERVICIOS</v>
      </c>
      <c r="I476" s="1">
        <f>Table65[[#This Row],[Observacion]]</f>
        <v>0</v>
      </c>
      <c r="J476" s="1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</row>
    <row r="477" spans="1:119" ht="15" customHeight="1" x14ac:dyDescent="0.25">
      <c r="A477" s="13"/>
      <c r="B477" s="1" t="str">
        <f>Table65[[#This Row],[Edificio]]</f>
        <v>TORRE CENTRAL</v>
      </c>
      <c r="C477" s="1">
        <f>Table65[[#This Row],[PISO]]</f>
        <v>5</v>
      </c>
      <c r="D477" s="1">
        <f>Table65[[#This Row],[N° Puesto]]</f>
        <v>88</v>
      </c>
      <c r="E477" s="1" t="str">
        <f>Table65[[#This Row],[Apellido y Nombre]]</f>
        <v>USUARIO</v>
      </c>
      <c r="F477" s="1">
        <f>Table65[[#This Row],[Centro Costos]]</f>
        <v>1241</v>
      </c>
      <c r="G477" s="1" t="str">
        <f>Table65[[#This Row],[Interno]]</f>
        <v>----</v>
      </c>
      <c r="H477" s="1" t="str">
        <f>Table65[[#This Row],[Gerencia]]</f>
        <v>SISTEMAS CENTRALES Y SERVICIOS</v>
      </c>
      <c r="I477" s="1">
        <f>Table65[[#This Row],[Observacion]]</f>
        <v>0</v>
      </c>
      <c r="J477" s="16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</row>
    <row r="478" spans="1:119" ht="15" customHeight="1" x14ac:dyDescent="0.25">
      <c r="A478" s="13"/>
      <c r="B478" s="1" t="str">
        <f>Table65[[#This Row],[Edificio]]</f>
        <v>TORRE CENTRAL</v>
      </c>
      <c r="C478" s="1">
        <f>Table65[[#This Row],[PISO]]</f>
        <v>5</v>
      </c>
      <c r="D478" s="1">
        <f>Table65[[#This Row],[N° Puesto]]</f>
        <v>89</v>
      </c>
      <c r="E478" s="1" t="str">
        <f>Table65[[#This Row],[Apellido y Nombre]]</f>
        <v>USUARIO</v>
      </c>
      <c r="F478" s="1">
        <f>Table65[[#This Row],[Centro Costos]]</f>
        <v>1241</v>
      </c>
      <c r="G478" s="1" t="str">
        <f>Table65[[#This Row],[Interno]]</f>
        <v>----</v>
      </c>
      <c r="H478" s="1" t="str">
        <f>Table65[[#This Row],[Gerencia]]</f>
        <v>SISTEMAS CENTRALES Y SERVICIOS</v>
      </c>
      <c r="I478" s="1">
        <f>Table65[[#This Row],[Observacion]]</f>
        <v>0</v>
      </c>
      <c r="J478" s="16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</row>
    <row r="479" spans="1:119" ht="15" customHeight="1" x14ac:dyDescent="0.25">
      <c r="A479" s="13"/>
      <c r="B479" s="1" t="str">
        <f>Table65[[#This Row],[Edificio]]</f>
        <v>TORRE CENTRAL</v>
      </c>
      <c r="C479" s="1">
        <f>Table65[[#This Row],[PISO]]</f>
        <v>5</v>
      </c>
      <c r="D479" s="1">
        <f>Table65[[#This Row],[N° Puesto]]</f>
        <v>90</v>
      </c>
      <c r="E479" s="1" t="str">
        <f>Table65[[#This Row],[Apellido y Nombre]]</f>
        <v>GARIGLIO, SEBASTIAN</v>
      </c>
      <c r="F479" s="1">
        <f>Table65[[#This Row],[Centro Costos]]</f>
        <v>1241</v>
      </c>
      <c r="G479" s="1" t="str">
        <f>Table65[[#This Row],[Interno]]</f>
        <v>----</v>
      </c>
      <c r="H479" s="1" t="str">
        <f>Table65[[#This Row],[Gerencia]]</f>
        <v>SISTEMAS CENTRALES Y SERVICIOS</v>
      </c>
      <c r="I479" s="1">
        <f>Table65[[#This Row],[Observacion]]</f>
        <v>0</v>
      </c>
      <c r="J479" s="16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</row>
    <row r="480" spans="1:119" ht="15" customHeight="1" x14ac:dyDescent="0.25">
      <c r="A480" s="13"/>
      <c r="B480" s="1" t="str">
        <f>Table65[[#This Row],[Edificio]]</f>
        <v>TORRE CENTRAL</v>
      </c>
      <c r="C480" s="1">
        <f>Table65[[#This Row],[PISO]]</f>
        <v>5</v>
      </c>
      <c r="D480" s="1">
        <f>Table65[[#This Row],[N° Puesto]]</f>
        <v>91</v>
      </c>
      <c r="E480" s="1" t="str">
        <f>Table65[[#This Row],[Apellido y Nombre]]</f>
        <v>LOPEZ, NATALIA</v>
      </c>
      <c r="F480" s="1">
        <f>Table65[[#This Row],[Centro Costos]]</f>
        <v>1241</v>
      </c>
      <c r="G480" s="1" t="str">
        <f>Table65[[#This Row],[Interno]]</f>
        <v>----</v>
      </c>
      <c r="H480" s="1" t="str">
        <f>Table65[[#This Row],[Gerencia]]</f>
        <v>SISTEMAS CENTRALES Y SERVICIOS</v>
      </c>
      <c r="I480" s="1">
        <f>Table65[[#This Row],[Observacion]]</f>
        <v>0</v>
      </c>
      <c r="J480" s="16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</row>
    <row r="481" spans="1:119" ht="15" customHeight="1" x14ac:dyDescent="0.25">
      <c r="A481" s="13"/>
      <c r="B481" s="1" t="str">
        <f>Table65[[#This Row],[Edificio]]</f>
        <v>TORRE CENTRAL</v>
      </c>
      <c r="C481" s="1">
        <f>Table65[[#This Row],[PISO]]</f>
        <v>5</v>
      </c>
      <c r="D481" s="1">
        <f>Table65[[#This Row],[N° Puesto]]</f>
        <v>92</v>
      </c>
      <c r="E481" s="1" t="str">
        <f>Table65[[#This Row],[Apellido y Nombre]]</f>
        <v>LAGO, DAMIÁN</v>
      </c>
      <c r="F481" s="1">
        <f>Table65[[#This Row],[Centro Costos]]</f>
        <v>1241</v>
      </c>
      <c r="G481" s="1" t="str">
        <f>Table65[[#This Row],[Interno]]</f>
        <v>----</v>
      </c>
      <c r="H481" s="1" t="str">
        <f>Table65[[#This Row],[Gerencia]]</f>
        <v>SISTEMAS CENTRALES Y SERVICIOS</v>
      </c>
      <c r="I481" s="1">
        <f>Table65[[#This Row],[Observacion]]</f>
        <v>0</v>
      </c>
      <c r="J481" s="16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</row>
    <row r="482" spans="1:119" ht="15" customHeight="1" x14ac:dyDescent="0.25">
      <c r="A482" s="13"/>
      <c r="B482" s="1" t="str">
        <f>Table65[[#This Row],[Edificio]]</f>
        <v>TORRE CENTRAL</v>
      </c>
      <c r="C482" s="1">
        <f>Table65[[#This Row],[PISO]]</f>
        <v>5</v>
      </c>
      <c r="D482" s="1">
        <f>Table65[[#This Row],[N° Puesto]]</f>
        <v>93</v>
      </c>
      <c r="E482" s="1" t="str">
        <f>Table65[[#This Row],[Apellido y Nombre]]</f>
        <v>BADA, DARÍO</v>
      </c>
      <c r="F482" s="1">
        <f>Table65[[#This Row],[Centro Costos]]</f>
        <v>1241</v>
      </c>
      <c r="G482" s="1">
        <f>Table65[[#This Row],[Interno]]</f>
        <v>5239</v>
      </c>
      <c r="H482" s="1" t="str">
        <f>Table65[[#This Row],[Gerencia]]</f>
        <v>SISTEMAS CENTRALES Y SERVICIOS</v>
      </c>
      <c r="I482" s="1">
        <f>Table65[[#This Row],[Observacion]]</f>
        <v>0</v>
      </c>
      <c r="J482" s="16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</row>
    <row r="483" spans="1:119" ht="15" customHeight="1" x14ac:dyDescent="0.25">
      <c r="A483" s="13"/>
      <c r="B483" s="1" t="str">
        <f>Table65[[#This Row],[Edificio]]</f>
        <v>TORRE CENTRAL</v>
      </c>
      <c r="C483" s="1">
        <f>Table65[[#This Row],[PISO]]</f>
        <v>5</v>
      </c>
      <c r="D483" s="1">
        <f>Table65[[#This Row],[N° Puesto]]</f>
        <v>94</v>
      </c>
      <c r="E483" s="1" t="str">
        <f>Table65[[#This Row],[Apellido y Nombre]]</f>
        <v>REPOLLO, CECILIA</v>
      </c>
      <c r="F483" s="1">
        <f>Table65[[#This Row],[Centro Costos]]</f>
        <v>1241</v>
      </c>
      <c r="G483" s="1">
        <f>Table65[[#This Row],[Interno]]</f>
        <v>4049</v>
      </c>
      <c r="H483" s="1" t="str">
        <f>Table65[[#This Row],[Gerencia]]</f>
        <v>SISTEMAS CENTRALES Y SERVICIOS</v>
      </c>
      <c r="I483" s="1">
        <f>Table65[[#This Row],[Observacion]]</f>
        <v>0</v>
      </c>
      <c r="J483" s="16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</row>
    <row r="484" spans="1:119" ht="15" customHeight="1" x14ac:dyDescent="0.25">
      <c r="A484" s="13"/>
      <c r="B484" s="1" t="str">
        <f>Table65[[#This Row],[Edificio]]</f>
        <v>TORRE CENTRAL</v>
      </c>
      <c r="C484" s="1">
        <f>Table65[[#This Row],[PISO]]</f>
        <v>5</v>
      </c>
      <c r="D484" s="1">
        <f>Table65[[#This Row],[N° Puesto]]</f>
        <v>95</v>
      </c>
      <c r="E484" s="1" t="str">
        <f>Table65[[#This Row],[Apellido y Nombre]]</f>
        <v>UTZ, GERMAN</v>
      </c>
      <c r="F484" s="1">
        <f>Table65[[#This Row],[Centro Costos]]</f>
        <v>1241</v>
      </c>
      <c r="G484" s="1" t="str">
        <f>Table65[[#This Row],[Interno]]</f>
        <v>----</v>
      </c>
      <c r="H484" s="1" t="str">
        <f>Table65[[#This Row],[Gerencia]]</f>
        <v>SISTEMAS CENTRALES Y SERVICIOS</v>
      </c>
      <c r="I484" s="1">
        <f>Table65[[#This Row],[Observacion]]</f>
        <v>0</v>
      </c>
      <c r="J484" s="16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</row>
    <row r="485" spans="1:119" ht="15" customHeight="1" x14ac:dyDescent="0.25">
      <c r="A485" s="13"/>
      <c r="B485" s="1" t="str">
        <f>Table65[[#This Row],[Edificio]]</f>
        <v>TORRE CENTRAL</v>
      </c>
      <c r="C485" s="1">
        <f>Table65[[#This Row],[PISO]]</f>
        <v>5</v>
      </c>
      <c r="D485" s="1">
        <f>Table65[[#This Row],[N° Puesto]]</f>
        <v>96</v>
      </c>
      <c r="E485" s="1" t="str">
        <f>Table65[[#This Row],[Apellido y Nombre]]</f>
        <v>SKARZIUS, FELIPE</v>
      </c>
      <c r="F485" s="1">
        <f>Table65[[#This Row],[Centro Costos]]</f>
        <v>1241</v>
      </c>
      <c r="G485" s="1" t="str">
        <f>Table65[[#This Row],[Interno]]</f>
        <v>----</v>
      </c>
      <c r="H485" s="1" t="str">
        <f>Table65[[#This Row],[Gerencia]]</f>
        <v>SISTEMAS CENTRALES Y SERVICIOS</v>
      </c>
      <c r="I485" s="1">
        <f>Table65[[#This Row],[Observacion]]</f>
        <v>0</v>
      </c>
      <c r="J485" s="16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</row>
    <row r="486" spans="1:119" ht="15" customHeight="1" x14ac:dyDescent="0.25">
      <c r="A486" s="13"/>
      <c r="B486" s="1" t="str">
        <f>Table65[[#This Row],[Edificio]]</f>
        <v>TORRE CENTRAL</v>
      </c>
      <c r="C486" s="1">
        <f>Table65[[#This Row],[PISO]]</f>
        <v>5</v>
      </c>
      <c r="D486" s="1">
        <f>Table65[[#This Row],[N° Puesto]]</f>
        <v>97</v>
      </c>
      <c r="E486" s="1" t="str">
        <f>Table65[[#This Row],[Apellido y Nombre]]</f>
        <v>POPP, CRISTIAN</v>
      </c>
      <c r="F486" s="1">
        <f>Table65[[#This Row],[Centro Costos]]</f>
        <v>1241</v>
      </c>
      <c r="G486" s="1" t="str">
        <f>Table65[[#This Row],[Interno]]</f>
        <v>----</v>
      </c>
      <c r="H486" s="1" t="str">
        <f>Table65[[#This Row],[Gerencia]]</f>
        <v>SISTEMAS CENTRALES Y SERVICIOS</v>
      </c>
      <c r="I486" s="1">
        <f>Table65[[#This Row],[Observacion]]</f>
        <v>0</v>
      </c>
      <c r="J486" s="1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</row>
    <row r="487" spans="1:119" ht="15" customHeight="1" x14ac:dyDescent="0.25">
      <c r="A487" s="13"/>
      <c r="B487" s="1" t="str">
        <f>Table65[[#This Row],[Edificio]]</f>
        <v>TORRE CENTRAL</v>
      </c>
      <c r="C487" s="1">
        <f>Table65[[#This Row],[PISO]]</f>
        <v>5</v>
      </c>
      <c r="D487" s="1">
        <f>Table65[[#This Row],[N° Puesto]]</f>
        <v>98</v>
      </c>
      <c r="E487" s="1" t="str">
        <f>Table65[[#This Row],[Apellido y Nombre]]</f>
        <v>BAFFICO, PRISCILA</v>
      </c>
      <c r="F487" s="1">
        <f>Table65[[#This Row],[Centro Costos]]</f>
        <v>1241</v>
      </c>
      <c r="G487" s="1" t="str">
        <f>Table65[[#This Row],[Interno]]</f>
        <v>----</v>
      </c>
      <c r="H487" s="1" t="str">
        <f>Table65[[#This Row],[Gerencia]]</f>
        <v>SISTEMAS CENTRALES Y SERVICIOS</v>
      </c>
      <c r="I487" s="1">
        <f>Table65[[#This Row],[Observacion]]</f>
        <v>0</v>
      </c>
      <c r="J487" s="16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</row>
    <row r="488" spans="1:119" ht="15" customHeight="1" x14ac:dyDescent="0.25">
      <c r="A488" s="13"/>
      <c r="B488" s="1" t="str">
        <f>Table65[[#This Row],[Edificio]]</f>
        <v>TORRE CENTRAL</v>
      </c>
      <c r="C488" s="1">
        <f>Table65[[#This Row],[PISO]]</f>
        <v>5</v>
      </c>
      <c r="D488" s="1">
        <f>Table65[[#This Row],[N° Puesto]]</f>
        <v>99</v>
      </c>
      <c r="E488" s="1" t="str">
        <f>Table65[[#This Row],[Apellido y Nombre]]</f>
        <v>OROPEZA, SEBASTIÁN</v>
      </c>
      <c r="F488" s="1">
        <f>Table65[[#This Row],[Centro Costos]]</f>
        <v>1241</v>
      </c>
      <c r="G488" s="1" t="str">
        <f>Table65[[#This Row],[Interno]]</f>
        <v>----</v>
      </c>
      <c r="H488" s="1" t="str">
        <f>Table65[[#This Row],[Gerencia]]</f>
        <v>SISTEMAS CENTRALES Y SERVICIOS</v>
      </c>
      <c r="I488" s="1">
        <f>Table65[[#This Row],[Observacion]]</f>
        <v>0</v>
      </c>
      <c r="J488" s="16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</row>
    <row r="489" spans="1:119" ht="15" customHeight="1" x14ac:dyDescent="0.25">
      <c r="A489" s="13"/>
      <c r="B489" s="1" t="str">
        <f>Table65[[#This Row],[Edificio]]</f>
        <v>TORRE CENTRAL</v>
      </c>
      <c r="C489" s="1">
        <f>Table65[[#This Row],[PISO]]</f>
        <v>5</v>
      </c>
      <c r="D489" s="1">
        <f>Table65[[#This Row],[N° Puesto]]</f>
        <v>100</v>
      </c>
      <c r="E489" s="1" t="str">
        <f>Table65[[#This Row],[Apellido y Nombre]]</f>
        <v>USUARIO</v>
      </c>
      <c r="F489" s="1">
        <f>Table65[[#This Row],[Centro Costos]]</f>
        <v>1241</v>
      </c>
      <c r="G489" s="1" t="str">
        <f>Table65[[#This Row],[Interno]]</f>
        <v>----</v>
      </c>
      <c r="H489" s="1" t="str">
        <f>Table65[[#This Row],[Gerencia]]</f>
        <v>SISTEMAS CENTRALES Y SERVICIOS</v>
      </c>
      <c r="I489" s="1">
        <f>Table65[[#This Row],[Observacion]]</f>
        <v>0</v>
      </c>
      <c r="J489" s="16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</row>
    <row r="490" spans="1:119" ht="15" customHeight="1" x14ac:dyDescent="0.25">
      <c r="A490" s="13"/>
      <c r="B490" s="1" t="str">
        <f>Table65[[#This Row],[Edificio]]</f>
        <v>TORRE CENTRAL</v>
      </c>
      <c r="C490" s="1">
        <f>Table65[[#This Row],[PISO]]</f>
        <v>5</v>
      </c>
      <c r="D490" s="1">
        <f>Table65[[#This Row],[N° Puesto]]</f>
        <v>101</v>
      </c>
      <c r="E490" s="1" t="str">
        <f>Table65[[#This Row],[Apellido y Nombre]]</f>
        <v>USUARIO</v>
      </c>
      <c r="F490" s="1">
        <f>Table65[[#This Row],[Centro Costos]]</f>
        <v>1241</v>
      </c>
      <c r="G490" s="1" t="str">
        <f>Table65[[#This Row],[Interno]]</f>
        <v>----</v>
      </c>
      <c r="H490" s="1" t="str">
        <f>Table65[[#This Row],[Gerencia]]</f>
        <v>SISTEMAS CENTRALES Y SERVICIOS</v>
      </c>
      <c r="I490" s="1">
        <f>Table65[[#This Row],[Observacion]]</f>
        <v>0</v>
      </c>
      <c r="J490" s="16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</row>
    <row r="491" spans="1:119" ht="15" customHeight="1" x14ac:dyDescent="0.25">
      <c r="A491" s="13"/>
      <c r="B491" s="1" t="str">
        <f>Table65[[#This Row],[Edificio]]</f>
        <v>TORRE CENTRAL</v>
      </c>
      <c r="C491" s="1">
        <f>Table65[[#This Row],[PISO]]</f>
        <v>5</v>
      </c>
      <c r="D491" s="1">
        <f>Table65[[#This Row],[N° Puesto]]</f>
        <v>102</v>
      </c>
      <c r="E491" s="1" t="str">
        <f>Table65[[#This Row],[Apellido y Nombre]]</f>
        <v>USUARIO</v>
      </c>
      <c r="F491" s="1">
        <f>Table65[[#This Row],[Centro Costos]]</f>
        <v>1241</v>
      </c>
      <c r="G491" s="1" t="str">
        <f>Table65[[#This Row],[Interno]]</f>
        <v>----</v>
      </c>
      <c r="H491" s="1" t="str">
        <f>Table65[[#This Row],[Gerencia]]</f>
        <v>SISTEMAS CENTRALES Y SERVICIOS</v>
      </c>
      <c r="I491" s="1">
        <f>Table65[[#This Row],[Observacion]]</f>
        <v>0</v>
      </c>
      <c r="J491" s="16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</row>
    <row r="492" spans="1:119" ht="15" customHeight="1" x14ac:dyDescent="0.25">
      <c r="A492" s="13"/>
      <c r="B492" s="1" t="str">
        <f>Table65[[#This Row],[Edificio]]</f>
        <v>TORRE CENTRAL</v>
      </c>
      <c r="C492" s="1">
        <f>Table65[[#This Row],[PISO]]</f>
        <v>5</v>
      </c>
      <c r="D492" s="1">
        <f>Table65[[#This Row],[N° Puesto]]</f>
        <v>103</v>
      </c>
      <c r="E492" s="1" t="str">
        <f>Table65[[#This Row],[Apellido y Nombre]]</f>
        <v>USUARIO</v>
      </c>
      <c r="F492" s="1">
        <f>Table65[[#This Row],[Centro Costos]]</f>
        <v>1241</v>
      </c>
      <c r="G492" s="1" t="str">
        <f>Table65[[#This Row],[Interno]]</f>
        <v>----</v>
      </c>
      <c r="H492" s="1" t="str">
        <f>Table65[[#This Row],[Gerencia]]</f>
        <v>SISTEMAS CENTRALES Y SERVICIOS</v>
      </c>
      <c r="I492" s="1">
        <f>Table65[[#This Row],[Observacion]]</f>
        <v>0</v>
      </c>
      <c r="J492" s="16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</row>
    <row r="493" spans="1:119" ht="15" customHeight="1" x14ac:dyDescent="0.25">
      <c r="A493" s="13"/>
      <c r="B493" s="1" t="str">
        <f>Table65[[#This Row],[Edificio]]</f>
        <v>TORRE CENTRAL</v>
      </c>
      <c r="C493" s="1">
        <f>Table65[[#This Row],[PISO]]</f>
        <v>5</v>
      </c>
      <c r="D493" s="1">
        <f>Table65[[#This Row],[N° Puesto]]</f>
        <v>104</v>
      </c>
      <c r="E493" s="1" t="str">
        <f>Table65[[#This Row],[Apellido y Nombre]]</f>
        <v>USUARIO</v>
      </c>
      <c r="F493" s="1">
        <f>Table65[[#This Row],[Centro Costos]]</f>
        <v>1241</v>
      </c>
      <c r="G493" s="1" t="str">
        <f>Table65[[#This Row],[Interno]]</f>
        <v>----</v>
      </c>
      <c r="H493" s="1" t="str">
        <f>Table65[[#This Row],[Gerencia]]</f>
        <v>SISTEMAS CENTRALES Y SERVICIOS</v>
      </c>
      <c r="I493" s="1">
        <f>Table65[[#This Row],[Observacion]]</f>
        <v>0</v>
      </c>
      <c r="J493" s="16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</row>
    <row r="494" spans="1:119" ht="15" customHeight="1" x14ac:dyDescent="0.25">
      <c r="A494" s="13"/>
      <c r="B494" s="1" t="str">
        <f>Table65[[#This Row],[Edificio]]</f>
        <v>TORRE CENTRAL</v>
      </c>
      <c r="C494" s="1">
        <f>Table65[[#This Row],[PISO]]</f>
        <v>5</v>
      </c>
      <c r="D494" s="1">
        <f>Table65[[#This Row],[N° Puesto]]</f>
        <v>105</v>
      </c>
      <c r="E494" s="1" t="str">
        <f>Table65[[#This Row],[Apellido y Nombre]]</f>
        <v>ZAVALA, PATRICIO</v>
      </c>
      <c r="F494" s="1">
        <f>Table65[[#This Row],[Centro Costos]]</f>
        <v>1241</v>
      </c>
      <c r="G494" s="1" t="str">
        <f>Table65[[#This Row],[Interno]]</f>
        <v>----</v>
      </c>
      <c r="H494" s="1" t="str">
        <f>Table65[[#This Row],[Gerencia]]</f>
        <v>SISTEMAS CENTRALES Y SERVICIOS</v>
      </c>
      <c r="I494" s="1">
        <f>Table65[[#This Row],[Observacion]]</f>
        <v>0</v>
      </c>
      <c r="J494" s="16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</row>
    <row r="495" spans="1:119" ht="15" customHeight="1" x14ac:dyDescent="0.25">
      <c r="A495" s="13"/>
      <c r="B495" s="1" t="str">
        <f>Table65[[#This Row],[Edificio]]</f>
        <v>TORRE CENTRAL</v>
      </c>
      <c r="C495" s="1">
        <f>Table65[[#This Row],[PISO]]</f>
        <v>5</v>
      </c>
      <c r="D495" s="1">
        <f>Table65[[#This Row],[N° Puesto]]</f>
        <v>106</v>
      </c>
      <c r="E495" s="1" t="str">
        <f>Table65[[#This Row],[Apellido y Nombre]]</f>
        <v>TOMASI, EMILIANO</v>
      </c>
      <c r="F495" s="1">
        <f>Table65[[#This Row],[Centro Costos]]</f>
        <v>1241</v>
      </c>
      <c r="G495" s="1">
        <f>Table65[[#This Row],[Interno]]</f>
        <v>6610</v>
      </c>
      <c r="H495" s="1" t="str">
        <f>Table65[[#This Row],[Gerencia]]</f>
        <v>SISTEMAS CENTRALES Y SERVICIOS</v>
      </c>
      <c r="I495" s="1">
        <f>Table65[[#This Row],[Observacion]]</f>
        <v>0</v>
      </c>
      <c r="J495" s="16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</row>
    <row r="496" spans="1:119" ht="15" customHeight="1" x14ac:dyDescent="0.25">
      <c r="A496" s="13"/>
      <c r="B496" s="1" t="str">
        <f>Table65[[#This Row],[Edificio]]</f>
        <v>TORRE CENTRAL</v>
      </c>
      <c r="C496" s="1">
        <f>Table65[[#This Row],[PISO]]</f>
        <v>5</v>
      </c>
      <c r="D496" s="1">
        <f>Table65[[#This Row],[N° Puesto]]</f>
        <v>107</v>
      </c>
      <c r="E496" s="1" t="str">
        <f>Table65[[#This Row],[Apellido y Nombre]]</f>
        <v>PERAZZO, LEONARDO</v>
      </c>
      <c r="F496" s="1">
        <f>Table65[[#This Row],[Centro Costos]]</f>
        <v>1241</v>
      </c>
      <c r="G496" s="1" t="str">
        <f>Table65[[#This Row],[Interno]]</f>
        <v>----</v>
      </c>
      <c r="H496" s="1" t="str">
        <f>Table65[[#This Row],[Gerencia]]</f>
        <v>SISTEMAS CENTRALES Y SERVICIOS</v>
      </c>
      <c r="I496" s="1">
        <f>Table65[[#This Row],[Observacion]]</f>
        <v>0</v>
      </c>
      <c r="J496" s="1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</row>
    <row r="497" spans="1:119" ht="15" customHeight="1" x14ac:dyDescent="0.25">
      <c r="A497" s="13"/>
      <c r="B497" s="1" t="str">
        <f>Table65[[#This Row],[Edificio]]</f>
        <v>TORRE CENTRAL</v>
      </c>
      <c r="C497" s="1">
        <f>Table65[[#This Row],[PISO]]</f>
        <v>5</v>
      </c>
      <c r="D497" s="1">
        <f>Table65[[#This Row],[N° Puesto]]</f>
        <v>108</v>
      </c>
      <c r="E497" s="1" t="str">
        <f>Table65[[#This Row],[Apellido y Nombre]]</f>
        <v>ASOREY, JONATHAN</v>
      </c>
      <c r="F497" s="1">
        <f>Table65[[#This Row],[Centro Costos]]</f>
        <v>1241</v>
      </c>
      <c r="G497" s="1" t="str">
        <f>Table65[[#This Row],[Interno]]</f>
        <v>----</v>
      </c>
      <c r="H497" s="1" t="str">
        <f>Table65[[#This Row],[Gerencia]]</f>
        <v>SISTEMAS CENTRALES Y SERVICIOS</v>
      </c>
      <c r="I497" s="1">
        <f>Table65[[#This Row],[Observacion]]</f>
        <v>0</v>
      </c>
      <c r="J497" s="16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</row>
    <row r="498" spans="1:119" ht="15" customHeight="1" x14ac:dyDescent="0.25">
      <c r="A498" s="13"/>
      <c r="B498" s="1" t="str">
        <f>Table65[[#This Row],[Edificio]]</f>
        <v>TORRE CENTRAL</v>
      </c>
      <c r="C498" s="1">
        <f>Table65[[#This Row],[PISO]]</f>
        <v>5</v>
      </c>
      <c r="D498" s="1">
        <f>Table65[[#This Row],[N° Puesto]]</f>
        <v>109</v>
      </c>
      <c r="E498" s="1" t="str">
        <f>Table65[[#This Row],[Apellido y Nombre]]</f>
        <v>BARRIENTOS, GABRIELA</v>
      </c>
      <c r="F498" s="1">
        <f>Table65[[#This Row],[Centro Costos]]</f>
        <v>1241</v>
      </c>
      <c r="G498" s="1" t="str">
        <f>Table65[[#This Row],[Interno]]</f>
        <v>----</v>
      </c>
      <c r="H498" s="1" t="str">
        <f>Table65[[#This Row],[Gerencia]]</f>
        <v>SISTEMAS CENTRALES Y SERVICIOS</v>
      </c>
      <c r="I498" s="1">
        <f>Table65[[#This Row],[Observacion]]</f>
        <v>0</v>
      </c>
      <c r="J498" s="16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</row>
    <row r="499" spans="1:119" ht="15" customHeight="1" x14ac:dyDescent="0.25">
      <c r="A499" s="13"/>
      <c r="B499" s="1" t="str">
        <f>Table65[[#This Row],[Edificio]]</f>
        <v>TORRE CENTRAL</v>
      </c>
      <c r="C499" s="1">
        <f>Table65[[#This Row],[PISO]]</f>
        <v>5</v>
      </c>
      <c r="D499" s="1">
        <f>Table65[[#This Row],[N° Puesto]]</f>
        <v>110</v>
      </c>
      <c r="E499" s="1" t="str">
        <f>Table65[[#This Row],[Apellido y Nombre]]</f>
        <v>MORENO, HERNÁN</v>
      </c>
      <c r="F499" s="1">
        <f>Table65[[#This Row],[Centro Costos]]</f>
        <v>1241</v>
      </c>
      <c r="G499" s="1" t="str">
        <f>Table65[[#This Row],[Interno]]</f>
        <v>----</v>
      </c>
      <c r="H499" s="1" t="str">
        <f>Table65[[#This Row],[Gerencia]]</f>
        <v>SISTEMAS CENTRALES Y SERVICIOS</v>
      </c>
      <c r="I499" s="1">
        <f>Table65[[#This Row],[Observacion]]</f>
        <v>0</v>
      </c>
      <c r="J499" s="16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</row>
    <row r="500" spans="1:119" ht="15" customHeight="1" x14ac:dyDescent="0.25">
      <c r="A500" s="13"/>
      <c r="B500" s="1" t="str">
        <f>Table65[[#This Row],[Edificio]]</f>
        <v>TORRE CENTRAL</v>
      </c>
      <c r="C500" s="1">
        <f>Table65[[#This Row],[PISO]]</f>
        <v>5</v>
      </c>
      <c r="D500" s="1">
        <f>Table65[[#This Row],[N° Puesto]]</f>
        <v>111</v>
      </c>
      <c r="E500" s="1" t="str">
        <f>Table65[[#This Row],[Apellido y Nombre]]</f>
        <v>ORELLANA, ANDREA</v>
      </c>
      <c r="F500" s="1">
        <f>Table65[[#This Row],[Centro Costos]]</f>
        <v>1241</v>
      </c>
      <c r="G500" s="1" t="str">
        <f>Table65[[#This Row],[Interno]]</f>
        <v>----</v>
      </c>
      <c r="H500" s="1" t="str">
        <f>Table65[[#This Row],[Gerencia]]</f>
        <v>SISTEMAS CENTRALES Y SERVICIOS</v>
      </c>
      <c r="I500" s="1">
        <f>Table65[[#This Row],[Observacion]]</f>
        <v>0</v>
      </c>
      <c r="J500" s="16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</row>
    <row r="501" spans="1:119" ht="15" customHeight="1" x14ac:dyDescent="0.25">
      <c r="A501" s="13"/>
      <c r="B501" s="1" t="str">
        <f>Table65[[#This Row],[Edificio]]</f>
        <v>TORRE CENTRAL</v>
      </c>
      <c r="C501" s="1">
        <f>Table65[[#This Row],[PISO]]</f>
        <v>5</v>
      </c>
      <c r="D501" s="1">
        <f>Table65[[#This Row],[N° Puesto]]</f>
        <v>112</v>
      </c>
      <c r="E501" s="1" t="str">
        <f>Table65[[#This Row],[Apellido y Nombre]]</f>
        <v>USUARIO</v>
      </c>
      <c r="F501" s="1">
        <f>Table65[[#This Row],[Centro Costos]]</f>
        <v>1241</v>
      </c>
      <c r="G501" s="1" t="str">
        <f>Table65[[#This Row],[Interno]]</f>
        <v>----</v>
      </c>
      <c r="H501" s="1" t="str">
        <f>Table65[[#This Row],[Gerencia]]</f>
        <v>SISTEMAS CENTRALES Y SERVICIOS</v>
      </c>
      <c r="I501" s="1">
        <f>Table65[[#This Row],[Observacion]]</f>
        <v>0</v>
      </c>
      <c r="J501" s="16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</row>
    <row r="502" spans="1:119" ht="15" customHeight="1" x14ac:dyDescent="0.25">
      <c r="A502" s="13"/>
      <c r="B502" s="1" t="str">
        <f>Table65[[#This Row],[Edificio]]</f>
        <v>TORRE CENTRAL</v>
      </c>
      <c r="C502" s="1">
        <f>Table65[[#This Row],[PISO]]</f>
        <v>5</v>
      </c>
      <c r="D502" s="1">
        <f>Table65[[#This Row],[N° Puesto]]</f>
        <v>113</v>
      </c>
      <c r="E502" s="1" t="str">
        <f>Table65[[#This Row],[Apellido y Nombre]]</f>
        <v>CORTEZ, OSCAR</v>
      </c>
      <c r="F502" s="1">
        <f>Table65[[#This Row],[Centro Costos]]</f>
        <v>1241</v>
      </c>
      <c r="G502" s="1" t="str">
        <f>Table65[[#This Row],[Interno]]</f>
        <v>----</v>
      </c>
      <c r="H502" s="1" t="str">
        <f>Table65[[#This Row],[Gerencia]]</f>
        <v>SISTEMAS CENTRALES Y SERVICIOS</v>
      </c>
      <c r="I502" s="1">
        <f>Table65[[#This Row],[Observacion]]</f>
        <v>0</v>
      </c>
      <c r="J502" s="16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</row>
    <row r="503" spans="1:119" ht="15" customHeight="1" x14ac:dyDescent="0.25">
      <c r="A503" s="13"/>
      <c r="B503" s="1" t="str">
        <f>Table65[[#This Row],[Edificio]]</f>
        <v>TORRE CENTRAL</v>
      </c>
      <c r="C503" s="1">
        <f>Table65[[#This Row],[PISO]]</f>
        <v>5</v>
      </c>
      <c r="D503" s="1">
        <f>Table65[[#This Row],[N° Puesto]]</f>
        <v>114</v>
      </c>
      <c r="E503" s="1" t="str">
        <f>Table65[[#This Row],[Apellido y Nombre]]</f>
        <v>ZUCCA, CRISTIAN</v>
      </c>
      <c r="F503" s="1">
        <f>Table65[[#This Row],[Centro Costos]]</f>
        <v>1241</v>
      </c>
      <c r="G503" s="1" t="str">
        <f>Table65[[#This Row],[Interno]]</f>
        <v>----</v>
      </c>
      <c r="H503" s="1" t="str">
        <f>Table65[[#This Row],[Gerencia]]</f>
        <v>SISTEMAS CENTRALES Y SERVICIOS</v>
      </c>
      <c r="I503" s="1">
        <f>Table65[[#This Row],[Observacion]]</f>
        <v>0</v>
      </c>
      <c r="J503" s="16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</row>
    <row r="504" spans="1:119" ht="15" customHeight="1" x14ac:dyDescent="0.25">
      <c r="A504" s="13"/>
      <c r="B504" s="1" t="str">
        <f>Table65[[#This Row],[Edificio]]</f>
        <v>TORRE CENTRAL</v>
      </c>
      <c r="C504" s="1">
        <f>Table65[[#This Row],[PISO]]</f>
        <v>5</v>
      </c>
      <c r="D504" s="1">
        <f>Table65[[#This Row],[N° Puesto]]</f>
        <v>115</v>
      </c>
      <c r="E504" s="1" t="str">
        <f>Table65[[#This Row],[Apellido y Nombre]]</f>
        <v>ASTOLFO, JULIAN</v>
      </c>
      <c r="F504" s="1">
        <f>Table65[[#This Row],[Centro Costos]]</f>
        <v>1241</v>
      </c>
      <c r="G504" s="1" t="str">
        <f>Table65[[#This Row],[Interno]]</f>
        <v>----</v>
      </c>
      <c r="H504" s="1" t="str">
        <f>Table65[[#This Row],[Gerencia]]</f>
        <v>SISTEMAS CENTRALES Y SERVICIOS</v>
      </c>
      <c r="I504" s="1">
        <f>Table65[[#This Row],[Observacion]]</f>
        <v>0</v>
      </c>
      <c r="J504" s="16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</row>
    <row r="505" spans="1:119" ht="15" customHeight="1" x14ac:dyDescent="0.25">
      <c r="A505" s="13"/>
      <c r="B505" s="1" t="str">
        <f>Table65[[#This Row],[Edificio]]</f>
        <v>TORRE CENTRAL</v>
      </c>
      <c r="C505" s="1">
        <f>Table65[[#This Row],[PISO]]</f>
        <v>5</v>
      </c>
      <c r="D505" s="1">
        <f>Table65[[#This Row],[N° Puesto]]</f>
        <v>116</v>
      </c>
      <c r="E505" s="1" t="str">
        <f>Table65[[#This Row],[Apellido y Nombre]]</f>
        <v>VASQUEZ, JESSICA</v>
      </c>
      <c r="F505" s="1">
        <f>Table65[[#This Row],[Centro Costos]]</f>
        <v>1241</v>
      </c>
      <c r="G505" s="1" t="str">
        <f>Table65[[#This Row],[Interno]]</f>
        <v>----</v>
      </c>
      <c r="H505" s="1" t="str">
        <f>Table65[[#This Row],[Gerencia]]</f>
        <v>SISTEMAS CENTRALES Y SERVICIOS</v>
      </c>
      <c r="I505" s="1">
        <f>Table65[[#This Row],[Observacion]]</f>
        <v>0</v>
      </c>
      <c r="J505" s="16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</row>
    <row r="506" spans="1:119" ht="15" customHeight="1" x14ac:dyDescent="0.25">
      <c r="A506" s="13"/>
      <c r="B506" s="1" t="str">
        <f>Table65[[#This Row],[Edificio]]</f>
        <v>TORRE CENTRAL</v>
      </c>
      <c r="C506" s="1">
        <f>Table65[[#This Row],[PISO]]</f>
        <v>5</v>
      </c>
      <c r="D506" s="1">
        <f>Table65[[#This Row],[N° Puesto]]</f>
        <v>117</v>
      </c>
      <c r="E506" s="1" t="str">
        <f>Table65[[#This Row],[Apellido y Nombre]]</f>
        <v>MARTÍN, TOMAS</v>
      </c>
      <c r="F506" s="1">
        <f>Table65[[#This Row],[Centro Costos]]</f>
        <v>1241</v>
      </c>
      <c r="G506" s="1" t="str">
        <f>Table65[[#This Row],[Interno]]</f>
        <v>----</v>
      </c>
      <c r="H506" s="1" t="str">
        <f>Table65[[#This Row],[Gerencia]]</f>
        <v>SISTEMAS CENTRALES Y SERVICIOS</v>
      </c>
      <c r="I506" s="1">
        <f>Table65[[#This Row],[Observacion]]</f>
        <v>0</v>
      </c>
      <c r="J506" s="1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</row>
    <row r="507" spans="1:119" ht="15" customHeight="1" x14ac:dyDescent="0.25">
      <c r="A507" s="13"/>
      <c r="B507" s="1" t="str">
        <f>Table65[[#This Row],[Edificio]]</f>
        <v>TORRE CENTRAL</v>
      </c>
      <c r="C507" s="1">
        <f>Table65[[#This Row],[PISO]]</f>
        <v>5</v>
      </c>
      <c r="D507" s="1">
        <f>Table65[[#This Row],[N° Puesto]]</f>
        <v>118</v>
      </c>
      <c r="E507" s="1" t="str">
        <f>Table65[[#This Row],[Apellido y Nombre]]</f>
        <v>MARTINEZ, ARIEL M.</v>
      </c>
      <c r="F507" s="1">
        <f>Table65[[#This Row],[Centro Costos]]</f>
        <v>1241</v>
      </c>
      <c r="G507" s="1" t="str">
        <f>Table65[[#This Row],[Interno]]</f>
        <v>----</v>
      </c>
      <c r="H507" s="1" t="str">
        <f>Table65[[#This Row],[Gerencia]]</f>
        <v>SISTEMAS CENTRALES Y SERVICIOS</v>
      </c>
      <c r="I507" s="1">
        <f>Table65[[#This Row],[Observacion]]</f>
        <v>0</v>
      </c>
      <c r="J507" s="16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</row>
    <row r="508" spans="1:119" ht="15" customHeight="1" x14ac:dyDescent="0.25">
      <c r="A508" s="13"/>
      <c r="B508" s="1" t="str">
        <f>Table65[[#This Row],[Edificio]]</f>
        <v>TORRE CENTRAL</v>
      </c>
      <c r="C508" s="1">
        <f>Table65[[#This Row],[PISO]]</f>
        <v>5</v>
      </c>
      <c r="D508" s="1">
        <f>Table65[[#This Row],[N° Puesto]]</f>
        <v>119</v>
      </c>
      <c r="E508" s="1" t="str">
        <f>Table65[[#This Row],[Apellido y Nombre]]</f>
        <v>CERRA, GERMAN A.</v>
      </c>
      <c r="F508" s="1">
        <f>Table65[[#This Row],[Centro Costos]]</f>
        <v>1241</v>
      </c>
      <c r="G508" s="1" t="str">
        <f>Table65[[#This Row],[Interno]]</f>
        <v>----</v>
      </c>
      <c r="H508" s="1" t="str">
        <f>Table65[[#This Row],[Gerencia]]</f>
        <v>SISTEMAS CENTRALES Y SERVICIOS</v>
      </c>
      <c r="I508" s="1">
        <f>Table65[[#This Row],[Observacion]]</f>
        <v>0</v>
      </c>
      <c r="J508" s="16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</row>
    <row r="509" spans="1:119" ht="15" customHeight="1" x14ac:dyDescent="0.25">
      <c r="A509" s="13"/>
      <c r="B509" s="1" t="str">
        <f>Table65[[#This Row],[Edificio]]</f>
        <v>TORRE CENTRAL</v>
      </c>
      <c r="C509" s="1">
        <f>Table65[[#This Row],[PISO]]</f>
        <v>5</v>
      </c>
      <c r="D509" s="1">
        <f>Table65[[#This Row],[N° Puesto]]</f>
        <v>120</v>
      </c>
      <c r="E509" s="1" t="str">
        <f>Table65[[#This Row],[Apellido y Nombre]]</f>
        <v>PAPPOLLA, CHRISTIAN</v>
      </c>
      <c r="F509" s="1">
        <f>Table65[[#This Row],[Centro Costos]]</f>
        <v>1241</v>
      </c>
      <c r="G509" s="1" t="str">
        <f>Table65[[#This Row],[Interno]]</f>
        <v>----</v>
      </c>
      <c r="H509" s="1" t="str">
        <f>Table65[[#This Row],[Gerencia]]</f>
        <v>SISTEMAS CENTRALES Y SERVICIOS</v>
      </c>
      <c r="I509" s="1">
        <f>Table65[[#This Row],[Observacion]]</f>
        <v>0</v>
      </c>
      <c r="J509" s="16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</row>
    <row r="510" spans="1:119" ht="15" customHeight="1" x14ac:dyDescent="0.25">
      <c r="A510" s="13"/>
      <c r="B510" s="1" t="str">
        <f>Table65[[#This Row],[Edificio]]</f>
        <v>TORRE CENTRAL</v>
      </c>
      <c r="C510" s="1">
        <f>Table65[[#This Row],[PISO]]</f>
        <v>5</v>
      </c>
      <c r="D510" s="1">
        <f>Table65[[#This Row],[N° Puesto]]</f>
        <v>121</v>
      </c>
      <c r="E510" s="1" t="str">
        <f>Table65[[#This Row],[Apellido y Nombre]]</f>
        <v>RODRIGUEZ, FLORENCIA A.</v>
      </c>
      <c r="F510" s="1">
        <f>Table65[[#This Row],[Centro Costos]]</f>
        <v>1241</v>
      </c>
      <c r="G510" s="1" t="str">
        <f>Table65[[#This Row],[Interno]]</f>
        <v>----</v>
      </c>
      <c r="H510" s="1" t="str">
        <f>Table65[[#This Row],[Gerencia]]</f>
        <v>SISTEMAS CENTRALES Y SERVICIOS</v>
      </c>
      <c r="I510" s="1">
        <f>Table65[[#This Row],[Observacion]]</f>
        <v>0</v>
      </c>
      <c r="J510" s="16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</row>
    <row r="511" spans="1:119" ht="15" customHeight="1" x14ac:dyDescent="0.25">
      <c r="A511" s="13"/>
      <c r="B511" s="1" t="str">
        <f>Table65[[#This Row],[Edificio]]</f>
        <v>TORRE CENTRAL</v>
      </c>
      <c r="C511" s="1">
        <f>Table65[[#This Row],[PISO]]</f>
        <v>5</v>
      </c>
      <c r="D511" s="1">
        <f>Table65[[#This Row],[N° Puesto]]</f>
        <v>122</v>
      </c>
      <c r="E511" s="1" t="str">
        <f>Table65[[#This Row],[Apellido y Nombre]]</f>
        <v>GOMEZ, GASTON</v>
      </c>
      <c r="F511" s="1">
        <f>Table65[[#This Row],[Centro Costos]]</f>
        <v>1241</v>
      </c>
      <c r="G511" s="1" t="str">
        <f>Table65[[#This Row],[Interno]]</f>
        <v>----</v>
      </c>
      <c r="H511" s="1" t="str">
        <f>Table65[[#This Row],[Gerencia]]</f>
        <v>SISTEMAS CENTRALES Y SERVICIOS</v>
      </c>
      <c r="I511" s="1">
        <f>Table65[[#This Row],[Observacion]]</f>
        <v>0</v>
      </c>
      <c r="J511" s="16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</row>
    <row r="512" spans="1:119" ht="15" customHeight="1" x14ac:dyDescent="0.25">
      <c r="A512" s="13"/>
      <c r="B512" s="1" t="str">
        <f>Table65[[#This Row],[Edificio]]</f>
        <v>TORRE CENTRAL</v>
      </c>
      <c r="C512" s="1">
        <f>Table65[[#This Row],[PISO]]</f>
        <v>5</v>
      </c>
      <c r="D512" s="1">
        <f>Table65[[#This Row],[N° Puesto]]</f>
        <v>123</v>
      </c>
      <c r="E512" s="1" t="str">
        <f>Table65[[#This Row],[Apellido y Nombre]]</f>
        <v>PLACEREANO, LUCAS</v>
      </c>
      <c r="F512" s="1">
        <f>Table65[[#This Row],[Centro Costos]]</f>
        <v>1241</v>
      </c>
      <c r="G512" s="1" t="str">
        <f>Table65[[#This Row],[Interno]]</f>
        <v>----</v>
      </c>
      <c r="H512" s="1" t="str">
        <f>Table65[[#This Row],[Gerencia]]</f>
        <v>SISTEMAS CENTRALES Y SERVICIOS</v>
      </c>
      <c r="I512" s="1">
        <f>Table65[[#This Row],[Observacion]]</f>
        <v>0</v>
      </c>
      <c r="J512" s="16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</row>
    <row r="513" spans="1:119" ht="15" customHeight="1" x14ac:dyDescent="0.25">
      <c r="A513" s="13"/>
      <c r="B513" s="1" t="str">
        <f>Table65[[#This Row],[Edificio]]</f>
        <v>TORRE CENTRAL</v>
      </c>
      <c r="C513" s="1">
        <f>Table65[[#This Row],[PISO]]</f>
        <v>5</v>
      </c>
      <c r="D513" s="1">
        <f>Table65[[#This Row],[N° Puesto]]</f>
        <v>124</v>
      </c>
      <c r="E513" s="1" t="str">
        <f>Table65[[#This Row],[Apellido y Nombre]]</f>
        <v>PEUCHOT, DANIEL</v>
      </c>
      <c r="F513" s="1">
        <f>Table65[[#This Row],[Centro Costos]]</f>
        <v>1241</v>
      </c>
      <c r="G513" s="1" t="str">
        <f>Table65[[#This Row],[Interno]]</f>
        <v>----</v>
      </c>
      <c r="H513" s="1" t="str">
        <f>Table65[[#This Row],[Gerencia]]</f>
        <v>SISTEMAS CENTRALES Y SERVICIOS</v>
      </c>
      <c r="I513" s="1">
        <f>Table65[[#This Row],[Observacion]]</f>
        <v>0</v>
      </c>
      <c r="J513" s="16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</row>
    <row r="514" spans="1:119" ht="7.5" customHeight="1" x14ac:dyDescent="0.25">
      <c r="A514" s="13"/>
      <c r="B514" s="18"/>
      <c r="C514" s="18"/>
      <c r="D514" s="18"/>
      <c r="E514" s="18"/>
      <c r="F514" s="43"/>
      <c r="G514" s="18"/>
      <c r="H514" s="18"/>
      <c r="I514" s="18"/>
      <c r="J514" s="16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</row>
    <row r="515" spans="1:119" ht="15" customHeight="1" x14ac:dyDescent="0.25">
      <c r="A515" s="13"/>
      <c r="B515" s="1" t="str">
        <f>Table65[[#This Row],[Edificio]]</f>
        <v>TORRE CENTRAL</v>
      </c>
      <c r="C515" s="1">
        <f>Table65[[#This Row],[PISO]]</f>
        <v>6</v>
      </c>
      <c r="D515" s="1">
        <f>Table65[[#This Row],[N° Puesto]]</f>
        <v>1</v>
      </c>
      <c r="E515" s="1" t="str">
        <f>Table65[[#This Row],[Apellido y Nombre]]</f>
        <v>ALBANESE, FLORENCIA</v>
      </c>
      <c r="F515" s="1">
        <f>Table65[[#This Row],[Centro Costos]]</f>
        <v>1239</v>
      </c>
      <c r="G515" s="1">
        <f>Table65[[#This Row],[Interno]]</f>
        <v>6267</v>
      </c>
      <c r="H515" s="1" t="str">
        <f>Table65[[#This Row],[Gerencia]]</f>
        <v>SISTEMAS</v>
      </c>
      <c r="I515" s="1">
        <f>Table65[[#This Row],[Observacion]]</f>
        <v>0</v>
      </c>
      <c r="J515" s="16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</row>
    <row r="516" spans="1:119" ht="15" customHeight="1" x14ac:dyDescent="0.25">
      <c r="A516" s="13"/>
      <c r="B516" s="1" t="str">
        <f>Table65[[#This Row],[Edificio]]</f>
        <v>TORRE CENTRAL</v>
      </c>
      <c r="C516" s="1">
        <f>Table65[[#This Row],[PISO]]</f>
        <v>6</v>
      </c>
      <c r="D516" s="1">
        <f>Table65[[#This Row],[N° Puesto]]</f>
        <v>2</v>
      </c>
      <c r="E516" s="1" t="str">
        <f>Table65[[#This Row],[Apellido y Nombre]]</f>
        <v xml:space="preserve"> TURRI, FERNANDO</v>
      </c>
      <c r="F516" s="1">
        <f>Table65[[#This Row],[Centro Costos]]</f>
        <v>1239</v>
      </c>
      <c r="G516" s="1">
        <f>Table65[[#This Row],[Interno]]</f>
        <v>6790</v>
      </c>
      <c r="H516" s="1" t="str">
        <f>Table65[[#This Row],[Gerencia]]</f>
        <v>SISTEMAS</v>
      </c>
      <c r="I516" s="1">
        <f>Table65[[#This Row],[Observacion]]</f>
        <v>0</v>
      </c>
      <c r="J516" s="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</row>
    <row r="517" spans="1:119" ht="15" customHeight="1" x14ac:dyDescent="0.25">
      <c r="A517" s="13"/>
      <c r="B517" s="1" t="str">
        <f>Table65[[#This Row],[Edificio]]</f>
        <v>TORRE CENTRAL</v>
      </c>
      <c r="C517" s="1">
        <f>Table65[[#This Row],[PISO]]</f>
        <v>6</v>
      </c>
      <c r="D517" s="1">
        <f>Table65[[#This Row],[N° Puesto]]</f>
        <v>3</v>
      </c>
      <c r="E517" s="1" t="str">
        <f>Table65[[#This Row],[Apellido y Nombre]]</f>
        <v>FERNIE, MARCELA</v>
      </c>
      <c r="F517" s="1">
        <f>Table65[[#This Row],[Centro Costos]]</f>
        <v>1197</v>
      </c>
      <c r="G517" s="1" t="str">
        <f>Table65[[#This Row],[Interno]]</f>
        <v>----</v>
      </c>
      <c r="H517" s="1" t="str">
        <f>Table65[[#This Row],[Gerencia]]</f>
        <v>SERVICIOS CORPORATIVOS INTEGRADOS</v>
      </c>
      <c r="I517" s="1">
        <f>Table65[[#This Row],[Observacion]]</f>
        <v>0</v>
      </c>
      <c r="J517" s="16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</row>
    <row r="518" spans="1:119" ht="15" customHeight="1" x14ac:dyDescent="0.25">
      <c r="A518" s="13"/>
      <c r="B518" s="1" t="str">
        <f>Table65[[#This Row],[Edificio]]</f>
        <v>TORRE CENTRAL</v>
      </c>
      <c r="C518" s="1">
        <f>Table65[[#This Row],[PISO]]</f>
        <v>6</v>
      </c>
      <c r="D518" s="1">
        <f>Table65[[#This Row],[N° Puesto]]</f>
        <v>4</v>
      </c>
      <c r="E518" s="1" t="str">
        <f>Table65[[#This Row],[Apellido y Nombre]]</f>
        <v>LIBRE</v>
      </c>
      <c r="F518" s="1">
        <f>Table65[[#This Row],[Centro Costos]]</f>
        <v>1349</v>
      </c>
      <c r="G518" s="1" t="str">
        <f>Table65[[#This Row],[Interno]]</f>
        <v>----</v>
      </c>
      <c r="H518" s="1" t="str">
        <f>Table65[[#This Row],[Gerencia]]</f>
        <v>PROCESOS INTERNOS E INFORMACIÓN CORPORATIVA</v>
      </c>
      <c r="I518" s="1">
        <f>Table65[[#This Row],[Observacion]]</f>
        <v>0</v>
      </c>
      <c r="J518" s="16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</row>
    <row r="519" spans="1:119" ht="15" customHeight="1" x14ac:dyDescent="0.25">
      <c r="A519" s="13"/>
      <c r="B519" s="1" t="str">
        <f>Table65[[#This Row],[Edificio]]</f>
        <v>TORRE CENTRAL</v>
      </c>
      <c r="C519" s="1">
        <f>Table65[[#This Row],[PISO]]</f>
        <v>6</v>
      </c>
      <c r="D519" s="1">
        <f>Table65[[#This Row],[N° Puesto]]</f>
        <v>5</v>
      </c>
      <c r="E519" s="1" t="str">
        <f>Table65[[#This Row],[Apellido y Nombre]]</f>
        <v>LIBRE</v>
      </c>
      <c r="F519" s="1">
        <f>Table65[[#This Row],[Centro Costos]]</f>
        <v>1349</v>
      </c>
      <c r="G519" s="1" t="str">
        <f>Table65[[#This Row],[Interno]]</f>
        <v>----</v>
      </c>
      <c r="H519" s="1" t="str">
        <f>Table65[[#This Row],[Gerencia]]</f>
        <v>PROCESOS INTERNOS E INFORMACIÓN CORPORATIVA</v>
      </c>
      <c r="I519" s="1">
        <f>Table65[[#This Row],[Observacion]]</f>
        <v>0</v>
      </c>
      <c r="J519" s="16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</row>
    <row r="520" spans="1:119" ht="15" customHeight="1" x14ac:dyDescent="0.25">
      <c r="A520" s="13"/>
      <c r="B520" s="1" t="str">
        <f>Table65[[#This Row],[Edificio]]</f>
        <v>TORRE CENTRAL</v>
      </c>
      <c r="C520" s="1">
        <f>Table65[[#This Row],[PISO]]</f>
        <v>6</v>
      </c>
      <c r="D520" s="1">
        <f>Table65[[#This Row],[N° Puesto]]</f>
        <v>6</v>
      </c>
      <c r="E520" s="1" t="str">
        <f>Table65[[#This Row],[Apellido y Nombre]]</f>
        <v>LIBRE</v>
      </c>
      <c r="F520" s="1">
        <f>Table65[[#This Row],[Centro Costos]]</f>
        <v>1197</v>
      </c>
      <c r="G520" s="1" t="str">
        <f>Table65[[#This Row],[Interno]]</f>
        <v>----</v>
      </c>
      <c r="H520" s="1" t="str">
        <f>Table65[[#This Row],[Gerencia]]</f>
        <v>SERVICIOS CORPORATIVOS INTEGRADOS</v>
      </c>
      <c r="I520" s="1">
        <f>Table65[[#This Row],[Observacion]]</f>
        <v>0</v>
      </c>
      <c r="J520" s="16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</row>
    <row r="521" spans="1:119" ht="15" customHeight="1" x14ac:dyDescent="0.25">
      <c r="A521" s="13"/>
      <c r="B521" s="1" t="str">
        <f>Table65[[#This Row],[Edificio]]</f>
        <v>TORRE CENTRAL</v>
      </c>
      <c r="C521" s="1">
        <f>Table65[[#This Row],[PISO]]</f>
        <v>6</v>
      </c>
      <c r="D521" s="1">
        <f>Table65[[#This Row],[N° Puesto]]</f>
        <v>7</v>
      </c>
      <c r="E521" s="1" t="str">
        <f>Table65[[#This Row],[Apellido y Nombre]]</f>
        <v>MONCLA, ELENA</v>
      </c>
      <c r="F521" s="1">
        <f>Table65[[#This Row],[Centro Costos]]</f>
        <v>1197</v>
      </c>
      <c r="G521" s="1">
        <f>Table65[[#This Row],[Interno]]</f>
        <v>2085</v>
      </c>
      <c r="H521" s="1" t="str">
        <f>Table65[[#This Row],[Gerencia]]</f>
        <v>SERVICIOS CORPORATIVOS INTEGRADOS</v>
      </c>
      <c r="I521" s="1">
        <f>Table65[[#This Row],[Observacion]]</f>
        <v>0</v>
      </c>
      <c r="J521" s="16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</row>
    <row r="522" spans="1:119" ht="15" customHeight="1" x14ac:dyDescent="0.25">
      <c r="A522" s="13"/>
      <c r="B522" s="1" t="str">
        <f>Table65[[#This Row],[Edificio]]</f>
        <v>TORRE CENTRAL</v>
      </c>
      <c r="C522" s="1">
        <f>Table65[[#This Row],[PISO]]</f>
        <v>6</v>
      </c>
      <c r="D522" s="1">
        <f>Table65[[#This Row],[N° Puesto]]</f>
        <v>8</v>
      </c>
      <c r="E522" s="1" t="str">
        <f>Table65[[#This Row],[Apellido y Nombre]]</f>
        <v>DOS SANTOS, HERNAN</v>
      </c>
      <c r="F522" s="1">
        <f>Table65[[#This Row],[Centro Costos]]</f>
        <v>1349</v>
      </c>
      <c r="G522" s="1">
        <f>Table65[[#This Row],[Interno]]</f>
        <v>5855</v>
      </c>
      <c r="H522" s="1" t="str">
        <f>Table65[[#This Row],[Gerencia]]</f>
        <v>PROCESOS INTERNOS E INFORMACIÓN CORPORATIVA</v>
      </c>
      <c r="I522" s="1">
        <f>Table65[[#This Row],[Observacion]]</f>
        <v>0</v>
      </c>
      <c r="J522" s="16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</row>
    <row r="523" spans="1:119" ht="15" customHeight="1" x14ac:dyDescent="0.25">
      <c r="A523" s="13"/>
      <c r="B523" s="1" t="str">
        <f>Table65[[#This Row],[Edificio]]</f>
        <v>TORRE CENTRAL</v>
      </c>
      <c r="C523" s="1">
        <f>Table65[[#This Row],[PISO]]</f>
        <v>6</v>
      </c>
      <c r="D523" s="1">
        <f>Table65[[#This Row],[N° Puesto]]</f>
        <v>9</v>
      </c>
      <c r="E523" s="1" t="str">
        <f>Table65[[#This Row],[Apellido y Nombre]]</f>
        <v>LORUSSO, MATIAS</v>
      </c>
      <c r="F523" s="1">
        <f>Table65[[#This Row],[Centro Costos]]</f>
        <v>1349</v>
      </c>
      <c r="G523" s="1" t="str">
        <f>Table65[[#This Row],[Interno]]</f>
        <v>----</v>
      </c>
      <c r="H523" s="1" t="str">
        <f>Table65[[#This Row],[Gerencia]]</f>
        <v>PROCESOS INTERNOS E INFORMACIÓN CORPORATIVA</v>
      </c>
      <c r="I523" s="1">
        <f>Table65[[#This Row],[Observacion]]</f>
        <v>0</v>
      </c>
      <c r="J523" s="16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</row>
    <row r="524" spans="1:119" ht="15" customHeight="1" x14ac:dyDescent="0.25">
      <c r="A524" s="13"/>
      <c r="B524" s="1" t="str">
        <f>Table65[[#This Row],[Edificio]]</f>
        <v>TORRE CENTRAL</v>
      </c>
      <c r="C524" s="1">
        <f>Table65[[#This Row],[PISO]]</f>
        <v>6</v>
      </c>
      <c r="D524" s="1">
        <f>Table65[[#This Row],[N° Puesto]]</f>
        <v>10</v>
      </c>
      <c r="E524" s="1" t="str">
        <f>Table65[[#This Row],[Apellido y Nombre]]</f>
        <v>CLAVEL, DANIELA</v>
      </c>
      <c r="F524" s="1">
        <f>Table65[[#This Row],[Centro Costos]]</f>
        <v>1221</v>
      </c>
      <c r="G524" s="1" t="str">
        <f>Table65[[#This Row],[Interno]]</f>
        <v>----</v>
      </c>
      <c r="H524" s="1" t="str">
        <f>Table65[[#This Row],[Gerencia]]</f>
        <v>PLANEAMIENTO Y CONTROL DE GESTIÓN DE SCI</v>
      </c>
      <c r="I524" s="1">
        <f>Table65[[#This Row],[Observacion]]</f>
        <v>0</v>
      </c>
      <c r="J524" s="16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</row>
    <row r="525" spans="1:119" ht="15" customHeight="1" x14ac:dyDescent="0.25">
      <c r="A525" s="13"/>
      <c r="B525" s="1" t="str">
        <f>Table65[[#This Row],[Edificio]]</f>
        <v>TORRE CENTRAL</v>
      </c>
      <c r="C525" s="1">
        <f>Table65[[#This Row],[PISO]]</f>
        <v>6</v>
      </c>
      <c r="D525" s="1">
        <f>Table65[[#This Row],[N° Puesto]]</f>
        <v>11</v>
      </c>
      <c r="E525" s="1" t="str">
        <f>Table65[[#This Row],[Apellido y Nombre]]</f>
        <v>CONDE, ERICA</v>
      </c>
      <c r="F525" s="1">
        <f>Table65[[#This Row],[Centro Costos]]</f>
        <v>1221</v>
      </c>
      <c r="G525" s="1">
        <f>Table65[[#This Row],[Interno]]</f>
        <v>6283</v>
      </c>
      <c r="H525" s="1" t="str">
        <f>Table65[[#This Row],[Gerencia]]</f>
        <v>PLANEAMIENTO Y CONTROL DE GESTIÓN DE SCI</v>
      </c>
      <c r="I525" s="1">
        <f>Table65[[#This Row],[Observacion]]</f>
        <v>0</v>
      </c>
      <c r="J525" s="16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</row>
    <row r="526" spans="1:119" ht="15" customHeight="1" x14ac:dyDescent="0.25">
      <c r="A526" s="13"/>
      <c r="B526" s="1" t="str">
        <f>Table65[[#This Row],[Edificio]]</f>
        <v>TORRE CENTRAL</v>
      </c>
      <c r="C526" s="1">
        <f>Table65[[#This Row],[PISO]]</f>
        <v>6</v>
      </c>
      <c r="D526" s="1">
        <f>Table65[[#This Row],[N° Puesto]]</f>
        <v>12</v>
      </c>
      <c r="E526" s="1" t="str">
        <f>Table65[[#This Row],[Apellido y Nombre]]</f>
        <v xml:space="preserve">DAREZZO, MARIELA </v>
      </c>
      <c r="F526" s="1">
        <f>Table65[[#This Row],[Centro Costos]]</f>
        <v>1254</v>
      </c>
      <c r="G526" s="1">
        <f>Table65[[#This Row],[Interno]]</f>
        <v>4595</v>
      </c>
      <c r="H526" s="1" t="str">
        <f>Table65[[#This Row],[Gerencia]]</f>
        <v>GOBIERNO Y CUMPLIMIENTO DE IT</v>
      </c>
      <c r="I526" s="1">
        <f>Table65[[#This Row],[Observacion]]</f>
        <v>0</v>
      </c>
      <c r="J526" s="1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</row>
    <row r="527" spans="1:119" ht="15" customHeight="1" x14ac:dyDescent="0.25">
      <c r="A527" s="13"/>
      <c r="B527" s="1" t="str">
        <f>Table65[[#This Row],[Edificio]]</f>
        <v>TORRE CENTRAL</v>
      </c>
      <c r="C527" s="1">
        <f>Table65[[#This Row],[PISO]]</f>
        <v>6</v>
      </c>
      <c r="D527" s="1">
        <f>Table65[[#This Row],[N° Puesto]]</f>
        <v>13</v>
      </c>
      <c r="E527" s="1" t="str">
        <f>Table65[[#This Row],[Apellido y Nombre]]</f>
        <v>DOLCE, LETICIA</v>
      </c>
      <c r="F527" s="1">
        <f>Table65[[#This Row],[Centro Costos]]</f>
        <v>1254</v>
      </c>
      <c r="G527" s="1">
        <f>Table65[[#This Row],[Interno]]</f>
        <v>4696</v>
      </c>
      <c r="H527" s="1" t="str">
        <f>Table65[[#This Row],[Gerencia]]</f>
        <v>GOBIERNO Y CUMPLIMIENTO DE IT</v>
      </c>
      <c r="I527" s="1">
        <f>Table65[[#This Row],[Observacion]]</f>
        <v>0</v>
      </c>
      <c r="J527" s="16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</row>
    <row r="528" spans="1:119" ht="15" customHeight="1" x14ac:dyDescent="0.25">
      <c r="A528" s="13"/>
      <c r="B528" s="1" t="str">
        <f>Table65[[#This Row],[Edificio]]</f>
        <v>TORRE CENTRAL</v>
      </c>
      <c r="C528" s="1">
        <f>Table65[[#This Row],[PISO]]</f>
        <v>6</v>
      </c>
      <c r="D528" s="1">
        <f>Table65[[#This Row],[N° Puesto]]</f>
        <v>14</v>
      </c>
      <c r="E528" s="1" t="str">
        <f>Table65[[#This Row],[Apellido y Nombre]]</f>
        <v>QUIÑONES, MARIA</v>
      </c>
      <c r="F528" s="1">
        <f>Table65[[#This Row],[Centro Costos]]</f>
        <v>1349</v>
      </c>
      <c r="G528" s="1">
        <f>Table65[[#This Row],[Interno]]</f>
        <v>2709</v>
      </c>
      <c r="H528" s="1" t="str">
        <f>Table65[[#This Row],[Gerencia]]</f>
        <v>PROCESOS INTERNOS E INFORMACIÓN CORPORATIVA</v>
      </c>
      <c r="I528" s="1">
        <f>Table65[[#This Row],[Observacion]]</f>
        <v>0</v>
      </c>
      <c r="J528" s="16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</row>
    <row r="529" spans="1:119" ht="15" customHeight="1" x14ac:dyDescent="0.25">
      <c r="A529" s="13"/>
      <c r="B529" s="1" t="str">
        <f>Table65[[#This Row],[Edificio]]</f>
        <v>TORRE CENTRAL</v>
      </c>
      <c r="C529" s="1">
        <f>Table65[[#This Row],[PISO]]</f>
        <v>6</v>
      </c>
      <c r="D529" s="1">
        <f>Table65[[#This Row],[N° Puesto]]</f>
        <v>15</v>
      </c>
      <c r="E529" s="1" t="str">
        <f>Table65[[#This Row],[Apellido y Nombre]]</f>
        <v xml:space="preserve">VALLEJOS, MAXIMILIANO </v>
      </c>
      <c r="F529" s="1">
        <f>Table65[[#This Row],[Centro Costos]]</f>
        <v>1349</v>
      </c>
      <c r="G529" s="1">
        <f>Table65[[#This Row],[Interno]]</f>
        <v>4104</v>
      </c>
      <c r="H529" s="1" t="str">
        <f>Table65[[#This Row],[Gerencia]]</f>
        <v>PROCESOS INTERNOS E INFORMACIÓN CORPORATIVA</v>
      </c>
      <c r="I529" s="1">
        <f>Table65[[#This Row],[Observacion]]</f>
        <v>0</v>
      </c>
      <c r="J529" s="16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</row>
    <row r="530" spans="1:119" ht="15" customHeight="1" x14ac:dyDescent="0.25">
      <c r="A530" s="13"/>
      <c r="B530" s="1" t="str">
        <f>Table65[[#This Row],[Edificio]]</f>
        <v>TORRE CENTRAL</v>
      </c>
      <c r="C530" s="1">
        <f>Table65[[#This Row],[PISO]]</f>
        <v>6</v>
      </c>
      <c r="D530" s="1">
        <f>Table65[[#This Row],[N° Puesto]]</f>
        <v>16</v>
      </c>
      <c r="E530" s="1" t="str">
        <f>Table65[[#This Row],[Apellido y Nombre]]</f>
        <v>VILLAVICENCIO, SEBASTIAN</v>
      </c>
      <c r="F530" s="1">
        <f>Table65[[#This Row],[Centro Costos]]</f>
        <v>1221</v>
      </c>
      <c r="G530" s="1">
        <f>Table65[[#This Row],[Interno]]</f>
        <v>4784</v>
      </c>
      <c r="H530" s="1" t="str">
        <f>Table65[[#This Row],[Gerencia]]</f>
        <v>PLANEAMIENTO Y CONTROL DE GESTIÓN DE SCI</v>
      </c>
      <c r="I530" s="1">
        <f>Table65[[#This Row],[Observacion]]</f>
        <v>0</v>
      </c>
      <c r="J530" s="16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</row>
    <row r="531" spans="1:119" ht="15" customHeight="1" x14ac:dyDescent="0.25">
      <c r="A531" s="13"/>
      <c r="B531" s="1" t="str">
        <f>Table65[[#This Row],[Edificio]]</f>
        <v>TORRE CENTRAL</v>
      </c>
      <c r="C531" s="1">
        <f>Table65[[#This Row],[PISO]]</f>
        <v>6</v>
      </c>
      <c r="D531" s="1">
        <f>Table65[[#This Row],[N° Puesto]]</f>
        <v>17</v>
      </c>
      <c r="E531" s="1" t="str">
        <f>Table65[[#This Row],[Apellido y Nombre]]</f>
        <v>PENNELLA, GASTON</v>
      </c>
      <c r="F531" s="1">
        <f>Table65[[#This Row],[Centro Costos]]</f>
        <v>1221</v>
      </c>
      <c r="G531" s="1">
        <f>Table65[[#This Row],[Interno]]</f>
        <v>4485</v>
      </c>
      <c r="H531" s="1" t="str">
        <f>Table65[[#This Row],[Gerencia]]</f>
        <v>PLANEAMIENTO Y CONTROL DE GESTIÓN DE SCI</v>
      </c>
      <c r="I531" s="1">
        <f>Table65[[#This Row],[Observacion]]</f>
        <v>0</v>
      </c>
      <c r="J531" s="16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</row>
    <row r="532" spans="1:119" ht="15" customHeight="1" x14ac:dyDescent="0.25">
      <c r="A532" s="13"/>
      <c r="B532" s="1" t="str">
        <f>Table65[[#This Row],[Edificio]]</f>
        <v>TORRE CENTRAL</v>
      </c>
      <c r="C532" s="1">
        <f>Table65[[#This Row],[PISO]]</f>
        <v>6</v>
      </c>
      <c r="D532" s="1">
        <f>Table65[[#This Row],[N° Puesto]]</f>
        <v>18</v>
      </c>
      <c r="E532" s="1" t="str">
        <f>Table65[[#This Row],[Apellido y Nombre]]</f>
        <v>SUCUNCHOQUE, DIANA</v>
      </c>
      <c r="F532" s="1">
        <f>Table65[[#This Row],[Centro Costos]]</f>
        <v>1254</v>
      </c>
      <c r="G532" s="1">
        <f>Table65[[#This Row],[Interno]]</f>
        <v>5190</v>
      </c>
      <c r="H532" s="1" t="str">
        <f>Table65[[#This Row],[Gerencia]]</f>
        <v>GOBIERNO Y CUMPLIMIENTO DE IT</v>
      </c>
      <c r="I532" s="1">
        <f>Table65[[#This Row],[Observacion]]</f>
        <v>0</v>
      </c>
      <c r="J532" s="16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</row>
    <row r="533" spans="1:119" ht="15" customHeight="1" x14ac:dyDescent="0.25">
      <c r="A533" s="13"/>
      <c r="B533" s="1" t="str">
        <f>Table65[[#This Row],[Edificio]]</f>
        <v>TORRE CENTRAL</v>
      </c>
      <c r="C533" s="1">
        <f>Table65[[#This Row],[PISO]]</f>
        <v>6</v>
      </c>
      <c r="D533" s="1">
        <f>Table65[[#This Row],[N° Puesto]]</f>
        <v>19</v>
      </c>
      <c r="E533" s="1" t="str">
        <f>Table65[[#This Row],[Apellido y Nombre]]</f>
        <v>MOTTA, MELISA</v>
      </c>
      <c r="F533" s="1">
        <f>Table65[[#This Row],[Centro Costos]]</f>
        <v>1254</v>
      </c>
      <c r="G533" s="1">
        <f>Table65[[#This Row],[Interno]]</f>
        <v>4491</v>
      </c>
      <c r="H533" s="1" t="str">
        <f>Table65[[#This Row],[Gerencia]]</f>
        <v>GOBIERNO Y CUMPLIMIENTO DE IT</v>
      </c>
      <c r="I533" s="1">
        <f>Table65[[#This Row],[Observacion]]</f>
        <v>0</v>
      </c>
      <c r="J533" s="16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</row>
    <row r="534" spans="1:119" ht="15" customHeight="1" x14ac:dyDescent="0.25">
      <c r="A534" s="13"/>
      <c r="B534" s="1" t="str">
        <f>Table65[[#This Row],[Edificio]]</f>
        <v>TORRE CENTRAL</v>
      </c>
      <c r="C534" s="1">
        <f>Table65[[#This Row],[PISO]]</f>
        <v>6</v>
      </c>
      <c r="D534" s="1">
        <f>Table65[[#This Row],[N° Puesto]]</f>
        <v>20</v>
      </c>
      <c r="E534" s="1" t="str">
        <f>Table65[[#This Row],[Apellido y Nombre]]</f>
        <v xml:space="preserve">MARQUISO, MATIAS </v>
      </c>
      <c r="F534" s="1">
        <f>Table65[[#This Row],[Centro Costos]]</f>
        <v>1349</v>
      </c>
      <c r="G534" s="1">
        <f>Table65[[#This Row],[Interno]]</f>
        <v>4650</v>
      </c>
      <c r="H534" s="1" t="str">
        <f>Table65[[#This Row],[Gerencia]]</f>
        <v>PROCESOS INTERNOS E INFORMACIÓN CORPORATIVA</v>
      </c>
      <c r="I534" s="1">
        <f>Table65[[#This Row],[Observacion]]</f>
        <v>0</v>
      </c>
      <c r="J534" s="16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</row>
    <row r="535" spans="1:119" ht="15" customHeight="1" x14ac:dyDescent="0.25">
      <c r="A535" s="13"/>
      <c r="B535" s="1" t="str">
        <f>Table65[[#This Row],[Edificio]]</f>
        <v>TORRE CENTRAL</v>
      </c>
      <c r="C535" s="1">
        <f>Table65[[#This Row],[PISO]]</f>
        <v>6</v>
      </c>
      <c r="D535" s="1">
        <f>Table65[[#This Row],[N° Puesto]]</f>
        <v>21</v>
      </c>
      <c r="E535" s="1" t="str">
        <f>Table65[[#This Row],[Apellido y Nombre]]</f>
        <v xml:space="preserve">URBIETA, FERNANDO </v>
      </c>
      <c r="F535" s="1">
        <f>Table65[[#This Row],[Centro Costos]]</f>
        <v>1349</v>
      </c>
      <c r="G535" s="1">
        <f>Table65[[#This Row],[Interno]]</f>
        <v>5181</v>
      </c>
      <c r="H535" s="1" t="str">
        <f>Table65[[#This Row],[Gerencia]]</f>
        <v>PROCESOS INTERNOS E INFORMACIÓN CORPORATIVA</v>
      </c>
      <c r="I535" s="1">
        <f>Table65[[#This Row],[Observacion]]</f>
        <v>0</v>
      </c>
      <c r="J535" s="16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</row>
    <row r="536" spans="1:119" ht="15" customHeight="1" x14ac:dyDescent="0.25">
      <c r="A536" s="13"/>
      <c r="B536" s="1" t="str">
        <f>Table65[[#This Row],[Edificio]]</f>
        <v>TORRE CENTRAL</v>
      </c>
      <c r="C536" s="1">
        <f>Table65[[#This Row],[PISO]]</f>
        <v>6</v>
      </c>
      <c r="D536" s="1">
        <f>Table65[[#This Row],[N° Puesto]]</f>
        <v>22</v>
      </c>
      <c r="E536" s="1" t="str">
        <f>Table65[[#This Row],[Apellido y Nombre]]</f>
        <v>ALONZO, GONZALO</v>
      </c>
      <c r="F536" s="1">
        <f>Table65[[#This Row],[Centro Costos]]</f>
        <v>1221</v>
      </c>
      <c r="G536" s="1" t="str">
        <f>Table65[[#This Row],[Interno]]</f>
        <v>----</v>
      </c>
      <c r="H536" s="1" t="str">
        <f>Table65[[#This Row],[Gerencia]]</f>
        <v>PLANEAMIENTO Y CONTROL DE GESTIÓN DE SCI</v>
      </c>
      <c r="I536" s="1">
        <f>Table65[[#This Row],[Observacion]]</f>
        <v>0</v>
      </c>
      <c r="J536" s="1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</row>
    <row r="537" spans="1:119" ht="15" customHeight="1" x14ac:dyDescent="0.25">
      <c r="A537" s="13"/>
      <c r="B537" s="1" t="str">
        <f>Table65[[#This Row],[Edificio]]</f>
        <v>TORRE CENTRAL</v>
      </c>
      <c r="C537" s="1">
        <f>Table65[[#This Row],[PISO]]</f>
        <v>6</v>
      </c>
      <c r="D537" s="1">
        <f>Table65[[#This Row],[N° Puesto]]</f>
        <v>23</v>
      </c>
      <c r="E537" s="1" t="str">
        <f>Table65[[#This Row],[Apellido y Nombre]]</f>
        <v>BURGOS, JORGE</v>
      </c>
      <c r="F537" s="1">
        <f>Table65[[#This Row],[Centro Costos]]</f>
        <v>1221</v>
      </c>
      <c r="G537" s="1">
        <f>Table65[[#This Row],[Interno]]</f>
        <v>2333</v>
      </c>
      <c r="H537" s="1" t="str">
        <f>Table65[[#This Row],[Gerencia]]</f>
        <v>PLANEAMIENTO Y CONTROL DE GESTIÓN DE SCI</v>
      </c>
      <c r="I537" s="1">
        <f>Table65[[#This Row],[Observacion]]</f>
        <v>0</v>
      </c>
      <c r="J537" s="16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</row>
    <row r="538" spans="1:119" ht="15" customHeight="1" x14ac:dyDescent="0.25">
      <c r="A538" s="13"/>
      <c r="B538" s="1" t="str">
        <f>Table65[[#This Row],[Edificio]]</f>
        <v>TORRE CENTRAL</v>
      </c>
      <c r="C538" s="1">
        <f>Table65[[#This Row],[PISO]]</f>
        <v>6</v>
      </c>
      <c r="D538" s="1">
        <f>Table65[[#This Row],[N° Puesto]]</f>
        <v>24</v>
      </c>
      <c r="E538" s="1" t="str">
        <f>Table65[[#This Row],[Apellido y Nombre]]</f>
        <v xml:space="preserve">PELLEGRINO, SERGIO </v>
      </c>
      <c r="F538" s="1">
        <f>Table65[[#This Row],[Centro Costos]]</f>
        <v>1254</v>
      </c>
      <c r="G538" s="1">
        <f>Table65[[#This Row],[Interno]]</f>
        <v>5174</v>
      </c>
      <c r="H538" s="1" t="str">
        <f>Table65[[#This Row],[Gerencia]]</f>
        <v>GOBIERNO Y CUMPLIMIENTO DE IT</v>
      </c>
      <c r="I538" s="1">
        <f>Table65[[#This Row],[Observacion]]</f>
        <v>0</v>
      </c>
      <c r="J538" s="16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</row>
    <row r="539" spans="1:119" ht="15" customHeight="1" x14ac:dyDescent="0.25">
      <c r="A539" s="13"/>
      <c r="B539" s="1" t="str">
        <f>Table65[[#This Row],[Edificio]]</f>
        <v>TORRE CENTRAL</v>
      </c>
      <c r="C539" s="1">
        <f>Table65[[#This Row],[PISO]]</f>
        <v>6</v>
      </c>
      <c r="D539" s="1">
        <f>Table65[[#This Row],[N° Puesto]]</f>
        <v>25</v>
      </c>
      <c r="E539" s="1" t="str">
        <f>Table65[[#This Row],[Apellido y Nombre]]</f>
        <v>EUREDJIAN, ALICE</v>
      </c>
      <c r="F539" s="1">
        <f>Table65[[#This Row],[Centro Costos]]</f>
        <v>1254</v>
      </c>
      <c r="G539" s="1">
        <f>Table65[[#This Row],[Interno]]</f>
        <v>2885</v>
      </c>
      <c r="H539" s="1" t="str">
        <f>Table65[[#This Row],[Gerencia]]</f>
        <v>GOBIERNO Y CUMPLIMIENTO DE IT</v>
      </c>
      <c r="I539" s="1">
        <f>Table65[[#This Row],[Observacion]]</f>
        <v>0</v>
      </c>
      <c r="J539" s="16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</row>
    <row r="540" spans="1:119" ht="15" customHeight="1" x14ac:dyDescent="0.25">
      <c r="A540" s="13"/>
      <c r="B540" s="1" t="str">
        <f>Table65[[#This Row],[Edificio]]</f>
        <v>TORRE CENTRAL</v>
      </c>
      <c r="C540" s="1">
        <f>Table65[[#This Row],[PISO]]</f>
        <v>6</v>
      </c>
      <c r="D540" s="1">
        <f>Table65[[#This Row],[N° Puesto]]</f>
        <v>26</v>
      </c>
      <c r="E540" s="1" t="str">
        <f>Table65[[#This Row],[Apellido y Nombre]]</f>
        <v>AYUNTA, YAMILA</v>
      </c>
      <c r="F540" s="1">
        <f>Table65[[#This Row],[Centro Costos]]</f>
        <v>1349</v>
      </c>
      <c r="G540" s="1">
        <f>Table65[[#This Row],[Interno]]</f>
        <v>3706</v>
      </c>
      <c r="H540" s="1" t="str">
        <f>Table65[[#This Row],[Gerencia]]</f>
        <v>PROCESOS INTERNOS E INFORMACIÓN CORPORATIVA</v>
      </c>
      <c r="I540" s="1">
        <f>Table65[[#This Row],[Observacion]]</f>
        <v>0</v>
      </c>
      <c r="J540" s="16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</row>
    <row r="541" spans="1:119" ht="15" customHeight="1" x14ac:dyDescent="0.25">
      <c r="A541" s="13"/>
      <c r="B541" s="1" t="str">
        <f>Table65[[#This Row],[Edificio]]</f>
        <v>TORRE CENTRAL</v>
      </c>
      <c r="C541" s="1">
        <f>Table65[[#This Row],[PISO]]</f>
        <v>6</v>
      </c>
      <c r="D541" s="1">
        <f>Table65[[#This Row],[N° Puesto]]</f>
        <v>27</v>
      </c>
      <c r="E541" s="1" t="str">
        <f>Table65[[#This Row],[Apellido y Nombre]]</f>
        <v>LIBRE</v>
      </c>
      <c r="F541" s="1">
        <f>Table65[[#This Row],[Centro Costos]]</f>
        <v>1349</v>
      </c>
      <c r="G541" s="1" t="str">
        <f>Table65[[#This Row],[Interno]]</f>
        <v>----</v>
      </c>
      <c r="H541" s="1" t="str">
        <f>Table65[[#This Row],[Gerencia]]</f>
        <v>PROCESOS INTERNOS E INFORMACIÓN CORPORATIVA</v>
      </c>
      <c r="I541" s="1">
        <f>Table65[[#This Row],[Observacion]]</f>
        <v>0</v>
      </c>
      <c r="J541" s="16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</row>
    <row r="542" spans="1:119" ht="15" customHeight="1" x14ac:dyDescent="0.25">
      <c r="A542" s="13"/>
      <c r="B542" s="1" t="str">
        <f>Table65[[#This Row],[Edificio]]</f>
        <v>TORRE CENTRAL</v>
      </c>
      <c r="C542" s="1">
        <f>Table65[[#This Row],[PISO]]</f>
        <v>6</v>
      </c>
      <c r="D542" s="1">
        <f>Table65[[#This Row],[N° Puesto]]</f>
        <v>28</v>
      </c>
      <c r="E542" s="1" t="str">
        <f>Table65[[#This Row],[Apellido y Nombre]]</f>
        <v>CAMPOS, FEDERICO</v>
      </c>
      <c r="F542" s="1">
        <f>Table65[[#This Row],[Centro Costos]]</f>
        <v>1221</v>
      </c>
      <c r="G542" s="1" t="str">
        <f>Table65[[#This Row],[Interno]]</f>
        <v>----</v>
      </c>
      <c r="H542" s="1" t="str">
        <f>Table65[[#This Row],[Gerencia]]</f>
        <v>PLANEAMIENTO Y CONTROL DE GESTIÓN DE SCI</v>
      </c>
      <c r="I542" s="1">
        <f>Table65[[#This Row],[Observacion]]</f>
        <v>0</v>
      </c>
      <c r="J542" s="16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</row>
    <row r="543" spans="1:119" ht="15" customHeight="1" x14ac:dyDescent="0.25">
      <c r="A543" s="13"/>
      <c r="B543" s="1" t="str">
        <f>Table65[[#This Row],[Edificio]]</f>
        <v>TORRE CENTRAL</v>
      </c>
      <c r="C543" s="1">
        <f>Table65[[#This Row],[PISO]]</f>
        <v>6</v>
      </c>
      <c r="D543" s="1">
        <f>Table65[[#This Row],[N° Puesto]]</f>
        <v>29</v>
      </c>
      <c r="E543" s="1" t="str">
        <f>Table65[[#This Row],[Apellido y Nombre]]</f>
        <v>LAREGGINA, SHEILA</v>
      </c>
      <c r="F543" s="1">
        <f>Table65[[#This Row],[Centro Costos]]</f>
        <v>1221</v>
      </c>
      <c r="G543" s="1" t="str">
        <f>Table65[[#This Row],[Interno]]</f>
        <v>----</v>
      </c>
      <c r="H543" s="1" t="str">
        <f>Table65[[#This Row],[Gerencia]]</f>
        <v>PLANEAMIENTO Y CONTROL DE GESTIÓN DE SCI</v>
      </c>
      <c r="I543" s="1">
        <f>Table65[[#This Row],[Observacion]]</f>
        <v>0</v>
      </c>
      <c r="J543" s="16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</row>
    <row r="544" spans="1:119" ht="15" customHeight="1" x14ac:dyDescent="0.25">
      <c r="A544" s="13"/>
      <c r="B544" s="1" t="str">
        <f>Table65[[#This Row],[Edificio]]</f>
        <v>TORRE CENTRAL</v>
      </c>
      <c r="C544" s="1">
        <f>Table65[[#This Row],[PISO]]</f>
        <v>6</v>
      </c>
      <c r="D544" s="1">
        <f>Table65[[#This Row],[N° Puesto]]</f>
        <v>30</v>
      </c>
      <c r="E544" s="1" t="str">
        <f>Table65[[#This Row],[Apellido y Nombre]]</f>
        <v>GOMEZ, MAURICIO</v>
      </c>
      <c r="F544" s="1">
        <f>Table65[[#This Row],[Centro Costos]]</f>
        <v>1254</v>
      </c>
      <c r="G544" s="1">
        <f>Table65[[#This Row],[Interno]]</f>
        <v>4651</v>
      </c>
      <c r="H544" s="1" t="str">
        <f>Table65[[#This Row],[Gerencia]]</f>
        <v>GOBIERNO Y CUMPLIMIENTO DE IT</v>
      </c>
      <c r="I544" s="1">
        <f>Table65[[#This Row],[Observacion]]</f>
        <v>0</v>
      </c>
      <c r="J544" s="16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</row>
    <row r="545" spans="1:119" ht="15" customHeight="1" x14ac:dyDescent="0.25">
      <c r="A545" s="13"/>
      <c r="B545" s="1" t="str">
        <f>Table65[[#This Row],[Edificio]]</f>
        <v>TORRE CENTRAL</v>
      </c>
      <c r="C545" s="1">
        <f>Table65[[#This Row],[PISO]]</f>
        <v>6</v>
      </c>
      <c r="D545" s="1">
        <f>Table65[[#This Row],[N° Puesto]]</f>
        <v>31</v>
      </c>
      <c r="E545" s="1" t="str">
        <f>Table65[[#This Row],[Apellido y Nombre]]</f>
        <v xml:space="preserve">JUMPA, EDMUNDO </v>
      </c>
      <c r="F545" s="1">
        <f>Table65[[#This Row],[Centro Costos]]</f>
        <v>1254</v>
      </c>
      <c r="G545" s="1">
        <f>Table65[[#This Row],[Interno]]</f>
        <v>6322</v>
      </c>
      <c r="H545" s="1" t="str">
        <f>Table65[[#This Row],[Gerencia]]</f>
        <v>GOBIERNO Y CUMPLIMIENTO DE IT</v>
      </c>
      <c r="I545" s="1">
        <f>Table65[[#This Row],[Observacion]]</f>
        <v>0</v>
      </c>
      <c r="J545" s="16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</row>
    <row r="546" spans="1:119" ht="15" customHeight="1" x14ac:dyDescent="0.25">
      <c r="A546" s="13"/>
      <c r="B546" s="1" t="str">
        <f>Table65[[#This Row],[Edificio]]</f>
        <v>TORRE CENTRAL</v>
      </c>
      <c r="C546" s="1">
        <f>Table65[[#This Row],[PISO]]</f>
        <v>6</v>
      </c>
      <c r="D546" s="1">
        <f>Table65[[#This Row],[N° Puesto]]</f>
        <v>32</v>
      </c>
      <c r="E546" s="1" t="str">
        <f>Table65[[#This Row],[Apellido y Nombre]]</f>
        <v>LIBRE</v>
      </c>
      <c r="F546" s="1">
        <f>Table65[[#This Row],[Centro Costos]]</f>
        <v>1349</v>
      </c>
      <c r="G546" s="1" t="str">
        <f>Table65[[#This Row],[Interno]]</f>
        <v>----</v>
      </c>
      <c r="H546" s="1" t="str">
        <f>Table65[[#This Row],[Gerencia]]</f>
        <v>PROCESOS INTERNOS E INFORMACIÓN CORPORATIVA</v>
      </c>
      <c r="I546" s="1">
        <f>Table65[[#This Row],[Observacion]]</f>
        <v>0</v>
      </c>
      <c r="J546" s="1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</row>
    <row r="547" spans="1:119" ht="15" customHeight="1" x14ac:dyDescent="0.25">
      <c r="A547" s="13"/>
      <c r="B547" s="1" t="str">
        <f>Table65[[#This Row],[Edificio]]</f>
        <v>TORRE CENTRAL</v>
      </c>
      <c r="C547" s="1">
        <f>Table65[[#This Row],[PISO]]</f>
        <v>6</v>
      </c>
      <c r="D547" s="1">
        <f>Table65[[#This Row],[N° Puesto]]</f>
        <v>33</v>
      </c>
      <c r="E547" s="1" t="str">
        <f>Table65[[#This Row],[Apellido y Nombre]]</f>
        <v>LIBRE</v>
      </c>
      <c r="F547" s="1">
        <f>Table65[[#This Row],[Centro Costos]]</f>
        <v>1349</v>
      </c>
      <c r="G547" s="1" t="str">
        <f>Table65[[#This Row],[Interno]]</f>
        <v>----</v>
      </c>
      <c r="H547" s="1" t="str">
        <f>Table65[[#This Row],[Gerencia]]</f>
        <v>PROCESOS INTERNOS E INFORMACIÓN CORPORATIVA</v>
      </c>
      <c r="I547" s="1">
        <f>Table65[[#This Row],[Observacion]]</f>
        <v>0</v>
      </c>
      <c r="J547" s="16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/>
      <c r="DN547"/>
      <c r="DO547"/>
    </row>
    <row r="548" spans="1:119" ht="15" customHeight="1" x14ac:dyDescent="0.25">
      <c r="A548" s="13"/>
      <c r="B548" s="1" t="str">
        <f>Table65[[#This Row],[Edificio]]</f>
        <v>TORRE CENTRAL</v>
      </c>
      <c r="C548" s="1">
        <f>Table65[[#This Row],[PISO]]</f>
        <v>6</v>
      </c>
      <c r="D548" s="1">
        <f>Table65[[#This Row],[N° Puesto]]</f>
        <v>34</v>
      </c>
      <c r="E548" s="1" t="str">
        <f>Table65[[#This Row],[Apellido y Nombre]]</f>
        <v>ORIOLO, LUCAS</v>
      </c>
      <c r="F548" s="1">
        <f>Table65[[#This Row],[Centro Costos]]</f>
        <v>1221</v>
      </c>
      <c r="G548" s="1" t="str">
        <f>Table65[[#This Row],[Interno]]</f>
        <v>----</v>
      </c>
      <c r="H548" s="1" t="str">
        <f>Table65[[#This Row],[Gerencia]]</f>
        <v>PLANEAMIENTO Y CONTROL DE GESTIÓN DE SCI</v>
      </c>
      <c r="I548" s="1">
        <f>Table65[[#This Row],[Observacion]]</f>
        <v>0</v>
      </c>
      <c r="J548" s="16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/>
      <c r="DN548"/>
      <c r="DO548"/>
    </row>
    <row r="549" spans="1:119" ht="15" customHeight="1" x14ac:dyDescent="0.25">
      <c r="A549" s="13"/>
      <c r="B549" s="1" t="str">
        <f>Table65[[#This Row],[Edificio]]</f>
        <v>TORRE CENTRAL</v>
      </c>
      <c r="C549" s="1">
        <f>Table65[[#This Row],[PISO]]</f>
        <v>6</v>
      </c>
      <c r="D549" s="1">
        <f>Table65[[#This Row],[N° Puesto]]</f>
        <v>35</v>
      </c>
      <c r="E549" s="1" t="str">
        <f>Table65[[#This Row],[Apellido y Nombre]]</f>
        <v>LIBRE</v>
      </c>
      <c r="F549" s="1">
        <f>Table65[[#This Row],[Centro Costos]]</f>
        <v>1221</v>
      </c>
      <c r="G549" s="1" t="str">
        <f>Table65[[#This Row],[Interno]]</f>
        <v>----</v>
      </c>
      <c r="H549" s="1" t="str">
        <f>Table65[[#This Row],[Gerencia]]</f>
        <v>PLANEAMIENTO Y CONTROL DE GESTIÓN DE SCI</v>
      </c>
      <c r="I549" s="1">
        <f>Table65[[#This Row],[Observacion]]</f>
        <v>0</v>
      </c>
      <c r="J549" s="16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  <c r="DG549"/>
      <c r="DH549"/>
      <c r="DI549"/>
      <c r="DJ549"/>
      <c r="DK549"/>
      <c r="DL549"/>
      <c r="DM549"/>
      <c r="DN549"/>
      <c r="DO549"/>
    </row>
    <row r="550" spans="1:119" ht="15" customHeight="1" x14ac:dyDescent="0.25">
      <c r="A550" s="13"/>
      <c r="B550" s="1" t="str">
        <f>Table65[[#This Row],[Edificio]]</f>
        <v>TORRE CENTRAL</v>
      </c>
      <c r="C550" s="1">
        <f>Table65[[#This Row],[PISO]]</f>
        <v>6</v>
      </c>
      <c r="D550" s="1">
        <f>Table65[[#This Row],[N° Puesto]]</f>
        <v>36</v>
      </c>
      <c r="E550" s="1" t="str">
        <f>Table65[[#This Row],[Apellido y Nombre]]</f>
        <v>APOLAYA, ANGELA</v>
      </c>
      <c r="F550" s="1">
        <f>Table65[[#This Row],[Centro Costos]]</f>
        <v>1254</v>
      </c>
      <c r="G550" s="1">
        <f>Table65[[#This Row],[Interno]]</f>
        <v>4197</v>
      </c>
      <c r="H550" s="1" t="str">
        <f>Table65[[#This Row],[Gerencia]]</f>
        <v>GOBIERNO Y CUMPLIMIENTO DE IT</v>
      </c>
      <c r="I550" s="1">
        <f>Table65[[#This Row],[Observacion]]</f>
        <v>0</v>
      </c>
      <c r="J550" s="16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/>
      <c r="DI550"/>
      <c r="DJ550"/>
      <c r="DK550"/>
      <c r="DL550"/>
      <c r="DM550"/>
      <c r="DN550"/>
      <c r="DO550"/>
    </row>
    <row r="551" spans="1:119" ht="15" customHeight="1" x14ac:dyDescent="0.25">
      <c r="A551" s="13"/>
      <c r="B551" s="1" t="str">
        <f>Table65[[#This Row],[Edificio]]</f>
        <v>TORRE CENTRAL</v>
      </c>
      <c r="C551" s="1">
        <f>Table65[[#This Row],[PISO]]</f>
        <v>6</v>
      </c>
      <c r="D551" s="1">
        <f>Table65[[#This Row],[N° Puesto]]</f>
        <v>37</v>
      </c>
      <c r="E551" s="1" t="str">
        <f>Table65[[#This Row],[Apellido y Nombre]]</f>
        <v xml:space="preserve">ZABALETTA, DENISE </v>
      </c>
      <c r="F551" s="1">
        <f>Table65[[#This Row],[Centro Costos]]</f>
        <v>1254</v>
      </c>
      <c r="G551" s="1">
        <f>Table65[[#This Row],[Interno]]</f>
        <v>4589</v>
      </c>
      <c r="H551" s="1" t="str">
        <f>Table65[[#This Row],[Gerencia]]</f>
        <v>GOBIERNO Y CUMPLIMIENTO DE IT</v>
      </c>
      <c r="I551" s="1">
        <f>Table65[[#This Row],[Observacion]]</f>
        <v>0</v>
      </c>
      <c r="J551" s="16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K551"/>
      <c r="DL551"/>
      <c r="DM551"/>
      <c r="DN551"/>
      <c r="DO551"/>
    </row>
    <row r="552" spans="1:119" ht="15" customHeight="1" x14ac:dyDescent="0.25">
      <c r="A552" s="13"/>
      <c r="B552" s="1" t="str">
        <f>Table65[[#This Row],[Edificio]]</f>
        <v>TORRE CENTRAL</v>
      </c>
      <c r="C552" s="1">
        <f>Table65[[#This Row],[PISO]]</f>
        <v>6</v>
      </c>
      <c r="D552" s="1">
        <f>Table65[[#This Row],[N° Puesto]]</f>
        <v>38</v>
      </c>
      <c r="E552" s="1" t="str">
        <f>Table65[[#This Row],[Apellido y Nombre]]</f>
        <v>GONZÁLEZ, JOAQUÍN</v>
      </c>
      <c r="F552" s="1">
        <f>Table65[[#This Row],[Centro Costos]]</f>
        <v>1221</v>
      </c>
      <c r="G552" s="1" t="str">
        <f>Table65[[#This Row],[Interno]]</f>
        <v>----</v>
      </c>
      <c r="H552" s="1" t="str">
        <f>Table65[[#This Row],[Gerencia]]</f>
        <v>PLANEAMIENTO Y CONTROL DE GESTIÓN DE SCI</v>
      </c>
      <c r="I552" s="1">
        <f>Table65[[#This Row],[Observacion]]</f>
        <v>0</v>
      </c>
      <c r="J552" s="16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/>
      <c r="DI552"/>
      <c r="DJ552"/>
      <c r="DK552"/>
      <c r="DL552"/>
      <c r="DM552"/>
      <c r="DN552"/>
      <c r="DO552"/>
    </row>
    <row r="553" spans="1:119" ht="15" customHeight="1" x14ac:dyDescent="0.25">
      <c r="A553" s="13"/>
      <c r="B553" s="1" t="str">
        <f>Table65[[#This Row],[Edificio]]</f>
        <v>TORRE CENTRAL</v>
      </c>
      <c r="C553" s="1">
        <f>Table65[[#This Row],[PISO]]</f>
        <v>6</v>
      </c>
      <c r="D553" s="1">
        <f>Table65[[#This Row],[N° Puesto]]</f>
        <v>39</v>
      </c>
      <c r="E553" s="1" t="str">
        <f>Table65[[#This Row],[Apellido y Nombre]]</f>
        <v>BRECIA, ALEJANDRO</v>
      </c>
      <c r="F553" s="1">
        <f>Table65[[#This Row],[Centro Costos]]</f>
        <v>1221</v>
      </c>
      <c r="G553" s="1" t="str">
        <f>Table65[[#This Row],[Interno]]</f>
        <v>----</v>
      </c>
      <c r="H553" s="1" t="str">
        <f>Table65[[#This Row],[Gerencia]]</f>
        <v>PLANEAMIENTO Y CONTROL DE GESTIÓN DE SCI</v>
      </c>
      <c r="I553" s="1">
        <f>Table65[[#This Row],[Observacion]]</f>
        <v>0</v>
      </c>
      <c r="J553" s="16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/>
      <c r="DN553"/>
      <c r="DO553"/>
    </row>
    <row r="554" spans="1:119" ht="15" customHeight="1" x14ac:dyDescent="0.25">
      <c r="A554" s="13"/>
      <c r="B554" s="1" t="str">
        <f>Table65[[#This Row],[Edificio]]</f>
        <v>TORRE CENTRAL</v>
      </c>
      <c r="C554" s="1">
        <f>Table65[[#This Row],[PISO]]</f>
        <v>6</v>
      </c>
      <c r="D554" s="1">
        <f>Table65[[#This Row],[N° Puesto]]</f>
        <v>40</v>
      </c>
      <c r="E554" s="1" t="str">
        <f>Table65[[#This Row],[Apellido y Nombre]]</f>
        <v>LIBRE</v>
      </c>
      <c r="F554" s="1">
        <f>Table65[[#This Row],[Centro Costos]]</f>
        <v>1254</v>
      </c>
      <c r="G554" s="1" t="str">
        <f>Table65[[#This Row],[Interno]]</f>
        <v>----</v>
      </c>
      <c r="H554" s="1" t="str">
        <f>Table65[[#This Row],[Gerencia]]</f>
        <v>GOBIERNO Y CUMPLIMIENTO DE IT</v>
      </c>
      <c r="I554" s="1">
        <f>Table65[[#This Row],[Observacion]]</f>
        <v>0</v>
      </c>
      <c r="J554" s="16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K554"/>
      <c r="DL554"/>
      <c r="DM554"/>
      <c r="DN554"/>
      <c r="DO554"/>
    </row>
    <row r="555" spans="1:119" ht="15" customHeight="1" x14ac:dyDescent="0.25">
      <c r="A555" s="13"/>
      <c r="B555" s="1" t="str">
        <f>Table65[[#This Row],[Edificio]]</f>
        <v>TORRE CENTRAL</v>
      </c>
      <c r="C555" s="1">
        <f>Table65[[#This Row],[PISO]]</f>
        <v>6</v>
      </c>
      <c r="D555" s="1">
        <f>Table65[[#This Row],[N° Puesto]]</f>
        <v>41</v>
      </c>
      <c r="E555" s="1" t="str">
        <f>Table65[[#This Row],[Apellido y Nombre]]</f>
        <v>ESARTE, FRANCISCO</v>
      </c>
      <c r="F555" s="1">
        <f>Table65[[#This Row],[Centro Costos]]</f>
        <v>1254</v>
      </c>
      <c r="G555" s="1">
        <f>Table65[[#This Row],[Interno]]</f>
        <v>4230</v>
      </c>
      <c r="H555" s="1" t="str">
        <f>Table65[[#This Row],[Gerencia]]</f>
        <v>GOBIERNO Y CUMPLIMIENTO DE IT</v>
      </c>
      <c r="I555" s="1">
        <f>Table65[[#This Row],[Observacion]]</f>
        <v>0</v>
      </c>
      <c r="J555" s="16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G555"/>
      <c r="DH555"/>
      <c r="DI555"/>
      <c r="DJ555"/>
      <c r="DK555"/>
      <c r="DL555"/>
      <c r="DM555"/>
      <c r="DN555"/>
      <c r="DO555"/>
    </row>
    <row r="556" spans="1:119" ht="15" customHeight="1" x14ac:dyDescent="0.25">
      <c r="A556" s="13"/>
      <c r="B556" s="1" t="str">
        <f>Table65[[#This Row],[Edificio]]</f>
        <v>TORRE CENTRAL</v>
      </c>
      <c r="C556" s="1">
        <f>Table65[[#This Row],[PISO]]</f>
        <v>6</v>
      </c>
      <c r="D556" s="1">
        <f>Table65[[#This Row],[N° Puesto]]</f>
        <v>42</v>
      </c>
      <c r="E556" s="1" t="str">
        <f>Table65[[#This Row],[Apellido y Nombre]]</f>
        <v>ANTONIO, NATALIA</v>
      </c>
      <c r="F556" s="1">
        <f>Table65[[#This Row],[Centro Costos]]</f>
        <v>1253</v>
      </c>
      <c r="G556" s="1">
        <f>Table65[[#This Row],[Interno]]</f>
        <v>2075</v>
      </c>
      <c r="H556" s="1" t="str">
        <f>Table65[[#This Row],[Gerencia]]</f>
        <v>ARQUITECTURA EMPRESARIAL</v>
      </c>
      <c r="I556" s="1">
        <f>Table65[[#This Row],[Observacion]]</f>
        <v>0</v>
      </c>
      <c r="J556" s="1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G556"/>
      <c r="DH556"/>
      <c r="DI556"/>
      <c r="DJ556"/>
      <c r="DK556"/>
      <c r="DL556"/>
      <c r="DM556"/>
      <c r="DN556"/>
      <c r="DO556"/>
    </row>
    <row r="557" spans="1:119" ht="15" customHeight="1" x14ac:dyDescent="0.25">
      <c r="A557" s="13"/>
      <c r="B557" s="1" t="str">
        <f>Table65[[#This Row],[Edificio]]</f>
        <v>TORRE CENTRAL</v>
      </c>
      <c r="C557" s="1">
        <f>Table65[[#This Row],[PISO]]</f>
        <v>6</v>
      </c>
      <c r="D557" s="1">
        <f>Table65[[#This Row],[N° Puesto]]</f>
        <v>43</v>
      </c>
      <c r="E557" s="1" t="str">
        <f>Table65[[#This Row],[Apellido y Nombre]]</f>
        <v>BARREIRO, MARIO</v>
      </c>
      <c r="F557" s="1">
        <f>Table65[[#This Row],[Centro Costos]]</f>
        <v>1253</v>
      </c>
      <c r="G557" s="1">
        <f>Table65[[#This Row],[Interno]]</f>
        <v>4394</v>
      </c>
      <c r="H557" s="1" t="str">
        <f>Table65[[#This Row],[Gerencia]]</f>
        <v>ARQUITECTURA EMPRESARIAL</v>
      </c>
      <c r="I557" s="1">
        <f>Table65[[#This Row],[Observacion]]</f>
        <v>0</v>
      </c>
      <c r="J557" s="16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G557"/>
      <c r="DH557"/>
      <c r="DI557"/>
      <c r="DJ557"/>
      <c r="DK557"/>
      <c r="DL557"/>
      <c r="DM557"/>
      <c r="DN557"/>
      <c r="DO557"/>
    </row>
    <row r="558" spans="1:119" ht="15" customHeight="1" x14ac:dyDescent="0.25">
      <c r="A558" s="13"/>
      <c r="B558" s="1" t="str">
        <f>Table65[[#This Row],[Edificio]]</f>
        <v>TORRE CENTRAL</v>
      </c>
      <c r="C558" s="1">
        <f>Table65[[#This Row],[PISO]]</f>
        <v>6</v>
      </c>
      <c r="D558" s="1">
        <f>Table65[[#This Row],[N° Puesto]]</f>
        <v>44</v>
      </c>
      <c r="E558" s="1" t="str">
        <f>Table65[[#This Row],[Apellido y Nombre]]</f>
        <v xml:space="preserve">HIGUERET, NATALIA </v>
      </c>
      <c r="F558" s="1">
        <f>Table65[[#This Row],[Centro Costos]]</f>
        <v>1241</v>
      </c>
      <c r="G558" s="1">
        <f>Table65[[#This Row],[Interno]]</f>
        <v>4121</v>
      </c>
      <c r="H558" s="1" t="str">
        <f>Table65[[#This Row],[Gerencia]]</f>
        <v>SISTEMAS CENTRALES Y SERVICIOS</v>
      </c>
      <c r="I558" s="1">
        <f>Table65[[#This Row],[Observacion]]</f>
        <v>0</v>
      </c>
      <c r="J558" s="16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  <c r="DG558"/>
      <c r="DH558"/>
      <c r="DI558"/>
      <c r="DJ558"/>
      <c r="DK558"/>
      <c r="DL558"/>
      <c r="DM558"/>
      <c r="DN558"/>
      <c r="DO558"/>
    </row>
    <row r="559" spans="1:119" ht="15" customHeight="1" x14ac:dyDescent="0.25">
      <c r="A559" s="13"/>
      <c r="B559" s="1" t="str">
        <f>Table65[[#This Row],[Edificio]]</f>
        <v>TORRE CENTRAL</v>
      </c>
      <c r="C559" s="1">
        <f>Table65[[#This Row],[PISO]]</f>
        <v>6</v>
      </c>
      <c r="D559" s="1">
        <f>Table65[[#This Row],[N° Puesto]]</f>
        <v>45</v>
      </c>
      <c r="E559" s="1" t="str">
        <f>Table65[[#This Row],[Apellido y Nombre]]</f>
        <v>BENÍTEZ, IGNACIO</v>
      </c>
      <c r="F559" s="1">
        <f>Table65[[#This Row],[Centro Costos]]</f>
        <v>1349</v>
      </c>
      <c r="G559" s="1" t="str">
        <f>Table65[[#This Row],[Interno]]</f>
        <v>----</v>
      </c>
      <c r="H559" s="1" t="str">
        <f>Table65[[#This Row],[Gerencia]]</f>
        <v>PROCESOS INTERNOS E INFORMACIÓN CORPORATIVA</v>
      </c>
      <c r="I559" s="1">
        <f>Table65[[#This Row],[Observacion]]</f>
        <v>0</v>
      </c>
      <c r="J559" s="16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G559"/>
      <c r="DH559"/>
      <c r="DI559"/>
      <c r="DJ559"/>
      <c r="DK559"/>
      <c r="DL559"/>
      <c r="DM559"/>
      <c r="DN559"/>
      <c r="DO559"/>
    </row>
    <row r="560" spans="1:119" ht="15" customHeight="1" x14ac:dyDescent="0.25">
      <c r="A560" s="13"/>
      <c r="B560" s="1" t="str">
        <f>Table65[[#This Row],[Edificio]]</f>
        <v>TORRE CENTRAL</v>
      </c>
      <c r="C560" s="1">
        <f>Table65[[#This Row],[PISO]]</f>
        <v>6</v>
      </c>
      <c r="D560" s="1">
        <f>Table65[[#This Row],[N° Puesto]]</f>
        <v>46</v>
      </c>
      <c r="E560" s="1" t="str">
        <f>Table65[[#This Row],[Apellido y Nombre]]</f>
        <v xml:space="preserve">MENDEZ HERMIDA, MARIA R </v>
      </c>
      <c r="F560" s="1">
        <f>Table65[[#This Row],[Centro Costos]]</f>
        <v>1349</v>
      </c>
      <c r="G560" s="1">
        <f>Table65[[#This Row],[Interno]]</f>
        <v>4199</v>
      </c>
      <c r="H560" s="1" t="str">
        <f>Table65[[#This Row],[Gerencia]]</f>
        <v>PROCESOS INTERNOS E INFORMACIÓN CORPORATIVA</v>
      </c>
      <c r="I560" s="1">
        <f>Table65[[#This Row],[Observacion]]</f>
        <v>0</v>
      </c>
      <c r="J560" s="16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G560"/>
      <c r="DH560"/>
      <c r="DI560"/>
      <c r="DJ560"/>
      <c r="DK560"/>
      <c r="DL560"/>
      <c r="DM560"/>
      <c r="DN560"/>
      <c r="DO560"/>
    </row>
    <row r="561" spans="1:119" ht="15" customHeight="1" x14ac:dyDescent="0.25">
      <c r="A561" s="13"/>
      <c r="B561" s="1" t="str">
        <f>Table65[[#This Row],[Edificio]]</f>
        <v>TORRE CENTRAL</v>
      </c>
      <c r="C561" s="1">
        <f>Table65[[#This Row],[PISO]]</f>
        <v>6</v>
      </c>
      <c r="D561" s="1">
        <f>Table65[[#This Row],[N° Puesto]]</f>
        <v>47</v>
      </c>
      <c r="E561" s="1" t="str">
        <f>Table65[[#This Row],[Apellido y Nombre]]</f>
        <v>LIBRE</v>
      </c>
      <c r="F561" s="1">
        <f>Table65[[#This Row],[Centro Costos]]</f>
        <v>1349</v>
      </c>
      <c r="G561" s="1" t="str">
        <f>Table65[[#This Row],[Interno]]</f>
        <v>----</v>
      </c>
      <c r="H561" s="1" t="str">
        <f>Table65[[#This Row],[Gerencia]]</f>
        <v>PROCESOS INTERNOS E INFORMACIÓN CORPORATIVA</v>
      </c>
      <c r="I561" s="1">
        <f>Table65[[#This Row],[Observacion]]</f>
        <v>0</v>
      </c>
      <c r="J561" s="16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G561"/>
      <c r="DH561"/>
      <c r="DI561"/>
      <c r="DJ561"/>
      <c r="DK561"/>
      <c r="DL561"/>
      <c r="DM561"/>
      <c r="DN561"/>
      <c r="DO561"/>
    </row>
    <row r="562" spans="1:119" ht="15" customHeight="1" x14ac:dyDescent="0.25">
      <c r="A562" s="13"/>
      <c r="B562" s="1" t="str">
        <f>Table65[[#This Row],[Edificio]]</f>
        <v>TORRE CENTRAL</v>
      </c>
      <c r="C562" s="1">
        <f>Table65[[#This Row],[PISO]]</f>
        <v>6</v>
      </c>
      <c r="D562" s="1">
        <f>Table65[[#This Row],[N° Puesto]]</f>
        <v>48</v>
      </c>
      <c r="E562" s="1" t="str">
        <f>Table65[[#This Row],[Apellido y Nombre]]</f>
        <v>LE GAMMARI, MARCOS</v>
      </c>
      <c r="F562" s="1">
        <f>Table65[[#This Row],[Centro Costos]]</f>
        <v>1253</v>
      </c>
      <c r="G562" s="1">
        <f>Table65[[#This Row],[Interno]]</f>
        <v>2748</v>
      </c>
      <c r="H562" s="1" t="str">
        <f>Table65[[#This Row],[Gerencia]]</f>
        <v>ARQUITECTURA EMPRESARIAL</v>
      </c>
      <c r="I562" s="1">
        <f>Table65[[#This Row],[Observacion]]</f>
        <v>0</v>
      </c>
      <c r="J562" s="16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D562"/>
      <c r="DE562"/>
      <c r="DF562"/>
      <c r="DG562"/>
      <c r="DH562"/>
      <c r="DI562"/>
      <c r="DJ562"/>
      <c r="DK562"/>
      <c r="DL562"/>
      <c r="DM562"/>
      <c r="DN562"/>
      <c r="DO562"/>
    </row>
    <row r="563" spans="1:119" ht="15" customHeight="1" x14ac:dyDescent="0.25">
      <c r="A563" s="13"/>
      <c r="B563" s="1" t="str">
        <f>Table65[[#This Row],[Edificio]]</f>
        <v>TORRE CENTRAL</v>
      </c>
      <c r="C563" s="1">
        <f>Table65[[#This Row],[PISO]]</f>
        <v>6</v>
      </c>
      <c r="D563" s="1">
        <f>Table65[[#This Row],[N° Puesto]]</f>
        <v>49</v>
      </c>
      <c r="E563" s="1" t="str">
        <f>Table65[[#This Row],[Apellido y Nombre]]</f>
        <v>NIEVA, RUBÉN</v>
      </c>
      <c r="F563" s="1">
        <f>Table65[[#This Row],[Centro Costos]]</f>
        <v>1253</v>
      </c>
      <c r="G563" s="1">
        <f>Table65[[#This Row],[Interno]]</f>
        <v>3294</v>
      </c>
      <c r="H563" s="1" t="str">
        <f>Table65[[#This Row],[Gerencia]]</f>
        <v>ARQUITECTURA EMPRESARIAL</v>
      </c>
      <c r="I563" s="1">
        <f>Table65[[#This Row],[Observacion]]</f>
        <v>0</v>
      </c>
      <c r="J563" s="16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D563"/>
      <c r="DE563"/>
      <c r="DF563"/>
      <c r="DG563"/>
      <c r="DH563"/>
      <c r="DI563"/>
      <c r="DJ563"/>
      <c r="DK563"/>
      <c r="DL563"/>
      <c r="DM563"/>
      <c r="DN563"/>
      <c r="DO563"/>
    </row>
    <row r="564" spans="1:119" ht="15" customHeight="1" x14ac:dyDescent="0.25">
      <c r="A564" s="13"/>
      <c r="B564" s="1" t="str">
        <f>Table65[[#This Row],[Edificio]]</f>
        <v>TORRE CENTRAL</v>
      </c>
      <c r="C564" s="1">
        <f>Table65[[#This Row],[PISO]]</f>
        <v>6</v>
      </c>
      <c r="D564" s="1">
        <f>Table65[[#This Row],[N° Puesto]]</f>
        <v>50</v>
      </c>
      <c r="E564" s="1" t="str">
        <f>Table65[[#This Row],[Apellido y Nombre]]</f>
        <v>LIBRE</v>
      </c>
      <c r="F564" s="1">
        <f>Table65[[#This Row],[Centro Costos]]</f>
        <v>1241</v>
      </c>
      <c r="G564" s="1" t="str">
        <f>Table65[[#This Row],[Interno]]</f>
        <v>----</v>
      </c>
      <c r="H564" s="1" t="str">
        <f>Table65[[#This Row],[Gerencia]]</f>
        <v>SISTEMAS CENTRALES Y SERVICIOS</v>
      </c>
      <c r="I564" s="1">
        <f>Table65[[#This Row],[Observacion]]</f>
        <v>0</v>
      </c>
      <c r="J564" s="16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  <c r="CI564"/>
      <c r="CJ564"/>
      <c r="CK564"/>
      <c r="CL564"/>
      <c r="CM564"/>
      <c r="CN564"/>
      <c r="CO564"/>
      <c r="CP564"/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D564"/>
      <c r="DE564"/>
      <c r="DF564"/>
      <c r="DG564"/>
      <c r="DH564"/>
      <c r="DI564"/>
      <c r="DJ564"/>
      <c r="DK564"/>
      <c r="DL564"/>
      <c r="DM564"/>
      <c r="DN564"/>
      <c r="DO564"/>
    </row>
    <row r="565" spans="1:119" ht="15" customHeight="1" x14ac:dyDescent="0.25">
      <c r="A565" s="13"/>
      <c r="B565" s="1" t="str">
        <f>Table65[[#This Row],[Edificio]]</f>
        <v>TORRE CENTRAL</v>
      </c>
      <c r="C565" s="1">
        <f>Table65[[#This Row],[PISO]]</f>
        <v>6</v>
      </c>
      <c r="D565" s="1">
        <f>Table65[[#This Row],[N° Puesto]]</f>
        <v>51</v>
      </c>
      <c r="E565" s="1" t="str">
        <f>Table65[[#This Row],[Apellido y Nombre]]</f>
        <v>AYUNTA, YAMILA</v>
      </c>
      <c r="F565" s="1">
        <f>Table65[[#This Row],[Centro Costos]]</f>
        <v>1349</v>
      </c>
      <c r="G565" s="1">
        <f>Table65[[#This Row],[Interno]]</f>
        <v>3706</v>
      </c>
      <c r="H565" s="1" t="str">
        <f>Table65[[#This Row],[Gerencia]]</f>
        <v>PROCESOS INTERNOS E INFORMACIÓN CORPORATIVA</v>
      </c>
      <c r="I565" s="1">
        <f>Table65[[#This Row],[Observacion]]</f>
        <v>0</v>
      </c>
      <c r="J565" s="16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/>
      <c r="CI565"/>
      <c r="CJ565"/>
      <c r="CK565"/>
      <c r="CL565"/>
      <c r="CM565"/>
      <c r="CN565"/>
      <c r="CO565"/>
      <c r="CP565"/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D565"/>
      <c r="DE565"/>
      <c r="DF565"/>
      <c r="DG565"/>
      <c r="DH565"/>
      <c r="DI565"/>
      <c r="DJ565"/>
      <c r="DK565"/>
      <c r="DL565"/>
      <c r="DM565"/>
      <c r="DN565"/>
      <c r="DO565"/>
    </row>
    <row r="566" spans="1:119" ht="15" customHeight="1" x14ac:dyDescent="0.25">
      <c r="A566" s="13"/>
      <c r="B566" s="1" t="str">
        <f>Table65[[#This Row],[Edificio]]</f>
        <v>TORRE CENTRAL</v>
      </c>
      <c r="C566" s="1">
        <f>Table65[[#This Row],[PISO]]</f>
        <v>6</v>
      </c>
      <c r="D566" s="1">
        <f>Table65[[#This Row],[N° Puesto]]</f>
        <v>52</v>
      </c>
      <c r="E566" s="1" t="str">
        <f>Table65[[#This Row],[Apellido y Nombre]]</f>
        <v>SASIOTTI, GERMAN</v>
      </c>
      <c r="F566" s="1">
        <f>Table65[[#This Row],[Centro Costos]]</f>
        <v>1349</v>
      </c>
      <c r="G566" s="1" t="str">
        <f>Table65[[#This Row],[Interno]]</f>
        <v>----</v>
      </c>
      <c r="H566" s="1" t="str">
        <f>Table65[[#This Row],[Gerencia]]</f>
        <v>PROCESOS INTERNOS E INFORMACIÓN CORPORATIVA</v>
      </c>
      <c r="I566" s="1">
        <f>Table65[[#This Row],[Observacion]]</f>
        <v>0</v>
      </c>
      <c r="J566" s="1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D566"/>
      <c r="DE566"/>
      <c r="DF566"/>
      <c r="DG566"/>
      <c r="DH566"/>
      <c r="DI566"/>
      <c r="DJ566"/>
      <c r="DK566"/>
      <c r="DL566"/>
      <c r="DM566"/>
      <c r="DN566"/>
      <c r="DO566"/>
    </row>
    <row r="567" spans="1:119" ht="15" customHeight="1" x14ac:dyDescent="0.25">
      <c r="A567" s="13"/>
      <c r="B567" s="1" t="str">
        <f>Table65[[#This Row],[Edificio]]</f>
        <v>TORRE CENTRAL</v>
      </c>
      <c r="C567" s="1">
        <f>Table65[[#This Row],[PISO]]</f>
        <v>6</v>
      </c>
      <c r="D567" s="1">
        <f>Table65[[#This Row],[N° Puesto]]</f>
        <v>53</v>
      </c>
      <c r="E567" s="1" t="str">
        <f>Table65[[#This Row],[Apellido y Nombre]]</f>
        <v xml:space="preserve">CABRAL, JUAN </v>
      </c>
      <c r="F567" s="1">
        <f>Table65[[#This Row],[Centro Costos]]</f>
        <v>1349</v>
      </c>
      <c r="G567" s="1" t="str">
        <f>Table65[[#This Row],[Interno]]</f>
        <v>----</v>
      </c>
      <c r="H567" s="1" t="str">
        <f>Table65[[#This Row],[Gerencia]]</f>
        <v>PROCESOS INTERNOS E INFORMACIÓN CORPORATIVA</v>
      </c>
      <c r="I567" s="1">
        <f>Table65[[#This Row],[Observacion]]</f>
        <v>0</v>
      </c>
      <c r="J567" s="16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/>
      <c r="CB567"/>
      <c r="CC567"/>
      <c r="CD567"/>
      <c r="CE567"/>
      <c r="CF567"/>
      <c r="CG567"/>
      <c r="CH567"/>
      <c r="CI567"/>
      <c r="CJ567"/>
      <c r="CK567"/>
      <c r="CL567"/>
      <c r="CM567"/>
      <c r="CN567"/>
      <c r="CO567"/>
      <c r="CP567"/>
      <c r="CQ567"/>
      <c r="CR567"/>
      <c r="CS567"/>
      <c r="CT567"/>
      <c r="CU567"/>
      <c r="CV567"/>
      <c r="CW567"/>
      <c r="CX567"/>
      <c r="CY567"/>
      <c r="CZ567"/>
      <c r="DA567"/>
      <c r="DB567"/>
      <c r="DC567"/>
      <c r="DD567"/>
      <c r="DE567"/>
      <c r="DF567"/>
      <c r="DG567"/>
      <c r="DH567"/>
      <c r="DI567"/>
      <c r="DJ567"/>
      <c r="DK567"/>
      <c r="DL567"/>
      <c r="DM567"/>
      <c r="DN567"/>
      <c r="DO567"/>
    </row>
    <row r="568" spans="1:119" ht="15" customHeight="1" x14ac:dyDescent="0.25">
      <c r="A568" s="13"/>
      <c r="B568" s="1" t="str">
        <f>Table65[[#This Row],[Edificio]]</f>
        <v>TORRE CENTRAL</v>
      </c>
      <c r="C568" s="1">
        <f>Table65[[#This Row],[PISO]]</f>
        <v>6</v>
      </c>
      <c r="D568" s="1">
        <f>Table65[[#This Row],[N° Puesto]]</f>
        <v>54</v>
      </c>
      <c r="E568" s="1" t="str">
        <f>Table65[[#This Row],[Apellido y Nombre]]</f>
        <v>FELICITATO, ADRIAN</v>
      </c>
      <c r="F568" s="1">
        <f>Table65[[#This Row],[Centro Costos]]</f>
        <v>1253</v>
      </c>
      <c r="G568" s="1" t="str">
        <f>Table65[[#This Row],[Interno]]</f>
        <v>----</v>
      </c>
      <c r="H568" s="1" t="str">
        <f>Table65[[#This Row],[Gerencia]]</f>
        <v>ARQUITECTURA EMPRESARIAL</v>
      </c>
      <c r="I568" s="1">
        <f>Table65[[#This Row],[Observacion]]</f>
        <v>0</v>
      </c>
      <c r="J568" s="16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CA568"/>
      <c r="CB568"/>
      <c r="CC568"/>
      <c r="CD568"/>
      <c r="CE568"/>
      <c r="CF568"/>
      <c r="CG568"/>
      <c r="CH568"/>
      <c r="CI568"/>
      <c r="CJ568"/>
      <c r="CK568"/>
      <c r="CL568"/>
      <c r="CM568"/>
      <c r="CN568"/>
      <c r="CO568"/>
      <c r="CP568"/>
      <c r="CQ568"/>
      <c r="CR568"/>
      <c r="CS568"/>
      <c r="CT568"/>
      <c r="CU568"/>
      <c r="CV568"/>
      <c r="CW568"/>
      <c r="CX568"/>
      <c r="CY568"/>
      <c r="CZ568"/>
      <c r="DA568"/>
      <c r="DB568"/>
      <c r="DC568"/>
      <c r="DD568"/>
      <c r="DE568"/>
      <c r="DF568"/>
      <c r="DG568"/>
      <c r="DH568"/>
      <c r="DI568"/>
      <c r="DJ568"/>
      <c r="DK568"/>
      <c r="DL568"/>
      <c r="DM568"/>
      <c r="DN568"/>
      <c r="DO568"/>
    </row>
    <row r="569" spans="1:119" ht="15" customHeight="1" x14ac:dyDescent="0.25">
      <c r="A569" s="13"/>
      <c r="B569" s="1" t="str">
        <f>Table65[[#This Row],[Edificio]]</f>
        <v>TORRE CENTRAL</v>
      </c>
      <c r="C569" s="1">
        <f>Table65[[#This Row],[PISO]]</f>
        <v>6</v>
      </c>
      <c r="D569" s="1">
        <f>Table65[[#This Row],[N° Puesto]]</f>
        <v>55</v>
      </c>
      <c r="E569" s="1" t="str">
        <f>Table65[[#This Row],[Apellido y Nombre]]</f>
        <v>PEREIRO, EFRAÍN</v>
      </c>
      <c r="F569" s="1">
        <f>Table65[[#This Row],[Centro Costos]]</f>
        <v>1253</v>
      </c>
      <c r="G569" s="1">
        <f>Table65[[#This Row],[Interno]]</f>
        <v>4376</v>
      </c>
      <c r="H569" s="1" t="str">
        <f>Table65[[#This Row],[Gerencia]]</f>
        <v>ARQUITECTURA EMPRESARIAL</v>
      </c>
      <c r="I569" s="1">
        <f>Table65[[#This Row],[Observacion]]</f>
        <v>0</v>
      </c>
      <c r="J569" s="16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  <c r="BY569"/>
      <c r="BZ569"/>
      <c r="CA569"/>
      <c r="CB569"/>
      <c r="CC569"/>
      <c r="CD569"/>
      <c r="CE569"/>
      <c r="CF569"/>
      <c r="CG569"/>
      <c r="CH569"/>
      <c r="CI569"/>
      <c r="CJ569"/>
      <c r="CK569"/>
      <c r="CL569"/>
      <c r="CM569"/>
      <c r="CN569"/>
      <c r="CO569"/>
      <c r="CP569"/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D569"/>
      <c r="DE569"/>
      <c r="DF569"/>
      <c r="DG569"/>
      <c r="DH569"/>
      <c r="DI569"/>
      <c r="DJ569"/>
      <c r="DK569"/>
      <c r="DL569"/>
      <c r="DM569"/>
      <c r="DN569"/>
      <c r="DO569"/>
    </row>
    <row r="570" spans="1:119" ht="15" customHeight="1" x14ac:dyDescent="0.25">
      <c r="A570" s="13"/>
      <c r="B570" s="1" t="str">
        <f>Table65[[#This Row],[Edificio]]</f>
        <v>TORRE CENTRAL</v>
      </c>
      <c r="C570" s="1">
        <f>Table65[[#This Row],[PISO]]</f>
        <v>6</v>
      </c>
      <c r="D570" s="1">
        <f>Table65[[#This Row],[N° Puesto]]</f>
        <v>56</v>
      </c>
      <c r="E570" s="1" t="str">
        <f>Table65[[#This Row],[Apellido y Nombre]]</f>
        <v>LIBRE</v>
      </c>
      <c r="F570" s="1">
        <f>Table65[[#This Row],[Centro Costos]]</f>
        <v>1349</v>
      </c>
      <c r="G570" s="1" t="str">
        <f>Table65[[#This Row],[Interno]]</f>
        <v>----</v>
      </c>
      <c r="H570" s="1" t="str">
        <f>Table65[[#This Row],[Gerencia]]</f>
        <v>PROCESOS INTERNOS E INFORMACIÓN CORPORATIVA</v>
      </c>
      <c r="I570" s="1">
        <f>Table65[[#This Row],[Observacion]]</f>
        <v>0</v>
      </c>
      <c r="J570" s="16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  <c r="BW570"/>
      <c r="BX570"/>
      <c r="BY570"/>
      <c r="BZ570"/>
      <c r="CA570"/>
      <c r="CB570"/>
      <c r="CC570"/>
      <c r="CD570"/>
      <c r="CE570"/>
      <c r="CF570"/>
      <c r="CG570"/>
      <c r="CH570"/>
      <c r="CI570"/>
      <c r="CJ570"/>
      <c r="CK570"/>
      <c r="CL570"/>
      <c r="CM570"/>
      <c r="CN570"/>
      <c r="CO570"/>
      <c r="CP570"/>
      <c r="CQ570"/>
      <c r="CR570"/>
      <c r="CS570"/>
      <c r="CT570"/>
      <c r="CU570"/>
      <c r="CV570"/>
      <c r="CW570"/>
      <c r="CX570"/>
      <c r="CY570"/>
      <c r="CZ570"/>
      <c r="DA570"/>
      <c r="DB570"/>
      <c r="DC570"/>
      <c r="DD570"/>
      <c r="DE570"/>
      <c r="DF570"/>
      <c r="DG570"/>
      <c r="DH570"/>
      <c r="DI570"/>
      <c r="DJ570"/>
      <c r="DK570"/>
      <c r="DL570"/>
      <c r="DM570"/>
      <c r="DN570"/>
      <c r="DO570"/>
    </row>
    <row r="571" spans="1:119" ht="15" customHeight="1" x14ac:dyDescent="0.25">
      <c r="A571" s="13"/>
      <c r="B571" s="1" t="str">
        <f>Table65[[#This Row],[Edificio]]</f>
        <v>TORRE CENTRAL</v>
      </c>
      <c r="C571" s="1">
        <f>Table65[[#This Row],[PISO]]</f>
        <v>6</v>
      </c>
      <c r="D571" s="1">
        <f>Table65[[#This Row],[N° Puesto]]</f>
        <v>57</v>
      </c>
      <c r="E571" s="1" t="str">
        <f>Table65[[#This Row],[Apellido y Nombre]]</f>
        <v>QUINONEZ, MARIELA</v>
      </c>
      <c r="F571" s="1">
        <f>Table65[[#This Row],[Centro Costos]]</f>
        <v>1349</v>
      </c>
      <c r="G571" s="1">
        <f>Table65[[#This Row],[Interno]]</f>
        <v>2709</v>
      </c>
      <c r="H571" s="1" t="str">
        <f>Table65[[#This Row],[Gerencia]]</f>
        <v>PROCESOS INTERNOS E INFORMACIÓN CORPORATIVA</v>
      </c>
      <c r="I571" s="1">
        <f>Table65[[#This Row],[Observacion]]</f>
        <v>0</v>
      </c>
      <c r="J571" s="16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CA571"/>
      <c r="CB571"/>
      <c r="CC571"/>
      <c r="CD571"/>
      <c r="CE571"/>
      <c r="CF571"/>
      <c r="CG571"/>
      <c r="CH571"/>
      <c r="CI571"/>
      <c r="CJ571"/>
      <c r="CK571"/>
      <c r="CL571"/>
      <c r="CM571"/>
      <c r="CN571"/>
      <c r="CO571"/>
      <c r="CP571"/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D571"/>
      <c r="DE571"/>
      <c r="DF571"/>
      <c r="DG571"/>
      <c r="DH571"/>
      <c r="DI571"/>
      <c r="DJ571"/>
      <c r="DK571"/>
      <c r="DL571"/>
      <c r="DM571"/>
      <c r="DN571"/>
      <c r="DO571"/>
    </row>
    <row r="572" spans="1:119" ht="15" customHeight="1" x14ac:dyDescent="0.25">
      <c r="A572" s="13"/>
      <c r="B572" s="1" t="str">
        <f>Table65[[#This Row],[Edificio]]</f>
        <v>TORRE CENTRAL</v>
      </c>
      <c r="C572" s="1">
        <f>Table65[[#This Row],[PISO]]</f>
        <v>6</v>
      </c>
      <c r="D572" s="1">
        <f>Table65[[#This Row],[N° Puesto]]</f>
        <v>58</v>
      </c>
      <c r="E572" s="1" t="str">
        <f>Table65[[#This Row],[Apellido y Nombre]]</f>
        <v xml:space="preserve">GOLDENBERG, PATRICIO </v>
      </c>
      <c r="F572" s="1">
        <f>Table65[[#This Row],[Centro Costos]]</f>
        <v>1349</v>
      </c>
      <c r="G572" s="1">
        <f>Table65[[#This Row],[Interno]]</f>
        <v>5115</v>
      </c>
      <c r="H572" s="1" t="str">
        <f>Table65[[#This Row],[Gerencia]]</f>
        <v>PROCESOS INTERNOS E INFORMACIÓN CORPORATIVA</v>
      </c>
      <c r="I572" s="1">
        <f>Table65[[#This Row],[Observacion]]</f>
        <v>0</v>
      </c>
      <c r="J572" s="16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D572"/>
      <c r="DE572"/>
      <c r="DF572"/>
      <c r="DG572"/>
      <c r="DH572"/>
      <c r="DI572"/>
      <c r="DJ572"/>
      <c r="DK572"/>
      <c r="DL572"/>
      <c r="DM572"/>
      <c r="DN572"/>
      <c r="DO572"/>
    </row>
    <row r="573" spans="1:119" ht="15" customHeight="1" x14ac:dyDescent="0.25">
      <c r="A573" s="13"/>
      <c r="B573" s="1" t="str">
        <f>Table65[[#This Row],[Edificio]]</f>
        <v>TORRE CENTRAL</v>
      </c>
      <c r="C573" s="1">
        <f>Table65[[#This Row],[PISO]]</f>
        <v>6</v>
      </c>
      <c r="D573" s="1">
        <f>Table65[[#This Row],[N° Puesto]]</f>
        <v>59</v>
      </c>
      <c r="E573" s="1" t="str">
        <f>Table65[[#This Row],[Apellido y Nombre]]</f>
        <v xml:space="preserve">BARRETO, ELIECER </v>
      </c>
      <c r="F573" s="1">
        <f>Table65[[#This Row],[Centro Costos]]</f>
        <v>1349</v>
      </c>
      <c r="G573" s="1" t="str">
        <f>Table65[[#This Row],[Interno]]</f>
        <v>----</v>
      </c>
      <c r="H573" s="1" t="str">
        <f>Table65[[#This Row],[Gerencia]]</f>
        <v>PROCESOS INTERNOS E INFORMACIÓN CORPORATIVA</v>
      </c>
      <c r="I573" s="1">
        <f>Table65[[#This Row],[Observacion]]</f>
        <v>0</v>
      </c>
      <c r="J573" s="16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/>
      <c r="CI573"/>
      <c r="CJ573"/>
      <c r="CK573"/>
      <c r="CL573"/>
      <c r="CM573"/>
      <c r="CN573"/>
      <c r="CO573"/>
      <c r="CP573"/>
      <c r="CQ573"/>
      <c r="CR573"/>
      <c r="CS573"/>
      <c r="CT573"/>
      <c r="CU573"/>
      <c r="CV573"/>
      <c r="CW573"/>
      <c r="CX573"/>
      <c r="CY573"/>
      <c r="CZ573"/>
      <c r="DA573"/>
      <c r="DB573"/>
      <c r="DC573"/>
      <c r="DD573"/>
      <c r="DE573"/>
      <c r="DF573"/>
      <c r="DG573"/>
      <c r="DH573"/>
      <c r="DI573"/>
      <c r="DJ573"/>
      <c r="DK573"/>
      <c r="DL573"/>
      <c r="DM573"/>
      <c r="DN573"/>
      <c r="DO573"/>
    </row>
    <row r="574" spans="1:119" ht="15" customHeight="1" x14ac:dyDescent="0.25">
      <c r="A574" s="13"/>
      <c r="B574" s="1" t="str">
        <f>Table65[[#This Row],[Edificio]]</f>
        <v>TORRE CENTRAL</v>
      </c>
      <c r="C574" s="1">
        <f>Table65[[#This Row],[PISO]]</f>
        <v>6</v>
      </c>
      <c r="D574" s="1">
        <f>Table65[[#This Row],[N° Puesto]]</f>
        <v>60</v>
      </c>
      <c r="E574" s="1" t="str">
        <f>Table65[[#This Row],[Apellido y Nombre]]</f>
        <v>FURS, HÉCTOR</v>
      </c>
      <c r="F574" s="1">
        <f>Table65[[#This Row],[Centro Costos]]</f>
        <v>1253</v>
      </c>
      <c r="G574" s="1">
        <f>Table65[[#This Row],[Interno]]</f>
        <v>4623</v>
      </c>
      <c r="H574" s="1" t="str">
        <f>Table65[[#This Row],[Gerencia]]</f>
        <v>ARQUITECTURA EMPRESARIAL</v>
      </c>
      <c r="I574" s="1">
        <f>Table65[[#This Row],[Observacion]]</f>
        <v>0</v>
      </c>
      <c r="J574" s="16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/>
      <c r="CI574"/>
      <c r="CJ574"/>
      <c r="CK574"/>
      <c r="CL574"/>
      <c r="CM574"/>
      <c r="CN574"/>
      <c r="CO574"/>
      <c r="CP574"/>
      <c r="CQ574"/>
      <c r="CR574"/>
      <c r="CS574"/>
      <c r="CT574"/>
      <c r="CU574"/>
      <c r="CV574"/>
      <c r="CW574"/>
      <c r="CX574"/>
      <c r="CY574"/>
      <c r="CZ574"/>
      <c r="DA574"/>
      <c r="DB574"/>
      <c r="DC574"/>
      <c r="DD574"/>
      <c r="DE574"/>
      <c r="DF574"/>
      <c r="DG574"/>
      <c r="DH574"/>
      <c r="DI574"/>
      <c r="DJ574"/>
      <c r="DK574"/>
      <c r="DL574"/>
      <c r="DM574"/>
      <c r="DN574"/>
      <c r="DO574"/>
    </row>
    <row r="575" spans="1:119" ht="15" customHeight="1" x14ac:dyDescent="0.25">
      <c r="A575" s="13"/>
      <c r="B575" s="1" t="str">
        <f>Table65[[#This Row],[Edificio]]</f>
        <v>TORRE CENTRAL</v>
      </c>
      <c r="C575" s="1">
        <f>Table65[[#This Row],[PISO]]</f>
        <v>6</v>
      </c>
      <c r="D575" s="1">
        <f>Table65[[#This Row],[N° Puesto]]</f>
        <v>61</v>
      </c>
      <c r="E575" s="1" t="str">
        <f>Table65[[#This Row],[Apellido y Nombre]]</f>
        <v>D ANGELO, HERNAN</v>
      </c>
      <c r="F575" s="1">
        <f>Table65[[#This Row],[Centro Costos]]</f>
        <v>1253</v>
      </c>
      <c r="G575" s="1">
        <f>Table65[[#This Row],[Interno]]</f>
        <v>4807</v>
      </c>
      <c r="H575" s="1" t="str">
        <f>Table65[[#This Row],[Gerencia]]</f>
        <v>ARQUITECTURA EMPRESARIAL</v>
      </c>
      <c r="I575" s="1">
        <f>Table65[[#This Row],[Observacion]]</f>
        <v>0</v>
      </c>
      <c r="J575" s="16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  <c r="CL575"/>
      <c r="CM575"/>
      <c r="CN575"/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D575"/>
      <c r="DE575"/>
      <c r="DF575"/>
      <c r="DG575"/>
      <c r="DH575"/>
      <c r="DI575"/>
      <c r="DJ575"/>
      <c r="DK575"/>
      <c r="DL575"/>
      <c r="DM575"/>
      <c r="DN575"/>
      <c r="DO575"/>
    </row>
    <row r="576" spans="1:119" ht="15" customHeight="1" x14ac:dyDescent="0.25">
      <c r="A576" s="13"/>
      <c r="B576" s="1" t="str">
        <f>Table65[[#This Row],[Edificio]]</f>
        <v>TORRE CENTRAL</v>
      </c>
      <c r="C576" s="1">
        <f>Table65[[#This Row],[PISO]]</f>
        <v>6</v>
      </c>
      <c r="D576" s="1">
        <f>Table65[[#This Row],[N° Puesto]]</f>
        <v>62</v>
      </c>
      <c r="E576" s="1" t="str">
        <f>Table65[[#This Row],[Apellido y Nombre]]</f>
        <v>LUCHENTE, NANCY</v>
      </c>
      <c r="F576" s="1">
        <f>Table65[[#This Row],[Centro Costos]]</f>
        <v>1241</v>
      </c>
      <c r="G576" s="1">
        <f>Table65[[#This Row],[Interno]]</f>
        <v>6997</v>
      </c>
      <c r="H576" s="1" t="str">
        <f>Table65[[#This Row],[Gerencia]]</f>
        <v>SISTEMAS CENTRALES Y SERVICIOS</v>
      </c>
      <c r="I576" s="1">
        <f>Table65[[#This Row],[Observacion]]</f>
        <v>0</v>
      </c>
      <c r="J576" s="1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CA576"/>
      <c r="CB576"/>
      <c r="CC576"/>
      <c r="CD576"/>
      <c r="CE576"/>
      <c r="CF576"/>
      <c r="CG576"/>
      <c r="CH576"/>
      <c r="CI576"/>
      <c r="CJ576"/>
      <c r="CK576"/>
      <c r="CL576"/>
      <c r="CM576"/>
      <c r="CN576"/>
      <c r="CO576"/>
      <c r="CP576"/>
      <c r="CQ576"/>
      <c r="CR576"/>
      <c r="CS576"/>
      <c r="CT576"/>
      <c r="CU576"/>
      <c r="CV576"/>
      <c r="CW576"/>
      <c r="CX576"/>
      <c r="CY576"/>
      <c r="CZ576"/>
      <c r="DA576"/>
      <c r="DB576"/>
      <c r="DC576"/>
      <c r="DD576"/>
      <c r="DE576"/>
      <c r="DF576"/>
      <c r="DG576"/>
      <c r="DH576"/>
      <c r="DI576"/>
      <c r="DJ576"/>
      <c r="DK576"/>
      <c r="DL576"/>
      <c r="DM576"/>
      <c r="DN576"/>
      <c r="DO576"/>
    </row>
    <row r="577" spans="1:119" ht="15" customHeight="1" x14ac:dyDescent="0.25">
      <c r="A577" s="13"/>
      <c r="B577" s="1" t="str">
        <f>Table65[[#This Row],[Edificio]]</f>
        <v>TORRE CENTRAL</v>
      </c>
      <c r="C577" s="1">
        <f>Table65[[#This Row],[PISO]]</f>
        <v>6</v>
      </c>
      <c r="D577" s="1">
        <f>Table65[[#This Row],[N° Puesto]]</f>
        <v>63</v>
      </c>
      <c r="E577" s="1" t="str">
        <f>Table65[[#This Row],[Apellido y Nombre]]</f>
        <v>IZQUIERDO, MARTA</v>
      </c>
      <c r="F577" s="1">
        <f>Table65[[#This Row],[Centro Costos]]</f>
        <v>1241</v>
      </c>
      <c r="G577" s="1">
        <f>Table65[[#This Row],[Interno]]</f>
        <v>6904</v>
      </c>
      <c r="H577" s="1" t="str">
        <f>Table65[[#This Row],[Gerencia]]</f>
        <v>SISTEMAS CENTRALES Y SERVICIOS</v>
      </c>
      <c r="I577" s="1">
        <f>Table65[[#This Row],[Observacion]]</f>
        <v>0</v>
      </c>
      <c r="J577" s="16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  <c r="CI577"/>
      <c r="CJ577"/>
      <c r="CK577"/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E577"/>
      <c r="DF577"/>
      <c r="DG577"/>
      <c r="DH577"/>
      <c r="DI577"/>
      <c r="DJ577"/>
      <c r="DK577"/>
      <c r="DL577"/>
      <c r="DM577"/>
      <c r="DN577"/>
      <c r="DO577"/>
    </row>
    <row r="578" spans="1:119" ht="15" customHeight="1" x14ac:dyDescent="0.25">
      <c r="A578" s="13"/>
      <c r="B578" s="1" t="str">
        <f>Table65[[#This Row],[Edificio]]</f>
        <v>TORRE CENTRAL</v>
      </c>
      <c r="C578" s="1">
        <f>Table65[[#This Row],[PISO]]</f>
        <v>6</v>
      </c>
      <c r="D578" s="1">
        <f>Table65[[#This Row],[N° Puesto]]</f>
        <v>64</v>
      </c>
      <c r="E578" s="1" t="str">
        <f>Table65[[#This Row],[Apellido y Nombre]]</f>
        <v>LIBRE</v>
      </c>
      <c r="F578" s="1">
        <f>Table65[[#This Row],[Centro Costos]]</f>
        <v>1349</v>
      </c>
      <c r="G578" s="1" t="str">
        <f>Table65[[#This Row],[Interno]]</f>
        <v>----</v>
      </c>
      <c r="H578" s="1" t="str">
        <f>Table65[[#This Row],[Gerencia]]</f>
        <v>PROCESOS INTERNOS E INFORMACIÓN CORPORATIVA</v>
      </c>
      <c r="I578" s="1">
        <f>Table65[[#This Row],[Observacion]]</f>
        <v>0</v>
      </c>
      <c r="J578" s="16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/>
      <c r="CJ578"/>
      <c r="CK578"/>
      <c r="CL578"/>
      <c r="CM578"/>
      <c r="CN578"/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D578"/>
      <c r="DE578"/>
      <c r="DF578"/>
      <c r="DG578"/>
      <c r="DH578"/>
      <c r="DI578"/>
      <c r="DJ578"/>
      <c r="DK578"/>
      <c r="DL578"/>
      <c r="DM578"/>
      <c r="DN578"/>
      <c r="DO578"/>
    </row>
    <row r="579" spans="1:119" ht="15" customHeight="1" x14ac:dyDescent="0.25">
      <c r="A579" s="13"/>
      <c r="B579" s="1" t="str">
        <f>Table65[[#This Row],[Edificio]]</f>
        <v>TORRE CENTRAL</v>
      </c>
      <c r="C579" s="1">
        <f>Table65[[#This Row],[PISO]]</f>
        <v>6</v>
      </c>
      <c r="D579" s="1">
        <f>Table65[[#This Row],[N° Puesto]]</f>
        <v>65</v>
      </c>
      <c r="E579" s="1" t="str">
        <f>Table65[[#This Row],[Apellido y Nombre]]</f>
        <v>PIN, FLORENCIA</v>
      </c>
      <c r="F579" s="1">
        <f>Table65[[#This Row],[Centro Costos]]</f>
        <v>1349</v>
      </c>
      <c r="G579" s="1">
        <f>Table65[[#This Row],[Interno]]</f>
        <v>2279</v>
      </c>
      <c r="H579" s="1" t="str">
        <f>Table65[[#This Row],[Gerencia]]</f>
        <v>PROCESOS INTERNOS E INFORMACIÓN CORPORATIVA</v>
      </c>
      <c r="I579" s="1" t="str">
        <f>Table65[[#This Row],[Observacion]]</f>
        <v>LICENCIA</v>
      </c>
      <c r="J579" s="16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  <c r="CK579"/>
      <c r="CL579"/>
      <c r="CM579"/>
      <c r="CN579"/>
      <c r="CO579"/>
      <c r="CP579"/>
      <c r="CQ579"/>
      <c r="CR579"/>
      <c r="CS579"/>
      <c r="CT579"/>
      <c r="CU579"/>
      <c r="CV579"/>
      <c r="CW579"/>
      <c r="CX579"/>
      <c r="CY579"/>
      <c r="CZ579"/>
      <c r="DA579"/>
      <c r="DB579"/>
      <c r="DC579"/>
      <c r="DD579"/>
      <c r="DE579"/>
      <c r="DF579"/>
      <c r="DG579"/>
      <c r="DH579"/>
      <c r="DI579"/>
      <c r="DJ579"/>
      <c r="DK579"/>
      <c r="DL579"/>
      <c r="DM579"/>
      <c r="DN579"/>
      <c r="DO579"/>
    </row>
    <row r="580" spans="1:119" ht="15" customHeight="1" x14ac:dyDescent="0.25">
      <c r="A580" s="13"/>
      <c r="B580" s="1" t="str">
        <f>Table65[[#This Row],[Edificio]]</f>
        <v>TORRE CENTRAL</v>
      </c>
      <c r="C580" s="1">
        <f>Table65[[#This Row],[PISO]]</f>
        <v>6</v>
      </c>
      <c r="D580" s="1">
        <f>Table65[[#This Row],[N° Puesto]]</f>
        <v>66</v>
      </c>
      <c r="E580" s="1" t="str">
        <f>Table65[[#This Row],[Apellido y Nombre]]</f>
        <v>RUFFINELLI, SERGIO</v>
      </c>
      <c r="F580" s="1">
        <f>Table65[[#This Row],[Centro Costos]]</f>
        <v>1253</v>
      </c>
      <c r="G580" s="1">
        <f>Table65[[#This Row],[Interno]]</f>
        <v>4621</v>
      </c>
      <c r="H580" s="1" t="str">
        <f>Table65[[#This Row],[Gerencia]]</f>
        <v>ARQUITECTURA EMPRESARIAL</v>
      </c>
      <c r="I580" s="1">
        <f>Table65[[#This Row],[Observacion]]</f>
        <v>0</v>
      </c>
      <c r="J580" s="16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E580"/>
      <c r="DF580"/>
      <c r="DG580"/>
      <c r="DH580"/>
      <c r="DI580"/>
      <c r="DJ580"/>
      <c r="DK580"/>
      <c r="DL580"/>
      <c r="DM580"/>
      <c r="DN580"/>
      <c r="DO580"/>
    </row>
    <row r="581" spans="1:119" ht="15" customHeight="1" x14ac:dyDescent="0.25">
      <c r="A581" s="13"/>
      <c r="B581" s="1" t="str">
        <f>Table65[[#This Row],[Edificio]]</f>
        <v>TORRE CENTRAL</v>
      </c>
      <c r="C581" s="1">
        <f>Table65[[#This Row],[PISO]]</f>
        <v>6</v>
      </c>
      <c r="D581" s="1">
        <f>Table65[[#This Row],[N° Puesto]]</f>
        <v>67</v>
      </c>
      <c r="E581" s="1" t="str">
        <f>Table65[[#This Row],[Apellido y Nombre]]</f>
        <v>SERRAVALIE, AGUSTINA</v>
      </c>
      <c r="F581" s="1">
        <f>Table65[[#This Row],[Centro Costos]]</f>
        <v>1253</v>
      </c>
      <c r="G581" s="1">
        <f>Table65[[#This Row],[Interno]]</f>
        <v>4576</v>
      </c>
      <c r="H581" s="1" t="str">
        <f>Table65[[#This Row],[Gerencia]]</f>
        <v>ARQUITECTURA EMPRESARIAL</v>
      </c>
      <c r="I581" s="1">
        <f>Table65[[#This Row],[Observacion]]</f>
        <v>0</v>
      </c>
      <c r="J581" s="16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E581"/>
      <c r="DF581"/>
      <c r="DG581"/>
      <c r="DH581"/>
      <c r="DI581"/>
      <c r="DJ581"/>
      <c r="DK581"/>
      <c r="DL581"/>
      <c r="DM581"/>
      <c r="DN581"/>
      <c r="DO581"/>
    </row>
    <row r="582" spans="1:119" ht="15" customHeight="1" x14ac:dyDescent="0.25">
      <c r="A582" s="13"/>
      <c r="B582" s="1" t="str">
        <f>Table65[[#This Row],[Edificio]]</f>
        <v>TORRE CENTRAL</v>
      </c>
      <c r="C582" s="1">
        <f>Table65[[#This Row],[PISO]]</f>
        <v>6</v>
      </c>
      <c r="D582" s="1">
        <f>Table65[[#This Row],[N° Puesto]]</f>
        <v>68</v>
      </c>
      <c r="E582" s="1" t="str">
        <f>Table65[[#This Row],[Apellido y Nombre]]</f>
        <v xml:space="preserve">FRUTOS, TRISTAN </v>
      </c>
      <c r="F582" s="1">
        <f>Table65[[#This Row],[Centro Costos]]</f>
        <v>1254</v>
      </c>
      <c r="G582" s="1">
        <f>Table65[[#This Row],[Interno]]</f>
        <v>4528</v>
      </c>
      <c r="H582" s="1" t="str">
        <f>Table65[[#This Row],[Gerencia]]</f>
        <v>GOBIERNO Y CUMPLIMIENTO DE IT</v>
      </c>
      <c r="I582" s="1">
        <f>Table65[[#This Row],[Observacion]]</f>
        <v>0</v>
      </c>
      <c r="J582" s="16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CA582"/>
      <c r="CB582"/>
      <c r="CC582"/>
      <c r="CD582"/>
      <c r="CE582"/>
      <c r="CF582"/>
      <c r="CG582"/>
      <c r="CH582"/>
      <c r="CI582"/>
      <c r="CJ582"/>
      <c r="CK582"/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D582"/>
      <c r="DE582"/>
      <c r="DF582"/>
      <c r="DG582"/>
      <c r="DH582"/>
      <c r="DI582"/>
      <c r="DJ582"/>
      <c r="DK582"/>
      <c r="DL582"/>
      <c r="DM582"/>
      <c r="DN582"/>
      <c r="DO582"/>
    </row>
    <row r="583" spans="1:119" ht="15" customHeight="1" x14ac:dyDescent="0.25">
      <c r="A583" s="13"/>
      <c r="B583" s="1" t="str">
        <f>Table65[[#This Row],[Edificio]]</f>
        <v>TORRE CENTRAL</v>
      </c>
      <c r="C583" s="1">
        <f>Table65[[#This Row],[PISO]]</f>
        <v>6</v>
      </c>
      <c r="D583" s="1">
        <f>Table65[[#This Row],[N° Puesto]]</f>
        <v>69</v>
      </c>
      <c r="E583" s="1" t="str">
        <f>Table65[[#This Row],[Apellido y Nombre]]</f>
        <v>BALZANO, JOSEFINA</v>
      </c>
      <c r="F583" s="1">
        <f>Table65[[#This Row],[Centro Costos]]</f>
        <v>1254</v>
      </c>
      <c r="G583" s="1">
        <f>Table65[[#This Row],[Interno]]</f>
        <v>3364</v>
      </c>
      <c r="H583" s="1" t="str">
        <f>Table65[[#This Row],[Gerencia]]</f>
        <v>GOBIERNO Y CUMPLIMIENTO DE IT</v>
      </c>
      <c r="I583" s="1">
        <f>Table65[[#This Row],[Observacion]]</f>
        <v>0</v>
      </c>
      <c r="J583" s="16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  <c r="BW583"/>
      <c r="BX583"/>
      <c r="BY583"/>
      <c r="BZ583"/>
      <c r="CA583"/>
      <c r="CB583"/>
      <c r="CC583"/>
      <c r="CD583"/>
      <c r="CE583"/>
      <c r="CF583"/>
      <c r="CG583"/>
      <c r="CH583"/>
      <c r="CI583"/>
      <c r="CJ583"/>
      <c r="CK583"/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D583"/>
      <c r="DE583"/>
      <c r="DF583"/>
      <c r="DG583"/>
      <c r="DH583"/>
      <c r="DI583"/>
      <c r="DJ583"/>
      <c r="DK583"/>
      <c r="DL583"/>
      <c r="DM583"/>
      <c r="DN583"/>
      <c r="DO583"/>
    </row>
    <row r="584" spans="1:119" ht="15" customHeight="1" x14ac:dyDescent="0.25">
      <c r="A584" s="13"/>
      <c r="B584" s="1" t="str">
        <f>Table65[[#This Row],[Edificio]]</f>
        <v>TORRE CENTRAL</v>
      </c>
      <c r="C584" s="1">
        <f>Table65[[#This Row],[PISO]]</f>
        <v>6</v>
      </c>
      <c r="D584" s="1">
        <f>Table65[[#This Row],[N° Puesto]]</f>
        <v>70</v>
      </c>
      <c r="E584" s="1" t="str">
        <f>Table65[[#This Row],[Apellido y Nombre]]</f>
        <v>MAESTRO, LUCIANO</v>
      </c>
      <c r="F584" s="1">
        <f>Table65[[#This Row],[Centro Costos]]</f>
        <v>1349</v>
      </c>
      <c r="G584" s="1" t="str">
        <f>Table65[[#This Row],[Interno]]</f>
        <v>----</v>
      </c>
      <c r="H584" s="1" t="str">
        <f>Table65[[#This Row],[Gerencia]]</f>
        <v>PROCESOS INTERNOS E INFORMACIÓN CORPORATIVA</v>
      </c>
      <c r="I584" s="1">
        <f>Table65[[#This Row],[Observacion]]</f>
        <v>0</v>
      </c>
      <c r="J584" s="16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  <c r="CI584"/>
      <c r="CJ584"/>
      <c r="CK584"/>
      <c r="CL584"/>
      <c r="CM584"/>
      <c r="CN584"/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D584"/>
      <c r="DE584"/>
      <c r="DF584"/>
      <c r="DG584"/>
      <c r="DH584"/>
      <c r="DI584"/>
      <c r="DJ584"/>
      <c r="DK584"/>
      <c r="DL584"/>
      <c r="DM584"/>
      <c r="DN584"/>
      <c r="DO584"/>
    </row>
    <row r="585" spans="1:119" ht="15" customHeight="1" x14ac:dyDescent="0.25">
      <c r="A585" s="13"/>
      <c r="B585" s="1" t="str">
        <f>Table65[[#This Row],[Edificio]]</f>
        <v>TORRE CENTRAL</v>
      </c>
      <c r="C585" s="1">
        <f>Table65[[#This Row],[PISO]]</f>
        <v>6</v>
      </c>
      <c r="D585" s="1">
        <f>Table65[[#This Row],[N° Puesto]]</f>
        <v>71</v>
      </c>
      <c r="E585" s="1" t="str">
        <f>Table65[[#This Row],[Apellido y Nombre]]</f>
        <v>HAMBRA, BENJAMÍN</v>
      </c>
      <c r="F585" s="1">
        <f>Table65[[#This Row],[Centro Costos]]</f>
        <v>1349</v>
      </c>
      <c r="G585" s="1">
        <f>Table65[[#This Row],[Interno]]</f>
        <v>5296</v>
      </c>
      <c r="H585" s="1" t="str">
        <f>Table65[[#This Row],[Gerencia]]</f>
        <v>PROCESOS INTERNOS E INFORMACIÓN CORPORATIVA</v>
      </c>
      <c r="I585" s="1">
        <f>Table65[[#This Row],[Observacion]]</f>
        <v>0</v>
      </c>
      <c r="J585" s="16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D585"/>
      <c r="DE585"/>
      <c r="DF585"/>
      <c r="DG585"/>
      <c r="DH585"/>
      <c r="DI585"/>
      <c r="DJ585"/>
      <c r="DK585"/>
      <c r="DL585"/>
      <c r="DM585"/>
      <c r="DN585"/>
      <c r="DO585"/>
    </row>
    <row r="586" spans="1:119" ht="15" customHeight="1" x14ac:dyDescent="0.25">
      <c r="A586" s="13"/>
      <c r="B586" s="1" t="str">
        <f>Table65[[#This Row],[Edificio]]</f>
        <v>TORRE CENTRAL</v>
      </c>
      <c r="C586" s="1">
        <f>Table65[[#This Row],[PISO]]</f>
        <v>6</v>
      </c>
      <c r="D586" s="1">
        <f>Table65[[#This Row],[N° Puesto]]</f>
        <v>72</v>
      </c>
      <c r="E586" s="1" t="str">
        <f>Table65[[#This Row],[Apellido y Nombre]]</f>
        <v>LIBRE</v>
      </c>
      <c r="F586" s="1">
        <f>Table65[[#This Row],[Centro Costos]]</f>
        <v>1253</v>
      </c>
      <c r="G586" s="1" t="str">
        <f>Table65[[#This Row],[Interno]]</f>
        <v>----</v>
      </c>
      <c r="H586" s="1" t="str">
        <f>Table65[[#This Row],[Gerencia]]</f>
        <v>ARQUITECTURA EMPRESARIAL</v>
      </c>
      <c r="I586" s="1">
        <f>Table65[[#This Row],[Observacion]]</f>
        <v>0</v>
      </c>
      <c r="J586" s="1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/>
      <c r="CI586"/>
      <c r="CJ586"/>
      <c r="CK586"/>
      <c r="CL586"/>
      <c r="CM586"/>
      <c r="CN586"/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D586"/>
      <c r="DE586"/>
      <c r="DF586"/>
      <c r="DG586"/>
      <c r="DH586"/>
      <c r="DI586"/>
      <c r="DJ586"/>
      <c r="DK586"/>
      <c r="DL586"/>
      <c r="DM586"/>
      <c r="DN586"/>
      <c r="DO586"/>
    </row>
    <row r="587" spans="1:119" ht="15" customHeight="1" x14ac:dyDescent="0.25">
      <c r="A587" s="13"/>
      <c r="B587" s="1" t="str">
        <f>Table65[[#This Row],[Edificio]]</f>
        <v>TORRE CENTRAL</v>
      </c>
      <c r="C587" s="1">
        <f>Table65[[#This Row],[PISO]]</f>
        <v>6</v>
      </c>
      <c r="D587" s="1">
        <f>Table65[[#This Row],[N° Puesto]]</f>
        <v>73</v>
      </c>
      <c r="E587" s="1" t="str">
        <f>Table65[[#This Row],[Apellido y Nombre]]</f>
        <v>LIBRE</v>
      </c>
      <c r="F587" s="1">
        <f>Table65[[#This Row],[Centro Costos]]</f>
        <v>1253</v>
      </c>
      <c r="G587" s="1" t="str">
        <f>Table65[[#This Row],[Interno]]</f>
        <v>----</v>
      </c>
      <c r="H587" s="1" t="str">
        <f>Table65[[#This Row],[Gerencia]]</f>
        <v>ARQUITECTURA EMPRESARIAL</v>
      </c>
      <c r="I587" s="1">
        <f>Table65[[#This Row],[Observacion]]</f>
        <v>0</v>
      </c>
      <c r="J587" s="16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/>
      <c r="CL587"/>
      <c r="CM587"/>
      <c r="CN587"/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D587"/>
      <c r="DE587"/>
      <c r="DF587"/>
      <c r="DG587"/>
      <c r="DH587"/>
      <c r="DI587"/>
      <c r="DJ587"/>
      <c r="DK587"/>
      <c r="DL587"/>
      <c r="DM587"/>
      <c r="DN587"/>
      <c r="DO587"/>
    </row>
    <row r="588" spans="1:119" ht="15" customHeight="1" x14ac:dyDescent="0.25">
      <c r="A588" s="13"/>
      <c r="B588" s="1" t="str">
        <f>Table65[[#This Row],[Edificio]]</f>
        <v>TORRE CENTRAL</v>
      </c>
      <c r="C588" s="1">
        <f>Table65[[#This Row],[PISO]]</f>
        <v>6</v>
      </c>
      <c r="D588" s="1">
        <f>Table65[[#This Row],[N° Puesto]]</f>
        <v>74</v>
      </c>
      <c r="E588" s="1" t="str">
        <f>Table65[[#This Row],[Apellido y Nombre]]</f>
        <v xml:space="preserve">SOSA, DANIEL </v>
      </c>
      <c r="F588" s="1">
        <f>Table65[[#This Row],[Centro Costos]]</f>
        <v>1254</v>
      </c>
      <c r="G588" s="1">
        <f>Table65[[#This Row],[Interno]]</f>
        <v>5850</v>
      </c>
      <c r="H588" s="1" t="str">
        <f>Table65[[#This Row],[Gerencia]]</f>
        <v>GOBIERNO Y CUMPLIMIENTO DE IT</v>
      </c>
      <c r="I588" s="1">
        <f>Table65[[#This Row],[Observacion]]</f>
        <v>0</v>
      </c>
      <c r="J588" s="16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  <c r="BY588"/>
      <c r="BZ588"/>
      <c r="CA588"/>
      <c r="CB588"/>
      <c r="CC588"/>
      <c r="CD588"/>
      <c r="CE588"/>
      <c r="CF588"/>
      <c r="CG588"/>
      <c r="CH588"/>
      <c r="CI588"/>
      <c r="CJ588"/>
      <c r="CK588"/>
      <c r="CL588"/>
      <c r="CM588"/>
      <c r="CN588"/>
      <c r="CO588"/>
      <c r="CP588"/>
      <c r="CQ588"/>
      <c r="CR588"/>
      <c r="CS588"/>
      <c r="CT588"/>
      <c r="CU588"/>
      <c r="CV588"/>
      <c r="CW588"/>
      <c r="CX588"/>
      <c r="CY588"/>
      <c r="CZ588"/>
      <c r="DA588"/>
      <c r="DB588"/>
      <c r="DC588"/>
      <c r="DD588"/>
      <c r="DE588"/>
      <c r="DF588"/>
      <c r="DG588"/>
      <c r="DH588"/>
      <c r="DI588"/>
      <c r="DJ588"/>
      <c r="DK588"/>
      <c r="DL588"/>
      <c r="DM588"/>
      <c r="DN588"/>
      <c r="DO588"/>
    </row>
    <row r="589" spans="1:119" ht="15" customHeight="1" x14ac:dyDescent="0.25">
      <c r="A589" s="13"/>
      <c r="B589" s="1" t="str">
        <f>Table65[[#This Row],[Edificio]]</f>
        <v>TORRE CENTRAL</v>
      </c>
      <c r="C589" s="1">
        <f>Table65[[#This Row],[PISO]]</f>
        <v>6</v>
      </c>
      <c r="D589" s="1">
        <f>Table65[[#This Row],[N° Puesto]]</f>
        <v>75</v>
      </c>
      <c r="E589" s="1" t="str">
        <f>Table65[[#This Row],[Apellido y Nombre]]</f>
        <v>LIBRE</v>
      </c>
      <c r="F589" s="1">
        <f>Table65[[#This Row],[Centro Costos]]</f>
        <v>1254</v>
      </c>
      <c r="G589" s="1" t="str">
        <f>Table65[[#This Row],[Interno]]</f>
        <v>----</v>
      </c>
      <c r="H589" s="1" t="str">
        <f>Table65[[#This Row],[Gerencia]]</f>
        <v>GOBIERNO Y CUMPLIMIENTO DE IT</v>
      </c>
      <c r="I589" s="1">
        <f>Table65[[#This Row],[Observacion]]</f>
        <v>0</v>
      </c>
      <c r="J589" s="16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CA589"/>
      <c r="CB589"/>
      <c r="CC589"/>
      <c r="CD589"/>
      <c r="CE589"/>
      <c r="CF589"/>
      <c r="CG589"/>
      <c r="CH589"/>
      <c r="CI589"/>
      <c r="CJ589"/>
      <c r="CK589"/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E589"/>
      <c r="DF589"/>
      <c r="DG589"/>
      <c r="DH589"/>
      <c r="DI589"/>
      <c r="DJ589"/>
      <c r="DK589"/>
      <c r="DL589"/>
      <c r="DM589"/>
      <c r="DN589"/>
      <c r="DO589"/>
    </row>
    <row r="590" spans="1:119" ht="15" customHeight="1" x14ac:dyDescent="0.25">
      <c r="A590" s="13"/>
      <c r="B590" s="1" t="str">
        <f>Table65[[#This Row],[Edificio]]</f>
        <v>TORRE CENTRAL</v>
      </c>
      <c r="C590" s="1">
        <f>Table65[[#This Row],[PISO]]</f>
        <v>6</v>
      </c>
      <c r="D590" s="1">
        <f>Table65[[#This Row],[N° Puesto]]</f>
        <v>76</v>
      </c>
      <c r="E590" s="1" t="str">
        <f>Table65[[#This Row],[Apellido y Nombre]]</f>
        <v>GESUELLI PINTO, LAUTARO</v>
      </c>
      <c r="F590" s="1">
        <f>Table65[[#This Row],[Centro Costos]]</f>
        <v>1349</v>
      </c>
      <c r="G590" s="1" t="str">
        <f>Table65[[#This Row],[Interno]]</f>
        <v>----</v>
      </c>
      <c r="H590" s="1" t="str">
        <f>Table65[[#This Row],[Gerencia]]</f>
        <v>PROCESOS INTERNOS E INFORMACIÓN CORPORATIVA</v>
      </c>
      <c r="I590" s="1">
        <f>Table65[[#This Row],[Observacion]]</f>
        <v>0</v>
      </c>
      <c r="J590" s="16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D590"/>
      <c r="DE590"/>
      <c r="DF590"/>
      <c r="DG590"/>
      <c r="DH590"/>
      <c r="DI590"/>
      <c r="DJ590"/>
      <c r="DK590"/>
      <c r="DL590"/>
      <c r="DM590"/>
      <c r="DN590"/>
      <c r="DO590"/>
    </row>
    <row r="591" spans="1:119" ht="15" customHeight="1" x14ac:dyDescent="0.25">
      <c r="A591" s="13"/>
      <c r="B591" s="1" t="str">
        <f>Table65[[#This Row],[Edificio]]</f>
        <v>TORRE CENTRAL</v>
      </c>
      <c r="C591" s="1">
        <f>Table65[[#This Row],[PISO]]</f>
        <v>6</v>
      </c>
      <c r="D591" s="1">
        <f>Table65[[#This Row],[N° Puesto]]</f>
        <v>77</v>
      </c>
      <c r="E591" s="1" t="str">
        <f>Table65[[#This Row],[Apellido y Nombre]]</f>
        <v>CABRAL, LEONARDO</v>
      </c>
      <c r="F591" s="1">
        <f>Table65[[#This Row],[Centro Costos]]</f>
        <v>1349</v>
      </c>
      <c r="G591" s="1" t="str">
        <f>Table65[[#This Row],[Interno]]</f>
        <v>----</v>
      </c>
      <c r="H591" s="1" t="str">
        <f>Table65[[#This Row],[Gerencia]]</f>
        <v>PROCESOS INTERNOS E INFORMACIÓN CORPORATIVA</v>
      </c>
      <c r="I591" s="1">
        <f>Table65[[#This Row],[Observacion]]</f>
        <v>0</v>
      </c>
      <c r="J591" s="16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E591"/>
      <c r="DF591"/>
      <c r="DG591"/>
      <c r="DH591"/>
      <c r="DI591"/>
      <c r="DJ591"/>
      <c r="DK591"/>
      <c r="DL591"/>
      <c r="DM591"/>
      <c r="DN591"/>
      <c r="DO591"/>
    </row>
    <row r="592" spans="1:119" ht="15" customHeight="1" x14ac:dyDescent="0.25">
      <c r="A592" s="13"/>
      <c r="B592" s="1" t="str">
        <f>Table65[[#This Row],[Edificio]]</f>
        <v>TORRE CENTRAL</v>
      </c>
      <c r="C592" s="1">
        <f>Table65[[#This Row],[PISO]]</f>
        <v>6</v>
      </c>
      <c r="D592" s="1">
        <f>Table65[[#This Row],[N° Puesto]]</f>
        <v>78</v>
      </c>
      <c r="E592" s="1" t="str">
        <f>Table65[[#This Row],[Apellido y Nombre]]</f>
        <v>CARVALLO, SEBASTIAN</v>
      </c>
      <c r="F592" s="1">
        <f>Table65[[#This Row],[Centro Costos]]</f>
        <v>1253</v>
      </c>
      <c r="G592" s="1">
        <f>Table65[[#This Row],[Interno]]</f>
        <v>5030</v>
      </c>
      <c r="H592" s="1" t="str">
        <f>Table65[[#This Row],[Gerencia]]</f>
        <v>ARQUITECTURA EMPRESARIAL</v>
      </c>
      <c r="I592" s="1" t="str">
        <f>Table65[[#This Row],[Observacion]]</f>
        <v>USUARIO ROTATIVO</v>
      </c>
      <c r="J592" s="16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E592"/>
      <c r="DF592"/>
      <c r="DG592"/>
      <c r="DH592"/>
      <c r="DI592"/>
      <c r="DJ592"/>
      <c r="DK592"/>
      <c r="DL592"/>
      <c r="DM592"/>
      <c r="DN592"/>
      <c r="DO592"/>
    </row>
    <row r="593" spans="1:119" ht="15" customHeight="1" x14ac:dyDescent="0.25">
      <c r="A593" s="13"/>
      <c r="B593" s="1" t="str">
        <f>Table65[[#This Row],[Edificio]]</f>
        <v>TORRE CENTRAL</v>
      </c>
      <c r="C593" s="1">
        <f>Table65[[#This Row],[PISO]]</f>
        <v>6</v>
      </c>
      <c r="D593" s="1">
        <f>Table65[[#This Row],[N° Puesto]]</f>
        <v>79</v>
      </c>
      <c r="E593" s="1" t="str">
        <f>Table65[[#This Row],[Apellido y Nombre]]</f>
        <v>COWORKING</v>
      </c>
      <c r="F593" s="1">
        <f>Table65[[#This Row],[Centro Costos]]</f>
        <v>5009</v>
      </c>
      <c r="G593" s="1">
        <f>Table65[[#This Row],[Interno]]</f>
        <v>4807</v>
      </c>
      <c r="H593" s="1" t="str">
        <f>Table65[[#This Row],[Gerencia]]</f>
        <v>ESPACIO DE SOPORTES</v>
      </c>
      <c r="I593" s="1" t="str">
        <f>Table65[[#This Row],[Observacion]]</f>
        <v>USUARIO ROTATIVO</v>
      </c>
      <c r="J593" s="16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CA593"/>
      <c r="CB593"/>
      <c r="CC593"/>
      <c r="CD593"/>
      <c r="CE593"/>
      <c r="CF593"/>
      <c r="CG593"/>
      <c r="CH593"/>
      <c r="CI593"/>
      <c r="CJ593"/>
      <c r="CK593"/>
      <c r="CL593"/>
      <c r="CM593"/>
      <c r="CN593"/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D593"/>
      <c r="DE593"/>
      <c r="DF593"/>
      <c r="DG593"/>
      <c r="DH593"/>
      <c r="DI593"/>
      <c r="DJ593"/>
      <c r="DK593"/>
      <c r="DL593"/>
      <c r="DM593"/>
      <c r="DN593"/>
      <c r="DO593"/>
    </row>
    <row r="594" spans="1:119" ht="15" customHeight="1" x14ac:dyDescent="0.25">
      <c r="A594" s="13"/>
      <c r="B594" s="1" t="str">
        <f>Table65[[#This Row],[Edificio]]</f>
        <v>TORRE CENTRAL</v>
      </c>
      <c r="C594" s="1">
        <f>Table65[[#This Row],[PISO]]</f>
        <v>6</v>
      </c>
      <c r="D594" s="1">
        <f>Table65[[#This Row],[N° Puesto]]</f>
        <v>80</v>
      </c>
      <c r="E594" s="1" t="str">
        <f>Table65[[#This Row],[Apellido y Nombre]]</f>
        <v>COWORKING</v>
      </c>
      <c r="F594" s="1">
        <f>Table65[[#This Row],[Centro Costos]]</f>
        <v>5009</v>
      </c>
      <c r="G594" s="1">
        <f>Table65[[#This Row],[Interno]]</f>
        <v>4621</v>
      </c>
      <c r="H594" s="1" t="str">
        <f>Table65[[#This Row],[Gerencia]]</f>
        <v>ESPACIO DE SOPORTES</v>
      </c>
      <c r="I594" s="1" t="str">
        <f>Table65[[#This Row],[Observacion]]</f>
        <v>USUARIO ROTATIVO</v>
      </c>
      <c r="J594" s="16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CA594"/>
      <c r="CB594"/>
      <c r="CC594"/>
      <c r="CD594"/>
      <c r="CE594"/>
      <c r="CF594"/>
      <c r="CG594"/>
      <c r="CH594"/>
      <c r="CI594"/>
      <c r="CJ594"/>
      <c r="CK594"/>
      <c r="CL594"/>
      <c r="CM594"/>
      <c r="CN594"/>
      <c r="CO594"/>
      <c r="CP594"/>
      <c r="CQ594"/>
      <c r="CR594"/>
      <c r="CS594"/>
      <c r="CT594"/>
      <c r="CU594"/>
      <c r="CV594"/>
      <c r="CW594"/>
      <c r="CX594"/>
      <c r="CY594"/>
      <c r="CZ594"/>
      <c r="DA594"/>
      <c r="DB594"/>
      <c r="DC594"/>
      <c r="DD594"/>
      <c r="DE594"/>
      <c r="DF594"/>
      <c r="DG594"/>
      <c r="DH594"/>
      <c r="DI594"/>
      <c r="DJ594"/>
      <c r="DK594"/>
      <c r="DL594"/>
      <c r="DM594"/>
      <c r="DN594"/>
      <c r="DO594"/>
    </row>
    <row r="595" spans="1:119" ht="15" customHeight="1" x14ac:dyDescent="0.25">
      <c r="A595" s="13"/>
      <c r="B595" s="1" t="str">
        <f>Table65[[#This Row],[Edificio]]</f>
        <v>TORRE CENTRAL</v>
      </c>
      <c r="C595" s="1">
        <f>Table65[[#This Row],[PISO]]</f>
        <v>6</v>
      </c>
      <c r="D595" s="1">
        <f>Table65[[#This Row],[N° Puesto]]</f>
        <v>81</v>
      </c>
      <c r="E595" s="1" t="str">
        <f>Table65[[#This Row],[Apellido y Nombre]]</f>
        <v>COWORKING</v>
      </c>
      <c r="F595" s="1">
        <f>Table65[[#This Row],[Centro Costos]]</f>
        <v>5009</v>
      </c>
      <c r="G595" s="1">
        <f>Table65[[#This Row],[Interno]]</f>
        <v>4576</v>
      </c>
      <c r="H595" s="1" t="str">
        <f>Table65[[#This Row],[Gerencia]]</f>
        <v>ESPACIO DE SOPORTES</v>
      </c>
      <c r="I595" s="1" t="str">
        <f>Table65[[#This Row],[Observacion]]</f>
        <v>USUARIO ROTATIVO</v>
      </c>
      <c r="J595" s="16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CA595"/>
      <c r="CB595"/>
      <c r="CC595"/>
      <c r="CD595"/>
      <c r="CE595"/>
      <c r="CF595"/>
      <c r="CG595"/>
      <c r="CH595"/>
      <c r="CI595"/>
      <c r="CJ595"/>
      <c r="CK595"/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E595"/>
      <c r="DF595"/>
      <c r="DG595"/>
      <c r="DH595"/>
      <c r="DI595"/>
      <c r="DJ595"/>
      <c r="DK595"/>
      <c r="DL595"/>
      <c r="DM595"/>
      <c r="DN595"/>
      <c r="DO595"/>
    </row>
    <row r="596" spans="1:119" ht="15" customHeight="1" x14ac:dyDescent="0.25">
      <c r="A596" s="13"/>
      <c r="B596" s="1" t="str">
        <f>Table65[[#This Row],[Edificio]]</f>
        <v>TORRE CENTRAL</v>
      </c>
      <c r="C596" s="1">
        <f>Table65[[#This Row],[PISO]]</f>
        <v>6</v>
      </c>
      <c r="D596" s="1">
        <f>Table65[[#This Row],[N° Puesto]]</f>
        <v>82</v>
      </c>
      <c r="E596" s="1" t="str">
        <f>Table65[[#This Row],[Apellido y Nombre]]</f>
        <v>COWORKING</v>
      </c>
      <c r="F596" s="1">
        <f>Table65[[#This Row],[Centro Costos]]</f>
        <v>5009</v>
      </c>
      <c r="G596" s="1">
        <f>Table65[[#This Row],[Interno]]</f>
        <v>3778</v>
      </c>
      <c r="H596" s="1" t="str">
        <f>Table65[[#This Row],[Gerencia]]</f>
        <v>ESPACIO DE SOPORTES</v>
      </c>
      <c r="I596" s="1" t="str">
        <f>Table65[[#This Row],[Observacion]]</f>
        <v>USUARIO ROTATIVO</v>
      </c>
      <c r="J596" s="1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/>
      <c r="CI596"/>
      <c r="CJ596"/>
      <c r="CK596"/>
      <c r="CL596"/>
      <c r="CM596"/>
      <c r="CN596"/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D596"/>
      <c r="DE596"/>
      <c r="DF596"/>
      <c r="DG596"/>
      <c r="DH596"/>
      <c r="DI596"/>
      <c r="DJ596"/>
      <c r="DK596"/>
      <c r="DL596"/>
      <c r="DM596"/>
      <c r="DN596"/>
      <c r="DO596"/>
    </row>
    <row r="597" spans="1:119" ht="15" customHeight="1" x14ac:dyDescent="0.25">
      <c r="A597" s="13"/>
      <c r="B597" s="1" t="str">
        <f>Table65[[#This Row],[Edificio]]</f>
        <v>TORRE CENTRAL</v>
      </c>
      <c r="C597" s="1">
        <f>Table65[[#This Row],[PISO]]</f>
        <v>6</v>
      </c>
      <c r="D597" s="1">
        <f>Table65[[#This Row],[N° Puesto]]</f>
        <v>83</v>
      </c>
      <c r="E597" s="1" t="str">
        <f>Table65[[#This Row],[Apellido y Nombre]]</f>
        <v>COWORKING</v>
      </c>
      <c r="F597" s="1">
        <f>Table65[[#This Row],[Centro Costos]]</f>
        <v>5009</v>
      </c>
      <c r="G597" s="1">
        <f>Table65[[#This Row],[Interno]]</f>
        <v>2264</v>
      </c>
      <c r="H597" s="1" t="str">
        <f>Table65[[#This Row],[Gerencia]]</f>
        <v>ESPACIO DE SOPORTES</v>
      </c>
      <c r="I597" s="1" t="str">
        <f>Table65[[#This Row],[Observacion]]</f>
        <v>USUARIO ROTATIVO</v>
      </c>
      <c r="J597" s="16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/>
      <c r="CI597"/>
      <c r="CJ597"/>
      <c r="CK597"/>
      <c r="CL597"/>
      <c r="CM597"/>
      <c r="CN597"/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E597"/>
      <c r="DF597"/>
      <c r="DG597"/>
      <c r="DH597"/>
      <c r="DI597"/>
      <c r="DJ597"/>
      <c r="DK597"/>
      <c r="DL597"/>
      <c r="DM597"/>
      <c r="DN597"/>
      <c r="DO597"/>
    </row>
    <row r="598" spans="1:119" ht="15" customHeight="1" x14ac:dyDescent="0.25">
      <c r="A598" s="13"/>
      <c r="B598" s="1" t="str">
        <f>Table65[[#This Row],[Edificio]]</f>
        <v>TORRE CENTRAL</v>
      </c>
      <c r="C598" s="1">
        <f>Table65[[#This Row],[PISO]]</f>
        <v>6</v>
      </c>
      <c r="D598" s="1">
        <f>Table65[[#This Row],[N° Puesto]]</f>
        <v>84</v>
      </c>
      <c r="E598" s="1" t="str">
        <f>Table65[[#This Row],[Apellido y Nombre]]</f>
        <v>COWORKING</v>
      </c>
      <c r="F598" s="1">
        <f>Table65[[#This Row],[Centro Costos]]</f>
        <v>5009</v>
      </c>
      <c r="G598" s="1">
        <f>Table65[[#This Row],[Interno]]</f>
        <v>5030</v>
      </c>
      <c r="H598" s="1" t="str">
        <f>Table65[[#This Row],[Gerencia]]</f>
        <v>ESPACIO DE SOPORTES</v>
      </c>
      <c r="I598" s="1" t="str">
        <f>Table65[[#This Row],[Observacion]]</f>
        <v>USUARIO ROTATIVO</v>
      </c>
      <c r="J598" s="16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  <c r="BY598"/>
      <c r="BZ598"/>
      <c r="CA598"/>
      <c r="CB598"/>
      <c r="CC598"/>
      <c r="CD598"/>
      <c r="CE598"/>
      <c r="CF598"/>
      <c r="CG598"/>
      <c r="CH598"/>
      <c r="CI598"/>
      <c r="CJ598"/>
      <c r="CK598"/>
      <c r="CL598"/>
      <c r="CM598"/>
      <c r="CN598"/>
      <c r="CO598"/>
      <c r="CP598"/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D598"/>
      <c r="DE598"/>
      <c r="DF598"/>
      <c r="DG598"/>
      <c r="DH598"/>
      <c r="DI598"/>
      <c r="DJ598"/>
      <c r="DK598"/>
      <c r="DL598"/>
      <c r="DM598"/>
      <c r="DN598"/>
      <c r="DO598"/>
    </row>
    <row r="599" spans="1:119" ht="15" customHeight="1" x14ac:dyDescent="0.25">
      <c r="A599" s="13"/>
      <c r="B599" s="1" t="str">
        <f>Table65[[#This Row],[Edificio]]</f>
        <v>TORRE CENTRAL</v>
      </c>
      <c r="C599" s="1">
        <f>Table65[[#This Row],[PISO]]</f>
        <v>6</v>
      </c>
      <c r="D599" s="1">
        <f>Table65[[#This Row],[N° Puesto]]</f>
        <v>85</v>
      </c>
      <c r="E599" s="1" t="str">
        <f>Table65[[#This Row],[Apellido y Nombre]]</f>
        <v>LIBRE</v>
      </c>
      <c r="F599" s="1">
        <f>Table65[[#This Row],[Centro Costos]]</f>
        <v>1349</v>
      </c>
      <c r="G599" s="1" t="str">
        <f>Table65[[#This Row],[Interno]]</f>
        <v>----</v>
      </c>
      <c r="H599" s="1" t="str">
        <f>Table65[[#This Row],[Gerencia]]</f>
        <v>PROCESOS INTERNOS E INFORMACIÓN CORPORATIVA</v>
      </c>
      <c r="I599" s="1">
        <f>Table65[[#This Row],[Observacion]]</f>
        <v>0</v>
      </c>
      <c r="J599" s="16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  <c r="DG599"/>
      <c r="DH599"/>
      <c r="DI599"/>
      <c r="DJ599"/>
      <c r="DK599"/>
      <c r="DL599"/>
      <c r="DM599"/>
      <c r="DN599"/>
      <c r="DO599"/>
    </row>
    <row r="600" spans="1:119" ht="15" customHeight="1" x14ac:dyDescent="0.25">
      <c r="A600" s="13"/>
      <c r="B600" s="1" t="str">
        <f>Table65[[#This Row],[Edificio]]</f>
        <v>TORRE CENTRAL</v>
      </c>
      <c r="C600" s="1">
        <f>Table65[[#This Row],[PISO]]</f>
        <v>6</v>
      </c>
      <c r="D600" s="1">
        <f>Table65[[#This Row],[N° Puesto]]</f>
        <v>86</v>
      </c>
      <c r="E600" s="1" t="str">
        <f>Table65[[#This Row],[Apellido y Nombre]]</f>
        <v>ASMUS, CLAUDIO</v>
      </c>
      <c r="F600" s="1">
        <f>Table65[[#This Row],[Centro Costos]]</f>
        <v>1253</v>
      </c>
      <c r="G600" s="1" t="str">
        <f>Table65[[#This Row],[Interno]]</f>
        <v>----</v>
      </c>
      <c r="H600" s="1" t="str">
        <f>Table65[[#This Row],[Gerencia]]</f>
        <v>ARQUITECTURA EMPRESARIAL</v>
      </c>
      <c r="I600" s="1">
        <f>Table65[[#This Row],[Observacion]]</f>
        <v>0</v>
      </c>
      <c r="J600" s="16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/>
      <c r="CJ600"/>
      <c r="CK600"/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D600"/>
      <c r="DE600"/>
      <c r="DF600"/>
      <c r="DG600"/>
      <c r="DH600"/>
      <c r="DI600"/>
      <c r="DJ600"/>
      <c r="DK600"/>
      <c r="DL600"/>
      <c r="DM600"/>
      <c r="DN600"/>
      <c r="DO600"/>
    </row>
    <row r="601" spans="1:119" ht="15" customHeight="1" x14ac:dyDescent="0.25">
      <c r="A601" s="13"/>
      <c r="B601" s="1" t="str">
        <f>Table65[[#This Row],[Edificio]]</f>
        <v>TORRE CENTRAL</v>
      </c>
      <c r="C601" s="1">
        <f>Table65[[#This Row],[PISO]]</f>
        <v>6</v>
      </c>
      <c r="D601" s="1">
        <f>Table65[[#This Row],[N° Puesto]]</f>
        <v>87</v>
      </c>
      <c r="E601" s="1" t="str">
        <f>Table65[[#This Row],[Apellido y Nombre]]</f>
        <v>SASTRE, MATIAS</v>
      </c>
      <c r="F601" s="1">
        <f>Table65[[#This Row],[Centro Costos]]</f>
        <v>1253</v>
      </c>
      <c r="G601" s="1" t="str">
        <f>Table65[[#This Row],[Interno]]</f>
        <v>----</v>
      </c>
      <c r="H601" s="1" t="str">
        <f>Table65[[#This Row],[Gerencia]]</f>
        <v>ARQUITECTURA EMPRESARIAL</v>
      </c>
      <c r="I601" s="1">
        <f>Table65[[#This Row],[Observacion]]</f>
        <v>0</v>
      </c>
      <c r="J601" s="16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E601"/>
      <c r="DF601"/>
      <c r="DG601"/>
      <c r="DH601"/>
      <c r="DI601"/>
      <c r="DJ601"/>
      <c r="DK601"/>
      <c r="DL601"/>
      <c r="DM601"/>
      <c r="DN601"/>
      <c r="DO601"/>
    </row>
    <row r="602" spans="1:119" ht="15" customHeight="1" x14ac:dyDescent="0.25">
      <c r="A602" s="13"/>
      <c r="B602" s="1" t="str">
        <f>Table65[[#This Row],[Edificio]]</f>
        <v>TORRE CENTRAL</v>
      </c>
      <c r="C602" s="1">
        <f>Table65[[#This Row],[PISO]]</f>
        <v>6</v>
      </c>
      <c r="D602" s="1">
        <f>Table65[[#This Row],[N° Puesto]]</f>
        <v>88</v>
      </c>
      <c r="E602" s="1" t="str">
        <f>Table65[[#This Row],[Apellido y Nombre]]</f>
        <v>GOMEZ, LETICIA</v>
      </c>
      <c r="F602" s="1">
        <f>Table65[[#This Row],[Centro Costos]]</f>
        <v>1253</v>
      </c>
      <c r="G602" s="1">
        <f>Table65[[#This Row],[Interno]]</f>
        <v>2169</v>
      </c>
      <c r="H602" s="1" t="str">
        <f>Table65[[#This Row],[Gerencia]]</f>
        <v>ARQUITECTURA EMPRESARIAL</v>
      </c>
      <c r="I602" s="1">
        <f>Table65[[#This Row],[Observacion]]</f>
        <v>0</v>
      </c>
      <c r="J602" s="16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/>
      <c r="CI602"/>
      <c r="CJ602"/>
      <c r="CK602"/>
      <c r="CL602"/>
      <c r="CM602"/>
      <c r="CN602"/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D602"/>
      <c r="DE602"/>
      <c r="DF602"/>
      <c r="DG602"/>
      <c r="DH602"/>
      <c r="DI602"/>
      <c r="DJ602"/>
      <c r="DK602"/>
      <c r="DL602"/>
      <c r="DM602"/>
      <c r="DN602"/>
      <c r="DO602"/>
    </row>
    <row r="603" spans="1:119" ht="15" customHeight="1" x14ac:dyDescent="0.25">
      <c r="A603" s="13"/>
      <c r="B603" s="1" t="str">
        <f>Table65[[#This Row],[Edificio]]</f>
        <v>TORRE CENTRAL</v>
      </c>
      <c r="C603" s="1">
        <f>Table65[[#This Row],[PISO]]</f>
        <v>6</v>
      </c>
      <c r="D603" s="1">
        <f>Table65[[#This Row],[N° Puesto]]</f>
        <v>89</v>
      </c>
      <c r="E603" s="1" t="str">
        <f>Table65[[#This Row],[Apellido y Nombre]]</f>
        <v>MALDONADO, ANDRES</v>
      </c>
      <c r="F603" s="1">
        <f>Table65[[#This Row],[Centro Costos]]</f>
        <v>1253</v>
      </c>
      <c r="G603" s="1">
        <f>Table65[[#This Row],[Interno]]</f>
        <v>3553</v>
      </c>
      <c r="H603" s="1" t="str">
        <f>Table65[[#This Row],[Gerencia]]</f>
        <v>ARQUITECTURA EMPRESARIAL</v>
      </c>
      <c r="I603" s="1">
        <f>Table65[[#This Row],[Observacion]]</f>
        <v>0</v>
      </c>
      <c r="J603" s="16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CA603"/>
      <c r="CB603"/>
      <c r="CC603"/>
      <c r="CD603"/>
      <c r="CE603"/>
      <c r="CF603"/>
      <c r="CG603"/>
      <c r="CH603"/>
      <c r="CI603"/>
      <c r="CJ603"/>
      <c r="CK603"/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D603"/>
      <c r="DE603"/>
      <c r="DF603"/>
      <c r="DG603"/>
      <c r="DH603"/>
      <c r="DI603"/>
      <c r="DJ603"/>
      <c r="DK603"/>
      <c r="DL603"/>
      <c r="DM603"/>
      <c r="DN603"/>
      <c r="DO603"/>
    </row>
    <row r="604" spans="1:119" ht="15" customHeight="1" x14ac:dyDescent="0.25">
      <c r="A604" s="13"/>
      <c r="B604" s="1" t="str">
        <f>Table65[[#This Row],[Edificio]]</f>
        <v>TORRE CENTRAL</v>
      </c>
      <c r="C604" s="1">
        <f>Table65[[#This Row],[PISO]]</f>
        <v>6</v>
      </c>
      <c r="D604" s="1">
        <f>Table65[[#This Row],[N° Puesto]]</f>
        <v>90</v>
      </c>
      <c r="E604" s="1" t="str">
        <f>Table65[[#This Row],[Apellido y Nombre]]</f>
        <v>LOMONACO, RAMIRO</v>
      </c>
      <c r="F604" s="1">
        <f>Table65[[#This Row],[Centro Costos]]</f>
        <v>1253</v>
      </c>
      <c r="G604" s="1">
        <f>Table65[[#This Row],[Interno]]</f>
        <v>6711</v>
      </c>
      <c r="H604" s="1" t="str">
        <f>Table65[[#This Row],[Gerencia]]</f>
        <v>ARQUITECTURA EMPRESARIAL</v>
      </c>
      <c r="I604" s="1">
        <f>Table65[[#This Row],[Observacion]]</f>
        <v>0</v>
      </c>
      <c r="J604" s="16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CA604"/>
      <c r="CB604"/>
      <c r="CC604"/>
      <c r="CD604"/>
      <c r="CE604"/>
      <c r="CF604"/>
      <c r="CG604"/>
      <c r="CH604"/>
      <c r="CI604"/>
      <c r="CJ604"/>
      <c r="CK604"/>
      <c r="CL604"/>
      <c r="CM604"/>
      <c r="CN604"/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D604"/>
      <c r="DE604"/>
      <c r="DF604"/>
      <c r="DG604"/>
      <c r="DH604"/>
      <c r="DI604"/>
      <c r="DJ604"/>
      <c r="DK604"/>
      <c r="DL604"/>
      <c r="DM604"/>
      <c r="DN604"/>
      <c r="DO604"/>
    </row>
    <row r="605" spans="1:119" ht="15" customHeight="1" x14ac:dyDescent="0.25">
      <c r="A605" s="13"/>
      <c r="B605" s="1" t="str">
        <f>Table65[[#This Row],[Edificio]]</f>
        <v>TORRE CENTRAL</v>
      </c>
      <c r="C605" s="1">
        <f>Table65[[#This Row],[PISO]]</f>
        <v>6</v>
      </c>
      <c r="D605" s="1">
        <f>Table65[[#This Row],[N° Puesto]]</f>
        <v>91</v>
      </c>
      <c r="E605" s="1" t="str">
        <f>Table65[[#This Row],[Apellido y Nombre]]</f>
        <v>GRANIA, LEANDRO</v>
      </c>
      <c r="F605" s="1">
        <f>Table65[[#This Row],[Centro Costos]]</f>
        <v>1253</v>
      </c>
      <c r="G605" s="1" t="str">
        <f>Table65[[#This Row],[Interno]]</f>
        <v>----</v>
      </c>
      <c r="H605" s="1" t="str">
        <f>Table65[[#This Row],[Gerencia]]</f>
        <v>ARQUITECTURA EMPRESARIAL</v>
      </c>
      <c r="I605" s="1">
        <f>Table65[[#This Row],[Observacion]]</f>
        <v>0</v>
      </c>
      <c r="J605" s="16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CA605"/>
      <c r="CB605"/>
      <c r="CC605"/>
      <c r="CD605"/>
      <c r="CE605"/>
      <c r="CF605"/>
      <c r="CG605"/>
      <c r="CH605"/>
      <c r="CI605"/>
      <c r="CJ605"/>
      <c r="CK605"/>
      <c r="CL605"/>
      <c r="CM605"/>
      <c r="CN605"/>
      <c r="CO605"/>
      <c r="CP605"/>
      <c r="CQ605"/>
      <c r="CR605"/>
      <c r="CS605"/>
      <c r="CT605"/>
      <c r="CU605"/>
      <c r="CV605"/>
      <c r="CW605"/>
      <c r="CX605"/>
      <c r="CY605"/>
      <c r="CZ605"/>
      <c r="DA605"/>
      <c r="DB605"/>
      <c r="DC605"/>
      <c r="DD605"/>
      <c r="DE605"/>
      <c r="DF605"/>
      <c r="DG605"/>
      <c r="DH605"/>
      <c r="DI605"/>
      <c r="DJ605"/>
      <c r="DK605"/>
      <c r="DL605"/>
      <c r="DM605"/>
      <c r="DN605"/>
      <c r="DO605"/>
    </row>
    <row r="606" spans="1:119" ht="15" customHeight="1" x14ac:dyDescent="0.25">
      <c r="A606" s="13"/>
      <c r="B606" s="1" t="str">
        <f>Table65[[#This Row],[Edificio]]</f>
        <v>TORRE CENTRAL</v>
      </c>
      <c r="C606" s="1">
        <f>Table65[[#This Row],[PISO]]</f>
        <v>6</v>
      </c>
      <c r="D606" s="1">
        <f>Table65[[#This Row],[N° Puesto]]</f>
        <v>92</v>
      </c>
      <c r="E606" s="1" t="str">
        <f>Table65[[#This Row],[Apellido y Nombre]]</f>
        <v>FERNANDEZ, SEMHAN</v>
      </c>
      <c r="F606" s="1">
        <f>Table65[[#This Row],[Centro Costos]]</f>
        <v>1253</v>
      </c>
      <c r="G606" s="1">
        <f>Table65[[#This Row],[Interno]]</f>
        <v>6948</v>
      </c>
      <c r="H606" s="1" t="str">
        <f>Table65[[#This Row],[Gerencia]]</f>
        <v>ARQUITECTURA EMPRESARIAL</v>
      </c>
      <c r="I606" s="1">
        <f>Table65[[#This Row],[Observacion]]</f>
        <v>0</v>
      </c>
      <c r="J606" s="1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/>
      <c r="CI606"/>
      <c r="CJ606"/>
      <c r="CK606"/>
      <c r="CL606"/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D606"/>
      <c r="DE606"/>
      <c r="DF606"/>
      <c r="DG606"/>
      <c r="DH606"/>
      <c r="DI606"/>
      <c r="DJ606"/>
      <c r="DK606"/>
      <c r="DL606"/>
      <c r="DM606"/>
      <c r="DN606"/>
      <c r="DO606"/>
    </row>
    <row r="607" spans="1:119" ht="15" customHeight="1" x14ac:dyDescent="0.25">
      <c r="A607" s="13"/>
      <c r="B607" s="1" t="str">
        <f>Table65[[#This Row],[Edificio]]</f>
        <v>TORRE CENTRAL</v>
      </c>
      <c r="C607" s="1">
        <f>Table65[[#This Row],[PISO]]</f>
        <v>6</v>
      </c>
      <c r="D607" s="1">
        <f>Table65[[#This Row],[N° Puesto]]</f>
        <v>93</v>
      </c>
      <c r="E607" s="1" t="str">
        <f>Table65[[#This Row],[Apellido y Nombre]]</f>
        <v>ALLENDE, FRANCISCO</v>
      </c>
      <c r="F607" s="1">
        <f>Table65[[#This Row],[Centro Costos]]</f>
        <v>1253</v>
      </c>
      <c r="G607" s="1" t="str">
        <f>Table65[[#This Row],[Interno]]</f>
        <v>----</v>
      </c>
      <c r="H607" s="1" t="str">
        <f>Table65[[#This Row],[Gerencia]]</f>
        <v>ARQUITECTURA EMPRESARIAL</v>
      </c>
      <c r="I607" s="1">
        <f>Table65[[#This Row],[Observacion]]</f>
        <v>0</v>
      </c>
      <c r="J607" s="16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  <c r="CK607"/>
      <c r="CL607"/>
      <c r="CM607"/>
      <c r="CN607"/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D607"/>
      <c r="DE607"/>
      <c r="DF607"/>
      <c r="DG607"/>
      <c r="DH607"/>
      <c r="DI607"/>
      <c r="DJ607"/>
      <c r="DK607"/>
      <c r="DL607"/>
      <c r="DM607"/>
      <c r="DN607"/>
      <c r="DO607"/>
    </row>
    <row r="608" spans="1:119" ht="15" customHeight="1" x14ac:dyDescent="0.25">
      <c r="A608" s="13"/>
      <c r="B608" s="1" t="str">
        <f>Table65[[#This Row],[Edificio]]</f>
        <v>TORRE CENTRAL</v>
      </c>
      <c r="C608" s="1">
        <f>Table65[[#This Row],[PISO]]</f>
        <v>6</v>
      </c>
      <c r="D608" s="1">
        <f>Table65[[#This Row],[N° Puesto]]</f>
        <v>94</v>
      </c>
      <c r="E608" s="1" t="str">
        <f>Table65[[#This Row],[Apellido y Nombre]]</f>
        <v>CASSINELLI, PABLO</v>
      </c>
      <c r="F608" s="1">
        <f>Table65[[#This Row],[Centro Costos]]</f>
        <v>1253</v>
      </c>
      <c r="G608" s="1" t="str">
        <f>Table65[[#This Row],[Interno]]</f>
        <v>----</v>
      </c>
      <c r="H608" s="1" t="str">
        <f>Table65[[#This Row],[Gerencia]]</f>
        <v>ARQUITECTURA EMPRESARIAL</v>
      </c>
      <c r="I608" s="1">
        <f>Table65[[#This Row],[Observacion]]</f>
        <v>0</v>
      </c>
      <c r="J608" s="16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/>
      <c r="CL608"/>
      <c r="CM608"/>
      <c r="CN608"/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D608"/>
      <c r="DE608"/>
      <c r="DF608"/>
      <c r="DG608"/>
      <c r="DH608"/>
      <c r="DI608"/>
      <c r="DJ608"/>
      <c r="DK608"/>
      <c r="DL608"/>
      <c r="DM608"/>
      <c r="DN608"/>
      <c r="DO608"/>
    </row>
    <row r="609" spans="1:119" ht="15" customHeight="1" x14ac:dyDescent="0.25">
      <c r="A609" s="13"/>
      <c r="B609" s="1" t="str">
        <f>Table65[[#This Row],[Edificio]]</f>
        <v>TORRE CENTRAL</v>
      </c>
      <c r="C609" s="1">
        <f>Table65[[#This Row],[PISO]]</f>
        <v>6</v>
      </c>
      <c r="D609" s="1">
        <f>Table65[[#This Row],[N° Puesto]]</f>
        <v>95</v>
      </c>
      <c r="E609" s="1" t="str">
        <f>Table65[[#This Row],[Apellido y Nombre]]</f>
        <v>OLIVA, MARIANA</v>
      </c>
      <c r="F609" s="1">
        <f>Table65[[#This Row],[Centro Costos]]</f>
        <v>1253</v>
      </c>
      <c r="G609" s="1" t="str">
        <f>Table65[[#This Row],[Interno]]</f>
        <v>----</v>
      </c>
      <c r="H609" s="1" t="str">
        <f>Table65[[#This Row],[Gerencia]]</f>
        <v>ARQUITECTURA EMPRESARIAL</v>
      </c>
      <c r="I609" s="1">
        <f>Table65[[#This Row],[Observacion]]</f>
        <v>0</v>
      </c>
      <c r="J609" s="16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  <c r="BW609"/>
      <c r="BX609"/>
      <c r="BY609"/>
      <c r="BZ609"/>
      <c r="CA609"/>
      <c r="CB609"/>
      <c r="CC609"/>
      <c r="CD609"/>
      <c r="CE609"/>
      <c r="CF609"/>
      <c r="CG609"/>
      <c r="CH609"/>
      <c r="CI609"/>
      <c r="CJ609"/>
      <c r="CK609"/>
      <c r="CL609"/>
      <c r="CM609"/>
      <c r="CN609"/>
      <c r="CO609"/>
      <c r="CP609"/>
      <c r="CQ609"/>
      <c r="CR609"/>
      <c r="CS609"/>
      <c r="CT609"/>
      <c r="CU609"/>
      <c r="CV609"/>
      <c r="CW609"/>
      <c r="CX609"/>
      <c r="CY609"/>
      <c r="CZ609"/>
      <c r="DA609"/>
      <c r="DB609"/>
      <c r="DC609"/>
      <c r="DD609"/>
      <c r="DE609"/>
      <c r="DF609"/>
      <c r="DG609"/>
      <c r="DH609"/>
      <c r="DI609"/>
      <c r="DJ609"/>
      <c r="DK609"/>
      <c r="DL609"/>
      <c r="DM609"/>
      <c r="DN609"/>
      <c r="DO609"/>
    </row>
    <row r="610" spans="1:119" ht="15" customHeight="1" x14ac:dyDescent="0.25">
      <c r="A610" s="13"/>
      <c r="B610" s="1" t="str">
        <f>Table65[[#This Row],[Edificio]]</f>
        <v>TORRE CENTRAL</v>
      </c>
      <c r="C610" s="1">
        <f>Table65[[#This Row],[PISO]]</f>
        <v>6</v>
      </c>
      <c r="D610" s="1">
        <f>Table65[[#This Row],[N° Puesto]]</f>
        <v>96</v>
      </c>
      <c r="E610" s="1" t="str">
        <f>Table65[[#This Row],[Apellido y Nombre]]</f>
        <v>ARLIA, GUILLERMO</v>
      </c>
      <c r="F610" s="1">
        <f>Table65[[#This Row],[Centro Costos]]</f>
        <v>1253</v>
      </c>
      <c r="G610" s="1">
        <f>Table65[[#This Row],[Interno]]</f>
        <v>6212</v>
      </c>
      <c r="H610" s="1" t="str">
        <f>Table65[[#This Row],[Gerencia]]</f>
        <v>ARQUITECTURA EMPRESARIAL</v>
      </c>
      <c r="I610" s="1">
        <f>Table65[[#This Row],[Observacion]]</f>
        <v>0</v>
      </c>
      <c r="J610" s="16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CA610"/>
      <c r="CB610"/>
      <c r="CC610"/>
      <c r="CD610"/>
      <c r="CE610"/>
      <c r="CF610"/>
      <c r="CG610"/>
      <c r="CH610"/>
      <c r="CI610"/>
      <c r="CJ610"/>
      <c r="CK610"/>
      <c r="CL610"/>
      <c r="CM610"/>
      <c r="CN610"/>
      <c r="CO610"/>
      <c r="CP610"/>
      <c r="CQ610"/>
      <c r="CR610"/>
      <c r="CS610"/>
      <c r="CT610"/>
      <c r="CU610"/>
      <c r="CV610"/>
      <c r="CW610"/>
      <c r="CX610"/>
      <c r="CY610"/>
      <c r="CZ610"/>
      <c r="DA610"/>
      <c r="DB610"/>
      <c r="DC610"/>
      <c r="DD610"/>
      <c r="DE610"/>
      <c r="DF610"/>
      <c r="DG610"/>
      <c r="DH610"/>
      <c r="DI610"/>
      <c r="DJ610"/>
      <c r="DK610"/>
      <c r="DL610"/>
      <c r="DM610"/>
      <c r="DN610"/>
      <c r="DO610"/>
    </row>
    <row r="611" spans="1:119" ht="15" customHeight="1" x14ac:dyDescent="0.25">
      <c r="A611" s="13"/>
      <c r="B611" s="1">
        <f>Table65[[#This Row],[Edificio]]</f>
        <v>0</v>
      </c>
      <c r="C611" s="1">
        <f>Table65[[#This Row],[PISO]]</f>
        <v>0</v>
      </c>
      <c r="D611" s="1">
        <f>Table65[[#This Row],[N° Puesto]]</f>
        <v>0</v>
      </c>
      <c r="E611" s="1">
        <f>Table65[[#This Row],[Apellido y Nombre]]</f>
        <v>0</v>
      </c>
      <c r="F611" s="1">
        <f>Table65[[#This Row],[Centro Costos]]</f>
        <v>0</v>
      </c>
      <c r="G611" s="1">
        <f>Table65[[#This Row],[Interno]]</f>
        <v>0</v>
      </c>
      <c r="H611" s="1">
        <f>Table65[[#This Row],[Gerencia]]</f>
        <v>0</v>
      </c>
      <c r="I611" s="1">
        <f>Table65[[#This Row],[Observacion]]</f>
        <v>0</v>
      </c>
      <c r="J611" s="16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CA611"/>
      <c r="CB611"/>
      <c r="CC611"/>
      <c r="CD611"/>
      <c r="CE611"/>
      <c r="CF611"/>
      <c r="CG611"/>
      <c r="CH611"/>
      <c r="CI611"/>
      <c r="CJ611"/>
      <c r="CK611"/>
      <c r="CL611"/>
      <c r="CM611"/>
      <c r="CN611"/>
      <c r="CO611"/>
      <c r="CP611"/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D611"/>
      <c r="DE611"/>
      <c r="DF611"/>
      <c r="DG611"/>
      <c r="DH611"/>
      <c r="DI611"/>
      <c r="DJ611"/>
      <c r="DK611"/>
      <c r="DL611"/>
      <c r="DM611"/>
      <c r="DN611"/>
      <c r="DO611"/>
    </row>
    <row r="612" spans="1:119" ht="15" customHeight="1" x14ac:dyDescent="0.25">
      <c r="A612" s="13"/>
      <c r="B612" s="1" t="str">
        <f>Table65[[#This Row],[Edificio]]</f>
        <v>TORRE CENTRAL</v>
      </c>
      <c r="C612" s="1">
        <f>Table65[[#This Row],[PISO]]</f>
        <v>7</v>
      </c>
      <c r="D612" s="1">
        <f>Table65[[#This Row],[N° Puesto]]</f>
        <v>1</v>
      </c>
      <c r="E612" s="1">
        <f>Table65[[#This Row],[Apellido y Nombre]]</f>
        <v>0</v>
      </c>
      <c r="F612" s="1" t="str">
        <f>Table65[[#This Row],[Centro Costos]]</f>
        <v>----</v>
      </c>
      <c r="G612" s="1" t="str">
        <f>Table65[[#This Row],[Interno]]</f>
        <v>----</v>
      </c>
      <c r="H612" s="1" t="e">
        <f>Table65[[#This Row],[Gerencia]]</f>
        <v>#N/A</v>
      </c>
      <c r="I612" s="1">
        <f>Table65[[#This Row],[Observacion]]</f>
        <v>0</v>
      </c>
      <c r="J612" s="16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CA612"/>
      <c r="CB612"/>
      <c r="CC612"/>
      <c r="CD612"/>
      <c r="CE612"/>
      <c r="CF612"/>
      <c r="CG612"/>
      <c r="CH612"/>
      <c r="CI612"/>
      <c r="CJ612"/>
      <c r="CK612"/>
      <c r="CL612"/>
      <c r="CM612"/>
      <c r="CN612"/>
      <c r="CO612"/>
      <c r="CP612"/>
      <c r="CQ612"/>
      <c r="CR612"/>
      <c r="CS612"/>
      <c r="CT612"/>
      <c r="CU612"/>
      <c r="CV612"/>
      <c r="CW612"/>
      <c r="CX612"/>
      <c r="CY612"/>
      <c r="CZ612"/>
      <c r="DA612"/>
      <c r="DB612"/>
      <c r="DC612"/>
      <c r="DD612"/>
      <c r="DE612"/>
      <c r="DF612"/>
      <c r="DG612"/>
      <c r="DH612"/>
      <c r="DI612"/>
      <c r="DJ612"/>
      <c r="DK612"/>
      <c r="DL612"/>
      <c r="DM612"/>
      <c r="DN612"/>
      <c r="DO612"/>
    </row>
    <row r="613" spans="1:119" ht="15" customHeight="1" x14ac:dyDescent="0.25">
      <c r="A613" s="13"/>
      <c r="B613" s="1" t="str">
        <f>Table65[[#This Row],[Edificio]]</f>
        <v>TORRE CENTRAL</v>
      </c>
      <c r="C613" s="1">
        <f>Table65[[#This Row],[PISO]]</f>
        <v>7</v>
      </c>
      <c r="D613" s="1">
        <f>Table65[[#This Row],[N° Puesto]]</f>
        <v>2</v>
      </c>
      <c r="E613" s="1">
        <f>Table65[[#This Row],[Apellido y Nombre]]</f>
        <v>0</v>
      </c>
      <c r="F613" s="1" t="str">
        <f>Table65[[#This Row],[Centro Costos]]</f>
        <v>----</v>
      </c>
      <c r="G613" s="1" t="str">
        <f>Table65[[#This Row],[Interno]]</f>
        <v>----</v>
      </c>
      <c r="H613" s="1" t="e">
        <f>Table65[[#This Row],[Gerencia]]</f>
        <v>#N/A</v>
      </c>
      <c r="I613" s="1">
        <f>Table65[[#This Row],[Observacion]]</f>
        <v>0</v>
      </c>
      <c r="J613" s="16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CA613"/>
      <c r="CB613"/>
      <c r="CC613"/>
      <c r="CD613"/>
      <c r="CE613"/>
      <c r="CF613"/>
      <c r="CG613"/>
      <c r="CH613"/>
      <c r="CI613"/>
      <c r="CJ613"/>
      <c r="CK613"/>
      <c r="CL613"/>
      <c r="CM613"/>
      <c r="CN613"/>
      <c r="CO613"/>
      <c r="CP613"/>
      <c r="CQ613"/>
      <c r="CR613"/>
      <c r="CS613"/>
      <c r="CT613"/>
      <c r="CU613"/>
      <c r="CV613"/>
      <c r="CW613"/>
      <c r="CX613"/>
      <c r="CY613"/>
      <c r="CZ613"/>
      <c r="DA613"/>
      <c r="DB613"/>
      <c r="DC613"/>
      <c r="DD613"/>
      <c r="DE613"/>
      <c r="DF613"/>
      <c r="DG613"/>
      <c r="DH613"/>
      <c r="DI613"/>
      <c r="DJ613"/>
      <c r="DK613"/>
      <c r="DL613"/>
      <c r="DM613"/>
      <c r="DN613"/>
      <c r="DO613"/>
    </row>
    <row r="614" spans="1:119" ht="15" customHeight="1" x14ac:dyDescent="0.25">
      <c r="A614" s="13"/>
      <c r="B614" s="1" t="str">
        <f>Table65[[#This Row],[Edificio]]</f>
        <v>TORRE CENTRAL</v>
      </c>
      <c r="C614" s="1">
        <f>Table65[[#This Row],[PISO]]</f>
        <v>7</v>
      </c>
      <c r="D614" s="1">
        <f>Table65[[#This Row],[N° Puesto]]</f>
        <v>3</v>
      </c>
      <c r="E614" s="1">
        <f>Table65[[#This Row],[Apellido y Nombre]]</f>
        <v>0</v>
      </c>
      <c r="F614" s="1" t="str">
        <f>Table65[[#This Row],[Centro Costos]]</f>
        <v>----</v>
      </c>
      <c r="G614" s="1" t="str">
        <f>Table65[[#This Row],[Interno]]</f>
        <v>----</v>
      </c>
      <c r="H614" s="1" t="e">
        <f>Table65[[#This Row],[Gerencia]]</f>
        <v>#N/A</v>
      </c>
      <c r="I614" s="1">
        <f>Table65[[#This Row],[Observacion]]</f>
        <v>0</v>
      </c>
      <c r="J614" s="16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CA614"/>
      <c r="CB614"/>
      <c r="CC614"/>
      <c r="CD614"/>
      <c r="CE614"/>
      <c r="CF614"/>
      <c r="CG614"/>
      <c r="CH614"/>
      <c r="CI614"/>
      <c r="CJ614"/>
      <c r="CK614"/>
      <c r="CL614"/>
      <c r="CM614"/>
      <c r="CN614"/>
      <c r="CO614"/>
      <c r="CP614"/>
      <c r="CQ614"/>
      <c r="CR614"/>
      <c r="CS614"/>
      <c r="CT614"/>
      <c r="CU614"/>
      <c r="CV614"/>
      <c r="CW614"/>
      <c r="CX614"/>
      <c r="CY614"/>
      <c r="CZ614"/>
      <c r="DA614"/>
      <c r="DB614"/>
      <c r="DC614"/>
      <c r="DD614"/>
      <c r="DE614"/>
      <c r="DF614"/>
      <c r="DG614"/>
      <c r="DH614"/>
      <c r="DI614"/>
      <c r="DJ614"/>
      <c r="DK614"/>
      <c r="DL614"/>
      <c r="DM614"/>
      <c r="DN614"/>
      <c r="DO614"/>
    </row>
    <row r="615" spans="1:119" ht="15" customHeight="1" x14ac:dyDescent="0.25">
      <c r="A615" s="13"/>
      <c r="B615" s="1" t="str">
        <f>Table65[[#This Row],[Edificio]]</f>
        <v>TORRE CENTRAL</v>
      </c>
      <c r="C615" s="1">
        <f>Table65[[#This Row],[PISO]]</f>
        <v>7</v>
      </c>
      <c r="D615" s="1">
        <f>Table65[[#This Row],[N° Puesto]]</f>
        <v>4</v>
      </c>
      <c r="E615" s="1">
        <f>Table65[[#This Row],[Apellido y Nombre]]</f>
        <v>0</v>
      </c>
      <c r="F615" s="1" t="str">
        <f>Table65[[#This Row],[Centro Costos]]</f>
        <v>----</v>
      </c>
      <c r="G615" s="1" t="str">
        <f>Table65[[#This Row],[Interno]]</f>
        <v>----</v>
      </c>
      <c r="H615" s="1" t="e">
        <f>Table65[[#This Row],[Gerencia]]</f>
        <v>#N/A</v>
      </c>
      <c r="I615" s="1">
        <f>Table65[[#This Row],[Observacion]]</f>
        <v>0</v>
      </c>
      <c r="J615" s="16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  <c r="BY615"/>
      <c r="BZ615"/>
      <c r="CA615"/>
      <c r="CB615"/>
      <c r="CC615"/>
      <c r="CD615"/>
      <c r="CE615"/>
      <c r="CF615"/>
      <c r="CG615"/>
      <c r="CH615"/>
      <c r="CI615"/>
      <c r="CJ615"/>
      <c r="CK615"/>
      <c r="CL615"/>
      <c r="CM615"/>
      <c r="CN615"/>
      <c r="CO615"/>
      <c r="CP615"/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D615"/>
      <c r="DE615"/>
      <c r="DF615"/>
      <c r="DG615"/>
      <c r="DH615"/>
      <c r="DI615"/>
      <c r="DJ615"/>
      <c r="DK615"/>
      <c r="DL615"/>
      <c r="DM615"/>
      <c r="DN615"/>
      <c r="DO615"/>
    </row>
    <row r="616" spans="1:119" ht="15" customHeight="1" x14ac:dyDescent="0.25">
      <c r="A616" s="13"/>
      <c r="B616" s="1" t="str">
        <f>Table65[[#This Row],[Edificio]]</f>
        <v>TORRE CENTRAL</v>
      </c>
      <c r="C616" s="1">
        <f>Table65[[#This Row],[PISO]]</f>
        <v>7</v>
      </c>
      <c r="D616" s="1">
        <f>Table65[[#This Row],[N° Puesto]]</f>
        <v>5</v>
      </c>
      <c r="E616" s="1">
        <f>Table65[[#This Row],[Apellido y Nombre]]</f>
        <v>0</v>
      </c>
      <c r="F616" s="1" t="str">
        <f>Table65[[#This Row],[Centro Costos]]</f>
        <v>----</v>
      </c>
      <c r="G616" s="1" t="str">
        <f>Table65[[#This Row],[Interno]]</f>
        <v>----</v>
      </c>
      <c r="H616" s="1" t="e">
        <f>Table65[[#This Row],[Gerencia]]</f>
        <v>#N/A</v>
      </c>
      <c r="I616" s="1">
        <f>Table65[[#This Row],[Observacion]]</f>
        <v>0</v>
      </c>
      <c r="J616" s="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CA616"/>
      <c r="CB616"/>
      <c r="CC616"/>
      <c r="CD616"/>
      <c r="CE616"/>
      <c r="CF616"/>
      <c r="CG616"/>
      <c r="CH616"/>
      <c r="CI616"/>
      <c r="CJ616"/>
      <c r="CK616"/>
      <c r="CL616"/>
      <c r="CM616"/>
      <c r="CN616"/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D616"/>
      <c r="DE616"/>
      <c r="DF616"/>
      <c r="DG616"/>
      <c r="DH616"/>
      <c r="DI616"/>
      <c r="DJ616"/>
      <c r="DK616"/>
      <c r="DL616"/>
      <c r="DM616"/>
      <c r="DN616"/>
      <c r="DO616"/>
    </row>
    <row r="617" spans="1:119" ht="15" customHeight="1" x14ac:dyDescent="0.25">
      <c r="A617" s="13"/>
      <c r="B617" s="1" t="str">
        <f>Table65[[#This Row],[Edificio]]</f>
        <v>TORRE CENTRAL</v>
      </c>
      <c r="C617" s="1">
        <f>Table65[[#This Row],[PISO]]</f>
        <v>7</v>
      </c>
      <c r="D617" s="1">
        <f>Table65[[#This Row],[N° Puesto]]</f>
        <v>6</v>
      </c>
      <c r="E617" s="1">
        <f>Table65[[#This Row],[Apellido y Nombre]]</f>
        <v>0</v>
      </c>
      <c r="F617" s="1" t="str">
        <f>Table65[[#This Row],[Centro Costos]]</f>
        <v>----</v>
      </c>
      <c r="G617" s="1" t="str">
        <f>Table65[[#This Row],[Interno]]</f>
        <v>----</v>
      </c>
      <c r="H617" s="1" t="e">
        <f>Table65[[#This Row],[Gerencia]]</f>
        <v>#N/A</v>
      </c>
      <c r="I617" s="1">
        <f>Table65[[#This Row],[Observacion]]</f>
        <v>0</v>
      </c>
      <c r="J617" s="16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E617"/>
      <c r="DF617"/>
      <c r="DG617"/>
      <c r="DH617"/>
      <c r="DI617"/>
      <c r="DJ617"/>
      <c r="DK617"/>
      <c r="DL617"/>
      <c r="DM617"/>
      <c r="DN617"/>
      <c r="DO617"/>
    </row>
    <row r="618" spans="1:119" ht="15" customHeight="1" x14ac:dyDescent="0.25">
      <c r="A618" s="13"/>
      <c r="B618" s="1" t="str">
        <f>Table65[[#This Row],[Edificio]]</f>
        <v>TORRE CENTRAL</v>
      </c>
      <c r="C618" s="1">
        <f>Table65[[#This Row],[PISO]]</f>
        <v>7</v>
      </c>
      <c r="D618" s="1">
        <f>Table65[[#This Row],[N° Puesto]]</f>
        <v>7</v>
      </c>
      <c r="E618" s="1">
        <f>Table65[[#This Row],[Apellido y Nombre]]</f>
        <v>0</v>
      </c>
      <c r="F618" s="1" t="str">
        <f>Table65[[#This Row],[Centro Costos]]</f>
        <v>----</v>
      </c>
      <c r="G618" s="1" t="str">
        <f>Table65[[#This Row],[Interno]]</f>
        <v>----</v>
      </c>
      <c r="H618" s="1" t="e">
        <f>Table65[[#This Row],[Gerencia]]</f>
        <v>#N/A</v>
      </c>
      <c r="I618" s="1">
        <f>Table65[[#This Row],[Observacion]]</f>
        <v>0</v>
      </c>
      <c r="J618" s="16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D618"/>
      <c r="DE618"/>
      <c r="DF618"/>
      <c r="DG618"/>
      <c r="DH618"/>
      <c r="DI618"/>
      <c r="DJ618"/>
      <c r="DK618"/>
      <c r="DL618"/>
      <c r="DM618"/>
      <c r="DN618"/>
      <c r="DO618"/>
    </row>
    <row r="619" spans="1:119" ht="15" customHeight="1" x14ac:dyDescent="0.25">
      <c r="A619" s="13"/>
      <c r="B619" s="1" t="str">
        <f>Table65[[#This Row],[Edificio]]</f>
        <v>TORRE CENTRAL</v>
      </c>
      <c r="C619" s="1">
        <f>Table65[[#This Row],[PISO]]</f>
        <v>7</v>
      </c>
      <c r="D619" s="1">
        <f>Table65[[#This Row],[N° Puesto]]</f>
        <v>8</v>
      </c>
      <c r="E619" s="1">
        <f>Table65[[#This Row],[Apellido y Nombre]]</f>
        <v>0</v>
      </c>
      <c r="F619" s="1" t="str">
        <f>Table65[[#This Row],[Centro Costos]]</f>
        <v>----</v>
      </c>
      <c r="G619" s="1" t="str">
        <f>Table65[[#This Row],[Interno]]</f>
        <v>----</v>
      </c>
      <c r="H619" s="1" t="e">
        <f>Table65[[#This Row],[Gerencia]]</f>
        <v>#N/A</v>
      </c>
      <c r="I619" s="1">
        <f>Table65[[#This Row],[Observacion]]</f>
        <v>0</v>
      </c>
      <c r="J619" s="16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  <c r="CK619"/>
      <c r="CL619"/>
      <c r="CM619"/>
      <c r="CN619"/>
      <c r="CO619"/>
      <c r="CP619"/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D619"/>
      <c r="DE619"/>
      <c r="DF619"/>
      <c r="DG619"/>
      <c r="DH619"/>
      <c r="DI619"/>
      <c r="DJ619"/>
      <c r="DK619"/>
      <c r="DL619"/>
      <c r="DM619"/>
      <c r="DN619"/>
      <c r="DO619"/>
    </row>
    <row r="620" spans="1:119" ht="15" customHeight="1" x14ac:dyDescent="0.25">
      <c r="A620" s="13"/>
      <c r="B620" s="1" t="str">
        <f>Table65[[#This Row],[Edificio]]</f>
        <v>TORRE CENTRAL</v>
      </c>
      <c r="C620" s="1">
        <f>Table65[[#This Row],[PISO]]</f>
        <v>7</v>
      </c>
      <c r="D620" s="1">
        <f>Table65[[#This Row],[N° Puesto]]</f>
        <v>9</v>
      </c>
      <c r="E620" s="1">
        <f>Table65[[#This Row],[Apellido y Nombre]]</f>
        <v>0</v>
      </c>
      <c r="F620" s="1" t="str">
        <f>Table65[[#This Row],[Centro Costos]]</f>
        <v>----</v>
      </c>
      <c r="G620" s="1" t="str">
        <f>Table65[[#This Row],[Interno]]</f>
        <v>----</v>
      </c>
      <c r="H620" s="1" t="e">
        <f>Table65[[#This Row],[Gerencia]]</f>
        <v>#N/A</v>
      </c>
      <c r="I620" s="1">
        <f>Table65[[#This Row],[Observacion]]</f>
        <v>0</v>
      </c>
      <c r="J620" s="16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  <c r="CI620"/>
      <c r="CJ620"/>
      <c r="CK620"/>
      <c r="CL620"/>
      <c r="CM620"/>
      <c r="CN620"/>
      <c r="CO620"/>
      <c r="CP620"/>
      <c r="CQ620"/>
      <c r="CR620"/>
      <c r="CS620"/>
      <c r="CT620"/>
      <c r="CU620"/>
      <c r="CV620"/>
      <c r="CW620"/>
      <c r="CX620"/>
      <c r="CY620"/>
      <c r="CZ620"/>
      <c r="DA620"/>
      <c r="DB620"/>
      <c r="DC620"/>
      <c r="DD620"/>
      <c r="DE620"/>
      <c r="DF620"/>
      <c r="DG620"/>
      <c r="DH620"/>
      <c r="DI620"/>
      <c r="DJ620"/>
      <c r="DK620"/>
      <c r="DL620"/>
      <c r="DM620"/>
      <c r="DN620"/>
      <c r="DO620"/>
    </row>
    <row r="621" spans="1:119" ht="15" customHeight="1" x14ac:dyDescent="0.25">
      <c r="A621" s="13"/>
      <c r="B621" s="1" t="str">
        <f>Table65[[#This Row],[Edificio]]</f>
        <v>TORRE CENTRAL</v>
      </c>
      <c r="C621" s="1">
        <f>Table65[[#This Row],[PISO]]</f>
        <v>7</v>
      </c>
      <c r="D621" s="1">
        <f>Table65[[#This Row],[N° Puesto]]</f>
        <v>10</v>
      </c>
      <c r="E621" s="1">
        <f>Table65[[#This Row],[Apellido y Nombre]]</f>
        <v>0</v>
      </c>
      <c r="F621" s="1" t="str">
        <f>Table65[[#This Row],[Centro Costos]]</f>
        <v>----</v>
      </c>
      <c r="G621" s="1" t="str">
        <f>Table65[[#This Row],[Interno]]</f>
        <v>----</v>
      </c>
      <c r="H621" s="1" t="e">
        <f>Table65[[#This Row],[Gerencia]]</f>
        <v>#N/A</v>
      </c>
      <c r="I621" s="1">
        <f>Table65[[#This Row],[Observacion]]</f>
        <v>0</v>
      </c>
      <c r="J621" s="16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/>
      <c r="BZ621"/>
      <c r="CA621"/>
      <c r="CB621"/>
      <c r="CC621"/>
      <c r="CD621"/>
      <c r="CE621"/>
      <c r="CF621"/>
      <c r="CG621"/>
      <c r="CH621"/>
      <c r="CI621"/>
      <c r="CJ621"/>
      <c r="CK621"/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E621"/>
      <c r="DF621"/>
      <c r="DG621"/>
      <c r="DH621"/>
      <c r="DI621"/>
      <c r="DJ621"/>
      <c r="DK621"/>
      <c r="DL621"/>
      <c r="DM621"/>
      <c r="DN621"/>
      <c r="DO621"/>
    </row>
    <row r="622" spans="1:119" ht="15" customHeight="1" x14ac:dyDescent="0.25">
      <c r="A622" s="13"/>
      <c r="B622" s="1" t="str">
        <f>Table65[[#This Row],[Edificio]]</f>
        <v>TORRE CENTRAL</v>
      </c>
      <c r="C622" s="1">
        <f>Table65[[#This Row],[PISO]]</f>
        <v>7</v>
      </c>
      <c r="D622" s="1">
        <f>Table65[[#This Row],[N° Puesto]]</f>
        <v>11</v>
      </c>
      <c r="E622" s="1">
        <f>Table65[[#This Row],[Apellido y Nombre]]</f>
        <v>0</v>
      </c>
      <c r="F622" s="1" t="str">
        <f>Table65[[#This Row],[Centro Costos]]</f>
        <v>----</v>
      </c>
      <c r="G622" s="1" t="str">
        <f>Table65[[#This Row],[Interno]]</f>
        <v>----</v>
      </c>
      <c r="H622" s="1" t="e">
        <f>Table65[[#This Row],[Gerencia]]</f>
        <v>#N/A</v>
      </c>
      <c r="I622" s="1">
        <f>Table65[[#This Row],[Observacion]]</f>
        <v>0</v>
      </c>
      <c r="J622" s="16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CA622"/>
      <c r="CB622"/>
      <c r="CC622"/>
      <c r="CD622"/>
      <c r="CE622"/>
      <c r="CF622"/>
      <c r="CG622"/>
      <c r="CH622"/>
      <c r="CI622"/>
      <c r="CJ622"/>
      <c r="CK622"/>
      <c r="CL622"/>
      <c r="CM622"/>
      <c r="CN622"/>
      <c r="CO622"/>
      <c r="CP622"/>
      <c r="CQ622"/>
      <c r="CR622"/>
      <c r="CS622"/>
      <c r="CT622"/>
      <c r="CU622"/>
      <c r="CV622"/>
      <c r="CW622"/>
      <c r="CX622"/>
      <c r="CY622"/>
      <c r="CZ622"/>
      <c r="DA622"/>
      <c r="DB622"/>
      <c r="DC622"/>
      <c r="DD622"/>
      <c r="DE622"/>
      <c r="DF622"/>
      <c r="DG622"/>
      <c r="DH622"/>
      <c r="DI622"/>
      <c r="DJ622"/>
      <c r="DK622"/>
      <c r="DL622"/>
      <c r="DM622"/>
      <c r="DN622"/>
      <c r="DO622"/>
    </row>
    <row r="623" spans="1:119" ht="15" customHeight="1" x14ac:dyDescent="0.25">
      <c r="A623" s="13"/>
      <c r="B623" s="1" t="str">
        <f>Table65[[#This Row],[Edificio]]</f>
        <v>TORRE CENTRAL</v>
      </c>
      <c r="C623" s="1">
        <f>Table65[[#This Row],[PISO]]</f>
        <v>7</v>
      </c>
      <c r="D623" s="1">
        <f>Table65[[#This Row],[N° Puesto]]</f>
        <v>12</v>
      </c>
      <c r="E623" s="1">
        <f>Table65[[#This Row],[Apellido y Nombre]]</f>
        <v>0</v>
      </c>
      <c r="F623" s="1" t="str">
        <f>Table65[[#This Row],[Centro Costos]]</f>
        <v>----</v>
      </c>
      <c r="G623" s="1" t="str">
        <f>Table65[[#This Row],[Interno]]</f>
        <v>----</v>
      </c>
      <c r="H623" s="1" t="e">
        <f>Table65[[#This Row],[Gerencia]]</f>
        <v>#N/A</v>
      </c>
      <c r="I623" s="1">
        <f>Table65[[#This Row],[Observacion]]</f>
        <v>0</v>
      </c>
      <c r="J623" s="16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E623"/>
      <c r="DF623"/>
      <c r="DG623"/>
      <c r="DH623"/>
      <c r="DI623"/>
      <c r="DJ623"/>
      <c r="DK623"/>
      <c r="DL623"/>
      <c r="DM623"/>
      <c r="DN623"/>
      <c r="DO623"/>
    </row>
    <row r="624" spans="1:119" ht="15" customHeight="1" x14ac:dyDescent="0.25">
      <c r="A624" s="13"/>
      <c r="B624" s="1" t="str">
        <f>Table65[[#This Row],[Edificio]]</f>
        <v>TORRE CENTRAL</v>
      </c>
      <c r="C624" s="1">
        <f>Table65[[#This Row],[PISO]]</f>
        <v>7</v>
      </c>
      <c r="D624" s="1">
        <f>Table65[[#This Row],[N° Puesto]]</f>
        <v>13</v>
      </c>
      <c r="E624" s="1">
        <f>Table65[[#This Row],[Apellido y Nombre]]</f>
        <v>0</v>
      </c>
      <c r="F624" s="1" t="str">
        <f>Table65[[#This Row],[Centro Costos]]</f>
        <v>----</v>
      </c>
      <c r="G624" s="1" t="str">
        <f>Table65[[#This Row],[Interno]]</f>
        <v>----</v>
      </c>
      <c r="H624" s="1" t="e">
        <f>Table65[[#This Row],[Gerencia]]</f>
        <v>#N/A</v>
      </c>
      <c r="I624" s="1">
        <f>Table65[[#This Row],[Observacion]]</f>
        <v>0</v>
      </c>
      <c r="J624" s="16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/>
      <c r="CI624"/>
      <c r="CJ624"/>
      <c r="CK624"/>
      <c r="CL624"/>
      <c r="CM624"/>
      <c r="CN624"/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D624"/>
      <c r="DE624"/>
      <c r="DF624"/>
      <c r="DG624"/>
      <c r="DH624"/>
      <c r="DI624"/>
      <c r="DJ624"/>
      <c r="DK624"/>
      <c r="DL624"/>
      <c r="DM624"/>
      <c r="DN624"/>
      <c r="DO624"/>
    </row>
    <row r="625" spans="1:119" ht="15" customHeight="1" x14ac:dyDescent="0.25">
      <c r="A625" s="13"/>
      <c r="B625" s="1" t="str">
        <f>Table65[[#This Row],[Edificio]]</f>
        <v>TORRE CENTRAL</v>
      </c>
      <c r="C625" s="1">
        <f>Table65[[#This Row],[PISO]]</f>
        <v>7</v>
      </c>
      <c r="D625" s="1">
        <f>Table65[[#This Row],[N° Puesto]]</f>
        <v>14</v>
      </c>
      <c r="E625" s="1">
        <f>Table65[[#This Row],[Apellido y Nombre]]</f>
        <v>0</v>
      </c>
      <c r="F625" s="1" t="str">
        <f>Table65[[#This Row],[Centro Costos]]</f>
        <v>----</v>
      </c>
      <c r="G625" s="1" t="str">
        <f>Table65[[#This Row],[Interno]]</f>
        <v>----</v>
      </c>
      <c r="H625" s="1" t="e">
        <f>Table65[[#This Row],[Gerencia]]</f>
        <v>#N/A</v>
      </c>
      <c r="I625" s="1">
        <f>Table65[[#This Row],[Observacion]]</f>
        <v>0</v>
      </c>
      <c r="J625" s="16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E625"/>
      <c r="DF625"/>
      <c r="DG625"/>
      <c r="DH625"/>
      <c r="DI625"/>
      <c r="DJ625"/>
      <c r="DK625"/>
      <c r="DL625"/>
      <c r="DM625"/>
      <c r="DN625"/>
      <c r="DO625"/>
    </row>
    <row r="626" spans="1:119" ht="15" customHeight="1" x14ac:dyDescent="0.25">
      <c r="A626" s="13"/>
      <c r="B626" s="1" t="str">
        <f>Table65[[#This Row],[Edificio]]</f>
        <v>TORRE CENTRAL</v>
      </c>
      <c r="C626" s="1">
        <f>Table65[[#This Row],[PISO]]</f>
        <v>7</v>
      </c>
      <c r="D626" s="1">
        <f>Table65[[#This Row],[N° Puesto]]</f>
        <v>15</v>
      </c>
      <c r="E626" s="1">
        <f>Table65[[#This Row],[Apellido y Nombre]]</f>
        <v>0</v>
      </c>
      <c r="F626" s="1" t="str">
        <f>Table65[[#This Row],[Centro Costos]]</f>
        <v>----</v>
      </c>
      <c r="G626" s="1" t="str">
        <f>Table65[[#This Row],[Interno]]</f>
        <v>----</v>
      </c>
      <c r="H626" s="1" t="e">
        <f>Table65[[#This Row],[Gerencia]]</f>
        <v>#N/A</v>
      </c>
      <c r="I626" s="1">
        <f>Table65[[#This Row],[Observacion]]</f>
        <v>0</v>
      </c>
      <c r="J626" s="1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E626"/>
      <c r="DF626"/>
      <c r="DG626"/>
      <c r="DH626"/>
      <c r="DI626"/>
      <c r="DJ626"/>
      <c r="DK626"/>
      <c r="DL626"/>
      <c r="DM626"/>
      <c r="DN626"/>
      <c r="DO626"/>
    </row>
    <row r="627" spans="1:119" ht="15" customHeight="1" x14ac:dyDescent="0.25">
      <c r="A627" s="13"/>
      <c r="B627" s="1" t="str">
        <f>Table65[[#This Row],[Edificio]]</f>
        <v>TORRE CENTRAL</v>
      </c>
      <c r="C627" s="1">
        <f>Table65[[#This Row],[PISO]]</f>
        <v>7</v>
      </c>
      <c r="D627" s="1">
        <f>Table65[[#This Row],[N° Puesto]]</f>
        <v>16</v>
      </c>
      <c r="E627" s="1">
        <f>Table65[[#This Row],[Apellido y Nombre]]</f>
        <v>0</v>
      </c>
      <c r="F627" s="1" t="str">
        <f>Table65[[#This Row],[Centro Costos]]</f>
        <v>----</v>
      </c>
      <c r="G627" s="1" t="str">
        <f>Table65[[#This Row],[Interno]]</f>
        <v>----</v>
      </c>
      <c r="H627" s="1" t="e">
        <f>Table65[[#This Row],[Gerencia]]</f>
        <v>#N/A</v>
      </c>
      <c r="I627" s="1">
        <f>Table65[[#This Row],[Observacion]]</f>
        <v>0</v>
      </c>
      <c r="J627" s="16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/>
      <c r="CI627"/>
      <c r="CJ627"/>
      <c r="CK627"/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E627"/>
      <c r="DF627"/>
      <c r="DG627"/>
      <c r="DH627"/>
      <c r="DI627"/>
      <c r="DJ627"/>
      <c r="DK627"/>
      <c r="DL627"/>
      <c r="DM627"/>
      <c r="DN627"/>
      <c r="DO627"/>
    </row>
    <row r="628" spans="1:119" ht="15" customHeight="1" x14ac:dyDescent="0.25">
      <c r="A628" s="13"/>
      <c r="B628" s="1" t="str">
        <f>Table65[[#This Row],[Edificio]]</f>
        <v>TORRE CENTRAL</v>
      </c>
      <c r="C628" s="1">
        <f>Table65[[#This Row],[PISO]]</f>
        <v>7</v>
      </c>
      <c r="D628" s="1">
        <f>Table65[[#This Row],[N° Puesto]]</f>
        <v>17</v>
      </c>
      <c r="E628" s="1">
        <f>Table65[[#This Row],[Apellido y Nombre]]</f>
        <v>0</v>
      </c>
      <c r="F628" s="1" t="str">
        <f>Table65[[#This Row],[Centro Costos]]</f>
        <v>----</v>
      </c>
      <c r="G628" s="1" t="str">
        <f>Table65[[#This Row],[Interno]]</f>
        <v>----</v>
      </c>
      <c r="H628" s="1" t="e">
        <f>Table65[[#This Row],[Gerencia]]</f>
        <v>#N/A</v>
      </c>
      <c r="I628" s="1">
        <f>Table65[[#This Row],[Observacion]]</f>
        <v>0</v>
      </c>
      <c r="J628" s="16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/>
      <c r="CI628"/>
      <c r="CJ628"/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  <c r="DG628"/>
      <c r="DH628"/>
      <c r="DI628"/>
      <c r="DJ628"/>
      <c r="DK628"/>
      <c r="DL628"/>
      <c r="DM628"/>
      <c r="DN628"/>
      <c r="DO628"/>
    </row>
    <row r="629" spans="1:119" ht="15" customHeight="1" x14ac:dyDescent="0.25">
      <c r="A629" s="13"/>
      <c r="B629" s="1" t="str">
        <f>Table65[[#This Row],[Edificio]]</f>
        <v>TORRE CENTRAL</v>
      </c>
      <c r="C629" s="1">
        <f>Table65[[#This Row],[PISO]]</f>
        <v>7</v>
      </c>
      <c r="D629" s="1">
        <f>Table65[[#This Row],[N° Puesto]]</f>
        <v>18</v>
      </c>
      <c r="E629" s="1">
        <f>Table65[[#This Row],[Apellido y Nombre]]</f>
        <v>0</v>
      </c>
      <c r="F629" s="1" t="str">
        <f>Table65[[#This Row],[Centro Costos]]</f>
        <v>----</v>
      </c>
      <c r="G629" s="1" t="str">
        <f>Table65[[#This Row],[Interno]]</f>
        <v>----</v>
      </c>
      <c r="H629" s="1" t="e">
        <f>Table65[[#This Row],[Gerencia]]</f>
        <v>#N/A</v>
      </c>
      <c r="I629" s="1">
        <f>Table65[[#This Row],[Observacion]]</f>
        <v>0</v>
      </c>
      <c r="J629" s="16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E629"/>
      <c r="DF629"/>
      <c r="DG629"/>
      <c r="DH629"/>
      <c r="DI629"/>
      <c r="DJ629"/>
      <c r="DK629"/>
      <c r="DL629"/>
      <c r="DM629"/>
      <c r="DN629"/>
      <c r="DO629"/>
    </row>
    <row r="630" spans="1:119" ht="15" customHeight="1" x14ac:dyDescent="0.25">
      <c r="A630" s="13"/>
      <c r="B630" s="1" t="str">
        <f>Table65[[#This Row],[Edificio]]</f>
        <v>TORRE CENTRAL</v>
      </c>
      <c r="C630" s="1">
        <f>Table65[[#This Row],[PISO]]</f>
        <v>7</v>
      </c>
      <c r="D630" s="1">
        <f>Table65[[#This Row],[N° Puesto]]</f>
        <v>19</v>
      </c>
      <c r="E630" s="1">
        <f>Table65[[#This Row],[Apellido y Nombre]]</f>
        <v>0</v>
      </c>
      <c r="F630" s="1" t="str">
        <f>Table65[[#This Row],[Centro Costos]]</f>
        <v>----</v>
      </c>
      <c r="G630" s="1" t="str">
        <f>Table65[[#This Row],[Interno]]</f>
        <v>----</v>
      </c>
      <c r="H630" s="1" t="e">
        <f>Table65[[#This Row],[Gerencia]]</f>
        <v>#N/A</v>
      </c>
      <c r="I630" s="1">
        <f>Table65[[#This Row],[Observacion]]</f>
        <v>0</v>
      </c>
      <c r="J630" s="16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CA630"/>
      <c r="CB630"/>
      <c r="CC630"/>
      <c r="CD630"/>
      <c r="CE630"/>
      <c r="CF630"/>
      <c r="CG630"/>
      <c r="CH630"/>
      <c r="CI630"/>
      <c r="CJ630"/>
      <c r="CK630"/>
      <c r="CL630"/>
      <c r="CM630"/>
      <c r="CN630"/>
      <c r="CO630"/>
      <c r="CP630"/>
      <c r="CQ630"/>
      <c r="CR630"/>
      <c r="CS630"/>
      <c r="CT630"/>
      <c r="CU630"/>
      <c r="CV630"/>
      <c r="CW630"/>
      <c r="CX630"/>
      <c r="CY630"/>
      <c r="CZ630"/>
      <c r="DA630"/>
      <c r="DB630"/>
      <c r="DC630"/>
      <c r="DD630"/>
      <c r="DE630"/>
      <c r="DF630"/>
      <c r="DG630"/>
      <c r="DH630"/>
      <c r="DI630"/>
      <c r="DJ630"/>
      <c r="DK630"/>
      <c r="DL630"/>
      <c r="DM630"/>
      <c r="DN630"/>
      <c r="DO630"/>
    </row>
    <row r="631" spans="1:119" ht="15" customHeight="1" x14ac:dyDescent="0.25">
      <c r="A631" s="13"/>
      <c r="B631" s="1" t="str">
        <f>Table65[[#This Row],[Edificio]]</f>
        <v>TORRE CENTRAL</v>
      </c>
      <c r="C631" s="1">
        <f>Table65[[#This Row],[PISO]]</f>
        <v>7</v>
      </c>
      <c r="D631" s="1">
        <f>Table65[[#This Row],[N° Puesto]]</f>
        <v>20</v>
      </c>
      <c r="E631" s="1">
        <f>Table65[[#This Row],[Apellido y Nombre]]</f>
        <v>0</v>
      </c>
      <c r="F631" s="1" t="str">
        <f>Table65[[#This Row],[Centro Costos]]</f>
        <v>----</v>
      </c>
      <c r="G631" s="1" t="str">
        <f>Table65[[#This Row],[Interno]]</f>
        <v>----</v>
      </c>
      <c r="H631" s="1" t="e">
        <f>Table65[[#This Row],[Gerencia]]</f>
        <v>#N/A</v>
      </c>
      <c r="I631" s="1">
        <f>Table65[[#This Row],[Observacion]]</f>
        <v>0</v>
      </c>
      <c r="J631" s="16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CA631"/>
      <c r="CB631"/>
      <c r="CC631"/>
      <c r="CD631"/>
      <c r="CE631"/>
      <c r="CF631"/>
      <c r="CG631"/>
      <c r="CH631"/>
      <c r="CI631"/>
      <c r="CJ631"/>
      <c r="CK631"/>
      <c r="CL631"/>
      <c r="CM631"/>
      <c r="CN631"/>
      <c r="CO631"/>
      <c r="CP631"/>
      <c r="CQ631"/>
      <c r="CR631"/>
      <c r="CS631"/>
      <c r="CT631"/>
      <c r="CU631"/>
      <c r="CV631"/>
      <c r="CW631"/>
      <c r="CX631"/>
      <c r="CY631"/>
      <c r="CZ631"/>
      <c r="DA631"/>
      <c r="DB631"/>
      <c r="DC631"/>
      <c r="DD631"/>
      <c r="DE631"/>
      <c r="DF631"/>
      <c r="DG631"/>
      <c r="DH631"/>
      <c r="DI631"/>
      <c r="DJ631"/>
      <c r="DK631"/>
      <c r="DL631"/>
      <c r="DM631"/>
      <c r="DN631"/>
      <c r="DO631"/>
    </row>
    <row r="632" spans="1:119" ht="15" customHeight="1" x14ac:dyDescent="0.25">
      <c r="A632" s="13"/>
      <c r="B632" s="1" t="str">
        <f>Table65[[#This Row],[Edificio]]</f>
        <v>TORRE CENTRAL</v>
      </c>
      <c r="C632" s="1">
        <f>Table65[[#This Row],[PISO]]</f>
        <v>7</v>
      </c>
      <c r="D632" s="1">
        <f>Table65[[#This Row],[N° Puesto]]</f>
        <v>21</v>
      </c>
      <c r="E632" s="1">
        <f>Table65[[#This Row],[Apellido y Nombre]]</f>
        <v>0</v>
      </c>
      <c r="F632" s="1" t="str">
        <f>Table65[[#This Row],[Centro Costos]]</f>
        <v>----</v>
      </c>
      <c r="G632" s="1" t="str">
        <f>Table65[[#This Row],[Interno]]</f>
        <v>----</v>
      </c>
      <c r="H632" s="1" t="e">
        <f>Table65[[#This Row],[Gerencia]]</f>
        <v>#N/A</v>
      </c>
      <c r="I632" s="1">
        <f>Table65[[#This Row],[Observacion]]</f>
        <v>0</v>
      </c>
      <c r="J632" s="16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/>
      <c r="CI632"/>
      <c r="CJ632"/>
      <c r="CK632"/>
      <c r="CL632"/>
      <c r="CM632"/>
      <c r="CN632"/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D632"/>
      <c r="DE632"/>
      <c r="DF632"/>
      <c r="DG632"/>
      <c r="DH632"/>
      <c r="DI632"/>
      <c r="DJ632"/>
      <c r="DK632"/>
      <c r="DL632"/>
      <c r="DM632"/>
      <c r="DN632"/>
      <c r="DO632"/>
    </row>
    <row r="633" spans="1:119" ht="15" customHeight="1" x14ac:dyDescent="0.25">
      <c r="A633" s="13"/>
      <c r="B633" s="1" t="str">
        <f>Table65[[#This Row],[Edificio]]</f>
        <v>TORRE CENTRAL</v>
      </c>
      <c r="C633" s="1">
        <f>Table65[[#This Row],[PISO]]</f>
        <v>7</v>
      </c>
      <c r="D633" s="1">
        <f>Table65[[#This Row],[N° Puesto]]</f>
        <v>22</v>
      </c>
      <c r="E633" s="1">
        <f>Table65[[#This Row],[Apellido y Nombre]]</f>
        <v>0</v>
      </c>
      <c r="F633" s="1" t="str">
        <f>Table65[[#This Row],[Centro Costos]]</f>
        <v>----</v>
      </c>
      <c r="G633" s="1" t="str">
        <f>Table65[[#This Row],[Interno]]</f>
        <v>----</v>
      </c>
      <c r="H633" s="1" t="e">
        <f>Table65[[#This Row],[Gerencia]]</f>
        <v>#N/A</v>
      </c>
      <c r="I633" s="1">
        <f>Table65[[#This Row],[Observacion]]</f>
        <v>0</v>
      </c>
      <c r="J633" s="16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CA633"/>
      <c r="CB633"/>
      <c r="CC633"/>
      <c r="CD633"/>
      <c r="CE633"/>
      <c r="CF633"/>
      <c r="CG633"/>
      <c r="CH633"/>
      <c r="CI633"/>
      <c r="CJ633"/>
      <c r="CK633"/>
      <c r="CL633"/>
      <c r="CM633"/>
      <c r="CN633"/>
      <c r="CO633"/>
      <c r="CP633"/>
      <c r="CQ633"/>
      <c r="CR633"/>
      <c r="CS633"/>
      <c r="CT633"/>
      <c r="CU633"/>
      <c r="CV633"/>
      <c r="CW633"/>
      <c r="CX633"/>
      <c r="CY633"/>
      <c r="CZ633"/>
      <c r="DA633"/>
      <c r="DB633"/>
      <c r="DC633"/>
      <c r="DD633"/>
      <c r="DE633"/>
      <c r="DF633"/>
      <c r="DG633"/>
      <c r="DH633"/>
      <c r="DI633"/>
      <c r="DJ633"/>
      <c r="DK633"/>
      <c r="DL633"/>
      <c r="DM633"/>
      <c r="DN633"/>
      <c r="DO633"/>
    </row>
    <row r="634" spans="1:119" ht="15" customHeight="1" x14ac:dyDescent="0.25">
      <c r="A634" s="13"/>
      <c r="B634" s="1" t="str">
        <f>Table65[[#This Row],[Edificio]]</f>
        <v>TORRE CENTRAL</v>
      </c>
      <c r="C634" s="1">
        <f>Table65[[#This Row],[PISO]]</f>
        <v>7</v>
      </c>
      <c r="D634" s="1">
        <f>Table65[[#This Row],[N° Puesto]]</f>
        <v>23</v>
      </c>
      <c r="E634" s="1">
        <f>Table65[[#This Row],[Apellido y Nombre]]</f>
        <v>0</v>
      </c>
      <c r="F634" s="1" t="str">
        <f>Table65[[#This Row],[Centro Costos]]</f>
        <v>----</v>
      </c>
      <c r="G634" s="1" t="str">
        <f>Table65[[#This Row],[Interno]]</f>
        <v>----</v>
      </c>
      <c r="H634" s="1" t="e">
        <f>Table65[[#This Row],[Gerencia]]</f>
        <v>#N/A</v>
      </c>
      <c r="I634" s="1">
        <f>Table65[[#This Row],[Observacion]]</f>
        <v>0</v>
      </c>
      <c r="J634" s="16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CA634"/>
      <c r="CB634"/>
      <c r="CC634"/>
      <c r="CD634"/>
      <c r="CE634"/>
      <c r="CF634"/>
      <c r="CG634"/>
      <c r="CH634"/>
      <c r="CI634"/>
      <c r="CJ634"/>
      <c r="CK634"/>
      <c r="CL634"/>
      <c r="CM634"/>
      <c r="CN634"/>
      <c r="CO634"/>
      <c r="CP634"/>
      <c r="CQ634"/>
      <c r="CR634"/>
      <c r="CS634"/>
      <c r="CT634"/>
      <c r="CU634"/>
      <c r="CV634"/>
      <c r="CW634"/>
      <c r="CX634"/>
      <c r="CY634"/>
      <c r="CZ634"/>
      <c r="DA634"/>
      <c r="DB634"/>
      <c r="DC634"/>
      <c r="DD634"/>
      <c r="DE634"/>
      <c r="DF634"/>
      <c r="DG634"/>
      <c r="DH634"/>
      <c r="DI634"/>
      <c r="DJ634"/>
      <c r="DK634"/>
      <c r="DL634"/>
      <c r="DM634"/>
      <c r="DN634"/>
      <c r="DO634"/>
    </row>
    <row r="635" spans="1:119" ht="15" customHeight="1" x14ac:dyDescent="0.25">
      <c r="A635" s="13"/>
      <c r="B635" s="1" t="str">
        <f>Table65[[#This Row],[Edificio]]</f>
        <v>TORRE CENTRAL</v>
      </c>
      <c r="C635" s="1">
        <f>Table65[[#This Row],[PISO]]</f>
        <v>7</v>
      </c>
      <c r="D635" s="1">
        <f>Table65[[#This Row],[N° Puesto]]</f>
        <v>24</v>
      </c>
      <c r="E635" s="1">
        <f>Table65[[#This Row],[Apellido y Nombre]]</f>
        <v>0</v>
      </c>
      <c r="F635" s="1" t="str">
        <f>Table65[[#This Row],[Centro Costos]]</f>
        <v>----</v>
      </c>
      <c r="G635" s="1" t="str">
        <f>Table65[[#This Row],[Interno]]</f>
        <v>----</v>
      </c>
      <c r="H635" s="1" t="e">
        <f>Table65[[#This Row],[Gerencia]]</f>
        <v>#N/A</v>
      </c>
      <c r="I635" s="1">
        <f>Table65[[#This Row],[Observacion]]</f>
        <v>0</v>
      </c>
      <c r="J635" s="16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D635"/>
      <c r="DE635"/>
      <c r="DF635"/>
      <c r="DG635"/>
      <c r="DH635"/>
      <c r="DI635"/>
      <c r="DJ635"/>
      <c r="DK635"/>
      <c r="DL635"/>
      <c r="DM635"/>
      <c r="DN635"/>
      <c r="DO635"/>
    </row>
    <row r="636" spans="1:119" ht="15" customHeight="1" x14ac:dyDescent="0.25">
      <c r="A636" s="13"/>
      <c r="B636" s="1" t="str">
        <f>Table65[[#This Row],[Edificio]]</f>
        <v>TORRE CENTRAL</v>
      </c>
      <c r="C636" s="1">
        <f>Table65[[#This Row],[PISO]]</f>
        <v>7</v>
      </c>
      <c r="D636" s="1">
        <f>Table65[[#This Row],[N° Puesto]]</f>
        <v>25</v>
      </c>
      <c r="E636" s="1">
        <f>Table65[[#This Row],[Apellido y Nombre]]</f>
        <v>0</v>
      </c>
      <c r="F636" s="1" t="str">
        <f>Table65[[#This Row],[Centro Costos]]</f>
        <v>----</v>
      </c>
      <c r="G636" s="1" t="str">
        <f>Table65[[#This Row],[Interno]]</f>
        <v>----</v>
      </c>
      <c r="H636" s="1" t="e">
        <f>Table65[[#This Row],[Gerencia]]</f>
        <v>#N/A</v>
      </c>
      <c r="I636" s="1">
        <f>Table65[[#This Row],[Observacion]]</f>
        <v>0</v>
      </c>
      <c r="J636" s="1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CA636"/>
      <c r="CB636"/>
      <c r="CC636"/>
      <c r="CD636"/>
      <c r="CE636"/>
      <c r="CF636"/>
      <c r="CG636"/>
      <c r="CH636"/>
      <c r="CI636"/>
      <c r="CJ636"/>
      <c r="CK636"/>
      <c r="CL636"/>
      <c r="CM636"/>
      <c r="CN636"/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B636"/>
      <c r="DC636"/>
      <c r="DD636"/>
      <c r="DE636"/>
      <c r="DF636"/>
      <c r="DG636"/>
      <c r="DH636"/>
      <c r="DI636"/>
      <c r="DJ636"/>
      <c r="DK636"/>
      <c r="DL636"/>
      <c r="DM636"/>
      <c r="DN636"/>
      <c r="DO636"/>
    </row>
    <row r="637" spans="1:119" ht="15" customHeight="1" x14ac:dyDescent="0.25">
      <c r="A637" s="13"/>
      <c r="B637" s="1" t="str">
        <f>Table65[[#This Row],[Edificio]]</f>
        <v>TORRE CENTRAL</v>
      </c>
      <c r="C637" s="1">
        <f>Table65[[#This Row],[PISO]]</f>
        <v>7</v>
      </c>
      <c r="D637" s="1">
        <f>Table65[[#This Row],[N° Puesto]]</f>
        <v>26</v>
      </c>
      <c r="E637" s="1">
        <f>Table65[[#This Row],[Apellido y Nombre]]</f>
        <v>0</v>
      </c>
      <c r="F637" s="1" t="str">
        <f>Table65[[#This Row],[Centro Costos]]</f>
        <v>----</v>
      </c>
      <c r="G637" s="1" t="str">
        <f>Table65[[#This Row],[Interno]]</f>
        <v>----</v>
      </c>
      <c r="H637" s="1" t="e">
        <f>Table65[[#This Row],[Gerencia]]</f>
        <v>#N/A</v>
      </c>
      <c r="I637" s="1">
        <f>Table65[[#This Row],[Observacion]]</f>
        <v>0</v>
      </c>
      <c r="J637" s="16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CA637"/>
      <c r="CB637"/>
      <c r="CC637"/>
      <c r="CD637"/>
      <c r="CE637"/>
      <c r="CF637"/>
      <c r="CG637"/>
      <c r="CH637"/>
      <c r="CI637"/>
      <c r="CJ637"/>
      <c r="CK637"/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D637"/>
      <c r="DE637"/>
      <c r="DF637"/>
      <c r="DG637"/>
      <c r="DH637"/>
      <c r="DI637"/>
      <c r="DJ637"/>
      <c r="DK637"/>
      <c r="DL637"/>
      <c r="DM637"/>
      <c r="DN637"/>
      <c r="DO637"/>
    </row>
    <row r="638" spans="1:119" ht="15" customHeight="1" x14ac:dyDescent="0.25">
      <c r="A638" s="13"/>
      <c r="B638" s="1" t="str">
        <f>Table65[[#This Row],[Edificio]]</f>
        <v>TORRE CENTRAL</v>
      </c>
      <c r="C638" s="1">
        <f>Table65[[#This Row],[PISO]]</f>
        <v>7</v>
      </c>
      <c r="D638" s="1">
        <f>Table65[[#This Row],[N° Puesto]]</f>
        <v>27</v>
      </c>
      <c r="E638" s="1">
        <f>Table65[[#This Row],[Apellido y Nombre]]</f>
        <v>0</v>
      </c>
      <c r="F638" s="1" t="str">
        <f>Table65[[#This Row],[Centro Costos]]</f>
        <v>----</v>
      </c>
      <c r="G638" s="1" t="str">
        <f>Table65[[#This Row],[Interno]]</f>
        <v>----</v>
      </c>
      <c r="H638" s="1" t="e">
        <f>Table65[[#This Row],[Gerencia]]</f>
        <v>#N/A</v>
      </c>
      <c r="I638" s="1">
        <f>Table65[[#This Row],[Observacion]]</f>
        <v>0</v>
      </c>
      <c r="J638" s="16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/>
      <c r="CI638"/>
      <c r="CJ638"/>
      <c r="CK638"/>
      <c r="CL638"/>
      <c r="CM638"/>
      <c r="CN638"/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D638"/>
      <c r="DE638"/>
      <c r="DF638"/>
      <c r="DG638"/>
      <c r="DH638"/>
      <c r="DI638"/>
      <c r="DJ638"/>
      <c r="DK638"/>
      <c r="DL638"/>
      <c r="DM638"/>
      <c r="DN638"/>
      <c r="DO638"/>
    </row>
    <row r="639" spans="1:119" ht="15" customHeight="1" x14ac:dyDescent="0.25">
      <c r="A639" s="13"/>
      <c r="B639" s="1" t="str">
        <f>Table65[[#This Row],[Edificio]]</f>
        <v>TORRE CENTRAL</v>
      </c>
      <c r="C639" s="1">
        <f>Table65[[#This Row],[PISO]]</f>
        <v>7</v>
      </c>
      <c r="D639" s="1">
        <f>Table65[[#This Row],[N° Puesto]]</f>
        <v>28</v>
      </c>
      <c r="E639" s="1">
        <f>Table65[[#This Row],[Apellido y Nombre]]</f>
        <v>0</v>
      </c>
      <c r="F639" s="1" t="str">
        <f>Table65[[#This Row],[Centro Costos]]</f>
        <v>----</v>
      </c>
      <c r="G639" s="1" t="str">
        <f>Table65[[#This Row],[Interno]]</f>
        <v>----</v>
      </c>
      <c r="H639" s="1" t="e">
        <f>Table65[[#This Row],[Gerencia]]</f>
        <v>#N/A</v>
      </c>
      <c r="I639" s="1">
        <f>Table65[[#This Row],[Observacion]]</f>
        <v>0</v>
      </c>
      <c r="J639" s="16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/>
      <c r="CI639"/>
      <c r="CJ639"/>
      <c r="CK639"/>
      <c r="CL639"/>
      <c r="CM639"/>
      <c r="CN639"/>
      <c r="CO639"/>
      <c r="CP639"/>
      <c r="CQ639"/>
      <c r="CR639"/>
      <c r="CS639"/>
      <c r="CT639"/>
      <c r="CU639"/>
      <c r="CV639"/>
      <c r="CW639"/>
      <c r="CX639"/>
      <c r="CY639"/>
      <c r="CZ639"/>
      <c r="DA639"/>
      <c r="DB639"/>
      <c r="DC639"/>
      <c r="DD639"/>
      <c r="DE639"/>
      <c r="DF639"/>
      <c r="DG639"/>
      <c r="DH639"/>
      <c r="DI639"/>
      <c r="DJ639"/>
      <c r="DK639"/>
      <c r="DL639"/>
      <c r="DM639"/>
      <c r="DN639"/>
      <c r="DO639"/>
    </row>
    <row r="640" spans="1:119" ht="15" customHeight="1" x14ac:dyDescent="0.25">
      <c r="A640" s="13"/>
      <c r="B640" s="1" t="str">
        <f>Table65[[#This Row],[Edificio]]</f>
        <v>TORRE CENTRAL</v>
      </c>
      <c r="C640" s="1">
        <f>Table65[[#This Row],[PISO]]</f>
        <v>7</v>
      </c>
      <c r="D640" s="1">
        <f>Table65[[#This Row],[N° Puesto]]</f>
        <v>29</v>
      </c>
      <c r="E640" s="1">
        <f>Table65[[#This Row],[Apellido y Nombre]]</f>
        <v>0</v>
      </c>
      <c r="F640" s="1" t="str">
        <f>Table65[[#This Row],[Centro Costos]]</f>
        <v>----</v>
      </c>
      <c r="G640" s="1" t="str">
        <f>Table65[[#This Row],[Interno]]</f>
        <v>----</v>
      </c>
      <c r="H640" s="1" t="e">
        <f>Table65[[#This Row],[Gerencia]]</f>
        <v>#N/A</v>
      </c>
      <c r="I640" s="1">
        <f>Table65[[#This Row],[Observacion]]</f>
        <v>0</v>
      </c>
      <c r="J640" s="16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D640"/>
      <c r="DE640"/>
      <c r="DF640"/>
      <c r="DG640"/>
      <c r="DH640"/>
      <c r="DI640"/>
      <c r="DJ640"/>
      <c r="DK640"/>
      <c r="DL640"/>
      <c r="DM640"/>
      <c r="DN640"/>
      <c r="DO640"/>
    </row>
    <row r="641" spans="1:119" ht="15" customHeight="1" x14ac:dyDescent="0.25">
      <c r="A641" s="13"/>
      <c r="B641" s="1" t="str">
        <f>Table65[[#This Row],[Edificio]]</f>
        <v>TORRE CENTRAL</v>
      </c>
      <c r="C641" s="1">
        <f>Table65[[#This Row],[PISO]]</f>
        <v>7</v>
      </c>
      <c r="D641" s="1">
        <f>Table65[[#This Row],[N° Puesto]]</f>
        <v>30</v>
      </c>
      <c r="E641" s="1">
        <f>Table65[[#This Row],[Apellido y Nombre]]</f>
        <v>0</v>
      </c>
      <c r="F641" s="1" t="str">
        <f>Table65[[#This Row],[Centro Costos]]</f>
        <v>----</v>
      </c>
      <c r="G641" s="1" t="str">
        <f>Table65[[#This Row],[Interno]]</f>
        <v>----</v>
      </c>
      <c r="H641" s="1" t="e">
        <f>Table65[[#This Row],[Gerencia]]</f>
        <v>#N/A</v>
      </c>
      <c r="I641" s="1">
        <f>Table65[[#This Row],[Observacion]]</f>
        <v>0</v>
      </c>
      <c r="J641" s="16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D641"/>
      <c r="DE641"/>
      <c r="DF641"/>
      <c r="DG641"/>
      <c r="DH641"/>
      <c r="DI641"/>
      <c r="DJ641"/>
      <c r="DK641"/>
      <c r="DL641"/>
      <c r="DM641"/>
      <c r="DN641"/>
      <c r="DO641"/>
    </row>
    <row r="642" spans="1:119" ht="15" customHeight="1" x14ac:dyDescent="0.25">
      <c r="A642" s="13"/>
      <c r="B642" s="1" t="str">
        <f>Table65[[#This Row],[Edificio]]</f>
        <v>TORRE CENTRAL</v>
      </c>
      <c r="C642" s="1">
        <f>Table65[[#This Row],[PISO]]</f>
        <v>7</v>
      </c>
      <c r="D642" s="1">
        <f>Table65[[#This Row],[N° Puesto]]</f>
        <v>31</v>
      </c>
      <c r="E642" s="1">
        <f>Table65[[#This Row],[Apellido y Nombre]]</f>
        <v>0</v>
      </c>
      <c r="F642" s="1" t="str">
        <f>Table65[[#This Row],[Centro Costos]]</f>
        <v>----</v>
      </c>
      <c r="G642" s="1" t="str">
        <f>Table65[[#This Row],[Interno]]</f>
        <v>----</v>
      </c>
      <c r="H642" s="1" t="e">
        <f>Table65[[#This Row],[Gerencia]]</f>
        <v>#N/A</v>
      </c>
      <c r="I642" s="1">
        <f>Table65[[#This Row],[Observacion]]</f>
        <v>0</v>
      </c>
      <c r="J642" s="16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CA642"/>
      <c r="CB642"/>
      <c r="CC642"/>
      <c r="CD642"/>
      <c r="CE642"/>
      <c r="CF642"/>
      <c r="CG642"/>
      <c r="CH642"/>
      <c r="CI642"/>
      <c r="CJ642"/>
      <c r="CK642"/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D642"/>
      <c r="DE642"/>
      <c r="DF642"/>
      <c r="DG642"/>
      <c r="DH642"/>
      <c r="DI642"/>
      <c r="DJ642"/>
      <c r="DK642"/>
      <c r="DL642"/>
      <c r="DM642"/>
      <c r="DN642"/>
      <c r="DO642"/>
    </row>
    <row r="643" spans="1:119" ht="15" customHeight="1" x14ac:dyDescent="0.25">
      <c r="A643" s="13"/>
      <c r="B643" s="1" t="str">
        <f>Table65[[#This Row],[Edificio]]</f>
        <v>TORRE CENTRAL</v>
      </c>
      <c r="C643" s="1">
        <f>Table65[[#This Row],[PISO]]</f>
        <v>7</v>
      </c>
      <c r="D643" s="1">
        <f>Table65[[#This Row],[N° Puesto]]</f>
        <v>32</v>
      </c>
      <c r="E643" s="1">
        <f>Table65[[#This Row],[Apellido y Nombre]]</f>
        <v>0</v>
      </c>
      <c r="F643" s="1" t="str">
        <f>Table65[[#This Row],[Centro Costos]]</f>
        <v>----</v>
      </c>
      <c r="G643" s="1" t="str">
        <f>Table65[[#This Row],[Interno]]</f>
        <v>----</v>
      </c>
      <c r="H643" s="1" t="e">
        <f>Table65[[#This Row],[Gerencia]]</f>
        <v>#N/A</v>
      </c>
      <c r="I643" s="1">
        <f>Table65[[#This Row],[Observacion]]</f>
        <v>0</v>
      </c>
      <c r="J643" s="16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  <c r="BW643"/>
      <c r="BX643"/>
      <c r="BY643"/>
      <c r="BZ643"/>
      <c r="CA643"/>
      <c r="CB643"/>
      <c r="CC643"/>
      <c r="CD643"/>
      <c r="CE643"/>
      <c r="CF643"/>
      <c r="CG643"/>
      <c r="CH643"/>
      <c r="CI643"/>
      <c r="CJ643"/>
      <c r="CK643"/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D643"/>
      <c r="DE643"/>
      <c r="DF643"/>
      <c r="DG643"/>
      <c r="DH643"/>
      <c r="DI643"/>
      <c r="DJ643"/>
      <c r="DK643"/>
      <c r="DL643"/>
      <c r="DM643"/>
      <c r="DN643"/>
      <c r="DO643"/>
    </row>
    <row r="644" spans="1:119" ht="15" customHeight="1" x14ac:dyDescent="0.25">
      <c r="A644" s="13"/>
      <c r="B644" s="1" t="str">
        <f>Table65[[#This Row],[Edificio]]</f>
        <v>TORRE CENTRAL</v>
      </c>
      <c r="C644" s="1">
        <f>Table65[[#This Row],[PISO]]</f>
        <v>7</v>
      </c>
      <c r="D644" s="1">
        <f>Table65[[#This Row],[N° Puesto]]</f>
        <v>33</v>
      </c>
      <c r="E644" s="1">
        <f>Table65[[#This Row],[Apellido y Nombre]]</f>
        <v>0</v>
      </c>
      <c r="F644" s="1" t="str">
        <f>Table65[[#This Row],[Centro Costos]]</f>
        <v>----</v>
      </c>
      <c r="G644" s="1" t="str">
        <f>Table65[[#This Row],[Interno]]</f>
        <v>----</v>
      </c>
      <c r="H644" s="1" t="e">
        <f>Table65[[#This Row],[Gerencia]]</f>
        <v>#N/A</v>
      </c>
      <c r="I644" s="1">
        <f>Table65[[#This Row],[Observacion]]</f>
        <v>0</v>
      </c>
      <c r="J644" s="16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D644"/>
      <c r="DE644"/>
      <c r="DF644"/>
      <c r="DG644"/>
      <c r="DH644"/>
      <c r="DI644"/>
      <c r="DJ644"/>
      <c r="DK644"/>
      <c r="DL644"/>
      <c r="DM644"/>
      <c r="DN644"/>
      <c r="DO644"/>
    </row>
    <row r="645" spans="1:119" ht="15" customHeight="1" x14ac:dyDescent="0.25">
      <c r="A645" s="13"/>
      <c r="B645" s="1" t="str">
        <f>Table65[[#This Row],[Edificio]]</f>
        <v>TORRE CENTRAL</v>
      </c>
      <c r="C645" s="1">
        <f>Table65[[#This Row],[PISO]]</f>
        <v>7</v>
      </c>
      <c r="D645" s="1">
        <f>Table65[[#This Row],[N° Puesto]]</f>
        <v>34</v>
      </c>
      <c r="E645" s="1">
        <f>Table65[[#This Row],[Apellido y Nombre]]</f>
        <v>0</v>
      </c>
      <c r="F645" s="1" t="str">
        <f>Table65[[#This Row],[Centro Costos]]</f>
        <v>----</v>
      </c>
      <c r="G645" s="1" t="str">
        <f>Table65[[#This Row],[Interno]]</f>
        <v>----</v>
      </c>
      <c r="H645" s="1" t="e">
        <f>Table65[[#This Row],[Gerencia]]</f>
        <v>#N/A</v>
      </c>
      <c r="I645" s="1">
        <f>Table65[[#This Row],[Observacion]]</f>
        <v>0</v>
      </c>
      <c r="J645" s="16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E645"/>
      <c r="DF645"/>
      <c r="DG645"/>
      <c r="DH645"/>
      <c r="DI645"/>
      <c r="DJ645"/>
      <c r="DK645"/>
      <c r="DL645"/>
      <c r="DM645"/>
      <c r="DN645"/>
      <c r="DO645"/>
    </row>
    <row r="646" spans="1:119" ht="15" customHeight="1" x14ac:dyDescent="0.25">
      <c r="A646" s="13"/>
      <c r="B646" s="1" t="str">
        <f>Table65[[#This Row],[Edificio]]</f>
        <v>TORRE CENTRAL</v>
      </c>
      <c r="C646" s="1">
        <f>Table65[[#This Row],[PISO]]</f>
        <v>7</v>
      </c>
      <c r="D646" s="1">
        <f>Table65[[#This Row],[N° Puesto]]</f>
        <v>35</v>
      </c>
      <c r="E646" s="1">
        <f>Table65[[#This Row],[Apellido y Nombre]]</f>
        <v>0</v>
      </c>
      <c r="F646" s="1" t="str">
        <f>Table65[[#This Row],[Centro Costos]]</f>
        <v>----</v>
      </c>
      <c r="G646" s="1" t="str">
        <f>Table65[[#This Row],[Interno]]</f>
        <v>----</v>
      </c>
      <c r="H646" s="1" t="e">
        <f>Table65[[#This Row],[Gerencia]]</f>
        <v>#N/A</v>
      </c>
      <c r="I646" s="1">
        <f>Table65[[#This Row],[Observacion]]</f>
        <v>0</v>
      </c>
      <c r="J646" s="1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/>
      <c r="CI646"/>
      <c r="CJ646"/>
      <c r="CK646"/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D646"/>
      <c r="DE646"/>
      <c r="DF646"/>
      <c r="DG646"/>
      <c r="DH646"/>
      <c r="DI646"/>
      <c r="DJ646"/>
      <c r="DK646"/>
      <c r="DL646"/>
      <c r="DM646"/>
      <c r="DN646"/>
      <c r="DO646"/>
    </row>
    <row r="647" spans="1:119" ht="15" customHeight="1" x14ac:dyDescent="0.25">
      <c r="A647" s="13"/>
      <c r="B647" s="1" t="str">
        <f>Table65[[#This Row],[Edificio]]</f>
        <v>TORRE CENTRAL</v>
      </c>
      <c r="C647" s="1">
        <f>Table65[[#This Row],[PISO]]</f>
        <v>7</v>
      </c>
      <c r="D647" s="1">
        <f>Table65[[#This Row],[N° Puesto]]</f>
        <v>36</v>
      </c>
      <c r="E647" s="1">
        <f>Table65[[#This Row],[Apellido y Nombre]]</f>
        <v>0</v>
      </c>
      <c r="F647" s="1" t="str">
        <f>Table65[[#This Row],[Centro Costos]]</f>
        <v>----</v>
      </c>
      <c r="G647" s="1" t="str">
        <f>Table65[[#This Row],[Interno]]</f>
        <v>----</v>
      </c>
      <c r="H647" s="1" t="e">
        <f>Table65[[#This Row],[Gerencia]]</f>
        <v>#N/A</v>
      </c>
      <c r="I647" s="1">
        <f>Table65[[#This Row],[Observacion]]</f>
        <v>0</v>
      </c>
      <c r="J647" s="16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CA647"/>
      <c r="CB647"/>
      <c r="CC647"/>
      <c r="CD647"/>
      <c r="CE647"/>
      <c r="CF647"/>
      <c r="CG647"/>
      <c r="CH647"/>
      <c r="CI647"/>
      <c r="CJ647"/>
      <c r="CK647"/>
      <c r="CL647"/>
      <c r="CM647"/>
      <c r="CN647"/>
      <c r="CO647"/>
      <c r="CP647"/>
      <c r="CQ647"/>
      <c r="CR647"/>
      <c r="CS647"/>
      <c r="CT647"/>
      <c r="CU647"/>
      <c r="CV647"/>
      <c r="CW647"/>
      <c r="CX647"/>
      <c r="CY647"/>
      <c r="CZ647"/>
      <c r="DA647"/>
      <c r="DB647"/>
      <c r="DC647"/>
      <c r="DD647"/>
      <c r="DE647"/>
      <c r="DF647"/>
      <c r="DG647"/>
      <c r="DH647"/>
      <c r="DI647"/>
      <c r="DJ647"/>
      <c r="DK647"/>
      <c r="DL647"/>
      <c r="DM647"/>
      <c r="DN647"/>
      <c r="DO647"/>
    </row>
    <row r="648" spans="1:119" ht="15" customHeight="1" x14ac:dyDescent="0.25">
      <c r="A648" s="13"/>
      <c r="B648" s="1" t="str">
        <f>Table65[[#This Row],[Edificio]]</f>
        <v>TORRE CENTRAL</v>
      </c>
      <c r="C648" s="1">
        <f>Table65[[#This Row],[PISO]]</f>
        <v>7</v>
      </c>
      <c r="D648" s="1">
        <f>Table65[[#This Row],[N° Puesto]]</f>
        <v>37</v>
      </c>
      <c r="E648" s="1">
        <f>Table65[[#This Row],[Apellido y Nombre]]</f>
        <v>0</v>
      </c>
      <c r="F648" s="1" t="str">
        <f>Table65[[#This Row],[Centro Costos]]</f>
        <v>----</v>
      </c>
      <c r="G648" s="1" t="str">
        <f>Table65[[#This Row],[Interno]]</f>
        <v>----</v>
      </c>
      <c r="H648" s="1" t="e">
        <f>Table65[[#This Row],[Gerencia]]</f>
        <v>#N/A</v>
      </c>
      <c r="I648" s="1">
        <f>Table65[[#This Row],[Observacion]]</f>
        <v>0</v>
      </c>
      <c r="J648" s="16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CA648"/>
      <c r="CB648"/>
      <c r="CC648"/>
      <c r="CD648"/>
      <c r="CE648"/>
      <c r="CF648"/>
      <c r="CG648"/>
      <c r="CH648"/>
      <c r="CI648"/>
      <c r="CJ648"/>
      <c r="CK648"/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D648"/>
      <c r="DE648"/>
      <c r="DF648"/>
      <c r="DG648"/>
      <c r="DH648"/>
      <c r="DI648"/>
      <c r="DJ648"/>
      <c r="DK648"/>
      <c r="DL648"/>
      <c r="DM648"/>
      <c r="DN648"/>
      <c r="DO648"/>
    </row>
    <row r="649" spans="1:119" ht="15" customHeight="1" x14ac:dyDescent="0.25">
      <c r="A649" s="13"/>
      <c r="B649" s="1" t="str">
        <f>Table65[[#This Row],[Edificio]]</f>
        <v>TORRE CENTRAL</v>
      </c>
      <c r="C649" s="1">
        <f>Table65[[#This Row],[PISO]]</f>
        <v>7</v>
      </c>
      <c r="D649" s="1">
        <f>Table65[[#This Row],[N° Puesto]]</f>
        <v>38</v>
      </c>
      <c r="E649" s="1">
        <f>Table65[[#This Row],[Apellido y Nombre]]</f>
        <v>0</v>
      </c>
      <c r="F649" s="1" t="str">
        <f>Table65[[#This Row],[Centro Costos]]</f>
        <v>----</v>
      </c>
      <c r="G649" s="1" t="str">
        <f>Table65[[#This Row],[Interno]]</f>
        <v>----</v>
      </c>
      <c r="H649" s="1" t="e">
        <f>Table65[[#This Row],[Gerencia]]</f>
        <v>#N/A</v>
      </c>
      <c r="I649" s="1">
        <f>Table65[[#This Row],[Observacion]]</f>
        <v>0</v>
      </c>
      <c r="J649" s="16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CA649"/>
      <c r="CB649"/>
      <c r="CC649"/>
      <c r="CD649"/>
      <c r="CE649"/>
      <c r="CF649"/>
      <c r="CG649"/>
      <c r="CH649"/>
      <c r="CI649"/>
      <c r="CJ649"/>
      <c r="CK649"/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D649"/>
      <c r="DE649"/>
      <c r="DF649"/>
      <c r="DG649"/>
      <c r="DH649"/>
      <c r="DI649"/>
      <c r="DJ649"/>
      <c r="DK649"/>
      <c r="DL649"/>
      <c r="DM649"/>
      <c r="DN649"/>
      <c r="DO649"/>
    </row>
    <row r="650" spans="1:119" ht="15" customHeight="1" x14ac:dyDescent="0.25">
      <c r="A650" s="13"/>
      <c r="B650" s="1" t="str">
        <f>Table65[[#This Row],[Edificio]]</f>
        <v>TORRE CENTRAL</v>
      </c>
      <c r="C650" s="1">
        <f>Table65[[#This Row],[PISO]]</f>
        <v>7</v>
      </c>
      <c r="D650" s="1">
        <f>Table65[[#This Row],[N° Puesto]]</f>
        <v>39</v>
      </c>
      <c r="E650" s="1">
        <f>Table65[[#This Row],[Apellido y Nombre]]</f>
        <v>0</v>
      </c>
      <c r="F650" s="1" t="str">
        <f>Table65[[#This Row],[Centro Costos]]</f>
        <v>----</v>
      </c>
      <c r="G650" s="1" t="str">
        <f>Table65[[#This Row],[Interno]]</f>
        <v>----</v>
      </c>
      <c r="H650" s="1" t="e">
        <f>Table65[[#This Row],[Gerencia]]</f>
        <v>#N/A</v>
      </c>
      <c r="I650" s="1">
        <f>Table65[[#This Row],[Observacion]]</f>
        <v>0</v>
      </c>
      <c r="J650" s="16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CA650"/>
      <c r="CB650"/>
      <c r="CC650"/>
      <c r="CD650"/>
      <c r="CE650"/>
      <c r="CF650"/>
      <c r="CG650"/>
      <c r="CH650"/>
      <c r="CI650"/>
      <c r="CJ650"/>
      <c r="CK650"/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D650"/>
      <c r="DE650"/>
      <c r="DF650"/>
      <c r="DG650"/>
      <c r="DH650"/>
      <c r="DI650"/>
      <c r="DJ650"/>
      <c r="DK650"/>
      <c r="DL650"/>
      <c r="DM650"/>
      <c r="DN650"/>
      <c r="DO650"/>
    </row>
    <row r="651" spans="1:119" ht="15" customHeight="1" x14ac:dyDescent="0.25">
      <c r="A651" s="13"/>
      <c r="B651" s="1" t="str">
        <f>Table65[[#This Row],[Edificio]]</f>
        <v>TORRE CENTRAL</v>
      </c>
      <c r="C651" s="1">
        <f>Table65[[#This Row],[PISO]]</f>
        <v>7</v>
      </c>
      <c r="D651" s="1">
        <f>Table65[[#This Row],[N° Puesto]]</f>
        <v>40</v>
      </c>
      <c r="E651" s="1">
        <f>Table65[[#This Row],[Apellido y Nombre]]</f>
        <v>0</v>
      </c>
      <c r="F651" s="1" t="str">
        <f>Table65[[#This Row],[Centro Costos]]</f>
        <v>----</v>
      </c>
      <c r="G651" s="1" t="str">
        <f>Table65[[#This Row],[Interno]]</f>
        <v>----</v>
      </c>
      <c r="H651" s="1" t="e">
        <f>Table65[[#This Row],[Gerencia]]</f>
        <v>#N/A</v>
      </c>
      <c r="I651" s="1">
        <f>Table65[[#This Row],[Observacion]]</f>
        <v>0</v>
      </c>
      <c r="J651" s="16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E651"/>
      <c r="DF651"/>
      <c r="DG651"/>
      <c r="DH651"/>
      <c r="DI651"/>
      <c r="DJ651"/>
      <c r="DK651"/>
      <c r="DL651"/>
      <c r="DM651"/>
      <c r="DN651"/>
      <c r="DO651"/>
    </row>
    <row r="652" spans="1:119" ht="15" customHeight="1" x14ac:dyDescent="0.25">
      <c r="A652" s="13"/>
      <c r="B652" s="1" t="str">
        <f>Table65[[#This Row],[Edificio]]</f>
        <v>TORRE CENTRAL</v>
      </c>
      <c r="C652" s="1">
        <f>Table65[[#This Row],[PISO]]</f>
        <v>7</v>
      </c>
      <c r="D652" s="1">
        <f>Table65[[#This Row],[N° Puesto]]</f>
        <v>41</v>
      </c>
      <c r="E652" s="1">
        <f>Table65[[#This Row],[Apellido y Nombre]]</f>
        <v>0</v>
      </c>
      <c r="F652" s="1" t="str">
        <f>Table65[[#This Row],[Centro Costos]]</f>
        <v>----</v>
      </c>
      <c r="G652" s="1" t="str">
        <f>Table65[[#This Row],[Interno]]</f>
        <v>----</v>
      </c>
      <c r="H652" s="1" t="e">
        <f>Table65[[#This Row],[Gerencia]]</f>
        <v>#N/A</v>
      </c>
      <c r="I652" s="1">
        <f>Table65[[#This Row],[Observacion]]</f>
        <v>0</v>
      </c>
      <c r="J652" s="16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/>
      <c r="CK652"/>
      <c r="CL652"/>
      <c r="CM652"/>
      <c r="CN652"/>
      <c r="CO652"/>
      <c r="CP652"/>
      <c r="CQ652"/>
      <c r="CR652"/>
      <c r="CS652"/>
      <c r="CT652"/>
      <c r="CU652"/>
      <c r="CV652"/>
      <c r="CW652"/>
      <c r="CX652"/>
      <c r="CY652"/>
      <c r="CZ652"/>
      <c r="DA652"/>
      <c r="DB652"/>
      <c r="DC652"/>
      <c r="DD652"/>
      <c r="DE652"/>
      <c r="DF652"/>
      <c r="DG652"/>
      <c r="DH652"/>
      <c r="DI652"/>
      <c r="DJ652"/>
      <c r="DK652"/>
      <c r="DL652"/>
      <c r="DM652"/>
      <c r="DN652"/>
      <c r="DO652"/>
    </row>
    <row r="653" spans="1:119" ht="15" customHeight="1" x14ac:dyDescent="0.25">
      <c r="A653" s="13"/>
      <c r="B653" s="1" t="str">
        <f>Table65[[#This Row],[Edificio]]</f>
        <v>TORRE CENTRAL</v>
      </c>
      <c r="C653" s="1">
        <f>Table65[[#This Row],[PISO]]</f>
        <v>7</v>
      </c>
      <c r="D653" s="1">
        <f>Table65[[#This Row],[N° Puesto]]</f>
        <v>42</v>
      </c>
      <c r="E653" s="1">
        <f>Table65[[#This Row],[Apellido y Nombre]]</f>
        <v>0</v>
      </c>
      <c r="F653" s="1" t="str">
        <f>Table65[[#This Row],[Centro Costos]]</f>
        <v>----</v>
      </c>
      <c r="G653" s="1" t="str">
        <f>Table65[[#This Row],[Interno]]</f>
        <v>----</v>
      </c>
      <c r="H653" s="1" t="e">
        <f>Table65[[#This Row],[Gerencia]]</f>
        <v>#N/A</v>
      </c>
      <c r="I653" s="1">
        <f>Table65[[#This Row],[Observacion]]</f>
        <v>0</v>
      </c>
      <c r="J653" s="16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CA653"/>
      <c r="CB653"/>
      <c r="CC653"/>
      <c r="CD653"/>
      <c r="CE653"/>
      <c r="CF653"/>
      <c r="CG653"/>
      <c r="CH653"/>
      <c r="CI653"/>
      <c r="CJ653"/>
      <c r="CK653"/>
      <c r="CL653"/>
      <c r="CM653"/>
      <c r="CN653"/>
      <c r="CO653"/>
      <c r="CP653"/>
      <c r="CQ653"/>
      <c r="CR653"/>
      <c r="CS653"/>
      <c r="CT653"/>
      <c r="CU653"/>
      <c r="CV653"/>
      <c r="CW653"/>
      <c r="CX653"/>
      <c r="CY653"/>
      <c r="CZ653"/>
      <c r="DA653"/>
      <c r="DB653"/>
      <c r="DC653"/>
      <c r="DD653"/>
      <c r="DE653"/>
      <c r="DF653"/>
      <c r="DG653"/>
      <c r="DH653"/>
      <c r="DI653"/>
      <c r="DJ653"/>
      <c r="DK653"/>
      <c r="DL653"/>
      <c r="DM653"/>
      <c r="DN653"/>
      <c r="DO653"/>
    </row>
    <row r="654" spans="1:119" ht="15" customHeight="1" x14ac:dyDescent="0.25">
      <c r="A654" s="13"/>
      <c r="B654" s="1" t="str">
        <f>Table65[[#This Row],[Edificio]]</f>
        <v>TORRE CENTRAL</v>
      </c>
      <c r="C654" s="1">
        <f>Table65[[#This Row],[PISO]]</f>
        <v>7</v>
      </c>
      <c r="D654" s="1">
        <f>Table65[[#This Row],[N° Puesto]]</f>
        <v>43</v>
      </c>
      <c r="E654" s="1">
        <f>Table65[[#This Row],[Apellido y Nombre]]</f>
        <v>0</v>
      </c>
      <c r="F654" s="1" t="str">
        <f>Table65[[#This Row],[Centro Costos]]</f>
        <v>----</v>
      </c>
      <c r="G654" s="1" t="str">
        <f>Table65[[#This Row],[Interno]]</f>
        <v>----</v>
      </c>
      <c r="H654" s="1" t="e">
        <f>Table65[[#This Row],[Gerencia]]</f>
        <v>#N/A</v>
      </c>
      <c r="I654" s="1">
        <f>Table65[[#This Row],[Observacion]]</f>
        <v>0</v>
      </c>
      <c r="J654" s="16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CA654"/>
      <c r="CB654"/>
      <c r="CC654"/>
      <c r="CD654"/>
      <c r="CE654"/>
      <c r="CF654"/>
      <c r="CG654"/>
      <c r="CH654"/>
      <c r="CI654"/>
      <c r="CJ654"/>
      <c r="CK654"/>
      <c r="CL654"/>
      <c r="CM654"/>
      <c r="CN654"/>
      <c r="CO654"/>
      <c r="CP654"/>
      <c r="CQ654"/>
      <c r="CR654"/>
      <c r="CS654"/>
      <c r="CT654"/>
      <c r="CU654"/>
      <c r="CV654"/>
      <c r="CW654"/>
      <c r="CX654"/>
      <c r="CY654"/>
      <c r="CZ654"/>
      <c r="DA654"/>
      <c r="DB654"/>
      <c r="DC654"/>
      <c r="DD654"/>
      <c r="DE654"/>
      <c r="DF654"/>
      <c r="DG654"/>
      <c r="DH654"/>
      <c r="DI654"/>
      <c r="DJ654"/>
      <c r="DK654"/>
      <c r="DL654"/>
      <c r="DM654"/>
      <c r="DN654"/>
      <c r="DO654"/>
    </row>
    <row r="655" spans="1:119" ht="15" customHeight="1" x14ac:dyDescent="0.25">
      <c r="A655" s="13"/>
      <c r="B655" s="1" t="str">
        <f>Table65[[#This Row],[Edificio]]</f>
        <v>TORRE CENTRAL</v>
      </c>
      <c r="C655" s="1">
        <f>Table65[[#This Row],[PISO]]</f>
        <v>7</v>
      </c>
      <c r="D655" s="1">
        <f>Table65[[#This Row],[N° Puesto]]</f>
        <v>44</v>
      </c>
      <c r="E655" s="1">
        <f>Table65[[#This Row],[Apellido y Nombre]]</f>
        <v>0</v>
      </c>
      <c r="F655" s="1" t="str">
        <f>Table65[[#This Row],[Centro Costos]]</f>
        <v>----</v>
      </c>
      <c r="G655" s="1" t="str">
        <f>Table65[[#This Row],[Interno]]</f>
        <v>----</v>
      </c>
      <c r="H655" s="1" t="e">
        <f>Table65[[#This Row],[Gerencia]]</f>
        <v>#N/A</v>
      </c>
      <c r="I655" s="1">
        <f>Table65[[#This Row],[Observacion]]</f>
        <v>0</v>
      </c>
      <c r="J655" s="16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CA655"/>
      <c r="CB655"/>
      <c r="CC655"/>
      <c r="CD655"/>
      <c r="CE655"/>
      <c r="CF655"/>
      <c r="CG655"/>
      <c r="CH655"/>
      <c r="CI655"/>
      <c r="CJ655"/>
      <c r="CK655"/>
      <c r="CL655"/>
      <c r="CM655"/>
      <c r="CN655"/>
      <c r="CO655"/>
      <c r="CP655"/>
      <c r="CQ655"/>
      <c r="CR655"/>
      <c r="CS655"/>
      <c r="CT655"/>
      <c r="CU655"/>
      <c r="CV655"/>
      <c r="CW655"/>
      <c r="CX655"/>
      <c r="CY655"/>
      <c r="CZ655"/>
      <c r="DA655"/>
      <c r="DB655"/>
      <c r="DC655"/>
      <c r="DD655"/>
      <c r="DE655"/>
      <c r="DF655"/>
      <c r="DG655"/>
      <c r="DH655"/>
      <c r="DI655"/>
      <c r="DJ655"/>
      <c r="DK655"/>
      <c r="DL655"/>
      <c r="DM655"/>
      <c r="DN655"/>
      <c r="DO655"/>
    </row>
    <row r="656" spans="1:119" ht="15" customHeight="1" x14ac:dyDescent="0.25">
      <c r="A656" s="13"/>
      <c r="B656" s="1" t="str">
        <f>Table65[[#This Row],[Edificio]]</f>
        <v>TORRE CENTRAL</v>
      </c>
      <c r="C656" s="1">
        <f>Table65[[#This Row],[PISO]]</f>
        <v>7</v>
      </c>
      <c r="D656" s="1">
        <f>Table65[[#This Row],[N° Puesto]]</f>
        <v>45</v>
      </c>
      <c r="E656" s="1">
        <f>Table65[[#This Row],[Apellido y Nombre]]</f>
        <v>0</v>
      </c>
      <c r="F656" s="1" t="str">
        <f>Table65[[#This Row],[Centro Costos]]</f>
        <v>----</v>
      </c>
      <c r="G656" s="1" t="str">
        <f>Table65[[#This Row],[Interno]]</f>
        <v>----</v>
      </c>
      <c r="H656" s="1" t="e">
        <f>Table65[[#This Row],[Gerencia]]</f>
        <v>#N/A</v>
      </c>
      <c r="I656" s="1">
        <f>Table65[[#This Row],[Observacion]]</f>
        <v>0</v>
      </c>
      <c r="J656" s="1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/>
      <c r="CI656"/>
      <c r="CJ656"/>
      <c r="CK656"/>
      <c r="CL656"/>
      <c r="CM656"/>
      <c r="CN656"/>
      <c r="CO656"/>
      <c r="CP656"/>
      <c r="CQ656"/>
      <c r="CR656"/>
      <c r="CS656"/>
      <c r="CT656"/>
      <c r="CU656"/>
      <c r="CV656"/>
      <c r="CW656"/>
      <c r="CX656"/>
      <c r="CY656"/>
      <c r="CZ656"/>
      <c r="DA656"/>
      <c r="DB656"/>
      <c r="DC656"/>
      <c r="DD656"/>
      <c r="DE656"/>
      <c r="DF656"/>
      <c r="DG656"/>
      <c r="DH656"/>
      <c r="DI656"/>
      <c r="DJ656"/>
      <c r="DK656"/>
      <c r="DL656"/>
      <c r="DM656"/>
      <c r="DN656"/>
      <c r="DO656"/>
    </row>
    <row r="657" spans="1:119" ht="15" customHeight="1" x14ac:dyDescent="0.25">
      <c r="A657" s="13"/>
      <c r="B657" s="1" t="str">
        <f>Table65[[#This Row],[Edificio]]</f>
        <v>TORRE CENTRAL</v>
      </c>
      <c r="C657" s="1">
        <f>Table65[[#This Row],[PISO]]</f>
        <v>7</v>
      </c>
      <c r="D657" s="1">
        <f>Table65[[#This Row],[N° Puesto]]</f>
        <v>46</v>
      </c>
      <c r="E657" s="1">
        <f>Table65[[#This Row],[Apellido y Nombre]]</f>
        <v>0</v>
      </c>
      <c r="F657" s="1" t="str">
        <f>Table65[[#This Row],[Centro Costos]]</f>
        <v>----</v>
      </c>
      <c r="G657" s="1" t="str">
        <f>Table65[[#This Row],[Interno]]</f>
        <v>----</v>
      </c>
      <c r="H657" s="1" t="e">
        <f>Table65[[#This Row],[Gerencia]]</f>
        <v>#N/A</v>
      </c>
      <c r="I657" s="1">
        <f>Table65[[#This Row],[Observacion]]</f>
        <v>0</v>
      </c>
      <c r="J657" s="16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CA657"/>
      <c r="CB657"/>
      <c r="CC657"/>
      <c r="CD657"/>
      <c r="CE657"/>
      <c r="CF657"/>
      <c r="CG657"/>
      <c r="CH657"/>
      <c r="CI657"/>
      <c r="CJ657"/>
      <c r="CK657"/>
      <c r="CL657"/>
      <c r="CM657"/>
      <c r="CN657"/>
      <c r="CO657"/>
      <c r="CP657"/>
      <c r="CQ657"/>
      <c r="CR657"/>
      <c r="CS657"/>
      <c r="CT657"/>
      <c r="CU657"/>
      <c r="CV657"/>
      <c r="CW657"/>
      <c r="CX657"/>
      <c r="CY657"/>
      <c r="CZ657"/>
      <c r="DA657"/>
      <c r="DB657"/>
      <c r="DC657"/>
      <c r="DD657"/>
      <c r="DE657"/>
      <c r="DF657"/>
      <c r="DG657"/>
      <c r="DH657"/>
      <c r="DI657"/>
      <c r="DJ657"/>
      <c r="DK657"/>
      <c r="DL657"/>
      <c r="DM657"/>
      <c r="DN657"/>
      <c r="DO657"/>
    </row>
    <row r="658" spans="1:119" ht="15" customHeight="1" x14ac:dyDescent="0.25">
      <c r="A658" s="13"/>
      <c r="B658" s="1" t="str">
        <f>Table65[[#This Row],[Edificio]]</f>
        <v>TORRE CENTRAL</v>
      </c>
      <c r="C658" s="1">
        <f>Table65[[#This Row],[PISO]]</f>
        <v>7</v>
      </c>
      <c r="D658" s="1">
        <f>Table65[[#This Row],[N° Puesto]]</f>
        <v>47</v>
      </c>
      <c r="E658" s="1">
        <f>Table65[[#This Row],[Apellido y Nombre]]</f>
        <v>0</v>
      </c>
      <c r="F658" s="1" t="str">
        <f>Table65[[#This Row],[Centro Costos]]</f>
        <v>----</v>
      </c>
      <c r="G658" s="1" t="str">
        <f>Table65[[#This Row],[Interno]]</f>
        <v>----</v>
      </c>
      <c r="H658" s="1" t="e">
        <f>Table65[[#This Row],[Gerencia]]</f>
        <v>#N/A</v>
      </c>
      <c r="I658" s="1">
        <f>Table65[[#This Row],[Observacion]]</f>
        <v>0</v>
      </c>
      <c r="J658" s="16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CA658"/>
      <c r="CB658"/>
      <c r="CC658"/>
      <c r="CD658"/>
      <c r="CE658"/>
      <c r="CF658"/>
      <c r="CG658"/>
      <c r="CH658"/>
      <c r="CI658"/>
      <c r="CJ658"/>
      <c r="CK658"/>
      <c r="CL658"/>
      <c r="CM658"/>
      <c r="CN658"/>
      <c r="CO658"/>
      <c r="CP658"/>
      <c r="CQ658"/>
      <c r="CR658"/>
      <c r="CS658"/>
      <c r="CT658"/>
      <c r="CU658"/>
      <c r="CV658"/>
      <c r="CW658"/>
      <c r="CX658"/>
      <c r="CY658"/>
      <c r="CZ658"/>
      <c r="DA658"/>
      <c r="DB658"/>
      <c r="DC658"/>
      <c r="DD658"/>
      <c r="DE658"/>
      <c r="DF658"/>
      <c r="DG658"/>
      <c r="DH658"/>
      <c r="DI658"/>
      <c r="DJ658"/>
      <c r="DK658"/>
      <c r="DL658"/>
      <c r="DM658"/>
      <c r="DN658"/>
      <c r="DO658"/>
    </row>
    <row r="659" spans="1:119" ht="15" customHeight="1" x14ac:dyDescent="0.25">
      <c r="A659" s="13"/>
      <c r="B659" s="1" t="str">
        <f>Table65[[#This Row],[Edificio]]</f>
        <v>TORRE CENTRAL</v>
      </c>
      <c r="C659" s="1">
        <f>Table65[[#This Row],[PISO]]</f>
        <v>7</v>
      </c>
      <c r="D659" s="1">
        <f>Table65[[#This Row],[N° Puesto]]</f>
        <v>48</v>
      </c>
      <c r="E659" s="1">
        <f>Table65[[#This Row],[Apellido y Nombre]]</f>
        <v>0</v>
      </c>
      <c r="F659" s="1" t="str">
        <f>Table65[[#This Row],[Centro Costos]]</f>
        <v>----</v>
      </c>
      <c r="G659" s="1" t="str">
        <f>Table65[[#This Row],[Interno]]</f>
        <v>----</v>
      </c>
      <c r="H659" s="1" t="e">
        <f>Table65[[#This Row],[Gerencia]]</f>
        <v>#N/A</v>
      </c>
      <c r="I659" s="1">
        <f>Table65[[#This Row],[Observacion]]</f>
        <v>0</v>
      </c>
      <c r="J659" s="16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D659"/>
      <c r="DE659"/>
      <c r="DF659"/>
      <c r="DG659"/>
      <c r="DH659"/>
      <c r="DI659"/>
      <c r="DJ659"/>
      <c r="DK659"/>
      <c r="DL659"/>
      <c r="DM659"/>
      <c r="DN659"/>
      <c r="DO659"/>
    </row>
    <row r="660" spans="1:119" ht="15" customHeight="1" x14ac:dyDescent="0.25">
      <c r="A660" s="13"/>
      <c r="B660" s="1" t="str">
        <f>Table65[[#This Row],[Edificio]]</f>
        <v>TORRE CENTRAL</v>
      </c>
      <c r="C660" s="1">
        <f>Table65[[#This Row],[PISO]]</f>
        <v>7</v>
      </c>
      <c r="D660" s="1">
        <f>Table65[[#This Row],[N° Puesto]]</f>
        <v>49</v>
      </c>
      <c r="E660" s="1">
        <f>Table65[[#This Row],[Apellido y Nombre]]</f>
        <v>0</v>
      </c>
      <c r="F660" s="1" t="str">
        <f>Table65[[#This Row],[Centro Costos]]</f>
        <v>----</v>
      </c>
      <c r="G660" s="1" t="str">
        <f>Table65[[#This Row],[Interno]]</f>
        <v>----</v>
      </c>
      <c r="H660" s="1" t="e">
        <f>Table65[[#This Row],[Gerencia]]</f>
        <v>#N/A</v>
      </c>
      <c r="I660" s="1">
        <f>Table65[[#This Row],[Observacion]]</f>
        <v>0</v>
      </c>
      <c r="J660" s="16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CA660"/>
      <c r="CB660"/>
      <c r="CC660"/>
      <c r="CD660"/>
      <c r="CE660"/>
      <c r="CF660"/>
      <c r="CG660"/>
      <c r="CH660"/>
      <c r="CI660"/>
      <c r="CJ660"/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E660"/>
      <c r="DF660"/>
      <c r="DG660"/>
      <c r="DH660"/>
      <c r="DI660"/>
      <c r="DJ660"/>
      <c r="DK660"/>
      <c r="DL660"/>
      <c r="DM660"/>
      <c r="DN660"/>
      <c r="DO660"/>
    </row>
    <row r="661" spans="1:119" ht="15" customHeight="1" x14ac:dyDescent="0.25">
      <c r="A661" s="13"/>
      <c r="B661" s="1" t="str">
        <f>Table65[[#This Row],[Edificio]]</f>
        <v>TORRE CENTRAL</v>
      </c>
      <c r="C661" s="1">
        <f>Table65[[#This Row],[PISO]]</f>
        <v>7</v>
      </c>
      <c r="D661" s="1">
        <f>Table65[[#This Row],[N° Puesto]]</f>
        <v>50</v>
      </c>
      <c r="E661" s="1">
        <f>Table65[[#This Row],[Apellido y Nombre]]</f>
        <v>0</v>
      </c>
      <c r="F661" s="1" t="str">
        <f>Table65[[#This Row],[Centro Costos]]</f>
        <v>----</v>
      </c>
      <c r="G661" s="1" t="str">
        <f>Table65[[#This Row],[Interno]]</f>
        <v>----</v>
      </c>
      <c r="H661" s="1" t="e">
        <f>Table65[[#This Row],[Gerencia]]</f>
        <v>#N/A</v>
      </c>
      <c r="I661" s="1">
        <f>Table65[[#This Row],[Observacion]]</f>
        <v>0</v>
      </c>
      <c r="J661" s="16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CA661"/>
      <c r="CB661"/>
      <c r="CC661"/>
      <c r="CD661"/>
      <c r="CE661"/>
      <c r="CF661"/>
      <c r="CG661"/>
      <c r="CH661"/>
      <c r="CI661"/>
      <c r="CJ661"/>
      <c r="CK661"/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D661"/>
      <c r="DE661"/>
      <c r="DF661"/>
      <c r="DG661"/>
      <c r="DH661"/>
      <c r="DI661"/>
      <c r="DJ661"/>
      <c r="DK661"/>
      <c r="DL661"/>
      <c r="DM661"/>
      <c r="DN661"/>
      <c r="DO661"/>
    </row>
    <row r="662" spans="1:119" ht="15" customHeight="1" x14ac:dyDescent="0.25">
      <c r="A662" s="13"/>
      <c r="B662" s="1" t="str">
        <f>Table65[[#This Row],[Edificio]]</f>
        <v>TORRE CENTRAL</v>
      </c>
      <c r="C662" s="1">
        <f>Table65[[#This Row],[PISO]]</f>
        <v>7</v>
      </c>
      <c r="D662" s="1">
        <f>Table65[[#This Row],[N° Puesto]]</f>
        <v>51</v>
      </c>
      <c r="E662" s="1">
        <f>Table65[[#This Row],[Apellido y Nombre]]</f>
        <v>0</v>
      </c>
      <c r="F662" s="1" t="str">
        <f>Table65[[#This Row],[Centro Costos]]</f>
        <v>----</v>
      </c>
      <c r="G662" s="1" t="str">
        <f>Table65[[#This Row],[Interno]]</f>
        <v>----</v>
      </c>
      <c r="H662" s="1" t="e">
        <f>Table65[[#This Row],[Gerencia]]</f>
        <v>#N/A</v>
      </c>
      <c r="I662" s="1">
        <f>Table65[[#This Row],[Observacion]]</f>
        <v>0</v>
      </c>
      <c r="J662" s="16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D662"/>
      <c r="DE662"/>
      <c r="DF662"/>
      <c r="DG662"/>
      <c r="DH662"/>
      <c r="DI662"/>
      <c r="DJ662"/>
      <c r="DK662"/>
      <c r="DL662"/>
      <c r="DM662"/>
      <c r="DN662"/>
      <c r="DO662"/>
    </row>
    <row r="663" spans="1:119" ht="15" customHeight="1" x14ac:dyDescent="0.25">
      <c r="A663" s="13"/>
      <c r="B663" s="1" t="str">
        <f>Table65[[#This Row],[Edificio]]</f>
        <v>TORRE CENTRAL</v>
      </c>
      <c r="C663" s="1">
        <f>Table65[[#This Row],[PISO]]</f>
        <v>7</v>
      </c>
      <c r="D663" s="1">
        <f>Table65[[#This Row],[N° Puesto]]</f>
        <v>52</v>
      </c>
      <c r="E663" s="1">
        <f>Table65[[#This Row],[Apellido y Nombre]]</f>
        <v>0</v>
      </c>
      <c r="F663" s="1" t="str">
        <f>Table65[[#This Row],[Centro Costos]]</f>
        <v>----</v>
      </c>
      <c r="G663" s="1" t="str">
        <f>Table65[[#This Row],[Interno]]</f>
        <v>----</v>
      </c>
      <c r="H663" s="1" t="e">
        <f>Table65[[#This Row],[Gerencia]]</f>
        <v>#N/A</v>
      </c>
      <c r="I663" s="1">
        <f>Table65[[#This Row],[Observacion]]</f>
        <v>0</v>
      </c>
      <c r="J663" s="16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/>
      <c r="CI663"/>
      <c r="CJ663"/>
      <c r="CK663"/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D663"/>
      <c r="DE663"/>
      <c r="DF663"/>
      <c r="DG663"/>
      <c r="DH663"/>
      <c r="DI663"/>
      <c r="DJ663"/>
      <c r="DK663"/>
      <c r="DL663"/>
      <c r="DM663"/>
      <c r="DN663"/>
      <c r="DO663"/>
    </row>
    <row r="664" spans="1:119" ht="15" customHeight="1" x14ac:dyDescent="0.25">
      <c r="A664" s="13"/>
      <c r="B664" s="1" t="str">
        <f>Table65[[#This Row],[Edificio]]</f>
        <v>TORRE CENTRAL</v>
      </c>
      <c r="C664" s="1">
        <f>Table65[[#This Row],[PISO]]</f>
        <v>7</v>
      </c>
      <c r="D664" s="1">
        <f>Table65[[#This Row],[N° Puesto]]</f>
        <v>53</v>
      </c>
      <c r="E664" s="1">
        <f>Table65[[#This Row],[Apellido y Nombre]]</f>
        <v>0</v>
      </c>
      <c r="F664" s="1" t="str">
        <f>Table65[[#This Row],[Centro Costos]]</f>
        <v>----</v>
      </c>
      <c r="G664" s="1" t="str">
        <f>Table65[[#This Row],[Interno]]</f>
        <v>----</v>
      </c>
      <c r="H664" s="1" t="e">
        <f>Table65[[#This Row],[Gerencia]]</f>
        <v>#N/A</v>
      </c>
      <c r="I664" s="1">
        <f>Table65[[#This Row],[Observacion]]</f>
        <v>0</v>
      </c>
      <c r="J664" s="16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/>
      <c r="CB664"/>
      <c r="CC664"/>
      <c r="CD664"/>
      <c r="CE664"/>
      <c r="CF664"/>
      <c r="CG664"/>
      <c r="CH664"/>
      <c r="CI664"/>
      <c r="CJ664"/>
      <c r="CK664"/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D664"/>
      <c r="DE664"/>
      <c r="DF664"/>
      <c r="DG664"/>
      <c r="DH664"/>
      <c r="DI664"/>
      <c r="DJ664"/>
      <c r="DK664"/>
      <c r="DL664"/>
      <c r="DM664"/>
      <c r="DN664"/>
      <c r="DO664"/>
    </row>
    <row r="665" spans="1:119" ht="15" customHeight="1" x14ac:dyDescent="0.25">
      <c r="A665" s="13"/>
      <c r="B665" s="1" t="str">
        <f>Table65[[#This Row],[Edificio]]</f>
        <v>TORRE CENTRAL</v>
      </c>
      <c r="C665" s="1">
        <f>Table65[[#This Row],[PISO]]</f>
        <v>7</v>
      </c>
      <c r="D665" s="1">
        <f>Table65[[#This Row],[N° Puesto]]</f>
        <v>54</v>
      </c>
      <c r="E665" s="1">
        <f>Table65[[#This Row],[Apellido y Nombre]]</f>
        <v>0</v>
      </c>
      <c r="F665" s="1" t="str">
        <f>Table65[[#This Row],[Centro Costos]]</f>
        <v>----</v>
      </c>
      <c r="G665" s="1" t="str">
        <f>Table65[[#This Row],[Interno]]</f>
        <v>----</v>
      </c>
      <c r="H665" s="1" t="e">
        <f>Table65[[#This Row],[Gerencia]]</f>
        <v>#N/A</v>
      </c>
      <c r="I665" s="1">
        <f>Table65[[#This Row],[Observacion]]</f>
        <v>0</v>
      </c>
      <c r="J665" s="16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/>
      <c r="CB665"/>
      <c r="CC665"/>
      <c r="CD665"/>
      <c r="CE665"/>
      <c r="CF665"/>
      <c r="CG665"/>
      <c r="CH665"/>
      <c r="CI665"/>
      <c r="CJ665"/>
      <c r="CK665"/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D665"/>
      <c r="DE665"/>
      <c r="DF665"/>
      <c r="DG665"/>
      <c r="DH665"/>
      <c r="DI665"/>
      <c r="DJ665"/>
      <c r="DK665"/>
      <c r="DL665"/>
      <c r="DM665"/>
      <c r="DN665"/>
      <c r="DO665"/>
    </row>
    <row r="666" spans="1:119" ht="15" customHeight="1" x14ac:dyDescent="0.25">
      <c r="A666" s="13"/>
      <c r="B666" s="1" t="str">
        <f>Table65[[#This Row],[Edificio]]</f>
        <v>TORRE CENTRAL</v>
      </c>
      <c r="C666" s="1">
        <f>Table65[[#This Row],[PISO]]</f>
        <v>7</v>
      </c>
      <c r="D666" s="1">
        <f>Table65[[#This Row],[N° Puesto]]</f>
        <v>55</v>
      </c>
      <c r="E666" s="1">
        <f>Table65[[#This Row],[Apellido y Nombre]]</f>
        <v>0</v>
      </c>
      <c r="F666" s="1" t="str">
        <f>Table65[[#This Row],[Centro Costos]]</f>
        <v>----</v>
      </c>
      <c r="G666" s="1" t="str">
        <f>Table65[[#This Row],[Interno]]</f>
        <v>----</v>
      </c>
      <c r="H666" s="1" t="e">
        <f>Table65[[#This Row],[Gerencia]]</f>
        <v>#N/A</v>
      </c>
      <c r="I666" s="1">
        <f>Table65[[#This Row],[Observacion]]</f>
        <v>0</v>
      </c>
      <c r="J666" s="1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BW666"/>
      <c r="BX666"/>
      <c r="BY666"/>
      <c r="BZ666"/>
      <c r="CA666"/>
      <c r="CB666"/>
      <c r="CC666"/>
      <c r="CD666"/>
      <c r="CE666"/>
      <c r="CF666"/>
      <c r="CG666"/>
      <c r="CH666"/>
      <c r="CI666"/>
      <c r="CJ666"/>
      <c r="CK666"/>
      <c r="CL666"/>
      <c r="CM666"/>
      <c r="CN666"/>
      <c r="CO666"/>
      <c r="CP666"/>
      <c r="CQ666"/>
      <c r="CR666"/>
      <c r="CS666"/>
      <c r="CT666"/>
      <c r="CU666"/>
      <c r="CV666"/>
      <c r="CW666"/>
      <c r="CX666"/>
      <c r="CY666"/>
      <c r="CZ666"/>
      <c r="DA666"/>
      <c r="DB666"/>
      <c r="DC666"/>
      <c r="DD666"/>
      <c r="DE666"/>
      <c r="DF666"/>
      <c r="DG666"/>
      <c r="DH666"/>
      <c r="DI666"/>
      <c r="DJ666"/>
      <c r="DK666"/>
      <c r="DL666"/>
      <c r="DM666"/>
      <c r="DN666"/>
      <c r="DO666"/>
    </row>
    <row r="667" spans="1:119" ht="15" customHeight="1" x14ac:dyDescent="0.25">
      <c r="A667" s="13"/>
      <c r="B667" s="1" t="str">
        <f>Table65[[#This Row],[Edificio]]</f>
        <v>TORRE CENTRAL</v>
      </c>
      <c r="C667" s="1">
        <f>Table65[[#This Row],[PISO]]</f>
        <v>7</v>
      </c>
      <c r="D667" s="1">
        <f>Table65[[#This Row],[N° Puesto]]</f>
        <v>56</v>
      </c>
      <c r="E667" s="1">
        <f>Table65[[#This Row],[Apellido y Nombre]]</f>
        <v>0</v>
      </c>
      <c r="F667" s="1" t="str">
        <f>Table65[[#This Row],[Centro Costos]]</f>
        <v>----</v>
      </c>
      <c r="G667" s="1" t="str">
        <f>Table65[[#This Row],[Interno]]</f>
        <v>----</v>
      </c>
      <c r="H667" s="1" t="e">
        <f>Table65[[#This Row],[Gerencia]]</f>
        <v>#N/A</v>
      </c>
      <c r="I667" s="1">
        <f>Table65[[#This Row],[Observacion]]</f>
        <v>0</v>
      </c>
      <c r="J667" s="16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CA667"/>
      <c r="CB667"/>
      <c r="CC667"/>
      <c r="CD667"/>
      <c r="CE667"/>
      <c r="CF667"/>
      <c r="CG667"/>
      <c r="CH667"/>
      <c r="CI667"/>
      <c r="CJ667"/>
      <c r="CK667"/>
      <c r="CL667"/>
      <c r="CM667"/>
      <c r="CN667"/>
      <c r="CO667"/>
      <c r="CP667"/>
      <c r="CQ667"/>
      <c r="CR667"/>
      <c r="CS667"/>
      <c r="CT667"/>
      <c r="CU667"/>
      <c r="CV667"/>
      <c r="CW667"/>
      <c r="CX667"/>
      <c r="CY667"/>
      <c r="CZ667"/>
      <c r="DA667"/>
      <c r="DB667"/>
      <c r="DC667"/>
      <c r="DD667"/>
      <c r="DE667"/>
      <c r="DF667"/>
      <c r="DG667"/>
      <c r="DH667"/>
      <c r="DI667"/>
      <c r="DJ667"/>
      <c r="DK667"/>
      <c r="DL667"/>
      <c r="DM667"/>
      <c r="DN667"/>
      <c r="DO667"/>
    </row>
    <row r="668" spans="1:119" ht="15" customHeight="1" x14ac:dyDescent="0.25">
      <c r="A668" s="13"/>
      <c r="B668" s="1" t="str">
        <f>Table65[[#This Row],[Edificio]]</f>
        <v>TORRE CENTRAL</v>
      </c>
      <c r="C668" s="1">
        <f>Table65[[#This Row],[PISO]]</f>
        <v>7</v>
      </c>
      <c r="D668" s="1">
        <f>Table65[[#This Row],[N° Puesto]]</f>
        <v>57</v>
      </c>
      <c r="E668" s="1">
        <f>Table65[[#This Row],[Apellido y Nombre]]</f>
        <v>0</v>
      </c>
      <c r="F668" s="1" t="str">
        <f>Table65[[#This Row],[Centro Costos]]</f>
        <v>----</v>
      </c>
      <c r="G668" s="1" t="str">
        <f>Table65[[#This Row],[Interno]]</f>
        <v>----</v>
      </c>
      <c r="H668" s="1" t="e">
        <f>Table65[[#This Row],[Gerencia]]</f>
        <v>#N/A</v>
      </c>
      <c r="I668" s="1">
        <f>Table65[[#This Row],[Observacion]]</f>
        <v>0</v>
      </c>
      <c r="J668" s="16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CA668"/>
      <c r="CB668"/>
      <c r="CC668"/>
      <c r="CD668"/>
      <c r="CE668"/>
      <c r="CF668"/>
      <c r="CG668"/>
      <c r="CH668"/>
      <c r="CI668"/>
      <c r="CJ668"/>
      <c r="CK668"/>
      <c r="CL668"/>
      <c r="CM668"/>
      <c r="CN668"/>
      <c r="CO668"/>
      <c r="CP668"/>
      <c r="CQ668"/>
      <c r="CR668"/>
      <c r="CS668"/>
      <c r="CT668"/>
      <c r="CU668"/>
      <c r="CV668"/>
      <c r="CW668"/>
      <c r="CX668"/>
      <c r="CY668"/>
      <c r="CZ668"/>
      <c r="DA668"/>
      <c r="DB668"/>
      <c r="DC668"/>
      <c r="DD668"/>
      <c r="DE668"/>
      <c r="DF668"/>
      <c r="DG668"/>
      <c r="DH668"/>
      <c r="DI668"/>
      <c r="DJ668"/>
      <c r="DK668"/>
      <c r="DL668"/>
      <c r="DM668"/>
      <c r="DN668"/>
      <c r="DO668"/>
    </row>
    <row r="669" spans="1:119" ht="15" customHeight="1" x14ac:dyDescent="0.25">
      <c r="A669" s="13"/>
      <c r="B669" s="1" t="str">
        <f>Table65[[#This Row],[Edificio]]</f>
        <v>TORRE CENTRAL</v>
      </c>
      <c r="C669" s="1">
        <f>Table65[[#This Row],[PISO]]</f>
        <v>7</v>
      </c>
      <c r="D669" s="1">
        <f>Table65[[#This Row],[N° Puesto]]</f>
        <v>58</v>
      </c>
      <c r="E669" s="1">
        <f>Table65[[#This Row],[Apellido y Nombre]]</f>
        <v>0</v>
      </c>
      <c r="F669" s="1" t="str">
        <f>Table65[[#This Row],[Centro Costos]]</f>
        <v>----</v>
      </c>
      <c r="G669" s="1" t="str">
        <f>Table65[[#This Row],[Interno]]</f>
        <v>----</v>
      </c>
      <c r="H669" s="1" t="e">
        <f>Table65[[#This Row],[Gerencia]]</f>
        <v>#N/A</v>
      </c>
      <c r="I669" s="1">
        <f>Table65[[#This Row],[Observacion]]</f>
        <v>0</v>
      </c>
      <c r="J669" s="16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  <c r="BW669"/>
      <c r="BX669"/>
      <c r="BY669"/>
      <c r="BZ669"/>
      <c r="CA669"/>
      <c r="CB669"/>
      <c r="CC669"/>
      <c r="CD669"/>
      <c r="CE669"/>
      <c r="CF669"/>
      <c r="CG669"/>
      <c r="CH669"/>
      <c r="CI669"/>
      <c r="CJ669"/>
      <c r="CK669"/>
      <c r="CL669"/>
      <c r="CM669"/>
      <c r="CN669"/>
      <c r="CO669"/>
      <c r="CP669"/>
      <c r="CQ669"/>
      <c r="CR669"/>
      <c r="CS669"/>
      <c r="CT669"/>
      <c r="CU669"/>
      <c r="CV669"/>
      <c r="CW669"/>
      <c r="CX669"/>
      <c r="CY669"/>
      <c r="CZ669"/>
      <c r="DA669"/>
      <c r="DB669"/>
      <c r="DC669"/>
      <c r="DD669"/>
      <c r="DE669"/>
      <c r="DF669"/>
      <c r="DG669"/>
      <c r="DH669"/>
      <c r="DI669"/>
      <c r="DJ669"/>
      <c r="DK669"/>
      <c r="DL669"/>
      <c r="DM669"/>
      <c r="DN669"/>
      <c r="DO669"/>
    </row>
    <row r="670" spans="1:119" ht="15" customHeight="1" x14ac:dyDescent="0.25">
      <c r="A670" s="13"/>
      <c r="B670" s="1" t="str">
        <f>Table65[[#This Row],[Edificio]]</f>
        <v>TORRE CENTRAL</v>
      </c>
      <c r="C670" s="1">
        <f>Table65[[#This Row],[PISO]]</f>
        <v>7</v>
      </c>
      <c r="D670" s="1">
        <f>Table65[[#This Row],[N° Puesto]]</f>
        <v>59</v>
      </c>
      <c r="E670" s="1">
        <f>Table65[[#This Row],[Apellido y Nombre]]</f>
        <v>0</v>
      </c>
      <c r="F670" s="1" t="str">
        <f>Table65[[#This Row],[Centro Costos]]</f>
        <v>----</v>
      </c>
      <c r="G670" s="1" t="str">
        <f>Table65[[#This Row],[Interno]]</f>
        <v>----</v>
      </c>
      <c r="H670" s="1" t="e">
        <f>Table65[[#This Row],[Gerencia]]</f>
        <v>#N/A</v>
      </c>
      <c r="I670" s="1">
        <f>Table65[[#This Row],[Observacion]]</f>
        <v>0</v>
      </c>
      <c r="J670" s="16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CA670"/>
      <c r="CB670"/>
      <c r="CC670"/>
      <c r="CD670"/>
      <c r="CE670"/>
      <c r="CF670"/>
      <c r="CG670"/>
      <c r="CH670"/>
      <c r="CI670"/>
      <c r="CJ670"/>
      <c r="CK670"/>
      <c r="CL670"/>
      <c r="CM670"/>
      <c r="CN670"/>
      <c r="CO670"/>
      <c r="CP670"/>
      <c r="CQ670"/>
      <c r="CR670"/>
      <c r="CS670"/>
      <c r="CT670"/>
      <c r="CU670"/>
      <c r="CV670"/>
      <c r="CW670"/>
      <c r="CX670"/>
      <c r="CY670"/>
      <c r="CZ670"/>
      <c r="DA670"/>
      <c r="DB670"/>
      <c r="DC670"/>
      <c r="DD670"/>
      <c r="DE670"/>
      <c r="DF670"/>
      <c r="DG670"/>
      <c r="DH670"/>
      <c r="DI670"/>
      <c r="DJ670"/>
      <c r="DK670"/>
      <c r="DL670"/>
      <c r="DM670"/>
      <c r="DN670"/>
      <c r="DO670"/>
    </row>
    <row r="671" spans="1:119" ht="15" customHeight="1" x14ac:dyDescent="0.25">
      <c r="A671" s="13"/>
      <c r="B671" s="1" t="str">
        <f>Table65[[#This Row],[Edificio]]</f>
        <v>TORRE CENTRAL</v>
      </c>
      <c r="C671" s="1">
        <f>Table65[[#This Row],[PISO]]</f>
        <v>7</v>
      </c>
      <c r="D671" s="1">
        <f>Table65[[#This Row],[N° Puesto]]</f>
        <v>60</v>
      </c>
      <c r="E671" s="1">
        <f>Table65[[#This Row],[Apellido y Nombre]]</f>
        <v>0</v>
      </c>
      <c r="F671" s="1" t="str">
        <f>Table65[[#This Row],[Centro Costos]]</f>
        <v>----</v>
      </c>
      <c r="G671" s="1" t="str">
        <f>Table65[[#This Row],[Interno]]</f>
        <v>----</v>
      </c>
      <c r="H671" s="1" t="e">
        <f>Table65[[#This Row],[Gerencia]]</f>
        <v>#N/A</v>
      </c>
      <c r="I671" s="1">
        <f>Table65[[#This Row],[Observacion]]</f>
        <v>0</v>
      </c>
      <c r="J671" s="16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CA671"/>
      <c r="CB671"/>
      <c r="CC671"/>
      <c r="CD671"/>
      <c r="CE671"/>
      <c r="CF671"/>
      <c r="CG671"/>
      <c r="CH671"/>
      <c r="CI671"/>
      <c r="CJ671"/>
      <c r="CK671"/>
      <c r="CL671"/>
      <c r="CM671"/>
      <c r="CN671"/>
      <c r="CO671"/>
      <c r="CP671"/>
      <c r="CQ671"/>
      <c r="CR671"/>
      <c r="CS671"/>
      <c r="CT671"/>
      <c r="CU671"/>
      <c r="CV671"/>
      <c r="CW671"/>
      <c r="CX671"/>
      <c r="CY671"/>
      <c r="CZ671"/>
      <c r="DA671"/>
      <c r="DB671"/>
      <c r="DC671"/>
      <c r="DD671"/>
      <c r="DE671"/>
      <c r="DF671"/>
      <c r="DG671"/>
      <c r="DH671"/>
      <c r="DI671"/>
      <c r="DJ671"/>
      <c r="DK671"/>
      <c r="DL671"/>
      <c r="DM671"/>
      <c r="DN671"/>
      <c r="DO671"/>
    </row>
    <row r="672" spans="1:119" ht="15" customHeight="1" x14ac:dyDescent="0.25">
      <c r="A672" s="13"/>
      <c r="B672" s="1" t="str">
        <f>Table65[[#This Row],[Edificio]]</f>
        <v>TORRE CENTRAL</v>
      </c>
      <c r="C672" s="1">
        <f>Table65[[#This Row],[PISO]]</f>
        <v>7</v>
      </c>
      <c r="D672" s="1">
        <f>Table65[[#This Row],[N° Puesto]]</f>
        <v>61</v>
      </c>
      <c r="E672" s="1">
        <f>Table65[[#This Row],[Apellido y Nombre]]</f>
        <v>0</v>
      </c>
      <c r="F672" s="1" t="str">
        <f>Table65[[#This Row],[Centro Costos]]</f>
        <v>----</v>
      </c>
      <c r="G672" s="1" t="str">
        <f>Table65[[#This Row],[Interno]]</f>
        <v>----</v>
      </c>
      <c r="H672" s="1" t="e">
        <f>Table65[[#This Row],[Gerencia]]</f>
        <v>#N/A</v>
      </c>
      <c r="I672" s="1">
        <f>Table65[[#This Row],[Observacion]]</f>
        <v>0</v>
      </c>
      <c r="J672" s="16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CA672"/>
      <c r="CB672"/>
      <c r="CC672"/>
      <c r="CD672"/>
      <c r="CE672"/>
      <c r="CF672"/>
      <c r="CG672"/>
      <c r="CH672"/>
      <c r="CI672"/>
      <c r="CJ672"/>
      <c r="CK672"/>
      <c r="CL672"/>
      <c r="CM672"/>
      <c r="CN672"/>
      <c r="CO672"/>
      <c r="CP672"/>
      <c r="CQ672"/>
      <c r="CR672"/>
      <c r="CS672"/>
      <c r="CT672"/>
      <c r="CU672"/>
      <c r="CV672"/>
      <c r="CW672"/>
      <c r="CX672"/>
      <c r="CY672"/>
      <c r="CZ672"/>
      <c r="DA672"/>
      <c r="DB672"/>
      <c r="DC672"/>
      <c r="DD672"/>
      <c r="DE672"/>
      <c r="DF672"/>
      <c r="DG672"/>
      <c r="DH672"/>
      <c r="DI672"/>
      <c r="DJ672"/>
      <c r="DK672"/>
      <c r="DL672"/>
      <c r="DM672"/>
      <c r="DN672"/>
      <c r="DO672"/>
    </row>
    <row r="673" spans="1:119" ht="15" customHeight="1" x14ac:dyDescent="0.25">
      <c r="A673" s="13"/>
      <c r="B673" s="1" t="str">
        <f>Table65[[#This Row],[Edificio]]</f>
        <v>TORRE CENTRAL</v>
      </c>
      <c r="C673" s="1">
        <f>Table65[[#This Row],[PISO]]</f>
        <v>7</v>
      </c>
      <c r="D673" s="1">
        <f>Table65[[#This Row],[N° Puesto]]</f>
        <v>62</v>
      </c>
      <c r="E673" s="1">
        <f>Table65[[#This Row],[Apellido y Nombre]]</f>
        <v>0</v>
      </c>
      <c r="F673" s="1" t="str">
        <f>Table65[[#This Row],[Centro Costos]]</f>
        <v>----</v>
      </c>
      <c r="G673" s="1" t="str">
        <f>Table65[[#This Row],[Interno]]</f>
        <v>----</v>
      </c>
      <c r="H673" s="1" t="e">
        <f>Table65[[#This Row],[Gerencia]]</f>
        <v>#N/A</v>
      </c>
      <c r="I673" s="1">
        <f>Table65[[#This Row],[Observacion]]</f>
        <v>0</v>
      </c>
      <c r="J673" s="16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CA673"/>
      <c r="CB673"/>
      <c r="CC673"/>
      <c r="CD673"/>
      <c r="CE673"/>
      <c r="CF673"/>
      <c r="CG673"/>
      <c r="CH673"/>
      <c r="CI673"/>
      <c r="CJ673"/>
      <c r="CK673"/>
      <c r="CL673"/>
      <c r="CM673"/>
      <c r="CN673"/>
      <c r="CO673"/>
      <c r="CP673"/>
      <c r="CQ673"/>
      <c r="CR673"/>
      <c r="CS673"/>
      <c r="CT673"/>
      <c r="CU673"/>
      <c r="CV673"/>
      <c r="CW673"/>
      <c r="CX673"/>
      <c r="CY673"/>
      <c r="CZ673"/>
      <c r="DA673"/>
      <c r="DB673"/>
      <c r="DC673"/>
      <c r="DD673"/>
      <c r="DE673"/>
      <c r="DF673"/>
      <c r="DG673"/>
      <c r="DH673"/>
      <c r="DI673"/>
      <c r="DJ673"/>
      <c r="DK673"/>
      <c r="DL673"/>
      <c r="DM673"/>
      <c r="DN673"/>
      <c r="DO673"/>
    </row>
    <row r="674" spans="1:119" ht="15" customHeight="1" x14ac:dyDescent="0.25">
      <c r="A674" s="13"/>
      <c r="B674" s="1" t="str">
        <f>Table65[[#This Row],[Edificio]]</f>
        <v>TORRE CENTRAL</v>
      </c>
      <c r="C674" s="1">
        <f>Table65[[#This Row],[PISO]]</f>
        <v>7</v>
      </c>
      <c r="D674" s="1">
        <f>Table65[[#This Row],[N° Puesto]]</f>
        <v>63</v>
      </c>
      <c r="E674" s="1">
        <f>Table65[[#This Row],[Apellido y Nombre]]</f>
        <v>0</v>
      </c>
      <c r="F674" s="1" t="str">
        <f>Table65[[#This Row],[Centro Costos]]</f>
        <v>----</v>
      </c>
      <c r="G674" s="1" t="str">
        <f>Table65[[#This Row],[Interno]]</f>
        <v>----</v>
      </c>
      <c r="H674" s="1" t="e">
        <f>Table65[[#This Row],[Gerencia]]</f>
        <v>#N/A</v>
      </c>
      <c r="I674" s="1">
        <f>Table65[[#This Row],[Observacion]]</f>
        <v>0</v>
      </c>
      <c r="J674" s="16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  <c r="BY674"/>
      <c r="BZ674"/>
      <c r="CA674"/>
      <c r="CB674"/>
      <c r="CC674"/>
      <c r="CD674"/>
      <c r="CE674"/>
      <c r="CF674"/>
      <c r="CG674"/>
      <c r="CH674"/>
      <c r="CI674"/>
      <c r="CJ674"/>
      <c r="CK674"/>
      <c r="CL674"/>
      <c r="CM674"/>
      <c r="CN674"/>
      <c r="CO674"/>
      <c r="CP674"/>
      <c r="CQ674"/>
      <c r="CR674"/>
      <c r="CS674"/>
      <c r="CT674"/>
      <c r="CU674"/>
      <c r="CV674"/>
      <c r="CW674"/>
      <c r="CX674"/>
      <c r="CY674"/>
      <c r="CZ674"/>
      <c r="DA674"/>
      <c r="DB674"/>
      <c r="DC674"/>
      <c r="DD674"/>
      <c r="DE674"/>
      <c r="DF674"/>
      <c r="DG674"/>
      <c r="DH674"/>
      <c r="DI674"/>
      <c r="DJ674"/>
      <c r="DK674"/>
      <c r="DL674"/>
      <c r="DM674"/>
      <c r="DN674"/>
      <c r="DO674"/>
    </row>
    <row r="675" spans="1:119" ht="15" customHeight="1" x14ac:dyDescent="0.25">
      <c r="A675" s="13"/>
      <c r="B675" s="1" t="str">
        <f>Table65[[#This Row],[Edificio]]</f>
        <v>TORRE CENTRAL</v>
      </c>
      <c r="C675" s="1">
        <f>Table65[[#This Row],[PISO]]</f>
        <v>7</v>
      </c>
      <c r="D675" s="1">
        <f>Table65[[#This Row],[N° Puesto]]</f>
        <v>64</v>
      </c>
      <c r="E675" s="1">
        <f>Table65[[#This Row],[Apellido y Nombre]]</f>
        <v>0</v>
      </c>
      <c r="F675" s="1" t="str">
        <f>Table65[[#This Row],[Centro Costos]]</f>
        <v>----</v>
      </c>
      <c r="G675" s="1" t="str">
        <f>Table65[[#This Row],[Interno]]</f>
        <v>----</v>
      </c>
      <c r="H675" s="1" t="e">
        <f>Table65[[#This Row],[Gerencia]]</f>
        <v>#N/A</v>
      </c>
      <c r="I675" s="1">
        <f>Table65[[#This Row],[Observacion]]</f>
        <v>0</v>
      </c>
      <c r="J675" s="16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CA675"/>
      <c r="CB675"/>
      <c r="CC675"/>
      <c r="CD675"/>
      <c r="CE675"/>
      <c r="CF675"/>
      <c r="CG675"/>
      <c r="CH675"/>
      <c r="CI675"/>
      <c r="CJ675"/>
      <c r="CK675"/>
      <c r="CL675"/>
      <c r="CM675"/>
      <c r="CN675"/>
      <c r="CO675"/>
      <c r="CP675"/>
      <c r="CQ675"/>
      <c r="CR675"/>
      <c r="CS675"/>
      <c r="CT675"/>
      <c r="CU675"/>
      <c r="CV675"/>
      <c r="CW675"/>
      <c r="CX675"/>
      <c r="CY675"/>
      <c r="CZ675"/>
      <c r="DA675"/>
      <c r="DB675"/>
      <c r="DC675"/>
      <c r="DD675"/>
      <c r="DE675"/>
      <c r="DF675"/>
      <c r="DG675"/>
      <c r="DH675"/>
      <c r="DI675"/>
      <c r="DJ675"/>
      <c r="DK675"/>
      <c r="DL675"/>
      <c r="DM675"/>
      <c r="DN675"/>
      <c r="DO675"/>
    </row>
    <row r="676" spans="1:119" ht="15" customHeight="1" x14ac:dyDescent="0.25">
      <c r="A676" s="13"/>
      <c r="B676" s="1" t="str">
        <f>Table65[[#This Row],[Edificio]]</f>
        <v>TORRE CENTRAL</v>
      </c>
      <c r="C676" s="1">
        <f>Table65[[#This Row],[PISO]]</f>
        <v>7</v>
      </c>
      <c r="D676" s="1">
        <f>Table65[[#This Row],[N° Puesto]]</f>
        <v>65</v>
      </c>
      <c r="E676" s="1">
        <f>Table65[[#This Row],[Apellido y Nombre]]</f>
        <v>0</v>
      </c>
      <c r="F676" s="1" t="str">
        <f>Table65[[#This Row],[Centro Costos]]</f>
        <v>----</v>
      </c>
      <c r="G676" s="1" t="str">
        <f>Table65[[#This Row],[Interno]]</f>
        <v>----</v>
      </c>
      <c r="H676" s="1" t="e">
        <f>Table65[[#This Row],[Gerencia]]</f>
        <v>#N/A</v>
      </c>
      <c r="I676" s="1">
        <f>Table65[[#This Row],[Observacion]]</f>
        <v>0</v>
      </c>
      <c r="J676" s="1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CA676"/>
      <c r="CB676"/>
      <c r="CC676"/>
      <c r="CD676"/>
      <c r="CE676"/>
      <c r="CF676"/>
      <c r="CG676"/>
      <c r="CH676"/>
      <c r="CI676"/>
      <c r="CJ676"/>
      <c r="CK676"/>
      <c r="CL676"/>
      <c r="CM676"/>
      <c r="CN676"/>
      <c r="CO676"/>
      <c r="CP676"/>
      <c r="CQ676"/>
      <c r="CR676"/>
      <c r="CS676"/>
      <c r="CT676"/>
      <c r="CU676"/>
      <c r="CV676"/>
      <c r="CW676"/>
      <c r="CX676"/>
      <c r="CY676"/>
      <c r="CZ676"/>
      <c r="DA676"/>
      <c r="DB676"/>
      <c r="DC676"/>
      <c r="DD676"/>
      <c r="DE676"/>
      <c r="DF676"/>
      <c r="DG676"/>
      <c r="DH676"/>
      <c r="DI676"/>
      <c r="DJ676"/>
      <c r="DK676"/>
      <c r="DL676"/>
      <c r="DM676"/>
      <c r="DN676"/>
      <c r="DO676"/>
    </row>
    <row r="677" spans="1:119" ht="15" customHeight="1" x14ac:dyDescent="0.25">
      <c r="A677" s="13"/>
      <c r="B677" s="1" t="str">
        <f>Table65[[#This Row],[Edificio]]</f>
        <v>TORRE CENTRAL</v>
      </c>
      <c r="C677" s="1">
        <f>Table65[[#This Row],[PISO]]</f>
        <v>7</v>
      </c>
      <c r="D677" s="1">
        <f>Table65[[#This Row],[N° Puesto]]</f>
        <v>66</v>
      </c>
      <c r="E677" s="1">
        <f>Table65[[#This Row],[Apellido y Nombre]]</f>
        <v>0</v>
      </c>
      <c r="F677" s="1" t="str">
        <f>Table65[[#This Row],[Centro Costos]]</f>
        <v>----</v>
      </c>
      <c r="G677" s="1" t="str">
        <f>Table65[[#This Row],[Interno]]</f>
        <v>----</v>
      </c>
      <c r="H677" s="1" t="e">
        <f>Table65[[#This Row],[Gerencia]]</f>
        <v>#N/A</v>
      </c>
      <c r="I677" s="1">
        <f>Table65[[#This Row],[Observacion]]</f>
        <v>0</v>
      </c>
      <c r="J677" s="16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  <c r="CP677"/>
      <c r="CQ677"/>
      <c r="CR677"/>
      <c r="CS677"/>
      <c r="CT677"/>
      <c r="CU677"/>
      <c r="CV677"/>
      <c r="CW677"/>
      <c r="CX677"/>
      <c r="CY677"/>
      <c r="CZ677"/>
      <c r="DA677"/>
      <c r="DB677"/>
      <c r="DC677"/>
      <c r="DD677"/>
      <c r="DE677"/>
      <c r="DF677"/>
      <c r="DG677"/>
      <c r="DH677"/>
      <c r="DI677"/>
      <c r="DJ677"/>
      <c r="DK677"/>
      <c r="DL677"/>
      <c r="DM677"/>
      <c r="DN677"/>
      <c r="DO677"/>
    </row>
    <row r="678" spans="1:119" ht="15" customHeight="1" x14ac:dyDescent="0.25">
      <c r="A678" s="13"/>
      <c r="B678" s="1" t="str">
        <f>Table65[[#This Row],[Edificio]]</f>
        <v>TORRE CENTRAL</v>
      </c>
      <c r="C678" s="1">
        <f>Table65[[#This Row],[PISO]]</f>
        <v>7</v>
      </c>
      <c r="D678" s="1">
        <f>Table65[[#This Row],[N° Puesto]]</f>
        <v>67</v>
      </c>
      <c r="E678" s="1">
        <f>Table65[[#This Row],[Apellido y Nombre]]</f>
        <v>0</v>
      </c>
      <c r="F678" s="1" t="str">
        <f>Table65[[#This Row],[Centro Costos]]</f>
        <v>----</v>
      </c>
      <c r="G678" s="1" t="str">
        <f>Table65[[#This Row],[Interno]]</f>
        <v>----</v>
      </c>
      <c r="H678" s="1" t="e">
        <f>Table65[[#This Row],[Gerencia]]</f>
        <v>#N/A</v>
      </c>
      <c r="I678" s="1">
        <f>Table65[[#This Row],[Observacion]]</f>
        <v>0</v>
      </c>
      <c r="J678" s="16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CA678"/>
      <c r="CB678"/>
      <c r="CC678"/>
      <c r="CD678"/>
      <c r="CE678"/>
      <c r="CF678"/>
      <c r="CG678"/>
      <c r="CH678"/>
      <c r="CI678"/>
      <c r="CJ678"/>
      <c r="CK678"/>
      <c r="CL678"/>
      <c r="CM678"/>
      <c r="CN678"/>
      <c r="CO678"/>
      <c r="CP678"/>
      <c r="CQ678"/>
      <c r="CR678"/>
      <c r="CS678"/>
      <c r="CT678"/>
      <c r="CU678"/>
      <c r="CV678"/>
      <c r="CW678"/>
      <c r="CX678"/>
      <c r="CY678"/>
      <c r="CZ678"/>
      <c r="DA678"/>
      <c r="DB678"/>
      <c r="DC678"/>
      <c r="DD678"/>
      <c r="DE678"/>
      <c r="DF678"/>
      <c r="DG678"/>
      <c r="DH678"/>
      <c r="DI678"/>
      <c r="DJ678"/>
      <c r="DK678"/>
      <c r="DL678"/>
      <c r="DM678"/>
      <c r="DN678"/>
      <c r="DO678"/>
    </row>
    <row r="679" spans="1:119" ht="15" customHeight="1" x14ac:dyDescent="0.25">
      <c r="A679" s="13"/>
      <c r="B679" s="1" t="str">
        <f>Table65[[#This Row],[Edificio]]</f>
        <v>TORRE CENTRAL</v>
      </c>
      <c r="C679" s="1">
        <f>Table65[[#This Row],[PISO]]</f>
        <v>7</v>
      </c>
      <c r="D679" s="1">
        <f>Table65[[#This Row],[N° Puesto]]</f>
        <v>68</v>
      </c>
      <c r="E679" s="1">
        <f>Table65[[#This Row],[Apellido y Nombre]]</f>
        <v>0</v>
      </c>
      <c r="F679" s="1" t="str">
        <f>Table65[[#This Row],[Centro Costos]]</f>
        <v>----</v>
      </c>
      <c r="G679" s="1" t="str">
        <f>Table65[[#This Row],[Interno]]</f>
        <v>----</v>
      </c>
      <c r="H679" s="1" t="e">
        <f>Table65[[#This Row],[Gerencia]]</f>
        <v>#N/A</v>
      </c>
      <c r="I679" s="1">
        <f>Table65[[#This Row],[Observacion]]</f>
        <v>0</v>
      </c>
      <c r="J679" s="16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/>
      <c r="BX679"/>
      <c r="BY679"/>
      <c r="BZ679"/>
      <c r="CA679"/>
      <c r="CB679"/>
      <c r="CC679"/>
      <c r="CD679"/>
      <c r="CE679"/>
      <c r="CF679"/>
      <c r="CG679"/>
      <c r="CH679"/>
      <c r="CI679"/>
      <c r="CJ679"/>
      <c r="CK679"/>
      <c r="CL679"/>
      <c r="CM679"/>
      <c r="CN679"/>
      <c r="CO679"/>
      <c r="CP679"/>
      <c r="CQ679"/>
      <c r="CR679"/>
      <c r="CS679"/>
      <c r="CT679"/>
      <c r="CU679"/>
      <c r="CV679"/>
      <c r="CW679"/>
      <c r="CX679"/>
      <c r="CY679"/>
      <c r="CZ679"/>
      <c r="DA679"/>
      <c r="DB679"/>
      <c r="DC679"/>
      <c r="DD679"/>
      <c r="DE679"/>
      <c r="DF679"/>
      <c r="DG679"/>
      <c r="DH679"/>
      <c r="DI679"/>
      <c r="DJ679"/>
      <c r="DK679"/>
      <c r="DL679"/>
      <c r="DM679"/>
      <c r="DN679"/>
      <c r="DO679"/>
    </row>
    <row r="680" spans="1:119" ht="15" customHeight="1" x14ac:dyDescent="0.25">
      <c r="A680" s="13"/>
      <c r="B680" s="1" t="str">
        <f>Table65[[#This Row],[Edificio]]</f>
        <v>TORRE CENTRAL</v>
      </c>
      <c r="C680" s="1">
        <f>Table65[[#This Row],[PISO]]</f>
        <v>7</v>
      </c>
      <c r="D680" s="1">
        <f>Table65[[#This Row],[N° Puesto]]</f>
        <v>69</v>
      </c>
      <c r="E680" s="1">
        <f>Table65[[#This Row],[Apellido y Nombre]]</f>
        <v>0</v>
      </c>
      <c r="F680" s="1" t="str">
        <f>Table65[[#This Row],[Centro Costos]]</f>
        <v>----</v>
      </c>
      <c r="G680" s="1" t="str">
        <f>Table65[[#This Row],[Interno]]</f>
        <v>----</v>
      </c>
      <c r="H680" s="1" t="e">
        <f>Table65[[#This Row],[Gerencia]]</f>
        <v>#N/A</v>
      </c>
      <c r="I680" s="1">
        <f>Table65[[#This Row],[Observacion]]</f>
        <v>0</v>
      </c>
      <c r="J680" s="16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  <c r="CK680"/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D680"/>
      <c r="DE680"/>
      <c r="DF680"/>
      <c r="DG680"/>
      <c r="DH680"/>
      <c r="DI680"/>
      <c r="DJ680"/>
      <c r="DK680"/>
      <c r="DL680"/>
      <c r="DM680"/>
      <c r="DN680"/>
      <c r="DO680"/>
    </row>
    <row r="681" spans="1:119" ht="15" customHeight="1" x14ac:dyDescent="0.25">
      <c r="A681" s="13"/>
      <c r="B681" s="1" t="str">
        <f>Table65[[#This Row],[Edificio]]</f>
        <v>TORRE CENTRAL</v>
      </c>
      <c r="C681" s="1">
        <f>Table65[[#This Row],[PISO]]</f>
        <v>7</v>
      </c>
      <c r="D681" s="1">
        <f>Table65[[#This Row],[N° Puesto]]</f>
        <v>70</v>
      </c>
      <c r="E681" s="1">
        <f>Table65[[#This Row],[Apellido y Nombre]]</f>
        <v>0</v>
      </c>
      <c r="F681" s="1" t="str">
        <f>Table65[[#This Row],[Centro Costos]]</f>
        <v>----</v>
      </c>
      <c r="G681" s="1" t="str">
        <f>Table65[[#This Row],[Interno]]</f>
        <v>----</v>
      </c>
      <c r="H681" s="1" t="e">
        <f>Table65[[#This Row],[Gerencia]]</f>
        <v>#N/A</v>
      </c>
      <c r="I681" s="1">
        <f>Table65[[#This Row],[Observacion]]</f>
        <v>0</v>
      </c>
      <c r="J681" s="16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/>
      <c r="CI681"/>
      <c r="CJ681"/>
      <c r="CK681"/>
      <c r="CL681"/>
      <c r="CM681"/>
      <c r="CN681"/>
      <c r="CO681"/>
      <c r="CP681"/>
      <c r="CQ681"/>
      <c r="CR681"/>
      <c r="CS681"/>
      <c r="CT681"/>
      <c r="CU681"/>
      <c r="CV681"/>
      <c r="CW681"/>
      <c r="CX681"/>
      <c r="CY681"/>
      <c r="CZ681"/>
      <c r="DA681"/>
      <c r="DB681"/>
      <c r="DC681"/>
      <c r="DD681"/>
      <c r="DE681"/>
      <c r="DF681"/>
      <c r="DG681"/>
      <c r="DH681"/>
      <c r="DI681"/>
      <c r="DJ681"/>
      <c r="DK681"/>
      <c r="DL681"/>
      <c r="DM681"/>
      <c r="DN681"/>
      <c r="DO681"/>
    </row>
    <row r="682" spans="1:119" ht="15" customHeight="1" x14ac:dyDescent="0.25">
      <c r="A682" s="13"/>
      <c r="B682" s="1" t="str">
        <f>Table65[[#This Row],[Edificio]]</f>
        <v>TORRE CENTRAL</v>
      </c>
      <c r="C682" s="1">
        <f>Table65[[#This Row],[PISO]]</f>
        <v>7</v>
      </c>
      <c r="D682" s="1">
        <f>Table65[[#This Row],[N° Puesto]]</f>
        <v>71</v>
      </c>
      <c r="E682" s="1">
        <f>Table65[[#This Row],[Apellido y Nombre]]</f>
        <v>0</v>
      </c>
      <c r="F682" s="1" t="str">
        <f>Table65[[#This Row],[Centro Costos]]</f>
        <v>----</v>
      </c>
      <c r="G682" s="1" t="str">
        <f>Table65[[#This Row],[Interno]]</f>
        <v>----</v>
      </c>
      <c r="H682" s="1" t="e">
        <f>Table65[[#This Row],[Gerencia]]</f>
        <v>#N/A</v>
      </c>
      <c r="I682" s="1">
        <f>Table65[[#This Row],[Observacion]]</f>
        <v>0</v>
      </c>
      <c r="J682" s="16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/>
      <c r="CB682"/>
      <c r="CC682"/>
      <c r="CD682"/>
      <c r="CE682"/>
      <c r="CF682"/>
      <c r="CG682"/>
      <c r="CH682"/>
      <c r="CI682"/>
      <c r="CJ682"/>
      <c r="CK682"/>
      <c r="CL682"/>
      <c r="CM682"/>
      <c r="CN682"/>
      <c r="CO682"/>
      <c r="CP682"/>
      <c r="CQ682"/>
      <c r="CR682"/>
      <c r="CS682"/>
      <c r="CT682"/>
      <c r="CU682"/>
      <c r="CV682"/>
      <c r="CW682"/>
      <c r="CX682"/>
      <c r="CY682"/>
      <c r="CZ682"/>
      <c r="DA682"/>
      <c r="DB682"/>
      <c r="DC682"/>
      <c r="DD682"/>
      <c r="DE682"/>
      <c r="DF682"/>
      <c r="DG682"/>
      <c r="DH682"/>
      <c r="DI682"/>
      <c r="DJ682"/>
      <c r="DK682"/>
      <c r="DL682"/>
      <c r="DM682"/>
      <c r="DN682"/>
      <c r="DO682"/>
    </row>
    <row r="683" spans="1:119" ht="15" customHeight="1" x14ac:dyDescent="0.25">
      <c r="A683" s="13"/>
      <c r="B683" s="1" t="str">
        <f>Table65[[#This Row],[Edificio]]</f>
        <v>TORRE CENTRAL</v>
      </c>
      <c r="C683" s="1">
        <f>Table65[[#This Row],[PISO]]</f>
        <v>7</v>
      </c>
      <c r="D683" s="1">
        <f>Table65[[#This Row],[N° Puesto]]</f>
        <v>72</v>
      </c>
      <c r="E683" s="1">
        <f>Table65[[#This Row],[Apellido y Nombre]]</f>
        <v>0</v>
      </c>
      <c r="F683" s="1" t="str">
        <f>Table65[[#This Row],[Centro Costos]]</f>
        <v>----</v>
      </c>
      <c r="G683" s="1" t="str">
        <f>Table65[[#This Row],[Interno]]</f>
        <v>----</v>
      </c>
      <c r="H683" s="1" t="e">
        <f>Table65[[#This Row],[Gerencia]]</f>
        <v>#N/A</v>
      </c>
      <c r="I683" s="1">
        <f>Table65[[#This Row],[Observacion]]</f>
        <v>0</v>
      </c>
      <c r="J683" s="16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D683"/>
      <c r="DE683"/>
      <c r="DF683"/>
      <c r="DG683"/>
      <c r="DH683"/>
      <c r="DI683"/>
      <c r="DJ683"/>
      <c r="DK683"/>
      <c r="DL683"/>
      <c r="DM683"/>
      <c r="DN683"/>
      <c r="DO683"/>
    </row>
    <row r="684" spans="1:119" ht="15" customHeight="1" x14ac:dyDescent="0.25">
      <c r="A684" s="13"/>
      <c r="B684" s="1" t="str">
        <f>Table65[[#This Row],[Edificio]]</f>
        <v>TORRE CENTRAL</v>
      </c>
      <c r="C684" s="1">
        <f>Table65[[#This Row],[PISO]]</f>
        <v>7</v>
      </c>
      <c r="D684" s="1">
        <f>Table65[[#This Row],[N° Puesto]]</f>
        <v>73</v>
      </c>
      <c r="E684" s="1">
        <f>Table65[[#This Row],[Apellido y Nombre]]</f>
        <v>0</v>
      </c>
      <c r="F684" s="1" t="str">
        <f>Table65[[#This Row],[Centro Costos]]</f>
        <v>----</v>
      </c>
      <c r="G684" s="1" t="str">
        <f>Table65[[#This Row],[Interno]]</f>
        <v>----</v>
      </c>
      <c r="H684" s="1" t="e">
        <f>Table65[[#This Row],[Gerencia]]</f>
        <v>#N/A</v>
      </c>
      <c r="I684" s="1">
        <f>Table65[[#This Row],[Observacion]]</f>
        <v>0</v>
      </c>
      <c r="J684" s="16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CA684"/>
      <c r="CB684"/>
      <c r="CC684"/>
      <c r="CD684"/>
      <c r="CE684"/>
      <c r="CF684"/>
      <c r="CG684"/>
      <c r="CH684"/>
      <c r="CI684"/>
      <c r="CJ684"/>
      <c r="CK684"/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D684"/>
      <c r="DE684"/>
      <c r="DF684"/>
      <c r="DG684"/>
      <c r="DH684"/>
      <c r="DI684"/>
      <c r="DJ684"/>
      <c r="DK684"/>
      <c r="DL684"/>
      <c r="DM684"/>
      <c r="DN684"/>
      <c r="DO684"/>
    </row>
    <row r="685" spans="1:119" ht="15" customHeight="1" x14ac:dyDescent="0.25">
      <c r="A685" s="13"/>
      <c r="B685" s="1" t="str">
        <f>Table65[[#This Row],[Edificio]]</f>
        <v>TORRE CENTRAL</v>
      </c>
      <c r="C685" s="1">
        <f>Table65[[#This Row],[PISO]]</f>
        <v>7</v>
      </c>
      <c r="D685" s="1">
        <f>Table65[[#This Row],[N° Puesto]]</f>
        <v>74</v>
      </c>
      <c r="E685" s="1">
        <f>Table65[[#This Row],[Apellido y Nombre]]</f>
        <v>0</v>
      </c>
      <c r="F685" s="1" t="str">
        <f>Table65[[#This Row],[Centro Costos]]</f>
        <v>----</v>
      </c>
      <c r="G685" s="1" t="str">
        <f>Table65[[#This Row],[Interno]]</f>
        <v>----</v>
      </c>
      <c r="H685" s="1" t="e">
        <f>Table65[[#This Row],[Gerencia]]</f>
        <v>#N/A</v>
      </c>
      <c r="I685" s="1">
        <f>Table65[[#This Row],[Observacion]]</f>
        <v>0</v>
      </c>
      <c r="J685" s="16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CA685"/>
      <c r="CB685"/>
      <c r="CC685"/>
      <c r="CD685"/>
      <c r="CE685"/>
      <c r="CF685"/>
      <c r="CG685"/>
      <c r="CH685"/>
      <c r="CI685"/>
      <c r="CJ685"/>
      <c r="CK685"/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D685"/>
      <c r="DE685"/>
      <c r="DF685"/>
      <c r="DG685"/>
      <c r="DH685"/>
      <c r="DI685"/>
      <c r="DJ685"/>
      <c r="DK685"/>
      <c r="DL685"/>
      <c r="DM685"/>
      <c r="DN685"/>
      <c r="DO685"/>
    </row>
    <row r="686" spans="1:119" ht="15" customHeight="1" x14ac:dyDescent="0.25">
      <c r="A686" s="13"/>
      <c r="B686" s="1" t="str">
        <f>Table65[[#This Row],[Edificio]]</f>
        <v>TORRE CENTRAL</v>
      </c>
      <c r="C686" s="1">
        <f>Table65[[#This Row],[PISO]]</f>
        <v>7</v>
      </c>
      <c r="D686" s="1">
        <f>Table65[[#This Row],[N° Puesto]]</f>
        <v>75</v>
      </c>
      <c r="E686" s="1">
        <f>Table65[[#This Row],[Apellido y Nombre]]</f>
        <v>0</v>
      </c>
      <c r="F686" s="1" t="str">
        <f>Table65[[#This Row],[Centro Costos]]</f>
        <v>----</v>
      </c>
      <c r="G686" s="1" t="str">
        <f>Table65[[#This Row],[Interno]]</f>
        <v>----</v>
      </c>
      <c r="H686" s="1" t="e">
        <f>Table65[[#This Row],[Gerencia]]</f>
        <v>#N/A</v>
      </c>
      <c r="I686" s="1">
        <f>Table65[[#This Row],[Observacion]]</f>
        <v>0</v>
      </c>
      <c r="J686" s="1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  <c r="CI686"/>
      <c r="CJ686"/>
      <c r="CK686"/>
      <c r="CL686"/>
      <c r="CM686"/>
      <c r="CN686"/>
      <c r="CO686"/>
      <c r="CP686"/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D686"/>
      <c r="DE686"/>
      <c r="DF686"/>
      <c r="DG686"/>
      <c r="DH686"/>
      <c r="DI686"/>
      <c r="DJ686"/>
      <c r="DK686"/>
      <c r="DL686"/>
      <c r="DM686"/>
      <c r="DN686"/>
      <c r="DO686"/>
    </row>
    <row r="687" spans="1:119" ht="8.25" customHeight="1" x14ac:dyDescent="0.25">
      <c r="A687" s="13"/>
      <c r="B687" s="18"/>
      <c r="C687" s="18"/>
      <c r="D687" s="18"/>
      <c r="E687" s="18"/>
      <c r="F687" s="43"/>
      <c r="G687" s="18"/>
      <c r="H687" s="18"/>
      <c r="I687" s="18"/>
      <c r="J687" s="16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/>
      <c r="CI687"/>
      <c r="CJ687"/>
      <c r="CK687"/>
      <c r="CL687"/>
      <c r="CM687"/>
      <c r="CN687"/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B687"/>
      <c r="DC687"/>
      <c r="DD687"/>
      <c r="DE687"/>
      <c r="DF687"/>
      <c r="DG687"/>
      <c r="DH687"/>
      <c r="DI687"/>
      <c r="DJ687"/>
      <c r="DK687"/>
      <c r="DL687"/>
      <c r="DM687"/>
      <c r="DN687"/>
      <c r="DO687"/>
    </row>
    <row r="688" spans="1:119" ht="15" customHeight="1" x14ac:dyDescent="0.25">
      <c r="A688" s="13"/>
      <c r="B688" s="1" t="str">
        <f>Table65[[#This Row],[Edificio]]</f>
        <v>TORRE CENTRAL</v>
      </c>
      <c r="C688" s="1">
        <f>Table65[[#This Row],[PISO]]</f>
        <v>8</v>
      </c>
      <c r="D688" s="1">
        <f>Table65[[#This Row],[N° Puesto]]</f>
        <v>1</v>
      </c>
      <c r="E688" s="1" t="str">
        <f>Table65[[#This Row],[Apellido y Nombre]]</f>
        <v>BRACERAS, GONZALO</v>
      </c>
      <c r="F688" s="1">
        <f>Table65[[#This Row],[Centro Costos]]</f>
        <v>1300</v>
      </c>
      <c r="G688" s="1">
        <f>Table65[[#This Row],[Interno]]</f>
        <v>4970</v>
      </c>
      <c r="H688" s="1" t="str">
        <f>Table65[[#This Row],[Gerencia]]</f>
        <v>ASESORÍA LEGAL</v>
      </c>
      <c r="I688" s="1">
        <f>Table65[[#This Row],[Observacion]]</f>
        <v>0</v>
      </c>
      <c r="J688" s="16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/>
      <c r="CJ688"/>
      <c r="CK688"/>
      <c r="CL688"/>
      <c r="CM688"/>
      <c r="CN688"/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B688"/>
      <c r="DC688"/>
      <c r="DD688"/>
      <c r="DE688"/>
      <c r="DF688"/>
      <c r="DG688"/>
      <c r="DH688"/>
      <c r="DI688"/>
      <c r="DJ688"/>
      <c r="DK688"/>
      <c r="DL688"/>
      <c r="DM688"/>
      <c r="DN688"/>
      <c r="DO688"/>
    </row>
    <row r="689" spans="1:119" ht="15" customHeight="1" x14ac:dyDescent="0.25">
      <c r="A689" s="13"/>
      <c r="B689" s="1" t="str">
        <f>Table65[[#This Row],[Edificio]]</f>
        <v>TORRE CENTRAL</v>
      </c>
      <c r="C689" s="1">
        <f>Table65[[#This Row],[PISO]]</f>
        <v>8</v>
      </c>
      <c r="D689" s="1">
        <f>Table65[[#This Row],[N° Puesto]]</f>
        <v>2</v>
      </c>
      <c r="E689" s="1" t="str">
        <f>Table65[[#This Row],[Apellido y Nombre]]</f>
        <v>MOREI, NILDA</v>
      </c>
      <c r="F689" s="1">
        <f>Table65[[#This Row],[Centro Costos]]</f>
        <v>1001</v>
      </c>
      <c r="G689" s="1">
        <f>Table65[[#This Row],[Interno]]</f>
        <v>2529</v>
      </c>
      <c r="H689" s="1" t="str">
        <f>Table65[[#This Row],[Gerencia]]</f>
        <v>DIRECTORIO</v>
      </c>
      <c r="I689" s="1">
        <f>Table65[[#This Row],[Observacion]]</f>
        <v>0</v>
      </c>
      <c r="J689" s="16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D689"/>
      <c r="DE689"/>
      <c r="DF689"/>
      <c r="DG689"/>
      <c r="DH689"/>
      <c r="DI689"/>
      <c r="DJ689"/>
      <c r="DK689"/>
      <c r="DL689"/>
      <c r="DM689"/>
      <c r="DN689"/>
      <c r="DO689"/>
    </row>
    <row r="690" spans="1:119" ht="15" customHeight="1" x14ac:dyDescent="0.25">
      <c r="A690" s="13"/>
      <c r="B690" s="1" t="str">
        <f>Table65[[#This Row],[Edificio]]</f>
        <v>TORRE CENTRAL</v>
      </c>
      <c r="C690" s="1">
        <f>Table65[[#This Row],[PISO]]</f>
        <v>8</v>
      </c>
      <c r="D690" s="1">
        <f>Table65[[#This Row],[N° Puesto]]</f>
        <v>3</v>
      </c>
      <c r="E690" s="1" t="str">
        <f>Table65[[#This Row],[Apellido y Nombre]]</f>
        <v>LIBRE</v>
      </c>
      <c r="F690" s="1">
        <f>Table65[[#This Row],[Centro Costos]]</f>
        <v>1004</v>
      </c>
      <c r="G690" s="1" t="str">
        <f>Table65[[#This Row],[Interno]]</f>
        <v>----</v>
      </c>
      <c r="H690" s="1" t="str">
        <f>Table65[[#This Row],[Gerencia]]</f>
        <v>SECRETARÍA DE DIRECTORIO</v>
      </c>
      <c r="I690" s="1">
        <f>Table65[[#This Row],[Observacion]]</f>
        <v>0</v>
      </c>
      <c r="J690" s="16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E690"/>
      <c r="DF690"/>
      <c r="DG690"/>
      <c r="DH690"/>
      <c r="DI690"/>
      <c r="DJ690"/>
      <c r="DK690"/>
      <c r="DL690"/>
      <c r="DM690"/>
      <c r="DN690"/>
      <c r="DO690"/>
    </row>
    <row r="691" spans="1:119" ht="15" customHeight="1" x14ac:dyDescent="0.25">
      <c r="A691" s="13"/>
      <c r="B691" s="1" t="str">
        <f>Table65[[#This Row],[Edificio]]</f>
        <v>TORRE CENTRAL</v>
      </c>
      <c r="C691" s="1">
        <f>Table65[[#This Row],[PISO]]</f>
        <v>8</v>
      </c>
      <c r="D691" s="1">
        <f>Table65[[#This Row],[N° Puesto]]</f>
        <v>4</v>
      </c>
      <c r="E691" s="1" t="str">
        <f>Table65[[#This Row],[Apellido y Nombre]]</f>
        <v>LIBRE</v>
      </c>
      <c r="F691" s="1">
        <f>Table65[[#This Row],[Centro Costos]]</f>
        <v>1004</v>
      </c>
      <c r="G691" s="1" t="str">
        <f>Table65[[#This Row],[Interno]]</f>
        <v>----</v>
      </c>
      <c r="H691" s="1" t="str">
        <f>Table65[[#This Row],[Gerencia]]</f>
        <v>SECRETARÍA DE DIRECTORIO</v>
      </c>
      <c r="I691" s="1">
        <f>Table65[[#This Row],[Observacion]]</f>
        <v>0</v>
      </c>
      <c r="J691" s="16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CA691"/>
      <c r="CB691"/>
      <c r="CC691"/>
      <c r="CD691"/>
      <c r="CE691"/>
      <c r="CF691"/>
      <c r="CG691"/>
      <c r="CH691"/>
      <c r="CI691"/>
      <c r="CJ691"/>
      <c r="CK691"/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D691"/>
      <c r="DE691"/>
      <c r="DF691"/>
      <c r="DG691"/>
      <c r="DH691"/>
      <c r="DI691"/>
      <c r="DJ691"/>
      <c r="DK691"/>
      <c r="DL691"/>
      <c r="DM691"/>
      <c r="DN691"/>
      <c r="DO691"/>
    </row>
    <row r="692" spans="1:119" ht="15" customHeight="1" x14ac:dyDescent="0.25">
      <c r="A692" s="13"/>
      <c r="B692" s="1" t="str">
        <f>Table65[[#This Row],[Edificio]]</f>
        <v>TORRE CENTRAL</v>
      </c>
      <c r="C692" s="1">
        <f>Table65[[#This Row],[PISO]]</f>
        <v>8</v>
      </c>
      <c r="D692" s="1">
        <f>Table65[[#This Row],[N° Puesto]]</f>
        <v>5</v>
      </c>
      <c r="E692" s="1" t="str">
        <f>Table65[[#This Row],[Apellido y Nombre]]</f>
        <v>AMATEIS, NATALIA</v>
      </c>
      <c r="F692" s="1">
        <f>Table65[[#This Row],[Centro Costos]]</f>
        <v>1004</v>
      </c>
      <c r="G692" s="1">
        <f>Table65[[#This Row],[Interno]]</f>
        <v>3358</v>
      </c>
      <c r="H692" s="1" t="str">
        <f>Table65[[#This Row],[Gerencia]]</f>
        <v>SECRETARÍA DE DIRECTORIO</v>
      </c>
      <c r="I692" s="1">
        <f>Table65[[#This Row],[Observacion]]</f>
        <v>0</v>
      </c>
      <c r="J692" s="16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  <c r="CI692"/>
      <c r="CJ692"/>
      <c r="CK692"/>
      <c r="CL692"/>
      <c r="CM692"/>
      <c r="CN692"/>
      <c r="CO692"/>
      <c r="CP692"/>
      <c r="CQ692"/>
      <c r="CR692"/>
      <c r="CS692"/>
      <c r="CT692"/>
      <c r="CU692"/>
      <c r="CV692"/>
      <c r="CW692"/>
      <c r="CX692"/>
      <c r="CY692"/>
      <c r="CZ692"/>
      <c r="DA692"/>
      <c r="DB692"/>
      <c r="DC692"/>
      <c r="DD692"/>
      <c r="DE692"/>
      <c r="DF692"/>
      <c r="DG692"/>
      <c r="DH692"/>
      <c r="DI692"/>
      <c r="DJ692"/>
      <c r="DK692"/>
      <c r="DL692"/>
      <c r="DM692"/>
      <c r="DN692"/>
      <c r="DO692"/>
    </row>
    <row r="693" spans="1:119" ht="15" customHeight="1" x14ac:dyDescent="0.25">
      <c r="A693" s="13"/>
      <c r="B693" s="1" t="str">
        <f>Table65[[#This Row],[Edificio]]</f>
        <v>TORRE CENTRAL</v>
      </c>
      <c r="C693" s="1">
        <f>Table65[[#This Row],[PISO]]</f>
        <v>8</v>
      </c>
      <c r="D693" s="1">
        <f>Table65[[#This Row],[N° Puesto]]</f>
        <v>6</v>
      </c>
      <c r="E693" s="1" t="str">
        <f>Table65[[#This Row],[Apellido y Nombre]]</f>
        <v>PILAO, FRANCISCO</v>
      </c>
      <c r="F693" s="1">
        <f>Table65[[#This Row],[Centro Costos]]</f>
        <v>1004</v>
      </c>
      <c r="G693" s="1">
        <f>Table65[[#This Row],[Interno]]</f>
        <v>3652</v>
      </c>
      <c r="H693" s="1" t="str">
        <f>Table65[[#This Row],[Gerencia]]</f>
        <v>SECRETARÍA DE DIRECTORIO</v>
      </c>
      <c r="I693" s="1">
        <f>Table65[[#This Row],[Observacion]]</f>
        <v>0</v>
      </c>
      <c r="J693" s="16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CA693"/>
      <c r="CB693"/>
      <c r="CC693"/>
      <c r="CD693"/>
      <c r="CE693"/>
      <c r="CF693"/>
      <c r="CG693"/>
      <c r="CH693"/>
      <c r="CI693"/>
      <c r="CJ693"/>
      <c r="CK693"/>
      <c r="CL693"/>
      <c r="CM693"/>
      <c r="CN693"/>
      <c r="CO693"/>
      <c r="CP693"/>
      <c r="CQ693"/>
      <c r="CR693"/>
      <c r="CS693"/>
      <c r="CT693"/>
      <c r="CU693"/>
      <c r="CV693"/>
      <c r="CW693"/>
      <c r="CX693"/>
      <c r="CY693"/>
      <c r="CZ693"/>
      <c r="DA693"/>
      <c r="DB693"/>
      <c r="DC693"/>
      <c r="DD693"/>
      <c r="DE693"/>
      <c r="DF693"/>
      <c r="DG693"/>
      <c r="DH693"/>
      <c r="DI693"/>
      <c r="DJ693"/>
      <c r="DK693"/>
      <c r="DL693"/>
      <c r="DM693"/>
      <c r="DN693"/>
      <c r="DO693"/>
    </row>
    <row r="694" spans="1:119" ht="15" customHeight="1" x14ac:dyDescent="0.25">
      <c r="A694" s="13"/>
      <c r="B694" s="1" t="str">
        <f>Table65[[#This Row],[Edificio]]</f>
        <v>TORRE CENTRAL</v>
      </c>
      <c r="C694" s="1">
        <f>Table65[[#This Row],[PISO]]</f>
        <v>8</v>
      </c>
      <c r="D694" s="1">
        <f>Table65[[#This Row],[N° Puesto]]</f>
        <v>7</v>
      </c>
      <c r="E694" s="1" t="str">
        <f>Table65[[#This Row],[Apellido y Nombre]]</f>
        <v>LASTIRY, PATRICIA</v>
      </c>
      <c r="F694" s="1">
        <f>Table65[[#This Row],[Centro Costos]]</f>
        <v>1004</v>
      </c>
      <c r="G694" s="1">
        <f>Table65[[#This Row],[Interno]]</f>
        <v>5147</v>
      </c>
      <c r="H694" s="1" t="str">
        <f>Table65[[#This Row],[Gerencia]]</f>
        <v>SECRETARÍA DE DIRECTORIO</v>
      </c>
      <c r="I694" s="1">
        <f>Table65[[#This Row],[Observacion]]</f>
        <v>0</v>
      </c>
      <c r="J694" s="16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/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/>
      <c r="DB694"/>
      <c r="DC694"/>
      <c r="DD694"/>
      <c r="DE694"/>
      <c r="DF694"/>
      <c r="DG694"/>
      <c r="DH694"/>
      <c r="DI694"/>
      <c r="DJ694"/>
      <c r="DK694"/>
      <c r="DL694"/>
      <c r="DM694"/>
      <c r="DN694"/>
      <c r="DO694"/>
    </row>
    <row r="695" spans="1:119" ht="15" customHeight="1" x14ac:dyDescent="0.25">
      <c r="A695" s="13"/>
      <c r="B695" s="1" t="str">
        <f>Table65[[#This Row],[Edificio]]</f>
        <v>TORRE CENTRAL</v>
      </c>
      <c r="C695" s="1">
        <f>Table65[[#This Row],[PISO]]</f>
        <v>8</v>
      </c>
      <c r="D695" s="1">
        <f>Table65[[#This Row],[N° Puesto]]</f>
        <v>8</v>
      </c>
      <c r="E695" s="1" t="str">
        <f>Table65[[#This Row],[Apellido y Nombre]]</f>
        <v>LIBRE</v>
      </c>
      <c r="F695" s="1">
        <f>Table65[[#This Row],[Centro Costos]]</f>
        <v>1004</v>
      </c>
      <c r="G695" s="1" t="str">
        <f>Table65[[#This Row],[Interno]]</f>
        <v>----</v>
      </c>
      <c r="H695" s="1" t="str">
        <f>Table65[[#This Row],[Gerencia]]</f>
        <v>SECRETARÍA DE DIRECTORIO</v>
      </c>
      <c r="I695" s="1">
        <f>Table65[[#This Row],[Observacion]]</f>
        <v>0</v>
      </c>
      <c r="J695" s="16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/>
      <c r="CI695"/>
      <c r="CJ695"/>
      <c r="CK695"/>
      <c r="CL695"/>
      <c r="CM695"/>
      <c r="CN695"/>
      <c r="CO695"/>
      <c r="CP695"/>
      <c r="CQ695"/>
      <c r="CR695"/>
      <c r="CS695"/>
      <c r="CT695"/>
      <c r="CU695"/>
      <c r="CV695"/>
      <c r="CW695"/>
      <c r="CX695"/>
      <c r="CY695"/>
      <c r="CZ695"/>
      <c r="DA695"/>
      <c r="DB695"/>
      <c r="DC695"/>
      <c r="DD695"/>
      <c r="DE695"/>
      <c r="DF695"/>
      <c r="DG695"/>
      <c r="DH695"/>
      <c r="DI695"/>
      <c r="DJ695"/>
      <c r="DK695"/>
      <c r="DL695"/>
      <c r="DM695"/>
      <c r="DN695"/>
      <c r="DO695"/>
    </row>
    <row r="696" spans="1:119" ht="15" customHeight="1" x14ac:dyDescent="0.25">
      <c r="A696" s="13"/>
      <c r="B696" s="1" t="str">
        <f>Table65[[#This Row],[Edificio]]</f>
        <v>TORRE CENTRAL</v>
      </c>
      <c r="C696" s="1">
        <f>Table65[[#This Row],[PISO]]</f>
        <v>8</v>
      </c>
      <c r="D696" s="1">
        <f>Table65[[#This Row],[N° Puesto]]</f>
        <v>9</v>
      </c>
      <c r="E696" s="1" t="str">
        <f>Table65[[#This Row],[Apellido y Nombre]]</f>
        <v>VERA, MARTIN</v>
      </c>
      <c r="F696" s="1">
        <f>Table65[[#This Row],[Centro Costos]]</f>
        <v>1001</v>
      </c>
      <c r="G696" s="1" t="str">
        <f>Table65[[#This Row],[Interno]]</f>
        <v>----</v>
      </c>
      <c r="H696" s="1" t="str">
        <f>Table65[[#This Row],[Gerencia]]</f>
        <v>DIRECTORIO</v>
      </c>
      <c r="I696" s="1">
        <f>Table65[[#This Row],[Observacion]]</f>
        <v>0</v>
      </c>
      <c r="J696" s="1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CA696"/>
      <c r="CB696"/>
      <c r="CC696"/>
      <c r="CD696"/>
      <c r="CE696"/>
      <c r="CF696"/>
      <c r="CG696"/>
      <c r="CH696"/>
      <c r="CI696"/>
      <c r="CJ696"/>
      <c r="CK696"/>
      <c r="CL696"/>
      <c r="CM696"/>
      <c r="CN696"/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D696"/>
      <c r="DE696"/>
      <c r="DF696"/>
      <c r="DG696"/>
      <c r="DH696"/>
      <c r="DI696"/>
      <c r="DJ696"/>
      <c r="DK696"/>
      <c r="DL696"/>
      <c r="DM696"/>
      <c r="DN696"/>
      <c r="DO696"/>
    </row>
    <row r="697" spans="1:119" ht="15" customHeight="1" x14ac:dyDescent="0.25">
      <c r="A697" s="13"/>
      <c r="B697" s="1" t="str">
        <f>Table65[[#This Row],[Edificio]]</f>
        <v>TORRE CENTRAL</v>
      </c>
      <c r="C697" s="1">
        <f>Table65[[#This Row],[PISO]]</f>
        <v>8</v>
      </c>
      <c r="D697" s="1">
        <f>Table65[[#This Row],[N° Puesto]]</f>
        <v>10</v>
      </c>
      <c r="E697" s="1" t="str">
        <f>Table65[[#This Row],[Apellido y Nombre]]</f>
        <v>LIBRE</v>
      </c>
      <c r="F697" s="1">
        <f>Table65[[#This Row],[Centro Costos]]</f>
        <v>1004</v>
      </c>
      <c r="G697" s="1" t="str">
        <f>Table65[[#This Row],[Interno]]</f>
        <v>----</v>
      </c>
      <c r="H697" s="1" t="str">
        <f>Table65[[#This Row],[Gerencia]]</f>
        <v>SECRETARÍA DE DIRECTORIO</v>
      </c>
      <c r="I697" s="1">
        <f>Table65[[#This Row],[Observacion]]</f>
        <v>0</v>
      </c>
      <c r="J697" s="16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CA697"/>
      <c r="CB697"/>
      <c r="CC697"/>
      <c r="CD697"/>
      <c r="CE697"/>
      <c r="CF697"/>
      <c r="CG697"/>
      <c r="CH697"/>
      <c r="CI697"/>
      <c r="CJ697"/>
      <c r="CK697"/>
      <c r="CL697"/>
      <c r="CM697"/>
      <c r="CN697"/>
      <c r="CO697"/>
      <c r="CP697"/>
      <c r="CQ697"/>
      <c r="CR697"/>
      <c r="CS697"/>
      <c r="CT697"/>
      <c r="CU697"/>
      <c r="CV697"/>
      <c r="CW697"/>
      <c r="CX697"/>
      <c r="CY697"/>
      <c r="CZ697"/>
      <c r="DA697"/>
      <c r="DB697"/>
      <c r="DC697"/>
      <c r="DD697"/>
      <c r="DE697"/>
      <c r="DF697"/>
      <c r="DG697"/>
      <c r="DH697"/>
      <c r="DI697"/>
      <c r="DJ697"/>
      <c r="DK697"/>
      <c r="DL697"/>
      <c r="DM697"/>
      <c r="DN697"/>
      <c r="DO697"/>
    </row>
    <row r="698" spans="1:119" ht="15" customHeight="1" x14ac:dyDescent="0.25">
      <c r="A698" s="13"/>
      <c r="B698" s="1" t="str">
        <f>Table65[[#This Row],[Edificio]]</f>
        <v>TORRE CENTRAL</v>
      </c>
      <c r="C698" s="1">
        <f>Table65[[#This Row],[PISO]]</f>
        <v>8</v>
      </c>
      <c r="D698" s="1">
        <f>Table65[[#This Row],[N° Puesto]]</f>
        <v>11</v>
      </c>
      <c r="E698" s="1" t="str">
        <f>Table65[[#This Row],[Apellido y Nombre]]</f>
        <v>LIBRE</v>
      </c>
      <c r="F698" s="1">
        <f>Table65[[#This Row],[Centro Costos]]</f>
        <v>1004</v>
      </c>
      <c r="G698" s="1" t="str">
        <f>Table65[[#This Row],[Interno]]</f>
        <v>----</v>
      </c>
      <c r="H698" s="1" t="str">
        <f>Table65[[#This Row],[Gerencia]]</f>
        <v>SECRETARÍA DE DIRECTORIO</v>
      </c>
      <c r="I698" s="1">
        <f>Table65[[#This Row],[Observacion]]</f>
        <v>0</v>
      </c>
      <c r="J698" s="16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CA698"/>
      <c r="CB698"/>
      <c r="CC698"/>
      <c r="CD698"/>
      <c r="CE698"/>
      <c r="CF698"/>
      <c r="CG698"/>
      <c r="CH698"/>
      <c r="CI698"/>
      <c r="CJ698"/>
      <c r="CK698"/>
      <c r="CL698"/>
      <c r="CM698"/>
      <c r="CN698"/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D698"/>
      <c r="DE698"/>
      <c r="DF698"/>
      <c r="DG698"/>
      <c r="DH698"/>
      <c r="DI698"/>
      <c r="DJ698"/>
      <c r="DK698"/>
      <c r="DL698"/>
      <c r="DM698"/>
      <c r="DN698"/>
      <c r="DO698"/>
    </row>
    <row r="699" spans="1:119" ht="15" customHeight="1" x14ac:dyDescent="0.25">
      <c r="A699" s="13"/>
      <c r="B699" s="1" t="str">
        <f>Table65[[#This Row],[Edificio]]</f>
        <v>TORRE CENTRAL</v>
      </c>
      <c r="C699" s="1">
        <f>Table65[[#This Row],[PISO]]</f>
        <v>8</v>
      </c>
      <c r="D699" s="1">
        <f>Table65[[#This Row],[N° Puesto]]</f>
        <v>12</v>
      </c>
      <c r="E699" s="1" t="str">
        <f>Table65[[#This Row],[Apellido y Nombre]]</f>
        <v>LIBRE</v>
      </c>
      <c r="F699" s="1">
        <f>Table65[[#This Row],[Centro Costos]]</f>
        <v>1004</v>
      </c>
      <c r="G699" s="1" t="str">
        <f>Table65[[#This Row],[Interno]]</f>
        <v>----</v>
      </c>
      <c r="H699" s="1" t="str">
        <f>Table65[[#This Row],[Gerencia]]</f>
        <v>SECRETARÍA DE DIRECTORIO</v>
      </c>
      <c r="I699" s="1">
        <f>Table65[[#This Row],[Observacion]]</f>
        <v>0</v>
      </c>
      <c r="J699" s="16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  <c r="BW699"/>
      <c r="BX699"/>
      <c r="BY699"/>
      <c r="BZ699"/>
      <c r="CA699"/>
      <c r="CB699"/>
      <c r="CC699"/>
      <c r="CD699"/>
      <c r="CE699"/>
      <c r="CF699"/>
      <c r="CG699"/>
      <c r="CH699"/>
      <c r="CI699"/>
      <c r="CJ699"/>
      <c r="CK699"/>
      <c r="CL699"/>
      <c r="CM699"/>
      <c r="CN699"/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B699"/>
      <c r="DC699"/>
      <c r="DD699"/>
      <c r="DE699"/>
      <c r="DF699"/>
      <c r="DG699"/>
      <c r="DH699"/>
      <c r="DI699"/>
      <c r="DJ699"/>
      <c r="DK699"/>
      <c r="DL699"/>
      <c r="DM699"/>
      <c r="DN699"/>
      <c r="DO699"/>
    </row>
    <row r="700" spans="1:119" ht="15" customHeight="1" x14ac:dyDescent="0.25">
      <c r="A700" s="13"/>
      <c r="B700" s="1" t="str">
        <f>Table65[[#This Row],[Edificio]]</f>
        <v>TORRE CENTRAL</v>
      </c>
      <c r="C700" s="1">
        <f>Table65[[#This Row],[PISO]]</f>
        <v>8</v>
      </c>
      <c r="D700" s="1">
        <f>Table65[[#This Row],[N° Puesto]]</f>
        <v>13</v>
      </c>
      <c r="E700" s="1" t="str">
        <f>Table65[[#This Row],[Apellido y Nombre]]</f>
        <v>DEL CARRIL, MARTINA</v>
      </c>
      <c r="F700" s="1">
        <f>Table65[[#This Row],[Centro Costos]]</f>
        <v>1004</v>
      </c>
      <c r="G700" s="1">
        <f>Table65[[#This Row],[Interno]]</f>
        <v>2290</v>
      </c>
      <c r="H700" s="1" t="str">
        <f>Table65[[#This Row],[Gerencia]]</f>
        <v>SECRETARÍA DE DIRECTORIO</v>
      </c>
      <c r="I700" s="1">
        <f>Table65[[#This Row],[Observacion]]</f>
        <v>0</v>
      </c>
      <c r="J700" s="16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CA700"/>
      <c r="CB700"/>
      <c r="CC700"/>
      <c r="CD700"/>
      <c r="CE700"/>
      <c r="CF700"/>
      <c r="CG700"/>
      <c r="CH700"/>
      <c r="CI700"/>
      <c r="CJ700"/>
      <c r="CK700"/>
      <c r="CL700"/>
      <c r="CM700"/>
      <c r="CN700"/>
      <c r="CO700"/>
      <c r="CP700"/>
      <c r="CQ700"/>
      <c r="CR700"/>
      <c r="CS700"/>
      <c r="CT700"/>
      <c r="CU700"/>
      <c r="CV700"/>
      <c r="CW700"/>
      <c r="CX700"/>
      <c r="CY700"/>
      <c r="CZ700"/>
      <c r="DA700"/>
      <c r="DB700"/>
      <c r="DC700"/>
      <c r="DD700"/>
      <c r="DE700"/>
      <c r="DF700"/>
      <c r="DG700"/>
      <c r="DH700"/>
      <c r="DI700"/>
      <c r="DJ700"/>
      <c r="DK700"/>
      <c r="DL700"/>
      <c r="DM700"/>
      <c r="DN700"/>
      <c r="DO700"/>
    </row>
    <row r="701" spans="1:119" ht="15" customHeight="1" x14ac:dyDescent="0.25">
      <c r="A701" s="13"/>
      <c r="B701" s="1" t="str">
        <f>Table65[[#This Row],[Edificio]]</f>
        <v>TORRE CENTRAL</v>
      </c>
      <c r="C701" s="1">
        <f>Table65[[#This Row],[PISO]]</f>
        <v>8</v>
      </c>
      <c r="D701" s="1">
        <f>Table65[[#This Row],[N° Puesto]]</f>
        <v>14</v>
      </c>
      <c r="E701" s="1" t="str">
        <f>Table65[[#This Row],[Apellido y Nombre]]</f>
        <v>LIBRE</v>
      </c>
      <c r="F701" s="1">
        <f>Table65[[#This Row],[Centro Costos]]</f>
        <v>1004</v>
      </c>
      <c r="G701" s="1" t="str">
        <f>Table65[[#This Row],[Interno]]</f>
        <v>----</v>
      </c>
      <c r="H701" s="1" t="str">
        <f>Table65[[#This Row],[Gerencia]]</f>
        <v>SECRETARÍA DE DIRECTORIO</v>
      </c>
      <c r="I701" s="1">
        <f>Table65[[#This Row],[Observacion]]</f>
        <v>0</v>
      </c>
      <c r="J701" s="16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CA701"/>
      <c r="CB701"/>
      <c r="CC701"/>
      <c r="CD701"/>
      <c r="CE701"/>
      <c r="CF701"/>
      <c r="CG701"/>
      <c r="CH701"/>
      <c r="CI701"/>
      <c r="CJ701"/>
      <c r="CK701"/>
      <c r="CL701"/>
      <c r="CM701"/>
      <c r="CN701"/>
      <c r="CO701"/>
      <c r="CP701"/>
      <c r="CQ701"/>
      <c r="CR701"/>
      <c r="CS701"/>
      <c r="CT701"/>
      <c r="CU701"/>
      <c r="CV701"/>
      <c r="CW701"/>
      <c r="CX701"/>
      <c r="CY701"/>
      <c r="CZ701"/>
      <c r="DA701"/>
      <c r="DB701"/>
      <c r="DC701"/>
      <c r="DD701"/>
      <c r="DE701"/>
      <c r="DF701"/>
      <c r="DG701"/>
      <c r="DH701"/>
      <c r="DI701"/>
      <c r="DJ701"/>
      <c r="DK701"/>
      <c r="DL701"/>
      <c r="DM701"/>
      <c r="DN701"/>
      <c r="DO701"/>
    </row>
    <row r="702" spans="1:119" ht="15" customHeight="1" x14ac:dyDescent="0.25">
      <c r="A702" s="13"/>
      <c r="B702" s="1" t="str">
        <f>Table65[[#This Row],[Edificio]]</f>
        <v>TORRE CENTRAL</v>
      </c>
      <c r="C702" s="1">
        <f>Table65[[#This Row],[PISO]]</f>
        <v>8</v>
      </c>
      <c r="D702" s="1">
        <f>Table65[[#This Row],[N° Puesto]]</f>
        <v>15</v>
      </c>
      <c r="E702" s="1" t="str">
        <f>Table65[[#This Row],[Apellido y Nombre]]</f>
        <v>PIÑOL, LUCILA</v>
      </c>
      <c r="F702" s="1">
        <f>Table65[[#This Row],[Centro Costos]]</f>
        <v>1300</v>
      </c>
      <c r="G702" s="1">
        <f>Table65[[#This Row],[Interno]]</f>
        <v>4963</v>
      </c>
      <c r="H702" s="1" t="str">
        <f>Table65[[#This Row],[Gerencia]]</f>
        <v>ASESORÍA LEGAL</v>
      </c>
      <c r="I702" s="1">
        <f>Table65[[#This Row],[Observacion]]</f>
        <v>0</v>
      </c>
      <c r="J702" s="16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BW702"/>
      <c r="BX702"/>
      <c r="BY702"/>
      <c r="BZ702"/>
      <c r="CA702"/>
      <c r="CB702"/>
      <c r="CC702"/>
      <c r="CD702"/>
      <c r="CE702"/>
      <c r="CF702"/>
      <c r="CG702"/>
      <c r="CH702"/>
      <c r="CI702"/>
      <c r="CJ702"/>
      <c r="CK702"/>
      <c r="CL702"/>
      <c r="CM702"/>
      <c r="CN702"/>
      <c r="CO702"/>
      <c r="CP702"/>
      <c r="CQ702"/>
      <c r="CR702"/>
      <c r="CS702"/>
      <c r="CT702"/>
      <c r="CU702"/>
      <c r="CV702"/>
      <c r="CW702"/>
      <c r="CX702"/>
      <c r="CY702"/>
      <c r="CZ702"/>
      <c r="DA702"/>
      <c r="DB702"/>
      <c r="DC702"/>
      <c r="DD702"/>
      <c r="DE702"/>
      <c r="DF702"/>
      <c r="DG702"/>
      <c r="DH702"/>
      <c r="DI702"/>
      <c r="DJ702"/>
      <c r="DK702"/>
      <c r="DL702"/>
      <c r="DM702"/>
      <c r="DN702"/>
      <c r="DO702"/>
    </row>
    <row r="703" spans="1:119" ht="15" customHeight="1" x14ac:dyDescent="0.25">
      <c r="A703" s="13"/>
      <c r="B703" s="1" t="str">
        <f>Table65[[#This Row],[Edificio]]</f>
        <v>TORRE CENTRAL</v>
      </c>
      <c r="C703" s="1">
        <f>Table65[[#This Row],[PISO]]</f>
        <v>8</v>
      </c>
      <c r="D703" s="1">
        <f>Table65[[#This Row],[N° Puesto]]</f>
        <v>16</v>
      </c>
      <c r="E703" s="1" t="str">
        <f>Table65[[#This Row],[Apellido y Nombre]]</f>
        <v>CABRERA, CARLOS</v>
      </c>
      <c r="F703" s="1">
        <f>Table65[[#This Row],[Centro Costos]]</f>
        <v>1300</v>
      </c>
      <c r="G703" s="1">
        <f>Table65[[#This Row],[Interno]]</f>
        <v>3910</v>
      </c>
      <c r="H703" s="1" t="str">
        <f>Table65[[#This Row],[Gerencia]]</f>
        <v>ASESORÍA LEGAL</v>
      </c>
      <c r="I703" s="1">
        <f>Table65[[#This Row],[Observacion]]</f>
        <v>0</v>
      </c>
      <c r="J703" s="16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CA703"/>
      <c r="CB703"/>
      <c r="CC703"/>
      <c r="CD703"/>
      <c r="CE703"/>
      <c r="CF703"/>
      <c r="CG703"/>
      <c r="CH703"/>
      <c r="CI703"/>
      <c r="CJ703"/>
      <c r="CK703"/>
      <c r="CL703"/>
      <c r="CM703"/>
      <c r="CN703"/>
      <c r="CO703"/>
      <c r="CP703"/>
      <c r="CQ703"/>
      <c r="CR703"/>
      <c r="CS703"/>
      <c r="CT703"/>
      <c r="CU703"/>
      <c r="CV703"/>
      <c r="CW703"/>
      <c r="CX703"/>
      <c r="CY703"/>
      <c r="CZ703"/>
      <c r="DA703"/>
      <c r="DB703"/>
      <c r="DC703"/>
      <c r="DD703"/>
      <c r="DE703"/>
      <c r="DF703"/>
      <c r="DG703"/>
      <c r="DH703"/>
      <c r="DI703"/>
      <c r="DJ703"/>
      <c r="DK703"/>
      <c r="DL703"/>
      <c r="DM703"/>
      <c r="DN703"/>
      <c r="DO703"/>
    </row>
    <row r="704" spans="1:119" ht="15" customHeight="1" x14ac:dyDescent="0.25">
      <c r="A704" s="13"/>
      <c r="B704" s="1" t="str">
        <f>Table65[[#This Row],[Edificio]]</f>
        <v>TORRE CENTRAL</v>
      </c>
      <c r="C704" s="1">
        <f>Table65[[#This Row],[PISO]]</f>
        <v>8</v>
      </c>
      <c r="D704" s="1">
        <f>Table65[[#This Row],[N° Puesto]]</f>
        <v>17</v>
      </c>
      <c r="E704" s="1" t="str">
        <f>Table65[[#This Row],[Apellido y Nombre]]</f>
        <v>PALAU, POSE LUIS</v>
      </c>
      <c r="F704" s="1">
        <f>Table65[[#This Row],[Centro Costos]]</f>
        <v>1300</v>
      </c>
      <c r="G704" s="1">
        <f>Table65[[#This Row],[Interno]]</f>
        <v>4991</v>
      </c>
      <c r="H704" s="1" t="str">
        <f>Table65[[#This Row],[Gerencia]]</f>
        <v>ASESORÍA LEGAL</v>
      </c>
      <c r="I704" s="1">
        <f>Table65[[#This Row],[Observacion]]</f>
        <v>0</v>
      </c>
      <c r="J704" s="16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  <c r="CI704"/>
      <c r="CJ704"/>
      <c r="CK704"/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D704"/>
      <c r="DE704"/>
      <c r="DF704"/>
      <c r="DG704"/>
      <c r="DH704"/>
      <c r="DI704"/>
      <c r="DJ704"/>
      <c r="DK704"/>
      <c r="DL704"/>
      <c r="DM704"/>
      <c r="DN704"/>
      <c r="DO704"/>
    </row>
    <row r="705" spans="1:119" ht="15" customHeight="1" x14ac:dyDescent="0.25">
      <c r="A705" s="13"/>
      <c r="B705" s="1" t="str">
        <f>Table65[[#This Row],[Edificio]]</f>
        <v>TORRE CENTRAL</v>
      </c>
      <c r="C705" s="1">
        <f>Table65[[#This Row],[PISO]]</f>
        <v>8</v>
      </c>
      <c r="D705" s="1">
        <f>Table65[[#This Row],[N° Puesto]]</f>
        <v>18</v>
      </c>
      <c r="E705" s="1" t="str">
        <f>Table65[[#This Row],[Apellido y Nombre]]</f>
        <v>LIBRE</v>
      </c>
      <c r="F705" s="1">
        <f>Table65[[#This Row],[Centro Costos]]</f>
        <v>1300</v>
      </c>
      <c r="G705" s="1" t="str">
        <f>Table65[[#This Row],[Interno]]</f>
        <v>----</v>
      </c>
      <c r="H705" s="1" t="str">
        <f>Table65[[#This Row],[Gerencia]]</f>
        <v>ASESORÍA LEGAL</v>
      </c>
      <c r="I705" s="1">
        <f>Table65[[#This Row],[Observacion]]</f>
        <v>0</v>
      </c>
      <c r="J705" s="16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CA705"/>
      <c r="CB705"/>
      <c r="CC705"/>
      <c r="CD705"/>
      <c r="CE705"/>
      <c r="CF705"/>
      <c r="CG705"/>
      <c r="CH705"/>
      <c r="CI705"/>
      <c r="CJ705"/>
      <c r="CK705"/>
      <c r="CL705"/>
      <c r="CM705"/>
      <c r="CN705"/>
      <c r="CO705"/>
      <c r="CP705"/>
      <c r="CQ705"/>
      <c r="CR705"/>
      <c r="CS705"/>
      <c r="CT705"/>
      <c r="CU705"/>
      <c r="CV705"/>
      <c r="CW705"/>
      <c r="CX705"/>
      <c r="CY705"/>
      <c r="CZ705"/>
      <c r="DA705"/>
      <c r="DB705"/>
      <c r="DC705"/>
      <c r="DD705"/>
      <c r="DE705"/>
      <c r="DF705"/>
      <c r="DG705"/>
      <c r="DH705"/>
      <c r="DI705"/>
      <c r="DJ705"/>
      <c r="DK705"/>
      <c r="DL705"/>
      <c r="DM705"/>
      <c r="DN705"/>
      <c r="DO705"/>
    </row>
    <row r="706" spans="1:119" ht="15" customHeight="1" x14ac:dyDescent="0.25">
      <c r="A706" s="13"/>
      <c r="B706" s="1" t="str">
        <f>Table65[[#This Row],[Edificio]]</f>
        <v>TORRE CENTRAL</v>
      </c>
      <c r="C706" s="1">
        <f>Table65[[#This Row],[PISO]]</f>
        <v>8</v>
      </c>
      <c r="D706" s="1">
        <f>Table65[[#This Row],[N° Puesto]]</f>
        <v>19</v>
      </c>
      <c r="E706" s="1" t="str">
        <f>Table65[[#This Row],[Apellido y Nombre]]</f>
        <v>LIBRE</v>
      </c>
      <c r="F706" s="1">
        <f>Table65[[#This Row],[Centro Costos]]</f>
        <v>1300</v>
      </c>
      <c r="G706" s="1" t="str">
        <f>Table65[[#This Row],[Interno]]</f>
        <v>----</v>
      </c>
      <c r="H706" s="1" t="str">
        <f>Table65[[#This Row],[Gerencia]]</f>
        <v>ASESORÍA LEGAL</v>
      </c>
      <c r="I706" s="1" t="str">
        <f>Table65[[#This Row],[Observacion]]</f>
        <v>LICENCIA</v>
      </c>
      <c r="J706" s="1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CA706"/>
      <c r="CB706"/>
      <c r="CC706"/>
      <c r="CD706"/>
      <c r="CE706"/>
      <c r="CF706"/>
      <c r="CG706"/>
      <c r="CH706"/>
      <c r="CI706"/>
      <c r="CJ706"/>
      <c r="CK706"/>
      <c r="CL706"/>
      <c r="CM706"/>
      <c r="CN706"/>
      <c r="CO706"/>
      <c r="CP706"/>
      <c r="CQ706"/>
      <c r="CR706"/>
      <c r="CS706"/>
      <c r="CT706"/>
      <c r="CU706"/>
      <c r="CV706"/>
      <c r="CW706"/>
      <c r="CX706"/>
      <c r="CY706"/>
      <c r="CZ706"/>
      <c r="DA706"/>
      <c r="DB706"/>
      <c r="DC706"/>
      <c r="DD706"/>
      <c r="DE706"/>
      <c r="DF706"/>
      <c r="DG706"/>
      <c r="DH706"/>
      <c r="DI706"/>
      <c r="DJ706"/>
      <c r="DK706"/>
      <c r="DL706"/>
      <c r="DM706"/>
      <c r="DN706"/>
      <c r="DO706"/>
    </row>
    <row r="707" spans="1:119" ht="15" customHeight="1" x14ac:dyDescent="0.25">
      <c r="A707" s="13"/>
      <c r="B707" s="1" t="str">
        <f>Table65[[#This Row],[Edificio]]</f>
        <v>TORRE CENTRAL</v>
      </c>
      <c r="C707" s="1">
        <f>Table65[[#This Row],[PISO]]</f>
        <v>8</v>
      </c>
      <c r="D707" s="1">
        <f>Table65[[#This Row],[N° Puesto]]</f>
        <v>20</v>
      </c>
      <c r="E707" s="1" t="str">
        <f>Table65[[#This Row],[Apellido y Nombre]]</f>
        <v>CHAVEZ, EZEQUIEL</v>
      </c>
      <c r="F707" s="1">
        <f>Table65[[#This Row],[Centro Costos]]</f>
        <v>1300</v>
      </c>
      <c r="G707" s="1">
        <f>Table65[[#This Row],[Interno]]</f>
        <v>5091</v>
      </c>
      <c r="H707" s="1" t="str">
        <f>Table65[[#This Row],[Gerencia]]</f>
        <v>ASESORÍA LEGAL</v>
      </c>
      <c r="I707" s="1">
        <f>Table65[[#This Row],[Observacion]]</f>
        <v>0</v>
      </c>
      <c r="J707" s="16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CA707"/>
      <c r="CB707"/>
      <c r="CC707"/>
      <c r="CD707"/>
      <c r="CE707"/>
      <c r="CF707"/>
      <c r="CG707"/>
      <c r="CH707"/>
      <c r="CI707"/>
      <c r="CJ707"/>
      <c r="CK707"/>
      <c r="CL707"/>
      <c r="CM707"/>
      <c r="CN707"/>
      <c r="CO707"/>
      <c r="CP707"/>
      <c r="CQ707"/>
      <c r="CR707"/>
      <c r="CS707"/>
      <c r="CT707"/>
      <c r="CU707"/>
      <c r="CV707"/>
      <c r="CW707"/>
      <c r="CX707"/>
      <c r="CY707"/>
      <c r="CZ707"/>
      <c r="DA707"/>
      <c r="DB707"/>
      <c r="DC707"/>
      <c r="DD707"/>
      <c r="DE707"/>
      <c r="DF707"/>
      <c r="DG707"/>
      <c r="DH707"/>
      <c r="DI707"/>
      <c r="DJ707"/>
      <c r="DK707"/>
      <c r="DL707"/>
      <c r="DM707"/>
      <c r="DN707"/>
      <c r="DO707"/>
    </row>
    <row r="708" spans="1:119" ht="15" customHeight="1" x14ac:dyDescent="0.25">
      <c r="A708" s="13"/>
      <c r="B708" s="1" t="str">
        <f>Table65[[#This Row],[Edificio]]</f>
        <v>TORRE CENTRAL</v>
      </c>
      <c r="C708" s="1">
        <f>Table65[[#This Row],[PISO]]</f>
        <v>8</v>
      </c>
      <c r="D708" s="1">
        <f>Table65[[#This Row],[N° Puesto]]</f>
        <v>21</v>
      </c>
      <c r="E708" s="1" t="str">
        <f>Table65[[#This Row],[Apellido y Nombre]]</f>
        <v>PEREZ, VALERIA</v>
      </c>
      <c r="F708" s="1">
        <f>Table65[[#This Row],[Centro Costos]]</f>
        <v>1300</v>
      </c>
      <c r="G708" s="1">
        <f>Table65[[#This Row],[Interno]]</f>
        <v>4920</v>
      </c>
      <c r="H708" s="1" t="str">
        <f>Table65[[#This Row],[Gerencia]]</f>
        <v>ASESORÍA LEGAL</v>
      </c>
      <c r="I708" s="1">
        <f>Table65[[#This Row],[Observacion]]</f>
        <v>0</v>
      </c>
      <c r="J708" s="16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/>
      <c r="BY708"/>
      <c r="BZ708"/>
      <c r="CA708"/>
      <c r="CB708"/>
      <c r="CC708"/>
      <c r="CD708"/>
      <c r="CE708"/>
      <c r="CF708"/>
      <c r="CG708"/>
      <c r="CH708"/>
      <c r="CI708"/>
      <c r="CJ708"/>
      <c r="CK708"/>
      <c r="CL708"/>
      <c r="CM708"/>
      <c r="CN708"/>
      <c r="CO708"/>
      <c r="CP708"/>
      <c r="CQ708"/>
      <c r="CR708"/>
      <c r="CS708"/>
      <c r="CT708"/>
      <c r="CU708"/>
      <c r="CV708"/>
      <c r="CW708"/>
      <c r="CX708"/>
      <c r="CY708"/>
      <c r="CZ708"/>
      <c r="DA708"/>
      <c r="DB708"/>
      <c r="DC708"/>
      <c r="DD708"/>
      <c r="DE708"/>
      <c r="DF708"/>
      <c r="DG708"/>
      <c r="DH708"/>
      <c r="DI708"/>
      <c r="DJ708"/>
      <c r="DK708"/>
      <c r="DL708"/>
      <c r="DM708"/>
      <c r="DN708"/>
      <c r="DO708"/>
    </row>
    <row r="709" spans="1:119" ht="15" customHeight="1" x14ac:dyDescent="0.25">
      <c r="A709" s="13"/>
      <c r="B709" s="1" t="str">
        <f>Table65[[#This Row],[Edificio]]</f>
        <v>TORRE CENTRAL</v>
      </c>
      <c r="C709" s="1">
        <f>Table65[[#This Row],[PISO]]</f>
        <v>8</v>
      </c>
      <c r="D709" s="1">
        <f>Table65[[#This Row],[N° Puesto]]</f>
        <v>22</v>
      </c>
      <c r="E709" s="1" t="str">
        <f>Table65[[#This Row],[Apellido y Nombre]]</f>
        <v>NADAL, MARIANA</v>
      </c>
      <c r="F709" s="1">
        <f>Table65[[#This Row],[Centro Costos]]</f>
        <v>1300</v>
      </c>
      <c r="G709" s="1">
        <f>Table65[[#This Row],[Interno]]</f>
        <v>3655</v>
      </c>
      <c r="H709" s="1" t="str">
        <f>Table65[[#This Row],[Gerencia]]</f>
        <v>ASESORÍA LEGAL</v>
      </c>
      <c r="I709" s="1">
        <f>Table65[[#This Row],[Observacion]]</f>
        <v>0</v>
      </c>
      <c r="J709" s="16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CA709"/>
      <c r="CB709"/>
      <c r="CC709"/>
      <c r="CD709"/>
      <c r="CE709"/>
      <c r="CF709"/>
      <c r="CG709"/>
      <c r="CH709"/>
      <c r="CI709"/>
      <c r="CJ709"/>
      <c r="CK709"/>
      <c r="CL709"/>
      <c r="CM709"/>
      <c r="CN709"/>
      <c r="CO709"/>
      <c r="CP709"/>
      <c r="CQ709"/>
      <c r="CR709"/>
      <c r="CS709"/>
      <c r="CT709"/>
      <c r="CU709"/>
      <c r="CV709"/>
      <c r="CW709"/>
      <c r="CX709"/>
      <c r="CY709"/>
      <c r="CZ709"/>
      <c r="DA709"/>
      <c r="DB709"/>
      <c r="DC709"/>
      <c r="DD709"/>
      <c r="DE709"/>
      <c r="DF709"/>
      <c r="DG709"/>
      <c r="DH709"/>
      <c r="DI709"/>
      <c r="DJ709"/>
      <c r="DK709"/>
      <c r="DL709"/>
      <c r="DM709"/>
      <c r="DN709"/>
      <c r="DO709"/>
    </row>
    <row r="710" spans="1:119" ht="15" customHeight="1" x14ac:dyDescent="0.25">
      <c r="A710" s="13"/>
      <c r="B710" s="1" t="str">
        <f>Table65[[#This Row],[Edificio]]</f>
        <v>TORRE CENTRAL</v>
      </c>
      <c r="C710" s="1">
        <f>Table65[[#This Row],[PISO]]</f>
        <v>8</v>
      </c>
      <c r="D710" s="1">
        <f>Table65[[#This Row],[N° Puesto]]</f>
        <v>23</v>
      </c>
      <c r="E710" s="1" t="str">
        <f>Table65[[#This Row],[Apellido y Nombre]]</f>
        <v>FACHELLI, ANDREA</v>
      </c>
      <c r="F710" s="1">
        <f>Table65[[#This Row],[Centro Costos]]</f>
        <v>1300</v>
      </c>
      <c r="G710" s="1">
        <f>Table65[[#This Row],[Interno]]</f>
        <v>4947</v>
      </c>
      <c r="H710" s="1" t="str">
        <f>Table65[[#This Row],[Gerencia]]</f>
        <v>ASESORÍA LEGAL</v>
      </c>
      <c r="I710" s="1">
        <f>Table65[[#This Row],[Observacion]]</f>
        <v>0</v>
      </c>
      <c r="J710" s="16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CA710"/>
      <c r="CB710"/>
      <c r="CC710"/>
      <c r="CD710"/>
      <c r="CE710"/>
      <c r="CF710"/>
      <c r="CG710"/>
      <c r="CH710"/>
      <c r="CI710"/>
      <c r="CJ710"/>
      <c r="CK710"/>
      <c r="CL710"/>
      <c r="CM710"/>
      <c r="CN710"/>
      <c r="CO710"/>
      <c r="CP710"/>
      <c r="CQ710"/>
      <c r="CR710"/>
      <c r="CS710"/>
      <c r="CT710"/>
      <c r="CU710"/>
      <c r="CV710"/>
      <c r="CW710"/>
      <c r="CX710"/>
      <c r="CY710"/>
      <c r="CZ710"/>
      <c r="DA710"/>
      <c r="DB710"/>
      <c r="DC710"/>
      <c r="DD710"/>
      <c r="DE710"/>
      <c r="DF710"/>
      <c r="DG710"/>
      <c r="DH710"/>
      <c r="DI710"/>
      <c r="DJ710"/>
      <c r="DK710"/>
      <c r="DL710"/>
      <c r="DM710"/>
      <c r="DN710"/>
      <c r="DO710"/>
    </row>
    <row r="711" spans="1:119" ht="15" customHeight="1" x14ac:dyDescent="0.25">
      <c r="A711" s="13"/>
      <c r="B711" s="1" t="str">
        <f>Table65[[#This Row],[Edificio]]</f>
        <v>TORRE CENTRAL</v>
      </c>
      <c r="C711" s="1">
        <f>Table65[[#This Row],[PISO]]</f>
        <v>8</v>
      </c>
      <c r="D711" s="1">
        <f>Table65[[#This Row],[N° Puesto]]</f>
        <v>24</v>
      </c>
      <c r="E711" s="1" t="str">
        <f>Table65[[#This Row],[Apellido y Nombre]]</f>
        <v>CULLEN, ENRIQUE</v>
      </c>
      <c r="F711" s="1">
        <f>Table65[[#This Row],[Centro Costos]]</f>
        <v>1300</v>
      </c>
      <c r="G711" s="1">
        <f>Table65[[#This Row],[Interno]]</f>
        <v>4904</v>
      </c>
      <c r="H711" s="1" t="str">
        <f>Table65[[#This Row],[Gerencia]]</f>
        <v>ASESORÍA LEGAL</v>
      </c>
      <c r="I711" s="1">
        <f>Table65[[#This Row],[Observacion]]</f>
        <v>0</v>
      </c>
      <c r="J711" s="16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/>
      <c r="CD711"/>
      <c r="CE711"/>
      <c r="CF711"/>
      <c r="CG711"/>
      <c r="CH711"/>
      <c r="CI711"/>
      <c r="CJ711"/>
      <c r="CK711"/>
      <c r="CL711"/>
      <c r="CM711"/>
      <c r="CN711"/>
      <c r="CO711"/>
      <c r="CP711"/>
      <c r="CQ711"/>
      <c r="CR711"/>
      <c r="CS711"/>
      <c r="CT711"/>
      <c r="CU711"/>
      <c r="CV711"/>
      <c r="CW711"/>
      <c r="CX711"/>
      <c r="CY711"/>
      <c r="CZ711"/>
      <c r="DA711"/>
      <c r="DB711"/>
      <c r="DC711"/>
      <c r="DD711"/>
      <c r="DE711"/>
      <c r="DF711"/>
      <c r="DG711"/>
      <c r="DH711"/>
      <c r="DI711"/>
      <c r="DJ711"/>
      <c r="DK711"/>
      <c r="DL711"/>
      <c r="DM711"/>
      <c r="DN711"/>
      <c r="DO711"/>
    </row>
    <row r="712" spans="1:119" ht="15" customHeight="1" x14ac:dyDescent="0.25">
      <c r="A712" s="13"/>
      <c r="B712" s="1" t="str">
        <f>Table65[[#This Row],[Edificio]]</f>
        <v>TORRE CENTRAL</v>
      </c>
      <c r="C712" s="1">
        <f>Table65[[#This Row],[PISO]]</f>
        <v>8</v>
      </c>
      <c r="D712" s="1">
        <f>Table65[[#This Row],[N° Puesto]]</f>
        <v>25</v>
      </c>
      <c r="E712" s="1" t="str">
        <f>Table65[[#This Row],[Apellido y Nombre]]</f>
        <v>FEENEY, VIRGINIA</v>
      </c>
      <c r="F712" s="1">
        <f>Table65[[#This Row],[Centro Costos]]</f>
        <v>1300</v>
      </c>
      <c r="G712" s="1">
        <f>Table65[[#This Row],[Interno]]</f>
        <v>4905</v>
      </c>
      <c r="H712" s="1" t="str">
        <f>Table65[[#This Row],[Gerencia]]</f>
        <v>ASESORÍA LEGAL</v>
      </c>
      <c r="I712" s="1">
        <f>Table65[[#This Row],[Observacion]]</f>
        <v>0</v>
      </c>
      <c r="J712" s="16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CA712"/>
      <c r="CB712"/>
      <c r="CC712"/>
      <c r="CD712"/>
      <c r="CE712"/>
      <c r="CF712"/>
      <c r="CG712"/>
      <c r="CH712"/>
      <c r="CI712"/>
      <c r="CJ712"/>
      <c r="CK712"/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D712"/>
      <c r="DE712"/>
      <c r="DF712"/>
      <c r="DG712"/>
      <c r="DH712"/>
      <c r="DI712"/>
      <c r="DJ712"/>
      <c r="DK712"/>
      <c r="DL712"/>
      <c r="DM712"/>
      <c r="DN712"/>
      <c r="DO712"/>
    </row>
    <row r="713" spans="1:119" ht="15" customHeight="1" x14ac:dyDescent="0.25">
      <c r="A713" s="13"/>
      <c r="B713" s="1" t="str">
        <f>Table65[[#This Row],[Edificio]]</f>
        <v>TORRE CENTRAL</v>
      </c>
      <c r="C713" s="1">
        <f>Table65[[#This Row],[PISO]]</f>
        <v>8</v>
      </c>
      <c r="D713" s="1">
        <f>Table65[[#This Row],[N° Puesto]]</f>
        <v>26</v>
      </c>
      <c r="E713" s="1" t="str">
        <f>Table65[[#This Row],[Apellido y Nombre]]</f>
        <v>ERHART, DIEGO</v>
      </c>
      <c r="F713" s="1">
        <f>Table65[[#This Row],[Centro Costos]]</f>
        <v>1300</v>
      </c>
      <c r="G713" s="1">
        <f>Table65[[#This Row],[Interno]]</f>
        <v>4934</v>
      </c>
      <c r="H713" s="1" t="str">
        <f>Table65[[#This Row],[Gerencia]]</f>
        <v>ASESORÍA LEGAL</v>
      </c>
      <c r="I713" s="1">
        <f>Table65[[#This Row],[Observacion]]</f>
        <v>0</v>
      </c>
      <c r="J713" s="16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CA713"/>
      <c r="CB713"/>
      <c r="CC713"/>
      <c r="CD713"/>
      <c r="CE713"/>
      <c r="CF713"/>
      <c r="CG713"/>
      <c r="CH713"/>
      <c r="CI713"/>
      <c r="CJ713"/>
      <c r="CK713"/>
      <c r="CL713"/>
      <c r="CM713"/>
      <c r="CN713"/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B713"/>
      <c r="DC713"/>
      <c r="DD713"/>
      <c r="DE713"/>
      <c r="DF713"/>
      <c r="DG713"/>
      <c r="DH713"/>
      <c r="DI713"/>
      <c r="DJ713"/>
      <c r="DK713"/>
      <c r="DL713"/>
      <c r="DM713"/>
      <c r="DN713"/>
      <c r="DO713"/>
    </row>
    <row r="714" spans="1:119" ht="15" customHeight="1" x14ac:dyDescent="0.25">
      <c r="A714" s="13"/>
      <c r="B714" s="1" t="str">
        <f>Table65[[#This Row],[Edificio]]</f>
        <v>TORRE CENTRAL</v>
      </c>
      <c r="C714" s="1">
        <f>Table65[[#This Row],[PISO]]</f>
        <v>8</v>
      </c>
      <c r="D714" s="1">
        <f>Table65[[#This Row],[N° Puesto]]</f>
        <v>27</v>
      </c>
      <c r="E714" s="1" t="str">
        <f>Table65[[#This Row],[Apellido y Nombre]]</f>
        <v>ARAUJO,PATRICIA</v>
      </c>
      <c r="F714" s="1">
        <f>Table65[[#This Row],[Centro Costos]]</f>
        <v>1300</v>
      </c>
      <c r="G714" s="1">
        <f>Table65[[#This Row],[Interno]]</f>
        <v>4899</v>
      </c>
      <c r="H714" s="1" t="str">
        <f>Table65[[#This Row],[Gerencia]]</f>
        <v>ASESORÍA LEGAL</v>
      </c>
      <c r="I714" s="1">
        <f>Table65[[#This Row],[Observacion]]</f>
        <v>0</v>
      </c>
      <c r="J714" s="16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CA714"/>
      <c r="CB714"/>
      <c r="CC714"/>
      <c r="CD714"/>
      <c r="CE714"/>
      <c r="CF714"/>
      <c r="CG714"/>
      <c r="CH714"/>
      <c r="CI714"/>
      <c r="CJ714"/>
      <c r="CK714"/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D714"/>
      <c r="DE714"/>
      <c r="DF714"/>
      <c r="DG714"/>
      <c r="DH714"/>
      <c r="DI714"/>
      <c r="DJ714"/>
      <c r="DK714"/>
      <c r="DL714"/>
      <c r="DM714"/>
      <c r="DN714"/>
      <c r="DO714"/>
    </row>
    <row r="715" spans="1:119" ht="15" customHeight="1" x14ac:dyDescent="0.25">
      <c r="A715" s="13"/>
      <c r="B715" s="1" t="str">
        <f>Table65[[#This Row],[Edificio]]</f>
        <v>TORRE CENTRAL</v>
      </c>
      <c r="C715" s="1">
        <f>Table65[[#This Row],[PISO]]</f>
        <v>8</v>
      </c>
      <c r="D715" s="1">
        <f>Table65[[#This Row],[N° Puesto]]</f>
        <v>28</v>
      </c>
      <c r="E715" s="1" t="str">
        <f>Table65[[#This Row],[Apellido y Nombre]]</f>
        <v>MARRONE, IVANA</v>
      </c>
      <c r="F715" s="1">
        <f>Table65[[#This Row],[Centro Costos]]</f>
        <v>1300</v>
      </c>
      <c r="G715" s="1">
        <f>Table65[[#This Row],[Interno]]</f>
        <v>4987</v>
      </c>
      <c r="H715" s="1" t="str">
        <f>Table65[[#This Row],[Gerencia]]</f>
        <v>ASESORÍA LEGAL</v>
      </c>
      <c r="I715" s="1">
        <f>Table65[[#This Row],[Observacion]]</f>
        <v>0</v>
      </c>
      <c r="J715" s="16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CA715"/>
      <c r="CB715"/>
      <c r="CC715"/>
      <c r="CD715"/>
      <c r="CE715"/>
      <c r="CF715"/>
      <c r="CG715"/>
      <c r="CH715"/>
      <c r="CI715"/>
      <c r="CJ715"/>
      <c r="CK715"/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D715"/>
      <c r="DE715"/>
      <c r="DF715"/>
      <c r="DG715"/>
      <c r="DH715"/>
      <c r="DI715"/>
      <c r="DJ715"/>
      <c r="DK715"/>
      <c r="DL715"/>
      <c r="DM715"/>
      <c r="DN715"/>
      <c r="DO715"/>
    </row>
    <row r="716" spans="1:119" ht="15" customHeight="1" x14ac:dyDescent="0.25">
      <c r="A716" s="13"/>
      <c r="B716" s="1" t="str">
        <f>Table65[[#This Row],[Edificio]]</f>
        <v>TORRE CENTRAL</v>
      </c>
      <c r="C716" s="1">
        <f>Table65[[#This Row],[PISO]]</f>
        <v>8</v>
      </c>
      <c r="D716" s="1">
        <f>Table65[[#This Row],[N° Puesto]]</f>
        <v>29</v>
      </c>
      <c r="E716" s="1" t="str">
        <f>Table65[[#This Row],[Apellido y Nombre]]</f>
        <v>COSTABILE, LUCIANA</v>
      </c>
      <c r="F716" s="1">
        <f>Table65[[#This Row],[Centro Costos]]</f>
        <v>1300</v>
      </c>
      <c r="G716" s="1">
        <f>Table65[[#This Row],[Interno]]</f>
        <v>4965</v>
      </c>
      <c r="H716" s="1" t="str">
        <f>Table65[[#This Row],[Gerencia]]</f>
        <v>ASESORÍA LEGAL</v>
      </c>
      <c r="I716" s="1">
        <f>Table65[[#This Row],[Observacion]]</f>
        <v>0</v>
      </c>
      <c r="J716" s="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/>
      <c r="CC716"/>
      <c r="CD716"/>
      <c r="CE716"/>
      <c r="CF716"/>
      <c r="CG716"/>
      <c r="CH716"/>
      <c r="CI716"/>
      <c r="CJ716"/>
      <c r="CK716"/>
      <c r="CL716"/>
      <c r="CM716"/>
      <c r="CN716"/>
      <c r="CO716"/>
      <c r="CP716"/>
      <c r="CQ716"/>
      <c r="CR716"/>
      <c r="CS716"/>
      <c r="CT716"/>
      <c r="CU716"/>
      <c r="CV716"/>
      <c r="CW716"/>
      <c r="CX716"/>
      <c r="CY716"/>
      <c r="CZ716"/>
      <c r="DA716"/>
      <c r="DB716"/>
      <c r="DC716"/>
      <c r="DD716"/>
      <c r="DE716"/>
      <c r="DF716"/>
      <c r="DG716"/>
      <c r="DH716"/>
      <c r="DI716"/>
      <c r="DJ716"/>
      <c r="DK716"/>
      <c r="DL716"/>
      <c r="DM716"/>
      <c r="DN716"/>
      <c r="DO716"/>
    </row>
    <row r="717" spans="1:119" ht="15" customHeight="1" x14ac:dyDescent="0.25">
      <c r="A717" s="13"/>
      <c r="B717" s="1" t="str">
        <f>Table65[[#This Row],[Edificio]]</f>
        <v>TORRE CENTRAL</v>
      </c>
      <c r="C717" s="1">
        <f>Table65[[#This Row],[PISO]]</f>
        <v>8</v>
      </c>
      <c r="D717" s="1">
        <f>Table65[[#This Row],[N° Puesto]]</f>
        <v>30</v>
      </c>
      <c r="E717" s="1" t="str">
        <f>Table65[[#This Row],[Apellido y Nombre]]</f>
        <v>RAGGIO, FACUNDO</v>
      </c>
      <c r="F717" s="1">
        <f>Table65[[#This Row],[Centro Costos]]</f>
        <v>1300</v>
      </c>
      <c r="G717" s="1">
        <f>Table65[[#This Row],[Interno]]</f>
        <v>4989</v>
      </c>
      <c r="H717" s="1" t="str">
        <f>Table65[[#This Row],[Gerencia]]</f>
        <v>ASESORÍA LEGAL</v>
      </c>
      <c r="I717" s="1">
        <f>Table65[[#This Row],[Observacion]]</f>
        <v>0</v>
      </c>
      <c r="J717" s="16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/>
      <c r="CI717"/>
      <c r="CJ717"/>
      <c r="CK717"/>
      <c r="CL717"/>
      <c r="CM717"/>
      <c r="CN717"/>
      <c r="CO717"/>
      <c r="CP717"/>
      <c r="CQ717"/>
      <c r="CR717"/>
      <c r="CS717"/>
      <c r="CT717"/>
      <c r="CU717"/>
      <c r="CV717"/>
      <c r="CW717"/>
      <c r="CX717"/>
      <c r="CY717"/>
      <c r="CZ717"/>
      <c r="DA717"/>
      <c r="DB717"/>
      <c r="DC717"/>
      <c r="DD717"/>
      <c r="DE717"/>
      <c r="DF717"/>
      <c r="DG717"/>
      <c r="DH717"/>
      <c r="DI717"/>
      <c r="DJ717"/>
      <c r="DK717"/>
      <c r="DL717"/>
      <c r="DM717"/>
      <c r="DN717"/>
      <c r="DO717"/>
    </row>
    <row r="718" spans="1:119" ht="15" customHeight="1" x14ac:dyDescent="0.25">
      <c r="A718" s="13"/>
      <c r="B718" s="1" t="str">
        <f>Table65[[#This Row],[Edificio]]</f>
        <v>TORRE CENTRAL</v>
      </c>
      <c r="C718" s="1">
        <f>Table65[[#This Row],[PISO]]</f>
        <v>8</v>
      </c>
      <c r="D718" s="1">
        <f>Table65[[#This Row],[N° Puesto]]</f>
        <v>31</v>
      </c>
      <c r="E718" s="1" t="str">
        <f>Table65[[#This Row],[Apellido y Nombre]]</f>
        <v>GARCIA, DIEGO</v>
      </c>
      <c r="F718" s="1">
        <f>Table65[[#This Row],[Centro Costos]]</f>
        <v>1300</v>
      </c>
      <c r="G718" s="1">
        <f>Table65[[#This Row],[Interno]]</f>
        <v>5027</v>
      </c>
      <c r="H718" s="1" t="str">
        <f>Table65[[#This Row],[Gerencia]]</f>
        <v>ASESORÍA LEGAL</v>
      </c>
      <c r="I718" s="1">
        <f>Table65[[#This Row],[Observacion]]</f>
        <v>0</v>
      </c>
      <c r="J718" s="16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CA718"/>
      <c r="CB718"/>
      <c r="CC718"/>
      <c r="CD718"/>
      <c r="CE718"/>
      <c r="CF718"/>
      <c r="CG718"/>
      <c r="CH718"/>
      <c r="CI718"/>
      <c r="CJ718"/>
      <c r="CK718"/>
      <c r="CL718"/>
      <c r="CM718"/>
      <c r="CN718"/>
      <c r="CO718"/>
      <c r="CP718"/>
      <c r="CQ718"/>
      <c r="CR718"/>
      <c r="CS718"/>
      <c r="CT718"/>
      <c r="CU718"/>
      <c r="CV718"/>
      <c r="CW718"/>
      <c r="CX718"/>
      <c r="CY718"/>
      <c r="CZ718"/>
      <c r="DA718"/>
      <c r="DB718"/>
      <c r="DC718"/>
      <c r="DD718"/>
      <c r="DE718"/>
      <c r="DF718"/>
      <c r="DG718"/>
      <c r="DH718"/>
      <c r="DI718"/>
      <c r="DJ718"/>
      <c r="DK718"/>
      <c r="DL718"/>
      <c r="DM718"/>
      <c r="DN718"/>
      <c r="DO718"/>
    </row>
    <row r="719" spans="1:119" ht="15" customHeight="1" x14ac:dyDescent="0.25">
      <c r="A719" s="13"/>
      <c r="B719" s="1" t="str">
        <f>Table65[[#This Row],[Edificio]]</f>
        <v>TORRE CENTRAL</v>
      </c>
      <c r="C719" s="1">
        <f>Table65[[#This Row],[PISO]]</f>
        <v>8</v>
      </c>
      <c r="D719" s="1">
        <f>Table65[[#This Row],[N° Puesto]]</f>
        <v>32</v>
      </c>
      <c r="E719" s="1" t="str">
        <f>Table65[[#This Row],[Apellido y Nombre]]</f>
        <v>PEREYRA DE OLAZABAL, FERNAN</v>
      </c>
      <c r="F719" s="1">
        <f>Table65[[#This Row],[Centro Costos]]</f>
        <v>1300</v>
      </c>
      <c r="G719" s="1">
        <f>Table65[[#This Row],[Interno]]</f>
        <v>4693</v>
      </c>
      <c r="H719" s="1" t="str">
        <f>Table65[[#This Row],[Gerencia]]</f>
        <v>ASESORÍA LEGAL</v>
      </c>
      <c r="I719" s="1">
        <f>Table65[[#This Row],[Observacion]]</f>
        <v>0</v>
      </c>
      <c r="J719" s="16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/>
      <c r="CI719"/>
      <c r="CJ719"/>
      <c r="CK719"/>
      <c r="CL719"/>
      <c r="CM719"/>
      <c r="CN719"/>
      <c r="CO719"/>
      <c r="CP719"/>
      <c r="CQ719"/>
      <c r="CR719"/>
      <c r="CS719"/>
      <c r="CT719"/>
      <c r="CU719"/>
      <c r="CV719"/>
      <c r="CW719"/>
      <c r="CX719"/>
      <c r="CY719"/>
      <c r="CZ719"/>
      <c r="DA719"/>
      <c r="DB719"/>
      <c r="DC719"/>
      <c r="DD719"/>
      <c r="DE719"/>
      <c r="DF719"/>
      <c r="DG719"/>
      <c r="DH719"/>
      <c r="DI719"/>
      <c r="DJ719"/>
      <c r="DK719"/>
      <c r="DL719"/>
      <c r="DM719"/>
      <c r="DN719"/>
      <c r="DO719"/>
    </row>
    <row r="720" spans="1:119" ht="15" customHeight="1" x14ac:dyDescent="0.25">
      <c r="A720" s="13"/>
      <c r="B720" s="1" t="str">
        <f>Table65[[#This Row],[Edificio]]</f>
        <v>TORRE CENTRAL</v>
      </c>
      <c r="C720" s="1">
        <f>Table65[[#This Row],[PISO]]</f>
        <v>8</v>
      </c>
      <c r="D720" s="1">
        <f>Table65[[#This Row],[N° Puesto]]</f>
        <v>33</v>
      </c>
      <c r="E720" s="1" t="str">
        <f>Table65[[#This Row],[Apellido y Nombre]]</f>
        <v>BERROTARAN, MARTIN</v>
      </c>
      <c r="F720" s="1">
        <f>Table65[[#This Row],[Centro Costos]]</f>
        <v>1300</v>
      </c>
      <c r="G720" s="1">
        <f>Table65[[#This Row],[Interno]]</f>
        <v>3672</v>
      </c>
      <c r="H720" s="1" t="str">
        <f>Table65[[#This Row],[Gerencia]]</f>
        <v>ASESORÍA LEGAL</v>
      </c>
      <c r="I720" s="1">
        <f>Table65[[#This Row],[Observacion]]</f>
        <v>0</v>
      </c>
      <c r="J720" s="16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CA720"/>
      <c r="CB720"/>
      <c r="CC720"/>
      <c r="CD720"/>
      <c r="CE720"/>
      <c r="CF720"/>
      <c r="CG720"/>
      <c r="CH720"/>
      <c r="CI720"/>
      <c r="CJ720"/>
      <c r="CK720"/>
      <c r="CL720"/>
      <c r="CM720"/>
      <c r="CN720"/>
      <c r="CO720"/>
      <c r="CP720"/>
      <c r="CQ720"/>
      <c r="CR720"/>
      <c r="CS720"/>
      <c r="CT720"/>
      <c r="CU720"/>
      <c r="CV720"/>
      <c r="CW720"/>
      <c r="CX720"/>
      <c r="CY720"/>
      <c r="CZ720"/>
      <c r="DA720"/>
      <c r="DB720"/>
      <c r="DC720"/>
      <c r="DD720"/>
      <c r="DE720"/>
      <c r="DF720"/>
      <c r="DG720"/>
      <c r="DH720"/>
      <c r="DI720"/>
      <c r="DJ720"/>
      <c r="DK720"/>
      <c r="DL720"/>
      <c r="DM720"/>
      <c r="DN720"/>
      <c r="DO720"/>
    </row>
    <row r="721" spans="1:119" ht="15" customHeight="1" x14ac:dyDescent="0.25">
      <c r="A721" s="13"/>
      <c r="B721" s="1" t="str">
        <f>Table65[[#This Row],[Edificio]]</f>
        <v>TORRE CENTRAL</v>
      </c>
      <c r="C721" s="1">
        <f>Table65[[#This Row],[PISO]]</f>
        <v>8</v>
      </c>
      <c r="D721" s="1">
        <f>Table65[[#This Row],[N° Puesto]]</f>
        <v>34</v>
      </c>
      <c r="E721" s="1" t="str">
        <f>Table65[[#This Row],[Apellido y Nombre]]</f>
        <v>LIBRE</v>
      </c>
      <c r="F721" s="1">
        <f>Table65[[#This Row],[Centro Costos]]</f>
        <v>1300</v>
      </c>
      <c r="G721" s="1" t="str">
        <f>Table65[[#This Row],[Interno]]</f>
        <v>----</v>
      </c>
      <c r="H721" s="1" t="str">
        <f>Table65[[#This Row],[Gerencia]]</f>
        <v>ASESORÍA LEGAL</v>
      </c>
      <c r="I721" s="1">
        <f>Table65[[#This Row],[Observacion]]</f>
        <v>0</v>
      </c>
      <c r="J721" s="16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  <c r="BY721"/>
      <c r="BZ721"/>
      <c r="CA721"/>
      <c r="CB721"/>
      <c r="CC721"/>
      <c r="CD721"/>
      <c r="CE721"/>
      <c r="CF721"/>
      <c r="CG721"/>
      <c r="CH721"/>
      <c r="CI721"/>
      <c r="CJ721"/>
      <c r="CK721"/>
      <c r="CL721"/>
      <c r="CM721"/>
      <c r="CN721"/>
      <c r="CO721"/>
      <c r="CP721"/>
      <c r="CQ721"/>
      <c r="CR721"/>
      <c r="CS721"/>
      <c r="CT721"/>
      <c r="CU721"/>
      <c r="CV721"/>
      <c r="CW721"/>
      <c r="CX721"/>
      <c r="CY721"/>
      <c r="CZ721"/>
      <c r="DA721"/>
      <c r="DB721"/>
      <c r="DC721"/>
      <c r="DD721"/>
      <c r="DE721"/>
      <c r="DF721"/>
      <c r="DG721"/>
      <c r="DH721"/>
      <c r="DI721"/>
      <c r="DJ721"/>
      <c r="DK721"/>
      <c r="DL721"/>
      <c r="DM721"/>
      <c r="DN721"/>
      <c r="DO721"/>
    </row>
    <row r="722" spans="1:119" ht="15" customHeight="1" x14ac:dyDescent="0.25">
      <c r="A722" s="13"/>
      <c r="B722" s="1" t="str">
        <f>Table65[[#This Row],[Edificio]]</f>
        <v>TORRE CENTRAL</v>
      </c>
      <c r="C722" s="1">
        <f>Table65[[#This Row],[PISO]]</f>
        <v>8</v>
      </c>
      <c r="D722" s="1">
        <f>Table65[[#This Row],[N° Puesto]]</f>
        <v>35</v>
      </c>
      <c r="E722" s="1" t="str">
        <f>Table65[[#This Row],[Apellido y Nombre]]</f>
        <v>LIBRE</v>
      </c>
      <c r="F722" s="1">
        <f>Table65[[#This Row],[Centro Costos]]</f>
        <v>1300</v>
      </c>
      <c r="G722" s="1" t="str">
        <f>Table65[[#This Row],[Interno]]</f>
        <v>----</v>
      </c>
      <c r="H722" s="1" t="str">
        <f>Table65[[#This Row],[Gerencia]]</f>
        <v>ASESORÍA LEGAL</v>
      </c>
      <c r="I722" s="1">
        <f>Table65[[#This Row],[Observacion]]</f>
        <v>0</v>
      </c>
      <c r="J722" s="16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CA722"/>
      <c r="CB722"/>
      <c r="CC722"/>
      <c r="CD722"/>
      <c r="CE722"/>
      <c r="CF722"/>
      <c r="CG722"/>
      <c r="CH722"/>
      <c r="CI722"/>
      <c r="CJ722"/>
      <c r="CK722"/>
      <c r="CL722"/>
      <c r="CM722"/>
      <c r="CN722"/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D722"/>
      <c r="DE722"/>
      <c r="DF722"/>
      <c r="DG722"/>
      <c r="DH722"/>
      <c r="DI722"/>
      <c r="DJ722"/>
      <c r="DK722"/>
      <c r="DL722"/>
      <c r="DM722"/>
      <c r="DN722"/>
      <c r="DO722"/>
    </row>
    <row r="723" spans="1:119" ht="15" customHeight="1" x14ac:dyDescent="0.25">
      <c r="A723" s="13"/>
      <c r="B723" s="1" t="str">
        <f>Table65[[#This Row],[Edificio]]</f>
        <v>TORRE CENTRAL</v>
      </c>
      <c r="C723" s="1">
        <f>Table65[[#This Row],[PISO]]</f>
        <v>8</v>
      </c>
      <c r="D723" s="1">
        <f>Table65[[#This Row],[N° Puesto]]</f>
        <v>36</v>
      </c>
      <c r="E723" s="1" t="str">
        <f>Table65[[#This Row],[Apellido y Nombre]]</f>
        <v>BESTETTI, ANDREA</v>
      </c>
      <c r="F723" s="1">
        <f>Table65[[#This Row],[Centro Costos]]</f>
        <v>1300</v>
      </c>
      <c r="G723" s="1">
        <f>Table65[[#This Row],[Interno]]</f>
        <v>4953</v>
      </c>
      <c r="H723" s="1" t="str">
        <f>Table65[[#This Row],[Gerencia]]</f>
        <v>ASESORÍA LEGAL</v>
      </c>
      <c r="I723" s="1">
        <f>Table65[[#This Row],[Observacion]]</f>
        <v>0</v>
      </c>
      <c r="J723" s="16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CA723"/>
      <c r="CB723"/>
      <c r="CC723"/>
      <c r="CD723"/>
      <c r="CE723"/>
      <c r="CF723"/>
      <c r="CG723"/>
      <c r="CH723"/>
      <c r="CI723"/>
      <c r="CJ723"/>
      <c r="CK723"/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D723"/>
      <c r="DE723"/>
      <c r="DF723"/>
      <c r="DG723"/>
      <c r="DH723"/>
      <c r="DI723"/>
      <c r="DJ723"/>
      <c r="DK723"/>
      <c r="DL723"/>
      <c r="DM723"/>
      <c r="DN723"/>
      <c r="DO723"/>
    </row>
    <row r="724" spans="1:119" ht="15" customHeight="1" x14ac:dyDescent="0.25">
      <c r="A724" s="13"/>
      <c r="B724" s="1" t="str">
        <f>Table65[[#This Row],[Edificio]]</f>
        <v>TORRE CENTRAL</v>
      </c>
      <c r="C724" s="1">
        <f>Table65[[#This Row],[PISO]]</f>
        <v>8</v>
      </c>
      <c r="D724" s="1">
        <f>Table65[[#This Row],[N° Puesto]]</f>
        <v>37</v>
      </c>
      <c r="E724" s="1" t="str">
        <f>Table65[[#This Row],[Apellido y Nombre]]</f>
        <v>CABALLERO, NAHIR</v>
      </c>
      <c r="F724" s="1">
        <f>Table65[[#This Row],[Centro Costos]]</f>
        <v>1300</v>
      </c>
      <c r="G724" s="1" t="str">
        <f>Table65[[#This Row],[Interno]]</f>
        <v>----</v>
      </c>
      <c r="H724" s="1" t="str">
        <f>Table65[[#This Row],[Gerencia]]</f>
        <v>ASESORÍA LEGAL</v>
      </c>
      <c r="I724" s="1">
        <f>Table65[[#This Row],[Observacion]]</f>
        <v>0</v>
      </c>
      <c r="J724" s="16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/>
      <c r="CI724"/>
      <c r="CJ724"/>
      <c r="CK724"/>
      <c r="CL724"/>
      <c r="CM724"/>
      <c r="CN724"/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D724"/>
      <c r="DE724"/>
      <c r="DF724"/>
      <c r="DG724"/>
      <c r="DH724"/>
      <c r="DI724"/>
      <c r="DJ724"/>
      <c r="DK724"/>
      <c r="DL724"/>
      <c r="DM724"/>
      <c r="DN724"/>
      <c r="DO724"/>
    </row>
    <row r="725" spans="1:119" ht="15" customHeight="1" x14ac:dyDescent="0.25">
      <c r="A725" s="13"/>
      <c r="B725" s="1" t="str">
        <f>Table65[[#This Row],[Edificio]]</f>
        <v>TORRE CENTRAL</v>
      </c>
      <c r="C725" s="1">
        <f>Table65[[#This Row],[PISO]]</f>
        <v>8</v>
      </c>
      <c r="D725" s="1">
        <f>Table65[[#This Row],[N° Puesto]]</f>
        <v>38</v>
      </c>
      <c r="E725" s="1" t="str">
        <f>Table65[[#This Row],[Apellido y Nombre]]</f>
        <v>SUAREZ, DIEGO</v>
      </c>
      <c r="F725" s="1">
        <f>Table65[[#This Row],[Centro Costos]]</f>
        <v>1300</v>
      </c>
      <c r="G725" s="1">
        <f>Table65[[#This Row],[Interno]]</f>
        <v>2528</v>
      </c>
      <c r="H725" s="1" t="str">
        <f>Table65[[#This Row],[Gerencia]]</f>
        <v>ASESORÍA LEGAL</v>
      </c>
      <c r="I725" s="1">
        <f>Table65[[#This Row],[Observacion]]</f>
        <v>0</v>
      </c>
      <c r="J725" s="16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BW725"/>
      <c r="BX725"/>
      <c r="BY725"/>
      <c r="BZ725"/>
      <c r="CA725"/>
      <c r="CB725"/>
      <c r="CC725"/>
      <c r="CD725"/>
      <c r="CE725"/>
      <c r="CF725"/>
      <c r="CG725"/>
      <c r="CH725"/>
      <c r="CI725"/>
      <c r="CJ725"/>
      <c r="CK725"/>
      <c r="CL725"/>
      <c r="CM725"/>
      <c r="CN725"/>
      <c r="CO725"/>
      <c r="CP725"/>
      <c r="CQ725"/>
      <c r="CR725"/>
      <c r="CS725"/>
      <c r="CT725"/>
      <c r="CU725"/>
      <c r="CV725"/>
      <c r="CW725"/>
      <c r="CX725"/>
      <c r="CY725"/>
      <c r="CZ725"/>
      <c r="DA725"/>
      <c r="DB725"/>
      <c r="DC725"/>
      <c r="DD725"/>
      <c r="DE725"/>
      <c r="DF725"/>
      <c r="DG725"/>
      <c r="DH725"/>
      <c r="DI725"/>
      <c r="DJ725"/>
      <c r="DK725"/>
      <c r="DL725"/>
      <c r="DM725"/>
      <c r="DN725"/>
      <c r="DO725"/>
    </row>
    <row r="726" spans="1:119" ht="15" customHeight="1" x14ac:dyDescent="0.25">
      <c r="A726" s="13"/>
      <c r="B726" s="1" t="str">
        <f>Table65[[#This Row],[Edificio]]</f>
        <v>TORRE CENTRAL</v>
      </c>
      <c r="C726" s="1">
        <f>Table65[[#This Row],[PISO]]</f>
        <v>8</v>
      </c>
      <c r="D726" s="1">
        <f>Table65[[#This Row],[N° Puesto]]</f>
        <v>39</v>
      </c>
      <c r="E726" s="1" t="str">
        <f>Table65[[#This Row],[Apellido y Nombre]]</f>
        <v>RAO, GABRIEL</v>
      </c>
      <c r="F726" s="1">
        <f>Table65[[#This Row],[Centro Costos]]</f>
        <v>1300</v>
      </c>
      <c r="G726" s="1">
        <f>Table65[[#This Row],[Interno]]</f>
        <v>4902</v>
      </c>
      <c r="H726" s="1" t="str">
        <f>Table65[[#This Row],[Gerencia]]</f>
        <v>ASESORÍA LEGAL</v>
      </c>
      <c r="I726" s="1">
        <f>Table65[[#This Row],[Observacion]]</f>
        <v>0</v>
      </c>
      <c r="J726" s="1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CA726"/>
      <c r="CB726"/>
      <c r="CC726"/>
      <c r="CD726"/>
      <c r="CE726"/>
      <c r="CF726"/>
      <c r="CG726"/>
      <c r="CH726"/>
      <c r="CI726"/>
      <c r="CJ726"/>
      <c r="CK726"/>
      <c r="CL726"/>
      <c r="CM726"/>
      <c r="CN726"/>
      <c r="CO726"/>
      <c r="CP726"/>
      <c r="CQ726"/>
      <c r="CR726"/>
      <c r="CS726"/>
      <c r="CT726"/>
      <c r="CU726"/>
      <c r="CV726"/>
      <c r="CW726"/>
      <c r="CX726"/>
      <c r="CY726"/>
      <c r="CZ726"/>
      <c r="DA726"/>
      <c r="DB726"/>
      <c r="DC726"/>
      <c r="DD726"/>
      <c r="DE726"/>
      <c r="DF726"/>
      <c r="DG726"/>
      <c r="DH726"/>
      <c r="DI726"/>
      <c r="DJ726"/>
      <c r="DK726"/>
      <c r="DL726"/>
      <c r="DM726"/>
      <c r="DN726"/>
      <c r="DO726"/>
    </row>
    <row r="727" spans="1:119" ht="15" customHeight="1" x14ac:dyDescent="0.25">
      <c r="A727" s="13"/>
      <c r="B727" s="1" t="str">
        <f>Table65[[#This Row],[Edificio]]</f>
        <v>TORRE CENTRAL</v>
      </c>
      <c r="C727" s="1">
        <f>Table65[[#This Row],[PISO]]</f>
        <v>8</v>
      </c>
      <c r="D727" s="1">
        <f>Table65[[#This Row],[N° Puesto]]</f>
        <v>40</v>
      </c>
      <c r="E727" s="1" t="str">
        <f>Table65[[#This Row],[Apellido y Nombre]]</f>
        <v>CORTEZ, PAOLA</v>
      </c>
      <c r="F727" s="1">
        <f>Table65[[#This Row],[Centro Costos]]</f>
        <v>1300</v>
      </c>
      <c r="G727" s="1">
        <f>Table65[[#This Row],[Interno]]</f>
        <v>3942</v>
      </c>
      <c r="H727" s="1" t="str">
        <f>Table65[[#This Row],[Gerencia]]</f>
        <v>ASESORÍA LEGAL</v>
      </c>
      <c r="I727" s="1">
        <f>Table65[[#This Row],[Observacion]]</f>
        <v>0</v>
      </c>
      <c r="J727" s="16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CA727"/>
      <c r="CB727"/>
      <c r="CC727"/>
      <c r="CD727"/>
      <c r="CE727"/>
      <c r="CF727"/>
      <c r="CG727"/>
      <c r="CH727"/>
      <c r="CI727"/>
      <c r="CJ727"/>
      <c r="CK727"/>
      <c r="CL727"/>
      <c r="CM727"/>
      <c r="CN727"/>
      <c r="CO727"/>
      <c r="CP727"/>
      <c r="CQ727"/>
      <c r="CR727"/>
      <c r="CS727"/>
      <c r="CT727"/>
      <c r="CU727"/>
      <c r="CV727"/>
      <c r="CW727"/>
      <c r="CX727"/>
      <c r="CY727"/>
      <c r="CZ727"/>
      <c r="DA727"/>
      <c r="DB727"/>
      <c r="DC727"/>
      <c r="DD727"/>
      <c r="DE727"/>
      <c r="DF727"/>
      <c r="DG727"/>
      <c r="DH727"/>
      <c r="DI727"/>
      <c r="DJ727"/>
      <c r="DK727"/>
      <c r="DL727"/>
      <c r="DM727"/>
      <c r="DN727"/>
      <c r="DO727"/>
    </row>
    <row r="728" spans="1:119" ht="15" customHeight="1" x14ac:dyDescent="0.25">
      <c r="A728" s="13"/>
      <c r="B728" s="1" t="str">
        <f>Table65[[#This Row],[Edificio]]</f>
        <v>TORRE CENTRAL</v>
      </c>
      <c r="C728" s="1">
        <f>Table65[[#This Row],[PISO]]</f>
        <v>8</v>
      </c>
      <c r="D728" s="1">
        <f>Table65[[#This Row],[N° Puesto]]</f>
        <v>41</v>
      </c>
      <c r="E728" s="1" t="str">
        <f>Table65[[#This Row],[Apellido y Nombre]]</f>
        <v>KUOK, JONATHAN</v>
      </c>
      <c r="F728" s="1">
        <f>Table65[[#This Row],[Centro Costos]]</f>
        <v>1300</v>
      </c>
      <c r="G728" s="1" t="str">
        <f>Table65[[#This Row],[Interno]]</f>
        <v>----</v>
      </c>
      <c r="H728" s="1" t="str">
        <f>Table65[[#This Row],[Gerencia]]</f>
        <v>ASESORÍA LEGAL</v>
      </c>
      <c r="I728" s="1">
        <f>Table65[[#This Row],[Observacion]]</f>
        <v>0</v>
      </c>
      <c r="J728" s="16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/>
      <c r="CI728"/>
      <c r="CJ728"/>
      <c r="CK728"/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D728"/>
      <c r="DE728"/>
      <c r="DF728"/>
      <c r="DG728"/>
      <c r="DH728"/>
      <c r="DI728"/>
      <c r="DJ728"/>
      <c r="DK728"/>
      <c r="DL728"/>
      <c r="DM728"/>
      <c r="DN728"/>
      <c r="DO728"/>
    </row>
    <row r="729" spans="1:119" ht="15" customHeight="1" x14ac:dyDescent="0.25">
      <c r="A729" s="13"/>
      <c r="B729" s="1" t="str">
        <f>Table65[[#This Row],[Edificio]]</f>
        <v>TORRE CENTRAL</v>
      </c>
      <c r="C729" s="1">
        <f>Table65[[#This Row],[PISO]]</f>
        <v>8</v>
      </c>
      <c r="D729" s="1">
        <f>Table65[[#This Row],[N° Puesto]]</f>
        <v>42</v>
      </c>
      <c r="E729" s="1" t="str">
        <f>Table65[[#This Row],[Apellido y Nombre]]</f>
        <v>PAZ, BERNARDO</v>
      </c>
      <c r="F729" s="1">
        <f>Table65[[#This Row],[Centro Costos]]</f>
        <v>1300</v>
      </c>
      <c r="G729" s="1">
        <f>Table65[[#This Row],[Interno]]</f>
        <v>4221</v>
      </c>
      <c r="H729" s="1" t="str">
        <f>Table65[[#This Row],[Gerencia]]</f>
        <v>ASESORÍA LEGAL</v>
      </c>
      <c r="I729" s="1">
        <f>Table65[[#This Row],[Observacion]]</f>
        <v>0</v>
      </c>
      <c r="J729" s="16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  <c r="BY729"/>
      <c r="BZ729"/>
      <c r="CA729"/>
      <c r="CB729"/>
      <c r="CC729"/>
      <c r="CD729"/>
      <c r="CE729"/>
      <c r="CF729"/>
      <c r="CG729"/>
      <c r="CH729"/>
      <c r="CI729"/>
      <c r="CJ729"/>
      <c r="CK729"/>
      <c r="CL729"/>
      <c r="CM729"/>
      <c r="CN729"/>
      <c r="CO729"/>
      <c r="CP729"/>
      <c r="CQ729"/>
      <c r="CR729"/>
      <c r="CS729"/>
      <c r="CT729"/>
      <c r="CU729"/>
      <c r="CV729"/>
      <c r="CW729"/>
      <c r="CX729"/>
      <c r="CY729"/>
      <c r="CZ729"/>
      <c r="DA729"/>
      <c r="DB729"/>
      <c r="DC729"/>
      <c r="DD729"/>
      <c r="DE729"/>
      <c r="DF729"/>
      <c r="DG729"/>
      <c r="DH729"/>
      <c r="DI729"/>
      <c r="DJ729"/>
      <c r="DK729"/>
      <c r="DL729"/>
      <c r="DM729"/>
      <c r="DN729"/>
      <c r="DO729"/>
    </row>
    <row r="730" spans="1:119" ht="15" customHeight="1" x14ac:dyDescent="0.25">
      <c r="A730" s="13"/>
      <c r="B730" s="1" t="str">
        <f>Table65[[#This Row],[Edificio]]</f>
        <v>TORRE CENTRAL</v>
      </c>
      <c r="C730" s="1">
        <f>Table65[[#This Row],[PISO]]</f>
        <v>8</v>
      </c>
      <c r="D730" s="1">
        <f>Table65[[#This Row],[N° Puesto]]</f>
        <v>43</v>
      </c>
      <c r="E730" s="1" t="str">
        <f>Table65[[#This Row],[Apellido y Nombre]]</f>
        <v>AMENGUAL, SILVINA</v>
      </c>
      <c r="F730" s="1">
        <f>Table65[[#This Row],[Centro Costos]]</f>
        <v>1300</v>
      </c>
      <c r="G730" s="1">
        <f>Table65[[#This Row],[Interno]]</f>
        <v>3362</v>
      </c>
      <c r="H730" s="1" t="str">
        <f>Table65[[#This Row],[Gerencia]]</f>
        <v>ASESORÍA LEGAL</v>
      </c>
      <c r="I730" s="1">
        <f>Table65[[#This Row],[Observacion]]</f>
        <v>0</v>
      </c>
      <c r="J730" s="16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CA730"/>
      <c r="CB730"/>
      <c r="CC730"/>
      <c r="CD730"/>
      <c r="CE730"/>
      <c r="CF730"/>
      <c r="CG730"/>
      <c r="CH730"/>
      <c r="CI730"/>
      <c r="CJ730"/>
      <c r="CK730"/>
      <c r="CL730"/>
      <c r="CM730"/>
      <c r="CN730"/>
      <c r="CO730"/>
      <c r="CP730"/>
      <c r="CQ730"/>
      <c r="CR730"/>
      <c r="CS730"/>
      <c r="CT730"/>
      <c r="CU730"/>
      <c r="CV730"/>
      <c r="CW730"/>
      <c r="CX730"/>
      <c r="CY730"/>
      <c r="CZ730"/>
      <c r="DA730"/>
      <c r="DB730"/>
      <c r="DC730"/>
      <c r="DD730"/>
      <c r="DE730"/>
      <c r="DF730"/>
      <c r="DG730"/>
      <c r="DH730"/>
      <c r="DI730"/>
      <c r="DJ730"/>
      <c r="DK730"/>
      <c r="DL730"/>
      <c r="DM730"/>
      <c r="DN730"/>
      <c r="DO730"/>
    </row>
    <row r="731" spans="1:119" ht="15" customHeight="1" x14ac:dyDescent="0.25">
      <c r="A731" s="13"/>
      <c r="B731" s="1" t="str">
        <f>Table65[[#This Row],[Edificio]]</f>
        <v>TORRE CENTRAL</v>
      </c>
      <c r="C731" s="1">
        <f>Table65[[#This Row],[PISO]]</f>
        <v>8</v>
      </c>
      <c r="D731" s="1">
        <f>Table65[[#This Row],[N° Puesto]]</f>
        <v>44</v>
      </c>
      <c r="E731" s="1" t="str">
        <f>Table65[[#This Row],[Apellido y Nombre]]</f>
        <v>LIBRE</v>
      </c>
      <c r="F731" s="1">
        <f>Table65[[#This Row],[Centro Costos]]</f>
        <v>1300</v>
      </c>
      <c r="G731" s="1" t="str">
        <f>Table65[[#This Row],[Interno]]</f>
        <v>----</v>
      </c>
      <c r="H731" s="1" t="str">
        <f>Table65[[#This Row],[Gerencia]]</f>
        <v>ASESORÍA LEGAL</v>
      </c>
      <c r="I731" s="1">
        <f>Table65[[#This Row],[Observacion]]</f>
        <v>0</v>
      </c>
      <c r="J731" s="16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  <c r="CI731"/>
      <c r="CJ731"/>
      <c r="CK731"/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D731"/>
      <c r="DE731"/>
      <c r="DF731"/>
      <c r="DG731"/>
      <c r="DH731"/>
      <c r="DI731"/>
      <c r="DJ731"/>
      <c r="DK731"/>
      <c r="DL731"/>
      <c r="DM731"/>
      <c r="DN731"/>
      <c r="DO731"/>
    </row>
    <row r="732" spans="1:119" ht="15" customHeight="1" x14ac:dyDescent="0.25">
      <c r="A732" s="13"/>
      <c r="B732" s="1" t="str">
        <f>Table65[[#This Row],[Edificio]]</f>
        <v>TORRE CENTRAL</v>
      </c>
      <c r="C732" s="1">
        <f>Table65[[#This Row],[PISO]]</f>
        <v>8</v>
      </c>
      <c r="D732" s="1">
        <f>Table65[[#This Row],[N° Puesto]]</f>
        <v>45</v>
      </c>
      <c r="E732" s="1" t="str">
        <f>Table65[[#This Row],[Apellido y Nombre]]</f>
        <v>ZALDIVAR, IGNACIO</v>
      </c>
      <c r="F732" s="1">
        <f>Table65[[#This Row],[Centro Costos]]</f>
        <v>1300</v>
      </c>
      <c r="G732" s="1">
        <f>Table65[[#This Row],[Interno]]</f>
        <v>4931</v>
      </c>
      <c r="H732" s="1" t="str">
        <f>Table65[[#This Row],[Gerencia]]</f>
        <v>ASESORÍA LEGAL</v>
      </c>
      <c r="I732" s="1">
        <f>Table65[[#This Row],[Observacion]]</f>
        <v>0</v>
      </c>
      <c r="J732" s="16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CA732"/>
      <c r="CB732"/>
      <c r="CC732"/>
      <c r="CD732"/>
      <c r="CE732"/>
      <c r="CF732"/>
      <c r="CG732"/>
      <c r="CH732"/>
      <c r="CI732"/>
      <c r="CJ732"/>
      <c r="CK732"/>
      <c r="CL732"/>
      <c r="CM732"/>
      <c r="CN732"/>
      <c r="CO732"/>
      <c r="CP732"/>
      <c r="CQ732"/>
      <c r="CR732"/>
      <c r="CS732"/>
      <c r="CT732"/>
      <c r="CU732"/>
      <c r="CV732"/>
      <c r="CW732"/>
      <c r="CX732"/>
      <c r="CY732"/>
      <c r="CZ732"/>
      <c r="DA732"/>
      <c r="DB732"/>
      <c r="DC732"/>
      <c r="DD732"/>
      <c r="DE732"/>
      <c r="DF732"/>
      <c r="DG732"/>
      <c r="DH732"/>
      <c r="DI732"/>
      <c r="DJ732"/>
      <c r="DK732"/>
      <c r="DL732"/>
      <c r="DM732"/>
      <c r="DN732"/>
      <c r="DO732"/>
    </row>
    <row r="733" spans="1:119" ht="15" customHeight="1" x14ac:dyDescent="0.25">
      <c r="A733" s="13"/>
      <c r="B733" s="1" t="str">
        <f>Table65[[#This Row],[Edificio]]</f>
        <v>TORRE CENTRAL</v>
      </c>
      <c r="C733" s="1">
        <f>Table65[[#This Row],[PISO]]</f>
        <v>8</v>
      </c>
      <c r="D733" s="1">
        <f>Table65[[#This Row],[N° Puesto]]</f>
        <v>46</v>
      </c>
      <c r="E733" s="1" t="str">
        <f>Table65[[#This Row],[Apellido y Nombre]]</f>
        <v>LIBRE</v>
      </c>
      <c r="F733" s="1">
        <f>Table65[[#This Row],[Centro Costos]]</f>
        <v>1300</v>
      </c>
      <c r="G733" s="1" t="str">
        <f>Table65[[#This Row],[Interno]]</f>
        <v>----</v>
      </c>
      <c r="H733" s="1" t="str">
        <f>Table65[[#This Row],[Gerencia]]</f>
        <v>ASESORÍA LEGAL</v>
      </c>
      <c r="I733" s="1">
        <f>Table65[[#This Row],[Observacion]]</f>
        <v>0</v>
      </c>
      <c r="J733" s="16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  <c r="BY733"/>
      <c r="BZ733"/>
      <c r="CA733"/>
      <c r="CB733"/>
      <c r="CC733"/>
      <c r="CD733"/>
      <c r="CE733"/>
      <c r="CF733"/>
      <c r="CG733"/>
      <c r="CH733"/>
      <c r="CI733"/>
      <c r="CJ733"/>
      <c r="CK733"/>
      <c r="CL733"/>
      <c r="CM733"/>
      <c r="CN733"/>
      <c r="CO733"/>
      <c r="CP733"/>
      <c r="CQ733"/>
      <c r="CR733"/>
      <c r="CS733"/>
      <c r="CT733"/>
      <c r="CU733"/>
      <c r="CV733"/>
      <c r="CW733"/>
      <c r="CX733"/>
      <c r="CY733"/>
      <c r="CZ733"/>
      <c r="DA733"/>
      <c r="DB733"/>
      <c r="DC733"/>
      <c r="DD733"/>
      <c r="DE733"/>
      <c r="DF733"/>
      <c r="DG733"/>
      <c r="DH733"/>
      <c r="DI733"/>
      <c r="DJ733"/>
      <c r="DK733"/>
      <c r="DL733"/>
      <c r="DM733"/>
      <c r="DN733"/>
      <c r="DO733"/>
    </row>
    <row r="734" spans="1:119" ht="15" customHeight="1" x14ac:dyDescent="0.25">
      <c r="A734" s="13"/>
      <c r="B734" s="1" t="str">
        <f>Table65[[#This Row],[Edificio]]</f>
        <v>TORRE CENTRAL</v>
      </c>
      <c r="C734" s="1">
        <f>Table65[[#This Row],[PISO]]</f>
        <v>8</v>
      </c>
      <c r="D734" s="1">
        <f>Table65[[#This Row],[N° Puesto]]</f>
        <v>47</v>
      </c>
      <c r="E734" s="1" t="str">
        <f>Table65[[#This Row],[Apellido y Nombre]]</f>
        <v>LIBRE</v>
      </c>
      <c r="F734" s="1">
        <f>Table65[[#This Row],[Centro Costos]]</f>
        <v>1300</v>
      </c>
      <c r="G734" s="1" t="str">
        <f>Table65[[#This Row],[Interno]]</f>
        <v>----</v>
      </c>
      <c r="H734" s="1" t="str">
        <f>Table65[[#This Row],[Gerencia]]</f>
        <v>ASESORÍA LEGAL</v>
      </c>
      <c r="I734" s="1">
        <f>Table65[[#This Row],[Observacion]]</f>
        <v>0</v>
      </c>
      <c r="J734" s="16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CA734"/>
      <c r="CB734"/>
      <c r="CC734"/>
      <c r="CD734"/>
      <c r="CE734"/>
      <c r="CF734"/>
      <c r="CG734"/>
      <c r="CH734"/>
      <c r="CI734"/>
      <c r="CJ734"/>
      <c r="CK734"/>
      <c r="CL734"/>
      <c r="CM734"/>
      <c r="CN734"/>
      <c r="CO734"/>
      <c r="CP734"/>
      <c r="CQ734"/>
      <c r="CR734"/>
      <c r="CS734"/>
      <c r="CT734"/>
      <c r="CU734"/>
      <c r="CV734"/>
      <c r="CW734"/>
      <c r="CX734"/>
      <c r="CY734"/>
      <c r="CZ734"/>
      <c r="DA734"/>
      <c r="DB734"/>
      <c r="DC734"/>
      <c r="DD734"/>
      <c r="DE734"/>
      <c r="DF734"/>
      <c r="DG734"/>
      <c r="DH734"/>
      <c r="DI734"/>
      <c r="DJ734"/>
      <c r="DK734"/>
      <c r="DL734"/>
      <c r="DM734"/>
      <c r="DN734"/>
      <c r="DO734"/>
    </row>
    <row r="735" spans="1:119" ht="15" customHeight="1" x14ac:dyDescent="0.25">
      <c r="A735" s="13"/>
      <c r="B735" s="1" t="str">
        <f>Table65[[#This Row],[Edificio]]</f>
        <v>TORRE CENTRAL</v>
      </c>
      <c r="C735" s="1">
        <f>Table65[[#This Row],[PISO]]</f>
        <v>8</v>
      </c>
      <c r="D735" s="1">
        <f>Table65[[#This Row],[N° Puesto]]</f>
        <v>48</v>
      </c>
      <c r="E735" s="1" t="str">
        <f>Table65[[#This Row],[Apellido y Nombre]]</f>
        <v>COWORKING</v>
      </c>
      <c r="F735" s="1">
        <f>Table65[[#This Row],[Centro Costos]]</f>
        <v>5009</v>
      </c>
      <c r="G735" s="1" t="str">
        <f>Table65[[#This Row],[Interno]]</f>
        <v>----</v>
      </c>
      <c r="H735" s="1" t="str">
        <f>Table65[[#This Row],[Gerencia]]</f>
        <v>ESPACIO DE SOPORTES</v>
      </c>
      <c r="I735" s="1">
        <f>Table65[[#This Row],[Observacion]]</f>
        <v>0</v>
      </c>
      <c r="J735" s="16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/>
      <c r="BZ735"/>
      <c r="CA735"/>
      <c r="CB735"/>
      <c r="CC735"/>
      <c r="CD735"/>
      <c r="CE735"/>
      <c r="CF735"/>
      <c r="CG735"/>
      <c r="CH735"/>
      <c r="CI735"/>
      <c r="CJ735"/>
      <c r="CK735"/>
      <c r="CL735"/>
      <c r="CM735"/>
      <c r="CN735"/>
      <c r="CO735"/>
      <c r="CP735"/>
      <c r="CQ735"/>
      <c r="CR735"/>
      <c r="CS735"/>
      <c r="CT735"/>
      <c r="CU735"/>
      <c r="CV735"/>
      <c r="CW735"/>
      <c r="CX735"/>
      <c r="CY735"/>
      <c r="CZ735"/>
      <c r="DA735"/>
      <c r="DB735"/>
      <c r="DC735"/>
      <c r="DD735"/>
      <c r="DE735"/>
      <c r="DF735"/>
      <c r="DG735"/>
      <c r="DH735"/>
      <c r="DI735"/>
      <c r="DJ735"/>
      <c r="DK735"/>
      <c r="DL735"/>
      <c r="DM735"/>
      <c r="DN735"/>
      <c r="DO735"/>
    </row>
    <row r="736" spans="1:119" ht="15" customHeight="1" x14ac:dyDescent="0.25">
      <c r="A736" s="13"/>
      <c r="B736" s="1" t="str">
        <f>Table65[[#This Row],[Edificio]]</f>
        <v>TORRE CENTRAL</v>
      </c>
      <c r="C736" s="1">
        <f>Table65[[#This Row],[PISO]]</f>
        <v>8</v>
      </c>
      <c r="D736" s="1">
        <f>Table65[[#This Row],[N° Puesto]]</f>
        <v>49</v>
      </c>
      <c r="E736" s="1" t="str">
        <f>Table65[[#This Row],[Apellido y Nombre]]</f>
        <v>COWORKING</v>
      </c>
      <c r="F736" s="1">
        <f>Table65[[#This Row],[Centro Costos]]</f>
        <v>5009</v>
      </c>
      <c r="G736" s="1" t="str">
        <f>Table65[[#This Row],[Interno]]</f>
        <v>----</v>
      </c>
      <c r="H736" s="1" t="str">
        <f>Table65[[#This Row],[Gerencia]]</f>
        <v>ESPACIO DE SOPORTES</v>
      </c>
      <c r="I736" s="1">
        <f>Table65[[#This Row],[Observacion]]</f>
        <v>0</v>
      </c>
      <c r="J736" s="1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CA736"/>
      <c r="CB736"/>
      <c r="CC736"/>
      <c r="CD736"/>
      <c r="CE736"/>
      <c r="CF736"/>
      <c r="CG736"/>
      <c r="CH736"/>
      <c r="CI736"/>
      <c r="CJ736"/>
      <c r="CK736"/>
      <c r="CL736"/>
      <c r="CM736"/>
      <c r="CN736"/>
      <c r="CO736"/>
      <c r="CP736"/>
      <c r="CQ736"/>
      <c r="CR736"/>
      <c r="CS736"/>
      <c r="CT736"/>
      <c r="CU736"/>
      <c r="CV736"/>
      <c r="CW736"/>
      <c r="CX736"/>
      <c r="CY736"/>
      <c r="CZ736"/>
      <c r="DA736"/>
      <c r="DB736"/>
      <c r="DC736"/>
      <c r="DD736"/>
      <c r="DE736"/>
      <c r="DF736"/>
      <c r="DG736"/>
      <c r="DH736"/>
      <c r="DI736"/>
      <c r="DJ736"/>
      <c r="DK736"/>
      <c r="DL736"/>
      <c r="DM736"/>
      <c r="DN736"/>
      <c r="DO736"/>
    </row>
    <row r="737" spans="1:119" ht="15" customHeight="1" x14ac:dyDescent="0.25">
      <c r="A737" s="13"/>
      <c r="B737" s="1" t="str">
        <f>Table65[[#This Row],[Edificio]]</f>
        <v>TORRE CENTRAL</v>
      </c>
      <c r="C737" s="1">
        <f>Table65[[#This Row],[PISO]]</f>
        <v>8</v>
      </c>
      <c r="D737" s="1">
        <f>Table65[[#This Row],[N° Puesto]]</f>
        <v>50</v>
      </c>
      <c r="E737" s="1" t="str">
        <f>Table65[[#This Row],[Apellido y Nombre]]</f>
        <v>MARTINEZ, MAXIMILIANO</v>
      </c>
      <c r="F737" s="1">
        <f>Table65[[#This Row],[Centro Costos]]</f>
        <v>1172</v>
      </c>
      <c r="G737" s="1" t="str">
        <f>Table65[[#This Row],[Interno]]</f>
        <v>----</v>
      </c>
      <c r="H737" s="1" t="str">
        <f>Table65[[#This Row],[Gerencia]]</f>
        <v>GESTIÓN DE PROVEEDORES Y TESORERIA</v>
      </c>
      <c r="I737" s="1">
        <f>Table65[[#This Row],[Observacion]]</f>
        <v>0</v>
      </c>
      <c r="J737" s="16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CA737"/>
      <c r="CB737"/>
      <c r="CC737"/>
      <c r="CD737"/>
      <c r="CE737"/>
      <c r="CF737"/>
      <c r="CG737"/>
      <c r="CH737"/>
      <c r="CI737"/>
      <c r="CJ737"/>
      <c r="CK737"/>
      <c r="CL737"/>
      <c r="CM737"/>
      <c r="CN737"/>
      <c r="CO737"/>
      <c r="CP737"/>
      <c r="CQ737"/>
      <c r="CR737"/>
      <c r="CS737"/>
      <c r="CT737"/>
      <c r="CU737"/>
      <c r="CV737"/>
      <c r="CW737"/>
      <c r="CX737"/>
      <c r="CY737"/>
      <c r="CZ737"/>
      <c r="DA737"/>
      <c r="DB737"/>
      <c r="DC737"/>
      <c r="DD737"/>
      <c r="DE737"/>
      <c r="DF737"/>
      <c r="DG737"/>
      <c r="DH737"/>
      <c r="DI737"/>
      <c r="DJ737"/>
      <c r="DK737"/>
      <c r="DL737"/>
      <c r="DM737"/>
      <c r="DN737"/>
      <c r="DO737"/>
    </row>
    <row r="738" spans="1:119" ht="15" customHeight="1" x14ac:dyDescent="0.25">
      <c r="A738" s="13"/>
      <c r="B738" s="1" t="str">
        <f>Table65[[#This Row],[Edificio]]</f>
        <v>TORRE CENTRAL</v>
      </c>
      <c r="C738" s="1">
        <f>Table65[[#This Row],[PISO]]</f>
        <v>8</v>
      </c>
      <c r="D738" s="1">
        <f>Table65[[#This Row],[N° Puesto]]</f>
        <v>51</v>
      </c>
      <c r="E738" s="1" t="str">
        <f>Table65[[#This Row],[Apellido y Nombre]]</f>
        <v>SCHEIDER, MARCELO</v>
      </c>
      <c r="F738" s="1">
        <f>Table65[[#This Row],[Centro Costos]]</f>
        <v>1172</v>
      </c>
      <c r="G738" s="1">
        <f>Table65[[#This Row],[Interno]]</f>
        <v>4678</v>
      </c>
      <c r="H738" s="1" t="str">
        <f>Table65[[#This Row],[Gerencia]]</f>
        <v>GESTIÓN DE PROVEEDORES Y TESORERIA</v>
      </c>
      <c r="I738" s="1">
        <f>Table65[[#This Row],[Observacion]]</f>
        <v>0</v>
      </c>
      <c r="J738" s="16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/>
      <c r="BY738"/>
      <c r="BZ738"/>
      <c r="CA738"/>
      <c r="CB738"/>
      <c r="CC738"/>
      <c r="CD738"/>
      <c r="CE738"/>
      <c r="CF738"/>
      <c r="CG738"/>
      <c r="CH738"/>
      <c r="CI738"/>
      <c r="CJ738"/>
      <c r="CK738"/>
      <c r="CL738"/>
      <c r="CM738"/>
      <c r="CN738"/>
      <c r="CO738"/>
      <c r="CP738"/>
      <c r="CQ738"/>
      <c r="CR738"/>
      <c r="CS738"/>
      <c r="CT738"/>
      <c r="CU738"/>
      <c r="CV738"/>
      <c r="CW738"/>
      <c r="CX738"/>
      <c r="CY738"/>
      <c r="CZ738"/>
      <c r="DA738"/>
      <c r="DB738"/>
      <c r="DC738"/>
      <c r="DD738"/>
      <c r="DE738"/>
      <c r="DF738"/>
      <c r="DG738"/>
      <c r="DH738"/>
      <c r="DI738"/>
      <c r="DJ738"/>
      <c r="DK738"/>
      <c r="DL738"/>
      <c r="DM738"/>
      <c r="DN738"/>
      <c r="DO738"/>
    </row>
    <row r="739" spans="1:119" ht="15" customHeight="1" x14ac:dyDescent="0.25">
      <c r="A739" s="13"/>
      <c r="B739" s="1" t="str">
        <f>Table65[[#This Row],[Edificio]]</f>
        <v>TORRE CENTRAL</v>
      </c>
      <c r="C739" s="1">
        <f>Table65[[#This Row],[PISO]]</f>
        <v>8</v>
      </c>
      <c r="D739" s="1">
        <f>Table65[[#This Row],[N° Puesto]]</f>
        <v>52</v>
      </c>
      <c r="E739" s="1" t="str">
        <f>Table65[[#This Row],[Apellido y Nombre]]</f>
        <v>LIBRE</v>
      </c>
      <c r="F739" s="1">
        <f>Table65[[#This Row],[Centro Costos]]</f>
        <v>1527</v>
      </c>
      <c r="G739" s="1" t="str">
        <f>Table65[[#This Row],[Interno]]</f>
        <v>----</v>
      </c>
      <c r="H739" s="1" t="str">
        <f>Table65[[#This Row],[Gerencia]]</f>
        <v>ABASTECIMIENTO ESTRATÉGICO</v>
      </c>
      <c r="I739" s="1">
        <f>Table65[[#This Row],[Observacion]]</f>
        <v>0</v>
      </c>
      <c r="J739" s="16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  <c r="BY739"/>
      <c r="BZ739"/>
      <c r="CA739"/>
      <c r="CB739"/>
      <c r="CC739"/>
      <c r="CD739"/>
      <c r="CE739"/>
      <c r="CF739"/>
      <c r="CG739"/>
      <c r="CH739"/>
      <c r="CI739"/>
      <c r="CJ739"/>
      <c r="CK739"/>
      <c r="CL739"/>
      <c r="CM739"/>
      <c r="CN739"/>
      <c r="CO739"/>
      <c r="CP739"/>
      <c r="CQ739"/>
      <c r="CR739"/>
      <c r="CS739"/>
      <c r="CT739"/>
      <c r="CU739"/>
      <c r="CV739"/>
      <c r="CW739"/>
      <c r="CX739"/>
      <c r="CY739"/>
      <c r="CZ739"/>
      <c r="DA739"/>
      <c r="DB739"/>
      <c r="DC739"/>
      <c r="DD739"/>
      <c r="DE739"/>
      <c r="DF739"/>
      <c r="DG739"/>
      <c r="DH739"/>
      <c r="DI739"/>
      <c r="DJ739"/>
      <c r="DK739"/>
      <c r="DL739"/>
      <c r="DM739"/>
      <c r="DN739"/>
      <c r="DO739"/>
    </row>
    <row r="740" spans="1:119" ht="15" customHeight="1" x14ac:dyDescent="0.25">
      <c r="A740" s="13"/>
      <c r="B740" s="1" t="str">
        <f>Table65[[#This Row],[Edificio]]</f>
        <v>TORRE CENTRAL</v>
      </c>
      <c r="C740" s="1">
        <f>Table65[[#This Row],[PISO]]</f>
        <v>8</v>
      </c>
      <c r="D740" s="1">
        <f>Table65[[#This Row],[N° Puesto]]</f>
        <v>53</v>
      </c>
      <c r="E740" s="1" t="str">
        <f>Table65[[#This Row],[Apellido y Nombre]]</f>
        <v>LIBRE</v>
      </c>
      <c r="F740" s="1">
        <f>Table65[[#This Row],[Centro Costos]]</f>
        <v>1527</v>
      </c>
      <c r="G740" s="1" t="str">
        <f>Table65[[#This Row],[Interno]]</f>
        <v>----</v>
      </c>
      <c r="H740" s="1" t="str">
        <f>Table65[[#This Row],[Gerencia]]</f>
        <v>ABASTECIMIENTO ESTRATÉGICO</v>
      </c>
      <c r="I740" s="1">
        <f>Table65[[#This Row],[Observacion]]</f>
        <v>0</v>
      </c>
      <c r="J740" s="16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  <c r="BY740"/>
      <c r="BZ740"/>
      <c r="CA740"/>
      <c r="CB740"/>
      <c r="CC740"/>
      <c r="CD740"/>
      <c r="CE740"/>
      <c r="CF740"/>
      <c r="CG740"/>
      <c r="CH740"/>
      <c r="CI740"/>
      <c r="CJ740"/>
      <c r="CK740"/>
      <c r="CL740"/>
      <c r="CM740"/>
      <c r="CN740"/>
      <c r="CO740"/>
      <c r="CP740"/>
      <c r="CQ740"/>
      <c r="CR740"/>
      <c r="CS740"/>
      <c r="CT740"/>
      <c r="CU740"/>
      <c r="CV740"/>
      <c r="CW740"/>
      <c r="CX740"/>
      <c r="CY740"/>
      <c r="CZ740"/>
      <c r="DA740"/>
      <c r="DB740"/>
      <c r="DC740"/>
      <c r="DD740"/>
      <c r="DE740"/>
      <c r="DF740"/>
      <c r="DG740"/>
      <c r="DH740"/>
      <c r="DI740"/>
      <c r="DJ740"/>
      <c r="DK740"/>
      <c r="DL740"/>
      <c r="DM740"/>
      <c r="DN740"/>
      <c r="DO740"/>
    </row>
    <row r="741" spans="1:119" ht="15" customHeight="1" x14ac:dyDescent="0.25">
      <c r="A741" s="13"/>
      <c r="B741" s="1" t="str">
        <f>Table65[[#This Row],[Edificio]]</f>
        <v>TORRE CENTRAL</v>
      </c>
      <c r="C741" s="1">
        <f>Table65[[#This Row],[PISO]]</f>
        <v>8</v>
      </c>
      <c r="D741" s="1">
        <f>Table65[[#This Row],[N° Puesto]]</f>
        <v>54</v>
      </c>
      <c r="E741" s="1" t="str">
        <f>Table65[[#This Row],[Apellido y Nombre]]</f>
        <v>COWORKING</v>
      </c>
      <c r="F741" s="1">
        <f>Table65[[#This Row],[Centro Costos]]</f>
        <v>5009</v>
      </c>
      <c r="G741" s="1" t="str">
        <f>Table65[[#This Row],[Interno]]</f>
        <v>----</v>
      </c>
      <c r="H741" s="1" t="str">
        <f>Table65[[#This Row],[Gerencia]]</f>
        <v>ESPACIO DE SOPORTES</v>
      </c>
      <c r="I741" s="1">
        <f>Table65[[#This Row],[Observacion]]</f>
        <v>0</v>
      </c>
      <c r="J741" s="16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/>
      <c r="BY741"/>
      <c r="BZ741"/>
      <c r="CA741"/>
      <c r="CB741"/>
      <c r="CC741"/>
      <c r="CD741"/>
      <c r="CE741"/>
      <c r="CF741"/>
      <c r="CG741"/>
      <c r="CH741"/>
      <c r="CI741"/>
      <c r="CJ741"/>
      <c r="CK741"/>
      <c r="CL741"/>
      <c r="CM741"/>
      <c r="CN741"/>
      <c r="CO741"/>
      <c r="CP741"/>
      <c r="CQ741"/>
      <c r="CR741"/>
      <c r="CS741"/>
      <c r="CT741"/>
      <c r="CU741"/>
      <c r="CV741"/>
      <c r="CW741"/>
      <c r="CX741"/>
      <c r="CY741"/>
      <c r="CZ741"/>
      <c r="DA741"/>
      <c r="DB741"/>
      <c r="DC741"/>
      <c r="DD741"/>
      <c r="DE741"/>
      <c r="DF741"/>
      <c r="DG741"/>
      <c r="DH741"/>
      <c r="DI741"/>
      <c r="DJ741"/>
      <c r="DK741"/>
      <c r="DL741"/>
      <c r="DM741"/>
      <c r="DN741"/>
      <c r="DO741"/>
    </row>
    <row r="742" spans="1:119" ht="15" customHeight="1" x14ac:dyDescent="0.25">
      <c r="A742" s="13"/>
      <c r="B742" s="1" t="str">
        <f>Table65[[#This Row],[Edificio]]</f>
        <v>TORRE CENTRAL</v>
      </c>
      <c r="C742" s="1">
        <f>Table65[[#This Row],[PISO]]</f>
        <v>8</v>
      </c>
      <c r="D742" s="1">
        <f>Table65[[#This Row],[N° Puesto]]</f>
        <v>55</v>
      </c>
      <c r="E742" s="1" t="str">
        <f>Table65[[#This Row],[Apellido y Nombre]]</f>
        <v>COWORKING</v>
      </c>
      <c r="F742" s="1">
        <f>Table65[[#This Row],[Centro Costos]]</f>
        <v>5009</v>
      </c>
      <c r="G742" s="1" t="str">
        <f>Table65[[#This Row],[Interno]]</f>
        <v>----</v>
      </c>
      <c r="H742" s="1" t="str">
        <f>Table65[[#This Row],[Gerencia]]</f>
        <v>ESPACIO DE SOPORTES</v>
      </c>
      <c r="I742" s="1">
        <f>Table65[[#This Row],[Observacion]]</f>
        <v>0</v>
      </c>
      <c r="J742" s="16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  <c r="BY742"/>
      <c r="BZ742"/>
      <c r="CA742"/>
      <c r="CB742"/>
      <c r="CC742"/>
      <c r="CD742"/>
      <c r="CE742"/>
      <c r="CF742"/>
      <c r="CG742"/>
      <c r="CH742"/>
      <c r="CI742"/>
      <c r="CJ742"/>
      <c r="CK742"/>
      <c r="CL742"/>
      <c r="CM742"/>
      <c r="CN742"/>
      <c r="CO742"/>
      <c r="CP742"/>
      <c r="CQ742"/>
      <c r="CR742"/>
      <c r="CS742"/>
      <c r="CT742"/>
      <c r="CU742"/>
      <c r="CV742"/>
      <c r="CW742"/>
      <c r="CX742"/>
      <c r="CY742"/>
      <c r="CZ742"/>
      <c r="DA742"/>
      <c r="DB742"/>
      <c r="DC742"/>
      <c r="DD742"/>
      <c r="DE742"/>
      <c r="DF742"/>
      <c r="DG742"/>
      <c r="DH742"/>
      <c r="DI742"/>
      <c r="DJ742"/>
      <c r="DK742"/>
      <c r="DL742"/>
      <c r="DM742"/>
      <c r="DN742"/>
      <c r="DO742"/>
    </row>
    <row r="743" spans="1:119" ht="15" customHeight="1" x14ac:dyDescent="0.25">
      <c r="A743" s="13"/>
      <c r="B743" s="1" t="str">
        <f>Table65[[#This Row],[Edificio]]</f>
        <v>TORRE CENTRAL</v>
      </c>
      <c r="C743" s="1">
        <f>Table65[[#This Row],[PISO]]</f>
        <v>8</v>
      </c>
      <c r="D743" s="1">
        <f>Table65[[#This Row],[N° Puesto]]</f>
        <v>56</v>
      </c>
      <c r="E743" s="1" t="str">
        <f>Table65[[#This Row],[Apellido y Nombre]]</f>
        <v>WICKY, MAIRA</v>
      </c>
      <c r="F743" s="1">
        <f>Table65[[#This Row],[Centro Costos]]</f>
        <v>1172</v>
      </c>
      <c r="G743" s="1">
        <f>Table65[[#This Row],[Interno]]</f>
        <v>4270</v>
      </c>
      <c r="H743" s="1" t="str">
        <f>Table65[[#This Row],[Gerencia]]</f>
        <v>GESTIÓN DE PROVEEDORES Y TESORERIA</v>
      </c>
      <c r="I743" s="1">
        <f>Table65[[#This Row],[Observacion]]</f>
        <v>0</v>
      </c>
      <c r="J743" s="16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  <c r="BY743"/>
      <c r="BZ743"/>
      <c r="CA743"/>
      <c r="CB743"/>
      <c r="CC743"/>
      <c r="CD743"/>
      <c r="CE743"/>
      <c r="CF743"/>
      <c r="CG743"/>
      <c r="CH743"/>
      <c r="CI743"/>
      <c r="CJ743"/>
      <c r="CK743"/>
      <c r="CL743"/>
      <c r="CM743"/>
      <c r="CN743"/>
      <c r="CO743"/>
      <c r="CP743"/>
      <c r="CQ743"/>
      <c r="CR743"/>
      <c r="CS743"/>
      <c r="CT743"/>
      <c r="CU743"/>
      <c r="CV743"/>
      <c r="CW743"/>
      <c r="CX743"/>
      <c r="CY743"/>
      <c r="CZ743"/>
      <c r="DA743"/>
      <c r="DB743"/>
      <c r="DC743"/>
      <c r="DD743"/>
      <c r="DE743"/>
      <c r="DF743"/>
      <c r="DG743"/>
      <c r="DH743"/>
      <c r="DI743"/>
      <c r="DJ743"/>
      <c r="DK743"/>
      <c r="DL743"/>
      <c r="DM743"/>
      <c r="DN743"/>
      <c r="DO743"/>
    </row>
    <row r="744" spans="1:119" ht="15" customHeight="1" x14ac:dyDescent="0.25">
      <c r="A744" s="13"/>
      <c r="B744" s="1" t="str">
        <f>Table65[[#This Row],[Edificio]]</f>
        <v>TORRE CENTRAL</v>
      </c>
      <c r="C744" s="1">
        <f>Table65[[#This Row],[PISO]]</f>
        <v>8</v>
      </c>
      <c r="D744" s="1">
        <f>Table65[[#This Row],[N° Puesto]]</f>
        <v>57</v>
      </c>
      <c r="E744" s="1" t="str">
        <f>Table65[[#This Row],[Apellido y Nombre]]</f>
        <v>NICOLINI, ROMINA</v>
      </c>
      <c r="F744" s="1">
        <f>Table65[[#This Row],[Centro Costos]]</f>
        <v>1172</v>
      </c>
      <c r="G744" s="1">
        <f>Table65[[#This Row],[Interno]]</f>
        <v>4695</v>
      </c>
      <c r="H744" s="1" t="str">
        <f>Table65[[#This Row],[Gerencia]]</f>
        <v>GESTIÓN DE PROVEEDORES Y TESORERIA</v>
      </c>
      <c r="I744" s="1">
        <f>Table65[[#This Row],[Observacion]]</f>
        <v>0</v>
      </c>
      <c r="J744" s="16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  <c r="BW744"/>
      <c r="BX744"/>
      <c r="BY744"/>
      <c r="BZ744"/>
      <c r="CA744"/>
      <c r="CB744"/>
      <c r="CC744"/>
      <c r="CD744"/>
      <c r="CE744"/>
      <c r="CF744"/>
      <c r="CG744"/>
      <c r="CH744"/>
      <c r="CI744"/>
      <c r="CJ744"/>
      <c r="CK744"/>
      <c r="CL744"/>
      <c r="CM744"/>
      <c r="CN744"/>
      <c r="CO744"/>
      <c r="CP744"/>
      <c r="CQ744"/>
      <c r="CR744"/>
      <c r="CS744"/>
      <c r="CT744"/>
      <c r="CU744"/>
      <c r="CV744"/>
      <c r="CW744"/>
      <c r="CX744"/>
      <c r="CY744"/>
      <c r="CZ744"/>
      <c r="DA744"/>
      <c r="DB744"/>
      <c r="DC744"/>
      <c r="DD744"/>
      <c r="DE744"/>
      <c r="DF744"/>
      <c r="DG744"/>
      <c r="DH744"/>
      <c r="DI744"/>
      <c r="DJ744"/>
      <c r="DK744"/>
      <c r="DL744"/>
      <c r="DM744"/>
      <c r="DN744"/>
      <c r="DO744"/>
    </row>
    <row r="745" spans="1:119" ht="15" customHeight="1" x14ac:dyDescent="0.25">
      <c r="A745" s="13"/>
      <c r="B745" s="1" t="str">
        <f>Table65[[#This Row],[Edificio]]</f>
        <v>TORRE CENTRAL</v>
      </c>
      <c r="C745" s="1">
        <f>Table65[[#This Row],[PISO]]</f>
        <v>8</v>
      </c>
      <c r="D745" s="1">
        <f>Table65[[#This Row],[N° Puesto]]</f>
        <v>58</v>
      </c>
      <c r="E745" s="1" t="str">
        <f>Table65[[#This Row],[Apellido y Nombre]]</f>
        <v>LIBRE</v>
      </c>
      <c r="F745" s="1">
        <f>Table65[[#This Row],[Centro Costos]]</f>
        <v>1527</v>
      </c>
      <c r="G745" s="1" t="str">
        <f>Table65[[#This Row],[Interno]]</f>
        <v>----</v>
      </c>
      <c r="H745" s="1" t="str">
        <f>Table65[[#This Row],[Gerencia]]</f>
        <v>ABASTECIMIENTO ESTRATÉGICO</v>
      </c>
      <c r="I745" s="1">
        <f>Table65[[#This Row],[Observacion]]</f>
        <v>0</v>
      </c>
      <c r="J745" s="16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  <c r="BW745"/>
      <c r="BX745"/>
      <c r="BY745"/>
      <c r="BZ745"/>
      <c r="CA745"/>
      <c r="CB745"/>
      <c r="CC745"/>
      <c r="CD745"/>
      <c r="CE745"/>
      <c r="CF745"/>
      <c r="CG745"/>
      <c r="CH745"/>
      <c r="CI745"/>
      <c r="CJ745"/>
      <c r="CK745"/>
      <c r="CL745"/>
      <c r="CM745"/>
      <c r="CN745"/>
      <c r="CO745"/>
      <c r="CP745"/>
      <c r="CQ745"/>
      <c r="CR745"/>
      <c r="CS745"/>
      <c r="CT745"/>
      <c r="CU745"/>
      <c r="CV745"/>
      <c r="CW745"/>
      <c r="CX745"/>
      <c r="CY745"/>
      <c r="CZ745"/>
      <c r="DA745"/>
      <c r="DB745"/>
      <c r="DC745"/>
      <c r="DD745"/>
      <c r="DE745"/>
      <c r="DF745"/>
      <c r="DG745"/>
      <c r="DH745"/>
      <c r="DI745"/>
      <c r="DJ745"/>
      <c r="DK745"/>
      <c r="DL745"/>
      <c r="DM745"/>
      <c r="DN745"/>
      <c r="DO745"/>
    </row>
    <row r="746" spans="1:119" ht="15" customHeight="1" x14ac:dyDescent="0.25">
      <c r="A746" s="13"/>
      <c r="B746" s="1" t="str">
        <f>Table65[[#This Row],[Edificio]]</f>
        <v>TORRE CENTRAL</v>
      </c>
      <c r="C746" s="1">
        <f>Table65[[#This Row],[PISO]]</f>
        <v>8</v>
      </c>
      <c r="D746" s="1">
        <f>Table65[[#This Row],[N° Puesto]]</f>
        <v>59</v>
      </c>
      <c r="E746" s="1" t="str">
        <f>Table65[[#This Row],[Apellido y Nombre]]</f>
        <v>LIBRE</v>
      </c>
      <c r="F746" s="1">
        <f>Table65[[#This Row],[Centro Costos]]</f>
        <v>1527</v>
      </c>
      <c r="G746" s="1" t="str">
        <f>Table65[[#This Row],[Interno]]</f>
        <v>----</v>
      </c>
      <c r="H746" s="1" t="str">
        <f>Table65[[#This Row],[Gerencia]]</f>
        <v>ABASTECIMIENTO ESTRATÉGICO</v>
      </c>
      <c r="I746" s="1">
        <f>Table65[[#This Row],[Observacion]]</f>
        <v>0</v>
      </c>
      <c r="J746" s="1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/>
      <c r="BY746"/>
      <c r="BZ746"/>
      <c r="CA746"/>
      <c r="CB746"/>
      <c r="CC746"/>
      <c r="CD746"/>
      <c r="CE746"/>
      <c r="CF746"/>
      <c r="CG746"/>
      <c r="CH746"/>
      <c r="CI746"/>
      <c r="CJ746"/>
      <c r="CK746"/>
      <c r="CL746"/>
      <c r="CM746"/>
      <c r="CN746"/>
      <c r="CO746"/>
      <c r="CP746"/>
      <c r="CQ746"/>
      <c r="CR746"/>
      <c r="CS746"/>
      <c r="CT746"/>
      <c r="CU746"/>
      <c r="CV746"/>
      <c r="CW746"/>
      <c r="CX746"/>
      <c r="CY746"/>
      <c r="CZ746"/>
      <c r="DA746"/>
      <c r="DB746"/>
      <c r="DC746"/>
      <c r="DD746"/>
      <c r="DE746"/>
      <c r="DF746"/>
      <c r="DG746"/>
      <c r="DH746"/>
      <c r="DI746"/>
      <c r="DJ746"/>
      <c r="DK746"/>
      <c r="DL746"/>
      <c r="DM746"/>
      <c r="DN746"/>
      <c r="DO746"/>
    </row>
    <row r="747" spans="1:119" ht="15" customHeight="1" x14ac:dyDescent="0.25">
      <c r="A747" s="13"/>
      <c r="B747" s="1" t="str">
        <f>Table65[[#This Row],[Edificio]]</f>
        <v>TORRE CENTRAL</v>
      </c>
      <c r="C747" s="1">
        <f>Table65[[#This Row],[PISO]]</f>
        <v>8</v>
      </c>
      <c r="D747" s="1">
        <f>Table65[[#This Row],[N° Puesto]]</f>
        <v>60</v>
      </c>
      <c r="E747" s="1" t="str">
        <f>Table65[[#This Row],[Apellido y Nombre]]</f>
        <v>CUFRE, TAMARA</v>
      </c>
      <c r="F747" s="1">
        <f>Table65[[#This Row],[Centro Costos]]</f>
        <v>1172</v>
      </c>
      <c r="G747" s="1" t="str">
        <f>Table65[[#This Row],[Interno]]</f>
        <v>----</v>
      </c>
      <c r="H747" s="1" t="str">
        <f>Table65[[#This Row],[Gerencia]]</f>
        <v>GESTIÓN DE PROVEEDORES Y TESORERIA</v>
      </c>
      <c r="I747" s="1">
        <f>Table65[[#This Row],[Observacion]]</f>
        <v>0</v>
      </c>
      <c r="J747" s="16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/>
      <c r="BZ747"/>
      <c r="CA747"/>
      <c r="CB747"/>
      <c r="CC747"/>
      <c r="CD747"/>
      <c r="CE747"/>
      <c r="CF747"/>
      <c r="CG747"/>
      <c r="CH747"/>
      <c r="CI747"/>
      <c r="CJ747"/>
      <c r="CK747"/>
      <c r="CL747"/>
      <c r="CM747"/>
      <c r="CN747"/>
      <c r="CO747"/>
      <c r="CP747"/>
      <c r="CQ747"/>
      <c r="CR747"/>
      <c r="CS747"/>
      <c r="CT747"/>
      <c r="CU747"/>
      <c r="CV747"/>
      <c r="CW747"/>
      <c r="CX747"/>
      <c r="CY747"/>
      <c r="CZ747"/>
      <c r="DA747"/>
      <c r="DB747"/>
      <c r="DC747"/>
      <c r="DD747"/>
      <c r="DE747"/>
      <c r="DF747"/>
      <c r="DG747"/>
      <c r="DH747"/>
      <c r="DI747"/>
      <c r="DJ747"/>
      <c r="DK747"/>
      <c r="DL747"/>
      <c r="DM747"/>
      <c r="DN747"/>
      <c r="DO747"/>
    </row>
    <row r="748" spans="1:119" ht="15" customHeight="1" x14ac:dyDescent="0.25">
      <c r="A748" s="13"/>
      <c r="B748" s="1" t="str">
        <f>Table65[[#This Row],[Edificio]]</f>
        <v>TORRE CENTRAL</v>
      </c>
      <c r="C748" s="1">
        <f>Table65[[#This Row],[PISO]]</f>
        <v>8</v>
      </c>
      <c r="D748" s="1">
        <f>Table65[[#This Row],[N° Puesto]]</f>
        <v>61</v>
      </c>
      <c r="E748" s="1" t="str">
        <f>Table65[[#This Row],[Apellido y Nombre]]</f>
        <v>RAPISARDA, ALEJANDRO</v>
      </c>
      <c r="F748" s="1">
        <f>Table65[[#This Row],[Centro Costos]]</f>
        <v>1172</v>
      </c>
      <c r="G748" s="1">
        <f>Table65[[#This Row],[Interno]]</f>
        <v>4942</v>
      </c>
      <c r="H748" s="1" t="str">
        <f>Table65[[#This Row],[Gerencia]]</f>
        <v>GESTIÓN DE PROVEEDORES Y TESORERIA</v>
      </c>
      <c r="I748" s="1">
        <f>Table65[[#This Row],[Observacion]]</f>
        <v>0</v>
      </c>
      <c r="J748" s="16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BW748"/>
      <c r="BX748"/>
      <c r="BY748"/>
      <c r="BZ748"/>
      <c r="CA748"/>
      <c r="CB748"/>
      <c r="CC748"/>
      <c r="CD748"/>
      <c r="CE748"/>
      <c r="CF748"/>
      <c r="CG748"/>
      <c r="CH748"/>
      <c r="CI748"/>
      <c r="CJ748"/>
      <c r="CK748"/>
      <c r="CL748"/>
      <c r="CM748"/>
      <c r="CN748"/>
      <c r="CO748"/>
      <c r="CP748"/>
      <c r="CQ748"/>
      <c r="CR748"/>
      <c r="CS748"/>
      <c r="CT748"/>
      <c r="CU748"/>
      <c r="CV748"/>
      <c r="CW748"/>
      <c r="CX748"/>
      <c r="CY748"/>
      <c r="CZ748"/>
      <c r="DA748"/>
      <c r="DB748"/>
      <c r="DC748"/>
      <c r="DD748"/>
      <c r="DE748"/>
      <c r="DF748"/>
      <c r="DG748"/>
      <c r="DH748"/>
      <c r="DI748"/>
      <c r="DJ748"/>
      <c r="DK748"/>
      <c r="DL748"/>
      <c r="DM748"/>
      <c r="DN748"/>
      <c r="DO748"/>
    </row>
    <row r="749" spans="1:119" ht="15" customHeight="1" x14ac:dyDescent="0.25">
      <c r="A749" s="13"/>
      <c r="B749" s="1" t="str">
        <f>Table65[[#This Row],[Edificio]]</f>
        <v>TORRE CENTRAL</v>
      </c>
      <c r="C749" s="1">
        <f>Table65[[#This Row],[PISO]]</f>
        <v>8</v>
      </c>
      <c r="D749" s="1">
        <f>Table65[[#This Row],[N° Puesto]]</f>
        <v>62</v>
      </c>
      <c r="E749" s="1" t="str">
        <f>Table65[[#This Row],[Apellido y Nombre]]</f>
        <v>LIBRE</v>
      </c>
      <c r="F749" s="1">
        <f>Table65[[#This Row],[Centro Costos]]</f>
        <v>1527</v>
      </c>
      <c r="G749" s="1" t="str">
        <f>Table65[[#This Row],[Interno]]</f>
        <v>----</v>
      </c>
      <c r="H749" s="1" t="str">
        <f>Table65[[#This Row],[Gerencia]]</f>
        <v>ABASTECIMIENTO ESTRATÉGICO</v>
      </c>
      <c r="I749" s="1">
        <f>Table65[[#This Row],[Observacion]]</f>
        <v>0</v>
      </c>
      <c r="J749" s="16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CA749"/>
      <c r="CB749"/>
      <c r="CC749"/>
      <c r="CD749"/>
      <c r="CE749"/>
      <c r="CF749"/>
      <c r="CG749"/>
      <c r="CH749"/>
      <c r="CI749"/>
      <c r="CJ749"/>
      <c r="CK749"/>
      <c r="CL749"/>
      <c r="CM749"/>
      <c r="CN749"/>
      <c r="CO749"/>
      <c r="CP749"/>
      <c r="CQ749"/>
      <c r="CR749"/>
      <c r="CS749"/>
      <c r="CT749"/>
      <c r="CU749"/>
      <c r="CV749"/>
      <c r="CW749"/>
      <c r="CX749"/>
      <c r="CY749"/>
      <c r="CZ749"/>
      <c r="DA749"/>
      <c r="DB749"/>
      <c r="DC749"/>
      <c r="DD749"/>
      <c r="DE749"/>
      <c r="DF749"/>
      <c r="DG749"/>
      <c r="DH749"/>
      <c r="DI749"/>
      <c r="DJ749"/>
      <c r="DK749"/>
      <c r="DL749"/>
      <c r="DM749"/>
      <c r="DN749"/>
      <c r="DO749"/>
    </row>
    <row r="750" spans="1:119" ht="15" customHeight="1" x14ac:dyDescent="0.25">
      <c r="A750" s="13"/>
      <c r="B750" s="1" t="str">
        <f>Table65[[#This Row],[Edificio]]</f>
        <v>TORRE CENTRAL</v>
      </c>
      <c r="C750" s="1">
        <f>Table65[[#This Row],[PISO]]</f>
        <v>8</v>
      </c>
      <c r="D750" s="1">
        <f>Table65[[#This Row],[N° Puesto]]</f>
        <v>63</v>
      </c>
      <c r="E750" s="1" t="str">
        <f>Table65[[#This Row],[Apellido y Nombre]]</f>
        <v>LIBRE</v>
      </c>
      <c r="F750" s="1">
        <f>Table65[[#This Row],[Centro Costos]]</f>
        <v>1527</v>
      </c>
      <c r="G750" s="1" t="str">
        <f>Table65[[#This Row],[Interno]]</f>
        <v>----</v>
      </c>
      <c r="H750" s="1" t="str">
        <f>Table65[[#This Row],[Gerencia]]</f>
        <v>ABASTECIMIENTO ESTRATÉGICO</v>
      </c>
      <c r="I750" s="1">
        <f>Table65[[#This Row],[Observacion]]</f>
        <v>0</v>
      </c>
      <c r="J750" s="16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BW750"/>
      <c r="BX750"/>
      <c r="BY750"/>
      <c r="BZ750"/>
      <c r="CA750"/>
      <c r="CB750"/>
      <c r="CC750"/>
      <c r="CD750"/>
      <c r="CE750"/>
      <c r="CF750"/>
      <c r="CG750"/>
      <c r="CH750"/>
      <c r="CI750"/>
      <c r="CJ750"/>
      <c r="CK750"/>
      <c r="CL750"/>
      <c r="CM750"/>
      <c r="CN750"/>
      <c r="CO750"/>
      <c r="CP750"/>
      <c r="CQ750"/>
      <c r="CR750"/>
      <c r="CS750"/>
      <c r="CT750"/>
      <c r="CU750"/>
      <c r="CV750"/>
      <c r="CW750"/>
      <c r="CX750"/>
      <c r="CY750"/>
      <c r="CZ750"/>
      <c r="DA750"/>
      <c r="DB750"/>
      <c r="DC750"/>
      <c r="DD750"/>
      <c r="DE750"/>
      <c r="DF750"/>
      <c r="DG750"/>
      <c r="DH750"/>
      <c r="DI750"/>
      <c r="DJ750"/>
      <c r="DK750"/>
      <c r="DL750"/>
      <c r="DM750"/>
      <c r="DN750"/>
      <c r="DO750"/>
    </row>
    <row r="751" spans="1:119" ht="15" customHeight="1" x14ac:dyDescent="0.25">
      <c r="A751" s="13"/>
      <c r="B751" s="1" t="str">
        <f>Table65[[#This Row],[Edificio]]</f>
        <v>TORRE CENTRAL</v>
      </c>
      <c r="C751" s="1">
        <f>Table65[[#This Row],[PISO]]</f>
        <v>8</v>
      </c>
      <c r="D751" s="1">
        <f>Table65[[#This Row],[N° Puesto]]</f>
        <v>64</v>
      </c>
      <c r="E751" s="1" t="str">
        <f>Table65[[#This Row],[Apellido y Nombre]]</f>
        <v>GIACOMELLI, DENIS</v>
      </c>
      <c r="F751" s="1">
        <f>Table65[[#This Row],[Centro Costos]]</f>
        <v>1172</v>
      </c>
      <c r="G751" s="1" t="str">
        <f>Table65[[#This Row],[Interno]]</f>
        <v>3540/6662</v>
      </c>
      <c r="H751" s="1" t="str">
        <f>Table65[[#This Row],[Gerencia]]</f>
        <v>GESTIÓN DE PROVEEDORES Y TESORERIA</v>
      </c>
      <c r="I751" s="1">
        <f>Table65[[#This Row],[Observacion]]</f>
        <v>0</v>
      </c>
      <c r="J751" s="16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BW751"/>
      <c r="BX751"/>
      <c r="BY751"/>
      <c r="BZ751"/>
      <c r="CA751"/>
      <c r="CB751"/>
      <c r="CC751"/>
      <c r="CD751"/>
      <c r="CE751"/>
      <c r="CF751"/>
      <c r="CG751"/>
      <c r="CH751"/>
      <c r="CI751"/>
      <c r="CJ751"/>
      <c r="CK751"/>
      <c r="CL751"/>
      <c r="CM751"/>
      <c r="CN751"/>
      <c r="CO751"/>
      <c r="CP751"/>
      <c r="CQ751"/>
      <c r="CR751"/>
      <c r="CS751"/>
      <c r="CT751"/>
      <c r="CU751"/>
      <c r="CV751"/>
      <c r="CW751"/>
      <c r="CX751"/>
      <c r="CY751"/>
      <c r="CZ751"/>
      <c r="DA751"/>
      <c r="DB751"/>
      <c r="DC751"/>
      <c r="DD751"/>
      <c r="DE751"/>
      <c r="DF751"/>
      <c r="DG751"/>
      <c r="DH751"/>
      <c r="DI751"/>
      <c r="DJ751"/>
      <c r="DK751"/>
      <c r="DL751"/>
      <c r="DM751"/>
      <c r="DN751"/>
      <c r="DO751"/>
    </row>
    <row r="752" spans="1:119" ht="15" customHeight="1" x14ac:dyDescent="0.25">
      <c r="A752" s="13"/>
      <c r="B752" s="1" t="str">
        <f>Table65[[#This Row],[Edificio]]</f>
        <v>TORRE CENTRAL</v>
      </c>
      <c r="C752" s="1">
        <f>Table65[[#This Row],[PISO]]</f>
        <v>8</v>
      </c>
      <c r="D752" s="1">
        <f>Table65[[#This Row],[N° Puesto]]</f>
        <v>65</v>
      </c>
      <c r="E752" s="1" t="str">
        <f>Table65[[#This Row],[Apellido y Nombre]]</f>
        <v>ALBA, CLAUDIO</v>
      </c>
      <c r="F752" s="1">
        <f>Table65[[#This Row],[Centro Costos]]</f>
        <v>1172</v>
      </c>
      <c r="G752" s="1">
        <f>Table65[[#This Row],[Interno]]</f>
        <v>4828</v>
      </c>
      <c r="H752" s="1" t="str">
        <f>Table65[[#This Row],[Gerencia]]</f>
        <v>GESTIÓN DE PROVEEDORES Y TESORERIA</v>
      </c>
      <c r="I752" s="1">
        <f>Table65[[#This Row],[Observacion]]</f>
        <v>0</v>
      </c>
      <c r="J752" s="16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/>
      <c r="BZ752"/>
      <c r="CA752"/>
      <c r="CB752"/>
      <c r="CC752"/>
      <c r="CD752"/>
      <c r="CE752"/>
      <c r="CF752"/>
      <c r="CG752"/>
      <c r="CH752"/>
      <c r="CI752"/>
      <c r="CJ752"/>
      <c r="CK752"/>
      <c r="CL752"/>
      <c r="CM752"/>
      <c r="CN752"/>
      <c r="CO752"/>
      <c r="CP752"/>
      <c r="CQ752"/>
      <c r="CR752"/>
      <c r="CS752"/>
      <c r="CT752"/>
      <c r="CU752"/>
      <c r="CV752"/>
      <c r="CW752"/>
      <c r="CX752"/>
      <c r="CY752"/>
      <c r="CZ752"/>
      <c r="DA752"/>
      <c r="DB752"/>
      <c r="DC752"/>
      <c r="DD752"/>
      <c r="DE752"/>
      <c r="DF752"/>
      <c r="DG752"/>
      <c r="DH752"/>
      <c r="DI752"/>
      <c r="DJ752"/>
      <c r="DK752"/>
      <c r="DL752"/>
      <c r="DM752"/>
      <c r="DN752"/>
      <c r="DO752"/>
    </row>
    <row r="753" spans="1:119" ht="15" customHeight="1" x14ac:dyDescent="0.25">
      <c r="A753" s="13"/>
      <c r="B753" s="1" t="str">
        <f>Table65[[#This Row],[Edificio]]</f>
        <v>TORRE CENTRAL</v>
      </c>
      <c r="C753" s="1">
        <f>Table65[[#This Row],[PISO]]</f>
        <v>8</v>
      </c>
      <c r="D753" s="1">
        <f>Table65[[#This Row],[N° Puesto]]</f>
        <v>66</v>
      </c>
      <c r="E753" s="1" t="str">
        <f>Table65[[#This Row],[Apellido y Nombre]]</f>
        <v>SELAS, FABIAN</v>
      </c>
      <c r="F753" s="1">
        <f>Table65[[#This Row],[Centro Costos]]</f>
        <v>1428</v>
      </c>
      <c r="G753" s="1">
        <f>Table65[[#This Row],[Interno]]</f>
        <v>5655</v>
      </c>
      <c r="H753" s="1" t="str">
        <f>Table65[[#This Row],[Gerencia]]</f>
        <v>COMPRAS</v>
      </c>
      <c r="I753" s="1">
        <f>Table65[[#This Row],[Observacion]]</f>
        <v>0</v>
      </c>
      <c r="J753" s="16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/>
      <c r="BZ753"/>
      <c r="CA753"/>
      <c r="CB753"/>
      <c r="CC753"/>
      <c r="CD753"/>
      <c r="CE753"/>
      <c r="CF753"/>
      <c r="CG753"/>
      <c r="CH753"/>
      <c r="CI753"/>
      <c r="CJ753"/>
      <c r="CK753"/>
      <c r="CL753"/>
      <c r="CM753"/>
      <c r="CN753"/>
      <c r="CO753"/>
      <c r="CP753"/>
      <c r="CQ753"/>
      <c r="CR753"/>
      <c r="CS753"/>
      <c r="CT753"/>
      <c r="CU753"/>
      <c r="CV753"/>
      <c r="CW753"/>
      <c r="CX753"/>
      <c r="CY753"/>
      <c r="CZ753"/>
      <c r="DA753"/>
      <c r="DB753"/>
      <c r="DC753"/>
      <c r="DD753"/>
      <c r="DE753"/>
      <c r="DF753"/>
      <c r="DG753"/>
      <c r="DH753"/>
      <c r="DI753"/>
      <c r="DJ753"/>
      <c r="DK753"/>
      <c r="DL753"/>
      <c r="DM753"/>
      <c r="DN753"/>
      <c r="DO753"/>
    </row>
    <row r="754" spans="1:119" ht="15" customHeight="1" x14ac:dyDescent="0.25">
      <c r="A754" s="13"/>
      <c r="B754" s="1" t="str">
        <f>Table65[[#This Row],[Edificio]]</f>
        <v>TORRE CENTRAL</v>
      </c>
      <c r="C754" s="1">
        <f>Table65[[#This Row],[PISO]]</f>
        <v>8</v>
      </c>
      <c r="D754" s="1">
        <f>Table65[[#This Row],[N° Puesto]]</f>
        <v>67</v>
      </c>
      <c r="E754" s="1" t="str">
        <f>Table65[[#This Row],[Apellido y Nombre]]</f>
        <v>LIBRE</v>
      </c>
      <c r="F754" s="1">
        <f>Table65[[#This Row],[Centro Costos]]</f>
        <v>1527</v>
      </c>
      <c r="G754" s="1" t="str">
        <f>Table65[[#This Row],[Interno]]</f>
        <v>----</v>
      </c>
      <c r="H754" s="1" t="str">
        <f>Table65[[#This Row],[Gerencia]]</f>
        <v>ABASTECIMIENTO ESTRATÉGICO</v>
      </c>
      <c r="I754" s="1">
        <f>Table65[[#This Row],[Observacion]]</f>
        <v>0</v>
      </c>
      <c r="J754" s="16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CA754"/>
      <c r="CB754"/>
      <c r="CC754"/>
      <c r="CD754"/>
      <c r="CE754"/>
      <c r="CF754"/>
      <c r="CG754"/>
      <c r="CH754"/>
      <c r="CI754"/>
      <c r="CJ754"/>
      <c r="CK754"/>
      <c r="CL754"/>
      <c r="CM754"/>
      <c r="CN754"/>
      <c r="CO754"/>
      <c r="CP754"/>
      <c r="CQ754"/>
      <c r="CR754"/>
      <c r="CS754"/>
      <c r="CT754"/>
      <c r="CU754"/>
      <c r="CV754"/>
      <c r="CW754"/>
      <c r="CX754"/>
      <c r="CY754"/>
      <c r="CZ754"/>
      <c r="DA754"/>
      <c r="DB754"/>
      <c r="DC754"/>
      <c r="DD754"/>
      <c r="DE754"/>
      <c r="DF754"/>
      <c r="DG754"/>
      <c r="DH754"/>
      <c r="DI754"/>
      <c r="DJ754"/>
      <c r="DK754"/>
      <c r="DL754"/>
      <c r="DM754"/>
      <c r="DN754"/>
      <c r="DO754"/>
    </row>
    <row r="755" spans="1:119" ht="15" customHeight="1" x14ac:dyDescent="0.25">
      <c r="A755" s="13"/>
      <c r="B755" s="1" t="str">
        <f>Table65[[#This Row],[Edificio]]</f>
        <v>TORRE CENTRAL</v>
      </c>
      <c r="C755" s="1">
        <f>Table65[[#This Row],[PISO]]</f>
        <v>8</v>
      </c>
      <c r="D755" s="1">
        <f>Table65[[#This Row],[N° Puesto]]</f>
        <v>68</v>
      </c>
      <c r="E755" s="1" t="str">
        <f>Table65[[#This Row],[Apellido y Nombre]]</f>
        <v>DA RIVA, MA. VICTORIA</v>
      </c>
      <c r="F755" s="1">
        <f>Table65[[#This Row],[Centro Costos]]</f>
        <v>1179</v>
      </c>
      <c r="G755" s="1">
        <f>Table65[[#This Row],[Interno]]</f>
        <v>6645</v>
      </c>
      <c r="H755" s="1" t="str">
        <f>Table65[[#This Row],[Gerencia]]</f>
        <v>CONTROL DE GESTIÓN Y DESEMPEÑO</v>
      </c>
      <c r="I755" s="1">
        <f>Table65[[#This Row],[Observacion]]</f>
        <v>0</v>
      </c>
      <c r="J755" s="16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CA755"/>
      <c r="CB755"/>
      <c r="CC755"/>
      <c r="CD755"/>
      <c r="CE755"/>
      <c r="CF755"/>
      <c r="CG755"/>
      <c r="CH755"/>
      <c r="CI755"/>
      <c r="CJ755"/>
      <c r="CK755"/>
      <c r="CL755"/>
      <c r="CM755"/>
      <c r="CN755"/>
      <c r="CO755"/>
      <c r="CP755"/>
      <c r="CQ755"/>
      <c r="CR755"/>
      <c r="CS755"/>
      <c r="CT755"/>
      <c r="CU755"/>
      <c r="CV755"/>
      <c r="CW755"/>
      <c r="CX755"/>
      <c r="CY755"/>
      <c r="CZ755"/>
      <c r="DA755"/>
      <c r="DB755"/>
      <c r="DC755"/>
      <c r="DD755"/>
      <c r="DE755"/>
      <c r="DF755"/>
      <c r="DG755"/>
      <c r="DH755"/>
      <c r="DI755"/>
      <c r="DJ755"/>
      <c r="DK755"/>
      <c r="DL755"/>
      <c r="DM755"/>
      <c r="DN755"/>
      <c r="DO755"/>
    </row>
    <row r="756" spans="1:119" ht="15" customHeight="1" x14ac:dyDescent="0.25">
      <c r="A756" s="13"/>
      <c r="B756" s="1" t="str">
        <f>Table65[[#This Row],[Edificio]]</f>
        <v>TORRE CENTRAL</v>
      </c>
      <c r="C756" s="1">
        <f>Table65[[#This Row],[PISO]]</f>
        <v>8</v>
      </c>
      <c r="D756" s="1">
        <f>Table65[[#This Row],[N° Puesto]]</f>
        <v>69</v>
      </c>
      <c r="E756" s="1" t="str">
        <f>Table65[[#This Row],[Apellido y Nombre]]</f>
        <v>LAGE, PABLO</v>
      </c>
      <c r="F756" s="1">
        <f>Table65[[#This Row],[Centro Costos]]</f>
        <v>1179</v>
      </c>
      <c r="G756" s="1">
        <f>Table65[[#This Row],[Interno]]</f>
        <v>6220</v>
      </c>
      <c r="H756" s="1" t="str">
        <f>Table65[[#This Row],[Gerencia]]</f>
        <v>CONTROL DE GESTIÓN Y DESEMPEÑO</v>
      </c>
      <c r="I756" s="1">
        <f>Table65[[#This Row],[Observacion]]</f>
        <v>0</v>
      </c>
      <c r="J756" s="1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BW756"/>
      <c r="BX756"/>
      <c r="BY756"/>
      <c r="BZ756"/>
      <c r="CA756"/>
      <c r="CB756"/>
      <c r="CC756"/>
      <c r="CD756"/>
      <c r="CE756"/>
      <c r="CF756"/>
      <c r="CG756"/>
      <c r="CH756"/>
      <c r="CI756"/>
      <c r="CJ756"/>
      <c r="CK756"/>
      <c r="CL756"/>
      <c r="CM756"/>
      <c r="CN756"/>
      <c r="CO756"/>
      <c r="CP756"/>
      <c r="CQ756"/>
      <c r="CR756"/>
      <c r="CS756"/>
      <c r="CT756"/>
      <c r="CU756"/>
      <c r="CV756"/>
      <c r="CW756"/>
      <c r="CX756"/>
      <c r="CY756"/>
      <c r="CZ756"/>
      <c r="DA756"/>
      <c r="DB756"/>
      <c r="DC756"/>
      <c r="DD756"/>
      <c r="DE756"/>
      <c r="DF756"/>
      <c r="DG756"/>
      <c r="DH756"/>
      <c r="DI756"/>
      <c r="DJ756"/>
      <c r="DK756"/>
      <c r="DL756"/>
      <c r="DM756"/>
      <c r="DN756"/>
      <c r="DO756"/>
    </row>
    <row r="757" spans="1:119" ht="15" customHeight="1" x14ac:dyDescent="0.25">
      <c r="A757" s="13"/>
      <c r="B757" s="1" t="str">
        <f>Table65[[#This Row],[Edificio]]</f>
        <v>TORRE CENTRAL</v>
      </c>
      <c r="C757" s="1">
        <f>Table65[[#This Row],[PISO]]</f>
        <v>8</v>
      </c>
      <c r="D757" s="1">
        <f>Table65[[#This Row],[N° Puesto]]</f>
        <v>70</v>
      </c>
      <c r="E757" s="1" t="str">
        <f>Table65[[#This Row],[Apellido y Nombre]]</f>
        <v>RAFANIELO, ADRIAN</v>
      </c>
      <c r="F757" s="1">
        <f>Table65[[#This Row],[Centro Costos]]</f>
        <v>1172</v>
      </c>
      <c r="G757" s="1">
        <f>Table65[[#This Row],[Interno]]</f>
        <v>4064</v>
      </c>
      <c r="H757" s="1" t="str">
        <f>Table65[[#This Row],[Gerencia]]</f>
        <v>GESTIÓN DE PROVEEDORES Y TESORERIA</v>
      </c>
      <c r="I757" s="1">
        <f>Table65[[#This Row],[Observacion]]</f>
        <v>0</v>
      </c>
      <c r="J757" s="16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BW757"/>
      <c r="BX757"/>
      <c r="BY757"/>
      <c r="BZ757"/>
      <c r="CA757"/>
      <c r="CB757"/>
      <c r="CC757"/>
      <c r="CD757"/>
      <c r="CE757"/>
      <c r="CF757"/>
      <c r="CG757"/>
      <c r="CH757"/>
      <c r="CI757"/>
      <c r="CJ757"/>
      <c r="CK757"/>
      <c r="CL757"/>
      <c r="CM757"/>
      <c r="CN757"/>
      <c r="CO757"/>
      <c r="CP757"/>
      <c r="CQ757"/>
      <c r="CR757"/>
      <c r="CS757"/>
      <c r="CT757"/>
      <c r="CU757"/>
      <c r="CV757"/>
      <c r="CW757"/>
      <c r="CX757"/>
      <c r="CY757"/>
      <c r="CZ757"/>
      <c r="DA757"/>
      <c r="DB757"/>
      <c r="DC757"/>
      <c r="DD757"/>
      <c r="DE757"/>
      <c r="DF757"/>
      <c r="DG757"/>
      <c r="DH757"/>
      <c r="DI757"/>
      <c r="DJ757"/>
      <c r="DK757"/>
      <c r="DL757"/>
      <c r="DM757"/>
      <c r="DN757"/>
      <c r="DO757"/>
    </row>
    <row r="758" spans="1:119" ht="15" customHeight="1" x14ac:dyDescent="0.25">
      <c r="A758" s="13"/>
      <c r="B758" s="1" t="str">
        <f>Table65[[#This Row],[Edificio]]</f>
        <v>TORRE CENTRAL</v>
      </c>
      <c r="C758" s="1">
        <f>Table65[[#This Row],[PISO]]</f>
        <v>8</v>
      </c>
      <c r="D758" s="1">
        <f>Table65[[#This Row],[N° Puesto]]</f>
        <v>71</v>
      </c>
      <c r="E758" s="1" t="str">
        <f>Table65[[#This Row],[Apellido y Nombre]]</f>
        <v>BARLE, ROMINA</v>
      </c>
      <c r="F758" s="1">
        <f>Table65[[#This Row],[Centro Costos]]</f>
        <v>1172</v>
      </c>
      <c r="G758" s="1">
        <f>Table65[[#This Row],[Interno]]</f>
        <v>4039</v>
      </c>
      <c r="H758" s="1" t="str">
        <f>Table65[[#This Row],[Gerencia]]</f>
        <v>GESTIÓN DE PROVEEDORES Y TESORERIA</v>
      </c>
      <c r="I758" s="1">
        <f>Table65[[#This Row],[Observacion]]</f>
        <v>0</v>
      </c>
      <c r="J758" s="16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CA758"/>
      <c r="CB758"/>
      <c r="CC758"/>
      <c r="CD758"/>
      <c r="CE758"/>
      <c r="CF758"/>
      <c r="CG758"/>
      <c r="CH758"/>
      <c r="CI758"/>
      <c r="CJ758"/>
      <c r="CK758"/>
      <c r="CL758"/>
      <c r="CM758"/>
      <c r="CN758"/>
      <c r="CO758"/>
      <c r="CP758"/>
      <c r="CQ758"/>
      <c r="CR758"/>
      <c r="CS758"/>
      <c r="CT758"/>
      <c r="CU758"/>
      <c r="CV758"/>
      <c r="CW758"/>
      <c r="CX758"/>
      <c r="CY758"/>
      <c r="CZ758"/>
      <c r="DA758"/>
      <c r="DB758"/>
      <c r="DC758"/>
      <c r="DD758"/>
      <c r="DE758"/>
      <c r="DF758"/>
      <c r="DG758"/>
      <c r="DH758"/>
      <c r="DI758"/>
      <c r="DJ758"/>
      <c r="DK758"/>
      <c r="DL758"/>
      <c r="DM758"/>
      <c r="DN758"/>
      <c r="DO758"/>
    </row>
    <row r="759" spans="1:119" ht="15" customHeight="1" x14ac:dyDescent="0.25">
      <c r="A759" s="13"/>
      <c r="B759" s="1" t="str">
        <f>Table65[[#This Row],[Edificio]]</f>
        <v>TORRE CENTRAL</v>
      </c>
      <c r="C759" s="1">
        <f>Table65[[#This Row],[PISO]]</f>
        <v>8</v>
      </c>
      <c r="D759" s="1">
        <f>Table65[[#This Row],[N° Puesto]]</f>
        <v>72</v>
      </c>
      <c r="E759" s="1" t="str">
        <f>Table65[[#This Row],[Apellido y Nombre]]</f>
        <v>GULLUCSIO, FERNANDO</v>
      </c>
      <c r="F759" s="1">
        <f>Table65[[#This Row],[Centro Costos]]</f>
        <v>1428</v>
      </c>
      <c r="G759" s="1">
        <f>Table65[[#This Row],[Interno]]</f>
        <v>2150</v>
      </c>
      <c r="H759" s="1" t="str">
        <f>Table65[[#This Row],[Gerencia]]</f>
        <v>COMPRAS</v>
      </c>
      <c r="I759" s="1">
        <f>Table65[[#This Row],[Observacion]]</f>
        <v>0</v>
      </c>
      <c r="J759" s="16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CA759"/>
      <c r="CB759"/>
      <c r="CC759"/>
      <c r="CD759"/>
      <c r="CE759"/>
      <c r="CF759"/>
      <c r="CG759"/>
      <c r="CH759"/>
      <c r="CI759"/>
      <c r="CJ759"/>
      <c r="CK759"/>
      <c r="CL759"/>
      <c r="CM759"/>
      <c r="CN759"/>
      <c r="CO759"/>
      <c r="CP759"/>
      <c r="CQ759"/>
      <c r="CR759"/>
      <c r="CS759"/>
      <c r="CT759"/>
      <c r="CU759"/>
      <c r="CV759"/>
      <c r="CW759"/>
      <c r="CX759"/>
      <c r="CY759"/>
      <c r="CZ759"/>
      <c r="DA759"/>
      <c r="DB759"/>
      <c r="DC759"/>
      <c r="DD759"/>
      <c r="DE759"/>
      <c r="DF759"/>
      <c r="DG759"/>
      <c r="DH759"/>
      <c r="DI759"/>
      <c r="DJ759"/>
      <c r="DK759"/>
      <c r="DL759"/>
      <c r="DM759"/>
      <c r="DN759"/>
      <c r="DO759"/>
    </row>
    <row r="760" spans="1:119" ht="15" customHeight="1" x14ac:dyDescent="0.25">
      <c r="A760" s="13"/>
      <c r="B760" s="1" t="str">
        <f>Table65[[#This Row],[Edificio]]</f>
        <v>TORRE CENTRAL</v>
      </c>
      <c r="C760" s="1">
        <f>Table65[[#This Row],[PISO]]</f>
        <v>8</v>
      </c>
      <c r="D760" s="1">
        <f>Table65[[#This Row],[N° Puesto]]</f>
        <v>73</v>
      </c>
      <c r="E760" s="1" t="str">
        <f>Table65[[#This Row],[Apellido y Nombre]]</f>
        <v>MASEDO, SILVINA</v>
      </c>
      <c r="F760" s="1">
        <f>Table65[[#This Row],[Centro Costos]]</f>
        <v>1428</v>
      </c>
      <c r="G760" s="1">
        <f>Table65[[#This Row],[Interno]]</f>
        <v>3372</v>
      </c>
      <c r="H760" s="1" t="str">
        <f>Table65[[#This Row],[Gerencia]]</f>
        <v>COMPRAS</v>
      </c>
      <c r="I760" s="1">
        <f>Table65[[#This Row],[Observacion]]</f>
        <v>0</v>
      </c>
      <c r="J760" s="16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  <c r="BW760"/>
      <c r="BX760"/>
      <c r="BY760"/>
      <c r="BZ760"/>
      <c r="CA760"/>
      <c r="CB760"/>
      <c r="CC760"/>
      <c r="CD760"/>
      <c r="CE760"/>
      <c r="CF760"/>
      <c r="CG760"/>
      <c r="CH760"/>
      <c r="CI760"/>
      <c r="CJ760"/>
      <c r="CK760"/>
      <c r="CL760"/>
      <c r="CM760"/>
      <c r="CN760"/>
      <c r="CO760"/>
      <c r="CP760"/>
      <c r="CQ760"/>
      <c r="CR760"/>
      <c r="CS760"/>
      <c r="CT760"/>
      <c r="CU760"/>
      <c r="CV760"/>
      <c r="CW760"/>
      <c r="CX760"/>
      <c r="CY760"/>
      <c r="CZ760"/>
      <c r="DA760"/>
      <c r="DB760"/>
      <c r="DC760"/>
      <c r="DD760"/>
      <c r="DE760"/>
      <c r="DF760"/>
      <c r="DG760"/>
      <c r="DH760"/>
      <c r="DI760"/>
      <c r="DJ760"/>
      <c r="DK760"/>
      <c r="DL760"/>
      <c r="DM760"/>
      <c r="DN760"/>
      <c r="DO760"/>
    </row>
    <row r="761" spans="1:119" ht="15" customHeight="1" x14ac:dyDescent="0.25">
      <c r="A761" s="13"/>
      <c r="B761" s="1" t="str">
        <f>Table65[[#This Row],[Edificio]]</f>
        <v>TORRE CENTRAL</v>
      </c>
      <c r="C761" s="1">
        <f>Table65[[#This Row],[PISO]]</f>
        <v>8</v>
      </c>
      <c r="D761" s="1">
        <f>Table65[[#This Row],[N° Puesto]]</f>
        <v>74</v>
      </c>
      <c r="E761" s="1" t="str">
        <f>Table65[[#This Row],[Apellido y Nombre]]</f>
        <v>AGUIAR, CECILIA</v>
      </c>
      <c r="F761" s="1">
        <f>Table65[[#This Row],[Centro Costos]]</f>
        <v>1179</v>
      </c>
      <c r="G761" s="1">
        <f>Table65[[#This Row],[Interno]]</f>
        <v>5692</v>
      </c>
      <c r="H761" s="1" t="str">
        <f>Table65[[#This Row],[Gerencia]]</f>
        <v>CONTROL DE GESTIÓN Y DESEMPEÑO</v>
      </c>
      <c r="I761" s="1">
        <f>Table65[[#This Row],[Observacion]]</f>
        <v>0</v>
      </c>
      <c r="J761" s="16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CA761"/>
      <c r="CB761"/>
      <c r="CC761"/>
      <c r="CD761"/>
      <c r="CE761"/>
      <c r="CF761"/>
      <c r="CG761"/>
      <c r="CH761"/>
      <c r="CI761"/>
      <c r="CJ761"/>
      <c r="CK761"/>
      <c r="CL761"/>
      <c r="CM761"/>
      <c r="CN761"/>
      <c r="CO761"/>
      <c r="CP761"/>
      <c r="CQ761"/>
      <c r="CR761"/>
      <c r="CS761"/>
      <c r="CT761"/>
      <c r="CU761"/>
      <c r="CV761"/>
      <c r="CW761"/>
      <c r="CX761"/>
      <c r="CY761"/>
      <c r="CZ761"/>
      <c r="DA761"/>
      <c r="DB761"/>
      <c r="DC761"/>
      <c r="DD761"/>
      <c r="DE761"/>
      <c r="DF761"/>
      <c r="DG761"/>
      <c r="DH761"/>
      <c r="DI761"/>
      <c r="DJ761"/>
      <c r="DK761"/>
      <c r="DL761"/>
      <c r="DM761"/>
      <c r="DN761"/>
      <c r="DO761"/>
    </row>
    <row r="762" spans="1:119" ht="15" customHeight="1" x14ac:dyDescent="0.25">
      <c r="A762" s="13"/>
      <c r="B762" s="1" t="str">
        <f>Table65[[#This Row],[Edificio]]</f>
        <v>TORRE CENTRAL</v>
      </c>
      <c r="C762" s="1">
        <f>Table65[[#This Row],[PISO]]</f>
        <v>8</v>
      </c>
      <c r="D762" s="1">
        <f>Table65[[#This Row],[N° Puesto]]</f>
        <v>75</v>
      </c>
      <c r="E762" s="1" t="str">
        <f>Table65[[#This Row],[Apellido y Nombre]]</f>
        <v>SERRA, FEDERICO</v>
      </c>
      <c r="F762" s="1">
        <f>Table65[[#This Row],[Centro Costos]]</f>
        <v>1179</v>
      </c>
      <c r="G762" s="1">
        <f>Table65[[#This Row],[Interno]]</f>
        <v>3482</v>
      </c>
      <c r="H762" s="1" t="str">
        <f>Table65[[#This Row],[Gerencia]]</f>
        <v>CONTROL DE GESTIÓN Y DESEMPEÑO</v>
      </c>
      <c r="I762" s="1">
        <f>Table65[[#This Row],[Observacion]]</f>
        <v>0</v>
      </c>
      <c r="J762" s="16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  <c r="BW762"/>
      <c r="BX762"/>
      <c r="BY762"/>
      <c r="BZ762"/>
      <c r="CA762"/>
      <c r="CB762"/>
      <c r="CC762"/>
      <c r="CD762"/>
      <c r="CE762"/>
      <c r="CF762"/>
      <c r="CG762"/>
      <c r="CH762"/>
      <c r="CI762"/>
      <c r="CJ762"/>
      <c r="CK762"/>
      <c r="CL762"/>
      <c r="CM762"/>
      <c r="CN762"/>
      <c r="CO762"/>
      <c r="CP762"/>
      <c r="CQ762"/>
      <c r="CR762"/>
      <c r="CS762"/>
      <c r="CT762"/>
      <c r="CU762"/>
      <c r="CV762"/>
      <c r="CW762"/>
      <c r="CX762"/>
      <c r="CY762"/>
      <c r="CZ762"/>
      <c r="DA762"/>
      <c r="DB762"/>
      <c r="DC762"/>
      <c r="DD762"/>
      <c r="DE762"/>
      <c r="DF762"/>
      <c r="DG762"/>
      <c r="DH762"/>
      <c r="DI762"/>
      <c r="DJ762"/>
      <c r="DK762"/>
      <c r="DL762"/>
      <c r="DM762"/>
      <c r="DN762"/>
      <c r="DO762"/>
    </row>
    <row r="763" spans="1:119" ht="15" customHeight="1" x14ac:dyDescent="0.25">
      <c r="A763" s="13"/>
      <c r="B763" s="1" t="str">
        <f>Table65[[#This Row],[Edificio]]</f>
        <v>TORRE CENTRAL</v>
      </c>
      <c r="C763" s="1">
        <f>Table65[[#This Row],[PISO]]</f>
        <v>8</v>
      </c>
      <c r="D763" s="1">
        <f>Table65[[#This Row],[N° Puesto]]</f>
        <v>76</v>
      </c>
      <c r="E763" s="1" t="str">
        <f>Table65[[#This Row],[Apellido y Nombre]]</f>
        <v>RAMALLO, LILIANA</v>
      </c>
      <c r="F763" s="1">
        <f>Table65[[#This Row],[Centro Costos]]</f>
        <v>1179</v>
      </c>
      <c r="G763" s="1">
        <f>Table65[[#This Row],[Interno]]</f>
        <v>4819</v>
      </c>
      <c r="H763" s="1" t="str">
        <f>Table65[[#This Row],[Gerencia]]</f>
        <v>CONTROL DE GESTIÓN Y DESEMPEÑO</v>
      </c>
      <c r="I763" s="1">
        <f>Table65[[#This Row],[Observacion]]</f>
        <v>0</v>
      </c>
      <c r="J763" s="16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  <c r="BW763"/>
      <c r="BX763"/>
      <c r="BY763"/>
      <c r="BZ763"/>
      <c r="CA763"/>
      <c r="CB763"/>
      <c r="CC763"/>
      <c r="CD763"/>
      <c r="CE763"/>
      <c r="CF763"/>
      <c r="CG763"/>
      <c r="CH763"/>
      <c r="CI763"/>
      <c r="CJ763"/>
      <c r="CK763"/>
      <c r="CL763"/>
      <c r="CM763"/>
      <c r="CN763"/>
      <c r="CO763"/>
      <c r="CP763"/>
      <c r="CQ763"/>
      <c r="CR763"/>
      <c r="CS763"/>
      <c r="CT763"/>
      <c r="CU763"/>
      <c r="CV763"/>
      <c r="CW763"/>
      <c r="CX763"/>
      <c r="CY763"/>
      <c r="CZ763"/>
      <c r="DA763"/>
      <c r="DB763"/>
      <c r="DC763"/>
      <c r="DD763"/>
      <c r="DE763"/>
      <c r="DF763"/>
      <c r="DG763"/>
      <c r="DH763"/>
      <c r="DI763"/>
      <c r="DJ763"/>
      <c r="DK763"/>
      <c r="DL763"/>
      <c r="DM763"/>
      <c r="DN763"/>
      <c r="DO763"/>
    </row>
    <row r="764" spans="1:119" ht="15" customHeight="1" x14ac:dyDescent="0.25">
      <c r="A764" s="13"/>
      <c r="B764" s="1" t="str">
        <f>Table65[[#This Row],[Edificio]]</f>
        <v>TORRE CENTRAL</v>
      </c>
      <c r="C764" s="1">
        <f>Table65[[#This Row],[PISO]]</f>
        <v>8</v>
      </c>
      <c r="D764" s="1">
        <f>Table65[[#This Row],[N° Puesto]]</f>
        <v>77</v>
      </c>
      <c r="E764" s="1" t="str">
        <f>Table65[[#This Row],[Apellido y Nombre]]</f>
        <v>HOLGADO, PABLO</v>
      </c>
      <c r="F764" s="1">
        <f>Table65[[#This Row],[Centro Costos]]</f>
        <v>1179</v>
      </c>
      <c r="G764" s="1">
        <f>Table65[[#This Row],[Interno]]</f>
        <v>4167</v>
      </c>
      <c r="H764" s="1" t="str">
        <f>Table65[[#This Row],[Gerencia]]</f>
        <v>CONTROL DE GESTIÓN Y DESEMPEÑO</v>
      </c>
      <c r="I764" s="1">
        <f>Table65[[#This Row],[Observacion]]</f>
        <v>0</v>
      </c>
      <c r="J764" s="16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CA764"/>
      <c r="CB764"/>
      <c r="CC764"/>
      <c r="CD764"/>
      <c r="CE764"/>
      <c r="CF764"/>
      <c r="CG764"/>
      <c r="CH764"/>
      <c r="CI764"/>
      <c r="CJ764"/>
      <c r="CK764"/>
      <c r="CL764"/>
      <c r="CM764"/>
      <c r="CN764"/>
      <c r="CO764"/>
      <c r="CP764"/>
      <c r="CQ764"/>
      <c r="CR764"/>
      <c r="CS764"/>
      <c r="CT764"/>
      <c r="CU764"/>
      <c r="CV764"/>
      <c r="CW764"/>
      <c r="CX764"/>
      <c r="CY764"/>
      <c r="CZ764"/>
      <c r="DA764"/>
      <c r="DB764"/>
      <c r="DC764"/>
      <c r="DD764"/>
      <c r="DE764"/>
      <c r="DF764"/>
      <c r="DG764"/>
      <c r="DH764"/>
      <c r="DI764"/>
      <c r="DJ764"/>
      <c r="DK764"/>
      <c r="DL764"/>
      <c r="DM764"/>
      <c r="DN764"/>
      <c r="DO764"/>
    </row>
    <row r="765" spans="1:119" ht="15" customHeight="1" x14ac:dyDescent="0.25">
      <c r="A765" s="13"/>
      <c r="B765" s="1" t="str">
        <f>Table65[[#This Row],[Edificio]]</f>
        <v>TORRE CENTRAL</v>
      </c>
      <c r="C765" s="1">
        <f>Table65[[#This Row],[PISO]]</f>
        <v>8</v>
      </c>
      <c r="D765" s="1">
        <f>Table65[[#This Row],[N° Puesto]]</f>
        <v>78</v>
      </c>
      <c r="E765" s="1" t="str">
        <f>Table65[[#This Row],[Apellido y Nombre]]</f>
        <v>BLANCO, GABRIEL</v>
      </c>
      <c r="F765" s="1">
        <f>Table65[[#This Row],[Centro Costos]]</f>
        <v>1527</v>
      </c>
      <c r="G765" s="1">
        <f>Table65[[#This Row],[Interno]]</f>
        <v>6688</v>
      </c>
      <c r="H765" s="1" t="str">
        <f>Table65[[#This Row],[Gerencia]]</f>
        <v>ABASTECIMIENTO ESTRATÉGICO</v>
      </c>
      <c r="I765" s="1">
        <f>Table65[[#This Row],[Observacion]]</f>
        <v>0</v>
      </c>
      <c r="J765" s="16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  <c r="BW765"/>
      <c r="BX765"/>
      <c r="BY765"/>
      <c r="BZ765"/>
      <c r="CA765"/>
      <c r="CB765"/>
      <c r="CC765"/>
      <c r="CD765"/>
      <c r="CE765"/>
      <c r="CF765"/>
      <c r="CG765"/>
      <c r="CH765"/>
      <c r="CI765"/>
      <c r="CJ765"/>
      <c r="CK765"/>
      <c r="CL765"/>
      <c r="CM765"/>
      <c r="CN765"/>
      <c r="CO765"/>
      <c r="CP765"/>
      <c r="CQ765"/>
      <c r="CR765"/>
      <c r="CS765"/>
      <c r="CT765"/>
      <c r="CU765"/>
      <c r="CV765"/>
      <c r="CW765"/>
      <c r="CX765"/>
      <c r="CY765"/>
      <c r="CZ765"/>
      <c r="DA765"/>
      <c r="DB765"/>
      <c r="DC765"/>
      <c r="DD765"/>
      <c r="DE765"/>
      <c r="DF765"/>
      <c r="DG765"/>
      <c r="DH765"/>
      <c r="DI765"/>
      <c r="DJ765"/>
      <c r="DK765"/>
      <c r="DL765"/>
      <c r="DM765"/>
      <c r="DN765"/>
      <c r="DO765"/>
    </row>
    <row r="766" spans="1:119" ht="15" customHeight="1" x14ac:dyDescent="0.25">
      <c r="A766" s="13"/>
      <c r="B766" s="1" t="str">
        <f>Table65[[#This Row],[Edificio]]</f>
        <v>TORRE CENTRAL</v>
      </c>
      <c r="C766" s="1">
        <f>Table65[[#This Row],[PISO]]</f>
        <v>8</v>
      </c>
      <c r="D766" s="1">
        <f>Table65[[#This Row],[N° Puesto]]</f>
        <v>79</v>
      </c>
      <c r="E766" s="1" t="str">
        <f>Table65[[#This Row],[Apellido y Nombre]]</f>
        <v>BECHELLI, JOSE</v>
      </c>
      <c r="F766" s="1">
        <f>Table65[[#This Row],[Centro Costos]]</f>
        <v>1527</v>
      </c>
      <c r="G766" s="1">
        <f>Table65[[#This Row],[Interno]]</f>
        <v>2749</v>
      </c>
      <c r="H766" s="1" t="str">
        <f>Table65[[#This Row],[Gerencia]]</f>
        <v>ABASTECIMIENTO ESTRATÉGICO</v>
      </c>
      <c r="I766" s="1">
        <f>Table65[[#This Row],[Observacion]]</f>
        <v>0</v>
      </c>
      <c r="J766" s="1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CA766"/>
      <c r="CB766"/>
      <c r="CC766"/>
      <c r="CD766"/>
      <c r="CE766"/>
      <c r="CF766"/>
      <c r="CG766"/>
      <c r="CH766"/>
      <c r="CI766"/>
      <c r="CJ766"/>
      <c r="CK766"/>
      <c r="CL766"/>
      <c r="CM766"/>
      <c r="CN766"/>
      <c r="CO766"/>
      <c r="CP766"/>
      <c r="CQ766"/>
      <c r="CR766"/>
      <c r="CS766"/>
      <c r="CT766"/>
      <c r="CU766"/>
      <c r="CV766"/>
      <c r="CW766"/>
      <c r="CX766"/>
      <c r="CY766"/>
      <c r="CZ766"/>
      <c r="DA766"/>
      <c r="DB766"/>
      <c r="DC766"/>
      <c r="DD766"/>
      <c r="DE766"/>
      <c r="DF766"/>
      <c r="DG766"/>
      <c r="DH766"/>
      <c r="DI766"/>
      <c r="DJ766"/>
      <c r="DK766"/>
      <c r="DL766"/>
      <c r="DM766"/>
      <c r="DN766"/>
      <c r="DO766"/>
    </row>
    <row r="767" spans="1:119" ht="15" customHeight="1" x14ac:dyDescent="0.25">
      <c r="A767" s="13"/>
      <c r="B767" s="1" t="str">
        <f>Table65[[#This Row],[Edificio]]</f>
        <v>TORRE CENTRAL</v>
      </c>
      <c r="C767" s="1">
        <f>Table65[[#This Row],[PISO]]</f>
        <v>8</v>
      </c>
      <c r="D767" s="1">
        <f>Table65[[#This Row],[N° Puesto]]</f>
        <v>80</v>
      </c>
      <c r="E767" s="1" t="str">
        <f>Table65[[#This Row],[Apellido y Nombre]]</f>
        <v>GALVANI, MARCELA</v>
      </c>
      <c r="F767" s="1">
        <f>Table65[[#This Row],[Centro Costos]]</f>
        <v>1428</v>
      </c>
      <c r="G767" s="1">
        <f>Table65[[#This Row],[Interno]]</f>
        <v>5748</v>
      </c>
      <c r="H767" s="1" t="str">
        <f>Table65[[#This Row],[Gerencia]]</f>
        <v>COMPRAS</v>
      </c>
      <c r="I767" s="1">
        <f>Table65[[#This Row],[Observacion]]</f>
        <v>0</v>
      </c>
      <c r="J767" s="16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BW767"/>
      <c r="BX767"/>
      <c r="BY767"/>
      <c r="BZ767"/>
      <c r="CA767"/>
      <c r="CB767"/>
      <c r="CC767"/>
      <c r="CD767"/>
      <c r="CE767"/>
      <c r="CF767"/>
      <c r="CG767"/>
      <c r="CH767"/>
      <c r="CI767"/>
      <c r="CJ767"/>
      <c r="CK767"/>
      <c r="CL767"/>
      <c r="CM767"/>
      <c r="CN767"/>
      <c r="CO767"/>
      <c r="CP767"/>
      <c r="CQ767"/>
      <c r="CR767"/>
      <c r="CS767"/>
      <c r="CT767"/>
      <c r="CU767"/>
      <c r="CV767"/>
      <c r="CW767"/>
      <c r="CX767"/>
      <c r="CY767"/>
      <c r="CZ767"/>
      <c r="DA767"/>
      <c r="DB767"/>
      <c r="DC767"/>
      <c r="DD767"/>
      <c r="DE767"/>
      <c r="DF767"/>
      <c r="DG767"/>
      <c r="DH767"/>
      <c r="DI767"/>
      <c r="DJ767"/>
      <c r="DK767"/>
      <c r="DL767"/>
      <c r="DM767"/>
      <c r="DN767"/>
      <c r="DO767"/>
    </row>
    <row r="768" spans="1:119" ht="15" customHeight="1" x14ac:dyDescent="0.25">
      <c r="A768" s="13"/>
      <c r="B768" s="1" t="str">
        <f>Table65[[#This Row],[Edificio]]</f>
        <v>TORRE CENTRAL</v>
      </c>
      <c r="C768" s="1">
        <f>Table65[[#This Row],[PISO]]</f>
        <v>8</v>
      </c>
      <c r="D768" s="1">
        <f>Table65[[#This Row],[N° Puesto]]</f>
        <v>81</v>
      </c>
      <c r="E768" s="1" t="str">
        <f>Table65[[#This Row],[Apellido y Nombre]]</f>
        <v>OLACIREGUI GARDA, MANUEL</v>
      </c>
      <c r="F768" s="1">
        <f>Table65[[#This Row],[Centro Costos]]</f>
        <v>1428</v>
      </c>
      <c r="G768" s="1">
        <f>Table65[[#This Row],[Interno]]</f>
        <v>4858</v>
      </c>
      <c r="H768" s="1" t="str">
        <f>Table65[[#This Row],[Gerencia]]</f>
        <v>COMPRAS</v>
      </c>
      <c r="I768" s="1">
        <f>Table65[[#This Row],[Observacion]]</f>
        <v>0</v>
      </c>
      <c r="J768" s="16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  <c r="BW768"/>
      <c r="BX768"/>
      <c r="BY768"/>
      <c r="BZ768"/>
      <c r="CA768"/>
      <c r="CB768"/>
      <c r="CC768"/>
      <c r="CD768"/>
      <c r="CE768"/>
      <c r="CF768"/>
      <c r="CG768"/>
      <c r="CH768"/>
      <c r="CI768"/>
      <c r="CJ768"/>
      <c r="CK768"/>
      <c r="CL768"/>
      <c r="CM768"/>
      <c r="CN768"/>
      <c r="CO768"/>
      <c r="CP768"/>
      <c r="CQ768"/>
      <c r="CR768"/>
      <c r="CS768"/>
      <c r="CT768"/>
      <c r="CU768"/>
      <c r="CV768"/>
      <c r="CW768"/>
      <c r="CX768"/>
      <c r="CY768"/>
      <c r="CZ768"/>
      <c r="DA768"/>
      <c r="DB768"/>
      <c r="DC768"/>
      <c r="DD768"/>
      <c r="DE768"/>
      <c r="DF768"/>
      <c r="DG768"/>
      <c r="DH768"/>
      <c r="DI768"/>
      <c r="DJ768"/>
      <c r="DK768"/>
      <c r="DL768"/>
      <c r="DM768"/>
      <c r="DN768"/>
      <c r="DO768"/>
    </row>
    <row r="769" spans="1:119" ht="15" customHeight="1" x14ac:dyDescent="0.25">
      <c r="A769" s="13"/>
      <c r="B769" s="1" t="str">
        <f>Table65[[#This Row],[Edificio]]</f>
        <v>TORRE CENTRAL</v>
      </c>
      <c r="C769" s="1">
        <f>Table65[[#This Row],[PISO]]</f>
        <v>8</v>
      </c>
      <c r="D769" s="1">
        <f>Table65[[#This Row],[N° Puesto]]</f>
        <v>82</v>
      </c>
      <c r="E769" s="1" t="str">
        <f>Table65[[#This Row],[Apellido y Nombre]]</f>
        <v>CAVAGNA, JUAN PABLO</v>
      </c>
      <c r="F769" s="1">
        <f>Table65[[#This Row],[Centro Costos]]</f>
        <v>1428</v>
      </c>
      <c r="G769" s="1">
        <f>Table65[[#This Row],[Interno]]</f>
        <v>3166</v>
      </c>
      <c r="H769" s="1" t="str">
        <f>Table65[[#This Row],[Gerencia]]</f>
        <v>COMPRAS</v>
      </c>
      <c r="I769" s="1">
        <f>Table65[[#This Row],[Observacion]]</f>
        <v>0</v>
      </c>
      <c r="J769" s="16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BW769"/>
      <c r="BX769"/>
      <c r="BY769"/>
      <c r="BZ769"/>
      <c r="CA769"/>
      <c r="CB769"/>
      <c r="CC769"/>
      <c r="CD769"/>
      <c r="CE769"/>
      <c r="CF769"/>
      <c r="CG769"/>
      <c r="CH769"/>
      <c r="CI769"/>
      <c r="CJ769"/>
      <c r="CK769"/>
      <c r="CL769"/>
      <c r="CM769"/>
      <c r="CN769"/>
      <c r="CO769"/>
      <c r="CP769"/>
      <c r="CQ769"/>
      <c r="CR769"/>
      <c r="CS769"/>
      <c r="CT769"/>
      <c r="CU769"/>
      <c r="CV769"/>
      <c r="CW769"/>
      <c r="CX769"/>
      <c r="CY769"/>
      <c r="CZ769"/>
      <c r="DA769"/>
      <c r="DB769"/>
      <c r="DC769"/>
      <c r="DD769"/>
      <c r="DE769"/>
      <c r="DF769"/>
      <c r="DG769"/>
      <c r="DH769"/>
      <c r="DI769"/>
      <c r="DJ769"/>
      <c r="DK769"/>
      <c r="DL769"/>
      <c r="DM769"/>
      <c r="DN769"/>
      <c r="DO769"/>
    </row>
    <row r="770" spans="1:119" ht="15" customHeight="1" x14ac:dyDescent="0.25">
      <c r="A770" s="13"/>
      <c r="B770" s="1" t="str">
        <f>Table65[[#This Row],[Edificio]]</f>
        <v>TORRE CENTRAL</v>
      </c>
      <c r="C770" s="1">
        <f>Table65[[#This Row],[PISO]]</f>
        <v>8</v>
      </c>
      <c r="D770" s="1">
        <f>Table65[[#This Row],[N° Puesto]]</f>
        <v>83</v>
      </c>
      <c r="E770" s="1" t="str">
        <f>Table65[[#This Row],[Apellido y Nombre]]</f>
        <v>LIBRE</v>
      </c>
      <c r="F770" s="1">
        <f>Table65[[#This Row],[Centro Costos]]</f>
        <v>1527</v>
      </c>
      <c r="G770" s="1" t="str">
        <f>Table65[[#This Row],[Interno]]</f>
        <v>----</v>
      </c>
      <c r="H770" s="1" t="str">
        <f>Table65[[#This Row],[Gerencia]]</f>
        <v>ABASTECIMIENTO ESTRATÉGICO</v>
      </c>
      <c r="I770" s="1">
        <f>Table65[[#This Row],[Observacion]]</f>
        <v>0</v>
      </c>
      <c r="J770" s="16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CA770"/>
      <c r="CB770"/>
      <c r="CC770"/>
      <c r="CD770"/>
      <c r="CE770"/>
      <c r="CF770"/>
      <c r="CG770"/>
      <c r="CH770"/>
      <c r="CI770"/>
      <c r="CJ770"/>
      <c r="CK770"/>
      <c r="CL770"/>
      <c r="CM770"/>
      <c r="CN770"/>
      <c r="CO770"/>
      <c r="CP770"/>
      <c r="CQ770"/>
      <c r="CR770"/>
      <c r="CS770"/>
      <c r="CT770"/>
      <c r="CU770"/>
      <c r="CV770"/>
      <c r="CW770"/>
      <c r="CX770"/>
      <c r="CY770"/>
      <c r="CZ770"/>
      <c r="DA770"/>
      <c r="DB770"/>
      <c r="DC770"/>
      <c r="DD770"/>
      <c r="DE770"/>
      <c r="DF770"/>
      <c r="DG770"/>
      <c r="DH770"/>
      <c r="DI770"/>
      <c r="DJ770"/>
      <c r="DK770"/>
      <c r="DL770"/>
      <c r="DM770"/>
      <c r="DN770"/>
      <c r="DO770"/>
    </row>
    <row r="771" spans="1:119" ht="15" customHeight="1" x14ac:dyDescent="0.25">
      <c r="A771" s="13"/>
      <c r="B771" s="1" t="str">
        <f>Table65[[#This Row],[Edificio]]</f>
        <v>TORRE CENTRAL</v>
      </c>
      <c r="C771" s="1">
        <f>Table65[[#This Row],[PISO]]</f>
        <v>8</v>
      </c>
      <c r="D771" s="1">
        <f>Table65[[#This Row],[N° Puesto]]</f>
        <v>84</v>
      </c>
      <c r="E771" s="1" t="str">
        <f>Table65[[#This Row],[Apellido y Nombre]]</f>
        <v>LIBRE</v>
      </c>
      <c r="F771" s="1">
        <f>Table65[[#This Row],[Centro Costos]]</f>
        <v>1527</v>
      </c>
      <c r="G771" s="1" t="str">
        <f>Table65[[#This Row],[Interno]]</f>
        <v>----</v>
      </c>
      <c r="H771" s="1" t="str">
        <f>Table65[[#This Row],[Gerencia]]</f>
        <v>ABASTECIMIENTO ESTRATÉGICO</v>
      </c>
      <c r="I771" s="1">
        <f>Table65[[#This Row],[Observacion]]</f>
        <v>0</v>
      </c>
      <c r="J771" s="16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CA771"/>
      <c r="CB771"/>
      <c r="CC771"/>
      <c r="CD771"/>
      <c r="CE771"/>
      <c r="CF771"/>
      <c r="CG771"/>
      <c r="CH771"/>
      <c r="CI771"/>
      <c r="CJ771"/>
      <c r="CK771"/>
      <c r="CL771"/>
      <c r="CM771"/>
      <c r="CN771"/>
      <c r="CO771"/>
      <c r="CP771"/>
      <c r="CQ771"/>
      <c r="CR771"/>
      <c r="CS771"/>
      <c r="CT771"/>
      <c r="CU771"/>
      <c r="CV771"/>
      <c r="CW771"/>
      <c r="CX771"/>
      <c r="CY771"/>
      <c r="CZ771"/>
      <c r="DA771"/>
      <c r="DB771"/>
      <c r="DC771"/>
      <c r="DD771"/>
      <c r="DE771"/>
      <c r="DF771"/>
      <c r="DG771"/>
      <c r="DH771"/>
      <c r="DI771"/>
      <c r="DJ771"/>
      <c r="DK771"/>
      <c r="DL771"/>
      <c r="DM771"/>
      <c r="DN771"/>
      <c r="DO771"/>
    </row>
    <row r="772" spans="1:119" ht="15" customHeight="1" x14ac:dyDescent="0.25">
      <c r="A772" s="13"/>
      <c r="B772" s="1" t="str">
        <f>Table65[[#This Row],[Edificio]]</f>
        <v>TORRE CENTRAL</v>
      </c>
      <c r="C772" s="1">
        <f>Table65[[#This Row],[PISO]]</f>
        <v>8</v>
      </c>
      <c r="D772" s="1">
        <f>Table65[[#This Row],[N° Puesto]]</f>
        <v>85</v>
      </c>
      <c r="E772" s="1" t="str">
        <f>Table65[[#This Row],[Apellido y Nombre]]</f>
        <v>LIBRE</v>
      </c>
      <c r="F772" s="1">
        <f>Table65[[#This Row],[Centro Costos]]</f>
        <v>1527</v>
      </c>
      <c r="G772" s="1" t="str">
        <f>Table65[[#This Row],[Interno]]</f>
        <v>----</v>
      </c>
      <c r="H772" s="1" t="str">
        <f>Table65[[#This Row],[Gerencia]]</f>
        <v>ABASTECIMIENTO ESTRATÉGICO</v>
      </c>
      <c r="I772" s="1">
        <f>Table65[[#This Row],[Observacion]]</f>
        <v>0</v>
      </c>
      <c r="J772" s="16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CA772"/>
      <c r="CB772"/>
      <c r="CC772"/>
      <c r="CD772"/>
      <c r="CE772"/>
      <c r="CF772"/>
      <c r="CG772"/>
      <c r="CH772"/>
      <c r="CI772"/>
      <c r="CJ772"/>
      <c r="CK772"/>
      <c r="CL772"/>
      <c r="CM772"/>
      <c r="CN772"/>
      <c r="CO772"/>
      <c r="CP772"/>
      <c r="CQ772"/>
      <c r="CR772"/>
      <c r="CS772"/>
      <c r="CT772"/>
      <c r="CU772"/>
      <c r="CV772"/>
      <c r="CW772"/>
      <c r="CX772"/>
      <c r="CY772"/>
      <c r="CZ772"/>
      <c r="DA772"/>
      <c r="DB772"/>
      <c r="DC772"/>
      <c r="DD772"/>
      <c r="DE772"/>
      <c r="DF772"/>
      <c r="DG772"/>
      <c r="DH772"/>
      <c r="DI772"/>
      <c r="DJ772"/>
      <c r="DK772"/>
      <c r="DL772"/>
      <c r="DM772"/>
      <c r="DN772"/>
      <c r="DO772"/>
    </row>
    <row r="773" spans="1:119" ht="15" customHeight="1" x14ac:dyDescent="0.25">
      <c r="A773" s="13"/>
      <c r="B773" s="1" t="str">
        <f>Table65[[#This Row],[Edificio]]</f>
        <v>TORRE CENTRAL</v>
      </c>
      <c r="C773" s="1">
        <f>Table65[[#This Row],[PISO]]</f>
        <v>8</v>
      </c>
      <c r="D773" s="1">
        <f>Table65[[#This Row],[N° Puesto]]</f>
        <v>86</v>
      </c>
      <c r="E773" s="1" t="str">
        <f>Table65[[#This Row],[Apellido y Nombre]]</f>
        <v>LORENZO, TOMAS</v>
      </c>
      <c r="F773" s="1">
        <f>Table65[[#This Row],[Centro Costos]]</f>
        <v>1527</v>
      </c>
      <c r="G773" s="1">
        <f>Table65[[#This Row],[Interno]]</f>
        <v>4865</v>
      </c>
      <c r="H773" s="1" t="str">
        <f>Table65[[#This Row],[Gerencia]]</f>
        <v>ABASTECIMIENTO ESTRATÉGICO</v>
      </c>
      <c r="I773" s="1">
        <f>Table65[[#This Row],[Observacion]]</f>
        <v>0</v>
      </c>
      <c r="J773" s="16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CA773"/>
      <c r="CB773"/>
      <c r="CC773"/>
      <c r="CD773"/>
      <c r="CE773"/>
      <c r="CF773"/>
      <c r="CG773"/>
      <c r="CH773"/>
      <c r="CI773"/>
      <c r="CJ773"/>
      <c r="CK773"/>
      <c r="CL773"/>
      <c r="CM773"/>
      <c r="CN773"/>
      <c r="CO773"/>
      <c r="CP773"/>
      <c r="CQ773"/>
      <c r="CR773"/>
      <c r="CS773"/>
      <c r="CT773"/>
      <c r="CU773"/>
      <c r="CV773"/>
      <c r="CW773"/>
      <c r="CX773"/>
      <c r="CY773"/>
      <c r="CZ773"/>
      <c r="DA773"/>
      <c r="DB773"/>
      <c r="DC773"/>
      <c r="DD773"/>
      <c r="DE773"/>
      <c r="DF773"/>
      <c r="DG773"/>
      <c r="DH773"/>
      <c r="DI773"/>
      <c r="DJ773"/>
      <c r="DK773"/>
      <c r="DL773"/>
      <c r="DM773"/>
      <c r="DN773"/>
      <c r="DO773"/>
    </row>
    <row r="774" spans="1:119" ht="15" customHeight="1" x14ac:dyDescent="0.25">
      <c r="A774" s="13"/>
      <c r="B774" s="1" t="str">
        <f>Table65[[#This Row],[Edificio]]</f>
        <v>TORRE CENTRAL</v>
      </c>
      <c r="C774" s="1">
        <f>Table65[[#This Row],[PISO]]</f>
        <v>8</v>
      </c>
      <c r="D774" s="1">
        <f>Table65[[#This Row],[N° Puesto]]</f>
        <v>87</v>
      </c>
      <c r="E774" s="1" t="str">
        <f>Table65[[#This Row],[Apellido y Nombre]]</f>
        <v>RICCA, AUGUSTO</v>
      </c>
      <c r="F774" s="1">
        <f>Table65[[#This Row],[Centro Costos]]</f>
        <v>1527</v>
      </c>
      <c r="G774" s="1">
        <f>Table65[[#This Row],[Interno]]</f>
        <v>4825</v>
      </c>
      <c r="H774" s="1" t="str">
        <f>Table65[[#This Row],[Gerencia]]</f>
        <v>ABASTECIMIENTO ESTRATÉGICO</v>
      </c>
      <c r="I774" s="1">
        <f>Table65[[#This Row],[Observacion]]</f>
        <v>0</v>
      </c>
      <c r="J774" s="16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BW774"/>
      <c r="BX774"/>
      <c r="BY774"/>
      <c r="BZ774"/>
      <c r="CA774"/>
      <c r="CB774"/>
      <c r="CC774"/>
      <c r="CD774"/>
      <c r="CE774"/>
      <c r="CF774"/>
      <c r="CG774"/>
      <c r="CH774"/>
      <c r="CI774"/>
      <c r="CJ774"/>
      <c r="CK774"/>
      <c r="CL774"/>
      <c r="CM774"/>
      <c r="CN774"/>
      <c r="CO774"/>
      <c r="CP774"/>
      <c r="CQ774"/>
      <c r="CR774"/>
      <c r="CS774"/>
      <c r="CT774"/>
      <c r="CU774"/>
      <c r="CV774"/>
      <c r="CW774"/>
      <c r="CX774"/>
      <c r="CY774"/>
      <c r="CZ774"/>
      <c r="DA774"/>
      <c r="DB774"/>
      <c r="DC774"/>
      <c r="DD774"/>
      <c r="DE774"/>
      <c r="DF774"/>
      <c r="DG774"/>
      <c r="DH774"/>
      <c r="DI774"/>
      <c r="DJ774"/>
      <c r="DK774"/>
      <c r="DL774"/>
      <c r="DM774"/>
      <c r="DN774"/>
      <c r="DO774"/>
    </row>
    <row r="775" spans="1:119" ht="15" customHeight="1" x14ac:dyDescent="0.25">
      <c r="A775" s="13"/>
      <c r="B775" s="1" t="str">
        <f>Table65[[#This Row],[Edificio]]</f>
        <v>TORRE CENTRAL</v>
      </c>
      <c r="C775" s="1">
        <f>Table65[[#This Row],[PISO]]</f>
        <v>8</v>
      </c>
      <c r="D775" s="1">
        <f>Table65[[#This Row],[N° Puesto]]</f>
        <v>88</v>
      </c>
      <c r="E775" s="1" t="str">
        <f>Table65[[#This Row],[Apellido y Nombre]]</f>
        <v>SUAREZ, ALFREDO</v>
      </c>
      <c r="F775" s="1">
        <f>Table65[[#This Row],[Centro Costos]]</f>
        <v>1527</v>
      </c>
      <c r="G775" s="1">
        <f>Table65[[#This Row],[Interno]]</f>
        <v>3340</v>
      </c>
      <c r="H775" s="1" t="str">
        <f>Table65[[#This Row],[Gerencia]]</f>
        <v>ABASTECIMIENTO ESTRATÉGICO</v>
      </c>
      <c r="I775" s="1">
        <f>Table65[[#This Row],[Observacion]]</f>
        <v>0</v>
      </c>
      <c r="J775" s="16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  <c r="BY775"/>
      <c r="BZ775"/>
      <c r="CA775"/>
      <c r="CB775"/>
      <c r="CC775"/>
      <c r="CD775"/>
      <c r="CE775"/>
      <c r="CF775"/>
      <c r="CG775"/>
      <c r="CH775"/>
      <c r="CI775"/>
      <c r="CJ775"/>
      <c r="CK775"/>
      <c r="CL775"/>
      <c r="CM775"/>
      <c r="CN775"/>
      <c r="CO775"/>
      <c r="CP775"/>
      <c r="CQ775"/>
      <c r="CR775"/>
      <c r="CS775"/>
      <c r="CT775"/>
      <c r="CU775"/>
      <c r="CV775"/>
      <c r="CW775"/>
      <c r="CX775"/>
      <c r="CY775"/>
      <c r="CZ775"/>
      <c r="DA775"/>
      <c r="DB775"/>
      <c r="DC775"/>
      <c r="DD775"/>
      <c r="DE775"/>
      <c r="DF775"/>
      <c r="DG775"/>
      <c r="DH775"/>
      <c r="DI775"/>
      <c r="DJ775"/>
      <c r="DK775"/>
      <c r="DL775"/>
      <c r="DM775"/>
      <c r="DN775"/>
      <c r="DO775"/>
    </row>
    <row r="776" spans="1:119" ht="15" customHeight="1" x14ac:dyDescent="0.25">
      <c r="A776" s="13"/>
      <c r="B776" s="1" t="str">
        <f>Table65[[#This Row],[Edificio]]</f>
        <v>TORRE CENTRAL</v>
      </c>
      <c r="C776" s="1">
        <f>Table65[[#This Row],[PISO]]</f>
        <v>8</v>
      </c>
      <c r="D776" s="1">
        <f>Table65[[#This Row],[N° Puesto]]</f>
        <v>89</v>
      </c>
      <c r="E776" s="1" t="str">
        <f>Table65[[#This Row],[Apellido y Nombre]]</f>
        <v>LIBRE</v>
      </c>
      <c r="F776" s="1">
        <f>Table65[[#This Row],[Centro Costos]]</f>
        <v>1527</v>
      </c>
      <c r="G776" s="1" t="str">
        <f>Table65[[#This Row],[Interno]]</f>
        <v>----</v>
      </c>
      <c r="H776" s="1" t="str">
        <f>Table65[[#This Row],[Gerencia]]</f>
        <v>ABASTECIMIENTO ESTRATÉGICO</v>
      </c>
      <c r="I776" s="1">
        <f>Table65[[#This Row],[Observacion]]</f>
        <v>0</v>
      </c>
      <c r="J776" s="1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CA776"/>
      <c r="CB776"/>
      <c r="CC776"/>
      <c r="CD776"/>
      <c r="CE776"/>
      <c r="CF776"/>
      <c r="CG776"/>
      <c r="CH776"/>
      <c r="CI776"/>
      <c r="CJ776"/>
      <c r="CK776"/>
      <c r="CL776"/>
      <c r="CM776"/>
      <c r="CN776"/>
      <c r="CO776"/>
      <c r="CP776"/>
      <c r="CQ776"/>
      <c r="CR776"/>
      <c r="CS776"/>
      <c r="CT776"/>
      <c r="CU776"/>
      <c r="CV776"/>
      <c r="CW776"/>
      <c r="CX776"/>
      <c r="CY776"/>
      <c r="CZ776"/>
      <c r="DA776"/>
      <c r="DB776"/>
      <c r="DC776"/>
      <c r="DD776"/>
      <c r="DE776"/>
      <c r="DF776"/>
      <c r="DG776"/>
      <c r="DH776"/>
      <c r="DI776"/>
      <c r="DJ776"/>
      <c r="DK776"/>
      <c r="DL776"/>
      <c r="DM776"/>
      <c r="DN776"/>
      <c r="DO776"/>
    </row>
    <row r="777" spans="1:119" ht="15" customHeight="1" x14ac:dyDescent="0.25">
      <c r="A777" s="13"/>
      <c r="B777" s="1" t="str">
        <f>Table65[[#This Row],[Edificio]]</f>
        <v>TORRE CENTRAL</v>
      </c>
      <c r="C777" s="1">
        <f>Table65[[#This Row],[PISO]]</f>
        <v>8</v>
      </c>
      <c r="D777" s="1">
        <f>Table65[[#This Row],[N° Puesto]]</f>
        <v>90</v>
      </c>
      <c r="E777" s="1" t="str">
        <f>Table65[[#This Row],[Apellido y Nombre]]</f>
        <v>LIBRE</v>
      </c>
      <c r="F777" s="1">
        <f>Table65[[#This Row],[Centro Costos]]</f>
        <v>1527</v>
      </c>
      <c r="G777" s="1" t="str">
        <f>Table65[[#This Row],[Interno]]</f>
        <v>----</v>
      </c>
      <c r="H777" s="1" t="str">
        <f>Table65[[#This Row],[Gerencia]]</f>
        <v>ABASTECIMIENTO ESTRATÉGICO</v>
      </c>
      <c r="I777" s="1">
        <f>Table65[[#This Row],[Observacion]]</f>
        <v>0</v>
      </c>
      <c r="J777" s="16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  <c r="BW777"/>
      <c r="BX777"/>
      <c r="BY777"/>
      <c r="BZ777"/>
      <c r="CA777"/>
      <c r="CB777"/>
      <c r="CC777"/>
      <c r="CD777"/>
      <c r="CE777"/>
      <c r="CF777"/>
      <c r="CG777"/>
      <c r="CH777"/>
      <c r="CI777"/>
      <c r="CJ777"/>
      <c r="CK777"/>
      <c r="CL777"/>
      <c r="CM777"/>
      <c r="CN777"/>
      <c r="CO777"/>
      <c r="CP777"/>
      <c r="CQ777"/>
      <c r="CR777"/>
      <c r="CS777"/>
      <c r="CT777"/>
      <c r="CU777"/>
      <c r="CV777"/>
      <c r="CW777"/>
      <c r="CX777"/>
      <c r="CY777"/>
      <c r="CZ777"/>
      <c r="DA777"/>
      <c r="DB777"/>
      <c r="DC777"/>
      <c r="DD777"/>
      <c r="DE777"/>
      <c r="DF777"/>
      <c r="DG777"/>
      <c r="DH777"/>
      <c r="DI777"/>
      <c r="DJ777"/>
      <c r="DK777"/>
      <c r="DL777"/>
      <c r="DM777"/>
      <c r="DN777"/>
      <c r="DO777"/>
    </row>
    <row r="778" spans="1:119" ht="15" customHeight="1" x14ac:dyDescent="0.25">
      <c r="A778" s="13"/>
      <c r="B778" s="1" t="str">
        <f>Table65[[#This Row],[Edificio]]</f>
        <v>TORRE CENTRAL</v>
      </c>
      <c r="C778" s="1">
        <f>Table65[[#This Row],[PISO]]</f>
        <v>8</v>
      </c>
      <c r="D778" s="1">
        <f>Table65[[#This Row],[N° Puesto]]</f>
        <v>91</v>
      </c>
      <c r="E778" s="1" t="str">
        <f>Table65[[#This Row],[Apellido y Nombre]]</f>
        <v>LIBRE</v>
      </c>
      <c r="F778" s="1">
        <f>Table65[[#This Row],[Centro Costos]]</f>
        <v>1527</v>
      </c>
      <c r="G778" s="1" t="str">
        <f>Table65[[#This Row],[Interno]]</f>
        <v>----</v>
      </c>
      <c r="H778" s="1" t="str">
        <f>Table65[[#This Row],[Gerencia]]</f>
        <v>ABASTECIMIENTO ESTRATÉGICO</v>
      </c>
      <c r="I778" s="1">
        <f>Table65[[#This Row],[Observacion]]</f>
        <v>0</v>
      </c>
      <c r="J778" s="16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  <c r="BW778"/>
      <c r="BX778"/>
      <c r="BY778"/>
      <c r="BZ778"/>
      <c r="CA778"/>
      <c r="CB778"/>
      <c r="CC778"/>
      <c r="CD778"/>
      <c r="CE778"/>
      <c r="CF778"/>
      <c r="CG778"/>
      <c r="CH778"/>
      <c r="CI778"/>
      <c r="CJ778"/>
      <c r="CK778"/>
      <c r="CL778"/>
      <c r="CM778"/>
      <c r="CN778"/>
      <c r="CO778"/>
      <c r="CP778"/>
      <c r="CQ778"/>
      <c r="CR778"/>
      <c r="CS778"/>
      <c r="CT778"/>
      <c r="CU778"/>
      <c r="CV778"/>
      <c r="CW778"/>
      <c r="CX778"/>
      <c r="CY778"/>
      <c r="CZ778"/>
      <c r="DA778"/>
      <c r="DB778"/>
      <c r="DC778"/>
      <c r="DD778"/>
      <c r="DE778"/>
      <c r="DF778"/>
      <c r="DG778"/>
      <c r="DH778"/>
      <c r="DI778"/>
      <c r="DJ778"/>
      <c r="DK778"/>
      <c r="DL778"/>
      <c r="DM778"/>
      <c r="DN778"/>
      <c r="DO778"/>
    </row>
    <row r="779" spans="1:119" ht="15" customHeight="1" x14ac:dyDescent="0.25">
      <c r="A779" s="13"/>
      <c r="B779" s="1" t="str">
        <f>Table65[[#This Row],[Edificio]]</f>
        <v>TORRE CENTRAL</v>
      </c>
      <c r="C779" s="1">
        <f>Table65[[#This Row],[PISO]]</f>
        <v>8</v>
      </c>
      <c r="D779" s="1">
        <f>Table65[[#This Row],[N° Puesto]]</f>
        <v>92</v>
      </c>
      <c r="E779" s="1" t="str">
        <f>Table65[[#This Row],[Apellido y Nombre]]</f>
        <v>OSSANA, MARIA</v>
      </c>
      <c r="F779" s="1">
        <f>Table65[[#This Row],[Centro Costos]]</f>
        <v>1527</v>
      </c>
      <c r="G779" s="1">
        <f>Table65[[#This Row],[Interno]]</f>
        <v>2569</v>
      </c>
      <c r="H779" s="1" t="str">
        <f>Table65[[#This Row],[Gerencia]]</f>
        <v>ABASTECIMIENTO ESTRATÉGICO</v>
      </c>
      <c r="I779" s="1">
        <f>Table65[[#This Row],[Observacion]]</f>
        <v>0</v>
      </c>
      <c r="J779" s="16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  <c r="BW779"/>
      <c r="BX779"/>
      <c r="BY779"/>
      <c r="BZ779"/>
      <c r="CA779"/>
      <c r="CB779"/>
      <c r="CC779"/>
      <c r="CD779"/>
      <c r="CE779"/>
      <c r="CF779"/>
      <c r="CG779"/>
      <c r="CH779"/>
      <c r="CI779"/>
      <c r="CJ779"/>
      <c r="CK779"/>
      <c r="CL779"/>
      <c r="CM779"/>
      <c r="CN779"/>
      <c r="CO779"/>
      <c r="CP779"/>
      <c r="CQ779"/>
      <c r="CR779"/>
      <c r="CS779"/>
      <c r="CT779"/>
      <c r="CU779"/>
      <c r="CV779"/>
      <c r="CW779"/>
      <c r="CX779"/>
      <c r="CY779"/>
      <c r="CZ779"/>
      <c r="DA779"/>
      <c r="DB779"/>
      <c r="DC779"/>
      <c r="DD779"/>
      <c r="DE779"/>
      <c r="DF779"/>
      <c r="DG779"/>
      <c r="DH779"/>
      <c r="DI779"/>
      <c r="DJ779"/>
      <c r="DK779"/>
      <c r="DL779"/>
      <c r="DM779"/>
      <c r="DN779"/>
      <c r="DO779"/>
    </row>
    <row r="780" spans="1:119" ht="15" customHeight="1" x14ac:dyDescent="0.25">
      <c r="A780" s="13"/>
      <c r="B780" s="1" t="str">
        <f>Table65[[#This Row],[Edificio]]</f>
        <v>TORRE CENTRAL</v>
      </c>
      <c r="C780" s="1">
        <f>Table65[[#This Row],[PISO]]</f>
        <v>8</v>
      </c>
      <c r="D780" s="1">
        <f>Table65[[#This Row],[N° Puesto]]</f>
        <v>93</v>
      </c>
      <c r="E780" s="1" t="str">
        <f>Table65[[#This Row],[Apellido y Nombre]]</f>
        <v>FRATTESI, CARLA</v>
      </c>
      <c r="F780" s="1">
        <f>Table65[[#This Row],[Centro Costos]]</f>
        <v>1527</v>
      </c>
      <c r="G780" s="1">
        <f>Table65[[#This Row],[Interno]]</f>
        <v>4805</v>
      </c>
      <c r="H780" s="1" t="str">
        <f>Table65[[#This Row],[Gerencia]]</f>
        <v>ABASTECIMIENTO ESTRATÉGICO</v>
      </c>
      <c r="I780" s="1">
        <f>Table65[[#This Row],[Observacion]]</f>
        <v>0</v>
      </c>
      <c r="J780" s="16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  <c r="BW780"/>
      <c r="BX780"/>
      <c r="BY780"/>
      <c r="BZ780"/>
      <c r="CA780"/>
      <c r="CB780"/>
      <c r="CC780"/>
      <c r="CD780"/>
      <c r="CE780"/>
      <c r="CF780"/>
      <c r="CG780"/>
      <c r="CH780"/>
      <c r="CI780"/>
      <c r="CJ780"/>
      <c r="CK780"/>
      <c r="CL780"/>
      <c r="CM780"/>
      <c r="CN780"/>
      <c r="CO780"/>
      <c r="CP780"/>
      <c r="CQ780"/>
      <c r="CR780"/>
      <c r="CS780"/>
      <c r="CT780"/>
      <c r="CU780"/>
      <c r="CV780"/>
      <c r="CW780"/>
      <c r="CX780"/>
      <c r="CY780"/>
      <c r="CZ780"/>
      <c r="DA780"/>
      <c r="DB780"/>
      <c r="DC780"/>
      <c r="DD780"/>
      <c r="DE780"/>
      <c r="DF780"/>
      <c r="DG780"/>
      <c r="DH780"/>
      <c r="DI780"/>
      <c r="DJ780"/>
      <c r="DK780"/>
      <c r="DL780"/>
      <c r="DM780"/>
      <c r="DN780"/>
      <c r="DO780"/>
    </row>
    <row r="781" spans="1:119" ht="15" customHeight="1" x14ac:dyDescent="0.25">
      <c r="A781" s="13"/>
      <c r="B781" s="1" t="str">
        <f>Table65[[#This Row],[Edificio]]</f>
        <v>TORRE CENTRAL</v>
      </c>
      <c r="C781" s="1">
        <f>Table65[[#This Row],[PISO]]</f>
        <v>8</v>
      </c>
      <c r="D781" s="1">
        <f>Table65[[#This Row],[N° Puesto]]</f>
        <v>94</v>
      </c>
      <c r="E781" s="1" t="str">
        <f>Table65[[#This Row],[Apellido y Nombre]]</f>
        <v>GOLDSTEIN, SEBASTIAN</v>
      </c>
      <c r="F781" s="1">
        <f>Table65[[#This Row],[Centro Costos]]</f>
        <v>1527</v>
      </c>
      <c r="G781" s="1">
        <f>Table65[[#This Row],[Interno]]</f>
        <v>3483</v>
      </c>
      <c r="H781" s="1" t="str">
        <f>Table65[[#This Row],[Gerencia]]</f>
        <v>ABASTECIMIENTO ESTRATÉGICO</v>
      </c>
      <c r="I781" s="1">
        <f>Table65[[#This Row],[Observacion]]</f>
        <v>0</v>
      </c>
      <c r="J781" s="16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  <c r="BW781"/>
      <c r="BX781"/>
      <c r="BY781"/>
      <c r="BZ781"/>
      <c r="CA781"/>
      <c r="CB781"/>
      <c r="CC781"/>
      <c r="CD781"/>
      <c r="CE781"/>
      <c r="CF781"/>
      <c r="CG781"/>
      <c r="CH781"/>
      <c r="CI781"/>
      <c r="CJ781"/>
      <c r="CK781"/>
      <c r="CL781"/>
      <c r="CM781"/>
      <c r="CN781"/>
      <c r="CO781"/>
      <c r="CP781"/>
      <c r="CQ781"/>
      <c r="CR781"/>
      <c r="CS781"/>
      <c r="CT781"/>
      <c r="CU781"/>
      <c r="CV781"/>
      <c r="CW781"/>
      <c r="CX781"/>
      <c r="CY781"/>
      <c r="CZ781"/>
      <c r="DA781"/>
      <c r="DB781"/>
      <c r="DC781"/>
      <c r="DD781"/>
      <c r="DE781"/>
      <c r="DF781"/>
      <c r="DG781"/>
      <c r="DH781"/>
      <c r="DI781"/>
      <c r="DJ781"/>
      <c r="DK781"/>
      <c r="DL781"/>
      <c r="DM781"/>
      <c r="DN781"/>
      <c r="DO781"/>
    </row>
    <row r="782" spans="1:119" ht="8.25" customHeight="1" x14ac:dyDescent="0.25">
      <c r="A782" s="13"/>
      <c r="B782" s="18"/>
      <c r="C782" s="18"/>
      <c r="D782" s="18"/>
      <c r="E782" s="18"/>
      <c r="F782" s="43"/>
      <c r="G782" s="18"/>
      <c r="H782" s="18"/>
      <c r="I782" s="18"/>
      <c r="J782" s="16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  <c r="BW782"/>
      <c r="BX782"/>
      <c r="BY782"/>
      <c r="BZ782"/>
      <c r="CA782"/>
      <c r="CB782"/>
      <c r="CC782"/>
      <c r="CD782"/>
      <c r="CE782"/>
      <c r="CF782"/>
      <c r="CG782"/>
      <c r="CH782"/>
      <c r="CI782"/>
      <c r="CJ782"/>
      <c r="CK782"/>
      <c r="CL782"/>
      <c r="CM782"/>
      <c r="CN782"/>
      <c r="CO782"/>
      <c r="CP782"/>
      <c r="CQ782"/>
      <c r="CR782"/>
      <c r="CS782"/>
      <c r="CT782"/>
      <c r="CU782"/>
      <c r="CV782"/>
      <c r="CW782"/>
      <c r="CX782"/>
      <c r="CY782"/>
      <c r="CZ782"/>
      <c r="DA782"/>
      <c r="DB782"/>
      <c r="DC782"/>
      <c r="DD782"/>
      <c r="DE782"/>
      <c r="DF782"/>
      <c r="DG782"/>
      <c r="DH782"/>
      <c r="DI782"/>
      <c r="DJ782"/>
      <c r="DK782"/>
      <c r="DL782"/>
      <c r="DM782"/>
      <c r="DN782"/>
      <c r="DO782"/>
    </row>
    <row r="783" spans="1:119" ht="15" customHeight="1" x14ac:dyDescent="0.25">
      <c r="A783" s="13"/>
      <c r="B783" s="1" t="str">
        <f>Table65[[#This Row],[Edificio]]</f>
        <v>TORRE CENTRAL</v>
      </c>
      <c r="C783" s="1">
        <f>Table65[[#This Row],[PISO]]</f>
        <v>9</v>
      </c>
      <c r="D783" s="1">
        <f>Table65[[#This Row],[N° Puesto]]</f>
        <v>1</v>
      </c>
      <c r="E783" s="1" t="str">
        <f>Table65[[#This Row],[Apellido y Nombre]]</f>
        <v>RONSINI, JOSE</v>
      </c>
      <c r="F783" s="1">
        <f>Table65[[#This Row],[Centro Costos]]</f>
        <v>1140</v>
      </c>
      <c r="G783" s="1">
        <f>Table65[[#This Row],[Interno]]</f>
        <v>2310</v>
      </c>
      <c r="H783" s="1" t="str">
        <f>Table65[[#This Row],[Gerencia]]</f>
        <v>CONTADURIA</v>
      </c>
      <c r="I783" s="1">
        <f>Table65[[#This Row],[Observacion]]</f>
        <v>0</v>
      </c>
      <c r="J783" s="16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  <c r="BW783"/>
      <c r="BX783"/>
      <c r="BY783"/>
      <c r="BZ783"/>
      <c r="CA783"/>
      <c r="CB783"/>
      <c r="CC783"/>
      <c r="CD783"/>
      <c r="CE783"/>
      <c r="CF783"/>
      <c r="CG783"/>
      <c r="CH783"/>
      <c r="CI783"/>
      <c r="CJ783"/>
      <c r="CK783"/>
      <c r="CL783"/>
      <c r="CM783"/>
      <c r="CN783"/>
      <c r="CO783"/>
      <c r="CP783"/>
      <c r="CQ783"/>
      <c r="CR783"/>
      <c r="CS783"/>
      <c r="CT783"/>
      <c r="CU783"/>
      <c r="CV783"/>
      <c r="CW783"/>
      <c r="CX783"/>
      <c r="CY783"/>
      <c r="CZ783"/>
      <c r="DA783"/>
      <c r="DB783"/>
      <c r="DC783"/>
      <c r="DD783"/>
      <c r="DE783"/>
      <c r="DF783"/>
      <c r="DG783"/>
      <c r="DH783"/>
      <c r="DI783"/>
      <c r="DJ783"/>
      <c r="DK783"/>
      <c r="DL783"/>
      <c r="DM783"/>
      <c r="DN783"/>
      <c r="DO783"/>
    </row>
    <row r="784" spans="1:119" ht="15" customHeight="1" x14ac:dyDescent="0.25">
      <c r="A784" s="13"/>
      <c r="B784" s="1" t="str">
        <f>Table65[[#This Row],[Edificio]]</f>
        <v>TORRE CENTRAL</v>
      </c>
      <c r="C784" s="1">
        <f>Table65[[#This Row],[PISO]]</f>
        <v>9</v>
      </c>
      <c r="D784" s="1">
        <f>Table65[[#This Row],[N° Puesto]]</f>
        <v>2</v>
      </c>
      <c r="E784" s="1" t="str">
        <f>Table65[[#This Row],[Apellido y Nombre]]</f>
        <v>CHRZANOWSKI, MARCELO</v>
      </c>
      <c r="F784" s="1">
        <f>Table65[[#This Row],[Centro Costos]]</f>
        <v>1140</v>
      </c>
      <c r="G784" s="1">
        <f>Table65[[#This Row],[Interno]]</f>
        <v>2303</v>
      </c>
      <c r="H784" s="1" t="str">
        <f>Table65[[#This Row],[Gerencia]]</f>
        <v>CONTADURIA</v>
      </c>
      <c r="I784" s="1">
        <f>Table65[[#This Row],[Observacion]]</f>
        <v>0</v>
      </c>
      <c r="J784" s="16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CA784"/>
      <c r="CB784"/>
      <c r="CC784"/>
      <c r="CD784"/>
      <c r="CE784"/>
      <c r="CF784"/>
      <c r="CG784"/>
      <c r="CH784"/>
      <c r="CI784"/>
      <c r="CJ784"/>
      <c r="CK784"/>
      <c r="CL784"/>
      <c r="CM784"/>
      <c r="CN784"/>
      <c r="CO784"/>
      <c r="CP784"/>
      <c r="CQ784"/>
      <c r="CR784"/>
      <c r="CS784"/>
      <c r="CT784"/>
      <c r="CU784"/>
      <c r="CV784"/>
      <c r="CW784"/>
      <c r="CX784"/>
      <c r="CY784"/>
      <c r="CZ784"/>
      <c r="DA784"/>
      <c r="DB784"/>
      <c r="DC784"/>
      <c r="DD784"/>
      <c r="DE784"/>
      <c r="DF784"/>
      <c r="DG784"/>
      <c r="DH784"/>
      <c r="DI784"/>
      <c r="DJ784"/>
      <c r="DK784"/>
      <c r="DL784"/>
      <c r="DM784"/>
      <c r="DN784"/>
      <c r="DO784"/>
    </row>
    <row r="785" spans="1:119" ht="15" customHeight="1" x14ac:dyDescent="0.25">
      <c r="A785" s="13"/>
      <c r="B785" s="1" t="str">
        <f>Table65[[#This Row],[Edificio]]</f>
        <v>TORRE CENTRAL</v>
      </c>
      <c r="C785" s="1">
        <f>Table65[[#This Row],[PISO]]</f>
        <v>9</v>
      </c>
      <c r="D785" s="1">
        <f>Table65[[#This Row],[N° Puesto]]</f>
        <v>3</v>
      </c>
      <c r="E785" s="1" t="str">
        <f>Table65[[#This Row],[Apellido y Nombre]]</f>
        <v>ALVAREZ, JUAN JOSE</v>
      </c>
      <c r="F785" s="1">
        <f>Table65[[#This Row],[Centro Costos]]</f>
        <v>1140</v>
      </c>
      <c r="G785" s="1">
        <f>Table65[[#This Row],[Interno]]</f>
        <v>2286</v>
      </c>
      <c r="H785" s="1" t="str">
        <f>Table65[[#This Row],[Gerencia]]</f>
        <v>CONTADURIA</v>
      </c>
      <c r="I785" s="1">
        <f>Table65[[#This Row],[Observacion]]</f>
        <v>0</v>
      </c>
      <c r="J785" s="16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  <c r="BW785"/>
      <c r="BX785"/>
      <c r="BY785"/>
      <c r="BZ785"/>
      <c r="CA785"/>
      <c r="CB785"/>
      <c r="CC785"/>
      <c r="CD785"/>
      <c r="CE785"/>
      <c r="CF785"/>
      <c r="CG785"/>
      <c r="CH785"/>
      <c r="CI785"/>
      <c r="CJ785"/>
      <c r="CK785"/>
      <c r="CL785"/>
      <c r="CM785"/>
      <c r="CN785"/>
      <c r="CO785"/>
      <c r="CP785"/>
      <c r="CQ785"/>
      <c r="CR785"/>
      <c r="CS785"/>
      <c r="CT785"/>
      <c r="CU785"/>
      <c r="CV785"/>
      <c r="CW785"/>
      <c r="CX785"/>
      <c r="CY785"/>
      <c r="CZ785"/>
      <c r="DA785"/>
      <c r="DB785"/>
      <c r="DC785"/>
      <c r="DD785"/>
      <c r="DE785"/>
      <c r="DF785"/>
      <c r="DG785"/>
      <c r="DH785"/>
      <c r="DI785"/>
      <c r="DJ785"/>
      <c r="DK785"/>
      <c r="DL785"/>
      <c r="DM785"/>
      <c r="DN785"/>
      <c r="DO785"/>
    </row>
    <row r="786" spans="1:119" ht="15" customHeight="1" x14ac:dyDescent="0.25">
      <c r="A786" s="13"/>
      <c r="B786" s="1" t="str">
        <f>Table65[[#This Row],[Edificio]]</f>
        <v>TORRE CENTRAL</v>
      </c>
      <c r="C786" s="1">
        <f>Table65[[#This Row],[PISO]]</f>
        <v>9</v>
      </c>
      <c r="D786" s="1">
        <f>Table65[[#This Row],[N° Puesto]]</f>
        <v>4</v>
      </c>
      <c r="E786" s="1" t="str">
        <f>Table65[[#This Row],[Apellido y Nombre]]</f>
        <v>VAZQUEZ, CARLOS</v>
      </c>
      <c r="F786" s="1">
        <f>Table65[[#This Row],[Centro Costos]]</f>
        <v>1140</v>
      </c>
      <c r="G786" s="1">
        <f>Table65[[#This Row],[Interno]]</f>
        <v>2235</v>
      </c>
      <c r="H786" s="1" t="str">
        <f>Table65[[#This Row],[Gerencia]]</f>
        <v>CONTADURIA</v>
      </c>
      <c r="I786" s="1">
        <f>Table65[[#This Row],[Observacion]]</f>
        <v>0</v>
      </c>
      <c r="J786" s="1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  <c r="BW786"/>
      <c r="BX786"/>
      <c r="BY786"/>
      <c r="BZ786"/>
      <c r="CA786"/>
      <c r="CB786"/>
      <c r="CC786"/>
      <c r="CD786"/>
      <c r="CE786"/>
      <c r="CF786"/>
      <c r="CG786"/>
      <c r="CH786"/>
      <c r="CI786"/>
      <c r="CJ786"/>
      <c r="CK786"/>
      <c r="CL786"/>
      <c r="CM786"/>
      <c r="CN786"/>
      <c r="CO786"/>
      <c r="CP786"/>
      <c r="CQ786"/>
      <c r="CR786"/>
      <c r="CS786"/>
      <c r="CT786"/>
      <c r="CU786"/>
      <c r="CV786"/>
      <c r="CW786"/>
      <c r="CX786"/>
      <c r="CY786"/>
      <c r="CZ786"/>
      <c r="DA786"/>
      <c r="DB786"/>
      <c r="DC786"/>
      <c r="DD786"/>
      <c r="DE786"/>
      <c r="DF786"/>
      <c r="DG786"/>
      <c r="DH786"/>
      <c r="DI786"/>
      <c r="DJ786"/>
      <c r="DK786"/>
      <c r="DL786"/>
      <c r="DM786"/>
      <c r="DN786"/>
      <c r="DO786"/>
    </row>
    <row r="787" spans="1:119" ht="15" customHeight="1" x14ac:dyDescent="0.25">
      <c r="A787" s="13"/>
      <c r="B787" s="1" t="str">
        <f>Table65[[#This Row],[Edificio]]</f>
        <v>TORRE CENTRAL</v>
      </c>
      <c r="C787" s="1">
        <f>Table65[[#This Row],[PISO]]</f>
        <v>9</v>
      </c>
      <c r="D787" s="1">
        <f>Table65[[#This Row],[N° Puesto]]</f>
        <v>5</v>
      </c>
      <c r="E787" s="1" t="str">
        <f>Table65[[#This Row],[Apellido y Nombre]]</f>
        <v>SAAVEDRA, MARIANA</v>
      </c>
      <c r="F787" s="1">
        <f>Table65[[#This Row],[Centro Costos]]</f>
        <v>1315</v>
      </c>
      <c r="G787" s="1">
        <f>Table65[[#This Row],[Interno]]</f>
        <v>3776</v>
      </c>
      <c r="H787" s="1" t="str">
        <f>Table65[[#This Row],[Gerencia]]</f>
        <v>CONSOLIDACIÓN Y ANALISIS</v>
      </c>
      <c r="I787" s="1">
        <f>Table65[[#This Row],[Observacion]]</f>
        <v>0</v>
      </c>
      <c r="J787" s="16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  <c r="BW787"/>
      <c r="BX787"/>
      <c r="BY787"/>
      <c r="BZ787"/>
      <c r="CA787"/>
      <c r="CB787"/>
      <c r="CC787"/>
      <c r="CD787"/>
      <c r="CE787"/>
      <c r="CF787"/>
      <c r="CG787"/>
      <c r="CH787"/>
      <c r="CI787"/>
      <c r="CJ787"/>
      <c r="CK787"/>
      <c r="CL787"/>
      <c r="CM787"/>
      <c r="CN787"/>
      <c r="CO787"/>
      <c r="CP787"/>
      <c r="CQ787"/>
      <c r="CR787"/>
      <c r="CS787"/>
      <c r="CT787"/>
      <c r="CU787"/>
      <c r="CV787"/>
      <c r="CW787"/>
      <c r="CX787"/>
      <c r="CY787"/>
      <c r="CZ787"/>
      <c r="DA787"/>
      <c r="DB787"/>
      <c r="DC787"/>
      <c r="DD787"/>
      <c r="DE787"/>
      <c r="DF787"/>
      <c r="DG787"/>
      <c r="DH787"/>
      <c r="DI787"/>
      <c r="DJ787"/>
      <c r="DK787"/>
      <c r="DL787"/>
      <c r="DM787"/>
      <c r="DN787"/>
      <c r="DO787"/>
    </row>
    <row r="788" spans="1:119" ht="15" customHeight="1" x14ac:dyDescent="0.25">
      <c r="A788" s="13"/>
      <c r="B788" s="1" t="str">
        <f>Table65[[#This Row],[Edificio]]</f>
        <v>TORRE CENTRAL</v>
      </c>
      <c r="C788" s="1">
        <f>Table65[[#This Row],[PISO]]</f>
        <v>9</v>
      </c>
      <c r="D788" s="1">
        <f>Table65[[#This Row],[N° Puesto]]</f>
        <v>6</v>
      </c>
      <c r="E788" s="1" t="str">
        <f>Table65[[#This Row],[Apellido y Nombre]]</f>
        <v>PEDEMONTE, ENRIQUE</v>
      </c>
      <c r="F788" s="1">
        <f>Table65[[#This Row],[Centro Costos]]</f>
        <v>1315</v>
      </c>
      <c r="G788" s="1">
        <f>Table65[[#This Row],[Interno]]</f>
        <v>3775</v>
      </c>
      <c r="H788" s="1" t="str">
        <f>Table65[[#This Row],[Gerencia]]</f>
        <v>CONSOLIDACIÓN Y ANALISIS</v>
      </c>
      <c r="I788" s="1">
        <f>Table65[[#This Row],[Observacion]]</f>
        <v>0</v>
      </c>
      <c r="J788" s="16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  <c r="BY788"/>
      <c r="BZ788"/>
      <c r="CA788"/>
      <c r="CB788"/>
      <c r="CC788"/>
      <c r="CD788"/>
      <c r="CE788"/>
      <c r="CF788"/>
      <c r="CG788"/>
      <c r="CH788"/>
      <c r="CI788"/>
      <c r="CJ788"/>
      <c r="CK788"/>
      <c r="CL788"/>
      <c r="CM788"/>
      <c r="CN788"/>
      <c r="CO788"/>
      <c r="CP788"/>
      <c r="CQ788"/>
      <c r="CR788"/>
      <c r="CS788"/>
      <c r="CT788"/>
      <c r="CU788"/>
      <c r="CV788"/>
      <c r="CW788"/>
      <c r="CX788"/>
      <c r="CY788"/>
      <c r="CZ788"/>
      <c r="DA788"/>
      <c r="DB788"/>
      <c r="DC788"/>
      <c r="DD788"/>
      <c r="DE788"/>
      <c r="DF788"/>
      <c r="DG788"/>
      <c r="DH788"/>
      <c r="DI788"/>
      <c r="DJ788"/>
      <c r="DK788"/>
      <c r="DL788"/>
      <c r="DM788"/>
      <c r="DN788"/>
      <c r="DO788"/>
    </row>
    <row r="789" spans="1:119" ht="15" customHeight="1" x14ac:dyDescent="0.25">
      <c r="A789" s="13"/>
      <c r="B789" s="1" t="str">
        <f>Table65[[#This Row],[Edificio]]</f>
        <v>TORRE CENTRAL</v>
      </c>
      <c r="C789" s="1">
        <f>Table65[[#This Row],[PISO]]</f>
        <v>9</v>
      </c>
      <c r="D789" s="1">
        <f>Table65[[#This Row],[N° Puesto]]</f>
        <v>7</v>
      </c>
      <c r="E789" s="1" t="str">
        <f>Table65[[#This Row],[Apellido y Nombre]]</f>
        <v>DENTE, ELIANA</v>
      </c>
      <c r="F789" s="1">
        <f>Table65[[#This Row],[Centro Costos]]</f>
        <v>1140</v>
      </c>
      <c r="G789" s="1">
        <f>Table65[[#This Row],[Interno]]</f>
        <v>2207</v>
      </c>
      <c r="H789" s="1" t="str">
        <f>Table65[[#This Row],[Gerencia]]</f>
        <v>CONTADURIA</v>
      </c>
      <c r="I789" s="1">
        <f>Table65[[#This Row],[Observacion]]</f>
        <v>0</v>
      </c>
      <c r="J789" s="16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  <c r="BY789"/>
      <c r="BZ789"/>
      <c r="CA789"/>
      <c r="CB789"/>
      <c r="CC789"/>
      <c r="CD789"/>
      <c r="CE789"/>
      <c r="CF789"/>
      <c r="CG789"/>
      <c r="CH789"/>
      <c r="CI789"/>
      <c r="CJ789"/>
      <c r="CK789"/>
      <c r="CL789"/>
      <c r="CM789"/>
      <c r="CN789"/>
      <c r="CO789"/>
      <c r="CP789"/>
      <c r="CQ789"/>
      <c r="CR789"/>
      <c r="CS789"/>
      <c r="CT789"/>
      <c r="CU789"/>
      <c r="CV789"/>
      <c r="CW789"/>
      <c r="CX789"/>
      <c r="CY789"/>
      <c r="CZ789"/>
      <c r="DA789"/>
      <c r="DB789"/>
      <c r="DC789"/>
      <c r="DD789"/>
      <c r="DE789"/>
      <c r="DF789"/>
      <c r="DG789"/>
      <c r="DH789"/>
      <c r="DI789"/>
      <c r="DJ789"/>
      <c r="DK789"/>
      <c r="DL789"/>
      <c r="DM789"/>
      <c r="DN789"/>
      <c r="DO789"/>
    </row>
    <row r="790" spans="1:119" ht="15" customHeight="1" x14ac:dyDescent="0.25">
      <c r="A790" s="13"/>
      <c r="B790" s="1" t="str">
        <f>Table65[[#This Row],[Edificio]]</f>
        <v>TORRE CENTRAL</v>
      </c>
      <c r="C790" s="1">
        <f>Table65[[#This Row],[PISO]]</f>
        <v>9</v>
      </c>
      <c r="D790" s="1">
        <f>Table65[[#This Row],[N° Puesto]]</f>
        <v>8</v>
      </c>
      <c r="E790" s="1" t="str">
        <f>Table65[[#This Row],[Apellido y Nombre]]</f>
        <v>LIBRE</v>
      </c>
      <c r="F790" s="1">
        <f>Table65[[#This Row],[Centro Costos]]</f>
        <v>1140</v>
      </c>
      <c r="G790" s="1" t="str">
        <f>Table65[[#This Row],[Interno]]</f>
        <v>----</v>
      </c>
      <c r="H790" s="1" t="str">
        <f>Table65[[#This Row],[Gerencia]]</f>
        <v>CONTADURIA</v>
      </c>
      <c r="I790" s="1">
        <f>Table65[[#This Row],[Observacion]]</f>
        <v>0</v>
      </c>
      <c r="J790" s="16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  <c r="BY790"/>
      <c r="BZ790"/>
      <c r="CA790"/>
      <c r="CB790"/>
      <c r="CC790"/>
      <c r="CD790"/>
      <c r="CE790"/>
      <c r="CF790"/>
      <c r="CG790"/>
      <c r="CH790"/>
      <c r="CI790"/>
      <c r="CJ790"/>
      <c r="CK790"/>
      <c r="CL790"/>
      <c r="CM790"/>
      <c r="CN790"/>
      <c r="CO790"/>
      <c r="CP790"/>
      <c r="CQ790"/>
      <c r="CR790"/>
      <c r="CS790"/>
      <c r="CT790"/>
      <c r="CU790"/>
      <c r="CV790"/>
      <c r="CW790"/>
      <c r="CX790"/>
      <c r="CY790"/>
      <c r="CZ790"/>
      <c r="DA790"/>
      <c r="DB790"/>
      <c r="DC790"/>
      <c r="DD790"/>
      <c r="DE790"/>
      <c r="DF790"/>
      <c r="DG790"/>
      <c r="DH790"/>
      <c r="DI790"/>
      <c r="DJ790"/>
      <c r="DK790"/>
      <c r="DL790"/>
      <c r="DM790"/>
      <c r="DN790"/>
      <c r="DO790"/>
    </row>
    <row r="791" spans="1:119" ht="15" customHeight="1" x14ac:dyDescent="0.25">
      <c r="A791" s="13"/>
      <c r="B791" s="1" t="str">
        <f>Table65[[#This Row],[Edificio]]</f>
        <v>TORRE CENTRAL</v>
      </c>
      <c r="C791" s="1">
        <f>Table65[[#This Row],[PISO]]</f>
        <v>9</v>
      </c>
      <c r="D791" s="1">
        <f>Table65[[#This Row],[N° Puesto]]</f>
        <v>9</v>
      </c>
      <c r="E791" s="1" t="str">
        <f>Table65[[#This Row],[Apellido y Nombre]]</f>
        <v>VAGO, JOAQUIN</v>
      </c>
      <c r="F791" s="1">
        <f>Table65[[#This Row],[Centro Costos]]</f>
        <v>1315</v>
      </c>
      <c r="G791" s="1">
        <f>Table65[[#This Row],[Interno]]</f>
        <v>3779</v>
      </c>
      <c r="H791" s="1" t="str">
        <f>Table65[[#This Row],[Gerencia]]</f>
        <v>CONSOLIDACIÓN Y ANALISIS</v>
      </c>
      <c r="I791" s="1">
        <f>Table65[[#This Row],[Observacion]]</f>
        <v>0</v>
      </c>
      <c r="J791" s="16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/>
      <c r="BY791"/>
      <c r="BZ791"/>
      <c r="CA791"/>
      <c r="CB791"/>
      <c r="CC791"/>
      <c r="CD791"/>
      <c r="CE791"/>
      <c r="CF791"/>
      <c r="CG791"/>
      <c r="CH791"/>
      <c r="CI791"/>
      <c r="CJ791"/>
      <c r="CK791"/>
      <c r="CL791"/>
      <c r="CM791"/>
      <c r="CN791"/>
      <c r="CO791"/>
      <c r="CP791"/>
      <c r="CQ791"/>
      <c r="CR791"/>
      <c r="CS791"/>
      <c r="CT791"/>
      <c r="CU791"/>
      <c r="CV791"/>
      <c r="CW791"/>
      <c r="CX791"/>
      <c r="CY791"/>
      <c r="CZ791"/>
      <c r="DA791"/>
      <c r="DB791"/>
      <c r="DC791"/>
      <c r="DD791"/>
      <c r="DE791"/>
      <c r="DF791"/>
      <c r="DG791"/>
      <c r="DH791"/>
      <c r="DI791"/>
      <c r="DJ791"/>
      <c r="DK791"/>
      <c r="DL791"/>
      <c r="DM791"/>
      <c r="DN791"/>
      <c r="DO791"/>
    </row>
    <row r="792" spans="1:119" ht="15" customHeight="1" x14ac:dyDescent="0.25">
      <c r="A792" s="13"/>
      <c r="B792" s="1" t="str">
        <f>Table65[[#This Row],[Edificio]]</f>
        <v>TORRE CENTRAL</v>
      </c>
      <c r="C792" s="1">
        <f>Table65[[#This Row],[PISO]]</f>
        <v>9</v>
      </c>
      <c r="D792" s="1">
        <f>Table65[[#This Row],[N° Puesto]]</f>
        <v>10</v>
      </c>
      <c r="E792" s="1" t="str">
        <f>Table65[[#This Row],[Apellido y Nombre]]</f>
        <v>ROBERTI, CESAR</v>
      </c>
      <c r="F792" s="1">
        <f>Table65[[#This Row],[Centro Costos]]</f>
        <v>1315</v>
      </c>
      <c r="G792" s="1">
        <f>Table65[[#This Row],[Interno]]</f>
        <v>3780</v>
      </c>
      <c r="H792" s="1" t="str">
        <f>Table65[[#This Row],[Gerencia]]</f>
        <v>CONSOLIDACIÓN Y ANALISIS</v>
      </c>
      <c r="I792" s="1">
        <f>Table65[[#This Row],[Observacion]]</f>
        <v>0</v>
      </c>
      <c r="J792" s="16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  <c r="BW792"/>
      <c r="BX792"/>
      <c r="BY792"/>
      <c r="BZ792"/>
      <c r="CA792"/>
      <c r="CB792"/>
      <c r="CC792"/>
      <c r="CD792"/>
      <c r="CE792"/>
      <c r="CF792"/>
      <c r="CG792"/>
      <c r="CH792"/>
      <c r="CI792"/>
      <c r="CJ792"/>
      <c r="CK792"/>
      <c r="CL792"/>
      <c r="CM792"/>
      <c r="CN792"/>
      <c r="CO792"/>
      <c r="CP792"/>
      <c r="CQ792"/>
      <c r="CR792"/>
      <c r="CS792"/>
      <c r="CT792"/>
      <c r="CU792"/>
      <c r="CV792"/>
      <c r="CW792"/>
      <c r="CX792"/>
      <c r="CY792"/>
      <c r="CZ792"/>
      <c r="DA792"/>
      <c r="DB792"/>
      <c r="DC792"/>
      <c r="DD792"/>
      <c r="DE792"/>
      <c r="DF792"/>
      <c r="DG792"/>
      <c r="DH792"/>
      <c r="DI792"/>
      <c r="DJ792"/>
      <c r="DK792"/>
      <c r="DL792"/>
      <c r="DM792"/>
      <c r="DN792"/>
      <c r="DO792"/>
    </row>
    <row r="793" spans="1:119" ht="15" customHeight="1" x14ac:dyDescent="0.25">
      <c r="A793" s="13"/>
      <c r="B793" s="1" t="str">
        <f>Table65[[#This Row],[Edificio]]</f>
        <v>TORRE CENTRAL</v>
      </c>
      <c r="C793" s="1">
        <f>Table65[[#This Row],[PISO]]</f>
        <v>9</v>
      </c>
      <c r="D793" s="1">
        <f>Table65[[#This Row],[N° Puesto]]</f>
        <v>11</v>
      </c>
      <c r="E793" s="1" t="str">
        <f>Table65[[#This Row],[Apellido y Nombre]]</f>
        <v>ESPOSITO, CECILIA</v>
      </c>
      <c r="F793" s="1">
        <f>Table65[[#This Row],[Centro Costos]]</f>
        <v>1315</v>
      </c>
      <c r="G793" s="1">
        <f>Table65[[#This Row],[Interno]]</f>
        <v>3773</v>
      </c>
      <c r="H793" s="1" t="str">
        <f>Table65[[#This Row],[Gerencia]]</f>
        <v>CONSOLIDACIÓN Y ANALISIS</v>
      </c>
      <c r="I793" s="1">
        <f>Table65[[#This Row],[Observacion]]</f>
        <v>0</v>
      </c>
      <c r="J793" s="16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/>
      <c r="BY793"/>
      <c r="BZ793"/>
      <c r="CA793"/>
      <c r="CB793"/>
      <c r="CC793"/>
      <c r="CD793"/>
      <c r="CE793"/>
      <c r="CF793"/>
      <c r="CG793"/>
      <c r="CH793"/>
      <c r="CI793"/>
      <c r="CJ793"/>
      <c r="CK793"/>
      <c r="CL793"/>
      <c r="CM793"/>
      <c r="CN793"/>
      <c r="CO793"/>
      <c r="CP793"/>
      <c r="CQ793"/>
      <c r="CR793"/>
      <c r="CS793"/>
      <c r="CT793"/>
      <c r="CU793"/>
      <c r="CV793"/>
      <c r="CW793"/>
      <c r="CX793"/>
      <c r="CY793"/>
      <c r="CZ793"/>
      <c r="DA793"/>
      <c r="DB793"/>
      <c r="DC793"/>
      <c r="DD793"/>
      <c r="DE793"/>
      <c r="DF793"/>
      <c r="DG793"/>
      <c r="DH793"/>
      <c r="DI793"/>
      <c r="DJ793"/>
      <c r="DK793"/>
      <c r="DL793"/>
      <c r="DM793"/>
      <c r="DN793"/>
      <c r="DO793"/>
    </row>
    <row r="794" spans="1:119" ht="15" customHeight="1" x14ac:dyDescent="0.25">
      <c r="A794" s="13"/>
      <c r="B794" s="1" t="str">
        <f>Table65[[#This Row],[Edificio]]</f>
        <v>TORRE CENTRAL</v>
      </c>
      <c r="C794" s="1">
        <f>Table65[[#This Row],[PISO]]</f>
        <v>9</v>
      </c>
      <c r="D794" s="1">
        <f>Table65[[#This Row],[N° Puesto]]</f>
        <v>12</v>
      </c>
      <c r="E794" s="1" t="str">
        <f>Table65[[#This Row],[Apellido y Nombre]]</f>
        <v>LIBRE</v>
      </c>
      <c r="F794" s="1">
        <f>Table65[[#This Row],[Centro Costos]]</f>
        <v>1315</v>
      </c>
      <c r="G794" s="1" t="str">
        <f>Table65[[#This Row],[Interno]]</f>
        <v>----</v>
      </c>
      <c r="H794" s="1" t="str">
        <f>Table65[[#This Row],[Gerencia]]</f>
        <v>CONSOLIDACIÓN Y ANALISIS</v>
      </c>
      <c r="I794" s="1">
        <f>Table65[[#This Row],[Observacion]]</f>
        <v>0</v>
      </c>
      <c r="J794" s="16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/>
      <c r="BY794"/>
      <c r="BZ794"/>
      <c r="CA794"/>
      <c r="CB794"/>
      <c r="CC794"/>
      <c r="CD794"/>
      <c r="CE794"/>
      <c r="CF794"/>
      <c r="CG794"/>
      <c r="CH794"/>
      <c r="CI794"/>
      <c r="CJ794"/>
      <c r="CK794"/>
      <c r="CL794"/>
      <c r="CM794"/>
      <c r="CN794"/>
      <c r="CO794"/>
      <c r="CP794"/>
      <c r="CQ794"/>
      <c r="CR794"/>
      <c r="CS794"/>
      <c r="CT794"/>
      <c r="CU794"/>
      <c r="CV794"/>
      <c r="CW794"/>
      <c r="CX794"/>
      <c r="CY794"/>
      <c r="CZ794"/>
      <c r="DA794"/>
      <c r="DB794"/>
      <c r="DC794"/>
      <c r="DD794"/>
      <c r="DE794"/>
      <c r="DF794"/>
      <c r="DG794"/>
      <c r="DH794"/>
      <c r="DI794"/>
      <c r="DJ794"/>
      <c r="DK794"/>
      <c r="DL794"/>
      <c r="DM794"/>
      <c r="DN794"/>
      <c r="DO794"/>
    </row>
    <row r="795" spans="1:119" ht="15" customHeight="1" x14ac:dyDescent="0.25">
      <c r="A795" s="13"/>
      <c r="B795" s="1" t="str">
        <f>Table65[[#This Row],[Edificio]]</f>
        <v>TORRE CENTRAL</v>
      </c>
      <c r="C795" s="1">
        <f>Table65[[#This Row],[PISO]]</f>
        <v>9</v>
      </c>
      <c r="D795" s="1">
        <f>Table65[[#This Row],[N° Puesto]]</f>
        <v>13</v>
      </c>
      <c r="E795" s="1" t="str">
        <f>Table65[[#This Row],[Apellido y Nombre]]</f>
        <v>VECHIO, ALEJANDRO</v>
      </c>
      <c r="F795" s="1">
        <f>Table65[[#This Row],[Centro Costos]]</f>
        <v>1140</v>
      </c>
      <c r="G795" s="1">
        <f>Table65[[#This Row],[Interno]]</f>
        <v>5669</v>
      </c>
      <c r="H795" s="1" t="str">
        <f>Table65[[#This Row],[Gerencia]]</f>
        <v>CONTADURIA</v>
      </c>
      <c r="I795" s="1">
        <f>Table65[[#This Row],[Observacion]]</f>
        <v>0</v>
      </c>
      <c r="J795" s="16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/>
      <c r="BY795"/>
      <c r="BZ795"/>
      <c r="CA795"/>
      <c r="CB795"/>
      <c r="CC795"/>
      <c r="CD795"/>
      <c r="CE795"/>
      <c r="CF795"/>
      <c r="CG795"/>
      <c r="CH795"/>
      <c r="CI795"/>
      <c r="CJ795"/>
      <c r="CK795"/>
      <c r="CL795"/>
      <c r="CM795"/>
      <c r="CN795"/>
      <c r="CO795"/>
      <c r="CP795"/>
      <c r="CQ795"/>
      <c r="CR795"/>
      <c r="CS795"/>
      <c r="CT795"/>
      <c r="CU795"/>
      <c r="CV795"/>
      <c r="CW795"/>
      <c r="CX795"/>
      <c r="CY795"/>
      <c r="CZ795"/>
      <c r="DA795"/>
      <c r="DB795"/>
      <c r="DC795"/>
      <c r="DD795"/>
      <c r="DE795"/>
      <c r="DF795"/>
      <c r="DG795"/>
      <c r="DH795"/>
      <c r="DI795"/>
      <c r="DJ795"/>
      <c r="DK795"/>
      <c r="DL795"/>
      <c r="DM795"/>
      <c r="DN795"/>
      <c r="DO795"/>
    </row>
    <row r="796" spans="1:119" ht="15" customHeight="1" x14ac:dyDescent="0.25">
      <c r="A796" s="13"/>
      <c r="B796" s="1" t="str">
        <f>Table65[[#This Row],[Edificio]]</f>
        <v>TORRE CENTRAL</v>
      </c>
      <c r="C796" s="1">
        <f>Table65[[#This Row],[PISO]]</f>
        <v>9</v>
      </c>
      <c r="D796" s="1">
        <f>Table65[[#This Row],[N° Puesto]]</f>
        <v>14</v>
      </c>
      <c r="E796" s="1" t="str">
        <f>Table65[[#This Row],[Apellido y Nombre]]</f>
        <v>MANSO, JUAN</v>
      </c>
      <c r="F796" s="1">
        <f>Table65[[#This Row],[Centro Costos]]</f>
        <v>1140</v>
      </c>
      <c r="G796" s="1">
        <f>Table65[[#This Row],[Interno]]</f>
        <v>2284</v>
      </c>
      <c r="H796" s="1" t="str">
        <f>Table65[[#This Row],[Gerencia]]</f>
        <v>CONTADURIA</v>
      </c>
      <c r="I796" s="1">
        <f>Table65[[#This Row],[Observacion]]</f>
        <v>0</v>
      </c>
      <c r="J796" s="1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/>
      <c r="BY796"/>
      <c r="BZ796"/>
      <c r="CA796"/>
      <c r="CB796"/>
      <c r="CC796"/>
      <c r="CD796"/>
      <c r="CE796"/>
      <c r="CF796"/>
      <c r="CG796"/>
      <c r="CH796"/>
      <c r="CI796"/>
      <c r="CJ796"/>
      <c r="CK796"/>
      <c r="CL796"/>
      <c r="CM796"/>
      <c r="CN796"/>
      <c r="CO796"/>
      <c r="CP796"/>
      <c r="CQ796"/>
      <c r="CR796"/>
      <c r="CS796"/>
      <c r="CT796"/>
      <c r="CU796"/>
      <c r="CV796"/>
      <c r="CW796"/>
      <c r="CX796"/>
      <c r="CY796"/>
      <c r="CZ796"/>
      <c r="DA796"/>
      <c r="DB796"/>
      <c r="DC796"/>
      <c r="DD796"/>
      <c r="DE796"/>
      <c r="DF796"/>
      <c r="DG796"/>
      <c r="DH796"/>
      <c r="DI796"/>
      <c r="DJ796"/>
      <c r="DK796"/>
      <c r="DL796"/>
      <c r="DM796"/>
      <c r="DN796"/>
      <c r="DO796"/>
    </row>
    <row r="797" spans="1:119" ht="15" customHeight="1" x14ac:dyDescent="0.25">
      <c r="A797" s="13"/>
      <c r="B797" s="1" t="str">
        <f>Table65[[#This Row],[Edificio]]</f>
        <v>TORRE CENTRAL</v>
      </c>
      <c r="C797" s="1">
        <f>Table65[[#This Row],[PISO]]</f>
        <v>9</v>
      </c>
      <c r="D797" s="1">
        <f>Table65[[#This Row],[N° Puesto]]</f>
        <v>15</v>
      </c>
      <c r="E797" s="1" t="str">
        <f>Table65[[#This Row],[Apellido y Nombre]]</f>
        <v>SAPIA, AGUSTIN</v>
      </c>
      <c r="F797" s="1">
        <f>Table65[[#This Row],[Centro Costos]]</f>
        <v>1140</v>
      </c>
      <c r="G797" s="1">
        <f>Table65[[#This Row],[Interno]]</f>
        <v>2255</v>
      </c>
      <c r="H797" s="1" t="str">
        <f>Table65[[#This Row],[Gerencia]]</f>
        <v>CONTADURIA</v>
      </c>
      <c r="I797" s="1">
        <f>Table65[[#This Row],[Observacion]]</f>
        <v>0</v>
      </c>
      <c r="J797" s="16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  <c r="BW797"/>
      <c r="BX797"/>
      <c r="BY797"/>
      <c r="BZ797"/>
      <c r="CA797"/>
      <c r="CB797"/>
      <c r="CC797"/>
      <c r="CD797"/>
      <c r="CE797"/>
      <c r="CF797"/>
      <c r="CG797"/>
      <c r="CH797"/>
      <c r="CI797"/>
      <c r="CJ797"/>
      <c r="CK797"/>
      <c r="CL797"/>
      <c r="CM797"/>
      <c r="CN797"/>
      <c r="CO797"/>
      <c r="CP797"/>
      <c r="CQ797"/>
      <c r="CR797"/>
      <c r="CS797"/>
      <c r="CT797"/>
      <c r="CU797"/>
      <c r="CV797"/>
      <c r="CW797"/>
      <c r="CX797"/>
      <c r="CY797"/>
      <c r="CZ797"/>
      <c r="DA797"/>
      <c r="DB797"/>
      <c r="DC797"/>
      <c r="DD797"/>
      <c r="DE797"/>
      <c r="DF797"/>
      <c r="DG797"/>
      <c r="DH797"/>
      <c r="DI797"/>
      <c r="DJ797"/>
      <c r="DK797"/>
      <c r="DL797"/>
      <c r="DM797"/>
      <c r="DN797"/>
      <c r="DO797"/>
    </row>
    <row r="798" spans="1:119" ht="15" customHeight="1" x14ac:dyDescent="0.25">
      <c r="A798" s="13"/>
      <c r="B798" s="1" t="str">
        <f>Table65[[#This Row],[Edificio]]</f>
        <v>TORRE CENTRAL</v>
      </c>
      <c r="C798" s="1">
        <f>Table65[[#This Row],[PISO]]</f>
        <v>9</v>
      </c>
      <c r="D798" s="1">
        <f>Table65[[#This Row],[N° Puesto]]</f>
        <v>16</v>
      </c>
      <c r="E798" s="1" t="str">
        <f>Table65[[#This Row],[Apellido y Nombre]]</f>
        <v>VAAMONDE, ROMINA</v>
      </c>
      <c r="F798" s="1">
        <f>Table65[[#This Row],[Centro Costos]]</f>
        <v>1140</v>
      </c>
      <c r="G798" s="1">
        <f>Table65[[#This Row],[Interno]]</f>
        <v>4718</v>
      </c>
      <c r="H798" s="1" t="str">
        <f>Table65[[#This Row],[Gerencia]]</f>
        <v>CONTADURIA</v>
      </c>
      <c r="I798" s="1">
        <f>Table65[[#This Row],[Observacion]]</f>
        <v>0</v>
      </c>
      <c r="J798" s="16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  <c r="BW798"/>
      <c r="BX798"/>
      <c r="BY798"/>
      <c r="BZ798"/>
      <c r="CA798"/>
      <c r="CB798"/>
      <c r="CC798"/>
      <c r="CD798"/>
      <c r="CE798"/>
      <c r="CF798"/>
      <c r="CG798"/>
      <c r="CH798"/>
      <c r="CI798"/>
      <c r="CJ798"/>
      <c r="CK798"/>
      <c r="CL798"/>
      <c r="CM798"/>
      <c r="CN798"/>
      <c r="CO798"/>
      <c r="CP798"/>
      <c r="CQ798"/>
      <c r="CR798"/>
      <c r="CS798"/>
      <c r="CT798"/>
      <c r="CU798"/>
      <c r="CV798"/>
      <c r="CW798"/>
      <c r="CX798"/>
      <c r="CY798"/>
      <c r="CZ798"/>
      <c r="DA798"/>
      <c r="DB798"/>
      <c r="DC798"/>
      <c r="DD798"/>
      <c r="DE798"/>
      <c r="DF798"/>
      <c r="DG798"/>
      <c r="DH798"/>
      <c r="DI798"/>
      <c r="DJ798"/>
      <c r="DK798"/>
      <c r="DL798"/>
      <c r="DM798"/>
      <c r="DN798"/>
      <c r="DO798"/>
    </row>
    <row r="799" spans="1:119" ht="15" customHeight="1" x14ac:dyDescent="0.25">
      <c r="A799" s="13"/>
      <c r="B799" s="1" t="str">
        <f>Table65[[#This Row],[Edificio]]</f>
        <v>TORRE CENTRAL</v>
      </c>
      <c r="C799" s="1">
        <f>Table65[[#This Row],[PISO]]</f>
        <v>9</v>
      </c>
      <c r="D799" s="1">
        <f>Table65[[#This Row],[N° Puesto]]</f>
        <v>17</v>
      </c>
      <c r="E799" s="1" t="str">
        <f>Table65[[#This Row],[Apellido y Nombre]]</f>
        <v>SCEBBA, MARICEL</v>
      </c>
      <c r="F799" s="1">
        <f>Table65[[#This Row],[Centro Costos]]</f>
        <v>1140</v>
      </c>
      <c r="G799" s="1">
        <f>Table65[[#This Row],[Interno]]</f>
        <v>3915</v>
      </c>
      <c r="H799" s="1" t="str">
        <f>Table65[[#This Row],[Gerencia]]</f>
        <v>CONTADURIA</v>
      </c>
      <c r="I799" s="1">
        <f>Table65[[#This Row],[Observacion]]</f>
        <v>0</v>
      </c>
      <c r="J799" s="16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  <c r="BW799"/>
      <c r="BX799"/>
      <c r="BY799"/>
      <c r="BZ799"/>
      <c r="CA799"/>
      <c r="CB799"/>
      <c r="CC799"/>
      <c r="CD799"/>
      <c r="CE799"/>
      <c r="CF799"/>
      <c r="CG799"/>
      <c r="CH799"/>
      <c r="CI799"/>
      <c r="CJ799"/>
      <c r="CK799"/>
      <c r="CL799"/>
      <c r="CM799"/>
      <c r="CN799"/>
      <c r="CO799"/>
      <c r="CP799"/>
      <c r="CQ799"/>
      <c r="CR799"/>
      <c r="CS799"/>
      <c r="CT799"/>
      <c r="CU799"/>
      <c r="CV799"/>
      <c r="CW799"/>
      <c r="CX799"/>
      <c r="CY799"/>
      <c r="CZ799"/>
      <c r="DA799"/>
      <c r="DB799"/>
      <c r="DC799"/>
      <c r="DD799"/>
      <c r="DE799"/>
      <c r="DF799"/>
      <c r="DG799"/>
      <c r="DH799"/>
      <c r="DI799"/>
      <c r="DJ799"/>
      <c r="DK799"/>
      <c r="DL799"/>
      <c r="DM799"/>
      <c r="DN799"/>
      <c r="DO799"/>
    </row>
    <row r="800" spans="1:119" ht="15" customHeight="1" x14ac:dyDescent="0.25">
      <c r="A800" s="13"/>
      <c r="B800" s="1" t="str">
        <f>Table65[[#This Row],[Edificio]]</f>
        <v>TORRE CENTRAL</v>
      </c>
      <c r="C800" s="1">
        <f>Table65[[#This Row],[PISO]]</f>
        <v>9</v>
      </c>
      <c r="D800" s="1">
        <f>Table65[[#This Row],[N° Puesto]]</f>
        <v>18</v>
      </c>
      <c r="E800" s="1" t="str">
        <f>Table65[[#This Row],[Apellido y Nombre]]</f>
        <v>FOGWILL, ARIEL</v>
      </c>
      <c r="F800" s="1">
        <f>Table65[[#This Row],[Centro Costos]]</f>
        <v>1140</v>
      </c>
      <c r="G800" s="1">
        <f>Table65[[#This Row],[Interno]]</f>
        <v>2458</v>
      </c>
      <c r="H800" s="1" t="str">
        <f>Table65[[#This Row],[Gerencia]]</f>
        <v>CONTADURIA</v>
      </c>
      <c r="I800" s="1">
        <f>Table65[[#This Row],[Observacion]]</f>
        <v>0</v>
      </c>
      <c r="J800" s="16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  <c r="BW800"/>
      <c r="BX800"/>
      <c r="BY800"/>
      <c r="BZ800"/>
      <c r="CA800"/>
      <c r="CB800"/>
      <c r="CC800"/>
      <c r="CD800"/>
      <c r="CE800"/>
      <c r="CF800"/>
      <c r="CG800"/>
      <c r="CH800"/>
      <c r="CI800"/>
      <c r="CJ800"/>
      <c r="CK800"/>
      <c r="CL800"/>
      <c r="CM800"/>
      <c r="CN800"/>
      <c r="CO800"/>
      <c r="CP800"/>
      <c r="CQ800"/>
      <c r="CR800"/>
      <c r="CS800"/>
      <c r="CT800"/>
      <c r="CU800"/>
      <c r="CV800"/>
      <c r="CW800"/>
      <c r="CX800"/>
      <c r="CY800"/>
      <c r="CZ800"/>
      <c r="DA800"/>
      <c r="DB800"/>
      <c r="DC800"/>
      <c r="DD800"/>
      <c r="DE800"/>
      <c r="DF800"/>
      <c r="DG800"/>
      <c r="DH800"/>
      <c r="DI800"/>
      <c r="DJ800"/>
      <c r="DK800"/>
      <c r="DL800"/>
      <c r="DM800"/>
      <c r="DN800"/>
      <c r="DO800"/>
    </row>
    <row r="801" spans="1:119" ht="15" customHeight="1" x14ac:dyDescent="0.25">
      <c r="A801" s="13"/>
      <c r="B801" s="1" t="str">
        <f>Table65[[#This Row],[Edificio]]</f>
        <v>TORRE CENTRAL</v>
      </c>
      <c r="C801" s="1">
        <f>Table65[[#This Row],[PISO]]</f>
        <v>9</v>
      </c>
      <c r="D801" s="1">
        <f>Table65[[#This Row],[N° Puesto]]</f>
        <v>19</v>
      </c>
      <c r="E801" s="1" t="str">
        <f>Table65[[#This Row],[Apellido y Nombre]]</f>
        <v>TABA, DARIO</v>
      </c>
      <c r="F801" s="1">
        <f>Table65[[#This Row],[Centro Costos]]</f>
        <v>1140</v>
      </c>
      <c r="G801" s="1">
        <f>Table65[[#This Row],[Interno]]</f>
        <v>2258</v>
      </c>
      <c r="H801" s="1" t="str">
        <f>Table65[[#This Row],[Gerencia]]</f>
        <v>CONTADURIA</v>
      </c>
      <c r="I801" s="1">
        <f>Table65[[#This Row],[Observacion]]</f>
        <v>0</v>
      </c>
      <c r="J801" s="16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  <c r="BW801"/>
      <c r="BX801"/>
      <c r="BY801"/>
      <c r="BZ801"/>
      <c r="CA801"/>
      <c r="CB801"/>
      <c r="CC801"/>
      <c r="CD801"/>
      <c r="CE801"/>
      <c r="CF801"/>
      <c r="CG801"/>
      <c r="CH801"/>
      <c r="CI801"/>
      <c r="CJ801"/>
      <c r="CK801"/>
      <c r="CL801"/>
      <c r="CM801"/>
      <c r="CN801"/>
      <c r="CO801"/>
      <c r="CP801"/>
      <c r="CQ801"/>
      <c r="CR801"/>
      <c r="CS801"/>
      <c r="CT801"/>
      <c r="CU801"/>
      <c r="CV801"/>
      <c r="CW801"/>
      <c r="CX801"/>
      <c r="CY801"/>
      <c r="CZ801"/>
      <c r="DA801"/>
      <c r="DB801"/>
      <c r="DC801"/>
      <c r="DD801"/>
      <c r="DE801"/>
      <c r="DF801"/>
      <c r="DG801"/>
      <c r="DH801"/>
      <c r="DI801"/>
      <c r="DJ801"/>
      <c r="DK801"/>
      <c r="DL801"/>
      <c r="DM801"/>
      <c r="DN801"/>
      <c r="DO801"/>
    </row>
    <row r="802" spans="1:119" ht="15" customHeight="1" x14ac:dyDescent="0.25">
      <c r="A802" s="13"/>
      <c r="B802" s="1" t="str">
        <f>Table65[[#This Row],[Edificio]]</f>
        <v>TORRE CENTRAL</v>
      </c>
      <c r="C802" s="1">
        <f>Table65[[#This Row],[PISO]]</f>
        <v>9</v>
      </c>
      <c r="D802" s="1">
        <f>Table65[[#This Row],[N° Puesto]]</f>
        <v>20</v>
      </c>
      <c r="E802" s="1" t="str">
        <f>Table65[[#This Row],[Apellido y Nombre]]</f>
        <v>JANEIRO, SEBASTIAN</v>
      </c>
      <c r="F802" s="1">
        <f>Table65[[#This Row],[Centro Costos]]</f>
        <v>1140</v>
      </c>
      <c r="G802" s="1">
        <f>Table65[[#This Row],[Interno]]</f>
        <v>2712</v>
      </c>
      <c r="H802" s="1" t="str">
        <f>Table65[[#This Row],[Gerencia]]</f>
        <v>CONTADURIA</v>
      </c>
      <c r="I802" s="1">
        <f>Table65[[#This Row],[Observacion]]</f>
        <v>0</v>
      </c>
      <c r="J802" s="16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  <c r="BW802"/>
      <c r="BX802"/>
      <c r="BY802"/>
      <c r="BZ802"/>
      <c r="CA802"/>
      <c r="CB802"/>
      <c r="CC802"/>
      <c r="CD802"/>
      <c r="CE802"/>
      <c r="CF802"/>
      <c r="CG802"/>
      <c r="CH802"/>
      <c r="CI802"/>
      <c r="CJ802"/>
      <c r="CK802"/>
      <c r="CL802"/>
      <c r="CM802"/>
      <c r="CN802"/>
      <c r="CO802"/>
      <c r="CP802"/>
      <c r="CQ802"/>
      <c r="CR802"/>
      <c r="CS802"/>
      <c r="CT802"/>
      <c r="CU802"/>
      <c r="CV802"/>
      <c r="CW802"/>
      <c r="CX802"/>
      <c r="CY802"/>
      <c r="CZ802"/>
      <c r="DA802"/>
      <c r="DB802"/>
      <c r="DC802"/>
      <c r="DD802"/>
      <c r="DE802"/>
      <c r="DF802"/>
      <c r="DG802"/>
      <c r="DH802"/>
      <c r="DI802"/>
      <c r="DJ802"/>
      <c r="DK802"/>
      <c r="DL802"/>
      <c r="DM802"/>
      <c r="DN802"/>
      <c r="DO802"/>
    </row>
    <row r="803" spans="1:119" ht="15" customHeight="1" x14ac:dyDescent="0.25">
      <c r="A803" s="13"/>
      <c r="B803" s="1" t="str">
        <f>Table65[[#This Row],[Edificio]]</f>
        <v>TORRE CENTRAL</v>
      </c>
      <c r="C803" s="1">
        <f>Table65[[#This Row],[PISO]]</f>
        <v>9</v>
      </c>
      <c r="D803" s="1">
        <f>Table65[[#This Row],[N° Puesto]]</f>
        <v>21</v>
      </c>
      <c r="E803" s="1" t="str">
        <f>Table65[[#This Row],[Apellido y Nombre]]</f>
        <v>FAJRE, AGUSTIN</v>
      </c>
      <c r="F803" s="1">
        <f>Table65[[#This Row],[Centro Costos]]</f>
        <v>1140</v>
      </c>
      <c r="G803" s="1">
        <f>Table65[[#This Row],[Interno]]</f>
        <v>2236</v>
      </c>
      <c r="H803" s="1" t="str">
        <f>Table65[[#This Row],[Gerencia]]</f>
        <v>CONTADURIA</v>
      </c>
      <c r="I803" s="1">
        <f>Table65[[#This Row],[Observacion]]</f>
        <v>0</v>
      </c>
      <c r="J803" s="16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  <c r="BW803"/>
      <c r="BX803"/>
      <c r="BY803"/>
      <c r="BZ803"/>
      <c r="CA803"/>
      <c r="CB803"/>
      <c r="CC803"/>
      <c r="CD803"/>
      <c r="CE803"/>
      <c r="CF803"/>
      <c r="CG803"/>
      <c r="CH803"/>
      <c r="CI803"/>
      <c r="CJ803"/>
      <c r="CK803"/>
      <c r="CL803"/>
      <c r="CM803"/>
      <c r="CN803"/>
      <c r="CO803"/>
      <c r="CP803"/>
      <c r="CQ803"/>
      <c r="CR803"/>
      <c r="CS803"/>
      <c r="CT803"/>
      <c r="CU803"/>
      <c r="CV803"/>
      <c r="CW803"/>
      <c r="CX803"/>
      <c r="CY803"/>
      <c r="CZ803"/>
      <c r="DA803"/>
      <c r="DB803"/>
      <c r="DC803"/>
      <c r="DD803"/>
      <c r="DE803"/>
      <c r="DF803"/>
      <c r="DG803"/>
      <c r="DH803"/>
      <c r="DI803"/>
      <c r="DJ803"/>
      <c r="DK803"/>
      <c r="DL803"/>
      <c r="DM803"/>
      <c r="DN803"/>
      <c r="DO803"/>
    </row>
    <row r="804" spans="1:119" ht="15" customHeight="1" x14ac:dyDescent="0.25">
      <c r="A804" s="13"/>
      <c r="B804" s="1" t="str">
        <f>Table65[[#This Row],[Edificio]]</f>
        <v>TORRE CENTRAL</v>
      </c>
      <c r="C804" s="1">
        <f>Table65[[#This Row],[PISO]]</f>
        <v>9</v>
      </c>
      <c r="D804" s="1">
        <f>Table65[[#This Row],[N° Puesto]]</f>
        <v>22</v>
      </c>
      <c r="E804" s="1" t="str">
        <f>Table65[[#This Row],[Apellido y Nombre]]</f>
        <v>LAMOLLA, NATALIA</v>
      </c>
      <c r="F804" s="1">
        <f>Table65[[#This Row],[Centro Costos]]</f>
        <v>1140</v>
      </c>
      <c r="G804" s="1">
        <f>Table65[[#This Row],[Interno]]</f>
        <v>2284</v>
      </c>
      <c r="H804" s="1" t="str">
        <f>Table65[[#This Row],[Gerencia]]</f>
        <v>CONTADURIA</v>
      </c>
      <c r="I804" s="1">
        <f>Table65[[#This Row],[Observacion]]</f>
        <v>0</v>
      </c>
      <c r="J804" s="16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  <c r="BW804"/>
      <c r="BX804"/>
      <c r="BY804"/>
      <c r="BZ804"/>
      <c r="CA804"/>
      <c r="CB804"/>
      <c r="CC804"/>
      <c r="CD804"/>
      <c r="CE804"/>
      <c r="CF804"/>
      <c r="CG804"/>
      <c r="CH804"/>
      <c r="CI804"/>
      <c r="CJ804"/>
      <c r="CK804"/>
      <c r="CL804"/>
      <c r="CM804"/>
      <c r="CN804"/>
      <c r="CO804"/>
      <c r="CP804"/>
      <c r="CQ804"/>
      <c r="CR804"/>
      <c r="CS804"/>
      <c r="CT804"/>
      <c r="CU804"/>
      <c r="CV804"/>
      <c r="CW804"/>
      <c r="CX804"/>
      <c r="CY804"/>
      <c r="CZ804"/>
      <c r="DA804"/>
      <c r="DB804"/>
      <c r="DC804"/>
      <c r="DD804"/>
      <c r="DE804"/>
      <c r="DF804"/>
      <c r="DG804"/>
      <c r="DH804"/>
      <c r="DI804"/>
      <c r="DJ804"/>
      <c r="DK804"/>
      <c r="DL804"/>
      <c r="DM804"/>
      <c r="DN804"/>
      <c r="DO804"/>
    </row>
    <row r="805" spans="1:119" ht="15" customHeight="1" x14ac:dyDescent="0.25">
      <c r="A805" s="13"/>
      <c r="B805" s="1" t="str">
        <f>Table65[[#This Row],[Edificio]]</f>
        <v>TORRE CENTRAL</v>
      </c>
      <c r="C805" s="1">
        <f>Table65[[#This Row],[PISO]]</f>
        <v>9</v>
      </c>
      <c r="D805" s="1">
        <f>Table65[[#This Row],[N° Puesto]]</f>
        <v>23</v>
      </c>
      <c r="E805" s="1" t="str">
        <f>Table65[[#This Row],[Apellido y Nombre]]</f>
        <v>ZAMBRANO, LOURDES</v>
      </c>
      <c r="F805" s="1">
        <f>Table65[[#This Row],[Centro Costos]]</f>
        <v>1140</v>
      </c>
      <c r="G805" s="1">
        <f>Table65[[#This Row],[Interno]]</f>
        <v>2841</v>
      </c>
      <c r="H805" s="1" t="str">
        <f>Table65[[#This Row],[Gerencia]]</f>
        <v>CONTADURIA</v>
      </c>
      <c r="I805" s="1">
        <f>Table65[[#This Row],[Observacion]]</f>
        <v>0</v>
      </c>
      <c r="J805" s="16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  <c r="BW805"/>
      <c r="BX805"/>
      <c r="BY805"/>
      <c r="BZ805"/>
      <c r="CA805"/>
      <c r="CB805"/>
      <c r="CC805"/>
      <c r="CD805"/>
      <c r="CE805"/>
      <c r="CF805"/>
      <c r="CG805"/>
      <c r="CH805"/>
      <c r="CI805"/>
      <c r="CJ805"/>
      <c r="CK805"/>
      <c r="CL805"/>
      <c r="CM805"/>
      <c r="CN805"/>
      <c r="CO805"/>
      <c r="CP805"/>
      <c r="CQ805"/>
      <c r="CR805"/>
      <c r="CS805"/>
      <c r="CT805"/>
      <c r="CU805"/>
      <c r="CV805"/>
      <c r="CW805"/>
      <c r="CX805"/>
      <c r="CY805"/>
      <c r="CZ805"/>
      <c r="DA805"/>
      <c r="DB805"/>
      <c r="DC805"/>
      <c r="DD805"/>
      <c r="DE805"/>
      <c r="DF805"/>
      <c r="DG805"/>
      <c r="DH805"/>
      <c r="DI805"/>
      <c r="DJ805"/>
      <c r="DK805"/>
      <c r="DL805"/>
      <c r="DM805"/>
      <c r="DN805"/>
      <c r="DO805"/>
    </row>
    <row r="806" spans="1:119" ht="15" customHeight="1" x14ac:dyDescent="0.25">
      <c r="A806" s="13"/>
      <c r="B806" s="1" t="str">
        <f>Table65[[#This Row],[Edificio]]</f>
        <v>TORRE CENTRAL</v>
      </c>
      <c r="C806" s="1">
        <f>Table65[[#This Row],[PISO]]</f>
        <v>9</v>
      </c>
      <c r="D806" s="1">
        <f>Table65[[#This Row],[N° Puesto]]</f>
        <v>24</v>
      </c>
      <c r="E806" s="1" t="str">
        <f>Table65[[#This Row],[Apellido y Nombre]]</f>
        <v>IRIBARNE, SANTIAGO</v>
      </c>
      <c r="F806" s="1">
        <f>Table65[[#This Row],[Centro Costos]]</f>
        <v>1140</v>
      </c>
      <c r="G806" s="1">
        <f>Table65[[#This Row],[Interno]]</f>
        <v>6445</v>
      </c>
      <c r="H806" s="1" t="str">
        <f>Table65[[#This Row],[Gerencia]]</f>
        <v>CONTADURIA</v>
      </c>
      <c r="I806" s="1">
        <f>Table65[[#This Row],[Observacion]]</f>
        <v>0</v>
      </c>
      <c r="J806" s="1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/>
      <c r="BX806"/>
      <c r="BY806"/>
      <c r="BZ806"/>
      <c r="CA806"/>
      <c r="CB806"/>
      <c r="CC806"/>
      <c r="CD806"/>
      <c r="CE806"/>
      <c r="CF806"/>
      <c r="CG806"/>
      <c r="CH806"/>
      <c r="CI806"/>
      <c r="CJ806"/>
      <c r="CK806"/>
      <c r="CL806"/>
      <c r="CM806"/>
      <c r="CN806"/>
      <c r="CO806"/>
      <c r="CP806"/>
      <c r="CQ806"/>
      <c r="CR806"/>
      <c r="CS806"/>
      <c r="CT806"/>
      <c r="CU806"/>
      <c r="CV806"/>
      <c r="CW806"/>
      <c r="CX806"/>
      <c r="CY806"/>
      <c r="CZ806"/>
      <c r="DA806"/>
      <c r="DB806"/>
      <c r="DC806"/>
      <c r="DD806"/>
      <c r="DE806"/>
      <c r="DF806"/>
      <c r="DG806"/>
      <c r="DH806"/>
      <c r="DI806"/>
      <c r="DJ806"/>
      <c r="DK806"/>
      <c r="DL806"/>
      <c r="DM806"/>
      <c r="DN806"/>
      <c r="DO806"/>
    </row>
    <row r="807" spans="1:119" ht="15" customHeight="1" x14ac:dyDescent="0.25">
      <c r="A807" s="13"/>
      <c r="B807" s="1" t="str">
        <f>Table65[[#This Row],[Edificio]]</f>
        <v>TORRE CENTRAL</v>
      </c>
      <c r="C807" s="1">
        <f>Table65[[#This Row],[PISO]]</f>
        <v>9</v>
      </c>
      <c r="D807" s="1">
        <f>Table65[[#This Row],[N° Puesto]]</f>
        <v>25</v>
      </c>
      <c r="E807" s="1" t="str">
        <f>Table65[[#This Row],[Apellido y Nombre]]</f>
        <v>MALDONADO, JESSICA</v>
      </c>
      <c r="F807" s="1">
        <f>Table65[[#This Row],[Centro Costos]]</f>
        <v>1140</v>
      </c>
      <c r="G807" s="1">
        <f>Table65[[#This Row],[Interno]]</f>
        <v>2557</v>
      </c>
      <c r="H807" s="1" t="str">
        <f>Table65[[#This Row],[Gerencia]]</f>
        <v>CONTADURIA</v>
      </c>
      <c r="I807" s="1">
        <f>Table65[[#This Row],[Observacion]]</f>
        <v>0</v>
      </c>
      <c r="J807" s="16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  <c r="BW807"/>
      <c r="BX807"/>
      <c r="BY807"/>
      <c r="BZ807"/>
      <c r="CA807"/>
      <c r="CB807"/>
      <c r="CC807"/>
      <c r="CD807"/>
      <c r="CE807"/>
      <c r="CF807"/>
      <c r="CG807"/>
      <c r="CH807"/>
      <c r="CI807"/>
      <c r="CJ807"/>
      <c r="CK807"/>
      <c r="CL807"/>
      <c r="CM807"/>
      <c r="CN807"/>
      <c r="CO807"/>
      <c r="CP807"/>
      <c r="CQ807"/>
      <c r="CR807"/>
      <c r="CS807"/>
      <c r="CT807"/>
      <c r="CU807"/>
      <c r="CV807"/>
      <c r="CW807"/>
      <c r="CX807"/>
      <c r="CY807"/>
      <c r="CZ807"/>
      <c r="DA807"/>
      <c r="DB807"/>
      <c r="DC807"/>
      <c r="DD807"/>
      <c r="DE807"/>
      <c r="DF807"/>
      <c r="DG807"/>
      <c r="DH807"/>
      <c r="DI807"/>
      <c r="DJ807"/>
      <c r="DK807"/>
      <c r="DL807"/>
      <c r="DM807"/>
      <c r="DN807"/>
      <c r="DO807"/>
    </row>
    <row r="808" spans="1:119" ht="15" customHeight="1" x14ac:dyDescent="0.25">
      <c r="A808" s="13"/>
      <c r="B808" s="1" t="str">
        <f>Table65[[#This Row],[Edificio]]</f>
        <v>TORRE CENTRAL</v>
      </c>
      <c r="C808" s="1">
        <f>Table65[[#This Row],[PISO]]</f>
        <v>9</v>
      </c>
      <c r="D808" s="1">
        <f>Table65[[#This Row],[N° Puesto]]</f>
        <v>26</v>
      </c>
      <c r="E808" s="1" t="str">
        <f>Table65[[#This Row],[Apellido y Nombre]]</f>
        <v>MUSCIA, RODRIGO</v>
      </c>
      <c r="F808" s="1">
        <f>Table65[[#This Row],[Centro Costos]]</f>
        <v>1140</v>
      </c>
      <c r="G808" s="1">
        <f>Table65[[#This Row],[Interno]]</f>
        <v>3777</v>
      </c>
      <c r="H808" s="1" t="str">
        <f>Table65[[#This Row],[Gerencia]]</f>
        <v>CONTADURIA</v>
      </c>
      <c r="I808" s="1">
        <f>Table65[[#This Row],[Observacion]]</f>
        <v>0</v>
      </c>
      <c r="J808" s="16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  <c r="BW808"/>
      <c r="BX808"/>
      <c r="BY808"/>
      <c r="BZ808"/>
      <c r="CA808"/>
      <c r="CB808"/>
      <c r="CC808"/>
      <c r="CD808"/>
      <c r="CE808"/>
      <c r="CF808"/>
      <c r="CG808"/>
      <c r="CH808"/>
      <c r="CI808"/>
      <c r="CJ808"/>
      <c r="CK808"/>
      <c r="CL808"/>
      <c r="CM808"/>
      <c r="CN808"/>
      <c r="CO808"/>
      <c r="CP808"/>
      <c r="CQ808"/>
      <c r="CR808"/>
      <c r="CS808"/>
      <c r="CT808"/>
      <c r="CU808"/>
      <c r="CV808"/>
      <c r="CW808"/>
      <c r="CX808"/>
      <c r="CY808"/>
      <c r="CZ808"/>
      <c r="DA808"/>
      <c r="DB808"/>
      <c r="DC808"/>
      <c r="DD808"/>
      <c r="DE808"/>
      <c r="DF808"/>
      <c r="DG808"/>
      <c r="DH808"/>
      <c r="DI808"/>
      <c r="DJ808"/>
      <c r="DK808"/>
      <c r="DL808"/>
      <c r="DM808"/>
      <c r="DN808"/>
      <c r="DO808"/>
    </row>
    <row r="809" spans="1:119" ht="15" customHeight="1" x14ac:dyDescent="0.25">
      <c r="A809" s="13"/>
      <c r="B809" s="1" t="str">
        <f>Table65[[#This Row],[Edificio]]</f>
        <v>TORRE CENTRAL</v>
      </c>
      <c r="C809" s="1">
        <f>Table65[[#This Row],[PISO]]</f>
        <v>9</v>
      </c>
      <c r="D809" s="1">
        <f>Table65[[#This Row],[N° Puesto]]</f>
        <v>27</v>
      </c>
      <c r="E809" s="1" t="str">
        <f>Table65[[#This Row],[Apellido y Nombre]]</f>
        <v>BORGESE, ALEJANDRO</v>
      </c>
      <c r="F809" s="1">
        <f>Table65[[#This Row],[Centro Costos]]</f>
        <v>1140</v>
      </c>
      <c r="G809" s="1">
        <f>Table65[[#This Row],[Interno]]</f>
        <v>2256</v>
      </c>
      <c r="H809" s="1" t="str">
        <f>Table65[[#This Row],[Gerencia]]</f>
        <v>CONTADURIA</v>
      </c>
      <c r="I809" s="1">
        <f>Table65[[#This Row],[Observacion]]</f>
        <v>0</v>
      </c>
      <c r="J809" s="16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  <c r="BW809"/>
      <c r="BX809"/>
      <c r="BY809"/>
      <c r="BZ809"/>
      <c r="CA809"/>
      <c r="CB809"/>
      <c r="CC809"/>
      <c r="CD809"/>
      <c r="CE809"/>
      <c r="CF809"/>
      <c r="CG809"/>
      <c r="CH809"/>
      <c r="CI809"/>
      <c r="CJ809"/>
      <c r="CK809"/>
      <c r="CL809"/>
      <c r="CM809"/>
      <c r="CN809"/>
      <c r="CO809"/>
      <c r="CP809"/>
      <c r="CQ809"/>
      <c r="CR809"/>
      <c r="CS809"/>
      <c r="CT809"/>
      <c r="CU809"/>
      <c r="CV809"/>
      <c r="CW809"/>
      <c r="CX809"/>
      <c r="CY809"/>
      <c r="CZ809"/>
      <c r="DA809"/>
      <c r="DB809"/>
      <c r="DC809"/>
      <c r="DD809"/>
      <c r="DE809"/>
      <c r="DF809"/>
      <c r="DG809"/>
      <c r="DH809"/>
      <c r="DI809"/>
      <c r="DJ809"/>
      <c r="DK809"/>
      <c r="DL809"/>
      <c r="DM809"/>
      <c r="DN809"/>
      <c r="DO809"/>
    </row>
    <row r="810" spans="1:119" ht="15" customHeight="1" x14ac:dyDescent="0.25">
      <c r="A810" s="13"/>
      <c r="B810" s="1" t="str">
        <f>Table65[[#This Row],[Edificio]]</f>
        <v>TORRE CENTRAL</v>
      </c>
      <c r="C810" s="1">
        <f>Table65[[#This Row],[PISO]]</f>
        <v>9</v>
      </c>
      <c r="D810" s="1">
        <f>Table65[[#This Row],[N° Puesto]]</f>
        <v>28</v>
      </c>
      <c r="E810" s="1" t="str">
        <f>Table65[[#This Row],[Apellido y Nombre]]</f>
        <v>SOLERPUZZOLO, MARIA CECILIA</v>
      </c>
      <c r="F810" s="1">
        <f>Table65[[#This Row],[Centro Costos]]</f>
        <v>1140</v>
      </c>
      <c r="G810" s="1">
        <f>Table65[[#This Row],[Interno]]</f>
        <v>2244</v>
      </c>
      <c r="H810" s="1" t="str">
        <f>Table65[[#This Row],[Gerencia]]</f>
        <v>CONTADURIA</v>
      </c>
      <c r="I810" s="1">
        <f>Table65[[#This Row],[Observacion]]</f>
        <v>0</v>
      </c>
      <c r="J810" s="16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  <c r="BW810"/>
      <c r="BX810"/>
      <c r="BY810"/>
      <c r="BZ810"/>
      <c r="CA810"/>
      <c r="CB810"/>
      <c r="CC810"/>
      <c r="CD810"/>
      <c r="CE810"/>
      <c r="CF810"/>
      <c r="CG810"/>
      <c r="CH810"/>
      <c r="CI810"/>
      <c r="CJ810"/>
      <c r="CK810"/>
      <c r="CL810"/>
      <c r="CM810"/>
      <c r="CN810"/>
      <c r="CO810"/>
      <c r="CP810"/>
      <c r="CQ810"/>
      <c r="CR810"/>
      <c r="CS810"/>
      <c r="CT810"/>
      <c r="CU810"/>
      <c r="CV810"/>
      <c r="CW810"/>
      <c r="CX810"/>
      <c r="CY810"/>
      <c r="CZ810"/>
      <c r="DA810"/>
      <c r="DB810"/>
      <c r="DC810"/>
      <c r="DD810"/>
      <c r="DE810"/>
      <c r="DF810"/>
      <c r="DG810"/>
      <c r="DH810"/>
      <c r="DI810"/>
      <c r="DJ810"/>
      <c r="DK810"/>
      <c r="DL810"/>
      <c r="DM810"/>
      <c r="DN810"/>
      <c r="DO810"/>
    </row>
    <row r="811" spans="1:119" ht="15" customHeight="1" x14ac:dyDescent="0.25">
      <c r="A811" s="13"/>
      <c r="B811" s="1" t="str">
        <f>Table65[[#This Row],[Edificio]]</f>
        <v>TORRE CENTRAL</v>
      </c>
      <c r="C811" s="1">
        <f>Table65[[#This Row],[PISO]]</f>
        <v>9</v>
      </c>
      <c r="D811" s="1">
        <f>Table65[[#This Row],[N° Puesto]]</f>
        <v>29</v>
      </c>
      <c r="E811" s="1" t="str">
        <f>Table65[[#This Row],[Apellido y Nombre]]</f>
        <v>AUFERIL, ARIEL</v>
      </c>
      <c r="F811" s="1">
        <f>Table65[[#This Row],[Centro Costos]]</f>
        <v>1140</v>
      </c>
      <c r="G811" s="1">
        <f>Table65[[#This Row],[Interno]]</f>
        <v>2954</v>
      </c>
      <c r="H811" s="1" t="str">
        <f>Table65[[#This Row],[Gerencia]]</f>
        <v>CONTADURIA</v>
      </c>
      <c r="I811" s="1">
        <f>Table65[[#This Row],[Observacion]]</f>
        <v>0</v>
      </c>
      <c r="J811" s="16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  <c r="BW811"/>
      <c r="BX811"/>
      <c r="BY811"/>
      <c r="BZ811"/>
      <c r="CA811"/>
      <c r="CB811"/>
      <c r="CC811"/>
      <c r="CD811"/>
      <c r="CE811"/>
      <c r="CF811"/>
      <c r="CG811"/>
      <c r="CH811"/>
      <c r="CI811"/>
      <c r="CJ811"/>
      <c r="CK811"/>
      <c r="CL811"/>
      <c r="CM811"/>
      <c r="CN811"/>
      <c r="CO811"/>
      <c r="CP811"/>
      <c r="CQ811"/>
      <c r="CR811"/>
      <c r="CS811"/>
      <c r="CT811"/>
      <c r="CU811"/>
      <c r="CV811"/>
      <c r="CW811"/>
      <c r="CX811"/>
      <c r="CY811"/>
      <c r="CZ811"/>
      <c r="DA811"/>
      <c r="DB811"/>
      <c r="DC811"/>
      <c r="DD811"/>
      <c r="DE811"/>
      <c r="DF811"/>
      <c r="DG811"/>
      <c r="DH811"/>
      <c r="DI811"/>
      <c r="DJ811"/>
      <c r="DK811"/>
      <c r="DL811"/>
      <c r="DM811"/>
      <c r="DN811"/>
      <c r="DO811"/>
    </row>
    <row r="812" spans="1:119" ht="15" customHeight="1" x14ac:dyDescent="0.25">
      <c r="A812" s="13"/>
      <c r="B812" s="1" t="str">
        <f>Table65[[#This Row],[Edificio]]</f>
        <v>TORRE CENTRAL</v>
      </c>
      <c r="C812" s="1">
        <f>Table65[[#This Row],[PISO]]</f>
        <v>9</v>
      </c>
      <c r="D812" s="1">
        <f>Table65[[#This Row],[N° Puesto]]</f>
        <v>30</v>
      </c>
      <c r="E812" s="1" t="str">
        <f>Table65[[#This Row],[Apellido y Nombre]]</f>
        <v>DOMINGUEZ, FERNANDO</v>
      </c>
      <c r="F812" s="1">
        <f>Table65[[#This Row],[Centro Costos]]</f>
        <v>1140</v>
      </c>
      <c r="G812" s="1">
        <f>Table65[[#This Row],[Interno]]</f>
        <v>3778</v>
      </c>
      <c r="H812" s="1" t="str">
        <f>Table65[[#This Row],[Gerencia]]</f>
        <v>CONTADURIA</v>
      </c>
      <c r="I812" s="1">
        <f>Table65[[#This Row],[Observacion]]</f>
        <v>0</v>
      </c>
      <c r="J812" s="16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  <c r="BY812"/>
      <c r="BZ812"/>
      <c r="CA812"/>
      <c r="CB812"/>
      <c r="CC812"/>
      <c r="CD812"/>
      <c r="CE812"/>
      <c r="CF812"/>
      <c r="CG812"/>
      <c r="CH812"/>
      <c r="CI812"/>
      <c r="CJ812"/>
      <c r="CK812"/>
      <c r="CL812"/>
      <c r="CM812"/>
      <c r="CN812"/>
      <c r="CO812"/>
      <c r="CP812"/>
      <c r="CQ812"/>
      <c r="CR812"/>
      <c r="CS812"/>
      <c r="CT812"/>
      <c r="CU812"/>
      <c r="CV812"/>
      <c r="CW812"/>
      <c r="CX812"/>
      <c r="CY812"/>
      <c r="CZ812"/>
      <c r="DA812"/>
      <c r="DB812"/>
      <c r="DC812"/>
      <c r="DD812"/>
      <c r="DE812"/>
      <c r="DF812"/>
      <c r="DG812"/>
      <c r="DH812"/>
      <c r="DI812"/>
      <c r="DJ812"/>
      <c r="DK812"/>
      <c r="DL812"/>
      <c r="DM812"/>
      <c r="DN812"/>
      <c r="DO812"/>
    </row>
    <row r="813" spans="1:119" ht="15" customHeight="1" x14ac:dyDescent="0.25">
      <c r="A813" s="13"/>
      <c r="B813" s="1" t="str">
        <f>Table65[[#This Row],[Edificio]]</f>
        <v>TORRE CENTRAL</v>
      </c>
      <c r="C813" s="1">
        <f>Table65[[#This Row],[PISO]]</f>
        <v>9</v>
      </c>
      <c r="D813" s="1">
        <f>Table65[[#This Row],[N° Puesto]]</f>
        <v>31</v>
      </c>
      <c r="E813" s="1" t="str">
        <f>Table65[[#This Row],[Apellido y Nombre]]</f>
        <v>RUIZ, MAYRA</v>
      </c>
      <c r="F813" s="1">
        <f>Table65[[#This Row],[Centro Costos]]</f>
        <v>1140</v>
      </c>
      <c r="G813" s="1">
        <f>Table65[[#This Row],[Interno]]</f>
        <v>2111</v>
      </c>
      <c r="H813" s="1" t="str">
        <f>Table65[[#This Row],[Gerencia]]</f>
        <v>CONTADURIA</v>
      </c>
      <c r="I813" s="1">
        <f>Table65[[#This Row],[Observacion]]</f>
        <v>0</v>
      </c>
      <c r="J813" s="16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  <c r="BY813"/>
      <c r="BZ813"/>
      <c r="CA813"/>
      <c r="CB813"/>
      <c r="CC813"/>
      <c r="CD813"/>
      <c r="CE813"/>
      <c r="CF813"/>
      <c r="CG813"/>
      <c r="CH813"/>
      <c r="CI813"/>
      <c r="CJ813"/>
      <c r="CK813"/>
      <c r="CL813"/>
      <c r="CM813"/>
      <c r="CN813"/>
      <c r="CO813"/>
      <c r="CP813"/>
      <c r="CQ813"/>
      <c r="CR813"/>
      <c r="CS813"/>
      <c r="CT813"/>
      <c r="CU813"/>
      <c r="CV813"/>
      <c r="CW813"/>
      <c r="CX813"/>
      <c r="CY813"/>
      <c r="CZ813"/>
      <c r="DA813"/>
      <c r="DB813"/>
      <c r="DC813"/>
      <c r="DD813"/>
      <c r="DE813"/>
      <c r="DF813"/>
      <c r="DG813"/>
      <c r="DH813"/>
      <c r="DI813"/>
      <c r="DJ813"/>
      <c r="DK813"/>
      <c r="DL813"/>
      <c r="DM813"/>
      <c r="DN813"/>
      <c r="DO813"/>
    </row>
    <row r="814" spans="1:119" ht="15" customHeight="1" x14ac:dyDescent="0.25">
      <c r="A814" s="13"/>
      <c r="B814" s="1" t="str">
        <f>Table65[[#This Row],[Edificio]]</f>
        <v>TORRE CENTRAL</v>
      </c>
      <c r="C814" s="1">
        <f>Table65[[#This Row],[PISO]]</f>
        <v>9</v>
      </c>
      <c r="D814" s="1">
        <f>Table65[[#This Row],[N° Puesto]]</f>
        <v>32</v>
      </c>
      <c r="E814" s="1" t="str">
        <f>Table65[[#This Row],[Apellido y Nombre]]</f>
        <v>RAMINGER, ASTRID</v>
      </c>
      <c r="F814" s="1">
        <f>Table65[[#This Row],[Centro Costos]]</f>
        <v>1140</v>
      </c>
      <c r="G814" s="1">
        <f>Table65[[#This Row],[Interno]]</f>
        <v>5882</v>
      </c>
      <c r="H814" s="1" t="str">
        <f>Table65[[#This Row],[Gerencia]]</f>
        <v>CONTADURIA</v>
      </c>
      <c r="I814" s="1">
        <f>Table65[[#This Row],[Observacion]]</f>
        <v>0</v>
      </c>
      <c r="J814" s="16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CA814"/>
      <c r="CB814"/>
      <c r="CC814"/>
      <c r="CD814"/>
      <c r="CE814"/>
      <c r="CF814"/>
      <c r="CG814"/>
      <c r="CH814"/>
      <c r="CI814"/>
      <c r="CJ814"/>
      <c r="CK814"/>
      <c r="CL814"/>
      <c r="CM814"/>
      <c r="CN814"/>
      <c r="CO814"/>
      <c r="CP814"/>
      <c r="CQ814"/>
      <c r="CR814"/>
      <c r="CS814"/>
      <c r="CT814"/>
      <c r="CU814"/>
      <c r="CV814"/>
      <c r="CW814"/>
      <c r="CX814"/>
      <c r="CY814"/>
      <c r="CZ814"/>
      <c r="DA814"/>
      <c r="DB814"/>
      <c r="DC814"/>
      <c r="DD814"/>
      <c r="DE814"/>
      <c r="DF814"/>
      <c r="DG814"/>
      <c r="DH814"/>
      <c r="DI814"/>
      <c r="DJ814"/>
      <c r="DK814"/>
      <c r="DL814"/>
      <c r="DM814"/>
      <c r="DN814"/>
      <c r="DO814"/>
    </row>
    <row r="815" spans="1:119" ht="15" customHeight="1" x14ac:dyDescent="0.25">
      <c r="A815" s="13"/>
      <c r="B815" s="1" t="str">
        <f>Table65[[#This Row],[Edificio]]</f>
        <v>TORRE CENTRAL</v>
      </c>
      <c r="C815" s="1">
        <f>Table65[[#This Row],[PISO]]</f>
        <v>9</v>
      </c>
      <c r="D815" s="1">
        <f>Table65[[#This Row],[N° Puesto]]</f>
        <v>33</v>
      </c>
      <c r="E815" s="1" t="str">
        <f>Table65[[#This Row],[Apellido y Nombre]]</f>
        <v>COLATTO, PATRICIA</v>
      </c>
      <c r="F815" s="1">
        <f>Table65[[#This Row],[Centro Costos]]</f>
        <v>1140</v>
      </c>
      <c r="G815" s="1">
        <f>Table65[[#This Row],[Interno]]</f>
        <v>2202</v>
      </c>
      <c r="H815" s="1" t="str">
        <f>Table65[[#This Row],[Gerencia]]</f>
        <v>CONTADURIA</v>
      </c>
      <c r="I815" s="1">
        <f>Table65[[#This Row],[Observacion]]</f>
        <v>0</v>
      </c>
      <c r="J815" s="16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  <c r="BW815"/>
      <c r="BX815"/>
      <c r="BY815"/>
      <c r="BZ815"/>
      <c r="CA815"/>
      <c r="CB815"/>
      <c r="CC815"/>
      <c r="CD815"/>
      <c r="CE815"/>
      <c r="CF815"/>
      <c r="CG815"/>
      <c r="CH815"/>
      <c r="CI815"/>
      <c r="CJ815"/>
      <c r="CK815"/>
      <c r="CL815"/>
      <c r="CM815"/>
      <c r="CN815"/>
      <c r="CO815"/>
      <c r="CP815"/>
      <c r="CQ815"/>
      <c r="CR815"/>
      <c r="CS815"/>
      <c r="CT815"/>
      <c r="CU815"/>
      <c r="CV815"/>
      <c r="CW815"/>
      <c r="CX815"/>
      <c r="CY815"/>
      <c r="CZ815"/>
      <c r="DA815"/>
      <c r="DB815"/>
      <c r="DC815"/>
      <c r="DD815"/>
      <c r="DE815"/>
      <c r="DF815"/>
      <c r="DG815"/>
      <c r="DH815"/>
      <c r="DI815"/>
      <c r="DJ815"/>
      <c r="DK815"/>
      <c r="DL815"/>
      <c r="DM815"/>
      <c r="DN815"/>
      <c r="DO815"/>
    </row>
    <row r="816" spans="1:119" ht="15" customHeight="1" x14ac:dyDescent="0.25">
      <c r="A816" s="13"/>
      <c r="B816" s="1" t="str">
        <f>Table65[[#This Row],[Edificio]]</f>
        <v>TORRE CENTRAL</v>
      </c>
      <c r="C816" s="1">
        <f>Table65[[#This Row],[PISO]]</f>
        <v>9</v>
      </c>
      <c r="D816" s="1">
        <f>Table65[[#This Row],[N° Puesto]]</f>
        <v>34</v>
      </c>
      <c r="E816" s="1" t="str">
        <f>Table65[[#This Row],[Apellido y Nombre]]</f>
        <v>POSEPAIS, MARIANA</v>
      </c>
      <c r="F816" s="1">
        <f>Table65[[#This Row],[Centro Costos]]</f>
        <v>1140</v>
      </c>
      <c r="G816" s="1">
        <f>Table65[[#This Row],[Interno]]</f>
        <v>2853</v>
      </c>
      <c r="H816" s="1" t="str">
        <f>Table65[[#This Row],[Gerencia]]</f>
        <v>CONTADURIA</v>
      </c>
      <c r="I816" s="1">
        <f>Table65[[#This Row],[Observacion]]</f>
        <v>0</v>
      </c>
      <c r="J816" s="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  <c r="BW816"/>
      <c r="BX816"/>
      <c r="BY816"/>
      <c r="BZ816"/>
      <c r="CA816"/>
      <c r="CB816"/>
      <c r="CC816"/>
      <c r="CD816"/>
      <c r="CE816"/>
      <c r="CF816"/>
      <c r="CG816"/>
      <c r="CH816"/>
      <c r="CI816"/>
      <c r="CJ816"/>
      <c r="CK816"/>
      <c r="CL816"/>
      <c r="CM816"/>
      <c r="CN816"/>
      <c r="CO816"/>
      <c r="CP816"/>
      <c r="CQ816"/>
      <c r="CR816"/>
      <c r="CS816"/>
      <c r="CT816"/>
      <c r="CU816"/>
      <c r="CV816"/>
      <c r="CW816"/>
      <c r="CX816"/>
      <c r="CY816"/>
      <c r="CZ816"/>
      <c r="DA816"/>
      <c r="DB816"/>
      <c r="DC816"/>
      <c r="DD816"/>
      <c r="DE816"/>
      <c r="DF816"/>
      <c r="DG816"/>
      <c r="DH816"/>
      <c r="DI816"/>
      <c r="DJ816"/>
      <c r="DK816"/>
      <c r="DL816"/>
      <c r="DM816"/>
      <c r="DN816"/>
      <c r="DO816"/>
    </row>
    <row r="817" spans="1:119" ht="15" customHeight="1" x14ac:dyDescent="0.25">
      <c r="A817" s="13"/>
      <c r="B817" s="1" t="str">
        <f>Table65[[#This Row],[Edificio]]</f>
        <v>TORRE CENTRAL</v>
      </c>
      <c r="C817" s="1">
        <f>Table65[[#This Row],[PISO]]</f>
        <v>9</v>
      </c>
      <c r="D817" s="1">
        <f>Table65[[#This Row],[N° Puesto]]</f>
        <v>35</v>
      </c>
      <c r="E817" s="1" t="str">
        <f>Table65[[#This Row],[Apellido y Nombre]]</f>
        <v>DI QUATTRO, MAURO</v>
      </c>
      <c r="F817" s="1">
        <f>Table65[[#This Row],[Centro Costos]]</f>
        <v>1140</v>
      </c>
      <c r="G817" s="1">
        <f>Table65[[#This Row],[Interno]]</f>
        <v>4854</v>
      </c>
      <c r="H817" s="1" t="str">
        <f>Table65[[#This Row],[Gerencia]]</f>
        <v>CONTADURIA</v>
      </c>
      <c r="I817" s="1">
        <f>Table65[[#This Row],[Observacion]]</f>
        <v>0</v>
      </c>
      <c r="J817" s="16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  <c r="BY817"/>
      <c r="BZ817"/>
      <c r="CA817"/>
      <c r="CB817"/>
      <c r="CC817"/>
      <c r="CD817"/>
      <c r="CE817"/>
      <c r="CF817"/>
      <c r="CG817"/>
      <c r="CH817"/>
      <c r="CI817"/>
      <c r="CJ817"/>
      <c r="CK817"/>
      <c r="CL817"/>
      <c r="CM817"/>
      <c r="CN817"/>
      <c r="CO817"/>
      <c r="CP817"/>
      <c r="CQ817"/>
      <c r="CR817"/>
      <c r="CS817"/>
      <c r="CT817"/>
      <c r="CU817"/>
      <c r="CV817"/>
      <c r="CW817"/>
      <c r="CX817"/>
      <c r="CY817"/>
      <c r="CZ817"/>
      <c r="DA817"/>
      <c r="DB817"/>
      <c r="DC817"/>
      <c r="DD817"/>
      <c r="DE817"/>
      <c r="DF817"/>
      <c r="DG817"/>
      <c r="DH817"/>
      <c r="DI817"/>
      <c r="DJ817"/>
      <c r="DK817"/>
      <c r="DL817"/>
      <c r="DM817"/>
      <c r="DN817"/>
      <c r="DO817"/>
    </row>
    <row r="818" spans="1:119" ht="15" customHeight="1" x14ac:dyDescent="0.25">
      <c r="A818" s="13"/>
      <c r="B818" s="1" t="str">
        <f>Table65[[#This Row],[Edificio]]</f>
        <v>TORRE CENTRAL</v>
      </c>
      <c r="C818" s="1">
        <f>Table65[[#This Row],[PISO]]</f>
        <v>9</v>
      </c>
      <c r="D818" s="1">
        <f>Table65[[#This Row],[N° Puesto]]</f>
        <v>36</v>
      </c>
      <c r="E818" s="1" t="str">
        <f>Table65[[#This Row],[Apellido y Nombre]]</f>
        <v>MAIORANA, SERGIO</v>
      </c>
      <c r="F818" s="1">
        <f>Table65[[#This Row],[Centro Costos]]</f>
        <v>1140</v>
      </c>
      <c r="G818" s="1">
        <f>Table65[[#This Row],[Interno]]</f>
        <v>5360</v>
      </c>
      <c r="H818" s="1" t="str">
        <f>Table65[[#This Row],[Gerencia]]</f>
        <v>CONTADURIA</v>
      </c>
      <c r="I818" s="1">
        <f>Table65[[#This Row],[Observacion]]</f>
        <v>0</v>
      </c>
      <c r="J818" s="16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  <c r="BY818"/>
      <c r="BZ818"/>
      <c r="CA818"/>
      <c r="CB818"/>
      <c r="CC818"/>
      <c r="CD818"/>
      <c r="CE818"/>
      <c r="CF818"/>
      <c r="CG818"/>
      <c r="CH818"/>
      <c r="CI818"/>
      <c r="CJ818"/>
      <c r="CK818"/>
      <c r="CL818"/>
      <c r="CM818"/>
      <c r="CN818"/>
      <c r="CO818"/>
      <c r="CP818"/>
      <c r="CQ818"/>
      <c r="CR818"/>
      <c r="CS818"/>
      <c r="CT818"/>
      <c r="CU818"/>
      <c r="CV818"/>
      <c r="CW818"/>
      <c r="CX818"/>
      <c r="CY818"/>
      <c r="CZ818"/>
      <c r="DA818"/>
      <c r="DB818"/>
      <c r="DC818"/>
      <c r="DD818"/>
      <c r="DE818"/>
      <c r="DF818"/>
      <c r="DG818"/>
      <c r="DH818"/>
      <c r="DI818"/>
      <c r="DJ818"/>
      <c r="DK818"/>
      <c r="DL818"/>
      <c r="DM818"/>
      <c r="DN818"/>
      <c r="DO818"/>
    </row>
    <row r="819" spans="1:119" ht="15" customHeight="1" x14ac:dyDescent="0.25">
      <c r="A819" s="13"/>
      <c r="B819" s="1" t="str">
        <f>Table65[[#This Row],[Edificio]]</f>
        <v>TORRE CENTRAL</v>
      </c>
      <c r="C819" s="1">
        <f>Table65[[#This Row],[PISO]]</f>
        <v>9</v>
      </c>
      <c r="D819" s="1">
        <f>Table65[[#This Row],[N° Puesto]]</f>
        <v>37</v>
      </c>
      <c r="E819" s="1" t="str">
        <f>Table65[[#This Row],[Apellido y Nombre]]</f>
        <v>NAVARRO, GABRIELA</v>
      </c>
      <c r="F819" s="1">
        <f>Table65[[#This Row],[Centro Costos]]</f>
        <v>1140</v>
      </c>
      <c r="G819" s="1">
        <f>Table65[[#This Row],[Interno]]</f>
        <v>3237</v>
      </c>
      <c r="H819" s="1" t="str">
        <f>Table65[[#This Row],[Gerencia]]</f>
        <v>CONTADURIA</v>
      </c>
      <c r="I819" s="1">
        <f>Table65[[#This Row],[Observacion]]</f>
        <v>0</v>
      </c>
      <c r="J819" s="16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  <c r="BX819"/>
      <c r="BY819"/>
      <c r="BZ819"/>
      <c r="CA819"/>
      <c r="CB819"/>
      <c r="CC819"/>
      <c r="CD819"/>
      <c r="CE819"/>
      <c r="CF819"/>
      <c r="CG819"/>
      <c r="CH819"/>
      <c r="CI819"/>
      <c r="CJ819"/>
      <c r="CK819"/>
      <c r="CL819"/>
      <c r="CM819"/>
      <c r="CN819"/>
      <c r="CO819"/>
      <c r="CP819"/>
      <c r="CQ819"/>
      <c r="CR819"/>
      <c r="CS819"/>
      <c r="CT819"/>
      <c r="CU819"/>
      <c r="CV819"/>
      <c r="CW819"/>
      <c r="CX819"/>
      <c r="CY819"/>
      <c r="CZ819"/>
      <c r="DA819"/>
      <c r="DB819"/>
      <c r="DC819"/>
      <c r="DD819"/>
      <c r="DE819"/>
      <c r="DF819"/>
      <c r="DG819"/>
      <c r="DH819"/>
      <c r="DI819"/>
      <c r="DJ819"/>
      <c r="DK819"/>
      <c r="DL819"/>
      <c r="DM819"/>
      <c r="DN819"/>
      <c r="DO819"/>
    </row>
    <row r="820" spans="1:119" ht="15" customHeight="1" x14ac:dyDescent="0.25">
      <c r="A820" s="13"/>
      <c r="B820" s="1" t="str">
        <f>Table65[[#This Row],[Edificio]]</f>
        <v>TORRE CENTRAL</v>
      </c>
      <c r="C820" s="1">
        <f>Table65[[#This Row],[PISO]]</f>
        <v>9</v>
      </c>
      <c r="D820" s="1">
        <f>Table65[[#This Row],[N° Puesto]]</f>
        <v>38</v>
      </c>
      <c r="E820" s="1" t="str">
        <f>Table65[[#This Row],[Apellido y Nombre]]</f>
        <v>LIBRE</v>
      </c>
      <c r="F820" s="1">
        <f>Table65[[#This Row],[Centro Costos]]</f>
        <v>1140</v>
      </c>
      <c r="G820" s="1" t="str">
        <f>Table65[[#This Row],[Interno]]</f>
        <v>----</v>
      </c>
      <c r="H820" s="1" t="str">
        <f>Table65[[#This Row],[Gerencia]]</f>
        <v>CONTADURIA</v>
      </c>
      <c r="I820" s="1">
        <f>Table65[[#This Row],[Observacion]]</f>
        <v>0</v>
      </c>
      <c r="J820" s="16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  <c r="BW820"/>
      <c r="BX820"/>
      <c r="BY820"/>
      <c r="BZ820"/>
      <c r="CA820"/>
      <c r="CB820"/>
      <c r="CC820"/>
      <c r="CD820"/>
      <c r="CE820"/>
      <c r="CF820"/>
      <c r="CG820"/>
      <c r="CH820"/>
      <c r="CI820"/>
      <c r="CJ820"/>
      <c r="CK820"/>
      <c r="CL820"/>
      <c r="CM820"/>
      <c r="CN820"/>
      <c r="CO820"/>
      <c r="CP820"/>
      <c r="CQ820"/>
      <c r="CR820"/>
      <c r="CS820"/>
      <c r="CT820"/>
      <c r="CU820"/>
      <c r="CV820"/>
      <c r="CW820"/>
      <c r="CX820"/>
      <c r="CY820"/>
      <c r="CZ820"/>
      <c r="DA820"/>
      <c r="DB820"/>
      <c r="DC820"/>
      <c r="DD820"/>
      <c r="DE820"/>
      <c r="DF820"/>
      <c r="DG820"/>
      <c r="DH820"/>
      <c r="DI820"/>
      <c r="DJ820"/>
      <c r="DK820"/>
      <c r="DL820"/>
      <c r="DM820"/>
      <c r="DN820"/>
      <c r="DO820"/>
    </row>
    <row r="821" spans="1:119" ht="15" customHeight="1" x14ac:dyDescent="0.25">
      <c r="A821" s="13"/>
      <c r="B821" s="1" t="str">
        <f>Table65[[#This Row],[Edificio]]</f>
        <v>TORRE CENTRAL</v>
      </c>
      <c r="C821" s="1">
        <f>Table65[[#This Row],[PISO]]</f>
        <v>9</v>
      </c>
      <c r="D821" s="1">
        <f>Table65[[#This Row],[N° Puesto]]</f>
        <v>39</v>
      </c>
      <c r="E821" s="1" t="str">
        <f>Table65[[#This Row],[Apellido y Nombre]]</f>
        <v>GAGLIANO, SILVIA</v>
      </c>
      <c r="F821" s="1">
        <f>Table65[[#This Row],[Centro Costos]]</f>
        <v>1140</v>
      </c>
      <c r="G821" s="1">
        <f>Table65[[#This Row],[Interno]]</f>
        <v>2878</v>
      </c>
      <c r="H821" s="1" t="str">
        <f>Table65[[#This Row],[Gerencia]]</f>
        <v>CONTADURIA</v>
      </c>
      <c r="I821" s="1">
        <f>Table65[[#This Row],[Observacion]]</f>
        <v>0</v>
      </c>
      <c r="J821" s="16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  <c r="BW821"/>
      <c r="BX821"/>
      <c r="BY821"/>
      <c r="BZ821"/>
      <c r="CA821"/>
      <c r="CB821"/>
      <c r="CC821"/>
      <c r="CD821"/>
      <c r="CE821"/>
      <c r="CF821"/>
      <c r="CG821"/>
      <c r="CH821"/>
      <c r="CI821"/>
      <c r="CJ821"/>
      <c r="CK821"/>
      <c r="CL821"/>
      <c r="CM821"/>
      <c r="CN821"/>
      <c r="CO821"/>
      <c r="CP821"/>
      <c r="CQ821"/>
      <c r="CR821"/>
      <c r="CS821"/>
      <c r="CT821"/>
      <c r="CU821"/>
      <c r="CV821"/>
      <c r="CW821"/>
      <c r="CX821"/>
      <c r="CY821"/>
      <c r="CZ821"/>
      <c r="DA821"/>
      <c r="DB821"/>
      <c r="DC821"/>
      <c r="DD821"/>
      <c r="DE821"/>
      <c r="DF821"/>
      <c r="DG821"/>
      <c r="DH821"/>
      <c r="DI821"/>
      <c r="DJ821"/>
      <c r="DK821"/>
      <c r="DL821"/>
      <c r="DM821"/>
      <c r="DN821"/>
      <c r="DO821"/>
    </row>
    <row r="822" spans="1:119" ht="15" customHeight="1" x14ac:dyDescent="0.25">
      <c r="A822" s="13"/>
      <c r="B822" s="1" t="str">
        <f>Table65[[#This Row],[Edificio]]</f>
        <v>TORRE CENTRAL</v>
      </c>
      <c r="C822" s="1">
        <f>Table65[[#This Row],[PISO]]</f>
        <v>9</v>
      </c>
      <c r="D822" s="1">
        <f>Table65[[#This Row],[N° Puesto]]</f>
        <v>40</v>
      </c>
      <c r="E822" s="1" t="str">
        <f>Table65[[#This Row],[Apellido y Nombre]]</f>
        <v>BALCAZAR, YANINA</v>
      </c>
      <c r="F822" s="1">
        <f>Table65[[#This Row],[Centro Costos]]</f>
        <v>1140</v>
      </c>
      <c r="G822" s="1">
        <f>Table65[[#This Row],[Interno]]</f>
        <v>6885</v>
      </c>
      <c r="H822" s="1" t="str">
        <f>Table65[[#This Row],[Gerencia]]</f>
        <v>CONTADURIA</v>
      </c>
      <c r="I822" s="1">
        <f>Table65[[#This Row],[Observacion]]</f>
        <v>0</v>
      </c>
      <c r="J822" s="16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CA822"/>
      <c r="CB822"/>
      <c r="CC822"/>
      <c r="CD822"/>
      <c r="CE822"/>
      <c r="CF822"/>
      <c r="CG822"/>
      <c r="CH822"/>
      <c r="CI822"/>
      <c r="CJ822"/>
      <c r="CK822"/>
      <c r="CL822"/>
      <c r="CM822"/>
      <c r="CN822"/>
      <c r="CO822"/>
      <c r="CP822"/>
      <c r="CQ822"/>
      <c r="CR822"/>
      <c r="CS822"/>
      <c r="CT822"/>
      <c r="CU822"/>
      <c r="CV822"/>
      <c r="CW822"/>
      <c r="CX822"/>
      <c r="CY822"/>
      <c r="CZ822"/>
      <c r="DA822"/>
      <c r="DB822"/>
      <c r="DC822"/>
      <c r="DD822"/>
      <c r="DE822"/>
      <c r="DF822"/>
      <c r="DG822"/>
      <c r="DH822"/>
      <c r="DI822"/>
      <c r="DJ822"/>
      <c r="DK822"/>
      <c r="DL822"/>
      <c r="DM822"/>
      <c r="DN822"/>
      <c r="DO822"/>
    </row>
    <row r="823" spans="1:119" ht="15" customHeight="1" x14ac:dyDescent="0.25">
      <c r="A823" s="13"/>
      <c r="B823" s="1" t="str">
        <f>Table65[[#This Row],[Edificio]]</f>
        <v>TORRE CENTRAL</v>
      </c>
      <c r="C823" s="1">
        <f>Table65[[#This Row],[PISO]]</f>
        <v>9</v>
      </c>
      <c r="D823" s="1">
        <f>Table65[[#This Row],[N° Puesto]]</f>
        <v>41</v>
      </c>
      <c r="E823" s="1" t="str">
        <f>Table65[[#This Row],[Apellido y Nombre]]</f>
        <v>PEREZ, OSCAR</v>
      </c>
      <c r="F823" s="1">
        <f>Table65[[#This Row],[Centro Costos]]</f>
        <v>1140</v>
      </c>
      <c r="G823" s="1">
        <f>Table65[[#This Row],[Interno]]</f>
        <v>2835</v>
      </c>
      <c r="H823" s="1" t="str">
        <f>Table65[[#This Row],[Gerencia]]</f>
        <v>CONTADURIA</v>
      </c>
      <c r="I823" s="1">
        <f>Table65[[#This Row],[Observacion]]</f>
        <v>0</v>
      </c>
      <c r="J823" s="16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  <c r="BX823"/>
      <c r="BY823"/>
      <c r="BZ823"/>
      <c r="CA823"/>
      <c r="CB823"/>
      <c r="CC823"/>
      <c r="CD823"/>
      <c r="CE823"/>
      <c r="CF823"/>
      <c r="CG823"/>
      <c r="CH823"/>
      <c r="CI823"/>
      <c r="CJ823"/>
      <c r="CK823"/>
      <c r="CL823"/>
      <c r="CM823"/>
      <c r="CN823"/>
      <c r="CO823"/>
      <c r="CP823"/>
      <c r="CQ823"/>
      <c r="CR823"/>
      <c r="CS823"/>
      <c r="CT823"/>
      <c r="CU823"/>
      <c r="CV823"/>
      <c r="CW823"/>
      <c r="CX823"/>
      <c r="CY823"/>
      <c r="CZ823"/>
      <c r="DA823"/>
      <c r="DB823"/>
      <c r="DC823"/>
      <c r="DD823"/>
      <c r="DE823"/>
      <c r="DF823"/>
      <c r="DG823"/>
      <c r="DH823"/>
      <c r="DI823"/>
      <c r="DJ823"/>
      <c r="DK823"/>
      <c r="DL823"/>
      <c r="DM823"/>
      <c r="DN823"/>
      <c r="DO823"/>
    </row>
    <row r="824" spans="1:119" ht="15" customHeight="1" x14ac:dyDescent="0.25">
      <c r="A824" s="13"/>
      <c r="B824" s="1" t="str">
        <f>Table65[[#This Row],[Edificio]]</f>
        <v>TORRE CENTRAL</v>
      </c>
      <c r="C824" s="1">
        <f>Table65[[#This Row],[PISO]]</f>
        <v>9</v>
      </c>
      <c r="D824" s="1">
        <f>Table65[[#This Row],[N° Puesto]]</f>
        <v>42</v>
      </c>
      <c r="E824" s="1" t="str">
        <f>Table65[[#This Row],[Apellido y Nombre]]</f>
        <v>REVERON, CAROLINA</v>
      </c>
      <c r="F824" s="1">
        <f>Table65[[#This Row],[Centro Costos]]</f>
        <v>1140</v>
      </c>
      <c r="G824" s="1">
        <f>Table65[[#This Row],[Interno]]</f>
        <v>2828</v>
      </c>
      <c r="H824" s="1" t="str">
        <f>Table65[[#This Row],[Gerencia]]</f>
        <v>CONTADURIA</v>
      </c>
      <c r="I824" s="1">
        <f>Table65[[#This Row],[Observacion]]</f>
        <v>0</v>
      </c>
      <c r="J824" s="16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/>
      <c r="CA824"/>
      <c r="CB824"/>
      <c r="CC824"/>
      <c r="CD824"/>
      <c r="CE824"/>
      <c r="CF824"/>
      <c r="CG824"/>
      <c r="CH824"/>
      <c r="CI824"/>
      <c r="CJ824"/>
      <c r="CK824"/>
      <c r="CL824"/>
      <c r="CM824"/>
      <c r="CN824"/>
      <c r="CO824"/>
      <c r="CP824"/>
      <c r="CQ824"/>
      <c r="CR824"/>
      <c r="CS824"/>
      <c r="CT824"/>
      <c r="CU824"/>
      <c r="CV824"/>
      <c r="CW824"/>
      <c r="CX824"/>
      <c r="CY824"/>
      <c r="CZ824"/>
      <c r="DA824"/>
      <c r="DB824"/>
      <c r="DC824"/>
      <c r="DD824"/>
      <c r="DE824"/>
      <c r="DF824"/>
      <c r="DG824"/>
      <c r="DH824"/>
      <c r="DI824"/>
      <c r="DJ824"/>
      <c r="DK824"/>
      <c r="DL824"/>
      <c r="DM824"/>
      <c r="DN824"/>
      <c r="DO824"/>
    </row>
    <row r="825" spans="1:119" ht="15" customHeight="1" x14ac:dyDescent="0.25">
      <c r="A825" s="13"/>
      <c r="B825" s="1" t="str">
        <f>Table65[[#This Row],[Edificio]]</f>
        <v>TORRE CENTRAL</v>
      </c>
      <c r="C825" s="1">
        <f>Table65[[#This Row],[PISO]]</f>
        <v>9</v>
      </c>
      <c r="D825" s="1">
        <f>Table65[[#This Row],[N° Puesto]]</f>
        <v>43</v>
      </c>
      <c r="E825" s="1" t="str">
        <f>Table65[[#This Row],[Apellido y Nombre]]</f>
        <v>LIBRE</v>
      </c>
      <c r="F825" s="1">
        <f>Table65[[#This Row],[Centro Costos]]</f>
        <v>1140</v>
      </c>
      <c r="G825" s="1" t="str">
        <f>Table65[[#This Row],[Interno]]</f>
        <v>----</v>
      </c>
      <c r="H825" s="1" t="str">
        <f>Table65[[#This Row],[Gerencia]]</f>
        <v>CONTADURIA</v>
      </c>
      <c r="I825" s="1">
        <f>Table65[[#This Row],[Observacion]]</f>
        <v>0</v>
      </c>
      <c r="J825" s="16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  <c r="BW825"/>
      <c r="BX825"/>
      <c r="BY825"/>
      <c r="BZ825"/>
      <c r="CA825"/>
      <c r="CB825"/>
      <c r="CC825"/>
      <c r="CD825"/>
      <c r="CE825"/>
      <c r="CF825"/>
      <c r="CG825"/>
      <c r="CH825"/>
      <c r="CI825"/>
      <c r="CJ825"/>
      <c r="CK825"/>
      <c r="CL825"/>
      <c r="CM825"/>
      <c r="CN825"/>
      <c r="CO825"/>
      <c r="CP825"/>
      <c r="CQ825"/>
      <c r="CR825"/>
      <c r="CS825"/>
      <c r="CT825"/>
      <c r="CU825"/>
      <c r="CV825"/>
      <c r="CW825"/>
      <c r="CX825"/>
      <c r="CY825"/>
      <c r="CZ825"/>
      <c r="DA825"/>
      <c r="DB825"/>
      <c r="DC825"/>
      <c r="DD825"/>
      <c r="DE825"/>
      <c r="DF825"/>
      <c r="DG825"/>
      <c r="DH825"/>
      <c r="DI825"/>
      <c r="DJ825"/>
      <c r="DK825"/>
      <c r="DL825"/>
      <c r="DM825"/>
      <c r="DN825"/>
      <c r="DO825"/>
    </row>
    <row r="826" spans="1:119" ht="15" customHeight="1" x14ac:dyDescent="0.25">
      <c r="A826" s="13"/>
      <c r="B826" s="1" t="str">
        <f>Table65[[#This Row],[Edificio]]</f>
        <v>TORRE CENTRAL</v>
      </c>
      <c r="C826" s="1">
        <f>Table65[[#This Row],[PISO]]</f>
        <v>9</v>
      </c>
      <c r="D826" s="1">
        <f>Table65[[#This Row],[N° Puesto]]</f>
        <v>44</v>
      </c>
      <c r="E826" s="1" t="str">
        <f>Table65[[#This Row],[Apellido y Nombre]]</f>
        <v>DEMEO, BARBARA</v>
      </c>
      <c r="F826" s="1">
        <f>Table65[[#This Row],[Centro Costos]]</f>
        <v>1140</v>
      </c>
      <c r="G826" s="1">
        <f>Table65[[#This Row],[Interno]]</f>
        <v>6886</v>
      </c>
      <c r="H826" s="1" t="str">
        <f>Table65[[#This Row],[Gerencia]]</f>
        <v>CONTADURIA</v>
      </c>
      <c r="I826" s="1">
        <f>Table65[[#This Row],[Observacion]]</f>
        <v>0</v>
      </c>
      <c r="J826" s="1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  <c r="BW826"/>
      <c r="BX826"/>
      <c r="BY826"/>
      <c r="BZ826"/>
      <c r="CA826"/>
      <c r="CB826"/>
      <c r="CC826"/>
      <c r="CD826"/>
      <c r="CE826"/>
      <c r="CF826"/>
      <c r="CG826"/>
      <c r="CH826"/>
      <c r="CI826"/>
      <c r="CJ826"/>
      <c r="CK826"/>
      <c r="CL826"/>
      <c r="CM826"/>
      <c r="CN826"/>
      <c r="CO826"/>
      <c r="CP826"/>
      <c r="CQ826"/>
      <c r="CR826"/>
      <c r="CS826"/>
      <c r="CT826"/>
      <c r="CU826"/>
      <c r="CV826"/>
      <c r="CW826"/>
      <c r="CX826"/>
      <c r="CY826"/>
      <c r="CZ826"/>
      <c r="DA826"/>
      <c r="DB826"/>
      <c r="DC826"/>
      <c r="DD826"/>
      <c r="DE826"/>
      <c r="DF826"/>
      <c r="DG826"/>
      <c r="DH826"/>
      <c r="DI826"/>
      <c r="DJ826"/>
      <c r="DK826"/>
      <c r="DL826"/>
      <c r="DM826"/>
      <c r="DN826"/>
      <c r="DO826"/>
    </row>
    <row r="827" spans="1:119" ht="15" customHeight="1" x14ac:dyDescent="0.25">
      <c r="A827" s="13"/>
      <c r="B827" s="1" t="str">
        <f>Table65[[#This Row],[Edificio]]</f>
        <v>TORRE CENTRAL</v>
      </c>
      <c r="C827" s="1">
        <f>Table65[[#This Row],[PISO]]</f>
        <v>9</v>
      </c>
      <c r="D827" s="1">
        <f>Table65[[#This Row],[N° Puesto]]</f>
        <v>45</v>
      </c>
      <c r="E827" s="1" t="str">
        <f>Table65[[#This Row],[Apellido y Nombre]]</f>
        <v>NHEEMSKERK, EVELYN</v>
      </c>
      <c r="F827" s="1">
        <f>Table65[[#This Row],[Centro Costos]]</f>
        <v>1140</v>
      </c>
      <c r="G827" s="1" t="str">
        <f>Table65[[#This Row],[Interno]]</f>
        <v>----</v>
      </c>
      <c r="H827" s="1" t="str">
        <f>Table65[[#This Row],[Gerencia]]</f>
        <v>CONTADURIA</v>
      </c>
      <c r="I827" s="1">
        <f>Table65[[#This Row],[Observacion]]</f>
        <v>0</v>
      </c>
      <c r="J827" s="16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  <c r="BW827"/>
      <c r="BX827"/>
      <c r="BY827"/>
      <c r="BZ827"/>
      <c r="CA827"/>
      <c r="CB827"/>
      <c r="CC827"/>
      <c r="CD827"/>
      <c r="CE827"/>
      <c r="CF827"/>
      <c r="CG827"/>
      <c r="CH827"/>
      <c r="CI827"/>
      <c r="CJ827"/>
      <c r="CK827"/>
      <c r="CL827"/>
      <c r="CM827"/>
      <c r="CN827"/>
      <c r="CO827"/>
      <c r="CP827"/>
      <c r="CQ827"/>
      <c r="CR827"/>
      <c r="CS827"/>
      <c r="CT827"/>
      <c r="CU827"/>
      <c r="CV827"/>
      <c r="CW827"/>
      <c r="CX827"/>
      <c r="CY827"/>
      <c r="CZ827"/>
      <c r="DA827"/>
      <c r="DB827"/>
      <c r="DC827"/>
      <c r="DD827"/>
      <c r="DE827"/>
      <c r="DF827"/>
      <c r="DG827"/>
      <c r="DH827"/>
      <c r="DI827"/>
      <c r="DJ827"/>
      <c r="DK827"/>
      <c r="DL827"/>
      <c r="DM827"/>
      <c r="DN827"/>
      <c r="DO827"/>
    </row>
    <row r="828" spans="1:119" ht="15" customHeight="1" x14ac:dyDescent="0.25">
      <c r="A828" s="13"/>
      <c r="B828" s="1" t="str">
        <f>Table65[[#This Row],[Edificio]]</f>
        <v>TORRE CENTRAL</v>
      </c>
      <c r="C828" s="1">
        <f>Table65[[#This Row],[PISO]]</f>
        <v>9</v>
      </c>
      <c r="D828" s="1">
        <f>Table65[[#This Row],[N° Puesto]]</f>
        <v>46</v>
      </c>
      <c r="E828" s="1" t="str">
        <f>Table65[[#This Row],[Apellido y Nombre]]</f>
        <v>LOPEZ, TOMAS</v>
      </c>
      <c r="F828" s="1">
        <f>Table65[[#This Row],[Centro Costos]]</f>
        <v>1140</v>
      </c>
      <c r="G828" s="1">
        <f>Table65[[#This Row],[Interno]]</f>
        <v>4538</v>
      </c>
      <c r="H828" s="1" t="str">
        <f>Table65[[#This Row],[Gerencia]]</f>
        <v>CONTADURIA</v>
      </c>
      <c r="I828" s="1">
        <f>Table65[[#This Row],[Observacion]]</f>
        <v>0</v>
      </c>
      <c r="J828" s="16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  <c r="BW828"/>
      <c r="BX828"/>
      <c r="BY828"/>
      <c r="BZ828"/>
      <c r="CA828"/>
      <c r="CB828"/>
      <c r="CC828"/>
      <c r="CD828"/>
      <c r="CE828"/>
      <c r="CF828"/>
      <c r="CG828"/>
      <c r="CH828"/>
      <c r="CI828"/>
      <c r="CJ828"/>
      <c r="CK828"/>
      <c r="CL828"/>
      <c r="CM828"/>
      <c r="CN828"/>
      <c r="CO828"/>
      <c r="CP828"/>
      <c r="CQ828"/>
      <c r="CR828"/>
      <c r="CS828"/>
      <c r="CT828"/>
      <c r="CU828"/>
      <c r="CV828"/>
      <c r="CW828"/>
      <c r="CX828"/>
      <c r="CY828"/>
      <c r="CZ828"/>
      <c r="DA828"/>
      <c r="DB828"/>
      <c r="DC828"/>
      <c r="DD828"/>
      <c r="DE828"/>
      <c r="DF828"/>
      <c r="DG828"/>
      <c r="DH828"/>
      <c r="DI828"/>
      <c r="DJ828"/>
      <c r="DK828"/>
      <c r="DL828"/>
      <c r="DM828"/>
      <c r="DN828"/>
      <c r="DO828"/>
    </row>
    <row r="829" spans="1:119" ht="15" customHeight="1" x14ac:dyDescent="0.25">
      <c r="A829" s="13"/>
      <c r="B829" s="1" t="str">
        <f>Table65[[#This Row],[Edificio]]</f>
        <v>TORRE CENTRAL</v>
      </c>
      <c r="C829" s="1">
        <f>Table65[[#This Row],[PISO]]</f>
        <v>9</v>
      </c>
      <c r="D829" s="1">
        <f>Table65[[#This Row],[N° Puesto]]</f>
        <v>47</v>
      </c>
      <c r="E829" s="1" t="str">
        <f>Table65[[#This Row],[Apellido y Nombre]]</f>
        <v>CAPORALE, SOFIA</v>
      </c>
      <c r="F829" s="1">
        <f>Table65[[#This Row],[Centro Costos]]</f>
        <v>1140</v>
      </c>
      <c r="G829" s="1">
        <f>Table65[[#This Row],[Interno]]</f>
        <v>6879</v>
      </c>
      <c r="H829" s="1" t="str">
        <f>Table65[[#This Row],[Gerencia]]</f>
        <v>CONTADURIA</v>
      </c>
      <c r="I829" s="1">
        <f>Table65[[#This Row],[Observacion]]</f>
        <v>0</v>
      </c>
      <c r="J829" s="16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  <c r="BX829"/>
      <c r="BY829"/>
      <c r="BZ829"/>
      <c r="CA829"/>
      <c r="CB829"/>
      <c r="CC829"/>
      <c r="CD829"/>
      <c r="CE829"/>
      <c r="CF829"/>
      <c r="CG829"/>
      <c r="CH829"/>
      <c r="CI829"/>
      <c r="CJ829"/>
      <c r="CK829"/>
      <c r="CL829"/>
      <c r="CM829"/>
      <c r="CN829"/>
      <c r="CO829"/>
      <c r="CP829"/>
      <c r="CQ829"/>
      <c r="CR829"/>
      <c r="CS829"/>
      <c r="CT829"/>
      <c r="CU829"/>
      <c r="CV829"/>
      <c r="CW829"/>
      <c r="CX829"/>
      <c r="CY829"/>
      <c r="CZ829"/>
      <c r="DA829"/>
      <c r="DB829"/>
      <c r="DC829"/>
      <c r="DD829"/>
      <c r="DE829"/>
      <c r="DF829"/>
      <c r="DG829"/>
      <c r="DH829"/>
      <c r="DI829"/>
      <c r="DJ829"/>
      <c r="DK829"/>
      <c r="DL829"/>
      <c r="DM829"/>
      <c r="DN829"/>
      <c r="DO829"/>
    </row>
    <row r="830" spans="1:119" ht="15" customHeight="1" x14ac:dyDescent="0.25">
      <c r="A830" s="13"/>
      <c r="B830" s="1" t="str">
        <f>Table65[[#This Row],[Edificio]]</f>
        <v>TORRE CENTRAL</v>
      </c>
      <c r="C830" s="1">
        <f>Table65[[#This Row],[PISO]]</f>
        <v>9</v>
      </c>
      <c r="D830" s="1">
        <f>Table65[[#This Row],[N° Puesto]]</f>
        <v>48</v>
      </c>
      <c r="E830" s="1" t="str">
        <f>Table65[[#This Row],[Apellido y Nombre]]</f>
        <v>ZAHND, ALICIA</v>
      </c>
      <c r="F830" s="1">
        <f>Table65[[#This Row],[Centro Costos]]</f>
        <v>1140</v>
      </c>
      <c r="G830" s="1">
        <f>Table65[[#This Row],[Interno]]</f>
        <v>2226</v>
      </c>
      <c r="H830" s="1" t="str">
        <f>Table65[[#This Row],[Gerencia]]</f>
        <v>CONTADURIA</v>
      </c>
      <c r="I830" s="1">
        <f>Table65[[#This Row],[Observacion]]</f>
        <v>0</v>
      </c>
      <c r="J830" s="16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/>
      <c r="BX830"/>
      <c r="BY830"/>
      <c r="BZ830"/>
      <c r="CA830"/>
      <c r="CB830"/>
      <c r="CC830"/>
      <c r="CD830"/>
      <c r="CE830"/>
      <c r="CF830"/>
      <c r="CG830"/>
      <c r="CH830"/>
      <c r="CI830"/>
      <c r="CJ830"/>
      <c r="CK830"/>
      <c r="CL830"/>
      <c r="CM830"/>
      <c r="CN830"/>
      <c r="CO830"/>
      <c r="CP830"/>
      <c r="CQ830"/>
      <c r="CR830"/>
      <c r="CS830"/>
      <c r="CT830"/>
      <c r="CU830"/>
      <c r="CV830"/>
      <c r="CW830"/>
      <c r="CX830"/>
      <c r="CY830"/>
      <c r="CZ830"/>
      <c r="DA830"/>
      <c r="DB830"/>
      <c r="DC830"/>
      <c r="DD830"/>
      <c r="DE830"/>
      <c r="DF830"/>
      <c r="DG830"/>
      <c r="DH830"/>
      <c r="DI830"/>
      <c r="DJ830"/>
      <c r="DK830"/>
      <c r="DL830"/>
      <c r="DM830"/>
      <c r="DN830"/>
      <c r="DO830"/>
    </row>
    <row r="831" spans="1:119" ht="15" customHeight="1" x14ac:dyDescent="0.25">
      <c r="A831" s="13"/>
      <c r="B831" s="1" t="str">
        <f>Table65[[#This Row],[Edificio]]</f>
        <v>TORRE CENTRAL</v>
      </c>
      <c r="C831" s="1">
        <f>Table65[[#This Row],[PISO]]</f>
        <v>9</v>
      </c>
      <c r="D831" s="1">
        <f>Table65[[#This Row],[N° Puesto]]</f>
        <v>49</v>
      </c>
      <c r="E831" s="1" t="str">
        <f>Table65[[#This Row],[Apellido y Nombre]]</f>
        <v>KIYAN, VIVIANA</v>
      </c>
      <c r="F831" s="1">
        <f>Table65[[#This Row],[Centro Costos]]</f>
        <v>1140</v>
      </c>
      <c r="G831" s="1">
        <f>Table65[[#This Row],[Interno]]</f>
        <v>5874</v>
      </c>
      <c r="H831" s="1" t="str">
        <f>Table65[[#This Row],[Gerencia]]</f>
        <v>CONTADURIA</v>
      </c>
      <c r="I831" s="1">
        <f>Table65[[#This Row],[Observacion]]</f>
        <v>0</v>
      </c>
      <c r="J831" s="16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  <c r="BW831"/>
      <c r="BX831"/>
      <c r="BY831"/>
      <c r="BZ831"/>
      <c r="CA831"/>
      <c r="CB831"/>
      <c r="CC831"/>
      <c r="CD831"/>
      <c r="CE831"/>
      <c r="CF831"/>
      <c r="CG831"/>
      <c r="CH831"/>
      <c r="CI831"/>
      <c r="CJ831"/>
      <c r="CK831"/>
      <c r="CL831"/>
      <c r="CM831"/>
      <c r="CN831"/>
      <c r="CO831"/>
      <c r="CP831"/>
      <c r="CQ831"/>
      <c r="CR831"/>
      <c r="CS831"/>
      <c r="CT831"/>
      <c r="CU831"/>
      <c r="CV831"/>
      <c r="CW831"/>
      <c r="CX831"/>
      <c r="CY831"/>
      <c r="CZ831"/>
      <c r="DA831"/>
      <c r="DB831"/>
      <c r="DC831"/>
      <c r="DD831"/>
      <c r="DE831"/>
      <c r="DF831"/>
      <c r="DG831"/>
      <c r="DH831"/>
      <c r="DI831"/>
      <c r="DJ831"/>
      <c r="DK831"/>
      <c r="DL831"/>
      <c r="DM831"/>
      <c r="DN831"/>
      <c r="DO831"/>
    </row>
    <row r="832" spans="1:119" ht="15" customHeight="1" x14ac:dyDescent="0.25">
      <c r="A832" s="13"/>
      <c r="B832" s="1" t="str">
        <f>Table65[[#This Row],[Edificio]]</f>
        <v>TORRE CENTRAL</v>
      </c>
      <c r="C832" s="1">
        <f>Table65[[#This Row],[PISO]]</f>
        <v>9</v>
      </c>
      <c r="D832" s="1">
        <f>Table65[[#This Row],[N° Puesto]]</f>
        <v>50</v>
      </c>
      <c r="E832" s="1" t="str">
        <f>Table65[[#This Row],[Apellido y Nombre]]</f>
        <v>STILIO, ANALIA</v>
      </c>
      <c r="F832" s="1">
        <f>Table65[[#This Row],[Centro Costos]]</f>
        <v>1140</v>
      </c>
      <c r="G832" s="1">
        <f>Table65[[#This Row],[Interno]]</f>
        <v>4752</v>
      </c>
      <c r="H832" s="1" t="str">
        <f>Table65[[#This Row],[Gerencia]]</f>
        <v>CONTADURIA</v>
      </c>
      <c r="I832" s="1">
        <f>Table65[[#This Row],[Observacion]]</f>
        <v>0</v>
      </c>
      <c r="J832" s="16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  <c r="BW832"/>
      <c r="BX832"/>
      <c r="BY832"/>
      <c r="BZ832"/>
      <c r="CA832"/>
      <c r="CB832"/>
      <c r="CC832"/>
      <c r="CD832"/>
      <c r="CE832"/>
      <c r="CF832"/>
      <c r="CG832"/>
      <c r="CH832"/>
      <c r="CI832"/>
      <c r="CJ832"/>
      <c r="CK832"/>
      <c r="CL832"/>
      <c r="CM832"/>
      <c r="CN832"/>
      <c r="CO832"/>
      <c r="CP832"/>
      <c r="CQ832"/>
      <c r="CR832"/>
      <c r="CS832"/>
      <c r="CT832"/>
      <c r="CU832"/>
      <c r="CV832"/>
      <c r="CW832"/>
      <c r="CX832"/>
      <c r="CY832"/>
      <c r="CZ832"/>
      <c r="DA832"/>
      <c r="DB832"/>
      <c r="DC832"/>
      <c r="DD832"/>
      <c r="DE832"/>
      <c r="DF832"/>
      <c r="DG832"/>
      <c r="DH832"/>
      <c r="DI832"/>
      <c r="DJ832"/>
      <c r="DK832"/>
      <c r="DL832"/>
      <c r="DM832"/>
      <c r="DN832"/>
      <c r="DO832"/>
    </row>
    <row r="833" spans="1:119" ht="15" customHeight="1" x14ac:dyDescent="0.25">
      <c r="A833" s="13"/>
      <c r="B833" s="1" t="str">
        <f>Table65[[#This Row],[Edificio]]</f>
        <v>TORRE CENTRAL</v>
      </c>
      <c r="C833" s="1">
        <f>Table65[[#This Row],[PISO]]</f>
        <v>9</v>
      </c>
      <c r="D833" s="1">
        <f>Table65[[#This Row],[N° Puesto]]</f>
        <v>51</v>
      </c>
      <c r="E833" s="1" t="str">
        <f>Table65[[#This Row],[Apellido y Nombre]]</f>
        <v>HERNANDEZ, MARIA CECILIA</v>
      </c>
      <c r="F833" s="1">
        <f>Table65[[#This Row],[Centro Costos]]</f>
        <v>1140</v>
      </c>
      <c r="G833" s="1">
        <f>Table65[[#This Row],[Interno]]</f>
        <v>2880</v>
      </c>
      <c r="H833" s="1" t="str">
        <f>Table65[[#This Row],[Gerencia]]</f>
        <v>CONTADURIA</v>
      </c>
      <c r="I833" s="1">
        <f>Table65[[#This Row],[Observacion]]</f>
        <v>0</v>
      </c>
      <c r="J833" s="16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  <c r="BW833"/>
      <c r="BX833"/>
      <c r="BY833"/>
      <c r="BZ833"/>
      <c r="CA833"/>
      <c r="CB833"/>
      <c r="CC833"/>
      <c r="CD833"/>
      <c r="CE833"/>
      <c r="CF833"/>
      <c r="CG833"/>
      <c r="CH833"/>
      <c r="CI833"/>
      <c r="CJ833"/>
      <c r="CK833"/>
      <c r="CL833"/>
      <c r="CM833"/>
      <c r="CN833"/>
      <c r="CO833"/>
      <c r="CP833"/>
      <c r="CQ833"/>
      <c r="CR833"/>
      <c r="CS833"/>
      <c r="CT833"/>
      <c r="CU833"/>
      <c r="CV833"/>
      <c r="CW833"/>
      <c r="CX833"/>
      <c r="CY833"/>
      <c r="CZ833"/>
      <c r="DA833"/>
      <c r="DB833"/>
      <c r="DC833"/>
      <c r="DD833"/>
      <c r="DE833"/>
      <c r="DF833"/>
      <c r="DG833"/>
      <c r="DH833"/>
      <c r="DI833"/>
      <c r="DJ833"/>
      <c r="DK833"/>
      <c r="DL833"/>
      <c r="DM833"/>
      <c r="DN833"/>
      <c r="DO833"/>
    </row>
    <row r="834" spans="1:119" ht="15" customHeight="1" x14ac:dyDescent="0.25">
      <c r="A834" s="13"/>
      <c r="B834" s="1" t="str">
        <f>Table65[[#This Row],[Edificio]]</f>
        <v>TORRE CENTRAL</v>
      </c>
      <c r="C834" s="1">
        <f>Table65[[#This Row],[PISO]]</f>
        <v>9</v>
      </c>
      <c r="D834" s="1">
        <f>Table65[[#This Row],[N° Puesto]]</f>
        <v>52</v>
      </c>
      <c r="E834" s="1" t="str">
        <f>Table65[[#This Row],[Apellido y Nombre]]</f>
        <v>CORTINA, ANALIA</v>
      </c>
      <c r="F834" s="1">
        <f>Table65[[#This Row],[Centro Costos]]</f>
        <v>1140</v>
      </c>
      <c r="G834" s="1">
        <f>Table65[[#This Row],[Interno]]</f>
        <v>2673</v>
      </c>
      <c r="H834" s="1" t="str">
        <f>Table65[[#This Row],[Gerencia]]</f>
        <v>CONTADURIA</v>
      </c>
      <c r="I834" s="1">
        <f>Table65[[#This Row],[Observacion]]</f>
        <v>0</v>
      </c>
      <c r="J834" s="16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CA834"/>
      <c r="CB834"/>
      <c r="CC834"/>
      <c r="CD834"/>
      <c r="CE834"/>
      <c r="CF834"/>
      <c r="CG834"/>
      <c r="CH834"/>
      <c r="CI834"/>
      <c r="CJ834"/>
      <c r="CK834"/>
      <c r="CL834"/>
      <c r="CM834"/>
      <c r="CN834"/>
      <c r="CO834"/>
      <c r="CP834"/>
      <c r="CQ834"/>
      <c r="CR834"/>
      <c r="CS834"/>
      <c r="CT834"/>
      <c r="CU834"/>
      <c r="CV834"/>
      <c r="CW834"/>
      <c r="CX834"/>
      <c r="CY834"/>
      <c r="CZ834"/>
      <c r="DA834"/>
      <c r="DB834"/>
      <c r="DC834"/>
      <c r="DD834"/>
      <c r="DE834"/>
      <c r="DF834"/>
      <c r="DG834"/>
      <c r="DH834"/>
      <c r="DI834"/>
      <c r="DJ834"/>
      <c r="DK834"/>
      <c r="DL834"/>
      <c r="DM834"/>
      <c r="DN834"/>
      <c r="DO834"/>
    </row>
    <row r="835" spans="1:119" ht="15" customHeight="1" x14ac:dyDescent="0.25">
      <c r="A835" s="13"/>
      <c r="B835" s="1" t="str">
        <f>Table65[[#This Row],[Edificio]]</f>
        <v>TORRE CENTRAL</v>
      </c>
      <c r="C835" s="1">
        <f>Table65[[#This Row],[PISO]]</f>
        <v>9</v>
      </c>
      <c r="D835" s="1">
        <f>Table65[[#This Row],[N° Puesto]]</f>
        <v>53</v>
      </c>
      <c r="E835" s="1" t="str">
        <f>Table65[[#This Row],[Apellido y Nombre]]</f>
        <v>RAMIREZ, SANDRA</v>
      </c>
      <c r="F835" s="1">
        <f>Table65[[#This Row],[Centro Costos]]</f>
        <v>1140</v>
      </c>
      <c r="G835" s="1">
        <f>Table65[[#This Row],[Interno]]</f>
        <v>2854</v>
      </c>
      <c r="H835" s="1" t="str">
        <f>Table65[[#This Row],[Gerencia]]</f>
        <v>CONTADURIA</v>
      </c>
      <c r="I835" s="1">
        <f>Table65[[#This Row],[Observacion]]</f>
        <v>0</v>
      </c>
      <c r="J835" s="16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  <c r="BX835"/>
      <c r="BY835"/>
      <c r="BZ835"/>
      <c r="CA835"/>
      <c r="CB835"/>
      <c r="CC835"/>
      <c r="CD835"/>
      <c r="CE835"/>
      <c r="CF835"/>
      <c r="CG835"/>
      <c r="CH835"/>
      <c r="CI835"/>
      <c r="CJ835"/>
      <c r="CK835"/>
      <c r="CL835"/>
      <c r="CM835"/>
      <c r="CN835"/>
      <c r="CO835"/>
      <c r="CP835"/>
      <c r="CQ835"/>
      <c r="CR835"/>
      <c r="CS835"/>
      <c r="CT835"/>
      <c r="CU835"/>
      <c r="CV835"/>
      <c r="CW835"/>
      <c r="CX835"/>
      <c r="CY835"/>
      <c r="CZ835"/>
      <c r="DA835"/>
      <c r="DB835"/>
      <c r="DC835"/>
      <c r="DD835"/>
      <c r="DE835"/>
      <c r="DF835"/>
      <c r="DG835"/>
      <c r="DH835"/>
      <c r="DI835"/>
      <c r="DJ835"/>
      <c r="DK835"/>
      <c r="DL835"/>
      <c r="DM835"/>
      <c r="DN835"/>
      <c r="DO835"/>
    </row>
    <row r="836" spans="1:119" ht="15" customHeight="1" x14ac:dyDescent="0.25">
      <c r="A836" s="13"/>
      <c r="B836" s="1" t="str">
        <f>Table65[[#This Row],[Edificio]]</f>
        <v>TORRE CENTRAL</v>
      </c>
      <c r="C836" s="1">
        <f>Table65[[#This Row],[PISO]]</f>
        <v>9</v>
      </c>
      <c r="D836" s="1">
        <f>Table65[[#This Row],[N° Puesto]]</f>
        <v>54</v>
      </c>
      <c r="E836" s="1" t="str">
        <f>Table65[[#This Row],[Apellido y Nombre]]</f>
        <v>GABRIELI, ANABELA</v>
      </c>
      <c r="F836" s="1">
        <f>Table65[[#This Row],[Centro Costos]]</f>
        <v>1140</v>
      </c>
      <c r="G836" s="1">
        <f>Table65[[#This Row],[Interno]]</f>
        <v>2871</v>
      </c>
      <c r="H836" s="1" t="str">
        <f>Table65[[#This Row],[Gerencia]]</f>
        <v>CONTADURIA</v>
      </c>
      <c r="I836" s="1">
        <f>Table65[[#This Row],[Observacion]]</f>
        <v>0</v>
      </c>
      <c r="J836" s="1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CA836"/>
      <c r="CB836"/>
      <c r="CC836"/>
      <c r="CD836"/>
      <c r="CE836"/>
      <c r="CF836"/>
      <c r="CG836"/>
      <c r="CH836"/>
      <c r="CI836"/>
      <c r="CJ836"/>
      <c r="CK836"/>
      <c r="CL836"/>
      <c r="CM836"/>
      <c r="CN836"/>
      <c r="CO836"/>
      <c r="CP836"/>
      <c r="CQ836"/>
      <c r="CR836"/>
      <c r="CS836"/>
      <c r="CT836"/>
      <c r="CU836"/>
      <c r="CV836"/>
      <c r="CW836"/>
      <c r="CX836"/>
      <c r="CY836"/>
      <c r="CZ836"/>
      <c r="DA836"/>
      <c r="DB836"/>
      <c r="DC836"/>
      <c r="DD836"/>
      <c r="DE836"/>
      <c r="DF836"/>
      <c r="DG836"/>
      <c r="DH836"/>
      <c r="DI836"/>
      <c r="DJ836"/>
      <c r="DK836"/>
      <c r="DL836"/>
      <c r="DM836"/>
      <c r="DN836"/>
      <c r="DO836"/>
    </row>
    <row r="837" spans="1:119" ht="15" customHeight="1" x14ac:dyDescent="0.25">
      <c r="A837" s="13"/>
      <c r="B837" s="1" t="str">
        <f>Table65[[#This Row],[Edificio]]</f>
        <v>TORRE CENTRAL</v>
      </c>
      <c r="C837" s="1">
        <f>Table65[[#This Row],[PISO]]</f>
        <v>9</v>
      </c>
      <c r="D837" s="1">
        <f>Table65[[#This Row],[N° Puesto]]</f>
        <v>55</v>
      </c>
      <c r="E837" s="1" t="str">
        <f>Table65[[#This Row],[Apellido y Nombre]]</f>
        <v>SIMON, ANALIA</v>
      </c>
      <c r="F837" s="1">
        <f>Table65[[#This Row],[Centro Costos]]</f>
        <v>1140</v>
      </c>
      <c r="G837" s="1">
        <f>Table65[[#This Row],[Interno]]</f>
        <v>4547</v>
      </c>
      <c r="H837" s="1" t="str">
        <f>Table65[[#This Row],[Gerencia]]</f>
        <v>CONTADURIA</v>
      </c>
      <c r="I837" s="1">
        <f>Table65[[#This Row],[Observacion]]</f>
        <v>0</v>
      </c>
      <c r="J837" s="16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  <c r="BY837"/>
      <c r="BZ837"/>
      <c r="CA837"/>
      <c r="CB837"/>
      <c r="CC837"/>
      <c r="CD837"/>
      <c r="CE837"/>
      <c r="CF837"/>
      <c r="CG837"/>
      <c r="CH837"/>
      <c r="CI837"/>
      <c r="CJ837"/>
      <c r="CK837"/>
      <c r="CL837"/>
      <c r="CM837"/>
      <c r="CN837"/>
      <c r="CO837"/>
      <c r="CP837"/>
      <c r="CQ837"/>
      <c r="CR837"/>
      <c r="CS837"/>
      <c r="CT837"/>
      <c r="CU837"/>
      <c r="CV837"/>
      <c r="CW837"/>
      <c r="CX837"/>
      <c r="CY837"/>
      <c r="CZ837"/>
      <c r="DA837"/>
      <c r="DB837"/>
      <c r="DC837"/>
      <c r="DD837"/>
      <c r="DE837"/>
      <c r="DF837"/>
      <c r="DG837"/>
      <c r="DH837"/>
      <c r="DI837"/>
      <c r="DJ837"/>
      <c r="DK837"/>
      <c r="DL837"/>
      <c r="DM837"/>
      <c r="DN837"/>
      <c r="DO837"/>
    </row>
    <row r="838" spans="1:119" ht="15" customHeight="1" x14ac:dyDescent="0.25">
      <c r="A838" s="13"/>
      <c r="B838" s="1" t="str">
        <f>Table65[[#This Row],[Edificio]]</f>
        <v>TORRE CENTRAL</v>
      </c>
      <c r="C838" s="1">
        <f>Table65[[#This Row],[PISO]]</f>
        <v>9</v>
      </c>
      <c r="D838" s="1">
        <f>Table65[[#This Row],[N° Puesto]]</f>
        <v>56</v>
      </c>
      <c r="E838" s="1" t="str">
        <f>Table65[[#This Row],[Apellido y Nombre]]</f>
        <v>PEREZ, MARIA</v>
      </c>
      <c r="F838" s="1">
        <f>Table65[[#This Row],[Centro Costos]]</f>
        <v>1140</v>
      </c>
      <c r="G838" s="1">
        <f>Table65[[#This Row],[Interno]]</f>
        <v>2779</v>
      </c>
      <c r="H838" s="1" t="str">
        <f>Table65[[#This Row],[Gerencia]]</f>
        <v>CONTADURIA</v>
      </c>
      <c r="I838" s="1">
        <f>Table65[[#This Row],[Observacion]]</f>
        <v>0</v>
      </c>
      <c r="J838" s="16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  <c r="BW838"/>
      <c r="BX838"/>
      <c r="BY838"/>
      <c r="BZ838"/>
      <c r="CA838"/>
      <c r="CB838"/>
      <c r="CC838"/>
      <c r="CD838"/>
      <c r="CE838"/>
      <c r="CF838"/>
      <c r="CG838"/>
      <c r="CH838"/>
      <c r="CI838"/>
      <c r="CJ838"/>
      <c r="CK838"/>
      <c r="CL838"/>
      <c r="CM838"/>
      <c r="CN838"/>
      <c r="CO838"/>
      <c r="CP838"/>
      <c r="CQ838"/>
      <c r="CR838"/>
      <c r="CS838"/>
      <c r="CT838"/>
      <c r="CU838"/>
      <c r="CV838"/>
      <c r="CW838"/>
      <c r="CX838"/>
      <c r="CY838"/>
      <c r="CZ838"/>
      <c r="DA838"/>
      <c r="DB838"/>
      <c r="DC838"/>
      <c r="DD838"/>
      <c r="DE838"/>
      <c r="DF838"/>
      <c r="DG838"/>
      <c r="DH838"/>
      <c r="DI838"/>
      <c r="DJ838"/>
      <c r="DK838"/>
      <c r="DL838"/>
      <c r="DM838"/>
      <c r="DN838"/>
      <c r="DO838"/>
    </row>
    <row r="839" spans="1:119" ht="15" customHeight="1" x14ac:dyDescent="0.25">
      <c r="A839" s="13"/>
      <c r="B839" s="1" t="str">
        <f>Table65[[#This Row],[Edificio]]</f>
        <v>TORRE CENTRAL</v>
      </c>
      <c r="C839" s="1">
        <f>Table65[[#This Row],[PISO]]</f>
        <v>9</v>
      </c>
      <c r="D839" s="1">
        <f>Table65[[#This Row],[N° Puesto]]</f>
        <v>57</v>
      </c>
      <c r="E839" s="1" t="str">
        <f>Table65[[#This Row],[Apellido y Nombre]]</f>
        <v>NICOLINI, ROCIO</v>
      </c>
      <c r="F839" s="1">
        <f>Table65[[#This Row],[Centro Costos]]</f>
        <v>1140</v>
      </c>
      <c r="G839" s="1" t="str">
        <f>Table65[[#This Row],[Interno]]</f>
        <v>----</v>
      </c>
      <c r="H839" s="1" t="str">
        <f>Table65[[#This Row],[Gerencia]]</f>
        <v>CONTADURIA</v>
      </c>
      <c r="I839" s="1">
        <f>Table65[[#This Row],[Observacion]]</f>
        <v>0</v>
      </c>
      <c r="J839" s="16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  <c r="BW839"/>
      <c r="BX839"/>
      <c r="BY839"/>
      <c r="BZ839"/>
      <c r="CA839"/>
      <c r="CB839"/>
      <c r="CC839"/>
      <c r="CD839"/>
      <c r="CE839"/>
      <c r="CF839"/>
      <c r="CG839"/>
      <c r="CH839"/>
      <c r="CI839"/>
      <c r="CJ839"/>
      <c r="CK839"/>
      <c r="CL839"/>
      <c r="CM839"/>
      <c r="CN839"/>
      <c r="CO839"/>
      <c r="CP839"/>
      <c r="CQ839"/>
      <c r="CR839"/>
      <c r="CS839"/>
      <c r="CT839"/>
      <c r="CU839"/>
      <c r="CV839"/>
      <c r="CW839"/>
      <c r="CX839"/>
      <c r="CY839"/>
      <c r="CZ839"/>
      <c r="DA839"/>
      <c r="DB839"/>
      <c r="DC839"/>
      <c r="DD839"/>
      <c r="DE839"/>
      <c r="DF839"/>
      <c r="DG839"/>
      <c r="DH839"/>
      <c r="DI839"/>
      <c r="DJ839"/>
      <c r="DK839"/>
      <c r="DL839"/>
      <c r="DM839"/>
      <c r="DN839"/>
      <c r="DO839"/>
    </row>
    <row r="840" spans="1:119" ht="15" customHeight="1" x14ac:dyDescent="0.25">
      <c r="A840" s="13"/>
      <c r="B840" s="1" t="str">
        <f>Table65[[#This Row],[Edificio]]</f>
        <v>TORRE CENTRAL</v>
      </c>
      <c r="C840" s="1">
        <f>Table65[[#This Row],[PISO]]</f>
        <v>9</v>
      </c>
      <c r="D840" s="1">
        <f>Table65[[#This Row],[N° Puesto]]</f>
        <v>58</v>
      </c>
      <c r="E840" s="1" t="str">
        <f>Table65[[#This Row],[Apellido y Nombre]]</f>
        <v>CORTEZ, VALERIA</v>
      </c>
      <c r="F840" s="1">
        <f>Table65[[#This Row],[Centro Costos]]</f>
        <v>1140</v>
      </c>
      <c r="G840" s="1">
        <f>Table65[[#This Row],[Interno]]</f>
        <v>2859</v>
      </c>
      <c r="H840" s="1" t="str">
        <f>Table65[[#This Row],[Gerencia]]</f>
        <v>CONTADURIA</v>
      </c>
      <c r="I840" s="1">
        <f>Table65[[#This Row],[Observacion]]</f>
        <v>0</v>
      </c>
      <c r="J840" s="16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  <c r="BW840"/>
      <c r="BX840"/>
      <c r="BY840"/>
      <c r="BZ840"/>
      <c r="CA840"/>
      <c r="CB840"/>
      <c r="CC840"/>
      <c r="CD840"/>
      <c r="CE840"/>
      <c r="CF840"/>
      <c r="CG840"/>
      <c r="CH840"/>
      <c r="CI840"/>
      <c r="CJ840"/>
      <c r="CK840"/>
      <c r="CL840"/>
      <c r="CM840"/>
      <c r="CN840"/>
      <c r="CO840"/>
      <c r="CP840"/>
      <c r="CQ840"/>
      <c r="CR840"/>
      <c r="CS840"/>
      <c r="CT840"/>
      <c r="CU840"/>
      <c r="CV840"/>
      <c r="CW840"/>
      <c r="CX840"/>
      <c r="CY840"/>
      <c r="CZ840"/>
      <c r="DA840"/>
      <c r="DB840"/>
      <c r="DC840"/>
      <c r="DD840"/>
      <c r="DE840"/>
      <c r="DF840"/>
      <c r="DG840"/>
      <c r="DH840"/>
      <c r="DI840"/>
      <c r="DJ840"/>
      <c r="DK840"/>
      <c r="DL840"/>
      <c r="DM840"/>
      <c r="DN840"/>
      <c r="DO840"/>
    </row>
    <row r="841" spans="1:119" ht="15" customHeight="1" x14ac:dyDescent="0.25">
      <c r="A841" s="13"/>
      <c r="B841" s="1" t="str">
        <f>Table65[[#This Row],[Edificio]]</f>
        <v>TORRE CENTRAL</v>
      </c>
      <c r="C841" s="1">
        <f>Table65[[#This Row],[PISO]]</f>
        <v>9</v>
      </c>
      <c r="D841" s="1">
        <f>Table65[[#This Row],[N° Puesto]]</f>
        <v>59</v>
      </c>
      <c r="E841" s="1" t="str">
        <f>Table65[[#This Row],[Apellido y Nombre]]</f>
        <v>MARTINEZ, DIEGO</v>
      </c>
      <c r="F841" s="1">
        <f>Table65[[#This Row],[Centro Costos]]</f>
        <v>1140</v>
      </c>
      <c r="G841" s="1">
        <f>Table65[[#This Row],[Interno]]</f>
        <v>2233</v>
      </c>
      <c r="H841" s="1" t="str">
        <f>Table65[[#This Row],[Gerencia]]</f>
        <v>CONTADURIA</v>
      </c>
      <c r="I841" s="1">
        <f>Table65[[#This Row],[Observacion]]</f>
        <v>0</v>
      </c>
      <c r="J841" s="16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  <c r="BW841"/>
      <c r="BX841"/>
      <c r="BY841"/>
      <c r="BZ841"/>
      <c r="CA841"/>
      <c r="CB841"/>
      <c r="CC841"/>
      <c r="CD841"/>
      <c r="CE841"/>
      <c r="CF841"/>
      <c r="CG841"/>
      <c r="CH841"/>
      <c r="CI841"/>
      <c r="CJ841"/>
      <c r="CK841"/>
      <c r="CL841"/>
      <c r="CM841"/>
      <c r="CN841"/>
      <c r="CO841"/>
      <c r="CP841"/>
      <c r="CQ841"/>
      <c r="CR841"/>
      <c r="CS841"/>
      <c r="CT841"/>
      <c r="CU841"/>
      <c r="CV841"/>
      <c r="CW841"/>
      <c r="CX841"/>
      <c r="CY841"/>
      <c r="CZ841"/>
      <c r="DA841"/>
      <c r="DB841"/>
      <c r="DC841"/>
      <c r="DD841"/>
      <c r="DE841"/>
      <c r="DF841"/>
      <c r="DG841"/>
      <c r="DH841"/>
      <c r="DI841"/>
      <c r="DJ841"/>
      <c r="DK841"/>
      <c r="DL841"/>
      <c r="DM841"/>
      <c r="DN841"/>
      <c r="DO841"/>
    </row>
    <row r="842" spans="1:119" ht="15" customHeight="1" x14ac:dyDescent="0.25">
      <c r="A842" s="13"/>
      <c r="B842" s="1" t="str">
        <f>Table65[[#This Row],[Edificio]]</f>
        <v>TORRE CENTRAL</v>
      </c>
      <c r="C842" s="1">
        <f>Table65[[#This Row],[PISO]]</f>
        <v>9</v>
      </c>
      <c r="D842" s="1">
        <f>Table65[[#This Row],[N° Puesto]]</f>
        <v>60</v>
      </c>
      <c r="E842" s="1" t="str">
        <f>Table65[[#This Row],[Apellido y Nombre]]</f>
        <v>MAZZINI, FLORENCIA</v>
      </c>
      <c r="F842" s="1">
        <f>Table65[[#This Row],[Centro Costos]]</f>
        <v>1140</v>
      </c>
      <c r="G842" s="1">
        <f>Table65[[#This Row],[Interno]]</f>
        <v>2879</v>
      </c>
      <c r="H842" s="1" t="str">
        <f>Table65[[#This Row],[Gerencia]]</f>
        <v>CONTADURIA</v>
      </c>
      <c r="I842" s="1">
        <f>Table65[[#This Row],[Observacion]]</f>
        <v>0</v>
      </c>
      <c r="J842" s="16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  <c r="BW842"/>
      <c r="BX842"/>
      <c r="BY842"/>
      <c r="BZ842"/>
      <c r="CA842"/>
      <c r="CB842"/>
      <c r="CC842"/>
      <c r="CD842"/>
      <c r="CE842"/>
      <c r="CF842"/>
      <c r="CG842"/>
      <c r="CH842"/>
      <c r="CI842"/>
      <c r="CJ842"/>
      <c r="CK842"/>
      <c r="CL842"/>
      <c r="CM842"/>
      <c r="CN842"/>
      <c r="CO842"/>
      <c r="CP842"/>
      <c r="CQ842"/>
      <c r="CR842"/>
      <c r="CS842"/>
      <c r="CT842"/>
      <c r="CU842"/>
      <c r="CV842"/>
      <c r="CW842"/>
      <c r="CX842"/>
      <c r="CY842"/>
      <c r="CZ842"/>
      <c r="DA842"/>
      <c r="DB842"/>
      <c r="DC842"/>
      <c r="DD842"/>
      <c r="DE842"/>
      <c r="DF842"/>
      <c r="DG842"/>
      <c r="DH842"/>
      <c r="DI842"/>
      <c r="DJ842"/>
      <c r="DK842"/>
      <c r="DL842"/>
      <c r="DM842"/>
      <c r="DN842"/>
      <c r="DO842"/>
    </row>
    <row r="843" spans="1:119" ht="15" customHeight="1" x14ac:dyDescent="0.25">
      <c r="A843" s="13"/>
      <c r="B843" s="1" t="str">
        <f>Table65[[#This Row],[Edificio]]</f>
        <v>TORRE CENTRAL</v>
      </c>
      <c r="C843" s="1">
        <f>Table65[[#This Row],[PISO]]</f>
        <v>9</v>
      </c>
      <c r="D843" s="1">
        <f>Table65[[#This Row],[N° Puesto]]</f>
        <v>61</v>
      </c>
      <c r="E843" s="1" t="str">
        <f>Table65[[#This Row],[Apellido y Nombre]]</f>
        <v>LIBRE</v>
      </c>
      <c r="F843" s="1">
        <f>Table65[[#This Row],[Centro Costos]]</f>
        <v>1140</v>
      </c>
      <c r="G843" s="1" t="str">
        <f>Table65[[#This Row],[Interno]]</f>
        <v>----</v>
      </c>
      <c r="H843" s="1" t="str">
        <f>Table65[[#This Row],[Gerencia]]</f>
        <v>CONTADURIA</v>
      </c>
      <c r="I843" s="1">
        <f>Table65[[#This Row],[Observacion]]</f>
        <v>0</v>
      </c>
      <c r="J843" s="16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CA843"/>
      <c r="CB843"/>
      <c r="CC843"/>
      <c r="CD843"/>
      <c r="CE843"/>
      <c r="CF843"/>
      <c r="CG843"/>
      <c r="CH843"/>
      <c r="CI843"/>
      <c r="CJ843"/>
      <c r="CK843"/>
      <c r="CL843"/>
      <c r="CM843"/>
      <c r="CN843"/>
      <c r="CO843"/>
      <c r="CP843"/>
      <c r="CQ843"/>
      <c r="CR843"/>
      <c r="CS843"/>
      <c r="CT843"/>
      <c r="CU843"/>
      <c r="CV843"/>
      <c r="CW843"/>
      <c r="CX843"/>
      <c r="CY843"/>
      <c r="CZ843"/>
      <c r="DA843"/>
      <c r="DB843"/>
      <c r="DC843"/>
      <c r="DD843"/>
      <c r="DE843"/>
      <c r="DF843"/>
      <c r="DG843"/>
      <c r="DH843"/>
      <c r="DI843"/>
      <c r="DJ843"/>
      <c r="DK843"/>
      <c r="DL843"/>
      <c r="DM843"/>
      <c r="DN843"/>
      <c r="DO843"/>
    </row>
    <row r="844" spans="1:119" ht="15" customHeight="1" x14ac:dyDescent="0.25">
      <c r="A844" s="13"/>
      <c r="B844" s="1" t="str">
        <f>Table65[[#This Row],[Edificio]]</f>
        <v>TORRE CENTRAL</v>
      </c>
      <c r="C844" s="1">
        <f>Table65[[#This Row],[PISO]]</f>
        <v>9</v>
      </c>
      <c r="D844" s="1">
        <f>Table65[[#This Row],[N° Puesto]]</f>
        <v>62</v>
      </c>
      <c r="E844" s="1" t="str">
        <f>Table65[[#This Row],[Apellido y Nombre]]</f>
        <v>QUINTELA, MARCELO</v>
      </c>
      <c r="F844" s="1">
        <f>Table65[[#This Row],[Centro Costos]]</f>
        <v>1140</v>
      </c>
      <c r="G844" s="1">
        <f>Table65[[#This Row],[Interno]]</f>
        <v>2267</v>
      </c>
      <c r="H844" s="1" t="str">
        <f>Table65[[#This Row],[Gerencia]]</f>
        <v>CONTADURIA</v>
      </c>
      <c r="I844" s="1">
        <f>Table65[[#This Row],[Observacion]]</f>
        <v>0</v>
      </c>
      <c r="J844" s="16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  <c r="BW844"/>
      <c r="BX844"/>
      <c r="BY844"/>
      <c r="BZ844"/>
      <c r="CA844"/>
      <c r="CB844"/>
      <c r="CC844"/>
      <c r="CD844"/>
      <c r="CE844"/>
      <c r="CF844"/>
      <c r="CG844"/>
      <c r="CH844"/>
      <c r="CI844"/>
      <c r="CJ844"/>
      <c r="CK844"/>
      <c r="CL844"/>
      <c r="CM844"/>
      <c r="CN844"/>
      <c r="CO844"/>
      <c r="CP844"/>
      <c r="CQ844"/>
      <c r="CR844"/>
      <c r="CS844"/>
      <c r="CT844"/>
      <c r="CU844"/>
      <c r="CV844"/>
      <c r="CW844"/>
      <c r="CX844"/>
      <c r="CY844"/>
      <c r="CZ844"/>
      <c r="DA844"/>
      <c r="DB844"/>
      <c r="DC844"/>
      <c r="DD844"/>
      <c r="DE844"/>
      <c r="DF844"/>
      <c r="DG844"/>
      <c r="DH844"/>
      <c r="DI844"/>
      <c r="DJ844"/>
      <c r="DK844"/>
      <c r="DL844"/>
      <c r="DM844"/>
      <c r="DN844"/>
      <c r="DO844"/>
    </row>
    <row r="845" spans="1:119" ht="15" customHeight="1" x14ac:dyDescent="0.25">
      <c r="A845" s="13"/>
      <c r="B845" s="1" t="str">
        <f>Table65[[#This Row],[Edificio]]</f>
        <v>TORRE CENTRAL</v>
      </c>
      <c r="C845" s="1">
        <f>Table65[[#This Row],[PISO]]</f>
        <v>9</v>
      </c>
      <c r="D845" s="1">
        <f>Table65[[#This Row],[N° Puesto]]</f>
        <v>63</v>
      </c>
      <c r="E845" s="1" t="str">
        <f>Table65[[#This Row],[Apellido y Nombre]]</f>
        <v>LIBRE</v>
      </c>
      <c r="F845" s="1">
        <f>Table65[[#This Row],[Centro Costos]]</f>
        <v>1140</v>
      </c>
      <c r="G845" s="1" t="str">
        <f>Table65[[#This Row],[Interno]]</f>
        <v>----</v>
      </c>
      <c r="H845" s="1" t="str">
        <f>Table65[[#This Row],[Gerencia]]</f>
        <v>CONTADURIA</v>
      </c>
      <c r="I845" s="1">
        <f>Table65[[#This Row],[Observacion]]</f>
        <v>0</v>
      </c>
      <c r="J845" s="16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  <c r="BW845"/>
      <c r="BX845"/>
      <c r="BY845"/>
      <c r="BZ845"/>
      <c r="CA845"/>
      <c r="CB845"/>
      <c r="CC845"/>
      <c r="CD845"/>
      <c r="CE845"/>
      <c r="CF845"/>
      <c r="CG845"/>
      <c r="CH845"/>
      <c r="CI845"/>
      <c r="CJ845"/>
      <c r="CK845"/>
      <c r="CL845"/>
      <c r="CM845"/>
      <c r="CN845"/>
      <c r="CO845"/>
      <c r="CP845"/>
      <c r="CQ845"/>
      <c r="CR845"/>
      <c r="CS845"/>
      <c r="CT845"/>
      <c r="CU845"/>
      <c r="CV845"/>
      <c r="CW845"/>
      <c r="CX845"/>
      <c r="CY845"/>
      <c r="CZ845"/>
      <c r="DA845"/>
      <c r="DB845"/>
      <c r="DC845"/>
      <c r="DD845"/>
      <c r="DE845"/>
      <c r="DF845"/>
      <c r="DG845"/>
      <c r="DH845"/>
      <c r="DI845"/>
      <c r="DJ845"/>
      <c r="DK845"/>
      <c r="DL845"/>
      <c r="DM845"/>
      <c r="DN845"/>
      <c r="DO845"/>
    </row>
    <row r="846" spans="1:119" ht="15" customHeight="1" x14ac:dyDescent="0.25">
      <c r="A846" s="13"/>
      <c r="B846" s="1" t="str">
        <f>Table65[[#This Row],[Edificio]]</f>
        <v>TORRE CENTRAL</v>
      </c>
      <c r="C846" s="1">
        <f>Table65[[#This Row],[PISO]]</f>
        <v>9</v>
      </c>
      <c r="D846" s="1">
        <f>Table65[[#This Row],[N° Puesto]]</f>
        <v>64</v>
      </c>
      <c r="E846" s="1" t="str">
        <f>Table65[[#This Row],[Apellido y Nombre]]</f>
        <v>LIBRE</v>
      </c>
      <c r="F846" s="1">
        <f>Table65[[#This Row],[Centro Costos]]</f>
        <v>1140</v>
      </c>
      <c r="G846" s="1" t="str">
        <f>Table65[[#This Row],[Interno]]</f>
        <v>----</v>
      </c>
      <c r="H846" s="1" t="str">
        <f>Table65[[#This Row],[Gerencia]]</f>
        <v>CONTADURIA</v>
      </c>
      <c r="I846" s="1">
        <f>Table65[[#This Row],[Observacion]]</f>
        <v>0</v>
      </c>
      <c r="J846" s="1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  <c r="BW846"/>
      <c r="BX846"/>
      <c r="BY846"/>
      <c r="BZ846"/>
      <c r="CA846"/>
      <c r="CB846"/>
      <c r="CC846"/>
      <c r="CD846"/>
      <c r="CE846"/>
      <c r="CF846"/>
      <c r="CG846"/>
      <c r="CH846"/>
      <c r="CI846"/>
      <c r="CJ846"/>
      <c r="CK846"/>
      <c r="CL846"/>
      <c r="CM846"/>
      <c r="CN846"/>
      <c r="CO846"/>
      <c r="CP846"/>
      <c r="CQ846"/>
      <c r="CR846"/>
      <c r="CS846"/>
      <c r="CT846"/>
      <c r="CU846"/>
      <c r="CV846"/>
      <c r="CW846"/>
      <c r="CX846"/>
      <c r="CY846"/>
      <c r="CZ846"/>
      <c r="DA846"/>
      <c r="DB846"/>
      <c r="DC846"/>
      <c r="DD846"/>
      <c r="DE846"/>
      <c r="DF846"/>
      <c r="DG846"/>
      <c r="DH846"/>
      <c r="DI846"/>
      <c r="DJ846"/>
      <c r="DK846"/>
      <c r="DL846"/>
      <c r="DM846"/>
      <c r="DN846"/>
      <c r="DO846"/>
    </row>
    <row r="847" spans="1:119" ht="15" customHeight="1" x14ac:dyDescent="0.25">
      <c r="A847" s="13"/>
      <c r="B847" s="1" t="str">
        <f>Table65[[#This Row],[Edificio]]</f>
        <v>TORRE CENTRAL</v>
      </c>
      <c r="C847" s="1">
        <f>Table65[[#This Row],[PISO]]</f>
        <v>9</v>
      </c>
      <c r="D847" s="1">
        <f>Table65[[#This Row],[N° Puesto]]</f>
        <v>65</v>
      </c>
      <c r="E847" s="1" t="str">
        <f>Table65[[#This Row],[Apellido y Nombre]]</f>
        <v>VILLANUEVA, MARIANO</v>
      </c>
      <c r="F847" s="1">
        <f>Table65[[#This Row],[Centro Costos]]</f>
        <v>1140</v>
      </c>
      <c r="G847" s="1">
        <f>Table65[[#This Row],[Interno]]</f>
        <v>3425</v>
      </c>
      <c r="H847" s="1" t="str">
        <f>Table65[[#This Row],[Gerencia]]</f>
        <v>CONTADURIA</v>
      </c>
      <c r="I847" s="1">
        <f>Table65[[#This Row],[Observacion]]</f>
        <v>0</v>
      </c>
      <c r="J847" s="16"/>
      <c r="BF847"/>
      <c r="BG847"/>
      <c r="BH847"/>
      <c r="BI847"/>
      <c r="BJ847"/>
      <c r="BK847"/>
      <c r="BL847"/>
      <c r="BM847"/>
      <c r="BN847"/>
      <c r="BO847"/>
      <c r="BP847"/>
      <c r="BQ847"/>
      <c r="BR847"/>
      <c r="BS847"/>
      <c r="BT847"/>
      <c r="BU847"/>
      <c r="BV847"/>
      <c r="BW847"/>
      <c r="BX847"/>
      <c r="BY847"/>
      <c r="BZ847"/>
      <c r="CA847"/>
      <c r="CB847"/>
      <c r="CC847"/>
      <c r="CD847"/>
      <c r="CE847"/>
      <c r="CF847"/>
      <c r="CG847"/>
      <c r="CH847"/>
      <c r="CI847"/>
      <c r="CJ847"/>
      <c r="CK847"/>
      <c r="CL847"/>
      <c r="CM847"/>
      <c r="CN847"/>
      <c r="CO847"/>
      <c r="CP847"/>
      <c r="CQ847"/>
      <c r="CR847"/>
      <c r="CS847"/>
      <c r="CT847"/>
      <c r="CU847"/>
      <c r="CV847"/>
      <c r="CW847"/>
      <c r="CX847"/>
      <c r="CY847"/>
      <c r="CZ847"/>
      <c r="DA847"/>
      <c r="DB847"/>
      <c r="DC847"/>
      <c r="DD847"/>
      <c r="DE847"/>
      <c r="DF847"/>
      <c r="DG847"/>
      <c r="DH847"/>
      <c r="DI847"/>
      <c r="DJ847"/>
      <c r="DK847"/>
      <c r="DL847"/>
      <c r="DM847"/>
      <c r="DN847"/>
      <c r="DO847"/>
    </row>
    <row r="848" spans="1:119" ht="15" customHeight="1" x14ac:dyDescent="0.25">
      <c r="A848" s="13"/>
      <c r="B848" s="1" t="str">
        <f>Table65[[#This Row],[Edificio]]</f>
        <v>TORRE CENTRAL</v>
      </c>
      <c r="C848" s="1">
        <f>Table65[[#This Row],[PISO]]</f>
        <v>9</v>
      </c>
      <c r="D848" s="1">
        <f>Table65[[#This Row],[N° Puesto]]</f>
        <v>66</v>
      </c>
      <c r="E848" s="1" t="str">
        <f>Table65[[#This Row],[Apellido y Nombre]]</f>
        <v>LAMELLA, MONICA</v>
      </c>
      <c r="F848" s="1">
        <f>Table65[[#This Row],[Centro Costos]]</f>
        <v>1140</v>
      </c>
      <c r="G848" s="1">
        <f>Table65[[#This Row],[Interno]]</f>
        <v>2214</v>
      </c>
      <c r="H848" s="1" t="str">
        <f>Table65[[#This Row],[Gerencia]]</f>
        <v>CONTADURIA</v>
      </c>
      <c r="I848" s="1">
        <f>Table65[[#This Row],[Observacion]]</f>
        <v>0</v>
      </c>
      <c r="J848" s="16"/>
      <c r="BF848"/>
      <c r="BG848"/>
      <c r="BH848"/>
      <c r="BI848"/>
      <c r="BJ848"/>
      <c r="BK848"/>
      <c r="BL848"/>
      <c r="BM848"/>
      <c r="BN848"/>
      <c r="BO848"/>
      <c r="BP848"/>
      <c r="BQ848"/>
      <c r="BR848"/>
      <c r="BS848"/>
      <c r="BT848"/>
      <c r="BU848"/>
      <c r="BV848"/>
      <c r="BW848"/>
      <c r="BX848"/>
      <c r="BY848"/>
      <c r="BZ848"/>
      <c r="CA848"/>
      <c r="CB848"/>
      <c r="CC848"/>
      <c r="CD848"/>
      <c r="CE848"/>
      <c r="CF848"/>
      <c r="CG848"/>
      <c r="CH848"/>
      <c r="CI848"/>
      <c r="CJ848"/>
      <c r="CK848"/>
      <c r="CL848"/>
      <c r="CM848"/>
      <c r="CN848"/>
      <c r="CO848"/>
      <c r="CP848"/>
      <c r="CQ848"/>
      <c r="CR848"/>
      <c r="CS848"/>
      <c r="CT848"/>
      <c r="CU848"/>
      <c r="CV848"/>
      <c r="CW848"/>
      <c r="CX848"/>
      <c r="CY848"/>
      <c r="CZ848"/>
      <c r="DA848"/>
      <c r="DB848"/>
      <c r="DC848"/>
      <c r="DD848"/>
      <c r="DE848"/>
      <c r="DF848"/>
      <c r="DG848"/>
      <c r="DH848"/>
      <c r="DI848"/>
      <c r="DJ848"/>
      <c r="DK848"/>
      <c r="DL848"/>
      <c r="DM848"/>
      <c r="DN848"/>
      <c r="DO848"/>
    </row>
    <row r="849" spans="1:119" ht="15" customHeight="1" x14ac:dyDescent="0.25">
      <c r="A849" s="13"/>
      <c r="B849" s="1" t="str">
        <f>Table65[[#This Row],[Edificio]]</f>
        <v>TORRE CENTRAL</v>
      </c>
      <c r="C849" s="1">
        <f>Table65[[#This Row],[PISO]]</f>
        <v>9</v>
      </c>
      <c r="D849" s="1">
        <f>Table65[[#This Row],[N° Puesto]]</f>
        <v>67</v>
      </c>
      <c r="E849" s="1" t="str">
        <f>Table65[[#This Row],[Apellido y Nombre]]</f>
        <v>DE LARRAÑAGA, ALEJANDRO</v>
      </c>
      <c r="F849" s="1">
        <f>Table65[[#This Row],[Centro Costos]]</f>
        <v>6036</v>
      </c>
      <c r="G849" s="1">
        <f>Table65[[#This Row],[Interno]]</f>
        <v>3774</v>
      </c>
      <c r="H849" s="1" t="str">
        <f>Table65[[#This Row],[Gerencia]]</f>
        <v>CONSOLIDADO SUCURSALES</v>
      </c>
      <c r="I849" s="1">
        <f>Table65[[#This Row],[Observacion]]</f>
        <v>0</v>
      </c>
      <c r="J849" s="16"/>
      <c r="BF849"/>
      <c r="BG849"/>
      <c r="BH849"/>
      <c r="BI849"/>
      <c r="BJ849"/>
      <c r="BK849"/>
      <c r="BL849"/>
      <c r="BM849"/>
      <c r="BN849"/>
      <c r="BO849"/>
      <c r="BP849"/>
      <c r="BQ849"/>
      <c r="BR849"/>
      <c r="BS849"/>
      <c r="BT849"/>
      <c r="BU849"/>
      <c r="BV849"/>
      <c r="BW849"/>
      <c r="BX849"/>
      <c r="BY849"/>
      <c r="BZ849"/>
      <c r="CA849"/>
      <c r="CB849"/>
      <c r="CC849"/>
      <c r="CD849"/>
      <c r="CE849"/>
      <c r="CF849"/>
      <c r="CG849"/>
      <c r="CH849"/>
      <c r="CI849"/>
      <c r="CJ849"/>
      <c r="CK849"/>
      <c r="CL849"/>
      <c r="CM849"/>
      <c r="CN849"/>
      <c r="CO849"/>
      <c r="CP849"/>
      <c r="CQ849"/>
      <c r="CR849"/>
      <c r="CS849"/>
      <c r="CT849"/>
      <c r="CU849"/>
      <c r="CV849"/>
      <c r="CW849"/>
      <c r="CX849"/>
      <c r="CY849"/>
      <c r="CZ849"/>
      <c r="DA849"/>
      <c r="DB849"/>
      <c r="DC849"/>
      <c r="DD849"/>
      <c r="DE849"/>
      <c r="DF849"/>
      <c r="DG849"/>
      <c r="DH849"/>
      <c r="DI849"/>
      <c r="DJ849"/>
      <c r="DK849"/>
      <c r="DL849"/>
      <c r="DM849"/>
      <c r="DN849"/>
      <c r="DO849"/>
    </row>
    <row r="850" spans="1:119" ht="15" customHeight="1" x14ac:dyDescent="0.25">
      <c r="A850" s="13"/>
      <c r="B850" s="1" t="str">
        <f>Table65[[#This Row],[Edificio]]</f>
        <v>TORRE CENTRAL</v>
      </c>
      <c r="C850" s="1">
        <f>Table65[[#This Row],[PISO]]</f>
        <v>9</v>
      </c>
      <c r="D850" s="1">
        <f>Table65[[#This Row],[N° Puesto]]</f>
        <v>68</v>
      </c>
      <c r="E850" s="1" t="str">
        <f>Table65[[#This Row],[Apellido y Nombre]]</f>
        <v>VAZQUEZ, OMAR</v>
      </c>
      <c r="F850" s="1">
        <f>Table65[[#This Row],[Centro Costos]]</f>
        <v>1140</v>
      </c>
      <c r="G850" s="1">
        <f>Table65[[#This Row],[Interno]]</f>
        <v>2372</v>
      </c>
      <c r="H850" s="1" t="str">
        <f>Table65[[#This Row],[Gerencia]]</f>
        <v>CONTADURIA</v>
      </c>
      <c r="I850" s="1">
        <f>Table65[[#This Row],[Observacion]]</f>
        <v>0</v>
      </c>
      <c r="J850" s="16"/>
      <c r="BF850"/>
      <c r="BG850"/>
      <c r="BH850"/>
      <c r="BI850"/>
      <c r="BJ850"/>
      <c r="BK850"/>
      <c r="BL850"/>
      <c r="BM850"/>
      <c r="BN850"/>
      <c r="BO850"/>
      <c r="BP850"/>
      <c r="BQ850"/>
      <c r="BR850"/>
      <c r="BS850"/>
      <c r="BT850"/>
      <c r="BU850"/>
      <c r="BV850"/>
      <c r="BW850"/>
      <c r="BX850"/>
      <c r="BY850"/>
      <c r="BZ850"/>
      <c r="CA850"/>
      <c r="CB850"/>
      <c r="CC850"/>
      <c r="CD850"/>
      <c r="CE850"/>
      <c r="CF850"/>
      <c r="CG850"/>
      <c r="CH850"/>
      <c r="CI850"/>
      <c r="CJ850"/>
      <c r="CK850"/>
      <c r="CL850"/>
      <c r="CM850"/>
      <c r="CN850"/>
      <c r="CO850"/>
      <c r="CP850"/>
      <c r="CQ850"/>
      <c r="CR850"/>
      <c r="CS850"/>
      <c r="CT850"/>
      <c r="CU850"/>
      <c r="CV850"/>
      <c r="CW850"/>
      <c r="CX850"/>
      <c r="CY850"/>
      <c r="CZ850"/>
      <c r="DA850"/>
      <c r="DB850"/>
      <c r="DC850"/>
      <c r="DD850"/>
      <c r="DE850"/>
      <c r="DF850"/>
      <c r="DG850"/>
      <c r="DH850"/>
      <c r="DI850"/>
      <c r="DJ850"/>
      <c r="DK850"/>
      <c r="DL850"/>
      <c r="DM850"/>
      <c r="DN850"/>
      <c r="DO850"/>
    </row>
    <row r="851" spans="1:119" ht="15" customHeight="1" x14ac:dyDescent="0.25">
      <c r="A851" s="13"/>
      <c r="B851" s="1" t="str">
        <f>Table65[[#This Row],[Edificio]]</f>
        <v>TORRE CENTRAL</v>
      </c>
      <c r="C851" s="1">
        <f>Table65[[#This Row],[PISO]]</f>
        <v>9</v>
      </c>
      <c r="D851" s="1">
        <f>Table65[[#This Row],[N° Puesto]]</f>
        <v>69</v>
      </c>
      <c r="E851" s="1" t="str">
        <f>Table65[[#This Row],[Apellido y Nombre]]</f>
        <v>RIMAZZA, JUAN</v>
      </c>
      <c r="F851" s="1">
        <f>Table65[[#This Row],[Centro Costos]]</f>
        <v>1241</v>
      </c>
      <c r="G851" s="1">
        <f>Table65[[#This Row],[Interno]]</f>
        <v>2629</v>
      </c>
      <c r="H851" s="1" t="str">
        <f>Table65[[#This Row],[Gerencia]]</f>
        <v>SISTEMAS CENTRALES Y SERVICIOS</v>
      </c>
      <c r="I851" s="1">
        <f>Table65[[#This Row],[Observacion]]</f>
        <v>0</v>
      </c>
      <c r="J851" s="16"/>
      <c r="BF851"/>
      <c r="BG851"/>
      <c r="BH851"/>
      <c r="BI851"/>
      <c r="BJ851"/>
      <c r="BK851"/>
      <c r="BL851"/>
      <c r="BM851"/>
      <c r="BN851"/>
      <c r="BO851"/>
      <c r="BP851"/>
      <c r="BQ851"/>
      <c r="BR851"/>
      <c r="BS851"/>
      <c r="BT851"/>
      <c r="BU851"/>
      <c r="BV851"/>
      <c r="BW851"/>
      <c r="BX851"/>
      <c r="BY851"/>
      <c r="BZ851"/>
      <c r="CA851"/>
      <c r="CB851"/>
      <c r="CC851"/>
      <c r="CD851"/>
      <c r="CE851"/>
      <c r="CF851"/>
      <c r="CG851"/>
      <c r="CH851"/>
      <c r="CI851"/>
      <c r="CJ851"/>
      <c r="CK851"/>
      <c r="CL851"/>
      <c r="CM851"/>
      <c r="CN851"/>
      <c r="CO851"/>
      <c r="CP851"/>
      <c r="CQ851"/>
      <c r="CR851"/>
      <c r="CS851"/>
      <c r="CT851"/>
      <c r="CU851"/>
      <c r="CV851"/>
      <c r="CW851"/>
      <c r="CX851"/>
      <c r="CY851"/>
      <c r="CZ851"/>
      <c r="DA851"/>
      <c r="DB851"/>
      <c r="DC851"/>
      <c r="DD851"/>
      <c r="DE851"/>
      <c r="DF851"/>
      <c r="DG851"/>
      <c r="DH851"/>
      <c r="DI851"/>
      <c r="DJ851"/>
      <c r="DK851"/>
      <c r="DL851"/>
      <c r="DM851"/>
      <c r="DN851"/>
      <c r="DO851"/>
    </row>
    <row r="852" spans="1:119" ht="15" customHeight="1" x14ac:dyDescent="0.25">
      <c r="A852" s="13"/>
      <c r="B852" s="1" t="str">
        <f>Table65[[#This Row],[Edificio]]</f>
        <v>TORRE CENTRAL</v>
      </c>
      <c r="C852" s="1">
        <f>Table65[[#This Row],[PISO]]</f>
        <v>9</v>
      </c>
      <c r="D852" s="1">
        <f>Table65[[#This Row],[N° Puesto]]</f>
        <v>70</v>
      </c>
      <c r="E852" s="1" t="str">
        <f>Table65[[#This Row],[Apellido y Nombre]]</f>
        <v>PAPPATELLA, LUCAS</v>
      </c>
      <c r="F852" s="1">
        <f>Table65[[#This Row],[Centro Costos]]</f>
        <v>1241</v>
      </c>
      <c r="G852" s="1">
        <f>Table65[[#This Row],[Interno]]</f>
        <v>5631</v>
      </c>
      <c r="H852" s="1" t="str">
        <f>Table65[[#This Row],[Gerencia]]</f>
        <v>SISTEMAS CENTRALES Y SERVICIOS</v>
      </c>
      <c r="I852" s="1">
        <f>Table65[[#This Row],[Observacion]]</f>
        <v>0</v>
      </c>
      <c r="J852" s="16"/>
      <c r="BF852"/>
      <c r="BG852"/>
      <c r="BH852"/>
      <c r="BI852"/>
      <c r="BJ852"/>
      <c r="BK852"/>
      <c r="BL852"/>
      <c r="BM852"/>
      <c r="BN852"/>
      <c r="BO852"/>
      <c r="BP852"/>
      <c r="BQ852"/>
      <c r="BR852"/>
      <c r="BS852"/>
      <c r="BT852"/>
      <c r="BU852"/>
      <c r="BV852"/>
      <c r="BW852"/>
      <c r="BX852"/>
      <c r="BY852"/>
      <c r="BZ852"/>
      <c r="CA852"/>
      <c r="CB852"/>
      <c r="CC852"/>
      <c r="CD852"/>
      <c r="CE852"/>
      <c r="CF852"/>
      <c r="CG852"/>
      <c r="CH852"/>
      <c r="CI852"/>
      <c r="CJ852"/>
      <c r="CK852"/>
      <c r="CL852"/>
      <c r="CM852"/>
      <c r="CN852"/>
      <c r="CO852"/>
      <c r="CP852"/>
      <c r="CQ852"/>
      <c r="CR852"/>
      <c r="CS852"/>
      <c r="CT852"/>
      <c r="CU852"/>
      <c r="CV852"/>
      <c r="CW852"/>
      <c r="CX852"/>
      <c r="CY852"/>
      <c r="CZ852"/>
      <c r="DA852"/>
      <c r="DB852"/>
      <c r="DC852"/>
      <c r="DD852"/>
      <c r="DE852"/>
      <c r="DF852"/>
      <c r="DG852"/>
      <c r="DH852"/>
      <c r="DI852"/>
      <c r="DJ852"/>
      <c r="DK852"/>
      <c r="DL852"/>
      <c r="DM852"/>
      <c r="DN852"/>
      <c r="DO852"/>
    </row>
    <row r="853" spans="1:119" ht="15" customHeight="1" x14ac:dyDescent="0.25">
      <c r="A853" s="13"/>
      <c r="B853" s="1" t="str">
        <f>Table65[[#This Row],[Edificio]]</f>
        <v>TORRE CENTRAL</v>
      </c>
      <c r="C853" s="1">
        <f>Table65[[#This Row],[PISO]]</f>
        <v>9</v>
      </c>
      <c r="D853" s="1">
        <f>Table65[[#This Row],[N° Puesto]]</f>
        <v>71</v>
      </c>
      <c r="E853" s="1" t="str">
        <f>Table65[[#This Row],[Apellido y Nombre]]</f>
        <v>SOLIS, ELIZABETH</v>
      </c>
      <c r="F853" s="1">
        <f>Table65[[#This Row],[Centro Costos]]</f>
        <v>1241</v>
      </c>
      <c r="G853" s="1">
        <f>Table65[[#This Row],[Interno]]</f>
        <v>4287</v>
      </c>
      <c r="H853" s="1" t="str">
        <f>Table65[[#This Row],[Gerencia]]</f>
        <v>SISTEMAS CENTRALES Y SERVICIOS</v>
      </c>
      <c r="I853" s="1">
        <f>Table65[[#This Row],[Observacion]]</f>
        <v>0</v>
      </c>
      <c r="J853" s="16"/>
      <c r="BF853"/>
      <c r="BG853"/>
      <c r="BH853"/>
      <c r="BI853"/>
      <c r="BJ853"/>
      <c r="BK853"/>
      <c r="BL853"/>
      <c r="BM853"/>
      <c r="BN853"/>
      <c r="BO853"/>
      <c r="BP853"/>
      <c r="BQ853"/>
      <c r="BR853"/>
      <c r="BS853"/>
      <c r="BT853"/>
      <c r="BU853"/>
      <c r="BV853"/>
      <c r="BW853"/>
      <c r="BX853"/>
      <c r="BY853"/>
      <c r="BZ853"/>
      <c r="CA853"/>
      <c r="CB853"/>
      <c r="CC853"/>
      <c r="CD853"/>
      <c r="CE853"/>
      <c r="CF853"/>
      <c r="CG853"/>
      <c r="CH853"/>
      <c r="CI853"/>
      <c r="CJ853"/>
      <c r="CK853"/>
      <c r="CL853"/>
      <c r="CM853"/>
      <c r="CN853"/>
      <c r="CO853"/>
      <c r="CP853"/>
      <c r="CQ853"/>
      <c r="CR853"/>
      <c r="CS853"/>
      <c r="CT853"/>
      <c r="CU853"/>
      <c r="CV853"/>
      <c r="CW853"/>
      <c r="CX853"/>
      <c r="CY853"/>
      <c r="CZ853"/>
      <c r="DA853"/>
      <c r="DB853"/>
      <c r="DC853"/>
      <c r="DD853"/>
      <c r="DE853"/>
      <c r="DF853"/>
      <c r="DG853"/>
      <c r="DH853"/>
      <c r="DI853"/>
      <c r="DJ853"/>
      <c r="DK853"/>
      <c r="DL853"/>
      <c r="DM853"/>
      <c r="DN853"/>
      <c r="DO853"/>
    </row>
    <row r="854" spans="1:119" ht="15" customHeight="1" x14ac:dyDescent="0.25">
      <c r="A854" s="13"/>
      <c r="B854" s="1" t="str">
        <f>Table65[[#This Row],[Edificio]]</f>
        <v>TORRE CENTRAL</v>
      </c>
      <c r="C854" s="1">
        <f>Table65[[#This Row],[PISO]]</f>
        <v>9</v>
      </c>
      <c r="D854" s="1">
        <f>Table65[[#This Row],[N° Puesto]]</f>
        <v>72</v>
      </c>
      <c r="E854" s="1" t="str">
        <f>Table65[[#This Row],[Apellido y Nombre]]</f>
        <v>TEVEZ, SILVANA</v>
      </c>
      <c r="F854" s="1">
        <f>Table65[[#This Row],[Centro Costos]]</f>
        <v>1241</v>
      </c>
      <c r="G854" s="1">
        <f>Table65[[#This Row],[Interno]]</f>
        <v>5187</v>
      </c>
      <c r="H854" s="1" t="str">
        <f>Table65[[#This Row],[Gerencia]]</f>
        <v>SISTEMAS CENTRALES Y SERVICIOS</v>
      </c>
      <c r="I854" s="1">
        <f>Table65[[#This Row],[Observacion]]</f>
        <v>0</v>
      </c>
      <c r="J854" s="16"/>
      <c r="BF854"/>
      <c r="BG854"/>
      <c r="BH854"/>
      <c r="BI854"/>
      <c r="BJ854"/>
      <c r="BK854"/>
      <c r="BL854"/>
      <c r="BM854"/>
      <c r="BN854"/>
      <c r="BO854"/>
      <c r="BP854"/>
      <c r="BQ854"/>
      <c r="BR854"/>
      <c r="BS854"/>
      <c r="BT854"/>
      <c r="BU854"/>
      <c r="BV854"/>
      <c r="BW854"/>
      <c r="BX854"/>
      <c r="BY854"/>
      <c r="BZ854"/>
      <c r="CA854"/>
      <c r="CB854"/>
      <c r="CC854"/>
      <c r="CD854"/>
      <c r="CE854"/>
      <c r="CF854"/>
      <c r="CG854"/>
      <c r="CH854"/>
      <c r="CI854"/>
      <c r="CJ854"/>
      <c r="CK854"/>
      <c r="CL854"/>
      <c r="CM854"/>
      <c r="CN854"/>
      <c r="CO854"/>
      <c r="CP854"/>
      <c r="CQ854"/>
      <c r="CR854"/>
      <c r="CS854"/>
      <c r="CT854"/>
      <c r="CU854"/>
      <c r="CV854"/>
      <c r="CW854"/>
      <c r="CX854"/>
      <c r="CY854"/>
      <c r="CZ854"/>
      <c r="DA854"/>
      <c r="DB854"/>
      <c r="DC854"/>
      <c r="DD854"/>
      <c r="DE854"/>
      <c r="DF854"/>
      <c r="DG854"/>
      <c r="DH854"/>
      <c r="DI854"/>
      <c r="DJ854"/>
      <c r="DK854"/>
      <c r="DL854"/>
      <c r="DM854"/>
      <c r="DN854"/>
      <c r="DO854"/>
    </row>
    <row r="855" spans="1:119" ht="15" customHeight="1" x14ac:dyDescent="0.25">
      <c r="A855" s="13"/>
      <c r="B855" s="1" t="str">
        <f>Table65[[#This Row],[Edificio]]</f>
        <v>TORRE CENTRAL</v>
      </c>
      <c r="C855" s="1">
        <f>Table65[[#This Row],[PISO]]</f>
        <v>9</v>
      </c>
      <c r="D855" s="1">
        <f>Table65[[#This Row],[N° Puesto]]</f>
        <v>73</v>
      </c>
      <c r="E855" s="1" t="str">
        <f>Table65[[#This Row],[Apellido y Nombre]]</f>
        <v>GUTIÉRREZ, CAROLINA</v>
      </c>
      <c r="F855" s="1">
        <f>Table65[[#This Row],[Centro Costos]]</f>
        <v>1241</v>
      </c>
      <c r="G855" s="1">
        <f>Table65[[#This Row],[Interno]]</f>
        <v>4432</v>
      </c>
      <c r="H855" s="1" t="str">
        <f>Table65[[#This Row],[Gerencia]]</f>
        <v>SISTEMAS CENTRALES Y SERVICIOS</v>
      </c>
      <c r="I855" s="1">
        <f>Table65[[#This Row],[Observacion]]</f>
        <v>0</v>
      </c>
      <c r="J855" s="16"/>
      <c r="BF855"/>
      <c r="BG855"/>
      <c r="BH855"/>
      <c r="BI855"/>
      <c r="BJ855"/>
      <c r="BK855"/>
      <c r="BL855"/>
      <c r="BM855"/>
      <c r="BN855"/>
      <c r="BO855"/>
      <c r="BP855"/>
      <c r="BQ855"/>
      <c r="BR855"/>
      <c r="BS855"/>
      <c r="BT855"/>
      <c r="BU855"/>
      <c r="BV855"/>
      <c r="BW855"/>
      <c r="BX855"/>
      <c r="BY855"/>
      <c r="BZ855"/>
      <c r="CA855"/>
      <c r="CB855"/>
      <c r="CC855"/>
      <c r="CD855"/>
      <c r="CE855"/>
      <c r="CF855"/>
      <c r="CG855"/>
      <c r="CH855"/>
      <c r="CI855"/>
      <c r="CJ855"/>
      <c r="CK855"/>
      <c r="CL855"/>
      <c r="CM855"/>
      <c r="CN855"/>
      <c r="CO855"/>
      <c r="CP855"/>
      <c r="CQ855"/>
      <c r="CR855"/>
      <c r="CS855"/>
      <c r="CT855"/>
      <c r="CU855"/>
      <c r="CV855"/>
      <c r="CW855"/>
      <c r="CX855"/>
      <c r="CY855"/>
      <c r="CZ855"/>
      <c r="DA855"/>
      <c r="DB855"/>
      <c r="DC855"/>
      <c r="DD855"/>
      <c r="DE855"/>
      <c r="DF855"/>
      <c r="DG855"/>
      <c r="DH855"/>
      <c r="DI855"/>
      <c r="DJ855"/>
      <c r="DK855"/>
      <c r="DL855"/>
      <c r="DM855"/>
      <c r="DN855"/>
      <c r="DO855"/>
    </row>
    <row r="856" spans="1:119" ht="15" customHeight="1" x14ac:dyDescent="0.25">
      <c r="A856" s="13"/>
      <c r="B856" s="1" t="str">
        <f>Table65[[#This Row],[Edificio]]</f>
        <v>TORRE CENTRAL</v>
      </c>
      <c r="C856" s="1">
        <f>Table65[[#This Row],[PISO]]</f>
        <v>9</v>
      </c>
      <c r="D856" s="1">
        <f>Table65[[#This Row],[N° Puesto]]</f>
        <v>74</v>
      </c>
      <c r="E856" s="1" t="str">
        <f>Table65[[#This Row],[Apellido y Nombre]]</f>
        <v>PEREZ, JORGE</v>
      </c>
      <c r="F856" s="1">
        <f>Table65[[#This Row],[Centro Costos]]</f>
        <v>1241</v>
      </c>
      <c r="G856" s="1">
        <f>Table65[[#This Row],[Interno]]</f>
        <v>3570</v>
      </c>
      <c r="H856" s="1" t="str">
        <f>Table65[[#This Row],[Gerencia]]</f>
        <v>SISTEMAS CENTRALES Y SERVICIOS</v>
      </c>
      <c r="I856" s="1">
        <f>Table65[[#This Row],[Observacion]]</f>
        <v>0</v>
      </c>
      <c r="J856" s="16"/>
      <c r="BF856"/>
      <c r="BG856"/>
      <c r="BH856"/>
      <c r="BI856"/>
      <c r="BJ856"/>
      <c r="BK856"/>
      <c r="BL856"/>
      <c r="BM856"/>
      <c r="BN856"/>
      <c r="BO856"/>
      <c r="BP856"/>
      <c r="BQ856"/>
      <c r="BR856"/>
      <c r="BS856"/>
      <c r="BT856"/>
      <c r="BU856"/>
      <c r="BV856"/>
      <c r="BW856"/>
      <c r="BX856"/>
      <c r="BY856"/>
      <c r="BZ856"/>
      <c r="CA856"/>
      <c r="CB856"/>
      <c r="CC856"/>
      <c r="CD856"/>
      <c r="CE856"/>
      <c r="CF856"/>
      <c r="CG856"/>
      <c r="CH856"/>
      <c r="CI856"/>
      <c r="CJ856"/>
      <c r="CK856"/>
      <c r="CL856"/>
      <c r="CM856"/>
      <c r="CN856"/>
      <c r="CO856"/>
      <c r="CP856"/>
      <c r="CQ856"/>
      <c r="CR856"/>
      <c r="CS856"/>
      <c r="CT856"/>
      <c r="CU856"/>
      <c r="CV856"/>
      <c r="CW856"/>
      <c r="CX856"/>
      <c r="CY856"/>
      <c r="CZ856"/>
      <c r="DA856"/>
      <c r="DB856"/>
      <c r="DC856"/>
      <c r="DD856"/>
      <c r="DE856"/>
      <c r="DF856"/>
      <c r="DG856"/>
      <c r="DH856"/>
      <c r="DI856"/>
      <c r="DJ856"/>
      <c r="DK856"/>
      <c r="DL856"/>
      <c r="DM856"/>
      <c r="DN856"/>
      <c r="DO856"/>
    </row>
    <row r="857" spans="1:119" ht="15" customHeight="1" x14ac:dyDescent="0.25">
      <c r="A857" s="13"/>
      <c r="B857" s="1" t="str">
        <f>Table65[[#This Row],[Edificio]]</f>
        <v>TORRE CENTRAL</v>
      </c>
      <c r="C857" s="1">
        <f>Table65[[#This Row],[PISO]]</f>
        <v>9</v>
      </c>
      <c r="D857" s="1">
        <f>Table65[[#This Row],[N° Puesto]]</f>
        <v>75</v>
      </c>
      <c r="E857" s="1" t="str">
        <f>Table65[[#This Row],[Apellido y Nombre]]</f>
        <v>PIÑON, FERNANDO</v>
      </c>
      <c r="F857" s="1">
        <f>Table65[[#This Row],[Centro Costos]]</f>
        <v>1241</v>
      </c>
      <c r="G857" s="1">
        <f>Table65[[#This Row],[Interno]]</f>
        <v>5062</v>
      </c>
      <c r="H857" s="1" t="str">
        <f>Table65[[#This Row],[Gerencia]]</f>
        <v>SISTEMAS CENTRALES Y SERVICIOS</v>
      </c>
      <c r="I857" s="1">
        <f>Table65[[#This Row],[Observacion]]</f>
        <v>0</v>
      </c>
      <c r="J857" s="16"/>
      <c r="BF857"/>
      <c r="BG857"/>
      <c r="BH857"/>
      <c r="BI857"/>
      <c r="BJ857"/>
      <c r="BK857"/>
      <c r="BL857"/>
      <c r="BM857"/>
      <c r="BN857"/>
      <c r="BO857"/>
      <c r="BP857"/>
      <c r="BQ857"/>
      <c r="BR857"/>
      <c r="BS857"/>
      <c r="BT857"/>
      <c r="BU857"/>
      <c r="BV857"/>
      <c r="BW857"/>
      <c r="BX857"/>
      <c r="BY857"/>
      <c r="BZ857"/>
      <c r="CA857"/>
      <c r="CB857"/>
      <c r="CC857"/>
      <c r="CD857"/>
      <c r="CE857"/>
      <c r="CF857"/>
      <c r="CG857"/>
      <c r="CH857"/>
      <c r="CI857"/>
      <c r="CJ857"/>
      <c r="CK857"/>
      <c r="CL857"/>
      <c r="CM857"/>
      <c r="CN857"/>
      <c r="CO857"/>
      <c r="CP857"/>
      <c r="CQ857"/>
      <c r="CR857"/>
      <c r="CS857"/>
      <c r="CT857"/>
      <c r="CU857"/>
      <c r="CV857"/>
      <c r="CW857"/>
      <c r="CX857"/>
      <c r="CY857"/>
      <c r="CZ857"/>
      <c r="DA857"/>
      <c r="DB857"/>
      <c r="DC857"/>
      <c r="DD857"/>
      <c r="DE857"/>
      <c r="DF857"/>
      <c r="DG857"/>
      <c r="DH857"/>
      <c r="DI857"/>
      <c r="DJ857"/>
      <c r="DK857"/>
      <c r="DL857"/>
      <c r="DM857"/>
      <c r="DN857"/>
      <c r="DO857"/>
    </row>
    <row r="858" spans="1:119" ht="15" customHeight="1" x14ac:dyDescent="0.25">
      <c r="A858" s="13"/>
      <c r="B858" s="1" t="str">
        <f>Table65[[#This Row],[Edificio]]</f>
        <v>TORRE CENTRAL</v>
      </c>
      <c r="C858" s="1">
        <f>Table65[[#This Row],[PISO]]</f>
        <v>9</v>
      </c>
      <c r="D858" s="1">
        <f>Table65[[#This Row],[N° Puesto]]</f>
        <v>76</v>
      </c>
      <c r="E858" s="1" t="str">
        <f>Table65[[#This Row],[Apellido y Nombre]]</f>
        <v>HIGA, LEANDRO</v>
      </c>
      <c r="F858" s="1">
        <f>Table65[[#This Row],[Centro Costos]]</f>
        <v>1241</v>
      </c>
      <c r="G858" s="1" t="str">
        <f>Table65[[#This Row],[Interno]]</f>
        <v>----</v>
      </c>
      <c r="H858" s="1" t="str">
        <f>Table65[[#This Row],[Gerencia]]</f>
        <v>SISTEMAS CENTRALES Y SERVICIOS</v>
      </c>
      <c r="I858" s="1">
        <f>Table65[[#This Row],[Observacion]]</f>
        <v>0</v>
      </c>
      <c r="J858" s="16"/>
      <c r="BF858"/>
      <c r="BG858"/>
      <c r="BH858"/>
      <c r="BI858"/>
      <c r="BJ858"/>
      <c r="BK858"/>
      <c r="BL858"/>
      <c r="BM858"/>
      <c r="BN858"/>
      <c r="BO858"/>
      <c r="BP858"/>
      <c r="BQ858"/>
      <c r="BR858"/>
      <c r="BS858"/>
      <c r="BT858"/>
      <c r="BU858"/>
      <c r="BV858"/>
      <c r="BW858"/>
      <c r="BX858"/>
      <c r="BY858"/>
      <c r="BZ858"/>
      <c r="CA858"/>
      <c r="CB858"/>
      <c r="CC858"/>
      <c r="CD858"/>
      <c r="CE858"/>
      <c r="CF858"/>
      <c r="CG858"/>
      <c r="CH858"/>
      <c r="CI858"/>
      <c r="CJ858"/>
      <c r="CK858"/>
      <c r="CL858"/>
      <c r="CM858"/>
      <c r="CN858"/>
      <c r="CO858"/>
      <c r="CP858"/>
      <c r="CQ858"/>
      <c r="CR858"/>
      <c r="CS858"/>
      <c r="CT858"/>
      <c r="CU858"/>
      <c r="CV858"/>
      <c r="CW858"/>
      <c r="CX858"/>
      <c r="CY858"/>
      <c r="CZ858"/>
      <c r="DA858"/>
      <c r="DB858"/>
      <c r="DC858"/>
      <c r="DD858"/>
      <c r="DE858"/>
      <c r="DF858"/>
      <c r="DG858"/>
      <c r="DH858"/>
      <c r="DI858"/>
      <c r="DJ858"/>
      <c r="DK858"/>
      <c r="DL858"/>
      <c r="DM858"/>
      <c r="DN858"/>
      <c r="DO858"/>
    </row>
    <row r="859" spans="1:119" ht="15" customHeight="1" x14ac:dyDescent="0.25">
      <c r="A859" s="13"/>
      <c r="B859" s="1" t="str">
        <f>Table65[[#This Row],[Edificio]]</f>
        <v>TORRE CENTRAL</v>
      </c>
      <c r="C859" s="1">
        <f>Table65[[#This Row],[PISO]]</f>
        <v>9</v>
      </c>
      <c r="D859" s="1">
        <f>Table65[[#This Row],[N° Puesto]]</f>
        <v>77</v>
      </c>
      <c r="E859" s="1" t="str">
        <f>Table65[[#This Row],[Apellido y Nombre]]</f>
        <v>STARINIERI, MARTIN</v>
      </c>
      <c r="F859" s="1">
        <f>Table65[[#This Row],[Centro Costos]]</f>
        <v>1241</v>
      </c>
      <c r="G859" s="1">
        <f>Table65[[#This Row],[Interno]]</f>
        <v>3315</v>
      </c>
      <c r="H859" s="1" t="str">
        <f>Table65[[#This Row],[Gerencia]]</f>
        <v>SISTEMAS CENTRALES Y SERVICIOS</v>
      </c>
      <c r="I859" s="1">
        <f>Table65[[#This Row],[Observacion]]</f>
        <v>0</v>
      </c>
      <c r="J859" s="16"/>
      <c r="BF859"/>
      <c r="BG859"/>
      <c r="BH859"/>
      <c r="BI859"/>
      <c r="BJ859"/>
      <c r="BK859"/>
      <c r="BL859"/>
      <c r="BM859"/>
      <c r="BN859"/>
      <c r="BO859"/>
      <c r="BP859"/>
      <c r="BQ859"/>
      <c r="BR859"/>
      <c r="BS859"/>
      <c r="BT859"/>
      <c r="BU859"/>
      <c r="BV859"/>
      <c r="BW859"/>
      <c r="BX859"/>
      <c r="BY859"/>
      <c r="BZ859"/>
      <c r="CA859"/>
      <c r="CB859"/>
      <c r="CC859"/>
      <c r="CD859"/>
      <c r="CE859"/>
      <c r="CF859"/>
      <c r="CG859"/>
      <c r="CH859"/>
      <c r="CI859"/>
      <c r="CJ859"/>
      <c r="CK859"/>
      <c r="CL859"/>
      <c r="CM859"/>
      <c r="CN859"/>
      <c r="CO859"/>
      <c r="CP859"/>
      <c r="CQ859"/>
      <c r="CR859"/>
      <c r="CS859"/>
      <c r="CT859"/>
      <c r="CU859"/>
      <c r="CV859"/>
      <c r="CW859"/>
      <c r="CX859"/>
      <c r="CY859"/>
      <c r="CZ859"/>
      <c r="DA859"/>
      <c r="DB859"/>
      <c r="DC859"/>
      <c r="DD859"/>
      <c r="DE859"/>
      <c r="DF859"/>
      <c r="DG859"/>
      <c r="DH859"/>
      <c r="DI859"/>
      <c r="DJ859"/>
      <c r="DK859"/>
      <c r="DL859"/>
      <c r="DM859"/>
      <c r="DN859"/>
      <c r="DO859"/>
    </row>
    <row r="860" spans="1:119" ht="15" customHeight="1" x14ac:dyDescent="0.25">
      <c r="A860" s="13"/>
      <c r="B860" s="1" t="str">
        <f>Table65[[#This Row],[Edificio]]</f>
        <v>TORRE CENTRAL</v>
      </c>
      <c r="C860" s="1">
        <f>Table65[[#This Row],[PISO]]</f>
        <v>9</v>
      </c>
      <c r="D860" s="1">
        <f>Table65[[#This Row],[N° Puesto]]</f>
        <v>78</v>
      </c>
      <c r="E860" s="1" t="str">
        <f>Table65[[#This Row],[Apellido y Nombre]]</f>
        <v>MUSRI, NAJIB</v>
      </c>
      <c r="F860" s="1">
        <f>Table65[[#This Row],[Centro Costos]]</f>
        <v>1241</v>
      </c>
      <c r="G860" s="1">
        <f>Table65[[#This Row],[Interno]]</f>
        <v>2059</v>
      </c>
      <c r="H860" s="1" t="str">
        <f>Table65[[#This Row],[Gerencia]]</f>
        <v>SISTEMAS CENTRALES Y SERVICIOS</v>
      </c>
      <c r="I860" s="1">
        <f>Table65[[#This Row],[Observacion]]</f>
        <v>0</v>
      </c>
      <c r="J860" s="16"/>
      <c r="BF860"/>
      <c r="BG860"/>
      <c r="BH860"/>
      <c r="BI860"/>
      <c r="BJ860"/>
      <c r="BK860"/>
      <c r="BL860"/>
      <c r="BM860"/>
      <c r="BN860"/>
      <c r="BO860"/>
      <c r="BP860"/>
      <c r="BQ860"/>
      <c r="BR860"/>
      <c r="BS860"/>
      <c r="BT860"/>
      <c r="BU860"/>
      <c r="BV860"/>
      <c r="BW860"/>
      <c r="BX860"/>
      <c r="BY860"/>
      <c r="BZ860"/>
      <c r="CA860"/>
      <c r="CB860"/>
      <c r="CC860"/>
      <c r="CD860"/>
      <c r="CE860"/>
      <c r="CF860"/>
      <c r="CG860"/>
      <c r="CH860"/>
      <c r="CI860"/>
      <c r="CJ860"/>
      <c r="CK860"/>
      <c r="CL860"/>
      <c r="CM860"/>
      <c r="CN860"/>
      <c r="CO860"/>
      <c r="CP860"/>
      <c r="CQ860"/>
      <c r="CR860"/>
      <c r="CS860"/>
      <c r="CT860"/>
      <c r="CU860"/>
      <c r="CV860"/>
      <c r="CW860"/>
      <c r="CX860"/>
      <c r="CY860"/>
      <c r="CZ860"/>
      <c r="DA860"/>
      <c r="DB860"/>
      <c r="DC860"/>
      <c r="DD860"/>
      <c r="DE860"/>
      <c r="DF860"/>
      <c r="DG860"/>
      <c r="DH860"/>
      <c r="DI860"/>
      <c r="DJ860"/>
      <c r="DK860"/>
      <c r="DL860"/>
      <c r="DM860"/>
      <c r="DN860"/>
      <c r="DO860"/>
    </row>
    <row r="861" spans="1:119" ht="15" customHeight="1" x14ac:dyDescent="0.25">
      <c r="A861" s="13"/>
      <c r="B861" s="1" t="str">
        <f>Table65[[#This Row],[Edificio]]</f>
        <v>TORRE CENTRAL</v>
      </c>
      <c r="C861" s="1">
        <f>Table65[[#This Row],[PISO]]</f>
        <v>9</v>
      </c>
      <c r="D861" s="1">
        <f>Table65[[#This Row],[N° Puesto]]</f>
        <v>79</v>
      </c>
      <c r="E861" s="1" t="str">
        <f>Table65[[#This Row],[Apellido y Nombre]]</f>
        <v>TABORDA, DANTE</v>
      </c>
      <c r="F861" s="1">
        <f>Table65[[#This Row],[Centro Costos]]</f>
        <v>1241</v>
      </c>
      <c r="G861" s="1">
        <f>Table65[[#This Row],[Interno]]</f>
        <v>3634</v>
      </c>
      <c r="H861" s="1" t="str">
        <f>Table65[[#This Row],[Gerencia]]</f>
        <v>SISTEMAS CENTRALES Y SERVICIOS</v>
      </c>
      <c r="I861" s="1">
        <f>Table65[[#This Row],[Observacion]]</f>
        <v>0</v>
      </c>
      <c r="J861" s="16"/>
      <c r="BF861"/>
      <c r="BG861"/>
      <c r="BH861"/>
      <c r="BI861"/>
      <c r="BJ861"/>
      <c r="BK861"/>
      <c r="BL861"/>
      <c r="BM861"/>
      <c r="BN861"/>
      <c r="BO861"/>
      <c r="BP861"/>
      <c r="BQ861"/>
      <c r="BR861"/>
      <c r="BS861"/>
      <c r="BT861"/>
      <c r="BU861"/>
      <c r="BV861"/>
      <c r="BW861"/>
      <c r="BX861"/>
      <c r="BY861"/>
      <c r="BZ861"/>
      <c r="CA861"/>
      <c r="CB861"/>
      <c r="CC861"/>
      <c r="CD861"/>
      <c r="CE861"/>
      <c r="CF861"/>
      <c r="CG861"/>
      <c r="CH861"/>
      <c r="CI861"/>
      <c r="CJ861"/>
      <c r="CK861"/>
      <c r="CL861"/>
      <c r="CM861"/>
      <c r="CN861"/>
      <c r="CO861"/>
      <c r="CP861"/>
      <c r="CQ861"/>
      <c r="CR861"/>
      <c r="CS861"/>
      <c r="CT861"/>
      <c r="CU861"/>
      <c r="CV861"/>
      <c r="CW861"/>
      <c r="CX861"/>
      <c r="CY861"/>
      <c r="CZ861"/>
      <c r="DA861"/>
      <c r="DB861"/>
      <c r="DC861"/>
      <c r="DD861"/>
      <c r="DE861"/>
      <c r="DF861"/>
      <c r="DG861"/>
      <c r="DH861"/>
      <c r="DI861"/>
      <c r="DJ861"/>
      <c r="DK861"/>
      <c r="DL861"/>
      <c r="DM861"/>
      <c r="DN861"/>
      <c r="DO861"/>
    </row>
    <row r="862" spans="1:119" ht="15" customHeight="1" x14ac:dyDescent="0.25">
      <c r="A862" s="13"/>
      <c r="B862" s="1" t="str">
        <f>Table65[[#This Row],[Edificio]]</f>
        <v>TORRE CENTRAL</v>
      </c>
      <c r="C862" s="1">
        <f>Table65[[#This Row],[PISO]]</f>
        <v>9</v>
      </c>
      <c r="D862" s="1">
        <f>Table65[[#This Row],[N° Puesto]]</f>
        <v>80</v>
      </c>
      <c r="E862" s="1" t="str">
        <f>Table65[[#This Row],[Apellido y Nombre]]</f>
        <v>ARIAS, NOHEMI</v>
      </c>
      <c r="F862" s="1">
        <f>Table65[[#This Row],[Centro Costos]]</f>
        <v>1241</v>
      </c>
      <c r="G862" s="1">
        <f>Table65[[#This Row],[Interno]]</f>
        <v>2061</v>
      </c>
      <c r="H862" s="1" t="str">
        <f>Table65[[#This Row],[Gerencia]]</f>
        <v>SISTEMAS CENTRALES Y SERVICIOS</v>
      </c>
      <c r="I862" s="1">
        <f>Table65[[#This Row],[Observacion]]</f>
        <v>0</v>
      </c>
      <c r="J862" s="16"/>
      <c r="BF862"/>
      <c r="BG862"/>
      <c r="BH862"/>
      <c r="BI862"/>
      <c r="BJ862"/>
      <c r="BK862"/>
      <c r="BL862"/>
      <c r="BM862"/>
      <c r="BN862"/>
      <c r="BO862"/>
      <c r="BP862"/>
      <c r="BQ862"/>
      <c r="BR862"/>
      <c r="BS862"/>
      <c r="BT862"/>
      <c r="BU862"/>
      <c r="BV862"/>
      <c r="BW862"/>
      <c r="BX862"/>
      <c r="BY862"/>
      <c r="BZ862"/>
      <c r="CA862"/>
      <c r="CB862"/>
      <c r="CC862"/>
      <c r="CD862"/>
      <c r="CE862"/>
      <c r="CF862"/>
      <c r="CG862"/>
      <c r="CH862"/>
      <c r="CI862"/>
      <c r="CJ862"/>
      <c r="CK862"/>
      <c r="CL862"/>
      <c r="CM862"/>
      <c r="CN862"/>
      <c r="CO862"/>
      <c r="CP862"/>
      <c r="CQ862"/>
      <c r="CR862"/>
      <c r="CS862"/>
      <c r="CT862"/>
      <c r="CU862"/>
      <c r="CV862"/>
      <c r="CW862"/>
      <c r="CX862"/>
      <c r="CY862"/>
      <c r="CZ862"/>
      <c r="DA862"/>
      <c r="DB862"/>
      <c r="DC862"/>
      <c r="DD862"/>
      <c r="DE862"/>
      <c r="DF862"/>
      <c r="DG862"/>
      <c r="DH862"/>
      <c r="DI862"/>
      <c r="DJ862"/>
      <c r="DK862"/>
      <c r="DL862"/>
      <c r="DM862"/>
      <c r="DN862"/>
      <c r="DO862"/>
    </row>
    <row r="863" spans="1:119" ht="15" customHeight="1" x14ac:dyDescent="0.25">
      <c r="A863" s="13"/>
      <c r="B863" s="1" t="str">
        <f>Table65[[#This Row],[Edificio]]</f>
        <v>TORRE CENTRAL</v>
      </c>
      <c r="C863" s="1">
        <f>Table65[[#This Row],[PISO]]</f>
        <v>9</v>
      </c>
      <c r="D863" s="1">
        <f>Table65[[#This Row],[N° Puesto]]</f>
        <v>81</v>
      </c>
      <c r="E863" s="1" t="str">
        <f>Table65[[#This Row],[Apellido y Nombre]]</f>
        <v>PICCOLI, GUSTAVO</v>
      </c>
      <c r="F863" s="1">
        <f>Table65[[#This Row],[Centro Costos]]</f>
        <v>1222</v>
      </c>
      <c r="G863" s="1">
        <f>Table65[[#This Row],[Interno]]</f>
        <v>3191</v>
      </c>
      <c r="H863" s="1" t="str">
        <f>Table65[[#This Row],[Gerencia]]</f>
        <v>CONTROL CONTABLE DE OP. MINORISTAS</v>
      </c>
      <c r="I863" s="1">
        <f>Table65[[#This Row],[Observacion]]</f>
        <v>0</v>
      </c>
      <c r="J863" s="16"/>
      <c r="BF863"/>
      <c r="BG863"/>
      <c r="BH863"/>
      <c r="BI863"/>
      <c r="BJ863"/>
      <c r="BK863"/>
      <c r="BL863"/>
      <c r="BM863"/>
      <c r="BN863"/>
      <c r="BO863"/>
      <c r="BP863"/>
      <c r="BQ863"/>
      <c r="BR863"/>
      <c r="BS863"/>
      <c r="BT863"/>
      <c r="BU863"/>
      <c r="BV863"/>
      <c r="BW863"/>
      <c r="BX863"/>
      <c r="BY863"/>
      <c r="BZ863"/>
      <c r="CA863"/>
      <c r="CB863"/>
      <c r="CC863"/>
      <c r="CD863"/>
      <c r="CE863"/>
      <c r="CF863"/>
      <c r="CG863"/>
      <c r="CH863"/>
      <c r="CI863"/>
      <c r="CJ863"/>
      <c r="CK863"/>
      <c r="CL863"/>
      <c r="CM863"/>
      <c r="CN863"/>
      <c r="CO863"/>
      <c r="CP863"/>
      <c r="CQ863"/>
      <c r="CR863"/>
      <c r="CS863"/>
      <c r="CT863"/>
      <c r="CU863"/>
      <c r="CV863"/>
      <c r="CW863"/>
      <c r="CX863"/>
      <c r="CY863"/>
      <c r="CZ863"/>
      <c r="DA863"/>
      <c r="DB863"/>
      <c r="DC863"/>
      <c r="DD863"/>
      <c r="DE863"/>
      <c r="DF863"/>
      <c r="DG863"/>
      <c r="DH863"/>
      <c r="DI863"/>
      <c r="DJ863"/>
      <c r="DK863"/>
      <c r="DL863"/>
      <c r="DM863"/>
      <c r="DN863"/>
      <c r="DO863"/>
    </row>
    <row r="864" spans="1:119" ht="15" customHeight="1" x14ac:dyDescent="0.25">
      <c r="A864" s="13"/>
      <c r="B864" s="1" t="str">
        <f>Table65[[#This Row],[Edificio]]</f>
        <v>TORRE CENTRAL</v>
      </c>
      <c r="C864" s="1">
        <f>Table65[[#This Row],[PISO]]</f>
        <v>9</v>
      </c>
      <c r="D864" s="1">
        <f>Table65[[#This Row],[N° Puesto]]</f>
        <v>82</v>
      </c>
      <c r="E864" s="1" t="str">
        <f>Table65[[#This Row],[Apellido y Nombre]]</f>
        <v>BARREIRA, SANDRA</v>
      </c>
      <c r="F864" s="1">
        <f>Table65[[#This Row],[Centro Costos]]</f>
        <v>1241</v>
      </c>
      <c r="G864" s="1">
        <f>Table65[[#This Row],[Interno]]</f>
        <v>4202</v>
      </c>
      <c r="H864" s="1" t="str">
        <f>Table65[[#This Row],[Gerencia]]</f>
        <v>SISTEMAS CENTRALES Y SERVICIOS</v>
      </c>
      <c r="I864" s="1">
        <f>Table65[[#This Row],[Observacion]]</f>
        <v>0</v>
      </c>
      <c r="J864" s="16"/>
      <c r="BF864"/>
      <c r="BG864"/>
      <c r="BH864"/>
      <c r="BI864"/>
      <c r="BJ864"/>
      <c r="BK864"/>
      <c r="BL864"/>
      <c r="BM864"/>
      <c r="BN864"/>
      <c r="BO864"/>
      <c r="BP864"/>
      <c r="BQ864"/>
      <c r="BR864"/>
      <c r="BS864"/>
      <c r="BT864"/>
      <c r="BU864"/>
      <c r="BV864"/>
      <c r="BW864"/>
      <c r="BX864"/>
      <c r="BY864"/>
      <c r="BZ864"/>
      <c r="CA864"/>
      <c r="CB864"/>
      <c r="CC864"/>
      <c r="CD864"/>
      <c r="CE864"/>
      <c r="CF864"/>
      <c r="CG864"/>
      <c r="CH864"/>
      <c r="CI864"/>
      <c r="CJ864"/>
      <c r="CK864"/>
      <c r="CL864"/>
      <c r="CM864"/>
      <c r="CN864"/>
      <c r="CO864"/>
      <c r="CP864"/>
      <c r="CQ864"/>
      <c r="CR864"/>
      <c r="CS864"/>
      <c r="CT864"/>
      <c r="CU864"/>
      <c r="CV864"/>
      <c r="CW864"/>
      <c r="CX864"/>
      <c r="CY864"/>
      <c r="CZ864"/>
      <c r="DA864"/>
      <c r="DB864"/>
      <c r="DC864"/>
      <c r="DD864"/>
      <c r="DE864"/>
      <c r="DF864"/>
      <c r="DG864"/>
      <c r="DH864"/>
      <c r="DI864"/>
      <c r="DJ864"/>
      <c r="DK864"/>
      <c r="DL864"/>
      <c r="DM864"/>
      <c r="DN864"/>
      <c r="DO864"/>
    </row>
    <row r="865" spans="1:119" ht="15" customHeight="1" x14ac:dyDescent="0.25">
      <c r="A865" s="13"/>
      <c r="B865" s="1" t="str">
        <f>Table65[[#This Row],[Edificio]]</f>
        <v>TORRE CENTRAL</v>
      </c>
      <c r="C865" s="1">
        <f>Table65[[#This Row],[PISO]]</f>
        <v>9</v>
      </c>
      <c r="D865" s="1">
        <f>Table65[[#This Row],[N° Puesto]]</f>
        <v>83</v>
      </c>
      <c r="E865" s="1" t="str">
        <f>Table65[[#This Row],[Apellido y Nombre]]</f>
        <v>MARTINEZ, JORGELINA</v>
      </c>
      <c r="F865" s="1">
        <f>Table65[[#This Row],[Centro Costos]]</f>
        <v>1241</v>
      </c>
      <c r="G865" s="1">
        <f>Table65[[#This Row],[Interno]]</f>
        <v>5280</v>
      </c>
      <c r="H865" s="1" t="str">
        <f>Table65[[#This Row],[Gerencia]]</f>
        <v>SISTEMAS CENTRALES Y SERVICIOS</v>
      </c>
      <c r="I865" s="1">
        <f>Table65[[#This Row],[Observacion]]</f>
        <v>0</v>
      </c>
      <c r="J865" s="16"/>
      <c r="BF865"/>
      <c r="BG865"/>
      <c r="BH865"/>
      <c r="BI865"/>
      <c r="BJ865"/>
      <c r="BK865"/>
      <c r="BL865"/>
      <c r="BM865"/>
      <c r="BN865"/>
      <c r="BO865"/>
      <c r="BP865"/>
      <c r="BQ865"/>
      <c r="BR865"/>
      <c r="BS865"/>
      <c r="BT865"/>
      <c r="BU865"/>
      <c r="BV865"/>
      <c r="BW865"/>
      <c r="BX865"/>
      <c r="BY865"/>
      <c r="BZ865"/>
      <c r="CA865"/>
      <c r="CB865"/>
      <c r="CC865"/>
      <c r="CD865"/>
      <c r="CE865"/>
      <c r="CF865"/>
      <c r="CG865"/>
      <c r="CH865"/>
      <c r="CI865"/>
      <c r="CJ865"/>
      <c r="CK865"/>
      <c r="CL865"/>
      <c r="CM865"/>
      <c r="CN865"/>
      <c r="CO865"/>
      <c r="CP865"/>
      <c r="CQ865"/>
      <c r="CR865"/>
      <c r="CS865"/>
      <c r="CT865"/>
      <c r="CU865"/>
      <c r="CV865"/>
      <c r="CW865"/>
      <c r="CX865"/>
      <c r="CY865"/>
      <c r="CZ865"/>
      <c r="DA865"/>
      <c r="DB865"/>
      <c r="DC865"/>
      <c r="DD865"/>
      <c r="DE865"/>
      <c r="DF865"/>
      <c r="DG865"/>
      <c r="DH865"/>
      <c r="DI865"/>
      <c r="DJ865"/>
      <c r="DK865"/>
      <c r="DL865"/>
      <c r="DM865"/>
      <c r="DN865"/>
      <c r="DO865"/>
    </row>
    <row r="866" spans="1:119" ht="15" customHeight="1" x14ac:dyDescent="0.25">
      <c r="A866" s="13"/>
      <c r="B866" s="1" t="str">
        <f>Table65[[#This Row],[Edificio]]</f>
        <v>TORRE CENTRAL</v>
      </c>
      <c r="C866" s="1">
        <f>Table65[[#This Row],[PISO]]</f>
        <v>9</v>
      </c>
      <c r="D866" s="1">
        <f>Table65[[#This Row],[N° Puesto]]</f>
        <v>84</v>
      </c>
      <c r="E866" s="1" t="str">
        <f>Table65[[#This Row],[Apellido y Nombre]]</f>
        <v>CACERES</v>
      </c>
      <c r="F866" s="1">
        <f>Table65[[#This Row],[Centro Costos]]</f>
        <v>1241</v>
      </c>
      <c r="G866" s="1">
        <f>Table65[[#This Row],[Interno]]</f>
        <v>4717</v>
      </c>
      <c r="H866" s="1" t="str">
        <f>Table65[[#This Row],[Gerencia]]</f>
        <v>SISTEMAS CENTRALES Y SERVICIOS</v>
      </c>
      <c r="I866" s="1">
        <f>Table65[[#This Row],[Observacion]]</f>
        <v>0</v>
      </c>
      <c r="J866" s="16"/>
      <c r="BF866"/>
      <c r="BG866"/>
      <c r="BH866"/>
      <c r="BI866"/>
      <c r="BJ866"/>
      <c r="BK866"/>
      <c r="BL866"/>
      <c r="BM866"/>
      <c r="BN866"/>
      <c r="BO866"/>
      <c r="BP866"/>
      <c r="BQ866"/>
      <c r="BR866"/>
      <c r="BS866"/>
      <c r="BT866"/>
      <c r="BU866"/>
      <c r="BV866"/>
      <c r="BW866"/>
      <c r="BX866"/>
      <c r="BY866"/>
      <c r="BZ866"/>
      <c r="CA866"/>
      <c r="CB866"/>
      <c r="CC866"/>
      <c r="CD866"/>
      <c r="CE866"/>
      <c r="CF866"/>
      <c r="CG866"/>
      <c r="CH866"/>
      <c r="CI866"/>
      <c r="CJ866"/>
      <c r="CK866"/>
      <c r="CL866"/>
      <c r="CM866"/>
      <c r="CN866"/>
      <c r="CO866"/>
      <c r="CP866"/>
      <c r="CQ866"/>
      <c r="CR866"/>
      <c r="CS866"/>
      <c r="CT866"/>
      <c r="CU866"/>
      <c r="CV866"/>
      <c r="CW866"/>
      <c r="CX866"/>
      <c r="CY866"/>
      <c r="CZ866"/>
      <c r="DA866"/>
      <c r="DB866"/>
      <c r="DC866"/>
      <c r="DD866"/>
      <c r="DE866"/>
      <c r="DF866"/>
      <c r="DG866"/>
      <c r="DH866"/>
      <c r="DI866"/>
      <c r="DJ866"/>
      <c r="DK866"/>
      <c r="DL866"/>
      <c r="DM866"/>
      <c r="DN866"/>
      <c r="DO866"/>
    </row>
    <row r="867" spans="1:119" ht="15" customHeight="1" x14ac:dyDescent="0.25">
      <c r="A867" s="13"/>
      <c r="B867" s="1" t="str">
        <f>Table65[[#This Row],[Edificio]]</f>
        <v>TORRE CENTRAL</v>
      </c>
      <c r="C867" s="1">
        <f>Table65[[#This Row],[PISO]]</f>
        <v>9</v>
      </c>
      <c r="D867" s="1">
        <f>Table65[[#This Row],[N° Puesto]]</f>
        <v>85</v>
      </c>
      <c r="E867" s="1" t="str">
        <f>Table65[[#This Row],[Apellido y Nombre]]</f>
        <v>SAPPATA, MATIAS</v>
      </c>
      <c r="F867" s="1">
        <f>Table65[[#This Row],[Centro Costos]]</f>
        <v>1241</v>
      </c>
      <c r="G867" s="1">
        <f>Table65[[#This Row],[Interno]]</f>
        <v>5326</v>
      </c>
      <c r="H867" s="1" t="str">
        <f>Table65[[#This Row],[Gerencia]]</f>
        <v>SISTEMAS CENTRALES Y SERVICIOS</v>
      </c>
      <c r="I867" s="1">
        <f>Table65[[#This Row],[Observacion]]</f>
        <v>0</v>
      </c>
      <c r="J867" s="16"/>
      <c r="BF867"/>
      <c r="BG867"/>
      <c r="BH867"/>
      <c r="BI867"/>
      <c r="BJ867"/>
      <c r="BK867"/>
      <c r="BL867"/>
      <c r="BM867"/>
      <c r="BN867"/>
      <c r="BO867"/>
      <c r="BP867"/>
      <c r="BQ867"/>
      <c r="BR867"/>
      <c r="BS867"/>
      <c r="BT867"/>
      <c r="BU867"/>
      <c r="BV867"/>
      <c r="BW867"/>
      <c r="BX867"/>
      <c r="BY867"/>
      <c r="BZ867"/>
      <c r="CA867"/>
      <c r="CB867"/>
      <c r="CC867"/>
      <c r="CD867"/>
      <c r="CE867"/>
      <c r="CF867"/>
      <c r="CG867"/>
      <c r="CH867"/>
      <c r="CI867"/>
      <c r="CJ867"/>
      <c r="CK867"/>
      <c r="CL867"/>
      <c r="CM867"/>
      <c r="CN867"/>
      <c r="CO867"/>
      <c r="CP867"/>
      <c r="CQ867"/>
      <c r="CR867"/>
      <c r="CS867"/>
      <c r="CT867"/>
      <c r="CU867"/>
      <c r="CV867"/>
      <c r="CW867"/>
      <c r="CX867"/>
      <c r="CY867"/>
      <c r="CZ867"/>
      <c r="DA867"/>
      <c r="DB867"/>
      <c r="DC867"/>
      <c r="DD867"/>
      <c r="DE867"/>
      <c r="DF867"/>
      <c r="DG867"/>
      <c r="DH867"/>
      <c r="DI867"/>
      <c r="DJ867"/>
      <c r="DK867"/>
      <c r="DL867"/>
      <c r="DM867"/>
      <c r="DN867"/>
      <c r="DO867"/>
    </row>
    <row r="868" spans="1:119" ht="15" customHeight="1" x14ac:dyDescent="0.25">
      <c r="A868" s="13"/>
      <c r="B868" s="1" t="str">
        <f>Table65[[#This Row],[Edificio]]</f>
        <v>TORRE CENTRAL</v>
      </c>
      <c r="C868" s="1">
        <f>Table65[[#This Row],[PISO]]</f>
        <v>9</v>
      </c>
      <c r="D868" s="1">
        <f>Table65[[#This Row],[N° Puesto]]</f>
        <v>86</v>
      </c>
      <c r="E868" s="1" t="str">
        <f>Table65[[#This Row],[Apellido y Nombre]]</f>
        <v>LIVIERO, PABLO</v>
      </c>
      <c r="F868" s="1">
        <f>Table65[[#This Row],[Centro Costos]]</f>
        <v>1241</v>
      </c>
      <c r="G868" s="1" t="str">
        <f>Table65[[#This Row],[Interno]]</f>
        <v>----</v>
      </c>
      <c r="H868" s="1" t="str">
        <f>Table65[[#This Row],[Gerencia]]</f>
        <v>SISTEMAS CENTRALES Y SERVICIOS</v>
      </c>
      <c r="I868" s="1">
        <f>Table65[[#This Row],[Observacion]]</f>
        <v>0</v>
      </c>
      <c r="J868" s="16"/>
      <c r="BF868"/>
      <c r="BG868"/>
      <c r="BH868"/>
      <c r="BI868"/>
      <c r="BJ868"/>
      <c r="BK868"/>
      <c r="BL868"/>
      <c r="BM868"/>
      <c r="BN868"/>
      <c r="BO868"/>
      <c r="BP868"/>
      <c r="BQ868"/>
      <c r="BR868"/>
      <c r="BS868"/>
      <c r="BT868"/>
      <c r="BU868"/>
      <c r="BV868"/>
      <c r="BW868"/>
      <c r="BX868"/>
      <c r="BY868"/>
      <c r="BZ868"/>
      <c r="CA868"/>
      <c r="CB868"/>
      <c r="CC868"/>
      <c r="CD868"/>
      <c r="CE868"/>
      <c r="CF868"/>
      <c r="CG868"/>
      <c r="CH868"/>
      <c r="CI868"/>
      <c r="CJ868"/>
      <c r="CK868"/>
      <c r="CL868"/>
      <c r="CM868"/>
      <c r="CN868"/>
      <c r="CO868"/>
      <c r="CP868"/>
      <c r="CQ868"/>
      <c r="CR868"/>
      <c r="CS868"/>
      <c r="CT868"/>
      <c r="CU868"/>
      <c r="CV868"/>
      <c r="CW868"/>
      <c r="CX868"/>
      <c r="CY868"/>
      <c r="CZ868"/>
      <c r="DA868"/>
      <c r="DB868"/>
      <c r="DC868"/>
      <c r="DD868"/>
      <c r="DE868"/>
      <c r="DF868"/>
      <c r="DG868"/>
      <c r="DH868"/>
      <c r="DI868"/>
      <c r="DJ868"/>
      <c r="DK868"/>
      <c r="DL868"/>
      <c r="DM868"/>
      <c r="DN868"/>
      <c r="DO868"/>
    </row>
    <row r="869" spans="1:119" ht="15" customHeight="1" x14ac:dyDescent="0.25">
      <c r="A869" s="13"/>
      <c r="B869" s="1" t="str">
        <f>Table65[[#This Row],[Edificio]]</f>
        <v>TORRE CENTRAL</v>
      </c>
      <c r="C869" s="1">
        <f>Table65[[#This Row],[PISO]]</f>
        <v>9</v>
      </c>
      <c r="D869" s="1">
        <f>Table65[[#This Row],[N° Puesto]]</f>
        <v>87</v>
      </c>
      <c r="E869" s="1" t="str">
        <f>Table65[[#This Row],[Apellido y Nombre]]</f>
        <v>SEOANE, JUAN</v>
      </c>
      <c r="F869" s="1">
        <f>Table65[[#This Row],[Centro Costos]]</f>
        <v>1222</v>
      </c>
      <c r="G869" s="1" t="str">
        <f>Table65[[#This Row],[Interno]]</f>
        <v>----</v>
      </c>
      <c r="H869" s="1" t="str">
        <f>Table65[[#This Row],[Gerencia]]</f>
        <v>CONTROL CONTABLE DE OP. MINORISTAS</v>
      </c>
      <c r="I869" s="1">
        <f>Table65[[#This Row],[Observacion]]</f>
        <v>0</v>
      </c>
      <c r="J869" s="16"/>
      <c r="BF869"/>
      <c r="BG869"/>
      <c r="BH869"/>
      <c r="BI869"/>
      <c r="BJ869"/>
      <c r="BK869"/>
      <c r="BL869"/>
      <c r="BM869"/>
      <c r="BN869"/>
      <c r="BO869"/>
      <c r="BP869"/>
      <c r="BQ869"/>
      <c r="BR869"/>
      <c r="BS869"/>
      <c r="BT869"/>
      <c r="BU869"/>
      <c r="BV869"/>
      <c r="BW869"/>
      <c r="BX869"/>
      <c r="BY869"/>
      <c r="BZ869"/>
      <c r="CA869"/>
      <c r="CB869"/>
      <c r="CC869"/>
      <c r="CD869"/>
      <c r="CE869"/>
      <c r="CF869"/>
      <c r="CG869"/>
      <c r="CH869"/>
      <c r="CI869"/>
      <c r="CJ869"/>
      <c r="CK869"/>
      <c r="CL869"/>
      <c r="CM869"/>
      <c r="CN869"/>
      <c r="CO869"/>
      <c r="CP869"/>
      <c r="CQ869"/>
      <c r="CR869"/>
      <c r="CS869"/>
      <c r="CT869"/>
      <c r="CU869"/>
      <c r="CV869"/>
      <c r="CW869"/>
      <c r="CX869"/>
      <c r="CY869"/>
      <c r="CZ869"/>
      <c r="DA869"/>
      <c r="DB869"/>
      <c r="DC869"/>
      <c r="DD869"/>
      <c r="DE869"/>
      <c r="DF869"/>
      <c r="DG869"/>
      <c r="DH869"/>
      <c r="DI869"/>
      <c r="DJ869"/>
      <c r="DK869"/>
      <c r="DL869"/>
      <c r="DM869"/>
      <c r="DN869"/>
      <c r="DO869"/>
    </row>
    <row r="870" spans="1:119" ht="15" customHeight="1" x14ac:dyDescent="0.25">
      <c r="A870" s="13"/>
      <c r="B870" s="1" t="str">
        <f>Table65[[#This Row],[Edificio]]</f>
        <v>TORRE CENTRAL</v>
      </c>
      <c r="C870" s="1">
        <f>Table65[[#This Row],[PISO]]</f>
        <v>9</v>
      </c>
      <c r="D870" s="1">
        <f>Table65[[#This Row],[N° Puesto]]</f>
        <v>88</v>
      </c>
      <c r="E870" s="1" t="str">
        <f>Table65[[#This Row],[Apellido y Nombre]]</f>
        <v>FRANCHINO, MARIA</v>
      </c>
      <c r="F870" s="1">
        <f>Table65[[#This Row],[Centro Costos]]</f>
        <v>1222</v>
      </c>
      <c r="G870" s="1" t="str">
        <f>Table65[[#This Row],[Interno]]</f>
        <v>----</v>
      </c>
      <c r="H870" s="1" t="str">
        <f>Table65[[#This Row],[Gerencia]]</f>
        <v>CONTROL CONTABLE DE OP. MINORISTAS</v>
      </c>
      <c r="I870" s="1">
        <f>Table65[[#This Row],[Observacion]]</f>
        <v>0</v>
      </c>
      <c r="J870" s="16"/>
      <c r="BF870"/>
      <c r="BG870"/>
      <c r="BH870"/>
      <c r="BI870"/>
      <c r="BJ870"/>
      <c r="BK870"/>
      <c r="BL870"/>
      <c r="BM870"/>
      <c r="BN870"/>
      <c r="BO870"/>
      <c r="BP870"/>
      <c r="BQ870"/>
      <c r="BR870"/>
      <c r="BS870"/>
      <c r="BT870"/>
      <c r="BU870"/>
      <c r="BV870"/>
      <c r="BW870"/>
      <c r="BX870"/>
      <c r="BY870"/>
      <c r="BZ870"/>
      <c r="CA870"/>
      <c r="CB870"/>
      <c r="CC870"/>
      <c r="CD870"/>
      <c r="CE870"/>
      <c r="CF870"/>
      <c r="CG870"/>
      <c r="CH870"/>
      <c r="CI870"/>
      <c r="CJ870"/>
      <c r="CK870"/>
      <c r="CL870"/>
      <c r="CM870"/>
      <c r="CN870"/>
      <c r="CO870"/>
      <c r="CP870"/>
      <c r="CQ870"/>
      <c r="CR870"/>
      <c r="CS870"/>
      <c r="CT870"/>
      <c r="CU870"/>
      <c r="CV870"/>
      <c r="CW870"/>
      <c r="CX870"/>
      <c r="CY870"/>
      <c r="CZ870"/>
      <c r="DA870"/>
      <c r="DB870"/>
      <c r="DC870"/>
      <c r="DD870"/>
      <c r="DE870"/>
      <c r="DF870"/>
      <c r="DG870"/>
      <c r="DH870"/>
      <c r="DI870"/>
      <c r="DJ870"/>
      <c r="DK870"/>
      <c r="DL870"/>
      <c r="DM870"/>
      <c r="DN870"/>
      <c r="DO870"/>
    </row>
    <row r="871" spans="1:119" ht="15" customHeight="1" x14ac:dyDescent="0.25">
      <c r="A871" s="13"/>
      <c r="B871" s="1" t="str">
        <f>Table65[[#This Row],[Edificio]]</f>
        <v>TORRE CENTRAL</v>
      </c>
      <c r="C871" s="1">
        <f>Table65[[#This Row],[PISO]]</f>
        <v>9</v>
      </c>
      <c r="D871" s="1">
        <f>Table65[[#This Row],[N° Puesto]]</f>
        <v>89</v>
      </c>
      <c r="E871" s="1" t="str">
        <f>Table65[[#This Row],[Apellido y Nombre]]</f>
        <v>LIBRE</v>
      </c>
      <c r="F871" s="1">
        <f>Table65[[#This Row],[Centro Costos]]</f>
        <v>1325</v>
      </c>
      <c r="G871" s="1" t="str">
        <f>Table65[[#This Row],[Interno]]</f>
        <v>----</v>
      </c>
      <c r="H871" s="1" t="str">
        <f>Table65[[#This Row],[Gerencia]]</f>
        <v>SEGURIDAD INFORMÁTICA</v>
      </c>
      <c r="I871" s="1">
        <f>Table65[[#This Row],[Observacion]]</f>
        <v>0</v>
      </c>
      <c r="J871" s="16"/>
      <c r="BF871"/>
      <c r="BG871"/>
      <c r="BH871"/>
      <c r="BI871"/>
      <c r="BJ871"/>
      <c r="BK87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  <c r="BY871"/>
      <c r="BZ871"/>
      <c r="CA871"/>
      <c r="CB871"/>
      <c r="CC871"/>
      <c r="CD871"/>
      <c r="CE871"/>
      <c r="CF871"/>
      <c r="CG871"/>
      <c r="CH871"/>
      <c r="CI871"/>
      <c r="CJ871"/>
      <c r="CK871"/>
      <c r="CL871"/>
      <c r="CM871"/>
      <c r="CN871"/>
      <c r="CO871"/>
      <c r="CP871"/>
      <c r="CQ871"/>
      <c r="CR871"/>
      <c r="CS871"/>
      <c r="CT871"/>
      <c r="CU871"/>
      <c r="CV871"/>
      <c r="CW871"/>
      <c r="CX871"/>
      <c r="CY871"/>
      <c r="CZ871"/>
      <c r="DA871"/>
      <c r="DB871"/>
      <c r="DC871"/>
      <c r="DD871"/>
      <c r="DE871"/>
      <c r="DF871"/>
      <c r="DG871"/>
      <c r="DH871"/>
      <c r="DI871"/>
      <c r="DJ871"/>
      <c r="DK871"/>
      <c r="DL871"/>
      <c r="DM871"/>
      <c r="DN871"/>
      <c r="DO871"/>
    </row>
    <row r="872" spans="1:119" ht="15" customHeight="1" x14ac:dyDescent="0.25">
      <c r="A872" s="13"/>
      <c r="B872" s="1" t="str">
        <f>Table65[[#This Row],[Edificio]]</f>
        <v>TORRE CENTRAL</v>
      </c>
      <c r="C872" s="1">
        <f>Table65[[#This Row],[PISO]]</f>
        <v>9</v>
      </c>
      <c r="D872" s="1">
        <f>Table65[[#This Row],[N° Puesto]]</f>
        <v>90</v>
      </c>
      <c r="E872" s="1" t="str">
        <f>Table65[[#This Row],[Apellido y Nombre]]</f>
        <v>LIBRE</v>
      </c>
      <c r="F872" s="1">
        <f>Table65[[#This Row],[Centro Costos]]</f>
        <v>1325</v>
      </c>
      <c r="G872" s="1" t="str">
        <f>Table65[[#This Row],[Interno]]</f>
        <v>----</v>
      </c>
      <c r="H872" s="1" t="str">
        <f>Table65[[#This Row],[Gerencia]]</f>
        <v>SEGURIDAD INFORMÁTICA</v>
      </c>
      <c r="I872" s="1">
        <f>Table65[[#This Row],[Observacion]]</f>
        <v>0</v>
      </c>
      <c r="J872" s="16"/>
      <c r="BF872"/>
      <c r="BG872"/>
      <c r="BH872"/>
      <c r="BI872"/>
      <c r="BJ872"/>
      <c r="BK872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/>
      <c r="CA872"/>
      <c r="CB872"/>
      <c r="CC872"/>
      <c r="CD872"/>
      <c r="CE872"/>
      <c r="CF872"/>
      <c r="CG872"/>
      <c r="CH872"/>
      <c r="CI872"/>
      <c r="CJ872"/>
      <c r="CK872"/>
      <c r="CL872"/>
      <c r="CM872"/>
      <c r="CN872"/>
      <c r="CO872"/>
      <c r="CP872"/>
      <c r="CQ872"/>
      <c r="CR872"/>
      <c r="CS872"/>
      <c r="CT872"/>
      <c r="CU872"/>
      <c r="CV872"/>
      <c r="CW872"/>
      <c r="CX872"/>
      <c r="CY872"/>
      <c r="CZ872"/>
      <c r="DA872"/>
      <c r="DB872"/>
      <c r="DC872"/>
      <c r="DD872"/>
      <c r="DE872"/>
      <c r="DF872"/>
      <c r="DG872"/>
      <c r="DH872"/>
      <c r="DI872"/>
      <c r="DJ872"/>
      <c r="DK872"/>
      <c r="DL872"/>
      <c r="DM872"/>
      <c r="DN872"/>
      <c r="DO872"/>
    </row>
    <row r="873" spans="1:119" ht="15" customHeight="1" x14ac:dyDescent="0.25">
      <c r="A873" s="13"/>
      <c r="B873" s="1" t="str">
        <f>Table65[[#This Row],[Edificio]]</f>
        <v>TORRE CENTRAL</v>
      </c>
      <c r="C873" s="1">
        <f>Table65[[#This Row],[PISO]]</f>
        <v>9</v>
      </c>
      <c r="D873" s="1">
        <f>Table65[[#This Row],[N° Puesto]]</f>
        <v>91</v>
      </c>
      <c r="E873" s="1" t="str">
        <f>Table65[[#This Row],[Apellido y Nombre]]</f>
        <v>LIBRE</v>
      </c>
      <c r="F873" s="1">
        <f>Table65[[#This Row],[Centro Costos]]</f>
        <v>1325</v>
      </c>
      <c r="G873" s="1" t="str">
        <f>Table65[[#This Row],[Interno]]</f>
        <v>----</v>
      </c>
      <c r="H873" s="1" t="str">
        <f>Table65[[#This Row],[Gerencia]]</f>
        <v>SEGURIDAD INFORMÁTICA</v>
      </c>
      <c r="I873" s="1">
        <f>Table65[[#This Row],[Observacion]]</f>
        <v>0</v>
      </c>
      <c r="J873" s="16"/>
      <c r="BF873"/>
      <c r="BG873"/>
      <c r="BH873"/>
      <c r="BI873"/>
      <c r="BJ873"/>
      <c r="BK873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  <c r="BY873"/>
      <c r="BZ873"/>
      <c r="CA873"/>
      <c r="CB873"/>
      <c r="CC873"/>
      <c r="CD873"/>
      <c r="CE873"/>
      <c r="CF873"/>
      <c r="CG873"/>
      <c r="CH873"/>
      <c r="CI873"/>
      <c r="CJ873"/>
      <c r="CK873"/>
      <c r="CL873"/>
      <c r="CM873"/>
      <c r="CN873"/>
      <c r="CO873"/>
      <c r="CP873"/>
      <c r="CQ873"/>
      <c r="CR873"/>
      <c r="CS873"/>
      <c r="CT873"/>
      <c r="CU873"/>
      <c r="CV873"/>
      <c r="CW873"/>
      <c r="CX873"/>
      <c r="CY873"/>
      <c r="CZ873"/>
      <c r="DA873"/>
      <c r="DB873"/>
      <c r="DC873"/>
      <c r="DD873"/>
      <c r="DE873"/>
      <c r="DF873"/>
      <c r="DG873"/>
      <c r="DH873"/>
      <c r="DI873"/>
      <c r="DJ873"/>
      <c r="DK873"/>
      <c r="DL873"/>
      <c r="DM873"/>
      <c r="DN873"/>
      <c r="DO873"/>
    </row>
    <row r="874" spans="1:119" ht="15" customHeight="1" x14ac:dyDescent="0.25">
      <c r="A874" s="13"/>
      <c r="B874" s="1" t="str">
        <f>Table65[[#This Row],[Edificio]]</f>
        <v>TORRE CENTRAL</v>
      </c>
      <c r="C874" s="1">
        <f>Table65[[#This Row],[PISO]]</f>
        <v>9</v>
      </c>
      <c r="D874" s="1">
        <f>Table65[[#This Row],[N° Puesto]]</f>
        <v>92</v>
      </c>
      <c r="E874" s="1" t="str">
        <f>Table65[[#This Row],[Apellido y Nombre]]</f>
        <v>LIBRE</v>
      </c>
      <c r="F874" s="1">
        <f>Table65[[#This Row],[Centro Costos]]</f>
        <v>1325</v>
      </c>
      <c r="G874" s="1" t="str">
        <f>Table65[[#This Row],[Interno]]</f>
        <v>----</v>
      </c>
      <c r="H874" s="1" t="str">
        <f>Table65[[#This Row],[Gerencia]]</f>
        <v>SEGURIDAD INFORMÁTICA</v>
      </c>
      <c r="I874" s="1">
        <f>Table65[[#This Row],[Observacion]]</f>
        <v>0</v>
      </c>
      <c r="J874" s="16"/>
      <c r="BF874"/>
      <c r="BG874"/>
      <c r="BH874"/>
      <c r="BI874"/>
      <c r="BJ874"/>
      <c r="BK874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  <c r="BY874"/>
      <c r="BZ874"/>
      <c r="CA874"/>
      <c r="CB874"/>
      <c r="CC874"/>
      <c r="CD874"/>
      <c r="CE874"/>
      <c r="CF874"/>
      <c r="CG874"/>
      <c r="CH874"/>
      <c r="CI874"/>
      <c r="CJ874"/>
      <c r="CK874"/>
      <c r="CL874"/>
      <c r="CM874"/>
      <c r="CN874"/>
      <c r="CO874"/>
      <c r="CP874"/>
      <c r="CQ874"/>
      <c r="CR874"/>
      <c r="CS874"/>
      <c r="CT874"/>
      <c r="CU874"/>
      <c r="CV874"/>
      <c r="CW874"/>
      <c r="CX874"/>
      <c r="CY874"/>
      <c r="CZ874"/>
      <c r="DA874"/>
      <c r="DB874"/>
      <c r="DC874"/>
      <c r="DD874"/>
      <c r="DE874"/>
      <c r="DF874"/>
      <c r="DG874"/>
      <c r="DH874"/>
      <c r="DI874"/>
      <c r="DJ874"/>
      <c r="DK874"/>
      <c r="DL874"/>
      <c r="DM874"/>
      <c r="DN874"/>
      <c r="DO874"/>
    </row>
    <row r="875" spans="1:119" ht="15" customHeight="1" x14ac:dyDescent="0.25">
      <c r="A875" s="13"/>
      <c r="B875" s="1" t="str">
        <f>Table65[[#This Row],[Edificio]]</f>
        <v>TORRE CENTRAL</v>
      </c>
      <c r="C875" s="1">
        <f>Table65[[#This Row],[PISO]]</f>
        <v>9</v>
      </c>
      <c r="D875" s="1">
        <f>Table65[[#This Row],[N° Puesto]]</f>
        <v>93</v>
      </c>
      <c r="E875" s="1" t="str">
        <f>Table65[[#This Row],[Apellido y Nombre]]</f>
        <v>LIBRE</v>
      </c>
      <c r="F875" s="1">
        <f>Table65[[#This Row],[Centro Costos]]</f>
        <v>1325</v>
      </c>
      <c r="G875" s="1" t="str">
        <f>Table65[[#This Row],[Interno]]</f>
        <v>----</v>
      </c>
      <c r="H875" s="1" t="str">
        <f>Table65[[#This Row],[Gerencia]]</f>
        <v>SEGURIDAD INFORMÁTICA</v>
      </c>
      <c r="I875" s="1">
        <f>Table65[[#This Row],[Observacion]]</f>
        <v>0</v>
      </c>
      <c r="J875" s="16"/>
      <c r="BF875"/>
      <c r="BG875"/>
      <c r="BH875"/>
      <c r="BI875"/>
      <c r="BJ875"/>
      <c r="BK875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  <c r="BY875"/>
      <c r="BZ875"/>
      <c r="CA875"/>
      <c r="CB875"/>
      <c r="CC875"/>
      <c r="CD875"/>
      <c r="CE875"/>
      <c r="CF875"/>
      <c r="CG875"/>
      <c r="CH875"/>
      <c r="CI875"/>
      <c r="CJ875"/>
      <c r="CK875"/>
      <c r="CL875"/>
      <c r="CM875"/>
      <c r="CN875"/>
      <c r="CO875"/>
      <c r="CP875"/>
      <c r="CQ875"/>
      <c r="CR875"/>
      <c r="CS875"/>
      <c r="CT875"/>
      <c r="CU875"/>
      <c r="CV875"/>
      <c r="CW875"/>
      <c r="CX875"/>
      <c r="CY875"/>
      <c r="CZ875"/>
      <c r="DA875"/>
      <c r="DB875"/>
      <c r="DC875"/>
      <c r="DD875"/>
      <c r="DE875"/>
      <c r="DF875"/>
      <c r="DG875"/>
      <c r="DH875"/>
      <c r="DI875"/>
      <c r="DJ875"/>
      <c r="DK875"/>
      <c r="DL875"/>
      <c r="DM875"/>
      <c r="DN875"/>
      <c r="DO875"/>
    </row>
    <row r="876" spans="1:119" ht="15" customHeight="1" x14ac:dyDescent="0.25">
      <c r="A876" s="13"/>
      <c r="B876" s="1" t="str">
        <f>Table65[[#This Row],[Edificio]]</f>
        <v>TORRE CENTRAL</v>
      </c>
      <c r="C876" s="1">
        <f>Table65[[#This Row],[PISO]]</f>
        <v>9</v>
      </c>
      <c r="D876" s="1">
        <f>Table65[[#This Row],[N° Puesto]]</f>
        <v>94</v>
      </c>
      <c r="E876" s="1" t="str">
        <f>Table65[[#This Row],[Apellido y Nombre]]</f>
        <v>LIBRE</v>
      </c>
      <c r="F876" s="1">
        <f>Table65[[#This Row],[Centro Costos]]</f>
        <v>1325</v>
      </c>
      <c r="G876" s="1" t="str">
        <f>Table65[[#This Row],[Interno]]</f>
        <v>----</v>
      </c>
      <c r="H876" s="1" t="str">
        <f>Table65[[#This Row],[Gerencia]]</f>
        <v>SEGURIDAD INFORMÁTICA</v>
      </c>
      <c r="I876" s="1">
        <f>Table65[[#This Row],[Observacion]]</f>
        <v>0</v>
      </c>
      <c r="J876" s="16"/>
      <c r="BF876"/>
      <c r="BG876"/>
      <c r="BH876"/>
      <c r="BI876"/>
      <c r="BJ876"/>
      <c r="BK876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/>
      <c r="CA876"/>
      <c r="CB876"/>
      <c r="CC876"/>
      <c r="CD876"/>
      <c r="CE876"/>
      <c r="CF876"/>
      <c r="CG876"/>
      <c r="CH876"/>
      <c r="CI876"/>
      <c r="CJ876"/>
      <c r="CK876"/>
      <c r="CL876"/>
      <c r="CM876"/>
      <c r="CN876"/>
      <c r="CO876"/>
      <c r="CP876"/>
      <c r="CQ876"/>
      <c r="CR876"/>
      <c r="CS876"/>
      <c r="CT876"/>
      <c r="CU876"/>
      <c r="CV876"/>
      <c r="CW876"/>
      <c r="CX876"/>
      <c r="CY876"/>
      <c r="CZ876"/>
      <c r="DA876"/>
      <c r="DB876"/>
      <c r="DC876"/>
      <c r="DD876"/>
      <c r="DE876"/>
      <c r="DF876"/>
      <c r="DG876"/>
      <c r="DH876"/>
      <c r="DI876"/>
      <c r="DJ876"/>
      <c r="DK876"/>
      <c r="DL876"/>
      <c r="DM876"/>
      <c r="DN876"/>
      <c r="DO876"/>
    </row>
    <row r="877" spans="1:119" ht="15" customHeight="1" x14ac:dyDescent="0.25">
      <c r="A877" s="13"/>
      <c r="B877" s="1" t="str">
        <f>Table65[[#This Row],[Edificio]]</f>
        <v>TORRE CENTRAL</v>
      </c>
      <c r="C877" s="1">
        <f>Table65[[#This Row],[PISO]]</f>
        <v>9</v>
      </c>
      <c r="D877" s="1">
        <f>Table65[[#This Row],[N° Puesto]]</f>
        <v>95</v>
      </c>
      <c r="E877" s="1" t="str">
        <f>Table65[[#This Row],[Apellido y Nombre]]</f>
        <v>LIBRE</v>
      </c>
      <c r="F877" s="1">
        <f>Table65[[#This Row],[Centro Costos]]</f>
        <v>1325</v>
      </c>
      <c r="G877" s="1" t="str">
        <f>Table65[[#This Row],[Interno]]</f>
        <v>----</v>
      </c>
      <c r="H877" s="1" t="str">
        <f>Table65[[#This Row],[Gerencia]]</f>
        <v>SEGURIDAD INFORMÁTICA</v>
      </c>
      <c r="I877" s="1">
        <f>Table65[[#This Row],[Observacion]]</f>
        <v>0</v>
      </c>
      <c r="J877" s="16"/>
      <c r="BF877"/>
      <c r="BG877"/>
      <c r="BH877"/>
      <c r="BI877"/>
      <c r="BJ877"/>
      <c r="BK877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/>
      <c r="CA877"/>
      <c r="CB877"/>
      <c r="CC877"/>
      <c r="CD877"/>
      <c r="CE877"/>
      <c r="CF877"/>
      <c r="CG877"/>
      <c r="CH877"/>
      <c r="CI877"/>
      <c r="CJ877"/>
      <c r="CK877"/>
      <c r="CL877"/>
      <c r="CM877"/>
      <c r="CN877"/>
      <c r="CO877"/>
      <c r="CP877"/>
      <c r="CQ877"/>
      <c r="CR877"/>
      <c r="CS877"/>
      <c r="CT877"/>
      <c r="CU877"/>
      <c r="CV877"/>
      <c r="CW877"/>
      <c r="CX877"/>
      <c r="CY877"/>
      <c r="CZ877"/>
      <c r="DA877"/>
      <c r="DB877"/>
      <c r="DC877"/>
      <c r="DD877"/>
      <c r="DE877"/>
      <c r="DF877"/>
      <c r="DG877"/>
      <c r="DH877"/>
      <c r="DI877"/>
      <c r="DJ877"/>
      <c r="DK877"/>
      <c r="DL877"/>
      <c r="DM877"/>
      <c r="DN877"/>
      <c r="DO877"/>
    </row>
    <row r="878" spans="1:119" ht="15" customHeight="1" x14ac:dyDescent="0.25">
      <c r="A878" s="13"/>
      <c r="B878" s="1" t="str">
        <f>Table65[[#This Row],[Edificio]]</f>
        <v>TORRE CENTRAL</v>
      </c>
      <c r="C878" s="1">
        <f>Table65[[#This Row],[PISO]]</f>
        <v>9</v>
      </c>
      <c r="D878" s="1">
        <f>Table65[[#This Row],[N° Puesto]]</f>
        <v>96</v>
      </c>
      <c r="E878" s="1" t="str">
        <f>Table65[[#This Row],[Apellido y Nombre]]</f>
        <v>LIBRE</v>
      </c>
      <c r="F878" s="1">
        <f>Table65[[#This Row],[Centro Costos]]</f>
        <v>1325</v>
      </c>
      <c r="G878" s="1" t="str">
        <f>Table65[[#This Row],[Interno]]</f>
        <v>----</v>
      </c>
      <c r="H878" s="1" t="str">
        <f>Table65[[#This Row],[Gerencia]]</f>
        <v>SEGURIDAD INFORMÁTICA</v>
      </c>
      <c r="I878" s="1">
        <f>Table65[[#This Row],[Observacion]]</f>
        <v>0</v>
      </c>
      <c r="J878" s="16"/>
      <c r="BF878"/>
      <c r="BG878"/>
      <c r="BH878"/>
      <c r="BI878"/>
      <c r="BJ878"/>
      <c r="BK878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/>
      <c r="CA878"/>
      <c r="CB878"/>
      <c r="CC878"/>
      <c r="CD878"/>
      <c r="CE878"/>
      <c r="CF878"/>
      <c r="CG878"/>
      <c r="CH878"/>
      <c r="CI878"/>
      <c r="CJ878"/>
      <c r="CK878"/>
      <c r="CL878"/>
      <c r="CM878"/>
      <c r="CN878"/>
      <c r="CO878"/>
      <c r="CP878"/>
      <c r="CQ878"/>
      <c r="CR878"/>
      <c r="CS878"/>
      <c r="CT878"/>
      <c r="CU878"/>
      <c r="CV878"/>
      <c r="CW878"/>
      <c r="CX878"/>
      <c r="CY878"/>
      <c r="CZ878"/>
      <c r="DA878"/>
      <c r="DB878"/>
      <c r="DC878"/>
      <c r="DD878"/>
      <c r="DE878"/>
      <c r="DF878"/>
      <c r="DG878"/>
      <c r="DH878"/>
      <c r="DI878"/>
      <c r="DJ878"/>
      <c r="DK878"/>
      <c r="DL878"/>
      <c r="DM878"/>
      <c r="DN878"/>
      <c r="DO878"/>
    </row>
    <row r="879" spans="1:119" ht="15" customHeight="1" x14ac:dyDescent="0.25">
      <c r="A879" s="13"/>
      <c r="B879" s="1" t="str">
        <f>Table65[[#This Row],[Edificio]]</f>
        <v>TORRE CENTRAL</v>
      </c>
      <c r="C879" s="1">
        <f>Table65[[#This Row],[PISO]]</f>
        <v>9</v>
      </c>
      <c r="D879" s="1">
        <f>Table65[[#This Row],[N° Puesto]]</f>
        <v>97</v>
      </c>
      <c r="E879" s="1" t="str">
        <f>Table65[[#This Row],[Apellido y Nombre]]</f>
        <v>LIBRE</v>
      </c>
      <c r="F879" s="1">
        <f>Table65[[#This Row],[Centro Costos]]</f>
        <v>1325</v>
      </c>
      <c r="G879" s="1" t="str">
        <f>Table65[[#This Row],[Interno]]</f>
        <v>----</v>
      </c>
      <c r="H879" s="1" t="str">
        <f>Table65[[#This Row],[Gerencia]]</f>
        <v>SEGURIDAD INFORMÁTICA</v>
      </c>
      <c r="I879" s="1">
        <f>Table65[[#This Row],[Observacion]]</f>
        <v>0</v>
      </c>
      <c r="J879" s="16"/>
      <c r="BF879"/>
      <c r="BG879"/>
      <c r="BH879"/>
      <c r="BI879"/>
      <c r="BJ879"/>
      <c r="BK879"/>
      <c r="BL879"/>
      <c r="BM879"/>
      <c r="BN879"/>
      <c r="BO879"/>
      <c r="BP879"/>
      <c r="BQ879"/>
      <c r="BR879"/>
      <c r="BS879"/>
      <c r="BT879"/>
      <c r="BU879"/>
      <c r="BV879"/>
      <c r="BW879"/>
      <c r="BX879"/>
      <c r="BY879"/>
      <c r="BZ879"/>
      <c r="CA879"/>
      <c r="CB879"/>
      <c r="CC879"/>
      <c r="CD879"/>
      <c r="CE879"/>
      <c r="CF879"/>
      <c r="CG879"/>
      <c r="CH879"/>
      <c r="CI879"/>
      <c r="CJ879"/>
      <c r="CK879"/>
      <c r="CL879"/>
      <c r="CM879"/>
      <c r="CN879"/>
      <c r="CO879"/>
      <c r="CP879"/>
      <c r="CQ879"/>
      <c r="CR879"/>
      <c r="CS879"/>
      <c r="CT879"/>
      <c r="CU879"/>
      <c r="CV879"/>
      <c r="CW879"/>
      <c r="CX879"/>
      <c r="CY879"/>
      <c r="CZ879"/>
      <c r="DA879"/>
      <c r="DB879"/>
      <c r="DC879"/>
      <c r="DD879"/>
      <c r="DE879"/>
      <c r="DF879"/>
      <c r="DG879"/>
      <c r="DH879"/>
      <c r="DI879"/>
      <c r="DJ879"/>
      <c r="DK879"/>
      <c r="DL879"/>
      <c r="DM879"/>
      <c r="DN879"/>
      <c r="DO879"/>
    </row>
    <row r="880" spans="1:119" ht="15" customHeight="1" x14ac:dyDescent="0.25">
      <c r="A880" s="13"/>
      <c r="B880" s="1" t="str">
        <f>Table65[[#This Row],[Edificio]]</f>
        <v>TORRE CENTRAL</v>
      </c>
      <c r="C880" s="1">
        <f>Table65[[#This Row],[PISO]]</f>
        <v>9</v>
      </c>
      <c r="D880" s="1">
        <f>Table65[[#This Row],[N° Puesto]]</f>
        <v>98</v>
      </c>
      <c r="E880" s="1" t="str">
        <f>Table65[[#This Row],[Apellido y Nombre]]</f>
        <v>LIBRE</v>
      </c>
      <c r="F880" s="1">
        <f>Table65[[#This Row],[Centro Costos]]</f>
        <v>1325</v>
      </c>
      <c r="G880" s="1" t="str">
        <f>Table65[[#This Row],[Interno]]</f>
        <v>----</v>
      </c>
      <c r="H880" s="1" t="str">
        <f>Table65[[#This Row],[Gerencia]]</f>
        <v>SEGURIDAD INFORMÁTICA</v>
      </c>
      <c r="I880" s="1">
        <f>Table65[[#This Row],[Observacion]]</f>
        <v>0</v>
      </c>
      <c r="J880" s="16"/>
      <c r="BF880"/>
      <c r="BG880"/>
      <c r="BH880"/>
      <c r="BI880"/>
      <c r="BJ880"/>
      <c r="BK880"/>
      <c r="BL880"/>
      <c r="BM880"/>
      <c r="BN880"/>
      <c r="BO880"/>
      <c r="BP880"/>
      <c r="BQ880"/>
      <c r="BR880"/>
      <c r="BS880"/>
      <c r="BT880"/>
      <c r="BU880"/>
      <c r="BV880"/>
      <c r="BW880"/>
      <c r="BX880"/>
      <c r="BY880"/>
      <c r="BZ880"/>
      <c r="CA880"/>
      <c r="CB880"/>
      <c r="CC880"/>
      <c r="CD880"/>
      <c r="CE880"/>
      <c r="CF880"/>
      <c r="CG880"/>
      <c r="CH880"/>
      <c r="CI880"/>
      <c r="CJ880"/>
      <c r="CK880"/>
      <c r="CL880"/>
      <c r="CM880"/>
      <c r="CN880"/>
      <c r="CO880"/>
      <c r="CP880"/>
      <c r="CQ880"/>
      <c r="CR880"/>
      <c r="CS880"/>
      <c r="CT880"/>
      <c r="CU880"/>
      <c r="CV880"/>
      <c r="CW880"/>
      <c r="CX880"/>
      <c r="CY880"/>
      <c r="CZ880"/>
      <c r="DA880"/>
      <c r="DB880"/>
      <c r="DC880"/>
      <c r="DD880"/>
      <c r="DE880"/>
      <c r="DF880"/>
      <c r="DG880"/>
      <c r="DH880"/>
      <c r="DI880"/>
      <c r="DJ880"/>
      <c r="DK880"/>
      <c r="DL880"/>
      <c r="DM880"/>
      <c r="DN880"/>
      <c r="DO880"/>
    </row>
    <row r="881" spans="1:119" ht="15" customHeight="1" x14ac:dyDescent="0.25">
      <c r="A881" s="13"/>
      <c r="B881" s="1" t="str">
        <f>Table65[[#This Row],[Edificio]]</f>
        <v>TORRE CENTRAL</v>
      </c>
      <c r="C881" s="1">
        <f>Table65[[#This Row],[PISO]]</f>
        <v>9</v>
      </c>
      <c r="D881" s="1">
        <f>Table65[[#This Row],[N° Puesto]]</f>
        <v>99</v>
      </c>
      <c r="E881" s="1" t="str">
        <f>Table65[[#This Row],[Apellido y Nombre]]</f>
        <v>FERNANDEZ, G.</v>
      </c>
      <c r="F881" s="1">
        <f>Table65[[#This Row],[Centro Costos]]</f>
        <v>1222</v>
      </c>
      <c r="G881" s="1">
        <f>Table65[[#This Row],[Interno]]</f>
        <v>3801</v>
      </c>
      <c r="H881" s="1" t="str">
        <f>Table65[[#This Row],[Gerencia]]</f>
        <v>CONTROL CONTABLE DE OP. MINORISTAS</v>
      </c>
      <c r="I881" s="1">
        <f>Table65[[#This Row],[Observacion]]</f>
        <v>0</v>
      </c>
      <c r="J881" s="16"/>
      <c r="BF881"/>
      <c r="BG881"/>
      <c r="BH881"/>
      <c r="BI881"/>
      <c r="BJ881"/>
      <c r="BK881"/>
      <c r="BL881"/>
      <c r="BM881"/>
      <c r="BN881"/>
      <c r="BO881"/>
      <c r="BP881"/>
      <c r="BQ881"/>
      <c r="BR881"/>
      <c r="BS881"/>
      <c r="BT881"/>
      <c r="BU881"/>
      <c r="BV881"/>
      <c r="BW881"/>
      <c r="BX881"/>
      <c r="BY881"/>
      <c r="BZ881"/>
      <c r="CA881"/>
      <c r="CB881"/>
      <c r="CC881"/>
      <c r="CD881"/>
      <c r="CE881"/>
      <c r="CF881"/>
      <c r="CG881"/>
      <c r="CH881"/>
      <c r="CI881"/>
      <c r="CJ881"/>
      <c r="CK881"/>
      <c r="CL881"/>
      <c r="CM881"/>
      <c r="CN881"/>
      <c r="CO881"/>
      <c r="CP881"/>
      <c r="CQ881"/>
      <c r="CR881"/>
      <c r="CS881"/>
      <c r="CT881"/>
      <c r="CU881"/>
      <c r="CV881"/>
      <c r="CW881"/>
      <c r="CX881"/>
      <c r="CY881"/>
      <c r="CZ881"/>
      <c r="DA881"/>
      <c r="DB881"/>
      <c r="DC881"/>
      <c r="DD881"/>
      <c r="DE881"/>
      <c r="DF881"/>
      <c r="DG881"/>
      <c r="DH881"/>
      <c r="DI881"/>
      <c r="DJ881"/>
      <c r="DK881"/>
      <c r="DL881"/>
      <c r="DM881"/>
      <c r="DN881"/>
      <c r="DO881"/>
    </row>
    <row r="882" spans="1:119" ht="15" customHeight="1" x14ac:dyDescent="0.25">
      <c r="A882" s="13"/>
      <c r="B882" s="1" t="str">
        <f>Table65[[#This Row],[Edificio]]</f>
        <v>TORRE CENTRAL</v>
      </c>
      <c r="C882" s="1">
        <f>Table65[[#This Row],[PISO]]</f>
        <v>9</v>
      </c>
      <c r="D882" s="1">
        <f>Table65[[#This Row],[N° Puesto]]</f>
        <v>100</v>
      </c>
      <c r="E882" s="1" t="str">
        <f>Table65[[#This Row],[Apellido y Nombre]]</f>
        <v>LIBRE</v>
      </c>
      <c r="F882" s="1">
        <f>Table65[[#This Row],[Centro Costos]]</f>
        <v>1222</v>
      </c>
      <c r="G882" s="1" t="str">
        <f>Table65[[#This Row],[Interno]]</f>
        <v>----</v>
      </c>
      <c r="H882" s="1" t="str">
        <f>Table65[[#This Row],[Gerencia]]</f>
        <v>CONTROL CONTABLE DE OP. MINORISTAS</v>
      </c>
      <c r="I882" s="1">
        <f>Table65[[#This Row],[Observacion]]</f>
        <v>0</v>
      </c>
      <c r="J882" s="16"/>
      <c r="BF882"/>
      <c r="BG882"/>
      <c r="BH882"/>
      <c r="BI882"/>
      <c r="BJ882"/>
      <c r="BK882"/>
      <c r="BL882"/>
      <c r="BM882"/>
      <c r="BN882"/>
      <c r="BO882"/>
      <c r="BP882"/>
      <c r="BQ882"/>
      <c r="BR882"/>
      <c r="BS882"/>
      <c r="BT882"/>
      <c r="BU882"/>
      <c r="BV882"/>
      <c r="BW882"/>
      <c r="BX882"/>
      <c r="BY882"/>
      <c r="BZ882"/>
      <c r="CA882"/>
      <c r="CB882"/>
      <c r="CC882"/>
      <c r="CD882"/>
      <c r="CE882"/>
      <c r="CF882"/>
      <c r="CG882"/>
      <c r="CH882"/>
      <c r="CI882"/>
      <c r="CJ882"/>
      <c r="CK882"/>
      <c r="CL882"/>
      <c r="CM882"/>
      <c r="CN882"/>
      <c r="CO882"/>
      <c r="CP882"/>
      <c r="CQ882"/>
      <c r="CR882"/>
      <c r="CS882"/>
      <c r="CT882"/>
      <c r="CU882"/>
      <c r="CV882"/>
      <c r="CW882"/>
      <c r="CX882"/>
      <c r="CY882"/>
      <c r="CZ882"/>
      <c r="DA882"/>
      <c r="DB882"/>
      <c r="DC882"/>
      <c r="DD882"/>
      <c r="DE882"/>
      <c r="DF882"/>
      <c r="DG882"/>
      <c r="DH882"/>
      <c r="DI882"/>
      <c r="DJ882"/>
      <c r="DK882"/>
      <c r="DL882"/>
      <c r="DM882"/>
      <c r="DN882"/>
      <c r="DO882"/>
    </row>
    <row r="883" spans="1:119" ht="15" customHeight="1" x14ac:dyDescent="0.25">
      <c r="A883" s="13"/>
      <c r="B883" s="1" t="str">
        <f>Table65[[#This Row],[Edificio]]</f>
        <v>TORRE CENTRAL</v>
      </c>
      <c r="C883" s="1">
        <f>Table65[[#This Row],[PISO]]</f>
        <v>9</v>
      </c>
      <c r="D883" s="1">
        <f>Table65[[#This Row],[N° Puesto]]</f>
        <v>101</v>
      </c>
      <c r="E883" s="1" t="str">
        <f>Table65[[#This Row],[Apellido y Nombre]]</f>
        <v>PARICIO</v>
      </c>
      <c r="F883" s="1">
        <f>Table65[[#This Row],[Centro Costos]]</f>
        <v>1222</v>
      </c>
      <c r="G883" s="1">
        <f>Table65[[#This Row],[Interno]]</f>
        <v>4367</v>
      </c>
      <c r="H883" s="1" t="str">
        <f>Table65[[#This Row],[Gerencia]]</f>
        <v>CONTROL CONTABLE DE OP. MINORISTAS</v>
      </c>
      <c r="I883" s="1">
        <f>Table65[[#This Row],[Observacion]]</f>
        <v>0</v>
      </c>
      <c r="J883" s="16"/>
      <c r="BF883"/>
      <c r="BG883"/>
      <c r="BH883"/>
      <c r="BI883"/>
      <c r="BJ883"/>
      <c r="BK883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/>
      <c r="CA883"/>
      <c r="CB883"/>
      <c r="CC883"/>
      <c r="CD883"/>
      <c r="CE883"/>
      <c r="CF883"/>
      <c r="CG883"/>
      <c r="CH883"/>
      <c r="CI883"/>
      <c r="CJ883"/>
      <c r="CK883"/>
      <c r="CL883"/>
      <c r="CM883"/>
      <c r="CN883"/>
      <c r="CO883"/>
      <c r="CP883"/>
      <c r="CQ883"/>
      <c r="CR883"/>
      <c r="CS883"/>
      <c r="CT883"/>
      <c r="CU883"/>
      <c r="CV883"/>
      <c r="CW883"/>
      <c r="CX883"/>
      <c r="CY883"/>
      <c r="CZ883"/>
      <c r="DA883"/>
      <c r="DB883"/>
      <c r="DC883"/>
      <c r="DD883"/>
      <c r="DE883"/>
      <c r="DF883"/>
      <c r="DG883"/>
      <c r="DH883"/>
      <c r="DI883"/>
      <c r="DJ883"/>
      <c r="DK883"/>
      <c r="DL883"/>
      <c r="DM883"/>
      <c r="DN883"/>
      <c r="DO883"/>
    </row>
    <row r="884" spans="1:119" ht="15" customHeight="1" x14ac:dyDescent="0.25">
      <c r="A884" s="13"/>
      <c r="B884" s="1" t="str">
        <f>Table65[[#This Row],[Edificio]]</f>
        <v>TORRE CENTRAL</v>
      </c>
      <c r="C884" s="1">
        <f>Table65[[#This Row],[PISO]]</f>
        <v>9</v>
      </c>
      <c r="D884" s="1">
        <f>Table65[[#This Row],[N° Puesto]]</f>
        <v>102</v>
      </c>
      <c r="E884" s="1" t="str">
        <f>Table65[[#This Row],[Apellido y Nombre]]</f>
        <v>STELLA</v>
      </c>
      <c r="F884" s="1">
        <f>Table65[[#This Row],[Centro Costos]]</f>
        <v>1222</v>
      </c>
      <c r="G884" s="1" t="str">
        <f>Table65[[#This Row],[Interno]]</f>
        <v>----</v>
      </c>
      <c r="H884" s="1" t="str">
        <f>Table65[[#This Row],[Gerencia]]</f>
        <v>CONTROL CONTABLE DE OP. MINORISTAS</v>
      </c>
      <c r="I884" s="1">
        <f>Table65[[#This Row],[Observacion]]</f>
        <v>0</v>
      </c>
      <c r="J884" s="16"/>
      <c r="BF884"/>
      <c r="BG884"/>
      <c r="BH884"/>
      <c r="BI884"/>
      <c r="BJ884"/>
      <c r="BK884"/>
      <c r="BL884"/>
      <c r="BM884"/>
      <c r="BN884"/>
      <c r="BO884"/>
      <c r="BP884"/>
      <c r="BQ884"/>
      <c r="BR884"/>
      <c r="BS884"/>
      <c r="BT884"/>
      <c r="BU884"/>
      <c r="BV884"/>
      <c r="BW884"/>
      <c r="BX884"/>
      <c r="BY884"/>
      <c r="BZ884"/>
      <c r="CA884"/>
      <c r="CB884"/>
      <c r="CC884"/>
      <c r="CD884"/>
      <c r="CE884"/>
      <c r="CF884"/>
      <c r="CG884"/>
      <c r="CH884"/>
      <c r="CI884"/>
      <c r="CJ884"/>
      <c r="CK884"/>
      <c r="CL884"/>
      <c r="CM884"/>
      <c r="CN884"/>
      <c r="CO884"/>
      <c r="CP884"/>
      <c r="CQ884"/>
      <c r="CR884"/>
      <c r="CS884"/>
      <c r="CT884"/>
      <c r="CU884"/>
      <c r="CV884"/>
      <c r="CW884"/>
      <c r="CX884"/>
      <c r="CY884"/>
      <c r="CZ884"/>
      <c r="DA884"/>
      <c r="DB884"/>
      <c r="DC884"/>
      <c r="DD884"/>
      <c r="DE884"/>
      <c r="DF884"/>
      <c r="DG884"/>
      <c r="DH884"/>
      <c r="DI884"/>
      <c r="DJ884"/>
      <c r="DK884"/>
      <c r="DL884"/>
      <c r="DM884"/>
      <c r="DN884"/>
      <c r="DO884"/>
    </row>
    <row r="885" spans="1:119" ht="15" customHeight="1" x14ac:dyDescent="0.25">
      <c r="A885" s="13"/>
      <c r="B885" s="1" t="str">
        <f>Table65[[#This Row],[Edificio]]</f>
        <v>TORRE CENTRAL</v>
      </c>
      <c r="C885" s="1">
        <f>Table65[[#This Row],[PISO]]</f>
        <v>9</v>
      </c>
      <c r="D885" s="1">
        <f>Table65[[#This Row],[N° Puesto]]</f>
        <v>103</v>
      </c>
      <c r="E885" s="1" t="str">
        <f>Table65[[#This Row],[Apellido y Nombre]]</f>
        <v>BURGOS</v>
      </c>
      <c r="F885" s="1">
        <f>Table65[[#This Row],[Centro Costos]]</f>
        <v>1222</v>
      </c>
      <c r="G885" s="1">
        <f>Table65[[#This Row],[Interno]]</f>
        <v>6346</v>
      </c>
      <c r="H885" s="1" t="str">
        <f>Table65[[#This Row],[Gerencia]]</f>
        <v>CONTROL CONTABLE DE OP. MINORISTAS</v>
      </c>
      <c r="I885" s="1">
        <f>Table65[[#This Row],[Observacion]]</f>
        <v>0</v>
      </c>
      <c r="J885" s="16"/>
      <c r="BF885"/>
      <c r="BG885"/>
      <c r="BH885"/>
      <c r="BI885"/>
      <c r="BJ885"/>
      <c r="BK885"/>
      <c r="BL885"/>
      <c r="BM885"/>
      <c r="BN885"/>
      <c r="BO885"/>
      <c r="BP885"/>
      <c r="BQ885"/>
      <c r="BR885"/>
      <c r="BS885"/>
      <c r="BT885"/>
      <c r="BU885"/>
      <c r="BV885"/>
      <c r="BW885"/>
      <c r="BX885"/>
      <c r="BY885"/>
      <c r="BZ885"/>
      <c r="CA885"/>
      <c r="CB885"/>
      <c r="CC885"/>
      <c r="CD885"/>
      <c r="CE885"/>
      <c r="CF885"/>
      <c r="CG885"/>
      <c r="CH885"/>
      <c r="CI885"/>
      <c r="CJ885"/>
      <c r="CK885"/>
      <c r="CL885"/>
      <c r="CM885"/>
      <c r="CN885"/>
      <c r="CO885"/>
      <c r="CP885"/>
      <c r="CQ885"/>
      <c r="CR885"/>
      <c r="CS885"/>
      <c r="CT885"/>
      <c r="CU885"/>
      <c r="CV885"/>
      <c r="CW885"/>
      <c r="CX885"/>
      <c r="CY885"/>
      <c r="CZ885"/>
      <c r="DA885"/>
      <c r="DB885"/>
      <c r="DC885"/>
      <c r="DD885"/>
      <c r="DE885"/>
      <c r="DF885"/>
      <c r="DG885"/>
      <c r="DH885"/>
      <c r="DI885"/>
      <c r="DJ885"/>
      <c r="DK885"/>
      <c r="DL885"/>
      <c r="DM885"/>
      <c r="DN885"/>
      <c r="DO885"/>
    </row>
    <row r="886" spans="1:119" ht="15" customHeight="1" x14ac:dyDescent="0.25">
      <c r="A886" s="13"/>
      <c r="B886" s="1" t="str">
        <f>Table65[[#This Row],[Edificio]]</f>
        <v>TORRE CENTRAL</v>
      </c>
      <c r="C886" s="1">
        <f>Table65[[#This Row],[PISO]]</f>
        <v>9</v>
      </c>
      <c r="D886" s="1">
        <f>Table65[[#This Row],[N° Puesto]]</f>
        <v>104</v>
      </c>
      <c r="E886" s="1" t="str">
        <f>Table65[[#This Row],[Apellido y Nombre]]</f>
        <v>SORIANO</v>
      </c>
      <c r="F886" s="1">
        <f>Table65[[#This Row],[Centro Costos]]</f>
        <v>1371</v>
      </c>
      <c r="G886" s="1">
        <f>Table65[[#This Row],[Interno]]</f>
        <v>5864</v>
      </c>
      <c r="H886" s="1" t="str">
        <f>Table65[[#This Row],[Gerencia]]</f>
        <v>SOLUCIONES AL CLIENTE</v>
      </c>
      <c r="I886" s="1">
        <f>Table65[[#This Row],[Observacion]]</f>
        <v>0</v>
      </c>
      <c r="J886" s="16"/>
      <c r="BF886"/>
      <c r="BG886"/>
      <c r="BH886"/>
      <c r="BI886"/>
      <c r="BJ886"/>
      <c r="BK886"/>
      <c r="BL886"/>
      <c r="BM886"/>
      <c r="BN886"/>
      <c r="BO886"/>
      <c r="BP886"/>
      <c r="BQ886"/>
      <c r="BR886"/>
      <c r="BS886"/>
      <c r="BT886"/>
      <c r="BU886"/>
      <c r="BV886"/>
      <c r="BW886"/>
      <c r="BX886"/>
      <c r="BY886"/>
      <c r="BZ886"/>
      <c r="CA886"/>
      <c r="CB886"/>
      <c r="CC886"/>
      <c r="CD886"/>
      <c r="CE886"/>
      <c r="CF886"/>
      <c r="CG886"/>
      <c r="CH886"/>
      <c r="CI886"/>
      <c r="CJ886"/>
      <c r="CK886"/>
      <c r="CL886"/>
      <c r="CM886"/>
      <c r="CN886"/>
      <c r="CO886"/>
      <c r="CP886"/>
      <c r="CQ886"/>
      <c r="CR886"/>
      <c r="CS886"/>
      <c r="CT886"/>
      <c r="CU886"/>
      <c r="CV886"/>
      <c r="CW886"/>
      <c r="CX886"/>
      <c r="CY886"/>
      <c r="CZ886"/>
      <c r="DA886"/>
      <c r="DB886"/>
      <c r="DC886"/>
      <c r="DD886"/>
      <c r="DE886"/>
      <c r="DF886"/>
      <c r="DG886"/>
      <c r="DH886"/>
      <c r="DI886"/>
      <c r="DJ886"/>
      <c r="DK886"/>
      <c r="DL886"/>
      <c r="DM886"/>
      <c r="DN886"/>
      <c r="DO886"/>
    </row>
    <row r="887" spans="1:119" ht="8.25" customHeight="1" x14ac:dyDescent="0.25">
      <c r="A887" s="13"/>
      <c r="B887" s="18"/>
      <c r="C887" s="18"/>
      <c r="D887" s="18"/>
      <c r="E887" s="18"/>
      <c r="F887" s="43"/>
      <c r="G887" s="18"/>
      <c r="H887" s="18"/>
      <c r="I887" s="18"/>
      <c r="J887" s="16"/>
      <c r="BF887"/>
      <c r="BG887"/>
      <c r="BH887"/>
      <c r="BI887"/>
      <c r="BJ887"/>
      <c r="BK887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  <c r="BY887"/>
      <c r="BZ887"/>
      <c r="CA887"/>
      <c r="CB887"/>
      <c r="CC887"/>
      <c r="CD887"/>
      <c r="CE887"/>
      <c r="CF887"/>
      <c r="CG887"/>
      <c r="CH887"/>
      <c r="CI887"/>
      <c r="CJ887"/>
      <c r="CK887"/>
      <c r="CL887"/>
      <c r="CM887"/>
      <c r="CN887"/>
      <c r="CO887"/>
      <c r="CP887"/>
      <c r="CQ887"/>
      <c r="CR887"/>
      <c r="CS887"/>
      <c r="CT887"/>
      <c r="CU887"/>
      <c r="CV887"/>
      <c r="CW887"/>
      <c r="CX887"/>
      <c r="CY887"/>
      <c r="CZ887"/>
      <c r="DA887"/>
      <c r="DB887"/>
      <c r="DC887"/>
      <c r="DD887"/>
      <c r="DE887"/>
      <c r="DF887"/>
      <c r="DG887"/>
      <c r="DH887"/>
      <c r="DI887"/>
      <c r="DJ887"/>
      <c r="DK887"/>
      <c r="DL887"/>
      <c r="DM887"/>
      <c r="DN887"/>
      <c r="DO887"/>
    </row>
    <row r="888" spans="1:119" ht="15" customHeight="1" x14ac:dyDescent="0.25">
      <c r="A888" s="13"/>
      <c r="B888" s="1" t="str">
        <f>Table65[[#This Row],[Edificio]]</f>
        <v>TORRE CENTRAL</v>
      </c>
      <c r="C888" s="1">
        <f>Table65[[#This Row],[PISO]]</f>
        <v>10</v>
      </c>
      <c r="D888" s="1">
        <f>Table65[[#This Row],[N° Puesto]]</f>
        <v>1</v>
      </c>
      <c r="E888" s="1" t="str">
        <f>Table65[[#This Row],[Apellido y Nombre]]</f>
        <v>GOWLAND, BARBARA</v>
      </c>
      <c r="F888" s="1">
        <f>Table65[[#This Row],[Centro Costos]]</f>
        <v>1260</v>
      </c>
      <c r="G888" s="1">
        <f>Table65[[#This Row],[Interno]]</f>
        <v>5053</v>
      </c>
      <c r="H888" s="1" t="str">
        <f>Table65[[#This Row],[Gerencia]]</f>
        <v>DESARROLLO ORGANIZACIONAL Y RECURSOS HUMANOS</v>
      </c>
      <c r="I888" s="1">
        <f>Table65[[#This Row],[Observacion]]</f>
        <v>0</v>
      </c>
      <c r="J888" s="16"/>
      <c r="BF888"/>
      <c r="BG888"/>
      <c r="BH888"/>
      <c r="BI888"/>
      <c r="BJ888"/>
      <c r="BK888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/>
      <c r="CA888"/>
      <c r="CB888"/>
      <c r="CC888"/>
      <c r="CD888"/>
      <c r="CE888"/>
      <c r="CF888"/>
      <c r="CG888"/>
      <c r="CH888"/>
      <c r="CI888"/>
      <c r="CJ888"/>
      <c r="CK888"/>
      <c r="CL888"/>
      <c r="CM888"/>
      <c r="CN888"/>
      <c r="CO888"/>
      <c r="CP888"/>
      <c r="CQ888"/>
      <c r="CR888"/>
      <c r="CS888"/>
      <c r="CT888"/>
      <c r="CU888"/>
      <c r="CV888"/>
      <c r="CW888"/>
      <c r="CX888"/>
      <c r="CY888"/>
      <c r="CZ888"/>
      <c r="DA888"/>
      <c r="DB888"/>
      <c r="DC888"/>
      <c r="DD888"/>
      <c r="DE888"/>
      <c r="DF888"/>
      <c r="DG888"/>
      <c r="DH888"/>
      <c r="DI888"/>
      <c r="DJ888"/>
      <c r="DK888"/>
      <c r="DL888"/>
      <c r="DM888"/>
      <c r="DN888"/>
      <c r="DO888"/>
    </row>
    <row r="889" spans="1:119" ht="15" customHeight="1" x14ac:dyDescent="0.25">
      <c r="A889" s="13"/>
      <c r="B889" s="1" t="str">
        <f>Table65[[#This Row],[Edificio]]</f>
        <v>TORRE CENTRAL</v>
      </c>
      <c r="C889" s="1">
        <f>Table65[[#This Row],[PISO]]</f>
        <v>10</v>
      </c>
      <c r="D889" s="1">
        <f>Table65[[#This Row],[N° Puesto]]</f>
        <v>2</v>
      </c>
      <c r="E889" s="1" t="str">
        <f>Table65[[#This Row],[Apellido y Nombre]]</f>
        <v>GERNHARDT, MÓNICA</v>
      </c>
      <c r="F889" s="1">
        <f>Table65[[#This Row],[Centro Costos]]</f>
        <v>1260</v>
      </c>
      <c r="G889" s="1">
        <f>Table65[[#This Row],[Interno]]</f>
        <v>5059</v>
      </c>
      <c r="H889" s="1" t="str">
        <f>Table65[[#This Row],[Gerencia]]</f>
        <v>DESARROLLO ORGANIZACIONAL Y RECURSOS HUMANOS</v>
      </c>
      <c r="I889" s="1">
        <f>Table65[[#This Row],[Observacion]]</f>
        <v>0</v>
      </c>
      <c r="J889" s="16"/>
      <c r="BF889"/>
      <c r="BG889"/>
      <c r="BH889"/>
      <c r="BI889"/>
      <c r="BJ889"/>
      <c r="BK889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/>
      <c r="CA889"/>
      <c r="CB889"/>
      <c r="CC889"/>
      <c r="CD889"/>
      <c r="CE889"/>
      <c r="CF889"/>
      <c r="CG889"/>
      <c r="CH889"/>
      <c r="CI889"/>
      <c r="CJ889"/>
      <c r="CK889"/>
      <c r="CL889"/>
      <c r="CM889"/>
      <c r="CN889"/>
      <c r="CO889"/>
      <c r="CP889"/>
      <c r="CQ889"/>
      <c r="CR889"/>
      <c r="CS889"/>
      <c r="CT889"/>
      <c r="CU889"/>
      <c r="CV889"/>
      <c r="CW889"/>
      <c r="CX889"/>
      <c r="CY889"/>
      <c r="CZ889"/>
      <c r="DA889"/>
      <c r="DB889"/>
      <c r="DC889"/>
      <c r="DD889"/>
      <c r="DE889"/>
      <c r="DF889"/>
      <c r="DG889"/>
      <c r="DH889"/>
      <c r="DI889"/>
      <c r="DJ889"/>
      <c r="DK889"/>
      <c r="DL889"/>
      <c r="DM889"/>
      <c r="DN889"/>
      <c r="DO889"/>
    </row>
    <row r="890" spans="1:119" ht="15" customHeight="1" x14ac:dyDescent="0.25">
      <c r="A890" s="13"/>
      <c r="B890" s="1" t="str">
        <f>Table65[[#This Row],[Edificio]]</f>
        <v>TORRE CENTRAL</v>
      </c>
      <c r="C890" s="1">
        <f>Table65[[#This Row],[PISO]]</f>
        <v>10</v>
      </c>
      <c r="D890" s="1">
        <f>Table65[[#This Row],[N° Puesto]]</f>
        <v>3</v>
      </c>
      <c r="E890" s="1" t="str">
        <f>Table65[[#This Row],[Apellido y Nombre]]</f>
        <v>BERGES, RAFAEL</v>
      </c>
      <c r="F890" s="1">
        <f>Table65[[#This Row],[Centro Costos]]</f>
        <v>1260</v>
      </c>
      <c r="G890" s="1">
        <f>Table65[[#This Row],[Interno]]</f>
        <v>5050</v>
      </c>
      <c r="H890" s="1" t="str">
        <f>Table65[[#This Row],[Gerencia]]</f>
        <v>DESARROLLO ORGANIZACIONAL Y RECURSOS HUMANOS</v>
      </c>
      <c r="I890" s="1">
        <f>Table65[[#This Row],[Observacion]]</f>
        <v>0</v>
      </c>
      <c r="J890" s="16"/>
      <c r="BF890"/>
      <c r="BG890"/>
      <c r="BH890"/>
      <c r="BI890"/>
      <c r="BJ890"/>
      <c r="BK890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/>
      <c r="CA890"/>
      <c r="CB890"/>
      <c r="CC890"/>
      <c r="CD890"/>
      <c r="CE890"/>
      <c r="CF890"/>
      <c r="CG890"/>
      <c r="CH890"/>
      <c r="CI890"/>
      <c r="CJ890"/>
      <c r="CK890"/>
      <c r="CL890"/>
      <c r="CM890"/>
      <c r="CN890"/>
      <c r="CO890"/>
      <c r="CP890"/>
      <c r="CQ890"/>
      <c r="CR890"/>
      <c r="CS890"/>
      <c r="CT890"/>
      <c r="CU890"/>
      <c r="CV890"/>
      <c r="CW890"/>
      <c r="CX890"/>
      <c r="CY890"/>
      <c r="CZ890"/>
      <c r="DA890"/>
      <c r="DB890"/>
      <c r="DC890"/>
      <c r="DD890"/>
      <c r="DE890"/>
      <c r="DF890"/>
      <c r="DG890"/>
      <c r="DH890"/>
      <c r="DI890"/>
      <c r="DJ890"/>
      <c r="DK890"/>
      <c r="DL890"/>
      <c r="DM890"/>
      <c r="DN890"/>
      <c r="DO890"/>
    </row>
    <row r="891" spans="1:119" ht="15" customHeight="1" x14ac:dyDescent="0.25">
      <c r="A891" s="13"/>
      <c r="B891" s="1" t="str">
        <f>Table65[[#This Row],[Edificio]]</f>
        <v>TORRE CENTRAL</v>
      </c>
      <c r="C891" s="1">
        <f>Table65[[#This Row],[PISO]]</f>
        <v>10</v>
      </c>
      <c r="D891" s="1">
        <f>Table65[[#This Row],[N° Puesto]]</f>
        <v>4</v>
      </c>
      <c r="E891" s="1" t="str">
        <f>Table65[[#This Row],[Apellido y Nombre]]</f>
        <v>FLAHERTY, JOAQUIN</v>
      </c>
      <c r="F891" s="1">
        <f>Table65[[#This Row],[Centro Costos]]</f>
        <v>1268</v>
      </c>
      <c r="G891" s="1">
        <f>Table65[[#This Row],[Interno]]</f>
        <v>5612</v>
      </c>
      <c r="H891" s="1" t="str">
        <f>Table65[[#This Row],[Gerencia]]</f>
        <v>ASESORÍA DE RRHH</v>
      </c>
      <c r="I891" s="1">
        <f>Table65[[#This Row],[Observacion]]</f>
        <v>0</v>
      </c>
      <c r="J891" s="16"/>
      <c r="BF891"/>
      <c r="BG891"/>
      <c r="BH891"/>
      <c r="BI891"/>
      <c r="BJ891"/>
      <c r="BK89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  <c r="BY891"/>
      <c r="BZ891"/>
      <c r="CA891"/>
      <c r="CB891"/>
      <c r="CC891"/>
      <c r="CD891"/>
      <c r="CE891"/>
      <c r="CF891"/>
      <c r="CG891"/>
      <c r="CH891"/>
      <c r="CI891"/>
      <c r="CJ891"/>
      <c r="CK891"/>
      <c r="CL891"/>
      <c r="CM891"/>
      <c r="CN891"/>
      <c r="CO891"/>
      <c r="CP891"/>
      <c r="CQ891"/>
      <c r="CR891"/>
      <c r="CS891"/>
      <c r="CT891"/>
      <c r="CU891"/>
      <c r="CV891"/>
      <c r="CW891"/>
      <c r="CX891"/>
      <c r="CY891"/>
      <c r="CZ891"/>
      <c r="DA891"/>
      <c r="DB891"/>
      <c r="DC891"/>
      <c r="DD891"/>
      <c r="DE891"/>
      <c r="DF891"/>
      <c r="DG891"/>
      <c r="DH891"/>
      <c r="DI891"/>
      <c r="DJ891"/>
      <c r="DK891"/>
      <c r="DL891"/>
      <c r="DM891"/>
      <c r="DN891"/>
      <c r="DO891"/>
    </row>
    <row r="892" spans="1:119" ht="15" customHeight="1" x14ac:dyDescent="0.25">
      <c r="A892" s="13"/>
      <c r="B892" s="1" t="str">
        <f>Table65[[#This Row],[Edificio]]</f>
        <v>TORRE CENTRAL</v>
      </c>
      <c r="C892" s="1">
        <f>Table65[[#This Row],[PISO]]</f>
        <v>10</v>
      </c>
      <c r="D892" s="1">
        <f>Table65[[#This Row],[N° Puesto]]</f>
        <v>5</v>
      </c>
      <c r="E892" s="1" t="str">
        <f>Table65[[#This Row],[Apellido y Nombre]]</f>
        <v>GEOYMIL, ARIEL</v>
      </c>
      <c r="F892" s="1">
        <f>Table65[[#This Row],[Centro Costos]]</f>
        <v>1268</v>
      </c>
      <c r="G892" s="1" t="str">
        <f>Table65[[#This Row],[Interno]]</f>
        <v>----</v>
      </c>
      <c r="H892" s="1" t="str">
        <f>Table65[[#This Row],[Gerencia]]</f>
        <v>ASESORÍA DE RRHH</v>
      </c>
      <c r="I892" s="1">
        <f>Table65[[#This Row],[Observacion]]</f>
        <v>0</v>
      </c>
      <c r="J892" s="16"/>
      <c r="BF892"/>
      <c r="BG892"/>
      <c r="BH892"/>
      <c r="BI892"/>
      <c r="BJ892"/>
      <c r="BK892"/>
      <c r="BL892"/>
      <c r="BM892"/>
      <c r="BN892"/>
      <c r="BO892"/>
      <c r="BP892"/>
      <c r="BQ892"/>
      <c r="BR892"/>
      <c r="BS892"/>
      <c r="BT892"/>
      <c r="BU892"/>
      <c r="BV892"/>
      <c r="BW892"/>
      <c r="BX892"/>
      <c r="BY892"/>
      <c r="BZ892"/>
      <c r="CA892"/>
      <c r="CB892"/>
      <c r="CC892"/>
      <c r="CD892"/>
      <c r="CE892"/>
      <c r="CF892"/>
      <c r="CG892"/>
      <c r="CH892"/>
      <c r="CI892"/>
      <c r="CJ892"/>
      <c r="CK892"/>
      <c r="CL892"/>
      <c r="CM892"/>
      <c r="CN892"/>
      <c r="CO892"/>
      <c r="CP892"/>
      <c r="CQ892"/>
      <c r="CR892"/>
      <c r="CS892"/>
      <c r="CT892"/>
      <c r="CU892"/>
      <c r="CV892"/>
      <c r="CW892"/>
      <c r="CX892"/>
      <c r="CY892"/>
      <c r="CZ892"/>
      <c r="DA892"/>
      <c r="DB892"/>
      <c r="DC892"/>
      <c r="DD892"/>
      <c r="DE892"/>
      <c r="DF892"/>
      <c r="DG892"/>
      <c r="DH892"/>
      <c r="DI892"/>
      <c r="DJ892"/>
      <c r="DK892"/>
      <c r="DL892"/>
      <c r="DM892"/>
      <c r="DN892"/>
      <c r="DO892"/>
    </row>
    <row r="893" spans="1:119" ht="15" customHeight="1" x14ac:dyDescent="0.25">
      <c r="A893" s="13"/>
      <c r="B893" s="1" t="str">
        <f>Table65[[#This Row],[Edificio]]</f>
        <v>TORRE CENTRAL</v>
      </c>
      <c r="C893" s="1">
        <f>Table65[[#This Row],[PISO]]</f>
        <v>10</v>
      </c>
      <c r="D893" s="1">
        <f>Table65[[#This Row],[N° Puesto]]</f>
        <v>6</v>
      </c>
      <c r="E893" s="1" t="str">
        <f>Table65[[#This Row],[Apellido y Nombre]]</f>
        <v>SANTILLI, MARTIN</v>
      </c>
      <c r="F893" s="1">
        <f>Table65[[#This Row],[Centro Costos]]</f>
        <v>1268</v>
      </c>
      <c r="G893" s="1">
        <f>Table65[[#This Row],[Interno]]</f>
        <v>6122</v>
      </c>
      <c r="H893" s="1" t="str">
        <f>Table65[[#This Row],[Gerencia]]</f>
        <v>ASESORÍA DE RRHH</v>
      </c>
      <c r="I893" s="1">
        <f>Table65[[#This Row],[Observacion]]</f>
        <v>0</v>
      </c>
      <c r="J893" s="16"/>
      <c r="BF893"/>
      <c r="BG893"/>
      <c r="BH893"/>
      <c r="BI893"/>
      <c r="BJ893"/>
      <c r="BK893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  <c r="BY893"/>
      <c r="BZ893"/>
      <c r="CA893"/>
      <c r="CB893"/>
      <c r="CC893"/>
      <c r="CD893"/>
      <c r="CE893"/>
      <c r="CF893"/>
      <c r="CG893"/>
      <c r="CH893"/>
      <c r="CI893"/>
      <c r="CJ893"/>
      <c r="CK893"/>
      <c r="CL893"/>
      <c r="CM893"/>
      <c r="CN893"/>
      <c r="CO893"/>
      <c r="CP893"/>
      <c r="CQ893"/>
      <c r="CR893"/>
      <c r="CS893"/>
      <c r="CT893"/>
      <c r="CU893"/>
      <c r="CV893"/>
      <c r="CW893"/>
      <c r="CX893"/>
      <c r="CY893"/>
      <c r="CZ893"/>
      <c r="DA893"/>
      <c r="DB893"/>
      <c r="DC893"/>
      <c r="DD893"/>
      <c r="DE893"/>
      <c r="DF893"/>
      <c r="DG893"/>
      <c r="DH893"/>
      <c r="DI893"/>
      <c r="DJ893"/>
      <c r="DK893"/>
      <c r="DL893"/>
      <c r="DM893"/>
      <c r="DN893"/>
      <c r="DO893"/>
    </row>
    <row r="894" spans="1:119" ht="15" customHeight="1" x14ac:dyDescent="0.25">
      <c r="A894" s="13"/>
      <c r="B894" s="1" t="str">
        <f>Table65[[#This Row],[Edificio]]</f>
        <v>TORRE CENTRAL</v>
      </c>
      <c r="C894" s="1">
        <f>Table65[[#This Row],[PISO]]</f>
        <v>10</v>
      </c>
      <c r="D894" s="1">
        <f>Table65[[#This Row],[N° Puesto]]</f>
        <v>7</v>
      </c>
      <c r="E894" s="1" t="str">
        <f>Table65[[#This Row],[Apellido y Nombre]]</f>
        <v>ROMERO, VICTORIA</v>
      </c>
      <c r="F894" s="1">
        <f>Table65[[#This Row],[Centro Costos]]</f>
        <v>1268</v>
      </c>
      <c r="G894" s="1" t="str">
        <f>Table65[[#This Row],[Interno]]</f>
        <v>----</v>
      </c>
      <c r="H894" s="1" t="str">
        <f>Table65[[#This Row],[Gerencia]]</f>
        <v>ASESORÍA DE RRHH</v>
      </c>
      <c r="I894" s="1">
        <f>Table65[[#This Row],[Observacion]]</f>
        <v>0</v>
      </c>
      <c r="J894" s="16"/>
      <c r="BF894"/>
      <c r="BG894"/>
      <c r="BH894"/>
      <c r="BI894"/>
      <c r="BJ894"/>
      <c r="BK894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  <c r="BY894"/>
      <c r="BZ894"/>
      <c r="CA894"/>
      <c r="CB894"/>
      <c r="CC894"/>
      <c r="CD894"/>
      <c r="CE894"/>
      <c r="CF894"/>
      <c r="CG894"/>
      <c r="CH894"/>
      <c r="CI894"/>
      <c r="CJ894"/>
      <c r="CK894"/>
      <c r="CL894"/>
      <c r="CM894"/>
      <c r="CN894"/>
      <c r="CO894"/>
      <c r="CP894"/>
      <c r="CQ894"/>
      <c r="CR894"/>
      <c r="CS894"/>
      <c r="CT894"/>
      <c r="CU894"/>
      <c r="CV894"/>
      <c r="CW894"/>
      <c r="CX894"/>
      <c r="CY894"/>
      <c r="CZ894"/>
      <c r="DA894"/>
      <c r="DB894"/>
      <c r="DC894"/>
      <c r="DD894"/>
      <c r="DE894"/>
      <c r="DF894"/>
      <c r="DG894"/>
      <c r="DH894"/>
      <c r="DI894"/>
      <c r="DJ894"/>
      <c r="DK894"/>
      <c r="DL894"/>
      <c r="DM894"/>
      <c r="DN894"/>
      <c r="DO894"/>
    </row>
    <row r="895" spans="1:119" ht="15" customHeight="1" x14ac:dyDescent="0.25">
      <c r="A895" s="13"/>
      <c r="B895" s="1" t="str">
        <f>Table65[[#This Row],[Edificio]]</f>
        <v>TORRE CENTRAL</v>
      </c>
      <c r="C895" s="1">
        <f>Table65[[#This Row],[PISO]]</f>
        <v>10</v>
      </c>
      <c r="D895" s="1">
        <f>Table65[[#This Row],[N° Puesto]]</f>
        <v>8</v>
      </c>
      <c r="E895" s="1" t="str">
        <f>Table65[[#This Row],[Apellido y Nombre]]</f>
        <v>MAZZUCCHELLI, FLORENCIA</v>
      </c>
      <c r="F895" s="1">
        <f>Table65[[#This Row],[Centro Costos]]</f>
        <v>1268</v>
      </c>
      <c r="G895" s="1" t="str">
        <f>Table65[[#This Row],[Interno]]</f>
        <v>----</v>
      </c>
      <c r="H895" s="1" t="str">
        <f>Table65[[#This Row],[Gerencia]]</f>
        <v>ASESORÍA DE RRHH</v>
      </c>
      <c r="I895" s="1">
        <f>Table65[[#This Row],[Observacion]]</f>
        <v>0</v>
      </c>
      <c r="J895" s="16"/>
      <c r="BF895"/>
      <c r="BG895"/>
      <c r="BH895"/>
      <c r="BI895"/>
      <c r="BJ895"/>
      <c r="BK895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/>
      <c r="CA895"/>
      <c r="CB895"/>
      <c r="CC895"/>
      <c r="CD895"/>
      <c r="CE895"/>
      <c r="CF895"/>
      <c r="CG895"/>
      <c r="CH895"/>
      <c r="CI895"/>
      <c r="CJ895"/>
      <c r="CK895"/>
      <c r="CL895"/>
      <c r="CM895"/>
      <c r="CN895"/>
      <c r="CO895"/>
      <c r="CP895"/>
      <c r="CQ895"/>
      <c r="CR895"/>
      <c r="CS895"/>
      <c r="CT895"/>
      <c r="CU895"/>
      <c r="CV895"/>
      <c r="CW895"/>
      <c r="CX895"/>
      <c r="CY895"/>
      <c r="CZ895"/>
      <c r="DA895"/>
      <c r="DB895"/>
      <c r="DC895"/>
      <c r="DD895"/>
      <c r="DE895"/>
      <c r="DF895"/>
      <c r="DG895"/>
      <c r="DH895"/>
      <c r="DI895"/>
      <c r="DJ895"/>
      <c r="DK895"/>
      <c r="DL895"/>
      <c r="DM895"/>
      <c r="DN895"/>
      <c r="DO895"/>
    </row>
    <row r="896" spans="1:119" ht="15" customHeight="1" x14ac:dyDescent="0.25">
      <c r="A896" s="13"/>
      <c r="B896" s="1" t="str">
        <f>Table65[[#This Row],[Edificio]]</f>
        <v>TORRE CENTRAL</v>
      </c>
      <c r="C896" s="1">
        <f>Table65[[#This Row],[PISO]]</f>
        <v>10</v>
      </c>
      <c r="D896" s="1">
        <f>Table65[[#This Row],[N° Puesto]]</f>
        <v>9</v>
      </c>
      <c r="E896" s="1" t="str">
        <f>Table65[[#This Row],[Apellido y Nombre]]</f>
        <v>PECORELLI, NATALIA</v>
      </c>
      <c r="F896" s="1">
        <f>Table65[[#This Row],[Centro Costos]]</f>
        <v>1268</v>
      </c>
      <c r="G896" s="1" t="str">
        <f>Table65[[#This Row],[Interno]]</f>
        <v>----</v>
      </c>
      <c r="H896" s="1" t="str">
        <f>Table65[[#This Row],[Gerencia]]</f>
        <v>ASESORÍA DE RRHH</v>
      </c>
      <c r="I896" s="1">
        <f>Table65[[#This Row],[Observacion]]</f>
        <v>0</v>
      </c>
      <c r="J896" s="16"/>
      <c r="BF896"/>
      <c r="BG896"/>
      <c r="BH896"/>
      <c r="BI896"/>
      <c r="BJ896"/>
      <c r="BK896"/>
      <c r="BL896"/>
      <c r="BM896"/>
      <c r="BN896"/>
      <c r="BO896"/>
      <c r="BP896"/>
      <c r="BQ896"/>
      <c r="BR896"/>
      <c r="BS896"/>
      <c r="BT896"/>
      <c r="BU896"/>
      <c r="BV896"/>
      <c r="BW896"/>
      <c r="BX896"/>
      <c r="BY896"/>
      <c r="BZ896"/>
      <c r="CA896"/>
      <c r="CB896"/>
      <c r="CC896"/>
      <c r="CD896"/>
      <c r="CE896"/>
      <c r="CF896"/>
      <c r="CG896"/>
      <c r="CH896"/>
      <c r="CI896"/>
      <c r="CJ896"/>
      <c r="CK896"/>
      <c r="CL896"/>
      <c r="CM896"/>
      <c r="CN896"/>
      <c r="CO896"/>
      <c r="CP896"/>
      <c r="CQ896"/>
      <c r="CR896"/>
      <c r="CS896"/>
      <c r="CT896"/>
      <c r="CU896"/>
      <c r="CV896"/>
      <c r="CW896"/>
      <c r="CX896"/>
      <c r="CY896"/>
      <c r="CZ896"/>
      <c r="DA896"/>
      <c r="DB896"/>
      <c r="DC896"/>
      <c r="DD896"/>
      <c r="DE896"/>
      <c r="DF896"/>
      <c r="DG896"/>
      <c r="DH896"/>
      <c r="DI896"/>
      <c r="DJ896"/>
      <c r="DK896"/>
      <c r="DL896"/>
      <c r="DM896"/>
      <c r="DN896"/>
      <c r="DO896"/>
    </row>
    <row r="897" spans="1:119" ht="15" customHeight="1" x14ac:dyDescent="0.25">
      <c r="A897" s="13"/>
      <c r="B897" s="1" t="str">
        <f>Table65[[#This Row],[Edificio]]</f>
        <v>TORRE CENTRAL</v>
      </c>
      <c r="C897" s="1">
        <f>Table65[[#This Row],[PISO]]</f>
        <v>10</v>
      </c>
      <c r="D897" s="1">
        <f>Table65[[#This Row],[N° Puesto]]</f>
        <v>10</v>
      </c>
      <c r="E897" s="1" t="str">
        <f>Table65[[#This Row],[Apellido y Nombre]]</f>
        <v>COWORKING</v>
      </c>
      <c r="F897" s="1">
        <f>Table65[[#This Row],[Centro Costos]]</f>
        <v>5009</v>
      </c>
      <c r="G897" s="1" t="str">
        <f>Table65[[#This Row],[Interno]]</f>
        <v>----</v>
      </c>
      <c r="H897" s="1" t="str">
        <f>Table65[[#This Row],[Gerencia]]</f>
        <v>ESPACIO DE SOPORTES</v>
      </c>
      <c r="I897" s="1">
        <f>Table65[[#This Row],[Observacion]]</f>
        <v>0</v>
      </c>
      <c r="J897" s="16"/>
      <c r="BF897"/>
      <c r="BG897"/>
      <c r="BH897"/>
      <c r="BI897"/>
      <c r="BJ897"/>
      <c r="BK897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/>
      <c r="CA897"/>
      <c r="CB897"/>
      <c r="CC897"/>
      <c r="CD897"/>
      <c r="CE897"/>
      <c r="CF897"/>
      <c r="CG897"/>
      <c r="CH897"/>
      <c r="CI897"/>
      <c r="CJ897"/>
      <c r="CK897"/>
      <c r="CL897"/>
      <c r="CM897"/>
      <c r="CN897"/>
      <c r="CO897"/>
      <c r="CP897"/>
      <c r="CQ897"/>
      <c r="CR897"/>
      <c r="CS897"/>
      <c r="CT897"/>
      <c r="CU897"/>
      <c r="CV897"/>
      <c r="CW897"/>
      <c r="CX897"/>
      <c r="CY897"/>
      <c r="CZ897"/>
      <c r="DA897"/>
      <c r="DB897"/>
      <c r="DC897"/>
      <c r="DD897"/>
      <c r="DE897"/>
      <c r="DF897"/>
      <c r="DG897"/>
      <c r="DH897"/>
      <c r="DI897"/>
      <c r="DJ897"/>
      <c r="DK897"/>
      <c r="DL897"/>
      <c r="DM897"/>
      <c r="DN897"/>
      <c r="DO897"/>
    </row>
    <row r="898" spans="1:119" ht="15" customHeight="1" x14ac:dyDescent="0.25">
      <c r="A898" s="13"/>
      <c r="B898" s="1" t="str">
        <f>Table65[[#This Row],[Edificio]]</f>
        <v>TORRE CENTRAL</v>
      </c>
      <c r="C898" s="1">
        <f>Table65[[#This Row],[PISO]]</f>
        <v>10</v>
      </c>
      <c r="D898" s="1">
        <f>Table65[[#This Row],[N° Puesto]]</f>
        <v>11</v>
      </c>
      <c r="E898" s="1" t="str">
        <f>Table65[[#This Row],[Apellido y Nombre]]</f>
        <v>PEREIRA, FLORENCIA</v>
      </c>
      <c r="F898" s="1">
        <f>Table65[[#This Row],[Centro Costos]]</f>
        <v>1215</v>
      </c>
      <c r="G898" s="1">
        <f>Table65[[#This Row],[Interno]]</f>
        <v>5021</v>
      </c>
      <c r="H898" s="1" t="str">
        <f>Table65[[#This Row],[Gerencia]]</f>
        <v>SUSTENTABILIDAD</v>
      </c>
      <c r="I898" s="1">
        <f>Table65[[#This Row],[Observacion]]</f>
        <v>0</v>
      </c>
      <c r="J898" s="16"/>
      <c r="BF898"/>
      <c r="BG898"/>
      <c r="BH898"/>
      <c r="BI898"/>
      <c r="BJ898"/>
      <c r="BK898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  <c r="BY898"/>
      <c r="BZ898"/>
      <c r="CA898"/>
      <c r="CB898"/>
      <c r="CC898"/>
      <c r="CD898"/>
      <c r="CE898"/>
      <c r="CF898"/>
      <c r="CG898"/>
      <c r="CH898"/>
      <c r="CI898"/>
      <c r="CJ898"/>
      <c r="CK898"/>
      <c r="CL898"/>
      <c r="CM898"/>
      <c r="CN898"/>
      <c r="CO898"/>
      <c r="CP898"/>
      <c r="CQ898"/>
      <c r="CR898"/>
      <c r="CS898"/>
      <c r="CT898"/>
      <c r="CU898"/>
      <c r="CV898"/>
      <c r="CW898"/>
      <c r="CX898"/>
      <c r="CY898"/>
      <c r="CZ898"/>
      <c r="DA898"/>
      <c r="DB898"/>
      <c r="DC898"/>
      <c r="DD898"/>
      <c r="DE898"/>
      <c r="DF898"/>
      <c r="DG898"/>
      <c r="DH898"/>
      <c r="DI898"/>
      <c r="DJ898"/>
      <c r="DK898"/>
      <c r="DL898"/>
      <c r="DM898"/>
      <c r="DN898"/>
      <c r="DO898"/>
    </row>
    <row r="899" spans="1:119" ht="15" customHeight="1" x14ac:dyDescent="0.25">
      <c r="A899" s="13"/>
      <c r="B899" s="1" t="str">
        <f>Table65[[#This Row],[Edificio]]</f>
        <v>TORRE CENTRAL</v>
      </c>
      <c r="C899" s="1">
        <f>Table65[[#This Row],[PISO]]</f>
        <v>10</v>
      </c>
      <c r="D899" s="1">
        <f>Table65[[#This Row],[N° Puesto]]</f>
        <v>12</v>
      </c>
      <c r="E899" s="1" t="str">
        <f>Table65[[#This Row],[Apellido y Nombre]]</f>
        <v>SALINA, LAURA</v>
      </c>
      <c r="F899" s="1">
        <f>Table65[[#This Row],[Centro Costos]]</f>
        <v>1215</v>
      </c>
      <c r="G899" s="1">
        <f>Table65[[#This Row],[Interno]]</f>
        <v>5040</v>
      </c>
      <c r="H899" s="1" t="str">
        <f>Table65[[#This Row],[Gerencia]]</f>
        <v>SUSTENTABILIDAD</v>
      </c>
      <c r="I899" s="1" t="str">
        <f>Table65[[#This Row],[Observacion]]</f>
        <v>LICENCIA</v>
      </c>
      <c r="J899" s="16"/>
      <c r="BF899"/>
      <c r="BG899"/>
      <c r="BH899"/>
      <c r="BI899"/>
      <c r="BJ899"/>
      <c r="BK899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  <c r="BY899"/>
      <c r="BZ899"/>
      <c r="CA899"/>
      <c r="CB899"/>
      <c r="CC899"/>
      <c r="CD899"/>
      <c r="CE899"/>
      <c r="CF899"/>
      <c r="CG899"/>
      <c r="CH899"/>
      <c r="CI899"/>
      <c r="CJ899"/>
      <c r="CK899"/>
      <c r="CL899"/>
      <c r="CM899"/>
      <c r="CN899"/>
      <c r="CO899"/>
      <c r="CP899"/>
      <c r="CQ899"/>
      <c r="CR899"/>
      <c r="CS899"/>
      <c r="CT899"/>
      <c r="CU899"/>
      <c r="CV899"/>
      <c r="CW899"/>
      <c r="CX899"/>
      <c r="CY899"/>
      <c r="CZ899"/>
      <c r="DA899"/>
      <c r="DB899"/>
      <c r="DC899"/>
      <c r="DD899"/>
      <c r="DE899"/>
      <c r="DF899"/>
      <c r="DG899"/>
      <c r="DH899"/>
      <c r="DI899"/>
      <c r="DJ899"/>
      <c r="DK899"/>
      <c r="DL899"/>
      <c r="DM899"/>
      <c r="DN899"/>
      <c r="DO899"/>
    </row>
    <row r="900" spans="1:119" ht="15" customHeight="1" x14ac:dyDescent="0.25">
      <c r="A900" s="13"/>
      <c r="B900" s="1" t="str">
        <f>Table65[[#This Row],[Edificio]]</f>
        <v>TORRE CENTRAL</v>
      </c>
      <c r="C900" s="1">
        <f>Table65[[#This Row],[PISO]]</f>
        <v>10</v>
      </c>
      <c r="D900" s="1">
        <f>Table65[[#This Row],[N° Puesto]]</f>
        <v>13</v>
      </c>
      <c r="E900" s="1" t="str">
        <f>Table65[[#This Row],[Apellido y Nombre]]</f>
        <v>GIULIANO, CASANDRA</v>
      </c>
      <c r="F900" s="1">
        <f>Table65[[#This Row],[Centro Costos]]</f>
        <v>1268</v>
      </c>
      <c r="G900" s="1">
        <f>Table65[[#This Row],[Interno]]</f>
        <v>4814</v>
      </c>
      <c r="H900" s="1" t="str">
        <f>Table65[[#This Row],[Gerencia]]</f>
        <v>ASESORÍA DE RRHH</v>
      </c>
      <c r="I900" s="1">
        <f>Table65[[#This Row],[Observacion]]</f>
        <v>0</v>
      </c>
      <c r="J900" s="16"/>
      <c r="BF900"/>
      <c r="BG900"/>
      <c r="BH900"/>
      <c r="BI900"/>
      <c r="BJ900"/>
      <c r="BK900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/>
      <c r="CA900"/>
      <c r="CB900"/>
      <c r="CC900"/>
      <c r="CD900"/>
      <c r="CE900"/>
      <c r="CF900"/>
      <c r="CG900"/>
      <c r="CH900"/>
      <c r="CI900"/>
      <c r="CJ900"/>
      <c r="CK900"/>
      <c r="CL900"/>
      <c r="CM900"/>
      <c r="CN900"/>
      <c r="CO900"/>
      <c r="CP900"/>
      <c r="CQ900"/>
      <c r="CR900"/>
      <c r="CS900"/>
      <c r="CT900"/>
      <c r="CU900"/>
      <c r="CV900"/>
      <c r="CW900"/>
      <c r="CX900"/>
      <c r="CY900"/>
      <c r="CZ900"/>
      <c r="DA900"/>
      <c r="DB900"/>
      <c r="DC900"/>
      <c r="DD900"/>
      <c r="DE900"/>
      <c r="DF900"/>
      <c r="DG900"/>
      <c r="DH900"/>
      <c r="DI900"/>
      <c r="DJ900"/>
      <c r="DK900"/>
      <c r="DL900"/>
      <c r="DM900"/>
      <c r="DN900"/>
      <c r="DO900"/>
    </row>
    <row r="901" spans="1:119" ht="15" customHeight="1" x14ac:dyDescent="0.25">
      <c r="A901" s="13"/>
      <c r="B901" s="1" t="str">
        <f>Table65[[#This Row],[Edificio]]</f>
        <v>TORRE CENTRAL</v>
      </c>
      <c r="C901" s="1">
        <f>Table65[[#This Row],[PISO]]</f>
        <v>10</v>
      </c>
      <c r="D901" s="1">
        <f>Table65[[#This Row],[N° Puesto]]</f>
        <v>14</v>
      </c>
      <c r="E901" s="1" t="str">
        <f>Table65[[#This Row],[Apellido y Nombre]]</f>
        <v>GRINENCO, MARINA</v>
      </c>
      <c r="F901" s="1">
        <f>Table65[[#This Row],[Centro Costos]]</f>
        <v>1215</v>
      </c>
      <c r="G901" s="1">
        <f>Table65[[#This Row],[Interno]]</f>
        <v>6994</v>
      </c>
      <c r="H901" s="1" t="str">
        <f>Table65[[#This Row],[Gerencia]]</f>
        <v>SUSTENTABILIDAD</v>
      </c>
      <c r="I901" s="1">
        <f>Table65[[#This Row],[Observacion]]</f>
        <v>0</v>
      </c>
      <c r="J901" s="16"/>
      <c r="BF901"/>
      <c r="BG901"/>
      <c r="BH901"/>
      <c r="BI901"/>
      <c r="BJ901"/>
      <c r="BK90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/>
      <c r="CA901"/>
      <c r="CB901"/>
      <c r="CC901"/>
      <c r="CD901"/>
      <c r="CE901"/>
      <c r="CF901"/>
      <c r="CG901"/>
      <c r="CH901"/>
      <c r="CI901"/>
      <c r="CJ901"/>
      <c r="CK901"/>
      <c r="CL901"/>
      <c r="CM901"/>
      <c r="CN901"/>
      <c r="CO901"/>
      <c r="CP901"/>
      <c r="CQ901"/>
      <c r="CR901"/>
      <c r="CS901"/>
      <c r="CT901"/>
      <c r="CU901"/>
      <c r="CV901"/>
      <c r="CW901"/>
      <c r="CX901"/>
      <c r="CY901"/>
      <c r="CZ901"/>
      <c r="DA901"/>
      <c r="DB901"/>
      <c r="DC901"/>
      <c r="DD901"/>
      <c r="DE901"/>
      <c r="DF901"/>
      <c r="DG901"/>
      <c r="DH901"/>
      <c r="DI901"/>
      <c r="DJ901"/>
      <c r="DK901"/>
      <c r="DL901"/>
      <c r="DM901"/>
      <c r="DN901"/>
      <c r="DO901"/>
    </row>
    <row r="902" spans="1:119" ht="15" customHeight="1" x14ac:dyDescent="0.25">
      <c r="A902" s="13"/>
      <c r="B902" s="1" t="str">
        <f>Table65[[#This Row],[Edificio]]</f>
        <v>TORRE CENTRAL</v>
      </c>
      <c r="C902" s="1">
        <f>Table65[[#This Row],[PISO]]</f>
        <v>10</v>
      </c>
      <c r="D902" s="1">
        <f>Table65[[#This Row],[N° Puesto]]</f>
        <v>15</v>
      </c>
      <c r="E902" s="1" t="str">
        <f>Table65[[#This Row],[Apellido y Nombre]]</f>
        <v>CAMBIASO, FLORENCIA</v>
      </c>
      <c r="F902" s="1">
        <f>Table65[[#This Row],[Centro Costos]]</f>
        <v>1215</v>
      </c>
      <c r="G902" s="1">
        <f>Table65[[#This Row],[Interno]]</f>
        <v>3460</v>
      </c>
      <c r="H902" s="1" t="str">
        <f>Table65[[#This Row],[Gerencia]]</f>
        <v>SUSTENTABILIDAD</v>
      </c>
      <c r="I902" s="1">
        <f>Table65[[#This Row],[Observacion]]</f>
        <v>0</v>
      </c>
      <c r="J902" s="16"/>
      <c r="BF902"/>
      <c r="BG902"/>
      <c r="BH902"/>
      <c r="BI902"/>
      <c r="BJ902"/>
      <c r="BK902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/>
      <c r="CA902"/>
      <c r="CB902"/>
      <c r="CC902"/>
      <c r="CD902"/>
      <c r="CE902"/>
      <c r="CF902"/>
      <c r="CG902"/>
      <c r="CH902"/>
      <c r="CI902"/>
      <c r="CJ902"/>
      <c r="CK902"/>
      <c r="CL902"/>
      <c r="CM902"/>
      <c r="CN902"/>
      <c r="CO902"/>
      <c r="CP902"/>
      <c r="CQ902"/>
      <c r="CR902"/>
      <c r="CS902"/>
      <c r="CT902"/>
      <c r="CU902"/>
      <c r="CV902"/>
      <c r="CW902"/>
      <c r="CX902"/>
      <c r="CY902"/>
      <c r="CZ902"/>
      <c r="DA902"/>
      <c r="DB902"/>
      <c r="DC902"/>
      <c r="DD902"/>
      <c r="DE902"/>
      <c r="DF902"/>
      <c r="DG902"/>
      <c r="DH902"/>
      <c r="DI902"/>
      <c r="DJ902"/>
      <c r="DK902"/>
      <c r="DL902"/>
      <c r="DM902"/>
      <c r="DN902"/>
      <c r="DO902"/>
    </row>
    <row r="903" spans="1:119" ht="15" customHeight="1" x14ac:dyDescent="0.25">
      <c r="A903" s="13"/>
      <c r="B903" s="1" t="str">
        <f>Table65[[#This Row],[Edificio]]</f>
        <v>TORRE CENTRAL</v>
      </c>
      <c r="C903" s="1">
        <f>Table65[[#This Row],[PISO]]</f>
        <v>10</v>
      </c>
      <c r="D903" s="1">
        <f>Table65[[#This Row],[N° Puesto]]</f>
        <v>16</v>
      </c>
      <c r="E903" s="1" t="str">
        <f>Table65[[#This Row],[Apellido y Nombre]]</f>
        <v>RAMIREZ, MARTIN</v>
      </c>
      <c r="F903" s="1">
        <f>Table65[[#This Row],[Centro Costos]]</f>
        <v>1215</v>
      </c>
      <c r="G903" s="1">
        <f>Table65[[#This Row],[Interno]]</f>
        <v>5046</v>
      </c>
      <c r="H903" s="1" t="str">
        <f>Table65[[#This Row],[Gerencia]]</f>
        <v>SUSTENTABILIDAD</v>
      </c>
      <c r="I903" s="1">
        <f>Table65[[#This Row],[Observacion]]</f>
        <v>0</v>
      </c>
      <c r="J903" s="16"/>
      <c r="BF903"/>
      <c r="BG903"/>
      <c r="BH903"/>
      <c r="BI903"/>
      <c r="BJ903"/>
      <c r="BK903"/>
      <c r="BL903"/>
      <c r="BM903"/>
      <c r="BN903"/>
      <c r="BO903"/>
      <c r="BP903"/>
      <c r="BQ903"/>
      <c r="BR903"/>
      <c r="BS903"/>
      <c r="BT903"/>
      <c r="BU903"/>
      <c r="BV903"/>
      <c r="BW903"/>
      <c r="BX903"/>
      <c r="BY903"/>
      <c r="BZ903"/>
      <c r="CA903"/>
      <c r="CB903"/>
      <c r="CC903"/>
      <c r="CD903"/>
      <c r="CE903"/>
      <c r="CF903"/>
      <c r="CG903"/>
      <c r="CH903"/>
      <c r="CI903"/>
      <c r="CJ903"/>
      <c r="CK903"/>
      <c r="CL903"/>
      <c r="CM903"/>
      <c r="CN903"/>
      <c r="CO903"/>
      <c r="CP903"/>
      <c r="CQ903"/>
      <c r="CR903"/>
      <c r="CS903"/>
      <c r="CT903"/>
      <c r="CU903"/>
      <c r="CV903"/>
      <c r="CW903"/>
      <c r="CX903"/>
      <c r="CY903"/>
      <c r="CZ903"/>
      <c r="DA903"/>
      <c r="DB903"/>
      <c r="DC903"/>
      <c r="DD903"/>
      <c r="DE903"/>
      <c r="DF903"/>
      <c r="DG903"/>
      <c r="DH903"/>
      <c r="DI903"/>
      <c r="DJ903"/>
      <c r="DK903"/>
      <c r="DL903"/>
      <c r="DM903"/>
      <c r="DN903"/>
      <c r="DO903"/>
    </row>
    <row r="904" spans="1:119" ht="15" customHeight="1" x14ac:dyDescent="0.25">
      <c r="A904" s="13"/>
      <c r="B904" s="1" t="str">
        <f>Table65[[#This Row],[Edificio]]</f>
        <v>TORRE CENTRAL</v>
      </c>
      <c r="C904" s="1">
        <f>Table65[[#This Row],[PISO]]</f>
        <v>10</v>
      </c>
      <c r="D904" s="1">
        <f>Table65[[#This Row],[N° Puesto]]</f>
        <v>17</v>
      </c>
      <c r="E904" s="1" t="str">
        <f>Table65[[#This Row],[Apellido y Nombre]]</f>
        <v>TORTORELLA, MA. LAURA</v>
      </c>
      <c r="F904" s="1">
        <f>Table65[[#This Row],[Centro Costos]]</f>
        <v>1215</v>
      </c>
      <c r="G904" s="1">
        <f>Table65[[#This Row],[Interno]]</f>
        <v>5611</v>
      </c>
      <c r="H904" s="1" t="str">
        <f>Table65[[#This Row],[Gerencia]]</f>
        <v>SUSTENTABILIDAD</v>
      </c>
      <c r="I904" s="1">
        <f>Table65[[#This Row],[Observacion]]</f>
        <v>0</v>
      </c>
      <c r="J904" s="16"/>
      <c r="BF904"/>
      <c r="BG904"/>
      <c r="BH904"/>
      <c r="BI904"/>
      <c r="BJ904"/>
      <c r="BK904"/>
      <c r="BL904"/>
      <c r="BM904"/>
      <c r="BN904"/>
      <c r="BO904"/>
      <c r="BP904"/>
      <c r="BQ904"/>
      <c r="BR904"/>
      <c r="BS904"/>
      <c r="BT904"/>
      <c r="BU904"/>
      <c r="BV904"/>
      <c r="BW904"/>
      <c r="BX904"/>
      <c r="BY904"/>
      <c r="BZ904"/>
      <c r="CA904"/>
      <c r="CB904"/>
      <c r="CC904"/>
      <c r="CD904"/>
      <c r="CE904"/>
      <c r="CF904"/>
      <c r="CG904"/>
      <c r="CH904"/>
      <c r="CI904"/>
      <c r="CJ904"/>
      <c r="CK904"/>
      <c r="CL904"/>
      <c r="CM904"/>
      <c r="CN904"/>
      <c r="CO904"/>
      <c r="CP904"/>
      <c r="CQ904"/>
      <c r="CR904"/>
      <c r="CS904"/>
      <c r="CT904"/>
      <c r="CU904"/>
      <c r="CV904"/>
      <c r="CW904"/>
      <c r="CX904"/>
      <c r="CY904"/>
      <c r="CZ904"/>
      <c r="DA904"/>
      <c r="DB904"/>
      <c r="DC904"/>
      <c r="DD904"/>
      <c r="DE904"/>
      <c r="DF904"/>
      <c r="DG904"/>
      <c r="DH904"/>
      <c r="DI904"/>
      <c r="DJ904"/>
      <c r="DK904"/>
      <c r="DL904"/>
      <c r="DM904"/>
      <c r="DN904"/>
      <c r="DO904"/>
    </row>
    <row r="905" spans="1:119" ht="15" customHeight="1" x14ac:dyDescent="0.25">
      <c r="A905" s="13"/>
      <c r="B905" s="1" t="str">
        <f>Table65[[#This Row],[Edificio]]</f>
        <v>TORRE CENTRAL</v>
      </c>
      <c r="C905" s="1">
        <f>Table65[[#This Row],[PISO]]</f>
        <v>10</v>
      </c>
      <c r="D905" s="1">
        <f>Table65[[#This Row],[N° Puesto]]</f>
        <v>18</v>
      </c>
      <c r="E905" s="1" t="str">
        <f>Table65[[#This Row],[Apellido y Nombre]]</f>
        <v>MERLO, FERNANDA</v>
      </c>
      <c r="F905" s="1">
        <f>Table65[[#This Row],[Centro Costos]]</f>
        <v>1268</v>
      </c>
      <c r="G905" s="1">
        <f>Table65[[#This Row],[Interno]]</f>
        <v>5026</v>
      </c>
      <c r="H905" s="1" t="str">
        <f>Table65[[#This Row],[Gerencia]]</f>
        <v>ASESORÍA DE RRHH</v>
      </c>
      <c r="I905" s="1">
        <f>Table65[[#This Row],[Observacion]]</f>
        <v>0</v>
      </c>
      <c r="J905" s="16"/>
      <c r="BF905"/>
      <c r="BG905"/>
      <c r="BH905"/>
      <c r="BI905"/>
      <c r="BJ905"/>
      <c r="BK905"/>
      <c r="BL905"/>
      <c r="BM905"/>
      <c r="BN905"/>
      <c r="BO905"/>
      <c r="BP905"/>
      <c r="BQ905"/>
      <c r="BR905"/>
      <c r="BS905"/>
      <c r="BT905"/>
      <c r="BU905"/>
      <c r="BV905"/>
      <c r="BW905"/>
      <c r="BX905"/>
      <c r="BY905"/>
      <c r="BZ905"/>
      <c r="CA905"/>
      <c r="CB905"/>
      <c r="CC905"/>
      <c r="CD905"/>
      <c r="CE905"/>
      <c r="CF905"/>
      <c r="CG905"/>
      <c r="CH905"/>
      <c r="CI905"/>
      <c r="CJ905"/>
      <c r="CK905"/>
      <c r="CL905"/>
      <c r="CM905"/>
      <c r="CN905"/>
      <c r="CO905"/>
      <c r="CP905"/>
      <c r="CQ905"/>
      <c r="CR905"/>
      <c r="CS905"/>
      <c r="CT905"/>
      <c r="CU905"/>
      <c r="CV905"/>
      <c r="CW905"/>
      <c r="CX905"/>
      <c r="CY905"/>
      <c r="CZ905"/>
      <c r="DA905"/>
      <c r="DB905"/>
      <c r="DC905"/>
      <c r="DD905"/>
      <c r="DE905"/>
      <c r="DF905"/>
      <c r="DG905"/>
      <c r="DH905"/>
      <c r="DI905"/>
      <c r="DJ905"/>
      <c r="DK905"/>
      <c r="DL905"/>
      <c r="DM905"/>
      <c r="DN905"/>
      <c r="DO905"/>
    </row>
    <row r="906" spans="1:119" ht="15" customHeight="1" x14ac:dyDescent="0.25">
      <c r="A906" s="13"/>
      <c r="B906" s="1" t="str">
        <f>Table65[[#This Row],[Edificio]]</f>
        <v>TORRE CENTRAL</v>
      </c>
      <c r="C906" s="1">
        <f>Table65[[#This Row],[PISO]]</f>
        <v>10</v>
      </c>
      <c r="D906" s="1">
        <f>Table65[[#This Row],[N° Puesto]]</f>
        <v>19</v>
      </c>
      <c r="E906" s="1" t="str">
        <f>Table65[[#This Row],[Apellido y Nombre]]</f>
        <v>CABANNE, AÑES</v>
      </c>
      <c r="F906" s="1">
        <f>Table65[[#This Row],[Centro Costos]]</f>
        <v>1215</v>
      </c>
      <c r="G906" s="1">
        <f>Table65[[#This Row],[Interno]]</f>
        <v>1291</v>
      </c>
      <c r="H906" s="1" t="str">
        <f>Table65[[#This Row],[Gerencia]]</f>
        <v>SUSTENTABILIDAD</v>
      </c>
      <c r="I906" s="1">
        <f>Table65[[#This Row],[Observacion]]</f>
        <v>0</v>
      </c>
      <c r="J906" s="16"/>
      <c r="BF906"/>
      <c r="BG906"/>
      <c r="BH906"/>
      <c r="BI906"/>
      <c r="BJ906"/>
      <c r="BK906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/>
      <c r="CA906"/>
      <c r="CB906"/>
      <c r="CC906"/>
      <c r="CD906"/>
      <c r="CE906"/>
      <c r="CF906"/>
      <c r="CG906"/>
      <c r="CH906"/>
      <c r="CI906"/>
      <c r="CJ906"/>
      <c r="CK906"/>
      <c r="CL906"/>
      <c r="CM906"/>
      <c r="CN906"/>
      <c r="CO906"/>
      <c r="CP906"/>
      <c r="CQ906"/>
      <c r="CR906"/>
      <c r="CS906"/>
      <c r="CT906"/>
      <c r="CU906"/>
      <c r="CV906"/>
      <c r="CW906"/>
      <c r="CX906"/>
      <c r="CY906"/>
      <c r="CZ906"/>
      <c r="DA906"/>
      <c r="DB906"/>
      <c r="DC906"/>
      <c r="DD906"/>
      <c r="DE906"/>
      <c r="DF906"/>
      <c r="DG906"/>
      <c r="DH906"/>
      <c r="DI906"/>
      <c r="DJ906"/>
      <c r="DK906"/>
      <c r="DL906"/>
      <c r="DM906"/>
      <c r="DN906"/>
      <c r="DO906"/>
    </row>
    <row r="907" spans="1:119" ht="15" customHeight="1" x14ac:dyDescent="0.25">
      <c r="A907" s="13"/>
      <c r="B907" s="1" t="str">
        <f>Table65[[#This Row],[Edificio]]</f>
        <v>TORRE CENTRAL</v>
      </c>
      <c r="C907" s="1">
        <f>Table65[[#This Row],[PISO]]</f>
        <v>10</v>
      </c>
      <c r="D907" s="1">
        <f>Table65[[#This Row],[N° Puesto]]</f>
        <v>20</v>
      </c>
      <c r="E907" s="1" t="str">
        <f>Table65[[#This Row],[Apellido y Nombre]]</f>
        <v>GONZALEZ, MA. ALEJANDRA</v>
      </c>
      <c r="F907" s="1">
        <f>Table65[[#This Row],[Centro Costos]]</f>
        <v>1215</v>
      </c>
      <c r="G907" s="1" t="str">
        <f>Table65[[#This Row],[Interno]]</f>
        <v>----</v>
      </c>
      <c r="H907" s="1" t="str">
        <f>Table65[[#This Row],[Gerencia]]</f>
        <v>SUSTENTABILIDAD</v>
      </c>
      <c r="I907" s="1">
        <f>Table65[[#This Row],[Observacion]]</f>
        <v>0</v>
      </c>
      <c r="J907" s="16"/>
      <c r="BF907"/>
      <c r="BG907"/>
      <c r="BH907"/>
      <c r="BI907"/>
      <c r="BJ907"/>
      <c r="BK907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/>
      <c r="CA907"/>
      <c r="CB907"/>
      <c r="CC907"/>
      <c r="CD907"/>
      <c r="CE907"/>
      <c r="CF907"/>
      <c r="CG907"/>
      <c r="CH907"/>
      <c r="CI907"/>
      <c r="CJ907"/>
      <c r="CK907"/>
      <c r="CL907"/>
      <c r="CM907"/>
      <c r="CN907"/>
      <c r="CO907"/>
      <c r="CP907"/>
      <c r="CQ907"/>
      <c r="CR907"/>
      <c r="CS907"/>
      <c r="CT907"/>
      <c r="CU907"/>
      <c r="CV907"/>
      <c r="CW907"/>
      <c r="CX907"/>
      <c r="CY907"/>
      <c r="CZ907"/>
      <c r="DA907"/>
      <c r="DB907"/>
      <c r="DC907"/>
      <c r="DD907"/>
      <c r="DE907"/>
      <c r="DF907"/>
      <c r="DG907"/>
      <c r="DH907"/>
      <c r="DI907"/>
      <c r="DJ907"/>
      <c r="DK907"/>
      <c r="DL907"/>
      <c r="DM907"/>
      <c r="DN907"/>
      <c r="DO907"/>
    </row>
    <row r="908" spans="1:119" ht="15" customHeight="1" x14ac:dyDescent="0.25">
      <c r="A908" s="13"/>
      <c r="B908" s="1" t="str">
        <f>Table65[[#This Row],[Edificio]]</f>
        <v>TORRE CENTRAL</v>
      </c>
      <c r="C908" s="1">
        <f>Table65[[#This Row],[PISO]]</f>
        <v>10</v>
      </c>
      <c r="D908" s="1">
        <f>Table65[[#This Row],[N° Puesto]]</f>
        <v>21</v>
      </c>
      <c r="E908" s="1" t="str">
        <f>Table65[[#This Row],[Apellido y Nombre]]</f>
        <v>GONZALEZ, MACARENA</v>
      </c>
      <c r="F908" s="1">
        <f>Table65[[#This Row],[Centro Costos]]</f>
        <v>1267</v>
      </c>
      <c r="G908" s="1">
        <f>Table65[[#This Row],[Interno]]</f>
        <v>2033</v>
      </c>
      <c r="H908" s="1" t="str">
        <f>Table65[[#This Row],[Gerencia]]</f>
        <v>CULTURA Y COMUNICACIÓN</v>
      </c>
      <c r="I908" s="1">
        <f>Table65[[#This Row],[Observacion]]</f>
        <v>0</v>
      </c>
      <c r="J908" s="16"/>
      <c r="BF908"/>
      <c r="BG908"/>
      <c r="BH908"/>
      <c r="BI908"/>
      <c r="BJ908"/>
      <c r="BK908"/>
      <c r="BL908"/>
      <c r="BM908"/>
      <c r="BN908"/>
      <c r="BO908"/>
      <c r="BP908"/>
      <c r="BQ908"/>
      <c r="BR908"/>
      <c r="BS908"/>
      <c r="BT908"/>
      <c r="BU908"/>
      <c r="BV908"/>
      <c r="BW908"/>
      <c r="BX908"/>
      <c r="BY908"/>
      <c r="BZ908"/>
      <c r="CA908"/>
      <c r="CB908"/>
      <c r="CC908"/>
      <c r="CD908"/>
      <c r="CE908"/>
      <c r="CF908"/>
      <c r="CG908"/>
      <c r="CH908"/>
      <c r="CI908"/>
      <c r="CJ908"/>
      <c r="CK908"/>
      <c r="CL908"/>
      <c r="CM908"/>
      <c r="CN908"/>
      <c r="CO908"/>
      <c r="CP908"/>
      <c r="CQ908"/>
      <c r="CR908"/>
      <c r="CS908"/>
      <c r="CT908"/>
      <c r="CU908"/>
      <c r="CV908"/>
      <c r="CW908"/>
      <c r="CX908"/>
      <c r="CY908"/>
      <c r="CZ908"/>
      <c r="DA908"/>
      <c r="DB908"/>
      <c r="DC908"/>
      <c r="DD908"/>
      <c r="DE908"/>
      <c r="DF908"/>
      <c r="DG908"/>
      <c r="DH908"/>
      <c r="DI908"/>
      <c r="DJ908"/>
      <c r="DK908"/>
      <c r="DL908"/>
      <c r="DM908"/>
      <c r="DN908"/>
      <c r="DO908"/>
    </row>
    <row r="909" spans="1:119" ht="15" customHeight="1" x14ac:dyDescent="0.25">
      <c r="A909" s="13"/>
      <c r="B909" s="1" t="str">
        <f>Table65[[#This Row],[Edificio]]</f>
        <v>TORRE CENTRAL</v>
      </c>
      <c r="C909" s="1">
        <f>Table65[[#This Row],[PISO]]</f>
        <v>10</v>
      </c>
      <c r="D909" s="1">
        <f>Table65[[#This Row],[N° Puesto]]</f>
        <v>22</v>
      </c>
      <c r="E909" s="1" t="str">
        <f>Table65[[#This Row],[Apellido y Nombre]]</f>
        <v>OCONNOR, BELEN</v>
      </c>
      <c r="F909" s="1">
        <f>Table65[[#This Row],[Centro Costos]]</f>
        <v>1267</v>
      </c>
      <c r="G909" s="1" t="str">
        <f>Table65[[#This Row],[Interno]]</f>
        <v>----</v>
      </c>
      <c r="H909" s="1" t="str">
        <f>Table65[[#This Row],[Gerencia]]</f>
        <v>CULTURA Y COMUNICACIÓN</v>
      </c>
      <c r="I909" s="1">
        <f>Table65[[#This Row],[Observacion]]</f>
        <v>0</v>
      </c>
      <c r="J909" s="16"/>
      <c r="BF909"/>
      <c r="BG909"/>
      <c r="BH909"/>
      <c r="BI909"/>
      <c r="BJ909"/>
      <c r="BK909"/>
      <c r="BL909"/>
      <c r="BM909"/>
      <c r="BN909"/>
      <c r="BO909"/>
      <c r="BP909"/>
      <c r="BQ909"/>
      <c r="BR909"/>
      <c r="BS909"/>
      <c r="BT909"/>
      <c r="BU909"/>
      <c r="BV909"/>
      <c r="BW909"/>
      <c r="BX909"/>
      <c r="BY909"/>
      <c r="BZ909"/>
      <c r="CA909"/>
      <c r="CB909"/>
      <c r="CC909"/>
      <c r="CD909"/>
      <c r="CE909"/>
      <c r="CF909"/>
      <c r="CG909"/>
      <c r="CH909"/>
      <c r="CI909"/>
      <c r="CJ909"/>
      <c r="CK909"/>
      <c r="CL909"/>
      <c r="CM909"/>
      <c r="CN909"/>
      <c r="CO909"/>
      <c r="CP909"/>
      <c r="CQ909"/>
      <c r="CR909"/>
      <c r="CS909"/>
      <c r="CT909"/>
      <c r="CU909"/>
      <c r="CV909"/>
      <c r="CW909"/>
      <c r="CX909"/>
      <c r="CY909"/>
      <c r="CZ909"/>
      <c r="DA909"/>
      <c r="DB909"/>
      <c r="DC909"/>
      <c r="DD909"/>
      <c r="DE909"/>
      <c r="DF909"/>
      <c r="DG909"/>
      <c r="DH909"/>
      <c r="DI909"/>
      <c r="DJ909"/>
      <c r="DK909"/>
      <c r="DL909"/>
      <c r="DM909"/>
      <c r="DN909"/>
      <c r="DO909"/>
    </row>
    <row r="910" spans="1:119" ht="15" customHeight="1" x14ac:dyDescent="0.25">
      <c r="A910" s="13"/>
      <c r="B910" s="1" t="str">
        <f>Table65[[#This Row],[Edificio]]</f>
        <v>TORRE CENTRAL</v>
      </c>
      <c r="C910" s="1">
        <f>Table65[[#This Row],[PISO]]</f>
        <v>10</v>
      </c>
      <c r="D910" s="1">
        <f>Table65[[#This Row],[N° Puesto]]</f>
        <v>23</v>
      </c>
      <c r="E910" s="1" t="str">
        <f>Table65[[#This Row],[Apellido y Nombre]]</f>
        <v>LIBRE</v>
      </c>
      <c r="F910" s="1">
        <f>Table65[[#This Row],[Centro Costos]]</f>
        <v>1215</v>
      </c>
      <c r="G910" s="1" t="str">
        <f>Table65[[#This Row],[Interno]]</f>
        <v>----</v>
      </c>
      <c r="H910" s="1" t="str">
        <f>Table65[[#This Row],[Gerencia]]</f>
        <v>SUSTENTABILIDAD</v>
      </c>
      <c r="I910" s="1">
        <f>Table65[[#This Row],[Observacion]]</f>
        <v>0</v>
      </c>
      <c r="J910" s="16"/>
      <c r="BF910"/>
      <c r="BG910"/>
      <c r="BH910"/>
      <c r="BI910"/>
      <c r="BJ910"/>
      <c r="BK910"/>
      <c r="BL910"/>
      <c r="BM910"/>
      <c r="BN910"/>
      <c r="BO910"/>
      <c r="BP910"/>
      <c r="BQ910"/>
      <c r="BR910"/>
      <c r="BS910"/>
      <c r="BT910"/>
      <c r="BU910"/>
      <c r="BV910"/>
      <c r="BW910"/>
      <c r="BX910"/>
      <c r="BY910"/>
      <c r="BZ910"/>
      <c r="CA910"/>
      <c r="CB910"/>
      <c r="CC910"/>
      <c r="CD910"/>
      <c r="CE910"/>
      <c r="CF910"/>
      <c r="CG910"/>
      <c r="CH910"/>
      <c r="CI910"/>
      <c r="CJ910"/>
      <c r="CK910"/>
      <c r="CL910"/>
      <c r="CM910"/>
      <c r="CN910"/>
      <c r="CO910"/>
      <c r="CP910"/>
      <c r="CQ910"/>
      <c r="CR910"/>
      <c r="CS910"/>
      <c r="CT910"/>
      <c r="CU910"/>
      <c r="CV910"/>
      <c r="CW910"/>
      <c r="CX910"/>
      <c r="CY910"/>
      <c r="CZ910"/>
      <c r="DA910"/>
      <c r="DB910"/>
      <c r="DC910"/>
      <c r="DD910"/>
      <c r="DE910"/>
      <c r="DF910"/>
      <c r="DG910"/>
      <c r="DH910"/>
      <c r="DI910"/>
      <c r="DJ910"/>
      <c r="DK910"/>
      <c r="DL910"/>
      <c r="DM910"/>
      <c r="DN910"/>
      <c r="DO910"/>
    </row>
    <row r="911" spans="1:119" ht="15" customHeight="1" x14ac:dyDescent="0.25">
      <c r="A911" s="13"/>
      <c r="B911" s="1" t="str">
        <f>Table65[[#This Row],[Edificio]]</f>
        <v>TORRE CENTRAL</v>
      </c>
      <c r="C911" s="1">
        <f>Table65[[#This Row],[PISO]]</f>
        <v>10</v>
      </c>
      <c r="D911" s="1">
        <f>Table65[[#This Row],[N° Puesto]]</f>
        <v>24</v>
      </c>
      <c r="E911" s="1" t="str">
        <f>Table65[[#This Row],[Apellido y Nombre]]</f>
        <v>LIBRE</v>
      </c>
      <c r="F911" s="1">
        <f>Table65[[#This Row],[Centro Costos]]</f>
        <v>1267</v>
      </c>
      <c r="G911" s="1" t="str">
        <f>Table65[[#This Row],[Interno]]</f>
        <v>----</v>
      </c>
      <c r="H911" s="1" t="str">
        <f>Table65[[#This Row],[Gerencia]]</f>
        <v>CULTURA Y COMUNICACIÓN</v>
      </c>
      <c r="I911" s="1" t="str">
        <f>Table65[[#This Row],[Observacion]]</f>
        <v>PASANTIAS</v>
      </c>
      <c r="J911" s="16"/>
      <c r="BF911"/>
      <c r="BG911"/>
      <c r="BH911"/>
      <c r="BI911"/>
      <c r="BJ911"/>
      <c r="BK911"/>
      <c r="BL911"/>
      <c r="BM911"/>
      <c r="BN911"/>
      <c r="BO911"/>
      <c r="BP911"/>
      <c r="BQ911"/>
      <c r="BR911"/>
      <c r="BS911"/>
      <c r="BT911"/>
      <c r="BU911"/>
      <c r="BV911"/>
      <c r="BW911"/>
      <c r="BX911"/>
      <c r="BY911"/>
      <c r="BZ911"/>
      <c r="CA911"/>
      <c r="CB911"/>
      <c r="CC911"/>
      <c r="CD911"/>
      <c r="CE911"/>
      <c r="CF911"/>
      <c r="CG911"/>
      <c r="CH911"/>
      <c r="CI911"/>
      <c r="CJ911"/>
      <c r="CK911"/>
      <c r="CL911"/>
      <c r="CM911"/>
      <c r="CN911"/>
      <c r="CO911"/>
      <c r="CP911"/>
      <c r="CQ911"/>
      <c r="CR911"/>
      <c r="CS911"/>
      <c r="CT911"/>
      <c r="CU911"/>
      <c r="CV911"/>
      <c r="CW911"/>
      <c r="CX911"/>
      <c r="CY911"/>
      <c r="CZ911"/>
      <c r="DA911"/>
      <c r="DB911"/>
      <c r="DC911"/>
      <c r="DD911"/>
      <c r="DE911"/>
      <c r="DF911"/>
      <c r="DG911"/>
      <c r="DH911"/>
      <c r="DI911"/>
      <c r="DJ911"/>
      <c r="DK911"/>
      <c r="DL911"/>
      <c r="DM911"/>
      <c r="DN911"/>
      <c r="DO911"/>
    </row>
    <row r="912" spans="1:119" ht="15" customHeight="1" x14ac:dyDescent="0.25">
      <c r="A912" s="13"/>
      <c r="B912" s="1" t="str">
        <f>Table65[[#This Row],[Edificio]]</f>
        <v>TORRE CENTRAL</v>
      </c>
      <c r="C912" s="1">
        <f>Table65[[#This Row],[PISO]]</f>
        <v>10</v>
      </c>
      <c r="D912" s="1">
        <f>Table65[[#This Row],[N° Puesto]]</f>
        <v>25</v>
      </c>
      <c r="E912" s="1" t="str">
        <f>Table65[[#This Row],[Apellido y Nombre]]</f>
        <v>SCOLA, ANTONELLA</v>
      </c>
      <c r="F912" s="1">
        <f>Table65[[#This Row],[Centro Costos]]</f>
        <v>1267</v>
      </c>
      <c r="G912" s="1" t="str">
        <f>Table65[[#This Row],[Interno]]</f>
        <v>----</v>
      </c>
      <c r="H912" s="1" t="str">
        <f>Table65[[#This Row],[Gerencia]]</f>
        <v>CULTURA Y COMUNICACIÓN</v>
      </c>
      <c r="I912" s="1">
        <f>Table65[[#This Row],[Observacion]]</f>
        <v>0</v>
      </c>
      <c r="J912" s="16"/>
      <c r="BF912"/>
      <c r="BG912"/>
      <c r="BH912"/>
      <c r="BI912"/>
      <c r="BJ912"/>
      <c r="BK912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  <c r="BY912"/>
      <c r="BZ912"/>
      <c r="CA912"/>
      <c r="CB912"/>
      <c r="CC912"/>
      <c r="CD912"/>
      <c r="CE912"/>
      <c r="CF912"/>
      <c r="CG912"/>
      <c r="CH912"/>
      <c r="CI912"/>
      <c r="CJ912"/>
      <c r="CK912"/>
      <c r="CL912"/>
      <c r="CM912"/>
      <c r="CN912"/>
      <c r="CO912"/>
      <c r="CP912"/>
      <c r="CQ912"/>
      <c r="CR912"/>
      <c r="CS912"/>
      <c r="CT912"/>
      <c r="CU912"/>
      <c r="CV912"/>
      <c r="CW912"/>
      <c r="CX912"/>
      <c r="CY912"/>
      <c r="CZ912"/>
      <c r="DA912"/>
      <c r="DB912"/>
      <c r="DC912"/>
      <c r="DD912"/>
      <c r="DE912"/>
      <c r="DF912"/>
      <c r="DG912"/>
      <c r="DH912"/>
      <c r="DI912"/>
      <c r="DJ912"/>
      <c r="DK912"/>
      <c r="DL912"/>
      <c r="DM912"/>
      <c r="DN912"/>
      <c r="DO912"/>
    </row>
    <row r="913" spans="1:119" ht="15" customHeight="1" x14ac:dyDescent="0.25">
      <c r="A913" s="13"/>
      <c r="B913" s="1" t="str">
        <f>Table65[[#This Row],[Edificio]]</f>
        <v>TORRE CENTRAL</v>
      </c>
      <c r="C913" s="1">
        <f>Table65[[#This Row],[PISO]]</f>
        <v>10</v>
      </c>
      <c r="D913" s="1">
        <f>Table65[[#This Row],[N° Puesto]]</f>
        <v>26</v>
      </c>
      <c r="E913" s="1" t="str">
        <f>Table65[[#This Row],[Apellido y Nombre]]</f>
        <v>CARUSSO, VICTORIA</v>
      </c>
      <c r="F913" s="1">
        <f>Table65[[#This Row],[Centro Costos]]</f>
        <v>1267</v>
      </c>
      <c r="G913" s="1" t="str">
        <f>Table65[[#This Row],[Interno]]</f>
        <v>----</v>
      </c>
      <c r="H913" s="1" t="str">
        <f>Table65[[#This Row],[Gerencia]]</f>
        <v>CULTURA Y COMUNICACIÓN</v>
      </c>
      <c r="I913" s="1">
        <f>Table65[[#This Row],[Observacion]]</f>
        <v>0</v>
      </c>
      <c r="J913" s="16"/>
      <c r="BF913"/>
      <c r="BG913"/>
      <c r="BH913"/>
      <c r="BI913"/>
      <c r="BJ913"/>
      <c r="BK913"/>
      <c r="BL913"/>
      <c r="BM913"/>
      <c r="BN913"/>
      <c r="BO913"/>
      <c r="BP913"/>
      <c r="BQ913"/>
      <c r="BR913"/>
      <c r="BS913"/>
      <c r="BT913"/>
      <c r="BU913"/>
      <c r="BV913"/>
      <c r="BW913"/>
      <c r="BX913"/>
      <c r="BY913"/>
      <c r="BZ913"/>
      <c r="CA913"/>
      <c r="CB913"/>
      <c r="CC913"/>
      <c r="CD913"/>
      <c r="CE913"/>
      <c r="CF913"/>
      <c r="CG913"/>
      <c r="CH913"/>
      <c r="CI913"/>
      <c r="CJ913"/>
      <c r="CK913"/>
      <c r="CL913"/>
      <c r="CM913"/>
      <c r="CN913"/>
      <c r="CO913"/>
      <c r="CP913"/>
      <c r="CQ913"/>
      <c r="CR913"/>
      <c r="CS913"/>
      <c r="CT913"/>
      <c r="CU913"/>
      <c r="CV913"/>
      <c r="CW913"/>
      <c r="CX913"/>
      <c r="CY913"/>
      <c r="CZ913"/>
      <c r="DA913"/>
      <c r="DB913"/>
      <c r="DC913"/>
      <c r="DD913"/>
      <c r="DE913"/>
      <c r="DF913"/>
      <c r="DG913"/>
      <c r="DH913"/>
      <c r="DI913"/>
      <c r="DJ913"/>
      <c r="DK913"/>
      <c r="DL913"/>
      <c r="DM913"/>
      <c r="DN913"/>
      <c r="DO913"/>
    </row>
    <row r="914" spans="1:119" ht="15" customHeight="1" x14ac:dyDescent="0.25">
      <c r="A914" s="13"/>
      <c r="B914" s="1" t="str">
        <f>Table65[[#This Row],[Edificio]]</f>
        <v>TORRE CENTRAL</v>
      </c>
      <c r="C914" s="1">
        <f>Table65[[#This Row],[PISO]]</f>
        <v>10</v>
      </c>
      <c r="D914" s="1">
        <f>Table65[[#This Row],[N° Puesto]]</f>
        <v>27</v>
      </c>
      <c r="E914" s="1" t="str">
        <f>Table65[[#This Row],[Apellido y Nombre]]</f>
        <v>GORLERI, CONSTANZA</v>
      </c>
      <c r="F914" s="1">
        <f>Table65[[#This Row],[Centro Costos]]</f>
        <v>1215</v>
      </c>
      <c r="G914" s="1">
        <f>Table65[[#This Row],[Interno]]</f>
        <v>4973</v>
      </c>
      <c r="H914" s="1" t="str">
        <f>Table65[[#This Row],[Gerencia]]</f>
        <v>SUSTENTABILIDAD</v>
      </c>
      <c r="I914" s="1">
        <f>Table65[[#This Row],[Observacion]]</f>
        <v>0</v>
      </c>
      <c r="J914" s="16"/>
      <c r="BF914"/>
      <c r="BG914"/>
      <c r="BH914"/>
      <c r="BI914"/>
      <c r="BJ914"/>
      <c r="BK914"/>
      <c r="BL914"/>
      <c r="BM914"/>
      <c r="BN914"/>
      <c r="BO914"/>
      <c r="BP914"/>
      <c r="BQ914"/>
      <c r="BR914"/>
      <c r="BS914"/>
      <c r="BT914"/>
      <c r="BU914"/>
      <c r="BV914"/>
      <c r="BW914"/>
      <c r="BX914"/>
      <c r="BY914"/>
      <c r="BZ914"/>
      <c r="CA914"/>
      <c r="CB914"/>
      <c r="CC914"/>
      <c r="CD914"/>
      <c r="CE914"/>
      <c r="CF914"/>
      <c r="CG914"/>
      <c r="CH914"/>
      <c r="CI914"/>
      <c r="CJ914"/>
      <c r="CK914"/>
      <c r="CL914"/>
      <c r="CM914"/>
      <c r="CN914"/>
      <c r="CO914"/>
      <c r="CP914"/>
      <c r="CQ914"/>
      <c r="CR914"/>
      <c r="CS914"/>
      <c r="CT914"/>
      <c r="CU914"/>
      <c r="CV914"/>
      <c r="CW914"/>
      <c r="CX914"/>
      <c r="CY914"/>
      <c r="CZ914"/>
      <c r="DA914"/>
      <c r="DB914"/>
      <c r="DC914"/>
      <c r="DD914"/>
      <c r="DE914"/>
      <c r="DF914"/>
      <c r="DG914"/>
      <c r="DH914"/>
      <c r="DI914"/>
      <c r="DJ914"/>
      <c r="DK914"/>
      <c r="DL914"/>
      <c r="DM914"/>
      <c r="DN914"/>
      <c r="DO914"/>
    </row>
    <row r="915" spans="1:119" ht="15" customHeight="1" x14ac:dyDescent="0.25">
      <c r="A915" s="13"/>
      <c r="B915" s="1" t="str">
        <f>Table65[[#This Row],[Edificio]]</f>
        <v>TORRE CENTRAL</v>
      </c>
      <c r="C915" s="1">
        <f>Table65[[#This Row],[PISO]]</f>
        <v>10</v>
      </c>
      <c r="D915" s="1">
        <f>Table65[[#This Row],[N° Puesto]]</f>
        <v>28</v>
      </c>
      <c r="E915" s="1" t="str">
        <f>Table65[[#This Row],[Apellido y Nombre]]</f>
        <v>LIBRE</v>
      </c>
      <c r="F915" s="1">
        <f>Table65[[#This Row],[Centro Costos]]</f>
        <v>1215</v>
      </c>
      <c r="G915" s="1" t="str">
        <f>Table65[[#This Row],[Interno]]</f>
        <v>----</v>
      </c>
      <c r="H915" s="1" t="str">
        <f>Table65[[#This Row],[Gerencia]]</f>
        <v>SUSTENTABILIDAD</v>
      </c>
      <c r="I915" s="1">
        <f>Table65[[#This Row],[Observacion]]</f>
        <v>0</v>
      </c>
      <c r="J915" s="16"/>
      <c r="BF915"/>
      <c r="BG915"/>
      <c r="BH915"/>
      <c r="BI915"/>
      <c r="BJ915"/>
      <c r="BK915"/>
      <c r="BL915"/>
      <c r="BM915"/>
      <c r="BN915"/>
      <c r="BO915"/>
      <c r="BP915"/>
      <c r="BQ915"/>
      <c r="BR915"/>
      <c r="BS915"/>
      <c r="BT915"/>
      <c r="BU915"/>
      <c r="BV915"/>
      <c r="BW915"/>
      <c r="BX915"/>
      <c r="BY915"/>
      <c r="BZ915"/>
      <c r="CA915"/>
      <c r="CB915"/>
      <c r="CC915"/>
      <c r="CD915"/>
      <c r="CE915"/>
      <c r="CF915"/>
      <c r="CG915"/>
      <c r="CH915"/>
      <c r="CI915"/>
      <c r="CJ915"/>
      <c r="CK915"/>
      <c r="CL915"/>
      <c r="CM915"/>
      <c r="CN915"/>
      <c r="CO915"/>
      <c r="CP915"/>
      <c r="CQ915"/>
      <c r="CR915"/>
      <c r="CS915"/>
      <c r="CT915"/>
      <c r="CU915"/>
      <c r="CV915"/>
      <c r="CW915"/>
      <c r="CX915"/>
      <c r="CY915"/>
      <c r="CZ915"/>
      <c r="DA915"/>
      <c r="DB915"/>
      <c r="DC915"/>
      <c r="DD915"/>
      <c r="DE915"/>
      <c r="DF915"/>
      <c r="DG915"/>
      <c r="DH915"/>
      <c r="DI915"/>
      <c r="DJ915"/>
      <c r="DK915"/>
      <c r="DL915"/>
      <c r="DM915"/>
      <c r="DN915"/>
      <c r="DO915"/>
    </row>
    <row r="916" spans="1:119" ht="15" customHeight="1" x14ac:dyDescent="0.25">
      <c r="A916" s="13"/>
      <c r="B916" s="1" t="str">
        <f>Table65[[#This Row],[Edificio]]</f>
        <v>TORRE CENTRAL</v>
      </c>
      <c r="C916" s="1">
        <f>Table65[[#This Row],[PISO]]</f>
        <v>10</v>
      </c>
      <c r="D916" s="1">
        <f>Table65[[#This Row],[N° Puesto]]</f>
        <v>29</v>
      </c>
      <c r="E916" s="1" t="str">
        <f>Table65[[#This Row],[Apellido y Nombre]]</f>
        <v>LIBRE</v>
      </c>
      <c r="F916" s="1">
        <f>Table65[[#This Row],[Centro Costos]]</f>
        <v>1267</v>
      </c>
      <c r="G916" s="1" t="str">
        <f>Table65[[#This Row],[Interno]]</f>
        <v>----</v>
      </c>
      <c r="H916" s="1" t="str">
        <f>Table65[[#This Row],[Gerencia]]</f>
        <v>CULTURA Y COMUNICACIÓN</v>
      </c>
      <c r="I916" s="1">
        <f>Table65[[#This Row],[Observacion]]</f>
        <v>0</v>
      </c>
      <c r="J916" s="16"/>
      <c r="BF916"/>
      <c r="BG916"/>
      <c r="BH916"/>
      <c r="BI916"/>
      <c r="BJ916"/>
      <c r="BK916"/>
      <c r="BL916"/>
      <c r="BM916"/>
      <c r="BN916"/>
      <c r="BO916"/>
      <c r="BP916"/>
      <c r="BQ916"/>
      <c r="BR916"/>
      <c r="BS916"/>
      <c r="BT916"/>
      <c r="BU916"/>
      <c r="BV916"/>
      <c r="BW916"/>
      <c r="BX916"/>
      <c r="BY916"/>
      <c r="BZ916"/>
      <c r="CA916"/>
      <c r="CB916"/>
      <c r="CC916"/>
      <c r="CD916"/>
      <c r="CE916"/>
      <c r="CF916"/>
      <c r="CG916"/>
      <c r="CH916"/>
      <c r="CI916"/>
      <c r="CJ916"/>
      <c r="CK916"/>
      <c r="CL916"/>
      <c r="CM916"/>
      <c r="CN916"/>
      <c r="CO916"/>
      <c r="CP916"/>
      <c r="CQ916"/>
      <c r="CR916"/>
      <c r="CS916"/>
      <c r="CT916"/>
      <c r="CU916"/>
      <c r="CV916"/>
      <c r="CW916"/>
      <c r="CX916"/>
      <c r="CY916"/>
      <c r="CZ916"/>
      <c r="DA916"/>
      <c r="DB916"/>
      <c r="DC916"/>
      <c r="DD916"/>
      <c r="DE916"/>
      <c r="DF916"/>
      <c r="DG916"/>
      <c r="DH916"/>
      <c r="DI916"/>
      <c r="DJ916"/>
      <c r="DK916"/>
      <c r="DL916"/>
      <c r="DM916"/>
      <c r="DN916"/>
      <c r="DO916"/>
    </row>
    <row r="917" spans="1:119" ht="15" customHeight="1" x14ac:dyDescent="0.25">
      <c r="A917" s="13"/>
      <c r="B917" s="1" t="str">
        <f>Table65[[#This Row],[Edificio]]</f>
        <v>TORRE CENTRAL</v>
      </c>
      <c r="C917" s="1">
        <f>Table65[[#This Row],[PISO]]</f>
        <v>10</v>
      </c>
      <c r="D917" s="1">
        <f>Table65[[#This Row],[N° Puesto]]</f>
        <v>30</v>
      </c>
      <c r="E917" s="1" t="str">
        <f>Table65[[#This Row],[Apellido y Nombre]]</f>
        <v>GORZA, FEDERICO</v>
      </c>
      <c r="F917" s="1">
        <f>Table65[[#This Row],[Centro Costos]]</f>
        <v>1267</v>
      </c>
      <c r="G917" s="1">
        <f>Table65[[#This Row],[Interno]]</f>
        <v>5055</v>
      </c>
      <c r="H917" s="1" t="str">
        <f>Table65[[#This Row],[Gerencia]]</f>
        <v>CULTURA Y COMUNICACIÓN</v>
      </c>
      <c r="I917" s="1">
        <f>Table65[[#This Row],[Observacion]]</f>
        <v>0</v>
      </c>
      <c r="J917" s="16"/>
      <c r="BF917"/>
      <c r="BG917"/>
      <c r="BH917"/>
      <c r="BI917"/>
      <c r="BJ917"/>
      <c r="BK917"/>
      <c r="BL917"/>
      <c r="BM917"/>
      <c r="BN917"/>
      <c r="BO917"/>
      <c r="BP917"/>
      <c r="BQ917"/>
      <c r="BR917"/>
      <c r="BS917"/>
      <c r="BT917"/>
      <c r="BU917"/>
      <c r="BV917"/>
      <c r="BW917"/>
      <c r="BX917"/>
      <c r="BY917"/>
      <c r="BZ917"/>
      <c r="CA917"/>
      <c r="CB917"/>
      <c r="CC917"/>
      <c r="CD917"/>
      <c r="CE917"/>
      <c r="CF917"/>
      <c r="CG917"/>
      <c r="CH917"/>
      <c r="CI917"/>
      <c r="CJ917"/>
      <c r="CK917"/>
      <c r="CL917"/>
      <c r="CM917"/>
      <c r="CN917"/>
      <c r="CO917"/>
      <c r="CP917"/>
      <c r="CQ917"/>
      <c r="CR917"/>
      <c r="CS917"/>
      <c r="CT917"/>
      <c r="CU917"/>
      <c r="CV917"/>
      <c r="CW917"/>
      <c r="CX917"/>
      <c r="CY917"/>
      <c r="CZ917"/>
      <c r="DA917"/>
      <c r="DB917"/>
      <c r="DC917"/>
      <c r="DD917"/>
      <c r="DE917"/>
      <c r="DF917"/>
      <c r="DG917"/>
      <c r="DH917"/>
      <c r="DI917"/>
      <c r="DJ917"/>
      <c r="DK917"/>
      <c r="DL917"/>
      <c r="DM917"/>
      <c r="DN917"/>
      <c r="DO917"/>
    </row>
    <row r="918" spans="1:119" ht="15" customHeight="1" x14ac:dyDescent="0.25">
      <c r="A918" s="13"/>
      <c r="B918" s="1" t="str">
        <f>Table65[[#This Row],[Edificio]]</f>
        <v>TORRE CENTRAL</v>
      </c>
      <c r="C918" s="1">
        <f>Table65[[#This Row],[PISO]]</f>
        <v>10</v>
      </c>
      <c r="D918" s="1">
        <f>Table65[[#This Row],[N° Puesto]]</f>
        <v>31</v>
      </c>
      <c r="E918" s="1" t="str">
        <f>Table65[[#This Row],[Apellido y Nombre]]</f>
        <v>PARODY, LUISINA</v>
      </c>
      <c r="F918" s="1">
        <f>Table65[[#This Row],[Centro Costos]]</f>
        <v>1267</v>
      </c>
      <c r="G918" s="1" t="str">
        <f>Table65[[#This Row],[Interno]]</f>
        <v>----</v>
      </c>
      <c r="H918" s="1" t="str">
        <f>Table65[[#This Row],[Gerencia]]</f>
        <v>CULTURA Y COMUNICACIÓN</v>
      </c>
      <c r="I918" s="1">
        <f>Table65[[#This Row],[Observacion]]</f>
        <v>0</v>
      </c>
      <c r="J918" s="16"/>
      <c r="BF918"/>
      <c r="BG918"/>
      <c r="BH918"/>
      <c r="BI918"/>
      <c r="BJ918"/>
      <c r="BK918"/>
      <c r="BL918"/>
      <c r="BM918"/>
      <c r="BN918"/>
      <c r="BO918"/>
      <c r="BP918"/>
      <c r="BQ918"/>
      <c r="BR918"/>
      <c r="BS918"/>
      <c r="BT918"/>
      <c r="BU918"/>
      <c r="BV918"/>
      <c r="BW918"/>
      <c r="BX918"/>
      <c r="BY918"/>
      <c r="BZ918"/>
      <c r="CA918"/>
      <c r="CB918"/>
      <c r="CC918"/>
      <c r="CD918"/>
      <c r="CE918"/>
      <c r="CF918"/>
      <c r="CG918"/>
      <c r="CH918"/>
      <c r="CI918"/>
      <c r="CJ918"/>
      <c r="CK918"/>
      <c r="CL918"/>
      <c r="CM918"/>
      <c r="CN918"/>
      <c r="CO918"/>
      <c r="CP918"/>
      <c r="CQ918"/>
      <c r="CR918"/>
      <c r="CS918"/>
      <c r="CT918"/>
      <c r="CU918"/>
      <c r="CV918"/>
      <c r="CW918"/>
      <c r="CX918"/>
      <c r="CY918"/>
      <c r="CZ918"/>
      <c r="DA918"/>
      <c r="DB918"/>
      <c r="DC918"/>
      <c r="DD918"/>
      <c r="DE918"/>
      <c r="DF918"/>
      <c r="DG918"/>
      <c r="DH918"/>
      <c r="DI918"/>
      <c r="DJ918"/>
      <c r="DK918"/>
      <c r="DL918"/>
      <c r="DM918"/>
      <c r="DN918"/>
      <c r="DO918"/>
    </row>
    <row r="919" spans="1:119" ht="15" customHeight="1" x14ac:dyDescent="0.25">
      <c r="A919" s="13"/>
      <c r="B919" s="1" t="str">
        <f>Table65[[#This Row],[Edificio]]</f>
        <v>TORRE CENTRAL</v>
      </c>
      <c r="C919" s="1">
        <f>Table65[[#This Row],[PISO]]</f>
        <v>10</v>
      </c>
      <c r="D919" s="1">
        <f>Table65[[#This Row],[N° Puesto]]</f>
        <v>32</v>
      </c>
      <c r="E919" s="1" t="str">
        <f>Table65[[#This Row],[Apellido y Nombre]]</f>
        <v>ZIMMERMANN, RODOLFO</v>
      </c>
      <c r="F919" s="1">
        <f>Table65[[#This Row],[Centro Costos]]</f>
        <v>1267</v>
      </c>
      <c r="G919" s="1">
        <f>Table65[[#This Row],[Interno]]</f>
        <v>5063</v>
      </c>
      <c r="H919" s="1" t="str">
        <f>Table65[[#This Row],[Gerencia]]</f>
        <v>CULTURA Y COMUNICACIÓN</v>
      </c>
      <c r="I919" s="1">
        <f>Table65[[#This Row],[Observacion]]</f>
        <v>0</v>
      </c>
      <c r="J919" s="16"/>
      <c r="BF919"/>
      <c r="BG919"/>
      <c r="BH919"/>
      <c r="BI919"/>
      <c r="BJ919"/>
      <c r="BK919"/>
      <c r="BL919"/>
      <c r="BM919"/>
      <c r="BN919"/>
      <c r="BO919"/>
      <c r="BP919"/>
      <c r="BQ919"/>
      <c r="BR919"/>
      <c r="BS919"/>
      <c r="BT919"/>
      <c r="BU919"/>
      <c r="BV919"/>
      <c r="BW919"/>
      <c r="BX919"/>
      <c r="BY919"/>
      <c r="BZ919"/>
      <c r="CA919"/>
      <c r="CB919"/>
      <c r="CC919"/>
      <c r="CD919"/>
      <c r="CE919"/>
      <c r="CF919"/>
      <c r="CG919"/>
      <c r="CH919"/>
      <c r="CI919"/>
      <c r="CJ919"/>
      <c r="CK919"/>
      <c r="CL919"/>
      <c r="CM919"/>
      <c r="CN919"/>
      <c r="CO919"/>
      <c r="CP919"/>
      <c r="CQ919"/>
      <c r="CR919"/>
      <c r="CS919"/>
      <c r="CT919"/>
      <c r="CU919"/>
      <c r="CV919"/>
      <c r="CW919"/>
      <c r="CX919"/>
      <c r="CY919"/>
      <c r="CZ919"/>
      <c r="DA919"/>
      <c r="DB919"/>
      <c r="DC919"/>
      <c r="DD919"/>
      <c r="DE919"/>
      <c r="DF919"/>
      <c r="DG919"/>
      <c r="DH919"/>
      <c r="DI919"/>
      <c r="DJ919"/>
      <c r="DK919"/>
      <c r="DL919"/>
      <c r="DM919"/>
      <c r="DN919"/>
      <c r="DO919"/>
    </row>
    <row r="920" spans="1:119" ht="15" customHeight="1" x14ac:dyDescent="0.25">
      <c r="A920" s="13"/>
      <c r="B920" s="1" t="str">
        <f>Table65[[#This Row],[Edificio]]</f>
        <v>TORRE CENTRAL</v>
      </c>
      <c r="C920" s="1">
        <f>Table65[[#This Row],[PISO]]</f>
        <v>10</v>
      </c>
      <c r="D920" s="1">
        <f>Table65[[#This Row],[N° Puesto]]</f>
        <v>33</v>
      </c>
      <c r="E920" s="1" t="str">
        <f>Table65[[#This Row],[Apellido y Nombre]]</f>
        <v>ANDREI, LUCILA</v>
      </c>
      <c r="F920" s="1">
        <f>Table65[[#This Row],[Centro Costos]]</f>
        <v>1267</v>
      </c>
      <c r="G920" s="1" t="str">
        <f>Table65[[#This Row],[Interno]]</f>
        <v>----</v>
      </c>
      <c r="H920" s="1" t="str">
        <f>Table65[[#This Row],[Gerencia]]</f>
        <v>CULTURA Y COMUNICACIÓN</v>
      </c>
      <c r="I920" s="1">
        <f>Table65[[#This Row],[Observacion]]</f>
        <v>0</v>
      </c>
      <c r="J920" s="16"/>
      <c r="BF920"/>
      <c r="BG920"/>
      <c r="BH920"/>
      <c r="BI920"/>
      <c r="BJ920"/>
      <c r="BK920"/>
      <c r="BL920"/>
      <c r="BM920"/>
      <c r="BN920"/>
      <c r="BO920"/>
      <c r="BP920"/>
      <c r="BQ920"/>
      <c r="BR920"/>
      <c r="BS920"/>
      <c r="BT920"/>
      <c r="BU920"/>
      <c r="BV920"/>
      <c r="BW920"/>
      <c r="BX920"/>
      <c r="BY920"/>
      <c r="BZ920"/>
      <c r="CA920"/>
      <c r="CB920"/>
      <c r="CC920"/>
      <c r="CD920"/>
      <c r="CE920"/>
      <c r="CF920"/>
      <c r="CG920"/>
      <c r="CH920"/>
      <c r="CI920"/>
      <c r="CJ920"/>
      <c r="CK920"/>
      <c r="CL920"/>
      <c r="CM920"/>
      <c r="CN920"/>
      <c r="CO920"/>
      <c r="CP920"/>
      <c r="CQ920"/>
      <c r="CR920"/>
      <c r="CS920"/>
      <c r="CT920"/>
      <c r="CU920"/>
      <c r="CV920"/>
      <c r="CW920"/>
      <c r="CX920"/>
      <c r="CY920"/>
      <c r="CZ920"/>
      <c r="DA920"/>
      <c r="DB920"/>
      <c r="DC920"/>
      <c r="DD920"/>
      <c r="DE920"/>
      <c r="DF920"/>
      <c r="DG920"/>
      <c r="DH920"/>
      <c r="DI920"/>
      <c r="DJ920"/>
      <c r="DK920"/>
      <c r="DL920"/>
      <c r="DM920"/>
      <c r="DN920"/>
      <c r="DO920"/>
    </row>
    <row r="921" spans="1:119" ht="15" customHeight="1" x14ac:dyDescent="0.25">
      <c r="A921" s="13"/>
      <c r="B921" s="1" t="str">
        <f>Table65[[#This Row],[Edificio]]</f>
        <v>TORRE CENTRAL</v>
      </c>
      <c r="C921" s="1">
        <f>Table65[[#This Row],[PISO]]</f>
        <v>10</v>
      </c>
      <c r="D921" s="1">
        <f>Table65[[#This Row],[N° Puesto]]</f>
        <v>34</v>
      </c>
      <c r="E921" s="1" t="str">
        <f>Table65[[#This Row],[Apellido y Nombre]]</f>
        <v>TRAVERSA, FLORENCIA</v>
      </c>
      <c r="F921" s="1">
        <f>Table65[[#This Row],[Centro Costos]]</f>
        <v>1267</v>
      </c>
      <c r="G921" s="1" t="str">
        <f>Table65[[#This Row],[Interno]]</f>
        <v>----</v>
      </c>
      <c r="H921" s="1" t="str">
        <f>Table65[[#This Row],[Gerencia]]</f>
        <v>CULTURA Y COMUNICACIÓN</v>
      </c>
      <c r="I921" s="1">
        <f>Table65[[#This Row],[Observacion]]</f>
        <v>0</v>
      </c>
      <c r="J921" s="16"/>
      <c r="BF921"/>
      <c r="BG921"/>
      <c r="BH921"/>
      <c r="BI921"/>
      <c r="BJ921"/>
      <c r="BK921"/>
      <c r="BL921"/>
      <c r="BM921"/>
      <c r="BN921"/>
      <c r="BO921"/>
      <c r="BP921"/>
      <c r="BQ921"/>
      <c r="BR921"/>
      <c r="BS921"/>
      <c r="BT921"/>
      <c r="BU921"/>
      <c r="BV921"/>
      <c r="BW921"/>
      <c r="BX921"/>
      <c r="BY921"/>
      <c r="BZ921"/>
      <c r="CA921"/>
      <c r="CB921"/>
      <c r="CC921"/>
      <c r="CD921"/>
      <c r="CE921"/>
      <c r="CF921"/>
      <c r="CG921"/>
      <c r="CH921"/>
      <c r="CI921"/>
      <c r="CJ921"/>
      <c r="CK921"/>
      <c r="CL921"/>
      <c r="CM921"/>
      <c r="CN921"/>
      <c r="CO921"/>
      <c r="CP921"/>
      <c r="CQ921"/>
      <c r="CR921"/>
      <c r="CS921"/>
      <c r="CT921"/>
      <c r="CU921"/>
      <c r="CV921"/>
      <c r="CW921"/>
      <c r="CX921"/>
      <c r="CY921"/>
      <c r="CZ921"/>
      <c r="DA921"/>
      <c r="DB921"/>
      <c r="DC921"/>
      <c r="DD921"/>
      <c r="DE921"/>
      <c r="DF921"/>
      <c r="DG921"/>
      <c r="DH921"/>
      <c r="DI921"/>
      <c r="DJ921"/>
      <c r="DK921"/>
      <c r="DL921"/>
      <c r="DM921"/>
      <c r="DN921"/>
      <c r="DO921"/>
    </row>
    <row r="922" spans="1:119" ht="15" customHeight="1" x14ac:dyDescent="0.25">
      <c r="A922" s="13"/>
      <c r="B922" s="1" t="str">
        <f>Table65[[#This Row],[Edificio]]</f>
        <v>TORRE CENTRAL</v>
      </c>
      <c r="C922" s="1">
        <f>Table65[[#This Row],[PISO]]</f>
        <v>10</v>
      </c>
      <c r="D922" s="1">
        <f>Table65[[#This Row],[N° Puesto]]</f>
        <v>35</v>
      </c>
      <c r="E922" s="1" t="str">
        <f>Table65[[#This Row],[Apellido y Nombre]]</f>
        <v>PAVISSIC, LUCILA</v>
      </c>
      <c r="F922" s="1">
        <f>Table65[[#This Row],[Centro Costos]]</f>
        <v>1267</v>
      </c>
      <c r="G922" s="1" t="str">
        <f>Table65[[#This Row],[Interno]]</f>
        <v>----</v>
      </c>
      <c r="H922" s="1" t="str">
        <f>Table65[[#This Row],[Gerencia]]</f>
        <v>CULTURA Y COMUNICACIÓN</v>
      </c>
      <c r="I922" s="1">
        <f>Table65[[#This Row],[Observacion]]</f>
        <v>0</v>
      </c>
      <c r="J922" s="16"/>
      <c r="BF922"/>
      <c r="BG922"/>
      <c r="BH922"/>
      <c r="BI922"/>
      <c r="BJ922"/>
      <c r="BK922"/>
      <c r="BL922"/>
      <c r="BM922"/>
      <c r="BN922"/>
      <c r="BO922"/>
      <c r="BP922"/>
      <c r="BQ922"/>
      <c r="BR922"/>
      <c r="BS922"/>
      <c r="BT922"/>
      <c r="BU922"/>
      <c r="BV922"/>
      <c r="BW922"/>
      <c r="BX922"/>
      <c r="BY922"/>
      <c r="BZ922"/>
      <c r="CA922"/>
      <c r="CB922"/>
      <c r="CC922"/>
      <c r="CD922"/>
      <c r="CE922"/>
      <c r="CF922"/>
      <c r="CG922"/>
      <c r="CH922"/>
      <c r="CI922"/>
      <c r="CJ922"/>
      <c r="CK922"/>
      <c r="CL922"/>
      <c r="CM922"/>
      <c r="CN922"/>
      <c r="CO922"/>
      <c r="CP922"/>
      <c r="CQ922"/>
      <c r="CR922"/>
      <c r="CS922"/>
      <c r="CT922"/>
      <c r="CU922"/>
      <c r="CV922"/>
      <c r="CW922"/>
      <c r="CX922"/>
      <c r="CY922"/>
      <c r="CZ922"/>
      <c r="DA922"/>
      <c r="DB922"/>
      <c r="DC922"/>
      <c r="DD922"/>
      <c r="DE922"/>
      <c r="DF922"/>
      <c r="DG922"/>
      <c r="DH922"/>
      <c r="DI922"/>
      <c r="DJ922"/>
      <c r="DK922"/>
      <c r="DL922"/>
      <c r="DM922"/>
      <c r="DN922"/>
      <c r="DO922"/>
    </row>
    <row r="923" spans="1:119" ht="15" customHeight="1" x14ac:dyDescent="0.25">
      <c r="A923" s="13"/>
      <c r="B923" s="1" t="str">
        <f>Table65[[#This Row],[Edificio]]</f>
        <v>TORRE CENTRAL</v>
      </c>
      <c r="C923" s="1">
        <f>Table65[[#This Row],[PISO]]</f>
        <v>10</v>
      </c>
      <c r="D923" s="1">
        <f>Table65[[#This Row],[N° Puesto]]</f>
        <v>36</v>
      </c>
      <c r="E923" s="1" t="str">
        <f>Table65[[#This Row],[Apellido y Nombre]]</f>
        <v>BOZZINI, FLORENCIA</v>
      </c>
      <c r="F923" s="1">
        <f>Table65[[#This Row],[Centro Costos]]</f>
        <v>1267</v>
      </c>
      <c r="G923" s="1">
        <f>Table65[[#This Row],[Interno]]</f>
        <v>5645</v>
      </c>
      <c r="H923" s="1" t="str">
        <f>Table65[[#This Row],[Gerencia]]</f>
        <v>CULTURA Y COMUNICACIÓN</v>
      </c>
      <c r="I923" s="1">
        <f>Table65[[#This Row],[Observacion]]</f>
        <v>0</v>
      </c>
      <c r="J923" s="16"/>
      <c r="BF923"/>
      <c r="BG923"/>
      <c r="BH923"/>
      <c r="BI923"/>
      <c r="BJ923"/>
      <c r="BK923"/>
      <c r="BL923"/>
      <c r="BM923"/>
      <c r="BN923"/>
      <c r="BO923"/>
      <c r="BP923"/>
      <c r="BQ923"/>
      <c r="BR923"/>
      <c r="BS923"/>
      <c r="BT923"/>
      <c r="BU923"/>
      <c r="BV923"/>
      <c r="BW923"/>
      <c r="BX923"/>
      <c r="BY923"/>
      <c r="BZ923"/>
      <c r="CA923"/>
      <c r="CB923"/>
      <c r="CC923"/>
      <c r="CD923"/>
      <c r="CE923"/>
      <c r="CF923"/>
      <c r="CG923"/>
      <c r="CH923"/>
      <c r="CI923"/>
      <c r="CJ923"/>
      <c r="CK923"/>
      <c r="CL923"/>
      <c r="CM923"/>
      <c r="CN923"/>
      <c r="CO923"/>
      <c r="CP923"/>
      <c r="CQ923"/>
      <c r="CR923"/>
      <c r="CS923"/>
      <c r="CT923"/>
      <c r="CU923"/>
      <c r="CV923"/>
      <c r="CW923"/>
      <c r="CX923"/>
      <c r="CY923"/>
      <c r="CZ923"/>
      <c r="DA923"/>
      <c r="DB923"/>
      <c r="DC923"/>
      <c r="DD923"/>
      <c r="DE923"/>
      <c r="DF923"/>
      <c r="DG923"/>
      <c r="DH923"/>
      <c r="DI923"/>
      <c r="DJ923"/>
      <c r="DK923"/>
      <c r="DL923"/>
      <c r="DM923"/>
      <c r="DN923"/>
      <c r="DO923"/>
    </row>
    <row r="924" spans="1:119" ht="15" customHeight="1" x14ac:dyDescent="0.25">
      <c r="A924" s="13"/>
      <c r="B924" s="1" t="str">
        <f>Table65[[#This Row],[Edificio]]</f>
        <v>TORRE CENTRAL</v>
      </c>
      <c r="C924" s="1">
        <f>Table65[[#This Row],[PISO]]</f>
        <v>10</v>
      </c>
      <c r="D924" s="1">
        <f>Table65[[#This Row],[N° Puesto]]</f>
        <v>37</v>
      </c>
      <c r="E924" s="1" t="str">
        <f>Table65[[#This Row],[Apellido y Nombre]]</f>
        <v>GONZÁLEZ, GUADALUPE</v>
      </c>
      <c r="F924" s="1">
        <f>Table65[[#This Row],[Centro Costos]]</f>
        <v>1267</v>
      </c>
      <c r="G924" s="1">
        <f>Table65[[#This Row],[Interno]]</f>
        <v>2104</v>
      </c>
      <c r="H924" s="1" t="str">
        <f>Table65[[#This Row],[Gerencia]]</f>
        <v>CULTURA Y COMUNICACIÓN</v>
      </c>
      <c r="I924" s="1">
        <f>Table65[[#This Row],[Observacion]]</f>
        <v>0</v>
      </c>
      <c r="J924" s="16"/>
      <c r="BF924"/>
      <c r="BG924"/>
      <c r="BH924"/>
      <c r="BI924"/>
      <c r="BJ924"/>
      <c r="BK924"/>
      <c r="BL924"/>
      <c r="BM924"/>
      <c r="BN924"/>
      <c r="BO924"/>
      <c r="BP924"/>
      <c r="BQ924"/>
      <c r="BR924"/>
      <c r="BS924"/>
      <c r="BT924"/>
      <c r="BU924"/>
      <c r="BV924"/>
      <c r="BW924"/>
      <c r="BX924"/>
      <c r="BY924"/>
      <c r="BZ924"/>
      <c r="CA924"/>
      <c r="CB924"/>
      <c r="CC924"/>
      <c r="CD924"/>
      <c r="CE924"/>
      <c r="CF924"/>
      <c r="CG924"/>
      <c r="CH924"/>
      <c r="CI924"/>
      <c r="CJ924"/>
      <c r="CK924"/>
      <c r="CL924"/>
      <c r="CM924"/>
      <c r="CN924"/>
      <c r="CO924"/>
      <c r="CP924"/>
      <c r="CQ924"/>
      <c r="CR924"/>
      <c r="CS924"/>
      <c r="CT924"/>
      <c r="CU924"/>
      <c r="CV924"/>
      <c r="CW924"/>
      <c r="CX924"/>
      <c r="CY924"/>
      <c r="CZ924"/>
      <c r="DA924"/>
      <c r="DB924"/>
      <c r="DC924"/>
      <c r="DD924"/>
      <c r="DE924"/>
      <c r="DF924"/>
      <c r="DG924"/>
      <c r="DH924"/>
      <c r="DI924"/>
      <c r="DJ924"/>
      <c r="DK924"/>
      <c r="DL924"/>
      <c r="DM924"/>
      <c r="DN924"/>
      <c r="DO924"/>
    </row>
    <row r="925" spans="1:119" ht="15" customHeight="1" x14ac:dyDescent="0.25">
      <c r="A925" s="13"/>
      <c r="B925" s="1" t="str">
        <f>Table65[[#This Row],[Edificio]]</f>
        <v>TORRE CENTRAL</v>
      </c>
      <c r="C925" s="1">
        <f>Table65[[#This Row],[PISO]]</f>
        <v>10</v>
      </c>
      <c r="D925" s="1">
        <f>Table65[[#This Row],[N° Puesto]]</f>
        <v>38</v>
      </c>
      <c r="E925" s="1" t="str">
        <f>Table65[[#This Row],[Apellido y Nombre]]</f>
        <v>BESTEIRO, PAULA</v>
      </c>
      <c r="F925" s="1">
        <f>Table65[[#This Row],[Centro Costos]]</f>
        <v>1267</v>
      </c>
      <c r="G925" s="1" t="str">
        <f>Table65[[#This Row],[Interno]]</f>
        <v>----</v>
      </c>
      <c r="H925" s="1" t="str">
        <f>Table65[[#This Row],[Gerencia]]</f>
        <v>CULTURA Y COMUNICACIÓN</v>
      </c>
      <c r="I925" s="1">
        <f>Table65[[#This Row],[Observacion]]</f>
        <v>0</v>
      </c>
      <c r="J925" s="16"/>
      <c r="BF925"/>
      <c r="BG925"/>
      <c r="BH925"/>
      <c r="BI925"/>
      <c r="BJ925"/>
      <c r="BK925"/>
      <c r="BL925"/>
      <c r="BM925"/>
      <c r="BN925"/>
      <c r="BO925"/>
      <c r="BP925"/>
      <c r="BQ925"/>
      <c r="BR925"/>
      <c r="BS925"/>
      <c r="BT925"/>
      <c r="BU925"/>
      <c r="BV925"/>
      <c r="BW925"/>
      <c r="BX925"/>
      <c r="BY925"/>
      <c r="BZ925"/>
      <c r="CA925"/>
      <c r="CB925"/>
      <c r="CC925"/>
      <c r="CD925"/>
      <c r="CE925"/>
      <c r="CF925"/>
      <c r="CG925"/>
      <c r="CH925"/>
      <c r="CI925"/>
      <c r="CJ925"/>
      <c r="CK925"/>
      <c r="CL925"/>
      <c r="CM925"/>
      <c r="CN925"/>
      <c r="CO925"/>
      <c r="CP925"/>
      <c r="CQ925"/>
      <c r="CR925"/>
      <c r="CS925"/>
      <c r="CT925"/>
      <c r="CU925"/>
      <c r="CV925"/>
      <c r="CW925"/>
      <c r="CX925"/>
      <c r="CY925"/>
      <c r="CZ925"/>
      <c r="DA925"/>
      <c r="DB925"/>
      <c r="DC925"/>
      <c r="DD925"/>
      <c r="DE925"/>
      <c r="DF925"/>
      <c r="DG925"/>
      <c r="DH925"/>
      <c r="DI925"/>
      <c r="DJ925"/>
      <c r="DK925"/>
      <c r="DL925"/>
      <c r="DM925"/>
      <c r="DN925"/>
      <c r="DO925"/>
    </row>
    <row r="926" spans="1:119" ht="15" customHeight="1" x14ac:dyDescent="0.25">
      <c r="A926" s="13"/>
      <c r="B926" s="1" t="str">
        <f>Table65[[#This Row],[Edificio]]</f>
        <v>TORRE CENTRAL</v>
      </c>
      <c r="C926" s="1">
        <f>Table65[[#This Row],[PISO]]</f>
        <v>10</v>
      </c>
      <c r="D926" s="1">
        <f>Table65[[#This Row],[N° Puesto]]</f>
        <v>39</v>
      </c>
      <c r="E926" s="1" t="str">
        <f>Table65[[#This Row],[Apellido y Nombre]]</f>
        <v>CALANDRIELLO, ANA</v>
      </c>
      <c r="F926" s="1">
        <f>Table65[[#This Row],[Centro Costos]]</f>
        <v>1263</v>
      </c>
      <c r="G926" s="1">
        <f>Table65[[#This Row],[Interno]]</f>
        <v>4037</v>
      </c>
      <c r="H926" s="1" t="str">
        <f>Table65[[#This Row],[Gerencia]]</f>
        <v>GESTIÓN DEL TALENTO</v>
      </c>
      <c r="I926" s="1">
        <f>Table65[[#This Row],[Observacion]]</f>
        <v>0</v>
      </c>
      <c r="J926" s="16"/>
      <c r="BF926"/>
      <c r="BG926"/>
      <c r="BH926"/>
      <c r="BI926"/>
      <c r="BJ926"/>
      <c r="BK926"/>
      <c r="BL926"/>
      <c r="BM926"/>
      <c r="BN926"/>
      <c r="BO926"/>
      <c r="BP926"/>
      <c r="BQ926"/>
      <c r="BR926"/>
      <c r="BS926"/>
      <c r="BT926"/>
      <c r="BU926"/>
      <c r="BV926"/>
      <c r="BW926"/>
      <c r="BX926"/>
      <c r="BY926"/>
      <c r="BZ926"/>
      <c r="CA926"/>
      <c r="CB926"/>
      <c r="CC926"/>
      <c r="CD926"/>
      <c r="CE926"/>
      <c r="CF926"/>
      <c r="CG926"/>
      <c r="CH926"/>
      <c r="CI926"/>
      <c r="CJ926"/>
      <c r="CK926"/>
      <c r="CL926"/>
      <c r="CM926"/>
      <c r="CN926"/>
      <c r="CO926"/>
      <c r="CP926"/>
      <c r="CQ926"/>
      <c r="CR926"/>
      <c r="CS926"/>
      <c r="CT926"/>
      <c r="CU926"/>
      <c r="CV926"/>
      <c r="CW926"/>
      <c r="CX926"/>
      <c r="CY926"/>
      <c r="CZ926"/>
      <c r="DA926"/>
      <c r="DB926"/>
      <c r="DC926"/>
      <c r="DD926"/>
      <c r="DE926"/>
      <c r="DF926"/>
      <c r="DG926"/>
      <c r="DH926"/>
      <c r="DI926"/>
      <c r="DJ926"/>
      <c r="DK926"/>
      <c r="DL926"/>
      <c r="DM926"/>
      <c r="DN926"/>
      <c r="DO926"/>
    </row>
    <row r="927" spans="1:119" ht="15" customHeight="1" x14ac:dyDescent="0.25">
      <c r="A927" s="13"/>
      <c r="B927" s="1" t="str">
        <f>Table65[[#This Row],[Edificio]]</f>
        <v>TORRE CENTRAL</v>
      </c>
      <c r="C927" s="1">
        <f>Table65[[#This Row],[PISO]]</f>
        <v>10</v>
      </c>
      <c r="D927" s="1">
        <f>Table65[[#This Row],[N° Puesto]]</f>
        <v>40</v>
      </c>
      <c r="E927" s="1" t="str">
        <f>Table65[[#This Row],[Apellido y Nombre]]</f>
        <v>MENDEZ, VERÓNICA</v>
      </c>
      <c r="F927" s="1">
        <f>Table65[[#This Row],[Centro Costos]]</f>
        <v>1263</v>
      </c>
      <c r="G927" s="1" t="str">
        <f>Table65[[#This Row],[Interno]]</f>
        <v>----</v>
      </c>
      <c r="H927" s="1" t="str">
        <f>Table65[[#This Row],[Gerencia]]</f>
        <v>GESTIÓN DEL TALENTO</v>
      </c>
      <c r="I927" s="1">
        <f>Table65[[#This Row],[Observacion]]</f>
        <v>0</v>
      </c>
      <c r="J927" s="16"/>
      <c r="BF927"/>
      <c r="BG927"/>
      <c r="BH927"/>
      <c r="BI927"/>
      <c r="BJ927"/>
      <c r="BK927"/>
      <c r="BL927"/>
      <c r="BM927"/>
      <c r="BN927"/>
      <c r="BO927"/>
      <c r="BP927"/>
      <c r="BQ927"/>
      <c r="BR927"/>
      <c r="BS927"/>
      <c r="BT927"/>
      <c r="BU927"/>
      <c r="BV927"/>
      <c r="BW927"/>
      <c r="BX927"/>
      <c r="BY927"/>
      <c r="BZ927"/>
      <c r="CA927"/>
      <c r="CB927"/>
      <c r="CC927"/>
      <c r="CD927"/>
      <c r="CE927"/>
      <c r="CF927"/>
      <c r="CG927"/>
      <c r="CH927"/>
      <c r="CI927"/>
      <c r="CJ927"/>
      <c r="CK927"/>
      <c r="CL927"/>
      <c r="CM927"/>
      <c r="CN927"/>
      <c r="CO927"/>
      <c r="CP927"/>
      <c r="CQ927"/>
      <c r="CR927"/>
      <c r="CS927"/>
      <c r="CT927"/>
      <c r="CU927"/>
      <c r="CV927"/>
      <c r="CW927"/>
      <c r="CX927"/>
      <c r="CY927"/>
      <c r="CZ927"/>
      <c r="DA927"/>
      <c r="DB927"/>
      <c r="DC927"/>
      <c r="DD927"/>
      <c r="DE927"/>
      <c r="DF927"/>
      <c r="DG927"/>
      <c r="DH927"/>
      <c r="DI927"/>
      <c r="DJ927"/>
      <c r="DK927"/>
      <c r="DL927"/>
      <c r="DM927"/>
      <c r="DN927"/>
      <c r="DO927"/>
    </row>
    <row r="928" spans="1:119" ht="15" customHeight="1" x14ac:dyDescent="0.25">
      <c r="A928" s="13"/>
      <c r="B928" s="1" t="str">
        <f>Table65[[#This Row],[Edificio]]</f>
        <v>TORRE CENTRAL</v>
      </c>
      <c r="C928" s="1">
        <f>Table65[[#This Row],[PISO]]</f>
        <v>10</v>
      </c>
      <c r="D928" s="1">
        <f>Table65[[#This Row],[N° Puesto]]</f>
        <v>41</v>
      </c>
      <c r="E928" s="1" t="str">
        <f>Table65[[#This Row],[Apellido y Nombre]]</f>
        <v>USUARIO</v>
      </c>
      <c r="F928" s="1">
        <f>Table65[[#This Row],[Centro Costos]]</f>
        <v>1262</v>
      </c>
      <c r="G928" s="1" t="str">
        <f>Table65[[#This Row],[Interno]]</f>
        <v>----</v>
      </c>
      <c r="H928" s="1" t="str">
        <f>Table65[[#This Row],[Gerencia]]</f>
        <v>ADMINISTRACIÓN DE RRHH</v>
      </c>
      <c r="I928" s="1">
        <f>Table65[[#This Row],[Observacion]]</f>
        <v>0</v>
      </c>
      <c r="J928" s="16"/>
      <c r="BF928"/>
      <c r="BG928"/>
      <c r="BH928"/>
      <c r="BI928"/>
      <c r="BJ928"/>
      <c r="BK928"/>
      <c r="BL928"/>
      <c r="BM928"/>
      <c r="BN928"/>
      <c r="BO928"/>
      <c r="BP928"/>
      <c r="BQ928"/>
      <c r="BR928"/>
      <c r="BS928"/>
      <c r="BT928"/>
      <c r="BU928"/>
      <c r="BV928"/>
      <c r="BW928"/>
      <c r="BX928"/>
      <c r="BY928"/>
      <c r="BZ928"/>
      <c r="CA928"/>
      <c r="CB928"/>
      <c r="CC928"/>
      <c r="CD928"/>
      <c r="CE928"/>
      <c r="CF928"/>
      <c r="CG928"/>
      <c r="CH928"/>
      <c r="CI928"/>
      <c r="CJ928"/>
      <c r="CK928"/>
      <c r="CL928"/>
      <c r="CM928"/>
      <c r="CN928"/>
      <c r="CO928"/>
      <c r="CP928"/>
      <c r="CQ928"/>
      <c r="CR928"/>
      <c r="CS928"/>
      <c r="CT928"/>
      <c r="CU928"/>
      <c r="CV928"/>
      <c r="CW928"/>
      <c r="CX928"/>
      <c r="CY928"/>
      <c r="CZ928"/>
      <c r="DA928"/>
      <c r="DB928"/>
      <c r="DC928"/>
      <c r="DD928"/>
      <c r="DE928"/>
      <c r="DF928"/>
      <c r="DG928"/>
      <c r="DH928"/>
      <c r="DI928"/>
      <c r="DJ928"/>
      <c r="DK928"/>
      <c r="DL928"/>
      <c r="DM928"/>
      <c r="DN928"/>
      <c r="DO928"/>
    </row>
    <row r="929" spans="1:119" ht="15" customHeight="1" x14ac:dyDescent="0.25">
      <c r="A929" s="13"/>
      <c r="B929" s="1" t="str">
        <f>Table65[[#This Row],[Edificio]]</f>
        <v>TORRE CENTRAL</v>
      </c>
      <c r="C929" s="1">
        <f>Table65[[#This Row],[PISO]]</f>
        <v>10</v>
      </c>
      <c r="D929" s="1">
        <f>Table65[[#This Row],[N° Puesto]]</f>
        <v>42</v>
      </c>
      <c r="E929" s="1" t="str">
        <f>Table65[[#This Row],[Apellido y Nombre]]</f>
        <v>ANDERSON, MARIANELA</v>
      </c>
      <c r="F929" s="1">
        <f>Table65[[#This Row],[Centro Costos]]</f>
        <v>1262</v>
      </c>
      <c r="G929" s="1">
        <f>Table65[[#This Row],[Interno]]</f>
        <v>1456</v>
      </c>
      <c r="H929" s="1" t="str">
        <f>Table65[[#This Row],[Gerencia]]</f>
        <v>ADMINISTRACIÓN DE RRHH</v>
      </c>
      <c r="I929" s="1">
        <f>Table65[[#This Row],[Observacion]]</f>
        <v>0</v>
      </c>
      <c r="J929" s="16"/>
      <c r="BF929"/>
      <c r="BG929"/>
      <c r="BH929"/>
      <c r="BI929"/>
      <c r="BJ929"/>
      <c r="BK929"/>
      <c r="BL929"/>
      <c r="BM929"/>
      <c r="BN929"/>
      <c r="BO929"/>
      <c r="BP929"/>
      <c r="BQ929"/>
      <c r="BR929"/>
      <c r="BS929"/>
      <c r="BT929"/>
      <c r="BU929"/>
      <c r="BV929"/>
      <c r="BW929"/>
      <c r="BX929"/>
      <c r="BY929"/>
      <c r="BZ929"/>
      <c r="CA929"/>
      <c r="CB929"/>
      <c r="CC929"/>
      <c r="CD929"/>
      <c r="CE929"/>
      <c r="CF929"/>
      <c r="CG929"/>
      <c r="CH929"/>
      <c r="CI929"/>
      <c r="CJ929"/>
      <c r="CK929"/>
      <c r="CL929"/>
      <c r="CM929"/>
      <c r="CN929"/>
      <c r="CO929"/>
      <c r="CP929"/>
      <c r="CQ929"/>
      <c r="CR929"/>
      <c r="CS929"/>
      <c r="CT929"/>
      <c r="CU929"/>
      <c r="CV929"/>
      <c r="CW929"/>
      <c r="CX929"/>
      <c r="CY929"/>
      <c r="CZ929"/>
      <c r="DA929"/>
      <c r="DB929"/>
      <c r="DC929"/>
      <c r="DD929"/>
      <c r="DE929"/>
      <c r="DF929"/>
      <c r="DG929"/>
      <c r="DH929"/>
      <c r="DI929"/>
      <c r="DJ929"/>
      <c r="DK929"/>
      <c r="DL929"/>
      <c r="DM929"/>
      <c r="DN929"/>
      <c r="DO929"/>
    </row>
    <row r="930" spans="1:119" ht="15" customHeight="1" x14ac:dyDescent="0.25">
      <c r="A930" s="13"/>
      <c r="B930" s="1" t="str">
        <f>Table65[[#This Row],[Edificio]]</f>
        <v>TORRE CENTRAL</v>
      </c>
      <c r="C930" s="1">
        <f>Table65[[#This Row],[PISO]]</f>
        <v>10</v>
      </c>
      <c r="D930" s="1">
        <f>Table65[[#This Row],[N° Puesto]]</f>
        <v>43</v>
      </c>
      <c r="E930" s="1" t="str">
        <f>Table65[[#This Row],[Apellido y Nombre]]</f>
        <v>LIBRE</v>
      </c>
      <c r="F930" s="1">
        <f>Table65[[#This Row],[Centro Costos]]</f>
        <v>1262</v>
      </c>
      <c r="G930" s="1" t="str">
        <f>Table65[[#This Row],[Interno]]</f>
        <v>----</v>
      </c>
      <c r="H930" s="1" t="str">
        <f>Table65[[#This Row],[Gerencia]]</f>
        <v>ADMINISTRACIÓN DE RRHH</v>
      </c>
      <c r="I930" s="1">
        <f>Table65[[#This Row],[Observacion]]</f>
        <v>0</v>
      </c>
      <c r="J930" s="16"/>
      <c r="BF930"/>
      <c r="BG930"/>
      <c r="BH930"/>
      <c r="BI930"/>
      <c r="BJ930"/>
      <c r="BK930"/>
      <c r="BL930"/>
      <c r="BM930"/>
      <c r="BN930"/>
      <c r="BO930"/>
      <c r="BP930"/>
      <c r="BQ930"/>
      <c r="BR930"/>
      <c r="BS930"/>
      <c r="BT930"/>
      <c r="BU930"/>
      <c r="BV930"/>
      <c r="BW930"/>
      <c r="BX930"/>
      <c r="BY930"/>
      <c r="BZ930"/>
      <c r="CA930"/>
      <c r="CB930"/>
      <c r="CC930"/>
      <c r="CD930"/>
      <c r="CE930"/>
      <c r="CF930"/>
      <c r="CG930"/>
      <c r="CH930"/>
      <c r="CI930"/>
      <c r="CJ930"/>
      <c r="CK930"/>
      <c r="CL930"/>
      <c r="CM930"/>
      <c r="CN930"/>
      <c r="CO930"/>
      <c r="CP930"/>
      <c r="CQ930"/>
      <c r="CR930"/>
      <c r="CS930"/>
      <c r="CT930"/>
      <c r="CU930"/>
      <c r="CV930"/>
      <c r="CW930"/>
      <c r="CX930"/>
      <c r="CY930"/>
      <c r="CZ930"/>
      <c r="DA930"/>
      <c r="DB930"/>
      <c r="DC930"/>
      <c r="DD930"/>
      <c r="DE930"/>
      <c r="DF930"/>
      <c r="DG930"/>
      <c r="DH930"/>
      <c r="DI930"/>
      <c r="DJ930"/>
      <c r="DK930"/>
      <c r="DL930"/>
      <c r="DM930"/>
      <c r="DN930"/>
      <c r="DO930"/>
    </row>
    <row r="931" spans="1:119" ht="15" customHeight="1" x14ac:dyDescent="0.25">
      <c r="A931" s="13"/>
      <c r="B931" s="1" t="str">
        <f>Table65[[#This Row],[Edificio]]</f>
        <v>TORRE CENTRAL</v>
      </c>
      <c r="C931" s="1">
        <f>Table65[[#This Row],[PISO]]</f>
        <v>10</v>
      </c>
      <c r="D931" s="1">
        <f>Table65[[#This Row],[N° Puesto]]</f>
        <v>44</v>
      </c>
      <c r="E931" s="1" t="str">
        <f>Table65[[#This Row],[Apellido y Nombre]]</f>
        <v>PETRILLO, CELESTE</v>
      </c>
      <c r="F931" s="1">
        <f>Table65[[#This Row],[Centro Costos]]</f>
        <v>1262</v>
      </c>
      <c r="G931" s="1">
        <f>Table65[[#This Row],[Interno]]</f>
        <v>5033</v>
      </c>
      <c r="H931" s="1" t="str">
        <f>Table65[[#This Row],[Gerencia]]</f>
        <v>ADMINISTRACIÓN DE RRHH</v>
      </c>
      <c r="I931" s="1">
        <f>Table65[[#This Row],[Observacion]]</f>
        <v>0</v>
      </c>
      <c r="J931" s="16"/>
      <c r="BF931"/>
      <c r="BG931"/>
      <c r="BH931"/>
      <c r="BI931"/>
      <c r="BJ931"/>
      <c r="BK931"/>
      <c r="BL931"/>
      <c r="BM931"/>
      <c r="BN931"/>
      <c r="BO931"/>
      <c r="BP931"/>
      <c r="BQ931"/>
      <c r="BR931"/>
      <c r="BS931"/>
      <c r="BT931"/>
      <c r="BU931"/>
      <c r="BV931"/>
      <c r="BW931"/>
      <c r="BX931"/>
      <c r="BY931"/>
      <c r="BZ931"/>
      <c r="CA931"/>
      <c r="CB931"/>
      <c r="CC931"/>
      <c r="CD931"/>
      <c r="CE931"/>
      <c r="CF931"/>
      <c r="CG931"/>
      <c r="CH931"/>
      <c r="CI931"/>
      <c r="CJ931"/>
      <c r="CK931"/>
      <c r="CL931"/>
      <c r="CM931"/>
      <c r="CN931"/>
      <c r="CO931"/>
      <c r="CP931"/>
      <c r="CQ931"/>
      <c r="CR931"/>
      <c r="CS931"/>
      <c r="CT931"/>
      <c r="CU931"/>
      <c r="CV931"/>
      <c r="CW931"/>
      <c r="CX931"/>
      <c r="CY931"/>
      <c r="CZ931"/>
      <c r="DA931"/>
      <c r="DB931"/>
      <c r="DC931"/>
      <c r="DD931"/>
      <c r="DE931"/>
      <c r="DF931"/>
      <c r="DG931"/>
      <c r="DH931"/>
      <c r="DI931"/>
      <c r="DJ931"/>
      <c r="DK931"/>
      <c r="DL931"/>
      <c r="DM931"/>
      <c r="DN931"/>
      <c r="DO931"/>
    </row>
    <row r="932" spans="1:119" ht="15" customHeight="1" x14ac:dyDescent="0.25">
      <c r="A932" s="13"/>
      <c r="B932" s="1" t="str">
        <f>Table65[[#This Row],[Edificio]]</f>
        <v>TORRE CENTRAL</v>
      </c>
      <c r="C932" s="1">
        <f>Table65[[#This Row],[PISO]]</f>
        <v>10</v>
      </c>
      <c r="D932" s="1">
        <f>Table65[[#This Row],[N° Puesto]]</f>
        <v>45</v>
      </c>
      <c r="E932" s="1" t="str">
        <f>Table65[[#This Row],[Apellido y Nombre]]</f>
        <v>ALFONZO, OLEGARIO</v>
      </c>
      <c r="F932" s="1">
        <f>Table65[[#This Row],[Centro Costos]]</f>
        <v>1262</v>
      </c>
      <c r="G932" s="1">
        <f>Table65[[#This Row],[Interno]]</f>
        <v>5104</v>
      </c>
      <c r="H932" s="1" t="str">
        <f>Table65[[#This Row],[Gerencia]]</f>
        <v>ADMINISTRACIÓN DE RRHH</v>
      </c>
      <c r="I932" s="1">
        <f>Table65[[#This Row],[Observacion]]</f>
        <v>0</v>
      </c>
      <c r="J932" s="16"/>
      <c r="BF932"/>
      <c r="BG932"/>
      <c r="BH932"/>
      <c r="BI932"/>
      <c r="BJ932"/>
      <c r="BK932"/>
      <c r="BL932"/>
      <c r="BM932"/>
      <c r="BN932"/>
      <c r="BO932"/>
      <c r="BP932"/>
      <c r="BQ932"/>
      <c r="BR932"/>
      <c r="BS932"/>
      <c r="BT932"/>
      <c r="BU932"/>
      <c r="BV932"/>
      <c r="BW932"/>
      <c r="BX932"/>
      <c r="BY932"/>
      <c r="BZ932"/>
      <c r="CA932"/>
      <c r="CB932"/>
      <c r="CC932"/>
      <c r="CD932"/>
      <c r="CE932"/>
      <c r="CF932"/>
      <c r="CG932"/>
      <c r="CH932"/>
      <c r="CI932"/>
      <c r="CJ932"/>
      <c r="CK932"/>
      <c r="CL932"/>
      <c r="CM932"/>
      <c r="CN932"/>
      <c r="CO932"/>
      <c r="CP932"/>
      <c r="CQ932"/>
      <c r="CR932"/>
      <c r="CS932"/>
      <c r="CT932"/>
      <c r="CU932"/>
      <c r="CV932"/>
      <c r="CW932"/>
      <c r="CX932"/>
      <c r="CY932"/>
      <c r="CZ932"/>
      <c r="DA932"/>
      <c r="DB932"/>
      <c r="DC932"/>
      <c r="DD932"/>
      <c r="DE932"/>
      <c r="DF932"/>
      <c r="DG932"/>
      <c r="DH932"/>
      <c r="DI932"/>
      <c r="DJ932"/>
      <c r="DK932"/>
      <c r="DL932"/>
      <c r="DM932"/>
      <c r="DN932"/>
      <c r="DO932"/>
    </row>
    <row r="933" spans="1:119" ht="15" customHeight="1" x14ac:dyDescent="0.25">
      <c r="A933" s="13"/>
      <c r="B933" s="1" t="str">
        <f>Table65[[#This Row],[Edificio]]</f>
        <v>TORRE CENTRAL</v>
      </c>
      <c r="C933" s="1">
        <f>Table65[[#This Row],[PISO]]</f>
        <v>10</v>
      </c>
      <c r="D933" s="1">
        <f>Table65[[#This Row],[N° Puesto]]</f>
        <v>46</v>
      </c>
      <c r="E933" s="1" t="str">
        <f>Table65[[#This Row],[Apellido y Nombre]]</f>
        <v>LARRALDE, JUAN</v>
      </c>
      <c r="F933" s="1">
        <f>Table65[[#This Row],[Centro Costos]]</f>
        <v>1262</v>
      </c>
      <c r="G933" s="1">
        <f>Table65[[#This Row],[Interno]]</f>
        <v>1454</v>
      </c>
      <c r="H933" s="1" t="str">
        <f>Table65[[#This Row],[Gerencia]]</f>
        <v>ADMINISTRACIÓN DE RRHH</v>
      </c>
      <c r="I933" s="1">
        <f>Table65[[#This Row],[Observacion]]</f>
        <v>0</v>
      </c>
      <c r="J933" s="16"/>
      <c r="BF933"/>
      <c r="BG933"/>
      <c r="BH933"/>
      <c r="BI933"/>
      <c r="BJ933"/>
      <c r="BK933"/>
      <c r="BL933"/>
      <c r="BM933"/>
      <c r="BN933"/>
      <c r="BO933"/>
      <c r="BP933"/>
      <c r="BQ933"/>
      <c r="BR933"/>
      <c r="BS933"/>
      <c r="BT933"/>
      <c r="BU933"/>
      <c r="BV933"/>
      <c r="BW933"/>
      <c r="BX933"/>
      <c r="BY933"/>
      <c r="BZ933"/>
      <c r="CA933"/>
      <c r="CB933"/>
      <c r="CC933"/>
      <c r="CD933"/>
      <c r="CE933"/>
      <c r="CF933"/>
      <c r="CG933"/>
      <c r="CH933"/>
      <c r="CI933"/>
      <c r="CJ933"/>
      <c r="CK933"/>
      <c r="CL933"/>
      <c r="CM933"/>
      <c r="CN933"/>
      <c r="CO933"/>
      <c r="CP933"/>
      <c r="CQ933"/>
      <c r="CR933"/>
      <c r="CS933"/>
      <c r="CT933"/>
      <c r="CU933"/>
      <c r="CV933"/>
      <c r="CW933"/>
      <c r="CX933"/>
      <c r="CY933"/>
      <c r="CZ933"/>
      <c r="DA933"/>
      <c r="DB933"/>
      <c r="DC933"/>
      <c r="DD933"/>
      <c r="DE933"/>
      <c r="DF933"/>
      <c r="DG933"/>
      <c r="DH933"/>
      <c r="DI933"/>
      <c r="DJ933"/>
      <c r="DK933"/>
      <c r="DL933"/>
      <c r="DM933"/>
      <c r="DN933"/>
      <c r="DO933"/>
    </row>
    <row r="934" spans="1:119" ht="15" customHeight="1" x14ac:dyDescent="0.25">
      <c r="A934" s="13"/>
      <c r="B934" s="1" t="str">
        <f>Table65[[#This Row],[Edificio]]</f>
        <v>TORRE CENTRAL</v>
      </c>
      <c r="C934" s="1">
        <f>Table65[[#This Row],[PISO]]</f>
        <v>10</v>
      </c>
      <c r="D934" s="1">
        <f>Table65[[#This Row],[N° Puesto]]</f>
        <v>47</v>
      </c>
      <c r="E934" s="1" t="str">
        <f>Table65[[#This Row],[Apellido y Nombre]]</f>
        <v>LIBRE</v>
      </c>
      <c r="F934" s="1">
        <f>Table65[[#This Row],[Centro Costos]]</f>
        <v>1262</v>
      </c>
      <c r="G934" s="1" t="str">
        <f>Table65[[#This Row],[Interno]]</f>
        <v>----</v>
      </c>
      <c r="H934" s="1" t="str">
        <f>Table65[[#This Row],[Gerencia]]</f>
        <v>ADMINISTRACIÓN DE RRHH</v>
      </c>
      <c r="I934" s="1">
        <f>Table65[[#This Row],[Observacion]]</f>
        <v>0</v>
      </c>
      <c r="J934" s="16"/>
      <c r="BF934"/>
      <c r="BG934"/>
      <c r="BH934"/>
      <c r="BI934"/>
      <c r="BJ934"/>
      <c r="BK934"/>
      <c r="BL934"/>
      <c r="BM934"/>
      <c r="BN934"/>
      <c r="BO934"/>
      <c r="BP934"/>
      <c r="BQ934"/>
      <c r="BR934"/>
      <c r="BS934"/>
      <c r="BT934"/>
      <c r="BU934"/>
      <c r="BV934"/>
      <c r="BW934"/>
      <c r="BX934"/>
      <c r="BY934"/>
      <c r="BZ934"/>
      <c r="CA934"/>
      <c r="CB934"/>
      <c r="CC934"/>
      <c r="CD934"/>
      <c r="CE934"/>
      <c r="CF934"/>
      <c r="CG934"/>
      <c r="CH934"/>
      <c r="CI934"/>
      <c r="CJ934"/>
      <c r="CK934"/>
      <c r="CL934"/>
      <c r="CM934"/>
      <c r="CN934"/>
      <c r="CO934"/>
      <c r="CP934"/>
      <c r="CQ934"/>
      <c r="CR934"/>
      <c r="CS934"/>
      <c r="CT934"/>
      <c r="CU934"/>
      <c r="CV934"/>
      <c r="CW934"/>
      <c r="CX934"/>
      <c r="CY934"/>
      <c r="CZ934"/>
      <c r="DA934"/>
      <c r="DB934"/>
      <c r="DC934"/>
      <c r="DD934"/>
      <c r="DE934"/>
      <c r="DF934"/>
      <c r="DG934"/>
      <c r="DH934"/>
      <c r="DI934"/>
      <c r="DJ934"/>
      <c r="DK934"/>
      <c r="DL934"/>
      <c r="DM934"/>
      <c r="DN934"/>
      <c r="DO934"/>
    </row>
    <row r="935" spans="1:119" ht="15" customHeight="1" x14ac:dyDescent="0.25">
      <c r="A935" s="13"/>
      <c r="B935" s="1" t="str">
        <f>Table65[[#This Row],[Edificio]]</f>
        <v>TORRE CENTRAL</v>
      </c>
      <c r="C935" s="1">
        <f>Table65[[#This Row],[PISO]]</f>
        <v>10</v>
      </c>
      <c r="D935" s="1">
        <f>Table65[[#This Row],[N° Puesto]]</f>
        <v>48</v>
      </c>
      <c r="E935" s="1" t="str">
        <f>Table65[[#This Row],[Apellido y Nombre]]</f>
        <v>DIAZ, MAXIMILIANO</v>
      </c>
      <c r="F935" s="1">
        <f>Table65[[#This Row],[Centro Costos]]</f>
        <v>1262</v>
      </c>
      <c r="G935" s="1">
        <f>Table65[[#This Row],[Interno]]</f>
        <v>1419</v>
      </c>
      <c r="H935" s="1" t="str">
        <f>Table65[[#This Row],[Gerencia]]</f>
        <v>ADMINISTRACIÓN DE RRHH</v>
      </c>
      <c r="I935" s="1">
        <f>Table65[[#This Row],[Observacion]]</f>
        <v>0</v>
      </c>
      <c r="J935" s="16"/>
      <c r="BF935"/>
      <c r="BG935"/>
      <c r="BH935"/>
      <c r="BI935"/>
      <c r="BJ935"/>
      <c r="BK935"/>
      <c r="BL935"/>
      <c r="BM935"/>
      <c r="BN935"/>
      <c r="BO935"/>
      <c r="BP935"/>
      <c r="BQ935"/>
      <c r="BR935"/>
      <c r="BS935"/>
      <c r="BT935"/>
      <c r="BU935"/>
      <c r="BV935"/>
      <c r="BW935"/>
      <c r="BX935"/>
      <c r="BY935"/>
      <c r="BZ935"/>
      <c r="CA935"/>
      <c r="CB935"/>
      <c r="CC935"/>
      <c r="CD935"/>
      <c r="CE935"/>
      <c r="CF935"/>
      <c r="CG935"/>
      <c r="CH935"/>
      <c r="CI935"/>
      <c r="CJ935"/>
      <c r="CK935"/>
      <c r="CL935"/>
      <c r="CM935"/>
      <c r="CN935"/>
      <c r="CO935"/>
      <c r="CP935"/>
      <c r="CQ935"/>
      <c r="CR935"/>
      <c r="CS935"/>
      <c r="CT935"/>
      <c r="CU935"/>
      <c r="CV935"/>
      <c r="CW935"/>
      <c r="CX935"/>
      <c r="CY935"/>
      <c r="CZ935"/>
      <c r="DA935"/>
      <c r="DB935"/>
      <c r="DC935"/>
      <c r="DD935"/>
      <c r="DE935"/>
      <c r="DF935"/>
      <c r="DG935"/>
      <c r="DH935"/>
      <c r="DI935"/>
      <c r="DJ935"/>
      <c r="DK935"/>
      <c r="DL935"/>
      <c r="DM935"/>
      <c r="DN935"/>
      <c r="DO935"/>
    </row>
    <row r="936" spans="1:119" ht="15" customHeight="1" x14ac:dyDescent="0.25">
      <c r="A936" s="13"/>
      <c r="B936" s="1" t="str">
        <f>Table65[[#This Row],[Edificio]]</f>
        <v>TORRE CENTRAL</v>
      </c>
      <c r="C936" s="1">
        <f>Table65[[#This Row],[PISO]]</f>
        <v>10</v>
      </c>
      <c r="D936" s="1">
        <f>Table65[[#This Row],[N° Puesto]]</f>
        <v>49</v>
      </c>
      <c r="E936" s="1" t="str">
        <f>Table65[[#This Row],[Apellido y Nombre]]</f>
        <v>QUEIRUGA, FERNANDA</v>
      </c>
      <c r="F936" s="1">
        <f>Table65[[#This Row],[Centro Costos]]</f>
        <v>1263</v>
      </c>
      <c r="G936" s="1">
        <f>Table65[[#This Row],[Interno]]</f>
        <v>5614</v>
      </c>
      <c r="H936" s="1" t="str">
        <f>Table65[[#This Row],[Gerencia]]</f>
        <v>GESTIÓN DEL TALENTO</v>
      </c>
      <c r="I936" s="1">
        <f>Table65[[#This Row],[Observacion]]</f>
        <v>0</v>
      </c>
      <c r="J936" s="16"/>
      <c r="BF936"/>
      <c r="BG936"/>
      <c r="BH936"/>
      <c r="BI936"/>
      <c r="BJ936"/>
      <c r="BK936"/>
      <c r="BL936"/>
      <c r="BM936"/>
      <c r="BN936"/>
      <c r="BO936"/>
      <c r="BP936"/>
      <c r="BQ936"/>
      <c r="BR936"/>
      <c r="BS936"/>
      <c r="BT936"/>
      <c r="BU936"/>
      <c r="BV936"/>
      <c r="BW936"/>
      <c r="BX936"/>
      <c r="BY936"/>
      <c r="BZ936"/>
      <c r="CA936"/>
      <c r="CB936"/>
      <c r="CC936"/>
      <c r="CD936"/>
      <c r="CE936"/>
      <c r="CF936"/>
      <c r="CG936"/>
      <c r="CH936"/>
      <c r="CI936"/>
      <c r="CJ936"/>
      <c r="CK936"/>
      <c r="CL936"/>
      <c r="CM936"/>
      <c r="CN936"/>
      <c r="CO936"/>
      <c r="CP936"/>
      <c r="CQ936"/>
      <c r="CR936"/>
      <c r="CS936"/>
      <c r="CT936"/>
      <c r="CU936"/>
      <c r="CV936"/>
      <c r="CW936"/>
      <c r="CX936"/>
      <c r="CY936"/>
      <c r="CZ936"/>
      <c r="DA936"/>
      <c r="DB936"/>
      <c r="DC936"/>
      <c r="DD936"/>
      <c r="DE936"/>
      <c r="DF936"/>
      <c r="DG936"/>
      <c r="DH936"/>
      <c r="DI936"/>
      <c r="DJ936"/>
      <c r="DK936"/>
      <c r="DL936"/>
      <c r="DM936"/>
      <c r="DN936"/>
      <c r="DO936"/>
    </row>
    <row r="937" spans="1:119" ht="15" customHeight="1" x14ac:dyDescent="0.25">
      <c r="A937" s="13"/>
      <c r="B937" s="1" t="str">
        <f>Table65[[#This Row],[Edificio]]</f>
        <v>TORRE CENTRAL</v>
      </c>
      <c r="C937" s="1">
        <f>Table65[[#This Row],[PISO]]</f>
        <v>10</v>
      </c>
      <c r="D937" s="1">
        <f>Table65[[#This Row],[N° Puesto]]</f>
        <v>50</v>
      </c>
      <c r="E937" s="1" t="str">
        <f>Table65[[#This Row],[Apellido y Nombre]]</f>
        <v>DELGADO, SOLEDAD</v>
      </c>
      <c r="F937" s="1">
        <f>Table65[[#This Row],[Centro Costos]]</f>
        <v>1263</v>
      </c>
      <c r="G937" s="1">
        <f>Table65[[#This Row],[Interno]]</f>
        <v>5008</v>
      </c>
      <c r="H937" s="1" t="str">
        <f>Table65[[#This Row],[Gerencia]]</f>
        <v>GESTIÓN DEL TALENTO</v>
      </c>
      <c r="I937" s="1">
        <f>Table65[[#This Row],[Observacion]]</f>
        <v>0</v>
      </c>
      <c r="J937" s="16"/>
      <c r="BF937"/>
      <c r="BG937"/>
      <c r="BH937"/>
      <c r="BI937"/>
      <c r="BJ937"/>
      <c r="BK937"/>
      <c r="BL937"/>
      <c r="BM937"/>
      <c r="BN937"/>
      <c r="BO937"/>
      <c r="BP937"/>
      <c r="BQ937"/>
      <c r="BR937"/>
      <c r="BS937"/>
      <c r="BT937"/>
      <c r="BU937"/>
      <c r="BV937"/>
      <c r="BW937"/>
      <c r="BX937"/>
      <c r="BY937"/>
      <c r="BZ937"/>
      <c r="CA937"/>
      <c r="CB937"/>
      <c r="CC937"/>
      <c r="CD937"/>
      <c r="CE937"/>
      <c r="CF937"/>
      <c r="CG937"/>
      <c r="CH937"/>
      <c r="CI937"/>
      <c r="CJ937"/>
      <c r="CK937"/>
      <c r="CL937"/>
      <c r="CM937"/>
      <c r="CN937"/>
      <c r="CO937"/>
      <c r="CP937"/>
      <c r="CQ937"/>
      <c r="CR937"/>
      <c r="CS937"/>
      <c r="CT937"/>
      <c r="CU937"/>
      <c r="CV937"/>
      <c r="CW937"/>
      <c r="CX937"/>
      <c r="CY937"/>
      <c r="CZ937"/>
      <c r="DA937"/>
      <c r="DB937"/>
      <c r="DC937"/>
      <c r="DD937"/>
      <c r="DE937"/>
      <c r="DF937"/>
      <c r="DG937"/>
      <c r="DH937"/>
      <c r="DI937"/>
      <c r="DJ937"/>
      <c r="DK937"/>
      <c r="DL937"/>
      <c r="DM937"/>
      <c r="DN937"/>
      <c r="DO937"/>
    </row>
    <row r="938" spans="1:119" ht="15" customHeight="1" x14ac:dyDescent="0.25">
      <c r="A938" s="13"/>
      <c r="B938" s="1" t="str">
        <f>Table65[[#This Row],[Edificio]]</f>
        <v>TORRE CENTRAL</v>
      </c>
      <c r="C938" s="1">
        <f>Table65[[#This Row],[PISO]]</f>
        <v>10</v>
      </c>
      <c r="D938" s="1">
        <f>Table65[[#This Row],[N° Puesto]]</f>
        <v>51</v>
      </c>
      <c r="E938" s="1" t="str">
        <f>Table65[[#This Row],[Apellido y Nombre]]</f>
        <v>HORNUNG, LUCIANA</v>
      </c>
      <c r="F938" s="1">
        <f>Table65[[#This Row],[Centro Costos]]</f>
        <v>1263</v>
      </c>
      <c r="G938" s="1">
        <f>Table65[[#This Row],[Interno]]</f>
        <v>3567</v>
      </c>
      <c r="H938" s="1" t="str">
        <f>Table65[[#This Row],[Gerencia]]</f>
        <v>GESTIÓN DEL TALENTO</v>
      </c>
      <c r="I938" s="1">
        <f>Table65[[#This Row],[Observacion]]</f>
        <v>0</v>
      </c>
      <c r="J938" s="16"/>
      <c r="BF938"/>
      <c r="BG938"/>
      <c r="BH938"/>
      <c r="BI938"/>
      <c r="BJ938"/>
      <c r="BK938"/>
      <c r="BL938"/>
      <c r="BM938"/>
      <c r="BN938"/>
      <c r="BO938"/>
      <c r="BP938"/>
      <c r="BQ938"/>
      <c r="BR938"/>
      <c r="BS938"/>
      <c r="BT938"/>
      <c r="BU938"/>
      <c r="BV938"/>
      <c r="BW938"/>
      <c r="BX938"/>
      <c r="BY938"/>
      <c r="BZ938"/>
      <c r="CA938"/>
      <c r="CB938"/>
      <c r="CC938"/>
      <c r="CD938"/>
      <c r="CE938"/>
      <c r="CF938"/>
      <c r="CG938"/>
      <c r="CH938"/>
      <c r="CI938"/>
      <c r="CJ938"/>
      <c r="CK938"/>
      <c r="CL938"/>
      <c r="CM938"/>
      <c r="CN938"/>
      <c r="CO938"/>
      <c r="CP938"/>
      <c r="CQ938"/>
      <c r="CR938"/>
      <c r="CS938"/>
      <c r="CT938"/>
      <c r="CU938"/>
      <c r="CV938"/>
      <c r="CW938"/>
      <c r="CX938"/>
      <c r="CY938"/>
      <c r="CZ938"/>
      <c r="DA938"/>
      <c r="DB938"/>
      <c r="DC938"/>
      <c r="DD938"/>
      <c r="DE938"/>
      <c r="DF938"/>
      <c r="DG938"/>
      <c r="DH938"/>
      <c r="DI938"/>
      <c r="DJ938"/>
      <c r="DK938"/>
      <c r="DL938"/>
      <c r="DM938"/>
      <c r="DN938"/>
      <c r="DO938"/>
    </row>
    <row r="939" spans="1:119" ht="15" customHeight="1" x14ac:dyDescent="0.25">
      <c r="A939" s="13"/>
      <c r="B939" s="1" t="str">
        <f>Table65[[#This Row],[Edificio]]</f>
        <v>TORRE CENTRAL</v>
      </c>
      <c r="C939" s="1">
        <f>Table65[[#This Row],[PISO]]</f>
        <v>10</v>
      </c>
      <c r="D939" s="1">
        <f>Table65[[#This Row],[N° Puesto]]</f>
        <v>52</v>
      </c>
      <c r="E939" s="1" t="str">
        <f>Table65[[#This Row],[Apellido y Nombre]]</f>
        <v>RUA, SOLEDAD</v>
      </c>
      <c r="F939" s="1">
        <f>Table65[[#This Row],[Centro Costos]]</f>
        <v>1263</v>
      </c>
      <c r="G939" s="1" t="str">
        <f>Table65[[#This Row],[Interno]]</f>
        <v>----</v>
      </c>
      <c r="H939" s="1" t="str">
        <f>Table65[[#This Row],[Gerencia]]</f>
        <v>GESTIÓN DEL TALENTO</v>
      </c>
      <c r="I939" s="1">
        <f>Table65[[#This Row],[Observacion]]</f>
        <v>0</v>
      </c>
      <c r="J939" s="16"/>
      <c r="BF939"/>
      <c r="BG939"/>
      <c r="BH939"/>
      <c r="BI939"/>
      <c r="BJ939"/>
      <c r="BK939"/>
      <c r="BL939"/>
      <c r="BM939"/>
      <c r="BN939"/>
      <c r="BO939"/>
      <c r="BP939"/>
      <c r="BQ939"/>
      <c r="BR939"/>
      <c r="BS939"/>
      <c r="BT939"/>
      <c r="BU939"/>
      <c r="BV939"/>
      <c r="BW939"/>
      <c r="BX939"/>
      <c r="BY939"/>
      <c r="BZ939"/>
      <c r="CA939"/>
      <c r="CB939"/>
      <c r="CC939"/>
      <c r="CD939"/>
      <c r="CE939"/>
      <c r="CF939"/>
      <c r="CG939"/>
      <c r="CH939"/>
      <c r="CI939"/>
      <c r="CJ939"/>
      <c r="CK939"/>
      <c r="CL939"/>
      <c r="CM939"/>
      <c r="CN939"/>
      <c r="CO939"/>
      <c r="CP939"/>
      <c r="CQ939"/>
      <c r="CR939"/>
      <c r="CS939"/>
      <c r="CT939"/>
      <c r="CU939"/>
      <c r="CV939"/>
      <c r="CW939"/>
      <c r="CX939"/>
      <c r="CY939"/>
      <c r="CZ939"/>
      <c r="DA939"/>
      <c r="DB939"/>
      <c r="DC939"/>
      <c r="DD939"/>
      <c r="DE939"/>
      <c r="DF939"/>
      <c r="DG939"/>
      <c r="DH939"/>
      <c r="DI939"/>
      <c r="DJ939"/>
      <c r="DK939"/>
      <c r="DL939"/>
      <c r="DM939"/>
      <c r="DN939"/>
      <c r="DO939"/>
    </row>
    <row r="940" spans="1:119" ht="15" customHeight="1" x14ac:dyDescent="0.25">
      <c r="A940" s="13"/>
      <c r="B940" s="1" t="str">
        <f>Table65[[#This Row],[Edificio]]</f>
        <v>TORRE CENTRAL</v>
      </c>
      <c r="C940" s="1">
        <f>Table65[[#This Row],[PISO]]</f>
        <v>10</v>
      </c>
      <c r="D940" s="1">
        <f>Table65[[#This Row],[N° Puesto]]</f>
        <v>53</v>
      </c>
      <c r="E940" s="1" t="str">
        <f>Table65[[#This Row],[Apellido y Nombre]]</f>
        <v>REYNOSO, ERICA</v>
      </c>
      <c r="F940" s="1">
        <f>Table65[[#This Row],[Centro Costos]]</f>
        <v>1263</v>
      </c>
      <c r="G940" s="1">
        <f>Table65[[#This Row],[Interno]]</f>
        <v>5621</v>
      </c>
      <c r="H940" s="1" t="str">
        <f>Table65[[#This Row],[Gerencia]]</f>
        <v>GESTIÓN DEL TALENTO</v>
      </c>
      <c r="I940" s="1">
        <f>Table65[[#This Row],[Observacion]]</f>
        <v>0</v>
      </c>
      <c r="J940" s="16"/>
      <c r="BF940"/>
      <c r="BG940"/>
      <c r="BH940"/>
      <c r="BI940"/>
      <c r="BJ940"/>
      <c r="BK940"/>
      <c r="BL940"/>
      <c r="BM940"/>
      <c r="BN940"/>
      <c r="BO940"/>
      <c r="BP940"/>
      <c r="BQ940"/>
      <c r="BR940"/>
      <c r="BS940"/>
      <c r="BT940"/>
      <c r="BU940"/>
      <c r="BV940"/>
      <c r="BW940"/>
      <c r="BX940"/>
      <c r="BY940"/>
      <c r="BZ940"/>
      <c r="CA940"/>
      <c r="CB940"/>
      <c r="CC940"/>
      <c r="CD940"/>
      <c r="CE940"/>
      <c r="CF940"/>
      <c r="CG940"/>
      <c r="CH940"/>
      <c r="CI940"/>
      <c r="CJ940"/>
      <c r="CK940"/>
      <c r="CL940"/>
      <c r="CM940"/>
      <c r="CN940"/>
      <c r="CO940"/>
      <c r="CP940"/>
      <c r="CQ940"/>
      <c r="CR940"/>
      <c r="CS940"/>
      <c r="CT940"/>
      <c r="CU940"/>
      <c r="CV940"/>
      <c r="CW940"/>
      <c r="CX940"/>
      <c r="CY940"/>
      <c r="CZ940"/>
      <c r="DA940"/>
      <c r="DB940"/>
      <c r="DC940"/>
      <c r="DD940"/>
      <c r="DE940"/>
      <c r="DF940"/>
      <c r="DG940"/>
      <c r="DH940"/>
      <c r="DI940"/>
      <c r="DJ940"/>
      <c r="DK940"/>
      <c r="DL940"/>
      <c r="DM940"/>
      <c r="DN940"/>
      <c r="DO940"/>
    </row>
    <row r="941" spans="1:119" ht="15" customHeight="1" x14ac:dyDescent="0.25">
      <c r="A941" s="13"/>
      <c r="B941" s="1" t="str">
        <f>Table65[[#This Row],[Edificio]]</f>
        <v>TORRE CENTRAL</v>
      </c>
      <c r="C941" s="1">
        <f>Table65[[#This Row],[PISO]]</f>
        <v>10</v>
      </c>
      <c r="D941" s="1">
        <f>Table65[[#This Row],[N° Puesto]]</f>
        <v>54</v>
      </c>
      <c r="E941" s="1" t="str">
        <f>Table65[[#This Row],[Apellido y Nombre]]</f>
        <v>DEELIA, YANINA</v>
      </c>
      <c r="F941" s="1">
        <f>Table65[[#This Row],[Centro Costos]]</f>
        <v>1263</v>
      </c>
      <c r="G941" s="1" t="str">
        <f>Table65[[#This Row],[Interno]]</f>
        <v>----</v>
      </c>
      <c r="H941" s="1" t="str">
        <f>Table65[[#This Row],[Gerencia]]</f>
        <v>GESTIÓN DEL TALENTO</v>
      </c>
      <c r="I941" s="1">
        <f>Table65[[#This Row],[Observacion]]</f>
        <v>0</v>
      </c>
      <c r="J941" s="16"/>
      <c r="BF941"/>
      <c r="BG941"/>
      <c r="BH941"/>
      <c r="BI941"/>
      <c r="BJ941"/>
      <c r="BK941"/>
      <c r="BL941"/>
      <c r="BM941"/>
      <c r="BN941"/>
      <c r="BO941"/>
      <c r="BP941"/>
      <c r="BQ941"/>
      <c r="BR941"/>
      <c r="BS941"/>
      <c r="BT941"/>
      <c r="BU941"/>
      <c r="BV941"/>
      <c r="BW941"/>
      <c r="BX941"/>
      <c r="BY941"/>
      <c r="BZ941"/>
      <c r="CA941"/>
      <c r="CB941"/>
      <c r="CC941"/>
      <c r="CD941"/>
      <c r="CE941"/>
      <c r="CF941"/>
      <c r="CG941"/>
      <c r="CH941"/>
      <c r="CI941"/>
      <c r="CJ941"/>
      <c r="CK941"/>
      <c r="CL941"/>
      <c r="CM941"/>
      <c r="CN941"/>
      <c r="CO941"/>
      <c r="CP941"/>
      <c r="CQ941"/>
      <c r="CR941"/>
      <c r="CS941"/>
      <c r="CT941"/>
      <c r="CU941"/>
      <c r="CV941"/>
      <c r="CW941"/>
      <c r="CX941"/>
      <c r="CY941"/>
      <c r="CZ941"/>
      <c r="DA941"/>
      <c r="DB941"/>
      <c r="DC941"/>
      <c r="DD941"/>
      <c r="DE941"/>
      <c r="DF941"/>
      <c r="DG941"/>
      <c r="DH941"/>
      <c r="DI941"/>
      <c r="DJ941"/>
      <c r="DK941"/>
      <c r="DL941"/>
      <c r="DM941"/>
      <c r="DN941"/>
      <c r="DO941"/>
    </row>
    <row r="942" spans="1:119" ht="15" customHeight="1" x14ac:dyDescent="0.25">
      <c r="A942" s="13"/>
      <c r="B942" s="1" t="str">
        <f>Table65[[#This Row],[Edificio]]</f>
        <v>TORRE CENTRAL</v>
      </c>
      <c r="C942" s="1">
        <f>Table65[[#This Row],[PISO]]</f>
        <v>10</v>
      </c>
      <c r="D942" s="1">
        <f>Table65[[#This Row],[N° Puesto]]</f>
        <v>55</v>
      </c>
      <c r="E942" s="1" t="str">
        <f>Table65[[#This Row],[Apellido y Nombre]]</f>
        <v>PISSINIS, MARIA</v>
      </c>
      <c r="F942" s="1">
        <f>Table65[[#This Row],[Centro Costos]]</f>
        <v>1263</v>
      </c>
      <c r="G942" s="1">
        <f>Table65[[#This Row],[Interno]]</f>
        <v>5691</v>
      </c>
      <c r="H942" s="1" t="str">
        <f>Table65[[#This Row],[Gerencia]]</f>
        <v>GESTIÓN DEL TALENTO</v>
      </c>
      <c r="I942" s="1">
        <f>Table65[[#This Row],[Observacion]]</f>
        <v>0</v>
      </c>
      <c r="J942" s="16"/>
      <c r="BF942"/>
      <c r="BG942"/>
      <c r="BH942"/>
      <c r="BI942"/>
      <c r="BJ942"/>
      <c r="BK942"/>
      <c r="BL942"/>
      <c r="BM942"/>
      <c r="BN942"/>
      <c r="BO942"/>
      <c r="BP942"/>
      <c r="BQ942"/>
      <c r="BR942"/>
      <c r="BS942"/>
      <c r="BT942"/>
      <c r="BU942"/>
      <c r="BV942"/>
      <c r="BW942"/>
      <c r="BX942"/>
      <c r="BY942"/>
      <c r="BZ942"/>
      <c r="CA942"/>
      <c r="CB942"/>
      <c r="CC942"/>
      <c r="CD942"/>
      <c r="CE942"/>
      <c r="CF942"/>
      <c r="CG942"/>
      <c r="CH942"/>
      <c r="CI942"/>
      <c r="CJ942"/>
      <c r="CK942"/>
      <c r="CL942"/>
      <c r="CM942"/>
      <c r="CN942"/>
      <c r="CO942"/>
      <c r="CP942"/>
      <c r="CQ942"/>
      <c r="CR942"/>
      <c r="CS942"/>
      <c r="CT942"/>
      <c r="CU942"/>
      <c r="CV942"/>
      <c r="CW942"/>
      <c r="CX942"/>
      <c r="CY942"/>
      <c r="CZ942"/>
      <c r="DA942"/>
      <c r="DB942"/>
      <c r="DC942"/>
      <c r="DD942"/>
      <c r="DE942"/>
      <c r="DF942"/>
      <c r="DG942"/>
      <c r="DH942"/>
      <c r="DI942"/>
      <c r="DJ942"/>
      <c r="DK942"/>
      <c r="DL942"/>
      <c r="DM942"/>
      <c r="DN942"/>
      <c r="DO942"/>
    </row>
    <row r="943" spans="1:119" ht="15" customHeight="1" x14ac:dyDescent="0.25">
      <c r="A943" s="13"/>
      <c r="B943" s="1" t="str">
        <f>Table65[[#This Row],[Edificio]]</f>
        <v>TORRE CENTRAL</v>
      </c>
      <c r="C943" s="1">
        <f>Table65[[#This Row],[PISO]]</f>
        <v>10</v>
      </c>
      <c r="D943" s="1">
        <f>Table65[[#This Row],[N° Puesto]]</f>
        <v>56</v>
      </c>
      <c r="E943" s="1" t="str">
        <f>Table65[[#This Row],[Apellido y Nombre]]</f>
        <v>IGLESIAS, ALEJANDRA</v>
      </c>
      <c r="F943" s="1">
        <f>Table65[[#This Row],[Centro Costos]]</f>
        <v>1263</v>
      </c>
      <c r="G943" s="1">
        <f>Table65[[#This Row],[Interno]]</f>
        <v>5073</v>
      </c>
      <c r="H943" s="1" t="str">
        <f>Table65[[#This Row],[Gerencia]]</f>
        <v>GESTIÓN DEL TALENTO</v>
      </c>
      <c r="I943" s="1">
        <f>Table65[[#This Row],[Observacion]]</f>
        <v>0</v>
      </c>
      <c r="J943" s="16"/>
      <c r="BF943"/>
      <c r="BG943"/>
      <c r="BH943"/>
      <c r="BI943"/>
      <c r="BJ943"/>
      <c r="BK943"/>
      <c r="BL943"/>
      <c r="BM943"/>
      <c r="BN943"/>
      <c r="BO943"/>
      <c r="BP943"/>
      <c r="BQ943"/>
      <c r="BR943"/>
      <c r="BS943"/>
      <c r="BT943"/>
      <c r="BU943"/>
      <c r="BV943"/>
      <c r="BW943"/>
      <c r="BX943"/>
      <c r="BY943"/>
      <c r="BZ943"/>
      <c r="CA943"/>
      <c r="CB943"/>
      <c r="CC943"/>
      <c r="CD943"/>
      <c r="CE943"/>
      <c r="CF943"/>
      <c r="CG943"/>
      <c r="CH943"/>
      <c r="CI943"/>
      <c r="CJ943"/>
      <c r="CK943"/>
      <c r="CL943"/>
      <c r="CM943"/>
      <c r="CN943"/>
      <c r="CO943"/>
      <c r="CP943"/>
      <c r="CQ943"/>
      <c r="CR943"/>
      <c r="CS943"/>
      <c r="CT943"/>
      <c r="CU943"/>
      <c r="CV943"/>
      <c r="CW943"/>
      <c r="CX943"/>
      <c r="CY943"/>
      <c r="CZ943"/>
      <c r="DA943"/>
      <c r="DB943"/>
      <c r="DC943"/>
      <c r="DD943"/>
      <c r="DE943"/>
      <c r="DF943"/>
      <c r="DG943"/>
      <c r="DH943"/>
      <c r="DI943"/>
      <c r="DJ943"/>
      <c r="DK943"/>
      <c r="DL943"/>
      <c r="DM943"/>
      <c r="DN943"/>
      <c r="DO943"/>
    </row>
    <row r="944" spans="1:119" ht="15" customHeight="1" x14ac:dyDescent="0.25">
      <c r="A944" s="13"/>
      <c r="B944" s="1" t="str">
        <f>Table65[[#This Row],[Edificio]]</f>
        <v>TORRE CENTRAL</v>
      </c>
      <c r="C944" s="1">
        <f>Table65[[#This Row],[PISO]]</f>
        <v>10</v>
      </c>
      <c r="D944" s="1">
        <f>Table65[[#This Row],[N° Puesto]]</f>
        <v>57</v>
      </c>
      <c r="E944" s="1" t="str">
        <f>Table65[[#This Row],[Apellido y Nombre]]</f>
        <v>ARRAZTOA, VICTORIA</v>
      </c>
      <c r="F944" s="1">
        <f>Table65[[#This Row],[Centro Costos]]</f>
        <v>1263</v>
      </c>
      <c r="G944" s="1" t="str">
        <f>Table65[[#This Row],[Interno]]</f>
        <v>----</v>
      </c>
      <c r="H944" s="1" t="str">
        <f>Table65[[#This Row],[Gerencia]]</f>
        <v>GESTIÓN DEL TALENTO</v>
      </c>
      <c r="I944" s="1">
        <f>Table65[[#This Row],[Observacion]]</f>
        <v>0</v>
      </c>
      <c r="J944" s="16"/>
      <c r="BF944"/>
      <c r="BG944"/>
      <c r="BH944"/>
      <c r="BI944"/>
      <c r="BJ944"/>
      <c r="BK944"/>
      <c r="BL944"/>
      <c r="BM944"/>
      <c r="BN944"/>
      <c r="BO944"/>
      <c r="BP944"/>
      <c r="BQ944"/>
      <c r="BR944"/>
      <c r="BS944"/>
      <c r="BT944"/>
      <c r="BU944"/>
      <c r="BV944"/>
      <c r="BW944"/>
      <c r="BX944"/>
      <c r="BY944"/>
      <c r="BZ944"/>
      <c r="CA944"/>
      <c r="CB944"/>
      <c r="CC944"/>
      <c r="CD944"/>
      <c r="CE944"/>
      <c r="CF944"/>
      <c r="CG944"/>
      <c r="CH944"/>
      <c r="CI944"/>
      <c r="CJ944"/>
      <c r="CK944"/>
      <c r="CL944"/>
      <c r="CM944"/>
      <c r="CN944"/>
      <c r="CO944"/>
      <c r="CP944"/>
      <c r="CQ944"/>
      <c r="CR944"/>
      <c r="CS944"/>
      <c r="CT944"/>
      <c r="CU944"/>
      <c r="CV944"/>
      <c r="CW944"/>
      <c r="CX944"/>
      <c r="CY944"/>
      <c r="CZ944"/>
      <c r="DA944"/>
      <c r="DB944"/>
      <c r="DC944"/>
      <c r="DD944"/>
      <c r="DE944"/>
      <c r="DF944"/>
      <c r="DG944"/>
      <c r="DH944"/>
      <c r="DI944"/>
      <c r="DJ944"/>
      <c r="DK944"/>
      <c r="DL944"/>
      <c r="DM944"/>
      <c r="DN944"/>
      <c r="DO944"/>
    </row>
    <row r="945" spans="1:119" ht="15" customHeight="1" x14ac:dyDescent="0.25">
      <c r="A945" s="13"/>
      <c r="B945" s="1" t="str">
        <f>Table65[[#This Row],[Edificio]]</f>
        <v>TORRE CENTRAL</v>
      </c>
      <c r="C945" s="1">
        <f>Table65[[#This Row],[PISO]]</f>
        <v>10</v>
      </c>
      <c r="D945" s="1">
        <f>Table65[[#This Row],[N° Puesto]]</f>
        <v>58</v>
      </c>
      <c r="E945" s="1" t="str">
        <f>Table65[[#This Row],[Apellido y Nombre]]</f>
        <v>RUOCCO, FABIAN</v>
      </c>
      <c r="F945" s="1">
        <f>Table65[[#This Row],[Centro Costos]]</f>
        <v>1265</v>
      </c>
      <c r="G945" s="1">
        <f>Table65[[#This Row],[Interno]]</f>
        <v>5070</v>
      </c>
      <c r="H945" s="1" t="str">
        <f>Table65[[#This Row],[Gerencia]]</f>
        <v>RELACIONES LABORALES</v>
      </c>
      <c r="I945" s="1">
        <f>Table65[[#This Row],[Observacion]]</f>
        <v>0</v>
      </c>
      <c r="J945" s="16"/>
      <c r="BF945"/>
      <c r="BG945"/>
      <c r="BH945"/>
      <c r="BI945"/>
      <c r="BJ945"/>
      <c r="BK945"/>
      <c r="BL945"/>
      <c r="BM945"/>
      <c r="BN945"/>
      <c r="BO945"/>
      <c r="BP945"/>
      <c r="BQ945"/>
      <c r="BR945"/>
      <c r="BS945"/>
      <c r="BT945"/>
      <c r="BU945"/>
      <c r="BV945"/>
      <c r="BW945"/>
      <c r="BX945"/>
      <c r="BY945"/>
      <c r="BZ945"/>
      <c r="CA945"/>
      <c r="CB945"/>
      <c r="CC945"/>
      <c r="CD945"/>
      <c r="CE945"/>
      <c r="CF945"/>
      <c r="CG945"/>
      <c r="CH945"/>
      <c r="CI945"/>
      <c r="CJ945"/>
      <c r="CK945"/>
      <c r="CL945"/>
      <c r="CM945"/>
      <c r="CN945"/>
      <c r="CO945"/>
      <c r="CP945"/>
      <c r="CQ945"/>
      <c r="CR945"/>
      <c r="CS945"/>
      <c r="CT945"/>
      <c r="CU945"/>
      <c r="CV945"/>
      <c r="CW945"/>
      <c r="CX945"/>
      <c r="CY945"/>
      <c r="CZ945"/>
      <c r="DA945"/>
      <c r="DB945"/>
      <c r="DC945"/>
      <c r="DD945"/>
      <c r="DE945"/>
      <c r="DF945"/>
      <c r="DG945"/>
      <c r="DH945"/>
      <c r="DI945"/>
      <c r="DJ945"/>
      <c r="DK945"/>
      <c r="DL945"/>
      <c r="DM945"/>
      <c r="DN945"/>
      <c r="DO945"/>
    </row>
    <row r="946" spans="1:119" ht="15" customHeight="1" x14ac:dyDescent="0.25">
      <c r="A946" s="13"/>
      <c r="B946" s="1" t="str">
        <f>Table65[[#This Row],[Edificio]]</f>
        <v>TORRE CENTRAL</v>
      </c>
      <c r="C946" s="1">
        <f>Table65[[#This Row],[PISO]]</f>
        <v>10</v>
      </c>
      <c r="D946" s="1">
        <f>Table65[[#This Row],[N° Puesto]]</f>
        <v>59</v>
      </c>
      <c r="E946" s="1" t="str">
        <f>Table65[[#This Row],[Apellido y Nombre]]</f>
        <v>PARODY, MARIA</v>
      </c>
      <c r="F946" s="1">
        <f>Table65[[#This Row],[Centro Costos]]</f>
        <v>1263</v>
      </c>
      <c r="G946" s="1" t="str">
        <f>Table65[[#This Row],[Interno]]</f>
        <v>----</v>
      </c>
      <c r="H946" s="1" t="str">
        <f>Table65[[#This Row],[Gerencia]]</f>
        <v>GESTIÓN DEL TALENTO</v>
      </c>
      <c r="I946" s="1">
        <f>Table65[[#This Row],[Observacion]]</f>
        <v>0</v>
      </c>
      <c r="J946" s="16"/>
      <c r="BF946"/>
      <c r="BG946"/>
      <c r="BH946"/>
      <c r="BI946"/>
      <c r="BJ946"/>
      <c r="BK946"/>
      <c r="BL946"/>
      <c r="BM946"/>
      <c r="BN946"/>
      <c r="BO946"/>
      <c r="BP946"/>
      <c r="BQ946"/>
      <c r="BR946"/>
      <c r="BS946"/>
      <c r="BT946"/>
      <c r="BU946"/>
      <c r="BV946"/>
      <c r="BW946"/>
      <c r="BX946"/>
      <c r="BY946"/>
      <c r="BZ946"/>
      <c r="CA946"/>
      <c r="CB946"/>
      <c r="CC946"/>
      <c r="CD946"/>
      <c r="CE946"/>
      <c r="CF946"/>
      <c r="CG946"/>
      <c r="CH946"/>
      <c r="CI946"/>
      <c r="CJ946"/>
      <c r="CK946"/>
      <c r="CL946"/>
      <c r="CM946"/>
      <c r="CN946"/>
      <c r="CO946"/>
      <c r="CP946"/>
      <c r="CQ946"/>
      <c r="CR946"/>
      <c r="CS946"/>
      <c r="CT946"/>
      <c r="CU946"/>
      <c r="CV946"/>
      <c r="CW946"/>
      <c r="CX946"/>
      <c r="CY946"/>
      <c r="CZ946"/>
      <c r="DA946"/>
      <c r="DB946"/>
      <c r="DC946"/>
      <c r="DD946"/>
      <c r="DE946"/>
      <c r="DF946"/>
      <c r="DG946"/>
      <c r="DH946"/>
      <c r="DI946"/>
      <c r="DJ946"/>
      <c r="DK946"/>
      <c r="DL946"/>
      <c r="DM946"/>
      <c r="DN946"/>
      <c r="DO946"/>
    </row>
    <row r="947" spans="1:119" ht="15" customHeight="1" x14ac:dyDescent="0.25">
      <c r="A947" s="13"/>
      <c r="B947" s="1" t="str">
        <f>Table65[[#This Row],[Edificio]]</f>
        <v>TORRE CENTRAL</v>
      </c>
      <c r="C947" s="1">
        <f>Table65[[#This Row],[PISO]]</f>
        <v>10</v>
      </c>
      <c r="D947" s="1">
        <f>Table65[[#This Row],[N° Puesto]]</f>
        <v>60</v>
      </c>
      <c r="E947" s="1" t="str">
        <f>Table65[[#This Row],[Apellido y Nombre]]</f>
        <v>LIBRE</v>
      </c>
      <c r="F947" s="1">
        <f>Table65[[#This Row],[Centro Costos]]</f>
        <v>1263</v>
      </c>
      <c r="G947" s="1" t="str">
        <f>Table65[[#This Row],[Interno]]</f>
        <v>----</v>
      </c>
      <c r="H947" s="1" t="str">
        <f>Table65[[#This Row],[Gerencia]]</f>
        <v>GESTIÓN DEL TALENTO</v>
      </c>
      <c r="I947" s="1">
        <f>Table65[[#This Row],[Observacion]]</f>
        <v>0</v>
      </c>
      <c r="J947" s="16"/>
      <c r="BF947"/>
      <c r="BG947"/>
      <c r="BH947"/>
      <c r="BI947"/>
      <c r="BJ947"/>
      <c r="BK947"/>
      <c r="BL947"/>
      <c r="BM947"/>
      <c r="BN947"/>
      <c r="BO947"/>
      <c r="BP947"/>
      <c r="BQ947"/>
      <c r="BR947"/>
      <c r="BS947"/>
      <c r="BT947"/>
      <c r="BU947"/>
      <c r="BV947"/>
      <c r="BW947"/>
      <c r="BX947"/>
      <c r="BY947"/>
      <c r="BZ947"/>
      <c r="CA947"/>
      <c r="CB947"/>
      <c r="CC947"/>
      <c r="CD947"/>
      <c r="CE947"/>
      <c r="CF947"/>
      <c r="CG947"/>
      <c r="CH947"/>
      <c r="CI947"/>
      <c r="CJ947"/>
      <c r="CK947"/>
      <c r="CL947"/>
      <c r="CM947"/>
      <c r="CN947"/>
      <c r="CO947"/>
      <c r="CP947"/>
      <c r="CQ947"/>
      <c r="CR947"/>
      <c r="CS947"/>
      <c r="CT947"/>
      <c r="CU947"/>
      <c r="CV947"/>
      <c r="CW947"/>
      <c r="CX947"/>
      <c r="CY947"/>
      <c r="CZ947"/>
      <c r="DA947"/>
      <c r="DB947"/>
      <c r="DC947"/>
      <c r="DD947"/>
      <c r="DE947"/>
      <c r="DF947"/>
      <c r="DG947"/>
      <c r="DH947"/>
      <c r="DI947"/>
      <c r="DJ947"/>
      <c r="DK947"/>
      <c r="DL947"/>
      <c r="DM947"/>
      <c r="DN947"/>
      <c r="DO947"/>
    </row>
    <row r="948" spans="1:119" ht="15" customHeight="1" x14ac:dyDescent="0.25">
      <c r="A948" s="13"/>
      <c r="B948" s="1" t="str">
        <f>Table65[[#This Row],[Edificio]]</f>
        <v>TORRE CENTRAL</v>
      </c>
      <c r="C948" s="1">
        <f>Table65[[#This Row],[PISO]]</f>
        <v>10</v>
      </c>
      <c r="D948" s="1">
        <f>Table65[[#This Row],[N° Puesto]]</f>
        <v>61</v>
      </c>
      <c r="E948" s="1" t="str">
        <f>Table65[[#This Row],[Apellido y Nombre]]</f>
        <v>DAVALOS, MATIAS</v>
      </c>
      <c r="F948" s="1">
        <f>Table65[[#This Row],[Centro Costos]]</f>
        <v>1263</v>
      </c>
      <c r="G948" s="1">
        <f>Table65[[#This Row],[Interno]]</f>
        <v>4996</v>
      </c>
      <c r="H948" s="1" t="str">
        <f>Table65[[#This Row],[Gerencia]]</f>
        <v>GESTIÓN DEL TALENTO</v>
      </c>
      <c r="I948" s="1">
        <f>Table65[[#This Row],[Observacion]]</f>
        <v>0</v>
      </c>
      <c r="J948" s="16"/>
      <c r="BF948"/>
      <c r="BG948"/>
      <c r="BH948"/>
      <c r="BI948"/>
      <c r="BJ948"/>
      <c r="BK948"/>
      <c r="BL948"/>
      <c r="BM948"/>
      <c r="BN948"/>
      <c r="BO948"/>
      <c r="BP948"/>
      <c r="BQ948"/>
      <c r="BR948"/>
      <c r="BS948"/>
      <c r="BT948"/>
      <c r="BU948"/>
      <c r="BV948"/>
      <c r="BW948"/>
      <c r="BX948"/>
      <c r="BY948"/>
      <c r="BZ948"/>
      <c r="CA948"/>
      <c r="CB948"/>
      <c r="CC948"/>
      <c r="CD948"/>
      <c r="CE948"/>
      <c r="CF948"/>
      <c r="CG948"/>
      <c r="CH948"/>
      <c r="CI948"/>
      <c r="CJ948"/>
      <c r="CK948"/>
      <c r="CL948"/>
      <c r="CM948"/>
      <c r="CN948"/>
      <c r="CO948"/>
      <c r="CP948"/>
      <c r="CQ948"/>
      <c r="CR948"/>
      <c r="CS948"/>
      <c r="CT948"/>
      <c r="CU948"/>
      <c r="CV948"/>
      <c r="CW948"/>
      <c r="CX948"/>
      <c r="CY948"/>
      <c r="CZ948"/>
      <c r="DA948"/>
      <c r="DB948"/>
      <c r="DC948"/>
      <c r="DD948"/>
      <c r="DE948"/>
      <c r="DF948"/>
      <c r="DG948"/>
      <c r="DH948"/>
      <c r="DI948"/>
      <c r="DJ948"/>
      <c r="DK948"/>
      <c r="DL948"/>
      <c r="DM948"/>
      <c r="DN948"/>
      <c r="DO948"/>
    </row>
    <row r="949" spans="1:119" ht="15" customHeight="1" x14ac:dyDescent="0.25">
      <c r="A949" s="13"/>
      <c r="B949" s="1" t="str">
        <f>Table65[[#This Row],[Edificio]]</f>
        <v>TORRE CENTRAL</v>
      </c>
      <c r="C949" s="1">
        <f>Table65[[#This Row],[PISO]]</f>
        <v>10</v>
      </c>
      <c r="D949" s="1">
        <f>Table65[[#This Row],[N° Puesto]]</f>
        <v>62</v>
      </c>
      <c r="E949" s="1" t="str">
        <f>Table65[[#This Row],[Apellido y Nombre]]</f>
        <v>AGEITOS, MARIANA</v>
      </c>
      <c r="F949" s="1">
        <f>Table65[[#This Row],[Centro Costos]]</f>
        <v>1263</v>
      </c>
      <c r="G949" s="1">
        <f>Table65[[#This Row],[Interno]]</f>
        <v>2742</v>
      </c>
      <c r="H949" s="1" t="str">
        <f>Table65[[#This Row],[Gerencia]]</f>
        <v>GESTIÓN DEL TALENTO</v>
      </c>
      <c r="I949" s="1">
        <f>Table65[[#This Row],[Observacion]]</f>
        <v>0</v>
      </c>
      <c r="J949" s="16"/>
      <c r="BF949"/>
      <c r="BG949"/>
      <c r="BH949"/>
      <c r="BI949"/>
      <c r="BJ949"/>
      <c r="BK949"/>
      <c r="BL949"/>
      <c r="BM949"/>
      <c r="BN949"/>
      <c r="BO949"/>
      <c r="BP949"/>
      <c r="BQ949"/>
      <c r="BR949"/>
      <c r="BS949"/>
      <c r="BT949"/>
      <c r="BU949"/>
      <c r="BV949"/>
      <c r="BW949"/>
      <c r="BX949"/>
      <c r="BY949"/>
      <c r="BZ949"/>
      <c r="CA949"/>
      <c r="CB949"/>
      <c r="CC949"/>
      <c r="CD949"/>
      <c r="CE949"/>
      <c r="CF949"/>
      <c r="CG949"/>
      <c r="CH949"/>
      <c r="CI949"/>
      <c r="CJ949"/>
      <c r="CK949"/>
      <c r="CL949"/>
      <c r="CM949"/>
      <c r="CN949"/>
      <c r="CO949"/>
      <c r="CP949"/>
      <c r="CQ949"/>
      <c r="CR949"/>
      <c r="CS949"/>
      <c r="CT949"/>
      <c r="CU949"/>
      <c r="CV949"/>
      <c r="CW949"/>
      <c r="CX949"/>
      <c r="CY949"/>
      <c r="CZ949"/>
      <c r="DA949"/>
      <c r="DB949"/>
      <c r="DC949"/>
      <c r="DD949"/>
      <c r="DE949"/>
      <c r="DF949"/>
      <c r="DG949"/>
      <c r="DH949"/>
      <c r="DI949"/>
      <c r="DJ949"/>
      <c r="DK949"/>
      <c r="DL949"/>
      <c r="DM949"/>
      <c r="DN949"/>
      <c r="DO949"/>
    </row>
    <row r="950" spans="1:119" ht="15" customHeight="1" x14ac:dyDescent="0.25">
      <c r="A950" s="13"/>
      <c r="B950" s="1" t="str">
        <f>Table65[[#This Row],[Edificio]]</f>
        <v>TORRE CENTRAL</v>
      </c>
      <c r="C950" s="1">
        <f>Table65[[#This Row],[PISO]]</f>
        <v>10</v>
      </c>
      <c r="D950" s="1">
        <f>Table65[[#This Row],[N° Puesto]]</f>
        <v>63</v>
      </c>
      <c r="E950" s="1" t="str">
        <f>Table65[[#This Row],[Apellido y Nombre]]</f>
        <v>BEUTNER, ERICA</v>
      </c>
      <c r="F950" s="1">
        <f>Table65[[#This Row],[Centro Costos]]</f>
        <v>1263</v>
      </c>
      <c r="G950" s="1">
        <f>Table65[[#This Row],[Interno]]</f>
        <v>4914</v>
      </c>
      <c r="H950" s="1" t="str">
        <f>Table65[[#This Row],[Gerencia]]</f>
        <v>GESTIÓN DEL TALENTO</v>
      </c>
      <c r="I950" s="1">
        <f>Table65[[#This Row],[Observacion]]</f>
        <v>0</v>
      </c>
      <c r="J950" s="16"/>
      <c r="BF950"/>
      <c r="BG950"/>
      <c r="BH950"/>
      <c r="BI950"/>
      <c r="BJ950"/>
      <c r="BK950"/>
      <c r="BL950"/>
      <c r="BM950"/>
      <c r="BN950"/>
      <c r="BO950"/>
      <c r="BP950"/>
      <c r="BQ950"/>
      <c r="BR950"/>
      <c r="BS950"/>
      <c r="BT950"/>
      <c r="BU950"/>
      <c r="BV950"/>
      <c r="BW950"/>
      <c r="BX950"/>
      <c r="BY950"/>
      <c r="BZ950"/>
      <c r="CA950"/>
      <c r="CB950"/>
      <c r="CC950"/>
      <c r="CD950"/>
      <c r="CE950"/>
      <c r="CF950"/>
      <c r="CG950"/>
      <c r="CH950"/>
      <c r="CI950"/>
      <c r="CJ950"/>
      <c r="CK950"/>
      <c r="CL950"/>
      <c r="CM950"/>
      <c r="CN950"/>
      <c r="CO950"/>
      <c r="CP950"/>
      <c r="CQ950"/>
      <c r="CR950"/>
      <c r="CS950"/>
      <c r="CT950"/>
      <c r="CU950"/>
      <c r="CV950"/>
      <c r="CW950"/>
      <c r="CX950"/>
      <c r="CY950"/>
      <c r="CZ950"/>
      <c r="DA950"/>
      <c r="DB950"/>
      <c r="DC950"/>
      <c r="DD950"/>
      <c r="DE950"/>
      <c r="DF950"/>
      <c r="DG950"/>
      <c r="DH950"/>
      <c r="DI950"/>
      <c r="DJ950"/>
      <c r="DK950"/>
      <c r="DL950"/>
      <c r="DM950"/>
      <c r="DN950"/>
      <c r="DO950"/>
    </row>
    <row r="951" spans="1:119" ht="15" customHeight="1" x14ac:dyDescent="0.25">
      <c r="A951" s="13"/>
      <c r="B951" s="1" t="str">
        <f>Table65[[#This Row],[Edificio]]</f>
        <v>TORRE CENTRAL</v>
      </c>
      <c r="C951" s="1">
        <f>Table65[[#This Row],[PISO]]</f>
        <v>10</v>
      </c>
      <c r="D951" s="1">
        <f>Table65[[#This Row],[N° Puesto]]</f>
        <v>64</v>
      </c>
      <c r="E951" s="1" t="str">
        <f>Table65[[#This Row],[Apellido y Nombre]]</f>
        <v>MARTINEZ, ROCIO</v>
      </c>
      <c r="F951" s="1">
        <f>Table65[[#This Row],[Centro Costos]]</f>
        <v>1263</v>
      </c>
      <c r="G951" s="1">
        <f>Table65[[#This Row],[Interno]]</f>
        <v>5686</v>
      </c>
      <c r="H951" s="1" t="str">
        <f>Table65[[#This Row],[Gerencia]]</f>
        <v>GESTIÓN DEL TALENTO</v>
      </c>
      <c r="I951" s="1">
        <f>Table65[[#This Row],[Observacion]]</f>
        <v>0</v>
      </c>
      <c r="J951" s="16"/>
      <c r="BF951"/>
      <c r="BG951"/>
      <c r="BH951"/>
      <c r="BI951"/>
      <c r="BJ951"/>
      <c r="BK951"/>
      <c r="BL951"/>
      <c r="BM951"/>
      <c r="BN951"/>
      <c r="BO951"/>
      <c r="BP951"/>
      <c r="BQ951"/>
      <c r="BR951"/>
      <c r="BS951"/>
      <c r="BT951"/>
      <c r="BU951"/>
      <c r="BV951"/>
      <c r="BW951"/>
      <c r="BX951"/>
      <c r="BY951"/>
      <c r="BZ951"/>
      <c r="CA951"/>
      <c r="CB951"/>
      <c r="CC951"/>
      <c r="CD951"/>
      <c r="CE951"/>
      <c r="CF951"/>
      <c r="CG951"/>
      <c r="CH951"/>
      <c r="CI951"/>
      <c r="CJ951"/>
      <c r="CK951"/>
      <c r="CL951"/>
      <c r="CM951"/>
      <c r="CN951"/>
      <c r="CO951"/>
      <c r="CP951"/>
      <c r="CQ951"/>
      <c r="CR951"/>
      <c r="CS951"/>
      <c r="CT951"/>
      <c r="CU951"/>
      <c r="CV951"/>
      <c r="CW951"/>
      <c r="CX951"/>
      <c r="CY951"/>
      <c r="CZ951"/>
      <c r="DA951"/>
      <c r="DB951"/>
      <c r="DC951"/>
      <c r="DD951"/>
      <c r="DE951"/>
      <c r="DF951"/>
      <c r="DG951"/>
      <c r="DH951"/>
      <c r="DI951"/>
      <c r="DJ951"/>
      <c r="DK951"/>
      <c r="DL951"/>
      <c r="DM951"/>
      <c r="DN951"/>
      <c r="DO951"/>
    </row>
    <row r="952" spans="1:119" ht="15" customHeight="1" x14ac:dyDescent="0.25">
      <c r="A952" s="13"/>
      <c r="B952" s="1" t="str">
        <f>Table65[[#This Row],[Edificio]]</f>
        <v>TORRE CENTRAL</v>
      </c>
      <c r="C952" s="1">
        <f>Table65[[#This Row],[PISO]]</f>
        <v>10</v>
      </c>
      <c r="D952" s="1">
        <f>Table65[[#This Row],[N° Puesto]]</f>
        <v>65</v>
      </c>
      <c r="E952" s="1" t="str">
        <f>Table65[[#This Row],[Apellido y Nombre]]</f>
        <v>MONTES DE OCA, ANGEL</v>
      </c>
      <c r="F952" s="1">
        <f>Table65[[#This Row],[Centro Costos]]</f>
        <v>1261</v>
      </c>
      <c r="G952" s="1" t="str">
        <f>Table65[[#This Row],[Interno]]</f>
        <v>----</v>
      </c>
      <c r="H952" s="1" t="str">
        <f>Table65[[#This Row],[Gerencia]]</f>
        <v>COMPENSACIONES</v>
      </c>
      <c r="I952" s="1">
        <f>Table65[[#This Row],[Observacion]]</f>
        <v>0</v>
      </c>
      <c r="J952" s="16"/>
      <c r="BF952"/>
      <c r="BG952"/>
      <c r="BH952"/>
      <c r="BI952"/>
      <c r="BJ952"/>
      <c r="BK952"/>
      <c r="BL952"/>
      <c r="BM952"/>
      <c r="BN952"/>
      <c r="BO952"/>
      <c r="BP952"/>
      <c r="BQ952"/>
      <c r="BR952"/>
      <c r="BS952"/>
      <c r="BT952"/>
      <c r="BU952"/>
      <c r="BV952"/>
      <c r="BW952"/>
      <c r="BX952"/>
      <c r="BY952"/>
      <c r="BZ952"/>
      <c r="CA952"/>
      <c r="CB952"/>
      <c r="CC952"/>
      <c r="CD952"/>
      <c r="CE952"/>
      <c r="CF952"/>
      <c r="CG952"/>
      <c r="CH952"/>
      <c r="CI952"/>
      <c r="CJ952"/>
      <c r="CK952"/>
      <c r="CL952"/>
      <c r="CM952"/>
      <c r="CN952"/>
      <c r="CO952"/>
      <c r="CP952"/>
      <c r="CQ952"/>
      <c r="CR952"/>
      <c r="CS952"/>
      <c r="CT952"/>
      <c r="CU952"/>
      <c r="CV952"/>
      <c r="CW952"/>
      <c r="CX952"/>
      <c r="CY952"/>
      <c r="CZ952"/>
      <c r="DA952"/>
      <c r="DB952"/>
      <c r="DC952"/>
      <c r="DD952"/>
      <c r="DE952"/>
      <c r="DF952"/>
      <c r="DG952"/>
      <c r="DH952"/>
      <c r="DI952"/>
      <c r="DJ952"/>
      <c r="DK952"/>
      <c r="DL952"/>
      <c r="DM952"/>
      <c r="DN952"/>
      <c r="DO952"/>
    </row>
    <row r="953" spans="1:119" ht="15" customHeight="1" x14ac:dyDescent="0.25">
      <c r="A953" s="13"/>
      <c r="B953" s="1" t="str">
        <f>Table65[[#This Row],[Edificio]]</f>
        <v>TORRE CENTRAL</v>
      </c>
      <c r="C953" s="1">
        <f>Table65[[#This Row],[PISO]]</f>
        <v>10</v>
      </c>
      <c r="D953" s="1">
        <f>Table65[[#This Row],[N° Puesto]]</f>
        <v>66</v>
      </c>
      <c r="E953" s="1" t="str">
        <f>Table65[[#This Row],[Apellido y Nombre]]</f>
        <v>GIUSTI, FEDERICO</v>
      </c>
      <c r="F953" s="1">
        <f>Table65[[#This Row],[Centro Costos]]</f>
        <v>1261</v>
      </c>
      <c r="G953" s="1">
        <f>Table65[[#This Row],[Interno]]</f>
        <v>5699</v>
      </c>
      <c r="H953" s="1" t="str">
        <f>Table65[[#This Row],[Gerencia]]</f>
        <v>COMPENSACIONES</v>
      </c>
      <c r="I953" s="1">
        <f>Table65[[#This Row],[Observacion]]</f>
        <v>0</v>
      </c>
      <c r="J953" s="16"/>
      <c r="BF953"/>
      <c r="BG953"/>
      <c r="BH953"/>
      <c r="BI953"/>
      <c r="BJ953"/>
      <c r="BK953"/>
      <c r="BL953"/>
      <c r="BM953"/>
      <c r="BN953"/>
      <c r="BO953"/>
      <c r="BP953"/>
      <c r="BQ953"/>
      <c r="BR953"/>
      <c r="BS953"/>
      <c r="BT953"/>
      <c r="BU953"/>
      <c r="BV953"/>
      <c r="BW953"/>
      <c r="BX953"/>
      <c r="BY953"/>
      <c r="BZ953"/>
      <c r="CA953"/>
      <c r="CB953"/>
      <c r="CC953"/>
      <c r="CD953"/>
      <c r="CE953"/>
      <c r="CF953"/>
      <c r="CG953"/>
      <c r="CH953"/>
      <c r="CI953"/>
      <c r="CJ953"/>
      <c r="CK953"/>
      <c r="CL953"/>
      <c r="CM953"/>
      <c r="CN953"/>
      <c r="CO953"/>
      <c r="CP953"/>
      <c r="CQ953"/>
      <c r="CR953"/>
      <c r="CS953"/>
      <c r="CT953"/>
      <c r="CU953"/>
      <c r="CV953"/>
      <c r="CW953"/>
      <c r="CX953"/>
      <c r="CY953"/>
      <c r="CZ953"/>
      <c r="DA953"/>
      <c r="DB953"/>
      <c r="DC953"/>
      <c r="DD953"/>
      <c r="DE953"/>
      <c r="DF953"/>
      <c r="DG953"/>
      <c r="DH953"/>
      <c r="DI953"/>
      <c r="DJ953"/>
      <c r="DK953"/>
      <c r="DL953"/>
      <c r="DM953"/>
      <c r="DN953"/>
      <c r="DO953"/>
    </row>
    <row r="954" spans="1:119" ht="15" customHeight="1" x14ac:dyDescent="0.25">
      <c r="A954" s="13"/>
      <c r="B954" s="1" t="str">
        <f>Table65[[#This Row],[Edificio]]</f>
        <v>TORRE CENTRAL</v>
      </c>
      <c r="C954" s="1">
        <f>Table65[[#This Row],[PISO]]</f>
        <v>10</v>
      </c>
      <c r="D954" s="1">
        <f>Table65[[#This Row],[N° Puesto]]</f>
        <v>67</v>
      </c>
      <c r="E954" s="1" t="str">
        <f>Table65[[#This Row],[Apellido y Nombre]]</f>
        <v>LAPORTE, IGNACIO</v>
      </c>
      <c r="F954" s="1">
        <f>Table65[[#This Row],[Centro Costos]]</f>
        <v>1269</v>
      </c>
      <c r="G954" s="1" t="str">
        <f>Table65[[#This Row],[Interno]]</f>
        <v>----</v>
      </c>
      <c r="H954" s="1" t="str">
        <f>Table65[[#This Row],[Gerencia]]</f>
        <v>BENEFICIOS AL PERSONAL</v>
      </c>
      <c r="I954" s="1">
        <f>Table65[[#This Row],[Observacion]]</f>
        <v>0</v>
      </c>
      <c r="J954" s="16"/>
      <c r="BF954"/>
      <c r="BG954"/>
      <c r="BH954"/>
      <c r="BI954"/>
      <c r="BJ954"/>
      <c r="BK954"/>
      <c r="BL954"/>
      <c r="BM954"/>
      <c r="BN954"/>
      <c r="BO954"/>
      <c r="BP954"/>
      <c r="BQ954"/>
      <c r="BR954"/>
      <c r="BS954"/>
      <c r="BT954"/>
      <c r="BU954"/>
      <c r="BV954"/>
      <c r="BW954"/>
      <c r="BX954"/>
      <c r="BY954"/>
      <c r="BZ954"/>
      <c r="CA954"/>
      <c r="CB954"/>
      <c r="CC954"/>
      <c r="CD954"/>
      <c r="CE954"/>
      <c r="CF954"/>
      <c r="CG954"/>
      <c r="CH954"/>
      <c r="CI954"/>
      <c r="CJ954"/>
      <c r="CK954"/>
      <c r="CL954"/>
      <c r="CM954"/>
      <c r="CN954"/>
      <c r="CO954"/>
      <c r="CP954"/>
      <c r="CQ954"/>
      <c r="CR954"/>
      <c r="CS954"/>
      <c r="CT954"/>
      <c r="CU954"/>
      <c r="CV954"/>
      <c r="CW954"/>
      <c r="CX954"/>
      <c r="CY954"/>
      <c r="CZ954"/>
      <c r="DA954"/>
      <c r="DB954"/>
      <c r="DC954"/>
      <c r="DD954"/>
      <c r="DE954"/>
      <c r="DF954"/>
      <c r="DG954"/>
      <c r="DH954"/>
      <c r="DI954"/>
      <c r="DJ954"/>
      <c r="DK954"/>
      <c r="DL954"/>
      <c r="DM954"/>
      <c r="DN954"/>
      <c r="DO954"/>
    </row>
    <row r="955" spans="1:119" ht="15" customHeight="1" x14ac:dyDescent="0.25">
      <c r="A955" s="13"/>
      <c r="B955" s="1" t="str">
        <f>Table65[[#This Row],[Edificio]]</f>
        <v>TORRE CENTRAL</v>
      </c>
      <c r="C955" s="1">
        <f>Table65[[#This Row],[PISO]]</f>
        <v>10</v>
      </c>
      <c r="D955" s="1">
        <f>Table65[[#This Row],[N° Puesto]]</f>
        <v>68</v>
      </c>
      <c r="E955" s="1" t="str">
        <f>Table65[[#This Row],[Apellido y Nombre]]</f>
        <v>CURTONI, LUZ</v>
      </c>
      <c r="F955" s="1">
        <f>Table65[[#This Row],[Centro Costos]]</f>
        <v>1269</v>
      </c>
      <c r="G955" s="1" t="str">
        <f>Table65[[#This Row],[Interno]]</f>
        <v>----</v>
      </c>
      <c r="H955" s="1" t="str">
        <f>Table65[[#This Row],[Gerencia]]</f>
        <v>BENEFICIOS AL PERSONAL</v>
      </c>
      <c r="I955" s="1">
        <f>Table65[[#This Row],[Observacion]]</f>
        <v>0</v>
      </c>
      <c r="J955" s="16"/>
      <c r="BF955"/>
      <c r="BG955"/>
      <c r="BH955"/>
      <c r="BI955"/>
      <c r="BJ955"/>
      <c r="BK955"/>
      <c r="BL955"/>
      <c r="BM955"/>
      <c r="BN955"/>
      <c r="BO955"/>
      <c r="BP955"/>
      <c r="BQ955"/>
      <c r="BR955"/>
      <c r="BS955"/>
      <c r="BT955"/>
      <c r="BU955"/>
      <c r="BV955"/>
      <c r="BW955"/>
      <c r="BX955"/>
      <c r="BY955"/>
      <c r="BZ955"/>
      <c r="CA955"/>
      <c r="CB955"/>
      <c r="CC955"/>
      <c r="CD955"/>
      <c r="CE955"/>
      <c r="CF955"/>
      <c r="CG955"/>
      <c r="CH955"/>
      <c r="CI955"/>
      <c r="CJ955"/>
      <c r="CK955"/>
      <c r="CL955"/>
      <c r="CM955"/>
      <c r="CN955"/>
      <c r="CO955"/>
      <c r="CP955"/>
      <c r="CQ955"/>
      <c r="CR955"/>
      <c r="CS955"/>
      <c r="CT955"/>
      <c r="CU955"/>
      <c r="CV955"/>
      <c r="CW955"/>
      <c r="CX955"/>
      <c r="CY955"/>
      <c r="CZ955"/>
      <c r="DA955"/>
      <c r="DB955"/>
      <c r="DC955"/>
      <c r="DD955"/>
      <c r="DE955"/>
      <c r="DF955"/>
      <c r="DG955"/>
      <c r="DH955"/>
      <c r="DI955"/>
      <c r="DJ955"/>
      <c r="DK955"/>
      <c r="DL955"/>
      <c r="DM955"/>
      <c r="DN955"/>
      <c r="DO955"/>
    </row>
    <row r="956" spans="1:119" ht="15" customHeight="1" x14ac:dyDescent="0.25">
      <c r="A956" s="13"/>
      <c r="B956" s="1" t="str">
        <f>Table65[[#This Row],[Edificio]]</f>
        <v>TORRE CENTRAL</v>
      </c>
      <c r="C956" s="1">
        <f>Table65[[#This Row],[PISO]]</f>
        <v>10</v>
      </c>
      <c r="D956" s="1">
        <f>Table65[[#This Row],[N° Puesto]]</f>
        <v>69</v>
      </c>
      <c r="E956" s="1" t="str">
        <f>Table65[[#This Row],[Apellido y Nombre]]</f>
        <v>HERRERA, JOSE</v>
      </c>
      <c r="F956" s="1">
        <f>Table65[[#This Row],[Centro Costos]]</f>
        <v>1265</v>
      </c>
      <c r="G956" s="1">
        <f>Table65[[#This Row],[Interno]]</f>
        <v>5044</v>
      </c>
      <c r="H956" s="1" t="str">
        <f>Table65[[#This Row],[Gerencia]]</f>
        <v>RELACIONES LABORALES</v>
      </c>
      <c r="I956" s="1">
        <f>Table65[[#This Row],[Observacion]]</f>
        <v>0</v>
      </c>
      <c r="J956" s="16"/>
      <c r="BF956"/>
      <c r="BG956"/>
      <c r="BH956"/>
      <c r="BI956"/>
      <c r="BJ956"/>
      <c r="BK956"/>
      <c r="BL956"/>
      <c r="BM956"/>
      <c r="BN956"/>
      <c r="BO956"/>
      <c r="BP956"/>
      <c r="BQ956"/>
      <c r="BR956"/>
      <c r="BS956"/>
      <c r="BT956"/>
      <c r="BU956"/>
      <c r="BV956"/>
      <c r="BW956"/>
      <c r="BX956"/>
      <c r="BY956"/>
      <c r="BZ956"/>
      <c r="CA956"/>
      <c r="CB956"/>
      <c r="CC956"/>
      <c r="CD956"/>
      <c r="CE956"/>
      <c r="CF956"/>
      <c r="CG956"/>
      <c r="CH956"/>
      <c r="CI956"/>
      <c r="CJ956"/>
      <c r="CK956"/>
      <c r="CL956"/>
      <c r="CM956"/>
      <c r="CN956"/>
      <c r="CO956"/>
      <c r="CP956"/>
      <c r="CQ956"/>
      <c r="CR956"/>
      <c r="CS956"/>
      <c r="CT956"/>
      <c r="CU956"/>
      <c r="CV956"/>
      <c r="CW956"/>
      <c r="CX956"/>
      <c r="CY956"/>
      <c r="CZ956"/>
      <c r="DA956"/>
      <c r="DB956"/>
      <c r="DC956"/>
      <c r="DD956"/>
      <c r="DE956"/>
      <c r="DF956"/>
      <c r="DG956"/>
      <c r="DH956"/>
      <c r="DI956"/>
      <c r="DJ956"/>
      <c r="DK956"/>
      <c r="DL956"/>
      <c r="DM956"/>
      <c r="DN956"/>
      <c r="DO956"/>
    </row>
    <row r="957" spans="1:119" ht="15" customHeight="1" x14ac:dyDescent="0.25">
      <c r="A957" s="13"/>
      <c r="B957" s="1" t="str">
        <f>Table65[[#This Row],[Edificio]]</f>
        <v>TORRE CENTRAL</v>
      </c>
      <c r="C957" s="1">
        <f>Table65[[#This Row],[PISO]]</f>
        <v>10</v>
      </c>
      <c r="D957" s="1">
        <f>Table65[[#This Row],[N° Puesto]]</f>
        <v>70</v>
      </c>
      <c r="E957" s="1" t="str">
        <f>Table65[[#This Row],[Apellido y Nombre]]</f>
        <v>ALEMANI, MARCELO</v>
      </c>
      <c r="F957" s="1">
        <f>Table65[[#This Row],[Centro Costos]]</f>
        <v>1265</v>
      </c>
      <c r="G957" s="1" t="str">
        <f>Table65[[#This Row],[Interno]]</f>
        <v>----</v>
      </c>
      <c r="H957" s="1" t="str">
        <f>Table65[[#This Row],[Gerencia]]</f>
        <v>RELACIONES LABORALES</v>
      </c>
      <c r="I957" s="1">
        <f>Table65[[#This Row],[Observacion]]</f>
        <v>0</v>
      </c>
      <c r="J957" s="16"/>
      <c r="BF957"/>
      <c r="BG957"/>
      <c r="BH957"/>
      <c r="BI957"/>
      <c r="BJ957"/>
      <c r="BK957"/>
      <c r="BL957"/>
      <c r="BM957"/>
      <c r="BN957"/>
      <c r="BO957"/>
      <c r="BP957"/>
      <c r="BQ957"/>
      <c r="BR957"/>
      <c r="BS957"/>
      <c r="BT957"/>
      <c r="BU957"/>
      <c r="BV957"/>
      <c r="BW957"/>
      <c r="BX957"/>
      <c r="BY957"/>
      <c r="BZ957"/>
      <c r="CA957"/>
      <c r="CB957"/>
      <c r="CC957"/>
      <c r="CD957"/>
      <c r="CE957"/>
      <c r="CF957"/>
      <c r="CG957"/>
      <c r="CH957"/>
      <c r="CI957"/>
      <c r="CJ957"/>
      <c r="CK957"/>
      <c r="CL957"/>
      <c r="CM957"/>
      <c r="CN957"/>
      <c r="CO957"/>
      <c r="CP957"/>
      <c r="CQ957"/>
      <c r="CR957"/>
      <c r="CS957"/>
      <c r="CT957"/>
      <c r="CU957"/>
      <c r="CV957"/>
      <c r="CW957"/>
      <c r="CX957"/>
      <c r="CY957"/>
      <c r="CZ957"/>
      <c r="DA957"/>
      <c r="DB957"/>
      <c r="DC957"/>
      <c r="DD957"/>
      <c r="DE957"/>
      <c r="DF957"/>
      <c r="DG957"/>
      <c r="DH957"/>
      <c r="DI957"/>
      <c r="DJ957"/>
      <c r="DK957"/>
      <c r="DL957"/>
      <c r="DM957"/>
      <c r="DN957"/>
      <c r="DO957"/>
    </row>
    <row r="958" spans="1:119" ht="15" customHeight="1" x14ac:dyDescent="0.25">
      <c r="A958" s="13"/>
      <c r="B958" s="1" t="str">
        <f>Table65[[#This Row],[Edificio]]</f>
        <v>TORRE CENTRAL</v>
      </c>
      <c r="C958" s="1">
        <f>Table65[[#This Row],[PISO]]</f>
        <v>10</v>
      </c>
      <c r="D958" s="1">
        <f>Table65[[#This Row],[N° Puesto]]</f>
        <v>71</v>
      </c>
      <c r="E958" s="1" t="str">
        <f>Table65[[#This Row],[Apellido y Nombre]]</f>
        <v>HERRERA, SEBASTIÁN</v>
      </c>
      <c r="F958" s="1">
        <f>Table65[[#This Row],[Centro Costos]]</f>
        <v>1262</v>
      </c>
      <c r="G958" s="1">
        <f>Table65[[#This Row],[Interno]]</f>
        <v>5072</v>
      </c>
      <c r="H958" s="1" t="str">
        <f>Table65[[#This Row],[Gerencia]]</f>
        <v>ADMINISTRACIÓN DE RRHH</v>
      </c>
      <c r="I958" s="1">
        <f>Table65[[#This Row],[Observacion]]</f>
        <v>0</v>
      </c>
      <c r="J958" s="16"/>
      <c r="BF958"/>
      <c r="BG958"/>
      <c r="BH958"/>
      <c r="BI958"/>
      <c r="BJ958"/>
      <c r="BK958"/>
      <c r="BL958"/>
      <c r="BM958"/>
      <c r="BN958"/>
      <c r="BO958"/>
      <c r="BP958"/>
      <c r="BQ958"/>
      <c r="BR958"/>
      <c r="BS958"/>
      <c r="BT958"/>
      <c r="BU958"/>
      <c r="BV958"/>
      <c r="BW958"/>
      <c r="BX958"/>
      <c r="BY958"/>
      <c r="BZ958"/>
      <c r="CA958"/>
      <c r="CB958"/>
      <c r="CC958"/>
      <c r="CD958"/>
      <c r="CE958"/>
      <c r="CF958"/>
      <c r="CG958"/>
      <c r="CH958"/>
      <c r="CI958"/>
      <c r="CJ958"/>
      <c r="CK958"/>
      <c r="CL958"/>
      <c r="CM958"/>
      <c r="CN958"/>
      <c r="CO958"/>
      <c r="CP958"/>
      <c r="CQ958"/>
      <c r="CR958"/>
      <c r="CS958"/>
      <c r="CT958"/>
      <c r="CU958"/>
      <c r="CV958"/>
      <c r="CW958"/>
      <c r="CX958"/>
      <c r="CY958"/>
      <c r="CZ958"/>
      <c r="DA958"/>
      <c r="DB958"/>
      <c r="DC958"/>
      <c r="DD958"/>
      <c r="DE958"/>
      <c r="DF958"/>
      <c r="DG958"/>
      <c r="DH958"/>
      <c r="DI958"/>
      <c r="DJ958"/>
      <c r="DK958"/>
      <c r="DL958"/>
      <c r="DM958"/>
      <c r="DN958"/>
      <c r="DO958"/>
    </row>
    <row r="959" spans="1:119" ht="15" customHeight="1" x14ac:dyDescent="0.25">
      <c r="A959" s="13"/>
      <c r="B959" s="1" t="str">
        <f>Table65[[#This Row],[Edificio]]</f>
        <v>TORRE CENTRAL</v>
      </c>
      <c r="C959" s="1">
        <f>Table65[[#This Row],[PISO]]</f>
        <v>10</v>
      </c>
      <c r="D959" s="1">
        <f>Table65[[#This Row],[N° Puesto]]</f>
        <v>72</v>
      </c>
      <c r="E959" s="1" t="str">
        <f>Table65[[#This Row],[Apellido y Nombre]]</f>
        <v>VERA, JORGELINA</v>
      </c>
      <c r="F959" s="1">
        <f>Table65[[#This Row],[Centro Costos]]</f>
        <v>1262</v>
      </c>
      <c r="G959" s="1">
        <f>Table65[[#This Row],[Interno]]</f>
        <v>5071</v>
      </c>
      <c r="H959" s="1" t="str">
        <f>Table65[[#This Row],[Gerencia]]</f>
        <v>ADMINISTRACIÓN DE RRHH</v>
      </c>
      <c r="I959" s="1">
        <f>Table65[[#This Row],[Observacion]]</f>
        <v>0</v>
      </c>
      <c r="J959" s="16"/>
      <c r="BF959"/>
      <c r="BG959"/>
      <c r="BH959"/>
      <c r="BI959"/>
      <c r="BJ959"/>
      <c r="BK959"/>
      <c r="BL959"/>
      <c r="BM959"/>
      <c r="BN959"/>
      <c r="BO959"/>
      <c r="BP959"/>
      <c r="BQ959"/>
      <c r="BR959"/>
      <c r="BS959"/>
      <c r="BT959"/>
      <c r="BU959"/>
      <c r="BV959"/>
      <c r="BW959"/>
      <c r="BX959"/>
      <c r="BY959"/>
      <c r="BZ959"/>
      <c r="CA959"/>
      <c r="CB959"/>
      <c r="CC959"/>
      <c r="CD959"/>
      <c r="CE959"/>
      <c r="CF959"/>
      <c r="CG959"/>
      <c r="CH959"/>
      <c r="CI959"/>
      <c r="CJ959"/>
      <c r="CK959"/>
      <c r="CL959"/>
      <c r="CM959"/>
      <c r="CN959"/>
      <c r="CO959"/>
      <c r="CP959"/>
      <c r="CQ959"/>
      <c r="CR959"/>
      <c r="CS959"/>
      <c r="CT959"/>
      <c r="CU959"/>
      <c r="CV959"/>
      <c r="CW959"/>
      <c r="CX959"/>
      <c r="CY959"/>
      <c r="CZ959"/>
      <c r="DA959"/>
      <c r="DB959"/>
      <c r="DC959"/>
      <c r="DD959"/>
      <c r="DE959"/>
      <c r="DF959"/>
      <c r="DG959"/>
      <c r="DH959"/>
      <c r="DI959"/>
      <c r="DJ959"/>
      <c r="DK959"/>
      <c r="DL959"/>
      <c r="DM959"/>
      <c r="DN959"/>
      <c r="DO959"/>
    </row>
    <row r="960" spans="1:119" ht="15" customHeight="1" x14ac:dyDescent="0.25">
      <c r="A960" s="13"/>
      <c r="B960" s="1" t="str">
        <f>Table65[[#This Row],[Edificio]]</f>
        <v>TORRE CENTRAL</v>
      </c>
      <c r="C960" s="1">
        <f>Table65[[#This Row],[PISO]]</f>
        <v>10</v>
      </c>
      <c r="D960" s="1">
        <f>Table65[[#This Row],[N° Puesto]]</f>
        <v>73</v>
      </c>
      <c r="E960" s="1" t="str">
        <f>Table65[[#This Row],[Apellido y Nombre]]</f>
        <v>VILLARRUEL, VIRGINIA</v>
      </c>
      <c r="F960" s="1">
        <f>Table65[[#This Row],[Centro Costos]]</f>
        <v>1262</v>
      </c>
      <c r="G960" s="1">
        <f>Table65[[#This Row],[Interno]]</f>
        <v>5020</v>
      </c>
      <c r="H960" s="1" t="str">
        <f>Table65[[#This Row],[Gerencia]]</f>
        <v>ADMINISTRACIÓN DE RRHH</v>
      </c>
      <c r="I960" s="1">
        <f>Table65[[#This Row],[Observacion]]</f>
        <v>0</v>
      </c>
      <c r="J960" s="16"/>
      <c r="BF960"/>
      <c r="BG960"/>
      <c r="BH960"/>
      <c r="BI960"/>
      <c r="BJ960"/>
      <c r="BK960"/>
      <c r="BL960"/>
      <c r="BM960"/>
      <c r="BN960"/>
      <c r="BO960"/>
      <c r="BP960"/>
      <c r="BQ960"/>
      <c r="BR960"/>
      <c r="BS960"/>
      <c r="BT960"/>
      <c r="BU960"/>
      <c r="BV960"/>
      <c r="BW960"/>
      <c r="BX960"/>
      <c r="BY960"/>
      <c r="BZ960"/>
      <c r="CA960"/>
      <c r="CB960"/>
      <c r="CC960"/>
      <c r="CD960"/>
      <c r="CE960"/>
      <c r="CF960"/>
      <c r="CG960"/>
      <c r="CH960"/>
      <c r="CI960"/>
      <c r="CJ960"/>
      <c r="CK960"/>
      <c r="CL960"/>
      <c r="CM960"/>
      <c r="CN960"/>
      <c r="CO960"/>
      <c r="CP960"/>
      <c r="CQ960"/>
      <c r="CR960"/>
      <c r="CS960"/>
      <c r="CT960"/>
      <c r="CU960"/>
      <c r="CV960"/>
      <c r="CW960"/>
      <c r="CX960"/>
      <c r="CY960"/>
      <c r="CZ960"/>
      <c r="DA960"/>
      <c r="DB960"/>
      <c r="DC960"/>
      <c r="DD960"/>
      <c r="DE960"/>
      <c r="DF960"/>
      <c r="DG960"/>
      <c r="DH960"/>
      <c r="DI960"/>
      <c r="DJ960"/>
      <c r="DK960"/>
      <c r="DL960"/>
      <c r="DM960"/>
      <c r="DN960"/>
      <c r="DO960"/>
    </row>
    <row r="961" spans="1:119" ht="15" customHeight="1" x14ac:dyDescent="0.25">
      <c r="A961" s="13"/>
      <c r="B961" s="1" t="str">
        <f>Table65[[#This Row],[Edificio]]</f>
        <v>TORRE CENTRAL</v>
      </c>
      <c r="C961" s="1">
        <f>Table65[[#This Row],[PISO]]</f>
        <v>10</v>
      </c>
      <c r="D961" s="1">
        <f>Table65[[#This Row],[N° Puesto]]</f>
        <v>74</v>
      </c>
      <c r="E961" s="1" t="str">
        <f>Table65[[#This Row],[Apellido y Nombre]]</f>
        <v>PARIMBELLI, ANA</v>
      </c>
      <c r="F961" s="1">
        <f>Table65[[#This Row],[Centro Costos]]</f>
        <v>1262</v>
      </c>
      <c r="G961" s="1">
        <f>Table65[[#This Row],[Interno]]</f>
        <v>5186</v>
      </c>
      <c r="H961" s="1" t="str">
        <f>Table65[[#This Row],[Gerencia]]</f>
        <v>ADMINISTRACIÓN DE RRHH</v>
      </c>
      <c r="I961" s="1">
        <f>Table65[[#This Row],[Observacion]]</f>
        <v>0</v>
      </c>
      <c r="J961" s="16"/>
      <c r="BF961"/>
      <c r="BG961"/>
      <c r="BH961"/>
      <c r="BI961"/>
      <c r="BJ961"/>
      <c r="BK961"/>
      <c r="BL961"/>
      <c r="BM961"/>
      <c r="BN961"/>
      <c r="BO961"/>
      <c r="BP961"/>
      <c r="BQ961"/>
      <c r="BR961"/>
      <c r="BS961"/>
      <c r="BT961"/>
      <c r="BU961"/>
      <c r="BV961"/>
      <c r="BW961"/>
      <c r="BX961"/>
      <c r="BY961"/>
      <c r="BZ961"/>
      <c r="CA961"/>
      <c r="CB961"/>
      <c r="CC961"/>
      <c r="CD961"/>
      <c r="CE961"/>
      <c r="CF961"/>
      <c r="CG961"/>
      <c r="CH961"/>
      <c r="CI961"/>
      <c r="CJ961"/>
      <c r="CK961"/>
      <c r="CL961"/>
      <c r="CM961"/>
      <c r="CN961"/>
      <c r="CO961"/>
      <c r="CP961"/>
      <c r="CQ961"/>
      <c r="CR961"/>
      <c r="CS961"/>
      <c r="CT961"/>
      <c r="CU961"/>
      <c r="CV961"/>
      <c r="CW961"/>
      <c r="CX961"/>
      <c r="CY961"/>
      <c r="CZ961"/>
      <c r="DA961"/>
      <c r="DB961"/>
      <c r="DC961"/>
      <c r="DD961"/>
      <c r="DE961"/>
      <c r="DF961"/>
      <c r="DG961"/>
      <c r="DH961"/>
      <c r="DI961"/>
      <c r="DJ961"/>
      <c r="DK961"/>
      <c r="DL961"/>
      <c r="DM961"/>
      <c r="DN961"/>
      <c r="DO961"/>
    </row>
    <row r="962" spans="1:119" ht="15" customHeight="1" x14ac:dyDescent="0.25">
      <c r="A962" s="13"/>
      <c r="B962" s="1" t="str">
        <f>Table65[[#This Row],[Edificio]]</f>
        <v>TORRE CENTRAL</v>
      </c>
      <c r="C962" s="1">
        <f>Table65[[#This Row],[PISO]]</f>
        <v>10</v>
      </c>
      <c r="D962" s="1">
        <f>Table65[[#This Row],[N° Puesto]]</f>
        <v>75</v>
      </c>
      <c r="E962" s="1" t="str">
        <f>Table65[[#This Row],[Apellido y Nombre]]</f>
        <v>AGILES</v>
      </c>
      <c r="F962" s="1">
        <f>Table65[[#This Row],[Centro Costos]]</f>
        <v>1262</v>
      </c>
      <c r="G962" s="1" t="str">
        <f>Table65[[#This Row],[Interno]]</f>
        <v>------</v>
      </c>
      <c r="H962" s="1" t="str">
        <f>Table65[[#This Row],[Gerencia]]</f>
        <v>ADMINISTRACIÓN DE RRHH</v>
      </c>
      <c r="I962" s="1">
        <f>Table65[[#This Row],[Observacion]]</f>
        <v>0</v>
      </c>
      <c r="J962" s="16"/>
      <c r="BF962"/>
      <c r="BG962"/>
      <c r="BH962"/>
      <c r="BI962"/>
      <c r="BJ962"/>
      <c r="BK962"/>
      <c r="BL962"/>
      <c r="BM962"/>
      <c r="BN962"/>
      <c r="BO962"/>
      <c r="BP962"/>
      <c r="BQ962"/>
      <c r="BR962"/>
      <c r="BS962"/>
      <c r="BT962"/>
      <c r="BU962"/>
      <c r="BV962"/>
      <c r="BW962"/>
      <c r="BX962"/>
      <c r="BY962"/>
      <c r="BZ962"/>
      <c r="CA962"/>
      <c r="CB962"/>
      <c r="CC962"/>
      <c r="CD962"/>
      <c r="CE962"/>
      <c r="CF962"/>
      <c r="CG962"/>
      <c r="CH962"/>
      <c r="CI962"/>
      <c r="CJ962"/>
      <c r="CK962"/>
      <c r="CL962"/>
      <c r="CM962"/>
      <c r="CN962"/>
      <c r="CO962"/>
      <c r="CP962"/>
      <c r="CQ962"/>
      <c r="CR962"/>
      <c r="CS962"/>
      <c r="CT962"/>
      <c r="CU962"/>
      <c r="CV962"/>
      <c r="CW962"/>
      <c r="CX962"/>
      <c r="CY962"/>
      <c r="CZ962"/>
      <c r="DA962"/>
      <c r="DB962"/>
      <c r="DC962"/>
      <c r="DD962"/>
      <c r="DE962"/>
      <c r="DF962"/>
      <c r="DG962"/>
      <c r="DH962"/>
      <c r="DI962"/>
      <c r="DJ962"/>
      <c r="DK962"/>
      <c r="DL962"/>
      <c r="DM962"/>
      <c r="DN962"/>
      <c r="DO962"/>
    </row>
    <row r="963" spans="1:119" ht="15" customHeight="1" x14ac:dyDescent="0.25">
      <c r="A963" s="13"/>
      <c r="B963" s="1" t="str">
        <f>Table65[[#This Row],[Edificio]]</f>
        <v>TORRE CENTRAL</v>
      </c>
      <c r="C963" s="1">
        <f>Table65[[#This Row],[PISO]]</f>
        <v>10</v>
      </c>
      <c r="D963" s="1">
        <f>Table65[[#This Row],[N° Puesto]]</f>
        <v>76</v>
      </c>
      <c r="E963" s="1" t="str">
        <f>Table65[[#This Row],[Apellido y Nombre]]</f>
        <v>AGILES</v>
      </c>
      <c r="F963" s="1">
        <f>Table65[[#This Row],[Centro Costos]]</f>
        <v>1262</v>
      </c>
      <c r="G963" s="1" t="str">
        <f>Table65[[#This Row],[Interno]]</f>
        <v>------</v>
      </c>
      <c r="H963" s="1" t="str">
        <f>Table65[[#This Row],[Gerencia]]</f>
        <v>ADMINISTRACIÓN DE RRHH</v>
      </c>
      <c r="I963" s="1">
        <f>Table65[[#This Row],[Observacion]]</f>
        <v>0</v>
      </c>
      <c r="J963" s="16"/>
      <c r="BF963"/>
      <c r="BG963"/>
      <c r="BH963"/>
      <c r="BI963"/>
      <c r="BJ963"/>
      <c r="BK963"/>
      <c r="BL963"/>
      <c r="BM963"/>
      <c r="BN963"/>
      <c r="BO963"/>
      <c r="BP963"/>
      <c r="BQ963"/>
      <c r="BR963"/>
      <c r="BS963"/>
      <c r="BT963"/>
      <c r="BU963"/>
      <c r="BV963"/>
      <c r="BW963"/>
      <c r="BX963"/>
      <c r="BY963"/>
      <c r="BZ963"/>
      <c r="CA963"/>
      <c r="CB963"/>
      <c r="CC963"/>
      <c r="CD963"/>
      <c r="CE963"/>
      <c r="CF963"/>
      <c r="CG963"/>
      <c r="CH963"/>
      <c r="CI963"/>
      <c r="CJ963"/>
      <c r="CK963"/>
      <c r="CL963"/>
      <c r="CM963"/>
      <c r="CN963"/>
      <c r="CO963"/>
      <c r="CP963"/>
      <c r="CQ963"/>
      <c r="CR963"/>
      <c r="CS963"/>
      <c r="CT963"/>
      <c r="CU963"/>
      <c r="CV963"/>
      <c r="CW963"/>
      <c r="CX963"/>
      <c r="CY963"/>
      <c r="CZ963"/>
      <c r="DA963"/>
      <c r="DB963"/>
      <c r="DC963"/>
      <c r="DD963"/>
      <c r="DE963"/>
      <c r="DF963"/>
      <c r="DG963"/>
      <c r="DH963"/>
      <c r="DI963"/>
      <c r="DJ963"/>
      <c r="DK963"/>
      <c r="DL963"/>
      <c r="DM963"/>
      <c r="DN963"/>
      <c r="DO963"/>
    </row>
    <row r="964" spans="1:119" ht="15" customHeight="1" x14ac:dyDescent="0.25">
      <c r="A964" s="13"/>
      <c r="B964" s="1" t="str">
        <f>Table65[[#This Row],[Edificio]]</f>
        <v>TORRE CENTRAL</v>
      </c>
      <c r="C964" s="1">
        <f>Table65[[#This Row],[PISO]]</f>
        <v>10</v>
      </c>
      <c r="D964" s="1">
        <f>Table65[[#This Row],[N° Puesto]]</f>
        <v>77</v>
      </c>
      <c r="E964" s="1" t="str">
        <f>Table65[[#This Row],[Apellido y Nombre]]</f>
        <v>AGILES</v>
      </c>
      <c r="F964" s="1">
        <f>Table65[[#This Row],[Centro Costos]]</f>
        <v>1262</v>
      </c>
      <c r="G964" s="1" t="str">
        <f>Table65[[#This Row],[Interno]]</f>
        <v>------</v>
      </c>
      <c r="H964" s="1" t="str">
        <f>Table65[[#This Row],[Gerencia]]</f>
        <v>ADMINISTRACIÓN DE RRHH</v>
      </c>
      <c r="I964" s="1">
        <f>Table65[[#This Row],[Observacion]]</f>
        <v>0</v>
      </c>
      <c r="J964" s="16"/>
      <c r="BF964"/>
      <c r="BG964"/>
      <c r="BH964"/>
      <c r="BI964"/>
      <c r="BJ964"/>
      <c r="BK964"/>
      <c r="BL964"/>
      <c r="BM964"/>
      <c r="BN964"/>
      <c r="BO964"/>
      <c r="BP964"/>
      <c r="BQ964"/>
      <c r="BR964"/>
      <c r="BS964"/>
      <c r="BT964"/>
      <c r="BU964"/>
      <c r="BV964"/>
      <c r="BW964"/>
      <c r="BX964"/>
      <c r="BY964"/>
      <c r="BZ964"/>
      <c r="CA964"/>
      <c r="CB964"/>
      <c r="CC964"/>
      <c r="CD964"/>
      <c r="CE964"/>
      <c r="CF964"/>
      <c r="CG964"/>
      <c r="CH964"/>
      <c r="CI964"/>
      <c r="CJ964"/>
      <c r="CK964"/>
      <c r="CL964"/>
      <c r="CM964"/>
      <c r="CN964"/>
      <c r="CO964"/>
      <c r="CP964"/>
      <c r="CQ964"/>
      <c r="CR964"/>
      <c r="CS964"/>
      <c r="CT964"/>
      <c r="CU964"/>
      <c r="CV964"/>
      <c r="CW964"/>
      <c r="CX964"/>
      <c r="CY964"/>
      <c r="CZ964"/>
      <c r="DA964"/>
      <c r="DB964"/>
      <c r="DC964"/>
      <c r="DD964"/>
      <c r="DE964"/>
      <c r="DF964"/>
      <c r="DG964"/>
      <c r="DH964"/>
      <c r="DI964"/>
      <c r="DJ964"/>
      <c r="DK964"/>
      <c r="DL964"/>
      <c r="DM964"/>
      <c r="DN964"/>
      <c r="DO964"/>
    </row>
    <row r="965" spans="1:119" ht="15" customHeight="1" x14ac:dyDescent="0.25">
      <c r="A965" s="13"/>
      <c r="B965" s="1" t="str">
        <f>Table65[[#This Row],[Edificio]]</f>
        <v>TORRE CENTRAL</v>
      </c>
      <c r="C965" s="1">
        <f>Table65[[#This Row],[PISO]]</f>
        <v>10</v>
      </c>
      <c r="D965" s="1">
        <f>Table65[[#This Row],[N° Puesto]]</f>
        <v>78</v>
      </c>
      <c r="E965" s="1" t="str">
        <f>Table65[[#This Row],[Apellido y Nombre]]</f>
        <v>AGILES</v>
      </c>
      <c r="F965" s="1">
        <f>Table65[[#This Row],[Centro Costos]]</f>
        <v>1262</v>
      </c>
      <c r="G965" s="1" t="str">
        <f>Table65[[#This Row],[Interno]]</f>
        <v>------</v>
      </c>
      <c r="H965" s="1" t="str">
        <f>Table65[[#This Row],[Gerencia]]</f>
        <v>ADMINISTRACIÓN DE RRHH</v>
      </c>
      <c r="I965" s="1">
        <f>Table65[[#This Row],[Observacion]]</f>
        <v>0</v>
      </c>
      <c r="J965" s="16"/>
      <c r="BF965"/>
      <c r="BG965"/>
      <c r="BH965"/>
      <c r="BI965"/>
      <c r="BJ965"/>
      <c r="BK965"/>
      <c r="BL965"/>
      <c r="BM965"/>
      <c r="BN965"/>
      <c r="BO965"/>
      <c r="BP965"/>
      <c r="BQ965"/>
      <c r="BR965"/>
      <c r="BS965"/>
      <c r="BT965"/>
      <c r="BU965"/>
      <c r="BV965"/>
      <c r="BW965"/>
      <c r="BX965"/>
      <c r="BY965"/>
      <c r="BZ965"/>
      <c r="CA965"/>
      <c r="CB965"/>
      <c r="CC965"/>
      <c r="CD965"/>
      <c r="CE965"/>
      <c r="CF965"/>
      <c r="CG965"/>
      <c r="CH965"/>
      <c r="CI965"/>
      <c r="CJ965"/>
      <c r="CK965"/>
      <c r="CL965"/>
      <c r="CM965"/>
      <c r="CN965"/>
      <c r="CO965"/>
      <c r="CP965"/>
      <c r="CQ965"/>
      <c r="CR965"/>
      <c r="CS965"/>
      <c r="CT965"/>
      <c r="CU965"/>
      <c r="CV965"/>
      <c r="CW965"/>
      <c r="CX965"/>
      <c r="CY965"/>
      <c r="CZ965"/>
      <c r="DA965"/>
      <c r="DB965"/>
      <c r="DC965"/>
      <c r="DD965"/>
      <c r="DE965"/>
      <c r="DF965"/>
      <c r="DG965"/>
      <c r="DH965"/>
      <c r="DI965"/>
      <c r="DJ965"/>
      <c r="DK965"/>
      <c r="DL965"/>
      <c r="DM965"/>
      <c r="DN965"/>
      <c r="DO965"/>
    </row>
    <row r="966" spans="1:119" ht="15" customHeight="1" x14ac:dyDescent="0.25">
      <c r="A966" s="13"/>
      <c r="B966" s="1" t="str">
        <f>Table65[[#This Row],[Edificio]]</f>
        <v>TORRE CENTRAL</v>
      </c>
      <c r="C966" s="1">
        <f>Table65[[#This Row],[PISO]]</f>
        <v>10</v>
      </c>
      <c r="D966" s="1">
        <f>Table65[[#This Row],[N° Puesto]]</f>
        <v>79</v>
      </c>
      <c r="E966" s="1" t="str">
        <f>Table65[[#This Row],[Apellido y Nombre]]</f>
        <v>LIPSIS, ROMINA</v>
      </c>
      <c r="F966" s="1">
        <f>Table65[[#This Row],[Centro Costos]]</f>
        <v>1262</v>
      </c>
      <c r="G966" s="1" t="str">
        <f>Table65[[#This Row],[Interno]]</f>
        <v>----</v>
      </c>
      <c r="H966" s="1" t="str">
        <f>Table65[[#This Row],[Gerencia]]</f>
        <v>ADMINISTRACIÓN DE RRHH</v>
      </c>
      <c r="I966" s="1">
        <f>Table65[[#This Row],[Observacion]]</f>
        <v>0</v>
      </c>
      <c r="J966" s="16"/>
      <c r="BF966"/>
      <c r="BG966"/>
      <c r="BH966"/>
      <c r="BI966"/>
      <c r="BJ966"/>
      <c r="BK966"/>
      <c r="BL966"/>
      <c r="BM966"/>
      <c r="BN966"/>
      <c r="BO966"/>
      <c r="BP966"/>
      <c r="BQ966"/>
      <c r="BR966"/>
      <c r="BS966"/>
      <c r="BT966"/>
      <c r="BU966"/>
      <c r="BV966"/>
      <c r="BW966"/>
      <c r="BX966"/>
      <c r="BY966"/>
      <c r="BZ966"/>
      <c r="CA966"/>
      <c r="CB966"/>
      <c r="CC966"/>
      <c r="CD966"/>
      <c r="CE966"/>
      <c r="CF966"/>
      <c r="CG966"/>
      <c r="CH966"/>
      <c r="CI966"/>
      <c r="CJ966"/>
      <c r="CK966"/>
      <c r="CL966"/>
      <c r="CM966"/>
      <c r="CN966"/>
      <c r="CO966"/>
      <c r="CP966"/>
      <c r="CQ966"/>
      <c r="CR966"/>
      <c r="CS966"/>
      <c r="CT966"/>
      <c r="CU966"/>
      <c r="CV966"/>
      <c r="CW966"/>
      <c r="CX966"/>
      <c r="CY966"/>
      <c r="CZ966"/>
      <c r="DA966"/>
      <c r="DB966"/>
      <c r="DC966"/>
      <c r="DD966"/>
      <c r="DE966"/>
      <c r="DF966"/>
      <c r="DG966"/>
      <c r="DH966"/>
      <c r="DI966"/>
      <c r="DJ966"/>
      <c r="DK966"/>
      <c r="DL966"/>
      <c r="DM966"/>
      <c r="DN966"/>
      <c r="DO966"/>
    </row>
    <row r="967" spans="1:119" ht="15" customHeight="1" x14ac:dyDescent="0.25">
      <c r="A967" s="13"/>
      <c r="B967" s="1" t="str">
        <f>Table65[[#This Row],[Edificio]]</f>
        <v>TORRE CENTRAL</v>
      </c>
      <c r="C967" s="1">
        <f>Table65[[#This Row],[PISO]]</f>
        <v>10</v>
      </c>
      <c r="D967" s="1">
        <f>Table65[[#This Row],[N° Puesto]]</f>
        <v>80</v>
      </c>
      <c r="E967" s="1" t="str">
        <f>Table65[[#This Row],[Apellido y Nombre]]</f>
        <v>FERNANDEZ, LAURA</v>
      </c>
      <c r="F967" s="1">
        <f>Table65[[#This Row],[Centro Costos]]</f>
        <v>1262</v>
      </c>
      <c r="G967" s="1">
        <f>Table65[[#This Row],[Interno]]</f>
        <v>5074</v>
      </c>
      <c r="H967" s="1" t="str">
        <f>Table65[[#This Row],[Gerencia]]</f>
        <v>ADMINISTRACIÓN DE RRHH</v>
      </c>
      <c r="I967" s="1">
        <f>Table65[[#This Row],[Observacion]]</f>
        <v>0</v>
      </c>
      <c r="J967" s="16"/>
      <c r="BF967"/>
      <c r="BG967"/>
      <c r="BH967"/>
      <c r="BI967"/>
      <c r="BJ967"/>
      <c r="BK967"/>
      <c r="BL967"/>
      <c r="BM967"/>
      <c r="BN967"/>
      <c r="BO967"/>
      <c r="BP967"/>
      <c r="BQ967"/>
      <c r="BR967"/>
      <c r="BS967"/>
      <c r="BT967"/>
      <c r="BU967"/>
      <c r="BV967"/>
      <c r="BW967"/>
      <c r="BX967"/>
      <c r="BY967"/>
      <c r="BZ967"/>
      <c r="CA967"/>
      <c r="CB967"/>
      <c r="CC967"/>
      <c r="CD967"/>
      <c r="CE967"/>
      <c r="CF967"/>
      <c r="CG967"/>
      <c r="CH967"/>
      <c r="CI967"/>
      <c r="CJ967"/>
      <c r="CK967"/>
      <c r="CL967"/>
      <c r="CM967"/>
      <c r="CN967"/>
      <c r="CO967"/>
      <c r="CP967"/>
      <c r="CQ967"/>
      <c r="CR967"/>
      <c r="CS967"/>
      <c r="CT967"/>
      <c r="CU967"/>
      <c r="CV967"/>
      <c r="CW967"/>
      <c r="CX967"/>
      <c r="CY967"/>
      <c r="CZ967"/>
      <c r="DA967"/>
      <c r="DB967"/>
      <c r="DC967"/>
      <c r="DD967"/>
      <c r="DE967"/>
      <c r="DF967"/>
      <c r="DG967"/>
      <c r="DH967"/>
      <c r="DI967"/>
      <c r="DJ967"/>
      <c r="DK967"/>
      <c r="DL967"/>
      <c r="DM967"/>
      <c r="DN967"/>
      <c r="DO967"/>
    </row>
    <row r="968" spans="1:119" ht="15" customHeight="1" x14ac:dyDescent="0.25">
      <c r="A968" s="13"/>
      <c r="B968" s="1" t="str">
        <f>Table65[[#This Row],[Edificio]]</f>
        <v>TORRE CENTRAL</v>
      </c>
      <c r="C968" s="1">
        <f>Table65[[#This Row],[PISO]]</f>
        <v>10</v>
      </c>
      <c r="D968" s="1">
        <f>Table65[[#This Row],[N° Puesto]]</f>
        <v>81</v>
      </c>
      <c r="E968" s="1" t="str">
        <f>Table65[[#This Row],[Apellido y Nombre]]</f>
        <v>OLIVERA, ROCIO</v>
      </c>
      <c r="F968" s="1">
        <f>Table65[[#This Row],[Centro Costos]]</f>
        <v>1262</v>
      </c>
      <c r="G968" s="1">
        <f>Table65[[#This Row],[Interno]]</f>
        <v>2351</v>
      </c>
      <c r="H968" s="1" t="str">
        <f>Table65[[#This Row],[Gerencia]]</f>
        <v>ADMINISTRACIÓN DE RRHH</v>
      </c>
      <c r="I968" s="1">
        <f>Table65[[#This Row],[Observacion]]</f>
        <v>0</v>
      </c>
      <c r="J968" s="16"/>
      <c r="BF968"/>
      <c r="BG968"/>
      <c r="BH968"/>
      <c r="BI968"/>
      <c r="BJ968"/>
      <c r="BK968"/>
      <c r="BL968"/>
      <c r="BM968"/>
      <c r="BN968"/>
      <c r="BO968"/>
      <c r="BP968"/>
      <c r="BQ968"/>
      <c r="BR968"/>
      <c r="BS968"/>
      <c r="BT968"/>
      <c r="BU968"/>
      <c r="BV968"/>
      <c r="BW968"/>
      <c r="BX968"/>
      <c r="BY968"/>
      <c r="BZ968"/>
      <c r="CA968"/>
      <c r="CB968"/>
      <c r="CC968"/>
      <c r="CD968"/>
      <c r="CE968"/>
      <c r="CF968"/>
      <c r="CG968"/>
      <c r="CH968"/>
      <c r="CI968"/>
      <c r="CJ968"/>
      <c r="CK968"/>
      <c r="CL968"/>
      <c r="CM968"/>
      <c r="CN968"/>
      <c r="CO968"/>
      <c r="CP968"/>
      <c r="CQ968"/>
      <c r="CR968"/>
      <c r="CS968"/>
      <c r="CT968"/>
      <c r="CU968"/>
      <c r="CV968"/>
      <c r="CW968"/>
      <c r="CX968"/>
      <c r="CY968"/>
      <c r="CZ968"/>
      <c r="DA968"/>
      <c r="DB968"/>
      <c r="DC968"/>
      <c r="DD968"/>
      <c r="DE968"/>
      <c r="DF968"/>
      <c r="DG968"/>
      <c r="DH968"/>
      <c r="DI968"/>
      <c r="DJ968"/>
      <c r="DK968"/>
      <c r="DL968"/>
      <c r="DM968"/>
      <c r="DN968"/>
      <c r="DO968"/>
    </row>
    <row r="969" spans="1:119" ht="15" customHeight="1" x14ac:dyDescent="0.25">
      <c r="A969" s="13"/>
      <c r="B969" s="1" t="str">
        <f>Table65[[#This Row],[Edificio]]</f>
        <v>TORRE CENTRAL</v>
      </c>
      <c r="C969" s="1">
        <f>Table65[[#This Row],[PISO]]</f>
        <v>10</v>
      </c>
      <c r="D969" s="1">
        <f>Table65[[#This Row],[N° Puesto]]</f>
        <v>82</v>
      </c>
      <c r="E969" s="1" t="str">
        <f>Table65[[#This Row],[Apellido y Nombre]]</f>
        <v>MIRAGAYA, PAOLA</v>
      </c>
      <c r="F969" s="1">
        <f>Table65[[#This Row],[Centro Costos]]</f>
        <v>1262</v>
      </c>
      <c r="G969" s="1">
        <f>Table65[[#This Row],[Interno]]</f>
        <v>5448</v>
      </c>
      <c r="H969" s="1" t="str">
        <f>Table65[[#This Row],[Gerencia]]</f>
        <v>ADMINISTRACIÓN DE RRHH</v>
      </c>
      <c r="I969" s="1">
        <f>Table65[[#This Row],[Observacion]]</f>
        <v>0</v>
      </c>
      <c r="J969" s="16"/>
      <c r="BF969"/>
      <c r="BG969"/>
      <c r="BH969"/>
      <c r="BI969"/>
      <c r="BJ969"/>
      <c r="BK969"/>
      <c r="BL969"/>
      <c r="BM969"/>
      <c r="BN969"/>
      <c r="BO969"/>
      <c r="BP969"/>
      <c r="BQ969"/>
      <c r="BR969"/>
      <c r="BS969"/>
      <c r="BT969"/>
      <c r="BU969"/>
      <c r="BV969"/>
      <c r="BW969"/>
      <c r="BX969"/>
      <c r="BY969"/>
      <c r="BZ969"/>
      <c r="CA969"/>
      <c r="CB969"/>
      <c r="CC969"/>
      <c r="CD969"/>
      <c r="CE969"/>
      <c r="CF969"/>
      <c r="CG969"/>
      <c r="CH969"/>
      <c r="CI969"/>
      <c r="CJ969"/>
      <c r="CK969"/>
      <c r="CL969"/>
      <c r="CM969"/>
      <c r="CN969"/>
      <c r="CO969"/>
      <c r="CP969"/>
      <c r="CQ969"/>
      <c r="CR969"/>
      <c r="CS969"/>
      <c r="CT969"/>
      <c r="CU969"/>
      <c r="CV969"/>
      <c r="CW969"/>
      <c r="CX969"/>
      <c r="CY969"/>
      <c r="CZ969"/>
      <c r="DA969"/>
      <c r="DB969"/>
      <c r="DC969"/>
      <c r="DD969"/>
      <c r="DE969"/>
      <c r="DF969"/>
      <c r="DG969"/>
      <c r="DH969"/>
      <c r="DI969"/>
      <c r="DJ969"/>
      <c r="DK969"/>
      <c r="DL969"/>
      <c r="DM969"/>
      <c r="DN969"/>
      <c r="DO969"/>
    </row>
    <row r="970" spans="1:119" ht="15" customHeight="1" x14ac:dyDescent="0.25">
      <c r="A970" s="13"/>
      <c r="B970" s="1" t="str">
        <f>Table65[[#This Row],[Edificio]]</f>
        <v>TORRE CENTRAL</v>
      </c>
      <c r="C970" s="1">
        <f>Table65[[#This Row],[PISO]]</f>
        <v>10</v>
      </c>
      <c r="D970" s="1">
        <f>Table65[[#This Row],[N° Puesto]]</f>
        <v>83</v>
      </c>
      <c r="E970" s="1" t="str">
        <f>Table65[[#This Row],[Apellido y Nombre]]</f>
        <v>TENCONI, EUGENIA</v>
      </c>
      <c r="F970" s="1">
        <f>Table65[[#This Row],[Centro Costos]]</f>
        <v>1262</v>
      </c>
      <c r="G970" s="1">
        <f>Table65[[#This Row],[Interno]]</f>
        <v>5023</v>
      </c>
      <c r="H970" s="1" t="str">
        <f>Table65[[#This Row],[Gerencia]]</f>
        <v>ADMINISTRACIÓN DE RRHH</v>
      </c>
      <c r="I970" s="1">
        <f>Table65[[#This Row],[Observacion]]</f>
        <v>0</v>
      </c>
      <c r="J970" s="16"/>
      <c r="BF970"/>
      <c r="BG970"/>
      <c r="BH970"/>
      <c r="BI970"/>
      <c r="BJ970"/>
      <c r="BK970"/>
      <c r="BL970"/>
      <c r="BM970"/>
      <c r="BN970"/>
      <c r="BO970"/>
      <c r="BP970"/>
      <c r="BQ970"/>
      <c r="BR970"/>
      <c r="BS970"/>
      <c r="BT970"/>
      <c r="BU970"/>
      <c r="BV970"/>
      <c r="BW970"/>
      <c r="BX970"/>
      <c r="BY970"/>
      <c r="BZ970"/>
      <c r="CA970"/>
      <c r="CB970"/>
      <c r="CC970"/>
      <c r="CD970"/>
      <c r="CE970"/>
      <c r="CF970"/>
      <c r="CG970"/>
      <c r="CH970"/>
      <c r="CI970"/>
      <c r="CJ970"/>
      <c r="CK970"/>
      <c r="CL970"/>
      <c r="CM970"/>
      <c r="CN970"/>
      <c r="CO970"/>
      <c r="CP970"/>
      <c r="CQ970"/>
      <c r="CR970"/>
      <c r="CS970"/>
      <c r="CT970"/>
      <c r="CU970"/>
      <c r="CV970"/>
      <c r="CW970"/>
      <c r="CX970"/>
      <c r="CY970"/>
      <c r="CZ970"/>
      <c r="DA970"/>
      <c r="DB970"/>
      <c r="DC970"/>
      <c r="DD970"/>
      <c r="DE970"/>
      <c r="DF970"/>
      <c r="DG970"/>
      <c r="DH970"/>
      <c r="DI970"/>
      <c r="DJ970"/>
      <c r="DK970"/>
      <c r="DL970"/>
      <c r="DM970"/>
      <c r="DN970"/>
      <c r="DO970"/>
    </row>
    <row r="971" spans="1:119" ht="15" customHeight="1" x14ac:dyDescent="0.25">
      <c r="A971" s="13"/>
      <c r="B971" s="1" t="str">
        <f>Table65[[#This Row],[Edificio]]</f>
        <v>TORRE CENTRAL</v>
      </c>
      <c r="C971" s="1">
        <f>Table65[[#This Row],[PISO]]</f>
        <v>10</v>
      </c>
      <c r="D971" s="1">
        <f>Table65[[#This Row],[N° Puesto]]</f>
        <v>84</v>
      </c>
      <c r="E971" s="1" t="str">
        <f>Table65[[#This Row],[Apellido y Nombre]]</f>
        <v>TOVI, RODRIGO</v>
      </c>
      <c r="F971" s="1">
        <f>Table65[[#This Row],[Centro Costos]]</f>
        <v>1262</v>
      </c>
      <c r="G971" s="1">
        <f>Table65[[#This Row],[Interno]]</f>
        <v>2933</v>
      </c>
      <c r="H971" s="1" t="str">
        <f>Table65[[#This Row],[Gerencia]]</f>
        <v>ADMINISTRACIÓN DE RRHH</v>
      </c>
      <c r="I971" s="1">
        <f>Table65[[#This Row],[Observacion]]</f>
        <v>0</v>
      </c>
      <c r="J971" s="16"/>
      <c r="BF971"/>
      <c r="BG971"/>
      <c r="BH971"/>
      <c r="BI971"/>
      <c r="BJ971"/>
      <c r="BK971"/>
      <c r="BL971"/>
      <c r="BM971"/>
      <c r="BN971"/>
      <c r="BO971"/>
      <c r="BP971"/>
      <c r="BQ971"/>
      <c r="BR971"/>
      <c r="BS971"/>
      <c r="BT971"/>
      <c r="BU971"/>
      <c r="BV971"/>
      <c r="BW971"/>
      <c r="BX971"/>
      <c r="BY971"/>
      <c r="BZ971"/>
      <c r="CA971"/>
      <c r="CB971"/>
      <c r="CC971"/>
      <c r="CD971"/>
      <c r="CE971"/>
      <c r="CF971"/>
      <c r="CG971"/>
      <c r="CH971"/>
      <c r="CI971"/>
      <c r="CJ971"/>
      <c r="CK971"/>
      <c r="CL971"/>
      <c r="CM971"/>
      <c r="CN971"/>
      <c r="CO971"/>
      <c r="CP971"/>
      <c r="CQ971"/>
      <c r="CR971"/>
      <c r="CS971"/>
      <c r="CT971"/>
      <c r="CU971"/>
      <c r="CV971"/>
      <c r="CW971"/>
      <c r="CX971"/>
      <c r="CY971"/>
      <c r="CZ971"/>
      <c r="DA971"/>
      <c r="DB971"/>
      <c r="DC971"/>
      <c r="DD971"/>
      <c r="DE971"/>
      <c r="DF971"/>
      <c r="DG971"/>
      <c r="DH971"/>
      <c r="DI971"/>
      <c r="DJ971"/>
      <c r="DK971"/>
      <c r="DL971"/>
      <c r="DM971"/>
      <c r="DN971"/>
      <c r="DO971"/>
    </row>
    <row r="972" spans="1:119" ht="15" customHeight="1" x14ac:dyDescent="0.25">
      <c r="A972" s="13"/>
      <c r="B972" s="1" t="str">
        <f>Table65[[#This Row],[Edificio]]</f>
        <v>TORRE CENTRAL</v>
      </c>
      <c r="C972" s="1">
        <f>Table65[[#This Row],[PISO]]</f>
        <v>10</v>
      </c>
      <c r="D972" s="1">
        <f>Table65[[#This Row],[N° Puesto]]</f>
        <v>85</v>
      </c>
      <c r="E972" s="1" t="str">
        <f>Table65[[#This Row],[Apellido y Nombre]]</f>
        <v>BRITO, TAIS</v>
      </c>
      <c r="F972" s="1">
        <f>Table65[[#This Row],[Centro Costos]]</f>
        <v>1262</v>
      </c>
      <c r="G972" s="1" t="str">
        <f>Table65[[#This Row],[Interno]]</f>
        <v>----</v>
      </c>
      <c r="H972" s="1" t="str">
        <f>Table65[[#This Row],[Gerencia]]</f>
        <v>ADMINISTRACIÓN DE RRHH</v>
      </c>
      <c r="I972" s="1">
        <f>Table65[[#This Row],[Observacion]]</f>
        <v>0</v>
      </c>
      <c r="J972" s="16"/>
      <c r="BF972"/>
      <c r="BG972"/>
      <c r="BH972"/>
      <c r="BI972"/>
      <c r="BJ972"/>
      <c r="BK972"/>
      <c r="BL972"/>
      <c r="BM972"/>
      <c r="BN972"/>
      <c r="BO972"/>
      <c r="BP972"/>
      <c r="BQ972"/>
      <c r="BR972"/>
      <c r="BS972"/>
      <c r="BT972"/>
      <c r="BU972"/>
      <c r="BV972"/>
      <c r="BW972"/>
      <c r="BX972"/>
      <c r="BY972"/>
      <c r="BZ972"/>
      <c r="CA972"/>
      <c r="CB972"/>
      <c r="CC972"/>
      <c r="CD972"/>
      <c r="CE972"/>
      <c r="CF972"/>
      <c r="CG972"/>
      <c r="CH972"/>
      <c r="CI972"/>
      <c r="CJ972"/>
      <c r="CK972"/>
      <c r="CL972"/>
      <c r="CM972"/>
      <c r="CN972"/>
      <c r="CO972"/>
      <c r="CP972"/>
      <c r="CQ972"/>
      <c r="CR972"/>
      <c r="CS972"/>
      <c r="CT972"/>
      <c r="CU972"/>
      <c r="CV972"/>
      <c r="CW972"/>
      <c r="CX972"/>
      <c r="CY972"/>
      <c r="CZ972"/>
      <c r="DA972"/>
      <c r="DB972"/>
      <c r="DC972"/>
      <c r="DD972"/>
      <c r="DE972"/>
      <c r="DF972"/>
      <c r="DG972"/>
      <c r="DH972"/>
      <c r="DI972"/>
      <c r="DJ972"/>
      <c r="DK972"/>
      <c r="DL972"/>
      <c r="DM972"/>
      <c r="DN972"/>
      <c r="DO972"/>
    </row>
    <row r="973" spans="1:119" ht="15" customHeight="1" x14ac:dyDescent="0.25">
      <c r="A973" s="13"/>
      <c r="B973" s="1" t="str">
        <f>Table65[[#This Row],[Edificio]]</f>
        <v>TORRE CENTRAL</v>
      </c>
      <c r="C973" s="1">
        <f>Table65[[#This Row],[PISO]]</f>
        <v>10</v>
      </c>
      <c r="D973" s="1">
        <f>Table65[[#This Row],[N° Puesto]]</f>
        <v>86</v>
      </c>
      <c r="E973" s="1" t="str">
        <f>Table65[[#This Row],[Apellido y Nombre]]</f>
        <v>MARTIN, ROMINA</v>
      </c>
      <c r="F973" s="1">
        <f>Table65[[#This Row],[Centro Costos]]</f>
        <v>1262</v>
      </c>
      <c r="G973" s="1">
        <f>Table65[[#This Row],[Interno]]</f>
        <v>4307</v>
      </c>
      <c r="H973" s="1" t="str">
        <f>Table65[[#This Row],[Gerencia]]</f>
        <v>ADMINISTRACIÓN DE RRHH</v>
      </c>
      <c r="I973" s="1">
        <f>Table65[[#This Row],[Observacion]]</f>
        <v>0</v>
      </c>
      <c r="J973" s="16"/>
      <c r="BF973"/>
      <c r="BG973"/>
      <c r="BH973"/>
      <c r="BI973"/>
      <c r="BJ973"/>
      <c r="BK973"/>
      <c r="BL973"/>
      <c r="BM973"/>
      <c r="BN973"/>
      <c r="BO973"/>
      <c r="BP973"/>
      <c r="BQ973"/>
      <c r="BR973"/>
      <c r="BS973"/>
      <c r="BT973"/>
      <c r="BU973"/>
      <c r="BV973"/>
      <c r="BW973"/>
      <c r="BX973"/>
      <c r="BY973"/>
      <c r="BZ973"/>
      <c r="CA973"/>
      <c r="CB973"/>
      <c r="CC973"/>
      <c r="CD973"/>
      <c r="CE973"/>
      <c r="CF973"/>
      <c r="CG973"/>
      <c r="CH973"/>
      <c r="CI973"/>
      <c r="CJ973"/>
      <c r="CK973"/>
      <c r="CL973"/>
      <c r="CM973"/>
      <c r="CN973"/>
      <c r="CO973"/>
      <c r="CP973"/>
      <c r="CQ973"/>
      <c r="CR973"/>
      <c r="CS973"/>
      <c r="CT973"/>
      <c r="CU973"/>
      <c r="CV973"/>
      <c r="CW973"/>
      <c r="CX973"/>
      <c r="CY973"/>
      <c r="CZ973"/>
      <c r="DA973"/>
      <c r="DB973"/>
      <c r="DC973"/>
      <c r="DD973"/>
      <c r="DE973"/>
      <c r="DF973"/>
      <c r="DG973"/>
      <c r="DH973"/>
      <c r="DI973"/>
      <c r="DJ973"/>
      <c r="DK973"/>
      <c r="DL973"/>
      <c r="DM973"/>
      <c r="DN973"/>
      <c r="DO973"/>
    </row>
    <row r="974" spans="1:119" ht="15" customHeight="1" x14ac:dyDescent="0.25">
      <c r="A974" s="13"/>
      <c r="B974" s="1" t="str">
        <f>Table65[[#This Row],[Edificio]]</f>
        <v>TORRE CENTRAL</v>
      </c>
      <c r="C974" s="1">
        <f>Table65[[#This Row],[PISO]]</f>
        <v>10</v>
      </c>
      <c r="D974" s="1">
        <f>Table65[[#This Row],[N° Puesto]]</f>
        <v>87</v>
      </c>
      <c r="E974" s="1" t="str">
        <f>Table65[[#This Row],[Apellido y Nombre]]</f>
        <v>REY FERRARO, MARIANELA</v>
      </c>
      <c r="F974" s="1">
        <f>Table65[[#This Row],[Centro Costos]]</f>
        <v>1262</v>
      </c>
      <c r="G974" s="1">
        <f>Table65[[#This Row],[Interno]]</f>
        <v>3882</v>
      </c>
      <c r="H974" s="1" t="str">
        <f>Table65[[#This Row],[Gerencia]]</f>
        <v>ADMINISTRACIÓN DE RRHH</v>
      </c>
      <c r="I974" s="1">
        <f>Table65[[#This Row],[Observacion]]</f>
        <v>0</v>
      </c>
      <c r="J974" s="16"/>
      <c r="BF974"/>
      <c r="BG974"/>
      <c r="BH974"/>
      <c r="BI974"/>
      <c r="BJ974"/>
      <c r="BK974"/>
      <c r="BL974"/>
      <c r="BM974"/>
      <c r="BN974"/>
      <c r="BO974"/>
      <c r="BP974"/>
      <c r="BQ974"/>
      <c r="BR974"/>
      <c r="BS974"/>
      <c r="BT974"/>
      <c r="BU974"/>
      <c r="BV974"/>
      <c r="BW974"/>
      <c r="BX974"/>
      <c r="BY974"/>
      <c r="BZ974"/>
      <c r="CA974"/>
      <c r="CB974"/>
      <c r="CC974"/>
      <c r="CD974"/>
      <c r="CE974"/>
      <c r="CF974"/>
      <c r="CG974"/>
      <c r="CH974"/>
      <c r="CI974"/>
      <c r="CJ974"/>
      <c r="CK974"/>
      <c r="CL974"/>
      <c r="CM974"/>
      <c r="CN974"/>
      <c r="CO974"/>
      <c r="CP974"/>
      <c r="CQ974"/>
      <c r="CR974"/>
      <c r="CS974"/>
      <c r="CT974"/>
      <c r="CU974"/>
      <c r="CV974"/>
      <c r="CW974"/>
      <c r="CX974"/>
      <c r="CY974"/>
      <c r="CZ974"/>
      <c r="DA974"/>
      <c r="DB974"/>
      <c r="DC974"/>
      <c r="DD974"/>
      <c r="DE974"/>
      <c r="DF974"/>
      <c r="DG974"/>
      <c r="DH974"/>
      <c r="DI974"/>
      <c r="DJ974"/>
      <c r="DK974"/>
      <c r="DL974"/>
      <c r="DM974"/>
      <c r="DN974"/>
      <c r="DO974"/>
    </row>
    <row r="975" spans="1:119" ht="15" customHeight="1" x14ac:dyDescent="0.25">
      <c r="A975" s="13"/>
      <c r="B975" s="1" t="str">
        <f>Table65[[#This Row],[Edificio]]</f>
        <v>TORRE CENTRAL</v>
      </c>
      <c r="C975" s="1">
        <f>Table65[[#This Row],[PISO]]</f>
        <v>10</v>
      </c>
      <c r="D975" s="1">
        <f>Table65[[#This Row],[N° Puesto]]</f>
        <v>88</v>
      </c>
      <c r="E975" s="1" t="str">
        <f>Table65[[#This Row],[Apellido y Nombre]]</f>
        <v>ALONSO, IGNACIO</v>
      </c>
      <c r="F975" s="1">
        <f>Table65[[#This Row],[Centro Costos]]</f>
        <v>1262</v>
      </c>
      <c r="G975" s="1">
        <f>Table65[[#This Row],[Interno]]</f>
        <v>5165</v>
      </c>
      <c r="H975" s="1" t="str">
        <f>Table65[[#This Row],[Gerencia]]</f>
        <v>ADMINISTRACIÓN DE RRHH</v>
      </c>
      <c r="I975" s="1">
        <f>Table65[[#This Row],[Observacion]]</f>
        <v>0</v>
      </c>
      <c r="J975" s="16"/>
      <c r="BF975"/>
      <c r="BG975"/>
      <c r="BH975"/>
      <c r="BI975"/>
      <c r="BJ975"/>
      <c r="BK975"/>
      <c r="BL975"/>
      <c r="BM975"/>
      <c r="BN975"/>
      <c r="BO975"/>
      <c r="BP975"/>
      <c r="BQ975"/>
      <c r="BR975"/>
      <c r="BS975"/>
      <c r="BT975"/>
      <c r="BU975"/>
      <c r="BV975"/>
      <c r="BW975"/>
      <c r="BX975"/>
      <c r="BY975"/>
      <c r="BZ975"/>
      <c r="CA975"/>
      <c r="CB975"/>
      <c r="CC975"/>
      <c r="CD975"/>
      <c r="CE975"/>
      <c r="CF975"/>
      <c r="CG975"/>
      <c r="CH975"/>
      <c r="CI975"/>
      <c r="CJ975"/>
      <c r="CK975"/>
      <c r="CL975"/>
      <c r="CM975"/>
      <c r="CN975"/>
      <c r="CO975"/>
      <c r="CP975"/>
      <c r="CQ975"/>
      <c r="CR975"/>
      <c r="CS975"/>
      <c r="CT975"/>
      <c r="CU975"/>
      <c r="CV975"/>
      <c r="CW975"/>
      <c r="CX975"/>
      <c r="CY975"/>
      <c r="CZ975"/>
      <c r="DA975"/>
      <c r="DB975"/>
      <c r="DC975"/>
      <c r="DD975"/>
      <c r="DE975"/>
      <c r="DF975"/>
      <c r="DG975"/>
      <c r="DH975"/>
      <c r="DI975"/>
      <c r="DJ975"/>
      <c r="DK975"/>
      <c r="DL975"/>
      <c r="DM975"/>
      <c r="DN975"/>
      <c r="DO975"/>
    </row>
    <row r="976" spans="1:119" ht="15" customHeight="1" x14ac:dyDescent="0.25">
      <c r="A976" s="13"/>
      <c r="B976" s="1" t="str">
        <f>Table65[[#This Row],[Edificio]]</f>
        <v>TORRE CENTRAL</v>
      </c>
      <c r="C976" s="1">
        <f>Table65[[#This Row],[PISO]]</f>
        <v>10</v>
      </c>
      <c r="D976" s="1">
        <f>Table65[[#This Row],[N° Puesto]]</f>
        <v>89</v>
      </c>
      <c r="E976" s="1" t="str">
        <f>Table65[[#This Row],[Apellido y Nombre]]</f>
        <v>COMERCIO, ANABELA</v>
      </c>
      <c r="F976" s="1">
        <f>Table65[[#This Row],[Centro Costos]]</f>
        <v>1262</v>
      </c>
      <c r="G976" s="1">
        <f>Table65[[#This Row],[Interno]]</f>
        <v>3120</v>
      </c>
      <c r="H976" s="1" t="str">
        <f>Table65[[#This Row],[Gerencia]]</f>
        <v>ADMINISTRACIÓN DE RRHH</v>
      </c>
      <c r="I976" s="1">
        <f>Table65[[#This Row],[Observacion]]</f>
        <v>0</v>
      </c>
      <c r="J976" s="16"/>
      <c r="BF976"/>
      <c r="BG976"/>
      <c r="BH976"/>
      <c r="BI976"/>
      <c r="BJ976"/>
      <c r="BK976"/>
      <c r="BL976"/>
      <c r="BM976"/>
      <c r="BN976"/>
      <c r="BO976"/>
      <c r="BP976"/>
      <c r="BQ976"/>
      <c r="BR976"/>
      <c r="BS976"/>
      <c r="BT976"/>
      <c r="BU976"/>
      <c r="BV976"/>
      <c r="BW976"/>
      <c r="BX976"/>
      <c r="BY976"/>
      <c r="BZ976"/>
      <c r="CA976"/>
      <c r="CB976"/>
      <c r="CC976"/>
      <c r="CD976"/>
      <c r="CE976"/>
      <c r="CF976"/>
      <c r="CG976"/>
      <c r="CH976"/>
      <c r="CI976"/>
      <c r="CJ976"/>
      <c r="CK976"/>
      <c r="CL976"/>
      <c r="CM976"/>
      <c r="CN976"/>
      <c r="CO976"/>
      <c r="CP976"/>
      <c r="CQ976"/>
      <c r="CR976"/>
      <c r="CS976"/>
      <c r="CT976"/>
      <c r="CU976"/>
      <c r="CV976"/>
      <c r="CW976"/>
      <c r="CX976"/>
      <c r="CY976"/>
      <c r="CZ976"/>
      <c r="DA976"/>
      <c r="DB976"/>
      <c r="DC976"/>
      <c r="DD976"/>
      <c r="DE976"/>
      <c r="DF976"/>
      <c r="DG976"/>
      <c r="DH976"/>
      <c r="DI976"/>
      <c r="DJ976"/>
      <c r="DK976"/>
      <c r="DL976"/>
      <c r="DM976"/>
      <c r="DN976"/>
      <c r="DO976"/>
    </row>
    <row r="977" spans="1:119" ht="15" customHeight="1" x14ac:dyDescent="0.25">
      <c r="A977" s="13"/>
      <c r="B977" s="1" t="str">
        <f>Table65[[#This Row],[Edificio]]</f>
        <v>TORRE CENTRAL</v>
      </c>
      <c r="C977" s="1">
        <f>Table65[[#This Row],[PISO]]</f>
        <v>10</v>
      </c>
      <c r="D977" s="1">
        <f>Table65[[#This Row],[N° Puesto]]</f>
        <v>90</v>
      </c>
      <c r="E977" s="1" t="str">
        <f>Table65[[#This Row],[Apellido y Nombre]]</f>
        <v>ROJAS, MARIEL</v>
      </c>
      <c r="F977" s="1">
        <f>Table65[[#This Row],[Centro Costos]]</f>
        <v>1262</v>
      </c>
      <c r="G977" s="1">
        <f>Table65[[#This Row],[Interno]]</f>
        <v>5647</v>
      </c>
      <c r="H977" s="1" t="str">
        <f>Table65[[#This Row],[Gerencia]]</f>
        <v>ADMINISTRACIÓN DE RRHH</v>
      </c>
      <c r="I977" s="1">
        <f>Table65[[#This Row],[Observacion]]</f>
        <v>0</v>
      </c>
      <c r="J977" s="16"/>
      <c r="BF977"/>
      <c r="BG977"/>
      <c r="BH977"/>
      <c r="BI977"/>
      <c r="BJ977"/>
      <c r="BK977"/>
      <c r="BL977"/>
      <c r="BM977"/>
      <c r="BN977"/>
      <c r="BO977"/>
      <c r="BP977"/>
      <c r="BQ977"/>
      <c r="BR977"/>
      <c r="BS977"/>
      <c r="BT977"/>
      <c r="BU977"/>
      <c r="BV977"/>
      <c r="BW977"/>
      <c r="BX977"/>
      <c r="BY977"/>
      <c r="BZ977"/>
      <c r="CA977"/>
      <c r="CB977"/>
      <c r="CC977"/>
      <c r="CD977"/>
      <c r="CE977"/>
      <c r="CF977"/>
      <c r="CG977"/>
      <c r="CH977"/>
      <c r="CI977"/>
      <c r="CJ977"/>
      <c r="CK977"/>
      <c r="CL977"/>
      <c r="CM977"/>
      <c r="CN977"/>
      <c r="CO977"/>
      <c r="CP977"/>
      <c r="CQ977"/>
      <c r="CR977"/>
      <c r="CS977"/>
      <c r="CT977"/>
      <c r="CU977"/>
      <c r="CV977"/>
      <c r="CW977"/>
      <c r="CX977"/>
      <c r="CY977"/>
      <c r="CZ977"/>
      <c r="DA977"/>
      <c r="DB977"/>
      <c r="DC977"/>
      <c r="DD977"/>
      <c r="DE977"/>
      <c r="DF977"/>
      <c r="DG977"/>
      <c r="DH977"/>
      <c r="DI977"/>
      <c r="DJ977"/>
      <c r="DK977"/>
      <c r="DL977"/>
      <c r="DM977"/>
      <c r="DN977"/>
      <c r="DO977"/>
    </row>
    <row r="978" spans="1:119" ht="15" customHeight="1" x14ac:dyDescent="0.25">
      <c r="A978" s="13"/>
      <c r="B978" s="1" t="str">
        <f>Table65[[#This Row],[Edificio]]</f>
        <v>TORRE CENTRAL</v>
      </c>
      <c r="C978" s="1">
        <f>Table65[[#This Row],[PISO]]</f>
        <v>10</v>
      </c>
      <c r="D978" s="1">
        <f>Table65[[#This Row],[N° Puesto]]</f>
        <v>91</v>
      </c>
      <c r="E978" s="1" t="str">
        <f>Table65[[#This Row],[Apellido y Nombre]]</f>
        <v>BLANCO, XAVIER</v>
      </c>
      <c r="F978" s="1">
        <f>Table65[[#This Row],[Centro Costos]]</f>
        <v>1262</v>
      </c>
      <c r="G978" s="1" t="str">
        <f>Table65[[#This Row],[Interno]]</f>
        <v>----</v>
      </c>
      <c r="H978" s="1" t="str">
        <f>Table65[[#This Row],[Gerencia]]</f>
        <v>ADMINISTRACIÓN DE RRHH</v>
      </c>
      <c r="I978" s="1">
        <f>Table65[[#This Row],[Observacion]]</f>
        <v>0</v>
      </c>
      <c r="J978" s="16"/>
      <c r="BF978"/>
      <c r="BG978"/>
      <c r="BH978"/>
      <c r="BI978"/>
      <c r="BJ978"/>
      <c r="BK978"/>
      <c r="BL978"/>
      <c r="BM978"/>
      <c r="BN978"/>
      <c r="BO978"/>
      <c r="BP978"/>
      <c r="BQ978"/>
      <c r="BR978"/>
      <c r="BS978"/>
      <c r="BT978"/>
      <c r="BU978"/>
      <c r="BV978"/>
      <c r="BW978"/>
      <c r="BX978"/>
      <c r="BY978"/>
      <c r="BZ978"/>
      <c r="CA978"/>
      <c r="CB978"/>
      <c r="CC978"/>
      <c r="CD978"/>
      <c r="CE978"/>
      <c r="CF978"/>
      <c r="CG978"/>
      <c r="CH978"/>
      <c r="CI978"/>
      <c r="CJ978"/>
      <c r="CK978"/>
      <c r="CL978"/>
      <c r="CM978"/>
      <c r="CN978"/>
      <c r="CO978"/>
      <c r="CP978"/>
      <c r="CQ978"/>
      <c r="CR978"/>
      <c r="CS978"/>
      <c r="CT978"/>
      <c r="CU978"/>
      <c r="CV978"/>
      <c r="CW978"/>
      <c r="CX978"/>
      <c r="CY978"/>
      <c r="CZ978"/>
      <c r="DA978"/>
      <c r="DB978"/>
      <c r="DC978"/>
      <c r="DD978"/>
      <c r="DE978"/>
      <c r="DF978"/>
      <c r="DG978"/>
      <c r="DH978"/>
      <c r="DI978"/>
      <c r="DJ978"/>
      <c r="DK978"/>
      <c r="DL978"/>
      <c r="DM978"/>
      <c r="DN978"/>
      <c r="DO978"/>
    </row>
    <row r="979" spans="1:119" ht="8.25" customHeight="1" x14ac:dyDescent="0.25">
      <c r="A979" s="13"/>
      <c r="B979" s="18"/>
      <c r="C979" s="18"/>
      <c r="D979" s="18"/>
      <c r="E979" s="18"/>
      <c r="F979" s="18"/>
      <c r="G979" s="18"/>
      <c r="H979" s="18"/>
      <c r="I979" s="18"/>
      <c r="J979" s="16"/>
      <c r="BF979"/>
      <c r="BG979"/>
      <c r="BH979"/>
      <c r="BI979"/>
      <c r="BJ979"/>
      <c r="BK979"/>
      <c r="BL979"/>
      <c r="BM979"/>
      <c r="BN979"/>
      <c r="BO979"/>
      <c r="BP979"/>
      <c r="BQ979"/>
      <c r="BR979"/>
      <c r="BS979"/>
      <c r="BT979"/>
      <c r="BU979"/>
      <c r="BV979"/>
      <c r="BW979"/>
      <c r="BX979"/>
      <c r="BY979"/>
      <c r="BZ979"/>
      <c r="CA979"/>
      <c r="CB979"/>
      <c r="CC979"/>
      <c r="CD979"/>
      <c r="CE979"/>
      <c r="CF979"/>
      <c r="CG979"/>
      <c r="CH979"/>
      <c r="CI979"/>
      <c r="CJ979"/>
      <c r="CK979"/>
      <c r="CL979"/>
      <c r="CM979"/>
      <c r="CN979"/>
      <c r="CO979"/>
      <c r="CP979"/>
      <c r="CQ979"/>
      <c r="CR979"/>
      <c r="CS979"/>
      <c r="CT979"/>
      <c r="CU979"/>
      <c r="CV979"/>
      <c r="CW979"/>
      <c r="CX979"/>
      <c r="CY979"/>
      <c r="CZ979"/>
      <c r="DA979"/>
      <c r="DB979"/>
      <c r="DC979"/>
      <c r="DD979"/>
      <c r="DE979"/>
      <c r="DF979"/>
      <c r="DG979"/>
      <c r="DH979"/>
      <c r="DI979"/>
      <c r="DJ979"/>
      <c r="DK979"/>
      <c r="DL979"/>
      <c r="DM979"/>
      <c r="DN979"/>
      <c r="DO979"/>
    </row>
    <row r="980" spans="1:119" ht="15" customHeight="1" x14ac:dyDescent="0.25">
      <c r="A980" s="13"/>
      <c r="B980" s="1" t="str">
        <f>Table65[[#This Row],[Edificio]]</f>
        <v>TORRE CENTRAL</v>
      </c>
      <c r="C980" s="1">
        <f>Table65[[#This Row],[PISO]]</f>
        <v>11</v>
      </c>
      <c r="D980" s="1">
        <f>Table65[[#This Row],[N° Puesto]]</f>
        <v>1</v>
      </c>
      <c r="E980" s="1" t="str">
        <f>Table65[[#This Row],[Apellido y Nombre]]</f>
        <v>DOGLIOLO, FLAVIO</v>
      </c>
      <c r="F980" s="1">
        <f>Table65[[#This Row],[Centro Costos]]</f>
        <v>1690</v>
      </c>
      <c r="G980" s="1">
        <f>Table65[[#This Row],[Interno]]</f>
        <v>5806</v>
      </c>
      <c r="H980" s="1" t="str">
        <f>Table65[[#This Row],[Gerencia]]</f>
        <v>EXPERIENCIA DEL CLIENTE</v>
      </c>
      <c r="I980" s="1" t="str">
        <f>Table65[[#This Row],[Observacion]]</f>
        <v>PUESTOS FLEXIBLES</v>
      </c>
      <c r="J980" s="16"/>
      <c r="BF980"/>
      <c r="BG980"/>
      <c r="BH980"/>
      <c r="BI980"/>
      <c r="BJ980"/>
      <c r="BK980"/>
      <c r="BL980"/>
      <c r="BM980"/>
      <c r="BN980"/>
      <c r="BO980"/>
      <c r="BP980"/>
      <c r="BQ980"/>
      <c r="BR980"/>
      <c r="BS980"/>
      <c r="BT980"/>
      <c r="BU980"/>
      <c r="BV980"/>
      <c r="BW980"/>
      <c r="BX980"/>
      <c r="BY980"/>
      <c r="BZ980"/>
      <c r="CA980"/>
      <c r="CB980"/>
      <c r="CC980"/>
      <c r="CD980"/>
      <c r="CE980"/>
      <c r="CF980"/>
      <c r="CG980"/>
      <c r="CH980"/>
      <c r="CI980"/>
      <c r="CJ980"/>
      <c r="CK980"/>
      <c r="CL980"/>
      <c r="CM980"/>
      <c r="CN980"/>
      <c r="CO980"/>
      <c r="CP980"/>
      <c r="CQ980"/>
      <c r="CR980"/>
      <c r="CS980"/>
      <c r="CT980"/>
      <c r="CU980"/>
      <c r="CV980"/>
      <c r="CW980"/>
      <c r="CX980"/>
      <c r="CY980"/>
      <c r="CZ980"/>
      <c r="DA980"/>
      <c r="DB980"/>
      <c r="DC980"/>
      <c r="DD980"/>
      <c r="DE980"/>
      <c r="DF980"/>
      <c r="DG980"/>
      <c r="DH980"/>
      <c r="DI980"/>
      <c r="DJ980"/>
      <c r="DK980"/>
      <c r="DL980"/>
      <c r="DM980"/>
      <c r="DN980"/>
      <c r="DO980"/>
    </row>
    <row r="981" spans="1:119" ht="15" customHeight="1" x14ac:dyDescent="0.25">
      <c r="A981" s="13"/>
      <c r="B981" s="1" t="str">
        <f>Table65[[#This Row],[Edificio]]</f>
        <v>TORRE CENTRAL</v>
      </c>
      <c r="C981" s="1">
        <f>Table65[[#This Row],[PISO]]</f>
        <v>11</v>
      </c>
      <c r="D981" s="1">
        <f>Table65[[#This Row],[N° Puesto]]</f>
        <v>2</v>
      </c>
      <c r="E981" s="1" t="str">
        <f>Table65[[#This Row],[Apellido y Nombre]]</f>
        <v>LIBRE</v>
      </c>
      <c r="F981" s="1">
        <f>Table65[[#This Row],[Centro Costos]]</f>
        <v>1690</v>
      </c>
      <c r="G981" s="1" t="str">
        <f>Table65[[#This Row],[Interno]]</f>
        <v>----</v>
      </c>
      <c r="H981" s="1" t="str">
        <f>Table65[[#This Row],[Gerencia]]</f>
        <v>EXPERIENCIA DEL CLIENTE</v>
      </c>
      <c r="I981" s="1" t="str">
        <f>Table65[[#This Row],[Observacion]]</f>
        <v>PUESTOS FLEXIBLES</v>
      </c>
      <c r="J981" s="16"/>
      <c r="BF981"/>
      <c r="BG981"/>
      <c r="BH981"/>
      <c r="BI981"/>
      <c r="BJ981"/>
      <c r="BK981"/>
      <c r="BL981"/>
      <c r="BM981"/>
      <c r="BN981"/>
      <c r="BO981"/>
      <c r="BP981"/>
      <c r="BQ981"/>
      <c r="BR981"/>
      <c r="BS981"/>
      <c r="BT981"/>
      <c r="BU981"/>
      <c r="BV981"/>
      <c r="BW981"/>
      <c r="BX981"/>
      <c r="BY981"/>
      <c r="BZ981"/>
      <c r="CA981"/>
      <c r="CB981"/>
      <c r="CC981"/>
      <c r="CD981"/>
      <c r="CE981"/>
      <c r="CF981"/>
      <c r="CG981"/>
      <c r="CH981"/>
      <c r="CI981"/>
      <c r="CJ981"/>
      <c r="CK981"/>
      <c r="CL981"/>
      <c r="CM981"/>
      <c r="CN981"/>
      <c r="CO981"/>
      <c r="CP981"/>
      <c r="CQ981"/>
      <c r="CR981"/>
      <c r="CS981"/>
      <c r="CT981"/>
      <c r="CU981"/>
      <c r="CV981"/>
      <c r="CW981"/>
      <c r="CX981"/>
      <c r="CY981"/>
      <c r="CZ981"/>
      <c r="DA981"/>
      <c r="DB981"/>
      <c r="DC981"/>
      <c r="DD981"/>
      <c r="DE981"/>
      <c r="DF981"/>
      <c r="DG981"/>
      <c r="DH981"/>
      <c r="DI981"/>
      <c r="DJ981"/>
      <c r="DK981"/>
      <c r="DL981"/>
      <c r="DM981"/>
      <c r="DN981"/>
      <c r="DO981"/>
    </row>
    <row r="982" spans="1:119" ht="15" customHeight="1" x14ac:dyDescent="0.25">
      <c r="A982" s="13"/>
      <c r="B982" s="1" t="str">
        <f>Table65[[#This Row],[Edificio]]</f>
        <v>TORRE CENTRAL</v>
      </c>
      <c r="C982" s="1">
        <f>Table65[[#This Row],[PISO]]</f>
        <v>11</v>
      </c>
      <c r="D982" s="1">
        <f>Table65[[#This Row],[N° Puesto]]</f>
        <v>3</v>
      </c>
      <c r="E982" s="1" t="str">
        <f>Table65[[#This Row],[Apellido y Nombre]]</f>
        <v>LIBRE</v>
      </c>
      <c r="F982" s="1">
        <f>Table65[[#This Row],[Centro Costos]]</f>
        <v>1690</v>
      </c>
      <c r="G982" s="1" t="str">
        <f>Table65[[#This Row],[Interno]]</f>
        <v>----</v>
      </c>
      <c r="H982" s="1" t="str">
        <f>Table65[[#This Row],[Gerencia]]</f>
        <v>EXPERIENCIA DEL CLIENTE</v>
      </c>
      <c r="I982" s="1" t="str">
        <f>Table65[[#This Row],[Observacion]]</f>
        <v>PUESTOS FLEXIBLES</v>
      </c>
      <c r="J982" s="16"/>
      <c r="BF982"/>
      <c r="BG982"/>
      <c r="BH982"/>
      <c r="BI982"/>
      <c r="BJ982"/>
      <c r="BK982"/>
      <c r="BL982"/>
      <c r="BM982"/>
      <c r="BN982"/>
      <c r="BO982"/>
      <c r="BP982"/>
      <c r="BQ982"/>
      <c r="BR982"/>
      <c r="BS982"/>
      <c r="BT982"/>
      <c r="BU982"/>
      <c r="BV982"/>
      <c r="BW982"/>
      <c r="BX982"/>
      <c r="BY982"/>
      <c r="BZ982"/>
      <c r="CA982"/>
      <c r="CB982"/>
      <c r="CC982"/>
      <c r="CD982"/>
      <c r="CE982"/>
      <c r="CF982"/>
      <c r="CG982"/>
      <c r="CH982"/>
      <c r="CI982"/>
      <c r="CJ982"/>
      <c r="CK982"/>
      <c r="CL982"/>
      <c r="CM982"/>
      <c r="CN982"/>
      <c r="CO982"/>
      <c r="CP982"/>
      <c r="CQ982"/>
      <c r="CR982"/>
      <c r="CS982"/>
      <c r="CT982"/>
      <c r="CU982"/>
      <c r="CV982"/>
      <c r="CW982"/>
      <c r="CX982"/>
      <c r="CY982"/>
      <c r="CZ982"/>
      <c r="DA982"/>
      <c r="DB982"/>
      <c r="DC982"/>
      <c r="DD982"/>
      <c r="DE982"/>
      <c r="DF982"/>
      <c r="DG982"/>
      <c r="DH982"/>
      <c r="DI982"/>
      <c r="DJ982"/>
      <c r="DK982"/>
      <c r="DL982"/>
      <c r="DM982"/>
      <c r="DN982"/>
      <c r="DO982"/>
    </row>
    <row r="983" spans="1:119" ht="15" customHeight="1" x14ac:dyDescent="0.25">
      <c r="A983" s="13"/>
      <c r="B983" s="1" t="str">
        <f>Table65[[#This Row],[Edificio]]</f>
        <v>TORRE CENTRAL</v>
      </c>
      <c r="C983" s="1">
        <f>Table65[[#This Row],[PISO]]</f>
        <v>11</v>
      </c>
      <c r="D983" s="1">
        <f>Table65[[#This Row],[N° Puesto]]</f>
        <v>4</v>
      </c>
      <c r="E983" s="1" t="str">
        <f>Table65[[#This Row],[Apellido y Nombre]]</f>
        <v>LIBRE</v>
      </c>
      <c r="F983" s="1">
        <f>Table65[[#This Row],[Centro Costos]]</f>
        <v>1690</v>
      </c>
      <c r="G983" s="1" t="str">
        <f>Table65[[#This Row],[Interno]]</f>
        <v>----</v>
      </c>
      <c r="H983" s="1" t="str">
        <f>Table65[[#This Row],[Gerencia]]</f>
        <v>EXPERIENCIA DEL CLIENTE</v>
      </c>
      <c r="I983" s="1" t="str">
        <f>Table65[[#This Row],[Observacion]]</f>
        <v>PUESTOS FLEXIBLES</v>
      </c>
      <c r="J983" s="16"/>
      <c r="BF983"/>
      <c r="BG983"/>
      <c r="BH983"/>
      <c r="BI983"/>
      <c r="BJ983"/>
      <c r="BK983"/>
      <c r="BL983"/>
      <c r="BM983"/>
      <c r="BN983"/>
      <c r="BO983"/>
      <c r="BP983"/>
      <c r="BQ983"/>
      <c r="BR983"/>
      <c r="BS983"/>
      <c r="BT983"/>
      <c r="BU983"/>
      <c r="BV983"/>
      <c r="BW983"/>
      <c r="BX983"/>
      <c r="BY983"/>
      <c r="BZ983"/>
      <c r="CA983"/>
      <c r="CB983"/>
      <c r="CC983"/>
      <c r="CD983"/>
      <c r="CE983"/>
      <c r="CF983"/>
      <c r="CG983"/>
      <c r="CH983"/>
      <c r="CI983"/>
      <c r="CJ983"/>
      <c r="CK983"/>
      <c r="CL983"/>
      <c r="CM983"/>
      <c r="CN983"/>
      <c r="CO983"/>
      <c r="CP983"/>
      <c r="CQ983"/>
      <c r="CR983"/>
      <c r="CS983"/>
      <c r="CT983"/>
      <c r="CU983"/>
      <c r="CV983"/>
      <c r="CW983"/>
      <c r="CX983"/>
      <c r="CY983"/>
      <c r="CZ983"/>
      <c r="DA983"/>
      <c r="DB983"/>
      <c r="DC983"/>
      <c r="DD983"/>
      <c r="DE983"/>
      <c r="DF983"/>
      <c r="DG983"/>
      <c r="DH983"/>
      <c r="DI983"/>
      <c r="DJ983"/>
      <c r="DK983"/>
      <c r="DL983"/>
      <c r="DM983"/>
      <c r="DN983"/>
      <c r="DO983"/>
    </row>
    <row r="984" spans="1:119" ht="15" customHeight="1" x14ac:dyDescent="0.25">
      <c r="A984" s="13"/>
      <c r="B984" s="1" t="str">
        <f>Table65[[#This Row],[Edificio]]</f>
        <v>TORRE CENTRAL</v>
      </c>
      <c r="C984" s="1">
        <f>Table65[[#This Row],[PISO]]</f>
        <v>11</v>
      </c>
      <c r="D984" s="1">
        <f>Table65[[#This Row],[N° Puesto]]</f>
        <v>5</v>
      </c>
      <c r="E984" s="1" t="str">
        <f>Table65[[#This Row],[Apellido y Nombre]]</f>
        <v>LIBRE</v>
      </c>
      <c r="F984" s="1">
        <f>Table65[[#This Row],[Centro Costos]]</f>
        <v>1690</v>
      </c>
      <c r="G984" s="1" t="str">
        <f>Table65[[#This Row],[Interno]]</f>
        <v>----</v>
      </c>
      <c r="H984" s="1" t="str">
        <f>Table65[[#This Row],[Gerencia]]</f>
        <v>EXPERIENCIA DEL CLIENTE</v>
      </c>
      <c r="I984" s="1" t="str">
        <f>Table65[[#This Row],[Observacion]]</f>
        <v>PUESTOS FLEXIBLES</v>
      </c>
      <c r="J984" s="16"/>
      <c r="BF984"/>
      <c r="BG984"/>
      <c r="BH984"/>
      <c r="BI984"/>
      <c r="BJ984"/>
      <c r="BK984"/>
      <c r="BL984"/>
      <c r="BM984"/>
      <c r="BN984"/>
      <c r="BO984"/>
      <c r="BP984"/>
      <c r="BQ984"/>
      <c r="BR984"/>
      <c r="BS984"/>
      <c r="BT984"/>
      <c r="BU984"/>
      <c r="BV984"/>
      <c r="BW984"/>
      <c r="BX984"/>
      <c r="BY984"/>
      <c r="BZ984"/>
      <c r="CA984"/>
      <c r="CB984"/>
      <c r="CC984"/>
      <c r="CD984"/>
      <c r="CE984"/>
      <c r="CF984"/>
      <c r="CG984"/>
      <c r="CH984"/>
      <c r="CI984"/>
      <c r="CJ984"/>
      <c r="CK984"/>
      <c r="CL984"/>
      <c r="CM984"/>
      <c r="CN984"/>
      <c r="CO984"/>
      <c r="CP984"/>
      <c r="CQ984"/>
      <c r="CR984"/>
      <c r="CS984"/>
      <c r="CT984"/>
      <c r="CU984"/>
      <c r="CV984"/>
      <c r="CW984"/>
      <c r="CX984"/>
      <c r="CY984"/>
      <c r="CZ984"/>
      <c r="DA984"/>
      <c r="DB984"/>
      <c r="DC984"/>
      <c r="DD984"/>
      <c r="DE984"/>
      <c r="DF984"/>
      <c r="DG984"/>
      <c r="DH984"/>
      <c r="DI984"/>
      <c r="DJ984"/>
      <c r="DK984"/>
      <c r="DL984"/>
      <c r="DM984"/>
      <c r="DN984"/>
      <c r="DO984"/>
    </row>
    <row r="985" spans="1:119" ht="15" customHeight="1" x14ac:dyDescent="0.25">
      <c r="A985" s="13"/>
      <c r="B985" s="1" t="str">
        <f>Table65[[#This Row],[Edificio]]</f>
        <v>TORRE CENTRAL</v>
      </c>
      <c r="C985" s="1">
        <f>Table65[[#This Row],[PISO]]</f>
        <v>11</v>
      </c>
      <c r="D985" s="1">
        <f>Table65[[#This Row],[N° Puesto]]</f>
        <v>6</v>
      </c>
      <c r="E985" s="1" t="str">
        <f>Table65[[#This Row],[Apellido y Nombre]]</f>
        <v>BORRAJO, JOSE</v>
      </c>
      <c r="F985" s="1">
        <f>Table65[[#This Row],[Centro Costos]]</f>
        <v>1693</v>
      </c>
      <c r="G985" s="1">
        <f>Table65[[#This Row],[Interno]]</f>
        <v>2747</v>
      </c>
      <c r="H985" s="1" t="str">
        <f>Table65[[#This Row],[Gerencia]]</f>
        <v>INICIATIVAS</v>
      </c>
      <c r="I985" s="1" t="str">
        <f>Table65[[#This Row],[Observacion]]</f>
        <v>PUESTOS FLEXIBLES</v>
      </c>
      <c r="J985" s="16"/>
      <c r="BF985"/>
      <c r="BG985"/>
      <c r="BH985"/>
      <c r="BI985"/>
      <c r="BJ985"/>
      <c r="BK985"/>
      <c r="BL985"/>
      <c r="BM985"/>
      <c r="BN985"/>
      <c r="BO985"/>
      <c r="BP985"/>
      <c r="BQ985"/>
      <c r="BR985"/>
      <c r="BS985"/>
      <c r="BT985"/>
      <c r="BU985"/>
      <c r="BV985"/>
      <c r="BW985"/>
      <c r="BX985"/>
      <c r="BY985"/>
      <c r="BZ985"/>
      <c r="CA985"/>
      <c r="CB985"/>
      <c r="CC985"/>
      <c r="CD985"/>
      <c r="CE985"/>
      <c r="CF985"/>
      <c r="CG985"/>
      <c r="CH985"/>
      <c r="CI985"/>
      <c r="CJ985"/>
      <c r="CK985"/>
      <c r="CL985"/>
      <c r="CM985"/>
      <c r="CN985"/>
      <c r="CO985"/>
      <c r="CP985"/>
      <c r="CQ985"/>
      <c r="CR985"/>
      <c r="CS985"/>
      <c r="CT985"/>
      <c r="CU985"/>
      <c r="CV985"/>
      <c r="CW985"/>
      <c r="CX985"/>
      <c r="CY985"/>
      <c r="CZ985"/>
      <c r="DA985"/>
      <c r="DB985"/>
      <c r="DC985"/>
      <c r="DD985"/>
      <c r="DE985"/>
      <c r="DF985"/>
      <c r="DG985"/>
      <c r="DH985"/>
      <c r="DI985"/>
      <c r="DJ985"/>
      <c r="DK985"/>
      <c r="DL985"/>
      <c r="DM985"/>
      <c r="DN985"/>
      <c r="DO985"/>
    </row>
    <row r="986" spans="1:119" ht="15" customHeight="1" x14ac:dyDescent="0.25">
      <c r="A986" s="13"/>
      <c r="B986" s="1" t="str">
        <f>Table65[[#This Row],[Edificio]]</f>
        <v>TORRE CENTRAL</v>
      </c>
      <c r="C986" s="1">
        <f>Table65[[#This Row],[PISO]]</f>
        <v>11</v>
      </c>
      <c r="D986" s="1">
        <f>Table65[[#This Row],[N° Puesto]]</f>
        <v>7</v>
      </c>
      <c r="E986" s="1" t="str">
        <f>Table65[[#This Row],[Apellido y Nombre]]</f>
        <v>GONZÁLEZ, ARIEL</v>
      </c>
      <c r="F986" s="1">
        <f>Table65[[#This Row],[Centro Costos]]</f>
        <v>1691</v>
      </c>
      <c r="G986" s="1">
        <f>Table65[[#This Row],[Interno]]</f>
        <v>4227</v>
      </c>
      <c r="H986" s="1" t="str">
        <f>Table65[[#This Row],[Gerencia]]</f>
        <v>MEJORA CONTINUA</v>
      </c>
      <c r="I986" s="1" t="str">
        <f>Table65[[#This Row],[Observacion]]</f>
        <v>PUESTOS FLEXIBLES</v>
      </c>
      <c r="J986" s="16"/>
      <c r="BF986"/>
      <c r="BG986"/>
      <c r="BH986"/>
      <c r="BI986"/>
      <c r="BJ986"/>
      <c r="BK986"/>
      <c r="BL986"/>
      <c r="BM986"/>
      <c r="BN986"/>
      <c r="BO986"/>
      <c r="BP986"/>
      <c r="BQ986"/>
      <c r="BR986"/>
      <c r="BS986"/>
      <c r="BT986"/>
      <c r="BU986"/>
      <c r="BV986"/>
      <c r="BW986"/>
      <c r="BX986"/>
      <c r="BY986"/>
      <c r="BZ986"/>
      <c r="CA986"/>
      <c r="CB986"/>
      <c r="CC986"/>
      <c r="CD986"/>
      <c r="CE986"/>
      <c r="CF986"/>
      <c r="CG986"/>
      <c r="CH986"/>
      <c r="CI986"/>
      <c r="CJ986"/>
      <c r="CK986"/>
      <c r="CL986"/>
      <c r="CM986"/>
      <c r="CN986"/>
      <c r="CO986"/>
      <c r="CP986"/>
      <c r="CQ986"/>
      <c r="CR986"/>
      <c r="CS986"/>
      <c r="CT986"/>
      <c r="CU986"/>
      <c r="CV986"/>
      <c r="CW986"/>
      <c r="CX986"/>
      <c r="CY986"/>
      <c r="CZ986"/>
      <c r="DA986"/>
      <c r="DB986"/>
      <c r="DC986"/>
      <c r="DD986"/>
      <c r="DE986"/>
      <c r="DF986"/>
      <c r="DG986"/>
      <c r="DH986"/>
      <c r="DI986"/>
      <c r="DJ986"/>
      <c r="DK986"/>
      <c r="DL986"/>
      <c r="DM986"/>
      <c r="DN986"/>
      <c r="DO986"/>
    </row>
    <row r="987" spans="1:119" ht="15" customHeight="1" x14ac:dyDescent="0.25">
      <c r="A987" s="13"/>
      <c r="B987" s="1" t="str">
        <f>Table65[[#This Row],[Edificio]]</f>
        <v>TORRE CENTRAL</v>
      </c>
      <c r="C987" s="1">
        <f>Table65[[#This Row],[PISO]]</f>
        <v>11</v>
      </c>
      <c r="D987" s="1">
        <f>Table65[[#This Row],[N° Puesto]]</f>
        <v>8</v>
      </c>
      <c r="E987" s="1" t="str">
        <f>Table65[[#This Row],[Apellido y Nombre]]</f>
        <v>LIBRE</v>
      </c>
      <c r="F987" s="1">
        <f>Table65[[#This Row],[Centro Costos]]</f>
        <v>1691</v>
      </c>
      <c r="G987" s="1" t="str">
        <f>Table65[[#This Row],[Interno]]</f>
        <v>----</v>
      </c>
      <c r="H987" s="1" t="str">
        <f>Table65[[#This Row],[Gerencia]]</f>
        <v>MEJORA CONTINUA</v>
      </c>
      <c r="I987" s="1" t="str">
        <f>Table65[[#This Row],[Observacion]]</f>
        <v>PUESTOS FLEXIBLES</v>
      </c>
      <c r="J987" s="16"/>
      <c r="BF987"/>
      <c r="BG987"/>
      <c r="BH987"/>
      <c r="BI987"/>
      <c r="BJ987"/>
      <c r="BK987"/>
      <c r="BL987"/>
      <c r="BM987"/>
      <c r="BN987"/>
      <c r="BO987"/>
      <c r="BP987"/>
      <c r="BQ987"/>
      <c r="BR987"/>
      <c r="BS987"/>
      <c r="BT987"/>
      <c r="BU987"/>
      <c r="BV987"/>
      <c r="BW987"/>
      <c r="BX987"/>
      <c r="BY987"/>
      <c r="BZ987"/>
      <c r="CA987"/>
      <c r="CB987"/>
      <c r="CC987"/>
      <c r="CD987"/>
      <c r="CE987"/>
      <c r="CF987"/>
      <c r="CG987"/>
      <c r="CH987"/>
      <c r="CI987"/>
      <c r="CJ987"/>
      <c r="CK987"/>
      <c r="CL987"/>
      <c r="CM987"/>
      <c r="CN987"/>
      <c r="CO987"/>
      <c r="CP987"/>
      <c r="CQ987"/>
      <c r="CR987"/>
      <c r="CS987"/>
      <c r="CT987"/>
      <c r="CU987"/>
      <c r="CV987"/>
      <c r="CW987"/>
      <c r="CX987"/>
      <c r="CY987"/>
      <c r="CZ987"/>
      <c r="DA987"/>
      <c r="DB987"/>
      <c r="DC987"/>
      <c r="DD987"/>
      <c r="DE987"/>
      <c r="DF987"/>
      <c r="DG987"/>
      <c r="DH987"/>
      <c r="DI987"/>
      <c r="DJ987"/>
      <c r="DK987"/>
      <c r="DL987"/>
      <c r="DM987"/>
      <c r="DN987"/>
      <c r="DO987"/>
    </row>
    <row r="988" spans="1:119" ht="15" customHeight="1" x14ac:dyDescent="0.25">
      <c r="A988" s="13"/>
      <c r="B988" s="1" t="str">
        <f>Table65[[#This Row],[Edificio]]</f>
        <v>TORRE CENTRAL</v>
      </c>
      <c r="C988" s="1">
        <f>Table65[[#This Row],[PISO]]</f>
        <v>11</v>
      </c>
      <c r="D988" s="1">
        <f>Table65[[#This Row],[N° Puesto]]</f>
        <v>9</v>
      </c>
      <c r="E988" s="1" t="str">
        <f>Table65[[#This Row],[Apellido y Nombre]]</f>
        <v>LIBRE</v>
      </c>
      <c r="F988" s="1">
        <f>Table65[[#This Row],[Centro Costos]]</f>
        <v>1691</v>
      </c>
      <c r="G988" s="1" t="str">
        <f>Table65[[#This Row],[Interno]]</f>
        <v>----</v>
      </c>
      <c r="H988" s="1" t="str">
        <f>Table65[[#This Row],[Gerencia]]</f>
        <v>MEJORA CONTINUA</v>
      </c>
      <c r="I988" s="1" t="str">
        <f>Table65[[#This Row],[Observacion]]</f>
        <v>PUESTOS FLEXIBLES</v>
      </c>
      <c r="J988" s="16"/>
      <c r="BF988"/>
      <c r="BG988"/>
      <c r="BH988"/>
      <c r="BI988"/>
      <c r="BJ988"/>
      <c r="BK988"/>
      <c r="BL988"/>
      <c r="BM988"/>
      <c r="BN988"/>
      <c r="BO988"/>
      <c r="BP988"/>
      <c r="BQ988"/>
      <c r="BR988"/>
      <c r="BS988"/>
      <c r="BT988"/>
      <c r="BU988"/>
      <c r="BV988"/>
      <c r="BW988"/>
      <c r="BX988"/>
      <c r="BY988"/>
      <c r="BZ988"/>
      <c r="CA988"/>
      <c r="CB988"/>
      <c r="CC988"/>
      <c r="CD988"/>
      <c r="CE988"/>
      <c r="CF988"/>
      <c r="CG988"/>
      <c r="CH988"/>
      <c r="CI988"/>
      <c r="CJ988"/>
      <c r="CK988"/>
      <c r="CL988"/>
      <c r="CM988"/>
      <c r="CN988"/>
      <c r="CO988"/>
      <c r="CP988"/>
      <c r="CQ988"/>
      <c r="CR988"/>
      <c r="CS988"/>
      <c r="CT988"/>
      <c r="CU988"/>
      <c r="CV988"/>
      <c r="CW988"/>
      <c r="CX988"/>
      <c r="CY988"/>
      <c r="CZ988"/>
      <c r="DA988"/>
      <c r="DB988"/>
      <c r="DC988"/>
      <c r="DD988"/>
      <c r="DE988"/>
      <c r="DF988"/>
      <c r="DG988"/>
      <c r="DH988"/>
      <c r="DI988"/>
      <c r="DJ988"/>
      <c r="DK988"/>
      <c r="DL988"/>
      <c r="DM988"/>
      <c r="DN988"/>
      <c r="DO988"/>
    </row>
    <row r="989" spans="1:119" ht="15" customHeight="1" x14ac:dyDescent="0.25">
      <c r="A989" s="13"/>
      <c r="B989" s="1" t="str">
        <f>Table65[[#This Row],[Edificio]]</f>
        <v>TORRE CENTRAL</v>
      </c>
      <c r="C989" s="1">
        <f>Table65[[#This Row],[PISO]]</f>
        <v>11</v>
      </c>
      <c r="D989" s="1">
        <f>Table65[[#This Row],[N° Puesto]]</f>
        <v>10</v>
      </c>
      <c r="E989" s="1" t="str">
        <f>Table65[[#This Row],[Apellido y Nombre]]</f>
        <v>LIBRE</v>
      </c>
      <c r="F989" s="1">
        <f>Table65[[#This Row],[Centro Costos]]</f>
        <v>1691</v>
      </c>
      <c r="G989" s="1" t="str">
        <f>Table65[[#This Row],[Interno]]</f>
        <v>----</v>
      </c>
      <c r="H989" s="1" t="str">
        <f>Table65[[#This Row],[Gerencia]]</f>
        <v>MEJORA CONTINUA</v>
      </c>
      <c r="I989" s="1" t="str">
        <f>Table65[[#This Row],[Observacion]]</f>
        <v>PUESTOS FLEXIBLES</v>
      </c>
      <c r="J989" s="16"/>
      <c r="BF989"/>
      <c r="BG989"/>
      <c r="BH989"/>
      <c r="BI989"/>
      <c r="BJ989"/>
      <c r="BK989"/>
      <c r="BL989"/>
      <c r="BM989"/>
      <c r="BN989"/>
      <c r="BO989"/>
      <c r="BP989"/>
      <c r="BQ989"/>
      <c r="BR989"/>
      <c r="BS989"/>
      <c r="BT989"/>
      <c r="BU989"/>
      <c r="BV989"/>
      <c r="BW989"/>
      <c r="BX989"/>
      <c r="BY989"/>
      <c r="BZ989"/>
      <c r="CA989"/>
      <c r="CB989"/>
      <c r="CC989"/>
      <c r="CD989"/>
      <c r="CE989"/>
      <c r="CF989"/>
      <c r="CG989"/>
      <c r="CH989"/>
      <c r="CI989"/>
      <c r="CJ989"/>
      <c r="CK989"/>
      <c r="CL989"/>
      <c r="CM989"/>
      <c r="CN989"/>
      <c r="CO989"/>
      <c r="CP989"/>
      <c r="CQ989"/>
      <c r="CR989"/>
      <c r="CS989"/>
      <c r="CT989"/>
      <c r="CU989"/>
      <c r="CV989"/>
      <c r="CW989"/>
      <c r="CX989"/>
      <c r="CY989"/>
      <c r="CZ989"/>
      <c r="DA989"/>
      <c r="DB989"/>
      <c r="DC989"/>
      <c r="DD989"/>
      <c r="DE989"/>
      <c r="DF989"/>
      <c r="DG989"/>
      <c r="DH989"/>
      <c r="DI989"/>
      <c r="DJ989"/>
      <c r="DK989"/>
      <c r="DL989"/>
      <c r="DM989"/>
      <c r="DN989"/>
      <c r="DO989"/>
    </row>
    <row r="990" spans="1:119" ht="15" customHeight="1" x14ac:dyDescent="0.25">
      <c r="A990" s="13"/>
      <c r="B990" s="1" t="str">
        <f>Table65[[#This Row],[Edificio]]</f>
        <v>TORRE CENTRAL</v>
      </c>
      <c r="C990" s="1">
        <f>Table65[[#This Row],[PISO]]</f>
        <v>11</v>
      </c>
      <c r="D990" s="1">
        <f>Table65[[#This Row],[N° Puesto]]</f>
        <v>11</v>
      </c>
      <c r="E990" s="1" t="str">
        <f>Table65[[#This Row],[Apellido y Nombre]]</f>
        <v>LIBRE</v>
      </c>
      <c r="F990" s="1">
        <f>Table65[[#This Row],[Centro Costos]]</f>
        <v>1691</v>
      </c>
      <c r="G990" s="1" t="str">
        <f>Table65[[#This Row],[Interno]]</f>
        <v>----</v>
      </c>
      <c r="H990" s="1" t="str">
        <f>Table65[[#This Row],[Gerencia]]</f>
        <v>MEJORA CONTINUA</v>
      </c>
      <c r="I990" s="1" t="str">
        <f>Table65[[#This Row],[Observacion]]</f>
        <v>PUESTOS FLEXIBLES</v>
      </c>
      <c r="J990" s="16"/>
      <c r="BF990"/>
      <c r="BG990"/>
      <c r="BH990"/>
      <c r="BI990"/>
      <c r="BJ990"/>
      <c r="BK990"/>
      <c r="BL990"/>
      <c r="BM990"/>
      <c r="BN990"/>
      <c r="BO990"/>
      <c r="BP990"/>
      <c r="BQ990"/>
      <c r="BR990"/>
      <c r="BS990"/>
      <c r="BT990"/>
      <c r="BU990"/>
      <c r="BV990"/>
      <c r="BW990"/>
      <c r="BX990"/>
      <c r="BY990"/>
      <c r="BZ990"/>
      <c r="CA990"/>
      <c r="CB990"/>
      <c r="CC990"/>
      <c r="CD990"/>
      <c r="CE990"/>
      <c r="CF990"/>
      <c r="CG990"/>
      <c r="CH990"/>
      <c r="CI990"/>
      <c r="CJ990"/>
      <c r="CK990"/>
      <c r="CL990"/>
      <c r="CM990"/>
      <c r="CN990"/>
      <c r="CO990"/>
      <c r="CP990"/>
      <c r="CQ990"/>
      <c r="CR990"/>
      <c r="CS990"/>
      <c r="CT990"/>
      <c r="CU990"/>
      <c r="CV990"/>
      <c r="CW990"/>
      <c r="CX990"/>
      <c r="CY990"/>
      <c r="CZ990"/>
      <c r="DA990"/>
      <c r="DB990"/>
      <c r="DC990"/>
      <c r="DD990"/>
      <c r="DE990"/>
      <c r="DF990"/>
      <c r="DG990"/>
      <c r="DH990"/>
      <c r="DI990"/>
      <c r="DJ990"/>
      <c r="DK990"/>
      <c r="DL990"/>
      <c r="DM990"/>
      <c r="DN990"/>
      <c r="DO990"/>
    </row>
    <row r="991" spans="1:119" ht="15" customHeight="1" x14ac:dyDescent="0.25">
      <c r="A991" s="13"/>
      <c r="B991" s="1" t="str">
        <f>Table65[[#This Row],[Edificio]]</f>
        <v>TORRE CENTRAL</v>
      </c>
      <c r="C991" s="1">
        <f>Table65[[#This Row],[PISO]]</f>
        <v>11</v>
      </c>
      <c r="D991" s="1">
        <f>Table65[[#This Row],[N° Puesto]]</f>
        <v>12</v>
      </c>
      <c r="E991" s="1" t="str">
        <f>Table65[[#This Row],[Apellido y Nombre]]</f>
        <v>LIBRE</v>
      </c>
      <c r="F991" s="1">
        <f>Table65[[#This Row],[Centro Costos]]</f>
        <v>1691</v>
      </c>
      <c r="G991" s="1" t="str">
        <f>Table65[[#This Row],[Interno]]</f>
        <v>----</v>
      </c>
      <c r="H991" s="1" t="str">
        <f>Table65[[#This Row],[Gerencia]]</f>
        <v>MEJORA CONTINUA</v>
      </c>
      <c r="I991" s="1" t="str">
        <f>Table65[[#This Row],[Observacion]]</f>
        <v>PUESTOS FLEXIBLES</v>
      </c>
      <c r="J991" s="16"/>
      <c r="BF991"/>
      <c r="BG991"/>
      <c r="BH991"/>
      <c r="BI991"/>
      <c r="BJ991"/>
      <c r="BK991"/>
      <c r="BL991"/>
      <c r="BM991"/>
      <c r="BN991"/>
      <c r="BO991"/>
      <c r="BP991"/>
      <c r="BQ991"/>
      <c r="BR991"/>
      <c r="BS991"/>
      <c r="BT991"/>
      <c r="BU991"/>
      <c r="BV991"/>
      <c r="BW991"/>
      <c r="BX991"/>
      <c r="BY991"/>
      <c r="BZ991"/>
      <c r="CA991"/>
      <c r="CB991"/>
      <c r="CC991"/>
      <c r="CD991"/>
      <c r="CE991"/>
      <c r="CF991"/>
      <c r="CG991"/>
      <c r="CH991"/>
      <c r="CI991"/>
      <c r="CJ991"/>
      <c r="CK991"/>
      <c r="CL991"/>
      <c r="CM991"/>
      <c r="CN991"/>
      <c r="CO991"/>
      <c r="CP991"/>
      <c r="CQ991"/>
      <c r="CR991"/>
      <c r="CS991"/>
      <c r="CT991"/>
      <c r="CU991"/>
      <c r="CV991"/>
      <c r="CW991"/>
      <c r="CX991"/>
      <c r="CY991"/>
      <c r="CZ991"/>
      <c r="DA991"/>
      <c r="DB991"/>
      <c r="DC991"/>
      <c r="DD991"/>
      <c r="DE991"/>
      <c r="DF991"/>
      <c r="DG991"/>
      <c r="DH991"/>
      <c r="DI991"/>
      <c r="DJ991"/>
      <c r="DK991"/>
      <c r="DL991"/>
      <c r="DM991"/>
      <c r="DN991"/>
      <c r="DO991"/>
    </row>
    <row r="992" spans="1:119" ht="15" customHeight="1" x14ac:dyDescent="0.25">
      <c r="A992" s="13"/>
      <c r="B992" s="1" t="str">
        <f>Table65[[#This Row],[Edificio]]</f>
        <v>TORRE CENTRAL</v>
      </c>
      <c r="C992" s="1">
        <f>Table65[[#This Row],[PISO]]</f>
        <v>11</v>
      </c>
      <c r="D992" s="1">
        <f>Table65[[#This Row],[N° Puesto]]</f>
        <v>13</v>
      </c>
      <c r="E992" s="1" t="str">
        <f>Table65[[#This Row],[Apellido y Nombre]]</f>
        <v>LIBRE</v>
      </c>
      <c r="F992" s="1">
        <f>Table65[[#This Row],[Centro Costos]]</f>
        <v>1691</v>
      </c>
      <c r="G992" s="1" t="str">
        <f>Table65[[#This Row],[Interno]]</f>
        <v>----</v>
      </c>
      <c r="H992" s="1" t="str">
        <f>Table65[[#This Row],[Gerencia]]</f>
        <v>MEJORA CONTINUA</v>
      </c>
      <c r="I992" s="1" t="str">
        <f>Table65[[#This Row],[Observacion]]</f>
        <v>PUESTOS FLEXIBLES</v>
      </c>
      <c r="J992" s="16"/>
      <c r="BF992"/>
      <c r="BG992"/>
      <c r="BH992"/>
      <c r="BI992"/>
      <c r="BJ992"/>
      <c r="BK992"/>
      <c r="BL992"/>
      <c r="BM992"/>
      <c r="BN992"/>
      <c r="BO992"/>
      <c r="BP992"/>
      <c r="BQ992"/>
      <c r="BR992"/>
      <c r="BS992"/>
      <c r="BT992"/>
      <c r="BU992"/>
      <c r="BV992"/>
      <c r="BW992"/>
      <c r="BX992"/>
      <c r="BY992"/>
      <c r="BZ992"/>
      <c r="CA992"/>
      <c r="CB992"/>
      <c r="CC992"/>
      <c r="CD992"/>
      <c r="CE992"/>
      <c r="CF992"/>
      <c r="CG992"/>
      <c r="CH992"/>
      <c r="CI992"/>
      <c r="CJ992"/>
      <c r="CK992"/>
      <c r="CL992"/>
      <c r="CM992"/>
      <c r="CN992"/>
      <c r="CO992"/>
      <c r="CP992"/>
      <c r="CQ992"/>
      <c r="CR992"/>
      <c r="CS992"/>
      <c r="CT992"/>
      <c r="CU992"/>
      <c r="CV992"/>
      <c r="CW992"/>
      <c r="CX992"/>
      <c r="CY992"/>
      <c r="CZ992"/>
      <c r="DA992"/>
      <c r="DB992"/>
      <c r="DC992"/>
      <c r="DD992"/>
      <c r="DE992"/>
      <c r="DF992"/>
      <c r="DG992"/>
      <c r="DH992"/>
      <c r="DI992"/>
      <c r="DJ992"/>
      <c r="DK992"/>
      <c r="DL992"/>
      <c r="DM992"/>
      <c r="DN992"/>
      <c r="DO992"/>
    </row>
    <row r="993" spans="1:119" ht="15" customHeight="1" x14ac:dyDescent="0.25">
      <c r="A993" s="13"/>
      <c r="B993" s="1" t="str">
        <f>Table65[[#This Row],[Edificio]]</f>
        <v>TORRE CENTRAL</v>
      </c>
      <c r="C993" s="1">
        <f>Table65[[#This Row],[PISO]]</f>
        <v>11</v>
      </c>
      <c r="D993" s="1">
        <f>Table65[[#This Row],[N° Puesto]]</f>
        <v>14</v>
      </c>
      <c r="E993" s="1" t="str">
        <f>Table65[[#This Row],[Apellido y Nombre]]</f>
        <v>LIBRE</v>
      </c>
      <c r="F993" s="1">
        <f>Table65[[#This Row],[Centro Costos]]</f>
        <v>1691</v>
      </c>
      <c r="G993" s="1" t="str">
        <f>Table65[[#This Row],[Interno]]</f>
        <v>----</v>
      </c>
      <c r="H993" s="1" t="str">
        <f>Table65[[#This Row],[Gerencia]]</f>
        <v>MEJORA CONTINUA</v>
      </c>
      <c r="I993" s="1" t="str">
        <f>Table65[[#This Row],[Observacion]]</f>
        <v>PUESTOS FLEXIBLES</v>
      </c>
      <c r="J993" s="16"/>
      <c r="BF993"/>
      <c r="BG993"/>
      <c r="BH993"/>
      <c r="BI993"/>
      <c r="BJ993"/>
      <c r="BK993"/>
      <c r="BL993"/>
      <c r="BM993"/>
      <c r="BN993"/>
      <c r="BO993"/>
      <c r="BP993"/>
      <c r="BQ993"/>
      <c r="BR993"/>
      <c r="BS993"/>
      <c r="BT993"/>
      <c r="BU993"/>
      <c r="BV993"/>
      <c r="BW993"/>
      <c r="BX993"/>
      <c r="BY993"/>
      <c r="BZ993"/>
      <c r="CA993"/>
      <c r="CB993"/>
      <c r="CC993"/>
      <c r="CD993"/>
      <c r="CE993"/>
      <c r="CF993"/>
      <c r="CG993"/>
      <c r="CH993"/>
      <c r="CI993"/>
      <c r="CJ993"/>
      <c r="CK993"/>
      <c r="CL993"/>
      <c r="CM993"/>
      <c r="CN993"/>
      <c r="CO993"/>
      <c r="CP993"/>
      <c r="CQ993"/>
      <c r="CR993"/>
      <c r="CS993"/>
      <c r="CT993"/>
      <c r="CU993"/>
      <c r="CV993"/>
      <c r="CW993"/>
      <c r="CX993"/>
      <c r="CY993"/>
      <c r="CZ993"/>
      <c r="DA993"/>
      <c r="DB993"/>
      <c r="DC993"/>
      <c r="DD993"/>
      <c r="DE993"/>
      <c r="DF993"/>
      <c r="DG993"/>
      <c r="DH993"/>
      <c r="DI993"/>
      <c r="DJ993"/>
      <c r="DK993"/>
      <c r="DL993"/>
      <c r="DM993"/>
      <c r="DN993"/>
      <c r="DO993"/>
    </row>
    <row r="994" spans="1:119" ht="15" customHeight="1" x14ac:dyDescent="0.25">
      <c r="A994" s="13"/>
      <c r="B994" s="1" t="str">
        <f>Table65[[#This Row],[Edificio]]</f>
        <v>TORRE CENTRAL</v>
      </c>
      <c r="C994" s="1">
        <f>Table65[[#This Row],[PISO]]</f>
        <v>11</v>
      </c>
      <c r="D994" s="1">
        <f>Table65[[#This Row],[N° Puesto]]</f>
        <v>15</v>
      </c>
      <c r="E994" s="1" t="str">
        <f>Table65[[#This Row],[Apellido y Nombre]]</f>
        <v>LIBRE</v>
      </c>
      <c r="F994" s="1">
        <f>Table65[[#This Row],[Centro Costos]]</f>
        <v>1691</v>
      </c>
      <c r="G994" s="1" t="str">
        <f>Table65[[#This Row],[Interno]]</f>
        <v>----</v>
      </c>
      <c r="H994" s="1" t="str">
        <f>Table65[[#This Row],[Gerencia]]</f>
        <v>MEJORA CONTINUA</v>
      </c>
      <c r="I994" s="1" t="str">
        <f>Table65[[#This Row],[Observacion]]</f>
        <v>PUESTOS FLEXIBLES</v>
      </c>
      <c r="J994" s="16"/>
      <c r="BF994"/>
      <c r="BG994"/>
      <c r="BH994"/>
      <c r="BI994"/>
      <c r="BJ994"/>
      <c r="BK994"/>
      <c r="BL994"/>
      <c r="BM994"/>
      <c r="BN994"/>
      <c r="BO994"/>
      <c r="BP994"/>
      <c r="BQ994"/>
      <c r="BR994"/>
      <c r="BS994"/>
      <c r="BT994"/>
      <c r="BU994"/>
      <c r="BV994"/>
      <c r="BW994"/>
      <c r="BX994"/>
      <c r="BY994"/>
      <c r="BZ994"/>
      <c r="CA994"/>
      <c r="CB994"/>
      <c r="CC994"/>
      <c r="CD994"/>
      <c r="CE994"/>
      <c r="CF994"/>
      <c r="CG994"/>
      <c r="CH994"/>
      <c r="CI994"/>
      <c r="CJ994"/>
      <c r="CK994"/>
      <c r="CL994"/>
      <c r="CM994"/>
      <c r="CN994"/>
      <c r="CO994"/>
      <c r="CP994"/>
      <c r="CQ994"/>
      <c r="CR994"/>
      <c r="CS994"/>
      <c r="CT994"/>
      <c r="CU994"/>
      <c r="CV994"/>
      <c r="CW994"/>
      <c r="CX994"/>
      <c r="CY994"/>
      <c r="CZ994"/>
      <c r="DA994"/>
      <c r="DB994"/>
      <c r="DC994"/>
      <c r="DD994"/>
      <c r="DE994"/>
      <c r="DF994"/>
      <c r="DG994"/>
      <c r="DH994"/>
      <c r="DI994"/>
      <c r="DJ994"/>
      <c r="DK994"/>
      <c r="DL994"/>
      <c r="DM994"/>
      <c r="DN994"/>
      <c r="DO994"/>
    </row>
    <row r="995" spans="1:119" ht="15" customHeight="1" x14ac:dyDescent="0.25">
      <c r="A995" s="13"/>
      <c r="B995" s="1" t="str">
        <f>Table65[[#This Row],[Edificio]]</f>
        <v>TORRE CENTRAL</v>
      </c>
      <c r="C995" s="1">
        <f>Table65[[#This Row],[PISO]]</f>
        <v>11</v>
      </c>
      <c r="D995" s="1">
        <f>Table65[[#This Row],[N° Puesto]]</f>
        <v>16</v>
      </c>
      <c r="E995" s="1" t="str">
        <f>Table65[[#This Row],[Apellido y Nombre]]</f>
        <v>LIBRE</v>
      </c>
      <c r="F995" s="1">
        <f>Table65[[#This Row],[Centro Costos]]</f>
        <v>1691</v>
      </c>
      <c r="G995" s="1" t="str">
        <f>Table65[[#This Row],[Interno]]</f>
        <v>----</v>
      </c>
      <c r="H995" s="1" t="str">
        <f>Table65[[#This Row],[Gerencia]]</f>
        <v>MEJORA CONTINUA</v>
      </c>
      <c r="I995" s="1" t="str">
        <f>Table65[[#This Row],[Observacion]]</f>
        <v>PUESTOS FLEXIBLES</v>
      </c>
      <c r="J995" s="16"/>
      <c r="BF995"/>
      <c r="BG995"/>
      <c r="BH995"/>
      <c r="BI995"/>
      <c r="BJ995"/>
      <c r="BK995"/>
      <c r="BL995"/>
      <c r="BM995"/>
      <c r="BN995"/>
      <c r="BO995"/>
      <c r="BP995"/>
      <c r="BQ995"/>
      <c r="BR995"/>
      <c r="BS995"/>
      <c r="BT995"/>
      <c r="BU995"/>
      <c r="BV995"/>
      <c r="BW995"/>
      <c r="BX995"/>
      <c r="BY995"/>
      <c r="BZ995"/>
      <c r="CA995"/>
      <c r="CB995"/>
      <c r="CC995"/>
      <c r="CD995"/>
      <c r="CE995"/>
      <c r="CF995"/>
      <c r="CG995"/>
      <c r="CH995"/>
      <c r="CI995"/>
      <c r="CJ995"/>
      <c r="CK995"/>
      <c r="CL995"/>
      <c r="CM995"/>
      <c r="CN995"/>
      <c r="CO995"/>
      <c r="CP995"/>
      <c r="CQ995"/>
      <c r="CR995"/>
      <c r="CS995"/>
      <c r="CT995"/>
      <c r="CU995"/>
      <c r="CV995"/>
      <c r="CW995"/>
      <c r="CX995"/>
      <c r="CY995"/>
      <c r="CZ995"/>
      <c r="DA995"/>
      <c r="DB995"/>
      <c r="DC995"/>
      <c r="DD995"/>
      <c r="DE995"/>
      <c r="DF995"/>
      <c r="DG995"/>
      <c r="DH995"/>
      <c r="DI995"/>
      <c r="DJ995"/>
      <c r="DK995"/>
      <c r="DL995"/>
      <c r="DM995"/>
      <c r="DN995"/>
      <c r="DO995"/>
    </row>
    <row r="996" spans="1:119" ht="15" customHeight="1" x14ac:dyDescent="0.25">
      <c r="A996" s="13"/>
      <c r="B996" s="1" t="str">
        <f>Table65[[#This Row],[Edificio]]</f>
        <v>TORRE CENTRAL</v>
      </c>
      <c r="C996" s="1">
        <f>Table65[[#This Row],[PISO]]</f>
        <v>11</v>
      </c>
      <c r="D996" s="1">
        <f>Table65[[#This Row],[N° Puesto]]</f>
        <v>17</v>
      </c>
      <c r="E996" s="1" t="str">
        <f>Table65[[#This Row],[Apellido y Nombre]]</f>
        <v>PEDRO, JÉSICA</v>
      </c>
      <c r="F996" s="1">
        <f>Table65[[#This Row],[Centro Costos]]</f>
        <v>1690</v>
      </c>
      <c r="G996" s="1">
        <f>Table65[[#This Row],[Interno]]</f>
        <v>5796</v>
      </c>
      <c r="H996" s="1" t="str">
        <f>Table65[[#This Row],[Gerencia]]</f>
        <v>EXPERIENCIA DEL CLIENTE</v>
      </c>
      <c r="I996" s="1" t="str">
        <f>Table65[[#This Row],[Observacion]]</f>
        <v>PUESTOS FLEXIBLES</v>
      </c>
      <c r="J996" s="16"/>
      <c r="BF996"/>
      <c r="BG996"/>
      <c r="BH996"/>
      <c r="BI996"/>
      <c r="BJ996"/>
      <c r="BK996"/>
      <c r="BL996"/>
      <c r="BM996"/>
      <c r="BN996"/>
      <c r="BO996"/>
      <c r="BP996"/>
      <c r="BQ996"/>
      <c r="BR996"/>
      <c r="BS996"/>
      <c r="BT996"/>
      <c r="BU996"/>
      <c r="BV996"/>
      <c r="BW996"/>
      <c r="BX996"/>
      <c r="BY996"/>
      <c r="BZ996"/>
      <c r="CA996"/>
      <c r="CB996"/>
      <c r="CC996"/>
      <c r="CD996"/>
      <c r="CE996"/>
      <c r="CF996"/>
      <c r="CG996"/>
      <c r="CH996"/>
      <c r="CI996"/>
      <c r="CJ996"/>
      <c r="CK996"/>
      <c r="CL996"/>
      <c r="CM996"/>
      <c r="CN996"/>
      <c r="CO996"/>
      <c r="CP996"/>
      <c r="CQ996"/>
      <c r="CR996"/>
      <c r="CS996"/>
      <c r="CT996"/>
      <c r="CU996"/>
      <c r="CV996"/>
      <c r="CW996"/>
      <c r="CX996"/>
      <c r="CY996"/>
      <c r="CZ996"/>
      <c r="DA996"/>
      <c r="DB996"/>
      <c r="DC996"/>
      <c r="DD996"/>
      <c r="DE996"/>
      <c r="DF996"/>
      <c r="DG996"/>
      <c r="DH996"/>
      <c r="DI996"/>
      <c r="DJ996"/>
      <c r="DK996"/>
      <c r="DL996"/>
      <c r="DM996"/>
      <c r="DN996"/>
      <c r="DO996"/>
    </row>
    <row r="997" spans="1:119" ht="15" customHeight="1" x14ac:dyDescent="0.25">
      <c r="A997" s="13"/>
      <c r="B997" s="1" t="str">
        <f>Table65[[#This Row],[Edificio]]</f>
        <v>TORRE CENTRAL</v>
      </c>
      <c r="C997" s="1">
        <f>Table65[[#This Row],[PISO]]</f>
        <v>11</v>
      </c>
      <c r="D997" s="1">
        <f>Table65[[#This Row],[N° Puesto]]</f>
        <v>18</v>
      </c>
      <c r="E997" s="1" t="str">
        <f>Table65[[#This Row],[Apellido y Nombre]]</f>
        <v>VIDAL, OCTAVIO</v>
      </c>
      <c r="F997" s="1">
        <f>Table65[[#This Row],[Centro Costos]]</f>
        <v>1243</v>
      </c>
      <c r="G997" s="1">
        <f>Table65[[#This Row],[Interno]]</f>
        <v>6427</v>
      </c>
      <c r="H997" s="1" t="str">
        <f>Table65[[#This Row],[Gerencia]]</f>
        <v>INGENIERÍA DE PROCESOS</v>
      </c>
      <c r="I997" s="1" t="str">
        <f>Table65[[#This Row],[Observacion]]</f>
        <v>HOME OFFICE</v>
      </c>
      <c r="J997" s="16"/>
      <c r="BF997"/>
      <c r="BG997"/>
      <c r="BH997"/>
      <c r="BI997"/>
      <c r="BJ997"/>
      <c r="BK997"/>
      <c r="BL997"/>
      <c r="BM997"/>
      <c r="BN997"/>
      <c r="BO997"/>
      <c r="BP997"/>
      <c r="BQ997"/>
      <c r="BR997"/>
      <c r="BS997"/>
      <c r="BT997"/>
      <c r="BU997"/>
      <c r="BV997"/>
      <c r="BW997"/>
      <c r="BX997"/>
      <c r="BY997"/>
      <c r="BZ997"/>
      <c r="CA997"/>
      <c r="CB997"/>
      <c r="CC997"/>
      <c r="CD997"/>
      <c r="CE997"/>
      <c r="CF997"/>
      <c r="CG997"/>
      <c r="CH997"/>
      <c r="CI997"/>
      <c r="CJ997"/>
      <c r="CK997"/>
      <c r="CL997"/>
      <c r="CM997"/>
      <c r="CN997"/>
      <c r="CO997"/>
      <c r="CP997"/>
      <c r="CQ997"/>
      <c r="CR997"/>
      <c r="CS997"/>
      <c r="CT997"/>
      <c r="CU997"/>
      <c r="CV997"/>
      <c r="CW997"/>
      <c r="CX997"/>
      <c r="CY997"/>
      <c r="CZ997"/>
      <c r="DA997"/>
      <c r="DB997"/>
      <c r="DC997"/>
      <c r="DD997"/>
      <c r="DE997"/>
      <c r="DF997"/>
      <c r="DG997"/>
      <c r="DH997"/>
      <c r="DI997"/>
      <c r="DJ997"/>
      <c r="DK997"/>
      <c r="DL997"/>
      <c r="DM997"/>
      <c r="DN997"/>
      <c r="DO997"/>
    </row>
    <row r="998" spans="1:119" ht="15" customHeight="1" x14ac:dyDescent="0.25">
      <c r="A998" s="13"/>
      <c r="B998" s="1" t="str">
        <f>Table65[[#This Row],[Edificio]]</f>
        <v>TORRE CENTRAL</v>
      </c>
      <c r="C998" s="1">
        <f>Table65[[#This Row],[PISO]]</f>
        <v>11</v>
      </c>
      <c r="D998" s="1">
        <f>Table65[[#This Row],[N° Puesto]]</f>
        <v>19</v>
      </c>
      <c r="E998" s="1" t="str">
        <f>Table65[[#This Row],[Apellido y Nombre]]</f>
        <v>LIBRE</v>
      </c>
      <c r="F998" s="1">
        <f>Table65[[#This Row],[Centro Costos]]</f>
        <v>1243</v>
      </c>
      <c r="G998" s="1" t="str">
        <f>Table65[[#This Row],[Interno]]</f>
        <v>----</v>
      </c>
      <c r="H998" s="1" t="str">
        <f>Table65[[#This Row],[Gerencia]]</f>
        <v>INGENIERÍA DE PROCESOS</v>
      </c>
      <c r="I998" s="1" t="str">
        <f>Table65[[#This Row],[Observacion]]</f>
        <v>PUESTOS FLEXIBLES</v>
      </c>
      <c r="J998" s="16"/>
      <c r="BF998"/>
      <c r="BG998"/>
      <c r="BH998"/>
      <c r="BI998"/>
      <c r="BJ998"/>
      <c r="BK998"/>
      <c r="BL998"/>
      <c r="BM998"/>
      <c r="BN998"/>
      <c r="BO998"/>
      <c r="BP998"/>
      <c r="BQ998"/>
      <c r="BR998"/>
      <c r="BS998"/>
      <c r="BT998"/>
      <c r="BU998"/>
      <c r="BV998"/>
      <c r="BW998"/>
      <c r="BX998"/>
      <c r="BY998"/>
      <c r="BZ998"/>
      <c r="CA998"/>
      <c r="CB998"/>
      <c r="CC998"/>
      <c r="CD998"/>
      <c r="CE998"/>
      <c r="CF998"/>
      <c r="CG998"/>
      <c r="CH998"/>
      <c r="CI998"/>
      <c r="CJ998"/>
      <c r="CK998"/>
      <c r="CL998"/>
      <c r="CM998"/>
      <c r="CN998"/>
      <c r="CO998"/>
      <c r="CP998"/>
      <c r="CQ998"/>
      <c r="CR998"/>
      <c r="CS998"/>
      <c r="CT998"/>
      <c r="CU998"/>
      <c r="CV998"/>
      <c r="CW998"/>
      <c r="CX998"/>
      <c r="CY998"/>
      <c r="CZ998"/>
      <c r="DA998"/>
      <c r="DB998"/>
      <c r="DC998"/>
      <c r="DD998"/>
      <c r="DE998"/>
      <c r="DF998"/>
      <c r="DG998"/>
      <c r="DH998"/>
      <c r="DI998"/>
      <c r="DJ998"/>
      <c r="DK998"/>
      <c r="DL998"/>
      <c r="DM998"/>
      <c r="DN998"/>
      <c r="DO998"/>
    </row>
    <row r="999" spans="1:119" ht="15" customHeight="1" x14ac:dyDescent="0.25">
      <c r="A999" s="13"/>
      <c r="B999" s="1" t="str">
        <f>Table65[[#This Row],[Edificio]]</f>
        <v>TORRE CENTRAL</v>
      </c>
      <c r="C999" s="1">
        <f>Table65[[#This Row],[PISO]]</f>
        <v>11</v>
      </c>
      <c r="D999" s="1">
        <f>Table65[[#This Row],[N° Puesto]]</f>
        <v>20</v>
      </c>
      <c r="E999" s="1" t="str">
        <f>Table65[[#This Row],[Apellido y Nombre]]</f>
        <v>SORIANO, FACUNDO</v>
      </c>
      <c r="F999" s="1">
        <f>Table65[[#This Row],[Centro Costos]]</f>
        <v>1693</v>
      </c>
      <c r="G999" s="1">
        <f>Table65[[#This Row],[Interno]]</f>
        <v>5458</v>
      </c>
      <c r="H999" s="1" t="str">
        <f>Table65[[#This Row],[Gerencia]]</f>
        <v>INICIATIVAS</v>
      </c>
      <c r="I999" s="1" t="str">
        <f>Table65[[#This Row],[Observacion]]</f>
        <v>PUESTOS FLEXIBLES</v>
      </c>
      <c r="J999" s="16"/>
      <c r="BF999"/>
      <c r="BG999"/>
      <c r="BH999"/>
      <c r="BI999"/>
      <c r="BJ999"/>
      <c r="BK999"/>
      <c r="BL999"/>
      <c r="BM999"/>
      <c r="BN999"/>
      <c r="BO999"/>
      <c r="BP999"/>
      <c r="BQ999"/>
      <c r="BR999"/>
      <c r="BS999"/>
      <c r="BT999"/>
      <c r="BU999"/>
      <c r="BV999"/>
      <c r="BW999"/>
      <c r="BX999"/>
      <c r="BY999"/>
      <c r="BZ999"/>
      <c r="CA999"/>
      <c r="CB999"/>
      <c r="CC999"/>
      <c r="CD999"/>
      <c r="CE999"/>
      <c r="CF999"/>
      <c r="CG999"/>
      <c r="CH999"/>
      <c r="CI999"/>
      <c r="CJ999"/>
      <c r="CK999"/>
      <c r="CL999"/>
      <c r="CM999"/>
      <c r="CN999"/>
      <c r="CO999"/>
      <c r="CP999"/>
      <c r="CQ999"/>
      <c r="CR999"/>
      <c r="CS999"/>
      <c r="CT999"/>
      <c r="CU999"/>
      <c r="CV999"/>
      <c r="CW999"/>
      <c r="CX999"/>
      <c r="CY999"/>
      <c r="CZ999"/>
      <c r="DA999"/>
      <c r="DB999"/>
      <c r="DC999"/>
      <c r="DD999"/>
      <c r="DE999"/>
      <c r="DF999"/>
      <c r="DG999"/>
      <c r="DH999"/>
      <c r="DI999"/>
      <c r="DJ999"/>
      <c r="DK999"/>
      <c r="DL999"/>
      <c r="DM999"/>
      <c r="DN999"/>
      <c r="DO999"/>
    </row>
    <row r="1000" spans="1:119" ht="15" customHeight="1" x14ac:dyDescent="0.25">
      <c r="A1000" s="13"/>
      <c r="B1000" s="1" t="str">
        <f>Table65[[#This Row],[Edificio]]</f>
        <v>TORRE CENTRAL</v>
      </c>
      <c r="C1000" s="1">
        <f>Table65[[#This Row],[PISO]]</f>
        <v>11</v>
      </c>
      <c r="D1000" s="1">
        <f>Table65[[#This Row],[N° Puesto]]</f>
        <v>21</v>
      </c>
      <c r="E1000" s="1" t="str">
        <f>Table65[[#This Row],[Apellido y Nombre]]</f>
        <v>CAÑON, NATALIA</v>
      </c>
      <c r="F1000" s="1">
        <f>Table65[[#This Row],[Centro Costos]]</f>
        <v>1693</v>
      </c>
      <c r="G1000" s="1">
        <f>Table65[[#This Row],[Interno]]</f>
        <v>4930</v>
      </c>
      <c r="H1000" s="1" t="str">
        <f>Table65[[#This Row],[Gerencia]]</f>
        <v>INICIATIVAS</v>
      </c>
      <c r="I1000" s="1" t="str">
        <f>Table65[[#This Row],[Observacion]]</f>
        <v>PUESTOS FLEXIBLES</v>
      </c>
      <c r="J1000" s="16"/>
      <c r="BF1000"/>
      <c r="BG1000"/>
      <c r="BH1000"/>
      <c r="BI1000"/>
      <c r="BJ1000"/>
      <c r="BK1000"/>
      <c r="BL1000"/>
      <c r="BM1000"/>
      <c r="BN1000"/>
      <c r="BO1000"/>
      <c r="BP1000"/>
      <c r="BQ1000"/>
      <c r="BR1000"/>
      <c r="BS1000"/>
      <c r="BT1000"/>
      <c r="BU1000"/>
      <c r="BV1000"/>
      <c r="BW1000"/>
      <c r="BX1000"/>
      <c r="BY1000"/>
      <c r="BZ1000"/>
      <c r="CA1000"/>
      <c r="CB1000"/>
      <c r="CC1000"/>
      <c r="CD1000"/>
      <c r="CE1000"/>
      <c r="CF1000"/>
      <c r="CG1000"/>
      <c r="CH1000"/>
      <c r="CI1000"/>
      <c r="CJ1000"/>
      <c r="CK1000"/>
      <c r="CL1000"/>
      <c r="CM1000"/>
      <c r="CN1000"/>
      <c r="CO1000"/>
      <c r="CP1000"/>
      <c r="CQ1000"/>
      <c r="CR1000"/>
      <c r="CS1000"/>
      <c r="CT1000"/>
      <c r="CU1000"/>
      <c r="CV1000"/>
      <c r="CW1000"/>
      <c r="CX1000"/>
      <c r="CY1000"/>
      <c r="CZ1000"/>
      <c r="DA1000"/>
      <c r="DB1000"/>
      <c r="DC1000"/>
      <c r="DD1000"/>
      <c r="DE1000"/>
      <c r="DF1000"/>
      <c r="DG1000"/>
      <c r="DH1000"/>
      <c r="DI1000"/>
      <c r="DJ1000"/>
      <c r="DK1000"/>
      <c r="DL1000"/>
      <c r="DM1000"/>
      <c r="DN1000"/>
      <c r="DO1000"/>
    </row>
    <row r="1001" spans="1:119" ht="15" customHeight="1" x14ac:dyDescent="0.25">
      <c r="A1001" s="13"/>
      <c r="B1001" s="1" t="str">
        <f>Table65[[#This Row],[Edificio]]</f>
        <v>TORRE CENTRAL</v>
      </c>
      <c r="C1001" s="1">
        <f>Table65[[#This Row],[PISO]]</f>
        <v>11</v>
      </c>
      <c r="D1001" s="1">
        <f>Table65[[#This Row],[N° Puesto]]</f>
        <v>22</v>
      </c>
      <c r="E1001" s="1" t="str">
        <f>Table65[[#This Row],[Apellido y Nombre]]</f>
        <v>AGUIRRE, CAROLINA</v>
      </c>
      <c r="F1001" s="1">
        <f>Table65[[#This Row],[Centro Costos]]</f>
        <v>1691</v>
      </c>
      <c r="G1001" s="1">
        <f>Table65[[#This Row],[Interno]]</f>
        <v>5873</v>
      </c>
      <c r="H1001" s="1" t="str">
        <f>Table65[[#This Row],[Gerencia]]</f>
        <v>MEJORA CONTINUA</v>
      </c>
      <c r="I1001" s="1" t="str">
        <f>Table65[[#This Row],[Observacion]]</f>
        <v>PUESTOS FLEXIBLES</v>
      </c>
      <c r="J1001" s="16"/>
      <c r="BF1001"/>
      <c r="BG1001"/>
      <c r="BH1001"/>
      <c r="BI1001"/>
      <c r="BJ1001"/>
      <c r="BK1001"/>
      <c r="BL1001"/>
      <c r="BM1001"/>
      <c r="BN1001"/>
      <c r="BO1001"/>
      <c r="BP1001"/>
      <c r="BQ1001"/>
      <c r="BR1001"/>
      <c r="BS1001"/>
      <c r="BT1001"/>
      <c r="BU1001"/>
      <c r="BV1001"/>
      <c r="BW1001"/>
      <c r="BX1001"/>
      <c r="BY1001"/>
      <c r="BZ1001"/>
      <c r="CA1001"/>
      <c r="CB1001"/>
      <c r="CC1001"/>
      <c r="CD1001"/>
      <c r="CE1001"/>
      <c r="CF1001"/>
      <c r="CG1001"/>
      <c r="CH1001"/>
      <c r="CI1001"/>
      <c r="CJ1001"/>
      <c r="CK1001"/>
      <c r="CL1001"/>
      <c r="CM1001"/>
      <c r="CN1001"/>
      <c r="CO1001"/>
      <c r="CP1001"/>
      <c r="CQ1001"/>
      <c r="CR1001"/>
      <c r="CS1001"/>
      <c r="CT1001"/>
      <c r="CU1001"/>
      <c r="CV1001"/>
      <c r="CW1001"/>
      <c r="CX1001"/>
      <c r="CY1001"/>
      <c r="CZ1001"/>
      <c r="DA1001"/>
      <c r="DB1001"/>
      <c r="DC1001"/>
      <c r="DD1001"/>
      <c r="DE1001"/>
      <c r="DF1001"/>
      <c r="DG1001"/>
      <c r="DH1001"/>
      <c r="DI1001"/>
      <c r="DJ1001"/>
      <c r="DK1001"/>
      <c r="DL1001"/>
      <c r="DM1001"/>
      <c r="DN1001"/>
      <c r="DO1001"/>
    </row>
    <row r="1002" spans="1:119" ht="15" customHeight="1" x14ac:dyDescent="0.25">
      <c r="A1002" s="13"/>
      <c r="B1002" s="1" t="str">
        <f>Table65[[#This Row],[Edificio]]</f>
        <v>TORRE CENTRAL</v>
      </c>
      <c r="C1002" s="1">
        <f>Table65[[#This Row],[PISO]]</f>
        <v>11</v>
      </c>
      <c r="D1002" s="1">
        <f>Table65[[#This Row],[N° Puesto]]</f>
        <v>23</v>
      </c>
      <c r="E1002" s="1" t="str">
        <f>Table65[[#This Row],[Apellido y Nombre]]</f>
        <v>CASTRONOVO, EMILIANO</v>
      </c>
      <c r="F1002" s="1">
        <f>Table65[[#This Row],[Centro Costos]]</f>
        <v>1691</v>
      </c>
      <c r="G1002" s="1">
        <f>Table65[[#This Row],[Interno]]</f>
        <v>2652</v>
      </c>
      <c r="H1002" s="1" t="str">
        <f>Table65[[#This Row],[Gerencia]]</f>
        <v>MEJORA CONTINUA</v>
      </c>
      <c r="I1002" s="1" t="str">
        <f>Table65[[#This Row],[Observacion]]</f>
        <v>PUESTOS FLEXIBLES</v>
      </c>
      <c r="J1002" s="16"/>
      <c r="BF1002"/>
      <c r="BG1002"/>
      <c r="BH1002"/>
      <c r="BI1002"/>
      <c r="BJ1002"/>
      <c r="BK1002"/>
      <c r="BL1002"/>
      <c r="BM1002"/>
      <c r="BN1002"/>
      <c r="BO1002"/>
      <c r="BP1002"/>
      <c r="BQ1002"/>
      <c r="BR1002"/>
      <c r="BS1002"/>
      <c r="BT1002"/>
      <c r="BU1002"/>
      <c r="BV1002"/>
      <c r="BW1002"/>
      <c r="BX1002"/>
      <c r="BY1002"/>
      <c r="BZ1002"/>
      <c r="CA1002"/>
      <c r="CB1002"/>
      <c r="CC1002"/>
      <c r="CD1002"/>
      <c r="CE1002"/>
      <c r="CF1002"/>
      <c r="CG1002"/>
      <c r="CH1002"/>
      <c r="CI1002"/>
      <c r="CJ1002"/>
      <c r="CK1002"/>
      <c r="CL1002"/>
      <c r="CM1002"/>
      <c r="CN1002"/>
      <c r="CO1002"/>
      <c r="CP1002"/>
      <c r="CQ1002"/>
      <c r="CR1002"/>
      <c r="CS1002"/>
      <c r="CT1002"/>
      <c r="CU1002"/>
      <c r="CV1002"/>
      <c r="CW1002"/>
      <c r="CX1002"/>
      <c r="CY1002"/>
      <c r="CZ1002"/>
      <c r="DA1002"/>
      <c r="DB1002"/>
      <c r="DC1002"/>
      <c r="DD1002"/>
      <c r="DE1002"/>
      <c r="DF1002"/>
      <c r="DG1002"/>
      <c r="DH1002"/>
      <c r="DI1002"/>
      <c r="DJ1002"/>
      <c r="DK1002"/>
      <c r="DL1002"/>
      <c r="DM1002"/>
      <c r="DN1002"/>
      <c r="DO1002"/>
    </row>
    <row r="1003" spans="1:119" ht="15" customHeight="1" x14ac:dyDescent="0.25">
      <c r="A1003" s="13"/>
      <c r="B1003" s="1" t="str">
        <f>Table65[[#This Row],[Edificio]]</f>
        <v>TORRE CENTRAL</v>
      </c>
      <c r="C1003" s="1">
        <f>Table65[[#This Row],[PISO]]</f>
        <v>11</v>
      </c>
      <c r="D1003" s="1">
        <f>Table65[[#This Row],[N° Puesto]]</f>
        <v>24</v>
      </c>
      <c r="E1003" s="1" t="str">
        <f>Table65[[#This Row],[Apellido y Nombre]]</f>
        <v>NIEVES, LUCIANA</v>
      </c>
      <c r="F1003" s="1">
        <f>Table65[[#This Row],[Centro Costos]]</f>
        <v>1691</v>
      </c>
      <c r="G1003" s="1">
        <f>Table65[[#This Row],[Interno]]</f>
        <v>2631</v>
      </c>
      <c r="H1003" s="1" t="str">
        <f>Table65[[#This Row],[Gerencia]]</f>
        <v>MEJORA CONTINUA</v>
      </c>
      <c r="I1003" s="1" t="str">
        <f>Table65[[#This Row],[Observacion]]</f>
        <v>PUESTOS FLEXIBLES</v>
      </c>
      <c r="J1003" s="16"/>
      <c r="BF1003"/>
      <c r="BG1003"/>
      <c r="BH1003"/>
      <c r="BI1003"/>
      <c r="BJ1003"/>
      <c r="BK1003"/>
      <c r="BL1003"/>
      <c r="BM1003"/>
      <c r="BN1003"/>
      <c r="BO1003"/>
      <c r="BP1003"/>
      <c r="BQ1003"/>
      <c r="BR1003"/>
      <c r="BS1003"/>
      <c r="BT1003"/>
      <c r="BU1003"/>
      <c r="BV1003"/>
      <c r="BW1003"/>
      <c r="BX1003"/>
      <c r="BY1003"/>
      <c r="BZ1003"/>
      <c r="CA1003"/>
      <c r="CB1003"/>
      <c r="CC1003"/>
      <c r="CD1003"/>
      <c r="CE1003"/>
      <c r="CF1003"/>
      <c r="CG1003"/>
      <c r="CH1003"/>
      <c r="CI1003"/>
      <c r="CJ1003"/>
      <c r="CK1003"/>
      <c r="CL1003"/>
      <c r="CM1003"/>
      <c r="CN1003"/>
      <c r="CO1003"/>
      <c r="CP1003"/>
      <c r="CQ1003"/>
      <c r="CR1003"/>
      <c r="CS1003"/>
      <c r="CT1003"/>
      <c r="CU1003"/>
      <c r="CV1003"/>
      <c r="CW1003"/>
      <c r="CX1003"/>
      <c r="CY1003"/>
      <c r="CZ1003"/>
      <c r="DA1003"/>
      <c r="DB1003"/>
      <c r="DC1003"/>
      <c r="DD1003"/>
      <c r="DE1003"/>
      <c r="DF1003"/>
      <c r="DG1003"/>
      <c r="DH1003"/>
      <c r="DI1003"/>
      <c r="DJ1003"/>
      <c r="DK1003"/>
      <c r="DL1003"/>
      <c r="DM1003"/>
      <c r="DN1003"/>
      <c r="DO1003"/>
    </row>
    <row r="1004" spans="1:119" ht="15" customHeight="1" x14ac:dyDescent="0.25">
      <c r="A1004" s="13"/>
      <c r="B1004" s="1" t="str">
        <f>Table65[[#This Row],[Edificio]]</f>
        <v>TORRE CENTRAL</v>
      </c>
      <c r="C1004" s="1">
        <f>Table65[[#This Row],[PISO]]</f>
        <v>11</v>
      </c>
      <c r="D1004" s="1">
        <f>Table65[[#This Row],[N° Puesto]]</f>
        <v>25</v>
      </c>
      <c r="E1004" s="1" t="str">
        <f>Table65[[#This Row],[Apellido y Nombre]]</f>
        <v>FRANGI, VERÓNICA</v>
      </c>
      <c r="F1004" s="1">
        <f>Table65[[#This Row],[Centro Costos]]</f>
        <v>1691</v>
      </c>
      <c r="G1004" s="1">
        <f>Table65[[#This Row],[Interno]]</f>
        <v>6691</v>
      </c>
      <c r="H1004" s="1" t="str">
        <f>Table65[[#This Row],[Gerencia]]</f>
        <v>MEJORA CONTINUA</v>
      </c>
      <c r="I1004" s="1" t="str">
        <f>Table65[[#This Row],[Observacion]]</f>
        <v>PUESTOS FLEXIBLES</v>
      </c>
      <c r="J1004" s="16"/>
      <c r="BF1004"/>
      <c r="BG1004"/>
      <c r="BH1004"/>
      <c r="BI1004"/>
      <c r="BJ1004"/>
      <c r="BK1004"/>
      <c r="BL1004"/>
      <c r="BM1004"/>
      <c r="BN1004"/>
      <c r="BO1004"/>
      <c r="BP1004"/>
      <c r="BQ1004"/>
      <c r="BR1004"/>
      <c r="BS1004"/>
      <c r="BT1004"/>
      <c r="BU1004"/>
      <c r="BV1004"/>
      <c r="BW1004"/>
      <c r="BX1004"/>
      <c r="BY1004"/>
      <c r="BZ1004"/>
      <c r="CA1004"/>
      <c r="CB1004"/>
      <c r="CC1004"/>
      <c r="CD1004"/>
      <c r="CE1004"/>
      <c r="CF1004"/>
      <c r="CG1004"/>
      <c r="CH1004"/>
      <c r="CI1004"/>
      <c r="CJ1004"/>
      <c r="CK1004"/>
      <c r="CL1004"/>
      <c r="CM1004"/>
      <c r="CN1004"/>
      <c r="CO1004"/>
      <c r="CP1004"/>
      <c r="CQ1004"/>
      <c r="CR1004"/>
      <c r="CS1004"/>
      <c r="CT1004"/>
      <c r="CU1004"/>
      <c r="CV1004"/>
      <c r="CW1004"/>
      <c r="CX1004"/>
      <c r="CY1004"/>
      <c r="CZ1004"/>
      <c r="DA1004"/>
      <c r="DB1004"/>
      <c r="DC1004"/>
      <c r="DD1004"/>
      <c r="DE1004"/>
      <c r="DF1004"/>
      <c r="DG1004"/>
      <c r="DH1004"/>
      <c r="DI1004"/>
      <c r="DJ1004"/>
      <c r="DK1004"/>
      <c r="DL1004"/>
      <c r="DM1004"/>
      <c r="DN1004"/>
      <c r="DO1004"/>
    </row>
    <row r="1005" spans="1:119" ht="15" customHeight="1" x14ac:dyDescent="0.25">
      <c r="A1005" s="13"/>
      <c r="B1005" s="1" t="str">
        <f>Table65[[#This Row],[Edificio]]</f>
        <v>TORRE CENTRAL</v>
      </c>
      <c r="C1005" s="1">
        <f>Table65[[#This Row],[PISO]]</f>
        <v>11</v>
      </c>
      <c r="D1005" s="1">
        <f>Table65[[#This Row],[N° Puesto]]</f>
        <v>26</v>
      </c>
      <c r="E1005" s="1" t="str">
        <f>Table65[[#This Row],[Apellido y Nombre]]</f>
        <v>CALELLO, TOMAS</v>
      </c>
      <c r="F1005" s="1">
        <f>Table65[[#This Row],[Centro Costos]]</f>
        <v>1691</v>
      </c>
      <c r="G1005" s="1">
        <f>Table65[[#This Row],[Interno]]</f>
        <v>3110</v>
      </c>
      <c r="H1005" s="1" t="str">
        <f>Table65[[#This Row],[Gerencia]]</f>
        <v>MEJORA CONTINUA</v>
      </c>
      <c r="I1005" s="1" t="str">
        <f>Table65[[#This Row],[Observacion]]</f>
        <v>PUESTOS FLEXIBLES</v>
      </c>
      <c r="J1005" s="16"/>
      <c r="BF1005"/>
      <c r="BG1005"/>
      <c r="BH1005"/>
      <c r="BI1005"/>
      <c r="BJ1005"/>
      <c r="BK1005"/>
      <c r="BL1005"/>
      <c r="BM1005"/>
      <c r="BN1005"/>
      <c r="BO1005"/>
      <c r="BP1005"/>
      <c r="BQ1005"/>
      <c r="BR1005"/>
      <c r="BS1005"/>
      <c r="BT1005"/>
      <c r="BU1005"/>
      <c r="BV1005"/>
      <c r="BW1005"/>
      <c r="BX1005"/>
      <c r="BY1005"/>
      <c r="BZ1005"/>
      <c r="CA1005"/>
      <c r="CB1005"/>
      <c r="CC1005"/>
      <c r="CD1005"/>
      <c r="CE1005"/>
      <c r="CF1005"/>
      <c r="CG1005"/>
      <c r="CH1005"/>
      <c r="CI1005"/>
      <c r="CJ1005"/>
      <c r="CK1005"/>
      <c r="CL1005"/>
      <c r="CM1005"/>
      <c r="CN1005"/>
      <c r="CO1005"/>
      <c r="CP1005"/>
      <c r="CQ1005"/>
      <c r="CR1005"/>
      <c r="CS1005"/>
      <c r="CT1005"/>
      <c r="CU1005"/>
      <c r="CV1005"/>
      <c r="CW1005"/>
      <c r="CX1005"/>
      <c r="CY1005"/>
      <c r="CZ1005"/>
      <c r="DA1005"/>
      <c r="DB1005"/>
      <c r="DC1005"/>
      <c r="DD1005"/>
      <c r="DE1005"/>
      <c r="DF1005"/>
      <c r="DG1005"/>
      <c r="DH1005"/>
      <c r="DI1005"/>
      <c r="DJ1005"/>
      <c r="DK1005"/>
      <c r="DL1005"/>
      <c r="DM1005"/>
      <c r="DN1005"/>
      <c r="DO1005"/>
    </row>
    <row r="1006" spans="1:119" ht="15" customHeight="1" x14ac:dyDescent="0.25">
      <c r="A1006" s="13"/>
      <c r="B1006" s="1" t="str">
        <f>Table65[[#This Row],[Edificio]]</f>
        <v>TORRE CENTRAL</v>
      </c>
      <c r="C1006" s="1">
        <f>Table65[[#This Row],[PISO]]</f>
        <v>11</v>
      </c>
      <c r="D1006" s="1">
        <f>Table65[[#This Row],[N° Puesto]]</f>
        <v>27</v>
      </c>
      <c r="E1006" s="1" t="str">
        <f>Table65[[#This Row],[Apellido y Nombre]]</f>
        <v>MEZA, INDRAMO</v>
      </c>
      <c r="F1006" s="1">
        <f>Table65[[#This Row],[Centro Costos]]</f>
        <v>1691</v>
      </c>
      <c r="G1006" s="1">
        <f>Table65[[#This Row],[Interno]]</f>
        <v>4860</v>
      </c>
      <c r="H1006" s="1" t="str">
        <f>Table65[[#This Row],[Gerencia]]</f>
        <v>MEJORA CONTINUA</v>
      </c>
      <c r="I1006" s="1" t="str">
        <f>Table65[[#This Row],[Observacion]]</f>
        <v>HOME OFFICE</v>
      </c>
      <c r="J1006" s="16"/>
      <c r="BF1006"/>
      <c r="BG1006"/>
      <c r="BH1006"/>
      <c r="BI1006"/>
      <c r="BJ1006"/>
      <c r="BK1006"/>
      <c r="BL1006"/>
      <c r="BM1006"/>
      <c r="BN1006"/>
      <c r="BO1006"/>
      <c r="BP1006"/>
      <c r="BQ1006"/>
      <c r="BR1006"/>
      <c r="BS1006"/>
      <c r="BT1006"/>
      <c r="BU1006"/>
      <c r="BV1006"/>
      <c r="BW1006"/>
      <c r="BX1006"/>
      <c r="BY1006"/>
      <c r="BZ1006"/>
      <c r="CA1006"/>
      <c r="CB1006"/>
      <c r="CC1006"/>
      <c r="CD1006"/>
      <c r="CE1006"/>
      <c r="CF1006"/>
      <c r="CG1006"/>
      <c r="CH1006"/>
      <c r="CI1006"/>
      <c r="CJ1006"/>
      <c r="CK1006"/>
      <c r="CL1006"/>
      <c r="CM1006"/>
      <c r="CN1006"/>
      <c r="CO1006"/>
      <c r="CP1006"/>
      <c r="CQ1006"/>
      <c r="CR1006"/>
      <c r="CS1006"/>
      <c r="CT1006"/>
      <c r="CU1006"/>
      <c r="CV1006"/>
      <c r="CW1006"/>
      <c r="CX1006"/>
      <c r="CY1006"/>
      <c r="CZ1006"/>
      <c r="DA1006"/>
      <c r="DB1006"/>
      <c r="DC1006"/>
      <c r="DD1006"/>
      <c r="DE1006"/>
      <c r="DF1006"/>
      <c r="DG1006"/>
      <c r="DH1006"/>
      <c r="DI1006"/>
      <c r="DJ1006"/>
      <c r="DK1006"/>
      <c r="DL1006"/>
      <c r="DM1006"/>
      <c r="DN1006"/>
      <c r="DO1006"/>
    </row>
    <row r="1007" spans="1:119" ht="15" customHeight="1" x14ac:dyDescent="0.25">
      <c r="A1007" s="13"/>
      <c r="B1007" s="1" t="str">
        <f>Table65[[#This Row],[Edificio]]</f>
        <v>TORRE CENTRAL</v>
      </c>
      <c r="C1007" s="1">
        <f>Table65[[#This Row],[PISO]]</f>
        <v>11</v>
      </c>
      <c r="D1007" s="1">
        <f>Table65[[#This Row],[N° Puesto]]</f>
        <v>28</v>
      </c>
      <c r="E1007" s="1" t="str">
        <f>Table65[[#This Row],[Apellido y Nombre]]</f>
        <v>MAFFE, MANUEL</v>
      </c>
      <c r="F1007" s="1">
        <f>Table65[[#This Row],[Centro Costos]]</f>
        <v>1691</v>
      </c>
      <c r="G1007" s="1" t="str">
        <f>Table65[[#This Row],[Interno]]</f>
        <v>----</v>
      </c>
      <c r="H1007" s="1" t="str">
        <f>Table65[[#This Row],[Gerencia]]</f>
        <v>MEJORA CONTINUA</v>
      </c>
      <c r="I1007" s="1" t="str">
        <f>Table65[[#This Row],[Observacion]]</f>
        <v>PUESTOS FLEXIBLES</v>
      </c>
      <c r="J1007" s="16"/>
      <c r="BF1007"/>
      <c r="BG1007"/>
      <c r="BH1007"/>
      <c r="BI1007"/>
      <c r="BJ1007"/>
      <c r="BK1007"/>
      <c r="BL1007"/>
      <c r="BM1007"/>
      <c r="BN1007"/>
      <c r="BO1007"/>
      <c r="BP1007"/>
      <c r="BQ1007"/>
      <c r="BR1007"/>
      <c r="BS1007"/>
      <c r="BT1007"/>
      <c r="BU1007"/>
      <c r="BV1007"/>
      <c r="BW1007"/>
      <c r="BX1007"/>
      <c r="BY1007"/>
      <c r="BZ1007"/>
      <c r="CA1007"/>
      <c r="CB1007"/>
      <c r="CC1007"/>
      <c r="CD1007"/>
      <c r="CE1007"/>
      <c r="CF1007"/>
      <c r="CG1007"/>
      <c r="CH1007"/>
      <c r="CI1007"/>
      <c r="CJ1007"/>
      <c r="CK1007"/>
      <c r="CL1007"/>
      <c r="CM1007"/>
      <c r="CN1007"/>
      <c r="CO1007"/>
      <c r="CP1007"/>
      <c r="CQ1007"/>
      <c r="CR1007"/>
      <c r="CS1007"/>
      <c r="CT1007"/>
      <c r="CU1007"/>
      <c r="CV1007"/>
      <c r="CW1007"/>
      <c r="CX1007"/>
      <c r="CY1007"/>
      <c r="CZ1007"/>
      <c r="DA1007"/>
      <c r="DB1007"/>
      <c r="DC1007"/>
      <c r="DD1007"/>
      <c r="DE1007"/>
      <c r="DF1007"/>
      <c r="DG1007"/>
      <c r="DH1007"/>
      <c r="DI1007"/>
      <c r="DJ1007"/>
      <c r="DK1007"/>
      <c r="DL1007"/>
      <c r="DM1007"/>
      <c r="DN1007"/>
      <c r="DO1007"/>
    </row>
    <row r="1008" spans="1:119" ht="15" customHeight="1" x14ac:dyDescent="0.25">
      <c r="A1008" s="13"/>
      <c r="B1008" s="1" t="str">
        <f>Table65[[#This Row],[Edificio]]</f>
        <v>TORRE CENTRAL</v>
      </c>
      <c r="C1008" s="1">
        <f>Table65[[#This Row],[PISO]]</f>
        <v>11</v>
      </c>
      <c r="D1008" s="1">
        <f>Table65[[#This Row],[N° Puesto]]</f>
        <v>29</v>
      </c>
      <c r="E1008" s="1" t="str">
        <f>Table65[[#This Row],[Apellido y Nombre]]</f>
        <v>SULPIS, BÁRBARA</v>
      </c>
      <c r="F1008" s="1">
        <f>Table65[[#This Row],[Centro Costos]]</f>
        <v>1691</v>
      </c>
      <c r="G1008" s="1">
        <f>Table65[[#This Row],[Interno]]</f>
        <v>4813</v>
      </c>
      <c r="H1008" s="1" t="str">
        <f>Table65[[#This Row],[Gerencia]]</f>
        <v>MEJORA CONTINUA</v>
      </c>
      <c r="I1008" s="1" t="str">
        <f>Table65[[#This Row],[Observacion]]</f>
        <v>PUESTOS FLEXIBLES</v>
      </c>
      <c r="J1008" s="16"/>
      <c r="BF1008"/>
      <c r="BG1008"/>
      <c r="BH1008"/>
      <c r="BI1008"/>
      <c r="BJ1008"/>
      <c r="BK1008"/>
      <c r="BL1008"/>
      <c r="BM1008"/>
      <c r="BN1008"/>
      <c r="BO1008"/>
      <c r="BP1008"/>
      <c r="BQ1008"/>
      <c r="BR1008"/>
      <c r="BS1008"/>
      <c r="BT1008"/>
      <c r="BU1008"/>
      <c r="BV1008"/>
      <c r="BW1008"/>
      <c r="BX1008"/>
      <c r="BY1008"/>
      <c r="BZ1008"/>
      <c r="CA1008"/>
      <c r="CB1008"/>
      <c r="CC1008"/>
      <c r="CD1008"/>
      <c r="CE1008"/>
      <c r="CF1008"/>
      <c r="CG1008"/>
      <c r="CH1008"/>
      <c r="CI1008"/>
      <c r="CJ1008"/>
      <c r="CK1008"/>
      <c r="CL1008"/>
      <c r="CM1008"/>
      <c r="CN1008"/>
      <c r="CO1008"/>
      <c r="CP1008"/>
      <c r="CQ1008"/>
      <c r="CR1008"/>
      <c r="CS1008"/>
      <c r="CT1008"/>
      <c r="CU1008"/>
      <c r="CV1008"/>
      <c r="CW1008"/>
      <c r="CX1008"/>
      <c r="CY1008"/>
      <c r="CZ1008"/>
      <c r="DA1008"/>
      <c r="DB1008"/>
      <c r="DC1008"/>
      <c r="DD1008"/>
      <c r="DE1008"/>
      <c r="DF1008"/>
      <c r="DG1008"/>
      <c r="DH1008"/>
      <c r="DI1008"/>
      <c r="DJ1008"/>
      <c r="DK1008"/>
      <c r="DL1008"/>
      <c r="DM1008"/>
      <c r="DN1008"/>
      <c r="DO1008"/>
    </row>
    <row r="1009" spans="1:119" ht="15" customHeight="1" x14ac:dyDescent="0.25">
      <c r="A1009" s="13"/>
      <c r="B1009" s="1" t="str">
        <f>Table65[[#This Row],[Edificio]]</f>
        <v>TORRE CENTRAL</v>
      </c>
      <c r="C1009" s="1">
        <f>Table65[[#This Row],[PISO]]</f>
        <v>11</v>
      </c>
      <c r="D1009" s="1">
        <f>Table65[[#This Row],[N° Puesto]]</f>
        <v>30</v>
      </c>
      <c r="E1009" s="1" t="str">
        <f>Table65[[#This Row],[Apellido y Nombre]]</f>
        <v>GIMENEZ, SARAYBEL</v>
      </c>
      <c r="F1009" s="1">
        <f>Table65[[#This Row],[Centro Costos]]</f>
        <v>1243</v>
      </c>
      <c r="G1009" s="1" t="str">
        <f>Table65[[#This Row],[Interno]]</f>
        <v>----</v>
      </c>
      <c r="H1009" s="1" t="str">
        <f>Table65[[#This Row],[Gerencia]]</f>
        <v>INGENIERÍA DE PROCESOS</v>
      </c>
      <c r="I1009" s="1" t="str">
        <f>Table65[[#This Row],[Observacion]]</f>
        <v>PUESTOS FLEXIBLES</v>
      </c>
      <c r="J1009" s="16"/>
      <c r="BF1009"/>
      <c r="BG1009"/>
      <c r="BH1009"/>
      <c r="BI1009"/>
      <c r="BJ1009"/>
      <c r="BK1009"/>
      <c r="BL1009"/>
      <c r="BM1009"/>
      <c r="BN1009"/>
      <c r="BO1009"/>
      <c r="BP1009"/>
      <c r="BQ1009"/>
      <c r="BR1009"/>
      <c r="BS1009"/>
      <c r="BT1009"/>
      <c r="BU1009"/>
      <c r="BV1009"/>
      <c r="BW1009"/>
      <c r="BX1009"/>
      <c r="BY1009"/>
      <c r="BZ1009"/>
      <c r="CA1009"/>
      <c r="CB1009"/>
      <c r="CC1009"/>
      <c r="CD1009"/>
      <c r="CE1009"/>
      <c r="CF1009"/>
      <c r="CG1009"/>
      <c r="CH1009"/>
      <c r="CI1009"/>
      <c r="CJ1009"/>
      <c r="CK1009"/>
      <c r="CL1009"/>
      <c r="CM1009"/>
      <c r="CN1009"/>
      <c r="CO1009"/>
      <c r="CP1009"/>
      <c r="CQ1009"/>
      <c r="CR1009"/>
      <c r="CS1009"/>
      <c r="CT1009"/>
      <c r="CU1009"/>
      <c r="CV1009"/>
      <c r="CW1009"/>
      <c r="CX1009"/>
      <c r="CY1009"/>
      <c r="CZ1009"/>
      <c r="DA1009"/>
      <c r="DB1009"/>
      <c r="DC1009"/>
      <c r="DD1009"/>
      <c r="DE1009"/>
      <c r="DF1009"/>
      <c r="DG1009"/>
      <c r="DH1009"/>
      <c r="DI1009"/>
      <c r="DJ1009"/>
      <c r="DK1009"/>
      <c r="DL1009"/>
      <c r="DM1009"/>
      <c r="DN1009"/>
      <c r="DO1009"/>
    </row>
    <row r="1010" spans="1:119" ht="15" customHeight="1" x14ac:dyDescent="0.25">
      <c r="A1010" s="13"/>
      <c r="B1010" s="1" t="str">
        <f>Table65[[#This Row],[Edificio]]</f>
        <v>TORRE CENTRAL</v>
      </c>
      <c r="C1010" s="1">
        <f>Table65[[#This Row],[PISO]]</f>
        <v>11</v>
      </c>
      <c r="D1010" s="1">
        <f>Table65[[#This Row],[N° Puesto]]</f>
        <v>31</v>
      </c>
      <c r="E1010" s="1" t="str">
        <f>Table65[[#This Row],[Apellido y Nombre]]</f>
        <v>HUESPE GUASP, ANAHI</v>
      </c>
      <c r="F1010" s="1">
        <f>Table65[[#This Row],[Centro Costos]]</f>
        <v>1243</v>
      </c>
      <c r="G1010" s="1">
        <f>Table65[[#This Row],[Interno]]</f>
        <v>2398</v>
      </c>
      <c r="H1010" s="1" t="str">
        <f>Table65[[#This Row],[Gerencia]]</f>
        <v>INGENIERÍA DE PROCESOS</v>
      </c>
      <c r="I1010" s="1" t="str">
        <f>Table65[[#This Row],[Observacion]]</f>
        <v>PUESTOS FLEXIBLES</v>
      </c>
      <c r="J1010" s="16"/>
      <c r="BF1010"/>
      <c r="BG1010"/>
      <c r="BH1010"/>
      <c r="BI1010"/>
      <c r="BJ1010"/>
      <c r="BK1010"/>
      <c r="BL1010"/>
      <c r="BM1010"/>
      <c r="BN1010"/>
      <c r="BO1010"/>
      <c r="BP1010"/>
      <c r="BQ1010"/>
      <c r="BR1010"/>
      <c r="BS1010"/>
      <c r="BT1010"/>
      <c r="BU1010"/>
      <c r="BV1010"/>
      <c r="BW1010"/>
      <c r="BX1010"/>
      <c r="BY1010"/>
      <c r="BZ1010"/>
      <c r="CA1010"/>
      <c r="CB1010"/>
      <c r="CC1010"/>
      <c r="CD1010"/>
      <c r="CE1010"/>
      <c r="CF1010"/>
      <c r="CG1010"/>
      <c r="CH1010"/>
      <c r="CI1010"/>
      <c r="CJ1010"/>
      <c r="CK1010"/>
      <c r="CL1010"/>
      <c r="CM1010"/>
      <c r="CN1010"/>
      <c r="CO1010"/>
      <c r="CP1010"/>
      <c r="CQ1010"/>
      <c r="CR1010"/>
      <c r="CS1010"/>
      <c r="CT1010"/>
      <c r="CU1010"/>
      <c r="CV1010"/>
      <c r="CW1010"/>
      <c r="CX1010"/>
      <c r="CY1010"/>
      <c r="CZ1010"/>
      <c r="DA1010"/>
      <c r="DB1010"/>
      <c r="DC1010"/>
      <c r="DD1010"/>
      <c r="DE1010"/>
      <c r="DF1010"/>
      <c r="DG1010"/>
      <c r="DH1010"/>
      <c r="DI1010"/>
      <c r="DJ1010"/>
      <c r="DK1010"/>
      <c r="DL1010"/>
      <c r="DM1010"/>
      <c r="DN1010"/>
      <c r="DO1010"/>
    </row>
    <row r="1011" spans="1:119" ht="15" customHeight="1" x14ac:dyDescent="0.25">
      <c r="A1011" s="13"/>
      <c r="B1011" s="1" t="str">
        <f>Table65[[#This Row],[Edificio]]</f>
        <v>TORRE CENTRAL</v>
      </c>
      <c r="C1011" s="1">
        <f>Table65[[#This Row],[PISO]]</f>
        <v>11</v>
      </c>
      <c r="D1011" s="1">
        <f>Table65[[#This Row],[N° Puesto]]</f>
        <v>32</v>
      </c>
      <c r="E1011" s="1" t="str">
        <f>Table65[[#This Row],[Apellido y Nombre]]</f>
        <v>BALBONI, LUCRECIA</v>
      </c>
      <c r="F1011" s="1">
        <f>Table65[[#This Row],[Centro Costos]]</f>
        <v>1243</v>
      </c>
      <c r="G1011" s="1">
        <f>Table65[[#This Row],[Interno]]</f>
        <v>4520</v>
      </c>
      <c r="H1011" s="1" t="str">
        <f>Table65[[#This Row],[Gerencia]]</f>
        <v>INGENIERÍA DE PROCESOS</v>
      </c>
      <c r="I1011" s="1" t="str">
        <f>Table65[[#This Row],[Observacion]]</f>
        <v>PUESTOS FLEXIBLES</v>
      </c>
      <c r="J1011" s="16"/>
      <c r="BF1011"/>
      <c r="BG1011"/>
      <c r="BH1011"/>
      <c r="BI1011"/>
      <c r="BJ1011"/>
      <c r="BK1011"/>
      <c r="BL1011"/>
      <c r="BM1011"/>
      <c r="BN1011"/>
      <c r="BO1011"/>
      <c r="BP1011"/>
      <c r="BQ1011"/>
      <c r="BR1011"/>
      <c r="BS1011"/>
      <c r="BT1011"/>
      <c r="BU1011"/>
      <c r="BV1011"/>
      <c r="BW1011"/>
      <c r="BX1011"/>
      <c r="BY1011"/>
      <c r="BZ1011"/>
      <c r="CA1011"/>
      <c r="CB1011"/>
      <c r="CC1011"/>
      <c r="CD1011"/>
      <c r="CE1011"/>
      <c r="CF1011"/>
      <c r="CG1011"/>
      <c r="CH1011"/>
      <c r="CI1011"/>
      <c r="CJ1011"/>
      <c r="CK1011"/>
      <c r="CL1011"/>
      <c r="CM1011"/>
      <c r="CN1011"/>
      <c r="CO1011"/>
      <c r="CP1011"/>
      <c r="CQ1011"/>
      <c r="CR1011"/>
      <c r="CS1011"/>
      <c r="CT1011"/>
      <c r="CU1011"/>
      <c r="CV1011"/>
      <c r="CW1011"/>
      <c r="CX1011"/>
      <c r="CY1011"/>
      <c r="CZ1011"/>
      <c r="DA1011"/>
      <c r="DB1011"/>
      <c r="DC1011"/>
      <c r="DD1011"/>
      <c r="DE1011"/>
      <c r="DF1011"/>
      <c r="DG1011"/>
      <c r="DH1011"/>
      <c r="DI1011"/>
      <c r="DJ1011"/>
      <c r="DK1011"/>
      <c r="DL1011"/>
      <c r="DM1011"/>
      <c r="DN1011"/>
      <c r="DO1011"/>
    </row>
    <row r="1012" spans="1:119" ht="15" customHeight="1" x14ac:dyDescent="0.25">
      <c r="A1012" s="13"/>
      <c r="B1012" s="1" t="str">
        <f>Table65[[#This Row],[Edificio]]</f>
        <v>TORRE CENTRAL</v>
      </c>
      <c r="C1012" s="1">
        <f>Table65[[#This Row],[PISO]]</f>
        <v>11</v>
      </c>
      <c r="D1012" s="1">
        <f>Table65[[#This Row],[N° Puesto]]</f>
        <v>33</v>
      </c>
      <c r="E1012" s="1" t="str">
        <f>Table65[[#This Row],[Apellido y Nombre]]</f>
        <v>ROSENBERG, GUSTAVO</v>
      </c>
      <c r="F1012" s="1">
        <f>Table65[[#This Row],[Centro Costos]]</f>
        <v>1243</v>
      </c>
      <c r="G1012" s="1">
        <f>Table65[[#This Row],[Interno]]</f>
        <v>4462</v>
      </c>
      <c r="H1012" s="1" t="str">
        <f>Table65[[#This Row],[Gerencia]]</f>
        <v>INGENIERÍA DE PROCESOS</v>
      </c>
      <c r="I1012" s="1" t="str">
        <f>Table65[[#This Row],[Observacion]]</f>
        <v>PUESTOS FLEXIBLES</v>
      </c>
      <c r="J1012" s="16"/>
      <c r="BF1012"/>
      <c r="BG1012"/>
      <c r="BH1012"/>
      <c r="BI1012"/>
      <c r="BJ1012"/>
      <c r="BK1012"/>
      <c r="BL1012"/>
      <c r="BM1012"/>
      <c r="BN1012"/>
      <c r="BO1012"/>
      <c r="BP1012"/>
      <c r="BQ1012"/>
      <c r="BR1012"/>
      <c r="BS1012"/>
      <c r="BT1012"/>
      <c r="BU1012"/>
      <c r="BV1012"/>
      <c r="BW1012"/>
      <c r="BX1012"/>
      <c r="BY1012"/>
      <c r="BZ1012"/>
      <c r="CA1012"/>
      <c r="CB1012"/>
      <c r="CC1012"/>
      <c r="CD1012"/>
      <c r="CE1012"/>
      <c r="CF1012"/>
      <c r="CG1012"/>
      <c r="CH1012"/>
      <c r="CI1012"/>
      <c r="CJ1012"/>
      <c r="CK1012"/>
      <c r="CL1012"/>
      <c r="CM1012"/>
      <c r="CN1012"/>
      <c r="CO1012"/>
      <c r="CP1012"/>
      <c r="CQ1012"/>
      <c r="CR1012"/>
      <c r="CS1012"/>
      <c r="CT1012"/>
      <c r="CU1012"/>
      <c r="CV1012"/>
      <c r="CW1012"/>
      <c r="CX1012"/>
      <c r="CY1012"/>
      <c r="CZ1012"/>
      <c r="DA1012"/>
      <c r="DB1012"/>
      <c r="DC1012"/>
      <c r="DD1012"/>
      <c r="DE1012"/>
      <c r="DF1012"/>
      <c r="DG1012"/>
      <c r="DH1012"/>
      <c r="DI1012"/>
      <c r="DJ1012"/>
      <c r="DK1012"/>
      <c r="DL1012"/>
      <c r="DM1012"/>
      <c r="DN1012"/>
      <c r="DO1012"/>
    </row>
    <row r="1013" spans="1:119" ht="15" customHeight="1" x14ac:dyDescent="0.25">
      <c r="A1013" s="13"/>
      <c r="B1013" s="1" t="str">
        <f>Table65[[#This Row],[Edificio]]</f>
        <v>TORRE CENTRAL</v>
      </c>
      <c r="C1013" s="1">
        <f>Table65[[#This Row],[PISO]]</f>
        <v>11</v>
      </c>
      <c r="D1013" s="1">
        <f>Table65[[#This Row],[N° Puesto]]</f>
        <v>34</v>
      </c>
      <c r="E1013" s="1" t="str">
        <f>Table65[[#This Row],[Apellido y Nombre]]</f>
        <v>BIORDIAN, JUAN</v>
      </c>
      <c r="F1013" s="1">
        <f>Table65[[#This Row],[Centro Costos]]</f>
        <v>1691</v>
      </c>
      <c r="G1013" s="1" t="str">
        <f>Table65[[#This Row],[Interno]]</f>
        <v>----</v>
      </c>
      <c r="H1013" s="1" t="str">
        <f>Table65[[#This Row],[Gerencia]]</f>
        <v>MEJORA CONTINUA</v>
      </c>
      <c r="I1013" s="1" t="str">
        <f>Table65[[#This Row],[Observacion]]</f>
        <v>PUESTOS FLEXIBLES</v>
      </c>
      <c r="J1013" s="16"/>
      <c r="BF1013"/>
      <c r="BG1013"/>
      <c r="BH1013"/>
      <c r="BI1013"/>
      <c r="BJ1013"/>
      <c r="BK1013"/>
      <c r="BL1013"/>
      <c r="BM1013"/>
      <c r="BN1013"/>
      <c r="BO1013"/>
      <c r="BP1013"/>
      <c r="BQ1013"/>
      <c r="BR1013"/>
      <c r="BS1013"/>
      <c r="BT1013"/>
      <c r="BU1013"/>
      <c r="BV1013"/>
      <c r="BW1013"/>
      <c r="BX1013"/>
      <c r="BY1013"/>
      <c r="BZ1013"/>
      <c r="CA1013"/>
      <c r="CB1013"/>
      <c r="CC1013"/>
      <c r="CD1013"/>
      <c r="CE1013"/>
      <c r="CF1013"/>
      <c r="CG1013"/>
      <c r="CH1013"/>
      <c r="CI1013"/>
      <c r="CJ1013"/>
      <c r="CK1013"/>
      <c r="CL1013"/>
      <c r="CM1013"/>
      <c r="CN1013"/>
      <c r="CO1013"/>
      <c r="CP1013"/>
      <c r="CQ1013"/>
      <c r="CR1013"/>
      <c r="CS1013"/>
      <c r="CT1013"/>
      <c r="CU1013"/>
      <c r="CV1013"/>
      <c r="CW1013"/>
      <c r="CX1013"/>
      <c r="CY1013"/>
      <c r="CZ1013"/>
      <c r="DA1013"/>
      <c r="DB1013"/>
      <c r="DC1013"/>
      <c r="DD1013"/>
      <c r="DE1013"/>
      <c r="DF1013"/>
      <c r="DG1013"/>
      <c r="DH1013"/>
      <c r="DI1013"/>
      <c r="DJ1013"/>
      <c r="DK1013"/>
      <c r="DL1013"/>
      <c r="DM1013"/>
      <c r="DN1013"/>
      <c r="DO1013"/>
    </row>
    <row r="1014" spans="1:119" ht="15" customHeight="1" x14ac:dyDescent="0.25">
      <c r="A1014" s="13"/>
      <c r="B1014" s="1" t="str">
        <f>Table65[[#This Row],[Edificio]]</f>
        <v>TORRE CENTRAL</v>
      </c>
      <c r="C1014" s="1">
        <f>Table65[[#This Row],[PISO]]</f>
        <v>11</v>
      </c>
      <c r="D1014" s="1">
        <f>Table65[[#This Row],[N° Puesto]]</f>
        <v>35</v>
      </c>
      <c r="E1014" s="1" t="str">
        <f>Table65[[#This Row],[Apellido y Nombre]]</f>
        <v>HERRERA, JUAN J.</v>
      </c>
      <c r="F1014" s="1">
        <f>Table65[[#This Row],[Centro Costos]]</f>
        <v>1691</v>
      </c>
      <c r="G1014" s="1">
        <f>Table65[[#This Row],[Interno]]</f>
        <v>4122</v>
      </c>
      <c r="H1014" s="1" t="str">
        <f>Table65[[#This Row],[Gerencia]]</f>
        <v>MEJORA CONTINUA</v>
      </c>
      <c r="I1014" s="1" t="str">
        <f>Table65[[#This Row],[Observacion]]</f>
        <v>PUESTOS FLEXIBLES</v>
      </c>
      <c r="J1014" s="16"/>
      <c r="BF1014"/>
      <c r="BG1014"/>
      <c r="BH1014"/>
      <c r="BI1014"/>
      <c r="BJ1014"/>
      <c r="BK1014"/>
      <c r="BL1014"/>
      <c r="BM1014"/>
      <c r="BN1014"/>
      <c r="BO1014"/>
      <c r="BP1014"/>
      <c r="BQ1014"/>
      <c r="BR1014"/>
      <c r="BS1014"/>
      <c r="BT1014"/>
      <c r="BU1014"/>
      <c r="BV1014"/>
      <c r="BW1014"/>
      <c r="BX1014"/>
      <c r="BY1014"/>
      <c r="BZ1014"/>
      <c r="CA1014"/>
      <c r="CB1014"/>
      <c r="CC1014"/>
      <c r="CD1014"/>
      <c r="CE1014"/>
      <c r="CF1014"/>
      <c r="CG1014"/>
      <c r="CH1014"/>
      <c r="CI1014"/>
      <c r="CJ1014"/>
      <c r="CK1014"/>
      <c r="CL1014"/>
      <c r="CM1014"/>
      <c r="CN1014"/>
      <c r="CO1014"/>
      <c r="CP1014"/>
      <c r="CQ1014"/>
      <c r="CR1014"/>
      <c r="CS1014"/>
      <c r="CT1014"/>
      <c r="CU1014"/>
      <c r="CV1014"/>
      <c r="CW1014"/>
      <c r="CX1014"/>
      <c r="CY1014"/>
      <c r="CZ1014"/>
      <c r="DA1014"/>
      <c r="DB1014"/>
      <c r="DC1014"/>
      <c r="DD1014"/>
      <c r="DE1014"/>
      <c r="DF1014"/>
      <c r="DG1014"/>
      <c r="DH1014"/>
      <c r="DI1014"/>
      <c r="DJ1014"/>
      <c r="DK1014"/>
      <c r="DL1014"/>
      <c r="DM1014"/>
      <c r="DN1014"/>
      <c r="DO1014"/>
    </row>
    <row r="1015" spans="1:119" ht="15" customHeight="1" x14ac:dyDescent="0.25">
      <c r="A1015" s="13"/>
      <c r="B1015" s="1" t="str">
        <f>Table65[[#This Row],[Edificio]]</f>
        <v>TORRE CENTRAL</v>
      </c>
      <c r="C1015" s="1">
        <f>Table65[[#This Row],[PISO]]</f>
        <v>11</v>
      </c>
      <c r="D1015" s="1">
        <f>Table65[[#This Row],[N° Puesto]]</f>
        <v>36</v>
      </c>
      <c r="E1015" s="1" t="str">
        <f>Table65[[#This Row],[Apellido y Nombre]]</f>
        <v>SOUR, DAMIÁN</v>
      </c>
      <c r="F1015" s="1">
        <f>Table65[[#This Row],[Centro Costos]]</f>
        <v>1691</v>
      </c>
      <c r="G1015" s="1">
        <f>Table65[[#This Row],[Interno]]</f>
        <v>2796</v>
      </c>
      <c r="H1015" s="1" t="str">
        <f>Table65[[#This Row],[Gerencia]]</f>
        <v>MEJORA CONTINUA</v>
      </c>
      <c r="I1015" s="1" t="str">
        <f>Table65[[#This Row],[Observacion]]</f>
        <v>PUESTOS FLEXIBLES</v>
      </c>
      <c r="J1015" s="16"/>
      <c r="BF1015"/>
      <c r="BG1015"/>
      <c r="BH1015"/>
      <c r="BI1015"/>
      <c r="BJ1015"/>
      <c r="BK1015"/>
      <c r="BL1015"/>
      <c r="BM1015"/>
      <c r="BN1015"/>
      <c r="BO1015"/>
      <c r="BP1015"/>
      <c r="BQ1015"/>
      <c r="BR1015"/>
      <c r="BS1015"/>
      <c r="BT1015"/>
      <c r="BU1015"/>
      <c r="BV1015"/>
      <c r="BW1015"/>
      <c r="BX1015"/>
      <c r="BY1015"/>
      <c r="BZ1015"/>
      <c r="CA1015"/>
      <c r="CB1015"/>
      <c r="CC1015"/>
      <c r="CD1015"/>
      <c r="CE1015"/>
      <c r="CF1015"/>
      <c r="CG1015"/>
      <c r="CH1015"/>
      <c r="CI1015"/>
      <c r="CJ1015"/>
      <c r="CK1015"/>
      <c r="CL1015"/>
      <c r="CM1015"/>
      <c r="CN1015"/>
      <c r="CO1015"/>
      <c r="CP1015"/>
      <c r="CQ1015"/>
      <c r="CR1015"/>
      <c r="CS1015"/>
      <c r="CT1015"/>
      <c r="CU1015"/>
      <c r="CV1015"/>
      <c r="CW1015"/>
      <c r="CX1015"/>
      <c r="CY1015"/>
      <c r="CZ1015"/>
      <c r="DA1015"/>
      <c r="DB1015"/>
      <c r="DC1015"/>
      <c r="DD1015"/>
      <c r="DE1015"/>
      <c r="DF1015"/>
      <c r="DG1015"/>
      <c r="DH1015"/>
      <c r="DI1015"/>
      <c r="DJ1015"/>
      <c r="DK1015"/>
      <c r="DL1015"/>
      <c r="DM1015"/>
      <c r="DN1015"/>
      <c r="DO1015"/>
    </row>
    <row r="1016" spans="1:119" ht="15" customHeight="1" x14ac:dyDescent="0.25">
      <c r="A1016" s="13"/>
      <c r="B1016" s="1" t="str">
        <f>Table65[[#This Row],[Edificio]]</f>
        <v>TORRE CENTRAL</v>
      </c>
      <c r="C1016" s="1">
        <f>Table65[[#This Row],[PISO]]</f>
        <v>11</v>
      </c>
      <c r="D1016" s="1">
        <f>Table65[[#This Row],[N° Puesto]]</f>
        <v>37</v>
      </c>
      <c r="E1016" s="1" t="str">
        <f>Table65[[#This Row],[Apellido y Nombre]]</f>
        <v>LIBRE</v>
      </c>
      <c r="F1016" s="1">
        <f>Table65[[#This Row],[Centro Costos]]</f>
        <v>1243</v>
      </c>
      <c r="G1016" s="1" t="str">
        <f>Table65[[#This Row],[Interno]]</f>
        <v>----</v>
      </c>
      <c r="H1016" s="1" t="str">
        <f>Table65[[#This Row],[Gerencia]]</f>
        <v>INGENIERÍA DE PROCESOS</v>
      </c>
      <c r="I1016" s="1" t="str">
        <f>Table65[[#This Row],[Observacion]]</f>
        <v>PUESTOS FLEXIBLES</v>
      </c>
      <c r="J1016" s="16"/>
      <c r="BF1016"/>
      <c r="BG1016"/>
      <c r="BH1016"/>
      <c r="BI1016"/>
      <c r="BJ1016"/>
      <c r="BK1016"/>
      <c r="BL1016"/>
      <c r="BM1016"/>
      <c r="BN1016"/>
      <c r="BO1016"/>
      <c r="BP1016"/>
      <c r="BQ1016"/>
      <c r="BR1016"/>
      <c r="BS1016"/>
      <c r="BT1016"/>
      <c r="BU1016"/>
      <c r="BV1016"/>
      <c r="BW1016"/>
      <c r="BX1016"/>
      <c r="BY1016"/>
      <c r="BZ1016"/>
      <c r="CA1016"/>
      <c r="CB1016"/>
      <c r="CC1016"/>
      <c r="CD1016"/>
      <c r="CE1016"/>
      <c r="CF1016"/>
      <c r="CG1016"/>
      <c r="CH1016"/>
      <c r="CI1016"/>
      <c r="CJ1016"/>
      <c r="CK1016"/>
      <c r="CL1016"/>
      <c r="CM1016"/>
      <c r="CN1016"/>
      <c r="CO1016"/>
      <c r="CP1016"/>
      <c r="CQ1016"/>
      <c r="CR1016"/>
      <c r="CS1016"/>
      <c r="CT1016"/>
      <c r="CU1016"/>
      <c r="CV1016"/>
      <c r="CW1016"/>
      <c r="CX1016"/>
      <c r="CY1016"/>
      <c r="CZ1016"/>
      <c r="DA1016"/>
      <c r="DB1016"/>
      <c r="DC1016"/>
      <c r="DD1016"/>
      <c r="DE1016"/>
      <c r="DF1016"/>
      <c r="DG1016"/>
      <c r="DH1016"/>
      <c r="DI1016"/>
      <c r="DJ1016"/>
      <c r="DK1016"/>
      <c r="DL1016"/>
      <c r="DM1016"/>
      <c r="DN1016"/>
      <c r="DO1016"/>
    </row>
    <row r="1017" spans="1:119" ht="15" customHeight="1" x14ac:dyDescent="0.25">
      <c r="A1017" s="13"/>
      <c r="B1017" s="1" t="str">
        <f>Table65[[#This Row],[Edificio]]</f>
        <v>TORRE CENTRAL</v>
      </c>
      <c r="C1017" s="1">
        <f>Table65[[#This Row],[PISO]]</f>
        <v>11</v>
      </c>
      <c r="D1017" s="1">
        <f>Table65[[#This Row],[N° Puesto]]</f>
        <v>38</v>
      </c>
      <c r="E1017" s="1" t="str">
        <f>Table65[[#This Row],[Apellido y Nombre]]</f>
        <v>BORTOLI, NATALIA</v>
      </c>
      <c r="F1017" s="1">
        <f>Table65[[#This Row],[Centro Costos]]</f>
        <v>1243</v>
      </c>
      <c r="G1017" s="1">
        <f>Table65[[#This Row],[Interno]]</f>
        <v>2893</v>
      </c>
      <c r="H1017" s="1" t="str">
        <f>Table65[[#This Row],[Gerencia]]</f>
        <v>INGENIERÍA DE PROCESOS</v>
      </c>
      <c r="I1017" s="1" t="str">
        <f>Table65[[#This Row],[Observacion]]</f>
        <v>PUESTOS FLEXIBLES</v>
      </c>
      <c r="J1017" s="16"/>
      <c r="BF1017"/>
      <c r="BG1017"/>
      <c r="BH1017"/>
      <c r="BI1017"/>
      <c r="BJ1017"/>
      <c r="BK1017"/>
      <c r="BL1017"/>
      <c r="BM1017"/>
      <c r="BN1017"/>
      <c r="BO1017"/>
      <c r="BP1017"/>
      <c r="BQ1017"/>
      <c r="BR1017"/>
      <c r="BS1017"/>
      <c r="BT1017"/>
      <c r="BU1017"/>
      <c r="BV1017"/>
      <c r="BW1017"/>
      <c r="BX1017"/>
      <c r="BY1017"/>
      <c r="BZ1017"/>
      <c r="CA1017"/>
      <c r="CB1017"/>
      <c r="CC1017"/>
      <c r="CD1017"/>
      <c r="CE1017"/>
      <c r="CF1017"/>
      <c r="CG1017"/>
      <c r="CH1017"/>
      <c r="CI1017"/>
      <c r="CJ1017"/>
      <c r="CK1017"/>
      <c r="CL1017"/>
      <c r="CM1017"/>
      <c r="CN1017"/>
      <c r="CO1017"/>
      <c r="CP1017"/>
      <c r="CQ1017"/>
      <c r="CR1017"/>
      <c r="CS1017"/>
      <c r="CT1017"/>
      <c r="CU1017"/>
      <c r="CV1017"/>
      <c r="CW1017"/>
      <c r="CX1017"/>
      <c r="CY1017"/>
      <c r="CZ1017"/>
      <c r="DA1017"/>
      <c r="DB1017"/>
      <c r="DC1017"/>
      <c r="DD1017"/>
      <c r="DE1017"/>
      <c r="DF1017"/>
      <c r="DG1017"/>
      <c r="DH1017"/>
      <c r="DI1017"/>
      <c r="DJ1017"/>
      <c r="DK1017"/>
      <c r="DL1017"/>
      <c r="DM1017"/>
      <c r="DN1017"/>
      <c r="DO1017"/>
    </row>
    <row r="1018" spans="1:119" ht="15" customHeight="1" x14ac:dyDescent="0.25">
      <c r="A1018" s="13"/>
      <c r="B1018" s="1" t="str">
        <f>Table65[[#This Row],[Edificio]]</f>
        <v>TORRE CENTRAL</v>
      </c>
      <c r="C1018" s="1">
        <f>Table65[[#This Row],[PISO]]</f>
        <v>11</v>
      </c>
      <c r="D1018" s="1">
        <f>Table65[[#This Row],[N° Puesto]]</f>
        <v>39</v>
      </c>
      <c r="E1018" s="1" t="str">
        <f>Table65[[#This Row],[Apellido y Nombre]]</f>
        <v>CALONGE, MARTINA</v>
      </c>
      <c r="F1018" s="1">
        <f>Table65[[#This Row],[Centro Costos]]</f>
        <v>1243</v>
      </c>
      <c r="G1018" s="1">
        <f>Table65[[#This Row],[Interno]]</f>
        <v>3876</v>
      </c>
      <c r="H1018" s="1" t="str">
        <f>Table65[[#This Row],[Gerencia]]</f>
        <v>INGENIERÍA DE PROCESOS</v>
      </c>
      <c r="I1018" s="1" t="str">
        <f>Table65[[#This Row],[Observacion]]</f>
        <v>PUESTOS FLEXIBLES</v>
      </c>
      <c r="J1018" s="16"/>
      <c r="BF1018"/>
      <c r="BG1018"/>
      <c r="BH1018"/>
      <c r="BI1018"/>
      <c r="BJ1018"/>
      <c r="BK1018"/>
      <c r="BL1018"/>
      <c r="BM1018"/>
      <c r="BN1018"/>
      <c r="BO1018"/>
      <c r="BP1018"/>
      <c r="BQ1018"/>
      <c r="BR1018"/>
      <c r="BS1018"/>
      <c r="BT1018"/>
      <c r="BU1018"/>
      <c r="BV1018"/>
      <c r="BW1018"/>
      <c r="BX1018"/>
      <c r="BY1018"/>
      <c r="BZ1018"/>
      <c r="CA1018"/>
      <c r="CB1018"/>
      <c r="CC1018"/>
      <c r="CD1018"/>
      <c r="CE1018"/>
      <c r="CF1018"/>
      <c r="CG1018"/>
      <c r="CH1018"/>
      <c r="CI1018"/>
      <c r="CJ1018"/>
      <c r="CK1018"/>
      <c r="CL1018"/>
      <c r="CM1018"/>
      <c r="CN1018"/>
      <c r="CO1018"/>
      <c r="CP1018"/>
      <c r="CQ1018"/>
      <c r="CR1018"/>
      <c r="CS1018"/>
      <c r="CT1018"/>
      <c r="CU1018"/>
      <c r="CV1018"/>
      <c r="CW1018"/>
      <c r="CX1018"/>
      <c r="CY1018"/>
      <c r="CZ1018"/>
      <c r="DA1018"/>
      <c r="DB1018"/>
      <c r="DC1018"/>
      <c r="DD1018"/>
      <c r="DE1018"/>
      <c r="DF1018"/>
      <c r="DG1018"/>
      <c r="DH1018"/>
      <c r="DI1018"/>
      <c r="DJ1018"/>
      <c r="DK1018"/>
      <c r="DL1018"/>
      <c r="DM1018"/>
      <c r="DN1018"/>
      <c r="DO1018"/>
    </row>
    <row r="1019" spans="1:119" ht="15" customHeight="1" x14ac:dyDescent="0.25">
      <c r="A1019" s="13"/>
      <c r="B1019" s="1" t="str">
        <f>Table65[[#This Row],[Edificio]]</f>
        <v>TORRE CENTRAL</v>
      </c>
      <c r="C1019" s="1">
        <f>Table65[[#This Row],[PISO]]</f>
        <v>11</v>
      </c>
      <c r="D1019" s="1">
        <f>Table65[[#This Row],[N° Puesto]]</f>
        <v>40</v>
      </c>
      <c r="E1019" s="1" t="str">
        <f>Table65[[#This Row],[Apellido y Nombre]]</f>
        <v>ROMERO, HERNÁN</v>
      </c>
      <c r="F1019" s="1">
        <f>Table65[[#This Row],[Centro Costos]]</f>
        <v>1243</v>
      </c>
      <c r="G1019" s="1">
        <f>Table65[[#This Row],[Interno]]</f>
        <v>2498</v>
      </c>
      <c r="H1019" s="1" t="str">
        <f>Table65[[#This Row],[Gerencia]]</f>
        <v>INGENIERÍA DE PROCESOS</v>
      </c>
      <c r="I1019" s="1" t="str">
        <f>Table65[[#This Row],[Observacion]]</f>
        <v>PUESTOS FLEXIBLES</v>
      </c>
      <c r="J1019" s="16"/>
      <c r="BF1019"/>
      <c r="BG1019"/>
      <c r="BH1019"/>
      <c r="BI1019"/>
      <c r="BJ1019"/>
      <c r="BK1019"/>
      <c r="BL1019"/>
      <c r="BM1019"/>
      <c r="BN1019"/>
      <c r="BO1019"/>
      <c r="BP1019"/>
      <c r="BQ1019"/>
      <c r="BR1019"/>
      <c r="BS1019"/>
      <c r="BT1019"/>
      <c r="BU1019"/>
      <c r="BV1019"/>
      <c r="BW1019"/>
      <c r="BX1019"/>
      <c r="BY1019"/>
      <c r="BZ1019"/>
      <c r="CA1019"/>
      <c r="CB1019"/>
      <c r="CC1019"/>
      <c r="CD1019"/>
      <c r="CE1019"/>
      <c r="CF1019"/>
      <c r="CG1019"/>
      <c r="CH1019"/>
      <c r="CI1019"/>
      <c r="CJ1019"/>
      <c r="CK1019"/>
      <c r="CL1019"/>
      <c r="CM1019"/>
      <c r="CN1019"/>
      <c r="CO1019"/>
      <c r="CP1019"/>
      <c r="CQ1019"/>
      <c r="CR1019"/>
      <c r="CS1019"/>
      <c r="CT1019"/>
      <c r="CU1019"/>
      <c r="CV1019"/>
      <c r="CW1019"/>
      <c r="CX1019"/>
      <c r="CY1019"/>
      <c r="CZ1019"/>
      <c r="DA1019"/>
      <c r="DB1019"/>
      <c r="DC1019"/>
      <c r="DD1019"/>
      <c r="DE1019"/>
      <c r="DF1019"/>
      <c r="DG1019"/>
      <c r="DH1019"/>
      <c r="DI1019"/>
      <c r="DJ1019"/>
      <c r="DK1019"/>
      <c r="DL1019"/>
      <c r="DM1019"/>
      <c r="DN1019"/>
      <c r="DO1019"/>
    </row>
    <row r="1020" spans="1:119" ht="15" customHeight="1" x14ac:dyDescent="0.25">
      <c r="A1020" s="13"/>
      <c r="B1020" s="1" t="str">
        <f>Table65[[#This Row],[Edificio]]</f>
        <v>TORRE CENTRAL</v>
      </c>
      <c r="C1020" s="1">
        <f>Table65[[#This Row],[PISO]]</f>
        <v>11</v>
      </c>
      <c r="D1020" s="1">
        <f>Table65[[#This Row],[N° Puesto]]</f>
        <v>41</v>
      </c>
      <c r="E1020" s="1" t="str">
        <f>Table65[[#This Row],[Apellido y Nombre]]</f>
        <v>GARCÍA, MARIA SOLEDAD</v>
      </c>
      <c r="F1020" s="1">
        <f>Table65[[#This Row],[Centro Costos]]</f>
        <v>1243</v>
      </c>
      <c r="G1020" s="1">
        <f>Table65[[#This Row],[Interno]]</f>
        <v>6279</v>
      </c>
      <c r="H1020" s="1" t="str">
        <f>Table65[[#This Row],[Gerencia]]</f>
        <v>INGENIERÍA DE PROCESOS</v>
      </c>
      <c r="I1020" s="1" t="str">
        <f>Table65[[#This Row],[Observacion]]</f>
        <v>PUESTOS FLEXIBLES</v>
      </c>
      <c r="J1020" s="16"/>
      <c r="BF1020"/>
      <c r="BG1020"/>
      <c r="BH1020"/>
      <c r="BI1020"/>
      <c r="BJ1020"/>
      <c r="BK1020"/>
      <c r="BL1020"/>
      <c r="BM1020"/>
      <c r="BN1020"/>
      <c r="BO1020"/>
      <c r="BP1020"/>
      <c r="BQ1020"/>
      <c r="BR1020"/>
      <c r="BS1020"/>
      <c r="BT1020"/>
      <c r="BU1020"/>
      <c r="BV1020"/>
      <c r="BW1020"/>
      <c r="BX1020"/>
      <c r="BY1020"/>
      <c r="BZ1020"/>
      <c r="CA1020"/>
      <c r="CB1020"/>
      <c r="CC1020"/>
      <c r="CD1020"/>
      <c r="CE1020"/>
      <c r="CF1020"/>
      <c r="CG1020"/>
      <c r="CH1020"/>
      <c r="CI1020"/>
      <c r="CJ1020"/>
      <c r="CK1020"/>
      <c r="CL1020"/>
      <c r="CM1020"/>
      <c r="CN1020"/>
      <c r="CO1020"/>
      <c r="CP1020"/>
      <c r="CQ1020"/>
      <c r="CR1020"/>
      <c r="CS1020"/>
      <c r="CT1020"/>
      <c r="CU1020"/>
      <c r="CV1020"/>
      <c r="CW1020"/>
      <c r="CX1020"/>
      <c r="CY1020"/>
      <c r="CZ1020"/>
      <c r="DA1020"/>
      <c r="DB1020"/>
      <c r="DC1020"/>
      <c r="DD1020"/>
      <c r="DE1020"/>
      <c r="DF1020"/>
      <c r="DG1020"/>
      <c r="DH1020"/>
      <c r="DI1020"/>
      <c r="DJ1020"/>
      <c r="DK1020"/>
      <c r="DL1020"/>
      <c r="DM1020"/>
      <c r="DN1020"/>
      <c r="DO1020"/>
    </row>
    <row r="1021" spans="1:119" ht="15" customHeight="1" x14ac:dyDescent="0.25">
      <c r="A1021" s="13"/>
      <c r="B1021" s="1" t="str">
        <f>Table65[[#This Row],[Edificio]]</f>
        <v>TORRE CENTRAL</v>
      </c>
      <c r="C1021" s="1">
        <f>Table65[[#This Row],[PISO]]</f>
        <v>11</v>
      </c>
      <c r="D1021" s="1">
        <f>Table65[[#This Row],[N° Puesto]]</f>
        <v>42</v>
      </c>
      <c r="E1021" s="1" t="str">
        <f>Table65[[#This Row],[Apellido y Nombre]]</f>
        <v>TOMAS, SAMBRANO</v>
      </c>
      <c r="F1021" s="1">
        <f>Table65[[#This Row],[Centro Costos]]</f>
        <v>1243</v>
      </c>
      <c r="G1021" s="1" t="str">
        <f>Table65[[#This Row],[Interno]]</f>
        <v>----</v>
      </c>
      <c r="H1021" s="1" t="str">
        <f>Table65[[#This Row],[Gerencia]]</f>
        <v>INGENIERÍA DE PROCESOS</v>
      </c>
      <c r="I1021" s="1" t="str">
        <f>Table65[[#This Row],[Observacion]]</f>
        <v>PUESTOS FLEXIBLES</v>
      </c>
      <c r="J1021" s="16"/>
      <c r="BF1021"/>
      <c r="BG1021"/>
      <c r="BH1021"/>
      <c r="BI1021"/>
      <c r="BJ1021"/>
      <c r="BK1021"/>
      <c r="BL1021"/>
      <c r="BM1021"/>
      <c r="BN1021"/>
      <c r="BO1021"/>
      <c r="BP1021"/>
      <c r="BQ1021"/>
      <c r="BR1021"/>
      <c r="BS1021"/>
      <c r="BT1021"/>
      <c r="BU1021"/>
      <c r="BV1021"/>
      <c r="BW1021"/>
      <c r="BX1021"/>
      <c r="BY1021"/>
      <c r="BZ1021"/>
      <c r="CA1021"/>
      <c r="CB1021"/>
      <c r="CC1021"/>
      <c r="CD1021"/>
      <c r="CE1021"/>
      <c r="CF1021"/>
      <c r="CG1021"/>
      <c r="CH1021"/>
      <c r="CI1021"/>
      <c r="CJ1021"/>
      <c r="CK1021"/>
      <c r="CL1021"/>
      <c r="CM1021"/>
      <c r="CN1021"/>
      <c r="CO1021"/>
      <c r="CP1021"/>
      <c r="CQ1021"/>
      <c r="CR1021"/>
      <c r="CS1021"/>
      <c r="CT1021"/>
      <c r="CU1021"/>
      <c r="CV1021"/>
      <c r="CW1021"/>
      <c r="CX1021"/>
      <c r="CY1021"/>
      <c r="CZ1021"/>
      <c r="DA1021"/>
      <c r="DB1021"/>
      <c r="DC1021"/>
      <c r="DD1021"/>
      <c r="DE1021"/>
      <c r="DF1021"/>
      <c r="DG1021"/>
      <c r="DH1021"/>
      <c r="DI1021"/>
      <c r="DJ1021"/>
      <c r="DK1021"/>
      <c r="DL1021"/>
      <c r="DM1021"/>
      <c r="DN1021"/>
      <c r="DO1021"/>
    </row>
    <row r="1022" spans="1:119" ht="15" customHeight="1" x14ac:dyDescent="0.25">
      <c r="A1022" s="13"/>
      <c r="B1022" s="1" t="str">
        <f>Table65[[#This Row],[Edificio]]</f>
        <v>TORRE CENTRAL</v>
      </c>
      <c r="C1022" s="1">
        <f>Table65[[#This Row],[PISO]]</f>
        <v>11</v>
      </c>
      <c r="D1022" s="1">
        <f>Table65[[#This Row],[N° Puesto]]</f>
        <v>43</v>
      </c>
      <c r="E1022" s="1" t="str">
        <f>Table65[[#This Row],[Apellido y Nombre]]</f>
        <v>ALLAN, ANAHÍ</v>
      </c>
      <c r="F1022" s="1">
        <f>Table65[[#This Row],[Centro Costos]]</f>
        <v>1243</v>
      </c>
      <c r="G1022" s="1">
        <f>Table65[[#This Row],[Interno]]</f>
        <v>5307</v>
      </c>
      <c r="H1022" s="1" t="str">
        <f>Table65[[#This Row],[Gerencia]]</f>
        <v>INGENIERÍA DE PROCESOS</v>
      </c>
      <c r="I1022" s="1" t="str">
        <f>Table65[[#This Row],[Observacion]]</f>
        <v>PUESTOS FLEXIBLES</v>
      </c>
      <c r="J1022" s="16"/>
      <c r="BF1022"/>
      <c r="BG1022"/>
      <c r="BH1022"/>
      <c r="BI1022"/>
      <c r="BJ1022"/>
      <c r="BK1022"/>
      <c r="BL1022"/>
      <c r="BM1022"/>
      <c r="BN1022"/>
      <c r="BO1022"/>
      <c r="BP1022"/>
      <c r="BQ1022"/>
      <c r="BR1022"/>
      <c r="BS1022"/>
      <c r="BT1022"/>
      <c r="BU1022"/>
      <c r="BV1022"/>
      <c r="BW1022"/>
      <c r="BX1022"/>
      <c r="BY1022"/>
      <c r="BZ1022"/>
      <c r="CA1022"/>
      <c r="CB1022"/>
      <c r="CC1022"/>
      <c r="CD1022"/>
      <c r="CE1022"/>
      <c r="CF1022"/>
      <c r="CG1022"/>
      <c r="CH1022"/>
      <c r="CI1022"/>
      <c r="CJ1022"/>
      <c r="CK1022"/>
      <c r="CL1022"/>
      <c r="CM1022"/>
      <c r="CN1022"/>
      <c r="CO1022"/>
      <c r="CP1022"/>
      <c r="CQ1022"/>
      <c r="CR1022"/>
      <c r="CS1022"/>
      <c r="CT1022"/>
      <c r="CU1022"/>
      <c r="CV1022"/>
      <c r="CW1022"/>
      <c r="CX1022"/>
      <c r="CY1022"/>
      <c r="CZ1022"/>
      <c r="DA1022"/>
      <c r="DB1022"/>
      <c r="DC1022"/>
      <c r="DD1022"/>
      <c r="DE1022"/>
      <c r="DF1022"/>
      <c r="DG1022"/>
      <c r="DH1022"/>
      <c r="DI1022"/>
      <c r="DJ1022"/>
      <c r="DK1022"/>
      <c r="DL1022"/>
      <c r="DM1022"/>
      <c r="DN1022"/>
      <c r="DO1022"/>
    </row>
    <row r="1023" spans="1:119" ht="15" customHeight="1" x14ac:dyDescent="0.25">
      <c r="A1023" s="13"/>
      <c r="B1023" s="1" t="str">
        <f>Table65[[#This Row],[Edificio]]</f>
        <v>TORRE CENTRAL</v>
      </c>
      <c r="C1023" s="1">
        <f>Table65[[#This Row],[PISO]]</f>
        <v>11</v>
      </c>
      <c r="D1023" s="1">
        <f>Table65[[#This Row],[N° Puesto]]</f>
        <v>44</v>
      </c>
      <c r="E1023" s="1" t="str">
        <f>Table65[[#This Row],[Apellido y Nombre]]</f>
        <v>CAMPOLIETI, MARIA</v>
      </c>
      <c r="F1023" s="1">
        <f>Table65[[#This Row],[Centro Costos]]</f>
        <v>1243</v>
      </c>
      <c r="G1023" s="1">
        <f>Table65[[#This Row],[Interno]]</f>
        <v>5175</v>
      </c>
      <c r="H1023" s="1" t="str">
        <f>Table65[[#This Row],[Gerencia]]</f>
        <v>INGENIERÍA DE PROCESOS</v>
      </c>
      <c r="I1023" s="1" t="str">
        <f>Table65[[#This Row],[Observacion]]</f>
        <v>PUESTOS FLEXIBLES</v>
      </c>
      <c r="J1023" s="16"/>
      <c r="BF1023"/>
      <c r="BG1023"/>
      <c r="BH1023"/>
      <c r="BI1023"/>
      <c r="BJ1023"/>
      <c r="BK1023"/>
      <c r="BL1023"/>
      <c r="BM1023"/>
      <c r="BN1023"/>
      <c r="BO1023"/>
      <c r="BP1023"/>
      <c r="BQ1023"/>
      <c r="BR1023"/>
      <c r="BS1023"/>
      <c r="BT1023"/>
      <c r="BU1023"/>
      <c r="BV1023"/>
      <c r="BW1023"/>
      <c r="BX1023"/>
      <c r="BY1023"/>
      <c r="BZ1023"/>
      <c r="CA1023"/>
      <c r="CB1023"/>
      <c r="CC1023"/>
      <c r="CD1023"/>
      <c r="CE1023"/>
      <c r="CF1023"/>
      <c r="CG1023"/>
      <c r="CH1023"/>
      <c r="CI1023"/>
      <c r="CJ1023"/>
      <c r="CK1023"/>
      <c r="CL1023"/>
      <c r="CM1023"/>
      <c r="CN1023"/>
      <c r="CO1023"/>
      <c r="CP1023"/>
      <c r="CQ1023"/>
      <c r="CR1023"/>
      <c r="CS1023"/>
      <c r="CT1023"/>
      <c r="CU1023"/>
      <c r="CV1023"/>
      <c r="CW1023"/>
      <c r="CX1023"/>
      <c r="CY1023"/>
      <c r="CZ1023"/>
      <c r="DA1023"/>
      <c r="DB1023"/>
      <c r="DC1023"/>
      <c r="DD1023"/>
      <c r="DE1023"/>
      <c r="DF1023"/>
      <c r="DG1023"/>
      <c r="DH1023"/>
      <c r="DI1023"/>
      <c r="DJ1023"/>
      <c r="DK1023"/>
      <c r="DL1023"/>
      <c r="DM1023"/>
      <c r="DN1023"/>
      <c r="DO1023"/>
    </row>
    <row r="1024" spans="1:119" ht="15" customHeight="1" x14ac:dyDescent="0.25">
      <c r="A1024" s="13"/>
      <c r="B1024" s="1" t="str">
        <f>Table65[[#This Row],[Edificio]]</f>
        <v>TORRE CENTRAL</v>
      </c>
      <c r="C1024" s="1">
        <f>Table65[[#This Row],[PISO]]</f>
        <v>11</v>
      </c>
      <c r="D1024" s="1">
        <f>Table65[[#This Row],[N° Puesto]]</f>
        <v>45</v>
      </c>
      <c r="E1024" s="1" t="str">
        <f>Table65[[#This Row],[Apellido y Nombre]]</f>
        <v>GONZÁLEZ, AYELEN</v>
      </c>
      <c r="F1024" s="1">
        <f>Table65[[#This Row],[Centro Costos]]</f>
        <v>1243</v>
      </c>
      <c r="G1024" s="1">
        <f>Table65[[#This Row],[Interno]]</f>
        <v>5342</v>
      </c>
      <c r="H1024" s="1" t="str">
        <f>Table65[[#This Row],[Gerencia]]</f>
        <v>INGENIERÍA DE PROCESOS</v>
      </c>
      <c r="I1024" s="1" t="str">
        <f>Table65[[#This Row],[Observacion]]</f>
        <v>PUESTOS FLEXIBLES</v>
      </c>
      <c r="J1024" s="16"/>
      <c r="BF1024"/>
      <c r="BG1024"/>
      <c r="BH1024"/>
      <c r="BI1024"/>
      <c r="BJ1024"/>
      <c r="BK1024"/>
      <c r="BL1024"/>
      <c r="BM1024"/>
      <c r="BN1024"/>
      <c r="BO1024"/>
      <c r="BP1024"/>
      <c r="BQ1024"/>
      <c r="BR1024"/>
      <c r="BS1024"/>
      <c r="BT1024"/>
      <c r="BU1024"/>
      <c r="BV1024"/>
      <c r="BW1024"/>
      <c r="BX1024"/>
      <c r="BY1024"/>
      <c r="BZ1024"/>
      <c r="CA1024"/>
      <c r="CB1024"/>
      <c r="CC1024"/>
      <c r="CD1024"/>
      <c r="CE1024"/>
      <c r="CF1024"/>
      <c r="CG1024"/>
      <c r="CH1024"/>
      <c r="CI1024"/>
      <c r="CJ1024"/>
      <c r="CK1024"/>
      <c r="CL1024"/>
      <c r="CM1024"/>
      <c r="CN1024"/>
      <c r="CO1024"/>
      <c r="CP1024"/>
      <c r="CQ1024"/>
      <c r="CR1024"/>
      <c r="CS1024"/>
      <c r="CT1024"/>
      <c r="CU1024"/>
      <c r="CV1024"/>
      <c r="CW1024"/>
      <c r="CX1024"/>
      <c r="CY1024"/>
      <c r="CZ1024"/>
      <c r="DA1024"/>
      <c r="DB1024"/>
      <c r="DC1024"/>
      <c r="DD1024"/>
      <c r="DE1024"/>
      <c r="DF1024"/>
      <c r="DG1024"/>
      <c r="DH1024"/>
      <c r="DI1024"/>
      <c r="DJ1024"/>
      <c r="DK1024"/>
      <c r="DL1024"/>
      <c r="DM1024"/>
      <c r="DN1024"/>
      <c r="DO1024"/>
    </row>
    <row r="1025" spans="1:119" ht="15" customHeight="1" x14ac:dyDescent="0.25">
      <c r="A1025" s="13"/>
      <c r="B1025" s="1" t="str">
        <f>Table65[[#This Row],[Edificio]]</f>
        <v>TORRE CENTRAL</v>
      </c>
      <c r="C1025" s="1">
        <f>Table65[[#This Row],[PISO]]</f>
        <v>11</v>
      </c>
      <c r="D1025" s="1">
        <f>Table65[[#This Row],[N° Puesto]]</f>
        <v>46</v>
      </c>
      <c r="E1025" s="1" t="str">
        <f>Table65[[#This Row],[Apellido y Nombre]]</f>
        <v>LIBRE</v>
      </c>
      <c r="F1025" s="1">
        <f>Table65[[#This Row],[Centro Costos]]</f>
        <v>1243</v>
      </c>
      <c r="G1025" s="1" t="str">
        <f>Table65[[#This Row],[Interno]]</f>
        <v>----</v>
      </c>
      <c r="H1025" s="1" t="str">
        <f>Table65[[#This Row],[Gerencia]]</f>
        <v>INGENIERÍA DE PROCESOS</v>
      </c>
      <c r="I1025" s="1" t="str">
        <f>Table65[[#This Row],[Observacion]]</f>
        <v>PUESTOS FLEXIBLES</v>
      </c>
      <c r="J1025" s="16"/>
      <c r="BF1025"/>
      <c r="BG1025"/>
      <c r="BH1025"/>
      <c r="BI1025"/>
      <c r="BJ1025"/>
      <c r="BK1025"/>
      <c r="BL1025"/>
      <c r="BM1025"/>
      <c r="BN1025"/>
      <c r="BO1025"/>
      <c r="BP1025"/>
      <c r="BQ1025"/>
      <c r="BR1025"/>
      <c r="BS1025"/>
      <c r="BT1025"/>
      <c r="BU1025"/>
      <c r="BV1025"/>
      <c r="BW1025"/>
      <c r="BX1025"/>
      <c r="BY1025"/>
      <c r="BZ1025"/>
      <c r="CA1025"/>
      <c r="CB1025"/>
      <c r="CC1025"/>
      <c r="CD1025"/>
      <c r="CE1025"/>
      <c r="CF1025"/>
      <c r="CG1025"/>
      <c r="CH1025"/>
      <c r="CI1025"/>
      <c r="CJ1025"/>
      <c r="CK1025"/>
      <c r="CL1025"/>
      <c r="CM1025"/>
      <c r="CN1025"/>
      <c r="CO1025"/>
      <c r="CP1025"/>
      <c r="CQ1025"/>
      <c r="CR1025"/>
      <c r="CS1025"/>
      <c r="CT1025"/>
      <c r="CU1025"/>
      <c r="CV1025"/>
      <c r="CW1025"/>
      <c r="CX1025"/>
      <c r="CY1025"/>
      <c r="CZ1025"/>
      <c r="DA1025"/>
      <c r="DB1025"/>
      <c r="DC1025"/>
      <c r="DD1025"/>
      <c r="DE1025"/>
      <c r="DF1025"/>
      <c r="DG1025"/>
      <c r="DH1025"/>
      <c r="DI1025"/>
      <c r="DJ1025"/>
      <c r="DK1025"/>
      <c r="DL1025"/>
      <c r="DM1025"/>
      <c r="DN1025"/>
      <c r="DO1025"/>
    </row>
    <row r="1026" spans="1:119" ht="15" customHeight="1" x14ac:dyDescent="0.25">
      <c r="A1026" s="13"/>
      <c r="B1026" s="1" t="str">
        <f>Table65[[#This Row],[Edificio]]</f>
        <v>TORRE CENTRAL</v>
      </c>
      <c r="C1026" s="1">
        <f>Table65[[#This Row],[PISO]]</f>
        <v>11</v>
      </c>
      <c r="D1026" s="1">
        <f>Table65[[#This Row],[N° Puesto]]</f>
        <v>47</v>
      </c>
      <c r="E1026" s="1" t="str">
        <f>Table65[[#This Row],[Apellido y Nombre]]</f>
        <v>LIBRE</v>
      </c>
      <c r="F1026" s="1">
        <f>Table65[[#This Row],[Centro Costos]]</f>
        <v>1243</v>
      </c>
      <c r="G1026" s="1" t="str">
        <f>Table65[[#This Row],[Interno]]</f>
        <v>----</v>
      </c>
      <c r="H1026" s="1" t="str">
        <f>Table65[[#This Row],[Gerencia]]</f>
        <v>INGENIERÍA DE PROCESOS</v>
      </c>
      <c r="I1026" s="1" t="str">
        <f>Table65[[#This Row],[Observacion]]</f>
        <v>PUESTOS FLEXIBLES</v>
      </c>
      <c r="J1026" s="16"/>
      <c r="BF1026"/>
      <c r="BG1026"/>
      <c r="BH1026"/>
      <c r="BI1026"/>
      <c r="BJ1026"/>
      <c r="BK1026"/>
      <c r="BL1026"/>
      <c r="BM1026"/>
      <c r="BN1026"/>
      <c r="BO1026"/>
      <c r="BP1026"/>
      <c r="BQ1026"/>
      <c r="BR1026"/>
      <c r="BS1026"/>
      <c r="BT1026"/>
      <c r="BU1026"/>
      <c r="BV1026"/>
      <c r="BW1026"/>
      <c r="BX1026"/>
      <c r="BY1026"/>
      <c r="BZ1026"/>
      <c r="CA1026"/>
      <c r="CB1026"/>
      <c r="CC1026"/>
      <c r="CD1026"/>
      <c r="CE1026"/>
      <c r="CF1026"/>
      <c r="CG1026"/>
      <c r="CH1026"/>
      <c r="CI1026"/>
      <c r="CJ1026"/>
      <c r="CK1026"/>
      <c r="CL1026"/>
      <c r="CM1026"/>
      <c r="CN1026"/>
      <c r="CO1026"/>
      <c r="CP1026"/>
      <c r="CQ1026"/>
      <c r="CR1026"/>
      <c r="CS1026"/>
      <c r="CT1026"/>
      <c r="CU1026"/>
      <c r="CV1026"/>
      <c r="CW1026"/>
      <c r="CX1026"/>
      <c r="CY1026"/>
      <c r="CZ1026"/>
      <c r="DA1026"/>
      <c r="DB1026"/>
      <c r="DC1026"/>
      <c r="DD1026"/>
      <c r="DE1026"/>
      <c r="DF1026"/>
      <c r="DG1026"/>
      <c r="DH1026"/>
      <c r="DI1026"/>
      <c r="DJ1026"/>
      <c r="DK1026"/>
      <c r="DL1026"/>
      <c r="DM1026"/>
      <c r="DN1026"/>
      <c r="DO1026"/>
    </row>
    <row r="1027" spans="1:119" ht="15" customHeight="1" x14ac:dyDescent="0.25">
      <c r="A1027" s="13"/>
      <c r="B1027" s="1" t="str">
        <f>Table65[[#This Row],[Edificio]]</f>
        <v>TORRE CENTRAL</v>
      </c>
      <c r="C1027" s="1">
        <f>Table65[[#This Row],[PISO]]</f>
        <v>11</v>
      </c>
      <c r="D1027" s="1">
        <f>Table65[[#This Row],[N° Puesto]]</f>
        <v>48</v>
      </c>
      <c r="E1027" s="1" t="str">
        <f>Table65[[#This Row],[Apellido y Nombre]]</f>
        <v>RUIZ, GIMENA</v>
      </c>
      <c r="F1027" s="1">
        <f>Table65[[#This Row],[Centro Costos]]</f>
        <v>1243</v>
      </c>
      <c r="G1027" s="1">
        <f>Table65[[#This Row],[Interno]]</f>
        <v>5459</v>
      </c>
      <c r="H1027" s="1" t="str">
        <f>Table65[[#This Row],[Gerencia]]</f>
        <v>INGENIERÍA DE PROCESOS</v>
      </c>
      <c r="I1027" s="1" t="str">
        <f>Table65[[#This Row],[Observacion]]</f>
        <v>PUESTOS FLEXIBLES</v>
      </c>
      <c r="J1027" s="16"/>
      <c r="BF1027"/>
      <c r="BG1027"/>
      <c r="BH1027"/>
      <c r="BI1027"/>
      <c r="BJ1027"/>
      <c r="BK1027"/>
      <c r="BL1027"/>
      <c r="BM1027"/>
      <c r="BN1027"/>
      <c r="BO1027"/>
      <c r="BP1027"/>
      <c r="BQ1027"/>
      <c r="BR1027"/>
      <c r="BS1027"/>
      <c r="BT1027"/>
      <c r="BU1027"/>
      <c r="BV1027"/>
      <c r="BW1027"/>
      <c r="BX1027"/>
      <c r="BY1027"/>
      <c r="BZ1027"/>
      <c r="CA1027"/>
      <c r="CB1027"/>
      <c r="CC1027"/>
      <c r="CD1027"/>
      <c r="CE1027"/>
      <c r="CF1027"/>
      <c r="CG1027"/>
      <c r="CH1027"/>
      <c r="CI1027"/>
      <c r="CJ1027"/>
      <c r="CK1027"/>
      <c r="CL1027"/>
      <c r="CM1027"/>
      <c r="CN1027"/>
      <c r="CO1027"/>
      <c r="CP1027"/>
      <c r="CQ1027"/>
      <c r="CR1027"/>
      <c r="CS1027"/>
      <c r="CT1027"/>
      <c r="CU1027"/>
      <c r="CV1027"/>
      <c r="CW1027"/>
      <c r="CX1027"/>
      <c r="CY1027"/>
      <c r="CZ1027"/>
      <c r="DA1027"/>
      <c r="DB1027"/>
      <c r="DC1027"/>
      <c r="DD1027"/>
      <c r="DE1027"/>
      <c r="DF1027"/>
      <c r="DG1027"/>
      <c r="DH1027"/>
      <c r="DI1027"/>
      <c r="DJ1027"/>
      <c r="DK1027"/>
      <c r="DL1027"/>
      <c r="DM1027"/>
      <c r="DN1027"/>
      <c r="DO1027"/>
    </row>
    <row r="1028" spans="1:119" ht="15" customHeight="1" x14ac:dyDescent="0.25">
      <c r="A1028" s="13"/>
      <c r="B1028" s="1" t="str">
        <f>Table65[[#This Row],[Edificio]]</f>
        <v>TORRE CENTRAL</v>
      </c>
      <c r="C1028" s="1">
        <f>Table65[[#This Row],[PISO]]</f>
        <v>11</v>
      </c>
      <c r="D1028" s="1">
        <f>Table65[[#This Row],[N° Puesto]]</f>
        <v>49</v>
      </c>
      <c r="E1028" s="1" t="str">
        <f>Table65[[#This Row],[Apellido y Nombre]]</f>
        <v>MATIAS, WERNER</v>
      </c>
      <c r="F1028" s="1">
        <f>Table65[[#This Row],[Centro Costos]]</f>
        <v>1243</v>
      </c>
      <c r="G1028" s="1">
        <f>Table65[[#This Row],[Interno]]</f>
        <v>4834</v>
      </c>
      <c r="H1028" s="1" t="str">
        <f>Table65[[#This Row],[Gerencia]]</f>
        <v>INGENIERÍA DE PROCESOS</v>
      </c>
      <c r="I1028" s="1" t="str">
        <f>Table65[[#This Row],[Observacion]]</f>
        <v>PUESTOS FLEXIBLES</v>
      </c>
      <c r="J1028" s="16"/>
      <c r="BF1028"/>
      <c r="BG1028"/>
      <c r="BH1028"/>
      <c r="BI1028"/>
      <c r="BJ1028"/>
      <c r="BK1028"/>
      <c r="BL1028"/>
      <c r="BM1028"/>
      <c r="BN1028"/>
      <c r="BO1028"/>
      <c r="BP1028"/>
      <c r="BQ1028"/>
      <c r="BR1028"/>
      <c r="BS1028"/>
      <c r="BT1028"/>
      <c r="BU1028"/>
      <c r="BV1028"/>
      <c r="BW1028"/>
      <c r="BX1028"/>
      <c r="BY1028"/>
      <c r="BZ1028"/>
      <c r="CA1028"/>
      <c r="CB1028"/>
      <c r="CC1028"/>
      <c r="CD1028"/>
      <c r="CE1028"/>
      <c r="CF1028"/>
      <c r="CG1028"/>
      <c r="CH1028"/>
      <c r="CI1028"/>
      <c r="CJ1028"/>
      <c r="CK1028"/>
      <c r="CL1028"/>
      <c r="CM1028"/>
      <c r="CN1028"/>
      <c r="CO1028"/>
      <c r="CP1028"/>
      <c r="CQ1028"/>
      <c r="CR1028"/>
      <c r="CS1028"/>
      <c r="CT1028"/>
      <c r="CU1028"/>
      <c r="CV1028"/>
      <c r="CW1028"/>
      <c r="CX1028"/>
      <c r="CY1028"/>
      <c r="CZ1028"/>
      <c r="DA1028"/>
      <c r="DB1028"/>
      <c r="DC1028"/>
      <c r="DD1028"/>
      <c r="DE1028"/>
      <c r="DF1028"/>
      <c r="DG1028"/>
      <c r="DH1028"/>
      <c r="DI1028"/>
      <c r="DJ1028"/>
      <c r="DK1028"/>
      <c r="DL1028"/>
      <c r="DM1028"/>
      <c r="DN1028"/>
      <c r="DO1028"/>
    </row>
    <row r="1029" spans="1:119" ht="15" customHeight="1" x14ac:dyDescent="0.25">
      <c r="A1029" s="13"/>
      <c r="B1029" s="1" t="str">
        <f>Table65[[#This Row],[Edificio]]</f>
        <v>TORRE CENTRAL</v>
      </c>
      <c r="C1029" s="1">
        <f>Table65[[#This Row],[PISO]]</f>
        <v>11</v>
      </c>
      <c r="D1029" s="1">
        <f>Table65[[#This Row],[N° Puesto]]</f>
        <v>50</v>
      </c>
      <c r="E1029" s="1" t="str">
        <f>Table65[[#This Row],[Apellido y Nombre]]</f>
        <v>LIBRE</v>
      </c>
      <c r="F1029" s="1">
        <f>Table65[[#This Row],[Centro Costos]]</f>
        <v>1243</v>
      </c>
      <c r="G1029" s="1" t="str">
        <f>Table65[[#This Row],[Interno]]</f>
        <v>----</v>
      </c>
      <c r="H1029" s="1" t="str">
        <f>Table65[[#This Row],[Gerencia]]</f>
        <v>INGENIERÍA DE PROCESOS</v>
      </c>
      <c r="I1029" s="1" t="str">
        <f>Table65[[#This Row],[Observacion]]</f>
        <v>PUESTOS FLEXIBLES</v>
      </c>
      <c r="J1029" s="16"/>
      <c r="BF1029"/>
      <c r="BG1029"/>
      <c r="BH1029"/>
      <c r="BI1029"/>
      <c r="BJ1029"/>
      <c r="BK1029"/>
      <c r="BL1029"/>
      <c r="BM1029"/>
      <c r="BN1029"/>
      <c r="BO1029"/>
      <c r="BP1029"/>
      <c r="BQ1029"/>
      <c r="BR1029"/>
      <c r="BS1029"/>
      <c r="BT1029"/>
      <c r="BU1029"/>
      <c r="BV1029"/>
      <c r="BW1029"/>
      <c r="BX1029"/>
      <c r="BY1029"/>
      <c r="BZ1029"/>
      <c r="CA1029"/>
      <c r="CB1029"/>
      <c r="CC1029"/>
      <c r="CD1029"/>
      <c r="CE1029"/>
      <c r="CF1029"/>
      <c r="CG1029"/>
      <c r="CH1029"/>
      <c r="CI1029"/>
      <c r="CJ1029"/>
      <c r="CK1029"/>
      <c r="CL1029"/>
      <c r="CM1029"/>
      <c r="CN1029"/>
      <c r="CO1029"/>
      <c r="CP1029"/>
      <c r="CQ1029"/>
      <c r="CR1029"/>
      <c r="CS1029"/>
      <c r="CT1029"/>
      <c r="CU1029"/>
      <c r="CV1029"/>
      <c r="CW1029"/>
      <c r="CX1029"/>
      <c r="CY1029"/>
      <c r="CZ1029"/>
      <c r="DA1029"/>
      <c r="DB1029"/>
      <c r="DC1029"/>
      <c r="DD1029"/>
      <c r="DE1029"/>
      <c r="DF1029"/>
      <c r="DG1029"/>
      <c r="DH1029"/>
      <c r="DI1029"/>
      <c r="DJ1029"/>
      <c r="DK1029"/>
      <c r="DL1029"/>
      <c r="DM1029"/>
      <c r="DN1029"/>
      <c r="DO1029"/>
    </row>
    <row r="1030" spans="1:119" ht="15" customHeight="1" x14ac:dyDescent="0.25">
      <c r="A1030" s="13"/>
      <c r="B1030" s="1" t="str">
        <f>Table65[[#This Row],[Edificio]]</f>
        <v>TORRE CENTRAL</v>
      </c>
      <c r="C1030" s="1">
        <f>Table65[[#This Row],[PISO]]</f>
        <v>11</v>
      </c>
      <c r="D1030" s="1">
        <f>Table65[[#This Row],[N° Puesto]]</f>
        <v>51</v>
      </c>
      <c r="E1030" s="1" t="str">
        <f>Table65[[#This Row],[Apellido y Nombre]]</f>
        <v>GALVAN, PAOLA</v>
      </c>
      <c r="F1030" s="1">
        <f>Table65[[#This Row],[Centro Costos]]</f>
        <v>1243</v>
      </c>
      <c r="G1030" s="1">
        <f>Table65[[#This Row],[Interno]]</f>
        <v>2211</v>
      </c>
      <c r="H1030" s="1" t="str">
        <f>Table65[[#This Row],[Gerencia]]</f>
        <v>INGENIERÍA DE PROCESOS</v>
      </c>
      <c r="I1030" s="1" t="str">
        <f>Table65[[#This Row],[Observacion]]</f>
        <v>PUESTOS FLEXIBLES</v>
      </c>
      <c r="J1030" s="16"/>
      <c r="BF1030"/>
      <c r="BG1030"/>
      <c r="BH1030"/>
      <c r="BI1030"/>
      <c r="BJ1030"/>
      <c r="BK1030"/>
      <c r="BL1030"/>
      <c r="BM1030"/>
      <c r="BN1030"/>
      <c r="BO1030"/>
      <c r="BP1030"/>
      <c r="BQ1030"/>
      <c r="BR1030"/>
      <c r="BS1030"/>
      <c r="BT1030"/>
      <c r="BU1030"/>
      <c r="BV1030"/>
      <c r="BW1030"/>
      <c r="BX1030"/>
      <c r="BY1030"/>
      <c r="BZ1030"/>
      <c r="CA1030"/>
      <c r="CB1030"/>
      <c r="CC1030"/>
      <c r="CD1030"/>
      <c r="CE1030"/>
      <c r="CF1030"/>
      <c r="CG1030"/>
      <c r="CH1030"/>
      <c r="CI1030"/>
      <c r="CJ1030"/>
      <c r="CK1030"/>
      <c r="CL1030"/>
      <c r="CM1030"/>
      <c r="CN1030"/>
      <c r="CO1030"/>
      <c r="CP1030"/>
      <c r="CQ1030"/>
      <c r="CR1030"/>
      <c r="CS1030"/>
      <c r="CT1030"/>
      <c r="CU1030"/>
      <c r="CV1030"/>
      <c r="CW1030"/>
      <c r="CX1030"/>
      <c r="CY1030"/>
      <c r="CZ1030"/>
      <c r="DA1030"/>
      <c r="DB1030"/>
      <c r="DC1030"/>
      <c r="DD1030"/>
      <c r="DE1030"/>
      <c r="DF1030"/>
      <c r="DG1030"/>
      <c r="DH1030"/>
      <c r="DI1030"/>
      <c r="DJ1030"/>
      <c r="DK1030"/>
      <c r="DL1030"/>
      <c r="DM1030"/>
      <c r="DN1030"/>
      <c r="DO1030"/>
    </row>
    <row r="1031" spans="1:119" ht="15" customHeight="1" x14ac:dyDescent="0.25">
      <c r="A1031" s="13"/>
      <c r="B1031" s="1" t="str">
        <f>Table65[[#This Row],[Edificio]]</f>
        <v>TORRE CENTRAL</v>
      </c>
      <c r="C1031" s="1">
        <f>Table65[[#This Row],[PISO]]</f>
        <v>11</v>
      </c>
      <c r="D1031" s="1">
        <f>Table65[[#This Row],[N° Puesto]]</f>
        <v>52</v>
      </c>
      <c r="E1031" s="1" t="str">
        <f>Table65[[#This Row],[Apellido y Nombre]]</f>
        <v>LIBRE</v>
      </c>
      <c r="F1031" s="1">
        <f>Table65[[#This Row],[Centro Costos]]</f>
        <v>1243</v>
      </c>
      <c r="G1031" s="1" t="str">
        <f>Table65[[#This Row],[Interno]]</f>
        <v>----</v>
      </c>
      <c r="H1031" s="1" t="str">
        <f>Table65[[#This Row],[Gerencia]]</f>
        <v>INGENIERÍA DE PROCESOS</v>
      </c>
      <c r="I1031" s="1" t="str">
        <f>Table65[[#This Row],[Observacion]]</f>
        <v>PUESTOS FLEXIBLES</v>
      </c>
      <c r="J1031" s="16"/>
      <c r="BF1031"/>
      <c r="BG1031"/>
      <c r="BH1031"/>
      <c r="BI1031"/>
      <c r="BJ1031"/>
      <c r="BK1031"/>
      <c r="BL1031"/>
      <c r="BM1031"/>
      <c r="BN1031"/>
      <c r="BO1031"/>
      <c r="BP1031"/>
      <c r="BQ1031"/>
      <c r="BR1031"/>
      <c r="BS1031"/>
      <c r="BT1031"/>
      <c r="BU1031"/>
      <c r="BV1031"/>
      <c r="BW1031"/>
      <c r="BX1031"/>
      <c r="BY1031"/>
      <c r="BZ1031"/>
      <c r="CA1031"/>
      <c r="CB1031"/>
      <c r="CC1031"/>
      <c r="CD1031"/>
      <c r="CE1031"/>
      <c r="CF1031"/>
      <c r="CG1031"/>
      <c r="CH1031"/>
      <c r="CI1031"/>
      <c r="CJ1031"/>
      <c r="CK1031"/>
      <c r="CL1031"/>
      <c r="CM1031"/>
      <c r="CN1031"/>
      <c r="CO1031"/>
      <c r="CP1031"/>
      <c r="CQ1031"/>
      <c r="CR1031"/>
      <c r="CS1031"/>
      <c r="CT1031"/>
      <c r="CU1031"/>
      <c r="CV1031"/>
      <c r="CW1031"/>
      <c r="CX1031"/>
      <c r="CY1031"/>
      <c r="CZ1031"/>
      <c r="DA1031"/>
      <c r="DB1031"/>
      <c r="DC1031"/>
      <c r="DD1031"/>
      <c r="DE1031"/>
      <c r="DF1031"/>
      <c r="DG1031"/>
      <c r="DH1031"/>
      <c r="DI1031"/>
      <c r="DJ1031"/>
      <c r="DK1031"/>
      <c r="DL1031"/>
      <c r="DM1031"/>
      <c r="DN1031"/>
      <c r="DO1031"/>
    </row>
    <row r="1032" spans="1:119" ht="15" customHeight="1" x14ac:dyDescent="0.25">
      <c r="A1032" s="13"/>
      <c r="B1032" s="1" t="str">
        <f>Table65[[#This Row],[Edificio]]</f>
        <v>TORRE CENTRAL</v>
      </c>
      <c r="C1032" s="1">
        <f>Table65[[#This Row],[PISO]]</f>
        <v>11</v>
      </c>
      <c r="D1032" s="1">
        <f>Table65[[#This Row],[N° Puesto]]</f>
        <v>53</v>
      </c>
      <c r="E1032" s="1" t="str">
        <f>Table65[[#This Row],[Apellido y Nombre]]</f>
        <v>LIBRE</v>
      </c>
      <c r="F1032" s="1">
        <f>Table65[[#This Row],[Centro Costos]]</f>
        <v>1243</v>
      </c>
      <c r="G1032" s="1" t="str">
        <f>Table65[[#This Row],[Interno]]</f>
        <v>----</v>
      </c>
      <c r="H1032" s="1" t="str">
        <f>Table65[[#This Row],[Gerencia]]</f>
        <v>INGENIERÍA DE PROCESOS</v>
      </c>
      <c r="I1032" s="1" t="str">
        <f>Table65[[#This Row],[Observacion]]</f>
        <v>PUESTOS FLEXIBLES</v>
      </c>
      <c r="J1032" s="16"/>
      <c r="BF1032"/>
      <c r="BG1032"/>
      <c r="BH1032"/>
      <c r="BI1032"/>
      <c r="BJ1032"/>
      <c r="BK1032"/>
      <c r="BL1032"/>
      <c r="BM1032"/>
      <c r="BN1032"/>
      <c r="BO1032"/>
      <c r="BP1032"/>
      <c r="BQ1032"/>
      <c r="BR1032"/>
      <c r="BS1032"/>
      <c r="BT1032"/>
      <c r="BU1032"/>
      <c r="BV1032"/>
      <c r="BW1032"/>
      <c r="BX1032"/>
      <c r="BY1032"/>
      <c r="BZ1032"/>
      <c r="CA1032"/>
      <c r="CB1032"/>
      <c r="CC1032"/>
      <c r="CD1032"/>
      <c r="CE1032"/>
      <c r="CF1032"/>
      <c r="CG1032"/>
      <c r="CH1032"/>
      <c r="CI1032"/>
      <c r="CJ1032"/>
      <c r="CK1032"/>
      <c r="CL1032"/>
      <c r="CM1032"/>
      <c r="CN1032"/>
      <c r="CO1032"/>
      <c r="CP1032"/>
      <c r="CQ1032"/>
      <c r="CR1032"/>
      <c r="CS1032"/>
      <c r="CT1032"/>
      <c r="CU1032"/>
      <c r="CV1032"/>
      <c r="CW1032"/>
      <c r="CX1032"/>
      <c r="CY1032"/>
      <c r="CZ1032"/>
      <c r="DA1032"/>
      <c r="DB1032"/>
      <c r="DC1032"/>
      <c r="DD1032"/>
      <c r="DE1032"/>
      <c r="DF1032"/>
      <c r="DG1032"/>
      <c r="DH1032"/>
      <c r="DI1032"/>
      <c r="DJ1032"/>
      <c r="DK1032"/>
      <c r="DL1032"/>
      <c r="DM1032"/>
      <c r="DN1032"/>
      <c r="DO1032"/>
    </row>
    <row r="1033" spans="1:119" ht="15" customHeight="1" x14ac:dyDescent="0.25">
      <c r="A1033" s="13"/>
      <c r="B1033" s="1" t="str">
        <f>Table65[[#This Row],[Edificio]]</f>
        <v>TORRE CENTRAL</v>
      </c>
      <c r="C1033" s="1">
        <f>Table65[[#This Row],[PISO]]</f>
        <v>11</v>
      </c>
      <c r="D1033" s="1">
        <f>Table65[[#This Row],[N° Puesto]]</f>
        <v>54</v>
      </c>
      <c r="E1033" s="1" t="str">
        <f>Table65[[#This Row],[Apellido y Nombre]]</f>
        <v>MIRANDA, CLAUDIO</v>
      </c>
      <c r="F1033" s="1">
        <f>Table65[[#This Row],[Centro Costos]]</f>
        <v>1243</v>
      </c>
      <c r="G1033" s="1">
        <f>Table65[[#This Row],[Interno]]</f>
        <v>4473</v>
      </c>
      <c r="H1033" s="1" t="str">
        <f>Table65[[#This Row],[Gerencia]]</f>
        <v>INGENIERÍA DE PROCESOS</v>
      </c>
      <c r="I1033" s="1" t="str">
        <f>Table65[[#This Row],[Observacion]]</f>
        <v>PUESTOS FLEXIBLES</v>
      </c>
      <c r="J1033" s="16"/>
      <c r="BF1033"/>
      <c r="BG1033"/>
      <c r="BH1033"/>
      <c r="BI1033"/>
      <c r="BJ1033"/>
      <c r="BK1033"/>
      <c r="BL1033"/>
      <c r="BM1033"/>
      <c r="BN1033"/>
      <c r="BO1033"/>
      <c r="BP1033"/>
      <c r="BQ1033"/>
      <c r="BR1033"/>
      <c r="BS1033"/>
      <c r="BT1033"/>
      <c r="BU1033"/>
      <c r="BV1033"/>
      <c r="BW1033"/>
      <c r="BX1033"/>
      <c r="BY1033"/>
      <c r="BZ1033"/>
      <c r="CA1033"/>
      <c r="CB1033"/>
      <c r="CC1033"/>
      <c r="CD1033"/>
      <c r="CE1033"/>
      <c r="CF1033"/>
      <c r="CG1033"/>
      <c r="CH1033"/>
      <c r="CI1033"/>
      <c r="CJ1033"/>
      <c r="CK1033"/>
      <c r="CL1033"/>
      <c r="CM1033"/>
      <c r="CN1033"/>
      <c r="CO1033"/>
      <c r="CP1033"/>
      <c r="CQ1033"/>
      <c r="CR1033"/>
      <c r="CS1033"/>
      <c r="CT1033"/>
      <c r="CU1033"/>
      <c r="CV1033"/>
      <c r="CW1033"/>
      <c r="CX1033"/>
      <c r="CY1033"/>
      <c r="CZ1033"/>
      <c r="DA1033"/>
      <c r="DB1033"/>
      <c r="DC1033"/>
      <c r="DD1033"/>
      <c r="DE1033"/>
      <c r="DF1033"/>
      <c r="DG1033"/>
      <c r="DH1033"/>
      <c r="DI1033"/>
      <c r="DJ1033"/>
      <c r="DK1033"/>
      <c r="DL1033"/>
      <c r="DM1033"/>
      <c r="DN1033"/>
      <c r="DO1033"/>
    </row>
    <row r="1034" spans="1:119" ht="15" customHeight="1" x14ac:dyDescent="0.25">
      <c r="A1034" s="13"/>
      <c r="B1034" s="1" t="str">
        <f>Table65[[#This Row],[Edificio]]</f>
        <v>TORRE CENTRAL</v>
      </c>
      <c r="C1034" s="1">
        <f>Table65[[#This Row],[PISO]]</f>
        <v>11</v>
      </c>
      <c r="D1034" s="1">
        <f>Table65[[#This Row],[N° Puesto]]</f>
        <v>55</v>
      </c>
      <c r="E1034" s="1" t="str">
        <f>Table65[[#This Row],[Apellido y Nombre]]</f>
        <v>LOMBARDI, KARINA</v>
      </c>
      <c r="F1034" s="1">
        <f>Table65[[#This Row],[Centro Costos]]</f>
        <v>1243</v>
      </c>
      <c r="G1034" s="1">
        <f>Table65[[#This Row],[Interno]]</f>
        <v>4126</v>
      </c>
      <c r="H1034" s="1" t="str">
        <f>Table65[[#This Row],[Gerencia]]</f>
        <v>INGENIERÍA DE PROCESOS</v>
      </c>
      <c r="I1034" s="1" t="str">
        <f>Table65[[#This Row],[Observacion]]</f>
        <v>PUESTOS FLEXIBLES</v>
      </c>
      <c r="J1034" s="16"/>
      <c r="BF1034"/>
      <c r="BG1034"/>
      <c r="BH1034"/>
      <c r="BI1034"/>
      <c r="BJ1034"/>
      <c r="BK1034"/>
      <c r="BL1034"/>
      <c r="BM1034"/>
      <c r="BN1034"/>
      <c r="BO1034"/>
      <c r="BP1034"/>
      <c r="BQ1034"/>
      <c r="BR1034"/>
      <c r="BS1034"/>
      <c r="BT1034"/>
      <c r="BU1034"/>
      <c r="BV1034"/>
      <c r="BW1034"/>
      <c r="BX1034"/>
      <c r="BY1034"/>
      <c r="BZ1034"/>
      <c r="CA1034"/>
      <c r="CB1034"/>
      <c r="CC1034"/>
      <c r="CD1034"/>
      <c r="CE1034"/>
      <c r="CF1034"/>
      <c r="CG1034"/>
      <c r="CH1034"/>
      <c r="CI1034"/>
      <c r="CJ1034"/>
      <c r="CK1034"/>
      <c r="CL1034"/>
      <c r="CM1034"/>
      <c r="CN1034"/>
      <c r="CO1034"/>
      <c r="CP1034"/>
      <c r="CQ1034"/>
      <c r="CR1034"/>
      <c r="CS1034"/>
      <c r="CT1034"/>
      <c r="CU1034"/>
      <c r="CV1034"/>
      <c r="CW1034"/>
      <c r="CX1034"/>
      <c r="CY1034"/>
      <c r="CZ1034"/>
      <c r="DA1034"/>
      <c r="DB1034"/>
      <c r="DC1034"/>
      <c r="DD1034"/>
      <c r="DE1034"/>
      <c r="DF1034"/>
      <c r="DG1034"/>
      <c r="DH1034"/>
      <c r="DI1034"/>
      <c r="DJ1034"/>
      <c r="DK1034"/>
      <c r="DL1034"/>
      <c r="DM1034"/>
      <c r="DN1034"/>
      <c r="DO1034"/>
    </row>
    <row r="1035" spans="1:119" ht="15" customHeight="1" x14ac:dyDescent="0.25">
      <c r="A1035" s="13"/>
      <c r="B1035" s="1" t="str">
        <f>Table65[[#This Row],[Edificio]]</f>
        <v>TORRE CENTRAL</v>
      </c>
      <c r="C1035" s="1">
        <f>Table65[[#This Row],[PISO]]</f>
        <v>11</v>
      </c>
      <c r="D1035" s="1">
        <f>Table65[[#This Row],[N° Puesto]]</f>
        <v>56</v>
      </c>
      <c r="E1035" s="1" t="str">
        <f>Table65[[#This Row],[Apellido y Nombre]]</f>
        <v>LIBRE</v>
      </c>
      <c r="F1035" s="1">
        <f>Table65[[#This Row],[Centro Costos]]</f>
        <v>1243</v>
      </c>
      <c r="G1035" s="1" t="str">
        <f>Table65[[#This Row],[Interno]]</f>
        <v>----</v>
      </c>
      <c r="H1035" s="1" t="str">
        <f>Table65[[#This Row],[Gerencia]]</f>
        <v>INGENIERÍA DE PROCESOS</v>
      </c>
      <c r="I1035" s="1" t="str">
        <f>Table65[[#This Row],[Observacion]]</f>
        <v>PUESTOS FLEXIBLES</v>
      </c>
      <c r="J1035" s="16"/>
      <c r="BF1035"/>
      <c r="BG1035"/>
      <c r="BH1035"/>
      <c r="BI1035"/>
      <c r="BJ1035"/>
      <c r="BK1035"/>
      <c r="BL1035"/>
      <c r="BM1035"/>
      <c r="BN1035"/>
      <c r="BO1035"/>
      <c r="BP1035"/>
      <c r="BQ1035"/>
      <c r="BR1035"/>
      <c r="BS1035"/>
      <c r="BT1035"/>
      <c r="BU1035"/>
      <c r="BV1035"/>
      <c r="BW1035"/>
      <c r="BX1035"/>
      <c r="BY1035"/>
      <c r="BZ1035"/>
      <c r="CA1035"/>
      <c r="CB1035"/>
      <c r="CC1035"/>
      <c r="CD1035"/>
      <c r="CE1035"/>
      <c r="CF1035"/>
      <c r="CG1035"/>
      <c r="CH1035"/>
      <c r="CI1035"/>
      <c r="CJ1035"/>
      <c r="CK1035"/>
      <c r="CL1035"/>
      <c r="CM1035"/>
      <c r="CN1035"/>
      <c r="CO1035"/>
      <c r="CP1035"/>
      <c r="CQ1035"/>
      <c r="CR1035"/>
      <c r="CS1035"/>
      <c r="CT1035"/>
      <c r="CU1035"/>
      <c r="CV1035"/>
      <c r="CW1035"/>
      <c r="CX1035"/>
      <c r="CY1035"/>
      <c r="CZ1035"/>
      <c r="DA1035"/>
      <c r="DB1035"/>
      <c r="DC1035"/>
      <c r="DD1035"/>
      <c r="DE1035"/>
      <c r="DF1035"/>
      <c r="DG1035"/>
      <c r="DH1035"/>
      <c r="DI1035"/>
      <c r="DJ1035"/>
      <c r="DK1035"/>
      <c r="DL1035"/>
      <c r="DM1035"/>
      <c r="DN1035"/>
      <c r="DO1035"/>
    </row>
    <row r="1036" spans="1:119" ht="15" customHeight="1" x14ac:dyDescent="0.25">
      <c r="A1036" s="13"/>
      <c r="B1036" s="1" t="str">
        <f>Table65[[#This Row],[Edificio]]</f>
        <v>TORRE CENTRAL</v>
      </c>
      <c r="C1036" s="1">
        <f>Table65[[#This Row],[PISO]]</f>
        <v>11</v>
      </c>
      <c r="D1036" s="1">
        <f>Table65[[#This Row],[N° Puesto]]</f>
        <v>57</v>
      </c>
      <c r="E1036" s="1" t="str">
        <f>Table65[[#This Row],[Apellido y Nombre]]</f>
        <v>LYSOBYCKI, GABRIEL</v>
      </c>
      <c r="F1036" s="1">
        <f>Table65[[#This Row],[Centro Costos]]</f>
        <v>1243</v>
      </c>
      <c r="G1036" s="1">
        <f>Table65[[#This Row],[Interno]]</f>
        <v>5235</v>
      </c>
      <c r="H1036" s="1" t="str">
        <f>Table65[[#This Row],[Gerencia]]</f>
        <v>INGENIERÍA DE PROCESOS</v>
      </c>
      <c r="I1036" s="1" t="str">
        <f>Table65[[#This Row],[Observacion]]</f>
        <v>PUESTOS FLEXIBLES</v>
      </c>
      <c r="J1036" s="16"/>
      <c r="BF1036"/>
      <c r="BG1036"/>
      <c r="BH1036"/>
      <c r="BI1036"/>
      <c r="BJ1036"/>
      <c r="BK1036"/>
      <c r="BL1036"/>
      <c r="BM1036"/>
      <c r="BN1036"/>
      <c r="BO1036"/>
      <c r="BP1036"/>
      <c r="BQ1036"/>
      <c r="BR1036"/>
      <c r="BS1036"/>
      <c r="BT1036"/>
      <c r="BU1036"/>
      <c r="BV1036"/>
      <c r="BW1036"/>
      <c r="BX1036"/>
      <c r="BY1036"/>
      <c r="BZ1036"/>
      <c r="CA1036"/>
      <c r="CB1036"/>
      <c r="CC1036"/>
      <c r="CD1036"/>
      <c r="CE1036"/>
      <c r="CF1036"/>
      <c r="CG1036"/>
      <c r="CH1036"/>
      <c r="CI1036"/>
      <c r="CJ1036"/>
      <c r="CK1036"/>
      <c r="CL1036"/>
      <c r="CM1036"/>
      <c r="CN1036"/>
      <c r="CO1036"/>
      <c r="CP1036"/>
      <c r="CQ1036"/>
      <c r="CR1036"/>
      <c r="CS1036"/>
      <c r="CT1036"/>
      <c r="CU1036"/>
      <c r="CV1036"/>
      <c r="CW1036"/>
      <c r="CX1036"/>
      <c r="CY1036"/>
      <c r="CZ1036"/>
      <c r="DA1036"/>
      <c r="DB1036"/>
      <c r="DC1036"/>
      <c r="DD1036"/>
      <c r="DE1036"/>
      <c r="DF1036"/>
      <c r="DG1036"/>
      <c r="DH1036"/>
      <c r="DI1036"/>
      <c r="DJ1036"/>
      <c r="DK1036"/>
      <c r="DL1036"/>
      <c r="DM1036"/>
      <c r="DN1036"/>
      <c r="DO1036"/>
    </row>
    <row r="1037" spans="1:119" ht="15" customHeight="1" x14ac:dyDescent="0.25">
      <c r="A1037" s="13"/>
      <c r="B1037" s="1" t="str">
        <f>Table65[[#This Row],[Edificio]]</f>
        <v>TORRE CENTRAL</v>
      </c>
      <c r="C1037" s="1">
        <f>Table65[[#This Row],[PISO]]</f>
        <v>11</v>
      </c>
      <c r="D1037" s="1">
        <f>Table65[[#This Row],[N° Puesto]]</f>
        <v>58</v>
      </c>
      <c r="E1037" s="1" t="str">
        <f>Table65[[#This Row],[Apellido y Nombre]]</f>
        <v>FERNANDES, OSWALDO</v>
      </c>
      <c r="F1037" s="1">
        <f>Table65[[#This Row],[Centro Costos]]</f>
        <v>1243</v>
      </c>
      <c r="G1037" s="1">
        <f>Table65[[#This Row],[Interno]]</f>
        <v>3573</v>
      </c>
      <c r="H1037" s="1" t="str">
        <f>Table65[[#This Row],[Gerencia]]</f>
        <v>INGENIERÍA DE PROCESOS</v>
      </c>
      <c r="I1037" s="1" t="str">
        <f>Table65[[#This Row],[Observacion]]</f>
        <v>PUESTOS FLEXIBLES</v>
      </c>
      <c r="J1037" s="16"/>
      <c r="BF1037"/>
      <c r="BG1037"/>
      <c r="BH1037"/>
      <c r="BI1037"/>
      <c r="BJ1037"/>
      <c r="BK1037"/>
      <c r="BL1037"/>
      <c r="BM1037"/>
      <c r="BN1037"/>
      <c r="BO1037"/>
      <c r="BP1037"/>
      <c r="BQ1037"/>
      <c r="BR1037"/>
      <c r="BS1037"/>
      <c r="BT1037"/>
      <c r="BU1037"/>
      <c r="BV1037"/>
      <c r="BW1037"/>
      <c r="BX1037"/>
      <c r="BY1037"/>
      <c r="BZ1037"/>
      <c r="CA1037"/>
      <c r="CB1037"/>
      <c r="CC1037"/>
      <c r="CD1037"/>
      <c r="CE1037"/>
      <c r="CF1037"/>
      <c r="CG1037"/>
      <c r="CH1037"/>
      <c r="CI1037"/>
      <c r="CJ1037"/>
      <c r="CK1037"/>
      <c r="CL1037"/>
      <c r="CM1037"/>
      <c r="CN1037"/>
      <c r="CO1037"/>
      <c r="CP1037"/>
      <c r="CQ1037"/>
      <c r="CR1037"/>
      <c r="CS1037"/>
      <c r="CT1037"/>
      <c r="CU1037"/>
      <c r="CV1037"/>
      <c r="CW1037"/>
      <c r="CX1037"/>
      <c r="CY1037"/>
      <c r="CZ1037"/>
      <c r="DA1037"/>
      <c r="DB1037"/>
      <c r="DC1037"/>
      <c r="DD1037"/>
      <c r="DE1037"/>
      <c r="DF1037"/>
      <c r="DG1037"/>
      <c r="DH1037"/>
      <c r="DI1037"/>
      <c r="DJ1037"/>
      <c r="DK1037"/>
      <c r="DL1037"/>
      <c r="DM1037"/>
      <c r="DN1037"/>
      <c r="DO1037"/>
    </row>
    <row r="1038" spans="1:119" ht="15" customHeight="1" x14ac:dyDescent="0.25">
      <c r="A1038" s="13"/>
      <c r="B1038" s="1" t="str">
        <f>Table65[[#This Row],[Edificio]]</f>
        <v>TORRE CENTRAL</v>
      </c>
      <c r="C1038" s="1">
        <f>Table65[[#This Row],[PISO]]</f>
        <v>11</v>
      </c>
      <c r="D1038" s="1">
        <f>Table65[[#This Row],[N° Puesto]]</f>
        <v>59</v>
      </c>
      <c r="E1038" s="1" t="str">
        <f>Table65[[#This Row],[Apellido y Nombre]]</f>
        <v>CUESTA, CRISTIAN</v>
      </c>
      <c r="F1038" s="1">
        <f>Table65[[#This Row],[Centro Costos]]</f>
        <v>1243</v>
      </c>
      <c r="G1038" s="1">
        <f>Table65[[#This Row],[Interno]]</f>
        <v>6903</v>
      </c>
      <c r="H1038" s="1" t="str">
        <f>Table65[[#This Row],[Gerencia]]</f>
        <v>INGENIERÍA DE PROCESOS</v>
      </c>
      <c r="I1038" s="1" t="str">
        <f>Table65[[#This Row],[Observacion]]</f>
        <v>PUESTOS FLEXIBLES</v>
      </c>
      <c r="J1038" s="16"/>
      <c r="BF1038"/>
      <c r="BG1038"/>
      <c r="BH1038"/>
      <c r="BI1038"/>
      <c r="BJ1038"/>
      <c r="BK1038"/>
      <c r="BL1038"/>
      <c r="BM1038"/>
      <c r="BN1038"/>
      <c r="BO1038"/>
      <c r="BP1038"/>
      <c r="BQ1038"/>
      <c r="BR1038"/>
      <c r="BS1038"/>
      <c r="BT1038"/>
      <c r="BU1038"/>
      <c r="BV1038"/>
      <c r="BW1038"/>
      <c r="BX1038"/>
      <c r="BY1038"/>
      <c r="BZ1038"/>
      <c r="CA1038"/>
      <c r="CB1038"/>
      <c r="CC1038"/>
      <c r="CD1038"/>
      <c r="CE1038"/>
      <c r="CF1038"/>
      <c r="CG1038"/>
      <c r="CH1038"/>
      <c r="CI1038"/>
      <c r="CJ1038"/>
      <c r="CK1038"/>
      <c r="CL1038"/>
      <c r="CM1038"/>
      <c r="CN1038"/>
      <c r="CO1038"/>
      <c r="CP1038"/>
      <c r="CQ1038"/>
      <c r="CR1038"/>
      <c r="CS1038"/>
      <c r="CT1038"/>
      <c r="CU1038"/>
      <c r="CV1038"/>
      <c r="CW1038"/>
      <c r="CX1038"/>
      <c r="CY1038"/>
      <c r="CZ1038"/>
      <c r="DA1038"/>
      <c r="DB1038"/>
      <c r="DC1038"/>
      <c r="DD1038"/>
      <c r="DE1038"/>
      <c r="DF1038"/>
      <c r="DG1038"/>
      <c r="DH1038"/>
      <c r="DI1038"/>
      <c r="DJ1038"/>
      <c r="DK1038"/>
      <c r="DL1038"/>
      <c r="DM1038"/>
      <c r="DN1038"/>
      <c r="DO1038"/>
    </row>
    <row r="1039" spans="1:119" ht="15" customHeight="1" x14ac:dyDescent="0.25">
      <c r="A1039" s="13"/>
      <c r="B1039" s="1" t="str">
        <f>Table65[[#This Row],[Edificio]]</f>
        <v>TORRE CENTRAL</v>
      </c>
      <c r="C1039" s="1">
        <f>Table65[[#This Row],[PISO]]</f>
        <v>11</v>
      </c>
      <c r="D1039" s="1">
        <f>Table65[[#This Row],[N° Puesto]]</f>
        <v>60</v>
      </c>
      <c r="E1039" s="1" t="str">
        <f>Table65[[#This Row],[Apellido y Nombre]]</f>
        <v>BAIGORRIA, FACUNDO</v>
      </c>
      <c r="F1039" s="1">
        <f>Table65[[#This Row],[Centro Costos]]</f>
        <v>1243</v>
      </c>
      <c r="G1039" s="1">
        <f>Table65[[#This Row],[Interno]]</f>
        <v>2536</v>
      </c>
      <c r="H1039" s="1" t="str">
        <f>Table65[[#This Row],[Gerencia]]</f>
        <v>INGENIERÍA DE PROCESOS</v>
      </c>
      <c r="I1039" s="1" t="str">
        <f>Table65[[#This Row],[Observacion]]</f>
        <v>PUESTOS FLEXIBLES</v>
      </c>
      <c r="J1039" s="16"/>
      <c r="BF1039"/>
      <c r="BG1039"/>
      <c r="BH1039"/>
      <c r="BI1039"/>
      <c r="BJ1039"/>
      <c r="BK1039"/>
      <c r="BL1039"/>
      <c r="BM1039"/>
      <c r="BN1039"/>
      <c r="BO1039"/>
      <c r="BP1039"/>
      <c r="BQ1039"/>
      <c r="BR1039"/>
      <c r="BS1039"/>
      <c r="BT1039"/>
      <c r="BU1039"/>
      <c r="BV1039"/>
      <c r="BW1039"/>
      <c r="BX1039"/>
      <c r="BY1039"/>
      <c r="BZ1039"/>
      <c r="CA1039"/>
      <c r="CB1039"/>
      <c r="CC1039"/>
      <c r="CD1039"/>
      <c r="CE1039"/>
      <c r="CF1039"/>
      <c r="CG1039"/>
      <c r="CH1039"/>
      <c r="CI1039"/>
      <c r="CJ1039"/>
      <c r="CK1039"/>
      <c r="CL1039"/>
      <c r="CM1039"/>
      <c r="CN1039"/>
      <c r="CO1039"/>
      <c r="CP1039"/>
      <c r="CQ1039"/>
      <c r="CR1039"/>
      <c r="CS1039"/>
      <c r="CT1039"/>
      <c r="CU1039"/>
      <c r="CV1039"/>
      <c r="CW1039"/>
      <c r="CX1039"/>
      <c r="CY1039"/>
      <c r="CZ1039"/>
      <c r="DA1039"/>
      <c r="DB1039"/>
      <c r="DC1039"/>
      <c r="DD1039"/>
      <c r="DE1039"/>
      <c r="DF1039"/>
      <c r="DG1039"/>
      <c r="DH1039"/>
      <c r="DI1039"/>
      <c r="DJ1039"/>
      <c r="DK1039"/>
      <c r="DL1039"/>
      <c r="DM1039"/>
      <c r="DN1039"/>
      <c r="DO1039"/>
    </row>
    <row r="1040" spans="1:119" ht="15" customHeight="1" x14ac:dyDescent="0.25">
      <c r="A1040" s="13"/>
      <c r="B1040" s="1" t="str">
        <f>Table65[[#This Row],[Edificio]]</f>
        <v>TORRE CENTRAL</v>
      </c>
      <c r="C1040" s="1">
        <f>Table65[[#This Row],[PISO]]</f>
        <v>11</v>
      </c>
      <c r="D1040" s="1">
        <f>Table65[[#This Row],[N° Puesto]]</f>
        <v>61</v>
      </c>
      <c r="E1040" s="1" t="str">
        <f>Table65[[#This Row],[Apellido y Nombre]]</f>
        <v xml:space="preserve">FEDRICO, JUAN P. </v>
      </c>
      <c r="F1040" s="1">
        <f>Table65[[#This Row],[Centro Costos]]</f>
        <v>1243</v>
      </c>
      <c r="G1040" s="1">
        <f>Table65[[#This Row],[Interno]]</f>
        <v>5287</v>
      </c>
      <c r="H1040" s="1" t="str">
        <f>Table65[[#This Row],[Gerencia]]</f>
        <v>INGENIERÍA DE PROCESOS</v>
      </c>
      <c r="I1040" s="1" t="str">
        <f>Table65[[#This Row],[Observacion]]</f>
        <v>PUESTOS FLEXIBLES</v>
      </c>
      <c r="J1040" s="16"/>
      <c r="BF1040"/>
      <c r="BG1040"/>
      <c r="BH1040"/>
      <c r="BI1040"/>
      <c r="BJ1040"/>
      <c r="BK1040"/>
      <c r="BL1040"/>
      <c r="BM1040"/>
      <c r="BN1040"/>
      <c r="BO1040"/>
      <c r="BP1040"/>
      <c r="BQ1040"/>
      <c r="BR1040"/>
      <c r="BS1040"/>
      <c r="BT1040"/>
      <c r="BU1040"/>
      <c r="BV1040"/>
      <c r="BW1040"/>
      <c r="BX1040"/>
      <c r="BY1040"/>
      <c r="BZ1040"/>
      <c r="CA1040"/>
      <c r="CB1040"/>
      <c r="CC1040"/>
      <c r="CD1040"/>
      <c r="CE1040"/>
      <c r="CF1040"/>
      <c r="CG1040"/>
      <c r="CH1040"/>
      <c r="CI1040"/>
      <c r="CJ1040"/>
      <c r="CK1040"/>
      <c r="CL1040"/>
      <c r="CM1040"/>
      <c r="CN1040"/>
      <c r="CO1040"/>
      <c r="CP1040"/>
      <c r="CQ1040"/>
      <c r="CR1040"/>
      <c r="CS1040"/>
      <c r="CT1040"/>
      <c r="CU1040"/>
      <c r="CV1040"/>
      <c r="CW1040"/>
      <c r="CX1040"/>
      <c r="CY1040"/>
      <c r="CZ1040"/>
      <c r="DA1040"/>
      <c r="DB1040"/>
      <c r="DC1040"/>
      <c r="DD1040"/>
      <c r="DE1040"/>
      <c r="DF1040"/>
      <c r="DG1040"/>
      <c r="DH1040"/>
      <c r="DI1040"/>
      <c r="DJ1040"/>
      <c r="DK1040"/>
      <c r="DL1040"/>
      <c r="DM1040"/>
      <c r="DN1040"/>
      <c r="DO1040"/>
    </row>
    <row r="1041" spans="1:119" ht="15" customHeight="1" x14ac:dyDescent="0.25">
      <c r="A1041" s="13"/>
      <c r="B1041" s="1" t="str">
        <f>Table65[[#This Row],[Edificio]]</f>
        <v>TORRE CENTRAL</v>
      </c>
      <c r="C1041" s="1">
        <f>Table65[[#This Row],[PISO]]</f>
        <v>11</v>
      </c>
      <c r="D1041" s="1">
        <f>Table65[[#This Row],[N° Puesto]]</f>
        <v>62</v>
      </c>
      <c r="E1041" s="1" t="str">
        <f>Table65[[#This Row],[Apellido y Nombre]]</f>
        <v>PERCIVALLE, MICAELA</v>
      </c>
      <c r="F1041" s="1">
        <f>Table65[[#This Row],[Centro Costos]]</f>
        <v>1243</v>
      </c>
      <c r="G1041" s="1">
        <f>Table65[[#This Row],[Interno]]</f>
        <v>3574</v>
      </c>
      <c r="H1041" s="1" t="str">
        <f>Table65[[#This Row],[Gerencia]]</f>
        <v>INGENIERÍA DE PROCESOS</v>
      </c>
      <c r="I1041" s="1" t="str">
        <f>Table65[[#This Row],[Observacion]]</f>
        <v>PUESTOS FLEXIBLES</v>
      </c>
      <c r="J1041" s="16"/>
      <c r="BF1041"/>
      <c r="BG1041"/>
      <c r="BH1041"/>
      <c r="BI1041"/>
      <c r="BJ1041"/>
      <c r="BK1041"/>
      <c r="BL1041"/>
      <c r="BM1041"/>
      <c r="BN1041"/>
      <c r="BO1041"/>
      <c r="BP1041"/>
      <c r="BQ1041"/>
      <c r="BR1041"/>
      <c r="BS1041"/>
      <c r="BT1041"/>
      <c r="BU1041"/>
      <c r="BV1041"/>
      <c r="BW1041"/>
      <c r="BX1041"/>
      <c r="BY1041"/>
      <c r="BZ1041"/>
      <c r="CA1041"/>
      <c r="CB1041"/>
      <c r="CC1041"/>
      <c r="CD1041"/>
      <c r="CE1041"/>
      <c r="CF1041"/>
      <c r="CG1041"/>
      <c r="CH1041"/>
      <c r="CI1041"/>
      <c r="CJ1041"/>
      <c r="CK1041"/>
      <c r="CL1041"/>
      <c r="CM1041"/>
      <c r="CN1041"/>
      <c r="CO1041"/>
      <c r="CP1041"/>
      <c r="CQ1041"/>
      <c r="CR1041"/>
      <c r="CS1041"/>
      <c r="CT1041"/>
      <c r="CU1041"/>
      <c r="CV1041"/>
      <c r="CW1041"/>
      <c r="CX1041"/>
      <c r="CY1041"/>
      <c r="CZ1041"/>
      <c r="DA1041"/>
      <c r="DB1041"/>
      <c r="DC1041"/>
      <c r="DD1041"/>
      <c r="DE1041"/>
      <c r="DF1041"/>
      <c r="DG1041"/>
      <c r="DH1041"/>
      <c r="DI1041"/>
      <c r="DJ1041"/>
      <c r="DK1041"/>
      <c r="DL1041"/>
      <c r="DM1041"/>
      <c r="DN1041"/>
      <c r="DO1041"/>
    </row>
    <row r="1042" spans="1:119" ht="15" customHeight="1" x14ac:dyDescent="0.25">
      <c r="A1042" s="13"/>
      <c r="B1042" s="1" t="str">
        <f>Table65[[#This Row],[Edificio]]</f>
        <v>TORRE CENTRAL</v>
      </c>
      <c r="C1042" s="1">
        <f>Table65[[#This Row],[PISO]]</f>
        <v>11</v>
      </c>
      <c r="D1042" s="1">
        <f>Table65[[#This Row],[N° Puesto]]</f>
        <v>63</v>
      </c>
      <c r="E1042" s="1" t="str">
        <f>Table65[[#This Row],[Apellido y Nombre]]</f>
        <v>CHAILE, PATRICIA</v>
      </c>
      <c r="F1042" s="1">
        <f>Table65[[#This Row],[Centro Costos]]</f>
        <v>1243</v>
      </c>
      <c r="G1042" s="1">
        <f>Table65[[#This Row],[Interno]]</f>
        <v>5386</v>
      </c>
      <c r="H1042" s="1" t="str">
        <f>Table65[[#This Row],[Gerencia]]</f>
        <v>INGENIERÍA DE PROCESOS</v>
      </c>
      <c r="I1042" s="1" t="str">
        <f>Table65[[#This Row],[Observacion]]</f>
        <v>PUESTOS FLEXIBLES</v>
      </c>
      <c r="J1042" s="16"/>
      <c r="BF1042"/>
      <c r="BG1042"/>
      <c r="BH1042"/>
      <c r="BI1042"/>
      <c r="BJ1042"/>
      <c r="BK1042"/>
      <c r="BL1042"/>
      <c r="BM1042"/>
      <c r="BN1042"/>
      <c r="BO1042"/>
      <c r="BP1042"/>
      <c r="BQ1042"/>
      <c r="BR1042"/>
      <c r="BS1042"/>
      <c r="BT1042"/>
      <c r="BU1042"/>
      <c r="BV1042"/>
      <c r="BW1042"/>
      <c r="BX1042"/>
      <c r="BY1042"/>
      <c r="BZ1042"/>
      <c r="CA1042"/>
      <c r="CB1042"/>
      <c r="CC1042"/>
      <c r="CD1042"/>
      <c r="CE1042"/>
      <c r="CF1042"/>
      <c r="CG1042"/>
      <c r="CH1042"/>
      <c r="CI1042"/>
      <c r="CJ1042"/>
      <c r="CK1042"/>
      <c r="CL1042"/>
      <c r="CM1042"/>
      <c r="CN1042"/>
      <c r="CO1042"/>
      <c r="CP1042"/>
      <c r="CQ1042"/>
      <c r="CR1042"/>
      <c r="CS1042"/>
      <c r="CT1042"/>
      <c r="CU1042"/>
      <c r="CV1042"/>
      <c r="CW1042"/>
      <c r="CX1042"/>
      <c r="CY1042"/>
      <c r="CZ1042"/>
      <c r="DA1042"/>
      <c r="DB1042"/>
      <c r="DC1042"/>
      <c r="DD1042"/>
      <c r="DE1042"/>
      <c r="DF1042"/>
      <c r="DG1042"/>
      <c r="DH1042"/>
      <c r="DI1042"/>
      <c r="DJ1042"/>
      <c r="DK1042"/>
      <c r="DL1042"/>
      <c r="DM1042"/>
      <c r="DN1042"/>
      <c r="DO1042"/>
    </row>
    <row r="1043" spans="1:119" ht="15" customHeight="1" x14ac:dyDescent="0.25">
      <c r="A1043" s="13"/>
      <c r="B1043" s="1" t="str">
        <f>Table65[[#This Row],[Edificio]]</f>
        <v>TORRE CENTRAL</v>
      </c>
      <c r="C1043" s="1">
        <f>Table65[[#This Row],[PISO]]</f>
        <v>11</v>
      </c>
      <c r="D1043" s="1">
        <f>Table65[[#This Row],[N° Puesto]]</f>
        <v>64</v>
      </c>
      <c r="E1043" s="1" t="str">
        <f>Table65[[#This Row],[Apellido y Nombre]]</f>
        <v>BUCCOLO, FIORELLA</v>
      </c>
      <c r="F1043" s="1">
        <f>Table65[[#This Row],[Centro Costos]]</f>
        <v>1243</v>
      </c>
      <c r="G1043" s="1">
        <f>Table65[[#This Row],[Interno]]</f>
        <v>3521</v>
      </c>
      <c r="H1043" s="1" t="str">
        <f>Table65[[#This Row],[Gerencia]]</f>
        <v>INGENIERÍA DE PROCESOS</v>
      </c>
      <c r="I1043" s="1" t="str">
        <f>Table65[[#This Row],[Observacion]]</f>
        <v>PUESTOS FLEXIBLES</v>
      </c>
      <c r="J1043" s="16"/>
      <c r="BF1043"/>
      <c r="BG1043"/>
      <c r="BH1043"/>
      <c r="BI1043"/>
      <c r="BJ1043"/>
      <c r="BK1043"/>
      <c r="BL1043"/>
      <c r="BM1043"/>
      <c r="BN1043"/>
      <c r="BO1043"/>
      <c r="BP1043"/>
      <c r="BQ1043"/>
      <c r="BR1043"/>
      <c r="BS1043"/>
      <c r="BT1043"/>
      <c r="BU1043"/>
      <c r="BV1043"/>
      <c r="BW1043"/>
      <c r="BX1043"/>
      <c r="BY1043"/>
      <c r="BZ1043"/>
      <c r="CA1043"/>
      <c r="CB1043"/>
      <c r="CC1043"/>
      <c r="CD1043"/>
      <c r="CE1043"/>
      <c r="CF1043"/>
      <c r="CG1043"/>
      <c r="CH1043"/>
      <c r="CI1043"/>
      <c r="CJ1043"/>
      <c r="CK1043"/>
      <c r="CL1043"/>
      <c r="CM1043"/>
      <c r="CN1043"/>
      <c r="CO1043"/>
      <c r="CP1043"/>
      <c r="CQ1043"/>
      <c r="CR1043"/>
      <c r="CS1043"/>
      <c r="CT1043"/>
      <c r="CU1043"/>
      <c r="CV1043"/>
      <c r="CW1043"/>
      <c r="CX1043"/>
      <c r="CY1043"/>
      <c r="CZ1043"/>
      <c r="DA1043"/>
      <c r="DB1043"/>
      <c r="DC1043"/>
      <c r="DD1043"/>
      <c r="DE1043"/>
      <c r="DF1043"/>
      <c r="DG1043"/>
      <c r="DH1043"/>
      <c r="DI1043"/>
      <c r="DJ1043"/>
      <c r="DK1043"/>
      <c r="DL1043"/>
      <c r="DM1043"/>
      <c r="DN1043"/>
      <c r="DO1043"/>
    </row>
    <row r="1044" spans="1:119" ht="15" customHeight="1" x14ac:dyDescent="0.25">
      <c r="A1044" s="13"/>
      <c r="B1044" s="1" t="str">
        <f>Table65[[#This Row],[Edificio]]</f>
        <v>TORRE CENTRAL</v>
      </c>
      <c r="C1044" s="1">
        <f>Table65[[#This Row],[PISO]]</f>
        <v>11</v>
      </c>
      <c r="D1044" s="1">
        <f>Table65[[#This Row],[N° Puesto]]</f>
        <v>65</v>
      </c>
      <c r="E1044" s="1" t="str">
        <f>Table65[[#This Row],[Apellido y Nombre]]</f>
        <v>TITTARELLI, MARIA</v>
      </c>
      <c r="F1044" s="1">
        <f>Table65[[#This Row],[Centro Costos]]</f>
        <v>1243</v>
      </c>
      <c r="G1044" s="1">
        <f>Table65[[#This Row],[Interno]]</f>
        <v>6217</v>
      </c>
      <c r="H1044" s="1" t="str">
        <f>Table65[[#This Row],[Gerencia]]</f>
        <v>INGENIERÍA DE PROCESOS</v>
      </c>
      <c r="I1044" s="1" t="str">
        <f>Table65[[#This Row],[Observacion]]</f>
        <v>PUESTOS FLEXIBLES</v>
      </c>
      <c r="J1044" s="16"/>
      <c r="BF1044"/>
      <c r="BG1044"/>
      <c r="BH1044"/>
      <c r="BI1044"/>
      <c r="BJ1044"/>
      <c r="BK1044"/>
      <c r="BL1044"/>
      <c r="BM1044"/>
      <c r="BN1044"/>
      <c r="BO1044"/>
      <c r="BP1044"/>
      <c r="BQ1044"/>
      <c r="BR1044"/>
      <c r="BS1044"/>
      <c r="BT1044"/>
      <c r="BU1044"/>
      <c r="BV1044"/>
      <c r="BW1044"/>
      <c r="BX1044"/>
      <c r="BY1044"/>
      <c r="BZ1044"/>
      <c r="CA1044"/>
      <c r="CB1044"/>
      <c r="CC1044"/>
      <c r="CD1044"/>
      <c r="CE1044"/>
      <c r="CF1044"/>
      <c r="CG1044"/>
      <c r="CH1044"/>
      <c r="CI1044"/>
      <c r="CJ1044"/>
      <c r="CK1044"/>
      <c r="CL1044"/>
      <c r="CM1044"/>
      <c r="CN1044"/>
      <c r="CO1044"/>
      <c r="CP1044"/>
      <c r="CQ1044"/>
      <c r="CR1044"/>
      <c r="CS1044"/>
      <c r="CT1044"/>
      <c r="CU1044"/>
      <c r="CV1044"/>
      <c r="CW1044"/>
      <c r="CX1044"/>
      <c r="CY1044"/>
      <c r="CZ1044"/>
      <c r="DA1044"/>
      <c r="DB1044"/>
      <c r="DC1044"/>
      <c r="DD1044"/>
      <c r="DE1044"/>
      <c r="DF1044"/>
      <c r="DG1044"/>
      <c r="DH1044"/>
      <c r="DI1044"/>
      <c r="DJ1044"/>
      <c r="DK1044"/>
      <c r="DL1044"/>
      <c r="DM1044"/>
      <c r="DN1044"/>
      <c r="DO1044"/>
    </row>
    <row r="1045" spans="1:119" ht="15" customHeight="1" x14ac:dyDescent="0.25">
      <c r="A1045" s="13"/>
      <c r="B1045" s="1" t="str">
        <f>Table65[[#This Row],[Edificio]]</f>
        <v>TORRE CENTRAL</v>
      </c>
      <c r="C1045" s="1">
        <f>Table65[[#This Row],[PISO]]</f>
        <v>11</v>
      </c>
      <c r="D1045" s="1">
        <f>Table65[[#This Row],[N° Puesto]]</f>
        <v>66</v>
      </c>
      <c r="E1045" s="1" t="str">
        <f>Table65[[#This Row],[Apellido y Nombre]]</f>
        <v>LIBRE</v>
      </c>
      <c r="F1045" s="1">
        <f>Table65[[#This Row],[Centro Costos]]</f>
        <v>1243</v>
      </c>
      <c r="G1045" s="1" t="str">
        <f>Table65[[#This Row],[Interno]]</f>
        <v>----</v>
      </c>
      <c r="H1045" s="1" t="str">
        <f>Table65[[#This Row],[Gerencia]]</f>
        <v>INGENIERÍA DE PROCESOS</v>
      </c>
      <c r="I1045" s="1" t="str">
        <f>Table65[[#This Row],[Observacion]]</f>
        <v>PUESTOS FLEXIBLES</v>
      </c>
      <c r="J1045" s="16"/>
      <c r="BF1045"/>
      <c r="BG1045"/>
      <c r="BH1045"/>
      <c r="BI1045"/>
      <c r="BJ1045"/>
      <c r="BK1045"/>
      <c r="BL1045"/>
      <c r="BM1045"/>
      <c r="BN1045"/>
      <c r="BO1045"/>
      <c r="BP1045"/>
      <c r="BQ1045"/>
      <c r="BR1045"/>
      <c r="BS1045"/>
      <c r="BT1045"/>
      <c r="BU1045"/>
      <c r="BV1045"/>
      <c r="BW1045"/>
      <c r="BX1045"/>
      <c r="BY1045"/>
      <c r="BZ1045"/>
      <c r="CA1045"/>
      <c r="CB1045"/>
      <c r="CC1045"/>
      <c r="CD1045"/>
      <c r="CE1045"/>
      <c r="CF1045"/>
      <c r="CG1045"/>
      <c r="CH1045"/>
      <c r="CI1045"/>
      <c r="CJ1045"/>
      <c r="CK1045"/>
      <c r="CL1045"/>
      <c r="CM1045"/>
      <c r="CN1045"/>
      <c r="CO1045"/>
      <c r="CP1045"/>
      <c r="CQ1045"/>
      <c r="CR1045"/>
      <c r="CS1045"/>
      <c r="CT1045"/>
      <c r="CU1045"/>
      <c r="CV1045"/>
      <c r="CW1045"/>
      <c r="CX1045"/>
      <c r="CY1045"/>
      <c r="CZ1045"/>
      <c r="DA1045"/>
      <c r="DB1045"/>
      <c r="DC1045"/>
      <c r="DD1045"/>
      <c r="DE1045"/>
      <c r="DF1045"/>
      <c r="DG1045"/>
      <c r="DH1045"/>
      <c r="DI1045"/>
      <c r="DJ1045"/>
      <c r="DK1045"/>
      <c r="DL1045"/>
      <c r="DM1045"/>
      <c r="DN1045"/>
      <c r="DO1045"/>
    </row>
    <row r="1046" spans="1:119" ht="15" customHeight="1" x14ac:dyDescent="0.25">
      <c r="A1046" s="13"/>
      <c r="B1046" s="1" t="str">
        <f>Table65[[#This Row],[Edificio]]</f>
        <v>TORRE CENTRAL</v>
      </c>
      <c r="C1046" s="1">
        <f>Table65[[#This Row],[PISO]]</f>
        <v>11</v>
      </c>
      <c r="D1046" s="1">
        <f>Table65[[#This Row],[N° Puesto]]</f>
        <v>67</v>
      </c>
      <c r="E1046" s="1" t="str">
        <f>Table65[[#This Row],[Apellido y Nombre]]</f>
        <v>BRUNO, LUIS</v>
      </c>
      <c r="F1046" s="1">
        <f>Table65[[#This Row],[Centro Costos]]</f>
        <v>1694</v>
      </c>
      <c r="G1046" s="1">
        <f>Table65[[#This Row],[Interno]]</f>
        <v>3523</v>
      </c>
      <c r="H1046" s="1" t="str">
        <f>Table65[[#This Row],[Gerencia]]</f>
        <v>VOZ DEL CLIENTE</v>
      </c>
      <c r="I1046" s="1" t="str">
        <f>Table65[[#This Row],[Observacion]]</f>
        <v>PUESTOS FLEXIBLES</v>
      </c>
      <c r="J1046" s="16"/>
      <c r="BF1046"/>
      <c r="BG1046"/>
      <c r="BH1046"/>
      <c r="BI1046"/>
      <c r="BJ1046"/>
      <c r="BK1046"/>
      <c r="BL1046"/>
      <c r="BM1046"/>
      <c r="BN1046"/>
      <c r="BO1046"/>
      <c r="BP1046"/>
      <c r="BQ1046"/>
      <c r="BR1046"/>
      <c r="BS1046"/>
      <c r="BT1046"/>
      <c r="BU1046"/>
      <c r="BV1046"/>
      <c r="BW1046"/>
      <c r="BX1046"/>
      <c r="BY1046"/>
      <c r="BZ1046"/>
      <c r="CA1046"/>
      <c r="CB1046"/>
      <c r="CC1046"/>
      <c r="CD1046"/>
      <c r="CE1046"/>
      <c r="CF1046"/>
      <c r="CG1046"/>
      <c r="CH1046"/>
      <c r="CI1046"/>
      <c r="CJ1046"/>
      <c r="CK1046"/>
      <c r="CL1046"/>
      <c r="CM1046"/>
      <c r="CN1046"/>
      <c r="CO1046"/>
      <c r="CP1046"/>
      <c r="CQ1046"/>
      <c r="CR1046"/>
      <c r="CS1046"/>
      <c r="CT1046"/>
      <c r="CU1046"/>
      <c r="CV1046"/>
      <c r="CW1046"/>
      <c r="CX1046"/>
      <c r="CY1046"/>
      <c r="CZ1046"/>
      <c r="DA1046"/>
      <c r="DB1046"/>
      <c r="DC1046"/>
      <c r="DD1046"/>
      <c r="DE1046"/>
      <c r="DF1046"/>
      <c r="DG1046"/>
      <c r="DH1046"/>
      <c r="DI1046"/>
      <c r="DJ1046"/>
      <c r="DK1046"/>
      <c r="DL1046"/>
      <c r="DM1046"/>
      <c r="DN1046"/>
      <c r="DO1046"/>
    </row>
    <row r="1047" spans="1:119" ht="15" customHeight="1" x14ac:dyDescent="0.25">
      <c r="A1047" s="13"/>
      <c r="B1047" s="1" t="str">
        <f>Table65[[#This Row],[Edificio]]</f>
        <v>TORRE CENTRAL</v>
      </c>
      <c r="C1047" s="1">
        <f>Table65[[#This Row],[PISO]]</f>
        <v>11</v>
      </c>
      <c r="D1047" s="1">
        <f>Table65[[#This Row],[N° Puesto]]</f>
        <v>68</v>
      </c>
      <c r="E1047" s="1" t="str">
        <f>Table65[[#This Row],[Apellido y Nombre]]</f>
        <v>LIBRE</v>
      </c>
      <c r="F1047" s="1">
        <f>Table65[[#This Row],[Centro Costos]]</f>
        <v>1243</v>
      </c>
      <c r="G1047" s="1" t="str">
        <f>Table65[[#This Row],[Interno]]</f>
        <v>----</v>
      </c>
      <c r="H1047" s="1" t="str">
        <f>Table65[[#This Row],[Gerencia]]</f>
        <v>INGENIERÍA DE PROCESOS</v>
      </c>
      <c r="I1047" s="1" t="str">
        <f>Table65[[#This Row],[Observacion]]</f>
        <v>PUESTOS FLEXIBLES</v>
      </c>
      <c r="J1047" s="16"/>
      <c r="BF1047"/>
      <c r="BG1047"/>
      <c r="BH1047"/>
      <c r="BI1047"/>
      <c r="BJ1047"/>
      <c r="BK1047"/>
      <c r="BL1047"/>
      <c r="BM1047"/>
      <c r="BN1047"/>
      <c r="BO1047"/>
      <c r="BP1047"/>
      <c r="BQ1047"/>
      <c r="BR1047"/>
      <c r="BS1047"/>
      <c r="BT1047"/>
      <c r="BU1047"/>
      <c r="BV1047"/>
      <c r="BW1047"/>
      <c r="BX1047"/>
      <c r="BY1047"/>
      <c r="BZ1047"/>
      <c r="CA1047"/>
      <c r="CB1047"/>
      <c r="CC1047"/>
      <c r="CD1047"/>
      <c r="CE1047"/>
      <c r="CF1047"/>
      <c r="CG1047"/>
      <c r="CH1047"/>
      <c r="CI1047"/>
      <c r="CJ1047"/>
      <c r="CK1047"/>
      <c r="CL1047"/>
      <c r="CM1047"/>
      <c r="CN1047"/>
      <c r="CO1047"/>
      <c r="CP1047"/>
      <c r="CQ1047"/>
      <c r="CR1047"/>
      <c r="CS1047"/>
      <c r="CT1047"/>
      <c r="CU1047"/>
      <c r="CV1047"/>
      <c r="CW1047"/>
      <c r="CX1047"/>
      <c r="CY1047"/>
      <c r="CZ1047"/>
      <c r="DA1047"/>
      <c r="DB1047"/>
      <c r="DC1047"/>
      <c r="DD1047"/>
      <c r="DE1047"/>
      <c r="DF1047"/>
      <c r="DG1047"/>
      <c r="DH1047"/>
      <c r="DI1047"/>
      <c r="DJ1047"/>
      <c r="DK1047"/>
      <c r="DL1047"/>
      <c r="DM1047"/>
      <c r="DN1047"/>
      <c r="DO1047"/>
    </row>
    <row r="1048" spans="1:119" ht="15" customHeight="1" x14ac:dyDescent="0.25">
      <c r="A1048" s="13"/>
      <c r="B1048" s="1" t="str">
        <f>Table65[[#This Row],[Edificio]]</f>
        <v>TORRE CENTRAL</v>
      </c>
      <c r="C1048" s="1">
        <f>Table65[[#This Row],[PISO]]</f>
        <v>11</v>
      </c>
      <c r="D1048" s="1">
        <f>Table65[[#This Row],[N° Puesto]]</f>
        <v>69</v>
      </c>
      <c r="E1048" s="1" t="str">
        <f>Table65[[#This Row],[Apellido y Nombre]]</f>
        <v>LIBRE</v>
      </c>
      <c r="F1048" s="1">
        <f>Table65[[#This Row],[Centro Costos]]</f>
        <v>1243</v>
      </c>
      <c r="G1048" s="1" t="str">
        <f>Table65[[#This Row],[Interno]]</f>
        <v>----</v>
      </c>
      <c r="H1048" s="1" t="str">
        <f>Table65[[#This Row],[Gerencia]]</f>
        <v>INGENIERÍA DE PROCESOS</v>
      </c>
      <c r="I1048" s="1" t="str">
        <f>Table65[[#This Row],[Observacion]]</f>
        <v>PUESTOS FLEXIBLES</v>
      </c>
      <c r="J1048" s="16"/>
      <c r="BF1048"/>
      <c r="BG1048"/>
      <c r="BH1048"/>
      <c r="BI1048"/>
      <c r="BJ1048"/>
      <c r="BK1048"/>
      <c r="BL1048"/>
      <c r="BM1048"/>
      <c r="BN1048"/>
      <c r="BO1048"/>
      <c r="BP1048"/>
      <c r="BQ1048"/>
      <c r="BR1048"/>
      <c r="BS1048"/>
      <c r="BT1048"/>
      <c r="BU1048"/>
      <c r="BV1048"/>
      <c r="BW1048"/>
      <c r="BX1048"/>
      <c r="BY1048"/>
      <c r="BZ1048"/>
      <c r="CA1048"/>
      <c r="CB1048"/>
      <c r="CC1048"/>
      <c r="CD1048"/>
      <c r="CE1048"/>
      <c r="CF1048"/>
      <c r="CG1048"/>
      <c r="CH1048"/>
      <c r="CI1048"/>
      <c r="CJ1048"/>
      <c r="CK1048"/>
      <c r="CL1048"/>
      <c r="CM1048"/>
      <c r="CN1048"/>
      <c r="CO1048"/>
      <c r="CP1048"/>
      <c r="CQ1048"/>
      <c r="CR1048"/>
      <c r="CS1048"/>
      <c r="CT1048"/>
      <c r="CU1048"/>
      <c r="CV1048"/>
      <c r="CW1048"/>
      <c r="CX1048"/>
      <c r="CY1048"/>
      <c r="CZ1048"/>
      <c r="DA1048"/>
      <c r="DB1048"/>
      <c r="DC1048"/>
      <c r="DD1048"/>
      <c r="DE1048"/>
      <c r="DF1048"/>
      <c r="DG1048"/>
      <c r="DH1048"/>
      <c r="DI1048"/>
      <c r="DJ1048"/>
      <c r="DK1048"/>
      <c r="DL1048"/>
      <c r="DM1048"/>
      <c r="DN1048"/>
      <c r="DO1048"/>
    </row>
    <row r="1049" spans="1:119" ht="15" customHeight="1" x14ac:dyDescent="0.25">
      <c r="A1049" s="13"/>
      <c r="B1049" s="1" t="str">
        <f>Table65[[#This Row],[Edificio]]</f>
        <v>TORRE CENTRAL</v>
      </c>
      <c r="C1049" s="1">
        <f>Table65[[#This Row],[PISO]]</f>
        <v>11</v>
      </c>
      <c r="D1049" s="1">
        <f>Table65[[#This Row],[N° Puesto]]</f>
        <v>70</v>
      </c>
      <c r="E1049" s="1" t="str">
        <f>Table65[[#This Row],[Apellido y Nombre]]</f>
        <v>PALMA, ANAHÍ</v>
      </c>
      <c r="F1049" s="1">
        <f>Table65[[#This Row],[Centro Costos]]</f>
        <v>1243</v>
      </c>
      <c r="G1049" s="1">
        <f>Table65[[#This Row],[Interno]]</f>
        <v>2431</v>
      </c>
      <c r="H1049" s="1" t="str">
        <f>Table65[[#This Row],[Gerencia]]</f>
        <v>INGENIERÍA DE PROCESOS</v>
      </c>
      <c r="I1049" s="1" t="str">
        <f>Table65[[#This Row],[Observacion]]</f>
        <v>PUESTOS FLEXIBLES</v>
      </c>
      <c r="J1049" s="16"/>
      <c r="BF1049"/>
      <c r="BG1049"/>
      <c r="BH1049"/>
      <c r="BI1049"/>
      <c r="BJ1049"/>
      <c r="BK1049"/>
      <c r="BL1049"/>
      <c r="BM1049"/>
      <c r="BN1049"/>
      <c r="BO1049"/>
      <c r="BP1049"/>
      <c r="BQ1049"/>
      <c r="BR1049"/>
      <c r="BS1049"/>
      <c r="BT1049"/>
      <c r="BU1049"/>
      <c r="BV1049"/>
      <c r="BW1049"/>
      <c r="BX1049"/>
      <c r="BY1049"/>
      <c r="BZ1049"/>
      <c r="CA1049"/>
      <c r="CB1049"/>
      <c r="CC1049"/>
      <c r="CD1049"/>
      <c r="CE1049"/>
      <c r="CF1049"/>
      <c r="CG1049"/>
      <c r="CH1049"/>
      <c r="CI1049"/>
      <c r="CJ1049"/>
      <c r="CK1049"/>
      <c r="CL1049"/>
      <c r="CM1049"/>
      <c r="CN1049"/>
      <c r="CO1049"/>
      <c r="CP1049"/>
      <c r="CQ1049"/>
      <c r="CR1049"/>
      <c r="CS1049"/>
      <c r="CT1049"/>
      <c r="CU1049"/>
      <c r="CV1049"/>
      <c r="CW1049"/>
      <c r="CX1049"/>
      <c r="CY1049"/>
      <c r="CZ1049"/>
      <c r="DA1049"/>
      <c r="DB1049"/>
      <c r="DC1049"/>
      <c r="DD1049"/>
      <c r="DE1049"/>
      <c r="DF1049"/>
      <c r="DG1049"/>
      <c r="DH1049"/>
      <c r="DI1049"/>
      <c r="DJ1049"/>
      <c r="DK1049"/>
      <c r="DL1049"/>
      <c r="DM1049"/>
      <c r="DN1049"/>
      <c r="DO1049"/>
    </row>
    <row r="1050" spans="1:119" ht="15" customHeight="1" x14ac:dyDescent="0.25">
      <c r="A1050" s="13"/>
      <c r="B1050" s="1" t="str">
        <f>Table65[[#This Row],[Edificio]]</f>
        <v>TORRE CENTRAL</v>
      </c>
      <c r="C1050" s="1">
        <f>Table65[[#This Row],[PISO]]</f>
        <v>11</v>
      </c>
      <c r="D1050" s="1">
        <f>Table65[[#This Row],[N° Puesto]]</f>
        <v>71</v>
      </c>
      <c r="E1050" s="1" t="str">
        <f>Table65[[#This Row],[Apellido y Nombre]]</f>
        <v>DE CABO, JULIETA</v>
      </c>
      <c r="F1050" s="1">
        <f>Table65[[#This Row],[Centro Costos]]</f>
        <v>1243</v>
      </c>
      <c r="G1050" s="1">
        <f>Table65[[#This Row],[Interno]]</f>
        <v>6905</v>
      </c>
      <c r="H1050" s="1" t="str">
        <f>Table65[[#This Row],[Gerencia]]</f>
        <v>INGENIERÍA DE PROCESOS</v>
      </c>
      <c r="I1050" s="1" t="str">
        <f>Table65[[#This Row],[Observacion]]</f>
        <v>PUESTOS FLEXIBLES</v>
      </c>
      <c r="J1050" s="16"/>
      <c r="BF1050"/>
      <c r="BG1050"/>
      <c r="BH1050"/>
      <c r="BI1050"/>
      <c r="BJ1050"/>
      <c r="BK1050"/>
      <c r="BL1050"/>
      <c r="BM1050"/>
      <c r="BN1050"/>
      <c r="BO1050"/>
      <c r="BP1050"/>
      <c r="BQ1050"/>
      <c r="BR1050"/>
      <c r="BS1050"/>
      <c r="BT1050"/>
      <c r="BU1050"/>
      <c r="BV1050"/>
      <c r="BW1050"/>
      <c r="BX1050"/>
      <c r="BY1050"/>
      <c r="BZ1050"/>
      <c r="CA1050"/>
      <c r="CB1050"/>
      <c r="CC1050"/>
      <c r="CD1050"/>
      <c r="CE1050"/>
      <c r="CF1050"/>
      <c r="CG1050"/>
      <c r="CH1050"/>
      <c r="CI1050"/>
      <c r="CJ1050"/>
      <c r="CK1050"/>
      <c r="CL1050"/>
      <c r="CM1050"/>
      <c r="CN1050"/>
      <c r="CO1050"/>
      <c r="CP1050"/>
      <c r="CQ1050"/>
      <c r="CR1050"/>
      <c r="CS1050"/>
      <c r="CT1050"/>
      <c r="CU1050"/>
      <c r="CV1050"/>
      <c r="CW1050"/>
      <c r="CX1050"/>
      <c r="CY1050"/>
      <c r="CZ1050"/>
      <c r="DA1050"/>
      <c r="DB1050"/>
      <c r="DC1050"/>
      <c r="DD1050"/>
      <c r="DE1050"/>
      <c r="DF1050"/>
      <c r="DG1050"/>
      <c r="DH1050"/>
      <c r="DI1050"/>
      <c r="DJ1050"/>
      <c r="DK1050"/>
      <c r="DL1050"/>
      <c r="DM1050"/>
      <c r="DN1050"/>
      <c r="DO1050"/>
    </row>
    <row r="1051" spans="1:119" ht="15" customHeight="1" x14ac:dyDescent="0.25">
      <c r="A1051" s="13"/>
      <c r="B1051" s="1" t="str">
        <f>Table65[[#This Row],[Edificio]]</f>
        <v>TORRE CENTRAL</v>
      </c>
      <c r="C1051" s="1">
        <f>Table65[[#This Row],[PISO]]</f>
        <v>11</v>
      </c>
      <c r="D1051" s="1">
        <f>Table65[[#This Row],[N° Puesto]]</f>
        <v>72</v>
      </c>
      <c r="E1051" s="1" t="str">
        <f>Table65[[#This Row],[Apellido y Nombre]]</f>
        <v>JAIME, CECILIA</v>
      </c>
      <c r="F1051" s="1">
        <f>Table65[[#This Row],[Centro Costos]]</f>
        <v>1243</v>
      </c>
      <c r="G1051" s="1">
        <f>Table65[[#This Row],[Interno]]</f>
        <v>5394</v>
      </c>
      <c r="H1051" s="1" t="str">
        <f>Table65[[#This Row],[Gerencia]]</f>
        <v>INGENIERÍA DE PROCESOS</v>
      </c>
      <c r="I1051" s="1" t="str">
        <f>Table65[[#This Row],[Observacion]]</f>
        <v>PUESTOS FLEXIBLES</v>
      </c>
      <c r="J1051" s="16"/>
      <c r="BF1051"/>
      <c r="BG1051"/>
      <c r="BH1051"/>
      <c r="BI1051"/>
      <c r="BJ1051"/>
      <c r="BK1051"/>
      <c r="BL1051"/>
      <c r="BM1051"/>
      <c r="BN1051"/>
      <c r="BO1051"/>
      <c r="BP1051"/>
      <c r="BQ1051"/>
      <c r="BR1051"/>
      <c r="BS1051"/>
      <c r="BT1051"/>
      <c r="BU1051"/>
      <c r="BV1051"/>
      <c r="BW1051"/>
      <c r="BX1051"/>
      <c r="BY1051"/>
      <c r="BZ1051"/>
      <c r="CA1051"/>
      <c r="CB1051"/>
      <c r="CC1051"/>
      <c r="CD1051"/>
      <c r="CE1051"/>
      <c r="CF1051"/>
      <c r="CG1051"/>
      <c r="CH1051"/>
      <c r="CI1051"/>
      <c r="CJ1051"/>
      <c r="CK1051"/>
      <c r="CL1051"/>
      <c r="CM1051"/>
      <c r="CN1051"/>
      <c r="CO1051"/>
      <c r="CP1051"/>
      <c r="CQ1051"/>
      <c r="CR1051"/>
      <c r="CS1051"/>
      <c r="CT1051"/>
      <c r="CU1051"/>
      <c r="CV1051"/>
      <c r="CW1051"/>
      <c r="CX1051"/>
      <c r="CY1051"/>
      <c r="CZ1051"/>
      <c r="DA1051"/>
      <c r="DB1051"/>
      <c r="DC1051"/>
      <c r="DD1051"/>
      <c r="DE1051"/>
      <c r="DF1051"/>
      <c r="DG1051"/>
      <c r="DH1051"/>
      <c r="DI1051"/>
      <c r="DJ1051"/>
      <c r="DK1051"/>
      <c r="DL1051"/>
      <c r="DM1051"/>
      <c r="DN1051"/>
      <c r="DO1051"/>
    </row>
    <row r="1052" spans="1:119" ht="15" customHeight="1" x14ac:dyDescent="0.25">
      <c r="A1052" s="13"/>
      <c r="B1052" s="1" t="str">
        <f>Table65[[#This Row],[Edificio]]</f>
        <v>TORRE CENTRAL</v>
      </c>
      <c r="C1052" s="1">
        <f>Table65[[#This Row],[PISO]]</f>
        <v>11</v>
      </c>
      <c r="D1052" s="1">
        <f>Table65[[#This Row],[N° Puesto]]</f>
        <v>73</v>
      </c>
      <c r="E1052" s="1" t="str">
        <f>Table65[[#This Row],[Apellido y Nombre]]</f>
        <v>LAURITI, FLORENCIA</v>
      </c>
      <c r="F1052" s="1">
        <f>Table65[[#This Row],[Centro Costos]]</f>
        <v>1243</v>
      </c>
      <c r="G1052" s="1">
        <f>Table65[[#This Row],[Interno]]</f>
        <v>6925</v>
      </c>
      <c r="H1052" s="1" t="str">
        <f>Table65[[#This Row],[Gerencia]]</f>
        <v>INGENIERÍA DE PROCESOS</v>
      </c>
      <c r="I1052" s="1" t="str">
        <f>Table65[[#This Row],[Observacion]]</f>
        <v>PUESTOS FLEXIBLES</v>
      </c>
      <c r="J1052" s="16"/>
      <c r="BF1052"/>
      <c r="BG1052"/>
      <c r="BH1052"/>
      <c r="BI1052"/>
      <c r="BJ1052"/>
      <c r="BK1052"/>
      <c r="BL1052"/>
      <c r="BM1052"/>
      <c r="BN1052"/>
      <c r="BO1052"/>
      <c r="BP1052"/>
      <c r="BQ1052"/>
      <c r="BR1052"/>
      <c r="BS1052"/>
      <c r="BT1052"/>
      <c r="BU1052"/>
      <c r="BV1052"/>
      <c r="BW1052"/>
      <c r="BX1052"/>
      <c r="BY1052"/>
      <c r="BZ1052"/>
      <c r="CA1052"/>
      <c r="CB1052"/>
      <c r="CC1052"/>
      <c r="CD1052"/>
      <c r="CE1052"/>
      <c r="CF1052"/>
      <c r="CG1052"/>
      <c r="CH1052"/>
      <c r="CI1052"/>
      <c r="CJ1052"/>
      <c r="CK1052"/>
      <c r="CL1052"/>
      <c r="CM1052"/>
      <c r="CN1052"/>
      <c r="CO1052"/>
      <c r="CP1052"/>
      <c r="CQ1052"/>
      <c r="CR1052"/>
      <c r="CS1052"/>
      <c r="CT1052"/>
      <c r="CU1052"/>
      <c r="CV1052"/>
      <c r="CW1052"/>
      <c r="CX1052"/>
      <c r="CY1052"/>
      <c r="CZ1052"/>
      <c r="DA1052"/>
      <c r="DB1052"/>
      <c r="DC1052"/>
      <c r="DD1052"/>
      <c r="DE1052"/>
      <c r="DF1052"/>
      <c r="DG1052"/>
      <c r="DH1052"/>
      <c r="DI1052"/>
      <c r="DJ1052"/>
      <c r="DK1052"/>
      <c r="DL1052"/>
      <c r="DM1052"/>
      <c r="DN1052"/>
      <c r="DO1052"/>
    </row>
    <row r="1053" spans="1:119" ht="15" customHeight="1" x14ac:dyDescent="0.25">
      <c r="A1053" s="13"/>
      <c r="B1053" s="1" t="str">
        <f>Table65[[#This Row],[Edificio]]</f>
        <v>TORRE CENTRAL</v>
      </c>
      <c r="C1053" s="1">
        <f>Table65[[#This Row],[PISO]]</f>
        <v>11</v>
      </c>
      <c r="D1053" s="1">
        <f>Table65[[#This Row],[N° Puesto]]</f>
        <v>74</v>
      </c>
      <c r="E1053" s="1" t="str">
        <f>Table65[[#This Row],[Apellido y Nombre]]</f>
        <v>SCHERNESKI, CAMILA</v>
      </c>
      <c r="F1053" s="1">
        <f>Table65[[#This Row],[Centro Costos]]</f>
        <v>1243</v>
      </c>
      <c r="G1053" s="1">
        <f>Table65[[#This Row],[Interno]]</f>
        <v>2525</v>
      </c>
      <c r="H1053" s="1" t="str">
        <f>Table65[[#This Row],[Gerencia]]</f>
        <v>INGENIERÍA DE PROCESOS</v>
      </c>
      <c r="I1053" s="1" t="str">
        <f>Table65[[#This Row],[Observacion]]</f>
        <v>PUESTOS FLEXIBLES</v>
      </c>
      <c r="J1053" s="16"/>
      <c r="BF1053"/>
      <c r="BG1053"/>
      <c r="BH1053"/>
      <c r="BI1053"/>
      <c r="BJ1053"/>
      <c r="BK1053"/>
      <c r="BL1053"/>
      <c r="BM1053"/>
      <c r="BN1053"/>
      <c r="BO1053"/>
      <c r="BP1053"/>
      <c r="BQ1053"/>
      <c r="BR1053"/>
      <c r="BS1053"/>
      <c r="BT1053"/>
      <c r="BU1053"/>
      <c r="BV1053"/>
      <c r="BW1053"/>
      <c r="BX1053"/>
      <c r="BY1053"/>
      <c r="BZ1053"/>
      <c r="CA1053"/>
      <c r="CB1053"/>
      <c r="CC1053"/>
      <c r="CD1053"/>
      <c r="CE1053"/>
      <c r="CF1053"/>
      <c r="CG1053"/>
      <c r="CH1053"/>
      <c r="CI1053"/>
      <c r="CJ1053"/>
      <c r="CK1053"/>
      <c r="CL1053"/>
      <c r="CM1053"/>
      <c r="CN1053"/>
      <c r="CO1053"/>
      <c r="CP1053"/>
      <c r="CQ1053"/>
      <c r="CR1053"/>
      <c r="CS1053"/>
      <c r="CT1053"/>
      <c r="CU1053"/>
      <c r="CV1053"/>
      <c r="CW1053"/>
      <c r="CX1053"/>
      <c r="CY1053"/>
      <c r="CZ1053"/>
      <c r="DA1053"/>
      <c r="DB1053"/>
      <c r="DC1053"/>
      <c r="DD1053"/>
      <c r="DE1053"/>
      <c r="DF1053"/>
      <c r="DG1053"/>
      <c r="DH1053"/>
      <c r="DI1053"/>
      <c r="DJ1053"/>
      <c r="DK1053"/>
      <c r="DL1053"/>
      <c r="DM1053"/>
      <c r="DN1053"/>
      <c r="DO1053"/>
    </row>
    <row r="1054" spans="1:119" ht="15" customHeight="1" x14ac:dyDescent="0.25">
      <c r="A1054" s="13"/>
      <c r="B1054" s="1" t="str">
        <f>Table65[[#This Row],[Edificio]]</f>
        <v>TORRE CENTRAL</v>
      </c>
      <c r="C1054" s="1">
        <f>Table65[[#This Row],[PISO]]</f>
        <v>11</v>
      </c>
      <c r="D1054" s="1">
        <f>Table65[[#This Row],[N° Puesto]]</f>
        <v>75</v>
      </c>
      <c r="E1054" s="1" t="str">
        <f>Table65[[#This Row],[Apellido y Nombre]]</f>
        <v>IMPERIALE, NICOLAS</v>
      </c>
      <c r="F1054" s="1">
        <f>Table65[[#This Row],[Centro Costos]]</f>
        <v>1243</v>
      </c>
      <c r="G1054" s="1">
        <f>Table65[[#This Row],[Interno]]</f>
        <v>4281</v>
      </c>
      <c r="H1054" s="1" t="str">
        <f>Table65[[#This Row],[Gerencia]]</f>
        <v>INGENIERÍA DE PROCESOS</v>
      </c>
      <c r="I1054" s="1" t="str">
        <f>Table65[[#This Row],[Observacion]]</f>
        <v>PUESTOS FLEXIBLES</v>
      </c>
      <c r="J1054" s="16"/>
      <c r="BF1054"/>
      <c r="BG1054"/>
      <c r="BH1054"/>
      <c r="BI1054"/>
      <c r="BJ1054"/>
      <c r="BK1054"/>
      <c r="BL1054"/>
      <c r="BM1054"/>
      <c r="BN1054"/>
      <c r="BO1054"/>
      <c r="BP1054"/>
      <c r="BQ1054"/>
      <c r="BR1054"/>
      <c r="BS1054"/>
      <c r="BT1054"/>
      <c r="BU1054"/>
      <c r="BV1054"/>
      <c r="BW1054"/>
      <c r="BX1054"/>
      <c r="BY1054"/>
      <c r="BZ1054"/>
      <c r="CA1054"/>
      <c r="CB1054"/>
      <c r="CC1054"/>
      <c r="CD1054"/>
      <c r="CE1054"/>
      <c r="CF1054"/>
      <c r="CG1054"/>
      <c r="CH1054"/>
      <c r="CI1054"/>
      <c r="CJ1054"/>
      <c r="CK1054"/>
      <c r="CL1054"/>
      <c r="CM1054"/>
      <c r="CN1054"/>
      <c r="CO1054"/>
      <c r="CP1054"/>
      <c r="CQ1054"/>
      <c r="CR1054"/>
      <c r="CS1054"/>
      <c r="CT1054"/>
      <c r="CU1054"/>
      <c r="CV1054"/>
      <c r="CW1054"/>
      <c r="CX1054"/>
      <c r="CY1054"/>
      <c r="CZ1054"/>
      <c r="DA1054"/>
      <c r="DB1054"/>
      <c r="DC1054"/>
      <c r="DD1054"/>
      <c r="DE1054"/>
      <c r="DF1054"/>
      <c r="DG1054"/>
      <c r="DH1054"/>
      <c r="DI1054"/>
      <c r="DJ1054"/>
      <c r="DK1054"/>
      <c r="DL1054"/>
      <c r="DM1054"/>
      <c r="DN1054"/>
      <c r="DO1054"/>
    </row>
    <row r="1055" spans="1:119" ht="15" customHeight="1" x14ac:dyDescent="0.25">
      <c r="A1055" s="13"/>
      <c r="B1055" s="1" t="str">
        <f>Table65[[#This Row],[Edificio]]</f>
        <v>TORRE CENTRAL</v>
      </c>
      <c r="C1055" s="1">
        <f>Table65[[#This Row],[PISO]]</f>
        <v>11</v>
      </c>
      <c r="D1055" s="1">
        <f>Table65[[#This Row],[N° Puesto]]</f>
        <v>76</v>
      </c>
      <c r="E1055" s="1" t="str">
        <f>Table65[[#This Row],[Apellido y Nombre]]</f>
        <v>FUSARI, MARILINA</v>
      </c>
      <c r="F1055" s="1">
        <f>Table65[[#This Row],[Centro Costos]]</f>
        <v>1243</v>
      </c>
      <c r="G1055" s="1">
        <f>Table65[[#This Row],[Interno]]</f>
        <v>3600</v>
      </c>
      <c r="H1055" s="1" t="str">
        <f>Table65[[#This Row],[Gerencia]]</f>
        <v>INGENIERÍA DE PROCESOS</v>
      </c>
      <c r="I1055" s="1" t="str">
        <f>Table65[[#This Row],[Observacion]]</f>
        <v>PUESTOS FLEXIBLES</v>
      </c>
      <c r="J1055" s="16"/>
      <c r="BF1055"/>
      <c r="BG1055"/>
      <c r="BH1055"/>
      <c r="BI1055"/>
      <c r="BJ1055"/>
      <c r="BK1055"/>
      <c r="BL1055"/>
      <c r="BM1055"/>
      <c r="BN1055"/>
      <c r="BO1055"/>
      <c r="BP1055"/>
      <c r="BQ1055"/>
      <c r="BR1055"/>
      <c r="BS1055"/>
      <c r="BT1055"/>
      <c r="BU1055"/>
      <c r="BV1055"/>
      <c r="BW1055"/>
      <c r="BX1055"/>
      <c r="BY1055"/>
      <c r="BZ1055"/>
      <c r="CA1055"/>
      <c r="CB1055"/>
      <c r="CC1055"/>
      <c r="CD1055"/>
      <c r="CE1055"/>
      <c r="CF1055"/>
      <c r="CG1055"/>
      <c r="CH1055"/>
      <c r="CI1055"/>
      <c r="CJ1055"/>
      <c r="CK1055"/>
      <c r="CL1055"/>
      <c r="CM1055"/>
      <c r="CN1055"/>
      <c r="CO1055"/>
      <c r="CP1055"/>
      <c r="CQ1055"/>
      <c r="CR1055"/>
      <c r="CS1055"/>
      <c r="CT1055"/>
      <c r="CU1055"/>
      <c r="CV1055"/>
      <c r="CW1055"/>
      <c r="CX1055"/>
      <c r="CY1055"/>
      <c r="CZ1055"/>
      <c r="DA1055"/>
      <c r="DB1055"/>
      <c r="DC1055"/>
      <c r="DD1055"/>
      <c r="DE1055"/>
      <c r="DF1055"/>
      <c r="DG1055"/>
      <c r="DH1055"/>
      <c r="DI1055"/>
      <c r="DJ1055"/>
      <c r="DK1055"/>
      <c r="DL1055"/>
      <c r="DM1055"/>
      <c r="DN1055"/>
      <c r="DO1055"/>
    </row>
    <row r="1056" spans="1:119" ht="15" customHeight="1" x14ac:dyDescent="0.25">
      <c r="A1056" s="13"/>
      <c r="B1056" s="1" t="str">
        <f>Table65[[#This Row],[Edificio]]</f>
        <v>TORRE CENTRAL</v>
      </c>
      <c r="C1056" s="1">
        <f>Table65[[#This Row],[PISO]]</f>
        <v>11</v>
      </c>
      <c r="D1056" s="1">
        <f>Table65[[#This Row],[N° Puesto]]</f>
        <v>77</v>
      </c>
      <c r="E1056" s="1" t="str">
        <f>Table65[[#This Row],[Apellido y Nombre]]</f>
        <v>FIORELLLI, LAURA</v>
      </c>
      <c r="F1056" s="1">
        <f>Table65[[#This Row],[Centro Costos]]</f>
        <v>1243</v>
      </c>
      <c r="G1056" s="1">
        <f>Table65[[#This Row],[Interno]]</f>
        <v>5188</v>
      </c>
      <c r="H1056" s="1" t="str">
        <f>Table65[[#This Row],[Gerencia]]</f>
        <v>INGENIERÍA DE PROCESOS</v>
      </c>
      <c r="I1056" s="1" t="str">
        <f>Table65[[#This Row],[Observacion]]</f>
        <v>PUESTOS FLEXIBLES</v>
      </c>
      <c r="J1056" s="16"/>
      <c r="BF1056"/>
      <c r="BG1056"/>
      <c r="BH1056"/>
      <c r="BI1056"/>
      <c r="BJ1056"/>
      <c r="BK1056"/>
      <c r="BL1056"/>
      <c r="BM1056"/>
      <c r="BN1056"/>
      <c r="BO1056"/>
      <c r="BP1056"/>
      <c r="BQ1056"/>
      <c r="BR1056"/>
      <c r="BS1056"/>
      <c r="BT1056"/>
      <c r="BU1056"/>
      <c r="BV1056"/>
      <c r="BW1056"/>
      <c r="BX1056"/>
      <c r="BY1056"/>
      <c r="BZ1056"/>
      <c r="CA1056"/>
      <c r="CB1056"/>
      <c r="CC1056"/>
      <c r="CD1056"/>
      <c r="CE1056"/>
      <c r="CF1056"/>
      <c r="CG1056"/>
      <c r="CH1056"/>
      <c r="CI1056"/>
      <c r="CJ1056"/>
      <c r="CK1056"/>
      <c r="CL1056"/>
      <c r="CM1056"/>
      <c r="CN1056"/>
      <c r="CO1056"/>
      <c r="CP1056"/>
      <c r="CQ1056"/>
      <c r="CR1056"/>
      <c r="CS1056"/>
      <c r="CT1056"/>
      <c r="CU1056"/>
      <c r="CV1056"/>
      <c r="CW1056"/>
      <c r="CX1056"/>
      <c r="CY1056"/>
      <c r="CZ1056"/>
      <c r="DA1056"/>
      <c r="DB1056"/>
      <c r="DC1056"/>
      <c r="DD1056"/>
      <c r="DE1056"/>
      <c r="DF1056"/>
      <c r="DG1056"/>
      <c r="DH1056"/>
      <c r="DI1056"/>
      <c r="DJ1056"/>
      <c r="DK1056"/>
      <c r="DL1056"/>
      <c r="DM1056"/>
      <c r="DN1056"/>
      <c r="DO1056"/>
    </row>
    <row r="1057" spans="1:119" ht="15" customHeight="1" x14ac:dyDescent="0.25">
      <c r="A1057" s="13"/>
      <c r="B1057" s="1" t="str">
        <f>Table65[[#This Row],[Edificio]]</f>
        <v>TORRE CENTRAL</v>
      </c>
      <c r="C1057" s="1">
        <f>Table65[[#This Row],[PISO]]</f>
        <v>11</v>
      </c>
      <c r="D1057" s="1">
        <f>Table65[[#This Row],[N° Puesto]]</f>
        <v>78</v>
      </c>
      <c r="E1057" s="1" t="str">
        <f>Table65[[#This Row],[Apellido y Nombre]]</f>
        <v>LIBRE</v>
      </c>
      <c r="F1057" s="1">
        <f>Table65[[#This Row],[Centro Costos]]</f>
        <v>1243</v>
      </c>
      <c r="G1057" s="1" t="str">
        <f>Table65[[#This Row],[Interno]]</f>
        <v>----</v>
      </c>
      <c r="H1057" s="1" t="str">
        <f>Table65[[#This Row],[Gerencia]]</f>
        <v>INGENIERÍA DE PROCESOS</v>
      </c>
      <c r="I1057" s="1" t="str">
        <f>Table65[[#This Row],[Observacion]]</f>
        <v>PUESTOS FLEXIBLES</v>
      </c>
      <c r="J1057" s="16"/>
      <c r="BF1057"/>
      <c r="BG1057"/>
      <c r="BH1057"/>
      <c r="BI1057"/>
      <c r="BJ1057"/>
      <c r="BK1057"/>
      <c r="BL1057"/>
      <c r="BM1057"/>
      <c r="BN1057"/>
      <c r="BO1057"/>
      <c r="BP1057"/>
      <c r="BQ1057"/>
      <c r="BR1057"/>
      <c r="BS1057"/>
      <c r="BT1057"/>
      <c r="BU1057"/>
      <c r="BV1057"/>
      <c r="BW1057"/>
      <c r="BX1057"/>
      <c r="BY1057"/>
      <c r="BZ1057"/>
      <c r="CA1057"/>
      <c r="CB1057"/>
      <c r="CC1057"/>
      <c r="CD1057"/>
      <c r="CE1057"/>
      <c r="CF1057"/>
      <c r="CG1057"/>
      <c r="CH1057"/>
      <c r="CI1057"/>
      <c r="CJ1057"/>
      <c r="CK1057"/>
      <c r="CL1057"/>
      <c r="CM1057"/>
      <c r="CN1057"/>
      <c r="CO1057"/>
      <c r="CP1057"/>
      <c r="CQ1057"/>
      <c r="CR1057"/>
      <c r="CS1057"/>
      <c r="CT1057"/>
      <c r="CU1057"/>
      <c r="CV1057"/>
      <c r="CW1057"/>
      <c r="CX1057"/>
      <c r="CY1057"/>
      <c r="CZ1057"/>
      <c r="DA1057"/>
      <c r="DB1057"/>
      <c r="DC1057"/>
      <c r="DD1057"/>
      <c r="DE1057"/>
      <c r="DF1057"/>
      <c r="DG1057"/>
      <c r="DH1057"/>
      <c r="DI1057"/>
      <c r="DJ1057"/>
      <c r="DK1057"/>
      <c r="DL1057"/>
      <c r="DM1057"/>
      <c r="DN1057"/>
      <c r="DO1057"/>
    </row>
    <row r="1058" spans="1:119" ht="15" customHeight="1" x14ac:dyDescent="0.25">
      <c r="A1058" s="13"/>
      <c r="B1058" s="1" t="str">
        <f>Table65[[#This Row],[Edificio]]</f>
        <v>TORRE CENTRAL</v>
      </c>
      <c r="C1058" s="1">
        <f>Table65[[#This Row],[PISO]]</f>
        <v>11</v>
      </c>
      <c r="D1058" s="1">
        <f>Table65[[#This Row],[N° Puesto]]</f>
        <v>79</v>
      </c>
      <c r="E1058" s="1" t="str">
        <f>Table65[[#This Row],[Apellido y Nombre]]</f>
        <v>LIBRE</v>
      </c>
      <c r="F1058" s="1">
        <f>Table65[[#This Row],[Centro Costos]]</f>
        <v>1690</v>
      </c>
      <c r="G1058" s="1" t="str">
        <f>Table65[[#This Row],[Interno]]</f>
        <v>----</v>
      </c>
      <c r="H1058" s="1" t="str">
        <f>Table65[[#This Row],[Gerencia]]</f>
        <v>EXPERIENCIA DEL CLIENTE</v>
      </c>
      <c r="I1058" s="1" t="str">
        <f>Table65[[#This Row],[Observacion]]</f>
        <v>PUESTOS FLEXIBLES</v>
      </c>
      <c r="J1058" s="16"/>
      <c r="BF1058"/>
      <c r="BG1058"/>
      <c r="BH1058"/>
      <c r="BI1058"/>
      <c r="BJ1058"/>
      <c r="BK1058"/>
      <c r="BL1058"/>
      <c r="BM1058"/>
      <c r="BN1058"/>
      <c r="BO1058"/>
      <c r="BP1058"/>
      <c r="BQ1058"/>
      <c r="BR1058"/>
      <c r="BS1058"/>
      <c r="BT1058"/>
      <c r="BU1058"/>
      <c r="BV1058"/>
      <c r="BW1058"/>
      <c r="BX1058"/>
      <c r="BY1058"/>
      <c r="BZ1058"/>
      <c r="CA1058"/>
      <c r="CB1058"/>
      <c r="CC1058"/>
      <c r="CD1058"/>
      <c r="CE1058"/>
      <c r="CF1058"/>
      <c r="CG1058"/>
      <c r="CH1058"/>
      <c r="CI1058"/>
      <c r="CJ1058"/>
      <c r="CK1058"/>
      <c r="CL1058"/>
      <c r="CM1058"/>
      <c r="CN1058"/>
      <c r="CO1058"/>
      <c r="CP1058"/>
      <c r="CQ1058"/>
      <c r="CR1058"/>
      <c r="CS1058"/>
      <c r="CT1058"/>
      <c r="CU1058"/>
      <c r="CV1058"/>
      <c r="CW1058"/>
      <c r="CX1058"/>
      <c r="CY1058"/>
      <c r="CZ1058"/>
      <c r="DA1058"/>
      <c r="DB1058"/>
      <c r="DC1058"/>
      <c r="DD1058"/>
      <c r="DE1058"/>
      <c r="DF1058"/>
      <c r="DG1058"/>
      <c r="DH1058"/>
      <c r="DI1058"/>
      <c r="DJ1058"/>
      <c r="DK1058"/>
      <c r="DL1058"/>
      <c r="DM1058"/>
      <c r="DN1058"/>
      <c r="DO1058"/>
    </row>
    <row r="1059" spans="1:119" ht="15" customHeight="1" x14ac:dyDescent="0.25">
      <c r="A1059" s="13"/>
      <c r="B1059" s="1" t="str">
        <f>Table65[[#This Row],[Edificio]]</f>
        <v>TORRE CENTRAL</v>
      </c>
      <c r="C1059" s="1">
        <f>Table65[[#This Row],[PISO]]</f>
        <v>11</v>
      </c>
      <c r="D1059" s="1">
        <f>Table65[[#This Row],[N° Puesto]]</f>
        <v>80</v>
      </c>
      <c r="E1059" s="1" t="str">
        <f>Table65[[#This Row],[Apellido y Nombre]]</f>
        <v>LIBRE</v>
      </c>
      <c r="F1059" s="1">
        <f>Table65[[#This Row],[Centro Costos]]</f>
        <v>1690</v>
      </c>
      <c r="G1059" s="1" t="str">
        <f>Table65[[#This Row],[Interno]]</f>
        <v>----</v>
      </c>
      <c r="H1059" s="1" t="str">
        <f>Table65[[#This Row],[Gerencia]]</f>
        <v>EXPERIENCIA DEL CLIENTE</v>
      </c>
      <c r="I1059" s="1" t="str">
        <f>Table65[[#This Row],[Observacion]]</f>
        <v>PUESTOS FLEXIBLES</v>
      </c>
      <c r="J1059" s="16"/>
      <c r="BF1059"/>
      <c r="BG1059"/>
      <c r="BH1059"/>
      <c r="BI1059"/>
      <c r="BJ1059"/>
      <c r="BK1059"/>
      <c r="BL1059"/>
      <c r="BM1059"/>
      <c r="BN1059"/>
      <c r="BO1059"/>
      <c r="BP1059"/>
      <c r="BQ1059"/>
      <c r="BR1059"/>
      <c r="BS1059"/>
      <c r="BT1059"/>
      <c r="BU1059"/>
      <c r="BV1059"/>
      <c r="BW1059"/>
      <c r="BX1059"/>
      <c r="BY1059"/>
      <c r="BZ1059"/>
      <c r="CA1059"/>
      <c r="CB1059"/>
      <c r="CC1059"/>
      <c r="CD1059"/>
      <c r="CE1059"/>
      <c r="CF1059"/>
      <c r="CG1059"/>
      <c r="CH1059"/>
      <c r="CI1059"/>
      <c r="CJ1059"/>
      <c r="CK1059"/>
      <c r="CL1059"/>
      <c r="CM1059"/>
      <c r="CN1059"/>
      <c r="CO1059"/>
      <c r="CP1059"/>
      <c r="CQ1059"/>
      <c r="CR1059"/>
      <c r="CS1059"/>
      <c r="CT1059"/>
      <c r="CU1059"/>
      <c r="CV1059"/>
      <c r="CW1059"/>
      <c r="CX1059"/>
      <c r="CY1059"/>
      <c r="CZ1059"/>
      <c r="DA1059"/>
      <c r="DB1059"/>
      <c r="DC1059"/>
      <c r="DD1059"/>
      <c r="DE1059"/>
      <c r="DF1059"/>
      <c r="DG1059"/>
      <c r="DH1059"/>
      <c r="DI1059"/>
      <c r="DJ1059"/>
      <c r="DK1059"/>
      <c r="DL1059"/>
      <c r="DM1059"/>
      <c r="DN1059"/>
      <c r="DO1059"/>
    </row>
    <row r="1060" spans="1:119" ht="15" customHeight="1" x14ac:dyDescent="0.25">
      <c r="A1060" s="13"/>
      <c r="B1060" s="1" t="str">
        <f>Table65[[#This Row],[Edificio]]</f>
        <v>TORRE CENTRAL</v>
      </c>
      <c r="C1060" s="1">
        <f>Table65[[#This Row],[PISO]]</f>
        <v>11</v>
      </c>
      <c r="D1060" s="1">
        <f>Table65[[#This Row],[N° Puesto]]</f>
        <v>81</v>
      </c>
      <c r="E1060" s="1" t="str">
        <f>Table65[[#This Row],[Apellido y Nombre]]</f>
        <v>LOPRESTI, ROBERTO</v>
      </c>
      <c r="F1060" s="1">
        <f>Table65[[#This Row],[Centro Costos]]</f>
        <v>1690</v>
      </c>
      <c r="G1060" s="1">
        <f>Table65[[#This Row],[Interno]]</f>
        <v>4666</v>
      </c>
      <c r="H1060" s="1" t="str">
        <f>Table65[[#This Row],[Gerencia]]</f>
        <v>EXPERIENCIA DEL CLIENTE</v>
      </c>
      <c r="I1060" s="1" t="str">
        <f>Table65[[#This Row],[Observacion]]</f>
        <v>PUESTOS FLEXIBLES</v>
      </c>
      <c r="J1060" s="16"/>
      <c r="BF1060"/>
      <c r="BG1060"/>
      <c r="BH1060"/>
      <c r="BI1060"/>
      <c r="BJ1060"/>
      <c r="BK1060"/>
      <c r="BL1060"/>
      <c r="BM1060"/>
      <c r="BN1060"/>
      <c r="BO1060"/>
      <c r="BP1060"/>
      <c r="BQ1060"/>
      <c r="BR1060"/>
      <c r="BS1060"/>
      <c r="BT1060"/>
      <c r="BU1060"/>
      <c r="BV1060"/>
      <c r="BW1060"/>
      <c r="BX1060"/>
      <c r="BY1060"/>
      <c r="BZ1060"/>
      <c r="CA1060"/>
      <c r="CB1060"/>
      <c r="CC1060"/>
      <c r="CD1060"/>
      <c r="CE1060"/>
      <c r="CF1060"/>
      <c r="CG1060"/>
      <c r="CH1060"/>
      <c r="CI1060"/>
      <c r="CJ1060"/>
      <c r="CK1060"/>
      <c r="CL1060"/>
      <c r="CM1060"/>
      <c r="CN1060"/>
      <c r="CO1060"/>
      <c r="CP1060"/>
      <c r="CQ1060"/>
      <c r="CR1060"/>
      <c r="CS1060"/>
      <c r="CT1060"/>
      <c r="CU1060"/>
      <c r="CV1060"/>
      <c r="CW1060"/>
      <c r="CX1060"/>
      <c r="CY1060"/>
      <c r="CZ1060"/>
      <c r="DA1060"/>
      <c r="DB1060"/>
      <c r="DC1060"/>
      <c r="DD1060"/>
      <c r="DE1060"/>
      <c r="DF1060"/>
      <c r="DG1060"/>
      <c r="DH1060"/>
      <c r="DI1060"/>
      <c r="DJ1060"/>
      <c r="DK1060"/>
      <c r="DL1060"/>
      <c r="DM1060"/>
      <c r="DN1060"/>
      <c r="DO1060"/>
    </row>
    <row r="1061" spans="1:119" ht="15" customHeight="1" x14ac:dyDescent="0.25">
      <c r="A1061" s="13"/>
      <c r="B1061" s="1" t="str">
        <f>Table65[[#This Row],[Edificio]]</f>
        <v>TORRE CENTRAL</v>
      </c>
      <c r="C1061" s="1">
        <f>Table65[[#This Row],[PISO]]</f>
        <v>11</v>
      </c>
      <c r="D1061" s="1">
        <f>Table65[[#This Row],[N° Puesto]]</f>
        <v>82</v>
      </c>
      <c r="E1061" s="1" t="str">
        <f>Table65[[#This Row],[Apellido y Nombre]]</f>
        <v>LAGO, MANUEL</v>
      </c>
      <c r="F1061" s="1">
        <f>Table65[[#This Row],[Centro Costos]]</f>
        <v>1690</v>
      </c>
      <c r="G1061" s="1">
        <f>Table65[[#This Row],[Interno]]</f>
        <v>4242</v>
      </c>
      <c r="H1061" s="1" t="str">
        <f>Table65[[#This Row],[Gerencia]]</f>
        <v>EXPERIENCIA DEL CLIENTE</v>
      </c>
      <c r="I1061" s="1" t="str">
        <f>Table65[[#This Row],[Observacion]]</f>
        <v>PUESTOS FLEXIBLES</v>
      </c>
      <c r="J1061" s="16"/>
      <c r="BF1061"/>
      <c r="BG1061"/>
      <c r="BH1061"/>
      <c r="BI1061"/>
      <c r="BJ1061"/>
      <c r="BK1061"/>
      <c r="BL1061"/>
      <c r="BM1061"/>
      <c r="BN1061"/>
      <c r="BO1061"/>
      <c r="BP1061"/>
      <c r="BQ1061"/>
      <c r="BR1061"/>
      <c r="BS1061"/>
      <c r="BT1061"/>
      <c r="BU1061"/>
      <c r="BV1061"/>
      <c r="BW1061"/>
      <c r="BX1061"/>
      <c r="BY1061"/>
      <c r="BZ1061"/>
      <c r="CA1061"/>
      <c r="CB1061"/>
      <c r="CC1061"/>
      <c r="CD1061"/>
      <c r="CE1061"/>
      <c r="CF1061"/>
      <c r="CG1061"/>
      <c r="CH1061"/>
      <c r="CI1061"/>
      <c r="CJ1061"/>
      <c r="CK1061"/>
      <c r="CL1061"/>
      <c r="CM1061"/>
      <c r="CN1061"/>
      <c r="CO1061"/>
      <c r="CP1061"/>
      <c r="CQ1061"/>
      <c r="CR1061"/>
      <c r="CS1061"/>
      <c r="CT1061"/>
      <c r="CU1061"/>
      <c r="CV1061"/>
      <c r="CW1061"/>
      <c r="CX1061"/>
      <c r="CY1061"/>
      <c r="CZ1061"/>
      <c r="DA1061"/>
      <c r="DB1061"/>
      <c r="DC1061"/>
      <c r="DD1061"/>
      <c r="DE1061"/>
      <c r="DF1061"/>
      <c r="DG1061"/>
      <c r="DH1061"/>
      <c r="DI1061"/>
      <c r="DJ1061"/>
      <c r="DK1061"/>
      <c r="DL1061"/>
      <c r="DM1061"/>
      <c r="DN1061"/>
      <c r="DO1061"/>
    </row>
    <row r="1062" spans="1:119" ht="15" customHeight="1" x14ac:dyDescent="0.25">
      <c r="A1062" s="13"/>
      <c r="B1062" s="1" t="str">
        <f>Table65[[#This Row],[Edificio]]</f>
        <v>TORRE CENTRAL</v>
      </c>
      <c r="C1062" s="1">
        <f>Table65[[#This Row],[PISO]]</f>
        <v>11</v>
      </c>
      <c r="D1062" s="1">
        <f>Table65[[#This Row],[N° Puesto]]</f>
        <v>83</v>
      </c>
      <c r="E1062" s="1" t="str">
        <f>Table65[[#This Row],[Apellido y Nombre]]</f>
        <v>LLONA, JULIETA</v>
      </c>
      <c r="F1062" s="1">
        <f>Table65[[#This Row],[Centro Costos]]</f>
        <v>1690</v>
      </c>
      <c r="G1062" s="1">
        <f>Table65[[#This Row],[Interno]]</f>
        <v>5238</v>
      </c>
      <c r="H1062" s="1" t="str">
        <f>Table65[[#This Row],[Gerencia]]</f>
        <v>EXPERIENCIA DEL CLIENTE</v>
      </c>
      <c r="I1062" s="1" t="str">
        <f>Table65[[#This Row],[Observacion]]</f>
        <v>PUESTOS FLEXIBLES</v>
      </c>
      <c r="J1062" s="16"/>
      <c r="BF1062"/>
      <c r="BG1062"/>
      <c r="BH1062"/>
      <c r="BI1062"/>
      <c r="BJ1062"/>
      <c r="BK1062"/>
      <c r="BL1062"/>
      <c r="BM1062"/>
      <c r="BN1062"/>
      <c r="BO1062"/>
      <c r="BP1062"/>
      <c r="BQ1062"/>
      <c r="BR1062"/>
      <c r="BS1062"/>
      <c r="BT1062"/>
      <c r="BU1062"/>
      <c r="BV1062"/>
      <c r="BW1062"/>
      <c r="BX1062"/>
      <c r="BY1062"/>
      <c r="BZ1062"/>
      <c r="CA1062"/>
      <c r="CB1062"/>
      <c r="CC1062"/>
      <c r="CD1062"/>
      <c r="CE1062"/>
      <c r="CF1062"/>
      <c r="CG1062"/>
      <c r="CH1062"/>
      <c r="CI1062"/>
      <c r="CJ1062"/>
      <c r="CK1062"/>
      <c r="CL1062"/>
      <c r="CM1062"/>
      <c r="CN1062"/>
      <c r="CO1062"/>
      <c r="CP1062"/>
      <c r="CQ1062"/>
      <c r="CR1062"/>
      <c r="CS1062"/>
      <c r="CT1062"/>
      <c r="CU1062"/>
      <c r="CV1062"/>
      <c r="CW1062"/>
      <c r="CX1062"/>
      <c r="CY1062"/>
      <c r="CZ1062"/>
      <c r="DA1062"/>
      <c r="DB1062"/>
      <c r="DC1062"/>
      <c r="DD1062"/>
      <c r="DE1062"/>
      <c r="DF1062"/>
      <c r="DG1062"/>
      <c r="DH1062"/>
      <c r="DI1062"/>
      <c r="DJ1062"/>
      <c r="DK1062"/>
      <c r="DL1062"/>
      <c r="DM1062"/>
      <c r="DN1062"/>
      <c r="DO1062"/>
    </row>
    <row r="1063" spans="1:119" s="70" customFormat="1" ht="8.25" customHeight="1" x14ac:dyDescent="0.25">
      <c r="A1063" s="13"/>
      <c r="B1063" s="18"/>
      <c r="C1063" s="18"/>
      <c r="D1063" s="18"/>
      <c r="E1063" s="18"/>
      <c r="F1063" s="43"/>
      <c r="G1063" s="18"/>
      <c r="H1063" s="18"/>
      <c r="I1063" s="18"/>
      <c r="J1063" s="16"/>
    </row>
    <row r="1064" spans="1:119" ht="15" customHeight="1" x14ac:dyDescent="0.25">
      <c r="A1064" s="13"/>
      <c r="B1064" s="1" t="str">
        <f>Table65[[#This Row],[Edificio]]</f>
        <v>TORRE CENTRAL</v>
      </c>
      <c r="C1064" s="1">
        <f>Table65[[#This Row],[PISO]]</f>
        <v>12</v>
      </c>
      <c r="D1064" s="1">
        <f>Table65[[#This Row],[N° Puesto]]</f>
        <v>1</v>
      </c>
      <c r="E1064" s="1" t="str">
        <f>Table65[[#This Row],[Apellido y Nombre]]</f>
        <v>ROJAS, NICOLAS</v>
      </c>
      <c r="F1064" s="1">
        <f>Table65[[#This Row],[Centro Costos]]</f>
        <v>1497</v>
      </c>
      <c r="G1064" s="1">
        <f>Table65[[#This Row],[Interno]]</f>
        <v>4663</v>
      </c>
      <c r="H1064" s="1" t="str">
        <f>Table65[[#This Row],[Gerencia]]</f>
        <v>PRÉSTAMOS</v>
      </c>
      <c r="I1064" s="1">
        <f>Table65[[#This Row],[Observacion]]</f>
        <v>0</v>
      </c>
      <c r="J1064" s="16"/>
      <c r="BF1064"/>
      <c r="BG1064"/>
      <c r="BH1064"/>
      <c r="BI1064"/>
      <c r="BJ1064"/>
      <c r="BK1064"/>
      <c r="BL1064"/>
      <c r="BM1064"/>
      <c r="BN1064"/>
      <c r="BO1064"/>
      <c r="BP1064"/>
      <c r="BQ1064"/>
      <c r="BR1064"/>
      <c r="BS1064"/>
      <c r="BT1064"/>
      <c r="BU1064"/>
      <c r="BV1064"/>
      <c r="BW1064"/>
      <c r="BX1064"/>
      <c r="BY1064"/>
      <c r="BZ1064"/>
      <c r="CA1064"/>
      <c r="CB1064"/>
      <c r="CC1064"/>
      <c r="CD1064"/>
      <c r="CE1064"/>
      <c r="CF1064"/>
      <c r="CG1064"/>
      <c r="CH1064"/>
      <c r="CI1064"/>
      <c r="CJ1064"/>
      <c r="CK1064"/>
      <c r="CL1064"/>
      <c r="CM1064"/>
      <c r="CN1064"/>
      <c r="CO1064"/>
      <c r="CP1064"/>
      <c r="CQ1064"/>
      <c r="CR1064"/>
      <c r="CS1064"/>
      <c r="CT1064"/>
      <c r="CU1064"/>
      <c r="CV1064"/>
      <c r="CW1064"/>
      <c r="CX1064"/>
      <c r="CY1064"/>
      <c r="CZ1064"/>
      <c r="DA1064"/>
      <c r="DB1064"/>
      <c r="DC1064"/>
      <c r="DD1064"/>
      <c r="DE1064"/>
      <c r="DF1064"/>
      <c r="DG1064"/>
      <c r="DH1064"/>
      <c r="DI1064"/>
      <c r="DJ1064"/>
      <c r="DK1064"/>
      <c r="DL1064"/>
      <c r="DM1064"/>
      <c r="DN1064"/>
      <c r="DO1064"/>
    </row>
    <row r="1065" spans="1:119" ht="15" customHeight="1" x14ac:dyDescent="0.25">
      <c r="A1065" s="13"/>
      <c r="B1065" s="1" t="str">
        <f>Table65[[#This Row],[Edificio]]</f>
        <v>TORRE CENTRAL</v>
      </c>
      <c r="C1065" s="1">
        <f>Table65[[#This Row],[PISO]]</f>
        <v>12</v>
      </c>
      <c r="D1065" s="1">
        <f>Table65[[#This Row],[N° Puesto]]</f>
        <v>2</v>
      </c>
      <c r="E1065" s="1" t="str">
        <f>Table65[[#This Row],[Apellido y Nombre]]</f>
        <v>GARCIA, BARBARA</v>
      </c>
      <c r="F1065" s="1">
        <f>Table65[[#This Row],[Centro Costos]]</f>
        <v>1495</v>
      </c>
      <c r="G1065" s="1">
        <f>Table65[[#This Row],[Interno]]</f>
        <v>3430</v>
      </c>
      <c r="H1065" s="1" t="str">
        <f>Table65[[#This Row],[Gerencia]]</f>
        <v>CONVENIOS Y HABERES</v>
      </c>
      <c r="I1065" s="1">
        <f>Table65[[#This Row],[Observacion]]</f>
        <v>0</v>
      </c>
      <c r="J1065" s="16"/>
      <c r="BF1065"/>
      <c r="BG1065"/>
      <c r="BH1065"/>
      <c r="BI1065"/>
      <c r="BJ1065"/>
      <c r="BK1065"/>
      <c r="BL1065"/>
      <c r="BM1065"/>
      <c r="BN1065"/>
      <c r="BO1065"/>
      <c r="BP1065"/>
      <c r="BQ1065"/>
      <c r="BR1065"/>
      <c r="BS1065"/>
      <c r="BT1065"/>
      <c r="BU1065"/>
      <c r="BV1065"/>
      <c r="BW1065"/>
      <c r="BX1065"/>
      <c r="BY1065"/>
      <c r="BZ1065"/>
      <c r="CA1065"/>
      <c r="CB1065"/>
      <c r="CC1065"/>
      <c r="CD1065"/>
      <c r="CE1065"/>
      <c r="CF1065"/>
      <c r="CG1065"/>
      <c r="CH1065"/>
      <c r="CI1065"/>
      <c r="CJ1065"/>
      <c r="CK1065"/>
      <c r="CL1065"/>
      <c r="CM1065"/>
      <c r="CN1065"/>
      <c r="CO1065"/>
      <c r="CP1065"/>
      <c r="CQ1065"/>
      <c r="CR1065"/>
      <c r="CS1065"/>
      <c r="CT1065"/>
      <c r="CU1065"/>
      <c r="CV1065"/>
      <c r="CW1065"/>
      <c r="CX1065"/>
      <c r="CY1065"/>
      <c r="CZ1065"/>
      <c r="DA1065"/>
      <c r="DB1065"/>
      <c r="DC1065"/>
      <c r="DD1065"/>
      <c r="DE1065"/>
      <c r="DF1065"/>
      <c r="DG1065"/>
      <c r="DH1065"/>
      <c r="DI1065"/>
      <c r="DJ1065"/>
      <c r="DK1065"/>
      <c r="DL1065"/>
      <c r="DM1065"/>
      <c r="DN1065"/>
      <c r="DO1065"/>
    </row>
    <row r="1066" spans="1:119" ht="15" customHeight="1" x14ac:dyDescent="0.25">
      <c r="A1066" s="13"/>
      <c r="B1066" s="1" t="str">
        <f>Table65[[#This Row],[Edificio]]</f>
        <v>TORRE CENTRAL</v>
      </c>
      <c r="C1066" s="1">
        <f>Table65[[#This Row],[PISO]]</f>
        <v>12</v>
      </c>
      <c r="D1066" s="1">
        <f>Table65[[#This Row],[N° Puesto]]</f>
        <v>3</v>
      </c>
      <c r="E1066" s="1" t="str">
        <f>Table65[[#This Row],[Apellido y Nombre]]</f>
        <v>MARTINES, LINA</v>
      </c>
      <c r="F1066" s="1">
        <f>Table65[[#This Row],[Centro Costos]]</f>
        <v>1495</v>
      </c>
      <c r="G1066" s="1">
        <f>Table65[[#This Row],[Interno]]</f>
        <v>2752</v>
      </c>
      <c r="H1066" s="1" t="str">
        <f>Table65[[#This Row],[Gerencia]]</f>
        <v>CONVENIOS Y HABERES</v>
      </c>
      <c r="I1066" s="1">
        <f>Table65[[#This Row],[Observacion]]</f>
        <v>0</v>
      </c>
      <c r="J1066" s="16"/>
      <c r="BF1066"/>
      <c r="BG1066"/>
      <c r="BH1066"/>
      <c r="BI1066"/>
      <c r="BJ1066"/>
      <c r="BK1066"/>
      <c r="BL1066"/>
      <c r="BM1066"/>
      <c r="BN1066"/>
      <c r="BO1066"/>
      <c r="BP1066"/>
      <c r="BQ1066"/>
      <c r="BR1066"/>
      <c r="BS1066"/>
      <c r="BT1066"/>
      <c r="BU1066"/>
      <c r="BV1066"/>
      <c r="BW1066"/>
      <c r="BX1066"/>
      <c r="BY1066"/>
      <c r="BZ1066"/>
      <c r="CA1066"/>
      <c r="CB1066"/>
      <c r="CC1066"/>
      <c r="CD1066"/>
      <c r="CE1066"/>
      <c r="CF1066"/>
      <c r="CG1066"/>
      <c r="CH1066"/>
      <c r="CI1066"/>
      <c r="CJ1066"/>
      <c r="CK1066"/>
      <c r="CL1066"/>
      <c r="CM1066"/>
      <c r="CN1066"/>
      <c r="CO1066"/>
      <c r="CP1066"/>
      <c r="CQ1066"/>
      <c r="CR1066"/>
      <c r="CS1066"/>
      <c r="CT1066"/>
      <c r="CU1066"/>
      <c r="CV1066"/>
      <c r="CW1066"/>
      <c r="CX1066"/>
      <c r="CY1066"/>
      <c r="CZ1066"/>
      <c r="DA1066"/>
      <c r="DB1066"/>
      <c r="DC1066"/>
      <c r="DD1066"/>
      <c r="DE1066"/>
      <c r="DF1066"/>
      <c r="DG1066"/>
      <c r="DH1066"/>
      <c r="DI1066"/>
      <c r="DJ1066"/>
      <c r="DK1066"/>
      <c r="DL1066"/>
      <c r="DM1066"/>
      <c r="DN1066"/>
      <c r="DO1066"/>
    </row>
    <row r="1067" spans="1:119" ht="15" customHeight="1" x14ac:dyDescent="0.25">
      <c r="A1067" s="13"/>
      <c r="B1067" s="1" t="str">
        <f>Table65[[#This Row],[Edificio]]</f>
        <v>TORRE CENTRAL</v>
      </c>
      <c r="C1067" s="1">
        <f>Table65[[#This Row],[PISO]]</f>
        <v>12</v>
      </c>
      <c r="D1067" s="1">
        <f>Table65[[#This Row],[N° Puesto]]</f>
        <v>4</v>
      </c>
      <c r="E1067" s="1" t="str">
        <f>Table65[[#This Row],[Apellido y Nombre]]</f>
        <v>GOMEZ CARATO, MARIANA</v>
      </c>
      <c r="F1067" s="1">
        <f>Table65[[#This Row],[Centro Costos]]</f>
        <v>1495</v>
      </c>
      <c r="G1067" s="1">
        <f>Table65[[#This Row],[Interno]]</f>
        <v>4059</v>
      </c>
      <c r="H1067" s="1" t="str">
        <f>Table65[[#This Row],[Gerencia]]</f>
        <v>CONVENIOS Y HABERES</v>
      </c>
      <c r="I1067" s="1">
        <f>Table65[[#This Row],[Observacion]]</f>
        <v>0</v>
      </c>
      <c r="J1067" s="16"/>
      <c r="BF1067"/>
      <c r="BG1067"/>
      <c r="BH1067"/>
      <c r="BI1067"/>
      <c r="BJ1067"/>
      <c r="BK1067"/>
      <c r="BL1067"/>
      <c r="BM1067"/>
      <c r="BN1067"/>
      <c r="BO1067"/>
      <c r="BP1067"/>
      <c r="BQ1067"/>
      <c r="BR1067"/>
      <c r="BS1067"/>
      <c r="BT1067"/>
      <c r="BU1067"/>
      <c r="BV1067"/>
      <c r="BW1067"/>
      <c r="BX1067"/>
      <c r="BY1067"/>
      <c r="BZ1067"/>
      <c r="CA1067"/>
      <c r="CB1067"/>
      <c r="CC1067"/>
      <c r="CD1067"/>
      <c r="CE1067"/>
      <c r="CF1067"/>
      <c r="CG1067"/>
      <c r="CH1067"/>
      <c r="CI1067"/>
      <c r="CJ1067"/>
      <c r="CK1067"/>
      <c r="CL1067"/>
      <c r="CM1067"/>
      <c r="CN1067"/>
      <c r="CO1067"/>
      <c r="CP1067"/>
      <c r="CQ1067"/>
      <c r="CR1067"/>
      <c r="CS1067"/>
      <c r="CT1067"/>
      <c r="CU1067"/>
      <c r="CV1067"/>
      <c r="CW1067"/>
      <c r="CX1067"/>
      <c r="CY1067"/>
      <c r="CZ1067"/>
      <c r="DA1067"/>
      <c r="DB1067"/>
      <c r="DC1067"/>
      <c r="DD1067"/>
      <c r="DE1067"/>
      <c r="DF1067"/>
      <c r="DG1067"/>
      <c r="DH1067"/>
      <c r="DI1067"/>
      <c r="DJ1067"/>
      <c r="DK1067"/>
      <c r="DL1067"/>
      <c r="DM1067"/>
      <c r="DN1067"/>
      <c r="DO1067"/>
    </row>
    <row r="1068" spans="1:119" ht="15" customHeight="1" x14ac:dyDescent="0.25">
      <c r="A1068" s="13"/>
      <c r="B1068" s="1" t="str">
        <f>Table65[[#This Row],[Edificio]]</f>
        <v>TORRE CENTRAL</v>
      </c>
      <c r="C1068" s="1">
        <f>Table65[[#This Row],[PISO]]</f>
        <v>12</v>
      </c>
      <c r="D1068" s="1">
        <f>Table65[[#This Row],[N° Puesto]]</f>
        <v>5</v>
      </c>
      <c r="E1068" s="1" t="str">
        <f>Table65[[#This Row],[Apellido y Nombre]]</f>
        <v>RAMIREZ VERGARA, HECTOR</v>
      </c>
      <c r="F1068" s="1">
        <f>Table65[[#This Row],[Centro Costos]]</f>
        <v>1495</v>
      </c>
      <c r="G1068" s="1">
        <f>Table65[[#This Row],[Interno]]</f>
        <v>2448</v>
      </c>
      <c r="H1068" s="1" t="str">
        <f>Table65[[#This Row],[Gerencia]]</f>
        <v>CONVENIOS Y HABERES</v>
      </c>
      <c r="I1068" s="1">
        <f>Table65[[#This Row],[Observacion]]</f>
        <v>0</v>
      </c>
      <c r="J1068" s="16"/>
      <c r="BF1068"/>
      <c r="BG1068"/>
      <c r="BH1068"/>
      <c r="BI1068"/>
      <c r="BJ1068"/>
      <c r="BK1068"/>
      <c r="BL1068"/>
      <c r="BM1068"/>
      <c r="BN1068"/>
      <c r="BO1068"/>
      <c r="BP1068"/>
      <c r="BQ1068"/>
      <c r="BR1068"/>
      <c r="BS1068"/>
      <c r="BT1068"/>
      <c r="BU1068"/>
      <c r="BV1068"/>
      <c r="BW1068"/>
      <c r="BX1068"/>
      <c r="BY1068"/>
      <c r="BZ1068"/>
      <c r="CA1068"/>
      <c r="CB1068"/>
      <c r="CC1068"/>
      <c r="CD1068"/>
      <c r="CE1068"/>
      <c r="CF1068"/>
      <c r="CG1068"/>
      <c r="CH1068"/>
      <c r="CI1068"/>
      <c r="CJ1068"/>
      <c r="CK1068"/>
      <c r="CL1068"/>
      <c r="CM1068"/>
      <c r="CN1068"/>
      <c r="CO1068"/>
      <c r="CP1068"/>
      <c r="CQ1068"/>
      <c r="CR1068"/>
      <c r="CS1068"/>
      <c r="CT1068"/>
      <c r="CU1068"/>
      <c r="CV1068"/>
      <c r="CW1068"/>
      <c r="CX1068"/>
      <c r="CY1068"/>
      <c r="CZ1068"/>
      <c r="DA1068"/>
      <c r="DB1068"/>
      <c r="DC1068"/>
      <c r="DD1068"/>
      <c r="DE1068"/>
      <c r="DF1068"/>
      <c r="DG1068"/>
      <c r="DH1068"/>
      <c r="DI1068"/>
      <c r="DJ1068"/>
      <c r="DK1068"/>
      <c r="DL1068"/>
      <c r="DM1068"/>
      <c r="DN1068"/>
      <c r="DO1068"/>
    </row>
    <row r="1069" spans="1:119" ht="15" customHeight="1" x14ac:dyDescent="0.25">
      <c r="A1069" s="13"/>
      <c r="B1069" s="1" t="str">
        <f>Table65[[#This Row],[Edificio]]</f>
        <v>TORRE CENTRAL</v>
      </c>
      <c r="C1069" s="1">
        <f>Table65[[#This Row],[PISO]]</f>
        <v>12</v>
      </c>
      <c r="D1069" s="1">
        <f>Table65[[#This Row],[N° Puesto]]</f>
        <v>6</v>
      </c>
      <c r="E1069" s="1" t="str">
        <f>Table65[[#This Row],[Apellido y Nombre]]</f>
        <v>BRANCACCIO, MARTIN</v>
      </c>
      <c r="F1069" s="1">
        <f>Table65[[#This Row],[Centro Costos]]</f>
        <v>1495</v>
      </c>
      <c r="G1069" s="1">
        <f>Table65[[#This Row],[Interno]]</f>
        <v>6166</v>
      </c>
      <c r="H1069" s="1" t="str">
        <f>Table65[[#This Row],[Gerencia]]</f>
        <v>CONVENIOS Y HABERES</v>
      </c>
      <c r="I1069" s="1">
        <f>Table65[[#This Row],[Observacion]]</f>
        <v>0</v>
      </c>
      <c r="J1069" s="16"/>
      <c r="BF1069"/>
      <c r="BG1069"/>
      <c r="BH1069"/>
      <c r="BI1069"/>
      <c r="BJ1069"/>
      <c r="BK1069"/>
      <c r="BL1069"/>
      <c r="BM1069"/>
      <c r="BN1069"/>
      <c r="BO1069"/>
      <c r="BP1069"/>
      <c r="BQ1069"/>
      <c r="BR1069"/>
      <c r="BS1069"/>
      <c r="BT1069"/>
      <c r="BU1069"/>
      <c r="BV1069"/>
      <c r="BW1069"/>
      <c r="BX1069"/>
      <c r="BY1069"/>
      <c r="BZ1069"/>
      <c r="CA1069"/>
      <c r="CB1069"/>
      <c r="CC1069"/>
      <c r="CD1069"/>
      <c r="CE1069"/>
      <c r="CF1069"/>
      <c r="CG1069"/>
      <c r="CH1069"/>
      <c r="CI1069"/>
      <c r="CJ1069"/>
      <c r="CK1069"/>
      <c r="CL1069"/>
      <c r="CM1069"/>
      <c r="CN1069"/>
      <c r="CO1069"/>
      <c r="CP1069"/>
      <c r="CQ1069"/>
      <c r="CR1069"/>
      <c r="CS1069"/>
      <c r="CT1069"/>
      <c r="CU1069"/>
      <c r="CV1069"/>
      <c r="CW1069"/>
      <c r="CX1069"/>
      <c r="CY1069"/>
      <c r="CZ1069"/>
      <c r="DA1069"/>
      <c r="DB1069"/>
      <c r="DC1069"/>
      <c r="DD1069"/>
      <c r="DE1069"/>
      <c r="DF1069"/>
      <c r="DG1069"/>
      <c r="DH1069"/>
      <c r="DI1069"/>
      <c r="DJ1069"/>
      <c r="DK1069"/>
      <c r="DL1069"/>
      <c r="DM1069"/>
      <c r="DN1069"/>
      <c r="DO1069"/>
    </row>
    <row r="1070" spans="1:119" ht="15" customHeight="1" x14ac:dyDescent="0.25">
      <c r="A1070" s="13"/>
      <c r="B1070" s="1" t="str">
        <f>Table65[[#This Row],[Edificio]]</f>
        <v>TORRE CENTRAL</v>
      </c>
      <c r="C1070" s="1">
        <f>Table65[[#This Row],[PISO]]</f>
        <v>12</v>
      </c>
      <c r="D1070" s="1">
        <f>Table65[[#This Row],[N° Puesto]]</f>
        <v>7</v>
      </c>
      <c r="E1070" s="1" t="str">
        <f>Table65[[#This Row],[Apellido y Nombre]]</f>
        <v>ZAFFINO, MARIA</v>
      </c>
      <c r="F1070" s="1">
        <f>Table65[[#This Row],[Centro Costos]]</f>
        <v>1495</v>
      </c>
      <c r="G1070" s="1">
        <f>Table65[[#This Row],[Interno]]</f>
        <v>6103</v>
      </c>
      <c r="H1070" s="1" t="str">
        <f>Table65[[#This Row],[Gerencia]]</f>
        <v>CONVENIOS Y HABERES</v>
      </c>
      <c r="I1070" s="1">
        <f>Table65[[#This Row],[Observacion]]</f>
        <v>0</v>
      </c>
      <c r="J1070" s="16"/>
      <c r="BF1070"/>
      <c r="BG1070"/>
      <c r="BH1070"/>
      <c r="BI1070"/>
      <c r="BJ1070"/>
      <c r="BK1070"/>
      <c r="BL1070"/>
      <c r="BM1070"/>
      <c r="BN1070"/>
      <c r="BO1070"/>
      <c r="BP1070"/>
      <c r="BQ1070"/>
      <c r="BR1070"/>
      <c r="BS1070"/>
      <c r="BT1070"/>
      <c r="BU1070"/>
      <c r="BV1070"/>
      <c r="BW1070"/>
      <c r="BX1070"/>
      <c r="BY1070"/>
      <c r="BZ1070"/>
      <c r="CA1070"/>
      <c r="CB1070"/>
      <c r="CC1070"/>
      <c r="CD1070"/>
      <c r="CE1070"/>
      <c r="CF1070"/>
      <c r="CG1070"/>
      <c r="CH1070"/>
      <c r="CI1070"/>
      <c r="CJ1070"/>
      <c r="CK1070"/>
      <c r="CL1070"/>
      <c r="CM1070"/>
      <c r="CN1070"/>
      <c r="CO1070"/>
      <c r="CP1070"/>
      <c r="CQ1070"/>
      <c r="CR1070"/>
      <c r="CS1070"/>
      <c r="CT1070"/>
      <c r="CU1070"/>
      <c r="CV1070"/>
      <c r="CW1070"/>
      <c r="CX1070"/>
      <c r="CY1070"/>
      <c r="CZ1070"/>
      <c r="DA1070"/>
      <c r="DB1070"/>
      <c r="DC1070"/>
      <c r="DD1070"/>
      <c r="DE1070"/>
      <c r="DF1070"/>
      <c r="DG1070"/>
      <c r="DH1070"/>
      <c r="DI1070"/>
      <c r="DJ1070"/>
      <c r="DK1070"/>
      <c r="DL1070"/>
      <c r="DM1070"/>
      <c r="DN1070"/>
      <c r="DO1070"/>
    </row>
    <row r="1071" spans="1:119" ht="15" customHeight="1" x14ac:dyDescent="0.25">
      <c r="A1071" s="13"/>
      <c r="B1071" s="1" t="str">
        <f>Table65[[#This Row],[Edificio]]</f>
        <v>TORRE CENTRAL</v>
      </c>
      <c r="C1071" s="1">
        <f>Table65[[#This Row],[PISO]]</f>
        <v>12</v>
      </c>
      <c r="D1071" s="1">
        <f>Table65[[#This Row],[N° Puesto]]</f>
        <v>8</v>
      </c>
      <c r="E1071" s="1" t="str">
        <f>Table65[[#This Row],[Apellido y Nombre]]</f>
        <v>LIBRE</v>
      </c>
      <c r="F1071" s="1">
        <f>Table65[[#This Row],[Centro Costos]]</f>
        <v>1495</v>
      </c>
      <c r="G1071" s="1" t="str">
        <f>Table65[[#This Row],[Interno]]</f>
        <v>----</v>
      </c>
      <c r="H1071" s="1" t="str">
        <f>Table65[[#This Row],[Gerencia]]</f>
        <v>CONVENIOS Y HABERES</v>
      </c>
      <c r="I1071" s="1">
        <f>Table65[[#This Row],[Observacion]]</f>
        <v>0</v>
      </c>
      <c r="J1071" s="16"/>
      <c r="BF1071"/>
      <c r="BG1071"/>
      <c r="BH1071"/>
      <c r="BI1071"/>
      <c r="BJ1071"/>
      <c r="BK1071"/>
      <c r="BL1071"/>
      <c r="BM1071"/>
      <c r="BN1071"/>
      <c r="BO1071"/>
      <c r="BP1071"/>
      <c r="BQ1071"/>
      <c r="BR1071"/>
      <c r="BS1071"/>
      <c r="BT1071"/>
      <c r="BU1071"/>
      <c r="BV1071"/>
      <c r="BW1071"/>
      <c r="BX1071"/>
      <c r="BY1071"/>
      <c r="BZ1071"/>
      <c r="CA1071"/>
      <c r="CB1071"/>
      <c r="CC1071"/>
      <c r="CD1071"/>
      <c r="CE1071"/>
      <c r="CF1071"/>
      <c r="CG1071"/>
      <c r="CH1071"/>
      <c r="CI1071"/>
      <c r="CJ1071"/>
      <c r="CK1071"/>
      <c r="CL1071"/>
      <c r="CM1071"/>
      <c r="CN1071"/>
      <c r="CO1071"/>
      <c r="CP1071"/>
      <c r="CQ1071"/>
      <c r="CR1071"/>
      <c r="CS1071"/>
      <c r="CT1071"/>
      <c r="CU1071"/>
      <c r="CV1071"/>
      <c r="CW1071"/>
      <c r="CX1071"/>
      <c r="CY1071"/>
      <c r="CZ1071"/>
      <c r="DA1071"/>
      <c r="DB1071"/>
      <c r="DC1071"/>
      <c r="DD1071"/>
      <c r="DE1071"/>
      <c r="DF1071"/>
      <c r="DG1071"/>
      <c r="DH1071"/>
      <c r="DI1071"/>
      <c r="DJ1071"/>
      <c r="DK1071"/>
      <c r="DL1071"/>
      <c r="DM1071"/>
      <c r="DN1071"/>
      <c r="DO1071"/>
    </row>
    <row r="1072" spans="1:119" ht="15" customHeight="1" x14ac:dyDescent="0.25">
      <c r="A1072" s="13"/>
      <c r="B1072" s="1" t="str">
        <f>Table65[[#This Row],[Edificio]]</f>
        <v>TORRE CENTRAL</v>
      </c>
      <c r="C1072" s="1">
        <f>Table65[[#This Row],[PISO]]</f>
        <v>12</v>
      </c>
      <c r="D1072" s="1">
        <f>Table65[[#This Row],[N° Puesto]]</f>
        <v>9</v>
      </c>
      <c r="E1072" s="1" t="str">
        <f>Table65[[#This Row],[Apellido y Nombre]]</f>
        <v>FURNO, DIEGO</v>
      </c>
      <c r="F1072" s="1">
        <f>Table65[[#This Row],[Centro Costos]]</f>
        <v>1499</v>
      </c>
      <c r="G1072" s="1">
        <f>Table65[[#This Row],[Interno]]</f>
        <v>3328</v>
      </c>
      <c r="H1072" s="1" t="str">
        <f>Table65[[#This Row],[Gerencia]]</f>
        <v>MEDIOS DE PAGO</v>
      </c>
      <c r="I1072" s="1">
        <f>Table65[[#This Row],[Observacion]]</f>
        <v>0</v>
      </c>
      <c r="J1072" s="16"/>
      <c r="BF1072"/>
      <c r="BG1072"/>
      <c r="BH1072"/>
      <c r="BI1072"/>
      <c r="BJ1072"/>
      <c r="BK1072"/>
      <c r="BL1072"/>
      <c r="BM1072"/>
      <c r="BN1072"/>
      <c r="BO1072"/>
      <c r="BP1072"/>
      <c r="BQ1072"/>
      <c r="BR1072"/>
      <c r="BS1072"/>
      <c r="BT1072"/>
      <c r="BU1072"/>
      <c r="BV1072"/>
      <c r="BW1072"/>
      <c r="BX1072"/>
      <c r="BY1072"/>
      <c r="BZ1072"/>
      <c r="CA1072"/>
      <c r="CB1072"/>
      <c r="CC1072"/>
      <c r="CD1072"/>
      <c r="CE1072"/>
      <c r="CF1072"/>
      <c r="CG1072"/>
      <c r="CH1072"/>
      <c r="CI1072"/>
      <c r="CJ1072"/>
      <c r="CK1072"/>
      <c r="CL1072"/>
      <c r="CM1072"/>
      <c r="CN1072"/>
      <c r="CO1072"/>
      <c r="CP1072"/>
      <c r="CQ1072"/>
      <c r="CR1072"/>
      <c r="CS1072"/>
      <c r="CT1072"/>
      <c r="CU1072"/>
      <c r="CV1072"/>
      <c r="CW1072"/>
      <c r="CX1072"/>
      <c r="CY1072"/>
      <c r="CZ1072"/>
      <c r="DA1072"/>
      <c r="DB1072"/>
      <c r="DC1072"/>
      <c r="DD1072"/>
      <c r="DE1072"/>
      <c r="DF1072"/>
      <c r="DG1072"/>
      <c r="DH1072"/>
      <c r="DI1072"/>
      <c r="DJ1072"/>
      <c r="DK1072"/>
      <c r="DL1072"/>
      <c r="DM1072"/>
      <c r="DN1072"/>
      <c r="DO1072"/>
    </row>
    <row r="1073" spans="1:119" ht="15" customHeight="1" x14ac:dyDescent="0.25">
      <c r="A1073" s="13"/>
      <c r="B1073" s="1" t="str">
        <f>Table65[[#This Row],[Edificio]]</f>
        <v>TORRE CENTRAL</v>
      </c>
      <c r="C1073" s="1">
        <f>Table65[[#This Row],[PISO]]</f>
        <v>12</v>
      </c>
      <c r="D1073" s="1">
        <f>Table65[[#This Row],[N° Puesto]]</f>
        <v>10</v>
      </c>
      <c r="E1073" s="1" t="str">
        <f>Table65[[#This Row],[Apellido y Nombre]]</f>
        <v>SALOMON, KAREN</v>
      </c>
      <c r="F1073" s="1">
        <f>Table65[[#This Row],[Centro Costos]]</f>
        <v>1496</v>
      </c>
      <c r="G1073" s="1">
        <f>Table65[[#This Row],[Interno]]</f>
        <v>3534</v>
      </c>
      <c r="H1073" s="1" t="str">
        <f>Table65[[#This Row],[Gerencia]]</f>
        <v>INVERSIONES Y CUENTAS</v>
      </c>
      <c r="I1073" s="1">
        <f>Table65[[#This Row],[Observacion]]</f>
        <v>0</v>
      </c>
      <c r="J1073" s="16"/>
      <c r="BF1073"/>
      <c r="BG1073"/>
      <c r="BH1073"/>
      <c r="BI1073"/>
      <c r="BJ1073"/>
      <c r="BK1073"/>
      <c r="BL1073"/>
      <c r="BM1073"/>
      <c r="BN1073"/>
      <c r="BO1073"/>
      <c r="BP1073"/>
      <c r="BQ1073"/>
      <c r="BR1073"/>
      <c r="BS1073"/>
      <c r="BT1073"/>
      <c r="BU1073"/>
      <c r="BV1073"/>
      <c r="BW1073"/>
      <c r="BX1073"/>
      <c r="BY1073"/>
      <c r="BZ1073"/>
      <c r="CA1073"/>
      <c r="CB1073"/>
      <c r="CC1073"/>
      <c r="CD1073"/>
      <c r="CE1073"/>
      <c r="CF1073"/>
      <c r="CG1073"/>
      <c r="CH1073"/>
      <c r="CI1073"/>
      <c r="CJ1073"/>
      <c r="CK1073"/>
      <c r="CL1073"/>
      <c r="CM1073"/>
      <c r="CN1073"/>
      <c r="CO1073"/>
      <c r="CP1073"/>
      <c r="CQ1073"/>
      <c r="CR1073"/>
      <c r="CS1073"/>
      <c r="CT1073"/>
      <c r="CU1073"/>
      <c r="CV1073"/>
      <c r="CW1073"/>
      <c r="CX1073"/>
      <c r="CY1073"/>
      <c r="CZ1073"/>
      <c r="DA1073"/>
      <c r="DB1073"/>
      <c r="DC1073"/>
      <c r="DD1073"/>
      <c r="DE1073"/>
      <c r="DF1073"/>
      <c r="DG1073"/>
      <c r="DH1073"/>
      <c r="DI1073"/>
      <c r="DJ1073"/>
      <c r="DK1073"/>
      <c r="DL1073"/>
      <c r="DM1073"/>
      <c r="DN1073"/>
      <c r="DO1073"/>
    </row>
    <row r="1074" spans="1:119" ht="15" customHeight="1" x14ac:dyDescent="0.25">
      <c r="A1074" s="13"/>
      <c r="B1074" s="1" t="str">
        <f>Table65[[#This Row],[Edificio]]</f>
        <v>TORRE CENTRAL</v>
      </c>
      <c r="C1074" s="1">
        <f>Table65[[#This Row],[PISO]]</f>
        <v>12</v>
      </c>
      <c r="D1074" s="1">
        <f>Table65[[#This Row],[N° Puesto]]</f>
        <v>11</v>
      </c>
      <c r="E1074" s="1" t="str">
        <f>Table65[[#This Row],[Apellido y Nombre]]</f>
        <v>DIAZ, MILAGROS</v>
      </c>
      <c r="F1074" s="1">
        <f>Table65[[#This Row],[Centro Costos]]</f>
        <v>1496</v>
      </c>
      <c r="G1074" s="1">
        <f>Table65[[#This Row],[Interno]]</f>
        <v>4123</v>
      </c>
      <c r="H1074" s="1" t="str">
        <f>Table65[[#This Row],[Gerencia]]</f>
        <v>INVERSIONES Y CUENTAS</v>
      </c>
      <c r="I1074" s="1">
        <f>Table65[[#This Row],[Observacion]]</f>
        <v>0</v>
      </c>
      <c r="J1074" s="16"/>
      <c r="BF1074"/>
      <c r="BG1074"/>
      <c r="BH1074"/>
      <c r="BI1074"/>
      <c r="BJ1074"/>
      <c r="BK1074"/>
      <c r="BL1074"/>
      <c r="BM1074"/>
      <c r="BN1074"/>
      <c r="BO1074"/>
      <c r="BP1074"/>
      <c r="BQ1074"/>
      <c r="BR1074"/>
      <c r="BS1074"/>
      <c r="BT1074"/>
      <c r="BU1074"/>
      <c r="BV1074"/>
      <c r="BW1074"/>
      <c r="BX1074"/>
      <c r="BY1074"/>
      <c r="BZ1074"/>
      <c r="CA1074"/>
      <c r="CB1074"/>
      <c r="CC1074"/>
      <c r="CD1074"/>
      <c r="CE1074"/>
      <c r="CF1074"/>
      <c r="CG1074"/>
      <c r="CH1074"/>
      <c r="CI1074"/>
      <c r="CJ1074"/>
      <c r="CK1074"/>
      <c r="CL1074"/>
      <c r="CM1074"/>
      <c r="CN1074"/>
      <c r="CO1074"/>
      <c r="CP1074"/>
      <c r="CQ1074"/>
      <c r="CR1074"/>
      <c r="CS1074"/>
      <c r="CT1074"/>
      <c r="CU1074"/>
      <c r="CV1074"/>
      <c r="CW1074"/>
      <c r="CX1074"/>
      <c r="CY1074"/>
      <c r="CZ1074"/>
      <c r="DA1074"/>
      <c r="DB1074"/>
      <c r="DC1074"/>
      <c r="DD1074"/>
      <c r="DE1074"/>
      <c r="DF1074"/>
      <c r="DG1074"/>
      <c r="DH1074"/>
      <c r="DI1074"/>
      <c r="DJ1074"/>
      <c r="DK1074"/>
      <c r="DL1074"/>
      <c r="DM1074"/>
      <c r="DN1074"/>
      <c r="DO1074"/>
    </row>
    <row r="1075" spans="1:119" ht="15" customHeight="1" x14ac:dyDescent="0.25">
      <c r="A1075" s="13"/>
      <c r="B1075" s="1" t="str">
        <f>Table65[[#This Row],[Edificio]]</f>
        <v>TORRE CENTRAL</v>
      </c>
      <c r="C1075" s="1">
        <f>Table65[[#This Row],[PISO]]</f>
        <v>12</v>
      </c>
      <c r="D1075" s="1">
        <f>Table65[[#This Row],[N° Puesto]]</f>
        <v>12</v>
      </c>
      <c r="E1075" s="1" t="str">
        <f>Table65[[#This Row],[Apellido y Nombre]]</f>
        <v>FONCECA, SANTIAGO</v>
      </c>
      <c r="F1075" s="1">
        <f>Table65[[#This Row],[Centro Costos]]</f>
        <v>1496</v>
      </c>
      <c r="G1075" s="1">
        <f>Table65[[#This Row],[Interno]]</f>
        <v>5226</v>
      </c>
      <c r="H1075" s="1" t="str">
        <f>Table65[[#This Row],[Gerencia]]</f>
        <v>INVERSIONES Y CUENTAS</v>
      </c>
      <c r="I1075" s="1">
        <f>Table65[[#This Row],[Observacion]]</f>
        <v>0</v>
      </c>
      <c r="J1075" s="16"/>
      <c r="BF1075"/>
      <c r="BG1075"/>
      <c r="BH1075"/>
      <c r="BI1075"/>
      <c r="BJ1075"/>
      <c r="BK1075"/>
      <c r="BL1075"/>
      <c r="BM1075"/>
      <c r="BN1075"/>
      <c r="BO1075"/>
      <c r="BP1075"/>
      <c r="BQ1075"/>
      <c r="BR1075"/>
      <c r="BS1075"/>
      <c r="BT1075"/>
      <c r="BU1075"/>
      <c r="BV1075"/>
      <c r="BW1075"/>
      <c r="BX1075"/>
      <c r="BY1075"/>
      <c r="BZ1075"/>
      <c r="CA1075"/>
      <c r="CB1075"/>
      <c r="CC1075"/>
      <c r="CD1075"/>
      <c r="CE1075"/>
      <c r="CF1075"/>
      <c r="CG1075"/>
      <c r="CH1075"/>
      <c r="CI1075"/>
      <c r="CJ1075"/>
      <c r="CK1075"/>
      <c r="CL1075"/>
      <c r="CM1075"/>
      <c r="CN1075"/>
      <c r="CO1075"/>
      <c r="CP1075"/>
      <c r="CQ1075"/>
      <c r="CR1075"/>
      <c r="CS1075"/>
      <c r="CT1075"/>
      <c r="CU1075"/>
      <c r="CV1075"/>
      <c r="CW1075"/>
      <c r="CX1075"/>
      <c r="CY1075"/>
      <c r="CZ1075"/>
      <c r="DA1075"/>
      <c r="DB1075"/>
      <c r="DC1075"/>
      <c r="DD1075"/>
      <c r="DE1075"/>
      <c r="DF1075"/>
      <c r="DG1075"/>
      <c r="DH1075"/>
      <c r="DI1075"/>
      <c r="DJ1075"/>
      <c r="DK1075"/>
      <c r="DL1075"/>
      <c r="DM1075"/>
      <c r="DN1075"/>
      <c r="DO1075"/>
    </row>
    <row r="1076" spans="1:119" ht="15" customHeight="1" x14ac:dyDescent="0.25">
      <c r="A1076" s="13"/>
      <c r="B1076" s="1" t="str">
        <f>Table65[[#This Row],[Edificio]]</f>
        <v>TORRE CENTRAL</v>
      </c>
      <c r="C1076" s="1">
        <f>Table65[[#This Row],[PISO]]</f>
        <v>12</v>
      </c>
      <c r="D1076" s="1">
        <f>Table65[[#This Row],[N° Puesto]]</f>
        <v>13</v>
      </c>
      <c r="E1076" s="1" t="str">
        <f>Table65[[#This Row],[Apellido y Nombre]]</f>
        <v>KRUK, LUCAS</v>
      </c>
      <c r="F1076" s="1">
        <f>Table65[[#This Row],[Centro Costos]]</f>
        <v>1497</v>
      </c>
      <c r="G1076" s="1">
        <f>Table65[[#This Row],[Interno]]</f>
        <v>2751</v>
      </c>
      <c r="H1076" s="1" t="str">
        <f>Table65[[#This Row],[Gerencia]]</f>
        <v>PRÉSTAMOS</v>
      </c>
      <c r="I1076" s="1">
        <f>Table65[[#This Row],[Observacion]]</f>
        <v>0</v>
      </c>
      <c r="J1076" s="16"/>
      <c r="BF1076"/>
      <c r="BG1076"/>
      <c r="BH1076"/>
      <c r="BI1076"/>
      <c r="BJ1076"/>
      <c r="BK1076"/>
      <c r="BL1076"/>
      <c r="BM1076"/>
      <c r="BN1076"/>
      <c r="BO1076"/>
      <c r="BP1076"/>
      <c r="BQ1076"/>
      <c r="BR1076"/>
      <c r="BS1076"/>
      <c r="BT1076"/>
      <c r="BU1076"/>
      <c r="BV1076"/>
      <c r="BW1076"/>
      <c r="BX1076"/>
      <c r="BY1076"/>
      <c r="BZ1076"/>
      <c r="CA1076"/>
      <c r="CB1076"/>
      <c r="CC1076"/>
      <c r="CD1076"/>
      <c r="CE1076"/>
      <c r="CF1076"/>
      <c r="CG1076"/>
      <c r="CH1076"/>
      <c r="CI1076"/>
      <c r="CJ1076"/>
      <c r="CK1076"/>
      <c r="CL1076"/>
      <c r="CM1076"/>
      <c r="CN1076"/>
      <c r="CO1076"/>
      <c r="CP1076"/>
      <c r="CQ1076"/>
      <c r="CR1076"/>
      <c r="CS1076"/>
      <c r="CT1076"/>
      <c r="CU1076"/>
      <c r="CV1076"/>
      <c r="CW1076"/>
      <c r="CX1076"/>
      <c r="CY1076"/>
      <c r="CZ1076"/>
      <c r="DA1076"/>
      <c r="DB1076"/>
      <c r="DC1076"/>
      <c r="DD1076"/>
      <c r="DE1076"/>
      <c r="DF1076"/>
      <c r="DG1076"/>
      <c r="DH1076"/>
      <c r="DI1076"/>
      <c r="DJ1076"/>
      <c r="DK1076"/>
      <c r="DL1076"/>
      <c r="DM1076"/>
      <c r="DN1076"/>
      <c r="DO1076"/>
    </row>
    <row r="1077" spans="1:119" ht="15" customHeight="1" x14ac:dyDescent="0.25">
      <c r="A1077" s="13"/>
      <c r="B1077" s="1" t="str">
        <f>Table65[[#This Row],[Edificio]]</f>
        <v>TORRE CENTRAL</v>
      </c>
      <c r="C1077" s="1">
        <f>Table65[[#This Row],[PISO]]</f>
        <v>12</v>
      </c>
      <c r="D1077" s="1">
        <f>Table65[[#This Row],[N° Puesto]]</f>
        <v>14</v>
      </c>
      <c r="E1077" s="1" t="str">
        <f>Table65[[#This Row],[Apellido y Nombre]]</f>
        <v>PIÑEROA, PEDRO</v>
      </c>
      <c r="F1077" s="1">
        <f>Table65[[#This Row],[Centro Costos]]</f>
        <v>1497</v>
      </c>
      <c r="G1077" s="1">
        <f>Table65[[#This Row],[Interno]]</f>
        <v>4450</v>
      </c>
      <c r="H1077" s="1" t="str">
        <f>Table65[[#This Row],[Gerencia]]</f>
        <v>PRÉSTAMOS</v>
      </c>
      <c r="I1077" s="1">
        <f>Table65[[#This Row],[Observacion]]</f>
        <v>0</v>
      </c>
      <c r="J1077" s="16"/>
      <c r="BF1077"/>
      <c r="BG1077"/>
      <c r="BH1077"/>
      <c r="BI1077"/>
      <c r="BJ1077"/>
      <c r="BK1077"/>
      <c r="BL1077"/>
      <c r="BM1077"/>
      <c r="BN1077"/>
      <c r="BO1077"/>
      <c r="BP1077"/>
      <c r="BQ1077"/>
      <c r="BR1077"/>
      <c r="BS1077"/>
      <c r="BT1077"/>
      <c r="BU1077"/>
      <c r="BV1077"/>
      <c r="BW1077"/>
      <c r="BX1077"/>
      <c r="BY1077"/>
      <c r="BZ1077"/>
      <c r="CA1077"/>
      <c r="CB1077"/>
      <c r="CC1077"/>
      <c r="CD1077"/>
      <c r="CE1077"/>
      <c r="CF1077"/>
      <c r="CG1077"/>
      <c r="CH1077"/>
      <c r="CI1077"/>
      <c r="CJ1077"/>
      <c r="CK1077"/>
      <c r="CL1077"/>
      <c r="CM1077"/>
      <c r="CN1077"/>
      <c r="CO1077"/>
      <c r="CP1077"/>
      <c r="CQ1077"/>
      <c r="CR1077"/>
      <c r="CS1077"/>
      <c r="CT1077"/>
      <c r="CU1077"/>
      <c r="CV1077"/>
      <c r="CW1077"/>
      <c r="CX1077"/>
      <c r="CY1077"/>
      <c r="CZ1077"/>
      <c r="DA1077"/>
      <c r="DB1077"/>
      <c r="DC1077"/>
      <c r="DD1077"/>
      <c r="DE1077"/>
      <c r="DF1077"/>
      <c r="DG1077"/>
      <c r="DH1077"/>
      <c r="DI1077"/>
      <c r="DJ1077"/>
      <c r="DK1077"/>
      <c r="DL1077"/>
      <c r="DM1077"/>
      <c r="DN1077"/>
      <c r="DO1077"/>
    </row>
    <row r="1078" spans="1:119" ht="15" customHeight="1" x14ac:dyDescent="0.25">
      <c r="A1078" s="13"/>
      <c r="B1078" s="1" t="str">
        <f>Table65[[#This Row],[Edificio]]</f>
        <v>TORRE CENTRAL</v>
      </c>
      <c r="C1078" s="1">
        <f>Table65[[#This Row],[PISO]]</f>
        <v>12</v>
      </c>
      <c r="D1078" s="1">
        <f>Table65[[#This Row],[N° Puesto]]</f>
        <v>15</v>
      </c>
      <c r="E1078" s="1" t="str">
        <f>Table65[[#This Row],[Apellido y Nombre]]</f>
        <v>TINAZZI, FLORENCIA</v>
      </c>
      <c r="F1078" s="1">
        <f>Table65[[#This Row],[Centro Costos]]</f>
        <v>1497</v>
      </c>
      <c r="G1078" s="1">
        <f>Table65[[#This Row],[Interno]]</f>
        <v>2454</v>
      </c>
      <c r="H1078" s="1" t="str">
        <f>Table65[[#This Row],[Gerencia]]</f>
        <v>PRÉSTAMOS</v>
      </c>
      <c r="I1078" s="1">
        <f>Table65[[#This Row],[Observacion]]</f>
        <v>0</v>
      </c>
      <c r="J1078" s="16"/>
      <c r="BF1078"/>
      <c r="BG1078"/>
      <c r="BH1078"/>
      <c r="BI1078"/>
      <c r="BJ1078"/>
      <c r="BK1078"/>
      <c r="BL1078"/>
      <c r="BM1078"/>
      <c r="BN1078"/>
      <c r="BO1078"/>
      <c r="BP1078"/>
      <c r="BQ1078"/>
      <c r="BR1078"/>
      <c r="BS1078"/>
      <c r="BT1078"/>
      <c r="BU1078"/>
      <c r="BV1078"/>
      <c r="BW1078"/>
      <c r="BX1078"/>
      <c r="BY1078"/>
      <c r="BZ1078"/>
      <c r="CA1078"/>
      <c r="CB1078"/>
      <c r="CC1078"/>
      <c r="CD1078"/>
      <c r="CE1078"/>
      <c r="CF1078"/>
      <c r="CG1078"/>
      <c r="CH1078"/>
      <c r="CI1078"/>
      <c r="CJ1078"/>
      <c r="CK1078"/>
      <c r="CL1078"/>
      <c r="CM1078"/>
      <c r="CN1078"/>
      <c r="CO1078"/>
      <c r="CP1078"/>
      <c r="CQ1078"/>
      <c r="CR1078"/>
      <c r="CS1078"/>
      <c r="CT1078"/>
      <c r="CU1078"/>
      <c r="CV1078"/>
      <c r="CW1078"/>
      <c r="CX1078"/>
      <c r="CY1078"/>
      <c r="CZ1078"/>
      <c r="DA1078"/>
      <c r="DB1078"/>
      <c r="DC1078"/>
      <c r="DD1078"/>
      <c r="DE1078"/>
      <c r="DF1078"/>
      <c r="DG1078"/>
      <c r="DH1078"/>
      <c r="DI1078"/>
      <c r="DJ1078"/>
      <c r="DK1078"/>
      <c r="DL1078"/>
      <c r="DM1078"/>
      <c r="DN1078"/>
      <c r="DO1078"/>
    </row>
    <row r="1079" spans="1:119" ht="15" customHeight="1" x14ac:dyDescent="0.25">
      <c r="A1079" s="13"/>
      <c r="B1079" s="1" t="str">
        <f>Table65[[#This Row],[Edificio]]</f>
        <v>TORRE CENTRAL</v>
      </c>
      <c r="C1079" s="1">
        <f>Table65[[#This Row],[PISO]]</f>
        <v>12</v>
      </c>
      <c r="D1079" s="1">
        <f>Table65[[#This Row],[N° Puesto]]</f>
        <v>16</v>
      </c>
      <c r="E1079" s="1" t="str">
        <f>Table65[[#This Row],[Apellido y Nombre]]</f>
        <v>PARERA, MILAGROS</v>
      </c>
      <c r="F1079" s="1">
        <f>Table65[[#This Row],[Centro Costos]]</f>
        <v>1499</v>
      </c>
      <c r="G1079" s="1">
        <f>Table65[[#This Row],[Interno]]</f>
        <v>4060</v>
      </c>
      <c r="H1079" s="1" t="str">
        <f>Table65[[#This Row],[Gerencia]]</f>
        <v>MEDIOS DE PAGO</v>
      </c>
      <c r="I1079" s="1">
        <f>Table65[[#This Row],[Observacion]]</f>
        <v>0</v>
      </c>
      <c r="J1079" s="16"/>
      <c r="BF1079"/>
      <c r="BG1079"/>
      <c r="BH1079"/>
      <c r="BI1079"/>
      <c r="BJ1079"/>
      <c r="BK1079"/>
      <c r="BL1079"/>
      <c r="BM1079"/>
      <c r="BN1079"/>
      <c r="BO1079"/>
      <c r="BP1079"/>
      <c r="BQ1079"/>
      <c r="BR1079"/>
      <c r="BS1079"/>
      <c r="BT1079"/>
      <c r="BU1079"/>
      <c r="BV1079"/>
      <c r="BW1079"/>
      <c r="BX1079"/>
      <c r="BY1079"/>
      <c r="BZ1079"/>
      <c r="CA1079"/>
      <c r="CB1079"/>
      <c r="CC1079"/>
      <c r="CD1079"/>
      <c r="CE1079"/>
      <c r="CF1079"/>
      <c r="CG1079"/>
      <c r="CH1079"/>
      <c r="CI1079"/>
      <c r="CJ1079"/>
      <c r="CK1079"/>
      <c r="CL1079"/>
      <c r="CM1079"/>
      <c r="CN1079"/>
      <c r="CO1079"/>
      <c r="CP1079"/>
      <c r="CQ1079"/>
      <c r="CR1079"/>
      <c r="CS1079"/>
      <c r="CT1079"/>
      <c r="CU1079"/>
      <c r="CV1079"/>
      <c r="CW1079"/>
      <c r="CX1079"/>
      <c r="CY1079"/>
      <c r="CZ1079"/>
      <c r="DA1079"/>
      <c r="DB1079"/>
      <c r="DC1079"/>
      <c r="DD1079"/>
      <c r="DE1079"/>
      <c r="DF1079"/>
      <c r="DG1079"/>
      <c r="DH1079"/>
      <c r="DI1079"/>
      <c r="DJ1079"/>
      <c r="DK1079"/>
      <c r="DL1079"/>
      <c r="DM1079"/>
      <c r="DN1079"/>
      <c r="DO1079"/>
    </row>
    <row r="1080" spans="1:119" ht="15" customHeight="1" x14ac:dyDescent="0.25">
      <c r="A1080" s="13"/>
      <c r="B1080" s="1" t="str">
        <f>Table65[[#This Row],[Edificio]]</f>
        <v>TORRE CENTRAL</v>
      </c>
      <c r="C1080" s="1">
        <f>Table65[[#This Row],[PISO]]</f>
        <v>12</v>
      </c>
      <c r="D1080" s="1">
        <f>Table65[[#This Row],[N° Puesto]]</f>
        <v>17</v>
      </c>
      <c r="E1080" s="1" t="str">
        <f>Table65[[#This Row],[Apellido y Nombre]]</f>
        <v>BELLO, NAHUEL</v>
      </c>
      <c r="F1080" s="1">
        <f>Table65[[#This Row],[Centro Costos]]</f>
        <v>1499</v>
      </c>
      <c r="G1080" s="1">
        <f>Table65[[#This Row],[Interno]]</f>
        <v>4725</v>
      </c>
      <c r="H1080" s="1" t="str">
        <f>Table65[[#This Row],[Gerencia]]</f>
        <v>MEDIOS DE PAGO</v>
      </c>
      <c r="I1080" s="1">
        <f>Table65[[#This Row],[Observacion]]</f>
        <v>0</v>
      </c>
      <c r="J1080" s="16"/>
      <c r="BF1080"/>
      <c r="BG1080"/>
      <c r="BH1080"/>
      <c r="BI1080"/>
      <c r="BJ1080"/>
      <c r="BK1080"/>
      <c r="BL1080"/>
      <c r="BM1080"/>
      <c r="BN1080"/>
      <c r="BO1080"/>
      <c r="BP1080"/>
      <c r="BQ1080"/>
      <c r="BR1080"/>
      <c r="BS1080"/>
      <c r="BT1080"/>
      <c r="BU1080"/>
      <c r="BV1080"/>
      <c r="BW1080"/>
      <c r="BX1080"/>
      <c r="BY1080"/>
      <c r="BZ1080"/>
      <c r="CA1080"/>
      <c r="CB1080"/>
      <c r="CC1080"/>
      <c r="CD1080"/>
      <c r="CE1080"/>
      <c r="CF1080"/>
      <c r="CG1080"/>
      <c r="CH1080"/>
      <c r="CI1080"/>
      <c r="CJ1080"/>
      <c r="CK1080"/>
      <c r="CL1080"/>
      <c r="CM1080"/>
      <c r="CN1080"/>
      <c r="CO1080"/>
      <c r="CP1080"/>
      <c r="CQ1080"/>
      <c r="CR1080"/>
      <c r="CS1080"/>
      <c r="CT1080"/>
      <c r="CU1080"/>
      <c r="CV1080"/>
      <c r="CW1080"/>
      <c r="CX1080"/>
      <c r="CY1080"/>
      <c r="CZ1080"/>
      <c r="DA1080"/>
      <c r="DB1080"/>
      <c r="DC1080"/>
      <c r="DD1080"/>
      <c r="DE1080"/>
      <c r="DF1080"/>
      <c r="DG1080"/>
      <c r="DH1080"/>
      <c r="DI1080"/>
      <c r="DJ1080"/>
      <c r="DK1080"/>
      <c r="DL1080"/>
      <c r="DM1080"/>
      <c r="DN1080"/>
      <c r="DO1080"/>
    </row>
    <row r="1081" spans="1:119" ht="15" customHeight="1" x14ac:dyDescent="0.25">
      <c r="A1081" s="13"/>
      <c r="B1081" s="1" t="str">
        <f>Table65[[#This Row],[Edificio]]</f>
        <v>TORRE CENTRAL</v>
      </c>
      <c r="C1081" s="1">
        <f>Table65[[#This Row],[PISO]]</f>
        <v>12</v>
      </c>
      <c r="D1081" s="1">
        <f>Table65[[#This Row],[N° Puesto]]</f>
        <v>18</v>
      </c>
      <c r="E1081" s="1" t="str">
        <f>Table65[[#This Row],[Apellido y Nombre]]</f>
        <v>RODANO, EDGARDO</v>
      </c>
      <c r="F1081" s="1">
        <f>Table65[[#This Row],[Centro Costos]]</f>
        <v>1499</v>
      </c>
      <c r="G1081" s="1">
        <f>Table65[[#This Row],[Interno]]</f>
        <v>5798</v>
      </c>
      <c r="H1081" s="1" t="str">
        <f>Table65[[#This Row],[Gerencia]]</f>
        <v>MEDIOS DE PAGO</v>
      </c>
      <c r="I1081" s="1">
        <f>Table65[[#This Row],[Observacion]]</f>
        <v>0</v>
      </c>
      <c r="J1081" s="16"/>
      <c r="BF1081"/>
      <c r="BG1081"/>
      <c r="BH1081"/>
      <c r="BI1081"/>
      <c r="BJ1081"/>
      <c r="BK1081"/>
      <c r="BL1081"/>
      <c r="BM1081"/>
      <c r="BN1081"/>
      <c r="BO1081"/>
      <c r="BP1081"/>
      <c r="BQ1081"/>
      <c r="BR1081"/>
      <c r="BS1081"/>
      <c r="BT1081"/>
      <c r="BU1081"/>
      <c r="BV1081"/>
      <c r="BW1081"/>
      <c r="BX1081"/>
      <c r="BY1081"/>
      <c r="BZ1081"/>
      <c r="CA1081"/>
      <c r="CB1081"/>
      <c r="CC1081"/>
      <c r="CD1081"/>
      <c r="CE1081"/>
      <c r="CF1081"/>
      <c r="CG1081"/>
      <c r="CH1081"/>
      <c r="CI1081"/>
      <c r="CJ1081"/>
      <c r="CK1081"/>
      <c r="CL1081"/>
      <c r="CM1081"/>
      <c r="CN1081"/>
      <c r="CO1081"/>
      <c r="CP1081"/>
      <c r="CQ1081"/>
      <c r="CR1081"/>
      <c r="CS1081"/>
      <c r="CT1081"/>
      <c r="CU1081"/>
      <c r="CV1081"/>
      <c r="CW1081"/>
      <c r="CX1081"/>
      <c r="CY1081"/>
      <c r="CZ1081"/>
      <c r="DA1081"/>
      <c r="DB1081"/>
      <c r="DC1081"/>
      <c r="DD1081"/>
      <c r="DE1081"/>
      <c r="DF1081"/>
      <c r="DG1081"/>
      <c r="DH1081"/>
      <c r="DI1081"/>
      <c r="DJ1081"/>
      <c r="DK1081"/>
      <c r="DL1081"/>
      <c r="DM1081"/>
      <c r="DN1081"/>
      <c r="DO1081"/>
    </row>
    <row r="1082" spans="1:119" ht="15" customHeight="1" x14ac:dyDescent="0.25">
      <c r="A1082" s="13"/>
      <c r="B1082" s="1" t="str">
        <f>Table65[[#This Row],[Edificio]]</f>
        <v>TORRE CENTRAL</v>
      </c>
      <c r="C1082" s="1">
        <f>Table65[[#This Row],[PISO]]</f>
        <v>12</v>
      </c>
      <c r="D1082" s="1">
        <f>Table65[[#This Row],[N° Puesto]]</f>
        <v>19</v>
      </c>
      <c r="E1082" s="1" t="str">
        <f>Table65[[#This Row],[Apellido y Nombre]]</f>
        <v>GONZALES, GISELLE</v>
      </c>
      <c r="F1082" s="1">
        <f>Table65[[#This Row],[Centro Costos]]</f>
        <v>1499</v>
      </c>
      <c r="G1082" s="1">
        <f>Table65[[#This Row],[Interno]]</f>
        <v>5169</v>
      </c>
      <c r="H1082" s="1" t="str">
        <f>Table65[[#This Row],[Gerencia]]</f>
        <v>MEDIOS DE PAGO</v>
      </c>
      <c r="I1082" s="1">
        <f>Table65[[#This Row],[Observacion]]</f>
        <v>0</v>
      </c>
      <c r="J1082" s="16"/>
      <c r="BF1082"/>
      <c r="BG1082"/>
      <c r="BH1082"/>
      <c r="BI1082"/>
      <c r="BJ1082"/>
      <c r="BK1082"/>
      <c r="BL1082"/>
      <c r="BM1082"/>
      <c r="BN1082"/>
      <c r="BO1082"/>
      <c r="BP1082"/>
      <c r="BQ1082"/>
      <c r="BR1082"/>
      <c r="BS1082"/>
      <c r="BT1082"/>
      <c r="BU1082"/>
      <c r="BV1082"/>
      <c r="BW1082"/>
      <c r="BX1082"/>
      <c r="BY1082"/>
      <c r="BZ1082"/>
      <c r="CA1082"/>
      <c r="CB1082"/>
      <c r="CC1082"/>
      <c r="CD1082"/>
      <c r="CE1082"/>
      <c r="CF1082"/>
      <c r="CG1082"/>
      <c r="CH1082"/>
      <c r="CI1082"/>
      <c r="CJ1082"/>
      <c r="CK1082"/>
      <c r="CL1082"/>
      <c r="CM1082"/>
      <c r="CN1082"/>
      <c r="CO1082"/>
      <c r="CP1082"/>
      <c r="CQ1082"/>
      <c r="CR1082"/>
      <c r="CS1082"/>
      <c r="CT1082"/>
      <c r="CU1082"/>
      <c r="CV1082"/>
      <c r="CW1082"/>
      <c r="CX1082"/>
      <c r="CY1082"/>
      <c r="CZ1082"/>
      <c r="DA1082"/>
      <c r="DB1082"/>
      <c r="DC1082"/>
      <c r="DD1082"/>
      <c r="DE1082"/>
      <c r="DF1082"/>
      <c r="DG1082"/>
      <c r="DH1082"/>
      <c r="DI1082"/>
      <c r="DJ1082"/>
      <c r="DK1082"/>
      <c r="DL1082"/>
      <c r="DM1082"/>
      <c r="DN1082"/>
      <c r="DO1082"/>
    </row>
    <row r="1083" spans="1:119" ht="15" customHeight="1" x14ac:dyDescent="0.25">
      <c r="A1083" s="13"/>
      <c r="B1083" s="1" t="str">
        <f>Table65[[#This Row],[Edificio]]</f>
        <v>TORRE CENTRAL</v>
      </c>
      <c r="C1083" s="1">
        <f>Table65[[#This Row],[PISO]]</f>
        <v>12</v>
      </c>
      <c r="D1083" s="1">
        <f>Table65[[#This Row],[N° Puesto]]</f>
        <v>20</v>
      </c>
      <c r="E1083" s="1" t="str">
        <f>Table65[[#This Row],[Apellido y Nombre]]</f>
        <v>CASTELLO, CHRISTIAN</v>
      </c>
      <c r="F1083" s="1">
        <f>Table65[[#This Row],[Centro Costos]]</f>
        <v>1496</v>
      </c>
      <c r="G1083" s="1">
        <f>Table65[[#This Row],[Interno]]</f>
        <v>5189</v>
      </c>
      <c r="H1083" s="1" t="str">
        <f>Table65[[#This Row],[Gerencia]]</f>
        <v>INVERSIONES Y CUENTAS</v>
      </c>
      <c r="I1083" s="1">
        <f>Table65[[#This Row],[Observacion]]</f>
        <v>0</v>
      </c>
      <c r="J1083" s="16"/>
      <c r="BF1083"/>
      <c r="BG1083"/>
      <c r="BH1083"/>
      <c r="BI1083"/>
      <c r="BJ1083"/>
      <c r="BK1083"/>
      <c r="BL1083"/>
      <c r="BM1083"/>
      <c r="BN1083"/>
      <c r="BO1083"/>
      <c r="BP1083"/>
      <c r="BQ1083"/>
      <c r="BR1083"/>
      <c r="BS1083"/>
      <c r="BT1083"/>
      <c r="BU1083"/>
      <c r="BV1083"/>
      <c r="BW1083"/>
      <c r="BX1083"/>
      <c r="BY1083"/>
      <c r="BZ1083"/>
      <c r="CA1083"/>
      <c r="CB1083"/>
      <c r="CC1083"/>
      <c r="CD1083"/>
      <c r="CE1083"/>
      <c r="CF1083"/>
      <c r="CG1083"/>
      <c r="CH1083"/>
      <c r="CI1083"/>
      <c r="CJ1083"/>
      <c r="CK1083"/>
      <c r="CL1083"/>
      <c r="CM1083"/>
      <c r="CN1083"/>
      <c r="CO1083"/>
      <c r="CP1083"/>
      <c r="CQ1083"/>
      <c r="CR1083"/>
      <c r="CS1083"/>
      <c r="CT1083"/>
      <c r="CU1083"/>
      <c r="CV1083"/>
      <c r="CW1083"/>
      <c r="CX1083"/>
      <c r="CY1083"/>
      <c r="CZ1083"/>
      <c r="DA1083"/>
      <c r="DB1083"/>
      <c r="DC1083"/>
      <c r="DD1083"/>
      <c r="DE1083"/>
      <c r="DF1083"/>
      <c r="DG1083"/>
      <c r="DH1083"/>
      <c r="DI1083"/>
      <c r="DJ1083"/>
      <c r="DK1083"/>
      <c r="DL1083"/>
      <c r="DM1083"/>
      <c r="DN1083"/>
      <c r="DO1083"/>
    </row>
    <row r="1084" spans="1:119" ht="15" customHeight="1" x14ac:dyDescent="0.25">
      <c r="A1084" s="13"/>
      <c r="B1084" s="1" t="str">
        <f>Table65[[#This Row],[Edificio]]</f>
        <v>TORRE CENTRAL</v>
      </c>
      <c r="C1084" s="1">
        <f>Table65[[#This Row],[PISO]]</f>
        <v>12</v>
      </c>
      <c r="D1084" s="1">
        <f>Table65[[#This Row],[N° Puesto]]</f>
        <v>21</v>
      </c>
      <c r="E1084" s="1" t="str">
        <f>Table65[[#This Row],[Apellido y Nombre]]</f>
        <v>VIDAL, GUADALUPE</v>
      </c>
      <c r="F1084" s="1">
        <f>Table65[[#This Row],[Centro Costos]]</f>
        <v>1496</v>
      </c>
      <c r="G1084" s="1">
        <f>Table65[[#This Row],[Interno]]</f>
        <v>3661</v>
      </c>
      <c r="H1084" s="1" t="str">
        <f>Table65[[#This Row],[Gerencia]]</f>
        <v>INVERSIONES Y CUENTAS</v>
      </c>
      <c r="I1084" s="1">
        <f>Table65[[#This Row],[Observacion]]</f>
        <v>0</v>
      </c>
      <c r="J1084" s="16"/>
      <c r="BF1084"/>
      <c r="BG1084"/>
      <c r="BH1084"/>
      <c r="BI1084"/>
      <c r="BJ1084"/>
      <c r="BK1084"/>
      <c r="BL1084"/>
      <c r="BM1084"/>
      <c r="BN1084"/>
      <c r="BO1084"/>
      <c r="BP1084"/>
      <c r="BQ1084"/>
      <c r="BR1084"/>
      <c r="BS1084"/>
      <c r="BT1084"/>
      <c r="BU1084"/>
      <c r="BV1084"/>
      <c r="BW1084"/>
      <c r="BX1084"/>
      <c r="BY1084"/>
      <c r="BZ1084"/>
      <c r="CA1084"/>
      <c r="CB1084"/>
      <c r="CC1084"/>
      <c r="CD1084"/>
      <c r="CE1084"/>
      <c r="CF1084"/>
      <c r="CG1084"/>
      <c r="CH1084"/>
      <c r="CI1084"/>
      <c r="CJ1084"/>
      <c r="CK1084"/>
      <c r="CL1084"/>
      <c r="CM1084"/>
      <c r="CN1084"/>
      <c r="CO1084"/>
      <c r="CP1084"/>
      <c r="CQ1084"/>
      <c r="CR1084"/>
      <c r="CS1084"/>
      <c r="CT1084"/>
      <c r="CU1084"/>
      <c r="CV1084"/>
      <c r="CW1084"/>
      <c r="CX1084"/>
      <c r="CY1084"/>
      <c r="CZ1084"/>
      <c r="DA1084"/>
      <c r="DB1084"/>
      <c r="DC1084"/>
      <c r="DD1084"/>
      <c r="DE1084"/>
      <c r="DF1084"/>
      <c r="DG1084"/>
      <c r="DH1084"/>
      <c r="DI1084"/>
      <c r="DJ1084"/>
      <c r="DK1084"/>
      <c r="DL1084"/>
      <c r="DM1084"/>
      <c r="DN1084"/>
      <c r="DO1084"/>
    </row>
    <row r="1085" spans="1:119" ht="15" customHeight="1" x14ac:dyDescent="0.25">
      <c r="A1085" s="13"/>
      <c r="B1085" s="1" t="str">
        <f>Table65[[#This Row],[Edificio]]</f>
        <v>TORRE CENTRAL</v>
      </c>
      <c r="C1085" s="1">
        <f>Table65[[#This Row],[PISO]]</f>
        <v>12</v>
      </c>
      <c r="D1085" s="1">
        <f>Table65[[#This Row],[N° Puesto]]</f>
        <v>22</v>
      </c>
      <c r="E1085" s="1" t="str">
        <f>Table65[[#This Row],[Apellido y Nombre]]</f>
        <v>SÁNCHEZ, VANESA</v>
      </c>
      <c r="F1085" s="1">
        <f>Table65[[#This Row],[Centro Costos]]</f>
        <v>1497</v>
      </c>
      <c r="G1085" s="1">
        <f>Table65[[#This Row],[Interno]]</f>
        <v>2987</v>
      </c>
      <c r="H1085" s="1" t="str">
        <f>Table65[[#This Row],[Gerencia]]</f>
        <v>PRÉSTAMOS</v>
      </c>
      <c r="I1085" s="1">
        <f>Table65[[#This Row],[Observacion]]</f>
        <v>0</v>
      </c>
      <c r="J1085" s="16"/>
      <c r="BF1085"/>
      <c r="BG1085"/>
      <c r="BH1085"/>
      <c r="BI1085"/>
      <c r="BJ1085"/>
      <c r="BK1085"/>
      <c r="BL1085"/>
      <c r="BM1085"/>
      <c r="BN1085"/>
      <c r="BO1085"/>
      <c r="BP1085"/>
      <c r="BQ1085"/>
      <c r="BR1085"/>
      <c r="BS1085"/>
      <c r="BT1085"/>
      <c r="BU1085"/>
      <c r="BV1085"/>
      <c r="BW1085"/>
      <c r="BX1085"/>
      <c r="BY1085"/>
      <c r="BZ1085"/>
      <c r="CA1085"/>
      <c r="CB1085"/>
      <c r="CC1085"/>
      <c r="CD1085"/>
      <c r="CE1085"/>
      <c r="CF1085"/>
      <c r="CG1085"/>
      <c r="CH1085"/>
      <c r="CI1085"/>
      <c r="CJ1085"/>
      <c r="CK1085"/>
      <c r="CL1085"/>
      <c r="CM1085"/>
      <c r="CN1085"/>
      <c r="CO1085"/>
      <c r="CP1085"/>
      <c r="CQ1085"/>
      <c r="CR1085"/>
      <c r="CS1085"/>
      <c r="CT1085"/>
      <c r="CU1085"/>
      <c r="CV1085"/>
      <c r="CW1085"/>
      <c r="CX1085"/>
      <c r="CY1085"/>
      <c r="CZ1085"/>
      <c r="DA1085"/>
      <c r="DB1085"/>
      <c r="DC1085"/>
      <c r="DD1085"/>
      <c r="DE1085"/>
      <c r="DF1085"/>
      <c r="DG1085"/>
      <c r="DH1085"/>
      <c r="DI1085"/>
      <c r="DJ1085"/>
      <c r="DK1085"/>
      <c r="DL1085"/>
      <c r="DM1085"/>
      <c r="DN1085"/>
      <c r="DO1085"/>
    </row>
    <row r="1086" spans="1:119" ht="15" customHeight="1" x14ac:dyDescent="0.25">
      <c r="A1086" s="13"/>
      <c r="B1086" s="1" t="str">
        <f>Table65[[#This Row],[Edificio]]</f>
        <v>TORRE CENTRAL</v>
      </c>
      <c r="C1086" s="1">
        <f>Table65[[#This Row],[PISO]]</f>
        <v>12</v>
      </c>
      <c r="D1086" s="1">
        <f>Table65[[#This Row],[N° Puesto]]</f>
        <v>23</v>
      </c>
      <c r="E1086" s="1" t="str">
        <f>Table65[[#This Row],[Apellido y Nombre]]</f>
        <v>KALFAYAN, PULINA</v>
      </c>
      <c r="F1086" s="1">
        <f>Table65[[#This Row],[Centro Costos]]</f>
        <v>1497</v>
      </c>
      <c r="G1086" s="1">
        <f>Table65[[#This Row],[Interno]]</f>
        <v>4321</v>
      </c>
      <c r="H1086" s="1" t="str">
        <f>Table65[[#This Row],[Gerencia]]</f>
        <v>PRÉSTAMOS</v>
      </c>
      <c r="I1086" s="1">
        <f>Table65[[#This Row],[Observacion]]</f>
        <v>0</v>
      </c>
      <c r="J1086" s="16"/>
      <c r="BF1086"/>
      <c r="BG1086"/>
      <c r="BH1086"/>
      <c r="BI1086"/>
      <c r="BJ1086"/>
      <c r="BK1086"/>
      <c r="BL1086"/>
      <c r="BM1086"/>
      <c r="BN1086"/>
      <c r="BO1086"/>
      <c r="BP1086"/>
      <c r="BQ1086"/>
      <c r="BR1086"/>
      <c r="BS1086"/>
      <c r="BT1086"/>
      <c r="BU1086"/>
      <c r="BV1086"/>
      <c r="BW1086"/>
      <c r="BX1086"/>
      <c r="BY1086"/>
      <c r="BZ1086"/>
      <c r="CA1086"/>
      <c r="CB1086"/>
      <c r="CC1086"/>
      <c r="CD1086"/>
      <c r="CE1086"/>
      <c r="CF1086"/>
      <c r="CG1086"/>
      <c r="CH1086"/>
      <c r="CI1086"/>
      <c r="CJ1086"/>
      <c r="CK1086"/>
      <c r="CL1086"/>
      <c r="CM1086"/>
      <c r="CN1086"/>
      <c r="CO1086"/>
      <c r="CP1086"/>
      <c r="CQ1086"/>
      <c r="CR1086"/>
      <c r="CS1086"/>
      <c r="CT1086"/>
      <c r="CU1086"/>
      <c r="CV1086"/>
      <c r="CW1086"/>
      <c r="CX1086"/>
      <c r="CY1086"/>
      <c r="CZ1086"/>
      <c r="DA1086"/>
      <c r="DB1086"/>
      <c r="DC1086"/>
      <c r="DD1086"/>
      <c r="DE1086"/>
      <c r="DF1086"/>
      <c r="DG1086"/>
      <c r="DH1086"/>
      <c r="DI1086"/>
      <c r="DJ1086"/>
      <c r="DK1086"/>
      <c r="DL1086"/>
      <c r="DM1086"/>
      <c r="DN1086"/>
      <c r="DO1086"/>
    </row>
    <row r="1087" spans="1:119" ht="15" customHeight="1" x14ac:dyDescent="0.25">
      <c r="A1087" s="13"/>
      <c r="B1087" s="1" t="str">
        <f>Table65[[#This Row],[Edificio]]</f>
        <v>TORRE CENTRAL</v>
      </c>
      <c r="C1087" s="1">
        <f>Table65[[#This Row],[PISO]]</f>
        <v>12</v>
      </c>
      <c r="D1087" s="1">
        <f>Table65[[#This Row],[N° Puesto]]</f>
        <v>24</v>
      </c>
      <c r="E1087" s="1" t="str">
        <f>Table65[[#This Row],[Apellido y Nombre]]</f>
        <v>CASCIARO, EZEQUIEL</v>
      </c>
      <c r="F1087" s="1">
        <f>Table65[[#This Row],[Centro Costos]]</f>
        <v>1497</v>
      </c>
      <c r="G1087" s="1">
        <f>Table65[[#This Row],[Interno]]</f>
        <v>6945</v>
      </c>
      <c r="H1087" s="1" t="str">
        <f>Table65[[#This Row],[Gerencia]]</f>
        <v>PRÉSTAMOS</v>
      </c>
      <c r="I1087" s="1">
        <f>Table65[[#This Row],[Observacion]]</f>
        <v>0</v>
      </c>
      <c r="J1087" s="16"/>
      <c r="BF1087"/>
      <c r="BG1087"/>
      <c r="BH1087"/>
      <c r="BI1087"/>
      <c r="BJ1087"/>
      <c r="BK1087"/>
      <c r="BL1087"/>
      <c r="BM1087"/>
      <c r="BN1087"/>
      <c r="BO1087"/>
      <c r="BP1087"/>
      <c r="BQ1087"/>
      <c r="BR1087"/>
      <c r="BS1087"/>
      <c r="BT1087"/>
      <c r="BU1087"/>
      <c r="BV1087"/>
      <c r="BW1087"/>
      <c r="BX1087"/>
      <c r="BY1087"/>
      <c r="BZ1087"/>
      <c r="CA1087"/>
      <c r="CB1087"/>
      <c r="CC1087"/>
      <c r="CD1087"/>
      <c r="CE1087"/>
      <c r="CF1087"/>
      <c r="CG1087"/>
      <c r="CH1087"/>
      <c r="CI1087"/>
      <c r="CJ1087"/>
      <c r="CK1087"/>
      <c r="CL1087"/>
      <c r="CM1087"/>
      <c r="CN1087"/>
      <c r="CO1087"/>
      <c r="CP1087"/>
      <c r="CQ1087"/>
      <c r="CR1087"/>
      <c r="CS1087"/>
      <c r="CT1087"/>
      <c r="CU1087"/>
      <c r="CV1087"/>
      <c r="CW1087"/>
      <c r="CX1087"/>
      <c r="CY1087"/>
      <c r="CZ1087"/>
      <c r="DA1087"/>
      <c r="DB1087"/>
      <c r="DC1087"/>
      <c r="DD1087"/>
      <c r="DE1087"/>
      <c r="DF1087"/>
      <c r="DG1087"/>
      <c r="DH1087"/>
      <c r="DI1087"/>
      <c r="DJ1087"/>
      <c r="DK1087"/>
      <c r="DL1087"/>
      <c r="DM1087"/>
      <c r="DN1087"/>
      <c r="DO1087"/>
    </row>
    <row r="1088" spans="1:119" ht="15" customHeight="1" x14ac:dyDescent="0.25">
      <c r="A1088" s="13"/>
      <c r="B1088" s="1" t="str">
        <f>Table65[[#This Row],[Edificio]]</f>
        <v>TORRE CENTRAL</v>
      </c>
      <c r="C1088" s="1">
        <f>Table65[[#This Row],[PISO]]</f>
        <v>12</v>
      </c>
      <c r="D1088" s="1">
        <f>Table65[[#This Row],[N° Puesto]]</f>
        <v>25</v>
      </c>
      <c r="E1088" s="1" t="str">
        <f>Table65[[#This Row],[Apellido y Nombre]]</f>
        <v>AZUAJE, NAHYLETH</v>
      </c>
      <c r="F1088" s="1">
        <f>Table65[[#This Row],[Centro Costos]]</f>
        <v>1497</v>
      </c>
      <c r="G1088" s="1">
        <f>Table65[[#This Row],[Interno]]</f>
        <v>6376</v>
      </c>
      <c r="H1088" s="1" t="str">
        <f>Table65[[#This Row],[Gerencia]]</f>
        <v>PRÉSTAMOS</v>
      </c>
      <c r="I1088" s="1">
        <f>Table65[[#This Row],[Observacion]]</f>
        <v>0</v>
      </c>
      <c r="J1088" s="16"/>
      <c r="BF1088"/>
      <c r="BG1088"/>
      <c r="BH1088"/>
      <c r="BI1088"/>
      <c r="BJ1088"/>
      <c r="BK1088"/>
      <c r="BL1088"/>
      <c r="BM1088"/>
      <c r="BN1088"/>
      <c r="BO1088"/>
      <c r="BP1088"/>
      <c r="BQ1088"/>
      <c r="BR1088"/>
      <c r="BS1088"/>
      <c r="BT1088"/>
      <c r="BU1088"/>
      <c r="BV1088"/>
      <c r="BW1088"/>
      <c r="BX1088"/>
      <c r="BY1088"/>
      <c r="BZ1088"/>
      <c r="CA1088"/>
      <c r="CB1088"/>
      <c r="CC1088"/>
      <c r="CD1088"/>
      <c r="CE1088"/>
      <c r="CF1088"/>
      <c r="CG1088"/>
      <c r="CH1088"/>
      <c r="CI1088"/>
      <c r="CJ1088"/>
      <c r="CK1088"/>
      <c r="CL1088"/>
      <c r="CM1088"/>
      <c r="CN1088"/>
      <c r="CO1088"/>
      <c r="CP1088"/>
      <c r="CQ1088"/>
      <c r="CR1088"/>
      <c r="CS1088"/>
      <c r="CT1088"/>
      <c r="CU1088"/>
      <c r="CV1088"/>
      <c r="CW1088"/>
      <c r="CX1088"/>
      <c r="CY1088"/>
      <c r="CZ1088"/>
      <c r="DA1088"/>
      <c r="DB1088"/>
      <c r="DC1088"/>
      <c r="DD1088"/>
      <c r="DE1088"/>
      <c r="DF1088"/>
      <c r="DG1088"/>
      <c r="DH1088"/>
      <c r="DI1088"/>
      <c r="DJ1088"/>
      <c r="DK1088"/>
      <c r="DL1088"/>
      <c r="DM1088"/>
      <c r="DN1088"/>
      <c r="DO1088"/>
    </row>
    <row r="1089" spans="1:119" ht="15" customHeight="1" x14ac:dyDescent="0.25">
      <c r="A1089" s="13"/>
      <c r="B1089" s="1" t="str">
        <f>Table65[[#This Row],[Edificio]]</f>
        <v>TORRE CENTRAL</v>
      </c>
      <c r="C1089" s="1">
        <f>Table65[[#This Row],[PISO]]</f>
        <v>12</v>
      </c>
      <c r="D1089" s="1">
        <f>Table65[[#This Row],[N° Puesto]]</f>
        <v>26</v>
      </c>
      <c r="E1089" s="1" t="str">
        <f>Table65[[#This Row],[Apellido y Nombre]]</f>
        <v>FERNÁNDEZ, AGUSTIN</v>
      </c>
      <c r="F1089" s="1">
        <f>Table65[[#This Row],[Centro Costos]]</f>
        <v>1499</v>
      </c>
      <c r="G1089" s="1">
        <f>Table65[[#This Row],[Interno]]</f>
        <v>4596</v>
      </c>
      <c r="H1089" s="1" t="str">
        <f>Table65[[#This Row],[Gerencia]]</f>
        <v>MEDIOS DE PAGO</v>
      </c>
      <c r="I1089" s="1">
        <f>Table65[[#This Row],[Observacion]]</f>
        <v>0</v>
      </c>
      <c r="J1089" s="16"/>
      <c r="BF1089"/>
      <c r="BG1089"/>
      <c r="BH1089"/>
      <c r="BI1089"/>
      <c r="BJ1089"/>
      <c r="BK1089"/>
      <c r="BL1089"/>
      <c r="BM1089"/>
      <c r="BN1089"/>
      <c r="BO1089"/>
      <c r="BP1089"/>
      <c r="BQ1089"/>
      <c r="BR1089"/>
      <c r="BS1089"/>
      <c r="BT1089"/>
      <c r="BU1089"/>
      <c r="BV1089"/>
      <c r="BW1089"/>
      <c r="BX1089"/>
      <c r="BY1089"/>
      <c r="BZ1089"/>
      <c r="CA1089"/>
      <c r="CB1089"/>
      <c r="CC1089"/>
      <c r="CD1089"/>
      <c r="CE1089"/>
      <c r="CF1089"/>
      <c r="CG1089"/>
      <c r="CH1089"/>
      <c r="CI1089"/>
      <c r="CJ1089"/>
      <c r="CK1089"/>
      <c r="CL1089"/>
      <c r="CM1089"/>
      <c r="CN1089"/>
      <c r="CO1089"/>
      <c r="CP1089"/>
      <c r="CQ1089"/>
      <c r="CR1089"/>
      <c r="CS1089"/>
      <c r="CT1089"/>
      <c r="CU1089"/>
      <c r="CV1089"/>
      <c r="CW1089"/>
      <c r="CX1089"/>
      <c r="CY1089"/>
      <c r="CZ1089"/>
      <c r="DA1089"/>
      <c r="DB1089"/>
      <c r="DC1089"/>
      <c r="DD1089"/>
      <c r="DE1089"/>
      <c r="DF1089"/>
      <c r="DG1089"/>
      <c r="DH1089"/>
      <c r="DI1089"/>
      <c r="DJ1089"/>
      <c r="DK1089"/>
      <c r="DL1089"/>
      <c r="DM1089"/>
      <c r="DN1089"/>
      <c r="DO1089"/>
    </row>
    <row r="1090" spans="1:119" ht="15" customHeight="1" x14ac:dyDescent="0.25">
      <c r="A1090" s="13"/>
      <c r="B1090" s="1" t="str">
        <f>Table65[[#This Row],[Edificio]]</f>
        <v>TORRE CENTRAL</v>
      </c>
      <c r="C1090" s="1">
        <f>Table65[[#This Row],[PISO]]</f>
        <v>12</v>
      </c>
      <c r="D1090" s="1">
        <f>Table65[[#This Row],[N° Puesto]]</f>
        <v>27</v>
      </c>
      <c r="E1090" s="1" t="str">
        <f>Table65[[#This Row],[Apellido y Nombre]]</f>
        <v>MONTANO, GONZALO</v>
      </c>
      <c r="F1090" s="1">
        <f>Table65[[#This Row],[Centro Costos]]</f>
        <v>1499</v>
      </c>
      <c r="G1090" s="1">
        <f>Table65[[#This Row],[Interno]]</f>
        <v>4597</v>
      </c>
      <c r="H1090" s="1" t="str">
        <f>Table65[[#This Row],[Gerencia]]</f>
        <v>MEDIOS DE PAGO</v>
      </c>
      <c r="I1090" s="1">
        <f>Table65[[#This Row],[Observacion]]</f>
        <v>0</v>
      </c>
      <c r="J1090" s="16"/>
      <c r="BF1090"/>
      <c r="BG1090"/>
      <c r="BH1090"/>
      <c r="BI1090"/>
      <c r="BJ1090"/>
      <c r="BK1090"/>
      <c r="BL1090"/>
      <c r="BM1090"/>
      <c r="BN1090"/>
      <c r="BO1090"/>
      <c r="BP1090"/>
      <c r="BQ1090"/>
      <c r="BR1090"/>
      <c r="BS1090"/>
      <c r="BT1090"/>
      <c r="BU1090"/>
      <c r="BV1090"/>
      <c r="BW1090"/>
      <c r="BX1090"/>
      <c r="BY1090"/>
      <c r="BZ1090"/>
      <c r="CA1090"/>
      <c r="CB1090"/>
      <c r="CC1090"/>
      <c r="CD1090"/>
      <c r="CE1090"/>
      <c r="CF1090"/>
      <c r="CG1090"/>
      <c r="CH1090"/>
      <c r="CI1090"/>
      <c r="CJ1090"/>
      <c r="CK1090"/>
      <c r="CL1090"/>
      <c r="CM1090"/>
      <c r="CN1090"/>
      <c r="CO1090"/>
      <c r="CP1090"/>
      <c r="CQ1090"/>
      <c r="CR1090"/>
      <c r="CS1090"/>
      <c r="CT1090"/>
      <c r="CU1090"/>
      <c r="CV1090"/>
      <c r="CW1090"/>
      <c r="CX1090"/>
      <c r="CY1090"/>
      <c r="CZ1090"/>
      <c r="DA1090"/>
      <c r="DB1090"/>
      <c r="DC1090"/>
      <c r="DD1090"/>
      <c r="DE1090"/>
      <c r="DF1090"/>
      <c r="DG1090"/>
      <c r="DH1090"/>
      <c r="DI1090"/>
      <c r="DJ1090"/>
      <c r="DK1090"/>
      <c r="DL1090"/>
      <c r="DM1090"/>
      <c r="DN1090"/>
      <c r="DO1090"/>
    </row>
    <row r="1091" spans="1:119" ht="15" customHeight="1" x14ac:dyDescent="0.25">
      <c r="A1091" s="13"/>
      <c r="B1091" s="1" t="str">
        <f>Table65[[#This Row],[Edificio]]</f>
        <v>TORRE CENTRAL</v>
      </c>
      <c r="C1091" s="1">
        <f>Table65[[#This Row],[PISO]]</f>
        <v>12</v>
      </c>
      <c r="D1091" s="1">
        <f>Table65[[#This Row],[N° Puesto]]</f>
        <v>28</v>
      </c>
      <c r="E1091" s="1" t="str">
        <f>Table65[[#This Row],[Apellido y Nombre]]</f>
        <v>MALLAVIABARRENA, MARIA CRUZ</v>
      </c>
      <c r="F1091" s="1">
        <f>Table65[[#This Row],[Centro Costos]]</f>
        <v>1499</v>
      </c>
      <c r="G1091" s="1">
        <f>Table65[[#This Row],[Interno]]</f>
        <v>5375</v>
      </c>
      <c r="H1091" s="1" t="str">
        <f>Table65[[#This Row],[Gerencia]]</f>
        <v>MEDIOS DE PAGO</v>
      </c>
      <c r="I1091" s="1">
        <f>Table65[[#This Row],[Observacion]]</f>
        <v>0</v>
      </c>
      <c r="J1091" s="16"/>
      <c r="BF1091"/>
      <c r="BG1091"/>
      <c r="BH1091"/>
      <c r="BI1091"/>
      <c r="BJ1091"/>
      <c r="BK1091"/>
      <c r="BL1091"/>
      <c r="BM1091"/>
      <c r="BN1091"/>
      <c r="BO1091"/>
      <c r="BP1091"/>
      <c r="BQ1091"/>
      <c r="BR1091"/>
      <c r="BS1091"/>
      <c r="BT1091"/>
      <c r="BU1091"/>
      <c r="BV1091"/>
      <c r="BW1091"/>
      <c r="BX1091"/>
      <c r="BY1091"/>
      <c r="BZ1091"/>
      <c r="CA1091"/>
      <c r="CB1091"/>
      <c r="CC1091"/>
      <c r="CD1091"/>
      <c r="CE1091"/>
      <c r="CF1091"/>
      <c r="CG1091"/>
      <c r="CH1091"/>
      <c r="CI1091"/>
      <c r="CJ1091"/>
      <c r="CK1091"/>
      <c r="CL1091"/>
      <c r="CM1091"/>
      <c r="CN1091"/>
      <c r="CO1091"/>
      <c r="CP1091"/>
      <c r="CQ1091"/>
      <c r="CR1091"/>
      <c r="CS1091"/>
      <c r="CT1091"/>
      <c r="CU1091"/>
      <c r="CV1091"/>
      <c r="CW1091"/>
      <c r="CX1091"/>
      <c r="CY1091"/>
      <c r="CZ1091"/>
      <c r="DA1091"/>
      <c r="DB1091"/>
      <c r="DC1091"/>
      <c r="DD1091"/>
      <c r="DE1091"/>
      <c r="DF1091"/>
      <c r="DG1091"/>
      <c r="DH1091"/>
      <c r="DI1091"/>
      <c r="DJ1091"/>
      <c r="DK1091"/>
      <c r="DL1091"/>
      <c r="DM1091"/>
      <c r="DN1091"/>
      <c r="DO1091"/>
    </row>
    <row r="1092" spans="1:119" ht="15" customHeight="1" x14ac:dyDescent="0.25">
      <c r="A1092" s="13"/>
      <c r="B1092" s="1" t="str">
        <f>Table65[[#This Row],[Edificio]]</f>
        <v>TORRE CENTRAL</v>
      </c>
      <c r="C1092" s="1">
        <f>Table65[[#This Row],[PISO]]</f>
        <v>12</v>
      </c>
      <c r="D1092" s="1">
        <f>Table65[[#This Row],[N° Puesto]]</f>
        <v>29</v>
      </c>
      <c r="E1092" s="1" t="str">
        <f>Table65[[#This Row],[Apellido y Nombre]]</f>
        <v>QUEVEDO, JOSEFINA</v>
      </c>
      <c r="F1092" s="1">
        <f>Table65[[#This Row],[Centro Costos]]</f>
        <v>1499</v>
      </c>
      <c r="G1092" s="1">
        <f>Table65[[#This Row],[Interno]]</f>
        <v>3203</v>
      </c>
      <c r="H1092" s="1" t="str">
        <f>Table65[[#This Row],[Gerencia]]</f>
        <v>MEDIOS DE PAGO</v>
      </c>
      <c r="I1092" s="1">
        <f>Table65[[#This Row],[Observacion]]</f>
        <v>0</v>
      </c>
      <c r="J1092" s="16"/>
      <c r="BF1092"/>
      <c r="BG1092"/>
      <c r="BH1092"/>
      <c r="BI1092"/>
      <c r="BJ1092"/>
      <c r="BK1092"/>
      <c r="BL1092"/>
      <c r="BM1092"/>
      <c r="BN1092"/>
      <c r="BO1092"/>
      <c r="BP1092"/>
      <c r="BQ1092"/>
      <c r="BR1092"/>
      <c r="BS1092"/>
      <c r="BT1092"/>
      <c r="BU1092"/>
      <c r="BV1092"/>
      <c r="BW1092"/>
      <c r="BX1092"/>
      <c r="BY1092"/>
      <c r="BZ1092"/>
      <c r="CA1092"/>
      <c r="CB1092"/>
      <c r="CC1092"/>
      <c r="CD1092"/>
      <c r="CE1092"/>
      <c r="CF1092"/>
      <c r="CG1092"/>
      <c r="CH1092"/>
      <c r="CI1092"/>
      <c r="CJ1092"/>
      <c r="CK1092"/>
      <c r="CL1092"/>
      <c r="CM1092"/>
      <c r="CN1092"/>
      <c r="CO1092"/>
      <c r="CP1092"/>
      <c r="CQ1092"/>
      <c r="CR1092"/>
      <c r="CS1092"/>
      <c r="CT1092"/>
      <c r="CU1092"/>
      <c r="CV1092"/>
      <c r="CW1092"/>
      <c r="CX1092"/>
      <c r="CY1092"/>
      <c r="CZ1092"/>
      <c r="DA1092"/>
      <c r="DB1092"/>
      <c r="DC1092"/>
      <c r="DD1092"/>
      <c r="DE1092"/>
      <c r="DF1092"/>
      <c r="DG1092"/>
      <c r="DH1092"/>
      <c r="DI1092"/>
      <c r="DJ1092"/>
      <c r="DK1092"/>
      <c r="DL1092"/>
      <c r="DM1092"/>
      <c r="DN1092"/>
      <c r="DO1092"/>
    </row>
    <row r="1093" spans="1:119" ht="15" customHeight="1" x14ac:dyDescent="0.25">
      <c r="A1093" s="13"/>
      <c r="B1093" s="1" t="str">
        <f>Table65[[#This Row],[Edificio]]</f>
        <v>TORRE CENTRAL</v>
      </c>
      <c r="C1093" s="1">
        <f>Table65[[#This Row],[PISO]]</f>
        <v>12</v>
      </c>
      <c r="D1093" s="1">
        <f>Table65[[#This Row],[N° Puesto]]</f>
        <v>30</v>
      </c>
      <c r="E1093" s="1" t="str">
        <f>Table65[[#This Row],[Apellido y Nombre]]</f>
        <v>PINO, BAUMANN</v>
      </c>
      <c r="F1093" s="1">
        <f>Table65[[#This Row],[Centro Costos]]</f>
        <v>1499</v>
      </c>
      <c r="G1093" s="1">
        <f>Table65[[#This Row],[Interno]]</f>
        <v>2193</v>
      </c>
      <c r="H1093" s="1" t="str">
        <f>Table65[[#This Row],[Gerencia]]</f>
        <v>MEDIOS DE PAGO</v>
      </c>
      <c r="I1093" s="1">
        <f>Table65[[#This Row],[Observacion]]</f>
        <v>0</v>
      </c>
      <c r="J1093" s="16"/>
      <c r="BF1093"/>
      <c r="BG1093"/>
      <c r="BH1093"/>
      <c r="BI1093"/>
      <c r="BJ1093"/>
      <c r="BK1093"/>
      <c r="BL1093"/>
      <c r="BM1093"/>
      <c r="BN1093"/>
      <c r="BO1093"/>
      <c r="BP1093"/>
      <c r="BQ1093"/>
      <c r="BR1093"/>
      <c r="BS1093"/>
      <c r="BT1093"/>
      <c r="BU1093"/>
      <c r="BV1093"/>
      <c r="BW1093"/>
      <c r="BX1093"/>
      <c r="BY1093"/>
      <c r="BZ1093"/>
      <c r="CA1093"/>
      <c r="CB1093"/>
      <c r="CC1093"/>
      <c r="CD1093"/>
      <c r="CE1093"/>
      <c r="CF1093"/>
      <c r="CG1093"/>
      <c r="CH1093"/>
      <c r="CI1093"/>
      <c r="CJ1093"/>
      <c r="CK1093"/>
      <c r="CL1093"/>
      <c r="CM1093"/>
      <c r="CN1093"/>
      <c r="CO1093"/>
      <c r="CP1093"/>
      <c r="CQ1093"/>
      <c r="CR1093"/>
      <c r="CS1093"/>
      <c r="CT1093"/>
      <c r="CU1093"/>
      <c r="CV1093"/>
      <c r="CW1093"/>
      <c r="CX1093"/>
      <c r="CY1093"/>
      <c r="CZ1093"/>
      <c r="DA1093"/>
      <c r="DB1093"/>
      <c r="DC1093"/>
      <c r="DD1093"/>
      <c r="DE1093"/>
      <c r="DF1093"/>
      <c r="DG1093"/>
      <c r="DH1093"/>
      <c r="DI1093"/>
      <c r="DJ1093"/>
      <c r="DK1093"/>
      <c r="DL1093"/>
      <c r="DM1093"/>
      <c r="DN1093"/>
      <c r="DO1093"/>
    </row>
    <row r="1094" spans="1:119" ht="15" customHeight="1" x14ac:dyDescent="0.25">
      <c r="A1094" s="13"/>
      <c r="B1094" s="1" t="str">
        <f>Table65[[#This Row],[Edificio]]</f>
        <v>TORRE CENTRAL</v>
      </c>
      <c r="C1094" s="1">
        <f>Table65[[#This Row],[PISO]]</f>
        <v>12</v>
      </c>
      <c r="D1094" s="1">
        <f>Table65[[#This Row],[N° Puesto]]</f>
        <v>31</v>
      </c>
      <c r="E1094" s="1" t="str">
        <f>Table65[[#This Row],[Apellido y Nombre]]</f>
        <v>FALCO, ALEJANDRO</v>
      </c>
      <c r="F1094" s="1">
        <f>Table65[[#This Row],[Centro Costos]]</f>
        <v>1499</v>
      </c>
      <c r="G1094" s="1">
        <f>Table65[[#This Row],[Interno]]</f>
        <v>2112</v>
      </c>
      <c r="H1094" s="1" t="str">
        <f>Table65[[#This Row],[Gerencia]]</f>
        <v>MEDIOS DE PAGO</v>
      </c>
      <c r="I1094" s="1">
        <f>Table65[[#This Row],[Observacion]]</f>
        <v>0</v>
      </c>
      <c r="J1094" s="16"/>
      <c r="BF1094"/>
      <c r="BG1094"/>
      <c r="BH1094"/>
      <c r="BI1094"/>
      <c r="BJ1094"/>
      <c r="BK1094"/>
      <c r="BL1094"/>
      <c r="BM1094"/>
      <c r="BN1094"/>
      <c r="BO1094"/>
      <c r="BP1094"/>
      <c r="BQ1094"/>
      <c r="BR1094"/>
      <c r="BS1094"/>
      <c r="BT1094"/>
      <c r="BU1094"/>
      <c r="BV1094"/>
      <c r="BW1094"/>
      <c r="BX1094"/>
      <c r="BY1094"/>
      <c r="BZ1094"/>
      <c r="CA1094"/>
      <c r="CB1094"/>
      <c r="CC1094"/>
      <c r="CD1094"/>
      <c r="CE1094"/>
      <c r="CF1094"/>
      <c r="CG1094"/>
      <c r="CH1094"/>
      <c r="CI1094"/>
      <c r="CJ1094"/>
      <c r="CK1094"/>
      <c r="CL1094"/>
      <c r="CM1094"/>
      <c r="CN1094"/>
      <c r="CO1094"/>
      <c r="CP1094"/>
      <c r="CQ1094"/>
      <c r="CR1094"/>
      <c r="CS1094"/>
      <c r="CT1094"/>
      <c r="CU1094"/>
      <c r="CV1094"/>
      <c r="CW1094"/>
      <c r="CX1094"/>
      <c r="CY1094"/>
      <c r="CZ1094"/>
      <c r="DA1094"/>
      <c r="DB1094"/>
      <c r="DC1094"/>
      <c r="DD1094"/>
      <c r="DE1094"/>
      <c r="DF1094"/>
      <c r="DG1094"/>
      <c r="DH1094"/>
      <c r="DI1094"/>
      <c r="DJ1094"/>
      <c r="DK1094"/>
      <c r="DL1094"/>
      <c r="DM1094"/>
      <c r="DN1094"/>
      <c r="DO1094"/>
    </row>
    <row r="1095" spans="1:119" ht="15" customHeight="1" x14ac:dyDescent="0.25">
      <c r="A1095" s="13"/>
      <c r="B1095" s="1" t="str">
        <f>Table65[[#This Row],[Edificio]]</f>
        <v>TORRE CENTRAL</v>
      </c>
      <c r="C1095" s="1">
        <f>Table65[[#This Row],[PISO]]</f>
        <v>12</v>
      </c>
      <c r="D1095" s="1">
        <f>Table65[[#This Row],[N° Puesto]]</f>
        <v>32</v>
      </c>
      <c r="E1095" s="1" t="str">
        <f>Table65[[#This Row],[Apellido y Nombre]]</f>
        <v>VARELA, TRINIDAD</v>
      </c>
      <c r="F1095" s="1">
        <f>Table65[[#This Row],[Centro Costos]]</f>
        <v>1496</v>
      </c>
      <c r="G1095" s="1">
        <f>Table65[[#This Row],[Interno]]</f>
        <v>3179</v>
      </c>
      <c r="H1095" s="1" t="str">
        <f>Table65[[#This Row],[Gerencia]]</f>
        <v>INVERSIONES Y CUENTAS</v>
      </c>
      <c r="I1095" s="1">
        <f>Table65[[#This Row],[Observacion]]</f>
        <v>0</v>
      </c>
      <c r="J1095" s="16"/>
      <c r="BF1095"/>
      <c r="BG1095"/>
      <c r="BH1095"/>
      <c r="BI1095"/>
      <c r="BJ1095"/>
      <c r="BK1095"/>
      <c r="BL1095"/>
      <c r="BM1095"/>
      <c r="BN1095"/>
      <c r="BO1095"/>
      <c r="BP1095"/>
      <c r="BQ1095"/>
      <c r="BR1095"/>
      <c r="BS1095"/>
      <c r="BT1095"/>
      <c r="BU1095"/>
      <c r="BV1095"/>
      <c r="BW1095"/>
      <c r="BX1095"/>
      <c r="BY1095"/>
      <c r="BZ1095"/>
      <c r="CA1095"/>
      <c r="CB1095"/>
      <c r="CC1095"/>
      <c r="CD1095"/>
      <c r="CE1095"/>
      <c r="CF1095"/>
      <c r="CG1095"/>
      <c r="CH1095"/>
      <c r="CI1095"/>
      <c r="CJ1095"/>
      <c r="CK1095"/>
      <c r="CL1095"/>
      <c r="CM1095"/>
      <c r="CN1095"/>
      <c r="CO1095"/>
      <c r="CP1095"/>
      <c r="CQ1095"/>
      <c r="CR1095"/>
      <c r="CS1095"/>
      <c r="CT1095"/>
      <c r="CU1095"/>
      <c r="CV1095"/>
      <c r="CW1095"/>
      <c r="CX1095"/>
      <c r="CY1095"/>
      <c r="CZ1095"/>
      <c r="DA1095"/>
      <c r="DB1095"/>
      <c r="DC1095"/>
      <c r="DD1095"/>
      <c r="DE1095"/>
      <c r="DF1095"/>
      <c r="DG1095"/>
      <c r="DH1095"/>
      <c r="DI1095"/>
      <c r="DJ1095"/>
      <c r="DK1095"/>
      <c r="DL1095"/>
      <c r="DM1095"/>
      <c r="DN1095"/>
      <c r="DO1095"/>
    </row>
    <row r="1096" spans="1:119" ht="15" customHeight="1" x14ac:dyDescent="0.25">
      <c r="A1096" s="13"/>
      <c r="B1096" s="1" t="str">
        <f>Table65[[#This Row],[Edificio]]</f>
        <v>TORRE CENTRAL</v>
      </c>
      <c r="C1096" s="1">
        <f>Table65[[#This Row],[PISO]]</f>
        <v>12</v>
      </c>
      <c r="D1096" s="1">
        <f>Table65[[#This Row],[N° Puesto]]</f>
        <v>33</v>
      </c>
      <c r="E1096" s="1" t="str">
        <f>Table65[[#This Row],[Apellido y Nombre]]</f>
        <v>LANDABURU, JUANA</v>
      </c>
      <c r="F1096" s="1">
        <f>Table65[[#This Row],[Centro Costos]]</f>
        <v>1499</v>
      </c>
      <c r="G1096" s="1">
        <f>Table65[[#This Row],[Interno]]</f>
        <v>5375</v>
      </c>
      <c r="H1096" s="1" t="str">
        <f>Table65[[#This Row],[Gerencia]]</f>
        <v>MEDIOS DE PAGO</v>
      </c>
      <c r="I1096" s="1">
        <f>Table65[[#This Row],[Observacion]]</f>
        <v>0</v>
      </c>
      <c r="J1096" s="16"/>
      <c r="BF1096"/>
      <c r="BG1096"/>
      <c r="BH1096"/>
      <c r="BI1096"/>
      <c r="BJ1096"/>
      <c r="BK1096"/>
      <c r="BL1096"/>
      <c r="BM1096"/>
      <c r="BN1096"/>
      <c r="BO1096"/>
      <c r="BP1096"/>
      <c r="BQ1096"/>
      <c r="BR1096"/>
      <c r="BS1096"/>
      <c r="BT1096"/>
      <c r="BU1096"/>
      <c r="BV1096"/>
      <c r="BW1096"/>
      <c r="BX1096"/>
      <c r="BY1096"/>
      <c r="BZ1096"/>
      <c r="CA1096"/>
      <c r="CB1096"/>
      <c r="CC1096"/>
      <c r="CD1096"/>
      <c r="CE1096"/>
      <c r="CF1096"/>
      <c r="CG1096"/>
      <c r="CH1096"/>
      <c r="CI1096"/>
      <c r="CJ1096"/>
      <c r="CK1096"/>
      <c r="CL1096"/>
      <c r="CM1096"/>
      <c r="CN1096"/>
      <c r="CO1096"/>
      <c r="CP1096"/>
      <c r="CQ1096"/>
      <c r="CR1096"/>
      <c r="CS1096"/>
      <c r="CT1096"/>
      <c r="CU1096"/>
      <c r="CV1096"/>
      <c r="CW1096"/>
      <c r="CX1096"/>
      <c r="CY1096"/>
      <c r="CZ1096"/>
      <c r="DA1096"/>
      <c r="DB1096"/>
      <c r="DC1096"/>
      <c r="DD1096"/>
      <c r="DE1096"/>
      <c r="DF1096"/>
      <c r="DG1096"/>
      <c r="DH1096"/>
      <c r="DI1096"/>
      <c r="DJ1096"/>
      <c r="DK1096"/>
      <c r="DL1096"/>
      <c r="DM1096"/>
      <c r="DN1096"/>
      <c r="DO1096"/>
    </row>
    <row r="1097" spans="1:119" ht="15" customHeight="1" x14ac:dyDescent="0.25">
      <c r="A1097" s="13"/>
      <c r="B1097" s="1" t="str">
        <f>Table65[[#This Row],[Edificio]]</f>
        <v>TORRE CENTRAL</v>
      </c>
      <c r="C1097" s="1">
        <f>Table65[[#This Row],[PISO]]</f>
        <v>12</v>
      </c>
      <c r="D1097" s="1">
        <f>Table65[[#This Row],[N° Puesto]]</f>
        <v>34</v>
      </c>
      <c r="E1097" s="1" t="str">
        <f>Table65[[#This Row],[Apellido y Nombre]]</f>
        <v>NIERI, BETINA</v>
      </c>
      <c r="F1097" s="1">
        <f>Table65[[#This Row],[Centro Costos]]</f>
        <v>1499</v>
      </c>
      <c r="G1097" s="1">
        <f>Table65[[#This Row],[Interno]]</f>
        <v>6654</v>
      </c>
      <c r="H1097" s="1" t="str">
        <f>Table65[[#This Row],[Gerencia]]</f>
        <v>MEDIOS DE PAGO</v>
      </c>
      <c r="I1097" s="1">
        <f>Table65[[#This Row],[Observacion]]</f>
        <v>0</v>
      </c>
      <c r="J1097" s="16"/>
      <c r="BF1097"/>
      <c r="BG1097"/>
      <c r="BH1097"/>
      <c r="BI1097"/>
      <c r="BJ1097"/>
      <c r="BK1097"/>
      <c r="BL1097"/>
      <c r="BM1097"/>
      <c r="BN1097"/>
      <c r="BO1097"/>
      <c r="BP1097"/>
      <c r="BQ1097"/>
      <c r="BR1097"/>
      <c r="BS1097"/>
      <c r="BT1097"/>
      <c r="BU1097"/>
      <c r="BV1097"/>
      <c r="BW1097"/>
      <c r="BX1097"/>
      <c r="BY1097"/>
      <c r="BZ1097"/>
      <c r="CA1097"/>
      <c r="CB1097"/>
      <c r="CC1097"/>
      <c r="CD1097"/>
      <c r="CE1097"/>
      <c r="CF1097"/>
      <c r="CG1097"/>
      <c r="CH1097"/>
      <c r="CI1097"/>
      <c r="CJ1097"/>
      <c r="CK1097"/>
      <c r="CL1097"/>
      <c r="CM1097"/>
      <c r="CN1097"/>
      <c r="CO1097"/>
      <c r="CP1097"/>
      <c r="CQ1097"/>
      <c r="CR1097"/>
      <c r="CS1097"/>
      <c r="CT1097"/>
      <c r="CU1097"/>
      <c r="CV1097"/>
      <c r="CW1097"/>
      <c r="CX1097"/>
      <c r="CY1097"/>
      <c r="CZ1097"/>
      <c r="DA1097"/>
      <c r="DB1097"/>
      <c r="DC1097"/>
      <c r="DD1097"/>
      <c r="DE1097"/>
      <c r="DF1097"/>
      <c r="DG1097"/>
      <c r="DH1097"/>
      <c r="DI1097"/>
      <c r="DJ1097"/>
      <c r="DK1097"/>
      <c r="DL1097"/>
      <c r="DM1097"/>
      <c r="DN1097"/>
      <c r="DO1097"/>
    </row>
    <row r="1098" spans="1:119" ht="15" customHeight="1" x14ac:dyDescent="0.25">
      <c r="A1098" s="13"/>
      <c r="B1098" s="1" t="str">
        <f>Table65[[#This Row],[Edificio]]</f>
        <v>TORRE CENTRAL</v>
      </c>
      <c r="C1098" s="1">
        <f>Table65[[#This Row],[PISO]]</f>
        <v>12</v>
      </c>
      <c r="D1098" s="1">
        <f>Table65[[#This Row],[N° Puesto]]</f>
        <v>35</v>
      </c>
      <c r="E1098" s="1" t="str">
        <f>Table65[[#This Row],[Apellido y Nombre]]</f>
        <v>BACCI, DANIELA</v>
      </c>
      <c r="F1098" s="1">
        <f>Table65[[#This Row],[Centro Costos]]</f>
        <v>1499</v>
      </c>
      <c r="G1098" s="1">
        <f>Table65[[#This Row],[Interno]]</f>
        <v>6331</v>
      </c>
      <c r="H1098" s="1" t="str">
        <f>Table65[[#This Row],[Gerencia]]</f>
        <v>MEDIOS DE PAGO</v>
      </c>
      <c r="I1098" s="1">
        <f>Table65[[#This Row],[Observacion]]</f>
        <v>0</v>
      </c>
      <c r="J1098" s="16"/>
      <c r="BF1098"/>
      <c r="BG1098"/>
      <c r="BH1098"/>
      <c r="BI1098"/>
      <c r="BJ1098"/>
      <c r="BK1098"/>
      <c r="BL1098"/>
      <c r="BM1098"/>
      <c r="BN1098"/>
      <c r="BO1098"/>
      <c r="BP1098"/>
      <c r="BQ1098"/>
      <c r="BR1098"/>
      <c r="BS1098"/>
      <c r="BT1098"/>
      <c r="BU1098"/>
      <c r="BV1098"/>
      <c r="BW1098"/>
      <c r="BX1098"/>
      <c r="BY1098"/>
      <c r="BZ1098"/>
      <c r="CA1098"/>
      <c r="CB1098"/>
      <c r="CC1098"/>
      <c r="CD1098"/>
      <c r="CE1098"/>
      <c r="CF1098"/>
      <c r="CG1098"/>
      <c r="CH1098"/>
      <c r="CI1098"/>
      <c r="CJ1098"/>
      <c r="CK1098"/>
      <c r="CL1098"/>
      <c r="CM1098"/>
      <c r="CN1098"/>
      <c r="CO1098"/>
      <c r="CP1098"/>
      <c r="CQ1098"/>
      <c r="CR1098"/>
      <c r="CS1098"/>
      <c r="CT1098"/>
      <c r="CU1098"/>
      <c r="CV1098"/>
      <c r="CW1098"/>
      <c r="CX1098"/>
      <c r="CY1098"/>
      <c r="CZ1098"/>
      <c r="DA1098"/>
      <c r="DB1098"/>
      <c r="DC1098"/>
      <c r="DD1098"/>
      <c r="DE1098"/>
      <c r="DF1098"/>
      <c r="DG1098"/>
      <c r="DH1098"/>
      <c r="DI1098"/>
      <c r="DJ1098"/>
      <c r="DK1098"/>
      <c r="DL1098"/>
      <c r="DM1098"/>
      <c r="DN1098"/>
      <c r="DO1098"/>
    </row>
    <row r="1099" spans="1:119" ht="15" customHeight="1" x14ac:dyDescent="0.25">
      <c r="A1099" s="13"/>
      <c r="B1099" s="1" t="str">
        <f>Table65[[#This Row],[Edificio]]</f>
        <v>TORRE CENTRAL</v>
      </c>
      <c r="C1099" s="1">
        <f>Table65[[#This Row],[PISO]]</f>
        <v>12</v>
      </c>
      <c r="D1099" s="1">
        <f>Table65[[#This Row],[N° Puesto]]</f>
        <v>36</v>
      </c>
      <c r="E1099" s="1" t="str">
        <f>Table65[[#This Row],[Apellido y Nombre]]</f>
        <v>AYANZ, TOMAS</v>
      </c>
      <c r="F1099" s="1">
        <f>Table65[[#This Row],[Centro Costos]]</f>
        <v>1499</v>
      </c>
      <c r="G1099" s="1">
        <f>Table65[[#This Row],[Interno]]</f>
        <v>4606</v>
      </c>
      <c r="H1099" s="1" t="str">
        <f>Table65[[#This Row],[Gerencia]]</f>
        <v>MEDIOS DE PAGO</v>
      </c>
      <c r="I1099" s="1">
        <f>Table65[[#This Row],[Observacion]]</f>
        <v>0</v>
      </c>
      <c r="J1099" s="16"/>
      <c r="BF1099"/>
      <c r="BG1099"/>
      <c r="BH1099"/>
      <c r="BI1099"/>
      <c r="BJ1099"/>
      <c r="BK1099"/>
      <c r="BL1099"/>
      <c r="BM1099"/>
      <c r="BN1099"/>
      <c r="BO1099"/>
      <c r="BP1099"/>
      <c r="BQ1099"/>
      <c r="BR1099"/>
      <c r="BS1099"/>
      <c r="BT1099"/>
      <c r="BU1099"/>
      <c r="BV1099"/>
      <c r="BW1099"/>
      <c r="BX1099"/>
      <c r="BY1099"/>
      <c r="BZ1099"/>
      <c r="CA1099"/>
      <c r="CB1099"/>
      <c r="CC1099"/>
      <c r="CD1099"/>
      <c r="CE1099"/>
      <c r="CF1099"/>
      <c r="CG1099"/>
      <c r="CH1099"/>
      <c r="CI1099"/>
      <c r="CJ1099"/>
      <c r="CK1099"/>
      <c r="CL1099"/>
      <c r="CM1099"/>
      <c r="CN1099"/>
      <c r="CO1099"/>
      <c r="CP1099"/>
      <c r="CQ1099"/>
      <c r="CR1099"/>
      <c r="CS1099"/>
      <c r="CT1099"/>
      <c r="CU1099"/>
      <c r="CV1099"/>
      <c r="CW1099"/>
      <c r="CX1099"/>
      <c r="CY1099"/>
      <c r="CZ1099"/>
      <c r="DA1099"/>
      <c r="DB1099"/>
      <c r="DC1099"/>
      <c r="DD1099"/>
      <c r="DE1099"/>
      <c r="DF1099"/>
      <c r="DG1099"/>
      <c r="DH1099"/>
      <c r="DI1099"/>
      <c r="DJ1099"/>
      <c r="DK1099"/>
      <c r="DL1099"/>
      <c r="DM1099"/>
      <c r="DN1099"/>
      <c r="DO1099"/>
    </row>
    <row r="1100" spans="1:119" ht="15" customHeight="1" x14ac:dyDescent="0.25">
      <c r="A1100" s="13"/>
      <c r="B1100" s="1" t="str">
        <f>Table65[[#This Row],[Edificio]]</f>
        <v>TORRE CENTRAL</v>
      </c>
      <c r="C1100" s="1">
        <f>Table65[[#This Row],[PISO]]</f>
        <v>12</v>
      </c>
      <c r="D1100" s="1">
        <f>Table65[[#This Row],[N° Puesto]]</f>
        <v>37</v>
      </c>
      <c r="E1100" s="1" t="str">
        <f>Table65[[#This Row],[Apellido y Nombre]]</f>
        <v>LUNA, IGNACIO</v>
      </c>
      <c r="F1100" s="1">
        <f>Table65[[#This Row],[Centro Costos]]</f>
        <v>1499</v>
      </c>
      <c r="G1100" s="1">
        <f>Table65[[#This Row],[Interno]]</f>
        <v>5816</v>
      </c>
      <c r="H1100" s="1" t="str">
        <f>Table65[[#This Row],[Gerencia]]</f>
        <v>MEDIOS DE PAGO</v>
      </c>
      <c r="I1100" s="1">
        <f>Table65[[#This Row],[Observacion]]</f>
        <v>0</v>
      </c>
      <c r="J1100" s="16"/>
      <c r="BF1100"/>
      <c r="BG1100"/>
      <c r="BH1100"/>
      <c r="BI1100"/>
      <c r="BJ1100"/>
      <c r="BK1100"/>
      <c r="BL1100"/>
      <c r="BM1100"/>
      <c r="BN1100"/>
      <c r="BO1100"/>
      <c r="BP1100"/>
      <c r="BQ1100"/>
      <c r="BR1100"/>
      <c r="BS1100"/>
      <c r="BT1100"/>
      <c r="BU1100"/>
      <c r="BV1100"/>
      <c r="BW1100"/>
      <c r="BX1100"/>
      <c r="BY1100"/>
      <c r="BZ1100"/>
      <c r="CA1100"/>
      <c r="CB1100"/>
      <c r="CC1100"/>
      <c r="CD1100"/>
      <c r="CE1100"/>
      <c r="CF1100"/>
      <c r="CG1100"/>
      <c r="CH1100"/>
      <c r="CI1100"/>
      <c r="CJ1100"/>
      <c r="CK1100"/>
      <c r="CL1100"/>
      <c r="CM1100"/>
      <c r="CN1100"/>
      <c r="CO1100"/>
      <c r="CP1100"/>
      <c r="CQ1100"/>
      <c r="CR1100"/>
      <c r="CS1100"/>
      <c r="CT1100"/>
      <c r="CU1100"/>
      <c r="CV1100"/>
      <c r="CW1100"/>
      <c r="CX1100"/>
      <c r="CY1100"/>
      <c r="CZ1100"/>
      <c r="DA1100"/>
      <c r="DB1100"/>
      <c r="DC1100"/>
      <c r="DD1100"/>
      <c r="DE1100"/>
      <c r="DF1100"/>
      <c r="DG1100"/>
      <c r="DH1100"/>
      <c r="DI1100"/>
      <c r="DJ1100"/>
      <c r="DK1100"/>
      <c r="DL1100"/>
      <c r="DM1100"/>
      <c r="DN1100"/>
      <c r="DO1100"/>
    </row>
    <row r="1101" spans="1:119" ht="15" customHeight="1" x14ac:dyDescent="0.25">
      <c r="A1101" s="13"/>
      <c r="B1101" s="1" t="str">
        <f>Table65[[#This Row],[Edificio]]</f>
        <v>TORRE CENTRAL</v>
      </c>
      <c r="C1101" s="1">
        <f>Table65[[#This Row],[PISO]]</f>
        <v>12</v>
      </c>
      <c r="D1101" s="1">
        <f>Table65[[#This Row],[N° Puesto]]</f>
        <v>38</v>
      </c>
      <c r="E1101" s="1" t="str">
        <f>Table65[[#This Row],[Apellido y Nombre]]</f>
        <v>AHUMADA, PABLO</v>
      </c>
      <c r="F1101" s="1">
        <f>Table65[[#This Row],[Centro Costos]]</f>
        <v>1498</v>
      </c>
      <c r="G1101" s="1">
        <f>Table65[[#This Row],[Interno]]</f>
        <v>5837</v>
      </c>
      <c r="H1101" s="1" t="str">
        <f>Table65[[#This Row],[Gerencia]]</f>
        <v>SEGUROS</v>
      </c>
      <c r="I1101" s="1">
        <f>Table65[[#This Row],[Observacion]]</f>
        <v>0</v>
      </c>
      <c r="J1101" s="16"/>
      <c r="BF1101"/>
      <c r="BG1101"/>
      <c r="BH1101"/>
      <c r="BI1101"/>
      <c r="BJ1101"/>
      <c r="BK1101"/>
      <c r="BL1101"/>
      <c r="BM1101"/>
      <c r="BN1101"/>
      <c r="BO1101"/>
      <c r="BP1101"/>
      <c r="BQ1101"/>
      <c r="BR1101"/>
      <c r="BS1101"/>
      <c r="BT1101"/>
      <c r="BU1101"/>
      <c r="BV1101"/>
      <c r="BW1101"/>
      <c r="BX1101"/>
      <c r="BY1101"/>
      <c r="BZ1101"/>
      <c r="CA1101"/>
      <c r="CB1101"/>
      <c r="CC1101"/>
      <c r="CD1101"/>
      <c r="CE1101"/>
      <c r="CF1101"/>
      <c r="CG1101"/>
      <c r="CH1101"/>
      <c r="CI1101"/>
      <c r="CJ1101"/>
      <c r="CK1101"/>
      <c r="CL1101"/>
      <c r="CM1101"/>
      <c r="CN1101"/>
      <c r="CO1101"/>
      <c r="CP1101"/>
      <c r="CQ1101"/>
      <c r="CR1101"/>
      <c r="CS1101"/>
      <c r="CT1101"/>
      <c r="CU1101"/>
      <c r="CV1101"/>
      <c r="CW1101"/>
      <c r="CX1101"/>
      <c r="CY1101"/>
      <c r="CZ1101"/>
      <c r="DA1101"/>
      <c r="DB1101"/>
      <c r="DC1101"/>
      <c r="DD1101"/>
      <c r="DE1101"/>
      <c r="DF1101"/>
      <c r="DG1101"/>
      <c r="DH1101"/>
      <c r="DI1101"/>
      <c r="DJ1101"/>
      <c r="DK1101"/>
      <c r="DL1101"/>
      <c r="DM1101"/>
      <c r="DN1101"/>
      <c r="DO1101"/>
    </row>
    <row r="1102" spans="1:119" ht="15" customHeight="1" x14ac:dyDescent="0.25">
      <c r="A1102" s="13"/>
      <c r="B1102" s="1" t="str">
        <f>Table65[[#This Row],[Edificio]]</f>
        <v>TORRE CENTRAL</v>
      </c>
      <c r="C1102" s="1">
        <f>Table65[[#This Row],[PISO]]</f>
        <v>12</v>
      </c>
      <c r="D1102" s="1">
        <f>Table65[[#This Row],[N° Puesto]]</f>
        <v>39</v>
      </c>
      <c r="E1102" s="1" t="str">
        <f>Table65[[#This Row],[Apellido y Nombre]]</f>
        <v>CATALDI, CAMILA</v>
      </c>
      <c r="F1102" s="1">
        <f>Table65[[#This Row],[Centro Costos]]</f>
        <v>1499</v>
      </c>
      <c r="G1102" s="1">
        <f>Table65[[#This Row],[Interno]]</f>
        <v>2125</v>
      </c>
      <c r="H1102" s="1" t="str">
        <f>Table65[[#This Row],[Gerencia]]</f>
        <v>MEDIOS DE PAGO</v>
      </c>
      <c r="I1102" s="1">
        <f>Table65[[#This Row],[Observacion]]</f>
        <v>0</v>
      </c>
      <c r="J1102" s="16"/>
      <c r="BF1102"/>
      <c r="BG1102"/>
      <c r="BH1102"/>
      <c r="BI1102"/>
      <c r="BJ1102"/>
      <c r="BK1102"/>
      <c r="BL1102"/>
      <c r="BM1102"/>
      <c r="BN1102"/>
      <c r="BO1102"/>
      <c r="BP1102"/>
      <c r="BQ1102"/>
      <c r="BR1102"/>
      <c r="BS1102"/>
      <c r="BT1102"/>
      <c r="BU1102"/>
      <c r="BV1102"/>
      <c r="BW1102"/>
      <c r="BX1102"/>
      <c r="BY1102"/>
      <c r="BZ1102"/>
      <c r="CA1102"/>
      <c r="CB1102"/>
      <c r="CC1102"/>
      <c r="CD1102"/>
      <c r="CE1102"/>
      <c r="CF1102"/>
      <c r="CG1102"/>
      <c r="CH1102"/>
      <c r="CI1102"/>
      <c r="CJ1102"/>
      <c r="CK1102"/>
      <c r="CL1102"/>
      <c r="CM1102"/>
      <c r="CN1102"/>
      <c r="CO1102"/>
      <c r="CP1102"/>
      <c r="CQ1102"/>
      <c r="CR1102"/>
      <c r="CS1102"/>
      <c r="CT1102"/>
      <c r="CU1102"/>
      <c r="CV1102"/>
      <c r="CW1102"/>
      <c r="CX1102"/>
      <c r="CY1102"/>
      <c r="CZ1102"/>
      <c r="DA1102"/>
      <c r="DB1102"/>
      <c r="DC1102"/>
      <c r="DD1102"/>
      <c r="DE1102"/>
      <c r="DF1102"/>
      <c r="DG1102"/>
      <c r="DH1102"/>
      <c r="DI1102"/>
      <c r="DJ1102"/>
      <c r="DK1102"/>
      <c r="DL1102"/>
      <c r="DM1102"/>
      <c r="DN1102"/>
      <c r="DO1102"/>
    </row>
    <row r="1103" spans="1:119" ht="15" customHeight="1" x14ac:dyDescent="0.25">
      <c r="A1103" s="13"/>
      <c r="B1103" s="1" t="str">
        <f>Table65[[#This Row],[Edificio]]</f>
        <v>TORRE CENTRAL</v>
      </c>
      <c r="C1103" s="1">
        <f>Table65[[#This Row],[PISO]]</f>
        <v>12</v>
      </c>
      <c r="D1103" s="1">
        <f>Table65[[#This Row],[N° Puesto]]</f>
        <v>40</v>
      </c>
      <c r="E1103" s="1" t="str">
        <f>Table65[[#This Row],[Apellido y Nombre]]</f>
        <v>LAGUZZI, AGOSTINA</v>
      </c>
      <c r="F1103" s="1">
        <f>Table65[[#This Row],[Centro Costos]]</f>
        <v>1499</v>
      </c>
      <c r="G1103" s="1">
        <f>Table65[[#This Row],[Interno]]</f>
        <v>2707</v>
      </c>
      <c r="H1103" s="1" t="str">
        <f>Table65[[#This Row],[Gerencia]]</f>
        <v>MEDIOS DE PAGO</v>
      </c>
      <c r="I1103" s="1">
        <f>Table65[[#This Row],[Observacion]]</f>
        <v>0</v>
      </c>
      <c r="J1103" s="16"/>
      <c r="BF1103"/>
      <c r="BG1103"/>
      <c r="BH1103"/>
      <c r="BI1103"/>
      <c r="BJ1103"/>
      <c r="BK1103"/>
      <c r="BL1103"/>
      <c r="BM1103"/>
      <c r="BN1103"/>
      <c r="BO1103"/>
      <c r="BP1103"/>
      <c r="BQ1103"/>
      <c r="BR1103"/>
      <c r="BS1103"/>
      <c r="BT1103"/>
      <c r="BU1103"/>
      <c r="BV1103"/>
      <c r="BW1103"/>
      <c r="BX1103"/>
      <c r="BY1103"/>
      <c r="BZ1103"/>
      <c r="CA1103"/>
      <c r="CB1103"/>
      <c r="CC1103"/>
      <c r="CD1103"/>
      <c r="CE1103"/>
      <c r="CF1103"/>
      <c r="CG1103"/>
      <c r="CH1103"/>
      <c r="CI1103"/>
      <c r="CJ1103"/>
      <c r="CK1103"/>
      <c r="CL1103"/>
      <c r="CM1103"/>
      <c r="CN1103"/>
      <c r="CO1103"/>
      <c r="CP1103"/>
      <c r="CQ1103"/>
      <c r="CR1103"/>
      <c r="CS1103"/>
      <c r="CT1103"/>
      <c r="CU1103"/>
      <c r="CV1103"/>
      <c r="CW1103"/>
      <c r="CX1103"/>
      <c r="CY1103"/>
      <c r="CZ1103"/>
      <c r="DA1103"/>
      <c r="DB1103"/>
      <c r="DC1103"/>
      <c r="DD1103"/>
      <c r="DE1103"/>
      <c r="DF1103"/>
      <c r="DG1103"/>
      <c r="DH1103"/>
      <c r="DI1103"/>
      <c r="DJ1103"/>
      <c r="DK1103"/>
      <c r="DL1103"/>
      <c r="DM1103"/>
      <c r="DN1103"/>
      <c r="DO1103"/>
    </row>
    <row r="1104" spans="1:119" ht="15" customHeight="1" x14ac:dyDescent="0.25">
      <c r="A1104" s="13"/>
      <c r="B1104" s="1" t="str">
        <f>Table65[[#This Row],[Edificio]]</f>
        <v>TORRE CENTRAL</v>
      </c>
      <c r="C1104" s="1">
        <f>Table65[[#This Row],[PISO]]</f>
        <v>12</v>
      </c>
      <c r="D1104" s="1">
        <f>Table65[[#This Row],[N° Puesto]]</f>
        <v>41</v>
      </c>
      <c r="E1104" s="1" t="str">
        <f>Table65[[#This Row],[Apellido y Nombre]]</f>
        <v>LIBRE</v>
      </c>
      <c r="F1104" s="1">
        <f>Table65[[#This Row],[Centro Costos]]</f>
        <v>1498</v>
      </c>
      <c r="G1104" s="1" t="str">
        <f>Table65[[#This Row],[Interno]]</f>
        <v>----</v>
      </c>
      <c r="H1104" s="1" t="str">
        <f>Table65[[#This Row],[Gerencia]]</f>
        <v>SEGUROS</v>
      </c>
      <c r="I1104" s="1">
        <f>Table65[[#This Row],[Observacion]]</f>
        <v>0</v>
      </c>
      <c r="J1104" s="16"/>
      <c r="BF1104"/>
      <c r="BG1104"/>
      <c r="BH1104"/>
      <c r="BI1104"/>
      <c r="BJ1104"/>
      <c r="BK1104"/>
      <c r="BL1104"/>
      <c r="BM1104"/>
      <c r="BN1104"/>
      <c r="BO1104"/>
      <c r="BP1104"/>
      <c r="BQ1104"/>
      <c r="BR1104"/>
      <c r="BS1104"/>
      <c r="BT1104"/>
      <c r="BU1104"/>
      <c r="BV1104"/>
      <c r="BW1104"/>
      <c r="BX1104"/>
      <c r="BY1104"/>
      <c r="BZ1104"/>
      <c r="CA1104"/>
      <c r="CB1104"/>
      <c r="CC1104"/>
      <c r="CD1104"/>
      <c r="CE1104"/>
      <c r="CF1104"/>
      <c r="CG1104"/>
      <c r="CH1104"/>
      <c r="CI1104"/>
      <c r="CJ1104"/>
      <c r="CK1104"/>
      <c r="CL1104"/>
      <c r="CM1104"/>
      <c r="CN1104"/>
      <c r="CO1104"/>
      <c r="CP1104"/>
      <c r="CQ1104"/>
      <c r="CR1104"/>
      <c r="CS1104"/>
      <c r="CT1104"/>
      <c r="CU1104"/>
      <c r="CV1104"/>
      <c r="CW1104"/>
      <c r="CX1104"/>
      <c r="CY1104"/>
      <c r="CZ1104"/>
      <c r="DA1104"/>
      <c r="DB1104"/>
      <c r="DC1104"/>
      <c r="DD1104"/>
      <c r="DE1104"/>
      <c r="DF1104"/>
      <c r="DG1104"/>
      <c r="DH1104"/>
      <c r="DI1104"/>
      <c r="DJ1104"/>
      <c r="DK1104"/>
      <c r="DL1104"/>
      <c r="DM1104"/>
      <c r="DN1104"/>
      <c r="DO1104"/>
    </row>
    <row r="1105" spans="1:119" ht="15" customHeight="1" x14ac:dyDescent="0.25">
      <c r="A1105" s="13"/>
      <c r="B1105" s="1" t="str">
        <f>Table65[[#This Row],[Edificio]]</f>
        <v>TORRE CENTRAL</v>
      </c>
      <c r="C1105" s="1">
        <f>Table65[[#This Row],[PISO]]</f>
        <v>12</v>
      </c>
      <c r="D1105" s="1">
        <f>Table65[[#This Row],[N° Puesto]]</f>
        <v>42</v>
      </c>
      <c r="E1105" s="1" t="str">
        <f>Table65[[#This Row],[Apellido y Nombre]]</f>
        <v>AMORENA, SANTIAGO</v>
      </c>
      <c r="F1105" s="1">
        <f>Table65[[#This Row],[Centro Costos]]</f>
        <v>1498</v>
      </c>
      <c r="G1105" s="1">
        <f>Table65[[#This Row],[Interno]]</f>
        <v>5113</v>
      </c>
      <c r="H1105" s="1" t="str">
        <f>Table65[[#This Row],[Gerencia]]</f>
        <v>SEGUROS</v>
      </c>
      <c r="I1105" s="1">
        <f>Table65[[#This Row],[Observacion]]</f>
        <v>0</v>
      </c>
      <c r="J1105" s="16"/>
      <c r="BF1105"/>
      <c r="BG1105"/>
      <c r="BH1105"/>
      <c r="BI1105"/>
      <c r="BJ1105"/>
      <c r="BK1105"/>
      <c r="BL1105"/>
      <c r="BM1105"/>
      <c r="BN1105"/>
      <c r="BO1105"/>
      <c r="BP1105"/>
      <c r="BQ1105"/>
      <c r="BR1105"/>
      <c r="BS1105"/>
      <c r="BT1105"/>
      <c r="BU1105"/>
      <c r="BV1105"/>
      <c r="BW1105"/>
      <c r="BX1105"/>
      <c r="BY1105"/>
      <c r="BZ1105"/>
      <c r="CA1105"/>
      <c r="CB1105"/>
      <c r="CC1105"/>
      <c r="CD1105"/>
      <c r="CE1105"/>
      <c r="CF1105"/>
      <c r="CG1105"/>
      <c r="CH1105"/>
      <c r="CI1105"/>
      <c r="CJ1105"/>
      <c r="CK1105"/>
      <c r="CL1105"/>
      <c r="CM1105"/>
      <c r="CN1105"/>
      <c r="CO1105"/>
      <c r="CP1105"/>
      <c r="CQ1105"/>
      <c r="CR1105"/>
      <c r="CS1105"/>
      <c r="CT1105"/>
      <c r="CU1105"/>
      <c r="CV1105"/>
      <c r="CW1105"/>
      <c r="CX1105"/>
      <c r="CY1105"/>
      <c r="CZ1105"/>
      <c r="DA1105"/>
      <c r="DB1105"/>
      <c r="DC1105"/>
      <c r="DD1105"/>
      <c r="DE1105"/>
      <c r="DF1105"/>
      <c r="DG1105"/>
      <c r="DH1105"/>
      <c r="DI1105"/>
      <c r="DJ1105"/>
      <c r="DK1105"/>
      <c r="DL1105"/>
      <c r="DM1105"/>
      <c r="DN1105"/>
      <c r="DO1105"/>
    </row>
    <row r="1106" spans="1:119" ht="15" customHeight="1" x14ac:dyDescent="0.25">
      <c r="A1106" s="13"/>
      <c r="B1106" s="1" t="str">
        <f>Table65[[#This Row],[Edificio]]</f>
        <v>TORRE CENTRAL</v>
      </c>
      <c r="C1106" s="1">
        <f>Table65[[#This Row],[PISO]]</f>
        <v>12</v>
      </c>
      <c r="D1106" s="1">
        <f>Table65[[#This Row],[N° Puesto]]</f>
        <v>43</v>
      </c>
      <c r="E1106" s="1" t="str">
        <f>Table65[[#This Row],[Apellido y Nombre]]</f>
        <v>MARQUES, MARIA LAURA</v>
      </c>
      <c r="F1106" s="1">
        <f>Table65[[#This Row],[Centro Costos]]</f>
        <v>1498</v>
      </c>
      <c r="G1106" s="1">
        <f>Table65[[#This Row],[Interno]]</f>
        <v>3405</v>
      </c>
      <c r="H1106" s="1" t="str">
        <f>Table65[[#This Row],[Gerencia]]</f>
        <v>SEGUROS</v>
      </c>
      <c r="I1106" s="1">
        <f>Table65[[#This Row],[Observacion]]</f>
        <v>0</v>
      </c>
      <c r="J1106" s="16"/>
      <c r="BF1106"/>
      <c r="BG1106"/>
      <c r="BH1106"/>
      <c r="BI1106"/>
      <c r="BJ1106"/>
      <c r="BK1106"/>
      <c r="BL1106"/>
      <c r="BM1106"/>
      <c r="BN1106"/>
      <c r="BO1106"/>
      <c r="BP1106"/>
      <c r="BQ1106"/>
      <c r="BR1106"/>
      <c r="BS1106"/>
      <c r="BT1106"/>
      <c r="BU1106"/>
      <c r="BV1106"/>
      <c r="BW1106"/>
      <c r="BX1106"/>
      <c r="BY1106"/>
      <c r="BZ1106"/>
      <c r="CA1106"/>
      <c r="CB1106"/>
      <c r="CC1106"/>
      <c r="CD1106"/>
      <c r="CE1106"/>
      <c r="CF1106"/>
      <c r="CG1106"/>
      <c r="CH1106"/>
      <c r="CI1106"/>
      <c r="CJ1106"/>
      <c r="CK1106"/>
      <c r="CL1106"/>
      <c r="CM1106"/>
      <c r="CN1106"/>
      <c r="CO1106"/>
      <c r="CP1106"/>
      <c r="CQ1106"/>
      <c r="CR1106"/>
      <c r="CS1106"/>
      <c r="CT1106"/>
      <c r="CU1106"/>
      <c r="CV1106"/>
      <c r="CW1106"/>
      <c r="CX1106"/>
      <c r="CY1106"/>
      <c r="CZ1106"/>
      <c r="DA1106"/>
      <c r="DB1106"/>
      <c r="DC1106"/>
      <c r="DD1106"/>
      <c r="DE1106"/>
      <c r="DF1106"/>
      <c r="DG1106"/>
      <c r="DH1106"/>
      <c r="DI1106"/>
      <c r="DJ1106"/>
      <c r="DK1106"/>
      <c r="DL1106"/>
      <c r="DM1106"/>
      <c r="DN1106"/>
      <c r="DO1106"/>
    </row>
    <row r="1107" spans="1:119" ht="15" customHeight="1" x14ac:dyDescent="0.25">
      <c r="A1107" s="13"/>
      <c r="B1107" s="1" t="str">
        <f>Table65[[#This Row],[Edificio]]</f>
        <v>TORRE CENTRAL</v>
      </c>
      <c r="C1107" s="1">
        <f>Table65[[#This Row],[PISO]]</f>
        <v>12</v>
      </c>
      <c r="D1107" s="1">
        <f>Table65[[#This Row],[N° Puesto]]</f>
        <v>44</v>
      </c>
      <c r="E1107" s="1" t="str">
        <f>Table65[[#This Row],[Apellido y Nombre]]</f>
        <v>LEANZA, SEBASTIÁN</v>
      </c>
      <c r="F1107" s="1">
        <f>Table65[[#This Row],[Centro Costos]]</f>
        <v>1494</v>
      </c>
      <c r="G1107" s="1" t="str">
        <f>Table65[[#This Row],[Interno]]</f>
        <v>----</v>
      </c>
      <c r="H1107" s="1" t="str">
        <f>Table65[[#This Row],[Gerencia]]</f>
        <v>MARKETING ANALÍTICO</v>
      </c>
      <c r="I1107" s="1">
        <f>Table65[[#This Row],[Observacion]]</f>
        <v>0</v>
      </c>
      <c r="J1107" s="16"/>
      <c r="BF1107"/>
      <c r="BG1107"/>
      <c r="BH1107"/>
      <c r="BI1107"/>
      <c r="BJ1107"/>
      <c r="BK1107"/>
      <c r="BL1107"/>
      <c r="BM1107"/>
      <c r="BN1107"/>
      <c r="BO1107"/>
      <c r="BP1107"/>
      <c r="BQ1107"/>
      <c r="BR1107"/>
      <c r="BS1107"/>
      <c r="BT1107"/>
      <c r="BU1107"/>
      <c r="BV1107"/>
      <c r="BW1107"/>
      <c r="BX1107"/>
      <c r="BY1107"/>
      <c r="BZ1107"/>
      <c r="CA1107"/>
      <c r="CB1107"/>
      <c r="CC1107"/>
      <c r="CD1107"/>
      <c r="CE1107"/>
      <c r="CF1107"/>
      <c r="CG1107"/>
      <c r="CH1107"/>
      <c r="CI1107"/>
      <c r="CJ1107"/>
      <c r="CK1107"/>
      <c r="CL1107"/>
      <c r="CM1107"/>
      <c r="CN1107"/>
      <c r="CO1107"/>
      <c r="CP1107"/>
      <c r="CQ1107"/>
      <c r="CR1107"/>
      <c r="CS1107"/>
      <c r="CT1107"/>
      <c r="CU1107"/>
      <c r="CV1107"/>
      <c r="CW1107"/>
      <c r="CX1107"/>
      <c r="CY1107"/>
      <c r="CZ1107"/>
      <c r="DA1107"/>
      <c r="DB1107"/>
      <c r="DC1107"/>
      <c r="DD1107"/>
      <c r="DE1107"/>
      <c r="DF1107"/>
      <c r="DG1107"/>
      <c r="DH1107"/>
      <c r="DI1107"/>
      <c r="DJ1107"/>
      <c r="DK1107"/>
      <c r="DL1107"/>
      <c r="DM1107"/>
      <c r="DN1107"/>
      <c r="DO1107"/>
    </row>
    <row r="1108" spans="1:119" ht="15" customHeight="1" x14ac:dyDescent="0.25">
      <c r="A1108" s="13"/>
      <c r="B1108" s="1" t="str">
        <f>Table65[[#This Row],[Edificio]]</f>
        <v>TORRE CENTRAL</v>
      </c>
      <c r="C1108" s="1">
        <f>Table65[[#This Row],[PISO]]</f>
        <v>12</v>
      </c>
      <c r="D1108" s="1">
        <f>Table65[[#This Row],[N° Puesto]]</f>
        <v>45</v>
      </c>
      <c r="E1108" s="1" t="str">
        <f>Table65[[#This Row],[Apellido y Nombre]]</f>
        <v>SPINO, SANTIAGO</v>
      </c>
      <c r="F1108" s="1">
        <f>Table65[[#This Row],[Centro Costos]]</f>
        <v>1499</v>
      </c>
      <c r="G1108" s="1">
        <f>Table65[[#This Row],[Interno]]</f>
        <v>3571</v>
      </c>
      <c r="H1108" s="1" t="str">
        <f>Table65[[#This Row],[Gerencia]]</f>
        <v>MEDIOS DE PAGO</v>
      </c>
      <c r="I1108" s="1">
        <f>Table65[[#This Row],[Observacion]]</f>
        <v>0</v>
      </c>
      <c r="J1108" s="16"/>
      <c r="BF1108"/>
      <c r="BG1108"/>
      <c r="BH1108"/>
      <c r="BI1108"/>
      <c r="BJ1108"/>
      <c r="BK1108"/>
      <c r="BL1108"/>
      <c r="BM1108"/>
      <c r="BN1108"/>
      <c r="BO1108"/>
      <c r="BP1108"/>
      <c r="BQ1108"/>
      <c r="BR1108"/>
      <c r="BS1108"/>
      <c r="BT1108"/>
      <c r="BU1108"/>
      <c r="BV1108"/>
      <c r="BW1108"/>
      <c r="BX1108"/>
      <c r="BY1108"/>
      <c r="BZ1108"/>
      <c r="CA1108"/>
      <c r="CB1108"/>
      <c r="CC1108"/>
      <c r="CD1108"/>
      <c r="CE1108"/>
      <c r="CF1108"/>
      <c r="CG1108"/>
      <c r="CH1108"/>
      <c r="CI1108"/>
      <c r="CJ1108"/>
      <c r="CK1108"/>
      <c r="CL1108"/>
      <c r="CM1108"/>
      <c r="CN1108"/>
      <c r="CO1108"/>
      <c r="CP1108"/>
      <c r="CQ1108"/>
      <c r="CR1108"/>
      <c r="CS1108"/>
      <c r="CT1108"/>
      <c r="CU1108"/>
      <c r="CV1108"/>
      <c r="CW1108"/>
      <c r="CX1108"/>
      <c r="CY1108"/>
      <c r="CZ1108"/>
      <c r="DA1108"/>
      <c r="DB1108"/>
      <c r="DC1108"/>
      <c r="DD1108"/>
      <c r="DE1108"/>
      <c r="DF1108"/>
      <c r="DG1108"/>
      <c r="DH1108"/>
      <c r="DI1108"/>
      <c r="DJ1108"/>
      <c r="DK1108"/>
      <c r="DL1108"/>
      <c r="DM1108"/>
      <c r="DN1108"/>
      <c r="DO1108"/>
    </row>
    <row r="1109" spans="1:119" ht="15" customHeight="1" x14ac:dyDescent="0.25">
      <c r="A1109" s="13"/>
      <c r="B1109" s="1" t="str">
        <f>Table65[[#This Row],[Edificio]]</f>
        <v>TORRE CENTRAL</v>
      </c>
      <c r="C1109" s="1">
        <f>Table65[[#This Row],[PISO]]</f>
        <v>12</v>
      </c>
      <c r="D1109" s="1">
        <f>Table65[[#This Row],[N° Puesto]]</f>
        <v>46</v>
      </c>
      <c r="E1109" s="1" t="str">
        <f>Table65[[#This Row],[Apellido y Nombre]]</f>
        <v>DE CARLINI, GUILLERMO</v>
      </c>
      <c r="F1109" s="1">
        <f>Table65[[#This Row],[Centro Costos]]</f>
        <v>1499</v>
      </c>
      <c r="G1109" s="1">
        <f>Table65[[#This Row],[Interno]]</f>
        <v>3926</v>
      </c>
      <c r="H1109" s="1" t="str">
        <f>Table65[[#This Row],[Gerencia]]</f>
        <v>MEDIOS DE PAGO</v>
      </c>
      <c r="I1109" s="1">
        <f>Table65[[#This Row],[Observacion]]</f>
        <v>0</v>
      </c>
      <c r="J1109" s="16"/>
      <c r="BF1109"/>
      <c r="BG1109"/>
      <c r="BH1109"/>
      <c r="BI1109"/>
      <c r="BJ1109"/>
      <c r="BK1109"/>
      <c r="BL1109"/>
      <c r="BM1109"/>
      <c r="BN1109"/>
      <c r="BO1109"/>
      <c r="BP1109"/>
      <c r="BQ1109"/>
      <c r="BR1109"/>
      <c r="BS1109"/>
      <c r="BT1109"/>
      <c r="BU1109"/>
      <c r="BV1109"/>
      <c r="BW1109"/>
      <c r="BX1109"/>
      <c r="BY1109"/>
      <c r="BZ1109"/>
      <c r="CA1109"/>
      <c r="CB1109"/>
      <c r="CC1109"/>
      <c r="CD1109"/>
      <c r="CE1109"/>
      <c r="CF1109"/>
      <c r="CG1109"/>
      <c r="CH1109"/>
      <c r="CI1109"/>
      <c r="CJ1109"/>
      <c r="CK1109"/>
      <c r="CL1109"/>
      <c r="CM1109"/>
      <c r="CN1109"/>
      <c r="CO1109"/>
      <c r="CP1109"/>
      <c r="CQ1109"/>
      <c r="CR1109"/>
      <c r="CS1109"/>
      <c r="CT1109"/>
      <c r="CU1109"/>
      <c r="CV1109"/>
      <c r="CW1109"/>
      <c r="CX1109"/>
      <c r="CY1109"/>
      <c r="CZ1109"/>
      <c r="DA1109"/>
      <c r="DB1109"/>
      <c r="DC1109"/>
      <c r="DD1109"/>
      <c r="DE1109"/>
      <c r="DF1109"/>
      <c r="DG1109"/>
      <c r="DH1109"/>
      <c r="DI1109"/>
      <c r="DJ1109"/>
      <c r="DK1109"/>
      <c r="DL1109"/>
      <c r="DM1109"/>
      <c r="DN1109"/>
      <c r="DO1109"/>
    </row>
    <row r="1110" spans="1:119" ht="15" customHeight="1" x14ac:dyDescent="0.25">
      <c r="A1110" s="13"/>
      <c r="B1110" s="1" t="str">
        <f>Table65[[#This Row],[Edificio]]</f>
        <v>TORRE CENTRAL</v>
      </c>
      <c r="C1110" s="1">
        <f>Table65[[#This Row],[PISO]]</f>
        <v>12</v>
      </c>
      <c r="D1110" s="1">
        <f>Table65[[#This Row],[N° Puesto]]</f>
        <v>47</v>
      </c>
      <c r="E1110" s="1" t="str">
        <f>Table65[[#This Row],[Apellido y Nombre]]</f>
        <v>CASTRO CANALE, RODRIGO</v>
      </c>
      <c r="F1110" s="1">
        <f>Table65[[#This Row],[Centro Costos]]</f>
        <v>1499</v>
      </c>
      <c r="G1110" s="1">
        <f>Table65[[#This Row],[Interno]]</f>
        <v>4646</v>
      </c>
      <c r="H1110" s="1" t="str">
        <f>Table65[[#This Row],[Gerencia]]</f>
        <v>MEDIOS DE PAGO</v>
      </c>
      <c r="I1110" s="1">
        <f>Table65[[#This Row],[Observacion]]</f>
        <v>0</v>
      </c>
      <c r="J1110" s="16"/>
      <c r="BF1110"/>
      <c r="BG1110"/>
      <c r="BH1110"/>
      <c r="BI1110"/>
      <c r="BJ1110"/>
      <c r="BK1110"/>
      <c r="BL1110"/>
      <c r="BM1110"/>
      <c r="BN1110"/>
      <c r="BO1110"/>
      <c r="BP1110"/>
      <c r="BQ1110"/>
      <c r="BR1110"/>
      <c r="BS1110"/>
      <c r="BT1110"/>
      <c r="BU1110"/>
      <c r="BV1110"/>
      <c r="BW1110"/>
      <c r="BX1110"/>
      <c r="BY1110"/>
      <c r="BZ1110"/>
      <c r="CA1110"/>
      <c r="CB1110"/>
      <c r="CC1110"/>
      <c r="CD1110"/>
      <c r="CE1110"/>
      <c r="CF1110"/>
      <c r="CG1110"/>
      <c r="CH1110"/>
      <c r="CI1110"/>
      <c r="CJ1110"/>
      <c r="CK1110"/>
      <c r="CL1110"/>
      <c r="CM1110"/>
      <c r="CN1110"/>
      <c r="CO1110"/>
      <c r="CP1110"/>
      <c r="CQ1110"/>
      <c r="CR1110"/>
      <c r="CS1110"/>
      <c r="CT1110"/>
      <c r="CU1110"/>
      <c r="CV1110"/>
      <c r="CW1110"/>
      <c r="CX1110"/>
      <c r="CY1110"/>
      <c r="CZ1110"/>
      <c r="DA1110"/>
      <c r="DB1110"/>
      <c r="DC1110"/>
      <c r="DD1110"/>
      <c r="DE1110"/>
      <c r="DF1110"/>
      <c r="DG1110"/>
      <c r="DH1110"/>
      <c r="DI1110"/>
      <c r="DJ1110"/>
      <c r="DK1110"/>
      <c r="DL1110"/>
      <c r="DM1110"/>
      <c r="DN1110"/>
      <c r="DO1110"/>
    </row>
    <row r="1111" spans="1:119" ht="15" customHeight="1" x14ac:dyDescent="0.25">
      <c r="A1111" s="13"/>
      <c r="B1111" s="1" t="str">
        <f>Table65[[#This Row],[Edificio]]</f>
        <v>TORRE CENTRAL</v>
      </c>
      <c r="C1111" s="1">
        <f>Table65[[#This Row],[PISO]]</f>
        <v>12</v>
      </c>
      <c r="D1111" s="1">
        <f>Table65[[#This Row],[N° Puesto]]</f>
        <v>48</v>
      </c>
      <c r="E1111" s="1" t="str">
        <f>Table65[[#This Row],[Apellido y Nombre]]</f>
        <v>DOMINGUES, MARIANA</v>
      </c>
      <c r="F1111" s="1">
        <f>Table65[[#This Row],[Centro Costos]]</f>
        <v>1498</v>
      </c>
      <c r="G1111" s="1">
        <f>Table65[[#This Row],[Interno]]</f>
        <v>2209</v>
      </c>
      <c r="H1111" s="1" t="str">
        <f>Table65[[#This Row],[Gerencia]]</f>
        <v>SEGUROS</v>
      </c>
      <c r="I1111" s="1">
        <f>Table65[[#This Row],[Observacion]]</f>
        <v>0</v>
      </c>
      <c r="J1111" s="16"/>
      <c r="BF1111"/>
      <c r="BG1111"/>
      <c r="BH1111"/>
      <c r="BI1111"/>
      <c r="BJ1111"/>
      <c r="BK1111"/>
      <c r="BL1111"/>
      <c r="BM1111"/>
      <c r="BN1111"/>
      <c r="BO1111"/>
      <c r="BP1111"/>
      <c r="BQ1111"/>
      <c r="BR1111"/>
      <c r="BS1111"/>
      <c r="BT1111"/>
      <c r="BU1111"/>
      <c r="BV1111"/>
      <c r="BW1111"/>
      <c r="BX1111"/>
      <c r="BY1111"/>
      <c r="BZ1111"/>
      <c r="CA1111"/>
      <c r="CB1111"/>
      <c r="CC1111"/>
      <c r="CD1111"/>
      <c r="CE1111"/>
      <c r="CF1111"/>
      <c r="CG1111"/>
      <c r="CH1111"/>
      <c r="CI1111"/>
      <c r="CJ1111"/>
      <c r="CK1111"/>
      <c r="CL1111"/>
      <c r="CM1111"/>
      <c r="CN1111"/>
      <c r="CO1111"/>
      <c r="CP1111"/>
      <c r="CQ1111"/>
      <c r="CR1111"/>
      <c r="CS1111"/>
      <c r="CT1111"/>
      <c r="CU1111"/>
      <c r="CV1111"/>
      <c r="CW1111"/>
      <c r="CX1111"/>
      <c r="CY1111"/>
      <c r="CZ1111"/>
      <c r="DA1111"/>
      <c r="DB1111"/>
      <c r="DC1111"/>
      <c r="DD1111"/>
      <c r="DE1111"/>
      <c r="DF1111"/>
      <c r="DG1111"/>
      <c r="DH1111"/>
      <c r="DI1111"/>
      <c r="DJ1111"/>
      <c r="DK1111"/>
      <c r="DL1111"/>
      <c r="DM1111"/>
      <c r="DN1111"/>
      <c r="DO1111"/>
    </row>
    <row r="1112" spans="1:119" ht="15" customHeight="1" x14ac:dyDescent="0.25">
      <c r="A1112" s="13"/>
      <c r="B1112" s="1" t="str">
        <f>Table65[[#This Row],[Edificio]]</f>
        <v>TORRE CENTRAL</v>
      </c>
      <c r="C1112" s="1">
        <f>Table65[[#This Row],[PISO]]</f>
        <v>12</v>
      </c>
      <c r="D1112" s="1">
        <f>Table65[[#This Row],[N° Puesto]]</f>
        <v>49</v>
      </c>
      <c r="E1112" s="1" t="str">
        <f>Table65[[#This Row],[Apellido y Nombre]]</f>
        <v>MORICONI, LUCIANA</v>
      </c>
      <c r="F1112" s="1">
        <f>Table65[[#This Row],[Centro Costos]]</f>
        <v>1498</v>
      </c>
      <c r="G1112" s="1">
        <f>Table65[[#This Row],[Interno]]</f>
        <v>3368</v>
      </c>
      <c r="H1112" s="1" t="str">
        <f>Table65[[#This Row],[Gerencia]]</f>
        <v>SEGUROS</v>
      </c>
      <c r="I1112" s="1">
        <f>Table65[[#This Row],[Observacion]]</f>
        <v>0</v>
      </c>
      <c r="J1112" s="16"/>
      <c r="BF1112"/>
      <c r="BG1112"/>
      <c r="BH1112"/>
      <c r="BI1112"/>
      <c r="BJ1112"/>
      <c r="BK1112"/>
      <c r="BL1112"/>
      <c r="BM1112"/>
      <c r="BN1112"/>
      <c r="BO1112"/>
      <c r="BP1112"/>
      <c r="BQ1112"/>
      <c r="BR1112"/>
      <c r="BS1112"/>
      <c r="BT1112"/>
      <c r="BU1112"/>
      <c r="BV1112"/>
      <c r="BW1112"/>
      <c r="BX1112"/>
      <c r="BY1112"/>
      <c r="BZ1112"/>
      <c r="CA1112"/>
      <c r="CB1112"/>
      <c r="CC1112"/>
      <c r="CD1112"/>
      <c r="CE1112"/>
      <c r="CF1112"/>
      <c r="CG1112"/>
      <c r="CH1112"/>
      <c r="CI1112"/>
      <c r="CJ1112"/>
      <c r="CK1112"/>
      <c r="CL1112"/>
      <c r="CM1112"/>
      <c r="CN1112"/>
      <c r="CO1112"/>
      <c r="CP1112"/>
      <c r="CQ1112"/>
      <c r="CR1112"/>
      <c r="CS1112"/>
      <c r="CT1112"/>
      <c r="CU1112"/>
      <c r="CV1112"/>
      <c r="CW1112"/>
      <c r="CX1112"/>
      <c r="CY1112"/>
      <c r="CZ1112"/>
      <c r="DA1112"/>
      <c r="DB1112"/>
      <c r="DC1112"/>
      <c r="DD1112"/>
      <c r="DE1112"/>
      <c r="DF1112"/>
      <c r="DG1112"/>
      <c r="DH1112"/>
      <c r="DI1112"/>
      <c r="DJ1112"/>
      <c r="DK1112"/>
      <c r="DL1112"/>
      <c r="DM1112"/>
      <c r="DN1112"/>
      <c r="DO1112"/>
    </row>
    <row r="1113" spans="1:119" ht="15" customHeight="1" x14ac:dyDescent="0.25">
      <c r="A1113" s="13"/>
      <c r="B1113" s="1" t="str">
        <f>Table65[[#This Row],[Edificio]]</f>
        <v>TORRE CENTRAL</v>
      </c>
      <c r="C1113" s="1">
        <f>Table65[[#This Row],[PISO]]</f>
        <v>12</v>
      </c>
      <c r="D1113" s="1">
        <f>Table65[[#This Row],[N° Puesto]]</f>
        <v>50</v>
      </c>
      <c r="E1113" s="1" t="str">
        <f>Table65[[#This Row],[Apellido y Nombre]]</f>
        <v>DELFINO, GABRIEL</v>
      </c>
      <c r="F1113" s="1">
        <f>Table65[[#This Row],[Centro Costos]]</f>
        <v>1494</v>
      </c>
      <c r="G1113" s="1">
        <f>Table65[[#This Row],[Interno]]</f>
        <v>2756</v>
      </c>
      <c r="H1113" s="1" t="str">
        <f>Table65[[#This Row],[Gerencia]]</f>
        <v>MARKETING ANALÍTICO</v>
      </c>
      <c r="I1113" s="1">
        <f>Table65[[#This Row],[Observacion]]</f>
        <v>0</v>
      </c>
      <c r="J1113" s="16"/>
      <c r="BF1113"/>
      <c r="BG1113"/>
      <c r="BH1113"/>
      <c r="BI1113"/>
      <c r="BJ1113"/>
      <c r="BK1113"/>
      <c r="BL1113"/>
      <c r="BM1113"/>
      <c r="BN1113"/>
      <c r="BO1113"/>
      <c r="BP1113"/>
      <c r="BQ1113"/>
      <c r="BR1113"/>
      <c r="BS1113"/>
      <c r="BT1113"/>
      <c r="BU1113"/>
      <c r="BV1113"/>
      <c r="BW1113"/>
      <c r="BX1113"/>
      <c r="BY1113"/>
      <c r="BZ1113"/>
      <c r="CA1113"/>
      <c r="CB1113"/>
      <c r="CC1113"/>
      <c r="CD1113"/>
      <c r="CE1113"/>
      <c r="CF1113"/>
      <c r="CG1113"/>
      <c r="CH1113"/>
      <c r="CI1113"/>
      <c r="CJ1113"/>
      <c r="CK1113"/>
      <c r="CL1113"/>
      <c r="CM1113"/>
      <c r="CN1113"/>
      <c r="CO1113"/>
      <c r="CP1113"/>
      <c r="CQ1113"/>
      <c r="CR1113"/>
      <c r="CS1113"/>
      <c r="CT1113"/>
      <c r="CU1113"/>
      <c r="CV1113"/>
      <c r="CW1113"/>
      <c r="CX1113"/>
      <c r="CY1113"/>
      <c r="CZ1113"/>
      <c r="DA1113"/>
      <c r="DB1113"/>
      <c r="DC1113"/>
      <c r="DD1113"/>
      <c r="DE1113"/>
      <c r="DF1113"/>
      <c r="DG1113"/>
      <c r="DH1113"/>
      <c r="DI1113"/>
      <c r="DJ1113"/>
      <c r="DK1113"/>
      <c r="DL1113"/>
      <c r="DM1113"/>
      <c r="DN1113"/>
      <c r="DO1113"/>
    </row>
    <row r="1114" spans="1:119" ht="15" customHeight="1" x14ac:dyDescent="0.25">
      <c r="A1114" s="13"/>
      <c r="B1114" s="1" t="str">
        <f>Table65[[#This Row],[Edificio]]</f>
        <v>TORRE CENTRAL</v>
      </c>
      <c r="C1114" s="1">
        <f>Table65[[#This Row],[PISO]]</f>
        <v>12</v>
      </c>
      <c r="D1114" s="1">
        <f>Table65[[#This Row],[N° Puesto]]</f>
        <v>51</v>
      </c>
      <c r="E1114" s="1" t="str">
        <f>Table65[[#This Row],[Apellido y Nombre]]</f>
        <v>VANDERBECKEN, VIRGINIA</v>
      </c>
      <c r="F1114" s="1">
        <f>Table65[[#This Row],[Centro Costos]]</f>
        <v>1494</v>
      </c>
      <c r="G1114" s="1">
        <f>Table65[[#This Row],[Interno]]</f>
        <v>2012</v>
      </c>
      <c r="H1114" s="1" t="str">
        <f>Table65[[#This Row],[Gerencia]]</f>
        <v>MARKETING ANALÍTICO</v>
      </c>
      <c r="I1114" s="1">
        <f>Table65[[#This Row],[Observacion]]</f>
        <v>0</v>
      </c>
      <c r="J1114" s="16"/>
      <c r="BF1114"/>
      <c r="BG1114"/>
      <c r="BH1114"/>
      <c r="BI1114"/>
      <c r="BJ1114"/>
      <c r="BK1114"/>
      <c r="BL1114"/>
      <c r="BM1114"/>
      <c r="BN1114"/>
      <c r="BO1114"/>
      <c r="BP1114"/>
      <c r="BQ1114"/>
      <c r="BR1114"/>
      <c r="BS1114"/>
      <c r="BT1114"/>
      <c r="BU1114"/>
      <c r="BV1114"/>
      <c r="BW1114"/>
      <c r="BX1114"/>
      <c r="BY1114"/>
      <c r="BZ1114"/>
      <c r="CA1114"/>
      <c r="CB1114"/>
      <c r="CC1114"/>
      <c r="CD1114"/>
      <c r="CE1114"/>
      <c r="CF1114"/>
      <c r="CG1114"/>
      <c r="CH1114"/>
      <c r="CI1114"/>
      <c r="CJ1114"/>
      <c r="CK1114"/>
      <c r="CL1114"/>
      <c r="CM1114"/>
      <c r="CN1114"/>
      <c r="CO1114"/>
      <c r="CP1114"/>
      <c r="CQ1114"/>
      <c r="CR1114"/>
      <c r="CS1114"/>
      <c r="CT1114"/>
      <c r="CU1114"/>
      <c r="CV1114"/>
      <c r="CW1114"/>
      <c r="CX1114"/>
      <c r="CY1114"/>
      <c r="CZ1114"/>
      <c r="DA1114"/>
      <c r="DB1114"/>
      <c r="DC1114"/>
      <c r="DD1114"/>
      <c r="DE1114"/>
      <c r="DF1114"/>
      <c r="DG1114"/>
      <c r="DH1114"/>
      <c r="DI1114"/>
      <c r="DJ1114"/>
      <c r="DK1114"/>
      <c r="DL1114"/>
      <c r="DM1114"/>
      <c r="DN1114"/>
      <c r="DO1114"/>
    </row>
    <row r="1115" spans="1:119" ht="15" customHeight="1" x14ac:dyDescent="0.25">
      <c r="A1115" s="13"/>
      <c r="B1115" s="1" t="str">
        <f>Table65[[#This Row],[Edificio]]</f>
        <v>TORRE CENTRAL</v>
      </c>
      <c r="C1115" s="1">
        <f>Table65[[#This Row],[PISO]]</f>
        <v>12</v>
      </c>
      <c r="D1115" s="1">
        <f>Table65[[#This Row],[N° Puesto]]</f>
        <v>52</v>
      </c>
      <c r="E1115" s="1" t="str">
        <f>Table65[[#This Row],[Apellido y Nombre]]</f>
        <v>GONZALES, JOAQUIN</v>
      </c>
      <c r="F1115" s="1">
        <f>Table65[[#This Row],[Centro Costos]]</f>
        <v>1494</v>
      </c>
      <c r="G1115" s="1">
        <f>Table65[[#This Row],[Interno]]</f>
        <v>4583</v>
      </c>
      <c r="H1115" s="1" t="str">
        <f>Table65[[#This Row],[Gerencia]]</f>
        <v>MARKETING ANALÍTICO</v>
      </c>
      <c r="I1115" s="1">
        <f>Table65[[#This Row],[Observacion]]</f>
        <v>0</v>
      </c>
      <c r="J1115" s="16"/>
      <c r="BF1115"/>
      <c r="BG1115"/>
      <c r="BH1115"/>
      <c r="BI1115"/>
      <c r="BJ1115"/>
      <c r="BK1115"/>
      <c r="BL1115"/>
      <c r="BM1115"/>
      <c r="BN1115"/>
      <c r="BO1115"/>
      <c r="BP1115"/>
      <c r="BQ1115"/>
      <c r="BR1115"/>
      <c r="BS1115"/>
      <c r="BT1115"/>
      <c r="BU1115"/>
      <c r="BV1115"/>
      <c r="BW1115"/>
      <c r="BX1115"/>
      <c r="BY1115"/>
      <c r="BZ1115"/>
      <c r="CA1115"/>
      <c r="CB1115"/>
      <c r="CC1115"/>
      <c r="CD1115"/>
      <c r="CE1115"/>
      <c r="CF1115"/>
      <c r="CG1115"/>
      <c r="CH1115"/>
      <c r="CI1115"/>
      <c r="CJ1115"/>
      <c r="CK1115"/>
      <c r="CL1115"/>
      <c r="CM1115"/>
      <c r="CN1115"/>
      <c r="CO1115"/>
      <c r="CP1115"/>
      <c r="CQ1115"/>
      <c r="CR1115"/>
      <c r="CS1115"/>
      <c r="CT1115"/>
      <c r="CU1115"/>
      <c r="CV1115"/>
      <c r="CW1115"/>
      <c r="CX1115"/>
      <c r="CY1115"/>
      <c r="CZ1115"/>
      <c r="DA1115"/>
      <c r="DB1115"/>
      <c r="DC1115"/>
      <c r="DD1115"/>
      <c r="DE1115"/>
      <c r="DF1115"/>
      <c r="DG1115"/>
      <c r="DH1115"/>
      <c r="DI1115"/>
      <c r="DJ1115"/>
      <c r="DK1115"/>
      <c r="DL1115"/>
      <c r="DM1115"/>
      <c r="DN1115"/>
      <c r="DO1115"/>
    </row>
    <row r="1116" spans="1:119" ht="15" customHeight="1" x14ac:dyDescent="0.25">
      <c r="A1116" s="13"/>
      <c r="B1116" s="1" t="str">
        <f>Table65[[#This Row],[Edificio]]</f>
        <v>TORRE CENTRAL</v>
      </c>
      <c r="C1116" s="1">
        <f>Table65[[#This Row],[PISO]]</f>
        <v>12</v>
      </c>
      <c r="D1116" s="1">
        <f>Table65[[#This Row],[N° Puesto]]</f>
        <v>53</v>
      </c>
      <c r="E1116" s="1" t="str">
        <f>Table65[[#This Row],[Apellido y Nombre]]</f>
        <v>ESTEE, ISAAC</v>
      </c>
      <c r="F1116" s="1">
        <f>Table65[[#This Row],[Centro Costos]]</f>
        <v>1494</v>
      </c>
      <c r="G1116" s="1">
        <f>Table65[[#This Row],[Interno]]</f>
        <v>2825</v>
      </c>
      <c r="H1116" s="1" t="str">
        <f>Table65[[#This Row],[Gerencia]]</f>
        <v>MARKETING ANALÍTICO</v>
      </c>
      <c r="I1116" s="1">
        <f>Table65[[#This Row],[Observacion]]</f>
        <v>0</v>
      </c>
      <c r="J1116" s="16"/>
      <c r="BF1116"/>
      <c r="BG1116"/>
      <c r="BH1116"/>
      <c r="BI1116"/>
      <c r="BJ1116"/>
      <c r="BK1116"/>
      <c r="BL1116"/>
      <c r="BM1116"/>
      <c r="BN1116"/>
      <c r="BO1116"/>
      <c r="BP1116"/>
      <c r="BQ1116"/>
      <c r="BR1116"/>
      <c r="BS1116"/>
      <c r="BT1116"/>
      <c r="BU1116"/>
      <c r="BV1116"/>
      <c r="BW1116"/>
      <c r="BX1116"/>
      <c r="BY1116"/>
      <c r="BZ1116"/>
      <c r="CA1116"/>
      <c r="CB1116"/>
      <c r="CC1116"/>
      <c r="CD1116"/>
      <c r="CE1116"/>
      <c r="CF1116"/>
      <c r="CG1116"/>
      <c r="CH1116"/>
      <c r="CI1116"/>
      <c r="CJ1116"/>
      <c r="CK1116"/>
      <c r="CL1116"/>
      <c r="CM1116"/>
      <c r="CN1116"/>
      <c r="CO1116"/>
      <c r="CP1116"/>
      <c r="CQ1116"/>
      <c r="CR1116"/>
      <c r="CS1116"/>
      <c r="CT1116"/>
      <c r="CU1116"/>
      <c r="CV1116"/>
      <c r="CW1116"/>
      <c r="CX1116"/>
      <c r="CY1116"/>
      <c r="CZ1116"/>
      <c r="DA1116"/>
      <c r="DB1116"/>
      <c r="DC1116"/>
      <c r="DD1116"/>
      <c r="DE1116"/>
      <c r="DF1116"/>
      <c r="DG1116"/>
      <c r="DH1116"/>
      <c r="DI1116"/>
      <c r="DJ1116"/>
      <c r="DK1116"/>
      <c r="DL1116"/>
      <c r="DM1116"/>
      <c r="DN1116"/>
      <c r="DO1116"/>
    </row>
    <row r="1117" spans="1:119" ht="15" customHeight="1" x14ac:dyDescent="0.25">
      <c r="A1117" s="13"/>
      <c r="B1117" s="1" t="str">
        <f>Table65[[#This Row],[Edificio]]</f>
        <v>TORRE CENTRAL</v>
      </c>
      <c r="C1117" s="1">
        <f>Table65[[#This Row],[PISO]]</f>
        <v>12</v>
      </c>
      <c r="D1117" s="1">
        <f>Table65[[#This Row],[N° Puesto]]</f>
        <v>54</v>
      </c>
      <c r="E1117" s="1" t="str">
        <f>Table65[[#This Row],[Apellido y Nombre]]</f>
        <v>LIBRE</v>
      </c>
      <c r="F1117" s="1">
        <f>Table65[[#This Row],[Centro Costos]]</f>
        <v>1377</v>
      </c>
      <c r="G1117" s="1" t="str">
        <f>Table65[[#This Row],[Interno]]</f>
        <v>----</v>
      </c>
      <c r="H1117" s="1" t="str">
        <f>Table65[[#This Row],[Gerencia]]</f>
        <v>LAB DE INNOVACIÓN</v>
      </c>
      <c r="I1117" s="1">
        <f>Table65[[#This Row],[Observacion]]</f>
        <v>0</v>
      </c>
      <c r="J1117" s="16"/>
      <c r="BF1117"/>
      <c r="BG1117"/>
      <c r="BH1117"/>
      <c r="BI1117"/>
      <c r="BJ1117"/>
      <c r="BK1117"/>
      <c r="BL1117"/>
      <c r="BM1117"/>
      <c r="BN1117"/>
      <c r="BO1117"/>
      <c r="BP1117"/>
      <c r="BQ1117"/>
      <c r="BR1117"/>
      <c r="BS1117"/>
      <c r="BT1117"/>
      <c r="BU1117"/>
      <c r="BV1117"/>
      <c r="BW1117"/>
      <c r="BX1117"/>
      <c r="BY1117"/>
      <c r="BZ1117"/>
      <c r="CA1117"/>
      <c r="CB1117"/>
      <c r="CC1117"/>
      <c r="CD1117"/>
      <c r="CE1117"/>
      <c r="CF1117"/>
      <c r="CG1117"/>
      <c r="CH1117"/>
      <c r="CI1117"/>
      <c r="CJ1117"/>
      <c r="CK1117"/>
      <c r="CL1117"/>
      <c r="CM1117"/>
      <c r="CN1117"/>
      <c r="CO1117"/>
      <c r="CP1117"/>
      <c r="CQ1117"/>
      <c r="CR1117"/>
      <c r="CS1117"/>
      <c r="CT1117"/>
      <c r="CU1117"/>
      <c r="CV1117"/>
      <c r="CW1117"/>
      <c r="CX1117"/>
      <c r="CY1117"/>
      <c r="CZ1117"/>
      <c r="DA1117"/>
      <c r="DB1117"/>
      <c r="DC1117"/>
      <c r="DD1117"/>
      <c r="DE1117"/>
      <c r="DF1117"/>
      <c r="DG1117"/>
      <c r="DH1117"/>
      <c r="DI1117"/>
      <c r="DJ1117"/>
      <c r="DK1117"/>
      <c r="DL1117"/>
      <c r="DM1117"/>
      <c r="DN1117"/>
      <c r="DO1117"/>
    </row>
    <row r="1118" spans="1:119" ht="15" customHeight="1" x14ac:dyDescent="0.25">
      <c r="A1118" s="13"/>
      <c r="B1118" s="1" t="str">
        <f>Table65[[#This Row],[Edificio]]</f>
        <v>TORRE CENTRAL</v>
      </c>
      <c r="C1118" s="1">
        <f>Table65[[#This Row],[PISO]]</f>
        <v>12</v>
      </c>
      <c r="D1118" s="1">
        <f>Table65[[#This Row],[N° Puesto]]</f>
        <v>55</v>
      </c>
      <c r="E1118" s="1" t="str">
        <f>Table65[[#This Row],[Apellido y Nombre]]</f>
        <v>VRECAR, SIMON</v>
      </c>
      <c r="F1118" s="1">
        <f>Table65[[#This Row],[Centro Costos]]</f>
        <v>1494</v>
      </c>
      <c r="G1118" s="1">
        <f>Table65[[#This Row],[Interno]]</f>
        <v>4303</v>
      </c>
      <c r="H1118" s="1" t="str">
        <f>Table65[[#This Row],[Gerencia]]</f>
        <v>MARKETING ANALÍTICO</v>
      </c>
      <c r="I1118" s="1">
        <f>Table65[[#This Row],[Observacion]]</f>
        <v>0</v>
      </c>
      <c r="J1118" s="16"/>
      <c r="BF1118"/>
      <c r="BG1118"/>
      <c r="BH1118"/>
      <c r="BI1118"/>
      <c r="BJ1118"/>
      <c r="BK1118"/>
      <c r="BL1118"/>
      <c r="BM1118"/>
      <c r="BN1118"/>
      <c r="BO1118"/>
      <c r="BP1118"/>
      <c r="BQ1118"/>
      <c r="BR1118"/>
      <c r="BS1118"/>
      <c r="BT1118"/>
      <c r="BU1118"/>
      <c r="BV1118"/>
      <c r="BW1118"/>
      <c r="BX1118"/>
      <c r="BY1118"/>
      <c r="BZ1118"/>
      <c r="CA1118"/>
      <c r="CB1118"/>
      <c r="CC1118"/>
      <c r="CD1118"/>
      <c r="CE1118"/>
      <c r="CF1118"/>
      <c r="CG1118"/>
      <c r="CH1118"/>
      <c r="CI1118"/>
      <c r="CJ1118"/>
      <c r="CK1118"/>
      <c r="CL1118"/>
      <c r="CM1118"/>
      <c r="CN1118"/>
      <c r="CO1118"/>
      <c r="CP1118"/>
      <c r="CQ1118"/>
      <c r="CR1118"/>
      <c r="CS1118"/>
      <c r="CT1118"/>
      <c r="CU1118"/>
      <c r="CV1118"/>
      <c r="CW1118"/>
      <c r="CX1118"/>
      <c r="CY1118"/>
      <c r="CZ1118"/>
      <c r="DA1118"/>
      <c r="DB1118"/>
      <c r="DC1118"/>
      <c r="DD1118"/>
      <c r="DE1118"/>
      <c r="DF1118"/>
      <c r="DG1118"/>
      <c r="DH1118"/>
      <c r="DI1118"/>
      <c r="DJ1118"/>
      <c r="DK1118"/>
      <c r="DL1118"/>
      <c r="DM1118"/>
      <c r="DN1118"/>
      <c r="DO1118"/>
    </row>
    <row r="1119" spans="1:119" ht="15" customHeight="1" x14ac:dyDescent="0.25">
      <c r="A1119" s="13"/>
      <c r="B1119" s="1" t="str">
        <f>Table65[[#This Row],[Edificio]]</f>
        <v>TORRE CENTRAL</v>
      </c>
      <c r="C1119" s="1">
        <f>Table65[[#This Row],[PISO]]</f>
        <v>12</v>
      </c>
      <c r="D1119" s="1">
        <f>Table65[[#This Row],[N° Puesto]]</f>
        <v>56</v>
      </c>
      <c r="E1119" s="1" t="str">
        <f>Table65[[#This Row],[Apellido y Nombre]]</f>
        <v>WUGNER, ALAN</v>
      </c>
      <c r="F1119" s="1">
        <f>Table65[[#This Row],[Centro Costos]]</f>
        <v>1494</v>
      </c>
      <c r="G1119" s="1">
        <f>Table65[[#This Row],[Interno]]</f>
        <v>2759</v>
      </c>
      <c r="H1119" s="1" t="str">
        <f>Table65[[#This Row],[Gerencia]]</f>
        <v>MARKETING ANALÍTICO</v>
      </c>
      <c r="I1119" s="1">
        <f>Table65[[#This Row],[Observacion]]</f>
        <v>0</v>
      </c>
      <c r="J1119" s="16"/>
      <c r="BF1119"/>
      <c r="BG1119"/>
      <c r="BH1119"/>
      <c r="BI1119"/>
      <c r="BJ1119"/>
      <c r="BK1119"/>
      <c r="BL1119"/>
      <c r="BM1119"/>
      <c r="BN1119"/>
      <c r="BO1119"/>
      <c r="BP1119"/>
      <c r="BQ1119"/>
      <c r="BR1119"/>
      <c r="BS1119"/>
      <c r="BT1119"/>
      <c r="BU1119"/>
      <c r="BV1119"/>
      <c r="BW1119"/>
      <c r="BX1119"/>
      <c r="BY1119"/>
      <c r="BZ1119"/>
      <c r="CA1119"/>
      <c r="CB1119"/>
      <c r="CC1119"/>
      <c r="CD1119"/>
      <c r="CE1119"/>
      <c r="CF1119"/>
      <c r="CG1119"/>
      <c r="CH1119"/>
      <c r="CI1119"/>
      <c r="CJ1119"/>
      <c r="CK1119"/>
      <c r="CL1119"/>
      <c r="CM1119"/>
      <c r="CN1119"/>
      <c r="CO1119"/>
      <c r="CP1119"/>
      <c r="CQ1119"/>
      <c r="CR1119"/>
      <c r="CS1119"/>
      <c r="CT1119"/>
      <c r="CU1119"/>
      <c r="CV1119"/>
      <c r="CW1119"/>
      <c r="CX1119"/>
      <c r="CY1119"/>
      <c r="CZ1119"/>
      <c r="DA1119"/>
      <c r="DB1119"/>
      <c r="DC1119"/>
      <c r="DD1119"/>
      <c r="DE1119"/>
      <c r="DF1119"/>
      <c r="DG1119"/>
      <c r="DH1119"/>
      <c r="DI1119"/>
      <c r="DJ1119"/>
      <c r="DK1119"/>
      <c r="DL1119"/>
      <c r="DM1119"/>
      <c r="DN1119"/>
      <c r="DO1119"/>
    </row>
    <row r="1120" spans="1:119" ht="15" customHeight="1" x14ac:dyDescent="0.25">
      <c r="A1120" s="13"/>
      <c r="B1120" s="1" t="str">
        <f>Table65[[#This Row],[Edificio]]</f>
        <v>TORRE CENTRAL</v>
      </c>
      <c r="C1120" s="1">
        <f>Table65[[#This Row],[PISO]]</f>
        <v>12</v>
      </c>
      <c r="D1120" s="1">
        <f>Table65[[#This Row],[N° Puesto]]</f>
        <v>57</v>
      </c>
      <c r="E1120" s="1" t="str">
        <f>Table65[[#This Row],[Apellido y Nombre]]</f>
        <v>PISANI, CECILIA</v>
      </c>
      <c r="F1120" s="1">
        <f>Table65[[#This Row],[Centro Costos]]</f>
        <v>1494</v>
      </c>
      <c r="G1120" s="1">
        <f>Table65[[#This Row],[Interno]]</f>
        <v>2132</v>
      </c>
      <c r="H1120" s="1" t="str">
        <f>Table65[[#This Row],[Gerencia]]</f>
        <v>MARKETING ANALÍTICO</v>
      </c>
      <c r="I1120" s="1">
        <f>Table65[[#This Row],[Observacion]]</f>
        <v>0</v>
      </c>
      <c r="J1120" s="16"/>
      <c r="BF1120"/>
      <c r="BG1120"/>
      <c r="BH1120"/>
      <c r="BI1120"/>
      <c r="BJ1120"/>
      <c r="BK1120"/>
      <c r="BL1120"/>
      <c r="BM1120"/>
      <c r="BN1120"/>
      <c r="BO1120"/>
      <c r="BP1120"/>
      <c r="BQ1120"/>
      <c r="BR1120"/>
      <c r="BS1120"/>
      <c r="BT1120"/>
      <c r="BU1120"/>
      <c r="BV1120"/>
      <c r="BW1120"/>
      <c r="BX1120"/>
      <c r="BY1120"/>
      <c r="BZ1120"/>
      <c r="CA1120"/>
      <c r="CB1120"/>
      <c r="CC1120"/>
      <c r="CD1120"/>
      <c r="CE1120"/>
      <c r="CF1120"/>
      <c r="CG1120"/>
      <c r="CH1120"/>
      <c r="CI1120"/>
      <c r="CJ1120"/>
      <c r="CK1120"/>
      <c r="CL1120"/>
      <c r="CM1120"/>
      <c r="CN1120"/>
      <c r="CO1120"/>
      <c r="CP1120"/>
      <c r="CQ1120"/>
      <c r="CR1120"/>
      <c r="CS1120"/>
      <c r="CT1120"/>
      <c r="CU1120"/>
      <c r="CV1120"/>
      <c r="CW1120"/>
      <c r="CX1120"/>
      <c r="CY1120"/>
      <c r="CZ1120"/>
      <c r="DA1120"/>
      <c r="DB1120"/>
      <c r="DC1120"/>
      <c r="DD1120"/>
      <c r="DE1120"/>
      <c r="DF1120"/>
      <c r="DG1120"/>
      <c r="DH1120"/>
      <c r="DI1120"/>
      <c r="DJ1120"/>
      <c r="DK1120"/>
      <c r="DL1120"/>
      <c r="DM1120"/>
      <c r="DN1120"/>
      <c r="DO1120"/>
    </row>
    <row r="1121" spans="1:119" ht="15" customHeight="1" x14ac:dyDescent="0.25">
      <c r="A1121" s="13"/>
      <c r="B1121" s="1" t="str">
        <f>Table65[[#This Row],[Edificio]]</f>
        <v>TORRE CENTRAL</v>
      </c>
      <c r="C1121" s="1">
        <f>Table65[[#This Row],[PISO]]</f>
        <v>12</v>
      </c>
      <c r="D1121" s="1">
        <f>Table65[[#This Row],[N° Puesto]]</f>
        <v>58</v>
      </c>
      <c r="E1121" s="1" t="str">
        <f>Table65[[#This Row],[Apellido y Nombre]]</f>
        <v>MATALOBOS, NATALIA</v>
      </c>
      <c r="F1121" s="1">
        <f>Table65[[#This Row],[Centro Costos]]</f>
        <v>1494</v>
      </c>
      <c r="G1121" s="1">
        <f>Table65[[#This Row],[Interno]]</f>
        <v>6995</v>
      </c>
      <c r="H1121" s="1" t="str">
        <f>Table65[[#This Row],[Gerencia]]</f>
        <v>MARKETING ANALÍTICO</v>
      </c>
      <c r="I1121" s="1">
        <f>Table65[[#This Row],[Observacion]]</f>
        <v>0</v>
      </c>
      <c r="J1121" s="16"/>
      <c r="BF1121"/>
      <c r="BG1121"/>
      <c r="BH1121"/>
      <c r="BI1121"/>
      <c r="BJ1121"/>
      <c r="BK1121"/>
      <c r="BL1121"/>
      <c r="BM1121"/>
      <c r="BN1121"/>
      <c r="BO1121"/>
      <c r="BP1121"/>
      <c r="BQ1121"/>
      <c r="BR1121"/>
      <c r="BS1121"/>
      <c r="BT1121"/>
      <c r="BU1121"/>
      <c r="BV1121"/>
      <c r="BW1121"/>
      <c r="BX1121"/>
      <c r="BY1121"/>
      <c r="BZ1121"/>
      <c r="CA1121"/>
      <c r="CB1121"/>
      <c r="CC1121"/>
      <c r="CD1121"/>
      <c r="CE1121"/>
      <c r="CF1121"/>
      <c r="CG1121"/>
      <c r="CH1121"/>
      <c r="CI1121"/>
      <c r="CJ1121"/>
      <c r="CK1121"/>
      <c r="CL1121"/>
      <c r="CM1121"/>
      <c r="CN1121"/>
      <c r="CO1121"/>
      <c r="CP1121"/>
      <c r="CQ1121"/>
      <c r="CR1121"/>
      <c r="CS1121"/>
      <c r="CT1121"/>
      <c r="CU1121"/>
      <c r="CV1121"/>
      <c r="CW1121"/>
      <c r="CX1121"/>
      <c r="CY1121"/>
      <c r="CZ1121"/>
      <c r="DA1121"/>
      <c r="DB1121"/>
      <c r="DC1121"/>
      <c r="DD1121"/>
      <c r="DE1121"/>
      <c r="DF1121"/>
      <c r="DG1121"/>
      <c r="DH1121"/>
      <c r="DI1121"/>
      <c r="DJ1121"/>
      <c r="DK1121"/>
      <c r="DL1121"/>
      <c r="DM1121"/>
      <c r="DN1121"/>
      <c r="DO1121"/>
    </row>
    <row r="1122" spans="1:119" ht="15" customHeight="1" x14ac:dyDescent="0.25">
      <c r="A1122" s="13"/>
      <c r="B1122" s="1" t="str">
        <f>Table65[[#This Row],[Edificio]]</f>
        <v>TORRE CENTRAL</v>
      </c>
      <c r="C1122" s="1">
        <f>Table65[[#This Row],[PISO]]</f>
        <v>12</v>
      </c>
      <c r="D1122" s="1">
        <f>Table65[[#This Row],[N° Puesto]]</f>
        <v>59</v>
      </c>
      <c r="E1122" s="1" t="str">
        <f>Table65[[#This Row],[Apellido y Nombre]]</f>
        <v>MUSCIO, MARICEL</v>
      </c>
      <c r="F1122" s="1">
        <f>Table65[[#This Row],[Centro Costos]]</f>
        <v>1494</v>
      </c>
      <c r="G1122" s="1">
        <f>Table65[[#This Row],[Interno]]</f>
        <v>2252</v>
      </c>
      <c r="H1122" s="1" t="str">
        <f>Table65[[#This Row],[Gerencia]]</f>
        <v>MARKETING ANALÍTICO</v>
      </c>
      <c r="I1122" s="1">
        <f>Table65[[#This Row],[Observacion]]</f>
        <v>0</v>
      </c>
      <c r="J1122" s="16"/>
      <c r="BF1122"/>
      <c r="BG1122"/>
      <c r="BH1122"/>
      <c r="BI1122"/>
      <c r="BJ1122"/>
      <c r="BK1122"/>
      <c r="BL1122"/>
      <c r="BM1122"/>
      <c r="BN1122"/>
      <c r="BO1122"/>
      <c r="BP1122"/>
      <c r="BQ1122"/>
      <c r="BR1122"/>
      <c r="BS1122"/>
      <c r="BT1122"/>
      <c r="BU1122"/>
      <c r="BV1122"/>
      <c r="BW1122"/>
      <c r="BX1122"/>
      <c r="BY1122"/>
      <c r="BZ1122"/>
      <c r="CA1122"/>
      <c r="CB1122"/>
      <c r="CC1122"/>
      <c r="CD1122"/>
      <c r="CE1122"/>
      <c r="CF1122"/>
      <c r="CG1122"/>
      <c r="CH1122"/>
      <c r="CI1122"/>
      <c r="CJ1122"/>
      <c r="CK1122"/>
      <c r="CL1122"/>
      <c r="CM1122"/>
      <c r="CN1122"/>
      <c r="CO1122"/>
      <c r="CP1122"/>
      <c r="CQ1122"/>
      <c r="CR1122"/>
      <c r="CS1122"/>
      <c r="CT1122"/>
      <c r="CU1122"/>
      <c r="CV1122"/>
      <c r="CW1122"/>
      <c r="CX1122"/>
      <c r="CY1122"/>
      <c r="CZ1122"/>
      <c r="DA1122"/>
      <c r="DB1122"/>
      <c r="DC1122"/>
      <c r="DD1122"/>
      <c r="DE1122"/>
      <c r="DF1122"/>
      <c r="DG1122"/>
      <c r="DH1122"/>
      <c r="DI1122"/>
      <c r="DJ1122"/>
      <c r="DK1122"/>
      <c r="DL1122"/>
      <c r="DM1122"/>
      <c r="DN1122"/>
      <c r="DO1122"/>
    </row>
    <row r="1123" spans="1:119" ht="15" customHeight="1" x14ac:dyDescent="0.25">
      <c r="A1123" s="13"/>
      <c r="B1123" s="1" t="str">
        <f>Table65[[#This Row],[Edificio]]</f>
        <v>TORRE CENTRAL</v>
      </c>
      <c r="C1123" s="1">
        <f>Table65[[#This Row],[PISO]]</f>
        <v>12</v>
      </c>
      <c r="D1123" s="1">
        <f>Table65[[#This Row],[N° Puesto]]</f>
        <v>60</v>
      </c>
      <c r="E1123" s="1" t="str">
        <f>Table65[[#This Row],[Apellido y Nombre]]</f>
        <v>SAN MARTIN, DANIEL</v>
      </c>
      <c r="F1123" s="1">
        <f>Table65[[#This Row],[Centro Costos]]</f>
        <v>1494</v>
      </c>
      <c r="G1123" s="1">
        <f>Table65[[#This Row],[Interno]]</f>
        <v>5298</v>
      </c>
      <c r="H1123" s="1" t="str">
        <f>Table65[[#This Row],[Gerencia]]</f>
        <v>MARKETING ANALÍTICO</v>
      </c>
      <c r="I1123" s="1">
        <f>Table65[[#This Row],[Observacion]]</f>
        <v>0</v>
      </c>
      <c r="J1123" s="16"/>
      <c r="BF1123"/>
      <c r="BG1123"/>
      <c r="BH1123"/>
      <c r="BI1123"/>
      <c r="BJ1123"/>
      <c r="BK1123"/>
      <c r="BL1123"/>
      <c r="BM1123"/>
      <c r="BN1123"/>
      <c r="BO1123"/>
      <c r="BP1123"/>
      <c r="BQ1123"/>
      <c r="BR1123"/>
      <c r="BS1123"/>
      <c r="BT1123"/>
      <c r="BU1123"/>
      <c r="BV1123"/>
      <c r="BW1123"/>
      <c r="BX1123"/>
      <c r="BY1123"/>
      <c r="BZ1123"/>
      <c r="CA1123"/>
      <c r="CB1123"/>
      <c r="CC1123"/>
      <c r="CD1123"/>
      <c r="CE1123"/>
      <c r="CF1123"/>
      <c r="CG1123"/>
      <c r="CH1123"/>
      <c r="CI1123"/>
      <c r="CJ1123"/>
      <c r="CK1123"/>
      <c r="CL1123"/>
      <c r="CM1123"/>
      <c r="CN1123"/>
      <c r="CO1123"/>
      <c r="CP1123"/>
      <c r="CQ1123"/>
      <c r="CR1123"/>
      <c r="CS1123"/>
      <c r="CT1123"/>
      <c r="CU1123"/>
      <c r="CV1123"/>
      <c r="CW1123"/>
      <c r="CX1123"/>
      <c r="CY1123"/>
      <c r="CZ1123"/>
      <c r="DA1123"/>
      <c r="DB1123"/>
      <c r="DC1123"/>
      <c r="DD1123"/>
      <c r="DE1123"/>
      <c r="DF1123"/>
      <c r="DG1123"/>
      <c r="DH1123"/>
      <c r="DI1123"/>
      <c r="DJ1123"/>
      <c r="DK1123"/>
      <c r="DL1123"/>
      <c r="DM1123"/>
      <c r="DN1123"/>
      <c r="DO1123"/>
    </row>
    <row r="1124" spans="1:119" ht="15" customHeight="1" x14ac:dyDescent="0.25">
      <c r="A1124" s="13"/>
      <c r="B1124" s="1" t="str">
        <f>Table65[[#This Row],[Edificio]]</f>
        <v>TORRE CENTRAL</v>
      </c>
      <c r="C1124" s="1">
        <f>Table65[[#This Row],[PISO]]</f>
        <v>12</v>
      </c>
      <c r="D1124" s="1">
        <f>Table65[[#This Row],[N° Puesto]]</f>
        <v>61</v>
      </c>
      <c r="E1124" s="1" t="str">
        <f>Table65[[#This Row],[Apellido y Nombre]]</f>
        <v>RIOS, ROMINA</v>
      </c>
      <c r="F1124" s="1">
        <f>Table65[[#This Row],[Centro Costos]]</f>
        <v>1494</v>
      </c>
      <c r="G1124" s="1">
        <f>Table65[[#This Row],[Interno]]</f>
        <v>2016</v>
      </c>
      <c r="H1124" s="1" t="str">
        <f>Table65[[#This Row],[Gerencia]]</f>
        <v>MARKETING ANALÍTICO</v>
      </c>
      <c r="I1124" s="1">
        <f>Table65[[#This Row],[Observacion]]</f>
        <v>0</v>
      </c>
      <c r="J1124" s="16"/>
      <c r="BF1124"/>
      <c r="BG1124"/>
      <c r="BH1124"/>
      <c r="BI1124"/>
      <c r="BJ1124"/>
      <c r="BK1124"/>
      <c r="BL1124"/>
      <c r="BM1124"/>
      <c r="BN1124"/>
      <c r="BO1124"/>
      <c r="BP1124"/>
      <c r="BQ1124"/>
      <c r="BR1124"/>
      <c r="BS1124"/>
      <c r="BT1124"/>
      <c r="BU1124"/>
      <c r="BV1124"/>
      <c r="BW1124"/>
      <c r="BX1124"/>
      <c r="BY1124"/>
      <c r="BZ1124"/>
      <c r="CA1124"/>
      <c r="CB1124"/>
      <c r="CC1124"/>
      <c r="CD1124"/>
      <c r="CE1124"/>
      <c r="CF1124"/>
      <c r="CG1124"/>
      <c r="CH1124"/>
      <c r="CI1124"/>
      <c r="CJ1124"/>
      <c r="CK1124"/>
      <c r="CL1124"/>
      <c r="CM1124"/>
      <c r="CN1124"/>
      <c r="CO1124"/>
      <c r="CP1124"/>
      <c r="CQ1124"/>
      <c r="CR1124"/>
      <c r="CS1124"/>
      <c r="CT1124"/>
      <c r="CU1124"/>
      <c r="CV1124"/>
      <c r="CW1124"/>
      <c r="CX1124"/>
      <c r="CY1124"/>
      <c r="CZ1124"/>
      <c r="DA1124"/>
      <c r="DB1124"/>
      <c r="DC1124"/>
      <c r="DD1124"/>
      <c r="DE1124"/>
      <c r="DF1124"/>
      <c r="DG1124"/>
      <c r="DH1124"/>
      <c r="DI1124"/>
      <c r="DJ1124"/>
      <c r="DK1124"/>
      <c r="DL1124"/>
      <c r="DM1124"/>
      <c r="DN1124"/>
      <c r="DO1124"/>
    </row>
    <row r="1125" spans="1:119" ht="15" customHeight="1" x14ac:dyDescent="0.25">
      <c r="A1125" s="13"/>
      <c r="B1125" s="1" t="str">
        <f>Table65[[#This Row],[Edificio]]</f>
        <v>TORRE CENTRAL</v>
      </c>
      <c r="C1125" s="1">
        <f>Table65[[#This Row],[PISO]]</f>
        <v>12</v>
      </c>
      <c r="D1125" s="1">
        <f>Table65[[#This Row],[N° Puesto]]</f>
        <v>62</v>
      </c>
      <c r="E1125" s="1" t="str">
        <f>Table65[[#This Row],[Apellido y Nombre]]</f>
        <v>GUZMAN, DIEGO</v>
      </c>
      <c r="F1125" s="1">
        <f>Table65[[#This Row],[Centro Costos]]</f>
        <v>1494</v>
      </c>
      <c r="G1125" s="1">
        <f>Table65[[#This Row],[Interno]]</f>
        <v>6877</v>
      </c>
      <c r="H1125" s="1" t="str">
        <f>Table65[[#This Row],[Gerencia]]</f>
        <v>MARKETING ANALÍTICO</v>
      </c>
      <c r="I1125" s="1">
        <f>Table65[[#This Row],[Observacion]]</f>
        <v>0</v>
      </c>
      <c r="J1125" s="16"/>
      <c r="BF1125"/>
      <c r="BG1125"/>
      <c r="BH1125"/>
      <c r="BI1125"/>
      <c r="BJ1125"/>
      <c r="BK1125"/>
      <c r="BL1125"/>
      <c r="BM1125"/>
      <c r="BN1125"/>
      <c r="BO1125"/>
      <c r="BP1125"/>
      <c r="BQ1125"/>
      <c r="BR1125"/>
      <c r="BS1125"/>
      <c r="BT1125"/>
      <c r="BU1125"/>
      <c r="BV1125"/>
      <c r="BW1125"/>
      <c r="BX1125"/>
      <c r="BY1125"/>
      <c r="BZ1125"/>
      <c r="CA1125"/>
      <c r="CB1125"/>
      <c r="CC1125"/>
      <c r="CD1125"/>
      <c r="CE1125"/>
      <c r="CF1125"/>
      <c r="CG1125"/>
      <c r="CH1125"/>
      <c r="CI1125"/>
      <c r="CJ1125"/>
      <c r="CK1125"/>
      <c r="CL1125"/>
      <c r="CM1125"/>
      <c r="CN1125"/>
      <c r="CO1125"/>
      <c r="CP1125"/>
      <c r="CQ1125"/>
      <c r="CR1125"/>
      <c r="CS1125"/>
      <c r="CT1125"/>
      <c r="CU1125"/>
      <c r="CV1125"/>
      <c r="CW1125"/>
      <c r="CX1125"/>
      <c r="CY1125"/>
      <c r="CZ1125"/>
      <c r="DA1125"/>
      <c r="DB1125"/>
      <c r="DC1125"/>
      <c r="DD1125"/>
      <c r="DE1125"/>
      <c r="DF1125"/>
      <c r="DG1125"/>
      <c r="DH1125"/>
      <c r="DI1125"/>
      <c r="DJ1125"/>
      <c r="DK1125"/>
      <c r="DL1125"/>
      <c r="DM1125"/>
      <c r="DN1125"/>
      <c r="DO1125"/>
    </row>
    <row r="1126" spans="1:119" ht="15" customHeight="1" x14ac:dyDescent="0.25">
      <c r="A1126" s="13"/>
      <c r="B1126" s="1" t="str">
        <f>Table65[[#This Row],[Edificio]]</f>
        <v>TORRE CENTRAL</v>
      </c>
      <c r="C1126" s="1">
        <f>Table65[[#This Row],[PISO]]</f>
        <v>12</v>
      </c>
      <c r="D1126" s="1">
        <f>Table65[[#This Row],[N° Puesto]]</f>
        <v>63</v>
      </c>
      <c r="E1126" s="1" t="str">
        <f>Table65[[#This Row],[Apellido y Nombre]]</f>
        <v>GOICOCHEA, LUCIANO</v>
      </c>
      <c r="F1126" s="1">
        <f>Table65[[#This Row],[Centro Costos]]</f>
        <v>1494</v>
      </c>
      <c r="G1126" s="1">
        <f>Table65[[#This Row],[Interno]]</f>
        <v>3394</v>
      </c>
      <c r="H1126" s="1" t="str">
        <f>Table65[[#This Row],[Gerencia]]</f>
        <v>MARKETING ANALÍTICO</v>
      </c>
      <c r="I1126" s="1">
        <f>Table65[[#This Row],[Observacion]]</f>
        <v>0</v>
      </c>
      <c r="J1126" s="16"/>
      <c r="BF1126"/>
      <c r="BG1126"/>
      <c r="BH1126"/>
      <c r="BI1126"/>
      <c r="BJ1126"/>
      <c r="BK1126"/>
      <c r="BL1126"/>
      <c r="BM1126"/>
      <c r="BN1126"/>
      <c r="BO1126"/>
      <c r="BP1126"/>
      <c r="BQ1126"/>
      <c r="BR1126"/>
      <c r="BS1126"/>
      <c r="BT1126"/>
      <c r="BU1126"/>
      <c r="BV1126"/>
      <c r="BW1126"/>
      <c r="BX1126"/>
      <c r="BY1126"/>
      <c r="BZ1126"/>
      <c r="CA1126"/>
      <c r="CB1126"/>
      <c r="CC1126"/>
      <c r="CD1126"/>
      <c r="CE1126"/>
      <c r="CF1126"/>
      <c r="CG1126"/>
      <c r="CH1126"/>
      <c r="CI1126"/>
      <c r="CJ1126"/>
      <c r="CK1126"/>
      <c r="CL1126"/>
      <c r="CM1126"/>
      <c r="CN1126"/>
      <c r="CO1126"/>
      <c r="CP1126"/>
      <c r="CQ1126"/>
      <c r="CR1126"/>
      <c r="CS1126"/>
      <c r="CT1126"/>
      <c r="CU1126"/>
      <c r="CV1126"/>
      <c r="CW1126"/>
      <c r="CX1126"/>
      <c r="CY1126"/>
      <c r="CZ1126"/>
      <c r="DA1126"/>
      <c r="DB1126"/>
      <c r="DC1126"/>
      <c r="DD1126"/>
      <c r="DE1126"/>
      <c r="DF1126"/>
      <c r="DG1126"/>
      <c r="DH1126"/>
      <c r="DI1126"/>
      <c r="DJ1126"/>
      <c r="DK1126"/>
      <c r="DL1126"/>
      <c r="DM1126"/>
      <c r="DN1126"/>
      <c r="DO1126"/>
    </row>
    <row r="1127" spans="1:119" ht="15" customHeight="1" x14ac:dyDescent="0.25">
      <c r="A1127" s="13"/>
      <c r="B1127" s="1" t="str">
        <f>Table65[[#This Row],[Edificio]]</f>
        <v>TORRE CENTRAL</v>
      </c>
      <c r="C1127" s="1">
        <f>Table65[[#This Row],[PISO]]</f>
        <v>12</v>
      </c>
      <c r="D1127" s="1">
        <f>Table65[[#This Row],[N° Puesto]]</f>
        <v>64</v>
      </c>
      <c r="E1127" s="1" t="str">
        <f>Table65[[#This Row],[Apellido y Nombre]]</f>
        <v>VALLS, EZEQUIEL</v>
      </c>
      <c r="F1127" s="1">
        <f>Table65[[#This Row],[Centro Costos]]</f>
        <v>1191</v>
      </c>
      <c r="G1127" s="1">
        <f>Table65[[#This Row],[Interno]]</f>
        <v>4298</v>
      </c>
      <c r="H1127" s="1" t="str">
        <f>Table65[[#This Row],[Gerencia]]</f>
        <v>SEGMENTOS</v>
      </c>
      <c r="I1127" s="1">
        <f>Table65[[#This Row],[Observacion]]</f>
        <v>0</v>
      </c>
      <c r="J1127" s="16"/>
      <c r="BF1127"/>
      <c r="BG1127"/>
      <c r="BH1127"/>
      <c r="BI1127"/>
      <c r="BJ1127"/>
      <c r="BK1127"/>
      <c r="BL1127"/>
      <c r="BM1127"/>
      <c r="BN1127"/>
      <c r="BO1127"/>
      <c r="BP1127"/>
      <c r="BQ1127"/>
      <c r="BR1127"/>
      <c r="BS1127"/>
      <c r="BT1127"/>
      <c r="BU1127"/>
      <c r="BV1127"/>
      <c r="BW1127"/>
      <c r="BX1127"/>
      <c r="BY1127"/>
      <c r="BZ1127"/>
      <c r="CA1127"/>
      <c r="CB1127"/>
      <c r="CC1127"/>
      <c r="CD1127"/>
      <c r="CE1127"/>
      <c r="CF1127"/>
      <c r="CG1127"/>
      <c r="CH1127"/>
      <c r="CI1127"/>
      <c r="CJ1127"/>
      <c r="CK1127"/>
      <c r="CL1127"/>
      <c r="CM1127"/>
      <c r="CN1127"/>
      <c r="CO1127"/>
      <c r="CP1127"/>
      <c r="CQ1127"/>
      <c r="CR1127"/>
      <c r="CS1127"/>
      <c r="CT1127"/>
      <c r="CU1127"/>
      <c r="CV1127"/>
      <c r="CW1127"/>
      <c r="CX1127"/>
      <c r="CY1127"/>
      <c r="CZ1127"/>
      <c r="DA1127"/>
      <c r="DB1127"/>
      <c r="DC1127"/>
      <c r="DD1127"/>
      <c r="DE1127"/>
      <c r="DF1127"/>
      <c r="DG1127"/>
      <c r="DH1127"/>
      <c r="DI1127"/>
      <c r="DJ1127"/>
      <c r="DK1127"/>
      <c r="DL1127"/>
      <c r="DM1127"/>
      <c r="DN1127"/>
      <c r="DO1127"/>
    </row>
    <row r="1128" spans="1:119" ht="15" customHeight="1" x14ac:dyDescent="0.25">
      <c r="A1128" s="13"/>
      <c r="B1128" s="1" t="str">
        <f>Table65[[#This Row],[Edificio]]</f>
        <v>TORRE CENTRAL</v>
      </c>
      <c r="C1128" s="1">
        <f>Table65[[#This Row],[PISO]]</f>
        <v>12</v>
      </c>
      <c r="D1128" s="1">
        <f>Table65[[#This Row],[N° Puesto]]</f>
        <v>65</v>
      </c>
      <c r="E1128" s="1" t="str">
        <f>Table65[[#This Row],[Apellido y Nombre]]</f>
        <v>ZAMBRANO, JOSE</v>
      </c>
      <c r="F1128" s="1">
        <f>Table65[[#This Row],[Centro Costos]]</f>
        <v>1494</v>
      </c>
      <c r="G1128" s="1">
        <f>Table65[[#This Row],[Interno]]</f>
        <v>2052</v>
      </c>
      <c r="H1128" s="1" t="str">
        <f>Table65[[#This Row],[Gerencia]]</f>
        <v>MARKETING ANALÍTICO</v>
      </c>
      <c r="I1128" s="1">
        <f>Table65[[#This Row],[Observacion]]</f>
        <v>0</v>
      </c>
      <c r="J1128" s="16"/>
      <c r="BF1128"/>
      <c r="BG1128"/>
      <c r="BH1128"/>
      <c r="BI1128"/>
      <c r="BJ1128"/>
      <c r="BK1128"/>
      <c r="BL1128"/>
      <c r="BM1128"/>
      <c r="BN1128"/>
      <c r="BO1128"/>
      <c r="BP1128"/>
      <c r="BQ1128"/>
      <c r="BR1128"/>
      <c r="BS1128"/>
      <c r="BT1128"/>
      <c r="BU1128"/>
      <c r="BV1128"/>
      <c r="BW1128"/>
      <c r="BX1128"/>
      <c r="BY1128"/>
      <c r="BZ1128"/>
      <c r="CA1128"/>
      <c r="CB1128"/>
      <c r="CC1128"/>
      <c r="CD1128"/>
      <c r="CE1128"/>
      <c r="CF1128"/>
      <c r="CG1128"/>
      <c r="CH1128"/>
      <c r="CI1128"/>
      <c r="CJ1128"/>
      <c r="CK1128"/>
      <c r="CL1128"/>
      <c r="CM1128"/>
      <c r="CN1128"/>
      <c r="CO1128"/>
      <c r="CP1128"/>
      <c r="CQ1128"/>
      <c r="CR1128"/>
      <c r="CS1128"/>
      <c r="CT1128"/>
      <c r="CU1128"/>
      <c r="CV1128"/>
      <c r="CW1128"/>
      <c r="CX1128"/>
      <c r="CY1128"/>
      <c r="CZ1128"/>
      <c r="DA1128"/>
      <c r="DB1128"/>
      <c r="DC1128"/>
      <c r="DD1128"/>
      <c r="DE1128"/>
      <c r="DF1128"/>
      <c r="DG1128"/>
      <c r="DH1128"/>
      <c r="DI1128"/>
      <c r="DJ1128"/>
      <c r="DK1128"/>
      <c r="DL1128"/>
      <c r="DM1128"/>
      <c r="DN1128"/>
      <c r="DO1128"/>
    </row>
    <row r="1129" spans="1:119" ht="15" customHeight="1" x14ac:dyDescent="0.25">
      <c r="A1129" s="13"/>
      <c r="B1129" s="1" t="str">
        <f>Table65[[#This Row],[Edificio]]</f>
        <v>TORRE CENTRAL</v>
      </c>
      <c r="C1129" s="1">
        <f>Table65[[#This Row],[PISO]]</f>
        <v>12</v>
      </c>
      <c r="D1129" s="1">
        <f>Table65[[#This Row],[N° Puesto]]</f>
        <v>66</v>
      </c>
      <c r="E1129" s="1" t="str">
        <f>Table65[[#This Row],[Apellido y Nombre]]</f>
        <v>LIBRE</v>
      </c>
      <c r="F1129" s="1">
        <f>Table65[[#This Row],[Centro Costos]]</f>
        <v>1494</v>
      </c>
      <c r="G1129" s="1" t="str">
        <f>Table65[[#This Row],[Interno]]</f>
        <v>----</v>
      </c>
      <c r="H1129" s="1" t="str">
        <f>Table65[[#This Row],[Gerencia]]</f>
        <v>MARKETING ANALÍTICO</v>
      </c>
      <c r="I1129" s="1">
        <f>Table65[[#This Row],[Observacion]]</f>
        <v>0</v>
      </c>
      <c r="J1129" s="16"/>
      <c r="BF1129"/>
      <c r="BG1129"/>
      <c r="BH1129"/>
      <c r="BI1129"/>
      <c r="BJ1129"/>
      <c r="BK1129"/>
      <c r="BL1129"/>
      <c r="BM1129"/>
      <c r="BN1129"/>
      <c r="BO1129"/>
      <c r="BP1129"/>
      <c r="BQ1129"/>
      <c r="BR1129"/>
      <c r="BS1129"/>
      <c r="BT1129"/>
      <c r="BU1129"/>
      <c r="BV1129"/>
      <c r="BW1129"/>
      <c r="BX1129"/>
      <c r="BY1129"/>
      <c r="BZ1129"/>
      <c r="CA1129"/>
      <c r="CB1129"/>
      <c r="CC1129"/>
      <c r="CD1129"/>
      <c r="CE1129"/>
      <c r="CF1129"/>
      <c r="CG1129"/>
      <c r="CH1129"/>
      <c r="CI1129"/>
      <c r="CJ1129"/>
      <c r="CK1129"/>
      <c r="CL1129"/>
      <c r="CM1129"/>
      <c r="CN1129"/>
      <c r="CO1129"/>
      <c r="CP1129"/>
      <c r="CQ1129"/>
      <c r="CR1129"/>
      <c r="CS1129"/>
      <c r="CT1129"/>
      <c r="CU1129"/>
      <c r="CV1129"/>
      <c r="CW1129"/>
      <c r="CX1129"/>
      <c r="CY1129"/>
      <c r="CZ1129"/>
      <c r="DA1129"/>
      <c r="DB1129"/>
      <c r="DC1129"/>
      <c r="DD1129"/>
      <c r="DE1129"/>
      <c r="DF1129"/>
      <c r="DG1129"/>
      <c r="DH1129"/>
      <c r="DI1129"/>
      <c r="DJ1129"/>
      <c r="DK1129"/>
      <c r="DL1129"/>
      <c r="DM1129"/>
      <c r="DN1129"/>
      <c r="DO1129"/>
    </row>
    <row r="1130" spans="1:119" ht="15" customHeight="1" x14ac:dyDescent="0.25">
      <c r="A1130" s="13"/>
      <c r="B1130" s="1" t="str">
        <f>Table65[[#This Row],[Edificio]]</f>
        <v>TORRE CENTRAL</v>
      </c>
      <c r="C1130" s="1">
        <f>Table65[[#This Row],[PISO]]</f>
        <v>12</v>
      </c>
      <c r="D1130" s="1">
        <f>Table65[[#This Row],[N° Puesto]]</f>
        <v>67</v>
      </c>
      <c r="E1130" s="1" t="str">
        <f>Table65[[#This Row],[Apellido y Nombre]]</f>
        <v>BRIEVA, FLORENCIA</v>
      </c>
      <c r="F1130" s="1">
        <f>Table65[[#This Row],[Centro Costos]]</f>
        <v>1493</v>
      </c>
      <c r="G1130" s="1">
        <f>Table65[[#This Row],[Interno]]</f>
        <v>5091</v>
      </c>
      <c r="H1130" s="1" t="str">
        <f>Table65[[#This Row],[Gerencia]]</f>
        <v>RENTAS MASIVAS</v>
      </c>
      <c r="I1130" s="1" t="str">
        <f>Table65[[#This Row],[Observacion]]</f>
        <v>LICENCIA</v>
      </c>
      <c r="J1130" s="16"/>
      <c r="BF1130"/>
      <c r="BG1130"/>
      <c r="BH1130"/>
      <c r="BI1130"/>
      <c r="BJ1130"/>
      <c r="BK1130"/>
      <c r="BL1130"/>
      <c r="BM1130"/>
      <c r="BN1130"/>
      <c r="BO1130"/>
      <c r="BP1130"/>
      <c r="BQ1130"/>
      <c r="BR1130"/>
      <c r="BS1130"/>
      <c r="BT1130"/>
      <c r="BU1130"/>
      <c r="BV1130"/>
      <c r="BW1130"/>
      <c r="BX1130"/>
      <c r="BY1130"/>
      <c r="BZ1130"/>
      <c r="CA1130"/>
      <c r="CB1130"/>
      <c r="CC1130"/>
      <c r="CD1130"/>
      <c r="CE1130"/>
      <c r="CF1130"/>
      <c r="CG1130"/>
      <c r="CH1130"/>
      <c r="CI1130"/>
      <c r="CJ1130"/>
      <c r="CK1130"/>
      <c r="CL1130"/>
      <c r="CM1130"/>
      <c r="CN1130"/>
      <c r="CO1130"/>
      <c r="CP1130"/>
      <c r="CQ1130"/>
      <c r="CR1130"/>
      <c r="CS1130"/>
      <c r="CT1130"/>
      <c r="CU1130"/>
      <c r="CV1130"/>
      <c r="CW1130"/>
      <c r="CX1130"/>
      <c r="CY1130"/>
      <c r="CZ1130"/>
      <c r="DA1130"/>
      <c r="DB1130"/>
      <c r="DC1130"/>
      <c r="DD1130"/>
      <c r="DE1130"/>
      <c r="DF1130"/>
      <c r="DG1130"/>
      <c r="DH1130"/>
      <c r="DI1130"/>
      <c r="DJ1130"/>
      <c r="DK1130"/>
      <c r="DL1130"/>
      <c r="DM1130"/>
      <c r="DN1130"/>
      <c r="DO1130"/>
    </row>
    <row r="1131" spans="1:119" ht="15" customHeight="1" x14ac:dyDescent="0.25">
      <c r="A1131" s="13"/>
      <c r="B1131" s="1" t="str">
        <f>Table65[[#This Row],[Edificio]]</f>
        <v>TORRE CENTRAL</v>
      </c>
      <c r="C1131" s="1">
        <f>Table65[[#This Row],[PISO]]</f>
        <v>12</v>
      </c>
      <c r="D1131" s="1">
        <f>Table65[[#This Row],[N° Puesto]]</f>
        <v>68</v>
      </c>
      <c r="E1131" s="1" t="str">
        <f>Table65[[#This Row],[Apellido y Nombre]]</f>
        <v>BERNATEK, MATIAS</v>
      </c>
      <c r="F1131" s="1">
        <f>Table65[[#This Row],[Centro Costos]]</f>
        <v>1493</v>
      </c>
      <c r="G1131" s="1">
        <f>Table65[[#This Row],[Interno]]</f>
        <v>5795</v>
      </c>
      <c r="H1131" s="1" t="str">
        <f>Table65[[#This Row],[Gerencia]]</f>
        <v>RENTAS MASIVAS</v>
      </c>
      <c r="I1131" s="1">
        <f>Table65[[#This Row],[Observacion]]</f>
        <v>0</v>
      </c>
      <c r="J1131" s="16"/>
      <c r="BF1131"/>
      <c r="BG1131"/>
      <c r="BH1131"/>
      <c r="BI1131"/>
      <c r="BJ1131"/>
      <c r="BK1131"/>
      <c r="BL1131"/>
      <c r="BM1131"/>
      <c r="BN1131"/>
      <c r="BO1131"/>
      <c r="BP1131"/>
      <c r="BQ1131"/>
      <c r="BR1131"/>
      <c r="BS1131"/>
      <c r="BT1131"/>
      <c r="BU1131"/>
      <c r="BV1131"/>
      <c r="BW1131"/>
      <c r="BX1131"/>
      <c r="BY1131"/>
      <c r="BZ1131"/>
      <c r="CA1131"/>
      <c r="CB1131"/>
      <c r="CC1131"/>
      <c r="CD1131"/>
      <c r="CE1131"/>
      <c r="CF1131"/>
      <c r="CG1131"/>
      <c r="CH1131"/>
      <c r="CI1131"/>
      <c r="CJ1131"/>
      <c r="CK1131"/>
      <c r="CL1131"/>
      <c r="CM1131"/>
      <c r="CN1131"/>
      <c r="CO1131"/>
      <c r="CP1131"/>
      <c r="CQ1131"/>
      <c r="CR1131"/>
      <c r="CS1131"/>
      <c r="CT1131"/>
      <c r="CU1131"/>
      <c r="CV1131"/>
      <c r="CW1131"/>
      <c r="CX1131"/>
      <c r="CY1131"/>
      <c r="CZ1131"/>
      <c r="DA1131"/>
      <c r="DB1131"/>
      <c r="DC1131"/>
      <c r="DD1131"/>
      <c r="DE1131"/>
      <c r="DF1131"/>
      <c r="DG1131"/>
      <c r="DH1131"/>
      <c r="DI1131"/>
      <c r="DJ1131"/>
      <c r="DK1131"/>
      <c r="DL1131"/>
      <c r="DM1131"/>
      <c r="DN1131"/>
      <c r="DO1131"/>
    </row>
    <row r="1132" spans="1:119" ht="15" customHeight="1" x14ac:dyDescent="0.25">
      <c r="A1132" s="13"/>
      <c r="B1132" s="1" t="str">
        <f>Table65[[#This Row],[Edificio]]</f>
        <v>TORRE CENTRAL</v>
      </c>
      <c r="C1132" s="1">
        <f>Table65[[#This Row],[PISO]]</f>
        <v>12</v>
      </c>
      <c r="D1132" s="1">
        <f>Table65[[#This Row],[N° Puesto]]</f>
        <v>69</v>
      </c>
      <c r="E1132" s="1" t="str">
        <f>Table65[[#This Row],[Apellido y Nombre]]</f>
        <v>LIBRE</v>
      </c>
      <c r="F1132" s="1">
        <f>Table65[[#This Row],[Centro Costos]]</f>
        <v>1493</v>
      </c>
      <c r="G1132" s="1" t="str">
        <f>Table65[[#This Row],[Interno]]</f>
        <v>----</v>
      </c>
      <c r="H1132" s="1" t="str">
        <f>Table65[[#This Row],[Gerencia]]</f>
        <v>RENTAS MASIVAS</v>
      </c>
      <c r="I1132" s="1">
        <f>Table65[[#This Row],[Observacion]]</f>
        <v>0</v>
      </c>
      <c r="J1132" s="16"/>
      <c r="BF1132"/>
      <c r="BG1132"/>
      <c r="BH1132"/>
      <c r="BI1132"/>
      <c r="BJ1132"/>
      <c r="BK1132"/>
      <c r="BL1132"/>
      <c r="BM1132"/>
      <c r="BN1132"/>
      <c r="BO1132"/>
      <c r="BP1132"/>
      <c r="BQ1132"/>
      <c r="BR1132"/>
      <c r="BS1132"/>
      <c r="BT1132"/>
      <c r="BU1132"/>
      <c r="BV1132"/>
      <c r="BW1132"/>
      <c r="BX1132"/>
      <c r="BY1132"/>
      <c r="BZ1132"/>
      <c r="CA1132"/>
      <c r="CB1132"/>
      <c r="CC1132"/>
      <c r="CD1132"/>
      <c r="CE1132"/>
      <c r="CF1132"/>
      <c r="CG1132"/>
      <c r="CH1132"/>
      <c r="CI1132"/>
      <c r="CJ1132"/>
      <c r="CK1132"/>
      <c r="CL1132"/>
      <c r="CM1132"/>
      <c r="CN1132"/>
      <c r="CO1132"/>
      <c r="CP1132"/>
      <c r="CQ1132"/>
      <c r="CR1132"/>
      <c r="CS1132"/>
      <c r="CT1132"/>
      <c r="CU1132"/>
      <c r="CV1132"/>
      <c r="CW1132"/>
      <c r="CX1132"/>
      <c r="CY1132"/>
      <c r="CZ1132"/>
      <c r="DA1132"/>
      <c r="DB1132"/>
      <c r="DC1132"/>
      <c r="DD1132"/>
      <c r="DE1132"/>
      <c r="DF1132"/>
      <c r="DG1132"/>
      <c r="DH1132"/>
      <c r="DI1132"/>
      <c r="DJ1132"/>
      <c r="DK1132"/>
      <c r="DL1132"/>
      <c r="DM1132"/>
      <c r="DN1132"/>
      <c r="DO1132"/>
    </row>
    <row r="1133" spans="1:119" ht="15" customHeight="1" x14ac:dyDescent="0.25">
      <c r="A1133" s="13"/>
      <c r="B1133" s="1" t="str">
        <f>Table65[[#This Row],[Edificio]]</f>
        <v>TORRE CENTRAL</v>
      </c>
      <c r="C1133" s="1">
        <f>Table65[[#This Row],[PISO]]</f>
        <v>12</v>
      </c>
      <c r="D1133" s="1">
        <f>Table65[[#This Row],[N° Puesto]]</f>
        <v>70</v>
      </c>
      <c r="E1133" s="1" t="str">
        <f>Table65[[#This Row],[Apellido y Nombre]]</f>
        <v>BATAGLIA, NICOLAS</v>
      </c>
      <c r="F1133" s="1">
        <f>Table65[[#This Row],[Centro Costos]]</f>
        <v>1434</v>
      </c>
      <c r="G1133" s="1">
        <f>Table65[[#This Row],[Interno]]</f>
        <v>2662</v>
      </c>
      <c r="H1133" s="1" t="str">
        <f>Table65[[#This Row],[Gerencia]]</f>
        <v>NEGOCIOS Y PYMES</v>
      </c>
      <c r="I1133" s="1">
        <f>Table65[[#This Row],[Observacion]]</f>
        <v>0</v>
      </c>
      <c r="J1133" s="16"/>
      <c r="BF1133"/>
      <c r="BG1133"/>
      <c r="BH1133"/>
      <c r="BI1133"/>
      <c r="BJ1133"/>
      <c r="BK1133"/>
      <c r="BL1133"/>
      <c r="BM1133"/>
      <c r="BN1133"/>
      <c r="BO1133"/>
      <c r="BP1133"/>
      <c r="BQ1133"/>
      <c r="BR1133"/>
      <c r="BS1133"/>
      <c r="BT1133"/>
      <c r="BU1133"/>
      <c r="BV1133"/>
      <c r="BW1133"/>
      <c r="BX1133"/>
      <c r="BY1133"/>
      <c r="BZ1133"/>
      <c r="CA1133"/>
      <c r="CB1133"/>
      <c r="CC1133"/>
      <c r="CD1133"/>
      <c r="CE1133"/>
      <c r="CF1133"/>
      <c r="CG1133"/>
      <c r="CH1133"/>
      <c r="CI1133"/>
      <c r="CJ1133"/>
      <c r="CK1133"/>
      <c r="CL1133"/>
      <c r="CM1133"/>
      <c r="CN1133"/>
      <c r="CO1133"/>
      <c r="CP1133"/>
      <c r="CQ1133"/>
      <c r="CR1133"/>
      <c r="CS1133"/>
      <c r="CT1133"/>
      <c r="CU1133"/>
      <c r="CV1133"/>
      <c r="CW1133"/>
      <c r="CX1133"/>
      <c r="CY1133"/>
      <c r="CZ1133"/>
      <c r="DA1133"/>
      <c r="DB1133"/>
      <c r="DC1133"/>
      <c r="DD1133"/>
      <c r="DE1133"/>
      <c r="DF1133"/>
      <c r="DG1133"/>
      <c r="DH1133"/>
      <c r="DI1133"/>
      <c r="DJ1133"/>
      <c r="DK1133"/>
      <c r="DL1133"/>
      <c r="DM1133"/>
      <c r="DN1133"/>
      <c r="DO1133"/>
    </row>
    <row r="1134" spans="1:119" ht="15" customHeight="1" x14ac:dyDescent="0.25">
      <c r="A1134" s="13"/>
      <c r="B1134" s="1" t="str">
        <f>Table65[[#This Row],[Edificio]]</f>
        <v>TORRE CENTRAL</v>
      </c>
      <c r="C1134" s="1">
        <f>Table65[[#This Row],[PISO]]</f>
        <v>12</v>
      </c>
      <c r="D1134" s="1">
        <f>Table65[[#This Row],[N° Puesto]]</f>
        <v>71</v>
      </c>
      <c r="E1134" s="1" t="str">
        <f>Table65[[#This Row],[Apellido y Nombre]]</f>
        <v>VIGNERA, VANESA</v>
      </c>
      <c r="F1134" s="1">
        <f>Table65[[#This Row],[Centro Costos]]</f>
        <v>1434</v>
      </c>
      <c r="G1134" s="1">
        <f>Table65[[#This Row],[Interno]]</f>
        <v>2563</v>
      </c>
      <c r="H1134" s="1" t="str">
        <f>Table65[[#This Row],[Gerencia]]</f>
        <v>NEGOCIOS Y PYMES</v>
      </c>
      <c r="I1134" s="1">
        <f>Table65[[#This Row],[Observacion]]</f>
        <v>0</v>
      </c>
      <c r="J1134" s="16"/>
      <c r="BF1134"/>
      <c r="BG1134"/>
      <c r="BH1134"/>
      <c r="BI1134"/>
      <c r="BJ1134"/>
      <c r="BK1134"/>
      <c r="BL1134"/>
      <c r="BM1134"/>
      <c r="BN1134"/>
      <c r="BO1134"/>
      <c r="BP1134"/>
      <c r="BQ1134"/>
      <c r="BR1134"/>
      <c r="BS1134"/>
      <c r="BT1134"/>
      <c r="BU1134"/>
      <c r="BV1134"/>
      <c r="BW1134"/>
      <c r="BX1134"/>
      <c r="BY1134"/>
      <c r="BZ1134"/>
      <c r="CA1134"/>
      <c r="CB1134"/>
      <c r="CC1134"/>
      <c r="CD1134"/>
      <c r="CE1134"/>
      <c r="CF1134"/>
      <c r="CG1134"/>
      <c r="CH1134"/>
      <c r="CI1134"/>
      <c r="CJ1134"/>
      <c r="CK1134"/>
      <c r="CL1134"/>
      <c r="CM1134"/>
      <c r="CN1134"/>
      <c r="CO1134"/>
      <c r="CP1134"/>
      <c r="CQ1134"/>
      <c r="CR1134"/>
      <c r="CS1134"/>
      <c r="CT1134"/>
      <c r="CU1134"/>
      <c r="CV1134"/>
      <c r="CW1134"/>
      <c r="CX1134"/>
      <c r="CY1134"/>
      <c r="CZ1134"/>
      <c r="DA1134"/>
      <c r="DB1134"/>
      <c r="DC1134"/>
      <c r="DD1134"/>
      <c r="DE1134"/>
      <c r="DF1134"/>
      <c r="DG1134"/>
      <c r="DH1134"/>
      <c r="DI1134"/>
      <c r="DJ1134"/>
      <c r="DK1134"/>
      <c r="DL1134"/>
      <c r="DM1134"/>
      <c r="DN1134"/>
      <c r="DO1134"/>
    </row>
    <row r="1135" spans="1:119" ht="15" customHeight="1" x14ac:dyDescent="0.25">
      <c r="A1135" s="13"/>
      <c r="B1135" s="1" t="str">
        <f>Table65[[#This Row],[Edificio]]</f>
        <v>TORRE CENTRAL</v>
      </c>
      <c r="C1135" s="1">
        <f>Table65[[#This Row],[PISO]]</f>
        <v>12</v>
      </c>
      <c r="D1135" s="1">
        <f>Table65[[#This Row],[N° Puesto]]</f>
        <v>72</v>
      </c>
      <c r="E1135" s="1" t="str">
        <f>Table65[[#This Row],[Apellido y Nombre]]</f>
        <v>VIVONE, MARIA</v>
      </c>
      <c r="F1135" s="1">
        <f>Table65[[#This Row],[Centro Costos]]</f>
        <v>1493</v>
      </c>
      <c r="G1135" s="1">
        <f>Table65[[#This Row],[Interno]]</f>
        <v>2198</v>
      </c>
      <c r="H1135" s="1" t="str">
        <f>Table65[[#This Row],[Gerencia]]</f>
        <v>RENTAS MASIVAS</v>
      </c>
      <c r="I1135" s="1">
        <f>Table65[[#This Row],[Observacion]]</f>
        <v>0</v>
      </c>
      <c r="J1135" s="16"/>
      <c r="BF1135"/>
      <c r="BG1135"/>
      <c r="BH1135"/>
      <c r="BI1135"/>
      <c r="BJ1135"/>
      <c r="BK1135"/>
      <c r="BL1135"/>
      <c r="BM1135"/>
      <c r="BN1135"/>
      <c r="BO1135"/>
      <c r="BP1135"/>
      <c r="BQ1135"/>
      <c r="BR1135"/>
      <c r="BS1135"/>
      <c r="BT1135"/>
      <c r="BU1135"/>
      <c r="BV1135"/>
      <c r="BW1135"/>
      <c r="BX1135"/>
      <c r="BY1135"/>
      <c r="BZ1135"/>
      <c r="CA1135"/>
      <c r="CB1135"/>
      <c r="CC1135"/>
      <c r="CD1135"/>
      <c r="CE1135"/>
      <c r="CF1135"/>
      <c r="CG1135"/>
      <c r="CH1135"/>
      <c r="CI1135"/>
      <c r="CJ1135"/>
      <c r="CK1135"/>
      <c r="CL1135"/>
      <c r="CM1135"/>
      <c r="CN1135"/>
      <c r="CO1135"/>
      <c r="CP1135"/>
      <c r="CQ1135"/>
      <c r="CR1135"/>
      <c r="CS1135"/>
      <c r="CT1135"/>
      <c r="CU1135"/>
      <c r="CV1135"/>
      <c r="CW1135"/>
      <c r="CX1135"/>
      <c r="CY1135"/>
      <c r="CZ1135"/>
      <c r="DA1135"/>
      <c r="DB1135"/>
      <c r="DC1135"/>
      <c r="DD1135"/>
      <c r="DE1135"/>
      <c r="DF1135"/>
      <c r="DG1135"/>
      <c r="DH1135"/>
      <c r="DI1135"/>
      <c r="DJ1135"/>
      <c r="DK1135"/>
      <c r="DL1135"/>
      <c r="DM1135"/>
      <c r="DN1135"/>
      <c r="DO1135"/>
    </row>
    <row r="1136" spans="1:119" ht="15" customHeight="1" x14ac:dyDescent="0.25">
      <c r="A1136" s="13"/>
      <c r="B1136" s="1" t="str">
        <f>Table65[[#This Row],[Edificio]]</f>
        <v>TORRE CENTRAL</v>
      </c>
      <c r="C1136" s="1">
        <f>Table65[[#This Row],[PISO]]</f>
        <v>12</v>
      </c>
      <c r="D1136" s="1">
        <f>Table65[[#This Row],[N° Puesto]]</f>
        <v>73</v>
      </c>
      <c r="E1136" s="1" t="str">
        <f>Table65[[#This Row],[Apellido y Nombre]]</f>
        <v>ROBERT, DELFINA</v>
      </c>
      <c r="F1136" s="1">
        <f>Table65[[#This Row],[Centro Costos]]</f>
        <v>1493</v>
      </c>
      <c r="G1136" s="1">
        <f>Table65[[#This Row],[Interno]]</f>
        <v>2011</v>
      </c>
      <c r="H1136" s="1" t="str">
        <f>Table65[[#This Row],[Gerencia]]</f>
        <v>RENTAS MASIVAS</v>
      </c>
      <c r="I1136" s="1">
        <f>Table65[[#This Row],[Observacion]]</f>
        <v>0</v>
      </c>
      <c r="J1136" s="16"/>
      <c r="BF1136"/>
      <c r="BG1136"/>
      <c r="BH1136"/>
      <c r="BI1136"/>
      <c r="BJ1136"/>
      <c r="BK1136"/>
      <c r="BL1136"/>
      <c r="BM1136"/>
      <c r="BN1136"/>
      <c r="BO1136"/>
      <c r="BP1136"/>
      <c r="BQ1136"/>
      <c r="BR1136"/>
      <c r="BS1136"/>
      <c r="BT1136"/>
      <c r="BU1136"/>
      <c r="BV1136"/>
      <c r="BW1136"/>
      <c r="BX1136"/>
      <c r="BY1136"/>
      <c r="BZ1136"/>
      <c r="CA1136"/>
      <c r="CB1136"/>
      <c r="CC1136"/>
      <c r="CD1136"/>
      <c r="CE1136"/>
      <c r="CF1136"/>
      <c r="CG1136"/>
      <c r="CH1136"/>
      <c r="CI1136"/>
      <c r="CJ1136"/>
      <c r="CK1136"/>
      <c r="CL1136"/>
      <c r="CM1136"/>
      <c r="CN1136"/>
      <c r="CO1136"/>
      <c r="CP1136"/>
      <c r="CQ1136"/>
      <c r="CR1136"/>
      <c r="CS1136"/>
      <c r="CT1136"/>
      <c r="CU1136"/>
      <c r="CV1136"/>
      <c r="CW1136"/>
      <c r="CX1136"/>
      <c r="CY1136"/>
      <c r="CZ1136"/>
      <c r="DA1136"/>
      <c r="DB1136"/>
      <c r="DC1136"/>
      <c r="DD1136"/>
      <c r="DE1136"/>
      <c r="DF1136"/>
      <c r="DG1136"/>
      <c r="DH1136"/>
      <c r="DI1136"/>
      <c r="DJ1136"/>
      <c r="DK1136"/>
      <c r="DL1136"/>
      <c r="DM1136"/>
      <c r="DN1136"/>
      <c r="DO1136"/>
    </row>
    <row r="1137" spans="1:119" ht="15" customHeight="1" x14ac:dyDescent="0.25">
      <c r="A1137" s="13"/>
      <c r="B1137" s="1" t="str">
        <f>Table65[[#This Row],[Edificio]]</f>
        <v>TORRE CENTRAL</v>
      </c>
      <c r="C1137" s="1">
        <f>Table65[[#This Row],[PISO]]</f>
        <v>12</v>
      </c>
      <c r="D1137" s="1">
        <f>Table65[[#This Row],[N° Puesto]]</f>
        <v>74</v>
      </c>
      <c r="E1137" s="1" t="str">
        <f>Table65[[#This Row],[Apellido y Nombre]]</f>
        <v>LOGASCIO, MATIAS</v>
      </c>
      <c r="F1137" s="1">
        <f>Table65[[#This Row],[Centro Costos]]</f>
        <v>1493</v>
      </c>
      <c r="G1137" s="1" t="str">
        <f>Table65[[#This Row],[Interno]]</f>
        <v>------</v>
      </c>
      <c r="H1137" s="1" t="str">
        <f>Table65[[#This Row],[Gerencia]]</f>
        <v>RENTAS MASIVAS</v>
      </c>
      <c r="I1137" s="1">
        <f>Table65[[#This Row],[Observacion]]</f>
        <v>0</v>
      </c>
      <c r="J1137" s="16"/>
      <c r="BF1137"/>
      <c r="BG1137"/>
      <c r="BH1137"/>
      <c r="BI1137"/>
      <c r="BJ1137"/>
      <c r="BK1137"/>
      <c r="BL1137"/>
      <c r="BM1137"/>
      <c r="BN1137"/>
      <c r="BO1137"/>
      <c r="BP1137"/>
      <c r="BQ1137"/>
      <c r="BR1137"/>
      <c r="BS1137"/>
      <c r="BT1137"/>
      <c r="BU1137"/>
      <c r="BV1137"/>
      <c r="BW1137"/>
      <c r="BX1137"/>
      <c r="BY1137"/>
      <c r="BZ1137"/>
      <c r="CA1137"/>
      <c r="CB1137"/>
      <c r="CC1137"/>
      <c r="CD1137"/>
      <c r="CE1137"/>
      <c r="CF1137"/>
      <c r="CG1137"/>
      <c r="CH1137"/>
      <c r="CI1137"/>
      <c r="CJ1137"/>
      <c r="CK1137"/>
      <c r="CL1137"/>
      <c r="CM1137"/>
      <c r="CN1137"/>
      <c r="CO1137"/>
      <c r="CP1137"/>
      <c r="CQ1137"/>
      <c r="CR1137"/>
      <c r="CS1137"/>
      <c r="CT1137"/>
      <c r="CU1137"/>
      <c r="CV1137"/>
      <c r="CW1137"/>
      <c r="CX1137"/>
      <c r="CY1137"/>
      <c r="CZ1137"/>
      <c r="DA1137"/>
      <c r="DB1137"/>
      <c r="DC1137"/>
      <c r="DD1137"/>
      <c r="DE1137"/>
      <c r="DF1137"/>
      <c r="DG1137"/>
      <c r="DH1137"/>
      <c r="DI1137"/>
      <c r="DJ1137"/>
      <c r="DK1137"/>
      <c r="DL1137"/>
      <c r="DM1137"/>
      <c r="DN1137"/>
      <c r="DO1137"/>
    </row>
    <row r="1138" spans="1:119" ht="15" customHeight="1" x14ac:dyDescent="0.25">
      <c r="A1138" s="13"/>
      <c r="B1138" s="1" t="str">
        <f>Table65[[#This Row],[Edificio]]</f>
        <v>TORRE CENTRAL</v>
      </c>
      <c r="C1138" s="1">
        <f>Table65[[#This Row],[PISO]]</f>
        <v>12</v>
      </c>
      <c r="D1138" s="1">
        <f>Table65[[#This Row],[N° Puesto]]</f>
        <v>75</v>
      </c>
      <c r="E1138" s="1" t="str">
        <f>Table65[[#This Row],[Apellido y Nombre]]</f>
        <v>FANELI, EZEQUIEL</v>
      </c>
      <c r="F1138" s="1">
        <f>Table65[[#This Row],[Centro Costos]]</f>
        <v>1493</v>
      </c>
      <c r="G1138" s="1">
        <f>Table65[[#This Row],[Interno]]</f>
        <v>5236</v>
      </c>
      <c r="H1138" s="1" t="str">
        <f>Table65[[#This Row],[Gerencia]]</f>
        <v>RENTAS MASIVAS</v>
      </c>
      <c r="I1138" s="1">
        <f>Table65[[#This Row],[Observacion]]</f>
        <v>0</v>
      </c>
      <c r="J1138" s="16"/>
      <c r="BF1138"/>
      <c r="BG1138"/>
      <c r="BH1138"/>
      <c r="BI1138"/>
      <c r="BJ1138"/>
      <c r="BK1138"/>
      <c r="BL1138"/>
      <c r="BM1138"/>
      <c r="BN1138"/>
      <c r="BO1138"/>
      <c r="BP1138"/>
      <c r="BQ1138"/>
      <c r="BR1138"/>
      <c r="BS1138"/>
      <c r="BT1138"/>
      <c r="BU1138"/>
      <c r="BV1138"/>
      <c r="BW1138"/>
      <c r="BX1138"/>
      <c r="BY1138"/>
      <c r="BZ1138"/>
      <c r="CA1138"/>
      <c r="CB1138"/>
      <c r="CC1138"/>
      <c r="CD1138"/>
      <c r="CE1138"/>
      <c r="CF1138"/>
      <c r="CG1138"/>
      <c r="CH1138"/>
      <c r="CI1138"/>
      <c r="CJ1138"/>
      <c r="CK1138"/>
      <c r="CL1138"/>
      <c r="CM1138"/>
      <c r="CN1138"/>
      <c r="CO1138"/>
      <c r="CP1138"/>
      <c r="CQ1138"/>
      <c r="CR1138"/>
      <c r="CS1138"/>
      <c r="CT1138"/>
      <c r="CU1138"/>
      <c r="CV1138"/>
      <c r="CW1138"/>
      <c r="CX1138"/>
      <c r="CY1138"/>
      <c r="CZ1138"/>
      <c r="DA1138"/>
      <c r="DB1138"/>
      <c r="DC1138"/>
      <c r="DD1138"/>
      <c r="DE1138"/>
      <c r="DF1138"/>
      <c r="DG1138"/>
      <c r="DH1138"/>
      <c r="DI1138"/>
      <c r="DJ1138"/>
      <c r="DK1138"/>
      <c r="DL1138"/>
      <c r="DM1138"/>
      <c r="DN1138"/>
      <c r="DO1138"/>
    </row>
    <row r="1139" spans="1:119" ht="15" customHeight="1" x14ac:dyDescent="0.25">
      <c r="A1139" s="13"/>
      <c r="B1139" s="1" t="str">
        <f>Table65[[#This Row],[Edificio]]</f>
        <v>TORRE CENTRAL</v>
      </c>
      <c r="C1139" s="1">
        <f>Table65[[#This Row],[PISO]]</f>
        <v>12</v>
      </c>
      <c r="D1139" s="1">
        <f>Table65[[#This Row],[N° Puesto]]</f>
        <v>76</v>
      </c>
      <c r="E1139" s="1" t="str">
        <f>Table65[[#This Row],[Apellido y Nombre]]</f>
        <v>LIBRE</v>
      </c>
      <c r="F1139" s="1">
        <f>Table65[[#This Row],[Centro Costos]]</f>
        <v>1025</v>
      </c>
      <c r="G1139" s="1" t="str">
        <f>Table65[[#This Row],[Interno]]</f>
        <v>----</v>
      </c>
      <c r="H1139" s="1" t="str">
        <f>Table65[[#This Row],[Gerencia]]</f>
        <v>PUBLICIDAD</v>
      </c>
      <c r="I1139" s="1">
        <f>Table65[[#This Row],[Observacion]]</f>
        <v>0</v>
      </c>
      <c r="J1139" s="16"/>
      <c r="BF1139"/>
      <c r="BG1139"/>
      <c r="BH1139"/>
      <c r="BI1139"/>
      <c r="BJ1139"/>
      <c r="BK1139"/>
      <c r="BL1139"/>
      <c r="BM1139"/>
      <c r="BN1139"/>
      <c r="BO1139"/>
      <c r="BP1139"/>
      <c r="BQ1139"/>
      <c r="BR1139"/>
      <c r="BS1139"/>
      <c r="BT1139"/>
      <c r="BU1139"/>
      <c r="BV1139"/>
      <c r="BW1139"/>
      <c r="BX1139"/>
      <c r="BY1139"/>
      <c r="BZ1139"/>
      <c r="CA1139"/>
      <c r="CB1139"/>
      <c r="CC1139"/>
      <c r="CD1139"/>
      <c r="CE1139"/>
      <c r="CF1139"/>
      <c r="CG1139"/>
      <c r="CH1139"/>
      <c r="CI1139"/>
      <c r="CJ1139"/>
      <c r="CK1139"/>
      <c r="CL1139"/>
      <c r="CM1139"/>
      <c r="CN1139"/>
      <c r="CO1139"/>
      <c r="CP1139"/>
      <c r="CQ1139"/>
      <c r="CR1139"/>
      <c r="CS1139"/>
      <c r="CT1139"/>
      <c r="CU1139"/>
      <c r="CV1139"/>
      <c r="CW1139"/>
      <c r="CX1139"/>
      <c r="CY1139"/>
      <c r="CZ1139"/>
      <c r="DA1139"/>
      <c r="DB1139"/>
      <c r="DC1139"/>
      <c r="DD1139"/>
      <c r="DE1139"/>
      <c r="DF1139"/>
      <c r="DG1139"/>
      <c r="DH1139"/>
      <c r="DI1139"/>
      <c r="DJ1139"/>
      <c r="DK1139"/>
      <c r="DL1139"/>
      <c r="DM1139"/>
      <c r="DN1139"/>
      <c r="DO1139"/>
    </row>
    <row r="1140" spans="1:119" ht="15" customHeight="1" x14ac:dyDescent="0.25">
      <c r="A1140" s="13"/>
      <c r="B1140" s="1" t="str">
        <f>Table65[[#This Row],[Edificio]]</f>
        <v>TORRE CENTRAL</v>
      </c>
      <c r="C1140" s="1">
        <f>Table65[[#This Row],[PISO]]</f>
        <v>12</v>
      </c>
      <c r="D1140" s="1">
        <f>Table65[[#This Row],[N° Puesto]]</f>
        <v>77</v>
      </c>
      <c r="E1140" s="1" t="str">
        <f>Table65[[#This Row],[Apellido y Nombre]]</f>
        <v>LIBRE</v>
      </c>
      <c r="F1140" s="1">
        <f>Table65[[#This Row],[Centro Costos]]</f>
        <v>1025</v>
      </c>
      <c r="G1140" s="1" t="str">
        <f>Table65[[#This Row],[Interno]]</f>
        <v>----</v>
      </c>
      <c r="H1140" s="1" t="str">
        <f>Table65[[#This Row],[Gerencia]]</f>
        <v>PUBLICIDAD</v>
      </c>
      <c r="I1140" s="1">
        <f>Table65[[#This Row],[Observacion]]</f>
        <v>0</v>
      </c>
      <c r="J1140" s="16"/>
      <c r="BF1140"/>
      <c r="BG1140"/>
      <c r="BH1140"/>
      <c r="BI1140"/>
      <c r="BJ1140"/>
      <c r="BK1140"/>
      <c r="BL1140"/>
      <c r="BM1140"/>
      <c r="BN1140"/>
      <c r="BO1140"/>
      <c r="BP1140"/>
      <c r="BQ1140"/>
      <c r="BR1140"/>
      <c r="BS1140"/>
      <c r="BT1140"/>
      <c r="BU1140"/>
      <c r="BV1140"/>
      <c r="BW1140"/>
      <c r="BX1140"/>
      <c r="BY1140"/>
      <c r="BZ1140"/>
      <c r="CA1140"/>
      <c r="CB1140"/>
      <c r="CC1140"/>
      <c r="CD1140"/>
      <c r="CE1140"/>
      <c r="CF1140"/>
      <c r="CG1140"/>
      <c r="CH1140"/>
      <c r="CI1140"/>
      <c r="CJ1140"/>
      <c r="CK1140"/>
      <c r="CL1140"/>
      <c r="CM1140"/>
      <c r="CN1140"/>
      <c r="CO1140"/>
      <c r="CP1140"/>
      <c r="CQ1140"/>
      <c r="CR1140"/>
      <c r="CS1140"/>
      <c r="CT1140"/>
      <c r="CU1140"/>
      <c r="CV1140"/>
      <c r="CW1140"/>
      <c r="CX1140"/>
      <c r="CY1140"/>
      <c r="CZ1140"/>
      <c r="DA1140"/>
      <c r="DB1140"/>
      <c r="DC1140"/>
      <c r="DD1140"/>
      <c r="DE1140"/>
      <c r="DF1140"/>
      <c r="DG1140"/>
      <c r="DH1140"/>
      <c r="DI1140"/>
      <c r="DJ1140"/>
      <c r="DK1140"/>
      <c r="DL1140"/>
      <c r="DM1140"/>
      <c r="DN1140"/>
      <c r="DO1140"/>
    </row>
    <row r="1141" spans="1:119" ht="15" customHeight="1" x14ac:dyDescent="0.25">
      <c r="A1141" s="13"/>
      <c r="B1141" s="1" t="str">
        <f>Table65[[#This Row],[Edificio]]</f>
        <v>TORRE CENTRAL</v>
      </c>
      <c r="C1141" s="1">
        <f>Table65[[#This Row],[PISO]]</f>
        <v>12</v>
      </c>
      <c r="D1141" s="1">
        <f>Table65[[#This Row],[N° Puesto]]</f>
        <v>78</v>
      </c>
      <c r="E1141" s="1" t="str">
        <f>Table65[[#This Row],[Apellido y Nombre]]</f>
        <v>LIBRE</v>
      </c>
      <c r="F1141" s="1">
        <f>Table65[[#This Row],[Centro Costos]]</f>
        <v>1434</v>
      </c>
      <c r="G1141" s="1" t="str">
        <f>Table65[[#This Row],[Interno]]</f>
        <v>----</v>
      </c>
      <c r="H1141" s="1" t="str">
        <f>Table65[[#This Row],[Gerencia]]</f>
        <v>NEGOCIOS Y PYMES</v>
      </c>
      <c r="I1141" s="1">
        <f>Table65[[#This Row],[Observacion]]</f>
        <v>0</v>
      </c>
      <c r="J1141" s="16"/>
      <c r="BF1141"/>
      <c r="BG1141"/>
      <c r="BH1141"/>
      <c r="BI1141"/>
      <c r="BJ1141"/>
      <c r="BK1141"/>
      <c r="BL1141"/>
      <c r="BM1141"/>
      <c r="BN1141"/>
      <c r="BO1141"/>
      <c r="BP1141"/>
      <c r="BQ1141"/>
      <c r="BR1141"/>
      <c r="BS1141"/>
      <c r="BT1141"/>
      <c r="BU1141"/>
      <c r="BV1141"/>
      <c r="BW1141"/>
      <c r="BX1141"/>
      <c r="BY1141"/>
      <c r="BZ1141"/>
      <c r="CA1141"/>
      <c r="CB1141"/>
      <c r="CC1141"/>
      <c r="CD1141"/>
      <c r="CE1141"/>
      <c r="CF1141"/>
      <c r="CG1141"/>
      <c r="CH1141"/>
      <c r="CI1141"/>
      <c r="CJ1141"/>
      <c r="CK1141"/>
      <c r="CL1141"/>
      <c r="CM1141"/>
      <c r="CN1141"/>
      <c r="CO1141"/>
      <c r="CP1141"/>
      <c r="CQ1141"/>
      <c r="CR1141"/>
      <c r="CS1141"/>
      <c r="CT1141"/>
      <c r="CU1141"/>
      <c r="CV1141"/>
      <c r="CW1141"/>
      <c r="CX1141"/>
      <c r="CY1141"/>
      <c r="CZ1141"/>
      <c r="DA1141"/>
      <c r="DB1141"/>
      <c r="DC1141"/>
      <c r="DD1141"/>
      <c r="DE1141"/>
      <c r="DF1141"/>
      <c r="DG1141"/>
      <c r="DH1141"/>
      <c r="DI1141"/>
      <c r="DJ1141"/>
      <c r="DK1141"/>
      <c r="DL1141"/>
      <c r="DM1141"/>
      <c r="DN1141"/>
      <c r="DO1141"/>
    </row>
    <row r="1142" spans="1:119" ht="15" customHeight="1" x14ac:dyDescent="0.25">
      <c r="A1142" s="13"/>
      <c r="B1142" s="1" t="str">
        <f>Table65[[#This Row],[Edificio]]</f>
        <v>TORRE CENTRAL</v>
      </c>
      <c r="C1142" s="1">
        <f>Table65[[#This Row],[PISO]]</f>
        <v>12</v>
      </c>
      <c r="D1142" s="1">
        <f>Table65[[#This Row],[N° Puesto]]</f>
        <v>79</v>
      </c>
      <c r="E1142" s="1" t="str">
        <f>Table65[[#This Row],[Apellido y Nombre]]</f>
        <v>BOUCHOUX, DIEGO</v>
      </c>
      <c r="F1142" s="1">
        <f>Table65[[#This Row],[Centro Costos]]</f>
        <v>1434</v>
      </c>
      <c r="G1142" s="1">
        <f>Table65[[#This Row],[Interno]]</f>
        <v>4693</v>
      </c>
      <c r="H1142" s="1" t="str">
        <f>Table65[[#This Row],[Gerencia]]</f>
        <v>NEGOCIOS Y PYMES</v>
      </c>
      <c r="I1142" s="1">
        <f>Table65[[#This Row],[Observacion]]</f>
        <v>0</v>
      </c>
      <c r="J1142" s="16"/>
      <c r="BF1142"/>
      <c r="BG1142"/>
      <c r="BH1142"/>
      <c r="BI1142"/>
      <c r="BJ1142"/>
      <c r="BK1142"/>
      <c r="BL1142"/>
      <c r="BM1142"/>
      <c r="BN1142"/>
      <c r="BO1142"/>
      <c r="BP1142"/>
      <c r="BQ1142"/>
      <c r="BR1142"/>
      <c r="BS1142"/>
      <c r="BT1142"/>
      <c r="BU1142"/>
      <c r="BV1142"/>
      <c r="BW1142"/>
      <c r="BX1142"/>
      <c r="BY1142"/>
      <c r="BZ1142"/>
      <c r="CA1142"/>
      <c r="CB1142"/>
      <c r="CC1142"/>
      <c r="CD1142"/>
      <c r="CE1142"/>
      <c r="CF1142"/>
      <c r="CG1142"/>
      <c r="CH1142"/>
      <c r="CI1142"/>
      <c r="CJ1142"/>
      <c r="CK1142"/>
      <c r="CL1142"/>
      <c r="CM1142"/>
      <c r="CN1142"/>
      <c r="CO1142"/>
      <c r="CP1142"/>
      <c r="CQ1142"/>
      <c r="CR1142"/>
      <c r="CS1142"/>
      <c r="CT1142"/>
      <c r="CU1142"/>
      <c r="CV1142"/>
      <c r="CW1142"/>
      <c r="CX1142"/>
      <c r="CY1142"/>
      <c r="CZ1142"/>
      <c r="DA1142"/>
      <c r="DB1142"/>
      <c r="DC1142"/>
      <c r="DD1142"/>
      <c r="DE1142"/>
      <c r="DF1142"/>
      <c r="DG1142"/>
      <c r="DH1142"/>
      <c r="DI1142"/>
      <c r="DJ1142"/>
      <c r="DK1142"/>
      <c r="DL1142"/>
      <c r="DM1142"/>
      <c r="DN1142"/>
      <c r="DO1142"/>
    </row>
    <row r="1143" spans="1:119" ht="15" customHeight="1" x14ac:dyDescent="0.25">
      <c r="A1143" s="13"/>
      <c r="B1143" s="1" t="str">
        <f>Table65[[#This Row],[Edificio]]</f>
        <v>TORRE CENTRAL</v>
      </c>
      <c r="C1143" s="1">
        <f>Table65[[#This Row],[PISO]]</f>
        <v>12</v>
      </c>
      <c r="D1143" s="1">
        <f>Table65[[#This Row],[N° Puesto]]</f>
        <v>80</v>
      </c>
      <c r="E1143" s="1" t="str">
        <f>Table65[[#This Row],[Apellido y Nombre]]</f>
        <v>EDELSTEIN, SOFIA</v>
      </c>
      <c r="F1143" s="1">
        <f>Table65[[#This Row],[Centro Costos]]</f>
        <v>1434</v>
      </c>
      <c r="G1143" s="1">
        <f>Table65[[#This Row],[Interno]]</f>
        <v>4561</v>
      </c>
      <c r="H1143" s="1" t="str">
        <f>Table65[[#This Row],[Gerencia]]</f>
        <v>NEGOCIOS Y PYMES</v>
      </c>
      <c r="I1143" s="1">
        <f>Table65[[#This Row],[Observacion]]</f>
        <v>0</v>
      </c>
      <c r="J1143" s="16"/>
      <c r="BF1143"/>
      <c r="BG1143"/>
      <c r="BH1143"/>
      <c r="BI1143"/>
      <c r="BJ1143"/>
      <c r="BK1143"/>
      <c r="BL1143"/>
      <c r="BM1143"/>
      <c r="BN1143"/>
      <c r="BO1143"/>
      <c r="BP1143"/>
      <c r="BQ1143"/>
      <c r="BR1143"/>
      <c r="BS1143"/>
      <c r="BT1143"/>
      <c r="BU1143"/>
      <c r="BV1143"/>
      <c r="BW1143"/>
      <c r="BX1143"/>
      <c r="BY1143"/>
      <c r="BZ1143"/>
      <c r="CA1143"/>
      <c r="CB1143"/>
      <c r="CC1143"/>
      <c r="CD1143"/>
      <c r="CE1143"/>
      <c r="CF1143"/>
      <c r="CG1143"/>
      <c r="CH1143"/>
      <c r="CI1143"/>
      <c r="CJ1143"/>
      <c r="CK1143"/>
      <c r="CL1143"/>
      <c r="CM1143"/>
      <c r="CN1143"/>
      <c r="CO1143"/>
      <c r="CP1143"/>
      <c r="CQ1143"/>
      <c r="CR1143"/>
      <c r="CS1143"/>
      <c r="CT1143"/>
      <c r="CU1143"/>
      <c r="CV1143"/>
      <c r="CW1143"/>
      <c r="CX1143"/>
      <c r="CY1143"/>
      <c r="CZ1143"/>
      <c r="DA1143"/>
      <c r="DB1143"/>
      <c r="DC1143"/>
      <c r="DD1143"/>
      <c r="DE1143"/>
      <c r="DF1143"/>
      <c r="DG1143"/>
      <c r="DH1143"/>
      <c r="DI1143"/>
      <c r="DJ1143"/>
      <c r="DK1143"/>
      <c r="DL1143"/>
      <c r="DM1143"/>
      <c r="DN1143"/>
      <c r="DO1143"/>
    </row>
    <row r="1144" spans="1:119" ht="15" customHeight="1" x14ac:dyDescent="0.25">
      <c r="A1144" s="13"/>
      <c r="B1144" s="1" t="str">
        <f>Table65[[#This Row],[Edificio]]</f>
        <v>TORRE CENTRAL</v>
      </c>
      <c r="C1144" s="1">
        <f>Table65[[#This Row],[PISO]]</f>
        <v>12</v>
      </c>
      <c r="D1144" s="1">
        <f>Table65[[#This Row],[N° Puesto]]</f>
        <v>81</v>
      </c>
      <c r="E1144" s="1" t="str">
        <f>Table65[[#This Row],[Apellido y Nombre]]</f>
        <v>RUDAVETZ, GASTON</v>
      </c>
      <c r="F1144" s="1">
        <f>Table65[[#This Row],[Centro Costos]]</f>
        <v>1434</v>
      </c>
      <c r="G1144" s="1">
        <f>Table65[[#This Row],[Interno]]</f>
        <v>2023</v>
      </c>
      <c r="H1144" s="1" t="str">
        <f>Table65[[#This Row],[Gerencia]]</f>
        <v>NEGOCIOS Y PYMES</v>
      </c>
      <c r="I1144" s="1">
        <f>Table65[[#This Row],[Observacion]]</f>
        <v>0</v>
      </c>
      <c r="J1144" s="16"/>
      <c r="BF1144"/>
      <c r="BG1144"/>
      <c r="BH1144"/>
      <c r="BI1144"/>
      <c r="BJ1144"/>
      <c r="BK1144"/>
      <c r="BL1144"/>
      <c r="BM1144"/>
      <c r="BN1144"/>
      <c r="BO1144"/>
      <c r="BP1144"/>
      <c r="BQ1144"/>
      <c r="BR1144"/>
      <c r="BS1144"/>
      <c r="BT1144"/>
      <c r="BU1144"/>
      <c r="BV1144"/>
      <c r="BW1144"/>
      <c r="BX1144"/>
      <c r="BY1144"/>
      <c r="BZ1144"/>
      <c r="CA1144"/>
      <c r="CB1144"/>
      <c r="CC1144"/>
      <c r="CD1144"/>
      <c r="CE1144"/>
      <c r="CF1144"/>
      <c r="CG1144"/>
      <c r="CH1144"/>
      <c r="CI1144"/>
      <c r="CJ1144"/>
      <c r="CK1144"/>
      <c r="CL1144"/>
      <c r="CM1144"/>
      <c r="CN1144"/>
      <c r="CO1144"/>
      <c r="CP1144"/>
      <c r="CQ1144"/>
      <c r="CR1144"/>
      <c r="CS1144"/>
      <c r="CT1144"/>
      <c r="CU1144"/>
      <c r="CV1144"/>
      <c r="CW1144"/>
      <c r="CX1144"/>
      <c r="CY1144"/>
      <c r="CZ1144"/>
      <c r="DA1144"/>
      <c r="DB1144"/>
      <c r="DC1144"/>
      <c r="DD1144"/>
      <c r="DE1144"/>
      <c r="DF1144"/>
      <c r="DG1144"/>
      <c r="DH1144"/>
      <c r="DI1144"/>
      <c r="DJ1144"/>
      <c r="DK1144"/>
      <c r="DL1144"/>
      <c r="DM1144"/>
      <c r="DN1144"/>
      <c r="DO1144"/>
    </row>
    <row r="1145" spans="1:119" ht="15" customHeight="1" x14ac:dyDescent="0.25">
      <c r="A1145" s="13"/>
      <c r="B1145" s="1" t="str">
        <f>Table65[[#This Row],[Edificio]]</f>
        <v>TORRE CENTRAL</v>
      </c>
      <c r="C1145" s="1">
        <f>Table65[[#This Row],[PISO]]</f>
        <v>12</v>
      </c>
      <c r="D1145" s="1">
        <f>Table65[[#This Row],[N° Puesto]]</f>
        <v>82</v>
      </c>
      <c r="E1145" s="1" t="str">
        <f>Table65[[#This Row],[Apellido y Nombre]]</f>
        <v>OVEJERO, DESIRÉE</v>
      </c>
      <c r="F1145" s="1">
        <f>Table65[[#This Row],[Centro Costos]]</f>
        <v>1434</v>
      </c>
      <c r="G1145" s="1">
        <f>Table65[[#This Row],[Interno]]</f>
        <v>4086</v>
      </c>
      <c r="H1145" s="1" t="str">
        <f>Table65[[#This Row],[Gerencia]]</f>
        <v>NEGOCIOS Y PYMES</v>
      </c>
      <c r="I1145" s="1">
        <f>Table65[[#This Row],[Observacion]]</f>
        <v>0</v>
      </c>
      <c r="J1145" s="16"/>
      <c r="BF1145"/>
      <c r="BG1145"/>
      <c r="BH1145"/>
      <c r="BI1145"/>
      <c r="BJ1145"/>
      <c r="BK1145"/>
      <c r="BL1145"/>
      <c r="BM1145"/>
      <c r="BN1145"/>
      <c r="BO1145"/>
      <c r="BP1145"/>
      <c r="BQ1145"/>
      <c r="BR1145"/>
      <c r="BS1145"/>
      <c r="BT1145"/>
      <c r="BU1145"/>
      <c r="BV1145"/>
      <c r="BW1145"/>
      <c r="BX1145"/>
      <c r="BY1145"/>
      <c r="BZ1145"/>
      <c r="CA1145"/>
      <c r="CB1145"/>
      <c r="CC1145"/>
      <c r="CD1145"/>
      <c r="CE1145"/>
      <c r="CF1145"/>
      <c r="CG1145"/>
      <c r="CH1145"/>
      <c r="CI1145"/>
      <c r="CJ1145"/>
      <c r="CK1145"/>
      <c r="CL1145"/>
      <c r="CM1145"/>
      <c r="CN1145"/>
      <c r="CO1145"/>
      <c r="CP1145"/>
      <c r="CQ1145"/>
      <c r="CR1145"/>
      <c r="CS1145"/>
      <c r="CT1145"/>
      <c r="CU1145"/>
      <c r="CV1145"/>
      <c r="CW1145"/>
      <c r="CX1145"/>
      <c r="CY1145"/>
      <c r="CZ1145"/>
      <c r="DA1145"/>
      <c r="DB1145"/>
      <c r="DC1145"/>
      <c r="DD1145"/>
      <c r="DE1145"/>
      <c r="DF1145"/>
      <c r="DG1145"/>
      <c r="DH1145"/>
      <c r="DI1145"/>
      <c r="DJ1145"/>
      <c r="DK1145"/>
      <c r="DL1145"/>
      <c r="DM1145"/>
      <c r="DN1145"/>
      <c r="DO1145"/>
    </row>
    <row r="1146" spans="1:119" ht="15" customHeight="1" x14ac:dyDescent="0.25">
      <c r="A1146" s="13"/>
      <c r="B1146" s="1" t="str">
        <f>Table65[[#This Row],[Edificio]]</f>
        <v>TORRE CENTRAL</v>
      </c>
      <c r="C1146" s="1">
        <f>Table65[[#This Row],[PISO]]</f>
        <v>12</v>
      </c>
      <c r="D1146" s="1">
        <f>Table65[[#This Row],[N° Puesto]]</f>
        <v>83</v>
      </c>
      <c r="E1146" s="1" t="str">
        <f>Table65[[#This Row],[Apellido y Nombre]]</f>
        <v>MARTINEZ, MATEO</v>
      </c>
      <c r="F1146" s="1">
        <f>Table65[[#This Row],[Centro Costos]]</f>
        <v>1434</v>
      </c>
      <c r="G1146" s="1">
        <f>Table65[[#This Row],[Interno]]</f>
        <v>2489</v>
      </c>
      <c r="H1146" s="1" t="str">
        <f>Table65[[#This Row],[Gerencia]]</f>
        <v>NEGOCIOS Y PYMES</v>
      </c>
      <c r="I1146" s="1">
        <f>Table65[[#This Row],[Observacion]]</f>
        <v>0</v>
      </c>
      <c r="J1146" s="16"/>
      <c r="BF1146"/>
      <c r="BG1146"/>
      <c r="BH1146"/>
      <c r="BI1146"/>
      <c r="BJ1146"/>
      <c r="BK1146"/>
      <c r="BL1146"/>
      <c r="BM1146"/>
      <c r="BN1146"/>
      <c r="BO1146"/>
      <c r="BP1146"/>
      <c r="BQ1146"/>
      <c r="BR1146"/>
      <c r="BS1146"/>
      <c r="BT1146"/>
      <c r="BU1146"/>
      <c r="BV1146"/>
      <c r="BW1146"/>
      <c r="BX1146"/>
      <c r="BY1146"/>
      <c r="BZ1146"/>
      <c r="CA1146"/>
      <c r="CB1146"/>
      <c r="CC1146"/>
      <c r="CD1146"/>
      <c r="CE1146"/>
      <c r="CF1146"/>
      <c r="CG1146"/>
      <c r="CH1146"/>
      <c r="CI1146"/>
      <c r="CJ1146"/>
      <c r="CK1146"/>
      <c r="CL1146"/>
      <c r="CM1146"/>
      <c r="CN1146"/>
      <c r="CO1146"/>
      <c r="CP1146"/>
      <c r="CQ1146"/>
      <c r="CR1146"/>
      <c r="CS1146"/>
      <c r="CT1146"/>
      <c r="CU1146"/>
      <c r="CV1146"/>
      <c r="CW1146"/>
      <c r="CX1146"/>
      <c r="CY1146"/>
      <c r="CZ1146"/>
      <c r="DA1146"/>
      <c r="DB1146"/>
      <c r="DC1146"/>
      <c r="DD1146"/>
      <c r="DE1146"/>
      <c r="DF1146"/>
      <c r="DG1146"/>
      <c r="DH1146"/>
      <c r="DI1146"/>
      <c r="DJ1146"/>
      <c r="DK1146"/>
      <c r="DL1146"/>
      <c r="DM1146"/>
      <c r="DN1146"/>
      <c r="DO1146"/>
    </row>
    <row r="1147" spans="1:119" ht="15" customHeight="1" x14ac:dyDescent="0.25">
      <c r="A1147" s="13"/>
      <c r="B1147" s="1" t="str">
        <f>Table65[[#This Row],[Edificio]]</f>
        <v>TORRE CENTRAL</v>
      </c>
      <c r="C1147" s="1">
        <f>Table65[[#This Row],[PISO]]</f>
        <v>12</v>
      </c>
      <c r="D1147" s="1">
        <f>Table65[[#This Row],[N° Puesto]]</f>
        <v>84</v>
      </c>
      <c r="E1147" s="1" t="str">
        <f>Table65[[#This Row],[Apellido y Nombre]]</f>
        <v>ARELLANO, TERESITA</v>
      </c>
      <c r="F1147" s="1">
        <f>Table65[[#This Row],[Centro Costos]]</f>
        <v>1434</v>
      </c>
      <c r="G1147" s="1">
        <f>Table65[[#This Row],[Interno]]</f>
        <v>2758</v>
      </c>
      <c r="H1147" s="1" t="str">
        <f>Table65[[#This Row],[Gerencia]]</f>
        <v>NEGOCIOS Y PYMES</v>
      </c>
      <c r="I1147" s="1">
        <f>Table65[[#This Row],[Observacion]]</f>
        <v>0</v>
      </c>
      <c r="J1147" s="16"/>
      <c r="BF1147"/>
      <c r="BG1147"/>
      <c r="BH1147"/>
      <c r="BI1147"/>
      <c r="BJ1147"/>
      <c r="BK1147"/>
      <c r="BL1147"/>
      <c r="BM1147"/>
      <c r="BN1147"/>
      <c r="BO1147"/>
      <c r="BP1147"/>
      <c r="BQ1147"/>
      <c r="BR1147"/>
      <c r="BS1147"/>
      <c r="BT1147"/>
      <c r="BU1147"/>
      <c r="BV1147"/>
      <c r="BW1147"/>
      <c r="BX1147"/>
      <c r="BY1147"/>
      <c r="BZ1147"/>
      <c r="CA1147"/>
      <c r="CB1147"/>
      <c r="CC1147"/>
      <c r="CD1147"/>
      <c r="CE1147"/>
      <c r="CF1147"/>
      <c r="CG1147"/>
      <c r="CH1147"/>
      <c r="CI1147"/>
      <c r="CJ1147"/>
      <c r="CK1147"/>
      <c r="CL1147"/>
      <c r="CM1147"/>
      <c r="CN1147"/>
      <c r="CO1147"/>
      <c r="CP1147"/>
      <c r="CQ1147"/>
      <c r="CR1147"/>
      <c r="CS1147"/>
      <c r="CT1147"/>
      <c r="CU1147"/>
      <c r="CV1147"/>
      <c r="CW1147"/>
      <c r="CX1147"/>
      <c r="CY1147"/>
      <c r="CZ1147"/>
      <c r="DA1147"/>
      <c r="DB1147"/>
      <c r="DC1147"/>
      <c r="DD1147"/>
      <c r="DE1147"/>
      <c r="DF1147"/>
      <c r="DG1147"/>
      <c r="DH1147"/>
      <c r="DI1147"/>
      <c r="DJ1147"/>
      <c r="DK1147"/>
      <c r="DL1147"/>
      <c r="DM1147"/>
      <c r="DN1147"/>
      <c r="DO1147"/>
    </row>
    <row r="1148" spans="1:119" ht="15" customHeight="1" x14ac:dyDescent="0.25">
      <c r="A1148" s="13"/>
      <c r="B1148" s="1" t="str">
        <f>Table65[[#This Row],[Edificio]]</f>
        <v>TORRE CENTRAL</v>
      </c>
      <c r="C1148" s="1">
        <f>Table65[[#This Row],[PISO]]</f>
        <v>12</v>
      </c>
      <c r="D1148" s="1">
        <f>Table65[[#This Row],[N° Puesto]]</f>
        <v>85</v>
      </c>
      <c r="E1148" s="1" t="str">
        <f>Table65[[#This Row],[Apellido y Nombre]]</f>
        <v>CASTILLEJO, LILIANA</v>
      </c>
      <c r="F1148" s="1">
        <f>Table65[[#This Row],[Centro Costos]]</f>
        <v>1434</v>
      </c>
      <c r="G1148" s="1">
        <f>Table65[[#This Row],[Interno]]</f>
        <v>5444</v>
      </c>
      <c r="H1148" s="1" t="str">
        <f>Table65[[#This Row],[Gerencia]]</f>
        <v>NEGOCIOS Y PYMES</v>
      </c>
      <c r="I1148" s="1">
        <f>Table65[[#This Row],[Observacion]]</f>
        <v>0</v>
      </c>
      <c r="J1148" s="16"/>
      <c r="BF1148"/>
      <c r="BG1148"/>
      <c r="BH1148"/>
      <c r="BI1148"/>
      <c r="BJ1148"/>
      <c r="BK1148"/>
      <c r="BL1148"/>
      <c r="BM1148"/>
      <c r="BN1148"/>
      <c r="BO1148"/>
      <c r="BP1148"/>
      <c r="BQ1148"/>
      <c r="BR1148"/>
      <c r="BS1148"/>
      <c r="BT1148"/>
      <c r="BU1148"/>
      <c r="BV1148"/>
      <c r="BW1148"/>
      <c r="BX1148"/>
      <c r="BY1148"/>
      <c r="BZ1148"/>
      <c r="CA1148"/>
      <c r="CB1148"/>
      <c r="CC1148"/>
      <c r="CD1148"/>
      <c r="CE1148"/>
      <c r="CF1148"/>
      <c r="CG1148"/>
      <c r="CH1148"/>
      <c r="CI1148"/>
      <c r="CJ1148"/>
      <c r="CK1148"/>
      <c r="CL1148"/>
      <c r="CM1148"/>
      <c r="CN1148"/>
      <c r="CO1148"/>
      <c r="CP1148"/>
      <c r="CQ1148"/>
      <c r="CR1148"/>
      <c r="CS1148"/>
      <c r="CT1148"/>
      <c r="CU1148"/>
      <c r="CV1148"/>
      <c r="CW1148"/>
      <c r="CX1148"/>
      <c r="CY1148"/>
      <c r="CZ1148"/>
      <c r="DA1148"/>
      <c r="DB1148"/>
      <c r="DC1148"/>
      <c r="DD1148"/>
      <c r="DE1148"/>
      <c r="DF1148"/>
      <c r="DG1148"/>
      <c r="DH1148"/>
      <c r="DI1148"/>
      <c r="DJ1148"/>
      <c r="DK1148"/>
      <c r="DL1148"/>
      <c r="DM1148"/>
      <c r="DN1148"/>
      <c r="DO1148"/>
    </row>
    <row r="1149" spans="1:119" ht="15" customHeight="1" x14ac:dyDescent="0.25">
      <c r="A1149" s="13"/>
      <c r="B1149" s="1" t="str">
        <f>Table65[[#This Row],[Edificio]]</f>
        <v>TORRE CENTRAL</v>
      </c>
      <c r="C1149" s="1">
        <f>Table65[[#This Row],[PISO]]</f>
        <v>12</v>
      </c>
      <c r="D1149" s="1">
        <f>Table65[[#This Row],[N° Puesto]]</f>
        <v>86</v>
      </c>
      <c r="E1149" s="1" t="str">
        <f>Table65[[#This Row],[Apellido y Nombre]]</f>
        <v>LIBRE</v>
      </c>
      <c r="F1149" s="1">
        <f>Table65[[#This Row],[Centro Costos]]</f>
        <v>5009</v>
      </c>
      <c r="G1149" s="1" t="str">
        <f>Table65[[#This Row],[Interno]]</f>
        <v>----</v>
      </c>
      <c r="H1149" s="1" t="str">
        <f>Table65[[#This Row],[Gerencia]]</f>
        <v>ESPACIO DE SOPORTES</v>
      </c>
      <c r="I1149" s="1">
        <f>Table65[[#This Row],[Observacion]]</f>
        <v>0</v>
      </c>
      <c r="J1149" s="16"/>
      <c r="BF1149"/>
      <c r="BG1149"/>
      <c r="BH1149"/>
      <c r="BI1149"/>
      <c r="BJ1149"/>
      <c r="BK1149"/>
      <c r="BL1149"/>
      <c r="BM1149"/>
      <c r="BN1149"/>
      <c r="BO1149"/>
      <c r="BP1149"/>
      <c r="BQ1149"/>
      <c r="BR1149"/>
      <c r="BS1149"/>
      <c r="BT1149"/>
      <c r="BU1149"/>
      <c r="BV1149"/>
      <c r="BW1149"/>
      <c r="BX1149"/>
      <c r="BY1149"/>
      <c r="BZ1149"/>
      <c r="CA1149"/>
      <c r="CB1149"/>
      <c r="CC1149"/>
      <c r="CD1149"/>
      <c r="CE1149"/>
      <c r="CF1149"/>
      <c r="CG1149"/>
      <c r="CH1149"/>
      <c r="CI1149"/>
      <c r="CJ1149"/>
      <c r="CK1149"/>
      <c r="CL1149"/>
      <c r="CM1149"/>
      <c r="CN1149"/>
      <c r="CO1149"/>
      <c r="CP1149"/>
      <c r="CQ1149"/>
      <c r="CR1149"/>
      <c r="CS1149"/>
      <c r="CT1149"/>
      <c r="CU1149"/>
      <c r="CV1149"/>
      <c r="CW1149"/>
      <c r="CX1149"/>
      <c r="CY1149"/>
      <c r="CZ1149"/>
      <c r="DA1149"/>
      <c r="DB1149"/>
      <c r="DC1149"/>
      <c r="DD1149"/>
      <c r="DE1149"/>
      <c r="DF1149"/>
      <c r="DG1149"/>
      <c r="DH1149"/>
      <c r="DI1149"/>
      <c r="DJ1149"/>
      <c r="DK1149"/>
      <c r="DL1149"/>
      <c r="DM1149"/>
      <c r="DN1149"/>
      <c r="DO1149"/>
    </row>
    <row r="1150" spans="1:119" ht="15" customHeight="1" x14ac:dyDescent="0.25">
      <c r="A1150" s="13"/>
      <c r="B1150" s="1" t="str">
        <f>Table65[[#This Row],[Edificio]]</f>
        <v>TORRE CENTRAL</v>
      </c>
      <c r="C1150" s="1">
        <f>Table65[[#This Row],[PISO]]</f>
        <v>12</v>
      </c>
      <c r="D1150" s="1">
        <f>Table65[[#This Row],[N° Puesto]]</f>
        <v>87</v>
      </c>
      <c r="E1150" s="1" t="str">
        <f>Table65[[#This Row],[Apellido y Nombre]]</f>
        <v>LIBRE</v>
      </c>
      <c r="F1150" s="1">
        <f>Table65[[#This Row],[Centro Costos]]</f>
        <v>5009</v>
      </c>
      <c r="G1150" s="1" t="str">
        <f>Table65[[#This Row],[Interno]]</f>
        <v>----</v>
      </c>
      <c r="H1150" s="1" t="str">
        <f>Table65[[#This Row],[Gerencia]]</f>
        <v>ESPACIO DE SOPORTES</v>
      </c>
      <c r="I1150" s="1">
        <f>Table65[[#This Row],[Observacion]]</f>
        <v>0</v>
      </c>
      <c r="J1150" s="16"/>
      <c r="BF1150"/>
      <c r="BG1150"/>
      <c r="BH1150"/>
      <c r="BI1150"/>
      <c r="BJ1150"/>
      <c r="BK1150"/>
      <c r="BL1150"/>
      <c r="BM1150"/>
      <c r="BN1150"/>
      <c r="BO1150"/>
      <c r="BP1150"/>
      <c r="BQ1150"/>
      <c r="BR1150"/>
      <c r="BS1150"/>
      <c r="BT1150"/>
      <c r="BU1150"/>
      <c r="BV1150"/>
      <c r="BW1150"/>
      <c r="BX1150"/>
      <c r="BY1150"/>
      <c r="BZ1150"/>
      <c r="CA1150"/>
      <c r="CB1150"/>
      <c r="CC1150"/>
      <c r="CD1150"/>
      <c r="CE1150"/>
      <c r="CF1150"/>
      <c r="CG1150"/>
      <c r="CH1150"/>
      <c r="CI1150"/>
      <c r="CJ1150"/>
      <c r="CK1150"/>
      <c r="CL1150"/>
      <c r="CM1150"/>
      <c r="CN1150"/>
      <c r="CO1150"/>
      <c r="CP1150"/>
      <c r="CQ1150"/>
      <c r="CR1150"/>
      <c r="CS1150"/>
      <c r="CT1150"/>
      <c r="CU1150"/>
      <c r="CV1150"/>
      <c r="CW1150"/>
      <c r="CX1150"/>
      <c r="CY1150"/>
      <c r="CZ1150"/>
      <c r="DA1150"/>
      <c r="DB1150"/>
      <c r="DC1150"/>
      <c r="DD1150"/>
      <c r="DE1150"/>
      <c r="DF1150"/>
      <c r="DG1150"/>
      <c r="DH1150"/>
      <c r="DI1150"/>
      <c r="DJ1150"/>
      <c r="DK1150"/>
      <c r="DL1150"/>
      <c r="DM1150"/>
      <c r="DN1150"/>
      <c r="DO1150"/>
    </row>
    <row r="1151" spans="1:119" ht="15" customHeight="1" x14ac:dyDescent="0.25">
      <c r="A1151" s="13"/>
      <c r="B1151" s="1" t="str">
        <f>Table65[[#This Row],[Edificio]]</f>
        <v>TORRE CENTRAL</v>
      </c>
      <c r="C1151" s="1">
        <f>Table65[[#This Row],[PISO]]</f>
        <v>12</v>
      </c>
      <c r="D1151" s="1">
        <f>Table65[[#This Row],[N° Puesto]]</f>
        <v>88</v>
      </c>
      <c r="E1151" s="1" t="str">
        <f>Table65[[#This Row],[Apellido y Nombre]]</f>
        <v>LIBRE</v>
      </c>
      <c r="F1151" s="1">
        <f>Table65[[#This Row],[Centro Costos]]</f>
        <v>5009</v>
      </c>
      <c r="G1151" s="1" t="str">
        <f>Table65[[#This Row],[Interno]]</f>
        <v>----</v>
      </c>
      <c r="H1151" s="1" t="str">
        <f>Table65[[#This Row],[Gerencia]]</f>
        <v>ESPACIO DE SOPORTES</v>
      </c>
      <c r="I1151" s="1">
        <f>Table65[[#This Row],[Observacion]]</f>
        <v>0</v>
      </c>
      <c r="J1151" s="16"/>
      <c r="BF1151"/>
      <c r="BG1151"/>
      <c r="BH1151"/>
      <c r="BI1151"/>
      <c r="BJ1151"/>
      <c r="BK1151"/>
      <c r="BL1151"/>
      <c r="BM1151"/>
      <c r="BN1151"/>
      <c r="BO1151"/>
      <c r="BP1151"/>
      <c r="BQ1151"/>
      <c r="BR1151"/>
      <c r="BS1151"/>
      <c r="BT1151"/>
      <c r="BU1151"/>
      <c r="BV1151"/>
      <c r="BW1151"/>
      <c r="BX1151"/>
      <c r="BY1151"/>
      <c r="BZ1151"/>
      <c r="CA1151"/>
      <c r="CB1151"/>
      <c r="CC1151"/>
      <c r="CD1151"/>
      <c r="CE1151"/>
      <c r="CF1151"/>
      <c r="CG1151"/>
      <c r="CH1151"/>
      <c r="CI1151"/>
      <c r="CJ1151"/>
      <c r="CK1151"/>
      <c r="CL1151"/>
      <c r="CM1151"/>
      <c r="CN1151"/>
      <c r="CO1151"/>
      <c r="CP1151"/>
      <c r="CQ1151"/>
      <c r="CR1151"/>
      <c r="CS1151"/>
      <c r="CT1151"/>
      <c r="CU1151"/>
      <c r="CV1151"/>
      <c r="CW1151"/>
      <c r="CX1151"/>
      <c r="CY1151"/>
      <c r="CZ1151"/>
      <c r="DA1151"/>
      <c r="DB1151"/>
      <c r="DC1151"/>
      <c r="DD1151"/>
      <c r="DE1151"/>
      <c r="DF1151"/>
      <c r="DG1151"/>
      <c r="DH1151"/>
      <c r="DI1151"/>
      <c r="DJ1151"/>
      <c r="DK1151"/>
      <c r="DL1151"/>
      <c r="DM1151"/>
      <c r="DN1151"/>
      <c r="DO1151"/>
    </row>
    <row r="1152" spans="1:119" ht="15" customHeight="1" x14ac:dyDescent="0.25">
      <c r="A1152" s="13"/>
      <c r="B1152" s="1" t="str">
        <f>Table65[[#This Row],[Edificio]]</f>
        <v>TORRE CENTRAL</v>
      </c>
      <c r="C1152" s="1">
        <f>Table65[[#This Row],[PISO]]</f>
        <v>12</v>
      </c>
      <c r="D1152" s="1">
        <f>Table65[[#This Row],[N° Puesto]]</f>
        <v>89</v>
      </c>
      <c r="E1152" s="1" t="str">
        <f>Table65[[#This Row],[Apellido y Nombre]]</f>
        <v>LIBRE</v>
      </c>
      <c r="F1152" s="1">
        <f>Table65[[#This Row],[Centro Costos]]</f>
        <v>5009</v>
      </c>
      <c r="G1152" s="1" t="str">
        <f>Table65[[#This Row],[Interno]]</f>
        <v>----</v>
      </c>
      <c r="H1152" s="1" t="str">
        <f>Table65[[#This Row],[Gerencia]]</f>
        <v>ESPACIO DE SOPORTES</v>
      </c>
      <c r="I1152" s="1">
        <f>Table65[[#This Row],[Observacion]]</f>
        <v>0</v>
      </c>
      <c r="J1152" s="16"/>
      <c r="BF1152"/>
      <c r="BG1152"/>
      <c r="BH1152"/>
      <c r="BI1152"/>
      <c r="BJ1152"/>
      <c r="BK1152"/>
      <c r="BL1152"/>
      <c r="BM1152"/>
      <c r="BN1152"/>
      <c r="BO1152"/>
      <c r="BP1152"/>
      <c r="BQ1152"/>
      <c r="BR1152"/>
      <c r="BS1152"/>
      <c r="BT1152"/>
      <c r="BU1152"/>
      <c r="BV1152"/>
      <c r="BW1152"/>
      <c r="BX1152"/>
      <c r="BY1152"/>
      <c r="BZ1152"/>
      <c r="CA1152"/>
      <c r="CB1152"/>
      <c r="CC1152"/>
      <c r="CD1152"/>
      <c r="CE1152"/>
      <c r="CF1152"/>
      <c r="CG1152"/>
      <c r="CH1152"/>
      <c r="CI1152"/>
      <c r="CJ1152"/>
      <c r="CK1152"/>
      <c r="CL1152"/>
      <c r="CM1152"/>
      <c r="CN1152"/>
      <c r="CO1152"/>
      <c r="CP1152"/>
      <c r="CQ1152"/>
      <c r="CR1152"/>
      <c r="CS1152"/>
      <c r="CT1152"/>
      <c r="CU1152"/>
      <c r="CV1152"/>
      <c r="CW1152"/>
      <c r="CX1152"/>
      <c r="CY1152"/>
      <c r="CZ1152"/>
      <c r="DA1152"/>
      <c r="DB1152"/>
      <c r="DC1152"/>
      <c r="DD1152"/>
      <c r="DE1152"/>
      <c r="DF1152"/>
      <c r="DG1152"/>
      <c r="DH1152"/>
      <c r="DI1152"/>
      <c r="DJ1152"/>
      <c r="DK1152"/>
      <c r="DL1152"/>
      <c r="DM1152"/>
      <c r="DN1152"/>
      <c r="DO1152"/>
    </row>
    <row r="1153" spans="1:119" ht="15" customHeight="1" x14ac:dyDescent="0.25">
      <c r="A1153" s="13"/>
      <c r="B1153" s="1" t="str">
        <f>Table65[[#This Row],[Edificio]]</f>
        <v>TORRE CENTRAL</v>
      </c>
      <c r="C1153" s="1">
        <f>Table65[[#This Row],[PISO]]</f>
        <v>12</v>
      </c>
      <c r="D1153" s="1">
        <f>Table65[[#This Row],[N° Puesto]]</f>
        <v>90</v>
      </c>
      <c r="E1153" s="1" t="str">
        <f>Table65[[#This Row],[Apellido y Nombre]]</f>
        <v>LIBRE</v>
      </c>
      <c r="F1153" s="1">
        <f>Table65[[#This Row],[Centro Costos]]</f>
        <v>5009</v>
      </c>
      <c r="G1153" s="1" t="str">
        <f>Table65[[#This Row],[Interno]]</f>
        <v>----</v>
      </c>
      <c r="H1153" s="1" t="str">
        <f>Table65[[#This Row],[Gerencia]]</f>
        <v>ESPACIO DE SOPORTES</v>
      </c>
      <c r="I1153" s="1">
        <f>Table65[[#This Row],[Observacion]]</f>
        <v>0</v>
      </c>
      <c r="J1153" s="16"/>
      <c r="BF1153"/>
      <c r="BG1153"/>
      <c r="BH1153"/>
      <c r="BI1153"/>
      <c r="BJ1153"/>
      <c r="BK1153"/>
      <c r="BL1153"/>
      <c r="BM1153"/>
      <c r="BN1153"/>
      <c r="BO1153"/>
      <c r="BP1153"/>
      <c r="BQ1153"/>
      <c r="BR1153"/>
      <c r="BS1153"/>
      <c r="BT1153"/>
      <c r="BU1153"/>
      <c r="BV1153"/>
      <c r="BW1153"/>
      <c r="BX1153"/>
      <c r="BY1153"/>
      <c r="BZ1153"/>
      <c r="CA1153"/>
      <c r="CB1153"/>
      <c r="CC1153"/>
      <c r="CD1153"/>
      <c r="CE1153"/>
      <c r="CF1153"/>
      <c r="CG1153"/>
      <c r="CH1153"/>
      <c r="CI1153"/>
      <c r="CJ1153"/>
      <c r="CK1153"/>
      <c r="CL1153"/>
      <c r="CM1153"/>
      <c r="CN1153"/>
      <c r="CO1153"/>
      <c r="CP1153"/>
      <c r="CQ1153"/>
      <c r="CR1153"/>
      <c r="CS1153"/>
      <c r="CT1153"/>
      <c r="CU1153"/>
      <c r="CV1153"/>
      <c r="CW1153"/>
      <c r="CX1153"/>
      <c r="CY1153"/>
      <c r="CZ1153"/>
      <c r="DA1153"/>
      <c r="DB1153"/>
      <c r="DC1153"/>
      <c r="DD1153"/>
      <c r="DE1153"/>
      <c r="DF1153"/>
      <c r="DG1153"/>
      <c r="DH1153"/>
      <c r="DI1153"/>
      <c r="DJ1153"/>
      <c r="DK1153"/>
      <c r="DL1153"/>
      <c r="DM1153"/>
      <c r="DN1153"/>
      <c r="DO1153"/>
    </row>
    <row r="1154" spans="1:119" ht="15" customHeight="1" x14ac:dyDescent="0.25">
      <c r="A1154" s="13"/>
      <c r="B1154" s="1" t="str">
        <f>Table65[[#This Row],[Edificio]]</f>
        <v>TORRE CENTRAL</v>
      </c>
      <c r="C1154" s="1">
        <f>Table65[[#This Row],[PISO]]</f>
        <v>12</v>
      </c>
      <c r="D1154" s="1">
        <f>Table65[[#This Row],[N° Puesto]]</f>
        <v>91</v>
      </c>
      <c r="E1154" s="1" t="str">
        <f>Table65[[#This Row],[Apellido y Nombre]]</f>
        <v>LUCCHESI, FLORENCIA</v>
      </c>
      <c r="F1154" s="1">
        <f>Table65[[#This Row],[Centro Costos]]</f>
        <v>1490</v>
      </c>
      <c r="G1154" s="1">
        <f>Table65[[#This Row],[Interno]]</f>
        <v>6796</v>
      </c>
      <c r="H1154" s="1" t="str">
        <f>Table65[[#This Row],[Gerencia]]</f>
        <v>RENTA ALTA</v>
      </c>
      <c r="I1154" s="1">
        <f>Table65[[#This Row],[Observacion]]</f>
        <v>0</v>
      </c>
      <c r="J1154" s="16"/>
      <c r="BF1154"/>
      <c r="BG1154"/>
      <c r="BH1154"/>
      <c r="BI1154"/>
      <c r="BJ1154"/>
      <c r="BK1154"/>
      <c r="BL1154"/>
      <c r="BM1154"/>
      <c r="BN1154"/>
      <c r="BO1154"/>
      <c r="BP1154"/>
      <c r="BQ1154"/>
      <c r="BR1154"/>
      <c r="BS1154"/>
      <c r="BT1154"/>
      <c r="BU1154"/>
      <c r="BV1154"/>
      <c r="BW1154"/>
      <c r="BX1154"/>
      <c r="BY1154"/>
      <c r="BZ1154"/>
      <c r="CA1154"/>
      <c r="CB1154"/>
      <c r="CC1154"/>
      <c r="CD1154"/>
      <c r="CE1154"/>
      <c r="CF1154"/>
      <c r="CG1154"/>
      <c r="CH1154"/>
      <c r="CI1154"/>
      <c r="CJ1154"/>
      <c r="CK1154"/>
      <c r="CL1154"/>
      <c r="CM1154"/>
      <c r="CN1154"/>
      <c r="CO1154"/>
      <c r="CP1154"/>
      <c r="CQ1154"/>
      <c r="CR1154"/>
      <c r="CS1154"/>
      <c r="CT1154"/>
      <c r="CU1154"/>
      <c r="CV1154"/>
      <c r="CW1154"/>
      <c r="CX1154"/>
      <c r="CY1154"/>
      <c r="CZ1154"/>
      <c r="DA1154"/>
      <c r="DB1154"/>
      <c r="DC1154"/>
      <c r="DD1154"/>
      <c r="DE1154"/>
      <c r="DF1154"/>
      <c r="DG1154"/>
      <c r="DH1154"/>
      <c r="DI1154"/>
      <c r="DJ1154"/>
      <c r="DK1154"/>
      <c r="DL1154"/>
      <c r="DM1154"/>
      <c r="DN1154"/>
      <c r="DO1154"/>
    </row>
    <row r="1155" spans="1:119" ht="15" customHeight="1" x14ac:dyDescent="0.25">
      <c r="A1155" s="13"/>
      <c r="B1155" s="1" t="str">
        <f>Table65[[#This Row],[Edificio]]</f>
        <v>TORRE CENTRAL</v>
      </c>
      <c r="C1155" s="1">
        <f>Table65[[#This Row],[PISO]]</f>
        <v>12</v>
      </c>
      <c r="D1155" s="1">
        <f>Table65[[#This Row],[N° Puesto]]</f>
        <v>92</v>
      </c>
      <c r="E1155" s="1" t="str">
        <f>Table65[[#This Row],[Apellido y Nombre]]</f>
        <v>CUNIO, LAURA</v>
      </c>
      <c r="F1155" s="1">
        <f>Table65[[#This Row],[Centro Costos]]</f>
        <v>1490</v>
      </c>
      <c r="G1155" s="1">
        <f>Table65[[#This Row],[Interno]]</f>
        <v>3397</v>
      </c>
      <c r="H1155" s="1" t="str">
        <f>Table65[[#This Row],[Gerencia]]</f>
        <v>RENTA ALTA</v>
      </c>
      <c r="I1155" s="1">
        <f>Table65[[#This Row],[Observacion]]</f>
        <v>0</v>
      </c>
      <c r="J1155" s="16"/>
      <c r="BF1155"/>
      <c r="BG1155"/>
      <c r="BH1155"/>
      <c r="BI1155"/>
      <c r="BJ1155"/>
      <c r="BK1155"/>
      <c r="BL1155"/>
      <c r="BM1155"/>
      <c r="BN1155"/>
      <c r="BO1155"/>
      <c r="BP1155"/>
      <c r="BQ1155"/>
      <c r="BR1155"/>
      <c r="BS1155"/>
      <c r="BT1155"/>
      <c r="BU1155"/>
      <c r="BV1155"/>
      <c r="BW1155"/>
      <c r="BX1155"/>
      <c r="BY1155"/>
      <c r="BZ1155"/>
      <c r="CA1155"/>
      <c r="CB1155"/>
      <c r="CC1155"/>
      <c r="CD1155"/>
      <c r="CE1155"/>
      <c r="CF1155"/>
      <c r="CG1155"/>
      <c r="CH1155"/>
      <c r="CI1155"/>
      <c r="CJ1155"/>
      <c r="CK1155"/>
      <c r="CL1155"/>
      <c r="CM1155"/>
      <c r="CN1155"/>
      <c r="CO1155"/>
      <c r="CP1155"/>
      <c r="CQ1155"/>
      <c r="CR1155"/>
      <c r="CS1155"/>
      <c r="CT1155"/>
      <c r="CU1155"/>
      <c r="CV1155"/>
      <c r="CW1155"/>
      <c r="CX1155"/>
      <c r="CY1155"/>
      <c r="CZ1155"/>
      <c r="DA1155"/>
      <c r="DB1155"/>
      <c r="DC1155"/>
      <c r="DD1155"/>
      <c r="DE1155"/>
      <c r="DF1155"/>
      <c r="DG1155"/>
      <c r="DH1155"/>
      <c r="DI1155"/>
      <c r="DJ1155"/>
      <c r="DK1155"/>
      <c r="DL1155"/>
      <c r="DM1155"/>
      <c r="DN1155"/>
      <c r="DO1155"/>
    </row>
    <row r="1156" spans="1:119" ht="15" customHeight="1" x14ac:dyDescent="0.25">
      <c r="A1156" s="13"/>
      <c r="B1156" s="1" t="str">
        <f>Table65[[#This Row],[Edificio]]</f>
        <v>TORRE CENTRAL</v>
      </c>
      <c r="C1156" s="1">
        <f>Table65[[#This Row],[PISO]]</f>
        <v>12</v>
      </c>
      <c r="D1156" s="1">
        <f>Table65[[#This Row],[N° Puesto]]</f>
        <v>93</v>
      </c>
      <c r="E1156" s="1" t="str">
        <f>Table65[[#This Row],[Apellido y Nombre]]</f>
        <v>RUBICI, ANTONIO</v>
      </c>
      <c r="F1156" s="1">
        <f>Table65[[#This Row],[Centro Costos]]</f>
        <v>1490</v>
      </c>
      <c r="G1156" s="1" t="str">
        <f>Table65[[#This Row],[Interno]]</f>
        <v>------</v>
      </c>
      <c r="H1156" s="1" t="str">
        <f>Table65[[#This Row],[Gerencia]]</f>
        <v>RENTA ALTA</v>
      </c>
      <c r="I1156" s="1">
        <f>Table65[[#This Row],[Observacion]]</f>
        <v>0</v>
      </c>
      <c r="J1156" s="16"/>
      <c r="BF1156"/>
      <c r="BG1156"/>
      <c r="BH1156"/>
      <c r="BI1156"/>
      <c r="BJ1156"/>
      <c r="BK1156"/>
      <c r="BL1156"/>
      <c r="BM1156"/>
      <c r="BN1156"/>
      <c r="BO1156"/>
      <c r="BP1156"/>
      <c r="BQ1156"/>
      <c r="BR1156"/>
      <c r="BS1156"/>
      <c r="BT1156"/>
      <c r="BU1156"/>
      <c r="BV1156"/>
      <c r="BW1156"/>
      <c r="BX1156"/>
      <c r="BY1156"/>
      <c r="BZ1156"/>
      <c r="CA1156"/>
      <c r="CB1156"/>
      <c r="CC1156"/>
      <c r="CD1156"/>
      <c r="CE1156"/>
      <c r="CF1156"/>
      <c r="CG1156"/>
      <c r="CH1156"/>
      <c r="CI1156"/>
      <c r="CJ1156"/>
      <c r="CK1156"/>
      <c r="CL1156"/>
      <c r="CM1156"/>
      <c r="CN1156"/>
      <c r="CO1156"/>
      <c r="CP1156"/>
      <c r="CQ1156"/>
      <c r="CR1156"/>
      <c r="CS1156"/>
      <c r="CT1156"/>
      <c r="CU1156"/>
      <c r="CV1156"/>
      <c r="CW1156"/>
      <c r="CX1156"/>
      <c r="CY1156"/>
      <c r="CZ1156"/>
      <c r="DA1156"/>
      <c r="DB1156"/>
      <c r="DC1156"/>
      <c r="DD1156"/>
      <c r="DE1156"/>
      <c r="DF1156"/>
      <c r="DG1156"/>
      <c r="DH1156"/>
      <c r="DI1156"/>
      <c r="DJ1156"/>
      <c r="DK1156"/>
      <c r="DL1156"/>
      <c r="DM1156"/>
      <c r="DN1156"/>
      <c r="DO1156"/>
    </row>
    <row r="1157" spans="1:119" ht="15" customHeight="1" x14ac:dyDescent="0.25">
      <c r="A1157" s="13"/>
      <c r="B1157" s="1" t="str">
        <f>Table65[[#This Row],[Edificio]]</f>
        <v>TORRE CENTRAL</v>
      </c>
      <c r="C1157" s="1">
        <f>Table65[[#This Row],[PISO]]</f>
        <v>12</v>
      </c>
      <c r="D1157" s="1">
        <f>Table65[[#This Row],[N° Puesto]]</f>
        <v>94</v>
      </c>
      <c r="E1157" s="1" t="str">
        <f>Table65[[#This Row],[Apellido y Nombre]]</f>
        <v>ARAUJO, MANUELA</v>
      </c>
      <c r="F1157" s="1">
        <f>Table65[[#This Row],[Centro Costos]]</f>
        <v>1490</v>
      </c>
      <c r="G1157" s="1">
        <f>Table65[[#This Row],[Interno]]</f>
        <v>2022</v>
      </c>
      <c r="H1157" s="1" t="str">
        <f>Table65[[#This Row],[Gerencia]]</f>
        <v>RENTA ALTA</v>
      </c>
      <c r="I1157" s="1">
        <f>Table65[[#This Row],[Observacion]]</f>
        <v>0</v>
      </c>
      <c r="J1157" s="16"/>
      <c r="BF1157"/>
      <c r="BG1157"/>
      <c r="BH1157"/>
      <c r="BI1157"/>
      <c r="BJ1157"/>
      <c r="BK1157"/>
      <c r="BL1157"/>
      <c r="BM1157"/>
      <c r="BN1157"/>
      <c r="BO1157"/>
      <c r="BP1157"/>
      <c r="BQ1157"/>
      <c r="BR1157"/>
      <c r="BS1157"/>
      <c r="BT1157"/>
      <c r="BU1157"/>
      <c r="BV1157"/>
      <c r="BW1157"/>
      <c r="BX1157"/>
      <c r="BY1157"/>
      <c r="BZ1157"/>
      <c r="CA1157"/>
      <c r="CB1157"/>
      <c r="CC1157"/>
      <c r="CD1157"/>
      <c r="CE1157"/>
      <c r="CF1157"/>
      <c r="CG1157"/>
      <c r="CH1157"/>
      <c r="CI1157"/>
      <c r="CJ1157"/>
      <c r="CK1157"/>
      <c r="CL1157"/>
      <c r="CM1157"/>
      <c r="CN1157"/>
      <c r="CO1157"/>
      <c r="CP1157"/>
      <c r="CQ1157"/>
      <c r="CR1157"/>
      <c r="CS1157"/>
      <c r="CT1157"/>
      <c r="CU1157"/>
      <c r="CV1157"/>
      <c r="CW1157"/>
      <c r="CX1157"/>
      <c r="CY1157"/>
      <c r="CZ1157"/>
      <c r="DA1157"/>
      <c r="DB1157"/>
      <c r="DC1157"/>
      <c r="DD1157"/>
      <c r="DE1157"/>
      <c r="DF1157"/>
      <c r="DG1157"/>
      <c r="DH1157"/>
      <c r="DI1157"/>
      <c r="DJ1157"/>
      <c r="DK1157"/>
      <c r="DL1157"/>
      <c r="DM1157"/>
      <c r="DN1157"/>
      <c r="DO1157"/>
    </row>
    <row r="1158" spans="1:119" ht="15" customHeight="1" x14ac:dyDescent="0.25">
      <c r="A1158" s="13"/>
      <c r="B1158" s="1" t="str">
        <f>Table65[[#This Row],[Edificio]]</f>
        <v>TORRE CENTRAL</v>
      </c>
      <c r="C1158" s="1">
        <f>Table65[[#This Row],[PISO]]</f>
        <v>12</v>
      </c>
      <c r="D1158" s="1">
        <f>Table65[[#This Row],[N° Puesto]]</f>
        <v>95</v>
      </c>
      <c r="E1158" s="1" t="str">
        <f>Table65[[#This Row],[Apellido y Nombre]]</f>
        <v>GARRIGOS, MARICEL</v>
      </c>
      <c r="F1158" s="1">
        <f>Table65[[#This Row],[Centro Costos]]</f>
        <v>1497</v>
      </c>
      <c r="G1158" s="1">
        <f>Table65[[#This Row],[Interno]]</f>
        <v>5096</v>
      </c>
      <c r="H1158" s="1" t="str">
        <f>Table65[[#This Row],[Gerencia]]</f>
        <v>PRÉSTAMOS</v>
      </c>
      <c r="I1158" s="1">
        <f>Table65[[#This Row],[Observacion]]</f>
        <v>0</v>
      </c>
      <c r="J1158" s="16"/>
      <c r="BF1158"/>
      <c r="BG1158"/>
      <c r="BH1158"/>
      <c r="BI1158"/>
      <c r="BJ1158"/>
      <c r="BK1158"/>
      <c r="BL1158"/>
      <c r="BM1158"/>
      <c r="BN1158"/>
      <c r="BO1158"/>
      <c r="BP1158"/>
      <c r="BQ1158"/>
      <c r="BR1158"/>
      <c r="BS1158"/>
      <c r="BT1158"/>
      <c r="BU1158"/>
      <c r="BV1158"/>
      <c r="BW1158"/>
      <c r="BX1158"/>
      <c r="BY1158"/>
      <c r="BZ1158"/>
      <c r="CA1158"/>
      <c r="CB1158"/>
      <c r="CC1158"/>
      <c r="CD1158"/>
      <c r="CE1158"/>
      <c r="CF1158"/>
      <c r="CG1158"/>
      <c r="CH1158"/>
      <c r="CI1158"/>
      <c r="CJ1158"/>
      <c r="CK1158"/>
      <c r="CL1158"/>
      <c r="CM1158"/>
      <c r="CN1158"/>
      <c r="CO1158"/>
      <c r="CP1158"/>
      <c r="CQ1158"/>
      <c r="CR1158"/>
      <c r="CS1158"/>
      <c r="CT1158"/>
      <c r="CU1158"/>
      <c r="CV1158"/>
      <c r="CW1158"/>
      <c r="CX1158"/>
      <c r="CY1158"/>
      <c r="CZ1158"/>
      <c r="DA1158"/>
      <c r="DB1158"/>
      <c r="DC1158"/>
      <c r="DD1158"/>
      <c r="DE1158"/>
      <c r="DF1158"/>
      <c r="DG1158"/>
      <c r="DH1158"/>
      <c r="DI1158"/>
      <c r="DJ1158"/>
      <c r="DK1158"/>
      <c r="DL1158"/>
      <c r="DM1158"/>
      <c r="DN1158"/>
      <c r="DO1158"/>
    </row>
    <row r="1159" spans="1:119" ht="15" customHeight="1" x14ac:dyDescent="0.25">
      <c r="A1159" s="13"/>
      <c r="B1159" s="1" t="str">
        <f>Table65[[#This Row],[Edificio]]</f>
        <v>TORRE CENTRAL</v>
      </c>
      <c r="C1159" s="1">
        <f>Table65[[#This Row],[PISO]]</f>
        <v>12</v>
      </c>
      <c r="D1159" s="1">
        <f>Table65[[#This Row],[N° Puesto]]</f>
        <v>96</v>
      </c>
      <c r="E1159" s="1" t="str">
        <f>Table65[[#This Row],[Apellido y Nombre]]</f>
        <v>HOLUBICA, SOLEDAD</v>
      </c>
      <c r="F1159" s="1">
        <f>Table65[[#This Row],[Centro Costos]]</f>
        <v>1497</v>
      </c>
      <c r="G1159" s="1">
        <f>Table65[[#This Row],[Interno]]</f>
        <v>2221</v>
      </c>
      <c r="H1159" s="1" t="str">
        <f>Table65[[#This Row],[Gerencia]]</f>
        <v>PRÉSTAMOS</v>
      </c>
      <c r="I1159" s="1" t="str">
        <f>Table65[[#This Row],[Observacion]]</f>
        <v>VACACIONES</v>
      </c>
      <c r="J1159" s="16"/>
      <c r="BF1159"/>
      <c r="BG1159"/>
      <c r="BH1159"/>
      <c r="BI1159"/>
      <c r="BJ1159"/>
      <c r="BK1159"/>
      <c r="BL1159"/>
      <c r="BM1159"/>
      <c r="BN1159"/>
      <c r="BO1159"/>
      <c r="BP1159"/>
      <c r="BQ1159"/>
      <c r="BR1159"/>
      <c r="BS1159"/>
      <c r="BT1159"/>
      <c r="BU1159"/>
      <c r="BV1159"/>
      <c r="BW1159"/>
      <c r="BX1159"/>
      <c r="BY1159"/>
      <c r="BZ1159"/>
      <c r="CA1159"/>
      <c r="CB1159"/>
      <c r="CC1159"/>
      <c r="CD1159"/>
      <c r="CE1159"/>
      <c r="CF1159"/>
      <c r="CG1159"/>
      <c r="CH1159"/>
      <c r="CI1159"/>
      <c r="CJ1159"/>
      <c r="CK1159"/>
      <c r="CL1159"/>
      <c r="CM1159"/>
      <c r="CN1159"/>
      <c r="CO1159"/>
      <c r="CP1159"/>
      <c r="CQ1159"/>
      <c r="CR1159"/>
      <c r="CS1159"/>
      <c r="CT1159"/>
      <c r="CU1159"/>
      <c r="CV1159"/>
      <c r="CW1159"/>
      <c r="CX1159"/>
      <c r="CY1159"/>
      <c r="CZ1159"/>
      <c r="DA1159"/>
      <c r="DB1159"/>
      <c r="DC1159"/>
      <c r="DD1159"/>
      <c r="DE1159"/>
      <c r="DF1159"/>
      <c r="DG1159"/>
      <c r="DH1159"/>
      <c r="DI1159"/>
      <c r="DJ1159"/>
      <c r="DK1159"/>
      <c r="DL1159"/>
      <c r="DM1159"/>
      <c r="DN1159"/>
      <c r="DO1159"/>
    </row>
    <row r="1160" spans="1:119" s="70" customFormat="1" ht="8.25" customHeight="1" x14ac:dyDescent="0.25">
      <c r="A1160" s="13"/>
      <c r="B1160" s="18"/>
      <c r="C1160" s="18"/>
      <c r="D1160" s="18"/>
      <c r="E1160" s="18"/>
      <c r="F1160" s="43"/>
      <c r="G1160" s="18"/>
      <c r="H1160" s="18"/>
      <c r="I1160" s="18"/>
      <c r="J1160" s="16"/>
    </row>
    <row r="1161" spans="1:119" ht="15" customHeight="1" x14ac:dyDescent="0.25">
      <c r="A1161" s="13"/>
      <c r="B1161" s="1" t="str">
        <f>Table65[[#This Row],[Edificio]]</f>
        <v>TORRE CENTRAL</v>
      </c>
      <c r="C1161" s="1">
        <f>Table65[[#This Row],[PISO]]</f>
        <v>13</v>
      </c>
      <c r="D1161" s="1">
        <f>Table65[[#This Row],[N° Puesto]]</f>
        <v>1</v>
      </c>
      <c r="E1161" s="1" t="str">
        <f>Table65[[#This Row],[Apellido y Nombre]]</f>
        <v>BACCINI, DIEGO</v>
      </c>
      <c r="F1161" s="1">
        <f>Table65[[#This Row],[Centro Costos]]</f>
        <v>1192</v>
      </c>
      <c r="G1161" s="1">
        <f>Table65[[#This Row],[Interno]]</f>
        <v>6953</v>
      </c>
      <c r="H1161" s="1" t="str">
        <f>Table65[[#This Row],[Gerencia]]</f>
        <v>GERENCIA DE SUCURSALES Y CANALES</v>
      </c>
      <c r="I1161" s="1">
        <f>Table65[[#This Row],[Observacion]]</f>
        <v>0</v>
      </c>
      <c r="J1161" s="16"/>
      <c r="BF1161"/>
      <c r="BG1161"/>
      <c r="BH1161"/>
      <c r="BI1161"/>
      <c r="BJ1161"/>
      <c r="BK1161"/>
      <c r="BL1161"/>
      <c r="BM1161"/>
      <c r="BN1161"/>
      <c r="BO1161"/>
      <c r="BP1161"/>
      <c r="BQ1161"/>
      <c r="BR1161"/>
      <c r="BS1161"/>
      <c r="BT1161"/>
      <c r="BU1161"/>
      <c r="BV1161"/>
      <c r="BW1161"/>
      <c r="BX1161"/>
      <c r="BY1161"/>
      <c r="BZ1161"/>
      <c r="CA1161"/>
      <c r="CB1161"/>
      <c r="CC1161"/>
      <c r="CD1161"/>
      <c r="CE1161"/>
      <c r="CF1161"/>
      <c r="CG1161"/>
      <c r="CH1161"/>
      <c r="CI1161"/>
      <c r="CJ1161"/>
      <c r="CK1161"/>
      <c r="CL1161"/>
      <c r="CM1161"/>
      <c r="CN1161"/>
      <c r="CO1161"/>
      <c r="CP1161"/>
      <c r="CQ1161"/>
      <c r="CR1161"/>
      <c r="CS1161"/>
      <c r="CT1161"/>
      <c r="CU1161"/>
      <c r="CV1161"/>
      <c r="CW1161"/>
      <c r="CX1161"/>
      <c r="CY1161"/>
      <c r="CZ1161"/>
      <c r="DA1161"/>
      <c r="DB1161"/>
      <c r="DC1161"/>
      <c r="DD1161"/>
      <c r="DE1161"/>
      <c r="DF1161"/>
      <c r="DG1161"/>
      <c r="DH1161"/>
      <c r="DI1161"/>
      <c r="DJ1161"/>
      <c r="DK1161"/>
      <c r="DL1161"/>
      <c r="DM1161"/>
      <c r="DN1161"/>
      <c r="DO1161"/>
    </row>
    <row r="1162" spans="1:119" ht="15" customHeight="1" x14ac:dyDescent="0.25">
      <c r="A1162" s="13"/>
      <c r="B1162" s="1" t="str">
        <f>Table65[[#This Row],[Edificio]]</f>
        <v>TORRE CENTRAL</v>
      </c>
      <c r="C1162" s="1">
        <f>Table65[[#This Row],[PISO]]</f>
        <v>13</v>
      </c>
      <c r="D1162" s="1">
        <f>Table65[[#This Row],[N° Puesto]]</f>
        <v>2</v>
      </c>
      <c r="E1162" s="1" t="str">
        <f>Table65[[#This Row],[Apellido y Nombre]]</f>
        <v>PORCIANI, EMILIANO</v>
      </c>
      <c r="F1162" s="1">
        <f>Table65[[#This Row],[Centro Costos]]</f>
        <v>1697</v>
      </c>
      <c r="G1162" s="1">
        <f>Table65[[#This Row],[Interno]]</f>
        <v>2408</v>
      </c>
      <c r="H1162" s="1" t="str">
        <f>Table65[[#This Row],[Gerencia]]</f>
        <v>DIGITAL</v>
      </c>
      <c r="I1162" s="1">
        <f>Table65[[#This Row],[Observacion]]</f>
        <v>0</v>
      </c>
      <c r="J1162" s="16"/>
      <c r="BF1162"/>
      <c r="BG1162"/>
      <c r="BH1162"/>
      <c r="BI1162"/>
      <c r="BJ1162"/>
      <c r="BK1162"/>
      <c r="BL1162"/>
      <c r="BM1162"/>
      <c r="BN1162"/>
      <c r="BO1162"/>
      <c r="BP1162"/>
      <c r="BQ1162"/>
      <c r="BR1162"/>
      <c r="BS1162"/>
      <c r="BT1162"/>
      <c r="BU1162"/>
      <c r="BV1162"/>
      <c r="BW1162"/>
      <c r="BX1162"/>
      <c r="BY1162"/>
      <c r="BZ1162"/>
      <c r="CA1162"/>
      <c r="CB1162"/>
      <c r="CC1162"/>
      <c r="CD1162"/>
      <c r="CE1162"/>
      <c r="CF1162"/>
      <c r="CG1162"/>
      <c r="CH1162"/>
      <c r="CI1162"/>
      <c r="CJ1162"/>
      <c r="CK1162"/>
      <c r="CL1162"/>
      <c r="CM1162"/>
      <c r="CN1162"/>
      <c r="CO1162"/>
      <c r="CP1162"/>
      <c r="CQ1162"/>
      <c r="CR1162"/>
      <c r="CS1162"/>
      <c r="CT1162"/>
      <c r="CU1162"/>
      <c r="CV1162"/>
      <c r="CW1162"/>
      <c r="CX1162"/>
      <c r="CY1162"/>
      <c r="CZ1162"/>
      <c r="DA1162"/>
      <c r="DB1162"/>
      <c r="DC1162"/>
      <c r="DD1162"/>
      <c r="DE1162"/>
      <c r="DF1162"/>
      <c r="DG1162"/>
      <c r="DH1162"/>
      <c r="DI1162"/>
      <c r="DJ1162"/>
      <c r="DK1162"/>
      <c r="DL1162"/>
      <c r="DM1162"/>
      <c r="DN1162"/>
      <c r="DO1162"/>
    </row>
    <row r="1163" spans="1:119" ht="15" customHeight="1" x14ac:dyDescent="0.25">
      <c r="A1163" s="13"/>
      <c r="B1163" s="1" t="str">
        <f>Table65[[#This Row],[Edificio]]</f>
        <v>TORRE CENTRAL</v>
      </c>
      <c r="C1163" s="1">
        <f>Table65[[#This Row],[PISO]]</f>
        <v>13</v>
      </c>
      <c r="D1163" s="1">
        <f>Table65[[#This Row],[N° Puesto]]</f>
        <v>3</v>
      </c>
      <c r="E1163" s="1" t="str">
        <f>Table65[[#This Row],[Apellido y Nombre]]</f>
        <v>GHISONI, GERMÁN</v>
      </c>
      <c r="F1163" s="1">
        <f>Table65[[#This Row],[Centro Costos]]</f>
        <v>1190</v>
      </c>
      <c r="G1163" s="1">
        <f>Table65[[#This Row],[Interno]]</f>
        <v>5808</v>
      </c>
      <c r="H1163" s="1" t="str">
        <f>Table65[[#This Row],[Gerencia]]</f>
        <v>BANCA MINORISTA</v>
      </c>
      <c r="I1163" s="1">
        <f>Table65[[#This Row],[Observacion]]</f>
        <v>0</v>
      </c>
      <c r="J1163" s="16"/>
      <c r="BF1163"/>
      <c r="BG1163"/>
      <c r="BH1163"/>
      <c r="BI1163"/>
      <c r="BJ1163"/>
      <c r="BK1163"/>
      <c r="BL1163"/>
      <c r="BM1163"/>
      <c r="BN1163"/>
      <c r="BO1163"/>
      <c r="BP1163"/>
      <c r="BQ1163"/>
      <c r="BR1163"/>
      <c r="BS1163"/>
      <c r="BT1163"/>
      <c r="BU1163"/>
      <c r="BV1163"/>
      <c r="BW1163"/>
      <c r="BX1163"/>
      <c r="BY1163"/>
      <c r="BZ1163"/>
      <c r="CA1163"/>
      <c r="CB1163"/>
      <c r="CC1163"/>
      <c r="CD1163"/>
      <c r="CE1163"/>
      <c r="CF1163"/>
      <c r="CG1163"/>
      <c r="CH1163"/>
      <c r="CI1163"/>
      <c r="CJ1163"/>
      <c r="CK1163"/>
      <c r="CL1163"/>
      <c r="CM1163"/>
      <c r="CN1163"/>
      <c r="CO1163"/>
      <c r="CP1163"/>
      <c r="CQ1163"/>
      <c r="CR1163"/>
      <c r="CS1163"/>
      <c r="CT1163"/>
      <c r="CU1163"/>
      <c r="CV1163"/>
      <c r="CW1163"/>
      <c r="CX1163"/>
      <c r="CY1163"/>
      <c r="CZ1163"/>
      <c r="DA1163"/>
      <c r="DB1163"/>
      <c r="DC1163"/>
      <c r="DD1163"/>
      <c r="DE1163"/>
      <c r="DF1163"/>
      <c r="DG1163"/>
      <c r="DH1163"/>
      <c r="DI1163"/>
      <c r="DJ1163"/>
      <c r="DK1163"/>
      <c r="DL1163"/>
      <c r="DM1163"/>
      <c r="DN1163"/>
      <c r="DO1163"/>
    </row>
    <row r="1164" spans="1:119" ht="15" customHeight="1" x14ac:dyDescent="0.25">
      <c r="A1164" s="13"/>
      <c r="B1164" s="1" t="str">
        <f>Table65[[#This Row],[Edificio]]</f>
        <v>TORRE CENTRAL</v>
      </c>
      <c r="C1164" s="1">
        <f>Table65[[#This Row],[PISO]]</f>
        <v>13</v>
      </c>
      <c r="D1164" s="1">
        <f>Table65[[#This Row],[N° Puesto]]</f>
        <v>4</v>
      </c>
      <c r="E1164" s="1" t="str">
        <f>Table65[[#This Row],[Apellido y Nombre]]</f>
        <v>GRANO, VERÓNICA</v>
      </c>
      <c r="F1164" s="1">
        <f>Table65[[#This Row],[Centro Costos]]</f>
        <v>1192</v>
      </c>
      <c r="G1164" s="1">
        <f>Table65[[#This Row],[Interno]]</f>
        <v>2599</v>
      </c>
      <c r="H1164" s="1" t="str">
        <f>Table65[[#This Row],[Gerencia]]</f>
        <v>GERENCIA DE SUCURSALES Y CANALES</v>
      </c>
      <c r="I1164" s="1">
        <f>Table65[[#This Row],[Observacion]]</f>
        <v>0</v>
      </c>
      <c r="J1164" s="16"/>
      <c r="BF1164"/>
      <c r="BG1164"/>
      <c r="BH1164"/>
      <c r="BI1164"/>
      <c r="BJ1164"/>
      <c r="BK1164"/>
      <c r="BL1164"/>
      <c r="BM1164"/>
      <c r="BN1164"/>
      <c r="BO1164"/>
      <c r="BP1164"/>
      <c r="BQ1164"/>
      <c r="BR1164"/>
      <c r="BS1164"/>
      <c r="BT1164"/>
      <c r="BU1164"/>
      <c r="BV1164"/>
      <c r="BW1164"/>
      <c r="BX1164"/>
      <c r="BY1164"/>
      <c r="BZ1164"/>
      <c r="CA1164"/>
      <c r="CB1164"/>
      <c r="CC1164"/>
      <c r="CD1164"/>
      <c r="CE1164"/>
      <c r="CF1164"/>
      <c r="CG1164"/>
      <c r="CH1164"/>
      <c r="CI1164"/>
      <c r="CJ1164"/>
      <c r="CK1164"/>
      <c r="CL1164"/>
      <c r="CM1164"/>
      <c r="CN1164"/>
      <c r="CO1164"/>
      <c r="CP1164"/>
      <c r="CQ1164"/>
      <c r="CR1164"/>
      <c r="CS1164"/>
      <c r="CT1164"/>
      <c r="CU1164"/>
      <c r="CV1164"/>
      <c r="CW1164"/>
      <c r="CX1164"/>
      <c r="CY1164"/>
      <c r="CZ1164"/>
      <c r="DA1164"/>
      <c r="DB1164"/>
      <c r="DC1164"/>
      <c r="DD1164"/>
      <c r="DE1164"/>
      <c r="DF1164"/>
      <c r="DG1164"/>
      <c r="DH1164"/>
      <c r="DI1164"/>
      <c r="DJ1164"/>
      <c r="DK1164"/>
      <c r="DL1164"/>
      <c r="DM1164"/>
      <c r="DN1164"/>
      <c r="DO1164"/>
    </row>
    <row r="1165" spans="1:119" ht="15" customHeight="1" x14ac:dyDescent="0.25">
      <c r="A1165" s="13"/>
      <c r="B1165" s="1" t="str">
        <f>Table65[[#This Row],[Edificio]]</f>
        <v>TORRE CENTRAL</v>
      </c>
      <c r="C1165" s="1">
        <f>Table65[[#This Row],[PISO]]</f>
        <v>13</v>
      </c>
      <c r="D1165" s="1">
        <f>Table65[[#This Row],[N° Puesto]]</f>
        <v>5</v>
      </c>
      <c r="E1165" s="1" t="str">
        <f>Table65[[#This Row],[Apellido y Nombre]]</f>
        <v>OTERO, MARIA GABRIELA</v>
      </c>
      <c r="F1165" s="1">
        <f>Table65[[#This Row],[Centro Costos]]</f>
        <v>1190</v>
      </c>
      <c r="G1165" s="1">
        <f>Table65[[#This Row],[Interno]]</f>
        <v>2007</v>
      </c>
      <c r="H1165" s="1" t="str">
        <f>Table65[[#This Row],[Gerencia]]</f>
        <v>BANCA MINORISTA</v>
      </c>
      <c r="I1165" s="1">
        <f>Table65[[#This Row],[Observacion]]</f>
        <v>0</v>
      </c>
      <c r="J1165" s="16"/>
      <c r="BF1165"/>
      <c r="BG1165"/>
      <c r="BH1165"/>
      <c r="BI1165"/>
      <c r="BJ1165"/>
      <c r="BK1165"/>
      <c r="BL1165"/>
      <c r="BM1165"/>
      <c r="BN1165"/>
      <c r="BO1165"/>
      <c r="BP1165"/>
      <c r="BQ1165"/>
      <c r="BR1165"/>
      <c r="BS1165"/>
      <c r="BT1165"/>
      <c r="BU1165"/>
      <c r="BV1165"/>
      <c r="BW1165"/>
      <c r="BX1165"/>
      <c r="BY1165"/>
      <c r="BZ1165"/>
      <c r="CA1165"/>
      <c r="CB1165"/>
      <c r="CC1165"/>
      <c r="CD1165"/>
      <c r="CE1165"/>
      <c r="CF1165"/>
      <c r="CG1165"/>
      <c r="CH1165"/>
      <c r="CI1165"/>
      <c r="CJ1165"/>
      <c r="CK1165"/>
      <c r="CL1165"/>
      <c r="CM1165"/>
      <c r="CN1165"/>
      <c r="CO1165"/>
      <c r="CP1165"/>
      <c r="CQ1165"/>
      <c r="CR1165"/>
      <c r="CS1165"/>
      <c r="CT1165"/>
      <c r="CU1165"/>
      <c r="CV1165"/>
      <c r="CW1165"/>
      <c r="CX1165"/>
      <c r="CY1165"/>
      <c r="CZ1165"/>
      <c r="DA1165"/>
      <c r="DB1165"/>
      <c r="DC1165"/>
      <c r="DD1165"/>
      <c r="DE1165"/>
      <c r="DF1165"/>
      <c r="DG1165"/>
      <c r="DH1165"/>
      <c r="DI1165"/>
      <c r="DJ1165"/>
      <c r="DK1165"/>
      <c r="DL1165"/>
      <c r="DM1165"/>
      <c r="DN1165"/>
      <c r="DO1165"/>
    </row>
    <row r="1166" spans="1:119" ht="15" customHeight="1" x14ac:dyDescent="0.25">
      <c r="A1166" s="13"/>
      <c r="B1166" s="1" t="str">
        <f>Table65[[#This Row],[Edificio]]</f>
        <v>TORRE CENTRAL</v>
      </c>
      <c r="C1166" s="1">
        <f>Table65[[#This Row],[PISO]]</f>
        <v>13</v>
      </c>
      <c r="D1166" s="1">
        <f>Table65[[#This Row],[N° Puesto]]</f>
        <v>6</v>
      </c>
      <c r="E1166" s="1" t="str">
        <f>Table65[[#This Row],[Apellido y Nombre]]</f>
        <v>BRUNO, FLORENCIA</v>
      </c>
      <c r="F1166" s="1">
        <f>Table65[[#This Row],[Centro Costos]]</f>
        <v>1189</v>
      </c>
      <c r="G1166" s="1">
        <f>Table65[[#This Row],[Interno]]</f>
        <v>5218</v>
      </c>
      <c r="H1166" s="1" t="str">
        <f>Table65[[#This Row],[Gerencia]]</f>
        <v>GERENCIA DEL DESARROLLO DEL CANAL</v>
      </c>
      <c r="I1166" s="1">
        <f>Table65[[#This Row],[Observacion]]</f>
        <v>0</v>
      </c>
      <c r="J1166" s="16"/>
      <c r="BF1166"/>
      <c r="BG1166"/>
      <c r="BH1166"/>
      <c r="BI1166"/>
      <c r="BJ1166"/>
      <c r="BK1166"/>
      <c r="BL1166"/>
      <c r="BM1166"/>
      <c r="BN1166"/>
      <c r="BO1166"/>
      <c r="BP1166"/>
      <c r="BQ1166"/>
      <c r="BR1166"/>
      <c r="BS1166"/>
      <c r="BT1166"/>
      <c r="BU1166"/>
      <c r="BV1166"/>
      <c r="BW1166"/>
      <c r="BX1166"/>
      <c r="BY1166"/>
      <c r="BZ1166"/>
      <c r="CA1166"/>
      <c r="CB1166"/>
      <c r="CC1166"/>
      <c r="CD1166"/>
      <c r="CE1166"/>
      <c r="CF1166"/>
      <c r="CG1166"/>
      <c r="CH1166"/>
      <c r="CI1166"/>
      <c r="CJ1166"/>
      <c r="CK1166"/>
      <c r="CL1166"/>
      <c r="CM1166"/>
      <c r="CN1166"/>
      <c r="CO1166"/>
      <c r="CP1166"/>
      <c r="CQ1166"/>
      <c r="CR1166"/>
      <c r="CS1166"/>
      <c r="CT1166"/>
      <c r="CU1166"/>
      <c r="CV1166"/>
      <c r="CW1166"/>
      <c r="CX1166"/>
      <c r="CY1166"/>
      <c r="CZ1166"/>
      <c r="DA1166"/>
      <c r="DB1166"/>
      <c r="DC1166"/>
      <c r="DD1166"/>
      <c r="DE1166"/>
      <c r="DF1166"/>
      <c r="DG1166"/>
      <c r="DH1166"/>
      <c r="DI1166"/>
      <c r="DJ1166"/>
      <c r="DK1166"/>
      <c r="DL1166"/>
      <c r="DM1166"/>
      <c r="DN1166"/>
      <c r="DO1166"/>
    </row>
    <row r="1167" spans="1:119" ht="15" customHeight="1" x14ac:dyDescent="0.25">
      <c r="A1167" s="13"/>
      <c r="B1167" s="1" t="str">
        <f>Table65[[#This Row],[Edificio]]</f>
        <v>TORRE CENTRAL</v>
      </c>
      <c r="C1167" s="1">
        <f>Table65[[#This Row],[PISO]]</f>
        <v>13</v>
      </c>
      <c r="D1167" s="1">
        <f>Table65[[#This Row],[N° Puesto]]</f>
        <v>7</v>
      </c>
      <c r="E1167" s="1" t="str">
        <f>Table65[[#This Row],[Apellido y Nombre]]</f>
        <v>SERIO, DONATO</v>
      </c>
      <c r="F1167" s="1">
        <f>Table65[[#This Row],[Centro Costos]]</f>
        <v>1189</v>
      </c>
      <c r="G1167" s="1">
        <f>Table65[[#This Row],[Interno]]</f>
        <v>2838</v>
      </c>
      <c r="H1167" s="1" t="str">
        <f>Table65[[#This Row],[Gerencia]]</f>
        <v>GERENCIA DEL DESARROLLO DEL CANAL</v>
      </c>
      <c r="I1167" s="1">
        <f>Table65[[#This Row],[Observacion]]</f>
        <v>0</v>
      </c>
      <c r="J1167" s="16"/>
      <c r="BF1167"/>
      <c r="BG1167"/>
      <c r="BH1167"/>
      <c r="BI1167"/>
      <c r="BJ1167"/>
      <c r="BK1167"/>
      <c r="BL1167"/>
      <c r="BM1167"/>
      <c r="BN1167"/>
      <c r="BO1167"/>
      <c r="BP1167"/>
      <c r="BQ1167"/>
      <c r="BR1167"/>
      <c r="BS1167"/>
      <c r="BT1167"/>
      <c r="BU1167"/>
      <c r="BV1167"/>
      <c r="BW1167"/>
      <c r="BX1167"/>
      <c r="BY1167"/>
      <c r="BZ1167"/>
      <c r="CA1167"/>
      <c r="CB1167"/>
      <c r="CC1167"/>
      <c r="CD1167"/>
      <c r="CE1167"/>
      <c r="CF1167"/>
      <c r="CG1167"/>
      <c r="CH1167"/>
      <c r="CI1167"/>
      <c r="CJ1167"/>
      <c r="CK1167"/>
      <c r="CL1167"/>
      <c r="CM1167"/>
      <c r="CN1167"/>
      <c r="CO1167"/>
      <c r="CP1167"/>
      <c r="CQ1167"/>
      <c r="CR1167"/>
      <c r="CS1167"/>
      <c r="CT1167"/>
      <c r="CU1167"/>
      <c r="CV1167"/>
      <c r="CW1167"/>
      <c r="CX1167"/>
      <c r="CY1167"/>
      <c r="CZ1167"/>
      <c r="DA1167"/>
      <c r="DB1167"/>
      <c r="DC1167"/>
      <c r="DD1167"/>
      <c r="DE1167"/>
      <c r="DF1167"/>
      <c r="DG1167"/>
      <c r="DH1167"/>
      <c r="DI1167"/>
      <c r="DJ1167"/>
      <c r="DK1167"/>
      <c r="DL1167"/>
      <c r="DM1167"/>
      <c r="DN1167"/>
      <c r="DO1167"/>
    </row>
    <row r="1168" spans="1:119" ht="15" customHeight="1" x14ac:dyDescent="0.25">
      <c r="A1168" s="13"/>
      <c r="B1168" s="1" t="str">
        <f>Table65[[#This Row],[Edificio]]</f>
        <v>TORRE CENTRAL</v>
      </c>
      <c r="C1168" s="1">
        <f>Table65[[#This Row],[PISO]]</f>
        <v>13</v>
      </c>
      <c r="D1168" s="1">
        <f>Table65[[#This Row],[N° Puesto]]</f>
        <v>8</v>
      </c>
      <c r="E1168" s="1" t="str">
        <f>Table65[[#This Row],[Apellido y Nombre]]</f>
        <v>POZZOLO, LUCAS</v>
      </c>
      <c r="F1168" s="1">
        <f>Table65[[#This Row],[Centro Costos]]</f>
        <v>1189</v>
      </c>
      <c r="G1168" s="1">
        <f>Table65[[#This Row],[Interno]]</f>
        <v>5086</v>
      </c>
      <c r="H1168" s="1" t="str">
        <f>Table65[[#This Row],[Gerencia]]</f>
        <v>GERENCIA DEL DESARROLLO DEL CANAL</v>
      </c>
      <c r="I1168" s="1">
        <f>Table65[[#This Row],[Observacion]]</f>
        <v>0</v>
      </c>
      <c r="J1168" s="16"/>
      <c r="BF1168"/>
      <c r="BG1168"/>
      <c r="BH1168"/>
      <c r="BI1168"/>
      <c r="BJ1168"/>
      <c r="BK1168"/>
      <c r="BL1168"/>
      <c r="BM1168"/>
      <c r="BN1168"/>
      <c r="BO1168"/>
      <c r="BP1168"/>
      <c r="BQ1168"/>
      <c r="BR1168"/>
      <c r="BS1168"/>
      <c r="BT1168"/>
      <c r="BU1168"/>
      <c r="BV1168"/>
      <c r="BW1168"/>
      <c r="BX1168"/>
      <c r="BY1168"/>
      <c r="BZ1168"/>
      <c r="CA1168"/>
      <c r="CB1168"/>
      <c r="CC1168"/>
      <c r="CD1168"/>
      <c r="CE1168"/>
      <c r="CF1168"/>
      <c r="CG1168"/>
      <c r="CH1168"/>
      <c r="CI1168"/>
      <c r="CJ1168"/>
      <c r="CK1168"/>
      <c r="CL1168"/>
      <c r="CM1168"/>
      <c r="CN1168"/>
      <c r="CO1168"/>
      <c r="CP1168"/>
      <c r="CQ1168"/>
      <c r="CR1168"/>
      <c r="CS1168"/>
      <c r="CT1168"/>
      <c r="CU1168"/>
      <c r="CV1168"/>
      <c r="CW1168"/>
      <c r="CX1168"/>
      <c r="CY1168"/>
      <c r="CZ1168"/>
      <c r="DA1168"/>
      <c r="DB1168"/>
      <c r="DC1168"/>
      <c r="DD1168"/>
      <c r="DE1168"/>
      <c r="DF1168"/>
      <c r="DG1168"/>
      <c r="DH1168"/>
      <c r="DI1168"/>
      <c r="DJ1168"/>
      <c r="DK1168"/>
      <c r="DL1168"/>
      <c r="DM1168"/>
      <c r="DN1168"/>
      <c r="DO1168"/>
    </row>
    <row r="1169" spans="1:119" ht="15" customHeight="1" x14ac:dyDescent="0.25">
      <c r="A1169" s="13"/>
      <c r="B1169" s="1" t="str">
        <f>Table65[[#This Row],[Edificio]]</f>
        <v>TORRE CENTRAL</v>
      </c>
      <c r="C1169" s="1">
        <f>Table65[[#This Row],[PISO]]</f>
        <v>13</v>
      </c>
      <c r="D1169" s="1">
        <f>Table65[[#This Row],[N° Puesto]]</f>
        <v>9</v>
      </c>
      <c r="E1169" s="1" t="str">
        <f>Table65[[#This Row],[Apellido y Nombre]]</f>
        <v>TORRITI, PABLO</v>
      </c>
      <c r="F1169" s="1">
        <f>Table65[[#This Row],[Centro Costos]]</f>
        <v>1285</v>
      </c>
      <c r="G1169" s="1">
        <f>Table65[[#This Row],[Interno]]</f>
        <v>1916</v>
      </c>
      <c r="H1169" s="1" t="str">
        <f>Table65[[#This Row],[Gerencia]]</f>
        <v>OPERACIONES FINANCIERAS</v>
      </c>
      <c r="I1169" s="1">
        <f>Table65[[#This Row],[Observacion]]</f>
        <v>0</v>
      </c>
      <c r="J1169" s="16"/>
      <c r="BF1169"/>
      <c r="BG1169"/>
      <c r="BH1169"/>
      <c r="BI1169"/>
      <c r="BJ1169"/>
      <c r="BK1169"/>
      <c r="BL1169"/>
      <c r="BM1169"/>
      <c r="BN1169"/>
      <c r="BO1169"/>
      <c r="BP1169"/>
      <c r="BQ1169"/>
      <c r="BR1169"/>
      <c r="BS1169"/>
      <c r="BT1169"/>
      <c r="BU1169"/>
      <c r="BV1169"/>
      <c r="BW1169"/>
      <c r="BX1169"/>
      <c r="BY1169"/>
      <c r="BZ1169"/>
      <c r="CA1169"/>
      <c r="CB1169"/>
      <c r="CC1169"/>
      <c r="CD1169"/>
      <c r="CE1169"/>
      <c r="CF1169"/>
      <c r="CG1169"/>
      <c r="CH1169"/>
      <c r="CI1169"/>
      <c r="CJ1169"/>
      <c r="CK1169"/>
      <c r="CL1169"/>
      <c r="CM1169"/>
      <c r="CN1169"/>
      <c r="CO1169"/>
      <c r="CP1169"/>
      <c r="CQ1169"/>
      <c r="CR1169"/>
      <c r="CS1169"/>
      <c r="CT1169"/>
      <c r="CU1169"/>
      <c r="CV1169"/>
      <c r="CW1169"/>
      <c r="CX1169"/>
      <c r="CY1169"/>
      <c r="CZ1169"/>
      <c r="DA1169"/>
      <c r="DB1169"/>
      <c r="DC1169"/>
      <c r="DD1169"/>
      <c r="DE1169"/>
      <c r="DF1169"/>
      <c r="DG1169"/>
      <c r="DH1169"/>
      <c r="DI1169"/>
      <c r="DJ1169"/>
      <c r="DK1169"/>
      <c r="DL1169"/>
      <c r="DM1169"/>
      <c r="DN1169"/>
      <c r="DO1169"/>
    </row>
    <row r="1170" spans="1:119" ht="15" customHeight="1" x14ac:dyDescent="0.25">
      <c r="A1170" s="13"/>
      <c r="B1170" s="1" t="str">
        <f>Table65[[#This Row],[Edificio]]</f>
        <v>TORRE CENTRAL</v>
      </c>
      <c r="C1170" s="1">
        <f>Table65[[#This Row],[PISO]]</f>
        <v>13</v>
      </c>
      <c r="D1170" s="1">
        <f>Table65[[#This Row],[N° Puesto]]</f>
        <v>10</v>
      </c>
      <c r="E1170" s="1" t="str">
        <f>Table65[[#This Row],[Apellido y Nombre]]</f>
        <v>LAGALAYE, CLARA</v>
      </c>
      <c r="F1170" s="1">
        <f>Table65[[#This Row],[Centro Costos]]</f>
        <v>1189</v>
      </c>
      <c r="G1170" s="1">
        <f>Table65[[#This Row],[Interno]]</f>
        <v>5257</v>
      </c>
      <c r="H1170" s="1" t="str">
        <f>Table65[[#This Row],[Gerencia]]</f>
        <v>GERENCIA DEL DESARROLLO DEL CANAL</v>
      </c>
      <c r="I1170" s="1">
        <f>Table65[[#This Row],[Observacion]]</f>
        <v>0</v>
      </c>
      <c r="J1170" s="16"/>
      <c r="BF1170"/>
      <c r="BG1170"/>
      <c r="BH1170"/>
      <c r="BI1170"/>
      <c r="BJ1170"/>
      <c r="BK1170"/>
      <c r="BL1170"/>
      <c r="BM1170"/>
      <c r="BN1170"/>
      <c r="BO1170"/>
      <c r="BP1170"/>
      <c r="BQ1170"/>
      <c r="BR1170"/>
      <c r="BS1170"/>
      <c r="BT1170"/>
      <c r="BU1170"/>
      <c r="BV1170"/>
      <c r="BW1170"/>
      <c r="BX1170"/>
      <c r="BY1170"/>
      <c r="BZ1170"/>
      <c r="CA1170"/>
      <c r="CB1170"/>
      <c r="CC1170"/>
      <c r="CD1170"/>
      <c r="CE1170"/>
      <c r="CF1170"/>
      <c r="CG1170"/>
      <c r="CH1170"/>
      <c r="CI1170"/>
      <c r="CJ1170"/>
      <c r="CK1170"/>
      <c r="CL1170"/>
      <c r="CM1170"/>
      <c r="CN1170"/>
      <c r="CO1170"/>
      <c r="CP1170"/>
      <c r="CQ1170"/>
      <c r="CR1170"/>
      <c r="CS1170"/>
      <c r="CT1170"/>
      <c r="CU1170"/>
      <c r="CV1170"/>
      <c r="CW1170"/>
      <c r="CX1170"/>
      <c r="CY1170"/>
      <c r="CZ1170"/>
      <c r="DA1170"/>
      <c r="DB1170"/>
      <c r="DC1170"/>
      <c r="DD1170"/>
      <c r="DE1170"/>
      <c r="DF1170"/>
      <c r="DG1170"/>
      <c r="DH1170"/>
      <c r="DI1170"/>
      <c r="DJ1170"/>
      <c r="DK1170"/>
      <c r="DL1170"/>
      <c r="DM1170"/>
      <c r="DN1170"/>
      <c r="DO1170"/>
    </row>
    <row r="1171" spans="1:119" ht="15" customHeight="1" x14ac:dyDescent="0.25">
      <c r="A1171" s="13"/>
      <c r="B1171" s="1" t="str">
        <f>Table65[[#This Row],[Edificio]]</f>
        <v>TORRE CENTRAL</v>
      </c>
      <c r="C1171" s="1">
        <f>Table65[[#This Row],[PISO]]</f>
        <v>13</v>
      </c>
      <c r="D1171" s="1">
        <f>Table65[[#This Row],[N° Puesto]]</f>
        <v>11</v>
      </c>
      <c r="E1171" s="1" t="str">
        <f>Table65[[#This Row],[Apellido y Nombre]]</f>
        <v>FRAGOSO, GABRIEL</v>
      </c>
      <c r="F1171" s="1">
        <f>Table65[[#This Row],[Centro Costos]]</f>
        <v>1189</v>
      </c>
      <c r="G1171" s="1">
        <f>Table65[[#This Row],[Interno]]</f>
        <v>3984</v>
      </c>
      <c r="H1171" s="1" t="str">
        <f>Table65[[#This Row],[Gerencia]]</f>
        <v>GERENCIA DEL DESARROLLO DEL CANAL</v>
      </c>
      <c r="I1171" s="1">
        <f>Table65[[#This Row],[Observacion]]</f>
        <v>0</v>
      </c>
      <c r="J1171" s="16"/>
      <c r="BF1171"/>
      <c r="BG1171"/>
      <c r="BH1171"/>
      <c r="BI1171"/>
      <c r="BJ1171"/>
      <c r="BK1171"/>
      <c r="BL1171"/>
      <c r="BM1171"/>
      <c r="BN1171"/>
      <c r="BO1171"/>
      <c r="BP1171"/>
      <c r="BQ1171"/>
      <c r="BR1171"/>
      <c r="BS1171"/>
      <c r="BT1171"/>
      <c r="BU1171"/>
      <c r="BV1171"/>
      <c r="BW1171"/>
      <c r="BX1171"/>
      <c r="BY1171"/>
      <c r="BZ1171"/>
      <c r="CA1171"/>
      <c r="CB1171"/>
      <c r="CC1171"/>
      <c r="CD1171"/>
      <c r="CE1171"/>
      <c r="CF1171"/>
      <c r="CG1171"/>
      <c r="CH1171"/>
      <c r="CI1171"/>
      <c r="CJ1171"/>
      <c r="CK1171"/>
      <c r="CL1171"/>
      <c r="CM1171"/>
      <c r="CN1171"/>
      <c r="CO1171"/>
      <c r="CP1171"/>
      <c r="CQ1171"/>
      <c r="CR1171"/>
      <c r="CS1171"/>
      <c r="CT1171"/>
      <c r="CU1171"/>
      <c r="CV1171"/>
      <c r="CW1171"/>
      <c r="CX1171"/>
      <c r="CY1171"/>
      <c r="CZ1171"/>
      <c r="DA1171"/>
      <c r="DB1171"/>
      <c r="DC1171"/>
      <c r="DD1171"/>
      <c r="DE1171"/>
      <c r="DF1171"/>
      <c r="DG1171"/>
      <c r="DH1171"/>
      <c r="DI1171"/>
      <c r="DJ1171"/>
      <c r="DK1171"/>
      <c r="DL1171"/>
      <c r="DM1171"/>
      <c r="DN1171"/>
      <c r="DO1171"/>
    </row>
    <row r="1172" spans="1:119" ht="15" customHeight="1" x14ac:dyDescent="0.25">
      <c r="A1172" s="13"/>
      <c r="B1172" s="1" t="str">
        <f>Table65[[#This Row],[Edificio]]</f>
        <v>TORRE CENTRAL</v>
      </c>
      <c r="C1172" s="1">
        <f>Table65[[#This Row],[PISO]]</f>
        <v>13</v>
      </c>
      <c r="D1172" s="1">
        <f>Table65[[#This Row],[N° Puesto]]</f>
        <v>12</v>
      </c>
      <c r="E1172" s="1" t="str">
        <f>Table65[[#This Row],[Apellido y Nombre]]</f>
        <v>USUARIO</v>
      </c>
      <c r="F1172" s="1">
        <f>Table65[[#This Row],[Centro Costos]]</f>
        <v>1189</v>
      </c>
      <c r="G1172" s="1" t="str">
        <f>Table65[[#This Row],[Interno]]</f>
        <v>----</v>
      </c>
      <c r="H1172" s="1" t="str">
        <f>Table65[[#This Row],[Gerencia]]</f>
        <v>GERENCIA DEL DESARROLLO DEL CANAL</v>
      </c>
      <c r="I1172" s="1">
        <f>Table65[[#This Row],[Observacion]]</f>
        <v>0</v>
      </c>
      <c r="J1172" s="16"/>
      <c r="BF1172"/>
      <c r="BG1172"/>
      <c r="BH1172"/>
      <c r="BI1172"/>
      <c r="BJ1172"/>
      <c r="BK1172"/>
      <c r="BL1172"/>
      <c r="BM1172"/>
      <c r="BN1172"/>
      <c r="BO1172"/>
      <c r="BP1172"/>
      <c r="BQ1172"/>
      <c r="BR1172"/>
      <c r="BS1172"/>
      <c r="BT1172"/>
      <c r="BU1172"/>
      <c r="BV1172"/>
      <c r="BW1172"/>
      <c r="BX1172"/>
      <c r="BY1172"/>
      <c r="BZ1172"/>
      <c r="CA1172"/>
      <c r="CB1172"/>
      <c r="CC1172"/>
      <c r="CD1172"/>
      <c r="CE1172"/>
      <c r="CF1172"/>
      <c r="CG1172"/>
      <c r="CH1172"/>
      <c r="CI1172"/>
      <c r="CJ1172"/>
      <c r="CK1172"/>
      <c r="CL1172"/>
      <c r="CM1172"/>
      <c r="CN1172"/>
      <c r="CO1172"/>
      <c r="CP1172"/>
      <c r="CQ1172"/>
      <c r="CR1172"/>
      <c r="CS1172"/>
      <c r="CT1172"/>
      <c r="CU1172"/>
      <c r="CV1172"/>
      <c r="CW1172"/>
      <c r="CX1172"/>
      <c r="CY1172"/>
      <c r="CZ1172"/>
      <c r="DA1172"/>
      <c r="DB1172"/>
      <c r="DC1172"/>
      <c r="DD1172"/>
      <c r="DE1172"/>
      <c r="DF1172"/>
      <c r="DG1172"/>
      <c r="DH1172"/>
      <c r="DI1172"/>
      <c r="DJ1172"/>
      <c r="DK1172"/>
      <c r="DL1172"/>
      <c r="DM1172"/>
      <c r="DN1172"/>
      <c r="DO1172"/>
    </row>
    <row r="1173" spans="1:119" ht="15" customHeight="1" x14ac:dyDescent="0.25">
      <c r="A1173" s="13"/>
      <c r="B1173" s="1" t="str">
        <f>Table65[[#This Row],[Edificio]]</f>
        <v>TORRE CENTRAL</v>
      </c>
      <c r="C1173" s="1">
        <f>Table65[[#This Row],[PISO]]</f>
        <v>13</v>
      </c>
      <c r="D1173" s="1">
        <f>Table65[[#This Row],[N° Puesto]]</f>
        <v>13</v>
      </c>
      <c r="E1173" s="1" t="str">
        <f>Table65[[#This Row],[Apellido y Nombre]]</f>
        <v>CORMICK, LUCAS</v>
      </c>
      <c r="F1173" s="1">
        <f>Table65[[#This Row],[Centro Costos]]</f>
        <v>1189</v>
      </c>
      <c r="G1173" s="1">
        <f>Table65[[#This Row],[Interno]]</f>
        <v>6992</v>
      </c>
      <c r="H1173" s="1" t="str">
        <f>Table65[[#This Row],[Gerencia]]</f>
        <v>GERENCIA DEL DESARROLLO DEL CANAL</v>
      </c>
      <c r="I1173" s="1">
        <f>Table65[[#This Row],[Observacion]]</f>
        <v>0</v>
      </c>
      <c r="J1173" s="16"/>
      <c r="BF1173"/>
      <c r="BG1173"/>
      <c r="BH1173"/>
      <c r="BI1173"/>
      <c r="BJ1173"/>
      <c r="BK1173"/>
      <c r="BL1173"/>
      <c r="BM1173"/>
      <c r="BN1173"/>
      <c r="BO1173"/>
      <c r="BP1173"/>
      <c r="BQ1173"/>
      <c r="BR1173"/>
      <c r="BS1173"/>
      <c r="BT1173"/>
      <c r="BU1173"/>
      <c r="BV1173"/>
      <c r="BW1173"/>
      <c r="BX1173"/>
      <c r="BY1173"/>
      <c r="BZ1173"/>
      <c r="CA1173"/>
      <c r="CB1173"/>
      <c r="CC1173"/>
      <c r="CD1173"/>
      <c r="CE1173"/>
      <c r="CF1173"/>
      <c r="CG1173"/>
      <c r="CH1173"/>
      <c r="CI1173"/>
      <c r="CJ1173"/>
      <c r="CK1173"/>
      <c r="CL1173"/>
      <c r="CM1173"/>
      <c r="CN1173"/>
      <c r="CO1173"/>
      <c r="CP1173"/>
      <c r="CQ1173"/>
      <c r="CR1173"/>
      <c r="CS1173"/>
      <c r="CT1173"/>
      <c r="CU1173"/>
      <c r="CV1173"/>
      <c r="CW1173"/>
      <c r="CX1173"/>
      <c r="CY1173"/>
      <c r="CZ1173"/>
      <c r="DA1173"/>
      <c r="DB1173"/>
      <c r="DC1173"/>
      <c r="DD1173"/>
      <c r="DE1173"/>
      <c r="DF1173"/>
      <c r="DG1173"/>
      <c r="DH1173"/>
      <c r="DI1173"/>
      <c r="DJ1173"/>
      <c r="DK1173"/>
      <c r="DL1173"/>
      <c r="DM1173"/>
      <c r="DN1173"/>
      <c r="DO1173"/>
    </row>
    <row r="1174" spans="1:119" ht="15" customHeight="1" x14ac:dyDescent="0.25">
      <c r="A1174" s="13"/>
      <c r="B1174" s="1" t="str">
        <f>Table65[[#This Row],[Edificio]]</f>
        <v>TORRE CENTRAL</v>
      </c>
      <c r="C1174" s="1">
        <f>Table65[[#This Row],[PISO]]</f>
        <v>13</v>
      </c>
      <c r="D1174" s="1">
        <f>Table65[[#This Row],[N° Puesto]]</f>
        <v>14</v>
      </c>
      <c r="E1174" s="1" t="str">
        <f>Table65[[#This Row],[Apellido y Nombre]]</f>
        <v>FERNANDEZ UBIETA, MARIA</v>
      </c>
      <c r="F1174" s="1">
        <f>Table65[[#This Row],[Centro Costos]]</f>
        <v>1189</v>
      </c>
      <c r="G1174" s="1">
        <f>Table65[[#This Row],[Interno]]</f>
        <v>6968</v>
      </c>
      <c r="H1174" s="1" t="str">
        <f>Table65[[#This Row],[Gerencia]]</f>
        <v>GERENCIA DEL DESARROLLO DEL CANAL</v>
      </c>
      <c r="I1174" s="1">
        <f>Table65[[#This Row],[Observacion]]</f>
        <v>0</v>
      </c>
      <c r="J1174" s="16"/>
      <c r="BF1174"/>
      <c r="BG1174"/>
      <c r="BH1174"/>
      <c r="BI1174"/>
      <c r="BJ1174"/>
      <c r="BK1174"/>
      <c r="BL1174"/>
      <c r="BM1174"/>
      <c r="BN1174"/>
      <c r="BO1174"/>
      <c r="BP1174"/>
      <c r="BQ1174"/>
      <c r="BR1174"/>
      <c r="BS1174"/>
      <c r="BT1174"/>
      <c r="BU1174"/>
      <c r="BV1174"/>
      <c r="BW1174"/>
      <c r="BX1174"/>
      <c r="BY1174"/>
      <c r="BZ1174"/>
      <c r="CA1174"/>
      <c r="CB1174"/>
      <c r="CC1174"/>
      <c r="CD1174"/>
      <c r="CE1174"/>
      <c r="CF1174"/>
      <c r="CG1174"/>
      <c r="CH1174"/>
      <c r="CI1174"/>
      <c r="CJ1174"/>
      <c r="CK1174"/>
      <c r="CL1174"/>
      <c r="CM1174"/>
      <c r="CN1174"/>
      <c r="CO1174"/>
      <c r="CP1174"/>
      <c r="CQ1174"/>
      <c r="CR1174"/>
      <c r="CS1174"/>
      <c r="CT1174"/>
      <c r="CU1174"/>
      <c r="CV1174"/>
      <c r="CW1174"/>
      <c r="CX1174"/>
      <c r="CY1174"/>
      <c r="CZ1174"/>
      <c r="DA1174"/>
      <c r="DB1174"/>
      <c r="DC1174"/>
      <c r="DD1174"/>
      <c r="DE1174"/>
      <c r="DF1174"/>
      <c r="DG1174"/>
      <c r="DH1174"/>
      <c r="DI1174"/>
      <c r="DJ1174"/>
      <c r="DK1174"/>
      <c r="DL1174"/>
      <c r="DM1174"/>
      <c r="DN1174"/>
      <c r="DO1174"/>
    </row>
    <row r="1175" spans="1:119" ht="15" customHeight="1" x14ac:dyDescent="0.25">
      <c r="A1175" s="13"/>
      <c r="B1175" s="1" t="str">
        <f>Table65[[#This Row],[Edificio]]</f>
        <v>TORRE CENTRAL</v>
      </c>
      <c r="C1175" s="1">
        <f>Table65[[#This Row],[PISO]]</f>
        <v>13</v>
      </c>
      <c r="D1175" s="1">
        <f>Table65[[#This Row],[N° Puesto]]</f>
        <v>15</v>
      </c>
      <c r="E1175" s="1" t="str">
        <f>Table65[[#This Row],[Apellido y Nombre]]</f>
        <v>CAMBARERI, AGUSTINA</v>
      </c>
      <c r="F1175" s="1">
        <f>Table65[[#This Row],[Centro Costos]]</f>
        <v>1189</v>
      </c>
      <c r="G1175" s="1">
        <f>Table65[[#This Row],[Interno]]</f>
        <v>6189</v>
      </c>
      <c r="H1175" s="1" t="str">
        <f>Table65[[#This Row],[Gerencia]]</f>
        <v>GERENCIA DEL DESARROLLO DEL CANAL</v>
      </c>
      <c r="I1175" s="1">
        <f>Table65[[#This Row],[Observacion]]</f>
        <v>0</v>
      </c>
      <c r="J1175" s="16"/>
      <c r="BF1175"/>
      <c r="BG1175"/>
      <c r="BH1175"/>
      <c r="BI1175"/>
      <c r="BJ1175"/>
      <c r="BK1175"/>
      <c r="BL1175"/>
      <c r="BM1175"/>
      <c r="BN1175"/>
      <c r="BO1175"/>
      <c r="BP1175"/>
      <c r="BQ1175"/>
      <c r="BR1175"/>
      <c r="BS1175"/>
      <c r="BT1175"/>
      <c r="BU1175"/>
      <c r="BV1175"/>
      <c r="BW1175"/>
      <c r="BX1175"/>
      <c r="BY1175"/>
      <c r="BZ1175"/>
      <c r="CA1175"/>
      <c r="CB1175"/>
      <c r="CC1175"/>
      <c r="CD1175"/>
      <c r="CE1175"/>
      <c r="CF1175"/>
      <c r="CG1175"/>
      <c r="CH1175"/>
      <c r="CI1175"/>
      <c r="CJ1175"/>
      <c r="CK1175"/>
      <c r="CL1175"/>
      <c r="CM1175"/>
      <c r="CN1175"/>
      <c r="CO1175"/>
      <c r="CP1175"/>
      <c r="CQ1175"/>
      <c r="CR1175"/>
      <c r="CS1175"/>
      <c r="CT1175"/>
      <c r="CU1175"/>
      <c r="CV1175"/>
      <c r="CW1175"/>
      <c r="CX1175"/>
      <c r="CY1175"/>
      <c r="CZ1175"/>
      <c r="DA1175"/>
      <c r="DB1175"/>
      <c r="DC1175"/>
      <c r="DD1175"/>
      <c r="DE1175"/>
      <c r="DF1175"/>
      <c r="DG1175"/>
      <c r="DH1175"/>
      <c r="DI1175"/>
      <c r="DJ1175"/>
      <c r="DK1175"/>
      <c r="DL1175"/>
      <c r="DM1175"/>
      <c r="DN1175"/>
      <c r="DO1175"/>
    </row>
    <row r="1176" spans="1:119" ht="15" customHeight="1" x14ac:dyDescent="0.25">
      <c r="A1176" s="13"/>
      <c r="B1176" s="1" t="str">
        <f>Table65[[#This Row],[Edificio]]</f>
        <v>TORRE CENTRAL</v>
      </c>
      <c r="C1176" s="1">
        <f>Table65[[#This Row],[PISO]]</f>
        <v>13</v>
      </c>
      <c r="D1176" s="1">
        <f>Table65[[#This Row],[N° Puesto]]</f>
        <v>16</v>
      </c>
      <c r="E1176" s="1" t="str">
        <f>Table65[[#This Row],[Apellido y Nombre]]</f>
        <v>LOPEZ, DAMIAN</v>
      </c>
      <c r="F1176" s="1">
        <f>Table65[[#This Row],[Centro Costos]]</f>
        <v>1101</v>
      </c>
      <c r="G1176" s="1">
        <f>Table65[[#This Row],[Interno]]</f>
        <v>5196</v>
      </c>
      <c r="H1176" s="1" t="str">
        <f>Table65[[#This Row],[Gerencia]]</f>
        <v>MODERNIZACIÓN DE LA RED</v>
      </c>
      <c r="I1176" s="1">
        <f>Table65[[#This Row],[Observacion]]</f>
        <v>0</v>
      </c>
      <c r="J1176" s="16"/>
      <c r="BF1176"/>
      <c r="BG1176"/>
      <c r="BH1176"/>
      <c r="BI1176"/>
      <c r="BJ1176"/>
      <c r="BK1176"/>
      <c r="BL1176"/>
      <c r="BM1176"/>
      <c r="BN1176"/>
      <c r="BO1176"/>
      <c r="BP1176"/>
      <c r="BQ1176"/>
      <c r="BR1176"/>
      <c r="BS1176"/>
      <c r="BT1176"/>
      <c r="BU1176"/>
      <c r="BV1176"/>
      <c r="BW1176"/>
      <c r="BX1176"/>
      <c r="BY1176"/>
      <c r="BZ1176"/>
      <c r="CA1176"/>
      <c r="CB1176"/>
      <c r="CC1176"/>
      <c r="CD1176"/>
      <c r="CE1176"/>
      <c r="CF1176"/>
      <c r="CG1176"/>
      <c r="CH1176"/>
      <c r="CI1176"/>
      <c r="CJ1176"/>
      <c r="CK1176"/>
      <c r="CL1176"/>
      <c r="CM1176"/>
      <c r="CN1176"/>
      <c r="CO1176"/>
      <c r="CP1176"/>
      <c r="CQ1176"/>
      <c r="CR1176"/>
      <c r="CS1176"/>
      <c r="CT1176"/>
      <c r="CU1176"/>
      <c r="CV1176"/>
      <c r="CW1176"/>
      <c r="CX1176"/>
      <c r="CY1176"/>
      <c r="CZ1176"/>
      <c r="DA1176"/>
      <c r="DB1176"/>
      <c r="DC1176"/>
      <c r="DD1176"/>
      <c r="DE1176"/>
      <c r="DF1176"/>
      <c r="DG1176"/>
      <c r="DH1176"/>
      <c r="DI1176"/>
      <c r="DJ1176"/>
      <c r="DK1176"/>
      <c r="DL1176"/>
      <c r="DM1176"/>
      <c r="DN1176"/>
      <c r="DO1176"/>
    </row>
    <row r="1177" spans="1:119" ht="15" customHeight="1" x14ac:dyDescent="0.25">
      <c r="A1177" s="13"/>
      <c r="B1177" s="1" t="str">
        <f>Table65[[#This Row],[Edificio]]</f>
        <v>TORRE CENTRAL</v>
      </c>
      <c r="C1177" s="1">
        <f>Table65[[#This Row],[PISO]]</f>
        <v>13</v>
      </c>
      <c r="D1177" s="1">
        <f>Table65[[#This Row],[N° Puesto]]</f>
        <v>17</v>
      </c>
      <c r="E1177" s="1" t="str">
        <f>Table65[[#This Row],[Apellido y Nombre]]</f>
        <v>FRANCO, GABRIELA</v>
      </c>
      <c r="F1177" s="1">
        <f>Table65[[#This Row],[Centro Costos]]</f>
        <v>1189</v>
      </c>
      <c r="G1177" s="1">
        <f>Table65[[#This Row],[Interno]]</f>
        <v>2156</v>
      </c>
      <c r="H1177" s="1" t="str">
        <f>Table65[[#This Row],[Gerencia]]</f>
        <v>GERENCIA DEL DESARROLLO DEL CANAL</v>
      </c>
      <c r="I1177" s="1">
        <f>Table65[[#This Row],[Observacion]]</f>
        <v>0</v>
      </c>
      <c r="J1177" s="16"/>
      <c r="BF1177"/>
      <c r="BG1177"/>
      <c r="BH1177"/>
      <c r="BI1177"/>
      <c r="BJ1177"/>
      <c r="BK1177"/>
      <c r="BL1177"/>
      <c r="BM1177"/>
      <c r="BN1177"/>
      <c r="BO1177"/>
      <c r="BP1177"/>
      <c r="BQ1177"/>
      <c r="BR1177"/>
      <c r="BS1177"/>
      <c r="BT1177"/>
      <c r="BU1177"/>
      <c r="BV1177"/>
      <c r="BW1177"/>
      <c r="BX1177"/>
      <c r="BY1177"/>
      <c r="BZ1177"/>
      <c r="CA1177"/>
      <c r="CB1177"/>
      <c r="CC1177"/>
      <c r="CD1177"/>
      <c r="CE1177"/>
      <c r="CF1177"/>
      <c r="CG1177"/>
      <c r="CH1177"/>
      <c r="CI1177"/>
      <c r="CJ1177"/>
      <c r="CK1177"/>
      <c r="CL1177"/>
      <c r="CM1177"/>
      <c r="CN1177"/>
      <c r="CO1177"/>
      <c r="CP1177"/>
      <c r="CQ1177"/>
      <c r="CR1177"/>
      <c r="CS1177"/>
      <c r="CT1177"/>
      <c r="CU1177"/>
      <c r="CV1177"/>
      <c r="CW1177"/>
      <c r="CX1177"/>
      <c r="CY1177"/>
      <c r="CZ1177"/>
      <c r="DA1177"/>
      <c r="DB1177"/>
      <c r="DC1177"/>
      <c r="DD1177"/>
      <c r="DE1177"/>
      <c r="DF1177"/>
      <c r="DG1177"/>
      <c r="DH1177"/>
      <c r="DI1177"/>
      <c r="DJ1177"/>
      <c r="DK1177"/>
      <c r="DL1177"/>
      <c r="DM1177"/>
      <c r="DN1177"/>
      <c r="DO1177"/>
    </row>
    <row r="1178" spans="1:119" ht="15" customHeight="1" x14ac:dyDescent="0.25">
      <c r="A1178" s="13"/>
      <c r="B1178" s="1" t="str">
        <f>Table65[[#This Row],[Edificio]]</f>
        <v>TORRE CENTRAL</v>
      </c>
      <c r="C1178" s="1">
        <f>Table65[[#This Row],[PISO]]</f>
        <v>13</v>
      </c>
      <c r="D1178" s="1">
        <f>Table65[[#This Row],[N° Puesto]]</f>
        <v>18</v>
      </c>
      <c r="E1178" s="1" t="str">
        <f>Table65[[#This Row],[Apellido y Nombre]]</f>
        <v>INCHAUSPE, MARCELA</v>
      </c>
      <c r="F1178" s="1">
        <f>Table65[[#This Row],[Centro Costos]]</f>
        <v>1189</v>
      </c>
      <c r="G1178" s="1">
        <f>Table65[[#This Row],[Interno]]</f>
        <v>3913</v>
      </c>
      <c r="H1178" s="1" t="str">
        <f>Table65[[#This Row],[Gerencia]]</f>
        <v>GERENCIA DEL DESARROLLO DEL CANAL</v>
      </c>
      <c r="I1178" s="1">
        <f>Table65[[#This Row],[Observacion]]</f>
        <v>0</v>
      </c>
      <c r="J1178" s="16"/>
      <c r="BF1178"/>
      <c r="BG1178"/>
      <c r="BH1178"/>
      <c r="BI1178"/>
      <c r="BJ1178"/>
      <c r="BK1178"/>
      <c r="BL1178"/>
      <c r="BM1178"/>
      <c r="BN1178"/>
      <c r="BO1178"/>
      <c r="BP1178"/>
      <c r="BQ1178"/>
      <c r="BR1178"/>
      <c r="BS1178"/>
      <c r="BT1178"/>
      <c r="BU1178"/>
      <c r="BV1178"/>
      <c r="BW1178"/>
      <c r="BX1178"/>
      <c r="BY1178"/>
      <c r="BZ1178"/>
      <c r="CA1178"/>
      <c r="CB1178"/>
      <c r="CC1178"/>
      <c r="CD1178"/>
      <c r="CE1178"/>
      <c r="CF1178"/>
      <c r="CG1178"/>
      <c r="CH1178"/>
      <c r="CI1178"/>
      <c r="CJ1178"/>
      <c r="CK1178"/>
      <c r="CL1178"/>
      <c r="CM1178"/>
      <c r="CN1178"/>
      <c r="CO1178"/>
      <c r="CP1178"/>
      <c r="CQ1178"/>
      <c r="CR1178"/>
      <c r="CS1178"/>
      <c r="CT1178"/>
      <c r="CU1178"/>
      <c r="CV1178"/>
      <c r="CW1178"/>
      <c r="CX1178"/>
      <c r="CY1178"/>
      <c r="CZ1178"/>
      <c r="DA1178"/>
      <c r="DB1178"/>
      <c r="DC1178"/>
      <c r="DD1178"/>
      <c r="DE1178"/>
      <c r="DF1178"/>
      <c r="DG1178"/>
      <c r="DH1178"/>
      <c r="DI1178"/>
      <c r="DJ1178"/>
      <c r="DK1178"/>
      <c r="DL1178"/>
      <c r="DM1178"/>
      <c r="DN1178"/>
      <c r="DO1178"/>
    </row>
    <row r="1179" spans="1:119" ht="15" customHeight="1" x14ac:dyDescent="0.25">
      <c r="A1179" s="13"/>
      <c r="B1179" s="1" t="str">
        <f>Table65[[#This Row],[Edificio]]</f>
        <v>TORRE CENTRAL</v>
      </c>
      <c r="C1179" s="1">
        <f>Table65[[#This Row],[PISO]]</f>
        <v>13</v>
      </c>
      <c r="D1179" s="1">
        <f>Table65[[#This Row],[N° Puesto]]</f>
        <v>19</v>
      </c>
      <c r="E1179" s="1" t="str">
        <f>Table65[[#This Row],[Apellido y Nombre]]</f>
        <v>FEMENIA, SEBASTIAN</v>
      </c>
      <c r="F1179" s="1">
        <f>Table65[[#This Row],[Centro Costos]]</f>
        <v>1189</v>
      </c>
      <c r="G1179" s="1">
        <f>Table65[[#This Row],[Interno]]</f>
        <v>6990</v>
      </c>
      <c r="H1179" s="1" t="str">
        <f>Table65[[#This Row],[Gerencia]]</f>
        <v>GERENCIA DEL DESARROLLO DEL CANAL</v>
      </c>
      <c r="I1179" s="1">
        <f>Table65[[#This Row],[Observacion]]</f>
        <v>0</v>
      </c>
      <c r="J1179" s="16"/>
      <c r="BF1179"/>
      <c r="BG1179"/>
      <c r="BH1179"/>
      <c r="BI1179"/>
      <c r="BJ1179"/>
      <c r="BK1179"/>
      <c r="BL1179"/>
      <c r="BM1179"/>
      <c r="BN1179"/>
      <c r="BO1179"/>
      <c r="BP1179"/>
      <c r="BQ1179"/>
      <c r="BR1179"/>
      <c r="BS1179"/>
      <c r="BT1179"/>
      <c r="BU1179"/>
      <c r="BV1179"/>
      <c r="BW1179"/>
      <c r="BX1179"/>
      <c r="BY1179"/>
      <c r="BZ1179"/>
      <c r="CA1179"/>
      <c r="CB1179"/>
      <c r="CC1179"/>
      <c r="CD1179"/>
      <c r="CE1179"/>
      <c r="CF1179"/>
      <c r="CG1179"/>
      <c r="CH1179"/>
      <c r="CI1179"/>
      <c r="CJ1179"/>
      <c r="CK1179"/>
      <c r="CL1179"/>
      <c r="CM1179"/>
      <c r="CN1179"/>
      <c r="CO1179"/>
      <c r="CP1179"/>
      <c r="CQ1179"/>
      <c r="CR1179"/>
      <c r="CS1179"/>
      <c r="CT1179"/>
      <c r="CU1179"/>
      <c r="CV1179"/>
      <c r="CW1179"/>
      <c r="CX1179"/>
      <c r="CY1179"/>
      <c r="CZ1179"/>
      <c r="DA1179"/>
      <c r="DB1179"/>
      <c r="DC1179"/>
      <c r="DD1179"/>
      <c r="DE1179"/>
      <c r="DF1179"/>
      <c r="DG1179"/>
      <c r="DH1179"/>
      <c r="DI1179"/>
      <c r="DJ1179"/>
      <c r="DK1179"/>
      <c r="DL1179"/>
      <c r="DM1179"/>
      <c r="DN1179"/>
      <c r="DO1179"/>
    </row>
    <row r="1180" spans="1:119" ht="15" customHeight="1" x14ac:dyDescent="0.25">
      <c r="A1180" s="13"/>
      <c r="B1180" s="1" t="str">
        <f>Table65[[#This Row],[Edificio]]</f>
        <v>TORRE CENTRAL</v>
      </c>
      <c r="C1180" s="1">
        <f>Table65[[#This Row],[PISO]]</f>
        <v>13</v>
      </c>
      <c r="D1180" s="1">
        <f>Table65[[#This Row],[N° Puesto]]</f>
        <v>20</v>
      </c>
      <c r="E1180" s="1" t="str">
        <f>Table65[[#This Row],[Apellido y Nombre]]</f>
        <v>CAZAUX, FRANCISCO</v>
      </c>
      <c r="F1180" s="1">
        <f>Table65[[#This Row],[Centro Costos]]</f>
        <v>1189</v>
      </c>
      <c r="G1180" s="1">
        <f>Table65[[#This Row],[Interno]]</f>
        <v>2866</v>
      </c>
      <c r="H1180" s="1" t="str">
        <f>Table65[[#This Row],[Gerencia]]</f>
        <v>GERENCIA DEL DESARROLLO DEL CANAL</v>
      </c>
      <c r="I1180" s="1">
        <f>Table65[[#This Row],[Observacion]]</f>
        <v>0</v>
      </c>
      <c r="J1180" s="16"/>
      <c r="BF1180"/>
      <c r="BG1180"/>
      <c r="BH1180"/>
      <c r="BI1180"/>
      <c r="BJ1180"/>
      <c r="BK1180"/>
      <c r="BL1180"/>
      <c r="BM1180"/>
      <c r="BN1180"/>
      <c r="BO1180"/>
      <c r="BP1180"/>
      <c r="BQ1180"/>
      <c r="BR1180"/>
      <c r="BS1180"/>
      <c r="BT1180"/>
      <c r="BU1180"/>
      <c r="BV1180"/>
      <c r="BW1180"/>
      <c r="BX1180"/>
      <c r="BY1180"/>
      <c r="BZ1180"/>
      <c r="CA1180"/>
      <c r="CB1180"/>
      <c r="CC1180"/>
      <c r="CD1180"/>
      <c r="CE1180"/>
      <c r="CF1180"/>
      <c r="CG1180"/>
      <c r="CH1180"/>
      <c r="CI1180"/>
      <c r="CJ1180"/>
      <c r="CK1180"/>
      <c r="CL1180"/>
      <c r="CM1180"/>
      <c r="CN1180"/>
      <c r="CO1180"/>
      <c r="CP1180"/>
      <c r="CQ1180"/>
      <c r="CR1180"/>
      <c r="CS1180"/>
      <c r="CT1180"/>
      <c r="CU1180"/>
      <c r="CV1180"/>
      <c r="CW1180"/>
      <c r="CX1180"/>
      <c r="CY1180"/>
      <c r="CZ1180"/>
      <c r="DA1180"/>
      <c r="DB1180"/>
      <c r="DC1180"/>
      <c r="DD1180"/>
      <c r="DE1180"/>
      <c r="DF1180"/>
      <c r="DG1180"/>
      <c r="DH1180"/>
      <c r="DI1180"/>
      <c r="DJ1180"/>
      <c r="DK1180"/>
      <c r="DL1180"/>
      <c r="DM1180"/>
      <c r="DN1180"/>
      <c r="DO1180"/>
    </row>
    <row r="1181" spans="1:119" ht="15" customHeight="1" x14ac:dyDescent="0.25">
      <c r="A1181" s="13"/>
      <c r="B1181" s="1" t="str">
        <f>Table65[[#This Row],[Edificio]]</f>
        <v>TORRE CENTRAL</v>
      </c>
      <c r="C1181" s="1">
        <f>Table65[[#This Row],[PISO]]</f>
        <v>13</v>
      </c>
      <c r="D1181" s="1">
        <f>Table65[[#This Row],[N° Puesto]]</f>
        <v>21</v>
      </c>
      <c r="E1181" s="1" t="str">
        <f>Table65[[#This Row],[Apellido y Nombre]]</f>
        <v>MONTOYA, NATALIA</v>
      </c>
      <c r="F1181" s="1">
        <f>Table65[[#This Row],[Centro Costos]]</f>
        <v>1189</v>
      </c>
      <c r="G1181" s="1" t="str">
        <f>Table65[[#This Row],[Interno]]</f>
        <v>-----</v>
      </c>
      <c r="H1181" s="1" t="str">
        <f>Table65[[#This Row],[Gerencia]]</f>
        <v>GERENCIA DEL DESARROLLO DEL CANAL</v>
      </c>
      <c r="I1181" s="1">
        <f>Table65[[#This Row],[Observacion]]</f>
        <v>0</v>
      </c>
      <c r="J1181" s="16"/>
      <c r="BF1181"/>
      <c r="BG1181"/>
      <c r="BH1181"/>
      <c r="BI1181"/>
      <c r="BJ1181"/>
      <c r="BK1181"/>
      <c r="BL1181"/>
      <c r="BM1181"/>
      <c r="BN1181"/>
      <c r="BO1181"/>
      <c r="BP1181"/>
      <c r="BQ1181"/>
      <c r="BR1181"/>
      <c r="BS1181"/>
      <c r="BT1181"/>
      <c r="BU1181"/>
      <c r="BV1181"/>
      <c r="BW1181"/>
      <c r="BX1181"/>
      <c r="BY1181"/>
      <c r="BZ1181"/>
      <c r="CA1181"/>
      <c r="CB1181"/>
      <c r="CC1181"/>
      <c r="CD1181"/>
      <c r="CE1181"/>
      <c r="CF1181"/>
      <c r="CG1181"/>
      <c r="CH1181"/>
      <c r="CI1181"/>
      <c r="CJ1181"/>
      <c r="CK1181"/>
      <c r="CL1181"/>
      <c r="CM1181"/>
      <c r="CN1181"/>
      <c r="CO1181"/>
      <c r="CP1181"/>
      <c r="CQ1181"/>
      <c r="CR1181"/>
      <c r="CS1181"/>
      <c r="CT1181"/>
      <c r="CU1181"/>
      <c r="CV1181"/>
      <c r="CW1181"/>
      <c r="CX1181"/>
      <c r="CY1181"/>
      <c r="CZ1181"/>
      <c r="DA1181"/>
      <c r="DB1181"/>
      <c r="DC1181"/>
      <c r="DD1181"/>
      <c r="DE1181"/>
      <c r="DF1181"/>
      <c r="DG1181"/>
      <c r="DH1181"/>
      <c r="DI1181"/>
      <c r="DJ1181"/>
      <c r="DK1181"/>
      <c r="DL1181"/>
      <c r="DM1181"/>
      <c r="DN1181"/>
      <c r="DO1181"/>
    </row>
    <row r="1182" spans="1:119" ht="15" customHeight="1" x14ac:dyDescent="0.25">
      <c r="A1182" s="13"/>
      <c r="B1182" s="1" t="str">
        <f>Table65[[#This Row],[Edificio]]</f>
        <v>TORRE CENTRAL</v>
      </c>
      <c r="C1182" s="1">
        <f>Table65[[#This Row],[PISO]]</f>
        <v>13</v>
      </c>
      <c r="D1182" s="1">
        <f>Table65[[#This Row],[N° Puesto]]</f>
        <v>22</v>
      </c>
      <c r="E1182" s="1" t="str">
        <f>Table65[[#This Row],[Apellido y Nombre]]</f>
        <v>PALLEIRO, ELOISA</v>
      </c>
      <c r="F1182" s="1">
        <f>Table65[[#This Row],[Centro Costos]]</f>
        <v>1189</v>
      </c>
      <c r="G1182" s="1" t="str">
        <f>Table65[[#This Row],[Interno]]</f>
        <v>-----</v>
      </c>
      <c r="H1182" s="1" t="str">
        <f>Table65[[#This Row],[Gerencia]]</f>
        <v>GERENCIA DEL DESARROLLO DEL CANAL</v>
      </c>
      <c r="I1182" s="1">
        <f>Table65[[#This Row],[Observacion]]</f>
        <v>0</v>
      </c>
      <c r="J1182" s="16"/>
      <c r="BF1182"/>
      <c r="BG1182"/>
      <c r="BH1182"/>
      <c r="BI1182"/>
      <c r="BJ1182"/>
      <c r="BK1182"/>
      <c r="BL1182"/>
      <c r="BM1182"/>
      <c r="BN1182"/>
      <c r="BO1182"/>
      <c r="BP1182"/>
      <c r="BQ1182"/>
      <c r="BR1182"/>
      <c r="BS1182"/>
      <c r="BT1182"/>
      <c r="BU1182"/>
      <c r="BV1182"/>
      <c r="BW1182"/>
      <c r="BX1182"/>
      <c r="BY1182"/>
      <c r="BZ1182"/>
      <c r="CA1182"/>
      <c r="CB1182"/>
      <c r="CC1182"/>
      <c r="CD1182"/>
      <c r="CE1182"/>
      <c r="CF1182"/>
      <c r="CG1182"/>
      <c r="CH1182"/>
      <c r="CI1182"/>
      <c r="CJ1182"/>
      <c r="CK1182"/>
      <c r="CL1182"/>
      <c r="CM1182"/>
      <c r="CN1182"/>
      <c r="CO1182"/>
      <c r="CP1182"/>
      <c r="CQ1182"/>
      <c r="CR1182"/>
      <c r="CS1182"/>
      <c r="CT1182"/>
      <c r="CU1182"/>
      <c r="CV1182"/>
      <c r="CW1182"/>
      <c r="CX1182"/>
      <c r="CY1182"/>
      <c r="CZ1182"/>
      <c r="DA1182"/>
      <c r="DB1182"/>
      <c r="DC1182"/>
      <c r="DD1182"/>
      <c r="DE1182"/>
      <c r="DF1182"/>
      <c r="DG1182"/>
      <c r="DH1182"/>
      <c r="DI1182"/>
      <c r="DJ1182"/>
      <c r="DK1182"/>
      <c r="DL1182"/>
      <c r="DM1182"/>
      <c r="DN1182"/>
      <c r="DO1182"/>
    </row>
    <row r="1183" spans="1:119" ht="15" customHeight="1" x14ac:dyDescent="0.25">
      <c r="A1183" s="13"/>
      <c r="B1183" s="1" t="str">
        <f>Table65[[#This Row],[Edificio]]</f>
        <v>TORRE CENTRAL</v>
      </c>
      <c r="C1183" s="1">
        <f>Table65[[#This Row],[PISO]]</f>
        <v>13</v>
      </c>
      <c r="D1183" s="1">
        <f>Table65[[#This Row],[N° Puesto]]</f>
        <v>23</v>
      </c>
      <c r="E1183" s="1" t="str">
        <f>Table65[[#This Row],[Apellido y Nombre]]</f>
        <v>CRISTIANO, MARCELA</v>
      </c>
      <c r="F1183" s="1">
        <f>Table65[[#This Row],[Centro Costos]]</f>
        <v>1189</v>
      </c>
      <c r="G1183" s="1" t="str">
        <f>Table65[[#This Row],[Interno]]</f>
        <v>-----</v>
      </c>
      <c r="H1183" s="1" t="str">
        <f>Table65[[#This Row],[Gerencia]]</f>
        <v>GERENCIA DEL DESARROLLO DEL CANAL</v>
      </c>
      <c r="I1183" s="1">
        <f>Table65[[#This Row],[Observacion]]</f>
        <v>0</v>
      </c>
      <c r="J1183" s="16"/>
      <c r="BF1183"/>
      <c r="BG1183"/>
      <c r="BH1183"/>
      <c r="BI1183"/>
      <c r="BJ1183"/>
      <c r="BK1183"/>
      <c r="BL1183"/>
      <c r="BM1183"/>
      <c r="BN1183"/>
      <c r="BO1183"/>
      <c r="BP1183"/>
      <c r="BQ1183"/>
      <c r="BR1183"/>
      <c r="BS1183"/>
      <c r="BT1183"/>
      <c r="BU1183"/>
      <c r="BV1183"/>
      <c r="BW1183"/>
      <c r="BX1183"/>
      <c r="BY1183"/>
      <c r="BZ1183"/>
      <c r="CA1183"/>
      <c r="CB1183"/>
      <c r="CC1183"/>
      <c r="CD1183"/>
      <c r="CE1183"/>
      <c r="CF1183"/>
      <c r="CG1183"/>
      <c r="CH1183"/>
      <c r="CI1183"/>
      <c r="CJ1183"/>
      <c r="CK1183"/>
      <c r="CL1183"/>
      <c r="CM1183"/>
      <c r="CN1183"/>
      <c r="CO1183"/>
      <c r="CP1183"/>
      <c r="CQ1183"/>
      <c r="CR1183"/>
      <c r="CS1183"/>
      <c r="CT1183"/>
      <c r="CU1183"/>
      <c r="CV1183"/>
      <c r="CW1183"/>
      <c r="CX1183"/>
      <c r="CY1183"/>
      <c r="CZ1183"/>
      <c r="DA1183"/>
      <c r="DB1183"/>
      <c r="DC1183"/>
      <c r="DD1183"/>
      <c r="DE1183"/>
      <c r="DF1183"/>
      <c r="DG1183"/>
      <c r="DH1183"/>
      <c r="DI1183"/>
      <c r="DJ1183"/>
      <c r="DK1183"/>
      <c r="DL1183"/>
      <c r="DM1183"/>
      <c r="DN1183"/>
      <c r="DO1183"/>
    </row>
    <row r="1184" spans="1:119" ht="15" customHeight="1" x14ac:dyDescent="0.25">
      <c r="A1184" s="13"/>
      <c r="B1184" s="1" t="str">
        <f>Table65[[#This Row],[Edificio]]</f>
        <v>TORRE CENTRAL</v>
      </c>
      <c r="C1184" s="1">
        <f>Table65[[#This Row],[PISO]]</f>
        <v>13</v>
      </c>
      <c r="D1184" s="1">
        <f>Table65[[#This Row],[N° Puesto]]</f>
        <v>24</v>
      </c>
      <c r="E1184" s="1" t="str">
        <f>Table65[[#This Row],[Apellido y Nombre]]</f>
        <v>PASETTO, ALEJANDRO</v>
      </c>
      <c r="F1184" s="1">
        <f>Table65[[#This Row],[Centro Costos]]</f>
        <v>1189</v>
      </c>
      <c r="G1184" s="1">
        <f>Table65[[#This Row],[Interno]]</f>
        <v>5262</v>
      </c>
      <c r="H1184" s="1" t="str">
        <f>Table65[[#This Row],[Gerencia]]</f>
        <v>GERENCIA DEL DESARROLLO DEL CANAL</v>
      </c>
      <c r="I1184" s="1">
        <f>Table65[[#This Row],[Observacion]]</f>
        <v>0</v>
      </c>
      <c r="J1184" s="16"/>
      <c r="BF1184"/>
      <c r="BG1184"/>
      <c r="BH1184"/>
      <c r="BI1184"/>
      <c r="BJ1184"/>
      <c r="BK1184"/>
      <c r="BL1184"/>
      <c r="BM1184"/>
      <c r="BN1184"/>
      <c r="BO1184"/>
      <c r="BP1184"/>
      <c r="BQ1184"/>
      <c r="BR1184"/>
      <c r="BS1184"/>
      <c r="BT1184"/>
      <c r="BU1184"/>
      <c r="BV1184"/>
      <c r="BW1184"/>
      <c r="BX1184"/>
      <c r="BY1184"/>
      <c r="BZ1184"/>
      <c r="CA1184"/>
      <c r="CB1184"/>
      <c r="CC1184"/>
      <c r="CD1184"/>
      <c r="CE1184"/>
      <c r="CF1184"/>
      <c r="CG1184"/>
      <c r="CH1184"/>
      <c r="CI1184"/>
      <c r="CJ1184"/>
      <c r="CK1184"/>
      <c r="CL1184"/>
      <c r="CM1184"/>
      <c r="CN1184"/>
      <c r="CO1184"/>
      <c r="CP1184"/>
      <c r="CQ1184"/>
      <c r="CR1184"/>
      <c r="CS1184"/>
      <c r="CT1184"/>
      <c r="CU1184"/>
      <c r="CV1184"/>
      <c r="CW1184"/>
      <c r="CX1184"/>
      <c r="CY1184"/>
      <c r="CZ1184"/>
      <c r="DA1184"/>
      <c r="DB1184"/>
      <c r="DC1184"/>
      <c r="DD1184"/>
      <c r="DE1184"/>
      <c r="DF1184"/>
      <c r="DG1184"/>
      <c r="DH1184"/>
      <c r="DI1184"/>
      <c r="DJ1184"/>
      <c r="DK1184"/>
      <c r="DL1184"/>
      <c r="DM1184"/>
      <c r="DN1184"/>
      <c r="DO1184"/>
    </row>
    <row r="1185" spans="1:119" ht="15" customHeight="1" x14ac:dyDescent="0.25">
      <c r="A1185" s="13"/>
      <c r="B1185" s="1" t="str">
        <f>Table65[[#This Row],[Edificio]]</f>
        <v>TORRE CENTRAL</v>
      </c>
      <c r="C1185" s="1">
        <f>Table65[[#This Row],[PISO]]</f>
        <v>13</v>
      </c>
      <c r="D1185" s="1">
        <f>Table65[[#This Row],[N° Puesto]]</f>
        <v>25</v>
      </c>
      <c r="E1185" s="1" t="str">
        <f>Table65[[#This Row],[Apellido y Nombre]]</f>
        <v>SARQUIS, EZEQUIEL</v>
      </c>
      <c r="F1185" s="1">
        <f>Table65[[#This Row],[Centro Costos]]</f>
        <v>1189</v>
      </c>
      <c r="G1185" s="1">
        <f>Table65[[#This Row],[Interno]]</f>
        <v>6987</v>
      </c>
      <c r="H1185" s="1" t="str">
        <f>Table65[[#This Row],[Gerencia]]</f>
        <v>GERENCIA DEL DESARROLLO DEL CANAL</v>
      </c>
      <c r="I1185" s="1">
        <f>Table65[[#This Row],[Observacion]]</f>
        <v>0</v>
      </c>
      <c r="J1185" s="16"/>
      <c r="BF1185"/>
      <c r="BG1185"/>
      <c r="BH1185"/>
      <c r="BI1185"/>
      <c r="BJ1185"/>
      <c r="BK1185"/>
      <c r="BL1185"/>
      <c r="BM1185"/>
      <c r="BN1185"/>
      <c r="BO1185"/>
      <c r="BP1185"/>
      <c r="BQ1185"/>
      <c r="BR1185"/>
      <c r="BS1185"/>
      <c r="BT1185"/>
      <c r="BU1185"/>
      <c r="BV1185"/>
      <c r="BW1185"/>
      <c r="BX1185"/>
      <c r="BY1185"/>
      <c r="BZ1185"/>
      <c r="CA1185"/>
      <c r="CB1185"/>
      <c r="CC1185"/>
      <c r="CD1185"/>
      <c r="CE1185"/>
      <c r="CF1185"/>
      <c r="CG1185"/>
      <c r="CH1185"/>
      <c r="CI1185"/>
      <c r="CJ1185"/>
      <c r="CK1185"/>
      <c r="CL1185"/>
      <c r="CM1185"/>
      <c r="CN1185"/>
      <c r="CO1185"/>
      <c r="CP1185"/>
      <c r="CQ1185"/>
      <c r="CR1185"/>
      <c r="CS1185"/>
      <c r="CT1185"/>
      <c r="CU1185"/>
      <c r="CV1185"/>
      <c r="CW1185"/>
      <c r="CX1185"/>
      <c r="CY1185"/>
      <c r="CZ1185"/>
      <c r="DA1185"/>
      <c r="DB1185"/>
      <c r="DC1185"/>
      <c r="DD1185"/>
      <c r="DE1185"/>
      <c r="DF1185"/>
      <c r="DG1185"/>
      <c r="DH1185"/>
      <c r="DI1185"/>
      <c r="DJ1185"/>
      <c r="DK1185"/>
      <c r="DL1185"/>
      <c r="DM1185"/>
      <c r="DN1185"/>
      <c r="DO1185"/>
    </row>
    <row r="1186" spans="1:119" ht="15" customHeight="1" x14ac:dyDescent="0.25">
      <c r="A1186" s="13"/>
      <c r="B1186" s="1" t="str">
        <f>Table65[[#This Row],[Edificio]]</f>
        <v>TORRE CENTRAL</v>
      </c>
      <c r="C1186" s="1">
        <f>Table65[[#This Row],[PISO]]</f>
        <v>13</v>
      </c>
      <c r="D1186" s="1">
        <f>Table65[[#This Row],[N° Puesto]]</f>
        <v>26</v>
      </c>
      <c r="E1186" s="1" t="str">
        <f>Table65[[#This Row],[Apellido y Nombre]]</f>
        <v>SIMCIC, MAXIMILIANO</v>
      </c>
      <c r="F1186" s="1">
        <f>Table65[[#This Row],[Centro Costos]]</f>
        <v>1316</v>
      </c>
      <c r="G1186" s="1">
        <f>Table65[[#This Row],[Interno]]</f>
        <v>2794</v>
      </c>
      <c r="H1186" s="1" t="str">
        <f>Table65[[#This Row],[Gerencia]]</f>
        <v>PLANEAMIENTO BANCA MINORISTA</v>
      </c>
      <c r="I1186" s="1">
        <f>Table65[[#This Row],[Observacion]]</f>
        <v>0</v>
      </c>
      <c r="J1186" s="16"/>
      <c r="BF1186"/>
      <c r="BG1186"/>
      <c r="BH1186"/>
      <c r="BI1186"/>
      <c r="BJ1186"/>
      <c r="BK1186"/>
      <c r="BL1186"/>
      <c r="BM1186"/>
      <c r="BN1186"/>
      <c r="BO1186"/>
      <c r="BP1186"/>
      <c r="BQ1186"/>
      <c r="BR1186"/>
      <c r="BS1186"/>
      <c r="BT1186"/>
      <c r="BU1186"/>
      <c r="BV1186"/>
      <c r="BW1186"/>
      <c r="BX1186"/>
      <c r="BY1186"/>
      <c r="BZ1186"/>
      <c r="CA1186"/>
      <c r="CB1186"/>
      <c r="CC1186"/>
      <c r="CD1186"/>
      <c r="CE1186"/>
      <c r="CF1186"/>
      <c r="CG1186"/>
      <c r="CH1186"/>
      <c r="CI1186"/>
      <c r="CJ1186"/>
      <c r="CK1186"/>
      <c r="CL1186"/>
      <c r="CM1186"/>
      <c r="CN1186"/>
      <c r="CO1186"/>
      <c r="CP1186"/>
      <c r="CQ1186"/>
      <c r="CR1186"/>
      <c r="CS1186"/>
      <c r="CT1186"/>
      <c r="CU1186"/>
      <c r="CV1186"/>
      <c r="CW1186"/>
      <c r="CX1186"/>
      <c r="CY1186"/>
      <c r="CZ1186"/>
      <c r="DA1186"/>
      <c r="DB1186"/>
      <c r="DC1186"/>
      <c r="DD1186"/>
      <c r="DE1186"/>
      <c r="DF1186"/>
      <c r="DG1186"/>
      <c r="DH1186"/>
      <c r="DI1186"/>
      <c r="DJ1186"/>
      <c r="DK1186"/>
      <c r="DL1186"/>
      <c r="DM1186"/>
      <c r="DN1186"/>
      <c r="DO1186"/>
    </row>
    <row r="1187" spans="1:119" ht="15" customHeight="1" x14ac:dyDescent="0.25">
      <c r="A1187" s="13"/>
      <c r="B1187" s="1" t="str">
        <f>Table65[[#This Row],[Edificio]]</f>
        <v>TORRE CENTRAL</v>
      </c>
      <c r="C1187" s="1">
        <f>Table65[[#This Row],[PISO]]</f>
        <v>13</v>
      </c>
      <c r="D1187" s="1">
        <f>Table65[[#This Row],[N° Puesto]]</f>
        <v>27</v>
      </c>
      <c r="E1187" s="1" t="str">
        <f>Table65[[#This Row],[Apellido y Nombre]]</f>
        <v>PERALTA, ANA BELEN</v>
      </c>
      <c r="F1187" s="1">
        <f>Table65[[#This Row],[Centro Costos]]</f>
        <v>1189</v>
      </c>
      <c r="G1187" s="1">
        <f>Table65[[#This Row],[Interno]]</f>
        <v>6969</v>
      </c>
      <c r="H1187" s="1" t="str">
        <f>Table65[[#This Row],[Gerencia]]</f>
        <v>GERENCIA DEL DESARROLLO DEL CANAL</v>
      </c>
      <c r="I1187" s="1">
        <f>Table65[[#This Row],[Observacion]]</f>
        <v>0</v>
      </c>
      <c r="J1187" s="16"/>
      <c r="BF1187"/>
      <c r="BG1187"/>
      <c r="BH1187"/>
      <c r="BI1187"/>
      <c r="BJ1187"/>
      <c r="BK1187"/>
      <c r="BL1187"/>
      <c r="BM1187"/>
      <c r="BN1187"/>
      <c r="BO1187"/>
      <c r="BP1187"/>
      <c r="BQ1187"/>
      <c r="BR1187"/>
      <c r="BS1187"/>
      <c r="BT1187"/>
      <c r="BU1187"/>
      <c r="BV1187"/>
      <c r="BW1187"/>
      <c r="BX1187"/>
      <c r="BY1187"/>
      <c r="BZ1187"/>
      <c r="CA1187"/>
      <c r="CB1187"/>
      <c r="CC1187"/>
      <c r="CD1187"/>
      <c r="CE1187"/>
      <c r="CF1187"/>
      <c r="CG1187"/>
      <c r="CH1187"/>
      <c r="CI1187"/>
      <c r="CJ1187"/>
      <c r="CK1187"/>
      <c r="CL1187"/>
      <c r="CM1187"/>
      <c r="CN1187"/>
      <c r="CO1187"/>
      <c r="CP1187"/>
      <c r="CQ1187"/>
      <c r="CR1187"/>
      <c r="CS1187"/>
      <c r="CT1187"/>
      <c r="CU1187"/>
      <c r="CV1187"/>
      <c r="CW1187"/>
      <c r="CX1187"/>
      <c r="CY1187"/>
      <c r="CZ1187"/>
      <c r="DA1187"/>
      <c r="DB1187"/>
      <c r="DC1187"/>
      <c r="DD1187"/>
      <c r="DE1187"/>
      <c r="DF1187"/>
      <c r="DG1187"/>
      <c r="DH1187"/>
      <c r="DI1187"/>
      <c r="DJ1187"/>
      <c r="DK1187"/>
      <c r="DL1187"/>
      <c r="DM1187"/>
      <c r="DN1187"/>
      <c r="DO1187"/>
    </row>
    <row r="1188" spans="1:119" ht="15" customHeight="1" x14ac:dyDescent="0.25">
      <c r="A1188" s="13"/>
      <c r="B1188" s="1" t="str">
        <f>Table65[[#This Row],[Edificio]]</f>
        <v>TORRE CENTRAL</v>
      </c>
      <c r="C1188" s="1">
        <f>Table65[[#This Row],[PISO]]</f>
        <v>13</v>
      </c>
      <c r="D1188" s="1">
        <f>Table65[[#This Row],[N° Puesto]]</f>
        <v>28</v>
      </c>
      <c r="E1188" s="1" t="str">
        <f>Table65[[#This Row],[Apellido y Nombre]]</f>
        <v>PALLOTI, JORGELINA</v>
      </c>
      <c r="F1188" s="1">
        <f>Table65[[#This Row],[Centro Costos]]</f>
        <v>1189</v>
      </c>
      <c r="G1188" s="1">
        <f>Table65[[#This Row],[Interno]]</f>
        <v>6988</v>
      </c>
      <c r="H1188" s="1" t="str">
        <f>Table65[[#This Row],[Gerencia]]</f>
        <v>GERENCIA DEL DESARROLLO DEL CANAL</v>
      </c>
      <c r="I1188" s="1">
        <f>Table65[[#This Row],[Observacion]]</f>
        <v>0</v>
      </c>
      <c r="J1188" s="16"/>
      <c r="BF1188"/>
      <c r="BG1188"/>
      <c r="BH1188"/>
      <c r="BI1188"/>
      <c r="BJ1188"/>
      <c r="BK1188"/>
      <c r="BL1188"/>
      <c r="BM1188"/>
      <c r="BN1188"/>
      <c r="BO1188"/>
      <c r="BP1188"/>
      <c r="BQ1188"/>
      <c r="BR1188"/>
      <c r="BS1188"/>
      <c r="BT1188"/>
      <c r="BU1188"/>
      <c r="BV1188"/>
      <c r="BW1188"/>
      <c r="BX1188"/>
      <c r="BY1188"/>
      <c r="BZ1188"/>
      <c r="CA1188"/>
      <c r="CB1188"/>
      <c r="CC1188"/>
      <c r="CD1188"/>
      <c r="CE1188"/>
      <c r="CF1188"/>
      <c r="CG1188"/>
      <c r="CH1188"/>
      <c r="CI1188"/>
      <c r="CJ1188"/>
      <c r="CK1188"/>
      <c r="CL1188"/>
      <c r="CM1188"/>
      <c r="CN1188"/>
      <c r="CO1188"/>
      <c r="CP1188"/>
      <c r="CQ1188"/>
      <c r="CR1188"/>
      <c r="CS1188"/>
      <c r="CT1188"/>
      <c r="CU1188"/>
      <c r="CV1188"/>
      <c r="CW1188"/>
      <c r="CX1188"/>
      <c r="CY1188"/>
      <c r="CZ1188"/>
      <c r="DA1188"/>
      <c r="DB1188"/>
      <c r="DC1188"/>
      <c r="DD1188"/>
      <c r="DE1188"/>
      <c r="DF1188"/>
      <c r="DG1188"/>
      <c r="DH1188"/>
      <c r="DI1188"/>
      <c r="DJ1188"/>
      <c r="DK1188"/>
      <c r="DL1188"/>
      <c r="DM1188"/>
      <c r="DN1188"/>
      <c r="DO1188"/>
    </row>
    <row r="1189" spans="1:119" ht="15" customHeight="1" x14ac:dyDescent="0.25">
      <c r="A1189" s="13"/>
      <c r="B1189" s="1" t="str">
        <f>Table65[[#This Row],[Edificio]]</f>
        <v>TORRE CENTRAL</v>
      </c>
      <c r="C1189" s="1">
        <f>Table65[[#This Row],[PISO]]</f>
        <v>13</v>
      </c>
      <c r="D1189" s="1">
        <f>Table65[[#This Row],[N° Puesto]]</f>
        <v>29</v>
      </c>
      <c r="E1189" s="1" t="str">
        <f>Table65[[#This Row],[Apellido y Nombre]]</f>
        <v>PEPINO RIVAROLA, MARIANA</v>
      </c>
      <c r="F1189" s="1">
        <f>Table65[[#This Row],[Centro Costos]]</f>
        <v>1189</v>
      </c>
      <c r="G1189" s="1">
        <f>Table65[[#This Row],[Interno]]</f>
        <v>6991</v>
      </c>
      <c r="H1189" s="1" t="str">
        <f>Table65[[#This Row],[Gerencia]]</f>
        <v>GERENCIA DEL DESARROLLO DEL CANAL</v>
      </c>
      <c r="I1189" s="1">
        <f>Table65[[#This Row],[Observacion]]</f>
        <v>0</v>
      </c>
      <c r="J1189" s="16"/>
      <c r="BF1189"/>
      <c r="BG1189"/>
      <c r="BH1189"/>
      <c r="BI1189"/>
      <c r="BJ1189"/>
      <c r="BK1189"/>
      <c r="BL1189"/>
      <c r="BM1189"/>
      <c r="BN1189"/>
      <c r="BO1189"/>
      <c r="BP1189"/>
      <c r="BQ1189"/>
      <c r="BR1189"/>
      <c r="BS1189"/>
      <c r="BT1189"/>
      <c r="BU1189"/>
      <c r="BV1189"/>
      <c r="BW1189"/>
      <c r="BX1189"/>
      <c r="BY1189"/>
      <c r="BZ1189"/>
      <c r="CA1189"/>
      <c r="CB1189"/>
      <c r="CC1189"/>
      <c r="CD1189"/>
      <c r="CE1189"/>
      <c r="CF1189"/>
      <c r="CG1189"/>
      <c r="CH1189"/>
      <c r="CI1189"/>
      <c r="CJ1189"/>
      <c r="CK1189"/>
      <c r="CL1189"/>
      <c r="CM1189"/>
      <c r="CN1189"/>
      <c r="CO1189"/>
      <c r="CP1189"/>
      <c r="CQ1189"/>
      <c r="CR1189"/>
      <c r="CS1189"/>
      <c r="CT1189"/>
      <c r="CU1189"/>
      <c r="CV1189"/>
      <c r="CW1189"/>
      <c r="CX1189"/>
      <c r="CY1189"/>
      <c r="CZ1189"/>
      <c r="DA1189"/>
      <c r="DB1189"/>
      <c r="DC1189"/>
      <c r="DD1189"/>
      <c r="DE1189"/>
      <c r="DF1189"/>
      <c r="DG1189"/>
      <c r="DH1189"/>
      <c r="DI1189"/>
      <c r="DJ1189"/>
      <c r="DK1189"/>
      <c r="DL1189"/>
      <c r="DM1189"/>
      <c r="DN1189"/>
      <c r="DO1189"/>
    </row>
    <row r="1190" spans="1:119" ht="15" customHeight="1" x14ac:dyDescent="0.25">
      <c r="A1190" s="13"/>
      <c r="B1190" s="1" t="str">
        <f>Table65[[#This Row],[Edificio]]</f>
        <v>TORRE CENTRAL</v>
      </c>
      <c r="C1190" s="1">
        <f>Table65[[#This Row],[PISO]]</f>
        <v>13</v>
      </c>
      <c r="D1190" s="1">
        <f>Table65[[#This Row],[N° Puesto]]</f>
        <v>30</v>
      </c>
      <c r="E1190" s="1" t="str">
        <f>Table65[[#This Row],[Apellido y Nombre]]</f>
        <v>ALVAREZ, JUAN IGNACIO</v>
      </c>
      <c r="F1190" s="1">
        <f>Table65[[#This Row],[Centro Costos]]</f>
        <v>1316</v>
      </c>
      <c r="G1190" s="1">
        <f>Table65[[#This Row],[Interno]]</f>
        <v>4516</v>
      </c>
      <c r="H1190" s="1" t="str">
        <f>Table65[[#This Row],[Gerencia]]</f>
        <v>PLANEAMIENTO BANCA MINORISTA</v>
      </c>
      <c r="I1190" s="1">
        <f>Table65[[#This Row],[Observacion]]</f>
        <v>0</v>
      </c>
      <c r="J1190" s="16"/>
      <c r="BF1190"/>
      <c r="BG1190"/>
      <c r="BH1190"/>
      <c r="BI1190"/>
      <c r="BJ1190"/>
      <c r="BK1190"/>
      <c r="BL1190"/>
      <c r="BM1190"/>
      <c r="BN1190"/>
      <c r="BO1190"/>
      <c r="BP1190"/>
      <c r="BQ1190"/>
      <c r="BR1190"/>
      <c r="BS1190"/>
      <c r="BT1190"/>
      <c r="BU1190"/>
      <c r="BV1190"/>
      <c r="BW1190"/>
      <c r="BX1190"/>
      <c r="BY1190"/>
      <c r="BZ1190"/>
      <c r="CA1190"/>
      <c r="CB1190"/>
      <c r="CC1190"/>
      <c r="CD1190"/>
      <c r="CE1190"/>
      <c r="CF1190"/>
      <c r="CG1190"/>
      <c r="CH1190"/>
      <c r="CI1190"/>
      <c r="CJ1190"/>
      <c r="CK1190"/>
      <c r="CL1190"/>
      <c r="CM1190"/>
      <c r="CN1190"/>
      <c r="CO1190"/>
      <c r="CP1190"/>
      <c r="CQ1190"/>
      <c r="CR1190"/>
      <c r="CS1190"/>
      <c r="CT1190"/>
      <c r="CU1190"/>
      <c r="CV1190"/>
      <c r="CW1190"/>
      <c r="CX1190"/>
      <c r="CY1190"/>
      <c r="CZ1190"/>
      <c r="DA1190"/>
      <c r="DB1190"/>
      <c r="DC1190"/>
      <c r="DD1190"/>
      <c r="DE1190"/>
      <c r="DF1190"/>
      <c r="DG1190"/>
      <c r="DH1190"/>
      <c r="DI1190"/>
      <c r="DJ1190"/>
      <c r="DK1190"/>
      <c r="DL1190"/>
      <c r="DM1190"/>
      <c r="DN1190"/>
      <c r="DO1190"/>
    </row>
    <row r="1191" spans="1:119" ht="15" customHeight="1" x14ac:dyDescent="0.25">
      <c r="A1191" s="13"/>
      <c r="B1191" s="1" t="str">
        <f>Table65[[#This Row],[Edificio]]</f>
        <v>TORRE CENTRAL</v>
      </c>
      <c r="C1191" s="1">
        <f>Table65[[#This Row],[PISO]]</f>
        <v>13</v>
      </c>
      <c r="D1191" s="1">
        <f>Table65[[#This Row],[N° Puesto]]</f>
        <v>31</v>
      </c>
      <c r="E1191" s="1" t="str">
        <f>Table65[[#This Row],[Apellido y Nombre]]</f>
        <v>LECUONA, PAMELA</v>
      </c>
      <c r="F1191" s="1">
        <f>Table65[[#This Row],[Centro Costos]]</f>
        <v>1316</v>
      </c>
      <c r="G1191" s="1">
        <f>Table65[[#This Row],[Interno]]</f>
        <v>2743</v>
      </c>
      <c r="H1191" s="1" t="str">
        <f>Table65[[#This Row],[Gerencia]]</f>
        <v>PLANEAMIENTO BANCA MINORISTA</v>
      </c>
      <c r="I1191" s="1">
        <f>Table65[[#This Row],[Observacion]]</f>
        <v>0</v>
      </c>
      <c r="J1191" s="16"/>
      <c r="BF1191"/>
      <c r="BG1191"/>
      <c r="BH1191"/>
      <c r="BI1191"/>
      <c r="BJ1191"/>
      <c r="BK1191"/>
      <c r="BL1191"/>
      <c r="BM1191"/>
      <c r="BN1191"/>
      <c r="BO1191"/>
      <c r="BP1191"/>
      <c r="BQ1191"/>
      <c r="BR1191"/>
      <c r="BS1191"/>
      <c r="BT1191"/>
      <c r="BU1191"/>
      <c r="BV1191"/>
      <c r="BW1191"/>
      <c r="BX1191"/>
      <c r="BY1191"/>
      <c r="BZ1191"/>
      <c r="CA1191"/>
      <c r="CB1191"/>
      <c r="CC1191"/>
      <c r="CD1191"/>
      <c r="CE1191"/>
      <c r="CF1191"/>
      <c r="CG1191"/>
      <c r="CH1191"/>
      <c r="CI1191"/>
      <c r="CJ1191"/>
      <c r="CK1191"/>
      <c r="CL1191"/>
      <c r="CM1191"/>
      <c r="CN1191"/>
      <c r="CO1191"/>
      <c r="CP1191"/>
      <c r="CQ1191"/>
      <c r="CR1191"/>
      <c r="CS1191"/>
      <c r="CT1191"/>
      <c r="CU1191"/>
      <c r="CV1191"/>
      <c r="CW1191"/>
      <c r="CX1191"/>
      <c r="CY1191"/>
      <c r="CZ1191"/>
      <c r="DA1191"/>
      <c r="DB1191"/>
      <c r="DC1191"/>
      <c r="DD1191"/>
      <c r="DE1191"/>
      <c r="DF1191"/>
      <c r="DG1191"/>
      <c r="DH1191"/>
      <c r="DI1191"/>
      <c r="DJ1191"/>
      <c r="DK1191"/>
      <c r="DL1191"/>
      <c r="DM1191"/>
      <c r="DN1191"/>
      <c r="DO1191"/>
    </row>
    <row r="1192" spans="1:119" ht="15" customHeight="1" x14ac:dyDescent="0.25">
      <c r="A1192" s="13"/>
      <c r="B1192" s="1" t="str">
        <f>Table65[[#This Row],[Edificio]]</f>
        <v>TORRE CENTRAL</v>
      </c>
      <c r="C1192" s="1">
        <f>Table65[[#This Row],[PISO]]</f>
        <v>13</v>
      </c>
      <c r="D1192" s="1">
        <f>Table65[[#This Row],[N° Puesto]]</f>
        <v>32</v>
      </c>
      <c r="E1192" s="1" t="str">
        <f>Table65[[#This Row],[Apellido y Nombre]]</f>
        <v>AYERZA, MILAGROS</v>
      </c>
      <c r="F1192" s="1">
        <f>Table65[[#This Row],[Centro Costos]]</f>
        <v>1189</v>
      </c>
      <c r="G1192" s="1">
        <f>Table65[[#This Row],[Interno]]</f>
        <v>6385</v>
      </c>
      <c r="H1192" s="1" t="str">
        <f>Table65[[#This Row],[Gerencia]]</f>
        <v>GERENCIA DEL DESARROLLO DEL CANAL</v>
      </c>
      <c r="I1192" s="1">
        <f>Table65[[#This Row],[Observacion]]</f>
        <v>0</v>
      </c>
      <c r="J1192" s="16"/>
      <c r="BF1192"/>
      <c r="BG1192"/>
      <c r="BH1192"/>
      <c r="BI1192"/>
      <c r="BJ1192"/>
      <c r="BK1192"/>
      <c r="BL1192"/>
      <c r="BM1192"/>
      <c r="BN1192"/>
      <c r="BO1192"/>
      <c r="BP1192"/>
      <c r="BQ1192"/>
      <c r="BR1192"/>
      <c r="BS1192"/>
      <c r="BT1192"/>
      <c r="BU1192"/>
      <c r="BV1192"/>
      <c r="BW1192"/>
      <c r="BX1192"/>
      <c r="BY1192"/>
      <c r="BZ1192"/>
      <c r="CA1192"/>
      <c r="CB1192"/>
      <c r="CC1192"/>
      <c r="CD1192"/>
      <c r="CE1192"/>
      <c r="CF1192"/>
      <c r="CG1192"/>
      <c r="CH1192"/>
      <c r="CI1192"/>
      <c r="CJ1192"/>
      <c r="CK1192"/>
      <c r="CL1192"/>
      <c r="CM1192"/>
      <c r="CN1192"/>
      <c r="CO1192"/>
      <c r="CP1192"/>
      <c r="CQ1192"/>
      <c r="CR1192"/>
      <c r="CS1192"/>
      <c r="CT1192"/>
      <c r="CU1192"/>
      <c r="CV1192"/>
      <c r="CW1192"/>
      <c r="CX1192"/>
      <c r="CY1192"/>
      <c r="CZ1192"/>
      <c r="DA1192"/>
      <c r="DB1192"/>
      <c r="DC1192"/>
      <c r="DD1192"/>
      <c r="DE1192"/>
      <c r="DF1192"/>
      <c r="DG1192"/>
      <c r="DH1192"/>
      <c r="DI1192"/>
      <c r="DJ1192"/>
      <c r="DK1192"/>
      <c r="DL1192"/>
      <c r="DM1192"/>
      <c r="DN1192"/>
      <c r="DO1192"/>
    </row>
    <row r="1193" spans="1:119" ht="15" customHeight="1" x14ac:dyDescent="0.25">
      <c r="A1193" s="13"/>
      <c r="B1193" s="1" t="str">
        <f>Table65[[#This Row],[Edificio]]</f>
        <v>TORRE CENTRAL</v>
      </c>
      <c r="C1193" s="1">
        <f>Table65[[#This Row],[PISO]]</f>
        <v>13</v>
      </c>
      <c r="D1193" s="1">
        <f>Table65[[#This Row],[N° Puesto]]</f>
        <v>33</v>
      </c>
      <c r="E1193" s="1" t="str">
        <f>Table65[[#This Row],[Apellido y Nombre]]</f>
        <v>GALLIVERTI, PASCUAL</v>
      </c>
      <c r="F1193" s="1">
        <f>Table65[[#This Row],[Centro Costos]]</f>
        <v>1189</v>
      </c>
      <c r="G1193" s="1" t="str">
        <f>Table65[[#This Row],[Interno]]</f>
        <v>-----</v>
      </c>
      <c r="H1193" s="1" t="str">
        <f>Table65[[#This Row],[Gerencia]]</f>
        <v>GERENCIA DEL DESARROLLO DEL CANAL</v>
      </c>
      <c r="I1193" s="1">
        <f>Table65[[#This Row],[Observacion]]</f>
        <v>0</v>
      </c>
      <c r="J1193" s="16"/>
      <c r="BF1193"/>
      <c r="BG1193"/>
      <c r="BH1193"/>
      <c r="BI1193"/>
      <c r="BJ1193"/>
      <c r="BK1193"/>
      <c r="BL1193"/>
      <c r="BM1193"/>
      <c r="BN1193"/>
      <c r="BO1193"/>
      <c r="BP1193"/>
      <c r="BQ1193"/>
      <c r="BR1193"/>
      <c r="BS1193"/>
      <c r="BT1193"/>
      <c r="BU1193"/>
      <c r="BV1193"/>
      <c r="BW1193"/>
      <c r="BX1193"/>
      <c r="BY1193"/>
      <c r="BZ1193"/>
      <c r="CA1193"/>
      <c r="CB1193"/>
      <c r="CC1193"/>
      <c r="CD1193"/>
      <c r="CE1193"/>
      <c r="CF1193"/>
      <c r="CG1193"/>
      <c r="CH1193"/>
      <c r="CI1193"/>
      <c r="CJ1193"/>
      <c r="CK1193"/>
      <c r="CL1193"/>
      <c r="CM1193"/>
      <c r="CN1193"/>
      <c r="CO1193"/>
      <c r="CP1193"/>
      <c r="CQ1193"/>
      <c r="CR1193"/>
      <c r="CS1193"/>
      <c r="CT1193"/>
      <c r="CU1193"/>
      <c r="CV1193"/>
      <c r="CW1193"/>
      <c r="CX1193"/>
      <c r="CY1193"/>
      <c r="CZ1193"/>
      <c r="DA1193"/>
      <c r="DB1193"/>
      <c r="DC1193"/>
      <c r="DD1193"/>
      <c r="DE1193"/>
      <c r="DF1193"/>
      <c r="DG1193"/>
      <c r="DH1193"/>
      <c r="DI1193"/>
      <c r="DJ1193"/>
      <c r="DK1193"/>
      <c r="DL1193"/>
      <c r="DM1193"/>
      <c r="DN1193"/>
      <c r="DO1193"/>
    </row>
    <row r="1194" spans="1:119" ht="15" customHeight="1" x14ac:dyDescent="0.25">
      <c r="A1194" s="13"/>
      <c r="B1194" s="1" t="str">
        <f>Table65[[#This Row],[Edificio]]</f>
        <v>TORRE CENTRAL</v>
      </c>
      <c r="C1194" s="1">
        <f>Table65[[#This Row],[PISO]]</f>
        <v>13</v>
      </c>
      <c r="D1194" s="1">
        <f>Table65[[#This Row],[N° Puesto]]</f>
        <v>34</v>
      </c>
      <c r="E1194" s="1" t="str">
        <f>Table65[[#This Row],[Apellido y Nombre]]</f>
        <v>PECOLJ, TATIANA</v>
      </c>
      <c r="F1194" s="1">
        <f>Table65[[#This Row],[Centro Costos]]</f>
        <v>1189</v>
      </c>
      <c r="G1194" s="1">
        <f>Table65[[#This Row],[Interno]]</f>
        <v>6189</v>
      </c>
      <c r="H1194" s="1" t="str">
        <f>Table65[[#This Row],[Gerencia]]</f>
        <v>GERENCIA DEL DESARROLLO DEL CANAL</v>
      </c>
      <c r="I1194" s="1">
        <f>Table65[[#This Row],[Observacion]]</f>
        <v>0</v>
      </c>
      <c r="J1194" s="16"/>
      <c r="BF1194"/>
      <c r="BG1194"/>
      <c r="BH1194"/>
      <c r="BI1194"/>
      <c r="BJ1194"/>
      <c r="BK1194"/>
      <c r="BL1194"/>
      <c r="BM1194"/>
      <c r="BN1194"/>
      <c r="BO1194"/>
      <c r="BP1194"/>
      <c r="BQ1194"/>
      <c r="BR1194"/>
      <c r="BS1194"/>
      <c r="BT1194"/>
      <c r="BU1194"/>
      <c r="BV1194"/>
      <c r="BW1194"/>
      <c r="BX1194"/>
      <c r="BY1194"/>
      <c r="BZ1194"/>
      <c r="CA1194"/>
      <c r="CB1194"/>
      <c r="CC1194"/>
      <c r="CD1194"/>
      <c r="CE1194"/>
      <c r="CF1194"/>
      <c r="CG1194"/>
      <c r="CH1194"/>
      <c r="CI1194"/>
      <c r="CJ1194"/>
      <c r="CK1194"/>
      <c r="CL1194"/>
      <c r="CM1194"/>
      <c r="CN1194"/>
      <c r="CO1194"/>
      <c r="CP1194"/>
      <c r="CQ1194"/>
      <c r="CR1194"/>
      <c r="CS1194"/>
      <c r="CT1194"/>
      <c r="CU1194"/>
      <c r="CV1194"/>
      <c r="CW1194"/>
      <c r="CX1194"/>
      <c r="CY1194"/>
      <c r="CZ1194"/>
      <c r="DA1194"/>
      <c r="DB1194"/>
      <c r="DC1194"/>
      <c r="DD1194"/>
      <c r="DE1194"/>
      <c r="DF1194"/>
      <c r="DG1194"/>
      <c r="DH1194"/>
      <c r="DI1194"/>
      <c r="DJ1194"/>
      <c r="DK1194"/>
      <c r="DL1194"/>
      <c r="DM1194"/>
      <c r="DN1194"/>
      <c r="DO1194"/>
    </row>
    <row r="1195" spans="1:119" ht="15" customHeight="1" x14ac:dyDescent="0.25">
      <c r="A1195" s="13"/>
      <c r="B1195" s="1" t="str">
        <f>Table65[[#This Row],[Edificio]]</f>
        <v>TORRE CENTRAL</v>
      </c>
      <c r="C1195" s="1">
        <f>Table65[[#This Row],[PISO]]</f>
        <v>13</v>
      </c>
      <c r="D1195" s="1">
        <f>Table65[[#This Row],[N° Puesto]]</f>
        <v>35</v>
      </c>
      <c r="E1195" s="1" t="str">
        <f>Table65[[#This Row],[Apellido y Nombre]]</f>
        <v>NAVEIRO, MARTINA</v>
      </c>
      <c r="F1195" s="1">
        <f>Table65[[#This Row],[Centro Costos]]</f>
        <v>1189</v>
      </c>
      <c r="G1195" s="1">
        <f>Table65[[#This Row],[Interno]]</f>
        <v>5257</v>
      </c>
      <c r="H1195" s="1" t="str">
        <f>Table65[[#This Row],[Gerencia]]</f>
        <v>GERENCIA DEL DESARROLLO DEL CANAL</v>
      </c>
      <c r="I1195" s="1">
        <f>Table65[[#This Row],[Observacion]]</f>
        <v>0</v>
      </c>
      <c r="J1195" s="16"/>
      <c r="BF1195"/>
      <c r="BG1195"/>
      <c r="BH1195"/>
      <c r="BI1195"/>
      <c r="BJ1195"/>
      <c r="BK1195"/>
      <c r="BL1195"/>
      <c r="BM1195"/>
      <c r="BN1195"/>
      <c r="BO1195"/>
      <c r="BP1195"/>
      <c r="BQ1195"/>
      <c r="BR1195"/>
      <c r="BS1195"/>
      <c r="BT1195"/>
      <c r="BU1195"/>
      <c r="BV1195"/>
      <c r="BW1195"/>
      <c r="BX1195"/>
      <c r="BY1195"/>
      <c r="BZ1195"/>
      <c r="CA1195"/>
      <c r="CB1195"/>
      <c r="CC1195"/>
      <c r="CD1195"/>
      <c r="CE1195"/>
      <c r="CF1195"/>
      <c r="CG1195"/>
      <c r="CH1195"/>
      <c r="CI1195"/>
      <c r="CJ1195"/>
      <c r="CK1195"/>
      <c r="CL1195"/>
      <c r="CM1195"/>
      <c r="CN1195"/>
      <c r="CO1195"/>
      <c r="CP1195"/>
      <c r="CQ1195"/>
      <c r="CR1195"/>
      <c r="CS1195"/>
      <c r="CT1195"/>
      <c r="CU1195"/>
      <c r="CV1195"/>
      <c r="CW1195"/>
      <c r="CX1195"/>
      <c r="CY1195"/>
      <c r="CZ1195"/>
      <c r="DA1195"/>
      <c r="DB1195"/>
      <c r="DC1195"/>
      <c r="DD1195"/>
      <c r="DE1195"/>
      <c r="DF1195"/>
      <c r="DG1195"/>
      <c r="DH1195"/>
      <c r="DI1195"/>
      <c r="DJ1195"/>
      <c r="DK1195"/>
      <c r="DL1195"/>
      <c r="DM1195"/>
      <c r="DN1195"/>
      <c r="DO1195"/>
    </row>
    <row r="1196" spans="1:119" ht="15" customHeight="1" x14ac:dyDescent="0.25">
      <c r="A1196" s="13"/>
      <c r="B1196" s="1" t="str">
        <f>Table65[[#This Row],[Edificio]]</f>
        <v>TORRE CENTRAL</v>
      </c>
      <c r="C1196" s="1">
        <f>Table65[[#This Row],[PISO]]</f>
        <v>13</v>
      </c>
      <c r="D1196" s="1">
        <f>Table65[[#This Row],[N° Puesto]]</f>
        <v>36</v>
      </c>
      <c r="E1196" s="1" t="str">
        <f>Table65[[#This Row],[Apellido y Nombre]]</f>
        <v>PAREDES, ERICA</v>
      </c>
      <c r="F1196" s="1">
        <f>Table65[[#This Row],[Centro Costos]]</f>
        <v>1454</v>
      </c>
      <c r="G1196" s="1">
        <f>Table65[[#This Row],[Interno]]</f>
        <v>4497</v>
      </c>
      <c r="H1196" s="1" t="str">
        <f>Table65[[#This Row],[Gerencia]]</f>
        <v>PLANEAMIENTO COMERCIAL - CALL CENTER</v>
      </c>
      <c r="I1196" s="1">
        <f>Table65[[#This Row],[Observacion]]</f>
        <v>0</v>
      </c>
      <c r="J1196" s="16"/>
      <c r="BF1196"/>
      <c r="BG1196"/>
      <c r="BH1196"/>
      <c r="BI1196"/>
      <c r="BJ1196"/>
      <c r="BK1196"/>
      <c r="BL1196"/>
      <c r="BM1196"/>
      <c r="BN1196"/>
      <c r="BO1196"/>
      <c r="BP1196"/>
      <c r="BQ1196"/>
      <c r="BR1196"/>
      <c r="BS1196"/>
      <c r="BT1196"/>
      <c r="BU1196"/>
      <c r="BV1196"/>
      <c r="BW1196"/>
      <c r="BX1196"/>
      <c r="BY1196"/>
      <c r="BZ1196"/>
      <c r="CA1196"/>
      <c r="CB1196"/>
      <c r="CC1196"/>
      <c r="CD1196"/>
      <c r="CE1196"/>
      <c r="CF1196"/>
      <c r="CG1196"/>
      <c r="CH1196"/>
      <c r="CI1196"/>
      <c r="CJ1196"/>
      <c r="CK1196"/>
      <c r="CL1196"/>
      <c r="CM1196"/>
      <c r="CN1196"/>
      <c r="CO1196"/>
      <c r="CP1196"/>
      <c r="CQ1196"/>
      <c r="CR1196"/>
      <c r="CS1196"/>
      <c r="CT1196"/>
      <c r="CU1196"/>
      <c r="CV1196"/>
      <c r="CW1196"/>
      <c r="CX1196"/>
      <c r="CY1196"/>
      <c r="CZ1196"/>
      <c r="DA1196"/>
      <c r="DB1196"/>
      <c r="DC1196"/>
      <c r="DD1196"/>
      <c r="DE1196"/>
      <c r="DF1196"/>
      <c r="DG1196"/>
      <c r="DH1196"/>
      <c r="DI1196"/>
      <c r="DJ1196"/>
      <c r="DK1196"/>
      <c r="DL1196"/>
      <c r="DM1196"/>
      <c r="DN1196"/>
      <c r="DO1196"/>
    </row>
    <row r="1197" spans="1:119" ht="15" customHeight="1" x14ac:dyDescent="0.25">
      <c r="A1197" s="13"/>
      <c r="B1197" s="1" t="str">
        <f>Table65[[#This Row],[Edificio]]</f>
        <v>TORRE CENTRAL</v>
      </c>
      <c r="C1197" s="1">
        <f>Table65[[#This Row],[PISO]]</f>
        <v>13</v>
      </c>
      <c r="D1197" s="1">
        <f>Table65[[#This Row],[N° Puesto]]</f>
        <v>37</v>
      </c>
      <c r="E1197" s="1" t="str">
        <f>Table65[[#This Row],[Apellido y Nombre]]</f>
        <v>LIBRE</v>
      </c>
      <c r="F1197" s="1">
        <f>Table65[[#This Row],[Centro Costos]]</f>
        <v>1189</v>
      </c>
      <c r="G1197" s="1" t="str">
        <f>Table65[[#This Row],[Interno]]</f>
        <v>----</v>
      </c>
      <c r="H1197" s="1" t="str">
        <f>Table65[[#This Row],[Gerencia]]</f>
        <v>GERENCIA DEL DESARROLLO DEL CANAL</v>
      </c>
      <c r="I1197" s="1">
        <f>Table65[[#This Row],[Observacion]]</f>
        <v>0</v>
      </c>
      <c r="J1197" s="16"/>
      <c r="BF1197"/>
      <c r="BG1197"/>
      <c r="BH1197"/>
      <c r="BI1197"/>
      <c r="BJ1197"/>
      <c r="BK1197"/>
      <c r="BL1197"/>
      <c r="BM1197"/>
      <c r="BN1197"/>
      <c r="BO1197"/>
      <c r="BP1197"/>
      <c r="BQ1197"/>
      <c r="BR1197"/>
      <c r="BS1197"/>
      <c r="BT1197"/>
      <c r="BU1197"/>
      <c r="BV1197"/>
      <c r="BW1197"/>
      <c r="BX1197"/>
      <c r="BY1197"/>
      <c r="BZ1197"/>
      <c r="CA1197"/>
      <c r="CB1197"/>
      <c r="CC1197"/>
      <c r="CD1197"/>
      <c r="CE1197"/>
      <c r="CF1197"/>
      <c r="CG1197"/>
      <c r="CH1197"/>
      <c r="CI1197"/>
      <c r="CJ1197"/>
      <c r="CK1197"/>
      <c r="CL1197"/>
      <c r="CM1197"/>
      <c r="CN1197"/>
      <c r="CO1197"/>
      <c r="CP1197"/>
      <c r="CQ1197"/>
      <c r="CR1197"/>
      <c r="CS1197"/>
      <c r="CT1197"/>
      <c r="CU1197"/>
      <c r="CV1197"/>
      <c r="CW1197"/>
      <c r="CX1197"/>
      <c r="CY1197"/>
      <c r="CZ1197"/>
      <c r="DA1197"/>
      <c r="DB1197"/>
      <c r="DC1197"/>
      <c r="DD1197"/>
      <c r="DE1197"/>
      <c r="DF1197"/>
      <c r="DG1197"/>
      <c r="DH1197"/>
      <c r="DI1197"/>
      <c r="DJ1197"/>
      <c r="DK1197"/>
      <c r="DL1197"/>
      <c r="DM1197"/>
      <c r="DN1197"/>
      <c r="DO1197"/>
    </row>
    <row r="1198" spans="1:119" ht="15" customHeight="1" x14ac:dyDescent="0.25">
      <c r="A1198" s="13"/>
      <c r="B1198" s="1" t="str">
        <f>Table65[[#This Row],[Edificio]]</f>
        <v>TORRE CENTRAL</v>
      </c>
      <c r="C1198" s="1">
        <f>Table65[[#This Row],[PISO]]</f>
        <v>13</v>
      </c>
      <c r="D1198" s="1">
        <f>Table65[[#This Row],[N° Puesto]]</f>
        <v>38</v>
      </c>
      <c r="E1198" s="1" t="str">
        <f>Table65[[#This Row],[Apellido y Nombre]]</f>
        <v>PANGOS, VERONICA</v>
      </c>
      <c r="F1198" s="1">
        <f>Table65[[#This Row],[Centro Costos]]</f>
        <v>1189</v>
      </c>
      <c r="G1198" s="1">
        <f>Table65[[#This Row],[Interno]]</f>
        <v>2618</v>
      </c>
      <c r="H1198" s="1" t="str">
        <f>Table65[[#This Row],[Gerencia]]</f>
        <v>GERENCIA DEL DESARROLLO DEL CANAL</v>
      </c>
      <c r="I1198" s="1">
        <f>Table65[[#This Row],[Observacion]]</f>
        <v>0</v>
      </c>
      <c r="J1198" s="16"/>
      <c r="BF1198"/>
      <c r="BG1198"/>
      <c r="BH1198"/>
      <c r="BI1198"/>
      <c r="BJ1198"/>
      <c r="BK1198"/>
      <c r="BL1198"/>
      <c r="BM1198"/>
      <c r="BN1198"/>
      <c r="BO1198"/>
      <c r="BP1198"/>
      <c r="BQ1198"/>
      <c r="BR1198"/>
      <c r="BS1198"/>
      <c r="BT1198"/>
      <c r="BU1198"/>
      <c r="BV1198"/>
      <c r="BW1198"/>
      <c r="BX1198"/>
      <c r="BY1198"/>
      <c r="BZ1198"/>
      <c r="CA1198"/>
      <c r="CB1198"/>
      <c r="CC1198"/>
      <c r="CD1198"/>
      <c r="CE1198"/>
      <c r="CF1198"/>
      <c r="CG1198"/>
      <c r="CH1198"/>
      <c r="CI1198"/>
      <c r="CJ1198"/>
      <c r="CK1198"/>
      <c r="CL1198"/>
      <c r="CM1198"/>
      <c r="CN1198"/>
      <c r="CO1198"/>
      <c r="CP1198"/>
      <c r="CQ1198"/>
      <c r="CR1198"/>
      <c r="CS1198"/>
      <c r="CT1198"/>
      <c r="CU1198"/>
      <c r="CV1198"/>
      <c r="CW1198"/>
      <c r="CX1198"/>
      <c r="CY1198"/>
      <c r="CZ1198"/>
      <c r="DA1198"/>
      <c r="DB1198"/>
      <c r="DC1198"/>
      <c r="DD1198"/>
      <c r="DE1198"/>
      <c r="DF1198"/>
      <c r="DG1198"/>
      <c r="DH1198"/>
      <c r="DI1198"/>
      <c r="DJ1198"/>
      <c r="DK1198"/>
      <c r="DL1198"/>
      <c r="DM1198"/>
      <c r="DN1198"/>
      <c r="DO1198"/>
    </row>
    <row r="1199" spans="1:119" ht="15" customHeight="1" x14ac:dyDescent="0.25">
      <c r="A1199" s="13"/>
      <c r="B1199" s="1" t="str">
        <f>Table65[[#This Row],[Edificio]]</f>
        <v>TORRE CENTRAL</v>
      </c>
      <c r="C1199" s="1">
        <f>Table65[[#This Row],[PISO]]</f>
        <v>13</v>
      </c>
      <c r="D1199" s="1">
        <f>Table65[[#This Row],[N° Puesto]]</f>
        <v>39</v>
      </c>
      <c r="E1199" s="1" t="str">
        <f>Table65[[#This Row],[Apellido y Nombre]]</f>
        <v>LIBRE</v>
      </c>
      <c r="F1199" s="1">
        <f>Table65[[#This Row],[Centro Costos]]</f>
        <v>1454</v>
      </c>
      <c r="G1199" s="1" t="str">
        <f>Table65[[#This Row],[Interno]]</f>
        <v>----</v>
      </c>
      <c r="H1199" s="1" t="str">
        <f>Table65[[#This Row],[Gerencia]]</f>
        <v>PLANEAMIENTO COMERCIAL - CALL CENTER</v>
      </c>
      <c r="I1199" s="1">
        <f>Table65[[#This Row],[Observacion]]</f>
        <v>0</v>
      </c>
      <c r="J1199" s="16"/>
      <c r="BF1199"/>
      <c r="BG1199"/>
      <c r="BH1199"/>
      <c r="BI1199"/>
      <c r="BJ1199"/>
      <c r="BK1199"/>
      <c r="BL1199"/>
      <c r="BM1199"/>
      <c r="BN1199"/>
      <c r="BO1199"/>
      <c r="BP1199"/>
      <c r="BQ1199"/>
      <c r="BR1199"/>
      <c r="BS1199"/>
      <c r="BT1199"/>
      <c r="BU1199"/>
      <c r="BV1199"/>
      <c r="BW1199"/>
      <c r="BX1199"/>
      <c r="BY1199"/>
      <c r="BZ1199"/>
      <c r="CA1199"/>
      <c r="CB1199"/>
      <c r="CC1199"/>
      <c r="CD1199"/>
      <c r="CE1199"/>
      <c r="CF1199"/>
      <c r="CG1199"/>
      <c r="CH1199"/>
      <c r="CI1199"/>
      <c r="CJ1199"/>
      <c r="CK1199"/>
      <c r="CL1199"/>
      <c r="CM1199"/>
      <c r="CN1199"/>
      <c r="CO1199"/>
      <c r="CP1199"/>
      <c r="CQ1199"/>
      <c r="CR1199"/>
      <c r="CS1199"/>
      <c r="CT1199"/>
      <c r="CU1199"/>
      <c r="CV1199"/>
      <c r="CW1199"/>
      <c r="CX1199"/>
      <c r="CY1199"/>
      <c r="CZ1199"/>
      <c r="DA1199"/>
      <c r="DB1199"/>
      <c r="DC1199"/>
      <c r="DD1199"/>
      <c r="DE1199"/>
      <c r="DF1199"/>
      <c r="DG1199"/>
      <c r="DH1199"/>
      <c r="DI1199"/>
      <c r="DJ1199"/>
      <c r="DK1199"/>
      <c r="DL1199"/>
      <c r="DM1199"/>
      <c r="DN1199"/>
      <c r="DO1199"/>
    </row>
    <row r="1200" spans="1:119" ht="15" customHeight="1" x14ac:dyDescent="0.25">
      <c r="A1200" s="13"/>
      <c r="B1200" s="1" t="str">
        <f>Table65[[#This Row],[Edificio]]</f>
        <v>TORRE CENTRAL</v>
      </c>
      <c r="C1200" s="1">
        <f>Table65[[#This Row],[PISO]]</f>
        <v>13</v>
      </c>
      <c r="D1200" s="1">
        <f>Table65[[#This Row],[N° Puesto]]</f>
        <v>40</v>
      </c>
      <c r="E1200" s="1" t="str">
        <f>Table65[[#This Row],[Apellido y Nombre]]</f>
        <v>JARA, JUAN IGNACIO</v>
      </c>
      <c r="F1200" s="1">
        <f>Table65[[#This Row],[Centro Costos]]</f>
        <v>1454</v>
      </c>
      <c r="G1200" s="1">
        <f>Table65[[#This Row],[Interno]]</f>
        <v>4149</v>
      </c>
      <c r="H1200" s="1" t="str">
        <f>Table65[[#This Row],[Gerencia]]</f>
        <v>PLANEAMIENTO COMERCIAL - CALL CENTER</v>
      </c>
      <c r="I1200" s="1">
        <f>Table65[[#This Row],[Observacion]]</f>
        <v>0</v>
      </c>
      <c r="J1200" s="16"/>
      <c r="BF1200"/>
      <c r="BG1200"/>
      <c r="BH1200"/>
      <c r="BI1200"/>
      <c r="BJ1200"/>
      <c r="BK1200"/>
      <c r="BL1200"/>
      <c r="BM1200"/>
      <c r="BN1200"/>
      <c r="BO1200"/>
      <c r="BP1200"/>
      <c r="BQ1200"/>
      <c r="BR1200"/>
      <c r="BS1200"/>
      <c r="BT1200"/>
      <c r="BU1200"/>
      <c r="BV1200"/>
      <c r="BW1200"/>
      <c r="BX1200"/>
      <c r="BY1200"/>
      <c r="BZ1200"/>
      <c r="CA1200"/>
      <c r="CB1200"/>
      <c r="CC1200"/>
      <c r="CD1200"/>
      <c r="CE1200"/>
      <c r="CF1200"/>
      <c r="CG1200"/>
      <c r="CH1200"/>
      <c r="CI1200"/>
      <c r="CJ1200"/>
      <c r="CK1200"/>
      <c r="CL1200"/>
      <c r="CM1200"/>
      <c r="CN1200"/>
      <c r="CO1200"/>
      <c r="CP1200"/>
      <c r="CQ1200"/>
      <c r="CR1200"/>
      <c r="CS1200"/>
      <c r="CT1200"/>
      <c r="CU1200"/>
      <c r="CV1200"/>
      <c r="CW1200"/>
      <c r="CX1200"/>
      <c r="CY1200"/>
      <c r="CZ1200"/>
      <c r="DA1200"/>
      <c r="DB1200"/>
      <c r="DC1200"/>
      <c r="DD1200"/>
      <c r="DE1200"/>
      <c r="DF1200"/>
      <c r="DG1200"/>
      <c r="DH1200"/>
      <c r="DI1200"/>
      <c r="DJ1200"/>
      <c r="DK1200"/>
      <c r="DL1200"/>
      <c r="DM1200"/>
      <c r="DN1200"/>
      <c r="DO1200"/>
    </row>
    <row r="1201" spans="1:119" ht="15" customHeight="1" x14ac:dyDescent="0.25">
      <c r="A1201" s="13"/>
      <c r="B1201" s="1" t="str">
        <f>Table65[[#This Row],[Edificio]]</f>
        <v>TORRE CENTRAL</v>
      </c>
      <c r="C1201" s="1">
        <f>Table65[[#This Row],[PISO]]</f>
        <v>13</v>
      </c>
      <c r="D1201" s="1">
        <f>Table65[[#This Row],[N° Puesto]]</f>
        <v>41</v>
      </c>
      <c r="E1201" s="1" t="str">
        <f>Table65[[#This Row],[Apellido y Nombre]]</f>
        <v>CARBONE, LEONEL</v>
      </c>
      <c r="F1201" s="1">
        <f>Table65[[#This Row],[Centro Costos]]</f>
        <v>1455</v>
      </c>
      <c r="G1201" s="1">
        <f>Table65[[#This Row],[Interno]]</f>
        <v>3937</v>
      </c>
      <c r="H1201" s="1" t="str">
        <f>Table65[[#This Row],[Gerencia]]</f>
        <v>PUNTOS DE VENTAS</v>
      </c>
      <c r="I1201" s="1">
        <f>Table65[[#This Row],[Observacion]]</f>
        <v>0</v>
      </c>
      <c r="J1201" s="16"/>
      <c r="BF1201"/>
      <c r="BG1201"/>
      <c r="BH1201"/>
      <c r="BI1201"/>
      <c r="BJ1201"/>
      <c r="BK1201"/>
      <c r="BL1201"/>
      <c r="BM1201"/>
      <c r="BN1201"/>
      <c r="BO1201"/>
      <c r="BP1201"/>
      <c r="BQ1201"/>
      <c r="BR1201"/>
      <c r="BS1201"/>
      <c r="BT1201"/>
      <c r="BU1201"/>
      <c r="BV1201"/>
      <c r="BW1201"/>
      <c r="BX1201"/>
      <c r="BY1201"/>
      <c r="BZ1201"/>
      <c r="CA1201"/>
      <c r="CB1201"/>
      <c r="CC1201"/>
      <c r="CD1201"/>
      <c r="CE1201"/>
      <c r="CF1201"/>
      <c r="CG1201"/>
      <c r="CH1201"/>
      <c r="CI1201"/>
      <c r="CJ1201"/>
      <c r="CK1201"/>
      <c r="CL1201"/>
      <c r="CM1201"/>
      <c r="CN1201"/>
      <c r="CO1201"/>
      <c r="CP1201"/>
      <c r="CQ1201"/>
      <c r="CR1201"/>
      <c r="CS1201"/>
      <c r="CT1201"/>
      <c r="CU1201"/>
      <c r="CV1201"/>
      <c r="CW1201"/>
      <c r="CX1201"/>
      <c r="CY1201"/>
      <c r="CZ1201"/>
      <c r="DA1201"/>
      <c r="DB1201"/>
      <c r="DC1201"/>
      <c r="DD1201"/>
      <c r="DE1201"/>
      <c r="DF1201"/>
      <c r="DG1201"/>
      <c r="DH1201"/>
      <c r="DI1201"/>
      <c r="DJ1201"/>
      <c r="DK1201"/>
      <c r="DL1201"/>
      <c r="DM1201"/>
      <c r="DN1201"/>
      <c r="DO1201"/>
    </row>
    <row r="1202" spans="1:119" ht="15" customHeight="1" x14ac:dyDescent="0.25">
      <c r="A1202" s="13"/>
      <c r="B1202" s="1" t="str">
        <f>Table65[[#This Row],[Edificio]]</f>
        <v>TORRE CENTRAL</v>
      </c>
      <c r="C1202" s="1">
        <f>Table65[[#This Row],[PISO]]</f>
        <v>13</v>
      </c>
      <c r="D1202" s="1">
        <f>Table65[[#This Row],[N° Puesto]]</f>
        <v>42</v>
      </c>
      <c r="E1202" s="1" t="str">
        <f>Table65[[#This Row],[Apellido y Nombre]]</f>
        <v>IACONANTE, FABRICIO</v>
      </c>
      <c r="F1202" s="1">
        <f>Table65[[#This Row],[Centro Costos]]</f>
        <v>1455</v>
      </c>
      <c r="G1202" s="1">
        <f>Table65[[#This Row],[Interno]]</f>
        <v>4521</v>
      </c>
      <c r="H1202" s="1" t="str">
        <f>Table65[[#This Row],[Gerencia]]</f>
        <v>PUNTOS DE VENTAS</v>
      </c>
      <c r="I1202" s="1">
        <f>Table65[[#This Row],[Observacion]]</f>
        <v>0</v>
      </c>
      <c r="J1202" s="16"/>
      <c r="BF1202"/>
      <c r="BG1202"/>
      <c r="BH1202"/>
      <c r="BI1202"/>
      <c r="BJ1202"/>
      <c r="BK1202"/>
      <c r="BL1202"/>
      <c r="BM1202"/>
      <c r="BN1202"/>
      <c r="BO1202"/>
      <c r="BP1202"/>
      <c r="BQ1202"/>
      <c r="BR1202"/>
      <c r="BS1202"/>
      <c r="BT1202"/>
      <c r="BU1202"/>
      <c r="BV1202"/>
      <c r="BW1202"/>
      <c r="BX1202"/>
      <c r="BY1202"/>
      <c r="BZ1202"/>
      <c r="CA1202"/>
      <c r="CB1202"/>
      <c r="CC1202"/>
      <c r="CD1202"/>
      <c r="CE1202"/>
      <c r="CF1202"/>
      <c r="CG1202"/>
      <c r="CH1202"/>
      <c r="CI1202"/>
      <c r="CJ1202"/>
      <c r="CK1202"/>
      <c r="CL1202"/>
      <c r="CM1202"/>
      <c r="CN1202"/>
      <c r="CO1202"/>
      <c r="CP1202"/>
      <c r="CQ1202"/>
      <c r="CR1202"/>
      <c r="CS1202"/>
      <c r="CT1202"/>
      <c r="CU1202"/>
      <c r="CV1202"/>
      <c r="CW1202"/>
      <c r="CX1202"/>
      <c r="CY1202"/>
      <c r="CZ1202"/>
      <c r="DA1202"/>
      <c r="DB1202"/>
      <c r="DC1202"/>
      <c r="DD1202"/>
      <c r="DE1202"/>
      <c r="DF1202"/>
      <c r="DG1202"/>
      <c r="DH1202"/>
      <c r="DI1202"/>
      <c r="DJ1202"/>
      <c r="DK1202"/>
      <c r="DL1202"/>
      <c r="DM1202"/>
      <c r="DN1202"/>
      <c r="DO1202"/>
    </row>
    <row r="1203" spans="1:119" ht="15" customHeight="1" x14ac:dyDescent="0.25">
      <c r="A1203" s="13"/>
      <c r="B1203" s="1" t="str">
        <f>Table65[[#This Row],[Edificio]]</f>
        <v>TORRE CENTRAL</v>
      </c>
      <c r="C1203" s="1">
        <f>Table65[[#This Row],[PISO]]</f>
        <v>13</v>
      </c>
      <c r="D1203" s="1">
        <f>Table65[[#This Row],[N° Puesto]]</f>
        <v>43</v>
      </c>
      <c r="E1203" s="1" t="str">
        <f>Table65[[#This Row],[Apellido y Nombre]]</f>
        <v>CANTOR ARIEL</v>
      </c>
      <c r="F1203" s="1">
        <f>Table65[[#This Row],[Centro Costos]]</f>
        <v>1455</v>
      </c>
      <c r="G1203" s="1">
        <f>Table65[[#This Row],[Interno]]</f>
        <v>6094</v>
      </c>
      <c r="H1203" s="1" t="str">
        <f>Table65[[#This Row],[Gerencia]]</f>
        <v>PUNTOS DE VENTAS</v>
      </c>
      <c r="I1203" s="1">
        <f>Table65[[#This Row],[Observacion]]</f>
        <v>0</v>
      </c>
      <c r="J1203" s="16"/>
      <c r="BF1203"/>
      <c r="BG1203"/>
      <c r="BH1203"/>
      <c r="BI1203"/>
      <c r="BJ1203"/>
      <c r="BK1203"/>
      <c r="BL1203"/>
      <c r="BM1203"/>
      <c r="BN1203"/>
      <c r="BO1203"/>
      <c r="BP1203"/>
      <c r="BQ1203"/>
      <c r="BR1203"/>
      <c r="BS1203"/>
      <c r="BT1203"/>
      <c r="BU1203"/>
      <c r="BV1203"/>
      <c r="BW1203"/>
      <c r="BX1203"/>
      <c r="BY1203"/>
      <c r="BZ1203"/>
      <c r="CA1203"/>
      <c r="CB1203"/>
      <c r="CC1203"/>
      <c r="CD1203"/>
      <c r="CE1203"/>
      <c r="CF1203"/>
      <c r="CG1203"/>
      <c r="CH1203"/>
      <c r="CI1203"/>
      <c r="CJ1203"/>
      <c r="CK1203"/>
      <c r="CL1203"/>
      <c r="CM1203"/>
      <c r="CN1203"/>
      <c r="CO1203"/>
      <c r="CP1203"/>
      <c r="CQ1203"/>
      <c r="CR1203"/>
      <c r="CS1203"/>
      <c r="CT1203"/>
      <c r="CU1203"/>
      <c r="CV1203"/>
      <c r="CW1203"/>
      <c r="CX1203"/>
      <c r="CY1203"/>
      <c r="CZ1203"/>
      <c r="DA1203"/>
      <c r="DB1203"/>
      <c r="DC1203"/>
      <c r="DD1203"/>
      <c r="DE1203"/>
      <c r="DF1203"/>
      <c r="DG1203"/>
      <c r="DH1203"/>
      <c r="DI1203"/>
      <c r="DJ1203"/>
      <c r="DK1203"/>
      <c r="DL1203"/>
      <c r="DM1203"/>
      <c r="DN1203"/>
      <c r="DO1203"/>
    </row>
    <row r="1204" spans="1:119" ht="15" customHeight="1" x14ac:dyDescent="0.25">
      <c r="A1204" s="13"/>
      <c r="B1204" s="1" t="str">
        <f>Table65[[#This Row],[Edificio]]</f>
        <v>TORRE CENTRAL</v>
      </c>
      <c r="C1204" s="1">
        <f>Table65[[#This Row],[PISO]]</f>
        <v>13</v>
      </c>
      <c r="D1204" s="1">
        <f>Table65[[#This Row],[N° Puesto]]</f>
        <v>44</v>
      </c>
      <c r="E1204" s="1" t="str">
        <f>Table65[[#This Row],[Apellido y Nombre]]</f>
        <v>PAJARO, SILVANA</v>
      </c>
      <c r="F1204" s="1">
        <f>Table65[[#This Row],[Centro Costos]]</f>
        <v>1454</v>
      </c>
      <c r="G1204" s="1">
        <f>Table65[[#This Row],[Interno]]</f>
        <v>5875</v>
      </c>
      <c r="H1204" s="1" t="str">
        <f>Table65[[#This Row],[Gerencia]]</f>
        <v>PLANEAMIENTO COMERCIAL - CALL CENTER</v>
      </c>
      <c r="I1204" s="1">
        <f>Table65[[#This Row],[Observacion]]</f>
        <v>0</v>
      </c>
      <c r="J1204" s="16"/>
      <c r="BF1204"/>
      <c r="BG1204"/>
      <c r="BH1204"/>
      <c r="BI1204"/>
      <c r="BJ1204"/>
      <c r="BK1204"/>
      <c r="BL1204"/>
      <c r="BM1204"/>
      <c r="BN1204"/>
      <c r="BO1204"/>
      <c r="BP1204"/>
      <c r="BQ1204"/>
      <c r="BR1204"/>
      <c r="BS1204"/>
      <c r="BT1204"/>
      <c r="BU1204"/>
      <c r="BV1204"/>
      <c r="BW1204"/>
      <c r="BX1204"/>
      <c r="BY1204"/>
      <c r="BZ1204"/>
      <c r="CA1204"/>
      <c r="CB1204"/>
      <c r="CC1204"/>
      <c r="CD1204"/>
      <c r="CE1204"/>
      <c r="CF1204"/>
      <c r="CG1204"/>
      <c r="CH1204"/>
      <c r="CI1204"/>
      <c r="CJ1204"/>
      <c r="CK1204"/>
      <c r="CL1204"/>
      <c r="CM1204"/>
      <c r="CN1204"/>
      <c r="CO1204"/>
      <c r="CP1204"/>
      <c r="CQ1204"/>
      <c r="CR1204"/>
      <c r="CS1204"/>
      <c r="CT1204"/>
      <c r="CU1204"/>
      <c r="CV1204"/>
      <c r="CW1204"/>
      <c r="CX1204"/>
      <c r="CY1204"/>
      <c r="CZ1204"/>
      <c r="DA1204"/>
      <c r="DB1204"/>
      <c r="DC1204"/>
      <c r="DD1204"/>
      <c r="DE1204"/>
      <c r="DF1204"/>
      <c r="DG1204"/>
      <c r="DH1204"/>
      <c r="DI1204"/>
      <c r="DJ1204"/>
      <c r="DK1204"/>
      <c r="DL1204"/>
      <c r="DM1204"/>
      <c r="DN1204"/>
      <c r="DO1204"/>
    </row>
    <row r="1205" spans="1:119" ht="15" customHeight="1" x14ac:dyDescent="0.25">
      <c r="A1205" s="13"/>
      <c r="B1205" s="1" t="str">
        <f>Table65[[#This Row],[Edificio]]</f>
        <v>TORRE CENTRAL</v>
      </c>
      <c r="C1205" s="1">
        <f>Table65[[#This Row],[PISO]]</f>
        <v>13</v>
      </c>
      <c r="D1205" s="1">
        <f>Table65[[#This Row],[N° Puesto]]</f>
        <v>45</v>
      </c>
      <c r="E1205" s="1" t="str">
        <f>Table65[[#This Row],[Apellido y Nombre]]</f>
        <v>SIVORI, EDGARDO</v>
      </c>
      <c r="F1205" s="1">
        <f>Table65[[#This Row],[Centro Costos]]</f>
        <v>1494</v>
      </c>
      <c r="G1205" s="1">
        <f>Table65[[#This Row],[Interno]]</f>
        <v>3948</v>
      </c>
      <c r="H1205" s="1" t="str">
        <f>Table65[[#This Row],[Gerencia]]</f>
        <v>MARKETING ANALÍTICO</v>
      </c>
      <c r="I1205" s="1">
        <f>Table65[[#This Row],[Observacion]]</f>
        <v>0</v>
      </c>
      <c r="J1205" s="16"/>
      <c r="BF1205"/>
      <c r="BG1205"/>
      <c r="BH1205"/>
      <c r="BI1205"/>
      <c r="BJ1205"/>
      <c r="BK1205"/>
      <c r="BL1205"/>
      <c r="BM1205"/>
      <c r="BN1205"/>
      <c r="BO1205"/>
      <c r="BP1205"/>
      <c r="BQ1205"/>
      <c r="BR1205"/>
      <c r="BS1205"/>
      <c r="BT1205"/>
      <c r="BU1205"/>
      <c r="BV1205"/>
      <c r="BW1205"/>
      <c r="BX1205"/>
      <c r="BY1205"/>
      <c r="BZ1205"/>
      <c r="CA1205"/>
      <c r="CB1205"/>
      <c r="CC1205"/>
      <c r="CD1205"/>
      <c r="CE1205"/>
      <c r="CF1205"/>
      <c r="CG1205"/>
      <c r="CH1205"/>
      <c r="CI1205"/>
      <c r="CJ1205"/>
      <c r="CK1205"/>
      <c r="CL1205"/>
      <c r="CM1205"/>
      <c r="CN1205"/>
      <c r="CO1205"/>
      <c r="CP1205"/>
      <c r="CQ1205"/>
      <c r="CR1205"/>
      <c r="CS1205"/>
      <c r="CT1205"/>
      <c r="CU1205"/>
      <c r="CV1205"/>
      <c r="CW1205"/>
      <c r="CX1205"/>
      <c r="CY1205"/>
      <c r="CZ1205"/>
      <c r="DA1205"/>
      <c r="DB1205"/>
      <c r="DC1205"/>
      <c r="DD1205"/>
      <c r="DE1205"/>
      <c r="DF1205"/>
      <c r="DG1205"/>
      <c r="DH1205"/>
      <c r="DI1205"/>
      <c r="DJ1205"/>
      <c r="DK1205"/>
      <c r="DL1205"/>
      <c r="DM1205"/>
      <c r="DN1205"/>
      <c r="DO1205"/>
    </row>
    <row r="1206" spans="1:119" ht="15" customHeight="1" x14ac:dyDescent="0.25">
      <c r="A1206" s="13"/>
      <c r="B1206" s="1" t="str">
        <f>Table65[[#This Row],[Edificio]]</f>
        <v>TORRE CENTRAL</v>
      </c>
      <c r="C1206" s="1">
        <f>Table65[[#This Row],[PISO]]</f>
        <v>13</v>
      </c>
      <c r="D1206" s="1">
        <f>Table65[[#This Row],[N° Puesto]]</f>
        <v>46</v>
      </c>
      <c r="E1206" s="1" t="str">
        <f>Table65[[#This Row],[Apellido y Nombre]]</f>
        <v>NAPOLI, DIEGO</v>
      </c>
      <c r="F1206" s="1">
        <f>Table65[[#This Row],[Centro Costos]]</f>
        <v>1494</v>
      </c>
      <c r="G1206" s="1">
        <f>Table65[[#This Row],[Interno]]</f>
        <v>2482</v>
      </c>
      <c r="H1206" s="1" t="str">
        <f>Table65[[#This Row],[Gerencia]]</f>
        <v>MARKETING ANALÍTICO</v>
      </c>
      <c r="I1206" s="1">
        <f>Table65[[#This Row],[Observacion]]</f>
        <v>0</v>
      </c>
      <c r="J1206" s="16"/>
      <c r="BF1206"/>
      <c r="BG1206"/>
      <c r="BH1206"/>
      <c r="BI1206"/>
      <c r="BJ1206"/>
      <c r="BK1206"/>
      <c r="BL1206"/>
      <c r="BM1206"/>
      <c r="BN1206"/>
      <c r="BO1206"/>
      <c r="BP1206"/>
      <c r="BQ1206"/>
      <c r="BR1206"/>
      <c r="BS1206"/>
      <c r="BT1206"/>
      <c r="BU1206"/>
      <c r="BV1206"/>
      <c r="BW1206"/>
      <c r="BX1206"/>
      <c r="BY1206"/>
      <c r="BZ1206"/>
      <c r="CA1206"/>
      <c r="CB1206"/>
      <c r="CC1206"/>
      <c r="CD1206"/>
      <c r="CE1206"/>
      <c r="CF1206"/>
      <c r="CG1206"/>
      <c r="CH1206"/>
      <c r="CI1206"/>
      <c r="CJ1206"/>
      <c r="CK1206"/>
      <c r="CL1206"/>
      <c r="CM1206"/>
      <c r="CN1206"/>
      <c r="CO1206"/>
      <c r="CP1206"/>
      <c r="CQ1206"/>
      <c r="CR1206"/>
      <c r="CS1206"/>
      <c r="CT1206"/>
      <c r="CU1206"/>
      <c r="CV1206"/>
      <c r="CW1206"/>
      <c r="CX1206"/>
      <c r="CY1206"/>
      <c r="CZ1206"/>
      <c r="DA1206"/>
      <c r="DB1206"/>
      <c r="DC1206"/>
      <c r="DD1206"/>
      <c r="DE1206"/>
      <c r="DF1206"/>
      <c r="DG1206"/>
      <c r="DH1206"/>
      <c r="DI1206"/>
      <c r="DJ1206"/>
      <c r="DK1206"/>
      <c r="DL1206"/>
      <c r="DM1206"/>
      <c r="DN1206"/>
      <c r="DO1206"/>
    </row>
    <row r="1207" spans="1:119" ht="15" customHeight="1" x14ac:dyDescent="0.25">
      <c r="A1207" s="13"/>
      <c r="B1207" s="1" t="str">
        <f>Table65[[#This Row],[Edificio]]</f>
        <v>TORRE CENTRAL</v>
      </c>
      <c r="C1207" s="1">
        <f>Table65[[#This Row],[PISO]]</f>
        <v>13</v>
      </c>
      <c r="D1207" s="1">
        <f>Table65[[#This Row],[N° Puesto]]</f>
        <v>47</v>
      </c>
      <c r="E1207" s="1" t="str">
        <f>Table65[[#This Row],[Apellido y Nombre]]</f>
        <v>BENEGONE, MARTIN</v>
      </c>
      <c r="F1207" s="1">
        <f>Table65[[#This Row],[Centro Costos]]</f>
        <v>1494</v>
      </c>
      <c r="G1207" s="1">
        <f>Table65[[#This Row],[Interno]]</f>
        <v>2722</v>
      </c>
      <c r="H1207" s="1" t="str">
        <f>Table65[[#This Row],[Gerencia]]</f>
        <v>MARKETING ANALÍTICO</v>
      </c>
      <c r="I1207" s="1">
        <f>Table65[[#This Row],[Observacion]]</f>
        <v>0</v>
      </c>
      <c r="J1207" s="16"/>
      <c r="BF1207"/>
      <c r="BG1207"/>
      <c r="BH1207"/>
      <c r="BI1207"/>
      <c r="BJ1207"/>
      <c r="BK1207"/>
      <c r="BL1207"/>
      <c r="BM1207"/>
      <c r="BN1207"/>
      <c r="BO1207"/>
      <c r="BP1207"/>
      <c r="BQ1207"/>
      <c r="BR1207"/>
      <c r="BS1207"/>
      <c r="BT1207"/>
      <c r="BU1207"/>
      <c r="BV1207"/>
      <c r="BW1207"/>
      <c r="BX1207"/>
      <c r="BY1207"/>
      <c r="BZ1207"/>
      <c r="CA1207"/>
      <c r="CB1207"/>
      <c r="CC1207"/>
      <c r="CD1207"/>
      <c r="CE1207"/>
      <c r="CF1207"/>
      <c r="CG1207"/>
      <c r="CH1207"/>
      <c r="CI1207"/>
      <c r="CJ1207"/>
      <c r="CK1207"/>
      <c r="CL1207"/>
      <c r="CM1207"/>
      <c r="CN1207"/>
      <c r="CO1207"/>
      <c r="CP1207"/>
      <c r="CQ1207"/>
      <c r="CR1207"/>
      <c r="CS1207"/>
      <c r="CT1207"/>
      <c r="CU1207"/>
      <c r="CV1207"/>
      <c r="CW1207"/>
      <c r="CX1207"/>
      <c r="CY1207"/>
      <c r="CZ1207"/>
      <c r="DA1207"/>
      <c r="DB1207"/>
      <c r="DC1207"/>
      <c r="DD1207"/>
      <c r="DE1207"/>
      <c r="DF1207"/>
      <c r="DG1207"/>
      <c r="DH1207"/>
      <c r="DI1207"/>
      <c r="DJ1207"/>
      <c r="DK1207"/>
      <c r="DL1207"/>
      <c r="DM1207"/>
      <c r="DN1207"/>
      <c r="DO1207"/>
    </row>
    <row r="1208" spans="1:119" ht="15" customHeight="1" x14ac:dyDescent="0.25">
      <c r="A1208" s="13"/>
      <c r="B1208" s="1" t="str">
        <f>Table65[[#This Row],[Edificio]]</f>
        <v>TORRE CENTRAL</v>
      </c>
      <c r="C1208" s="1">
        <f>Table65[[#This Row],[PISO]]</f>
        <v>13</v>
      </c>
      <c r="D1208" s="1">
        <f>Table65[[#This Row],[N° Puesto]]</f>
        <v>48</v>
      </c>
      <c r="E1208" s="1" t="str">
        <f>Table65[[#This Row],[Apellido y Nombre]]</f>
        <v>FERNÁNDEZ, PABLO</v>
      </c>
      <c r="F1208" s="1">
        <f>Table65[[#This Row],[Centro Costos]]</f>
        <v>1025</v>
      </c>
      <c r="G1208" s="1">
        <f>Table65[[#This Row],[Interno]]</f>
        <v>2132</v>
      </c>
      <c r="H1208" s="1" t="str">
        <f>Table65[[#This Row],[Gerencia]]</f>
        <v>PUBLICIDAD</v>
      </c>
      <c r="I1208" s="1">
        <f>Table65[[#This Row],[Observacion]]</f>
        <v>0</v>
      </c>
      <c r="J1208" s="16"/>
      <c r="BF1208"/>
      <c r="BG1208"/>
      <c r="BH1208"/>
      <c r="BI1208"/>
      <c r="BJ1208"/>
      <c r="BK1208"/>
      <c r="BL1208"/>
      <c r="BM1208"/>
      <c r="BN1208"/>
      <c r="BO1208"/>
      <c r="BP1208"/>
      <c r="BQ1208"/>
      <c r="BR1208"/>
      <c r="BS1208"/>
      <c r="BT1208"/>
      <c r="BU1208"/>
      <c r="BV1208"/>
      <c r="BW1208"/>
      <c r="BX1208"/>
      <c r="BY1208"/>
      <c r="BZ1208"/>
      <c r="CA1208"/>
      <c r="CB1208"/>
      <c r="CC1208"/>
      <c r="CD1208"/>
      <c r="CE1208"/>
      <c r="CF1208"/>
      <c r="CG1208"/>
      <c r="CH1208"/>
      <c r="CI1208"/>
      <c r="CJ1208"/>
      <c r="CK1208"/>
      <c r="CL1208"/>
      <c r="CM1208"/>
      <c r="CN1208"/>
      <c r="CO1208"/>
      <c r="CP1208"/>
      <c r="CQ1208"/>
      <c r="CR1208"/>
      <c r="CS1208"/>
      <c r="CT1208"/>
      <c r="CU1208"/>
      <c r="CV1208"/>
      <c r="CW1208"/>
      <c r="CX1208"/>
      <c r="CY1208"/>
      <c r="CZ1208"/>
      <c r="DA1208"/>
      <c r="DB1208"/>
      <c r="DC1208"/>
      <c r="DD1208"/>
      <c r="DE1208"/>
      <c r="DF1208"/>
      <c r="DG1208"/>
      <c r="DH1208"/>
      <c r="DI1208"/>
      <c r="DJ1208"/>
      <c r="DK1208"/>
      <c r="DL1208"/>
      <c r="DM1208"/>
      <c r="DN1208"/>
      <c r="DO1208"/>
    </row>
    <row r="1209" spans="1:119" ht="15" customHeight="1" x14ac:dyDescent="0.25">
      <c r="A1209" s="13"/>
      <c r="B1209" s="1" t="str">
        <f>Table65[[#This Row],[Edificio]]</f>
        <v>TORRE CENTRAL</v>
      </c>
      <c r="C1209" s="1">
        <f>Table65[[#This Row],[PISO]]</f>
        <v>13</v>
      </c>
      <c r="D1209" s="1">
        <f>Table65[[#This Row],[N° Puesto]]</f>
        <v>49</v>
      </c>
      <c r="E1209" s="1" t="str">
        <f>Table65[[#This Row],[Apellido y Nombre]]</f>
        <v>BONOCORE, MARIA JOSE</v>
      </c>
      <c r="F1209" s="1">
        <f>Table65[[#This Row],[Centro Costos]]</f>
        <v>1454</v>
      </c>
      <c r="G1209" s="1">
        <f>Table65[[#This Row],[Interno]]</f>
        <v>2038</v>
      </c>
      <c r="H1209" s="1" t="str">
        <f>Table65[[#This Row],[Gerencia]]</f>
        <v>PLANEAMIENTO COMERCIAL - CALL CENTER</v>
      </c>
      <c r="I1209" s="1">
        <f>Table65[[#This Row],[Observacion]]</f>
        <v>0</v>
      </c>
      <c r="J1209" s="16"/>
      <c r="BF1209"/>
      <c r="BG1209"/>
      <c r="BH1209"/>
      <c r="BI1209"/>
      <c r="BJ1209"/>
      <c r="BK1209"/>
      <c r="BL1209"/>
      <c r="BM1209"/>
      <c r="BN1209"/>
      <c r="BO1209"/>
      <c r="BP1209"/>
      <c r="BQ1209"/>
      <c r="BR1209"/>
      <c r="BS1209"/>
      <c r="BT1209"/>
      <c r="BU1209"/>
      <c r="BV1209"/>
      <c r="BW1209"/>
      <c r="BX1209"/>
      <c r="BY1209"/>
      <c r="BZ1209"/>
      <c r="CA1209"/>
      <c r="CB1209"/>
      <c r="CC1209"/>
      <c r="CD1209"/>
      <c r="CE1209"/>
      <c r="CF1209"/>
      <c r="CG1209"/>
      <c r="CH1209"/>
      <c r="CI1209"/>
      <c r="CJ1209"/>
      <c r="CK1209"/>
      <c r="CL1209"/>
      <c r="CM1209"/>
      <c r="CN1209"/>
      <c r="CO1209"/>
      <c r="CP1209"/>
      <c r="CQ1209"/>
      <c r="CR1209"/>
      <c r="CS1209"/>
      <c r="CT1209"/>
      <c r="CU1209"/>
      <c r="CV1209"/>
      <c r="CW1209"/>
      <c r="CX1209"/>
      <c r="CY1209"/>
      <c r="CZ1209"/>
      <c r="DA1209"/>
      <c r="DB1209"/>
      <c r="DC1209"/>
      <c r="DD1209"/>
      <c r="DE1209"/>
      <c r="DF1209"/>
      <c r="DG1209"/>
      <c r="DH1209"/>
      <c r="DI1209"/>
      <c r="DJ1209"/>
      <c r="DK1209"/>
      <c r="DL1209"/>
      <c r="DM1209"/>
      <c r="DN1209"/>
      <c r="DO1209"/>
    </row>
    <row r="1210" spans="1:119" ht="15" customHeight="1" x14ac:dyDescent="0.25">
      <c r="A1210" s="13"/>
      <c r="B1210" s="1" t="str">
        <f>Table65[[#This Row],[Edificio]]</f>
        <v>TORRE CENTRAL</v>
      </c>
      <c r="C1210" s="1">
        <f>Table65[[#This Row],[PISO]]</f>
        <v>13</v>
      </c>
      <c r="D1210" s="1">
        <f>Table65[[#This Row],[N° Puesto]]</f>
        <v>50</v>
      </c>
      <c r="E1210" s="1" t="str">
        <f>Table65[[#This Row],[Apellido y Nombre]]</f>
        <v>LIBRE</v>
      </c>
      <c r="F1210" s="1">
        <f>Table65[[#This Row],[Centro Costos]]</f>
        <v>1025</v>
      </c>
      <c r="G1210" s="1" t="str">
        <f>Table65[[#This Row],[Interno]]</f>
        <v>----</v>
      </c>
      <c r="H1210" s="1" t="str">
        <f>Table65[[#This Row],[Gerencia]]</f>
        <v>PUBLICIDAD</v>
      </c>
      <c r="I1210" s="1">
        <f>Table65[[#This Row],[Observacion]]</f>
        <v>0</v>
      </c>
      <c r="J1210" s="16"/>
      <c r="BF1210"/>
      <c r="BG1210"/>
      <c r="BH1210"/>
      <c r="BI1210"/>
      <c r="BJ1210"/>
      <c r="BK1210"/>
      <c r="BL1210"/>
      <c r="BM1210"/>
      <c r="BN1210"/>
      <c r="BO1210"/>
      <c r="BP1210"/>
      <c r="BQ1210"/>
      <c r="BR1210"/>
      <c r="BS1210"/>
      <c r="BT1210"/>
      <c r="BU1210"/>
      <c r="BV1210"/>
      <c r="BW1210"/>
      <c r="BX1210"/>
      <c r="BY1210"/>
      <c r="BZ1210"/>
      <c r="CA1210"/>
      <c r="CB1210"/>
      <c r="CC1210"/>
      <c r="CD1210"/>
      <c r="CE1210"/>
      <c r="CF1210"/>
      <c r="CG1210"/>
      <c r="CH1210"/>
      <c r="CI1210"/>
      <c r="CJ1210"/>
      <c r="CK1210"/>
      <c r="CL1210"/>
      <c r="CM1210"/>
      <c r="CN1210"/>
      <c r="CO1210"/>
      <c r="CP1210"/>
      <c r="CQ1210"/>
      <c r="CR1210"/>
      <c r="CS1210"/>
      <c r="CT1210"/>
      <c r="CU1210"/>
      <c r="CV1210"/>
      <c r="CW1210"/>
      <c r="CX1210"/>
      <c r="CY1210"/>
      <c r="CZ1210"/>
      <c r="DA1210"/>
      <c r="DB1210"/>
      <c r="DC1210"/>
      <c r="DD1210"/>
      <c r="DE1210"/>
      <c r="DF1210"/>
      <c r="DG1210"/>
      <c r="DH1210"/>
      <c r="DI1210"/>
      <c r="DJ1210"/>
      <c r="DK1210"/>
      <c r="DL1210"/>
      <c r="DM1210"/>
      <c r="DN1210"/>
      <c r="DO1210"/>
    </row>
    <row r="1211" spans="1:119" ht="15" customHeight="1" x14ac:dyDescent="0.25">
      <c r="A1211" s="13"/>
      <c r="B1211" s="1" t="str">
        <f>Table65[[#This Row],[Edificio]]</f>
        <v>TORRE CENTRAL</v>
      </c>
      <c r="C1211" s="1">
        <f>Table65[[#This Row],[PISO]]</f>
        <v>13</v>
      </c>
      <c r="D1211" s="1">
        <f>Table65[[#This Row],[N° Puesto]]</f>
        <v>51</v>
      </c>
      <c r="E1211" s="1" t="str">
        <f>Table65[[#This Row],[Apellido y Nombre]]</f>
        <v>IANELA, NACHO</v>
      </c>
      <c r="F1211" s="1">
        <f>Table65[[#This Row],[Centro Costos]]</f>
        <v>1025</v>
      </c>
      <c r="G1211" s="1" t="str">
        <f>Table65[[#This Row],[Interno]]</f>
        <v>-----</v>
      </c>
      <c r="H1211" s="1" t="str">
        <f>Table65[[#This Row],[Gerencia]]</f>
        <v>PUBLICIDAD</v>
      </c>
      <c r="I1211" s="1">
        <f>Table65[[#This Row],[Observacion]]</f>
        <v>0</v>
      </c>
      <c r="J1211" s="16"/>
      <c r="BF1211"/>
      <c r="BG1211"/>
      <c r="BH1211"/>
      <c r="BI1211"/>
      <c r="BJ1211"/>
      <c r="BK1211"/>
      <c r="BL1211"/>
      <c r="BM1211"/>
      <c r="BN1211"/>
      <c r="BO1211"/>
      <c r="BP1211"/>
      <c r="BQ1211"/>
      <c r="BR1211"/>
      <c r="BS1211"/>
      <c r="BT1211"/>
      <c r="BU1211"/>
      <c r="BV1211"/>
      <c r="BW1211"/>
      <c r="BX1211"/>
      <c r="BY1211"/>
      <c r="BZ1211"/>
      <c r="CA1211"/>
      <c r="CB1211"/>
      <c r="CC1211"/>
      <c r="CD1211"/>
      <c r="CE1211"/>
      <c r="CF1211"/>
      <c r="CG1211"/>
      <c r="CH1211"/>
      <c r="CI1211"/>
      <c r="CJ1211"/>
      <c r="CK1211"/>
      <c r="CL1211"/>
      <c r="CM1211"/>
      <c r="CN1211"/>
      <c r="CO1211"/>
      <c r="CP1211"/>
      <c r="CQ1211"/>
      <c r="CR1211"/>
      <c r="CS1211"/>
      <c r="CT1211"/>
      <c r="CU1211"/>
      <c r="CV1211"/>
      <c r="CW1211"/>
      <c r="CX1211"/>
      <c r="CY1211"/>
      <c r="CZ1211"/>
      <c r="DA1211"/>
      <c r="DB1211"/>
      <c r="DC1211"/>
      <c r="DD1211"/>
      <c r="DE1211"/>
      <c r="DF1211"/>
      <c r="DG1211"/>
      <c r="DH1211"/>
      <c r="DI1211"/>
      <c r="DJ1211"/>
      <c r="DK1211"/>
      <c r="DL1211"/>
      <c r="DM1211"/>
      <c r="DN1211"/>
      <c r="DO1211"/>
    </row>
    <row r="1212" spans="1:119" ht="15" customHeight="1" x14ac:dyDescent="0.25">
      <c r="A1212" s="13"/>
      <c r="B1212" s="1" t="str">
        <f>Table65[[#This Row],[Edificio]]</f>
        <v>TORRE CENTRAL</v>
      </c>
      <c r="C1212" s="1">
        <f>Table65[[#This Row],[PISO]]</f>
        <v>13</v>
      </c>
      <c r="D1212" s="1">
        <f>Table65[[#This Row],[N° Puesto]]</f>
        <v>52</v>
      </c>
      <c r="E1212" s="1" t="str">
        <f>Table65[[#This Row],[Apellido y Nombre]]</f>
        <v>SZYDELKO, CECILIA</v>
      </c>
      <c r="F1212" s="1">
        <f>Table65[[#This Row],[Centro Costos]]</f>
        <v>1494</v>
      </c>
      <c r="G1212" s="1">
        <f>Table65[[#This Row],[Interno]]</f>
        <v>3641</v>
      </c>
      <c r="H1212" s="1" t="str">
        <f>Table65[[#This Row],[Gerencia]]</f>
        <v>MARKETING ANALÍTICO</v>
      </c>
      <c r="I1212" s="1">
        <f>Table65[[#This Row],[Observacion]]</f>
        <v>0</v>
      </c>
      <c r="J1212" s="16"/>
      <c r="BF1212"/>
      <c r="BG1212"/>
      <c r="BH1212"/>
      <c r="BI1212"/>
      <c r="BJ1212"/>
      <c r="BK1212"/>
      <c r="BL1212"/>
      <c r="BM1212"/>
      <c r="BN1212"/>
      <c r="BO1212"/>
      <c r="BP1212"/>
      <c r="BQ1212"/>
      <c r="BR1212"/>
      <c r="BS1212"/>
      <c r="BT1212"/>
      <c r="BU1212"/>
      <c r="BV1212"/>
      <c r="BW1212"/>
      <c r="BX1212"/>
      <c r="BY1212"/>
      <c r="BZ1212"/>
      <c r="CA1212"/>
      <c r="CB1212"/>
      <c r="CC1212"/>
      <c r="CD1212"/>
      <c r="CE1212"/>
      <c r="CF1212"/>
      <c r="CG1212"/>
      <c r="CH1212"/>
      <c r="CI1212"/>
      <c r="CJ1212"/>
      <c r="CK1212"/>
      <c r="CL1212"/>
      <c r="CM1212"/>
      <c r="CN1212"/>
      <c r="CO1212"/>
      <c r="CP1212"/>
      <c r="CQ1212"/>
      <c r="CR1212"/>
      <c r="CS1212"/>
      <c r="CT1212"/>
      <c r="CU1212"/>
      <c r="CV1212"/>
      <c r="CW1212"/>
      <c r="CX1212"/>
      <c r="CY1212"/>
      <c r="CZ1212"/>
      <c r="DA1212"/>
      <c r="DB1212"/>
      <c r="DC1212"/>
      <c r="DD1212"/>
      <c r="DE1212"/>
      <c r="DF1212"/>
      <c r="DG1212"/>
      <c r="DH1212"/>
      <c r="DI1212"/>
      <c r="DJ1212"/>
      <c r="DK1212"/>
      <c r="DL1212"/>
      <c r="DM1212"/>
      <c r="DN1212"/>
      <c r="DO1212"/>
    </row>
    <row r="1213" spans="1:119" ht="15" customHeight="1" x14ac:dyDescent="0.25">
      <c r="A1213" s="13"/>
      <c r="B1213" s="1" t="str">
        <f>Table65[[#This Row],[Edificio]]</f>
        <v>TORRE CENTRAL</v>
      </c>
      <c r="C1213" s="1">
        <f>Table65[[#This Row],[PISO]]</f>
        <v>13</v>
      </c>
      <c r="D1213" s="1">
        <f>Table65[[#This Row],[N° Puesto]]</f>
        <v>53</v>
      </c>
      <c r="E1213" s="1" t="str">
        <f>Table65[[#This Row],[Apellido y Nombre]]</f>
        <v>JUST, NICOLÁS</v>
      </c>
      <c r="F1213" s="1">
        <f>Table65[[#This Row],[Centro Costos]]</f>
        <v>1494</v>
      </c>
      <c r="G1213" s="1">
        <f>Table65[[#This Row],[Interno]]</f>
        <v>3878</v>
      </c>
      <c r="H1213" s="1" t="str">
        <f>Table65[[#This Row],[Gerencia]]</f>
        <v>MARKETING ANALÍTICO</v>
      </c>
      <c r="I1213" s="1">
        <f>Table65[[#This Row],[Observacion]]</f>
        <v>0</v>
      </c>
      <c r="J1213" s="16"/>
      <c r="BF1213"/>
      <c r="BG1213"/>
      <c r="BH1213"/>
      <c r="BI1213"/>
      <c r="BJ1213"/>
      <c r="BK1213"/>
      <c r="BL1213"/>
      <c r="BM1213"/>
      <c r="BN1213"/>
      <c r="BO1213"/>
      <c r="BP1213"/>
      <c r="BQ1213"/>
      <c r="BR1213"/>
      <c r="BS1213"/>
      <c r="BT1213"/>
      <c r="BU1213"/>
      <c r="BV1213"/>
      <c r="BW1213"/>
      <c r="BX1213"/>
      <c r="BY1213"/>
      <c r="BZ1213"/>
      <c r="CA1213"/>
      <c r="CB1213"/>
      <c r="CC1213"/>
      <c r="CD1213"/>
      <c r="CE1213"/>
      <c r="CF1213"/>
      <c r="CG1213"/>
      <c r="CH1213"/>
      <c r="CI1213"/>
      <c r="CJ1213"/>
      <c r="CK1213"/>
      <c r="CL1213"/>
      <c r="CM1213"/>
      <c r="CN1213"/>
      <c r="CO1213"/>
      <c r="CP1213"/>
      <c r="CQ1213"/>
      <c r="CR1213"/>
      <c r="CS1213"/>
      <c r="CT1213"/>
      <c r="CU1213"/>
      <c r="CV1213"/>
      <c r="CW1213"/>
      <c r="CX1213"/>
      <c r="CY1213"/>
      <c r="CZ1213"/>
      <c r="DA1213"/>
      <c r="DB1213"/>
      <c r="DC1213"/>
      <c r="DD1213"/>
      <c r="DE1213"/>
      <c r="DF1213"/>
      <c r="DG1213"/>
      <c r="DH1213"/>
      <c r="DI1213"/>
      <c r="DJ1213"/>
      <c r="DK1213"/>
      <c r="DL1213"/>
      <c r="DM1213"/>
      <c r="DN1213"/>
      <c r="DO1213"/>
    </row>
    <row r="1214" spans="1:119" ht="15" customHeight="1" x14ac:dyDescent="0.25">
      <c r="A1214" s="13"/>
      <c r="B1214" s="1" t="str">
        <f>Table65[[#This Row],[Edificio]]</f>
        <v>TORRE CENTRAL</v>
      </c>
      <c r="C1214" s="1">
        <f>Table65[[#This Row],[PISO]]</f>
        <v>13</v>
      </c>
      <c r="D1214" s="1">
        <f>Table65[[#This Row],[N° Puesto]]</f>
        <v>54</v>
      </c>
      <c r="E1214" s="1" t="str">
        <f>Table65[[#This Row],[Apellido y Nombre]]</f>
        <v>GONZALEZ, CECILIA</v>
      </c>
      <c r="F1214" s="1">
        <f>Table65[[#This Row],[Centro Costos]]</f>
        <v>1025</v>
      </c>
      <c r="G1214" s="1">
        <f>Table65[[#This Row],[Interno]]</f>
        <v>5087</v>
      </c>
      <c r="H1214" s="1" t="str">
        <f>Table65[[#This Row],[Gerencia]]</f>
        <v>PUBLICIDAD</v>
      </c>
      <c r="I1214" s="1">
        <f>Table65[[#This Row],[Observacion]]</f>
        <v>0</v>
      </c>
      <c r="J1214" s="16"/>
      <c r="BF1214"/>
      <c r="BG1214"/>
      <c r="BH1214"/>
      <c r="BI1214"/>
      <c r="BJ1214"/>
      <c r="BK1214"/>
      <c r="BL1214"/>
      <c r="BM1214"/>
      <c r="BN1214"/>
      <c r="BO1214"/>
      <c r="BP1214"/>
      <c r="BQ1214"/>
      <c r="BR1214"/>
      <c r="BS1214"/>
      <c r="BT1214"/>
      <c r="BU1214"/>
      <c r="BV1214"/>
      <c r="BW1214"/>
      <c r="BX1214"/>
      <c r="BY1214"/>
      <c r="BZ1214"/>
      <c r="CA1214"/>
      <c r="CB1214"/>
      <c r="CC1214"/>
      <c r="CD1214"/>
      <c r="CE1214"/>
      <c r="CF1214"/>
      <c r="CG1214"/>
      <c r="CH1214"/>
      <c r="CI1214"/>
      <c r="CJ1214"/>
      <c r="CK1214"/>
      <c r="CL1214"/>
      <c r="CM1214"/>
      <c r="CN1214"/>
      <c r="CO1214"/>
      <c r="CP1214"/>
      <c r="CQ1214"/>
      <c r="CR1214"/>
      <c r="CS1214"/>
      <c r="CT1214"/>
      <c r="CU1214"/>
      <c r="CV1214"/>
      <c r="CW1214"/>
      <c r="CX1214"/>
      <c r="CY1214"/>
      <c r="CZ1214"/>
      <c r="DA1214"/>
      <c r="DB1214"/>
      <c r="DC1214"/>
      <c r="DD1214"/>
      <c r="DE1214"/>
      <c r="DF1214"/>
      <c r="DG1214"/>
      <c r="DH1214"/>
      <c r="DI1214"/>
      <c r="DJ1214"/>
      <c r="DK1214"/>
      <c r="DL1214"/>
      <c r="DM1214"/>
      <c r="DN1214"/>
      <c r="DO1214"/>
    </row>
    <row r="1215" spans="1:119" ht="15" customHeight="1" x14ac:dyDescent="0.25">
      <c r="A1215" s="13"/>
      <c r="B1215" s="1" t="str">
        <f>Table65[[#This Row],[Edificio]]</f>
        <v>TORRE CENTRAL</v>
      </c>
      <c r="C1215" s="1">
        <f>Table65[[#This Row],[PISO]]</f>
        <v>13</v>
      </c>
      <c r="D1215" s="1">
        <f>Table65[[#This Row],[N° Puesto]]</f>
        <v>55</v>
      </c>
      <c r="E1215" s="1" t="str">
        <f>Table65[[#This Row],[Apellido y Nombre]]</f>
        <v>SALERNO, GUSTAVO</v>
      </c>
      <c r="F1215" s="1">
        <f>Table65[[#This Row],[Centro Costos]]</f>
        <v>1455</v>
      </c>
      <c r="G1215" s="1">
        <f>Table65[[#This Row],[Interno]]</f>
        <v>4284</v>
      </c>
      <c r="H1215" s="1" t="str">
        <f>Table65[[#This Row],[Gerencia]]</f>
        <v>PUNTOS DE VENTAS</v>
      </c>
      <c r="I1215" s="1">
        <f>Table65[[#This Row],[Observacion]]</f>
        <v>0</v>
      </c>
      <c r="J1215" s="16"/>
      <c r="BF1215"/>
      <c r="BG1215"/>
      <c r="BH1215"/>
      <c r="BI1215"/>
      <c r="BJ1215"/>
      <c r="BK1215"/>
      <c r="BL1215"/>
      <c r="BM1215"/>
      <c r="BN1215"/>
      <c r="BO1215"/>
      <c r="BP1215"/>
      <c r="BQ1215"/>
      <c r="BR1215"/>
      <c r="BS1215"/>
      <c r="BT1215"/>
      <c r="BU1215"/>
      <c r="BV1215"/>
      <c r="BW1215"/>
      <c r="BX1215"/>
      <c r="BY1215"/>
      <c r="BZ1215"/>
      <c r="CA1215"/>
      <c r="CB1215"/>
      <c r="CC1215"/>
      <c r="CD1215"/>
      <c r="CE1215"/>
      <c r="CF1215"/>
      <c r="CG1215"/>
      <c r="CH1215"/>
      <c r="CI1215"/>
      <c r="CJ1215"/>
      <c r="CK1215"/>
      <c r="CL1215"/>
      <c r="CM1215"/>
      <c r="CN1215"/>
      <c r="CO1215"/>
      <c r="CP1215"/>
      <c r="CQ1215"/>
      <c r="CR1215"/>
      <c r="CS1215"/>
      <c r="CT1215"/>
      <c r="CU1215"/>
      <c r="CV1215"/>
      <c r="CW1215"/>
      <c r="CX1215"/>
      <c r="CY1215"/>
      <c r="CZ1215"/>
      <c r="DA1215"/>
      <c r="DB1215"/>
      <c r="DC1215"/>
      <c r="DD1215"/>
      <c r="DE1215"/>
      <c r="DF1215"/>
      <c r="DG1215"/>
      <c r="DH1215"/>
      <c r="DI1215"/>
      <c r="DJ1215"/>
      <c r="DK1215"/>
      <c r="DL1215"/>
      <c r="DM1215"/>
      <c r="DN1215"/>
      <c r="DO1215"/>
    </row>
    <row r="1216" spans="1:119" ht="15" customHeight="1" x14ac:dyDescent="0.25">
      <c r="A1216" s="13"/>
      <c r="B1216" s="1" t="str">
        <f>Table65[[#This Row],[Edificio]]</f>
        <v>TORRE CENTRAL</v>
      </c>
      <c r="C1216" s="1">
        <f>Table65[[#This Row],[PISO]]</f>
        <v>13</v>
      </c>
      <c r="D1216" s="1">
        <f>Table65[[#This Row],[N° Puesto]]</f>
        <v>56</v>
      </c>
      <c r="E1216" s="1" t="str">
        <f>Table65[[#This Row],[Apellido y Nombre]]</f>
        <v>GUERRA, TATIANA</v>
      </c>
      <c r="F1216" s="1">
        <f>Table65[[#This Row],[Centro Costos]]</f>
        <v>1472</v>
      </c>
      <c r="G1216" s="1">
        <f>Table65[[#This Row],[Interno]]</f>
        <v>4150</v>
      </c>
      <c r="H1216" s="1" t="str">
        <f>Table65[[#This Row],[Gerencia]]</f>
        <v>CANALES DE TERCEROS</v>
      </c>
      <c r="I1216" s="1">
        <f>Table65[[#This Row],[Observacion]]</f>
        <v>0</v>
      </c>
      <c r="J1216" s="16"/>
      <c r="BF1216"/>
      <c r="BG1216"/>
      <c r="BH1216"/>
      <c r="BI1216"/>
      <c r="BJ1216"/>
      <c r="BK1216"/>
      <c r="BL1216"/>
      <c r="BM1216"/>
      <c r="BN1216"/>
      <c r="BO1216"/>
      <c r="BP1216"/>
      <c r="BQ1216"/>
      <c r="BR1216"/>
      <c r="BS1216"/>
      <c r="BT1216"/>
      <c r="BU1216"/>
      <c r="BV1216"/>
      <c r="BW1216"/>
      <c r="BX1216"/>
      <c r="BY1216"/>
      <c r="BZ1216"/>
      <c r="CA1216"/>
      <c r="CB1216"/>
      <c r="CC1216"/>
      <c r="CD1216"/>
      <c r="CE1216"/>
      <c r="CF1216"/>
      <c r="CG1216"/>
      <c r="CH1216"/>
      <c r="CI1216"/>
      <c r="CJ1216"/>
      <c r="CK1216"/>
      <c r="CL1216"/>
      <c r="CM1216"/>
      <c r="CN1216"/>
      <c r="CO1216"/>
      <c r="CP1216"/>
      <c r="CQ1216"/>
      <c r="CR1216"/>
      <c r="CS1216"/>
      <c r="CT1216"/>
      <c r="CU1216"/>
      <c r="CV1216"/>
      <c r="CW1216"/>
      <c r="CX1216"/>
      <c r="CY1216"/>
      <c r="CZ1216"/>
      <c r="DA1216"/>
      <c r="DB1216"/>
      <c r="DC1216"/>
      <c r="DD1216"/>
      <c r="DE1216"/>
      <c r="DF1216"/>
      <c r="DG1216"/>
      <c r="DH1216"/>
      <c r="DI1216"/>
      <c r="DJ1216"/>
      <c r="DK1216"/>
      <c r="DL1216"/>
      <c r="DM1216"/>
      <c r="DN1216"/>
      <c r="DO1216"/>
    </row>
    <row r="1217" spans="1:119" ht="15" customHeight="1" x14ac:dyDescent="0.25">
      <c r="A1217" s="13"/>
      <c r="B1217" s="1" t="str">
        <f>Table65[[#This Row],[Edificio]]</f>
        <v>TORRE CENTRAL</v>
      </c>
      <c r="C1217" s="1">
        <f>Table65[[#This Row],[PISO]]</f>
        <v>13</v>
      </c>
      <c r="D1217" s="1">
        <f>Table65[[#This Row],[N° Puesto]]</f>
        <v>57</v>
      </c>
      <c r="E1217" s="1" t="str">
        <f>Table65[[#This Row],[Apellido y Nombre]]</f>
        <v>LIBRE</v>
      </c>
      <c r="F1217" s="1">
        <f>Table65[[#This Row],[Centro Costos]]</f>
        <v>1025</v>
      </c>
      <c r="G1217" s="1" t="str">
        <f>Table65[[#This Row],[Interno]]</f>
        <v>----</v>
      </c>
      <c r="H1217" s="1" t="str">
        <f>Table65[[#This Row],[Gerencia]]</f>
        <v>PUBLICIDAD</v>
      </c>
      <c r="I1217" s="1">
        <f>Table65[[#This Row],[Observacion]]</f>
        <v>0</v>
      </c>
      <c r="J1217" s="16"/>
      <c r="BF1217"/>
      <c r="BG1217"/>
      <c r="BH1217"/>
      <c r="BI1217"/>
      <c r="BJ1217"/>
      <c r="BK1217"/>
      <c r="BL1217"/>
      <c r="BM1217"/>
      <c r="BN1217"/>
      <c r="BO1217"/>
      <c r="BP1217"/>
      <c r="BQ1217"/>
      <c r="BR1217"/>
      <c r="BS1217"/>
      <c r="BT1217"/>
      <c r="BU1217"/>
      <c r="BV1217"/>
      <c r="BW1217"/>
      <c r="BX1217"/>
      <c r="BY1217"/>
      <c r="BZ1217"/>
      <c r="CA1217"/>
      <c r="CB1217"/>
      <c r="CC1217"/>
      <c r="CD1217"/>
      <c r="CE1217"/>
      <c r="CF1217"/>
      <c r="CG1217"/>
      <c r="CH1217"/>
      <c r="CI1217"/>
      <c r="CJ1217"/>
      <c r="CK1217"/>
      <c r="CL1217"/>
      <c r="CM1217"/>
      <c r="CN1217"/>
      <c r="CO1217"/>
      <c r="CP1217"/>
      <c r="CQ1217"/>
      <c r="CR1217"/>
      <c r="CS1217"/>
      <c r="CT1217"/>
      <c r="CU1217"/>
      <c r="CV1217"/>
      <c r="CW1217"/>
      <c r="CX1217"/>
      <c r="CY1217"/>
      <c r="CZ1217"/>
      <c r="DA1217"/>
      <c r="DB1217"/>
      <c r="DC1217"/>
      <c r="DD1217"/>
      <c r="DE1217"/>
      <c r="DF1217"/>
      <c r="DG1217"/>
      <c r="DH1217"/>
      <c r="DI1217"/>
      <c r="DJ1217"/>
      <c r="DK1217"/>
      <c r="DL1217"/>
      <c r="DM1217"/>
      <c r="DN1217"/>
      <c r="DO1217"/>
    </row>
    <row r="1218" spans="1:119" ht="15" customHeight="1" x14ac:dyDescent="0.25">
      <c r="A1218" s="13"/>
      <c r="B1218" s="1" t="str">
        <f>Table65[[#This Row],[Edificio]]</f>
        <v>TORRE CENTRAL</v>
      </c>
      <c r="C1218" s="1">
        <f>Table65[[#This Row],[PISO]]</f>
        <v>13</v>
      </c>
      <c r="D1218" s="1">
        <f>Table65[[#This Row],[N° Puesto]]</f>
        <v>58</v>
      </c>
      <c r="E1218" s="1" t="str">
        <f>Table65[[#This Row],[Apellido y Nombre]]</f>
        <v>DIAZ, DAIANA</v>
      </c>
      <c r="F1218" s="1">
        <f>Table65[[#This Row],[Centro Costos]]</f>
        <v>1025</v>
      </c>
      <c r="G1218" s="1">
        <f>Table65[[#This Row],[Interno]]</f>
        <v>5352</v>
      </c>
      <c r="H1218" s="1" t="str">
        <f>Table65[[#This Row],[Gerencia]]</f>
        <v>PUBLICIDAD</v>
      </c>
      <c r="I1218" s="1">
        <f>Table65[[#This Row],[Observacion]]</f>
        <v>0</v>
      </c>
      <c r="J1218" s="16"/>
      <c r="BF1218"/>
      <c r="BG1218"/>
      <c r="BH1218"/>
      <c r="BI1218"/>
      <c r="BJ1218"/>
      <c r="BK1218"/>
      <c r="BL1218"/>
      <c r="BM1218"/>
      <c r="BN1218"/>
      <c r="BO1218"/>
      <c r="BP1218"/>
      <c r="BQ1218"/>
      <c r="BR1218"/>
      <c r="BS1218"/>
      <c r="BT1218"/>
      <c r="BU1218"/>
      <c r="BV1218"/>
      <c r="BW1218"/>
      <c r="BX1218"/>
      <c r="BY1218"/>
      <c r="BZ1218"/>
      <c r="CA1218"/>
      <c r="CB1218"/>
      <c r="CC1218"/>
      <c r="CD1218"/>
      <c r="CE1218"/>
      <c r="CF1218"/>
      <c r="CG1218"/>
      <c r="CH1218"/>
      <c r="CI1218"/>
      <c r="CJ1218"/>
      <c r="CK1218"/>
      <c r="CL1218"/>
      <c r="CM1218"/>
      <c r="CN1218"/>
      <c r="CO1218"/>
      <c r="CP1218"/>
      <c r="CQ1218"/>
      <c r="CR1218"/>
      <c r="CS1218"/>
      <c r="CT1218"/>
      <c r="CU1218"/>
      <c r="CV1218"/>
      <c r="CW1218"/>
      <c r="CX1218"/>
      <c r="CY1218"/>
      <c r="CZ1218"/>
      <c r="DA1218"/>
      <c r="DB1218"/>
      <c r="DC1218"/>
      <c r="DD1218"/>
      <c r="DE1218"/>
      <c r="DF1218"/>
      <c r="DG1218"/>
      <c r="DH1218"/>
      <c r="DI1218"/>
      <c r="DJ1218"/>
      <c r="DK1218"/>
      <c r="DL1218"/>
      <c r="DM1218"/>
      <c r="DN1218"/>
      <c r="DO1218"/>
    </row>
    <row r="1219" spans="1:119" ht="15" customHeight="1" x14ac:dyDescent="0.25">
      <c r="A1219" s="13"/>
      <c r="B1219" s="1" t="str">
        <f>Table65[[#This Row],[Edificio]]</f>
        <v>TORRE CENTRAL</v>
      </c>
      <c r="C1219" s="1">
        <f>Table65[[#This Row],[PISO]]</f>
        <v>13</v>
      </c>
      <c r="D1219" s="1">
        <f>Table65[[#This Row],[N° Puesto]]</f>
        <v>59</v>
      </c>
      <c r="E1219" s="1" t="str">
        <f>Table65[[#This Row],[Apellido y Nombre]]</f>
        <v>GIOIA, MARIA ANTONELLA</v>
      </c>
      <c r="F1219" s="1">
        <f>Table65[[#This Row],[Centro Costos]]</f>
        <v>1025</v>
      </c>
      <c r="G1219" s="1">
        <f>Table65[[#This Row],[Interno]]</f>
        <v>6698</v>
      </c>
      <c r="H1219" s="1" t="str">
        <f>Table65[[#This Row],[Gerencia]]</f>
        <v>PUBLICIDAD</v>
      </c>
      <c r="I1219" s="1">
        <f>Table65[[#This Row],[Observacion]]</f>
        <v>0</v>
      </c>
      <c r="J1219" s="16"/>
      <c r="BF1219"/>
      <c r="BG1219"/>
      <c r="BH1219"/>
      <c r="BI1219"/>
      <c r="BJ1219"/>
      <c r="BK1219"/>
      <c r="BL1219"/>
      <c r="BM1219"/>
      <c r="BN1219"/>
      <c r="BO1219"/>
      <c r="BP1219"/>
      <c r="BQ1219"/>
      <c r="BR1219"/>
      <c r="BS1219"/>
      <c r="BT1219"/>
      <c r="BU1219"/>
      <c r="BV1219"/>
      <c r="BW1219"/>
      <c r="BX1219"/>
      <c r="BY1219"/>
      <c r="BZ1219"/>
      <c r="CA1219"/>
      <c r="CB1219"/>
      <c r="CC1219"/>
      <c r="CD1219"/>
      <c r="CE1219"/>
      <c r="CF1219"/>
      <c r="CG1219"/>
      <c r="CH1219"/>
      <c r="CI1219"/>
      <c r="CJ1219"/>
      <c r="CK1219"/>
      <c r="CL1219"/>
      <c r="CM1219"/>
      <c r="CN1219"/>
      <c r="CO1219"/>
      <c r="CP1219"/>
      <c r="CQ1219"/>
      <c r="CR1219"/>
      <c r="CS1219"/>
      <c r="CT1219"/>
      <c r="CU1219"/>
      <c r="CV1219"/>
      <c r="CW1219"/>
      <c r="CX1219"/>
      <c r="CY1219"/>
      <c r="CZ1219"/>
      <c r="DA1219"/>
      <c r="DB1219"/>
      <c r="DC1219"/>
      <c r="DD1219"/>
      <c r="DE1219"/>
      <c r="DF1219"/>
      <c r="DG1219"/>
      <c r="DH1219"/>
      <c r="DI1219"/>
      <c r="DJ1219"/>
      <c r="DK1219"/>
      <c r="DL1219"/>
      <c r="DM1219"/>
      <c r="DN1219"/>
      <c r="DO1219"/>
    </row>
    <row r="1220" spans="1:119" ht="15" customHeight="1" x14ac:dyDescent="0.25">
      <c r="A1220" s="13"/>
      <c r="B1220" s="1" t="str">
        <f>Table65[[#This Row],[Edificio]]</f>
        <v>TORRE CENTRAL</v>
      </c>
      <c r="C1220" s="1">
        <f>Table65[[#This Row],[PISO]]</f>
        <v>13</v>
      </c>
      <c r="D1220" s="1">
        <f>Table65[[#This Row],[N° Puesto]]</f>
        <v>60</v>
      </c>
      <c r="E1220" s="1" t="str">
        <f>Table65[[#This Row],[Apellido y Nombre]]</f>
        <v>UVA, JULIANA</v>
      </c>
      <c r="F1220" s="1">
        <f>Table65[[#This Row],[Centro Costos]]</f>
        <v>1025</v>
      </c>
      <c r="G1220" s="1" t="str">
        <f>Table65[[#This Row],[Interno]]</f>
        <v>-----</v>
      </c>
      <c r="H1220" s="1" t="str">
        <f>Table65[[#This Row],[Gerencia]]</f>
        <v>PUBLICIDAD</v>
      </c>
      <c r="I1220" s="1">
        <f>Table65[[#This Row],[Observacion]]</f>
        <v>0</v>
      </c>
      <c r="J1220" s="16"/>
      <c r="BF1220"/>
      <c r="BG1220"/>
      <c r="BH1220"/>
      <c r="BI1220"/>
      <c r="BJ1220"/>
      <c r="BK1220"/>
      <c r="BL1220"/>
      <c r="BM1220"/>
      <c r="BN1220"/>
      <c r="BO1220"/>
      <c r="BP1220"/>
      <c r="BQ1220"/>
      <c r="BR1220"/>
      <c r="BS1220"/>
      <c r="BT1220"/>
      <c r="BU1220"/>
      <c r="BV1220"/>
      <c r="BW1220"/>
      <c r="BX1220"/>
      <c r="BY1220"/>
      <c r="BZ1220"/>
      <c r="CA1220"/>
      <c r="CB1220"/>
      <c r="CC1220"/>
      <c r="CD1220"/>
      <c r="CE1220"/>
      <c r="CF1220"/>
      <c r="CG1220"/>
      <c r="CH1220"/>
      <c r="CI1220"/>
      <c r="CJ1220"/>
      <c r="CK1220"/>
      <c r="CL1220"/>
      <c r="CM1220"/>
      <c r="CN1220"/>
      <c r="CO1220"/>
      <c r="CP1220"/>
      <c r="CQ1220"/>
      <c r="CR1220"/>
      <c r="CS1220"/>
      <c r="CT1220"/>
      <c r="CU1220"/>
      <c r="CV1220"/>
      <c r="CW1220"/>
      <c r="CX1220"/>
      <c r="CY1220"/>
      <c r="CZ1220"/>
      <c r="DA1220"/>
      <c r="DB1220"/>
      <c r="DC1220"/>
      <c r="DD1220"/>
      <c r="DE1220"/>
      <c r="DF1220"/>
      <c r="DG1220"/>
      <c r="DH1220"/>
      <c r="DI1220"/>
      <c r="DJ1220"/>
      <c r="DK1220"/>
      <c r="DL1220"/>
      <c r="DM1220"/>
      <c r="DN1220"/>
      <c r="DO1220"/>
    </row>
    <row r="1221" spans="1:119" ht="15" customHeight="1" x14ac:dyDescent="0.25">
      <c r="A1221" s="13"/>
      <c r="B1221" s="1" t="str">
        <f>Table65[[#This Row],[Edificio]]</f>
        <v>TORRE CENTRAL</v>
      </c>
      <c r="C1221" s="1">
        <f>Table65[[#This Row],[PISO]]</f>
        <v>13</v>
      </c>
      <c r="D1221" s="1">
        <f>Table65[[#This Row],[N° Puesto]]</f>
        <v>61</v>
      </c>
      <c r="E1221" s="1" t="str">
        <f>Table65[[#This Row],[Apellido y Nombre]]</f>
        <v>GARCÍA, MARÍA MERCEDES</v>
      </c>
      <c r="F1221" s="1">
        <f>Table65[[#This Row],[Centro Costos]]</f>
        <v>1027</v>
      </c>
      <c r="G1221" s="1" t="str">
        <f>Table65[[#This Row],[Interno]]</f>
        <v>-----</v>
      </c>
      <c r="H1221" s="1" t="str">
        <f>Table65[[#This Row],[Gerencia]]</f>
        <v>DESARROLLO BANCA INTERNET Y MOBILE</v>
      </c>
      <c r="I1221" s="1" t="str">
        <f>Table65[[#This Row],[Observacion]]</f>
        <v>LICENCIA</v>
      </c>
      <c r="J1221" s="16"/>
      <c r="BF1221"/>
      <c r="BG1221"/>
      <c r="BH1221"/>
      <c r="BI1221"/>
      <c r="BJ1221"/>
      <c r="BK1221"/>
      <c r="BL1221"/>
      <c r="BM1221"/>
      <c r="BN1221"/>
      <c r="BO1221"/>
      <c r="BP1221"/>
      <c r="BQ1221"/>
      <c r="BR1221"/>
      <c r="BS1221"/>
      <c r="BT1221"/>
      <c r="BU1221"/>
      <c r="BV1221"/>
      <c r="BW1221"/>
      <c r="BX1221"/>
      <c r="BY1221"/>
      <c r="BZ1221"/>
      <c r="CA1221"/>
      <c r="CB1221"/>
      <c r="CC1221"/>
      <c r="CD1221"/>
      <c r="CE1221"/>
      <c r="CF1221"/>
      <c r="CG1221"/>
      <c r="CH1221"/>
      <c r="CI1221"/>
      <c r="CJ1221"/>
      <c r="CK1221"/>
      <c r="CL1221"/>
      <c r="CM1221"/>
      <c r="CN1221"/>
      <c r="CO1221"/>
      <c r="CP1221"/>
      <c r="CQ1221"/>
      <c r="CR1221"/>
      <c r="CS1221"/>
      <c r="CT1221"/>
      <c r="CU1221"/>
      <c r="CV1221"/>
      <c r="CW1221"/>
      <c r="CX1221"/>
      <c r="CY1221"/>
      <c r="CZ1221"/>
      <c r="DA1221"/>
      <c r="DB1221"/>
      <c r="DC1221"/>
      <c r="DD1221"/>
      <c r="DE1221"/>
      <c r="DF1221"/>
      <c r="DG1221"/>
      <c r="DH1221"/>
      <c r="DI1221"/>
      <c r="DJ1221"/>
      <c r="DK1221"/>
      <c r="DL1221"/>
      <c r="DM1221"/>
      <c r="DN1221"/>
      <c r="DO1221"/>
    </row>
    <row r="1222" spans="1:119" ht="15" customHeight="1" x14ac:dyDescent="0.25">
      <c r="A1222" s="13"/>
      <c r="B1222" s="1" t="str">
        <f>Table65[[#This Row],[Edificio]]</f>
        <v>TORRE CENTRAL</v>
      </c>
      <c r="C1222" s="1">
        <f>Table65[[#This Row],[PISO]]</f>
        <v>13</v>
      </c>
      <c r="D1222" s="1">
        <f>Table65[[#This Row],[N° Puesto]]</f>
        <v>62</v>
      </c>
      <c r="E1222" s="1" t="str">
        <f>Table65[[#This Row],[Apellido y Nombre]]</f>
        <v>POUJADE, MARTIN</v>
      </c>
      <c r="F1222" s="1">
        <f>Table65[[#This Row],[Centro Costos]]</f>
        <v>1025</v>
      </c>
      <c r="G1222" s="1">
        <f>Table65[[#This Row],[Interno]]</f>
        <v>4875</v>
      </c>
      <c r="H1222" s="1" t="str">
        <f>Table65[[#This Row],[Gerencia]]</f>
        <v>PUBLICIDAD</v>
      </c>
      <c r="I1222" s="1">
        <f>Table65[[#This Row],[Observacion]]</f>
        <v>0</v>
      </c>
      <c r="J1222" s="16"/>
      <c r="BF1222"/>
      <c r="BG1222"/>
      <c r="BH1222"/>
      <c r="BI1222"/>
      <c r="BJ1222"/>
      <c r="BK1222"/>
      <c r="BL1222"/>
      <c r="BM1222"/>
      <c r="BN1222"/>
      <c r="BO1222"/>
      <c r="BP1222"/>
      <c r="BQ1222"/>
      <c r="BR1222"/>
      <c r="BS1222"/>
      <c r="BT1222"/>
      <c r="BU1222"/>
      <c r="BV1222"/>
      <c r="BW1222"/>
      <c r="BX1222"/>
      <c r="BY1222"/>
      <c r="BZ1222"/>
      <c r="CA1222"/>
      <c r="CB1222"/>
      <c r="CC1222"/>
      <c r="CD1222"/>
      <c r="CE1222"/>
      <c r="CF1222"/>
      <c r="CG1222"/>
      <c r="CH1222"/>
      <c r="CI1222"/>
      <c r="CJ1222"/>
      <c r="CK1222"/>
      <c r="CL1222"/>
      <c r="CM1222"/>
      <c r="CN1222"/>
      <c r="CO1222"/>
      <c r="CP1222"/>
      <c r="CQ1222"/>
      <c r="CR1222"/>
      <c r="CS1222"/>
      <c r="CT1222"/>
      <c r="CU1222"/>
      <c r="CV1222"/>
      <c r="CW1222"/>
      <c r="CX1222"/>
      <c r="CY1222"/>
      <c r="CZ1222"/>
      <c r="DA1222"/>
      <c r="DB1222"/>
      <c r="DC1222"/>
      <c r="DD1222"/>
      <c r="DE1222"/>
      <c r="DF1222"/>
      <c r="DG1222"/>
      <c r="DH1222"/>
      <c r="DI1222"/>
      <c r="DJ1222"/>
      <c r="DK1222"/>
      <c r="DL1222"/>
      <c r="DM1222"/>
      <c r="DN1222"/>
      <c r="DO1222"/>
    </row>
    <row r="1223" spans="1:119" ht="15" customHeight="1" x14ac:dyDescent="0.25">
      <c r="A1223" s="13"/>
      <c r="B1223" s="1" t="str">
        <f>Table65[[#This Row],[Edificio]]</f>
        <v>TORRE CENTRAL</v>
      </c>
      <c r="C1223" s="1">
        <f>Table65[[#This Row],[PISO]]</f>
        <v>13</v>
      </c>
      <c r="D1223" s="1">
        <f>Table65[[#This Row],[N° Puesto]]</f>
        <v>63</v>
      </c>
      <c r="E1223" s="1" t="str">
        <f>Table65[[#This Row],[Apellido y Nombre]]</f>
        <v>SIMEONE, ADRIAN</v>
      </c>
      <c r="F1223" s="1">
        <f>Table65[[#This Row],[Centro Costos]]</f>
        <v>1025</v>
      </c>
      <c r="G1223" s="1">
        <f>Table65[[#This Row],[Interno]]</f>
        <v>3976</v>
      </c>
      <c r="H1223" s="1" t="str">
        <f>Table65[[#This Row],[Gerencia]]</f>
        <v>PUBLICIDAD</v>
      </c>
      <c r="I1223" s="1">
        <f>Table65[[#This Row],[Observacion]]</f>
        <v>0</v>
      </c>
      <c r="J1223" s="16"/>
      <c r="BF1223"/>
      <c r="BG1223"/>
      <c r="BH1223"/>
      <c r="BI1223"/>
      <c r="BJ1223"/>
      <c r="BK1223"/>
      <c r="BL1223"/>
      <c r="BM1223"/>
      <c r="BN1223"/>
      <c r="BO1223"/>
      <c r="BP1223"/>
      <c r="BQ1223"/>
      <c r="BR1223"/>
      <c r="BS1223"/>
      <c r="BT1223"/>
      <c r="BU1223"/>
      <c r="BV1223"/>
      <c r="BW1223"/>
      <c r="BX1223"/>
      <c r="BY1223"/>
      <c r="BZ1223"/>
      <c r="CA1223"/>
      <c r="CB1223"/>
      <c r="CC1223"/>
      <c r="CD1223"/>
      <c r="CE1223"/>
      <c r="CF1223"/>
      <c r="CG1223"/>
      <c r="CH1223"/>
      <c r="CI1223"/>
      <c r="CJ1223"/>
      <c r="CK1223"/>
      <c r="CL1223"/>
      <c r="CM1223"/>
      <c r="CN1223"/>
      <c r="CO1223"/>
      <c r="CP1223"/>
      <c r="CQ1223"/>
      <c r="CR1223"/>
      <c r="CS1223"/>
      <c r="CT1223"/>
      <c r="CU1223"/>
      <c r="CV1223"/>
      <c r="CW1223"/>
      <c r="CX1223"/>
      <c r="CY1223"/>
      <c r="CZ1223"/>
      <c r="DA1223"/>
      <c r="DB1223"/>
      <c r="DC1223"/>
      <c r="DD1223"/>
      <c r="DE1223"/>
      <c r="DF1223"/>
      <c r="DG1223"/>
      <c r="DH1223"/>
      <c r="DI1223"/>
      <c r="DJ1223"/>
      <c r="DK1223"/>
      <c r="DL1223"/>
      <c r="DM1223"/>
      <c r="DN1223"/>
      <c r="DO1223"/>
    </row>
    <row r="1224" spans="1:119" ht="15" customHeight="1" x14ac:dyDescent="0.25">
      <c r="A1224" s="13"/>
      <c r="B1224" s="1" t="str">
        <f>Table65[[#This Row],[Edificio]]</f>
        <v>TORRE CENTRAL</v>
      </c>
      <c r="C1224" s="1">
        <f>Table65[[#This Row],[PISO]]</f>
        <v>13</v>
      </c>
      <c r="D1224" s="1">
        <f>Table65[[#This Row],[N° Puesto]]</f>
        <v>64</v>
      </c>
      <c r="E1224" s="1" t="str">
        <f>Table65[[#This Row],[Apellido y Nombre]]</f>
        <v>COUTO, JORGE</v>
      </c>
      <c r="F1224" s="1">
        <f>Table65[[#This Row],[Centro Costos]]</f>
        <v>1025</v>
      </c>
      <c r="G1224" s="1">
        <f>Table65[[#This Row],[Interno]]</f>
        <v>6712</v>
      </c>
      <c r="H1224" s="1" t="str">
        <f>Table65[[#This Row],[Gerencia]]</f>
        <v>PUBLICIDAD</v>
      </c>
      <c r="I1224" s="1">
        <f>Table65[[#This Row],[Observacion]]</f>
        <v>0</v>
      </c>
      <c r="J1224" s="16"/>
      <c r="BF1224"/>
      <c r="BG1224"/>
      <c r="BH1224"/>
      <c r="BI1224"/>
      <c r="BJ1224"/>
      <c r="BK1224"/>
      <c r="BL1224"/>
      <c r="BM1224"/>
      <c r="BN1224"/>
      <c r="BO1224"/>
      <c r="BP1224"/>
      <c r="BQ1224"/>
      <c r="BR1224"/>
      <c r="BS1224"/>
      <c r="BT1224"/>
      <c r="BU1224"/>
      <c r="BV1224"/>
      <c r="BW1224"/>
      <c r="BX1224"/>
      <c r="BY1224"/>
      <c r="BZ1224"/>
      <c r="CA1224"/>
      <c r="CB1224"/>
      <c r="CC1224"/>
      <c r="CD1224"/>
      <c r="CE1224"/>
      <c r="CF1224"/>
      <c r="CG1224"/>
      <c r="CH1224"/>
      <c r="CI1224"/>
      <c r="CJ1224"/>
      <c r="CK1224"/>
      <c r="CL1224"/>
      <c r="CM1224"/>
      <c r="CN1224"/>
      <c r="CO1224"/>
      <c r="CP1224"/>
      <c r="CQ1224"/>
      <c r="CR1224"/>
      <c r="CS1224"/>
      <c r="CT1224"/>
      <c r="CU1224"/>
      <c r="CV1224"/>
      <c r="CW1224"/>
      <c r="CX1224"/>
      <c r="CY1224"/>
      <c r="CZ1224"/>
      <c r="DA1224"/>
      <c r="DB1224"/>
      <c r="DC1224"/>
      <c r="DD1224"/>
      <c r="DE1224"/>
      <c r="DF1224"/>
      <c r="DG1224"/>
      <c r="DH1224"/>
      <c r="DI1224"/>
      <c r="DJ1224"/>
      <c r="DK1224"/>
      <c r="DL1224"/>
      <c r="DM1224"/>
      <c r="DN1224"/>
      <c r="DO1224"/>
    </row>
    <row r="1225" spans="1:119" ht="15" customHeight="1" x14ac:dyDescent="0.25">
      <c r="A1225" s="13"/>
      <c r="B1225" s="1" t="str">
        <f>Table65[[#This Row],[Edificio]]</f>
        <v>TORRE CENTRAL</v>
      </c>
      <c r="C1225" s="1">
        <f>Table65[[#This Row],[PISO]]</f>
        <v>13</v>
      </c>
      <c r="D1225" s="1">
        <f>Table65[[#This Row],[N° Puesto]]</f>
        <v>65</v>
      </c>
      <c r="E1225" s="1" t="str">
        <f>Table65[[#This Row],[Apellido y Nombre]]</f>
        <v>LENTI, PAMELA</v>
      </c>
      <c r="F1225" s="1">
        <f>Table65[[#This Row],[Centro Costos]]</f>
        <v>1027</v>
      </c>
      <c r="G1225" s="1">
        <f>Table65[[#This Row],[Interno]]</f>
        <v>2532</v>
      </c>
      <c r="H1225" s="1" t="str">
        <f>Table65[[#This Row],[Gerencia]]</f>
        <v>DESARROLLO BANCA INTERNET Y MOBILE</v>
      </c>
      <c r="I1225" s="1">
        <f>Table65[[#This Row],[Observacion]]</f>
        <v>0</v>
      </c>
      <c r="J1225" s="16"/>
      <c r="BF1225"/>
      <c r="BG1225"/>
      <c r="BH1225"/>
      <c r="BI1225"/>
      <c r="BJ1225"/>
      <c r="BK1225"/>
      <c r="BL1225"/>
      <c r="BM1225"/>
      <c r="BN1225"/>
      <c r="BO1225"/>
      <c r="BP1225"/>
      <c r="BQ1225"/>
      <c r="BR1225"/>
      <c r="BS1225"/>
      <c r="BT1225"/>
      <c r="BU1225"/>
      <c r="BV1225"/>
      <c r="BW1225"/>
      <c r="BX1225"/>
      <c r="BY1225"/>
      <c r="BZ1225"/>
      <c r="CA1225"/>
      <c r="CB1225"/>
      <c r="CC1225"/>
      <c r="CD1225"/>
      <c r="CE1225"/>
      <c r="CF1225"/>
      <c r="CG1225"/>
      <c r="CH1225"/>
      <c r="CI1225"/>
      <c r="CJ1225"/>
      <c r="CK1225"/>
      <c r="CL1225"/>
      <c r="CM1225"/>
      <c r="CN1225"/>
      <c r="CO1225"/>
      <c r="CP1225"/>
      <c r="CQ1225"/>
      <c r="CR1225"/>
      <c r="CS1225"/>
      <c r="CT1225"/>
      <c r="CU1225"/>
      <c r="CV1225"/>
      <c r="CW1225"/>
      <c r="CX1225"/>
      <c r="CY1225"/>
      <c r="CZ1225"/>
      <c r="DA1225"/>
      <c r="DB1225"/>
      <c r="DC1225"/>
      <c r="DD1225"/>
      <c r="DE1225"/>
      <c r="DF1225"/>
      <c r="DG1225"/>
      <c r="DH1225"/>
      <c r="DI1225"/>
      <c r="DJ1225"/>
      <c r="DK1225"/>
      <c r="DL1225"/>
      <c r="DM1225"/>
      <c r="DN1225"/>
      <c r="DO1225"/>
    </row>
    <row r="1226" spans="1:119" ht="15" customHeight="1" x14ac:dyDescent="0.25">
      <c r="A1226" s="13"/>
      <c r="B1226" s="1" t="str">
        <f>Table65[[#This Row],[Edificio]]</f>
        <v>TORRE CENTRAL</v>
      </c>
      <c r="C1226" s="1">
        <f>Table65[[#This Row],[PISO]]</f>
        <v>13</v>
      </c>
      <c r="D1226" s="1">
        <f>Table65[[#This Row],[N° Puesto]]</f>
        <v>66</v>
      </c>
      <c r="E1226" s="1" t="str">
        <f>Table65[[#This Row],[Apellido y Nombre]]</f>
        <v>RIPORTELA, ANA</v>
      </c>
      <c r="F1226" s="1">
        <f>Table65[[#This Row],[Centro Costos]]</f>
        <v>1027</v>
      </c>
      <c r="G1226" s="1">
        <f>Table65[[#This Row],[Interno]]</f>
        <v>2580</v>
      </c>
      <c r="H1226" s="1" t="str">
        <f>Table65[[#This Row],[Gerencia]]</f>
        <v>DESARROLLO BANCA INTERNET Y MOBILE</v>
      </c>
      <c r="I1226" s="1">
        <f>Table65[[#This Row],[Observacion]]</f>
        <v>0</v>
      </c>
      <c r="J1226" s="16"/>
      <c r="BF1226"/>
      <c r="BG1226"/>
      <c r="BH1226"/>
      <c r="BI1226"/>
      <c r="BJ1226"/>
      <c r="BK1226"/>
      <c r="BL1226"/>
      <c r="BM1226"/>
      <c r="BN1226"/>
      <c r="BO1226"/>
      <c r="BP1226"/>
      <c r="BQ1226"/>
      <c r="BR1226"/>
      <c r="BS1226"/>
      <c r="BT1226"/>
      <c r="BU1226"/>
      <c r="BV1226"/>
      <c r="BW1226"/>
      <c r="BX1226"/>
      <c r="BY1226"/>
      <c r="BZ1226"/>
      <c r="CA1226"/>
      <c r="CB1226"/>
      <c r="CC1226"/>
      <c r="CD1226"/>
      <c r="CE1226"/>
      <c r="CF1226"/>
      <c r="CG1226"/>
      <c r="CH1226"/>
      <c r="CI1226"/>
      <c r="CJ1226"/>
      <c r="CK1226"/>
      <c r="CL1226"/>
      <c r="CM1226"/>
      <c r="CN1226"/>
      <c r="CO1226"/>
      <c r="CP1226"/>
      <c r="CQ1226"/>
      <c r="CR1226"/>
      <c r="CS1226"/>
      <c r="CT1226"/>
      <c r="CU1226"/>
      <c r="CV1226"/>
      <c r="CW1226"/>
      <c r="CX1226"/>
      <c r="CY1226"/>
      <c r="CZ1226"/>
      <c r="DA1226"/>
      <c r="DB1226"/>
      <c r="DC1226"/>
      <c r="DD1226"/>
      <c r="DE1226"/>
      <c r="DF1226"/>
      <c r="DG1226"/>
      <c r="DH1226"/>
      <c r="DI1226"/>
      <c r="DJ1226"/>
      <c r="DK1226"/>
      <c r="DL1226"/>
      <c r="DM1226"/>
      <c r="DN1226"/>
      <c r="DO1226"/>
    </row>
    <row r="1227" spans="1:119" ht="15" customHeight="1" x14ac:dyDescent="0.25">
      <c r="A1227" s="13"/>
      <c r="B1227" s="1" t="str">
        <f>Table65[[#This Row],[Edificio]]</f>
        <v>TORRE CENTRAL</v>
      </c>
      <c r="C1227" s="1">
        <f>Table65[[#This Row],[PISO]]</f>
        <v>13</v>
      </c>
      <c r="D1227" s="1">
        <f>Table65[[#This Row],[N° Puesto]]</f>
        <v>67</v>
      </c>
      <c r="E1227" s="1" t="str">
        <f>Table65[[#This Row],[Apellido y Nombre]]</f>
        <v>BOBBIO, PAULA</v>
      </c>
      <c r="F1227" s="1">
        <f>Table65[[#This Row],[Centro Costos]]</f>
        <v>1778</v>
      </c>
      <c r="G1227" s="1">
        <f>Table65[[#This Row],[Interno]]</f>
        <v>3568</v>
      </c>
      <c r="H1227" s="1" t="str">
        <f>Table65[[#This Row],[Gerencia]]</f>
        <v>TRANSFORMACIÓN DIGITAL JOURNEYS</v>
      </c>
      <c r="I1227" s="1">
        <f>Table65[[#This Row],[Observacion]]</f>
        <v>0</v>
      </c>
      <c r="J1227" s="16"/>
      <c r="BF1227"/>
      <c r="BG1227"/>
      <c r="BH1227"/>
      <c r="BI1227"/>
      <c r="BJ1227"/>
      <c r="BK1227"/>
      <c r="BL1227"/>
      <c r="BM1227"/>
      <c r="BN1227"/>
      <c r="BO1227"/>
      <c r="BP1227"/>
      <c r="BQ1227"/>
      <c r="BR1227"/>
      <c r="BS1227"/>
      <c r="BT1227"/>
      <c r="BU1227"/>
      <c r="BV1227"/>
      <c r="BW1227"/>
      <c r="BX1227"/>
      <c r="BY1227"/>
      <c r="BZ1227"/>
      <c r="CA1227"/>
      <c r="CB1227"/>
      <c r="CC1227"/>
      <c r="CD1227"/>
      <c r="CE1227"/>
      <c r="CF1227"/>
      <c r="CG1227"/>
      <c r="CH1227"/>
      <c r="CI1227"/>
      <c r="CJ1227"/>
      <c r="CK1227"/>
      <c r="CL1227"/>
      <c r="CM1227"/>
      <c r="CN1227"/>
      <c r="CO1227"/>
      <c r="CP1227"/>
      <c r="CQ1227"/>
      <c r="CR1227"/>
      <c r="CS1227"/>
      <c r="CT1227"/>
      <c r="CU1227"/>
      <c r="CV1227"/>
      <c r="CW1227"/>
      <c r="CX1227"/>
      <c r="CY1227"/>
      <c r="CZ1227"/>
      <c r="DA1227"/>
      <c r="DB1227"/>
      <c r="DC1227"/>
      <c r="DD1227"/>
      <c r="DE1227"/>
      <c r="DF1227"/>
      <c r="DG1227"/>
      <c r="DH1227"/>
      <c r="DI1227"/>
      <c r="DJ1227"/>
      <c r="DK1227"/>
      <c r="DL1227"/>
      <c r="DM1227"/>
      <c r="DN1227"/>
      <c r="DO1227"/>
    </row>
    <row r="1228" spans="1:119" ht="15" customHeight="1" x14ac:dyDescent="0.25">
      <c r="A1228" s="13"/>
      <c r="B1228" s="1" t="str">
        <f>Table65[[#This Row],[Edificio]]</f>
        <v>TORRE CENTRAL</v>
      </c>
      <c r="C1228" s="1">
        <f>Table65[[#This Row],[PISO]]</f>
        <v>13</v>
      </c>
      <c r="D1228" s="1">
        <f>Table65[[#This Row],[N° Puesto]]</f>
        <v>68</v>
      </c>
      <c r="E1228" s="1" t="str">
        <f>Table65[[#This Row],[Apellido y Nombre]]</f>
        <v>DEL PIANO, JOACHIM</v>
      </c>
      <c r="F1228" s="1">
        <f>Table65[[#This Row],[Centro Costos]]</f>
        <v>1778</v>
      </c>
      <c r="G1228" s="1" t="str">
        <f>Table65[[#This Row],[Interno]]</f>
        <v>-----</v>
      </c>
      <c r="H1228" s="1" t="str">
        <f>Table65[[#This Row],[Gerencia]]</f>
        <v>TRANSFORMACIÓN DIGITAL JOURNEYS</v>
      </c>
      <c r="I1228" s="1">
        <f>Table65[[#This Row],[Observacion]]</f>
        <v>0</v>
      </c>
      <c r="J1228" s="16"/>
      <c r="BF1228"/>
      <c r="BG1228"/>
      <c r="BH1228"/>
      <c r="BI1228"/>
      <c r="BJ1228"/>
      <c r="BK1228"/>
      <c r="BL1228"/>
      <c r="BM1228"/>
      <c r="BN1228"/>
      <c r="BO1228"/>
      <c r="BP1228"/>
      <c r="BQ1228"/>
      <c r="BR1228"/>
      <c r="BS1228"/>
      <c r="BT1228"/>
      <c r="BU1228"/>
      <c r="BV1228"/>
      <c r="BW1228"/>
      <c r="BX1228"/>
      <c r="BY1228"/>
      <c r="BZ1228"/>
      <c r="CA1228"/>
      <c r="CB1228"/>
      <c r="CC1228"/>
      <c r="CD1228"/>
      <c r="CE1228"/>
      <c r="CF1228"/>
      <c r="CG1228"/>
      <c r="CH1228"/>
      <c r="CI1228"/>
      <c r="CJ1228"/>
      <c r="CK1228"/>
      <c r="CL1228"/>
      <c r="CM1228"/>
      <c r="CN1228"/>
      <c r="CO1228"/>
      <c r="CP1228"/>
      <c r="CQ1228"/>
      <c r="CR1228"/>
      <c r="CS1228"/>
      <c r="CT1228"/>
      <c r="CU1228"/>
      <c r="CV1228"/>
      <c r="CW1228"/>
      <c r="CX1228"/>
      <c r="CY1228"/>
      <c r="CZ1228"/>
      <c r="DA1228"/>
      <c r="DB1228"/>
      <c r="DC1228"/>
      <c r="DD1228"/>
      <c r="DE1228"/>
      <c r="DF1228"/>
      <c r="DG1228"/>
      <c r="DH1228"/>
      <c r="DI1228"/>
      <c r="DJ1228"/>
      <c r="DK1228"/>
      <c r="DL1228"/>
      <c r="DM1228"/>
      <c r="DN1228"/>
      <c r="DO1228"/>
    </row>
    <row r="1229" spans="1:119" ht="15" customHeight="1" x14ac:dyDescent="0.25">
      <c r="A1229" s="13"/>
      <c r="B1229" s="1" t="str">
        <f>Table65[[#This Row],[Edificio]]</f>
        <v>TORRE CENTRAL</v>
      </c>
      <c r="C1229" s="1">
        <f>Table65[[#This Row],[PISO]]</f>
        <v>13</v>
      </c>
      <c r="D1229" s="1">
        <f>Table65[[#This Row],[N° Puesto]]</f>
        <v>69</v>
      </c>
      <c r="E1229" s="1" t="str">
        <f>Table65[[#This Row],[Apellido y Nombre]]</f>
        <v>WOSNER, FERNANDA</v>
      </c>
      <c r="F1229" s="1">
        <f>Table65[[#This Row],[Centro Costos]]</f>
        <v>1778</v>
      </c>
      <c r="G1229" s="1">
        <f>Table65[[#This Row],[Interno]]</f>
        <v>3756</v>
      </c>
      <c r="H1229" s="1" t="str">
        <f>Table65[[#This Row],[Gerencia]]</f>
        <v>TRANSFORMACIÓN DIGITAL JOURNEYS</v>
      </c>
      <c r="I1229" s="1">
        <f>Table65[[#This Row],[Observacion]]</f>
        <v>0</v>
      </c>
      <c r="J1229" s="16"/>
      <c r="BF1229"/>
      <c r="BG1229"/>
      <c r="BH1229"/>
      <c r="BI1229"/>
      <c r="BJ1229"/>
      <c r="BK1229"/>
      <c r="BL1229"/>
      <c r="BM1229"/>
      <c r="BN1229"/>
      <c r="BO1229"/>
      <c r="BP1229"/>
      <c r="BQ1229"/>
      <c r="BR1229"/>
      <c r="BS1229"/>
      <c r="BT1229"/>
      <c r="BU1229"/>
      <c r="BV1229"/>
      <c r="BW1229"/>
      <c r="BX1229"/>
      <c r="BY1229"/>
      <c r="BZ1229"/>
      <c r="CA1229"/>
      <c r="CB1229"/>
      <c r="CC1229"/>
      <c r="CD1229"/>
      <c r="CE1229"/>
      <c r="CF1229"/>
      <c r="CG1229"/>
      <c r="CH1229"/>
      <c r="CI1229"/>
      <c r="CJ1229"/>
      <c r="CK1229"/>
      <c r="CL1229"/>
      <c r="CM1229"/>
      <c r="CN1229"/>
      <c r="CO1229"/>
      <c r="CP1229"/>
      <c r="CQ1229"/>
      <c r="CR1229"/>
      <c r="CS1229"/>
      <c r="CT1229"/>
      <c r="CU1229"/>
      <c r="CV1229"/>
      <c r="CW1229"/>
      <c r="CX1229"/>
      <c r="CY1229"/>
      <c r="CZ1229"/>
      <c r="DA1229"/>
      <c r="DB1229"/>
      <c r="DC1229"/>
      <c r="DD1229"/>
      <c r="DE1229"/>
      <c r="DF1229"/>
      <c r="DG1229"/>
      <c r="DH1229"/>
      <c r="DI1229"/>
      <c r="DJ1229"/>
      <c r="DK1229"/>
      <c r="DL1229"/>
      <c r="DM1229"/>
      <c r="DN1229"/>
      <c r="DO1229"/>
    </row>
    <row r="1230" spans="1:119" ht="15" customHeight="1" x14ac:dyDescent="0.25">
      <c r="A1230" s="13"/>
      <c r="B1230" s="1" t="str">
        <f>Table65[[#This Row],[Edificio]]</f>
        <v>TORRE CENTRAL</v>
      </c>
      <c r="C1230" s="1">
        <f>Table65[[#This Row],[PISO]]</f>
        <v>13</v>
      </c>
      <c r="D1230" s="1">
        <f>Table65[[#This Row],[N° Puesto]]</f>
        <v>70</v>
      </c>
      <c r="E1230" s="1" t="str">
        <f>Table65[[#This Row],[Apellido y Nombre]]</f>
        <v>FREITES, CAROLINA</v>
      </c>
      <c r="F1230" s="1">
        <f>Table65[[#This Row],[Centro Costos]]</f>
        <v>1778</v>
      </c>
      <c r="G1230" s="1">
        <f>Table65[[#This Row],[Interno]]</f>
        <v>3272</v>
      </c>
      <c r="H1230" s="1" t="str">
        <f>Table65[[#This Row],[Gerencia]]</f>
        <v>TRANSFORMACIÓN DIGITAL JOURNEYS</v>
      </c>
      <c r="I1230" s="1">
        <f>Table65[[#This Row],[Observacion]]</f>
        <v>0</v>
      </c>
      <c r="J1230" s="16"/>
      <c r="BF1230"/>
      <c r="BG1230"/>
      <c r="BH1230"/>
      <c r="BI1230"/>
      <c r="BJ1230"/>
      <c r="BK1230"/>
      <c r="BL1230"/>
      <c r="BM1230"/>
      <c r="BN1230"/>
      <c r="BO1230"/>
      <c r="BP1230"/>
      <c r="BQ1230"/>
      <c r="BR1230"/>
      <c r="BS1230"/>
      <c r="BT1230"/>
      <c r="BU1230"/>
      <c r="BV1230"/>
      <c r="BW1230"/>
      <c r="BX1230"/>
      <c r="BY1230"/>
      <c r="BZ1230"/>
      <c r="CA1230"/>
      <c r="CB1230"/>
      <c r="CC1230"/>
      <c r="CD1230"/>
      <c r="CE1230"/>
      <c r="CF1230"/>
      <c r="CG1230"/>
      <c r="CH1230"/>
      <c r="CI1230"/>
      <c r="CJ1230"/>
      <c r="CK1230"/>
      <c r="CL1230"/>
      <c r="CM1230"/>
      <c r="CN1230"/>
      <c r="CO1230"/>
      <c r="CP1230"/>
      <c r="CQ1230"/>
      <c r="CR1230"/>
      <c r="CS1230"/>
      <c r="CT1230"/>
      <c r="CU1230"/>
      <c r="CV1230"/>
      <c r="CW1230"/>
      <c r="CX1230"/>
      <c r="CY1230"/>
      <c r="CZ1230"/>
      <c r="DA1230"/>
      <c r="DB1230"/>
      <c r="DC1230"/>
      <c r="DD1230"/>
      <c r="DE1230"/>
      <c r="DF1230"/>
      <c r="DG1230"/>
      <c r="DH1230"/>
      <c r="DI1230"/>
      <c r="DJ1230"/>
      <c r="DK1230"/>
      <c r="DL1230"/>
      <c r="DM1230"/>
      <c r="DN1230"/>
      <c r="DO1230"/>
    </row>
    <row r="1231" spans="1:119" ht="15" customHeight="1" x14ac:dyDescent="0.25">
      <c r="A1231" s="13"/>
      <c r="B1231" s="1" t="str">
        <f>Table65[[#This Row],[Edificio]]</f>
        <v>TORRE CENTRAL</v>
      </c>
      <c r="C1231" s="1">
        <f>Table65[[#This Row],[PISO]]</f>
        <v>13</v>
      </c>
      <c r="D1231" s="1">
        <f>Table65[[#This Row],[N° Puesto]]</f>
        <v>71</v>
      </c>
      <c r="E1231" s="1" t="str">
        <f>Table65[[#This Row],[Apellido y Nombre]]</f>
        <v>GUTIÉRREZ, PABLO</v>
      </c>
      <c r="F1231" s="1">
        <f>Table65[[#This Row],[Centro Costos]]</f>
        <v>1778</v>
      </c>
      <c r="G1231" s="1">
        <f>Table65[[#This Row],[Interno]]</f>
        <v>5265</v>
      </c>
      <c r="H1231" s="1" t="str">
        <f>Table65[[#This Row],[Gerencia]]</f>
        <v>TRANSFORMACIÓN DIGITAL JOURNEYS</v>
      </c>
      <c r="I1231" s="1">
        <f>Table65[[#This Row],[Observacion]]</f>
        <v>0</v>
      </c>
      <c r="J1231" s="16"/>
      <c r="BF1231"/>
      <c r="BG1231"/>
      <c r="BH1231"/>
      <c r="BI1231"/>
      <c r="BJ1231"/>
      <c r="BK1231"/>
      <c r="BL1231"/>
      <c r="BM1231"/>
      <c r="BN1231"/>
      <c r="BO1231"/>
      <c r="BP1231"/>
      <c r="BQ1231"/>
      <c r="BR1231"/>
      <c r="BS1231"/>
      <c r="BT1231"/>
      <c r="BU1231"/>
      <c r="BV1231"/>
      <c r="BW1231"/>
      <c r="BX1231"/>
      <c r="BY1231"/>
      <c r="BZ1231"/>
      <c r="CA1231"/>
      <c r="CB1231"/>
      <c r="CC1231"/>
      <c r="CD1231"/>
      <c r="CE1231"/>
      <c r="CF1231"/>
      <c r="CG1231"/>
      <c r="CH1231"/>
      <c r="CI1231"/>
      <c r="CJ1231"/>
      <c r="CK1231"/>
      <c r="CL1231"/>
      <c r="CM1231"/>
      <c r="CN1231"/>
      <c r="CO1231"/>
      <c r="CP1231"/>
      <c r="CQ1231"/>
      <c r="CR1231"/>
      <c r="CS1231"/>
      <c r="CT1231"/>
      <c r="CU1231"/>
      <c r="CV1231"/>
      <c r="CW1231"/>
      <c r="CX1231"/>
      <c r="CY1231"/>
      <c r="CZ1231"/>
      <c r="DA1231"/>
      <c r="DB1231"/>
      <c r="DC1231"/>
      <c r="DD1231"/>
      <c r="DE1231"/>
      <c r="DF1231"/>
      <c r="DG1231"/>
      <c r="DH1231"/>
      <c r="DI1231"/>
      <c r="DJ1231"/>
      <c r="DK1231"/>
      <c r="DL1231"/>
      <c r="DM1231"/>
      <c r="DN1231"/>
      <c r="DO1231"/>
    </row>
    <row r="1232" spans="1:119" ht="15" customHeight="1" x14ac:dyDescent="0.25">
      <c r="A1232" s="13"/>
      <c r="B1232" s="1" t="str">
        <f>Table65[[#This Row],[Edificio]]</f>
        <v>TORRE CENTRAL</v>
      </c>
      <c r="C1232" s="1">
        <f>Table65[[#This Row],[PISO]]</f>
        <v>13</v>
      </c>
      <c r="D1232" s="1">
        <f>Table65[[#This Row],[N° Puesto]]</f>
        <v>72</v>
      </c>
      <c r="E1232" s="1" t="str">
        <f>Table65[[#This Row],[Apellido y Nombre]]</f>
        <v>ELIZONDO, JIMENA</v>
      </c>
      <c r="F1232" s="1">
        <f>Table65[[#This Row],[Centro Costos]]</f>
        <v>1025</v>
      </c>
      <c r="G1232" s="1">
        <f>Table65[[#This Row],[Interno]]</f>
        <v>4181</v>
      </c>
      <c r="H1232" s="1" t="str">
        <f>Table65[[#This Row],[Gerencia]]</f>
        <v>PUBLICIDAD</v>
      </c>
      <c r="I1232" s="1">
        <f>Table65[[#This Row],[Observacion]]</f>
        <v>0</v>
      </c>
      <c r="J1232" s="16"/>
      <c r="BF1232"/>
      <c r="BG1232"/>
      <c r="BH1232"/>
      <c r="BI1232"/>
      <c r="BJ1232"/>
      <c r="BK1232"/>
      <c r="BL1232"/>
      <c r="BM1232"/>
      <c r="BN1232"/>
      <c r="BO1232"/>
      <c r="BP1232"/>
      <c r="BQ1232"/>
      <c r="BR1232"/>
      <c r="BS1232"/>
      <c r="BT1232"/>
      <c r="BU1232"/>
      <c r="BV1232"/>
      <c r="BW1232"/>
      <c r="BX1232"/>
      <c r="BY1232"/>
      <c r="BZ1232"/>
      <c r="CA1232"/>
      <c r="CB1232"/>
      <c r="CC1232"/>
      <c r="CD1232"/>
      <c r="CE1232"/>
      <c r="CF1232"/>
      <c r="CG1232"/>
      <c r="CH1232"/>
      <c r="CI1232"/>
      <c r="CJ1232"/>
      <c r="CK1232"/>
      <c r="CL1232"/>
      <c r="CM1232"/>
      <c r="CN1232"/>
      <c r="CO1232"/>
      <c r="CP1232"/>
      <c r="CQ1232"/>
      <c r="CR1232"/>
      <c r="CS1232"/>
      <c r="CT1232"/>
      <c r="CU1232"/>
      <c r="CV1232"/>
      <c r="CW1232"/>
      <c r="CX1232"/>
      <c r="CY1232"/>
      <c r="CZ1232"/>
      <c r="DA1232"/>
      <c r="DB1232"/>
      <c r="DC1232"/>
      <c r="DD1232"/>
      <c r="DE1232"/>
      <c r="DF1232"/>
      <c r="DG1232"/>
      <c r="DH1232"/>
      <c r="DI1232"/>
      <c r="DJ1232"/>
      <c r="DK1232"/>
      <c r="DL1232"/>
      <c r="DM1232"/>
      <c r="DN1232"/>
      <c r="DO1232"/>
    </row>
    <row r="1233" spans="1:119" ht="15" customHeight="1" x14ac:dyDescent="0.25">
      <c r="A1233" s="13"/>
      <c r="B1233" s="1" t="str">
        <f>Table65[[#This Row],[Edificio]]</f>
        <v>TORRE CENTRAL</v>
      </c>
      <c r="C1233" s="1">
        <f>Table65[[#This Row],[PISO]]</f>
        <v>13</v>
      </c>
      <c r="D1233" s="1">
        <f>Table65[[#This Row],[N° Puesto]]</f>
        <v>73</v>
      </c>
      <c r="E1233" s="1" t="str">
        <f>Table65[[#This Row],[Apellido y Nombre]]</f>
        <v>MUDEH, FERNANDO</v>
      </c>
      <c r="F1233" s="1">
        <f>Table65[[#This Row],[Centro Costos]]</f>
        <v>1025</v>
      </c>
      <c r="G1233" s="1">
        <f>Table65[[#This Row],[Interno]]</f>
        <v>4697</v>
      </c>
      <c r="H1233" s="1" t="str">
        <f>Table65[[#This Row],[Gerencia]]</f>
        <v>PUBLICIDAD</v>
      </c>
      <c r="I1233" s="1">
        <f>Table65[[#This Row],[Observacion]]</f>
        <v>0</v>
      </c>
      <c r="J1233" s="16"/>
      <c r="BF1233"/>
      <c r="BG1233"/>
      <c r="BH1233"/>
      <c r="BI1233"/>
      <c r="BJ1233"/>
      <c r="BK1233"/>
      <c r="BL1233"/>
      <c r="BM1233"/>
      <c r="BN1233"/>
      <c r="BO1233"/>
      <c r="BP1233"/>
      <c r="BQ1233"/>
      <c r="BR1233"/>
      <c r="BS1233"/>
      <c r="BT1233"/>
      <c r="BU1233"/>
      <c r="BV1233"/>
      <c r="BW1233"/>
      <c r="BX1233"/>
      <c r="BY1233"/>
      <c r="BZ1233"/>
      <c r="CA1233"/>
      <c r="CB1233"/>
      <c r="CC1233"/>
      <c r="CD1233"/>
      <c r="CE1233"/>
      <c r="CF1233"/>
      <c r="CG1233"/>
      <c r="CH1233"/>
      <c r="CI1233"/>
      <c r="CJ1233"/>
      <c r="CK1233"/>
      <c r="CL1233"/>
      <c r="CM1233"/>
      <c r="CN1233"/>
      <c r="CO1233"/>
      <c r="CP1233"/>
      <c r="CQ1233"/>
      <c r="CR1233"/>
      <c r="CS1233"/>
      <c r="CT1233"/>
      <c r="CU1233"/>
      <c r="CV1233"/>
      <c r="CW1233"/>
      <c r="CX1233"/>
      <c r="CY1233"/>
      <c r="CZ1233"/>
      <c r="DA1233"/>
      <c r="DB1233"/>
      <c r="DC1233"/>
      <c r="DD1233"/>
      <c r="DE1233"/>
      <c r="DF1233"/>
      <c r="DG1233"/>
      <c r="DH1233"/>
      <c r="DI1233"/>
      <c r="DJ1233"/>
      <c r="DK1233"/>
      <c r="DL1233"/>
      <c r="DM1233"/>
      <c r="DN1233"/>
      <c r="DO1233"/>
    </row>
    <row r="1234" spans="1:119" ht="15" customHeight="1" x14ac:dyDescent="0.25">
      <c r="A1234" s="13"/>
      <c r="B1234" s="1" t="str">
        <f>Table65[[#This Row],[Edificio]]</f>
        <v>TORRE CENTRAL</v>
      </c>
      <c r="C1234" s="1">
        <f>Table65[[#This Row],[PISO]]</f>
        <v>13</v>
      </c>
      <c r="D1234" s="1">
        <f>Table65[[#This Row],[N° Puesto]]</f>
        <v>74</v>
      </c>
      <c r="E1234" s="1" t="str">
        <f>Table65[[#This Row],[Apellido y Nombre]]</f>
        <v>CONSTANTINI, ALINA</v>
      </c>
      <c r="F1234" s="1">
        <f>Table65[[#This Row],[Centro Costos]]</f>
        <v>1027</v>
      </c>
      <c r="G1234" s="1">
        <f>Table65[[#This Row],[Interno]]</f>
        <v>4495</v>
      </c>
      <c r="H1234" s="1" t="str">
        <f>Table65[[#This Row],[Gerencia]]</f>
        <v>DESARROLLO BANCA INTERNET Y MOBILE</v>
      </c>
      <c r="I1234" s="1">
        <f>Table65[[#This Row],[Observacion]]</f>
        <v>0</v>
      </c>
      <c r="J1234" s="16"/>
      <c r="BF1234"/>
      <c r="BG1234"/>
      <c r="BH1234"/>
      <c r="BI1234"/>
      <c r="BJ1234"/>
      <c r="BK1234"/>
      <c r="BL1234"/>
      <c r="BM1234"/>
      <c r="BN1234"/>
      <c r="BO1234"/>
      <c r="BP1234"/>
      <c r="BQ1234"/>
      <c r="BR1234"/>
      <c r="BS1234"/>
      <c r="BT1234"/>
      <c r="BU1234"/>
      <c r="BV1234"/>
      <c r="BW1234"/>
      <c r="BX1234"/>
      <c r="BY1234"/>
      <c r="BZ1234"/>
      <c r="CA1234"/>
      <c r="CB1234"/>
      <c r="CC1234"/>
      <c r="CD1234"/>
      <c r="CE1234"/>
      <c r="CF1234"/>
      <c r="CG1234"/>
      <c r="CH1234"/>
      <c r="CI1234"/>
      <c r="CJ1234"/>
      <c r="CK1234"/>
      <c r="CL1234"/>
      <c r="CM1234"/>
      <c r="CN1234"/>
      <c r="CO1234"/>
      <c r="CP1234"/>
      <c r="CQ1234"/>
      <c r="CR1234"/>
      <c r="CS1234"/>
      <c r="CT1234"/>
      <c r="CU1234"/>
      <c r="CV1234"/>
      <c r="CW1234"/>
      <c r="CX1234"/>
      <c r="CY1234"/>
      <c r="CZ1234"/>
      <c r="DA1234"/>
      <c r="DB1234"/>
      <c r="DC1234"/>
      <c r="DD1234"/>
      <c r="DE1234"/>
      <c r="DF1234"/>
      <c r="DG1234"/>
      <c r="DH1234"/>
      <c r="DI1234"/>
      <c r="DJ1234"/>
      <c r="DK1234"/>
      <c r="DL1234"/>
      <c r="DM1234"/>
      <c r="DN1234"/>
      <c r="DO1234"/>
    </row>
    <row r="1235" spans="1:119" ht="15" customHeight="1" x14ac:dyDescent="0.25">
      <c r="A1235" s="13"/>
      <c r="B1235" s="1" t="str">
        <f>Table65[[#This Row],[Edificio]]</f>
        <v>TORRE CENTRAL</v>
      </c>
      <c r="C1235" s="1">
        <f>Table65[[#This Row],[PISO]]</f>
        <v>13</v>
      </c>
      <c r="D1235" s="1">
        <f>Table65[[#This Row],[N° Puesto]]</f>
        <v>75</v>
      </c>
      <c r="E1235" s="1" t="str">
        <f>Table65[[#This Row],[Apellido y Nombre]]</f>
        <v>DA SILVA, MARIANA</v>
      </c>
      <c r="F1235" s="1">
        <f>Table65[[#This Row],[Centro Costos]]</f>
        <v>1027</v>
      </c>
      <c r="G1235" s="1">
        <f>Table65[[#This Row],[Interno]]</f>
        <v>3233</v>
      </c>
      <c r="H1235" s="1" t="str">
        <f>Table65[[#This Row],[Gerencia]]</f>
        <v>DESARROLLO BANCA INTERNET Y MOBILE</v>
      </c>
      <c r="I1235" s="1">
        <f>Table65[[#This Row],[Observacion]]</f>
        <v>0</v>
      </c>
      <c r="J1235" s="16"/>
      <c r="BF1235"/>
      <c r="BG1235"/>
      <c r="BH1235"/>
      <c r="BI1235"/>
      <c r="BJ1235"/>
      <c r="BK1235"/>
      <c r="BL1235"/>
      <c r="BM1235"/>
      <c r="BN1235"/>
      <c r="BO1235"/>
      <c r="BP1235"/>
      <c r="BQ1235"/>
      <c r="BR1235"/>
      <c r="BS1235"/>
      <c r="BT1235"/>
      <c r="BU1235"/>
      <c r="BV1235"/>
      <c r="BW1235"/>
      <c r="BX1235"/>
      <c r="BY1235"/>
      <c r="BZ1235"/>
      <c r="CA1235"/>
      <c r="CB1235"/>
      <c r="CC1235"/>
      <c r="CD1235"/>
      <c r="CE1235"/>
      <c r="CF1235"/>
      <c r="CG1235"/>
      <c r="CH1235"/>
      <c r="CI1235"/>
      <c r="CJ1235"/>
      <c r="CK1235"/>
      <c r="CL1235"/>
      <c r="CM1235"/>
      <c r="CN1235"/>
      <c r="CO1235"/>
      <c r="CP1235"/>
      <c r="CQ1235"/>
      <c r="CR1235"/>
      <c r="CS1235"/>
      <c r="CT1235"/>
      <c r="CU1235"/>
      <c r="CV1235"/>
      <c r="CW1235"/>
      <c r="CX1235"/>
      <c r="CY1235"/>
      <c r="CZ1235"/>
      <c r="DA1235"/>
      <c r="DB1235"/>
      <c r="DC1235"/>
      <c r="DD1235"/>
      <c r="DE1235"/>
      <c r="DF1235"/>
      <c r="DG1235"/>
      <c r="DH1235"/>
      <c r="DI1235"/>
      <c r="DJ1235"/>
      <c r="DK1235"/>
      <c r="DL1235"/>
      <c r="DM1235"/>
      <c r="DN1235"/>
      <c r="DO1235"/>
    </row>
    <row r="1236" spans="1:119" ht="15" customHeight="1" x14ac:dyDescent="0.25">
      <c r="A1236" s="13"/>
      <c r="B1236" s="1" t="str">
        <f>Table65[[#This Row],[Edificio]]</f>
        <v>TORRE CENTRAL</v>
      </c>
      <c r="C1236" s="1">
        <f>Table65[[#This Row],[PISO]]</f>
        <v>13</v>
      </c>
      <c r="D1236" s="1">
        <f>Table65[[#This Row],[N° Puesto]]</f>
        <v>76</v>
      </c>
      <c r="E1236" s="1" t="str">
        <f>Table65[[#This Row],[Apellido y Nombre]]</f>
        <v>SEGURA, MERCEDES</v>
      </c>
      <c r="F1236" s="1">
        <f>Table65[[#This Row],[Centro Costos]]</f>
        <v>1027</v>
      </c>
      <c r="G1236" s="1" t="str">
        <f>Table65[[#This Row],[Interno]]</f>
        <v>-----</v>
      </c>
      <c r="H1236" s="1" t="str">
        <f>Table65[[#This Row],[Gerencia]]</f>
        <v>DESARROLLO BANCA INTERNET Y MOBILE</v>
      </c>
      <c r="I1236" s="1">
        <f>Table65[[#This Row],[Observacion]]</f>
        <v>0</v>
      </c>
      <c r="J1236" s="16"/>
      <c r="BF1236"/>
      <c r="BG1236"/>
      <c r="BH1236"/>
      <c r="BI1236"/>
      <c r="BJ1236"/>
      <c r="BK1236"/>
      <c r="BL1236"/>
      <c r="BM1236"/>
      <c r="BN1236"/>
      <c r="BO1236"/>
      <c r="BP1236"/>
      <c r="BQ1236"/>
      <c r="BR1236"/>
      <c r="BS1236"/>
      <c r="BT1236"/>
      <c r="BU1236"/>
      <c r="BV1236"/>
      <c r="BW1236"/>
      <c r="BX1236"/>
      <c r="BY1236"/>
      <c r="BZ1236"/>
      <c r="CA1236"/>
      <c r="CB1236"/>
      <c r="CC1236"/>
      <c r="CD1236"/>
      <c r="CE1236"/>
      <c r="CF1236"/>
      <c r="CG1236"/>
      <c r="CH1236"/>
      <c r="CI1236"/>
      <c r="CJ1236"/>
      <c r="CK1236"/>
      <c r="CL1236"/>
      <c r="CM1236"/>
      <c r="CN1236"/>
      <c r="CO1236"/>
      <c r="CP1236"/>
      <c r="CQ1236"/>
      <c r="CR1236"/>
      <c r="CS1236"/>
      <c r="CT1236"/>
      <c r="CU1236"/>
      <c r="CV1236"/>
      <c r="CW1236"/>
      <c r="CX1236"/>
      <c r="CY1236"/>
      <c r="CZ1236"/>
      <c r="DA1236"/>
      <c r="DB1236"/>
      <c r="DC1236"/>
      <c r="DD1236"/>
      <c r="DE1236"/>
      <c r="DF1236"/>
      <c r="DG1236"/>
      <c r="DH1236"/>
      <c r="DI1236"/>
      <c r="DJ1236"/>
      <c r="DK1236"/>
      <c r="DL1236"/>
      <c r="DM1236"/>
      <c r="DN1236"/>
      <c r="DO1236"/>
    </row>
    <row r="1237" spans="1:119" ht="15" customHeight="1" x14ac:dyDescent="0.25">
      <c r="A1237" s="13"/>
      <c r="B1237" s="1" t="str">
        <f>Table65[[#This Row],[Edificio]]</f>
        <v>TORRE CENTRAL</v>
      </c>
      <c r="C1237" s="1">
        <f>Table65[[#This Row],[PISO]]</f>
        <v>13</v>
      </c>
      <c r="D1237" s="1">
        <f>Table65[[#This Row],[N° Puesto]]</f>
        <v>77</v>
      </c>
      <c r="E1237" s="1" t="str">
        <f>Table65[[#This Row],[Apellido y Nombre]]</f>
        <v>FIELDER, MARTINA</v>
      </c>
      <c r="F1237" s="1">
        <f>Table65[[#This Row],[Centro Costos]]</f>
        <v>1025</v>
      </c>
      <c r="G1237" s="1">
        <f>Table65[[#This Row],[Interno]]</f>
        <v>6826</v>
      </c>
      <c r="H1237" s="1" t="str">
        <f>Table65[[#This Row],[Gerencia]]</f>
        <v>PUBLICIDAD</v>
      </c>
      <c r="I1237" s="1">
        <f>Table65[[#This Row],[Observacion]]</f>
        <v>0</v>
      </c>
      <c r="J1237" s="16"/>
      <c r="BF1237"/>
      <c r="BG1237"/>
      <c r="BH1237"/>
      <c r="BI1237"/>
      <c r="BJ1237"/>
      <c r="BK1237"/>
      <c r="BL1237"/>
      <c r="BM1237"/>
      <c r="BN1237"/>
      <c r="BO1237"/>
      <c r="BP1237"/>
      <c r="BQ1237"/>
      <c r="BR1237"/>
      <c r="BS1237"/>
      <c r="BT1237"/>
      <c r="BU1237"/>
      <c r="BV1237"/>
      <c r="BW1237"/>
      <c r="BX1237"/>
      <c r="BY1237"/>
      <c r="BZ1237"/>
      <c r="CA1237"/>
      <c r="CB1237"/>
      <c r="CC1237"/>
      <c r="CD1237"/>
      <c r="CE1237"/>
      <c r="CF1237"/>
      <c r="CG1237"/>
      <c r="CH1237"/>
      <c r="CI1237"/>
      <c r="CJ1237"/>
      <c r="CK1237"/>
      <c r="CL1237"/>
      <c r="CM1237"/>
      <c r="CN1237"/>
      <c r="CO1237"/>
      <c r="CP1237"/>
      <c r="CQ1237"/>
      <c r="CR1237"/>
      <c r="CS1237"/>
      <c r="CT1237"/>
      <c r="CU1237"/>
      <c r="CV1237"/>
      <c r="CW1237"/>
      <c r="CX1237"/>
      <c r="CY1237"/>
      <c r="CZ1237"/>
      <c r="DA1237"/>
      <c r="DB1237"/>
      <c r="DC1237"/>
      <c r="DD1237"/>
      <c r="DE1237"/>
      <c r="DF1237"/>
      <c r="DG1237"/>
      <c r="DH1237"/>
      <c r="DI1237"/>
      <c r="DJ1237"/>
      <c r="DK1237"/>
      <c r="DL1237"/>
      <c r="DM1237"/>
      <c r="DN1237"/>
      <c r="DO1237"/>
    </row>
    <row r="1238" spans="1:119" ht="15" customHeight="1" x14ac:dyDescent="0.25">
      <c r="A1238" s="13"/>
      <c r="B1238" s="1" t="str">
        <f>Table65[[#This Row],[Edificio]]</f>
        <v>TORRE CENTRAL</v>
      </c>
      <c r="C1238" s="1">
        <f>Table65[[#This Row],[PISO]]</f>
        <v>13</v>
      </c>
      <c r="D1238" s="1">
        <f>Table65[[#This Row],[N° Puesto]]</f>
        <v>78</v>
      </c>
      <c r="E1238" s="1" t="str">
        <f>Table65[[#This Row],[Apellido y Nombre]]</f>
        <v>DE CORRAL, CHRISTIAN</v>
      </c>
      <c r="F1238" s="1">
        <f>Table65[[#This Row],[Centro Costos]]</f>
        <v>1025</v>
      </c>
      <c r="G1238" s="1">
        <f>Table65[[#This Row],[Interno]]</f>
        <v>4966</v>
      </c>
      <c r="H1238" s="1" t="str">
        <f>Table65[[#This Row],[Gerencia]]</f>
        <v>PUBLICIDAD</v>
      </c>
      <c r="I1238" s="1">
        <f>Table65[[#This Row],[Observacion]]</f>
        <v>0</v>
      </c>
      <c r="J1238" s="16"/>
      <c r="BF1238"/>
      <c r="BG1238"/>
      <c r="BH1238"/>
      <c r="BI1238"/>
      <c r="BJ1238"/>
      <c r="BK1238"/>
      <c r="BL1238"/>
      <c r="BM1238"/>
      <c r="BN1238"/>
      <c r="BO1238"/>
      <c r="BP1238"/>
      <c r="BQ1238"/>
      <c r="BR1238"/>
      <c r="BS1238"/>
      <c r="BT1238"/>
      <c r="BU1238"/>
      <c r="BV1238"/>
      <c r="BW1238"/>
      <c r="BX1238"/>
      <c r="BY1238"/>
      <c r="BZ1238"/>
      <c r="CA1238"/>
      <c r="CB1238"/>
      <c r="CC1238"/>
      <c r="CD1238"/>
      <c r="CE1238"/>
      <c r="CF1238"/>
      <c r="CG1238"/>
      <c r="CH1238"/>
      <c r="CI1238"/>
      <c r="CJ1238"/>
      <c r="CK1238"/>
      <c r="CL1238"/>
      <c r="CM1238"/>
      <c r="CN1238"/>
      <c r="CO1238"/>
      <c r="CP1238"/>
      <c r="CQ1238"/>
      <c r="CR1238"/>
      <c r="CS1238"/>
      <c r="CT1238"/>
      <c r="CU1238"/>
      <c r="CV1238"/>
      <c r="CW1238"/>
      <c r="CX1238"/>
      <c r="CY1238"/>
      <c r="CZ1238"/>
      <c r="DA1238"/>
      <c r="DB1238"/>
      <c r="DC1238"/>
      <c r="DD1238"/>
      <c r="DE1238"/>
      <c r="DF1238"/>
      <c r="DG1238"/>
      <c r="DH1238"/>
      <c r="DI1238"/>
      <c r="DJ1238"/>
      <c r="DK1238"/>
      <c r="DL1238"/>
      <c r="DM1238"/>
      <c r="DN1238"/>
      <c r="DO1238"/>
    </row>
    <row r="1239" spans="1:119" ht="15" customHeight="1" x14ac:dyDescent="0.25">
      <c r="A1239" s="13"/>
      <c r="B1239" s="1" t="str">
        <f>Table65[[#This Row],[Edificio]]</f>
        <v>TORRE CENTRAL</v>
      </c>
      <c r="C1239" s="1">
        <f>Table65[[#This Row],[PISO]]</f>
        <v>13</v>
      </c>
      <c r="D1239" s="1">
        <f>Table65[[#This Row],[N° Puesto]]</f>
        <v>79</v>
      </c>
      <c r="E1239" s="1" t="str">
        <f>Table65[[#This Row],[Apellido y Nombre]]</f>
        <v>GUADALUPE, FERRER</v>
      </c>
      <c r="F1239" s="1">
        <f>Table65[[#This Row],[Centro Costos]]</f>
        <v>1027</v>
      </c>
      <c r="G1239" s="1">
        <f>Table65[[#This Row],[Interno]]</f>
        <v>5328</v>
      </c>
      <c r="H1239" s="1" t="str">
        <f>Table65[[#This Row],[Gerencia]]</f>
        <v>DESARROLLO BANCA INTERNET Y MOBILE</v>
      </c>
      <c r="I1239" s="1">
        <f>Table65[[#This Row],[Observacion]]</f>
        <v>0</v>
      </c>
      <c r="J1239" s="16"/>
      <c r="BF1239"/>
      <c r="BG1239"/>
      <c r="BH1239"/>
      <c r="BI1239"/>
      <c r="BJ1239"/>
      <c r="BK1239"/>
      <c r="BL1239"/>
      <c r="BM1239"/>
      <c r="BN1239"/>
      <c r="BO1239"/>
      <c r="BP1239"/>
      <c r="BQ1239"/>
      <c r="BR1239"/>
      <c r="BS1239"/>
      <c r="BT1239"/>
      <c r="BU1239"/>
      <c r="BV1239"/>
      <c r="BW1239"/>
      <c r="BX1239"/>
      <c r="BY1239"/>
      <c r="BZ1239"/>
      <c r="CA1239"/>
      <c r="CB1239"/>
      <c r="CC1239"/>
      <c r="CD1239"/>
      <c r="CE1239"/>
      <c r="CF1239"/>
      <c r="CG1239"/>
      <c r="CH1239"/>
      <c r="CI1239"/>
      <c r="CJ1239"/>
      <c r="CK1239"/>
      <c r="CL1239"/>
      <c r="CM1239"/>
      <c r="CN1239"/>
      <c r="CO1239"/>
      <c r="CP1239"/>
      <c r="CQ1239"/>
      <c r="CR1239"/>
      <c r="CS1239"/>
      <c r="CT1239"/>
      <c r="CU1239"/>
      <c r="CV1239"/>
      <c r="CW1239"/>
      <c r="CX1239"/>
      <c r="CY1239"/>
      <c r="CZ1239"/>
      <c r="DA1239"/>
      <c r="DB1239"/>
      <c r="DC1239"/>
      <c r="DD1239"/>
      <c r="DE1239"/>
      <c r="DF1239"/>
      <c r="DG1239"/>
      <c r="DH1239"/>
      <c r="DI1239"/>
      <c r="DJ1239"/>
      <c r="DK1239"/>
      <c r="DL1239"/>
      <c r="DM1239"/>
      <c r="DN1239"/>
      <c r="DO1239"/>
    </row>
    <row r="1240" spans="1:119" ht="15" customHeight="1" x14ac:dyDescent="0.25">
      <c r="A1240" s="13"/>
      <c r="B1240" s="1" t="str">
        <f>Table65[[#This Row],[Edificio]]</f>
        <v>TORRE CENTRAL</v>
      </c>
      <c r="C1240" s="1">
        <f>Table65[[#This Row],[PISO]]</f>
        <v>13</v>
      </c>
      <c r="D1240" s="1">
        <f>Table65[[#This Row],[N° Puesto]]</f>
        <v>80</v>
      </c>
      <c r="E1240" s="1" t="str">
        <f>Table65[[#This Row],[Apellido y Nombre]]</f>
        <v>GIRADO, TOMAS</v>
      </c>
      <c r="F1240" s="1">
        <f>Table65[[#This Row],[Centro Costos]]</f>
        <v>1027</v>
      </c>
      <c r="G1240" s="1">
        <f>Table65[[#This Row],[Interno]]</f>
        <v>2486</v>
      </c>
      <c r="H1240" s="1" t="str">
        <f>Table65[[#This Row],[Gerencia]]</f>
        <v>DESARROLLO BANCA INTERNET Y MOBILE</v>
      </c>
      <c r="I1240" s="1">
        <f>Table65[[#This Row],[Observacion]]</f>
        <v>0</v>
      </c>
      <c r="J1240" s="16"/>
      <c r="BF1240"/>
      <c r="BG1240"/>
      <c r="BH1240"/>
      <c r="BI1240"/>
      <c r="BJ1240"/>
      <c r="BK1240"/>
      <c r="BL1240"/>
      <c r="BM1240"/>
      <c r="BN1240"/>
      <c r="BO1240"/>
      <c r="BP1240"/>
      <c r="BQ1240"/>
      <c r="BR1240"/>
      <c r="BS1240"/>
      <c r="BT1240"/>
      <c r="BU1240"/>
      <c r="BV1240"/>
      <c r="BW1240"/>
      <c r="BX1240"/>
      <c r="BY1240"/>
      <c r="BZ1240"/>
      <c r="CA1240"/>
      <c r="CB1240"/>
      <c r="CC1240"/>
      <c r="CD1240"/>
      <c r="CE1240"/>
      <c r="CF1240"/>
      <c r="CG1240"/>
      <c r="CH1240"/>
      <c r="CI1240"/>
      <c r="CJ1240"/>
      <c r="CK1240"/>
      <c r="CL1240"/>
      <c r="CM1240"/>
      <c r="CN1240"/>
      <c r="CO1240"/>
      <c r="CP1240"/>
      <c r="CQ1240"/>
      <c r="CR1240"/>
      <c r="CS1240"/>
      <c r="CT1240"/>
      <c r="CU1240"/>
      <c r="CV1240"/>
      <c r="CW1240"/>
      <c r="CX1240"/>
      <c r="CY1240"/>
      <c r="CZ1240"/>
      <c r="DA1240"/>
      <c r="DB1240"/>
      <c r="DC1240"/>
      <c r="DD1240"/>
      <c r="DE1240"/>
      <c r="DF1240"/>
      <c r="DG1240"/>
      <c r="DH1240"/>
      <c r="DI1240"/>
      <c r="DJ1240"/>
      <c r="DK1240"/>
      <c r="DL1240"/>
      <c r="DM1240"/>
      <c r="DN1240"/>
      <c r="DO1240"/>
    </row>
    <row r="1241" spans="1:119" ht="15" customHeight="1" x14ac:dyDescent="0.25">
      <c r="A1241" s="13"/>
      <c r="B1241" s="1" t="str">
        <f>Table65[[#This Row],[Edificio]]</f>
        <v>TORRE CENTRAL</v>
      </c>
      <c r="C1241" s="1">
        <f>Table65[[#This Row],[PISO]]</f>
        <v>13</v>
      </c>
      <c r="D1241" s="1">
        <f>Table65[[#This Row],[N° Puesto]]</f>
        <v>81</v>
      </c>
      <c r="E1241" s="1" t="str">
        <f>Table65[[#This Row],[Apellido y Nombre]]</f>
        <v>MUSSO, MARCELA</v>
      </c>
      <c r="F1241" s="1">
        <f>Table65[[#This Row],[Centro Costos]]</f>
        <v>1027</v>
      </c>
      <c r="G1241" s="1">
        <f>Table65[[#This Row],[Interno]]</f>
        <v>2121</v>
      </c>
      <c r="H1241" s="1" t="str">
        <f>Table65[[#This Row],[Gerencia]]</f>
        <v>DESARROLLO BANCA INTERNET Y MOBILE</v>
      </c>
      <c r="I1241" s="1">
        <f>Table65[[#This Row],[Observacion]]</f>
        <v>0</v>
      </c>
      <c r="J1241" s="16"/>
      <c r="BF1241"/>
      <c r="BG1241"/>
      <c r="BH1241"/>
      <c r="BI1241"/>
      <c r="BJ1241"/>
      <c r="BK1241"/>
      <c r="BL1241"/>
      <c r="BM1241"/>
      <c r="BN1241"/>
      <c r="BO1241"/>
      <c r="BP1241"/>
      <c r="BQ1241"/>
      <c r="BR1241"/>
      <c r="BS1241"/>
      <c r="BT1241"/>
      <c r="BU1241"/>
      <c r="BV1241"/>
      <c r="BW1241"/>
      <c r="BX1241"/>
      <c r="BY1241"/>
      <c r="BZ1241"/>
      <c r="CA1241"/>
      <c r="CB1241"/>
      <c r="CC1241"/>
      <c r="CD1241"/>
      <c r="CE1241"/>
      <c r="CF1241"/>
      <c r="CG1241"/>
      <c r="CH1241"/>
      <c r="CI1241"/>
      <c r="CJ1241"/>
      <c r="CK1241"/>
      <c r="CL1241"/>
      <c r="CM1241"/>
      <c r="CN1241"/>
      <c r="CO1241"/>
      <c r="CP1241"/>
      <c r="CQ1241"/>
      <c r="CR1241"/>
      <c r="CS1241"/>
      <c r="CT1241"/>
      <c r="CU1241"/>
      <c r="CV1241"/>
      <c r="CW1241"/>
      <c r="CX1241"/>
      <c r="CY1241"/>
      <c r="CZ1241"/>
      <c r="DA1241"/>
      <c r="DB1241"/>
      <c r="DC1241"/>
      <c r="DD1241"/>
      <c r="DE1241"/>
      <c r="DF1241"/>
      <c r="DG1241"/>
      <c r="DH1241"/>
      <c r="DI1241"/>
      <c r="DJ1241"/>
      <c r="DK1241"/>
      <c r="DL1241"/>
      <c r="DM1241"/>
      <c r="DN1241"/>
      <c r="DO1241"/>
    </row>
    <row r="1242" spans="1:119" ht="15" customHeight="1" x14ac:dyDescent="0.25">
      <c r="A1242" s="13"/>
      <c r="B1242" s="1" t="str">
        <f>Table65[[#This Row],[Edificio]]</f>
        <v>TORRE CENTRAL</v>
      </c>
      <c r="C1242" s="1">
        <f>Table65[[#This Row],[PISO]]</f>
        <v>13</v>
      </c>
      <c r="D1242" s="1">
        <f>Table65[[#This Row],[N° Puesto]]</f>
        <v>82</v>
      </c>
      <c r="E1242" s="1" t="str">
        <f>Table65[[#This Row],[Apellido y Nombre]]</f>
        <v>MILANO, MARCELO</v>
      </c>
      <c r="F1242" s="1">
        <f>Table65[[#This Row],[Centro Costos]]</f>
        <v>1695</v>
      </c>
      <c r="G1242" s="1">
        <f>Table65[[#This Row],[Interno]]</f>
        <v>2096</v>
      </c>
      <c r="H1242" s="1" t="str">
        <f>Table65[[#This Row],[Gerencia]]</f>
        <v>GERENCIA DE CANALES INDIRECTOS</v>
      </c>
      <c r="I1242" s="1">
        <f>Table65[[#This Row],[Observacion]]</f>
        <v>0</v>
      </c>
      <c r="J1242" s="16"/>
      <c r="BF1242"/>
      <c r="BG1242"/>
      <c r="BH1242"/>
      <c r="BI1242"/>
      <c r="BJ1242"/>
      <c r="BK1242"/>
      <c r="BL1242"/>
      <c r="BM1242"/>
      <c r="BN1242"/>
      <c r="BO1242"/>
      <c r="BP1242"/>
      <c r="BQ1242"/>
      <c r="BR1242"/>
      <c r="BS1242"/>
      <c r="BT1242"/>
      <c r="BU1242"/>
      <c r="BV1242"/>
      <c r="BW1242"/>
      <c r="BX1242"/>
      <c r="BY1242"/>
      <c r="BZ1242"/>
      <c r="CA1242"/>
      <c r="CB1242"/>
      <c r="CC1242"/>
      <c r="CD1242"/>
      <c r="CE1242"/>
      <c r="CF1242"/>
      <c r="CG1242"/>
      <c r="CH1242"/>
      <c r="CI1242"/>
      <c r="CJ1242"/>
      <c r="CK1242"/>
      <c r="CL1242"/>
      <c r="CM1242"/>
      <c r="CN1242"/>
      <c r="CO1242"/>
      <c r="CP1242"/>
      <c r="CQ1242"/>
      <c r="CR1242"/>
      <c r="CS1242"/>
      <c r="CT1242"/>
      <c r="CU1242"/>
      <c r="CV1242"/>
      <c r="CW1242"/>
      <c r="CX1242"/>
      <c r="CY1242"/>
      <c r="CZ1242"/>
      <c r="DA1242"/>
      <c r="DB1242"/>
      <c r="DC1242"/>
      <c r="DD1242"/>
      <c r="DE1242"/>
      <c r="DF1242"/>
      <c r="DG1242"/>
      <c r="DH1242"/>
      <c r="DI1242"/>
      <c r="DJ1242"/>
      <c r="DK1242"/>
      <c r="DL1242"/>
      <c r="DM1242"/>
      <c r="DN1242"/>
      <c r="DO1242"/>
    </row>
    <row r="1243" spans="1:119" s="70" customFormat="1" ht="8.25" customHeight="1" x14ac:dyDescent="0.25">
      <c r="A1243" s="13"/>
      <c r="B1243" s="18"/>
      <c r="C1243" s="18"/>
      <c r="D1243" s="18"/>
      <c r="E1243" s="18"/>
      <c r="F1243" s="43"/>
      <c r="G1243" s="18"/>
      <c r="H1243" s="18"/>
      <c r="I1243" s="18"/>
      <c r="J1243" s="16"/>
    </row>
    <row r="1244" spans="1:119" ht="15" customHeight="1" x14ac:dyDescent="0.25">
      <c r="A1244" s="13"/>
      <c r="B1244" s="1" t="str">
        <f>Table65[[#This Row],[Edificio]]</f>
        <v>TORRE CENTRAL</v>
      </c>
      <c r="C1244" s="1">
        <f>Table65[[#This Row],[PISO]]</f>
        <v>14</v>
      </c>
      <c r="D1244" s="1">
        <f>Table65[[#This Row],[N° Puesto]]</f>
        <v>1</v>
      </c>
      <c r="E1244" s="1" t="str">
        <f>Table65[[#This Row],[Apellido y Nombre]]</f>
        <v>JUAN, BALASINI</v>
      </c>
      <c r="F1244" s="1">
        <f>Table65[[#This Row],[Centro Costos]]</f>
        <v>1262</v>
      </c>
      <c r="G1244" s="1">
        <f>Table65[[#This Row],[Interno]]</f>
        <v>2091</v>
      </c>
      <c r="H1244" s="1" t="str">
        <f>Table65[[#This Row],[Gerencia]]</f>
        <v>ADMINISTRACIÓN DE RRHH</v>
      </c>
      <c r="I1244" s="1">
        <f>Table65[[#This Row],[Observacion]]</f>
        <v>0</v>
      </c>
      <c r="J1244" s="16"/>
      <c r="BF1244"/>
      <c r="BG1244"/>
      <c r="BH1244"/>
      <c r="BI1244"/>
      <c r="BJ1244"/>
      <c r="BK1244"/>
      <c r="BL1244"/>
      <c r="BM1244"/>
      <c r="BN1244"/>
      <c r="BO1244"/>
      <c r="BP1244"/>
      <c r="BQ1244"/>
      <c r="BR1244"/>
      <c r="BS1244"/>
      <c r="BT1244"/>
      <c r="BU1244"/>
      <c r="BV1244"/>
      <c r="BW1244"/>
      <c r="BX1244"/>
      <c r="BY1244"/>
      <c r="BZ1244"/>
      <c r="CA1244"/>
      <c r="CB1244"/>
      <c r="CC1244"/>
      <c r="CD1244"/>
      <c r="CE1244"/>
      <c r="CF1244"/>
      <c r="CG1244"/>
      <c r="CH1244"/>
      <c r="CI1244"/>
      <c r="CJ1244"/>
      <c r="CK1244"/>
      <c r="CL1244"/>
      <c r="CM1244"/>
      <c r="CN1244"/>
      <c r="CO1244"/>
      <c r="CP1244"/>
      <c r="CQ1244"/>
      <c r="CR1244"/>
      <c r="CS1244"/>
      <c r="CT1244"/>
      <c r="CU1244"/>
      <c r="CV1244"/>
      <c r="CW1244"/>
      <c r="CX1244"/>
      <c r="CY1244"/>
      <c r="CZ1244"/>
      <c r="DA1244"/>
      <c r="DB1244"/>
      <c r="DC1244"/>
      <c r="DD1244"/>
      <c r="DE1244"/>
      <c r="DF1244"/>
      <c r="DG1244"/>
      <c r="DH1244"/>
      <c r="DI1244"/>
      <c r="DJ1244"/>
      <c r="DK1244"/>
      <c r="DL1244"/>
      <c r="DM1244"/>
      <c r="DN1244"/>
      <c r="DO1244"/>
    </row>
    <row r="1245" spans="1:119" ht="15" customHeight="1" x14ac:dyDescent="0.25">
      <c r="A1245" s="13"/>
      <c r="B1245" s="1" t="str">
        <f>Table65[[#This Row],[Edificio]]</f>
        <v>TORRE CENTRAL</v>
      </c>
      <c r="C1245" s="1">
        <f>Table65[[#This Row],[PISO]]</f>
        <v>14</v>
      </c>
      <c r="D1245" s="1">
        <f>Table65[[#This Row],[N° Puesto]]</f>
        <v>2</v>
      </c>
      <c r="E1245" s="1" t="str">
        <f>Table65[[#This Row],[Apellido y Nombre]]</f>
        <v>LANGONI, PABLO</v>
      </c>
      <c r="F1245" s="1">
        <f>Table65[[#This Row],[Centro Costos]]</f>
        <v>1262</v>
      </c>
      <c r="G1245" s="1">
        <f>Table65[[#This Row],[Interno]]</f>
        <v>2091</v>
      </c>
      <c r="H1245" s="1" t="str">
        <f>Table65[[#This Row],[Gerencia]]</f>
        <v>ADMINISTRACIÓN DE RRHH</v>
      </c>
      <c r="I1245" s="1">
        <f>Table65[[#This Row],[Observacion]]</f>
        <v>0</v>
      </c>
      <c r="J1245" s="16"/>
      <c r="BF1245"/>
      <c r="BG1245"/>
      <c r="BH1245"/>
      <c r="BI1245"/>
      <c r="BJ1245"/>
      <c r="BK1245"/>
      <c r="BL1245"/>
      <c r="BM1245"/>
      <c r="BN1245"/>
      <c r="BO1245"/>
      <c r="BP1245"/>
      <c r="BQ1245"/>
      <c r="BR1245"/>
      <c r="BS1245"/>
      <c r="BT1245"/>
      <c r="BU1245"/>
      <c r="BV1245"/>
      <c r="BW1245"/>
      <c r="BX1245"/>
      <c r="BY1245"/>
      <c r="BZ1245"/>
      <c r="CA1245"/>
      <c r="CB1245"/>
      <c r="CC1245"/>
      <c r="CD1245"/>
      <c r="CE1245"/>
      <c r="CF1245"/>
      <c r="CG1245"/>
      <c r="CH1245"/>
      <c r="CI1245"/>
      <c r="CJ1245"/>
      <c r="CK1245"/>
      <c r="CL1245"/>
      <c r="CM1245"/>
      <c r="CN1245"/>
      <c r="CO1245"/>
      <c r="CP1245"/>
      <c r="CQ1245"/>
      <c r="CR1245"/>
      <c r="CS1245"/>
      <c r="CT1245"/>
      <c r="CU1245"/>
      <c r="CV1245"/>
      <c r="CW1245"/>
      <c r="CX1245"/>
      <c r="CY1245"/>
      <c r="CZ1245"/>
      <c r="DA1245"/>
      <c r="DB1245"/>
      <c r="DC1245"/>
      <c r="DD1245"/>
      <c r="DE1245"/>
      <c r="DF1245"/>
      <c r="DG1245"/>
      <c r="DH1245"/>
      <c r="DI1245"/>
      <c r="DJ1245"/>
      <c r="DK1245"/>
      <c r="DL1245"/>
      <c r="DM1245"/>
      <c r="DN1245"/>
      <c r="DO1245"/>
    </row>
    <row r="1246" spans="1:119" ht="15" customHeight="1" x14ac:dyDescent="0.25">
      <c r="A1246" s="13"/>
      <c r="B1246" s="1" t="str">
        <f>Table65[[#This Row],[Edificio]]</f>
        <v>TORRE CENTRAL</v>
      </c>
      <c r="C1246" s="1">
        <f>Table65[[#This Row],[PISO]]</f>
        <v>14</v>
      </c>
      <c r="D1246" s="1">
        <f>Table65[[#This Row],[N° Puesto]]</f>
        <v>3</v>
      </c>
      <c r="E1246" s="1" t="str">
        <f>Table65[[#This Row],[Apellido y Nombre]]</f>
        <v>CANCIO, ALFREDO</v>
      </c>
      <c r="F1246" s="1">
        <f>Table65[[#This Row],[Centro Costos]]</f>
        <v>1262</v>
      </c>
      <c r="G1246" s="1">
        <f>Table65[[#This Row],[Interno]]</f>
        <v>2091</v>
      </c>
      <c r="H1246" s="1" t="str">
        <f>Table65[[#This Row],[Gerencia]]</f>
        <v>ADMINISTRACIÓN DE RRHH</v>
      </c>
      <c r="I1246" s="1">
        <f>Table65[[#This Row],[Observacion]]</f>
        <v>0</v>
      </c>
      <c r="J1246" s="16"/>
      <c r="BF1246"/>
      <c r="BG1246"/>
      <c r="BH1246"/>
      <c r="BI1246"/>
      <c r="BJ1246"/>
      <c r="BK1246"/>
      <c r="BL1246"/>
      <c r="BM1246"/>
      <c r="BN1246"/>
      <c r="BO1246"/>
      <c r="BP1246"/>
      <c r="BQ1246"/>
      <c r="BR1246"/>
      <c r="BS1246"/>
      <c r="BT1246"/>
      <c r="BU1246"/>
      <c r="BV1246"/>
      <c r="BW1246"/>
      <c r="BX1246"/>
      <c r="BY1246"/>
      <c r="BZ1246"/>
      <c r="CA1246"/>
      <c r="CB1246"/>
      <c r="CC1246"/>
      <c r="CD1246"/>
      <c r="CE1246"/>
      <c r="CF1246"/>
      <c r="CG1246"/>
      <c r="CH1246"/>
      <c r="CI1246"/>
      <c r="CJ1246"/>
      <c r="CK1246"/>
      <c r="CL1246"/>
      <c r="CM1246"/>
      <c r="CN1246"/>
      <c r="CO1246"/>
      <c r="CP1246"/>
      <c r="CQ1246"/>
      <c r="CR1246"/>
      <c r="CS1246"/>
      <c r="CT1246"/>
      <c r="CU1246"/>
      <c r="CV1246"/>
      <c r="CW1246"/>
      <c r="CX1246"/>
      <c r="CY1246"/>
      <c r="CZ1246"/>
      <c r="DA1246"/>
      <c r="DB1246"/>
      <c r="DC1246"/>
      <c r="DD1246"/>
      <c r="DE1246"/>
      <c r="DF1246"/>
      <c r="DG1246"/>
      <c r="DH1246"/>
      <c r="DI1246"/>
      <c r="DJ1246"/>
      <c r="DK1246"/>
      <c r="DL1246"/>
      <c r="DM1246"/>
      <c r="DN1246"/>
      <c r="DO1246"/>
    </row>
    <row r="1247" spans="1:119" ht="15" customHeight="1" x14ac:dyDescent="0.25">
      <c r="A1247" s="13"/>
      <c r="B1247" s="1" t="str">
        <f>Table65[[#This Row],[Edificio]]</f>
        <v>TORRE CENTRAL</v>
      </c>
      <c r="C1247" s="1">
        <f>Table65[[#This Row],[PISO]]</f>
        <v>14</v>
      </c>
      <c r="D1247" s="1">
        <f>Table65[[#This Row],[N° Puesto]]</f>
        <v>4</v>
      </c>
      <c r="E1247" s="1" t="str">
        <f>Table65[[#This Row],[Apellido y Nombre]]</f>
        <v xml:space="preserve">SITNYK, MARTIN </v>
      </c>
      <c r="F1247" s="1">
        <f>Table65[[#This Row],[Centro Costos]]</f>
        <v>1262</v>
      </c>
      <c r="G1247" s="1">
        <f>Table65[[#This Row],[Interno]]</f>
        <v>2180</v>
      </c>
      <c r="H1247" s="1" t="str">
        <f>Table65[[#This Row],[Gerencia]]</f>
        <v>ADMINISTRACIÓN DE RRHH</v>
      </c>
      <c r="I1247" s="1">
        <f>Table65[[#This Row],[Observacion]]</f>
        <v>0</v>
      </c>
      <c r="J1247" s="16"/>
      <c r="BF1247"/>
      <c r="BG1247"/>
      <c r="BH1247"/>
      <c r="BI1247"/>
      <c r="BJ1247"/>
      <c r="BK1247"/>
      <c r="BL1247"/>
      <c r="BM1247"/>
      <c r="BN1247"/>
      <c r="BO1247"/>
      <c r="BP1247"/>
      <c r="BQ1247"/>
      <c r="BR1247"/>
      <c r="BS1247"/>
      <c r="BT1247"/>
      <c r="BU1247"/>
      <c r="BV1247"/>
      <c r="BW1247"/>
      <c r="BX1247"/>
      <c r="BY1247"/>
      <c r="BZ1247"/>
      <c r="CA1247"/>
      <c r="CB1247"/>
      <c r="CC1247"/>
      <c r="CD1247"/>
      <c r="CE1247"/>
      <c r="CF1247"/>
      <c r="CG1247"/>
      <c r="CH1247"/>
      <c r="CI1247"/>
      <c r="CJ1247"/>
      <c r="CK1247"/>
      <c r="CL1247"/>
      <c r="CM1247"/>
      <c r="CN1247"/>
      <c r="CO1247"/>
      <c r="CP1247"/>
      <c r="CQ1247"/>
      <c r="CR1247"/>
      <c r="CS1247"/>
      <c r="CT1247"/>
      <c r="CU1247"/>
      <c r="CV1247"/>
      <c r="CW1247"/>
      <c r="CX1247"/>
      <c r="CY1247"/>
      <c r="CZ1247"/>
      <c r="DA1247"/>
      <c r="DB1247"/>
      <c r="DC1247"/>
      <c r="DD1247"/>
      <c r="DE1247"/>
      <c r="DF1247"/>
      <c r="DG1247"/>
      <c r="DH1247"/>
      <c r="DI1247"/>
      <c r="DJ1247"/>
      <c r="DK1247"/>
      <c r="DL1247"/>
      <c r="DM1247"/>
      <c r="DN1247"/>
      <c r="DO1247"/>
    </row>
    <row r="1248" spans="1:119" ht="15" customHeight="1" x14ac:dyDescent="0.25">
      <c r="A1248" s="13"/>
      <c r="B1248" s="1" t="str">
        <f>Table65[[#This Row],[Edificio]]</f>
        <v>TORRE CENTRAL</v>
      </c>
      <c r="C1248" s="1">
        <f>Table65[[#This Row],[PISO]]</f>
        <v>14</v>
      </c>
      <c r="D1248" s="1">
        <f>Table65[[#This Row],[N° Puesto]]</f>
        <v>5</v>
      </c>
      <c r="E1248" s="1" t="str">
        <f>Table65[[#This Row],[Apellido y Nombre]]</f>
        <v>FUNES, LURDES</v>
      </c>
      <c r="F1248" s="1">
        <f>Table65[[#This Row],[Centro Costos]]</f>
        <v>1262</v>
      </c>
      <c r="G1248" s="1">
        <f>Table65[[#This Row],[Interno]]</f>
        <v>4212</v>
      </c>
      <c r="H1248" s="1" t="str">
        <f>Table65[[#This Row],[Gerencia]]</f>
        <v>ADMINISTRACIÓN DE RRHH</v>
      </c>
      <c r="I1248" s="1">
        <f>Table65[[#This Row],[Observacion]]</f>
        <v>0</v>
      </c>
      <c r="J1248" s="16"/>
      <c r="BF1248"/>
      <c r="BG1248"/>
      <c r="BH1248"/>
      <c r="BI1248"/>
      <c r="BJ1248"/>
      <c r="BK1248"/>
      <c r="BL1248"/>
      <c r="BM1248"/>
      <c r="BN1248"/>
      <c r="BO1248"/>
      <c r="BP1248"/>
      <c r="BQ1248"/>
      <c r="BR1248"/>
      <c r="BS1248"/>
      <c r="BT1248"/>
      <c r="BU1248"/>
      <c r="BV1248"/>
      <c r="BW1248"/>
      <c r="BX1248"/>
      <c r="BY1248"/>
      <c r="BZ1248"/>
      <c r="CA1248"/>
      <c r="CB1248"/>
      <c r="CC1248"/>
      <c r="CD1248"/>
      <c r="CE1248"/>
      <c r="CF1248"/>
      <c r="CG1248"/>
      <c r="CH1248"/>
      <c r="CI1248"/>
      <c r="CJ1248"/>
      <c r="CK1248"/>
      <c r="CL1248"/>
      <c r="CM1248"/>
      <c r="CN1248"/>
      <c r="CO1248"/>
      <c r="CP1248"/>
      <c r="CQ1248"/>
      <c r="CR1248"/>
      <c r="CS1248"/>
      <c r="CT1248"/>
      <c r="CU1248"/>
      <c r="CV1248"/>
      <c r="CW1248"/>
      <c r="CX1248"/>
      <c r="CY1248"/>
      <c r="CZ1248"/>
      <c r="DA1248"/>
      <c r="DB1248"/>
      <c r="DC1248"/>
      <c r="DD1248"/>
      <c r="DE1248"/>
      <c r="DF1248"/>
      <c r="DG1248"/>
      <c r="DH1248"/>
      <c r="DI1248"/>
      <c r="DJ1248"/>
      <c r="DK1248"/>
      <c r="DL1248"/>
      <c r="DM1248"/>
      <c r="DN1248"/>
      <c r="DO1248"/>
    </row>
    <row r="1249" spans="1:119" ht="15" customHeight="1" x14ac:dyDescent="0.25">
      <c r="A1249" s="13"/>
      <c r="B1249" s="1" t="str">
        <f>Table65[[#This Row],[Edificio]]</f>
        <v>TORRE CENTRAL</v>
      </c>
      <c r="C1249" s="1">
        <f>Table65[[#This Row],[PISO]]</f>
        <v>14</v>
      </c>
      <c r="D1249" s="1">
        <f>Table65[[#This Row],[N° Puesto]]</f>
        <v>6</v>
      </c>
      <c r="E1249" s="1" t="str">
        <f>Table65[[#This Row],[Apellido y Nombre]]</f>
        <v>FALKENSTEIN, FEDERICO</v>
      </c>
      <c r="F1249" s="1">
        <f>Table65[[#This Row],[Centro Costos]]</f>
        <v>1262</v>
      </c>
      <c r="G1249" s="1">
        <f>Table65[[#This Row],[Interno]]</f>
        <v>2180</v>
      </c>
      <c r="H1249" s="1" t="str">
        <f>Table65[[#This Row],[Gerencia]]</f>
        <v>ADMINISTRACIÓN DE RRHH</v>
      </c>
      <c r="I1249" s="1">
        <f>Table65[[#This Row],[Observacion]]</f>
        <v>0</v>
      </c>
      <c r="J1249" s="16"/>
      <c r="BF1249"/>
      <c r="BG1249"/>
      <c r="BH1249"/>
      <c r="BI1249"/>
      <c r="BJ1249"/>
      <c r="BK1249"/>
      <c r="BL1249"/>
      <c r="BM1249"/>
      <c r="BN1249"/>
      <c r="BO1249"/>
      <c r="BP1249"/>
      <c r="BQ1249"/>
      <c r="BR1249"/>
      <c r="BS1249"/>
      <c r="BT1249"/>
      <c r="BU1249"/>
      <c r="BV1249"/>
      <c r="BW1249"/>
      <c r="BX1249"/>
      <c r="BY1249"/>
      <c r="BZ1249"/>
      <c r="CA1249"/>
      <c r="CB1249"/>
      <c r="CC1249"/>
      <c r="CD1249"/>
      <c r="CE1249"/>
      <c r="CF1249"/>
      <c r="CG1249"/>
      <c r="CH1249"/>
      <c r="CI1249"/>
      <c r="CJ1249"/>
      <c r="CK1249"/>
      <c r="CL1249"/>
      <c r="CM1249"/>
      <c r="CN1249"/>
      <c r="CO1249"/>
      <c r="CP1249"/>
      <c r="CQ1249"/>
      <c r="CR1249"/>
      <c r="CS1249"/>
      <c r="CT1249"/>
      <c r="CU1249"/>
      <c r="CV1249"/>
      <c r="CW1249"/>
      <c r="CX1249"/>
      <c r="CY1249"/>
      <c r="CZ1249"/>
      <c r="DA1249"/>
      <c r="DB1249"/>
      <c r="DC1249"/>
      <c r="DD1249"/>
      <c r="DE1249"/>
      <c r="DF1249"/>
      <c r="DG1249"/>
      <c r="DH1249"/>
      <c r="DI1249"/>
      <c r="DJ1249"/>
      <c r="DK1249"/>
      <c r="DL1249"/>
      <c r="DM1249"/>
      <c r="DN1249"/>
      <c r="DO1249"/>
    </row>
    <row r="1250" spans="1:119" ht="15" customHeight="1" x14ac:dyDescent="0.25">
      <c r="A1250" s="13"/>
      <c r="B1250" s="1" t="str">
        <f>Table65[[#This Row],[Edificio]]</f>
        <v>TORRE CENTRAL</v>
      </c>
      <c r="C1250" s="1">
        <f>Table65[[#This Row],[PISO]]</f>
        <v>14</v>
      </c>
      <c r="D1250" s="1">
        <f>Table65[[#This Row],[N° Puesto]]</f>
        <v>7</v>
      </c>
      <c r="E1250" s="1" t="str">
        <f>Table65[[#This Row],[Apellido y Nombre]]</f>
        <v>PINAT, GASTON</v>
      </c>
      <c r="F1250" s="1">
        <f>Table65[[#This Row],[Centro Costos]]</f>
        <v>1262</v>
      </c>
      <c r="G1250" s="1">
        <f>Table65[[#This Row],[Interno]]</f>
        <v>2180</v>
      </c>
      <c r="H1250" s="1" t="str">
        <f>Table65[[#This Row],[Gerencia]]</f>
        <v>ADMINISTRACIÓN DE RRHH</v>
      </c>
      <c r="I1250" s="1">
        <f>Table65[[#This Row],[Observacion]]</f>
        <v>0</v>
      </c>
      <c r="J1250" s="16"/>
      <c r="BF1250"/>
      <c r="BG1250"/>
      <c r="BH1250"/>
      <c r="BI1250"/>
      <c r="BJ1250"/>
      <c r="BK1250"/>
      <c r="BL1250"/>
      <c r="BM1250"/>
      <c r="BN1250"/>
      <c r="BO1250"/>
      <c r="BP1250"/>
      <c r="BQ1250"/>
      <c r="BR1250"/>
      <c r="BS1250"/>
      <c r="BT1250"/>
      <c r="BU1250"/>
      <c r="BV1250"/>
      <c r="BW1250"/>
      <c r="BX1250"/>
      <c r="BY1250"/>
      <c r="BZ1250"/>
      <c r="CA1250"/>
      <c r="CB1250"/>
      <c r="CC1250"/>
      <c r="CD1250"/>
      <c r="CE1250"/>
      <c r="CF1250"/>
      <c r="CG1250"/>
      <c r="CH1250"/>
      <c r="CI1250"/>
      <c r="CJ1250"/>
      <c r="CK1250"/>
      <c r="CL1250"/>
      <c r="CM1250"/>
      <c r="CN1250"/>
      <c r="CO1250"/>
      <c r="CP1250"/>
      <c r="CQ1250"/>
      <c r="CR1250"/>
      <c r="CS1250"/>
      <c r="CT1250"/>
      <c r="CU1250"/>
      <c r="CV1250"/>
      <c r="CW1250"/>
      <c r="CX1250"/>
      <c r="CY1250"/>
      <c r="CZ1250"/>
      <c r="DA1250"/>
      <c r="DB1250"/>
      <c r="DC1250"/>
      <c r="DD1250"/>
      <c r="DE1250"/>
      <c r="DF1250"/>
      <c r="DG1250"/>
      <c r="DH1250"/>
      <c r="DI1250"/>
      <c r="DJ1250"/>
      <c r="DK1250"/>
      <c r="DL1250"/>
      <c r="DM1250"/>
      <c r="DN1250"/>
      <c r="DO1250"/>
    </row>
    <row r="1251" spans="1:119" ht="15" customHeight="1" x14ac:dyDescent="0.25">
      <c r="A1251" s="13"/>
      <c r="B1251" s="1" t="str">
        <f>Table65[[#This Row],[Edificio]]</f>
        <v>TORRE CENTRAL</v>
      </c>
      <c r="C1251" s="1">
        <f>Table65[[#This Row],[PISO]]</f>
        <v>14</v>
      </c>
      <c r="D1251" s="1">
        <f>Table65[[#This Row],[N° Puesto]]</f>
        <v>8</v>
      </c>
      <c r="E1251" s="1" t="str">
        <f>Table65[[#This Row],[Apellido y Nombre]]</f>
        <v>GONZALEZ, GABRIEL</v>
      </c>
      <c r="F1251" s="1">
        <f>Table65[[#This Row],[Centro Costos]]</f>
        <v>1262</v>
      </c>
      <c r="G1251" s="1">
        <f>Table65[[#This Row],[Interno]]</f>
        <v>2091</v>
      </c>
      <c r="H1251" s="1" t="str">
        <f>Table65[[#This Row],[Gerencia]]</f>
        <v>ADMINISTRACIÓN DE RRHH</v>
      </c>
      <c r="I1251" s="1">
        <f>Table65[[#This Row],[Observacion]]</f>
        <v>0</v>
      </c>
      <c r="J1251" s="16"/>
      <c r="BF1251"/>
      <c r="BG1251"/>
      <c r="BH1251"/>
      <c r="BI1251"/>
      <c r="BJ1251"/>
      <c r="BK1251"/>
      <c r="BL1251"/>
      <c r="BM1251"/>
      <c r="BN1251"/>
      <c r="BO1251"/>
      <c r="BP1251"/>
      <c r="BQ1251"/>
      <c r="BR1251"/>
      <c r="BS1251"/>
      <c r="BT1251"/>
      <c r="BU1251"/>
      <c r="BV1251"/>
      <c r="BW1251"/>
      <c r="BX1251"/>
      <c r="BY1251"/>
      <c r="BZ1251"/>
      <c r="CA1251"/>
      <c r="CB1251"/>
      <c r="CC1251"/>
      <c r="CD1251"/>
      <c r="CE1251"/>
      <c r="CF1251"/>
      <c r="CG1251"/>
      <c r="CH1251"/>
      <c r="CI1251"/>
      <c r="CJ1251"/>
      <c r="CK1251"/>
      <c r="CL1251"/>
      <c r="CM1251"/>
      <c r="CN1251"/>
      <c r="CO1251"/>
      <c r="CP1251"/>
      <c r="CQ1251"/>
      <c r="CR1251"/>
      <c r="CS1251"/>
      <c r="CT1251"/>
      <c r="CU1251"/>
      <c r="CV1251"/>
      <c r="CW1251"/>
      <c r="CX1251"/>
      <c r="CY1251"/>
      <c r="CZ1251"/>
      <c r="DA1251"/>
      <c r="DB1251"/>
      <c r="DC1251"/>
      <c r="DD1251"/>
      <c r="DE1251"/>
      <c r="DF1251"/>
      <c r="DG1251"/>
      <c r="DH1251"/>
      <c r="DI1251"/>
      <c r="DJ1251"/>
      <c r="DK1251"/>
      <c r="DL1251"/>
      <c r="DM1251"/>
      <c r="DN1251"/>
      <c r="DO1251"/>
    </row>
    <row r="1252" spans="1:119" ht="15" customHeight="1" x14ac:dyDescent="0.25">
      <c r="A1252" s="13"/>
      <c r="B1252" s="1" t="str">
        <f>Table65[[#This Row],[Edificio]]</f>
        <v>TORRE CENTRAL</v>
      </c>
      <c r="C1252" s="1">
        <f>Table65[[#This Row],[PISO]]</f>
        <v>14</v>
      </c>
      <c r="D1252" s="1">
        <f>Table65[[#This Row],[N° Puesto]]</f>
        <v>9</v>
      </c>
      <c r="E1252" s="1" t="str">
        <f>Table65[[#This Row],[Apellido y Nombre]]</f>
        <v>SANCHEZ, LUIS</v>
      </c>
      <c r="F1252" s="1">
        <f>Table65[[#This Row],[Centro Costos]]</f>
        <v>1349</v>
      </c>
      <c r="G1252" s="1">
        <f>Table65[[#This Row],[Interno]]</f>
        <v>2309</v>
      </c>
      <c r="H1252" s="1" t="str">
        <f>Table65[[#This Row],[Gerencia]]</f>
        <v>PROCESOS INTERNOS E INFORMACIÓN CORPORATIVA</v>
      </c>
      <c r="I1252" s="1">
        <f>Table65[[#This Row],[Observacion]]</f>
        <v>0</v>
      </c>
      <c r="J1252" s="16"/>
      <c r="BF1252"/>
      <c r="BG1252"/>
      <c r="BH1252"/>
      <c r="BI1252"/>
      <c r="BJ1252"/>
      <c r="BK1252"/>
      <c r="BL1252"/>
      <c r="BM1252"/>
      <c r="BN1252"/>
      <c r="BO1252"/>
      <c r="BP1252"/>
      <c r="BQ1252"/>
      <c r="BR1252"/>
      <c r="BS1252"/>
      <c r="BT1252"/>
      <c r="BU1252"/>
      <c r="BV1252"/>
      <c r="BW1252"/>
      <c r="BX1252"/>
      <c r="BY1252"/>
      <c r="BZ1252"/>
      <c r="CA1252"/>
      <c r="CB1252"/>
      <c r="CC1252"/>
      <c r="CD1252"/>
      <c r="CE1252"/>
      <c r="CF1252"/>
      <c r="CG1252"/>
      <c r="CH1252"/>
      <c r="CI1252"/>
      <c r="CJ1252"/>
      <c r="CK1252"/>
      <c r="CL1252"/>
      <c r="CM1252"/>
      <c r="CN1252"/>
      <c r="CO1252"/>
      <c r="CP1252"/>
      <c r="CQ1252"/>
      <c r="CR1252"/>
      <c r="CS1252"/>
      <c r="CT1252"/>
      <c r="CU1252"/>
      <c r="CV1252"/>
      <c r="CW1252"/>
      <c r="CX1252"/>
      <c r="CY1252"/>
      <c r="CZ1252"/>
      <c r="DA1252"/>
      <c r="DB1252"/>
      <c r="DC1252"/>
      <c r="DD1252"/>
      <c r="DE1252"/>
      <c r="DF1252"/>
      <c r="DG1252"/>
      <c r="DH1252"/>
      <c r="DI1252"/>
      <c r="DJ1252"/>
      <c r="DK1252"/>
      <c r="DL1252"/>
      <c r="DM1252"/>
      <c r="DN1252"/>
      <c r="DO1252"/>
    </row>
    <row r="1253" spans="1:119" ht="15" customHeight="1" x14ac:dyDescent="0.25">
      <c r="A1253" s="13"/>
      <c r="B1253" s="1" t="str">
        <f>Table65[[#This Row],[Edificio]]</f>
        <v>TORRE CENTRAL</v>
      </c>
      <c r="C1253" s="1">
        <f>Table65[[#This Row],[PISO]]</f>
        <v>14</v>
      </c>
      <c r="D1253" s="1">
        <f>Table65[[#This Row],[N° Puesto]]</f>
        <v>10</v>
      </c>
      <c r="E1253" s="1" t="str">
        <f>Table65[[#This Row],[Apellido y Nombre]]</f>
        <v>RICHARD, TOMAS</v>
      </c>
      <c r="F1253" s="1">
        <f>Table65[[#This Row],[Centro Costos]]</f>
        <v>1349</v>
      </c>
      <c r="G1253" s="1">
        <f>Table65[[#This Row],[Interno]]</f>
        <v>2309</v>
      </c>
      <c r="H1253" s="1" t="str">
        <f>Table65[[#This Row],[Gerencia]]</f>
        <v>PROCESOS INTERNOS E INFORMACIÓN CORPORATIVA</v>
      </c>
      <c r="I1253" s="1">
        <f>Table65[[#This Row],[Observacion]]</f>
        <v>0</v>
      </c>
      <c r="J1253" s="16"/>
      <c r="BF1253"/>
      <c r="BG1253"/>
      <c r="BH1253"/>
      <c r="BI1253"/>
      <c r="BJ1253"/>
      <c r="BK1253"/>
      <c r="BL1253"/>
      <c r="BM1253"/>
      <c r="BN1253"/>
      <c r="BO1253"/>
      <c r="BP1253"/>
      <c r="BQ1253"/>
      <c r="BR1253"/>
      <c r="BS1253"/>
      <c r="BT1253"/>
      <c r="BU1253"/>
      <c r="BV1253"/>
      <c r="BW1253"/>
      <c r="BX1253"/>
      <c r="BY1253"/>
      <c r="BZ1253"/>
      <c r="CA1253"/>
      <c r="CB1253"/>
      <c r="CC1253"/>
      <c r="CD1253"/>
      <c r="CE1253"/>
      <c r="CF1253"/>
      <c r="CG1253"/>
      <c r="CH1253"/>
      <c r="CI1253"/>
      <c r="CJ1253"/>
      <c r="CK1253"/>
      <c r="CL1253"/>
      <c r="CM1253"/>
      <c r="CN1253"/>
      <c r="CO1253"/>
      <c r="CP1253"/>
      <c r="CQ1253"/>
      <c r="CR1253"/>
      <c r="CS1253"/>
      <c r="CT1253"/>
      <c r="CU1253"/>
      <c r="CV1253"/>
      <c r="CW1253"/>
      <c r="CX1253"/>
      <c r="CY1253"/>
      <c r="CZ1253"/>
      <c r="DA1253"/>
      <c r="DB1253"/>
      <c r="DC1253"/>
      <c r="DD1253"/>
      <c r="DE1253"/>
      <c r="DF1253"/>
      <c r="DG1253"/>
      <c r="DH1253"/>
      <c r="DI1253"/>
      <c r="DJ1253"/>
      <c r="DK1253"/>
      <c r="DL1253"/>
      <c r="DM1253"/>
      <c r="DN1253"/>
      <c r="DO1253"/>
    </row>
    <row r="1254" spans="1:119" ht="15" customHeight="1" x14ac:dyDescent="0.25">
      <c r="A1254" s="13"/>
      <c r="B1254" s="1" t="str">
        <f>Table65[[#This Row],[Edificio]]</f>
        <v>TORRE CENTRAL</v>
      </c>
      <c r="C1254" s="1">
        <f>Table65[[#This Row],[PISO]]</f>
        <v>14</v>
      </c>
      <c r="D1254" s="1">
        <f>Table65[[#This Row],[N° Puesto]]</f>
        <v>11</v>
      </c>
      <c r="E1254" s="1" t="str">
        <f>Table65[[#This Row],[Apellido y Nombre]]</f>
        <v>PEREZ, LUCIA</v>
      </c>
      <c r="F1254" s="1">
        <f>Table65[[#This Row],[Centro Costos]]</f>
        <v>1241</v>
      </c>
      <c r="G1254" s="1">
        <f>Table65[[#This Row],[Interno]]</f>
        <v>2309</v>
      </c>
      <c r="H1254" s="1" t="str">
        <f>Table65[[#This Row],[Gerencia]]</f>
        <v>SISTEMAS CENTRALES Y SERVICIOS</v>
      </c>
      <c r="I1254" s="1">
        <f>Table65[[#This Row],[Observacion]]</f>
        <v>0</v>
      </c>
      <c r="J1254" s="16"/>
      <c r="BF1254"/>
      <c r="BG1254"/>
      <c r="BH1254"/>
      <c r="BI1254"/>
      <c r="BJ1254"/>
      <c r="BK1254"/>
      <c r="BL1254"/>
      <c r="BM1254"/>
      <c r="BN1254"/>
      <c r="BO1254"/>
      <c r="BP1254"/>
      <c r="BQ1254"/>
      <c r="BR1254"/>
      <c r="BS1254"/>
      <c r="BT1254"/>
      <c r="BU1254"/>
      <c r="BV1254"/>
      <c r="BW1254"/>
      <c r="BX1254"/>
      <c r="BY1254"/>
      <c r="BZ1254"/>
      <c r="CA1254"/>
      <c r="CB1254"/>
      <c r="CC1254"/>
      <c r="CD1254"/>
      <c r="CE1254"/>
      <c r="CF1254"/>
      <c r="CG1254"/>
      <c r="CH1254"/>
      <c r="CI1254"/>
      <c r="CJ1254"/>
      <c r="CK1254"/>
      <c r="CL1254"/>
      <c r="CM1254"/>
      <c r="CN1254"/>
      <c r="CO1254"/>
      <c r="CP1254"/>
      <c r="CQ1254"/>
      <c r="CR1254"/>
      <c r="CS1254"/>
      <c r="CT1254"/>
      <c r="CU1254"/>
      <c r="CV1254"/>
      <c r="CW1254"/>
      <c r="CX1254"/>
      <c r="CY1254"/>
      <c r="CZ1254"/>
      <c r="DA1254"/>
      <c r="DB1254"/>
      <c r="DC1254"/>
      <c r="DD1254"/>
      <c r="DE1254"/>
      <c r="DF1254"/>
      <c r="DG1254"/>
      <c r="DH1254"/>
      <c r="DI1254"/>
      <c r="DJ1254"/>
      <c r="DK1254"/>
      <c r="DL1254"/>
      <c r="DM1254"/>
      <c r="DN1254"/>
      <c r="DO1254"/>
    </row>
    <row r="1255" spans="1:119" ht="15" customHeight="1" x14ac:dyDescent="0.25">
      <c r="A1255" s="13"/>
      <c r="B1255" s="1" t="str">
        <f>Table65[[#This Row],[Edificio]]</f>
        <v>TORRE CENTRAL</v>
      </c>
      <c r="C1255" s="1">
        <f>Table65[[#This Row],[PISO]]</f>
        <v>14</v>
      </c>
      <c r="D1255" s="1">
        <f>Table65[[#This Row],[N° Puesto]]</f>
        <v>12</v>
      </c>
      <c r="E1255" s="1" t="str">
        <f>Table65[[#This Row],[Apellido y Nombre]]</f>
        <v>REY, PABLO</v>
      </c>
      <c r="F1255" s="1">
        <f>Table65[[#This Row],[Centro Costos]]</f>
        <v>1349</v>
      </c>
      <c r="G1255" s="1">
        <f>Table65[[#This Row],[Interno]]</f>
        <v>2309</v>
      </c>
      <c r="H1255" s="1" t="str">
        <f>Table65[[#This Row],[Gerencia]]</f>
        <v>PROCESOS INTERNOS E INFORMACIÓN CORPORATIVA</v>
      </c>
      <c r="I1255" s="1">
        <f>Table65[[#This Row],[Observacion]]</f>
        <v>0</v>
      </c>
      <c r="J1255" s="16"/>
      <c r="BF1255"/>
      <c r="BG1255"/>
      <c r="BH1255"/>
      <c r="BI1255"/>
      <c r="BJ1255"/>
      <c r="BK1255"/>
      <c r="BL1255"/>
      <c r="BM1255"/>
      <c r="BN1255"/>
      <c r="BO1255"/>
      <c r="BP1255"/>
      <c r="BQ1255"/>
      <c r="BR1255"/>
      <c r="BS1255"/>
      <c r="BT1255"/>
      <c r="BU1255"/>
      <c r="BV1255"/>
      <c r="BW1255"/>
      <c r="BX1255"/>
      <c r="BY1255"/>
      <c r="BZ1255"/>
      <c r="CA1255"/>
      <c r="CB1255"/>
      <c r="CC1255"/>
      <c r="CD1255"/>
      <c r="CE1255"/>
      <c r="CF1255"/>
      <c r="CG1255"/>
      <c r="CH1255"/>
      <c r="CI1255"/>
      <c r="CJ1255"/>
      <c r="CK1255"/>
      <c r="CL1255"/>
      <c r="CM1255"/>
      <c r="CN1255"/>
      <c r="CO1255"/>
      <c r="CP1255"/>
      <c r="CQ1255"/>
      <c r="CR1255"/>
      <c r="CS1255"/>
      <c r="CT1255"/>
      <c r="CU1255"/>
      <c r="CV1255"/>
      <c r="CW1255"/>
      <c r="CX1255"/>
      <c r="CY1255"/>
      <c r="CZ1255"/>
      <c r="DA1255"/>
      <c r="DB1255"/>
      <c r="DC1255"/>
      <c r="DD1255"/>
      <c r="DE1255"/>
      <c r="DF1255"/>
      <c r="DG1255"/>
      <c r="DH1255"/>
      <c r="DI1255"/>
      <c r="DJ1255"/>
      <c r="DK1255"/>
      <c r="DL1255"/>
      <c r="DM1255"/>
      <c r="DN1255"/>
      <c r="DO1255"/>
    </row>
    <row r="1256" spans="1:119" ht="15" customHeight="1" x14ac:dyDescent="0.25">
      <c r="A1256" s="13"/>
      <c r="B1256" s="1" t="str">
        <f>Table65[[#This Row],[Edificio]]</f>
        <v>TORRE CENTRAL</v>
      </c>
      <c r="C1256" s="1">
        <f>Table65[[#This Row],[PISO]]</f>
        <v>14</v>
      </c>
      <c r="D1256" s="1">
        <f>Table65[[#This Row],[N° Puesto]]</f>
        <v>13</v>
      </c>
      <c r="E1256" s="1" t="str">
        <f>Table65[[#This Row],[Apellido y Nombre]]</f>
        <v>VILLAMEA, DAMIAN</v>
      </c>
      <c r="F1256" s="1">
        <f>Table65[[#This Row],[Centro Costos]]</f>
        <v>1349</v>
      </c>
      <c r="G1256" s="1">
        <f>Table65[[#This Row],[Interno]]</f>
        <v>2309</v>
      </c>
      <c r="H1256" s="1" t="str">
        <f>Table65[[#This Row],[Gerencia]]</f>
        <v>PROCESOS INTERNOS E INFORMACIÓN CORPORATIVA</v>
      </c>
      <c r="I1256" s="1">
        <f>Table65[[#This Row],[Observacion]]</f>
        <v>0</v>
      </c>
      <c r="J1256" s="16"/>
      <c r="BF1256"/>
      <c r="BG1256"/>
      <c r="BH1256"/>
      <c r="BI1256"/>
      <c r="BJ1256"/>
      <c r="BK1256"/>
      <c r="BL1256"/>
      <c r="BM1256"/>
      <c r="BN1256"/>
      <c r="BO1256"/>
      <c r="BP1256"/>
      <c r="BQ1256"/>
      <c r="BR1256"/>
      <c r="BS1256"/>
      <c r="BT1256"/>
      <c r="BU1256"/>
      <c r="BV1256"/>
      <c r="BW1256"/>
      <c r="BX1256"/>
      <c r="BY1256"/>
      <c r="BZ1256"/>
      <c r="CA1256"/>
      <c r="CB1256"/>
      <c r="CC1256"/>
      <c r="CD1256"/>
      <c r="CE1256"/>
      <c r="CF1256"/>
      <c r="CG1256"/>
      <c r="CH1256"/>
      <c r="CI1256"/>
      <c r="CJ1256"/>
      <c r="CK1256"/>
      <c r="CL1256"/>
      <c r="CM1256"/>
      <c r="CN1256"/>
      <c r="CO1256"/>
      <c r="CP1256"/>
      <c r="CQ1256"/>
      <c r="CR1256"/>
      <c r="CS1256"/>
      <c r="CT1256"/>
      <c r="CU1256"/>
      <c r="CV1256"/>
      <c r="CW1256"/>
      <c r="CX1256"/>
      <c r="CY1256"/>
      <c r="CZ1256"/>
      <c r="DA1256"/>
      <c r="DB1256"/>
      <c r="DC1256"/>
      <c r="DD1256"/>
      <c r="DE1256"/>
      <c r="DF1256"/>
      <c r="DG1256"/>
      <c r="DH1256"/>
      <c r="DI1256"/>
      <c r="DJ1256"/>
      <c r="DK1256"/>
      <c r="DL1256"/>
      <c r="DM1256"/>
      <c r="DN1256"/>
      <c r="DO1256"/>
    </row>
    <row r="1257" spans="1:119" ht="15" customHeight="1" x14ac:dyDescent="0.25">
      <c r="A1257" s="13"/>
      <c r="B1257" s="1" t="str">
        <f>Table65[[#This Row],[Edificio]]</f>
        <v>TORRE CENTRAL</v>
      </c>
      <c r="C1257" s="1">
        <f>Table65[[#This Row],[PISO]]</f>
        <v>14</v>
      </c>
      <c r="D1257" s="1">
        <f>Table65[[#This Row],[N° Puesto]]</f>
        <v>14</v>
      </c>
      <c r="E1257" s="1" t="str">
        <f>Table65[[#This Row],[Apellido y Nombre]]</f>
        <v>SERRAVALLE, AGUSTINA</v>
      </c>
      <c r="F1257" s="1">
        <f>Table65[[#This Row],[Centro Costos]]</f>
        <v>1349</v>
      </c>
      <c r="G1257" s="1">
        <f>Table65[[#This Row],[Interno]]</f>
        <v>2309</v>
      </c>
      <c r="H1257" s="1" t="str">
        <f>Table65[[#This Row],[Gerencia]]</f>
        <v>PROCESOS INTERNOS E INFORMACIÓN CORPORATIVA</v>
      </c>
      <c r="I1257" s="1">
        <f>Table65[[#This Row],[Observacion]]</f>
        <v>0</v>
      </c>
      <c r="J1257" s="16"/>
      <c r="BF1257"/>
      <c r="BG1257"/>
      <c r="BH1257"/>
      <c r="BI1257"/>
      <c r="BJ1257"/>
      <c r="BK1257"/>
      <c r="BL1257"/>
      <c r="BM1257"/>
      <c r="BN1257"/>
      <c r="BO1257"/>
      <c r="BP1257"/>
      <c r="BQ1257"/>
      <c r="BR1257"/>
      <c r="BS1257"/>
      <c r="BT1257"/>
      <c r="BU1257"/>
      <c r="BV1257"/>
      <c r="BW1257"/>
      <c r="BX1257"/>
      <c r="BY1257"/>
      <c r="BZ1257"/>
      <c r="CA1257"/>
      <c r="CB1257"/>
      <c r="CC1257"/>
      <c r="CD1257"/>
      <c r="CE1257"/>
      <c r="CF1257"/>
      <c r="CG1257"/>
      <c r="CH1257"/>
      <c r="CI1257"/>
      <c r="CJ1257"/>
      <c r="CK1257"/>
      <c r="CL1257"/>
      <c r="CM1257"/>
      <c r="CN1257"/>
      <c r="CO1257"/>
      <c r="CP1257"/>
      <c r="CQ1257"/>
      <c r="CR1257"/>
      <c r="CS1257"/>
      <c r="CT1257"/>
      <c r="CU1257"/>
      <c r="CV1257"/>
      <c r="CW1257"/>
      <c r="CX1257"/>
      <c r="CY1257"/>
      <c r="CZ1257"/>
      <c r="DA1257"/>
      <c r="DB1257"/>
      <c r="DC1257"/>
      <c r="DD1257"/>
      <c r="DE1257"/>
      <c r="DF1257"/>
      <c r="DG1257"/>
      <c r="DH1257"/>
      <c r="DI1257"/>
      <c r="DJ1257"/>
      <c r="DK1257"/>
      <c r="DL1257"/>
      <c r="DM1257"/>
      <c r="DN1257"/>
      <c r="DO1257"/>
    </row>
    <row r="1258" spans="1:119" ht="15" customHeight="1" x14ac:dyDescent="0.25">
      <c r="A1258" s="13"/>
      <c r="B1258" s="1" t="str">
        <f>Table65[[#This Row],[Edificio]]</f>
        <v>TORRE CENTRAL</v>
      </c>
      <c r="C1258" s="1">
        <f>Table65[[#This Row],[PISO]]</f>
        <v>14</v>
      </c>
      <c r="D1258" s="1">
        <f>Table65[[#This Row],[N° Puesto]]</f>
        <v>15</v>
      </c>
      <c r="E1258" s="1" t="str">
        <f>Table65[[#This Row],[Apellido y Nombre]]</f>
        <v>GONZALEZ, RODRIGO</v>
      </c>
      <c r="F1258" s="1">
        <f>Table65[[#This Row],[Centro Costos]]</f>
        <v>1405</v>
      </c>
      <c r="G1258" s="1">
        <f>Table65[[#This Row],[Interno]]</f>
        <v>4983</v>
      </c>
      <c r="H1258" s="1" t="str">
        <f>Table65[[#This Row],[Gerencia]]</f>
        <v>CONSOLIDACIÓN Y CONTROL</v>
      </c>
      <c r="I1258" s="1">
        <f>Table65[[#This Row],[Observacion]]</f>
        <v>0</v>
      </c>
      <c r="J1258" s="16"/>
      <c r="BF1258"/>
      <c r="BG1258"/>
      <c r="BH1258"/>
      <c r="BI1258"/>
      <c r="BJ1258"/>
      <c r="BK1258"/>
      <c r="BL1258"/>
      <c r="BM1258"/>
      <c r="BN1258"/>
      <c r="BO1258"/>
      <c r="BP1258"/>
      <c r="BQ1258"/>
      <c r="BR1258"/>
      <c r="BS1258"/>
      <c r="BT1258"/>
      <c r="BU1258"/>
      <c r="BV1258"/>
      <c r="BW1258"/>
      <c r="BX1258"/>
      <c r="BY1258"/>
      <c r="BZ1258"/>
      <c r="CA1258"/>
      <c r="CB1258"/>
      <c r="CC1258"/>
      <c r="CD1258"/>
      <c r="CE1258"/>
      <c r="CF1258"/>
      <c r="CG1258"/>
      <c r="CH1258"/>
      <c r="CI1258"/>
      <c r="CJ1258"/>
      <c r="CK1258"/>
      <c r="CL1258"/>
      <c r="CM1258"/>
      <c r="CN1258"/>
      <c r="CO1258"/>
      <c r="CP1258"/>
      <c r="CQ1258"/>
      <c r="CR1258"/>
      <c r="CS1258"/>
      <c r="CT1258"/>
      <c r="CU1258"/>
      <c r="CV1258"/>
      <c r="CW1258"/>
      <c r="CX1258"/>
      <c r="CY1258"/>
      <c r="CZ1258"/>
      <c r="DA1258"/>
      <c r="DB1258"/>
      <c r="DC1258"/>
      <c r="DD1258"/>
      <c r="DE1258"/>
      <c r="DF1258"/>
      <c r="DG1258"/>
      <c r="DH1258"/>
      <c r="DI1258"/>
      <c r="DJ1258"/>
      <c r="DK1258"/>
      <c r="DL1258"/>
      <c r="DM1258"/>
      <c r="DN1258"/>
      <c r="DO1258"/>
    </row>
    <row r="1259" spans="1:119" ht="15" customHeight="1" x14ac:dyDescent="0.25">
      <c r="A1259" s="13"/>
      <c r="B1259" s="1" t="str">
        <f>Table65[[#This Row],[Edificio]]</f>
        <v>TORRE CENTRAL</v>
      </c>
      <c r="C1259" s="1">
        <f>Table65[[#This Row],[PISO]]</f>
        <v>14</v>
      </c>
      <c r="D1259" s="1">
        <f>Table65[[#This Row],[N° Puesto]]</f>
        <v>16</v>
      </c>
      <c r="E1259" s="1" t="str">
        <f>Table65[[#This Row],[Apellido y Nombre]]</f>
        <v>LESDESMA, VICTOR</v>
      </c>
      <c r="F1259" s="1">
        <f>Table65[[#This Row],[Centro Costos]]</f>
        <v>1349</v>
      </c>
      <c r="G1259" s="1">
        <f>Table65[[#This Row],[Interno]]</f>
        <v>2309</v>
      </c>
      <c r="H1259" s="1" t="str">
        <f>Table65[[#This Row],[Gerencia]]</f>
        <v>PROCESOS INTERNOS E INFORMACIÓN CORPORATIVA</v>
      </c>
      <c r="I1259" s="1">
        <f>Table65[[#This Row],[Observacion]]</f>
        <v>0</v>
      </c>
      <c r="J1259" s="16"/>
      <c r="BF1259"/>
      <c r="BG1259"/>
      <c r="BH1259"/>
      <c r="BI1259"/>
      <c r="BJ1259"/>
      <c r="BK1259"/>
      <c r="BL1259"/>
      <c r="BM1259"/>
      <c r="BN1259"/>
      <c r="BO1259"/>
      <c r="BP1259"/>
      <c r="BQ1259"/>
      <c r="BR1259"/>
      <c r="BS1259"/>
      <c r="BT1259"/>
      <c r="BU1259"/>
      <c r="BV1259"/>
      <c r="BW1259"/>
      <c r="BX1259"/>
      <c r="BY1259"/>
      <c r="BZ1259"/>
      <c r="CA1259"/>
      <c r="CB1259"/>
      <c r="CC1259"/>
      <c r="CD1259"/>
      <c r="CE1259"/>
      <c r="CF1259"/>
      <c r="CG1259"/>
      <c r="CH1259"/>
      <c r="CI1259"/>
      <c r="CJ1259"/>
      <c r="CK1259"/>
      <c r="CL1259"/>
      <c r="CM1259"/>
      <c r="CN1259"/>
      <c r="CO1259"/>
      <c r="CP1259"/>
      <c r="CQ1259"/>
      <c r="CR1259"/>
      <c r="CS1259"/>
      <c r="CT1259"/>
      <c r="CU1259"/>
      <c r="CV1259"/>
      <c r="CW1259"/>
      <c r="CX1259"/>
      <c r="CY1259"/>
      <c r="CZ1259"/>
      <c r="DA1259"/>
      <c r="DB1259"/>
      <c r="DC1259"/>
      <c r="DD1259"/>
      <c r="DE1259"/>
      <c r="DF1259"/>
      <c r="DG1259"/>
      <c r="DH1259"/>
      <c r="DI1259"/>
      <c r="DJ1259"/>
      <c r="DK1259"/>
      <c r="DL1259"/>
      <c r="DM1259"/>
      <c r="DN1259"/>
      <c r="DO1259"/>
    </row>
    <row r="1260" spans="1:119" ht="15" customHeight="1" x14ac:dyDescent="0.25">
      <c r="A1260" s="13"/>
      <c r="B1260" s="1" t="str">
        <f>Table65[[#This Row],[Edificio]]</f>
        <v>TORRE CENTRAL</v>
      </c>
      <c r="C1260" s="1">
        <f>Table65[[#This Row],[PISO]]</f>
        <v>14</v>
      </c>
      <c r="D1260" s="1">
        <f>Table65[[#This Row],[N° Puesto]]</f>
        <v>17</v>
      </c>
      <c r="E1260" s="1" t="str">
        <f>Table65[[#This Row],[Apellido y Nombre]]</f>
        <v>MIJARES, RICARDO</v>
      </c>
      <c r="F1260" s="1">
        <f>Table65[[#This Row],[Centro Costos]]</f>
        <v>1349</v>
      </c>
      <c r="G1260" s="1">
        <f>Table65[[#This Row],[Interno]]</f>
        <v>2309</v>
      </c>
      <c r="H1260" s="1" t="str">
        <f>Table65[[#This Row],[Gerencia]]</f>
        <v>PROCESOS INTERNOS E INFORMACIÓN CORPORATIVA</v>
      </c>
      <c r="I1260" s="1">
        <f>Table65[[#This Row],[Observacion]]</f>
        <v>0</v>
      </c>
      <c r="J1260" s="16"/>
      <c r="BF1260"/>
      <c r="BG1260"/>
      <c r="BH1260"/>
      <c r="BI1260"/>
      <c r="BJ1260"/>
      <c r="BK1260"/>
      <c r="BL1260"/>
      <c r="BM1260"/>
      <c r="BN1260"/>
      <c r="BO1260"/>
      <c r="BP1260"/>
      <c r="BQ1260"/>
      <c r="BR1260"/>
      <c r="BS1260"/>
      <c r="BT1260"/>
      <c r="BU1260"/>
      <c r="BV1260"/>
      <c r="BW1260"/>
      <c r="BX1260"/>
      <c r="BY1260"/>
      <c r="BZ1260"/>
      <c r="CA1260"/>
      <c r="CB1260"/>
      <c r="CC1260"/>
      <c r="CD1260"/>
      <c r="CE1260"/>
      <c r="CF1260"/>
      <c r="CG1260"/>
      <c r="CH1260"/>
      <c r="CI1260"/>
      <c r="CJ1260"/>
      <c r="CK1260"/>
      <c r="CL1260"/>
      <c r="CM1260"/>
      <c r="CN1260"/>
      <c r="CO1260"/>
      <c r="CP1260"/>
      <c r="CQ1260"/>
      <c r="CR1260"/>
      <c r="CS1260"/>
      <c r="CT1260"/>
      <c r="CU1260"/>
      <c r="CV1260"/>
      <c r="CW1260"/>
      <c r="CX1260"/>
      <c r="CY1260"/>
      <c r="CZ1260"/>
      <c r="DA1260"/>
      <c r="DB1260"/>
      <c r="DC1260"/>
      <c r="DD1260"/>
      <c r="DE1260"/>
      <c r="DF1260"/>
      <c r="DG1260"/>
      <c r="DH1260"/>
      <c r="DI1260"/>
      <c r="DJ1260"/>
      <c r="DK1260"/>
      <c r="DL1260"/>
      <c r="DM1260"/>
      <c r="DN1260"/>
      <c r="DO1260"/>
    </row>
    <row r="1261" spans="1:119" ht="15" customHeight="1" x14ac:dyDescent="0.25">
      <c r="A1261" s="13"/>
      <c r="B1261" s="1" t="str">
        <f>Table65[[#This Row],[Edificio]]</f>
        <v>TORRE CENTRAL</v>
      </c>
      <c r="C1261" s="1">
        <f>Table65[[#This Row],[PISO]]</f>
        <v>14</v>
      </c>
      <c r="D1261" s="1">
        <f>Table65[[#This Row],[N° Puesto]]</f>
        <v>18</v>
      </c>
      <c r="E1261" s="1" t="str">
        <f>Table65[[#This Row],[Apellido y Nombre]]</f>
        <v>ARISTIA, DANIEL</v>
      </c>
      <c r="F1261" s="1">
        <f>Table65[[#This Row],[Centro Costos]]</f>
        <v>1349</v>
      </c>
      <c r="G1261" s="1">
        <f>Table65[[#This Row],[Interno]]</f>
        <v>2406</v>
      </c>
      <c r="H1261" s="1" t="str">
        <f>Table65[[#This Row],[Gerencia]]</f>
        <v>PROCESOS INTERNOS E INFORMACIÓN CORPORATIVA</v>
      </c>
      <c r="I1261" s="1">
        <f>Table65[[#This Row],[Observacion]]</f>
        <v>0</v>
      </c>
      <c r="J1261" s="16"/>
      <c r="BF1261"/>
      <c r="BG1261"/>
      <c r="BH1261"/>
      <c r="BI1261"/>
      <c r="BJ1261"/>
      <c r="BK1261"/>
      <c r="BL1261"/>
      <c r="BM1261"/>
      <c r="BN1261"/>
      <c r="BO1261"/>
      <c r="BP1261"/>
      <c r="BQ1261"/>
      <c r="BR1261"/>
      <c r="BS1261"/>
      <c r="BT1261"/>
      <c r="BU1261"/>
      <c r="BV1261"/>
      <c r="BW1261"/>
      <c r="BX1261"/>
      <c r="BY1261"/>
      <c r="BZ1261"/>
      <c r="CA1261"/>
      <c r="CB1261"/>
      <c r="CC1261"/>
      <c r="CD1261"/>
      <c r="CE1261"/>
      <c r="CF1261"/>
      <c r="CG1261"/>
      <c r="CH1261"/>
      <c r="CI1261"/>
      <c r="CJ1261"/>
      <c r="CK1261"/>
      <c r="CL1261"/>
      <c r="CM1261"/>
      <c r="CN1261"/>
      <c r="CO1261"/>
      <c r="CP1261"/>
      <c r="CQ1261"/>
      <c r="CR1261"/>
      <c r="CS1261"/>
      <c r="CT1261"/>
      <c r="CU1261"/>
      <c r="CV1261"/>
      <c r="CW1261"/>
      <c r="CX1261"/>
      <c r="CY1261"/>
      <c r="CZ1261"/>
      <c r="DA1261"/>
      <c r="DB1261"/>
      <c r="DC1261"/>
      <c r="DD1261"/>
      <c r="DE1261"/>
      <c r="DF1261"/>
      <c r="DG1261"/>
      <c r="DH1261"/>
      <c r="DI1261"/>
      <c r="DJ1261"/>
      <c r="DK1261"/>
      <c r="DL1261"/>
      <c r="DM1261"/>
      <c r="DN1261"/>
      <c r="DO1261"/>
    </row>
    <row r="1262" spans="1:119" ht="15" customHeight="1" x14ac:dyDescent="0.25">
      <c r="A1262" s="13"/>
      <c r="B1262" s="1" t="str">
        <f>Table65[[#This Row],[Edificio]]</f>
        <v>TORRE CENTRAL</v>
      </c>
      <c r="C1262" s="1">
        <f>Table65[[#This Row],[PISO]]</f>
        <v>14</v>
      </c>
      <c r="D1262" s="1">
        <f>Table65[[#This Row],[N° Puesto]]</f>
        <v>19</v>
      </c>
      <c r="E1262" s="1" t="str">
        <f>Table65[[#This Row],[Apellido y Nombre]]</f>
        <v>GOMEZ, LETICIA</v>
      </c>
      <c r="F1262" s="1">
        <f>Table65[[#This Row],[Centro Costos]]</f>
        <v>1349</v>
      </c>
      <c r="G1262" s="1">
        <f>Table65[[#This Row],[Interno]]</f>
        <v>2309</v>
      </c>
      <c r="H1262" s="1" t="str">
        <f>Table65[[#This Row],[Gerencia]]</f>
        <v>PROCESOS INTERNOS E INFORMACIÓN CORPORATIVA</v>
      </c>
      <c r="I1262" s="1">
        <f>Table65[[#This Row],[Observacion]]</f>
        <v>0</v>
      </c>
      <c r="J1262" s="16"/>
      <c r="BF1262"/>
      <c r="BG1262"/>
      <c r="BH1262"/>
      <c r="BI1262"/>
      <c r="BJ1262"/>
      <c r="BK1262"/>
      <c r="BL1262"/>
      <c r="BM1262"/>
      <c r="BN1262"/>
      <c r="BO1262"/>
      <c r="BP1262"/>
      <c r="BQ1262"/>
      <c r="BR1262"/>
      <c r="BS1262"/>
      <c r="BT1262"/>
      <c r="BU1262"/>
      <c r="BV1262"/>
      <c r="BW1262"/>
      <c r="BX1262"/>
      <c r="BY1262"/>
      <c r="BZ1262"/>
      <c r="CA1262"/>
      <c r="CB1262"/>
      <c r="CC1262"/>
      <c r="CD1262"/>
      <c r="CE1262"/>
      <c r="CF1262"/>
      <c r="CG1262"/>
      <c r="CH1262"/>
      <c r="CI1262"/>
      <c r="CJ1262"/>
      <c r="CK1262"/>
      <c r="CL1262"/>
      <c r="CM1262"/>
      <c r="CN1262"/>
      <c r="CO1262"/>
      <c r="CP1262"/>
      <c r="CQ1262"/>
      <c r="CR1262"/>
      <c r="CS1262"/>
      <c r="CT1262"/>
      <c r="CU1262"/>
      <c r="CV1262"/>
      <c r="CW1262"/>
      <c r="CX1262"/>
      <c r="CY1262"/>
      <c r="CZ1262"/>
      <c r="DA1262"/>
      <c r="DB1262"/>
      <c r="DC1262"/>
      <c r="DD1262"/>
      <c r="DE1262"/>
      <c r="DF1262"/>
      <c r="DG1262"/>
      <c r="DH1262"/>
      <c r="DI1262"/>
      <c r="DJ1262"/>
      <c r="DK1262"/>
      <c r="DL1262"/>
      <c r="DM1262"/>
      <c r="DN1262"/>
      <c r="DO1262"/>
    </row>
    <row r="1263" spans="1:119" ht="15" customHeight="1" x14ac:dyDescent="0.25">
      <c r="A1263" s="13"/>
      <c r="B1263" s="1" t="str">
        <f>Table65[[#This Row],[Edificio]]</f>
        <v>TORRE CENTRAL</v>
      </c>
      <c r="C1263" s="1">
        <f>Table65[[#This Row],[PISO]]</f>
        <v>14</v>
      </c>
      <c r="D1263" s="1">
        <f>Table65[[#This Row],[N° Puesto]]</f>
        <v>20</v>
      </c>
      <c r="E1263" s="1" t="str">
        <f>Table65[[#This Row],[Apellido y Nombre]]</f>
        <v>BAEZ, EMANUEL</v>
      </c>
      <c r="F1263" s="1">
        <f>Table65[[#This Row],[Centro Costos]]</f>
        <v>1349</v>
      </c>
      <c r="G1263" s="1">
        <f>Table65[[#This Row],[Interno]]</f>
        <v>2309</v>
      </c>
      <c r="H1263" s="1" t="str">
        <f>Table65[[#This Row],[Gerencia]]</f>
        <v>PROCESOS INTERNOS E INFORMACIÓN CORPORATIVA</v>
      </c>
      <c r="I1263" s="1">
        <f>Table65[[#This Row],[Observacion]]</f>
        <v>0</v>
      </c>
      <c r="J1263" s="16"/>
      <c r="BF1263"/>
      <c r="BG1263"/>
      <c r="BH1263"/>
      <c r="BI1263"/>
      <c r="BJ1263"/>
      <c r="BK1263"/>
      <c r="BL1263"/>
      <c r="BM1263"/>
      <c r="BN1263"/>
      <c r="BO1263"/>
      <c r="BP1263"/>
      <c r="BQ1263"/>
      <c r="BR1263"/>
      <c r="BS1263"/>
      <c r="BT1263"/>
      <c r="BU1263"/>
      <c r="BV1263"/>
      <c r="BW1263"/>
      <c r="BX1263"/>
      <c r="BY1263"/>
      <c r="BZ1263"/>
      <c r="CA1263"/>
      <c r="CB1263"/>
      <c r="CC1263"/>
      <c r="CD1263"/>
      <c r="CE1263"/>
      <c r="CF1263"/>
      <c r="CG1263"/>
      <c r="CH1263"/>
      <c r="CI1263"/>
      <c r="CJ1263"/>
      <c r="CK1263"/>
      <c r="CL1263"/>
      <c r="CM1263"/>
      <c r="CN1263"/>
      <c r="CO1263"/>
      <c r="CP1263"/>
      <c r="CQ1263"/>
      <c r="CR1263"/>
      <c r="CS1263"/>
      <c r="CT1263"/>
      <c r="CU1263"/>
      <c r="CV1263"/>
      <c r="CW1263"/>
      <c r="CX1263"/>
      <c r="CY1263"/>
      <c r="CZ1263"/>
      <c r="DA1263"/>
      <c r="DB1263"/>
      <c r="DC1263"/>
      <c r="DD1263"/>
      <c r="DE1263"/>
      <c r="DF1263"/>
      <c r="DG1263"/>
      <c r="DH1263"/>
      <c r="DI1263"/>
      <c r="DJ1263"/>
      <c r="DK1263"/>
      <c r="DL1263"/>
      <c r="DM1263"/>
      <c r="DN1263"/>
      <c r="DO1263"/>
    </row>
    <row r="1264" spans="1:119" ht="15" customHeight="1" x14ac:dyDescent="0.25">
      <c r="A1264" s="13"/>
      <c r="B1264" s="1" t="str">
        <f>Table65[[#This Row],[Edificio]]</f>
        <v>TORRE CENTRAL</v>
      </c>
      <c r="C1264" s="1">
        <f>Table65[[#This Row],[PISO]]</f>
        <v>14</v>
      </c>
      <c r="D1264" s="1">
        <f>Table65[[#This Row],[N° Puesto]]</f>
        <v>21</v>
      </c>
      <c r="E1264" s="1" t="str">
        <f>Table65[[#This Row],[Apellido y Nombre]]</f>
        <v>BARRIONUEVO, LUCAS</v>
      </c>
      <c r="F1264" s="1">
        <f>Table65[[#This Row],[Centro Costos]]</f>
        <v>1349</v>
      </c>
      <c r="G1264" s="1">
        <f>Table65[[#This Row],[Interno]]</f>
        <v>2309</v>
      </c>
      <c r="H1264" s="1" t="str">
        <f>Table65[[#This Row],[Gerencia]]</f>
        <v>PROCESOS INTERNOS E INFORMACIÓN CORPORATIVA</v>
      </c>
      <c r="I1264" s="1">
        <f>Table65[[#This Row],[Observacion]]</f>
        <v>0</v>
      </c>
      <c r="J1264" s="16"/>
      <c r="BF1264"/>
      <c r="BG1264"/>
      <c r="BH1264"/>
      <c r="BI1264"/>
      <c r="BJ1264"/>
      <c r="BK1264"/>
      <c r="BL1264"/>
      <c r="BM1264"/>
      <c r="BN1264"/>
      <c r="BO1264"/>
      <c r="BP1264"/>
      <c r="BQ1264"/>
      <c r="BR1264"/>
      <c r="BS1264"/>
      <c r="BT1264"/>
      <c r="BU1264"/>
      <c r="BV1264"/>
      <c r="BW1264"/>
      <c r="BX1264"/>
      <c r="BY1264"/>
      <c r="BZ1264"/>
      <c r="CA1264"/>
      <c r="CB1264"/>
      <c r="CC1264"/>
      <c r="CD1264"/>
      <c r="CE1264"/>
      <c r="CF1264"/>
      <c r="CG1264"/>
      <c r="CH1264"/>
      <c r="CI1264"/>
      <c r="CJ1264"/>
      <c r="CK1264"/>
      <c r="CL1264"/>
      <c r="CM1264"/>
      <c r="CN1264"/>
      <c r="CO1264"/>
      <c r="CP1264"/>
      <c r="CQ1264"/>
      <c r="CR1264"/>
      <c r="CS1264"/>
      <c r="CT1264"/>
      <c r="CU1264"/>
      <c r="CV1264"/>
      <c r="CW1264"/>
      <c r="CX1264"/>
      <c r="CY1264"/>
      <c r="CZ1264"/>
      <c r="DA1264"/>
      <c r="DB1264"/>
      <c r="DC1264"/>
      <c r="DD1264"/>
      <c r="DE1264"/>
      <c r="DF1264"/>
      <c r="DG1264"/>
      <c r="DH1264"/>
      <c r="DI1264"/>
      <c r="DJ1264"/>
      <c r="DK1264"/>
      <c r="DL1264"/>
      <c r="DM1264"/>
      <c r="DN1264"/>
      <c r="DO1264"/>
    </row>
    <row r="1265" spans="1:119" ht="15" customHeight="1" x14ac:dyDescent="0.25">
      <c r="A1265" s="13"/>
      <c r="B1265" s="1" t="str">
        <f>Table65[[#This Row],[Edificio]]</f>
        <v>TORRE CENTRAL</v>
      </c>
      <c r="C1265" s="1">
        <f>Table65[[#This Row],[PISO]]</f>
        <v>14</v>
      </c>
      <c r="D1265" s="1">
        <f>Table65[[#This Row],[N° Puesto]]</f>
        <v>22</v>
      </c>
      <c r="E1265" s="1" t="str">
        <f>Table65[[#This Row],[Apellido y Nombre]]</f>
        <v>USUARIO</v>
      </c>
      <c r="F1265" s="1">
        <f>Table65[[#This Row],[Centro Costos]]</f>
        <v>1349</v>
      </c>
      <c r="G1265" s="1" t="str">
        <f>Table65[[#This Row],[Interno]]</f>
        <v>----</v>
      </c>
      <c r="H1265" s="1" t="str">
        <f>Table65[[#This Row],[Gerencia]]</f>
        <v>PROCESOS INTERNOS E INFORMACIÓN CORPORATIVA</v>
      </c>
      <c r="I1265" s="1">
        <f>Table65[[#This Row],[Observacion]]</f>
        <v>0</v>
      </c>
      <c r="J1265" s="16"/>
      <c r="BF1265"/>
      <c r="BG1265"/>
      <c r="BH1265"/>
      <c r="BI1265"/>
      <c r="BJ1265"/>
      <c r="BK1265"/>
      <c r="BL1265"/>
      <c r="BM1265"/>
      <c r="BN1265"/>
      <c r="BO1265"/>
      <c r="BP1265"/>
      <c r="BQ1265"/>
      <c r="BR1265"/>
      <c r="BS1265"/>
      <c r="BT1265"/>
      <c r="BU1265"/>
      <c r="BV1265"/>
      <c r="BW1265"/>
      <c r="BX1265"/>
      <c r="BY1265"/>
      <c r="BZ1265"/>
      <c r="CA1265"/>
      <c r="CB1265"/>
      <c r="CC1265"/>
      <c r="CD1265"/>
      <c r="CE1265"/>
      <c r="CF1265"/>
      <c r="CG1265"/>
      <c r="CH1265"/>
      <c r="CI1265"/>
      <c r="CJ1265"/>
      <c r="CK1265"/>
      <c r="CL1265"/>
      <c r="CM1265"/>
      <c r="CN1265"/>
      <c r="CO1265"/>
      <c r="CP1265"/>
      <c r="CQ1265"/>
      <c r="CR1265"/>
      <c r="CS1265"/>
      <c r="CT1265"/>
      <c r="CU1265"/>
      <c r="CV1265"/>
      <c r="CW1265"/>
      <c r="CX1265"/>
      <c r="CY1265"/>
      <c r="CZ1265"/>
      <c r="DA1265"/>
      <c r="DB1265"/>
      <c r="DC1265"/>
      <c r="DD1265"/>
      <c r="DE1265"/>
      <c r="DF1265"/>
      <c r="DG1265"/>
      <c r="DH1265"/>
      <c r="DI1265"/>
      <c r="DJ1265"/>
      <c r="DK1265"/>
      <c r="DL1265"/>
      <c r="DM1265"/>
      <c r="DN1265"/>
      <c r="DO1265"/>
    </row>
    <row r="1266" spans="1:119" ht="15" customHeight="1" x14ac:dyDescent="0.25">
      <c r="A1266" s="13"/>
      <c r="B1266" s="1" t="str">
        <f>Table65[[#This Row],[Edificio]]</f>
        <v>TORRE CENTRAL</v>
      </c>
      <c r="C1266" s="1">
        <f>Table65[[#This Row],[PISO]]</f>
        <v>14</v>
      </c>
      <c r="D1266" s="1">
        <f>Table65[[#This Row],[N° Puesto]]</f>
        <v>23</v>
      </c>
      <c r="E1266" s="1" t="str">
        <f>Table65[[#This Row],[Apellido y Nombre]]</f>
        <v>COSTA, IGNACIO</v>
      </c>
      <c r="F1266" s="1">
        <f>Table65[[#This Row],[Centro Costos]]</f>
        <v>1693</v>
      </c>
      <c r="G1266" s="1" t="str">
        <f>Table65[[#This Row],[Interno]]</f>
        <v>----</v>
      </c>
      <c r="H1266" s="1" t="str">
        <f>Table65[[#This Row],[Gerencia]]</f>
        <v>INICIATIVAS</v>
      </c>
      <c r="I1266" s="1">
        <f>Table65[[#This Row],[Observacion]]</f>
        <v>0</v>
      </c>
      <c r="J1266" s="16"/>
      <c r="BF1266"/>
      <c r="BG1266"/>
      <c r="BH1266"/>
      <c r="BI1266"/>
      <c r="BJ1266"/>
      <c r="BK1266"/>
      <c r="BL1266"/>
      <c r="BM1266"/>
      <c r="BN1266"/>
      <c r="BO1266"/>
      <c r="BP1266"/>
      <c r="BQ1266"/>
      <c r="BR1266"/>
      <c r="BS1266"/>
      <c r="BT1266"/>
      <c r="BU1266"/>
      <c r="BV1266"/>
      <c r="BW1266"/>
      <c r="BX1266"/>
      <c r="BY1266"/>
      <c r="BZ1266"/>
      <c r="CA1266"/>
      <c r="CB1266"/>
      <c r="CC1266"/>
      <c r="CD1266"/>
      <c r="CE1266"/>
      <c r="CF1266"/>
      <c r="CG1266"/>
      <c r="CH1266"/>
      <c r="CI1266"/>
      <c r="CJ1266"/>
      <c r="CK1266"/>
      <c r="CL1266"/>
      <c r="CM1266"/>
      <c r="CN1266"/>
      <c r="CO1266"/>
      <c r="CP1266"/>
      <c r="CQ1266"/>
      <c r="CR1266"/>
      <c r="CS1266"/>
      <c r="CT1266"/>
      <c r="CU1266"/>
      <c r="CV1266"/>
      <c r="CW1266"/>
      <c r="CX1266"/>
      <c r="CY1266"/>
      <c r="CZ1266"/>
      <c r="DA1266"/>
      <c r="DB1266"/>
      <c r="DC1266"/>
      <c r="DD1266"/>
      <c r="DE1266"/>
      <c r="DF1266"/>
      <c r="DG1266"/>
      <c r="DH1266"/>
      <c r="DI1266"/>
      <c r="DJ1266"/>
      <c r="DK1266"/>
      <c r="DL1266"/>
      <c r="DM1266"/>
      <c r="DN1266"/>
      <c r="DO1266"/>
    </row>
    <row r="1267" spans="1:119" ht="15" customHeight="1" x14ac:dyDescent="0.25">
      <c r="A1267" s="13"/>
      <c r="B1267" s="1" t="str">
        <f>Table65[[#This Row],[Edificio]]</f>
        <v>TORRE CENTRAL</v>
      </c>
      <c r="C1267" s="1">
        <f>Table65[[#This Row],[PISO]]</f>
        <v>14</v>
      </c>
      <c r="D1267" s="1">
        <f>Table65[[#This Row],[N° Puesto]]</f>
        <v>24</v>
      </c>
      <c r="E1267" s="1" t="str">
        <f>Table65[[#This Row],[Apellido y Nombre]]</f>
        <v>DALPOS, PABLO</v>
      </c>
      <c r="F1267" s="1">
        <f>Table65[[#This Row],[Centro Costos]]</f>
        <v>1693</v>
      </c>
      <c r="G1267" s="1" t="str">
        <f>Table65[[#This Row],[Interno]]</f>
        <v>----</v>
      </c>
      <c r="H1267" s="1" t="str">
        <f>Table65[[#This Row],[Gerencia]]</f>
        <v>INICIATIVAS</v>
      </c>
      <c r="I1267" s="1">
        <f>Table65[[#This Row],[Observacion]]</f>
        <v>0</v>
      </c>
      <c r="J1267" s="16"/>
      <c r="BF1267"/>
      <c r="BG1267"/>
      <c r="BH1267"/>
      <c r="BI1267"/>
      <c r="BJ1267"/>
      <c r="BK1267"/>
      <c r="BL1267"/>
      <c r="BM1267"/>
      <c r="BN1267"/>
      <c r="BO1267"/>
      <c r="BP1267"/>
      <c r="BQ1267"/>
      <c r="BR1267"/>
      <c r="BS1267"/>
      <c r="BT1267"/>
      <c r="BU1267"/>
      <c r="BV1267"/>
      <c r="BW1267"/>
      <c r="BX1267"/>
      <c r="BY1267"/>
      <c r="BZ1267"/>
      <c r="CA1267"/>
      <c r="CB1267"/>
      <c r="CC1267"/>
      <c r="CD1267"/>
      <c r="CE1267"/>
      <c r="CF1267"/>
      <c r="CG1267"/>
      <c r="CH1267"/>
      <c r="CI1267"/>
      <c r="CJ1267"/>
      <c r="CK1267"/>
      <c r="CL1267"/>
      <c r="CM1267"/>
      <c r="CN1267"/>
      <c r="CO1267"/>
      <c r="CP1267"/>
      <c r="CQ1267"/>
      <c r="CR1267"/>
      <c r="CS1267"/>
      <c r="CT1267"/>
      <c r="CU1267"/>
      <c r="CV1267"/>
      <c r="CW1267"/>
      <c r="CX1267"/>
      <c r="CY1267"/>
      <c r="CZ1267"/>
      <c r="DA1267"/>
      <c r="DB1267"/>
      <c r="DC1267"/>
      <c r="DD1267"/>
      <c r="DE1267"/>
      <c r="DF1267"/>
      <c r="DG1267"/>
      <c r="DH1267"/>
      <c r="DI1267"/>
      <c r="DJ1267"/>
      <c r="DK1267"/>
      <c r="DL1267"/>
      <c r="DM1267"/>
      <c r="DN1267"/>
      <c r="DO1267"/>
    </row>
    <row r="1268" spans="1:119" ht="15" customHeight="1" x14ac:dyDescent="0.25">
      <c r="A1268" s="13"/>
      <c r="B1268" s="1" t="str">
        <f>Table65[[#This Row],[Edificio]]</f>
        <v>TORRE CENTRAL</v>
      </c>
      <c r="C1268" s="1">
        <f>Table65[[#This Row],[PISO]]</f>
        <v>14</v>
      </c>
      <c r="D1268" s="1">
        <f>Table65[[#This Row],[N° Puesto]]</f>
        <v>25</v>
      </c>
      <c r="E1268" s="1" t="str">
        <f>Table65[[#This Row],[Apellido y Nombre]]</f>
        <v>FERNANDEZ, MATIAS</v>
      </c>
      <c r="F1268" s="1">
        <f>Table65[[#This Row],[Centro Costos]]</f>
        <v>1693</v>
      </c>
      <c r="G1268" s="1" t="str">
        <f>Table65[[#This Row],[Interno]]</f>
        <v>----</v>
      </c>
      <c r="H1268" s="1" t="str">
        <f>Table65[[#This Row],[Gerencia]]</f>
        <v>INICIATIVAS</v>
      </c>
      <c r="I1268" s="1">
        <f>Table65[[#This Row],[Observacion]]</f>
        <v>0</v>
      </c>
      <c r="J1268" s="16"/>
      <c r="BF1268"/>
      <c r="BG1268"/>
      <c r="BH1268"/>
      <c r="BI1268"/>
      <c r="BJ1268"/>
      <c r="BK1268"/>
      <c r="BL1268"/>
      <c r="BM1268"/>
      <c r="BN1268"/>
      <c r="BO1268"/>
      <c r="BP1268"/>
      <c r="BQ1268"/>
      <c r="BR1268"/>
      <c r="BS1268"/>
      <c r="BT1268"/>
      <c r="BU1268"/>
      <c r="BV1268"/>
      <c r="BW1268"/>
      <c r="BX1268"/>
      <c r="BY1268"/>
      <c r="BZ1268"/>
      <c r="CA1268"/>
      <c r="CB1268"/>
      <c r="CC1268"/>
      <c r="CD1268"/>
      <c r="CE1268"/>
      <c r="CF1268"/>
      <c r="CG1268"/>
      <c r="CH1268"/>
      <c r="CI1268"/>
      <c r="CJ1268"/>
      <c r="CK1268"/>
      <c r="CL1268"/>
      <c r="CM1268"/>
      <c r="CN1268"/>
      <c r="CO1268"/>
      <c r="CP1268"/>
      <c r="CQ1268"/>
      <c r="CR1268"/>
      <c r="CS1268"/>
      <c r="CT1268"/>
      <c r="CU1268"/>
      <c r="CV1268"/>
      <c r="CW1268"/>
      <c r="CX1268"/>
      <c r="CY1268"/>
      <c r="CZ1268"/>
      <c r="DA1268"/>
      <c r="DB1268"/>
      <c r="DC1268"/>
      <c r="DD1268"/>
      <c r="DE1268"/>
      <c r="DF1268"/>
      <c r="DG1268"/>
      <c r="DH1268"/>
      <c r="DI1268"/>
      <c r="DJ1268"/>
      <c r="DK1268"/>
      <c r="DL1268"/>
      <c r="DM1268"/>
      <c r="DN1268"/>
      <c r="DO1268"/>
    </row>
    <row r="1269" spans="1:119" ht="15" customHeight="1" x14ac:dyDescent="0.25">
      <c r="A1269" s="13"/>
      <c r="B1269" s="1" t="str">
        <f>Table65[[#This Row],[Edificio]]</f>
        <v>TORRE CENTRAL</v>
      </c>
      <c r="C1269" s="1">
        <f>Table65[[#This Row],[PISO]]</f>
        <v>14</v>
      </c>
      <c r="D1269" s="1">
        <f>Table65[[#This Row],[N° Puesto]]</f>
        <v>26</v>
      </c>
      <c r="E1269" s="1" t="str">
        <f>Table65[[#This Row],[Apellido y Nombre]]</f>
        <v>IGOLLIO, AGOSTIN F.</v>
      </c>
      <c r="F1269" s="1">
        <f>Table65[[#This Row],[Centro Costos]]</f>
        <v>1693</v>
      </c>
      <c r="G1269" s="1" t="str">
        <f>Table65[[#This Row],[Interno]]</f>
        <v>----</v>
      </c>
      <c r="H1269" s="1" t="str">
        <f>Table65[[#This Row],[Gerencia]]</f>
        <v>INICIATIVAS</v>
      </c>
      <c r="I1269" s="1">
        <f>Table65[[#This Row],[Observacion]]</f>
        <v>0</v>
      </c>
      <c r="J1269" s="16"/>
      <c r="BF1269"/>
      <c r="BG1269"/>
      <c r="BH1269"/>
      <c r="BI1269"/>
      <c r="BJ1269"/>
      <c r="BK1269"/>
      <c r="BL1269"/>
      <c r="BM1269"/>
      <c r="BN1269"/>
      <c r="BO1269"/>
      <c r="BP1269"/>
      <c r="BQ1269"/>
      <c r="BR1269"/>
      <c r="BS1269"/>
      <c r="BT1269"/>
      <c r="BU1269"/>
      <c r="BV1269"/>
      <c r="BW1269"/>
      <c r="BX1269"/>
      <c r="BY1269"/>
      <c r="BZ1269"/>
      <c r="CA1269"/>
      <c r="CB1269"/>
      <c r="CC1269"/>
      <c r="CD1269"/>
      <c r="CE1269"/>
      <c r="CF1269"/>
      <c r="CG1269"/>
      <c r="CH1269"/>
      <c r="CI1269"/>
      <c r="CJ1269"/>
      <c r="CK1269"/>
      <c r="CL1269"/>
      <c r="CM1269"/>
      <c r="CN1269"/>
      <c r="CO1269"/>
      <c r="CP1269"/>
      <c r="CQ1269"/>
      <c r="CR1269"/>
      <c r="CS1269"/>
      <c r="CT1269"/>
      <c r="CU1269"/>
      <c r="CV1269"/>
      <c r="CW1269"/>
      <c r="CX1269"/>
      <c r="CY1269"/>
      <c r="CZ1269"/>
      <c r="DA1269"/>
      <c r="DB1269"/>
      <c r="DC1269"/>
      <c r="DD1269"/>
      <c r="DE1269"/>
      <c r="DF1269"/>
      <c r="DG1269"/>
      <c r="DH1269"/>
      <c r="DI1269"/>
      <c r="DJ1269"/>
      <c r="DK1269"/>
      <c r="DL1269"/>
      <c r="DM1269"/>
      <c r="DN1269"/>
      <c r="DO1269"/>
    </row>
    <row r="1270" spans="1:119" ht="15" customHeight="1" x14ac:dyDescent="0.25">
      <c r="A1270" s="13"/>
      <c r="B1270" s="1" t="str">
        <f>Table65[[#This Row],[Edificio]]</f>
        <v>TORRE CENTRAL</v>
      </c>
      <c r="C1270" s="1">
        <f>Table65[[#This Row],[PISO]]</f>
        <v>14</v>
      </c>
      <c r="D1270" s="1">
        <f>Table65[[#This Row],[N° Puesto]]</f>
        <v>27</v>
      </c>
      <c r="E1270" s="1" t="str">
        <f>Table65[[#This Row],[Apellido y Nombre]]</f>
        <v>GOMEZ, GONZALO</v>
      </c>
      <c r="F1270" s="1">
        <f>Table65[[#This Row],[Centro Costos]]</f>
        <v>1693</v>
      </c>
      <c r="G1270" s="1" t="str">
        <f>Table65[[#This Row],[Interno]]</f>
        <v>----</v>
      </c>
      <c r="H1270" s="1" t="str">
        <f>Table65[[#This Row],[Gerencia]]</f>
        <v>INICIATIVAS</v>
      </c>
      <c r="I1270" s="1">
        <f>Table65[[#This Row],[Observacion]]</f>
        <v>0</v>
      </c>
      <c r="J1270" s="16"/>
      <c r="BF1270"/>
      <c r="BG1270"/>
      <c r="BH1270"/>
      <c r="BI1270"/>
      <c r="BJ1270"/>
      <c r="BK1270"/>
      <c r="BL1270"/>
      <c r="BM1270"/>
      <c r="BN1270"/>
      <c r="BO1270"/>
      <c r="BP1270"/>
      <c r="BQ1270"/>
      <c r="BR1270"/>
      <c r="BS1270"/>
      <c r="BT1270"/>
      <c r="BU1270"/>
      <c r="BV1270"/>
      <c r="BW1270"/>
      <c r="BX1270"/>
      <c r="BY1270"/>
      <c r="BZ1270"/>
      <c r="CA1270"/>
      <c r="CB1270"/>
      <c r="CC1270"/>
      <c r="CD1270"/>
      <c r="CE1270"/>
      <c r="CF1270"/>
      <c r="CG1270"/>
      <c r="CH1270"/>
      <c r="CI1270"/>
      <c r="CJ1270"/>
      <c r="CK1270"/>
      <c r="CL1270"/>
      <c r="CM1270"/>
      <c r="CN1270"/>
      <c r="CO1270"/>
      <c r="CP1270"/>
      <c r="CQ1270"/>
      <c r="CR1270"/>
      <c r="CS1270"/>
      <c r="CT1270"/>
      <c r="CU1270"/>
      <c r="CV1270"/>
      <c r="CW1270"/>
      <c r="CX1270"/>
      <c r="CY1270"/>
      <c r="CZ1270"/>
      <c r="DA1270"/>
      <c r="DB1270"/>
      <c r="DC1270"/>
      <c r="DD1270"/>
      <c r="DE1270"/>
      <c r="DF1270"/>
      <c r="DG1270"/>
      <c r="DH1270"/>
      <c r="DI1270"/>
      <c r="DJ1270"/>
      <c r="DK1270"/>
      <c r="DL1270"/>
      <c r="DM1270"/>
      <c r="DN1270"/>
      <c r="DO1270"/>
    </row>
    <row r="1271" spans="1:119" ht="15" customHeight="1" x14ac:dyDescent="0.25">
      <c r="A1271" s="13"/>
      <c r="B1271" s="1" t="str">
        <f>Table65[[#This Row],[Edificio]]</f>
        <v>TORRE CENTRAL</v>
      </c>
      <c r="C1271" s="1">
        <f>Table65[[#This Row],[PISO]]</f>
        <v>14</v>
      </c>
      <c r="D1271" s="1">
        <f>Table65[[#This Row],[N° Puesto]]</f>
        <v>28</v>
      </c>
      <c r="E1271" s="1" t="str">
        <f>Table65[[#This Row],[Apellido y Nombre]]</f>
        <v>GOMEZ, PABLO</v>
      </c>
      <c r="F1271" s="1">
        <f>Table65[[#This Row],[Centro Costos]]</f>
        <v>1693</v>
      </c>
      <c r="G1271" s="1" t="str">
        <f>Table65[[#This Row],[Interno]]</f>
        <v>----</v>
      </c>
      <c r="H1271" s="1" t="str">
        <f>Table65[[#This Row],[Gerencia]]</f>
        <v>INICIATIVAS</v>
      </c>
      <c r="I1271" s="1">
        <f>Table65[[#This Row],[Observacion]]</f>
        <v>0</v>
      </c>
      <c r="J1271" s="16"/>
      <c r="BF1271"/>
      <c r="BG1271"/>
      <c r="BH1271"/>
      <c r="BI1271"/>
      <c r="BJ1271"/>
      <c r="BK1271"/>
      <c r="BL1271"/>
      <c r="BM1271"/>
      <c r="BN1271"/>
      <c r="BO1271"/>
      <c r="BP1271"/>
      <c r="BQ1271"/>
      <c r="BR1271"/>
      <c r="BS1271"/>
      <c r="BT1271"/>
      <c r="BU1271"/>
      <c r="BV1271"/>
      <c r="BW1271"/>
      <c r="BX1271"/>
      <c r="BY1271"/>
      <c r="BZ1271"/>
      <c r="CA1271"/>
      <c r="CB1271"/>
      <c r="CC1271"/>
      <c r="CD1271"/>
      <c r="CE1271"/>
      <c r="CF1271"/>
      <c r="CG1271"/>
      <c r="CH1271"/>
      <c r="CI1271"/>
      <c r="CJ1271"/>
      <c r="CK1271"/>
      <c r="CL1271"/>
      <c r="CM1271"/>
      <c r="CN1271"/>
      <c r="CO1271"/>
      <c r="CP1271"/>
      <c r="CQ1271"/>
      <c r="CR1271"/>
      <c r="CS1271"/>
      <c r="CT1271"/>
      <c r="CU1271"/>
      <c r="CV1271"/>
      <c r="CW1271"/>
      <c r="CX1271"/>
      <c r="CY1271"/>
      <c r="CZ1271"/>
      <c r="DA1271"/>
      <c r="DB1271"/>
      <c r="DC1271"/>
      <c r="DD1271"/>
      <c r="DE1271"/>
      <c r="DF1271"/>
      <c r="DG1271"/>
      <c r="DH1271"/>
      <c r="DI1271"/>
      <c r="DJ1271"/>
      <c r="DK1271"/>
      <c r="DL1271"/>
      <c r="DM1271"/>
      <c r="DN1271"/>
      <c r="DO1271"/>
    </row>
    <row r="1272" spans="1:119" ht="15" customHeight="1" x14ac:dyDescent="0.25">
      <c r="A1272" s="13"/>
      <c r="B1272" s="1" t="str">
        <f>Table65[[#This Row],[Edificio]]</f>
        <v>TORRE CENTRAL</v>
      </c>
      <c r="C1272" s="1">
        <f>Table65[[#This Row],[PISO]]</f>
        <v>14</v>
      </c>
      <c r="D1272" s="1">
        <f>Table65[[#This Row],[N° Puesto]]</f>
        <v>29</v>
      </c>
      <c r="E1272" s="1" t="str">
        <f>Table65[[#This Row],[Apellido y Nombre]]</f>
        <v>MARIN, ROBERTO</v>
      </c>
      <c r="F1272" s="1">
        <f>Table65[[#This Row],[Centro Costos]]</f>
        <v>1693</v>
      </c>
      <c r="G1272" s="1" t="str">
        <f>Table65[[#This Row],[Interno]]</f>
        <v>----</v>
      </c>
      <c r="H1272" s="1" t="str">
        <f>Table65[[#This Row],[Gerencia]]</f>
        <v>INICIATIVAS</v>
      </c>
      <c r="I1272" s="1">
        <f>Table65[[#This Row],[Observacion]]</f>
        <v>0</v>
      </c>
      <c r="J1272" s="16"/>
      <c r="BF1272"/>
      <c r="BG1272"/>
      <c r="BH1272"/>
      <c r="BI1272"/>
      <c r="BJ1272"/>
      <c r="BK1272"/>
      <c r="BL1272"/>
      <c r="BM1272"/>
      <c r="BN1272"/>
      <c r="BO1272"/>
      <c r="BP1272"/>
      <c r="BQ1272"/>
      <c r="BR1272"/>
      <c r="BS1272"/>
      <c r="BT1272"/>
      <c r="BU1272"/>
      <c r="BV1272"/>
      <c r="BW1272"/>
      <c r="BX1272"/>
      <c r="BY1272"/>
      <c r="BZ1272"/>
      <c r="CA1272"/>
      <c r="CB1272"/>
      <c r="CC1272"/>
      <c r="CD1272"/>
      <c r="CE1272"/>
      <c r="CF1272"/>
      <c r="CG1272"/>
      <c r="CH1272"/>
      <c r="CI1272"/>
      <c r="CJ1272"/>
      <c r="CK1272"/>
      <c r="CL1272"/>
      <c r="CM1272"/>
      <c r="CN1272"/>
      <c r="CO1272"/>
      <c r="CP1272"/>
      <c r="CQ1272"/>
      <c r="CR1272"/>
      <c r="CS1272"/>
      <c r="CT1272"/>
      <c r="CU1272"/>
      <c r="CV1272"/>
      <c r="CW1272"/>
      <c r="CX1272"/>
      <c r="CY1272"/>
      <c r="CZ1272"/>
      <c r="DA1272"/>
      <c r="DB1272"/>
      <c r="DC1272"/>
      <c r="DD1272"/>
      <c r="DE1272"/>
      <c r="DF1272"/>
      <c r="DG1272"/>
      <c r="DH1272"/>
      <c r="DI1272"/>
      <c r="DJ1272"/>
      <c r="DK1272"/>
      <c r="DL1272"/>
      <c r="DM1272"/>
      <c r="DN1272"/>
      <c r="DO1272"/>
    </row>
    <row r="1273" spans="1:119" ht="15" customHeight="1" x14ac:dyDescent="0.25">
      <c r="A1273" s="13"/>
      <c r="B1273" s="1" t="str">
        <f>Table65[[#This Row],[Edificio]]</f>
        <v>TORRE CENTRAL</v>
      </c>
      <c r="C1273" s="1">
        <f>Table65[[#This Row],[PISO]]</f>
        <v>14</v>
      </c>
      <c r="D1273" s="1">
        <f>Table65[[#This Row],[N° Puesto]]</f>
        <v>30</v>
      </c>
      <c r="E1273" s="1" t="str">
        <f>Table65[[#This Row],[Apellido y Nombre]]</f>
        <v>LIBRE</v>
      </c>
      <c r="F1273" s="1">
        <f>Table65[[#This Row],[Centro Costos]]</f>
        <v>1693</v>
      </c>
      <c r="G1273" s="1" t="str">
        <f>Table65[[#This Row],[Interno]]</f>
        <v>----</v>
      </c>
      <c r="H1273" s="1" t="str">
        <f>Table65[[#This Row],[Gerencia]]</f>
        <v>INICIATIVAS</v>
      </c>
      <c r="I1273" s="1">
        <f>Table65[[#This Row],[Observacion]]</f>
        <v>0</v>
      </c>
      <c r="J1273" s="16"/>
      <c r="BF1273"/>
      <c r="BG1273"/>
      <c r="BH1273"/>
      <c r="BI1273"/>
      <c r="BJ1273"/>
      <c r="BK1273"/>
      <c r="BL1273"/>
      <c r="BM1273"/>
      <c r="BN1273"/>
      <c r="BO1273"/>
      <c r="BP1273"/>
      <c r="BQ1273"/>
      <c r="BR1273"/>
      <c r="BS1273"/>
      <c r="BT1273"/>
      <c r="BU1273"/>
      <c r="BV1273"/>
      <c r="BW1273"/>
      <c r="BX1273"/>
      <c r="BY1273"/>
      <c r="BZ1273"/>
      <c r="CA1273"/>
      <c r="CB1273"/>
      <c r="CC1273"/>
      <c r="CD1273"/>
      <c r="CE1273"/>
      <c r="CF1273"/>
      <c r="CG1273"/>
      <c r="CH1273"/>
      <c r="CI1273"/>
      <c r="CJ1273"/>
      <c r="CK1273"/>
      <c r="CL1273"/>
      <c r="CM1273"/>
      <c r="CN1273"/>
      <c r="CO1273"/>
      <c r="CP1273"/>
      <c r="CQ1273"/>
      <c r="CR1273"/>
      <c r="CS1273"/>
      <c r="CT1273"/>
      <c r="CU1273"/>
      <c r="CV1273"/>
      <c r="CW1273"/>
      <c r="CX1273"/>
      <c r="CY1273"/>
      <c r="CZ1273"/>
      <c r="DA1273"/>
      <c r="DB1273"/>
      <c r="DC1273"/>
      <c r="DD1273"/>
      <c r="DE1273"/>
      <c r="DF1273"/>
      <c r="DG1273"/>
      <c r="DH1273"/>
      <c r="DI1273"/>
      <c r="DJ1273"/>
      <c r="DK1273"/>
      <c r="DL1273"/>
      <c r="DM1273"/>
      <c r="DN1273"/>
      <c r="DO1273"/>
    </row>
    <row r="1274" spans="1:119" ht="15" customHeight="1" x14ac:dyDescent="0.25">
      <c r="A1274" s="13"/>
      <c r="B1274" s="1" t="str">
        <f>Table65[[#This Row],[Edificio]]</f>
        <v>TORRE CENTRAL</v>
      </c>
      <c r="C1274" s="1">
        <f>Table65[[#This Row],[PISO]]</f>
        <v>14</v>
      </c>
      <c r="D1274" s="1">
        <f>Table65[[#This Row],[N° Puesto]]</f>
        <v>31</v>
      </c>
      <c r="E1274" s="1" t="str">
        <f>Table65[[#This Row],[Apellido y Nombre]]</f>
        <v>USUARIO</v>
      </c>
      <c r="F1274" s="1">
        <f>Table65[[#This Row],[Centro Costos]]</f>
        <v>1693</v>
      </c>
      <c r="G1274" s="1" t="str">
        <f>Table65[[#This Row],[Interno]]</f>
        <v>----</v>
      </c>
      <c r="H1274" s="1" t="str">
        <f>Table65[[#This Row],[Gerencia]]</f>
        <v>INICIATIVAS</v>
      </c>
      <c r="I1274" s="1">
        <f>Table65[[#This Row],[Observacion]]</f>
        <v>0</v>
      </c>
      <c r="J1274" s="16"/>
      <c r="BF1274"/>
      <c r="BG1274"/>
      <c r="BH1274"/>
      <c r="BI1274"/>
      <c r="BJ1274"/>
      <c r="BK1274"/>
      <c r="BL1274"/>
      <c r="BM1274"/>
      <c r="BN1274"/>
      <c r="BO1274"/>
      <c r="BP1274"/>
      <c r="BQ1274"/>
      <c r="BR1274"/>
      <c r="BS1274"/>
      <c r="BT1274"/>
      <c r="BU1274"/>
      <c r="BV1274"/>
      <c r="BW1274"/>
      <c r="BX1274"/>
      <c r="BY1274"/>
      <c r="BZ1274"/>
      <c r="CA1274"/>
      <c r="CB1274"/>
      <c r="CC1274"/>
      <c r="CD1274"/>
      <c r="CE1274"/>
      <c r="CF1274"/>
      <c r="CG1274"/>
      <c r="CH1274"/>
      <c r="CI1274"/>
      <c r="CJ1274"/>
      <c r="CK1274"/>
      <c r="CL1274"/>
      <c r="CM1274"/>
      <c r="CN1274"/>
      <c r="CO1274"/>
      <c r="CP1274"/>
      <c r="CQ1274"/>
      <c r="CR1274"/>
      <c r="CS1274"/>
      <c r="CT1274"/>
      <c r="CU1274"/>
      <c r="CV1274"/>
      <c r="CW1274"/>
      <c r="CX1274"/>
      <c r="CY1274"/>
      <c r="CZ1274"/>
      <c r="DA1274"/>
      <c r="DB1274"/>
      <c r="DC1274"/>
      <c r="DD1274"/>
      <c r="DE1274"/>
      <c r="DF1274"/>
      <c r="DG1274"/>
      <c r="DH1274"/>
      <c r="DI1274"/>
      <c r="DJ1274"/>
      <c r="DK1274"/>
      <c r="DL1274"/>
      <c r="DM1274"/>
      <c r="DN1274"/>
      <c r="DO1274"/>
    </row>
    <row r="1275" spans="1:119" ht="15" customHeight="1" x14ac:dyDescent="0.25">
      <c r="A1275" s="13"/>
      <c r="B1275" s="1" t="str">
        <f>Table65[[#This Row],[Edificio]]</f>
        <v>TORRE CENTRAL</v>
      </c>
      <c r="C1275" s="1">
        <f>Table65[[#This Row],[PISO]]</f>
        <v>14</v>
      </c>
      <c r="D1275" s="1">
        <f>Table65[[#This Row],[N° Puesto]]</f>
        <v>32</v>
      </c>
      <c r="E1275" s="1" t="str">
        <f>Table65[[#This Row],[Apellido y Nombre]]</f>
        <v>VARELA, YOEL</v>
      </c>
      <c r="F1275" s="1">
        <f>Table65[[#This Row],[Centro Costos]]</f>
        <v>1693</v>
      </c>
      <c r="G1275" s="1" t="str">
        <f>Table65[[#This Row],[Interno]]</f>
        <v>----</v>
      </c>
      <c r="H1275" s="1" t="str">
        <f>Table65[[#This Row],[Gerencia]]</f>
        <v>INICIATIVAS</v>
      </c>
      <c r="I1275" s="1">
        <f>Table65[[#This Row],[Observacion]]</f>
        <v>0</v>
      </c>
      <c r="J1275" s="16"/>
      <c r="BF1275"/>
      <c r="BG1275"/>
      <c r="BH1275"/>
      <c r="BI1275"/>
      <c r="BJ1275"/>
      <c r="BK1275"/>
      <c r="BL1275"/>
      <c r="BM1275"/>
      <c r="BN1275"/>
      <c r="BO1275"/>
      <c r="BP1275"/>
      <c r="BQ1275"/>
      <c r="BR1275"/>
      <c r="BS1275"/>
      <c r="BT1275"/>
      <c r="BU1275"/>
      <c r="BV1275"/>
      <c r="BW1275"/>
      <c r="BX1275"/>
      <c r="BY1275"/>
      <c r="BZ1275"/>
      <c r="CA1275"/>
      <c r="CB1275"/>
      <c r="CC1275"/>
      <c r="CD1275"/>
      <c r="CE1275"/>
      <c r="CF1275"/>
      <c r="CG1275"/>
      <c r="CH1275"/>
      <c r="CI1275"/>
      <c r="CJ1275"/>
      <c r="CK1275"/>
      <c r="CL1275"/>
      <c r="CM1275"/>
      <c r="CN1275"/>
      <c r="CO1275"/>
      <c r="CP1275"/>
      <c r="CQ1275"/>
      <c r="CR1275"/>
      <c r="CS1275"/>
      <c r="CT1275"/>
      <c r="CU1275"/>
      <c r="CV1275"/>
      <c r="CW1275"/>
      <c r="CX1275"/>
      <c r="CY1275"/>
      <c r="CZ1275"/>
      <c r="DA1275"/>
      <c r="DB1275"/>
      <c r="DC1275"/>
      <c r="DD1275"/>
      <c r="DE1275"/>
      <c r="DF1275"/>
      <c r="DG1275"/>
      <c r="DH1275"/>
      <c r="DI1275"/>
      <c r="DJ1275"/>
      <c r="DK1275"/>
      <c r="DL1275"/>
      <c r="DM1275"/>
      <c r="DN1275"/>
      <c r="DO1275"/>
    </row>
    <row r="1276" spans="1:119" ht="15" customHeight="1" x14ac:dyDescent="0.25">
      <c r="A1276" s="13"/>
      <c r="B1276" s="1" t="str">
        <f>Table65[[#This Row],[Edificio]]</f>
        <v>TORRE CENTRAL</v>
      </c>
      <c r="C1276" s="1">
        <f>Table65[[#This Row],[PISO]]</f>
        <v>14</v>
      </c>
      <c r="D1276" s="1">
        <f>Table65[[#This Row],[N° Puesto]]</f>
        <v>33</v>
      </c>
      <c r="E1276" s="1" t="str">
        <f>Table65[[#This Row],[Apellido y Nombre]]</f>
        <v>YBAÑEZ, LEONEL</v>
      </c>
      <c r="F1276" s="1">
        <f>Table65[[#This Row],[Centro Costos]]</f>
        <v>1693</v>
      </c>
      <c r="G1276" s="1" t="str">
        <f>Table65[[#This Row],[Interno]]</f>
        <v>----</v>
      </c>
      <c r="H1276" s="1" t="str">
        <f>Table65[[#This Row],[Gerencia]]</f>
        <v>INICIATIVAS</v>
      </c>
      <c r="I1276" s="1">
        <f>Table65[[#This Row],[Observacion]]</f>
        <v>0</v>
      </c>
      <c r="J1276" s="16"/>
      <c r="BF1276"/>
      <c r="BG1276"/>
      <c r="BH1276"/>
      <c r="BI1276"/>
      <c r="BJ1276"/>
      <c r="BK1276"/>
      <c r="BL1276"/>
      <c r="BM1276"/>
      <c r="BN1276"/>
      <c r="BO1276"/>
      <c r="BP1276"/>
      <c r="BQ1276"/>
      <c r="BR1276"/>
      <c r="BS1276"/>
      <c r="BT1276"/>
      <c r="BU1276"/>
      <c r="BV1276"/>
      <c r="BW1276"/>
      <c r="BX1276"/>
      <c r="BY1276"/>
      <c r="BZ1276"/>
      <c r="CA1276"/>
      <c r="CB1276"/>
      <c r="CC1276"/>
      <c r="CD1276"/>
      <c r="CE1276"/>
      <c r="CF1276"/>
      <c r="CG1276"/>
      <c r="CH1276"/>
      <c r="CI1276"/>
      <c r="CJ1276"/>
      <c r="CK1276"/>
      <c r="CL1276"/>
      <c r="CM1276"/>
      <c r="CN1276"/>
      <c r="CO1276"/>
      <c r="CP1276"/>
      <c r="CQ1276"/>
      <c r="CR1276"/>
      <c r="CS1276"/>
      <c r="CT1276"/>
      <c r="CU1276"/>
      <c r="CV1276"/>
      <c r="CW1276"/>
      <c r="CX1276"/>
      <c r="CY1276"/>
      <c r="CZ1276"/>
      <c r="DA1276"/>
      <c r="DB1276"/>
      <c r="DC1276"/>
      <c r="DD1276"/>
      <c r="DE1276"/>
      <c r="DF1276"/>
      <c r="DG1276"/>
      <c r="DH1276"/>
      <c r="DI1276"/>
      <c r="DJ1276"/>
      <c r="DK1276"/>
      <c r="DL1276"/>
      <c r="DM1276"/>
      <c r="DN1276"/>
      <c r="DO1276"/>
    </row>
    <row r="1277" spans="1:119" ht="15" customHeight="1" x14ac:dyDescent="0.25">
      <c r="A1277" s="13"/>
      <c r="B1277" s="1" t="str">
        <f>Table65[[#This Row],[Edificio]]</f>
        <v>TORRE CENTRAL</v>
      </c>
      <c r="C1277" s="1">
        <f>Table65[[#This Row],[PISO]]</f>
        <v>14</v>
      </c>
      <c r="D1277" s="1">
        <f>Table65[[#This Row],[N° Puesto]]</f>
        <v>34</v>
      </c>
      <c r="E1277" s="1" t="str">
        <f>Table65[[#This Row],[Apellido y Nombre]]</f>
        <v>GARCIA, JOAQUIN</v>
      </c>
      <c r="F1277" s="1">
        <f>Table65[[#This Row],[Centro Costos]]</f>
        <v>1693</v>
      </c>
      <c r="G1277" s="1" t="str">
        <f>Table65[[#This Row],[Interno]]</f>
        <v>----</v>
      </c>
      <c r="H1277" s="1" t="str">
        <f>Table65[[#This Row],[Gerencia]]</f>
        <v>INICIATIVAS</v>
      </c>
      <c r="I1277" s="1">
        <f>Table65[[#This Row],[Observacion]]</f>
        <v>0</v>
      </c>
      <c r="J1277" s="16"/>
      <c r="BF1277"/>
      <c r="BG1277"/>
      <c r="BH1277"/>
      <c r="BI1277"/>
      <c r="BJ1277"/>
      <c r="BK1277"/>
      <c r="BL1277"/>
      <c r="BM1277"/>
      <c r="BN1277"/>
      <c r="BO1277"/>
      <c r="BP1277"/>
      <c r="BQ1277"/>
      <c r="BR1277"/>
      <c r="BS1277"/>
      <c r="BT1277"/>
      <c r="BU1277"/>
      <c r="BV1277"/>
      <c r="BW1277"/>
      <c r="BX1277"/>
      <c r="BY1277"/>
      <c r="BZ1277"/>
      <c r="CA1277"/>
      <c r="CB1277"/>
      <c r="CC1277"/>
      <c r="CD1277"/>
      <c r="CE1277"/>
      <c r="CF1277"/>
      <c r="CG1277"/>
      <c r="CH1277"/>
      <c r="CI1277"/>
      <c r="CJ1277"/>
      <c r="CK1277"/>
      <c r="CL1277"/>
      <c r="CM1277"/>
      <c r="CN1277"/>
      <c r="CO1277"/>
      <c r="CP1277"/>
      <c r="CQ1277"/>
      <c r="CR1277"/>
      <c r="CS1277"/>
      <c r="CT1277"/>
      <c r="CU1277"/>
      <c r="CV1277"/>
      <c r="CW1277"/>
      <c r="CX1277"/>
      <c r="CY1277"/>
      <c r="CZ1277"/>
      <c r="DA1277"/>
      <c r="DB1277"/>
      <c r="DC1277"/>
      <c r="DD1277"/>
      <c r="DE1277"/>
      <c r="DF1277"/>
      <c r="DG1277"/>
      <c r="DH1277"/>
      <c r="DI1277"/>
      <c r="DJ1277"/>
      <c r="DK1277"/>
      <c r="DL1277"/>
      <c r="DM1277"/>
      <c r="DN1277"/>
      <c r="DO1277"/>
    </row>
    <row r="1278" spans="1:119" ht="15" customHeight="1" x14ac:dyDescent="0.25">
      <c r="A1278" s="13"/>
      <c r="B1278" s="1" t="str">
        <f>Table65[[#This Row],[Edificio]]</f>
        <v>TORRE CENTRAL</v>
      </c>
      <c r="C1278" s="1">
        <f>Table65[[#This Row],[PISO]]</f>
        <v>14</v>
      </c>
      <c r="D1278" s="1">
        <f>Table65[[#This Row],[N° Puesto]]</f>
        <v>35</v>
      </c>
      <c r="E1278" s="1" t="str">
        <f>Table65[[#This Row],[Apellido y Nombre]]</f>
        <v>RODRIGUEZ, KATALINA</v>
      </c>
      <c r="F1278" s="1">
        <f>Table65[[#This Row],[Centro Costos]]</f>
        <v>1693</v>
      </c>
      <c r="G1278" s="1" t="str">
        <f>Table65[[#This Row],[Interno]]</f>
        <v>----</v>
      </c>
      <c r="H1278" s="1" t="str">
        <f>Table65[[#This Row],[Gerencia]]</f>
        <v>INICIATIVAS</v>
      </c>
      <c r="I1278" s="1">
        <f>Table65[[#This Row],[Observacion]]</f>
        <v>0</v>
      </c>
      <c r="J1278" s="16"/>
      <c r="BF1278"/>
      <c r="BG1278"/>
      <c r="BH1278"/>
      <c r="BI1278"/>
      <c r="BJ1278"/>
      <c r="BK1278"/>
      <c r="BL1278"/>
      <c r="BM1278"/>
      <c r="BN1278"/>
      <c r="BO1278"/>
      <c r="BP1278"/>
      <c r="BQ1278"/>
      <c r="BR1278"/>
      <c r="BS1278"/>
      <c r="BT1278"/>
      <c r="BU1278"/>
      <c r="BV1278"/>
      <c r="BW1278"/>
      <c r="BX1278"/>
      <c r="BY1278"/>
      <c r="BZ1278"/>
      <c r="CA1278"/>
      <c r="CB1278"/>
      <c r="CC1278"/>
      <c r="CD1278"/>
      <c r="CE1278"/>
      <c r="CF1278"/>
      <c r="CG1278"/>
      <c r="CH1278"/>
      <c r="CI1278"/>
      <c r="CJ1278"/>
      <c r="CK1278"/>
      <c r="CL1278"/>
      <c r="CM1278"/>
      <c r="CN1278"/>
      <c r="CO1278"/>
      <c r="CP1278"/>
      <c r="CQ1278"/>
      <c r="CR1278"/>
      <c r="CS1278"/>
      <c r="CT1278"/>
      <c r="CU1278"/>
      <c r="CV1278"/>
      <c r="CW1278"/>
      <c r="CX1278"/>
      <c r="CY1278"/>
      <c r="CZ1278"/>
      <c r="DA1278"/>
      <c r="DB1278"/>
      <c r="DC1278"/>
      <c r="DD1278"/>
      <c r="DE1278"/>
      <c r="DF1278"/>
      <c r="DG1278"/>
      <c r="DH1278"/>
      <c r="DI1278"/>
      <c r="DJ1278"/>
      <c r="DK1278"/>
      <c r="DL1278"/>
      <c r="DM1278"/>
      <c r="DN1278"/>
      <c r="DO1278"/>
    </row>
    <row r="1279" spans="1:119" ht="15" customHeight="1" x14ac:dyDescent="0.25">
      <c r="A1279" s="13"/>
      <c r="B1279" s="1" t="str">
        <f>Table65[[#This Row],[Edificio]]</f>
        <v>TORRE CENTRAL</v>
      </c>
      <c r="C1279" s="1">
        <f>Table65[[#This Row],[PISO]]</f>
        <v>14</v>
      </c>
      <c r="D1279" s="1">
        <f>Table65[[#This Row],[N° Puesto]]</f>
        <v>36</v>
      </c>
      <c r="E1279" s="1" t="str">
        <f>Table65[[#This Row],[Apellido y Nombre]]</f>
        <v>SAINT G, JUAN P.</v>
      </c>
      <c r="F1279" s="1">
        <f>Table65[[#This Row],[Centro Costos]]</f>
        <v>1693</v>
      </c>
      <c r="G1279" s="1" t="str">
        <f>Table65[[#This Row],[Interno]]</f>
        <v>----</v>
      </c>
      <c r="H1279" s="1" t="str">
        <f>Table65[[#This Row],[Gerencia]]</f>
        <v>INICIATIVAS</v>
      </c>
      <c r="I1279" s="1">
        <f>Table65[[#This Row],[Observacion]]</f>
        <v>0</v>
      </c>
      <c r="J1279" s="16"/>
      <c r="BF1279"/>
      <c r="BG1279"/>
      <c r="BH1279"/>
      <c r="BI1279"/>
      <c r="BJ1279"/>
      <c r="BK1279"/>
      <c r="BL1279"/>
      <c r="BM1279"/>
      <c r="BN1279"/>
      <c r="BO1279"/>
      <c r="BP1279"/>
      <c r="BQ1279"/>
      <c r="BR1279"/>
      <c r="BS1279"/>
      <c r="BT1279"/>
      <c r="BU1279"/>
      <c r="BV1279"/>
      <c r="BW1279"/>
      <c r="BX1279"/>
      <c r="BY1279"/>
      <c r="BZ1279"/>
      <c r="CA1279"/>
      <c r="CB1279"/>
      <c r="CC1279"/>
      <c r="CD1279"/>
      <c r="CE1279"/>
      <c r="CF1279"/>
      <c r="CG1279"/>
      <c r="CH1279"/>
      <c r="CI1279"/>
      <c r="CJ1279"/>
      <c r="CK1279"/>
      <c r="CL1279"/>
      <c r="CM1279"/>
      <c r="CN1279"/>
      <c r="CO1279"/>
      <c r="CP1279"/>
      <c r="CQ1279"/>
      <c r="CR1279"/>
      <c r="CS1279"/>
      <c r="CT1279"/>
      <c r="CU1279"/>
      <c r="CV1279"/>
      <c r="CW1279"/>
      <c r="CX1279"/>
      <c r="CY1279"/>
      <c r="CZ1279"/>
      <c r="DA1279"/>
      <c r="DB1279"/>
      <c r="DC1279"/>
      <c r="DD1279"/>
      <c r="DE1279"/>
      <c r="DF1279"/>
      <c r="DG1279"/>
      <c r="DH1279"/>
      <c r="DI1279"/>
      <c r="DJ1279"/>
      <c r="DK1279"/>
      <c r="DL1279"/>
      <c r="DM1279"/>
      <c r="DN1279"/>
      <c r="DO1279"/>
    </row>
    <row r="1280" spans="1:119" ht="15" customHeight="1" x14ac:dyDescent="0.25">
      <c r="A1280" s="13"/>
      <c r="B1280" s="1" t="str">
        <f>Table65[[#This Row],[Edificio]]</f>
        <v>TORRE CENTRAL</v>
      </c>
      <c r="C1280" s="1">
        <f>Table65[[#This Row],[PISO]]</f>
        <v>14</v>
      </c>
      <c r="D1280" s="1">
        <f>Table65[[#This Row],[N° Puesto]]</f>
        <v>37</v>
      </c>
      <c r="E1280" s="1" t="str">
        <f>Table65[[#This Row],[Apellido y Nombre]]</f>
        <v>FACUNDO, MIGUEL</v>
      </c>
      <c r="F1280" s="1">
        <f>Table65[[#This Row],[Centro Costos]]</f>
        <v>1693</v>
      </c>
      <c r="G1280" s="1" t="str">
        <f>Table65[[#This Row],[Interno]]</f>
        <v>----</v>
      </c>
      <c r="H1280" s="1" t="str">
        <f>Table65[[#This Row],[Gerencia]]</f>
        <v>INICIATIVAS</v>
      </c>
      <c r="I1280" s="1">
        <f>Table65[[#This Row],[Observacion]]</f>
        <v>0</v>
      </c>
      <c r="J1280" s="16"/>
      <c r="BF1280"/>
      <c r="BG1280"/>
      <c r="BH1280"/>
      <c r="BI1280"/>
      <c r="BJ1280"/>
      <c r="BK1280"/>
      <c r="BL1280"/>
      <c r="BM1280"/>
      <c r="BN1280"/>
      <c r="BO1280"/>
      <c r="BP1280"/>
      <c r="BQ1280"/>
      <c r="BR1280"/>
      <c r="BS1280"/>
      <c r="BT1280"/>
      <c r="BU1280"/>
      <c r="BV1280"/>
      <c r="BW1280"/>
      <c r="BX1280"/>
      <c r="BY1280"/>
      <c r="BZ1280"/>
      <c r="CA1280"/>
      <c r="CB1280"/>
      <c r="CC1280"/>
      <c r="CD1280"/>
      <c r="CE1280"/>
      <c r="CF1280"/>
      <c r="CG1280"/>
      <c r="CH1280"/>
      <c r="CI1280"/>
      <c r="CJ1280"/>
      <c r="CK1280"/>
      <c r="CL1280"/>
      <c r="CM1280"/>
      <c r="CN1280"/>
      <c r="CO1280"/>
      <c r="CP1280"/>
      <c r="CQ1280"/>
      <c r="CR1280"/>
      <c r="CS1280"/>
      <c r="CT1280"/>
      <c r="CU1280"/>
      <c r="CV1280"/>
      <c r="CW1280"/>
      <c r="CX1280"/>
      <c r="CY1280"/>
      <c r="CZ1280"/>
      <c r="DA1280"/>
      <c r="DB1280"/>
      <c r="DC1280"/>
      <c r="DD1280"/>
      <c r="DE1280"/>
      <c r="DF1280"/>
      <c r="DG1280"/>
      <c r="DH1280"/>
      <c r="DI1280"/>
      <c r="DJ1280"/>
      <c r="DK1280"/>
      <c r="DL1280"/>
      <c r="DM1280"/>
      <c r="DN1280"/>
      <c r="DO1280"/>
    </row>
    <row r="1281" spans="1:119" ht="15" customHeight="1" x14ac:dyDescent="0.25">
      <c r="A1281" s="13"/>
      <c r="B1281" s="1" t="str">
        <f>Table65[[#This Row],[Edificio]]</f>
        <v>TORRE CENTRAL</v>
      </c>
      <c r="C1281" s="1">
        <f>Table65[[#This Row],[PISO]]</f>
        <v>14</v>
      </c>
      <c r="D1281" s="1">
        <f>Table65[[#This Row],[N° Puesto]]</f>
        <v>38</v>
      </c>
      <c r="E1281" s="1" t="str">
        <f>Table65[[#This Row],[Apellido y Nombre]]</f>
        <v>PEREZ, FEDERICO</v>
      </c>
      <c r="F1281" s="1">
        <f>Table65[[#This Row],[Centro Costos]]</f>
        <v>1693</v>
      </c>
      <c r="G1281" s="1" t="str">
        <f>Table65[[#This Row],[Interno]]</f>
        <v>----</v>
      </c>
      <c r="H1281" s="1" t="str">
        <f>Table65[[#This Row],[Gerencia]]</f>
        <v>INICIATIVAS</v>
      </c>
      <c r="I1281" s="1">
        <f>Table65[[#This Row],[Observacion]]</f>
        <v>0</v>
      </c>
      <c r="J1281" s="16"/>
      <c r="BF1281"/>
      <c r="BG1281"/>
      <c r="BH1281"/>
      <c r="BI1281"/>
      <c r="BJ1281"/>
      <c r="BK1281"/>
      <c r="BL1281"/>
      <c r="BM1281"/>
      <c r="BN1281"/>
      <c r="BO1281"/>
      <c r="BP1281"/>
      <c r="BQ1281"/>
      <c r="BR1281"/>
      <c r="BS1281"/>
      <c r="BT1281"/>
      <c r="BU1281"/>
      <c r="BV1281"/>
      <c r="BW1281"/>
      <c r="BX1281"/>
      <c r="BY1281"/>
      <c r="BZ1281"/>
      <c r="CA1281"/>
      <c r="CB1281"/>
      <c r="CC1281"/>
      <c r="CD1281"/>
      <c r="CE1281"/>
      <c r="CF1281"/>
      <c r="CG1281"/>
      <c r="CH1281"/>
      <c r="CI1281"/>
      <c r="CJ1281"/>
      <c r="CK1281"/>
      <c r="CL1281"/>
      <c r="CM1281"/>
      <c r="CN1281"/>
      <c r="CO1281"/>
      <c r="CP1281"/>
      <c r="CQ1281"/>
      <c r="CR1281"/>
      <c r="CS1281"/>
      <c r="CT1281"/>
      <c r="CU1281"/>
      <c r="CV1281"/>
      <c r="CW1281"/>
      <c r="CX1281"/>
      <c r="CY1281"/>
      <c r="CZ1281"/>
      <c r="DA1281"/>
      <c r="DB1281"/>
      <c r="DC1281"/>
      <c r="DD1281"/>
      <c r="DE1281"/>
      <c r="DF1281"/>
      <c r="DG1281"/>
      <c r="DH1281"/>
      <c r="DI1281"/>
      <c r="DJ1281"/>
      <c r="DK1281"/>
      <c r="DL1281"/>
      <c r="DM1281"/>
      <c r="DN1281"/>
      <c r="DO1281"/>
    </row>
    <row r="1282" spans="1:119" ht="15" customHeight="1" x14ac:dyDescent="0.25">
      <c r="A1282" s="13"/>
      <c r="B1282" s="1" t="str">
        <f>Table65[[#This Row],[Edificio]]</f>
        <v>TORRE CENTRAL</v>
      </c>
      <c r="C1282" s="1">
        <f>Table65[[#This Row],[PISO]]</f>
        <v>14</v>
      </c>
      <c r="D1282" s="1">
        <f>Table65[[#This Row],[N° Puesto]]</f>
        <v>39</v>
      </c>
      <c r="E1282" s="1" t="str">
        <f>Table65[[#This Row],[Apellido y Nombre]]</f>
        <v>USUARIO</v>
      </c>
      <c r="F1282" s="1">
        <f>Table65[[#This Row],[Centro Costos]]</f>
        <v>1693</v>
      </c>
      <c r="G1282" s="1" t="str">
        <f>Table65[[#This Row],[Interno]]</f>
        <v>----</v>
      </c>
      <c r="H1282" s="1" t="str">
        <f>Table65[[#This Row],[Gerencia]]</f>
        <v>INICIATIVAS</v>
      </c>
      <c r="I1282" s="1">
        <f>Table65[[#This Row],[Observacion]]</f>
        <v>0</v>
      </c>
      <c r="J1282" s="16"/>
      <c r="BF1282"/>
      <c r="BG1282"/>
      <c r="BH1282"/>
      <c r="BI1282"/>
      <c r="BJ1282"/>
      <c r="BK1282"/>
      <c r="BL1282"/>
      <c r="BM1282"/>
      <c r="BN1282"/>
      <c r="BO1282"/>
      <c r="BP1282"/>
      <c r="BQ1282"/>
      <c r="BR1282"/>
      <c r="BS1282"/>
      <c r="BT1282"/>
      <c r="BU1282"/>
      <c r="BV1282"/>
      <c r="BW1282"/>
      <c r="BX1282"/>
      <c r="BY1282"/>
      <c r="BZ1282"/>
      <c r="CA1282"/>
      <c r="CB1282"/>
      <c r="CC1282"/>
      <c r="CD1282"/>
      <c r="CE1282"/>
      <c r="CF1282"/>
      <c r="CG1282"/>
      <c r="CH1282"/>
      <c r="CI1282"/>
      <c r="CJ1282"/>
      <c r="CK1282"/>
      <c r="CL1282"/>
      <c r="CM1282"/>
      <c r="CN1282"/>
      <c r="CO1282"/>
      <c r="CP1282"/>
      <c r="CQ1282"/>
      <c r="CR1282"/>
      <c r="CS1282"/>
      <c r="CT1282"/>
      <c r="CU1282"/>
      <c r="CV1282"/>
      <c r="CW1282"/>
      <c r="CX1282"/>
      <c r="CY1282"/>
      <c r="CZ1282"/>
      <c r="DA1282"/>
      <c r="DB1282"/>
      <c r="DC1282"/>
      <c r="DD1282"/>
      <c r="DE1282"/>
      <c r="DF1282"/>
      <c r="DG1282"/>
      <c r="DH1282"/>
      <c r="DI1282"/>
      <c r="DJ1282"/>
      <c r="DK1282"/>
      <c r="DL1282"/>
      <c r="DM1282"/>
      <c r="DN1282"/>
      <c r="DO1282"/>
    </row>
    <row r="1283" spans="1:119" ht="15" customHeight="1" x14ac:dyDescent="0.25">
      <c r="A1283" s="13"/>
      <c r="B1283" s="1" t="str">
        <f>Table65[[#This Row],[Edificio]]</f>
        <v>TORRE CENTRAL</v>
      </c>
      <c r="C1283" s="1">
        <f>Table65[[#This Row],[PISO]]</f>
        <v>14</v>
      </c>
      <c r="D1283" s="1">
        <f>Table65[[#This Row],[N° Puesto]]</f>
        <v>40</v>
      </c>
      <c r="E1283" s="1" t="str">
        <f>Table65[[#This Row],[Apellido y Nombre]]</f>
        <v>LIBRE</v>
      </c>
      <c r="F1283" s="1">
        <f>Table65[[#This Row],[Centro Costos]]</f>
        <v>1693</v>
      </c>
      <c r="G1283" s="1" t="str">
        <f>Table65[[#This Row],[Interno]]</f>
        <v>----</v>
      </c>
      <c r="H1283" s="1" t="str">
        <f>Table65[[#This Row],[Gerencia]]</f>
        <v>INICIATIVAS</v>
      </c>
      <c r="I1283" s="1">
        <f>Table65[[#This Row],[Observacion]]</f>
        <v>0</v>
      </c>
      <c r="J1283" s="16"/>
      <c r="BF1283"/>
      <c r="BG1283"/>
      <c r="BH1283"/>
      <c r="BI1283"/>
      <c r="BJ1283"/>
      <c r="BK1283"/>
      <c r="BL1283"/>
      <c r="BM1283"/>
      <c r="BN1283"/>
      <c r="BO1283"/>
      <c r="BP1283"/>
      <c r="BQ1283"/>
      <c r="BR1283"/>
      <c r="BS1283"/>
      <c r="BT1283"/>
      <c r="BU1283"/>
      <c r="BV1283"/>
      <c r="BW1283"/>
      <c r="BX1283"/>
      <c r="BY1283"/>
      <c r="BZ1283"/>
      <c r="CA1283"/>
      <c r="CB1283"/>
      <c r="CC1283"/>
      <c r="CD1283"/>
      <c r="CE1283"/>
      <c r="CF1283"/>
      <c r="CG1283"/>
      <c r="CH1283"/>
      <c r="CI1283"/>
      <c r="CJ1283"/>
      <c r="CK1283"/>
      <c r="CL1283"/>
      <c r="CM1283"/>
      <c r="CN1283"/>
      <c r="CO1283"/>
      <c r="CP1283"/>
      <c r="CQ1283"/>
      <c r="CR1283"/>
      <c r="CS1283"/>
      <c r="CT1283"/>
      <c r="CU1283"/>
      <c r="CV1283"/>
      <c r="CW1283"/>
      <c r="CX1283"/>
      <c r="CY1283"/>
      <c r="CZ1283"/>
      <c r="DA1283"/>
      <c r="DB1283"/>
      <c r="DC1283"/>
      <c r="DD1283"/>
      <c r="DE1283"/>
      <c r="DF1283"/>
      <c r="DG1283"/>
      <c r="DH1283"/>
      <c r="DI1283"/>
      <c r="DJ1283"/>
      <c r="DK1283"/>
      <c r="DL1283"/>
      <c r="DM1283"/>
      <c r="DN1283"/>
      <c r="DO1283"/>
    </row>
    <row r="1284" spans="1:119" ht="15" customHeight="1" x14ac:dyDescent="0.25">
      <c r="A1284" s="13"/>
      <c r="B1284" s="1" t="str">
        <f>Table65[[#This Row],[Edificio]]</f>
        <v>TORRE CENTRAL</v>
      </c>
      <c r="C1284" s="1">
        <f>Table65[[#This Row],[PISO]]</f>
        <v>14</v>
      </c>
      <c r="D1284" s="1">
        <f>Table65[[#This Row],[N° Puesto]]</f>
        <v>41</v>
      </c>
      <c r="E1284" s="1" t="str">
        <f>Table65[[#This Row],[Apellido y Nombre]]</f>
        <v>FERNANDEZ, LUCAS</v>
      </c>
      <c r="F1284" s="1">
        <f>Table65[[#This Row],[Centro Costos]]</f>
        <v>1693</v>
      </c>
      <c r="G1284" s="1" t="str">
        <f>Table65[[#This Row],[Interno]]</f>
        <v>----</v>
      </c>
      <c r="H1284" s="1" t="str">
        <f>Table65[[#This Row],[Gerencia]]</f>
        <v>INICIATIVAS</v>
      </c>
      <c r="I1284" s="1">
        <f>Table65[[#This Row],[Observacion]]</f>
        <v>0</v>
      </c>
      <c r="J1284" s="16"/>
      <c r="BF1284"/>
      <c r="BG1284"/>
      <c r="BH1284"/>
      <c r="BI1284"/>
      <c r="BJ1284"/>
      <c r="BK1284"/>
      <c r="BL1284"/>
      <c r="BM1284"/>
      <c r="BN1284"/>
      <c r="BO1284"/>
      <c r="BP1284"/>
      <c r="BQ1284"/>
      <c r="BR1284"/>
      <c r="BS1284"/>
      <c r="BT1284"/>
      <c r="BU1284"/>
      <c r="BV1284"/>
      <c r="BW1284"/>
      <c r="BX1284"/>
      <c r="BY1284"/>
      <c r="BZ1284"/>
      <c r="CA1284"/>
      <c r="CB1284"/>
      <c r="CC1284"/>
      <c r="CD1284"/>
      <c r="CE1284"/>
      <c r="CF1284"/>
      <c r="CG1284"/>
      <c r="CH1284"/>
      <c r="CI1284"/>
      <c r="CJ1284"/>
      <c r="CK1284"/>
      <c r="CL1284"/>
      <c r="CM1284"/>
      <c r="CN1284"/>
      <c r="CO1284"/>
      <c r="CP1284"/>
      <c r="CQ1284"/>
      <c r="CR1284"/>
      <c r="CS1284"/>
      <c r="CT1284"/>
      <c r="CU1284"/>
      <c r="CV1284"/>
      <c r="CW1284"/>
      <c r="CX1284"/>
      <c r="CY1284"/>
      <c r="CZ1284"/>
      <c r="DA1284"/>
      <c r="DB1284"/>
      <c r="DC1284"/>
      <c r="DD1284"/>
      <c r="DE1284"/>
      <c r="DF1284"/>
      <c r="DG1284"/>
      <c r="DH1284"/>
      <c r="DI1284"/>
      <c r="DJ1284"/>
      <c r="DK1284"/>
      <c r="DL1284"/>
      <c r="DM1284"/>
      <c r="DN1284"/>
      <c r="DO1284"/>
    </row>
    <row r="1285" spans="1:119" ht="15" customHeight="1" x14ac:dyDescent="0.25">
      <c r="A1285" s="13"/>
      <c r="B1285" s="1" t="str">
        <f>Table65[[#This Row],[Edificio]]</f>
        <v>TORRE CENTRAL</v>
      </c>
      <c r="C1285" s="1">
        <f>Table65[[#This Row],[PISO]]</f>
        <v>14</v>
      </c>
      <c r="D1285" s="1">
        <f>Table65[[#This Row],[N° Puesto]]</f>
        <v>42</v>
      </c>
      <c r="E1285" s="1" t="str">
        <f>Table65[[#This Row],[Apellido y Nombre]]</f>
        <v>BLANCO, MARCOS</v>
      </c>
      <c r="F1285" s="1">
        <f>Table65[[#This Row],[Centro Costos]]</f>
        <v>1693</v>
      </c>
      <c r="G1285" s="1" t="str">
        <f>Table65[[#This Row],[Interno]]</f>
        <v>----</v>
      </c>
      <c r="H1285" s="1" t="str">
        <f>Table65[[#This Row],[Gerencia]]</f>
        <v>INICIATIVAS</v>
      </c>
      <c r="I1285" s="1">
        <f>Table65[[#This Row],[Observacion]]</f>
        <v>0</v>
      </c>
      <c r="J1285" s="16"/>
      <c r="BF1285"/>
      <c r="BG1285"/>
      <c r="BH1285"/>
      <c r="BI1285"/>
      <c r="BJ1285"/>
      <c r="BK1285"/>
      <c r="BL1285"/>
      <c r="BM1285"/>
      <c r="BN1285"/>
      <c r="BO1285"/>
      <c r="BP1285"/>
      <c r="BQ1285"/>
      <c r="BR1285"/>
      <c r="BS1285"/>
      <c r="BT1285"/>
      <c r="BU1285"/>
      <c r="BV1285"/>
      <c r="BW1285"/>
      <c r="BX1285"/>
      <c r="BY1285"/>
      <c r="BZ1285"/>
      <c r="CA1285"/>
      <c r="CB1285"/>
      <c r="CC1285"/>
      <c r="CD1285"/>
      <c r="CE1285"/>
      <c r="CF1285"/>
      <c r="CG1285"/>
      <c r="CH1285"/>
      <c r="CI1285"/>
      <c r="CJ1285"/>
      <c r="CK1285"/>
      <c r="CL1285"/>
      <c r="CM1285"/>
      <c r="CN1285"/>
      <c r="CO1285"/>
      <c r="CP1285"/>
      <c r="CQ1285"/>
      <c r="CR1285"/>
      <c r="CS1285"/>
      <c r="CT1285"/>
      <c r="CU1285"/>
      <c r="CV1285"/>
      <c r="CW1285"/>
      <c r="CX1285"/>
      <c r="CY1285"/>
      <c r="CZ1285"/>
      <c r="DA1285"/>
      <c r="DB1285"/>
      <c r="DC1285"/>
      <c r="DD1285"/>
      <c r="DE1285"/>
      <c r="DF1285"/>
      <c r="DG1285"/>
      <c r="DH1285"/>
      <c r="DI1285"/>
      <c r="DJ1285"/>
      <c r="DK1285"/>
      <c r="DL1285"/>
      <c r="DM1285"/>
      <c r="DN1285"/>
      <c r="DO1285"/>
    </row>
    <row r="1286" spans="1:119" ht="15" customHeight="1" x14ac:dyDescent="0.25">
      <c r="A1286" s="13"/>
      <c r="B1286" s="1" t="str">
        <f>Table65[[#This Row],[Edificio]]</f>
        <v>TORRE CENTRAL</v>
      </c>
      <c r="C1286" s="1">
        <f>Table65[[#This Row],[PISO]]</f>
        <v>14</v>
      </c>
      <c r="D1286" s="1">
        <f>Table65[[#This Row],[N° Puesto]]</f>
        <v>43</v>
      </c>
      <c r="E1286" s="1" t="str">
        <f>Table65[[#This Row],[Apellido y Nombre]]</f>
        <v>GONZALEZ, GUILLERMO</v>
      </c>
      <c r="F1286" s="1">
        <f>Table65[[#This Row],[Centro Costos]]</f>
        <v>1693</v>
      </c>
      <c r="G1286" s="1" t="str">
        <f>Table65[[#This Row],[Interno]]</f>
        <v>----</v>
      </c>
      <c r="H1286" s="1" t="str">
        <f>Table65[[#This Row],[Gerencia]]</f>
        <v>INICIATIVAS</v>
      </c>
      <c r="I1286" s="1">
        <f>Table65[[#This Row],[Observacion]]</f>
        <v>0</v>
      </c>
      <c r="J1286" s="16"/>
      <c r="BF1286"/>
      <c r="BG1286"/>
      <c r="BH1286"/>
      <c r="BI1286"/>
      <c r="BJ1286"/>
      <c r="BK1286"/>
      <c r="BL1286"/>
      <c r="BM1286"/>
      <c r="BN1286"/>
      <c r="BO1286"/>
      <c r="BP1286"/>
      <c r="BQ1286"/>
      <c r="BR1286"/>
      <c r="BS1286"/>
      <c r="BT1286"/>
      <c r="BU1286"/>
      <c r="BV1286"/>
      <c r="BW1286"/>
      <c r="BX1286"/>
      <c r="BY1286"/>
      <c r="BZ1286"/>
      <c r="CA1286"/>
      <c r="CB1286"/>
      <c r="CC1286"/>
      <c r="CD1286"/>
      <c r="CE1286"/>
      <c r="CF1286"/>
      <c r="CG1286"/>
      <c r="CH1286"/>
      <c r="CI1286"/>
      <c r="CJ1286"/>
      <c r="CK1286"/>
      <c r="CL1286"/>
      <c r="CM1286"/>
      <c r="CN1286"/>
      <c r="CO1286"/>
      <c r="CP1286"/>
      <c r="CQ1286"/>
      <c r="CR1286"/>
      <c r="CS1286"/>
      <c r="CT1286"/>
      <c r="CU1286"/>
      <c r="CV1286"/>
      <c r="CW1286"/>
      <c r="CX1286"/>
      <c r="CY1286"/>
      <c r="CZ1286"/>
      <c r="DA1286"/>
      <c r="DB1286"/>
      <c r="DC1286"/>
      <c r="DD1286"/>
      <c r="DE1286"/>
      <c r="DF1286"/>
      <c r="DG1286"/>
      <c r="DH1286"/>
      <c r="DI1286"/>
      <c r="DJ1286"/>
      <c r="DK1286"/>
      <c r="DL1286"/>
      <c r="DM1286"/>
      <c r="DN1286"/>
      <c r="DO1286"/>
    </row>
    <row r="1287" spans="1:119" ht="15" customHeight="1" x14ac:dyDescent="0.25">
      <c r="A1287" s="13"/>
      <c r="B1287" s="1" t="str">
        <f>Table65[[#This Row],[Edificio]]</f>
        <v>TORRE CENTRAL</v>
      </c>
      <c r="C1287" s="1">
        <f>Table65[[#This Row],[PISO]]</f>
        <v>14</v>
      </c>
      <c r="D1287" s="1">
        <f>Table65[[#This Row],[N° Puesto]]</f>
        <v>44</v>
      </c>
      <c r="E1287" s="1" t="str">
        <f>Table65[[#This Row],[Apellido y Nombre]]</f>
        <v>FERREIRO, PABLO</v>
      </c>
      <c r="F1287" s="1">
        <f>Table65[[#This Row],[Centro Costos]]</f>
        <v>1693</v>
      </c>
      <c r="G1287" s="1" t="str">
        <f>Table65[[#This Row],[Interno]]</f>
        <v>----</v>
      </c>
      <c r="H1287" s="1" t="str">
        <f>Table65[[#This Row],[Gerencia]]</f>
        <v>INICIATIVAS</v>
      </c>
      <c r="I1287" s="1">
        <f>Table65[[#This Row],[Observacion]]</f>
        <v>0</v>
      </c>
      <c r="J1287" s="16"/>
      <c r="BF1287"/>
      <c r="BG1287"/>
      <c r="BH1287"/>
      <c r="BI1287"/>
      <c r="BJ1287"/>
      <c r="BK1287"/>
      <c r="BL1287"/>
      <c r="BM1287"/>
      <c r="BN1287"/>
      <c r="BO1287"/>
      <c r="BP1287"/>
      <c r="BQ1287"/>
      <c r="BR1287"/>
      <c r="BS1287"/>
      <c r="BT1287"/>
      <c r="BU1287"/>
      <c r="BV1287"/>
      <c r="BW1287"/>
      <c r="BX1287"/>
      <c r="BY1287"/>
      <c r="BZ1287"/>
      <c r="CA1287"/>
      <c r="CB1287"/>
      <c r="CC1287"/>
      <c r="CD1287"/>
      <c r="CE1287"/>
      <c r="CF1287"/>
      <c r="CG1287"/>
      <c r="CH1287"/>
      <c r="CI1287"/>
      <c r="CJ1287"/>
      <c r="CK1287"/>
      <c r="CL1287"/>
      <c r="CM1287"/>
      <c r="CN1287"/>
      <c r="CO1287"/>
      <c r="CP1287"/>
      <c r="CQ1287"/>
      <c r="CR1287"/>
      <c r="CS1287"/>
      <c r="CT1287"/>
      <c r="CU1287"/>
      <c r="CV1287"/>
      <c r="CW1287"/>
      <c r="CX1287"/>
      <c r="CY1287"/>
      <c r="CZ1287"/>
      <c r="DA1287"/>
      <c r="DB1287"/>
      <c r="DC1287"/>
      <c r="DD1287"/>
      <c r="DE1287"/>
      <c r="DF1287"/>
      <c r="DG1287"/>
      <c r="DH1287"/>
      <c r="DI1287"/>
      <c r="DJ1287"/>
      <c r="DK1287"/>
      <c r="DL1287"/>
      <c r="DM1287"/>
      <c r="DN1287"/>
      <c r="DO1287"/>
    </row>
    <row r="1288" spans="1:119" ht="15" customHeight="1" x14ac:dyDescent="0.25">
      <c r="A1288" s="13"/>
      <c r="B1288" s="1" t="str">
        <f>Table65[[#This Row],[Edificio]]</f>
        <v>TORRE CENTRAL</v>
      </c>
      <c r="C1288" s="1">
        <f>Table65[[#This Row],[PISO]]</f>
        <v>14</v>
      </c>
      <c r="D1288" s="1">
        <f>Table65[[#This Row],[N° Puesto]]</f>
        <v>45</v>
      </c>
      <c r="E1288" s="1" t="str">
        <f>Table65[[#This Row],[Apellido y Nombre]]</f>
        <v>VOSS, RAUL</v>
      </c>
      <c r="F1288" s="1">
        <f>Table65[[#This Row],[Centro Costos]]</f>
        <v>1693</v>
      </c>
      <c r="G1288" s="1" t="str">
        <f>Table65[[#This Row],[Interno]]</f>
        <v>----</v>
      </c>
      <c r="H1288" s="1" t="str">
        <f>Table65[[#This Row],[Gerencia]]</f>
        <v>INICIATIVAS</v>
      </c>
      <c r="I1288" s="1">
        <f>Table65[[#This Row],[Observacion]]</f>
        <v>0</v>
      </c>
      <c r="J1288" s="16"/>
      <c r="BF1288"/>
      <c r="BG1288"/>
      <c r="BH1288"/>
      <c r="BI1288"/>
      <c r="BJ1288"/>
      <c r="BK1288"/>
      <c r="BL1288"/>
      <c r="BM1288"/>
      <c r="BN1288"/>
      <c r="BO1288"/>
      <c r="BP1288"/>
      <c r="BQ1288"/>
      <c r="BR1288"/>
      <c r="BS1288"/>
      <c r="BT1288"/>
      <c r="BU1288"/>
      <c r="BV1288"/>
      <c r="BW1288"/>
      <c r="BX1288"/>
      <c r="BY1288"/>
      <c r="BZ1288"/>
      <c r="CA1288"/>
      <c r="CB1288"/>
      <c r="CC1288"/>
      <c r="CD1288"/>
      <c r="CE1288"/>
      <c r="CF1288"/>
      <c r="CG1288"/>
      <c r="CH1288"/>
      <c r="CI1288"/>
      <c r="CJ1288"/>
      <c r="CK1288"/>
      <c r="CL1288"/>
      <c r="CM1288"/>
      <c r="CN1288"/>
      <c r="CO1288"/>
      <c r="CP1288"/>
      <c r="CQ1288"/>
      <c r="CR1288"/>
      <c r="CS1288"/>
      <c r="CT1288"/>
      <c r="CU1288"/>
      <c r="CV1288"/>
      <c r="CW1288"/>
      <c r="CX1288"/>
      <c r="CY1288"/>
      <c r="CZ1288"/>
      <c r="DA1288"/>
      <c r="DB1288"/>
      <c r="DC1288"/>
      <c r="DD1288"/>
      <c r="DE1288"/>
      <c r="DF1288"/>
      <c r="DG1288"/>
      <c r="DH1288"/>
      <c r="DI1288"/>
      <c r="DJ1288"/>
      <c r="DK1288"/>
      <c r="DL1288"/>
      <c r="DM1288"/>
      <c r="DN1288"/>
      <c r="DO1288"/>
    </row>
    <row r="1289" spans="1:119" ht="15" customHeight="1" x14ac:dyDescent="0.25">
      <c r="A1289" s="13"/>
      <c r="B1289" s="1" t="str">
        <f>Table65[[#This Row],[Edificio]]</f>
        <v>TORRE CENTRAL</v>
      </c>
      <c r="C1289" s="1">
        <f>Table65[[#This Row],[PISO]]</f>
        <v>14</v>
      </c>
      <c r="D1289" s="1">
        <f>Table65[[#This Row],[N° Puesto]]</f>
        <v>46</v>
      </c>
      <c r="E1289" s="1" t="str">
        <f>Table65[[#This Row],[Apellido y Nombre]]</f>
        <v>NIVYEIRO, EZEQUIEL</v>
      </c>
      <c r="F1289" s="1">
        <f>Table65[[#This Row],[Centro Costos]]</f>
        <v>1693</v>
      </c>
      <c r="G1289" s="1" t="str">
        <f>Table65[[#This Row],[Interno]]</f>
        <v>----</v>
      </c>
      <c r="H1289" s="1" t="str">
        <f>Table65[[#This Row],[Gerencia]]</f>
        <v>INICIATIVAS</v>
      </c>
      <c r="I1289" s="1">
        <f>Table65[[#This Row],[Observacion]]</f>
        <v>0</v>
      </c>
      <c r="J1289" s="16"/>
      <c r="BF1289"/>
      <c r="BG1289"/>
      <c r="BH1289"/>
      <c r="BI1289"/>
      <c r="BJ1289"/>
      <c r="BK1289"/>
      <c r="BL1289"/>
      <c r="BM1289"/>
      <c r="BN1289"/>
      <c r="BO1289"/>
      <c r="BP1289"/>
      <c r="BQ1289"/>
      <c r="BR1289"/>
      <c r="BS1289"/>
      <c r="BT1289"/>
      <c r="BU1289"/>
      <c r="BV1289"/>
      <c r="BW1289"/>
      <c r="BX1289"/>
      <c r="BY1289"/>
      <c r="BZ1289"/>
      <c r="CA1289"/>
      <c r="CB1289"/>
      <c r="CC1289"/>
      <c r="CD1289"/>
      <c r="CE1289"/>
      <c r="CF1289"/>
      <c r="CG1289"/>
      <c r="CH1289"/>
      <c r="CI1289"/>
      <c r="CJ1289"/>
      <c r="CK1289"/>
      <c r="CL1289"/>
      <c r="CM1289"/>
      <c r="CN1289"/>
      <c r="CO1289"/>
      <c r="CP1289"/>
      <c r="CQ1289"/>
      <c r="CR1289"/>
      <c r="CS1289"/>
      <c r="CT1289"/>
      <c r="CU1289"/>
      <c r="CV1289"/>
      <c r="CW1289"/>
      <c r="CX1289"/>
      <c r="CY1289"/>
      <c r="CZ1289"/>
      <c r="DA1289"/>
      <c r="DB1289"/>
      <c r="DC1289"/>
      <c r="DD1289"/>
      <c r="DE1289"/>
      <c r="DF1289"/>
      <c r="DG1289"/>
      <c r="DH1289"/>
      <c r="DI1289"/>
      <c r="DJ1289"/>
      <c r="DK1289"/>
      <c r="DL1289"/>
      <c r="DM1289"/>
      <c r="DN1289"/>
      <c r="DO1289"/>
    </row>
    <row r="1290" spans="1:119" ht="15" customHeight="1" x14ac:dyDescent="0.25">
      <c r="A1290" s="13"/>
      <c r="B1290" s="1" t="str">
        <f>Table65[[#This Row],[Edificio]]</f>
        <v>TORRE CENTRAL</v>
      </c>
      <c r="C1290" s="1">
        <f>Table65[[#This Row],[PISO]]</f>
        <v>14</v>
      </c>
      <c r="D1290" s="1">
        <f>Table65[[#This Row],[N° Puesto]]</f>
        <v>47</v>
      </c>
      <c r="E1290" s="1" t="str">
        <f>Table65[[#This Row],[Apellido y Nombre]]</f>
        <v>LIBRE</v>
      </c>
      <c r="F1290" s="1">
        <f>Table65[[#This Row],[Centro Costos]]</f>
        <v>1693</v>
      </c>
      <c r="G1290" s="1" t="str">
        <f>Table65[[#This Row],[Interno]]</f>
        <v>----</v>
      </c>
      <c r="H1290" s="1" t="str">
        <f>Table65[[#This Row],[Gerencia]]</f>
        <v>INICIATIVAS</v>
      </c>
      <c r="I1290" s="1">
        <f>Table65[[#This Row],[Observacion]]</f>
        <v>0</v>
      </c>
      <c r="J1290" s="16"/>
      <c r="BF1290"/>
      <c r="BG1290"/>
      <c r="BH1290"/>
      <c r="BI1290"/>
      <c r="BJ1290"/>
      <c r="BK1290"/>
      <c r="BL1290"/>
      <c r="BM1290"/>
      <c r="BN1290"/>
      <c r="BO1290"/>
      <c r="BP1290"/>
      <c r="BQ1290"/>
      <c r="BR1290"/>
      <c r="BS1290"/>
      <c r="BT1290"/>
      <c r="BU1290"/>
      <c r="BV1290"/>
      <c r="BW1290"/>
      <c r="BX1290"/>
      <c r="BY1290"/>
      <c r="BZ1290"/>
      <c r="CA1290"/>
      <c r="CB1290"/>
      <c r="CC1290"/>
      <c r="CD1290"/>
      <c r="CE1290"/>
      <c r="CF1290"/>
      <c r="CG1290"/>
      <c r="CH1290"/>
      <c r="CI1290"/>
      <c r="CJ1290"/>
      <c r="CK1290"/>
      <c r="CL1290"/>
      <c r="CM1290"/>
      <c r="CN1290"/>
      <c r="CO1290"/>
      <c r="CP1290"/>
      <c r="CQ1290"/>
      <c r="CR1290"/>
      <c r="CS1290"/>
      <c r="CT1290"/>
      <c r="CU1290"/>
      <c r="CV1290"/>
      <c r="CW1290"/>
      <c r="CX1290"/>
      <c r="CY1290"/>
      <c r="CZ1290"/>
      <c r="DA1290"/>
      <c r="DB1290"/>
      <c r="DC1290"/>
      <c r="DD1290"/>
      <c r="DE1290"/>
      <c r="DF1290"/>
      <c r="DG1290"/>
      <c r="DH1290"/>
      <c r="DI1290"/>
      <c r="DJ1290"/>
      <c r="DK1290"/>
      <c r="DL1290"/>
      <c r="DM1290"/>
      <c r="DN1290"/>
      <c r="DO1290"/>
    </row>
    <row r="1291" spans="1:119" ht="15" customHeight="1" x14ac:dyDescent="0.25">
      <c r="A1291" s="13"/>
      <c r="B1291" s="1" t="str">
        <f>Table65[[#This Row],[Edificio]]</f>
        <v>TORRE CENTRAL</v>
      </c>
      <c r="C1291" s="1">
        <f>Table65[[#This Row],[PISO]]</f>
        <v>14</v>
      </c>
      <c r="D1291" s="1">
        <f>Table65[[#This Row],[N° Puesto]]</f>
        <v>48</v>
      </c>
      <c r="E1291" s="1" t="str">
        <f>Table65[[#This Row],[Apellido y Nombre]]</f>
        <v>TORRALVA, IGNACIO</v>
      </c>
      <c r="F1291" s="1">
        <f>Table65[[#This Row],[Centro Costos]]</f>
        <v>1693</v>
      </c>
      <c r="G1291" s="1" t="str">
        <f>Table65[[#This Row],[Interno]]</f>
        <v>----</v>
      </c>
      <c r="H1291" s="1" t="str">
        <f>Table65[[#This Row],[Gerencia]]</f>
        <v>INICIATIVAS</v>
      </c>
      <c r="I1291" s="1">
        <f>Table65[[#This Row],[Observacion]]</f>
        <v>0</v>
      </c>
      <c r="J1291" s="16"/>
      <c r="BF1291"/>
      <c r="BG1291"/>
      <c r="BH1291"/>
      <c r="BI1291"/>
      <c r="BJ1291"/>
      <c r="BK1291"/>
      <c r="BL1291"/>
      <c r="BM1291"/>
      <c r="BN1291"/>
      <c r="BO1291"/>
      <c r="BP1291"/>
      <c r="BQ1291"/>
      <c r="BR1291"/>
      <c r="BS1291"/>
      <c r="BT1291"/>
      <c r="BU1291"/>
      <c r="BV1291"/>
      <c r="BW1291"/>
      <c r="BX1291"/>
      <c r="BY1291"/>
      <c r="BZ1291"/>
      <c r="CA1291"/>
      <c r="CB1291"/>
      <c r="CC1291"/>
      <c r="CD1291"/>
      <c r="CE1291"/>
      <c r="CF1291"/>
      <c r="CG1291"/>
      <c r="CH1291"/>
      <c r="CI1291"/>
      <c r="CJ1291"/>
      <c r="CK1291"/>
      <c r="CL1291"/>
      <c r="CM1291"/>
      <c r="CN1291"/>
      <c r="CO1291"/>
      <c r="CP1291"/>
      <c r="CQ1291"/>
      <c r="CR1291"/>
      <c r="CS1291"/>
      <c r="CT1291"/>
      <c r="CU1291"/>
      <c r="CV1291"/>
      <c r="CW1291"/>
      <c r="CX1291"/>
      <c r="CY1291"/>
      <c r="CZ1291"/>
      <c r="DA1291"/>
      <c r="DB1291"/>
      <c r="DC1291"/>
      <c r="DD1291"/>
      <c r="DE1291"/>
      <c r="DF1291"/>
      <c r="DG1291"/>
      <c r="DH1291"/>
      <c r="DI1291"/>
      <c r="DJ1291"/>
      <c r="DK1291"/>
      <c r="DL1291"/>
      <c r="DM1291"/>
      <c r="DN1291"/>
      <c r="DO1291"/>
    </row>
    <row r="1292" spans="1:119" ht="15" customHeight="1" x14ac:dyDescent="0.25">
      <c r="A1292" s="13"/>
      <c r="B1292" s="1" t="str">
        <f>Table65[[#This Row],[Edificio]]</f>
        <v>TORRE CENTRAL</v>
      </c>
      <c r="C1292" s="1">
        <f>Table65[[#This Row],[PISO]]</f>
        <v>14</v>
      </c>
      <c r="D1292" s="1">
        <f>Table65[[#This Row],[N° Puesto]]</f>
        <v>49</v>
      </c>
      <c r="E1292" s="1" t="str">
        <f>Table65[[#This Row],[Apellido y Nombre]]</f>
        <v>SORRENTINO, MATIAS</v>
      </c>
      <c r="F1292" s="1">
        <f>Table65[[#This Row],[Centro Costos]]</f>
        <v>1693</v>
      </c>
      <c r="G1292" s="1">
        <f>Table65[[#This Row],[Interno]]</f>
        <v>5232</v>
      </c>
      <c r="H1292" s="1" t="str">
        <f>Table65[[#This Row],[Gerencia]]</f>
        <v>INICIATIVAS</v>
      </c>
      <c r="I1292" s="1">
        <f>Table65[[#This Row],[Observacion]]</f>
        <v>0</v>
      </c>
      <c r="J1292" s="16"/>
      <c r="BF1292"/>
      <c r="BG1292"/>
      <c r="BH1292"/>
      <c r="BI1292"/>
      <c r="BJ1292"/>
      <c r="BK1292"/>
      <c r="BL1292"/>
      <c r="BM1292"/>
      <c r="BN1292"/>
      <c r="BO1292"/>
      <c r="BP1292"/>
      <c r="BQ1292"/>
      <c r="BR1292"/>
      <c r="BS1292"/>
      <c r="BT1292"/>
      <c r="BU1292"/>
      <c r="BV1292"/>
      <c r="BW1292"/>
      <c r="BX1292"/>
      <c r="BY1292"/>
      <c r="BZ1292"/>
      <c r="CA1292"/>
      <c r="CB1292"/>
      <c r="CC1292"/>
      <c r="CD1292"/>
      <c r="CE1292"/>
      <c r="CF1292"/>
      <c r="CG1292"/>
      <c r="CH1292"/>
      <c r="CI1292"/>
      <c r="CJ1292"/>
      <c r="CK1292"/>
      <c r="CL1292"/>
      <c r="CM1292"/>
      <c r="CN1292"/>
      <c r="CO1292"/>
      <c r="CP1292"/>
      <c r="CQ1292"/>
      <c r="CR1292"/>
      <c r="CS1292"/>
      <c r="CT1292"/>
      <c r="CU1292"/>
      <c r="CV1292"/>
      <c r="CW1292"/>
      <c r="CX1292"/>
      <c r="CY1292"/>
      <c r="CZ1292"/>
      <c r="DA1292"/>
      <c r="DB1292"/>
      <c r="DC1292"/>
      <c r="DD1292"/>
      <c r="DE1292"/>
      <c r="DF1292"/>
      <c r="DG1292"/>
      <c r="DH1292"/>
      <c r="DI1292"/>
      <c r="DJ1292"/>
      <c r="DK1292"/>
      <c r="DL1292"/>
      <c r="DM1292"/>
      <c r="DN1292"/>
      <c r="DO1292"/>
    </row>
    <row r="1293" spans="1:119" ht="15" customHeight="1" x14ac:dyDescent="0.25">
      <c r="A1293" s="13"/>
      <c r="B1293" s="1" t="str">
        <f>Table65[[#This Row],[Edificio]]</f>
        <v>TORRE CENTRAL</v>
      </c>
      <c r="C1293" s="1">
        <f>Table65[[#This Row],[PISO]]</f>
        <v>14</v>
      </c>
      <c r="D1293" s="1">
        <f>Table65[[#This Row],[N° Puesto]]</f>
        <v>50</v>
      </c>
      <c r="E1293" s="1" t="str">
        <f>Table65[[#This Row],[Apellido y Nombre]]</f>
        <v>MORA, SOLEDAD</v>
      </c>
      <c r="F1293" s="1">
        <f>Table65[[#This Row],[Centro Costos]]</f>
        <v>1693</v>
      </c>
      <c r="G1293" s="1">
        <f>Table65[[#This Row],[Interno]]</f>
        <v>5232</v>
      </c>
      <c r="H1293" s="1" t="str">
        <f>Table65[[#This Row],[Gerencia]]</f>
        <v>INICIATIVAS</v>
      </c>
      <c r="I1293" s="1">
        <f>Table65[[#This Row],[Observacion]]</f>
        <v>0</v>
      </c>
      <c r="J1293" s="16"/>
      <c r="BF1293"/>
      <c r="BG1293"/>
      <c r="BH1293"/>
      <c r="BI1293"/>
      <c r="BJ1293"/>
      <c r="BK1293"/>
      <c r="BL1293"/>
      <c r="BM1293"/>
      <c r="BN1293"/>
      <c r="BO1293"/>
      <c r="BP1293"/>
      <c r="BQ1293"/>
      <c r="BR1293"/>
      <c r="BS1293"/>
      <c r="BT1293"/>
      <c r="BU1293"/>
      <c r="BV1293"/>
      <c r="BW1293"/>
      <c r="BX1293"/>
      <c r="BY1293"/>
      <c r="BZ1293"/>
      <c r="CA1293"/>
      <c r="CB1293"/>
      <c r="CC1293"/>
      <c r="CD1293"/>
      <c r="CE1293"/>
      <c r="CF1293"/>
      <c r="CG1293"/>
      <c r="CH1293"/>
      <c r="CI1293"/>
      <c r="CJ1293"/>
      <c r="CK1293"/>
      <c r="CL1293"/>
      <c r="CM1293"/>
      <c r="CN1293"/>
      <c r="CO1293"/>
      <c r="CP1293"/>
      <c r="CQ1293"/>
      <c r="CR1293"/>
      <c r="CS1293"/>
      <c r="CT1293"/>
      <c r="CU1293"/>
      <c r="CV1293"/>
      <c r="CW1293"/>
      <c r="CX1293"/>
      <c r="CY1293"/>
      <c r="CZ1293"/>
      <c r="DA1293"/>
      <c r="DB1293"/>
      <c r="DC1293"/>
      <c r="DD1293"/>
      <c r="DE1293"/>
      <c r="DF1293"/>
      <c r="DG1293"/>
      <c r="DH1293"/>
      <c r="DI1293"/>
      <c r="DJ1293"/>
      <c r="DK1293"/>
      <c r="DL1293"/>
      <c r="DM1293"/>
      <c r="DN1293"/>
      <c r="DO1293"/>
    </row>
    <row r="1294" spans="1:119" ht="15" customHeight="1" x14ac:dyDescent="0.25">
      <c r="A1294" s="13"/>
      <c r="B1294" s="1" t="str">
        <f>Table65[[#This Row],[Edificio]]</f>
        <v>TORRE CENTRAL</v>
      </c>
      <c r="C1294" s="1">
        <f>Table65[[#This Row],[PISO]]</f>
        <v>14</v>
      </c>
      <c r="D1294" s="1">
        <f>Table65[[#This Row],[N° Puesto]]</f>
        <v>51</v>
      </c>
      <c r="E1294" s="1" t="str">
        <f>Table65[[#This Row],[Apellido y Nombre]]</f>
        <v>LIBRE</v>
      </c>
      <c r="F1294" s="1">
        <f>Table65[[#This Row],[Centro Costos]]</f>
        <v>1693</v>
      </c>
      <c r="G1294" s="1" t="str">
        <f>Table65[[#This Row],[Interno]]</f>
        <v>----</v>
      </c>
      <c r="H1294" s="1" t="str">
        <f>Table65[[#This Row],[Gerencia]]</f>
        <v>INICIATIVAS</v>
      </c>
      <c r="I1294" s="1">
        <f>Table65[[#This Row],[Observacion]]</f>
        <v>0</v>
      </c>
      <c r="J1294" s="16"/>
      <c r="BF1294"/>
      <c r="BG1294"/>
      <c r="BH1294"/>
      <c r="BI1294"/>
      <c r="BJ1294"/>
      <c r="BK1294"/>
      <c r="BL1294"/>
      <c r="BM1294"/>
      <c r="BN1294"/>
      <c r="BO1294"/>
      <c r="BP1294"/>
      <c r="BQ1294"/>
      <c r="BR1294"/>
      <c r="BS1294"/>
      <c r="BT1294"/>
      <c r="BU1294"/>
      <c r="BV1294"/>
      <c r="BW1294"/>
      <c r="BX1294"/>
      <c r="BY1294"/>
      <c r="BZ1294"/>
      <c r="CA1294"/>
      <c r="CB1294"/>
      <c r="CC1294"/>
      <c r="CD1294"/>
      <c r="CE1294"/>
      <c r="CF1294"/>
      <c r="CG1294"/>
      <c r="CH1294"/>
      <c r="CI1294"/>
      <c r="CJ1294"/>
      <c r="CK1294"/>
      <c r="CL1294"/>
      <c r="CM1294"/>
      <c r="CN1294"/>
      <c r="CO1294"/>
      <c r="CP1294"/>
      <c r="CQ1294"/>
      <c r="CR1294"/>
      <c r="CS1294"/>
      <c r="CT1294"/>
      <c r="CU1294"/>
      <c r="CV1294"/>
      <c r="CW1294"/>
      <c r="CX1294"/>
      <c r="CY1294"/>
      <c r="CZ1294"/>
      <c r="DA1294"/>
      <c r="DB1294"/>
      <c r="DC1294"/>
      <c r="DD1294"/>
      <c r="DE1294"/>
      <c r="DF1294"/>
      <c r="DG1294"/>
      <c r="DH1294"/>
      <c r="DI1294"/>
      <c r="DJ1294"/>
      <c r="DK1294"/>
      <c r="DL1294"/>
      <c r="DM1294"/>
      <c r="DN1294"/>
      <c r="DO1294"/>
    </row>
    <row r="1295" spans="1:119" ht="15" customHeight="1" x14ac:dyDescent="0.25">
      <c r="A1295" s="13"/>
      <c r="B1295" s="1" t="str">
        <f>Table65[[#This Row],[Edificio]]</f>
        <v>TORRE CENTRAL</v>
      </c>
      <c r="C1295" s="1">
        <f>Table65[[#This Row],[PISO]]</f>
        <v>14</v>
      </c>
      <c r="D1295" s="1">
        <f>Table65[[#This Row],[N° Puesto]]</f>
        <v>52</v>
      </c>
      <c r="E1295" s="1" t="str">
        <f>Table65[[#This Row],[Apellido y Nombre]]</f>
        <v>ARES, CECILIA</v>
      </c>
      <c r="F1295" s="1">
        <f>Table65[[#This Row],[Centro Costos]]</f>
        <v>1693</v>
      </c>
      <c r="G1295" s="1">
        <f>Table65[[#This Row],[Interno]]</f>
        <v>5232</v>
      </c>
      <c r="H1295" s="1" t="str">
        <f>Table65[[#This Row],[Gerencia]]</f>
        <v>INICIATIVAS</v>
      </c>
      <c r="I1295" s="1">
        <f>Table65[[#This Row],[Observacion]]</f>
        <v>0</v>
      </c>
      <c r="J1295" s="16"/>
      <c r="BF1295"/>
      <c r="BG1295"/>
      <c r="BH1295"/>
      <c r="BI1295"/>
      <c r="BJ1295"/>
      <c r="BK1295"/>
      <c r="BL1295"/>
      <c r="BM1295"/>
      <c r="BN1295"/>
      <c r="BO1295"/>
      <c r="BP1295"/>
      <c r="BQ1295"/>
      <c r="BR1295"/>
      <c r="BS1295"/>
      <c r="BT1295"/>
      <c r="BU1295"/>
      <c r="BV1295"/>
      <c r="BW1295"/>
      <c r="BX1295"/>
      <c r="BY1295"/>
      <c r="BZ1295"/>
      <c r="CA1295"/>
      <c r="CB1295"/>
      <c r="CC1295"/>
      <c r="CD1295"/>
      <c r="CE1295"/>
      <c r="CF1295"/>
      <c r="CG1295"/>
      <c r="CH1295"/>
      <c r="CI1295"/>
      <c r="CJ1295"/>
      <c r="CK1295"/>
      <c r="CL1295"/>
      <c r="CM1295"/>
      <c r="CN1295"/>
      <c r="CO1295"/>
      <c r="CP1295"/>
      <c r="CQ1295"/>
      <c r="CR1295"/>
      <c r="CS1295"/>
      <c r="CT1295"/>
      <c r="CU1295"/>
      <c r="CV1295"/>
      <c r="CW1295"/>
      <c r="CX1295"/>
      <c r="CY1295"/>
      <c r="CZ1295"/>
      <c r="DA1295"/>
      <c r="DB1295"/>
      <c r="DC1295"/>
      <c r="DD1295"/>
      <c r="DE1295"/>
      <c r="DF1295"/>
      <c r="DG1295"/>
      <c r="DH1295"/>
      <c r="DI1295"/>
      <c r="DJ1295"/>
      <c r="DK1295"/>
      <c r="DL1295"/>
      <c r="DM1295"/>
      <c r="DN1295"/>
      <c r="DO1295"/>
    </row>
    <row r="1296" spans="1:119" ht="15" customHeight="1" x14ac:dyDescent="0.25">
      <c r="A1296" s="13"/>
      <c r="B1296" s="1" t="str">
        <f>Table65[[#This Row],[Edificio]]</f>
        <v>TORRE CENTRAL</v>
      </c>
      <c r="C1296" s="1">
        <f>Table65[[#This Row],[PISO]]</f>
        <v>14</v>
      </c>
      <c r="D1296" s="1">
        <f>Table65[[#This Row],[N° Puesto]]</f>
        <v>53</v>
      </c>
      <c r="E1296" s="1" t="str">
        <f>Table65[[#This Row],[Apellido y Nombre]]</f>
        <v>IGLESIAS, VICTOR</v>
      </c>
      <c r="F1296" s="1">
        <f>Table65[[#This Row],[Centro Costos]]</f>
        <v>1253</v>
      </c>
      <c r="G1296" s="1">
        <f>Table65[[#This Row],[Interno]]</f>
        <v>5232</v>
      </c>
      <c r="H1296" s="1" t="str">
        <f>Table65[[#This Row],[Gerencia]]</f>
        <v>ARQUITECTURA EMPRESARIAL</v>
      </c>
      <c r="I1296" s="1">
        <f>Table65[[#This Row],[Observacion]]</f>
        <v>0</v>
      </c>
      <c r="J1296" s="16"/>
      <c r="BF1296"/>
      <c r="BG1296"/>
      <c r="BH1296"/>
      <c r="BI1296"/>
      <c r="BJ1296"/>
      <c r="BK1296"/>
      <c r="BL1296"/>
      <c r="BM1296"/>
      <c r="BN1296"/>
      <c r="BO1296"/>
      <c r="BP1296"/>
      <c r="BQ1296"/>
      <c r="BR1296"/>
      <c r="BS1296"/>
      <c r="BT1296"/>
      <c r="BU1296"/>
      <c r="BV1296"/>
      <c r="BW1296"/>
      <c r="BX1296"/>
      <c r="BY1296"/>
      <c r="BZ1296"/>
      <c r="CA1296"/>
      <c r="CB1296"/>
      <c r="CC1296"/>
      <c r="CD1296"/>
      <c r="CE1296"/>
      <c r="CF1296"/>
      <c r="CG1296"/>
      <c r="CH1296"/>
      <c r="CI1296"/>
      <c r="CJ1296"/>
      <c r="CK1296"/>
      <c r="CL1296"/>
      <c r="CM1296"/>
      <c r="CN1296"/>
      <c r="CO1296"/>
      <c r="CP1296"/>
      <c r="CQ1296"/>
      <c r="CR1296"/>
      <c r="CS1296"/>
      <c r="CT1296"/>
      <c r="CU1296"/>
      <c r="CV1296"/>
      <c r="CW1296"/>
      <c r="CX1296"/>
      <c r="CY1296"/>
      <c r="CZ1296"/>
      <c r="DA1296"/>
      <c r="DB1296"/>
      <c r="DC1296"/>
      <c r="DD1296"/>
      <c r="DE1296"/>
      <c r="DF1296"/>
      <c r="DG1296"/>
      <c r="DH1296"/>
      <c r="DI1296"/>
      <c r="DJ1296"/>
      <c r="DK1296"/>
      <c r="DL1296"/>
      <c r="DM1296"/>
      <c r="DN1296"/>
      <c r="DO1296"/>
    </row>
    <row r="1297" spans="1:119" ht="15" customHeight="1" x14ac:dyDescent="0.25">
      <c r="A1297" s="13"/>
      <c r="B1297" s="1" t="str">
        <f>Table65[[#This Row],[Edificio]]</f>
        <v>TORRE CENTRAL</v>
      </c>
      <c r="C1297" s="1">
        <f>Table65[[#This Row],[PISO]]</f>
        <v>14</v>
      </c>
      <c r="D1297" s="1">
        <f>Table65[[#This Row],[N° Puesto]]</f>
        <v>54</v>
      </c>
      <c r="E1297" s="1" t="str">
        <f>Table65[[#This Row],[Apellido y Nombre]]</f>
        <v>NUÑES, RODRIGO</v>
      </c>
      <c r="F1297" s="1">
        <f>Table65[[#This Row],[Centro Costos]]</f>
        <v>1693</v>
      </c>
      <c r="G1297" s="1">
        <f>Table65[[#This Row],[Interno]]</f>
        <v>5232</v>
      </c>
      <c r="H1297" s="1" t="str">
        <f>Table65[[#This Row],[Gerencia]]</f>
        <v>INICIATIVAS</v>
      </c>
      <c r="I1297" s="1">
        <f>Table65[[#This Row],[Observacion]]</f>
        <v>0</v>
      </c>
      <c r="J1297" s="16"/>
      <c r="BF1297"/>
      <c r="BG1297"/>
      <c r="BH1297"/>
      <c r="BI1297"/>
      <c r="BJ1297"/>
      <c r="BK1297"/>
      <c r="BL1297"/>
      <c r="BM1297"/>
      <c r="BN1297"/>
      <c r="BO1297"/>
      <c r="BP1297"/>
      <c r="BQ1297"/>
      <c r="BR1297"/>
      <c r="BS1297"/>
      <c r="BT1297"/>
      <c r="BU1297"/>
      <c r="BV1297"/>
      <c r="BW1297"/>
      <c r="BX1297"/>
      <c r="BY1297"/>
      <c r="BZ1297"/>
      <c r="CA1297"/>
      <c r="CB1297"/>
      <c r="CC1297"/>
      <c r="CD1297"/>
      <c r="CE1297"/>
      <c r="CF1297"/>
      <c r="CG1297"/>
      <c r="CH1297"/>
      <c r="CI1297"/>
      <c r="CJ1297"/>
      <c r="CK1297"/>
      <c r="CL1297"/>
      <c r="CM1297"/>
      <c r="CN1297"/>
      <c r="CO1297"/>
      <c r="CP1297"/>
      <c r="CQ1297"/>
      <c r="CR1297"/>
      <c r="CS1297"/>
      <c r="CT1297"/>
      <c r="CU1297"/>
      <c r="CV1297"/>
      <c r="CW1297"/>
      <c r="CX1297"/>
      <c r="CY1297"/>
      <c r="CZ1297"/>
      <c r="DA1297"/>
      <c r="DB1297"/>
      <c r="DC1297"/>
      <c r="DD1297"/>
      <c r="DE1297"/>
      <c r="DF1297"/>
      <c r="DG1297"/>
      <c r="DH1297"/>
      <c r="DI1297"/>
      <c r="DJ1297"/>
      <c r="DK1297"/>
      <c r="DL1297"/>
      <c r="DM1297"/>
      <c r="DN1297"/>
      <c r="DO1297"/>
    </row>
    <row r="1298" spans="1:119" ht="15" customHeight="1" x14ac:dyDescent="0.25">
      <c r="A1298" s="13"/>
      <c r="B1298" s="1" t="str">
        <f>Table65[[#This Row],[Edificio]]</f>
        <v>TORRE CENTRAL</v>
      </c>
      <c r="C1298" s="1">
        <f>Table65[[#This Row],[PISO]]</f>
        <v>14</v>
      </c>
      <c r="D1298" s="1">
        <f>Table65[[#This Row],[N° Puesto]]</f>
        <v>55</v>
      </c>
      <c r="E1298" s="1" t="str">
        <f>Table65[[#This Row],[Apellido y Nombre]]</f>
        <v>NAVAZO, JULIETA</v>
      </c>
      <c r="F1298" s="1">
        <f>Table65[[#This Row],[Centro Costos]]</f>
        <v>1693</v>
      </c>
      <c r="G1298" s="1">
        <f>Table65[[#This Row],[Interno]]</f>
        <v>5232</v>
      </c>
      <c r="H1298" s="1" t="str">
        <f>Table65[[#This Row],[Gerencia]]</f>
        <v>INICIATIVAS</v>
      </c>
      <c r="I1298" s="1">
        <f>Table65[[#This Row],[Observacion]]</f>
        <v>0</v>
      </c>
      <c r="J1298" s="16"/>
      <c r="BF1298"/>
      <c r="BG1298"/>
      <c r="BH1298"/>
      <c r="BI1298"/>
      <c r="BJ1298"/>
      <c r="BK1298"/>
      <c r="BL1298"/>
      <c r="BM1298"/>
      <c r="BN1298"/>
      <c r="BO1298"/>
      <c r="BP1298"/>
      <c r="BQ1298"/>
      <c r="BR1298"/>
      <c r="BS1298"/>
      <c r="BT1298"/>
      <c r="BU1298"/>
      <c r="BV1298"/>
      <c r="BW1298"/>
      <c r="BX1298"/>
      <c r="BY1298"/>
      <c r="BZ1298"/>
      <c r="CA1298"/>
      <c r="CB1298"/>
      <c r="CC1298"/>
      <c r="CD1298"/>
      <c r="CE1298"/>
      <c r="CF1298"/>
      <c r="CG1298"/>
      <c r="CH1298"/>
      <c r="CI1298"/>
      <c r="CJ1298"/>
      <c r="CK1298"/>
      <c r="CL1298"/>
      <c r="CM1298"/>
      <c r="CN1298"/>
      <c r="CO1298"/>
      <c r="CP1298"/>
      <c r="CQ1298"/>
      <c r="CR1298"/>
      <c r="CS1298"/>
      <c r="CT1298"/>
      <c r="CU1298"/>
      <c r="CV1298"/>
      <c r="CW1298"/>
      <c r="CX1298"/>
      <c r="CY1298"/>
      <c r="CZ1298"/>
      <c r="DA1298"/>
      <c r="DB1298"/>
      <c r="DC1298"/>
      <c r="DD1298"/>
      <c r="DE1298"/>
      <c r="DF1298"/>
      <c r="DG1298"/>
      <c r="DH1298"/>
      <c r="DI1298"/>
      <c r="DJ1298"/>
      <c r="DK1298"/>
      <c r="DL1298"/>
      <c r="DM1298"/>
      <c r="DN1298"/>
      <c r="DO1298"/>
    </row>
    <row r="1299" spans="1:119" ht="15" customHeight="1" x14ac:dyDescent="0.25">
      <c r="A1299" s="13"/>
      <c r="B1299" s="1" t="str">
        <f>Table65[[#This Row],[Edificio]]</f>
        <v>TORRE CENTRAL</v>
      </c>
      <c r="C1299" s="1">
        <f>Table65[[#This Row],[PISO]]</f>
        <v>14</v>
      </c>
      <c r="D1299" s="1">
        <f>Table65[[#This Row],[N° Puesto]]</f>
        <v>56</v>
      </c>
      <c r="E1299" s="1" t="str">
        <f>Table65[[#This Row],[Apellido y Nombre]]</f>
        <v>ROBLEDA, LUCIA</v>
      </c>
      <c r="F1299" s="1">
        <f>Table65[[#This Row],[Centro Costos]]</f>
        <v>1693</v>
      </c>
      <c r="G1299" s="1">
        <f>Table65[[#This Row],[Interno]]</f>
        <v>5232</v>
      </c>
      <c r="H1299" s="1" t="str">
        <f>Table65[[#This Row],[Gerencia]]</f>
        <v>INICIATIVAS</v>
      </c>
      <c r="I1299" s="1">
        <f>Table65[[#This Row],[Observacion]]</f>
        <v>0</v>
      </c>
      <c r="J1299" s="16"/>
      <c r="BF1299"/>
      <c r="BG1299"/>
      <c r="BH1299"/>
      <c r="BI1299"/>
      <c r="BJ1299"/>
      <c r="BK1299"/>
      <c r="BL1299"/>
      <c r="BM1299"/>
      <c r="BN1299"/>
      <c r="BO1299"/>
      <c r="BP1299"/>
      <c r="BQ1299"/>
      <c r="BR1299"/>
      <c r="BS1299"/>
      <c r="BT1299"/>
      <c r="BU1299"/>
      <c r="BV1299"/>
      <c r="BW1299"/>
      <c r="BX1299"/>
      <c r="BY1299"/>
      <c r="BZ1299"/>
      <c r="CA1299"/>
      <c r="CB1299"/>
      <c r="CC1299"/>
      <c r="CD1299"/>
      <c r="CE1299"/>
      <c r="CF1299"/>
      <c r="CG1299"/>
      <c r="CH1299"/>
      <c r="CI1299"/>
      <c r="CJ1299"/>
      <c r="CK1299"/>
      <c r="CL1299"/>
      <c r="CM1299"/>
      <c r="CN1299"/>
      <c r="CO1299"/>
      <c r="CP1299"/>
      <c r="CQ1299"/>
      <c r="CR1299"/>
      <c r="CS1299"/>
      <c r="CT1299"/>
      <c r="CU1299"/>
      <c r="CV1299"/>
      <c r="CW1299"/>
      <c r="CX1299"/>
      <c r="CY1299"/>
      <c r="CZ1299"/>
      <c r="DA1299"/>
      <c r="DB1299"/>
      <c r="DC1299"/>
      <c r="DD1299"/>
      <c r="DE1299"/>
      <c r="DF1299"/>
      <c r="DG1299"/>
      <c r="DH1299"/>
      <c r="DI1299"/>
      <c r="DJ1299"/>
      <c r="DK1299"/>
      <c r="DL1299"/>
      <c r="DM1299"/>
      <c r="DN1299"/>
      <c r="DO1299"/>
    </row>
    <row r="1300" spans="1:119" ht="15" customHeight="1" x14ac:dyDescent="0.25">
      <c r="A1300" s="13"/>
      <c r="B1300" s="1" t="str">
        <f>Table65[[#This Row],[Edificio]]</f>
        <v>TORRE CENTRAL</v>
      </c>
      <c r="C1300" s="1">
        <f>Table65[[#This Row],[PISO]]</f>
        <v>14</v>
      </c>
      <c r="D1300" s="1">
        <f>Table65[[#This Row],[N° Puesto]]</f>
        <v>57</v>
      </c>
      <c r="E1300" s="1" t="str">
        <f>Table65[[#This Row],[Apellido y Nombre]]</f>
        <v>CARREIRO, NAHUEL</v>
      </c>
      <c r="F1300" s="1">
        <f>Table65[[#This Row],[Centro Costos]]</f>
        <v>1253</v>
      </c>
      <c r="G1300" s="1">
        <f>Table65[[#This Row],[Interno]]</f>
        <v>5447</v>
      </c>
      <c r="H1300" s="1" t="str">
        <f>Table65[[#This Row],[Gerencia]]</f>
        <v>ARQUITECTURA EMPRESARIAL</v>
      </c>
      <c r="I1300" s="1">
        <f>Table65[[#This Row],[Observacion]]</f>
        <v>0</v>
      </c>
      <c r="J1300" s="16"/>
      <c r="BF1300"/>
      <c r="BG1300"/>
      <c r="BH1300"/>
      <c r="BI1300"/>
      <c r="BJ1300"/>
      <c r="BK1300"/>
      <c r="BL1300"/>
      <c r="BM1300"/>
      <c r="BN1300"/>
      <c r="BO1300"/>
      <c r="BP1300"/>
      <c r="BQ1300"/>
      <c r="BR1300"/>
      <c r="BS1300"/>
      <c r="BT1300"/>
      <c r="BU1300"/>
      <c r="BV1300"/>
      <c r="BW1300"/>
      <c r="BX1300"/>
      <c r="BY1300"/>
      <c r="BZ1300"/>
      <c r="CA1300"/>
      <c r="CB1300"/>
      <c r="CC1300"/>
      <c r="CD1300"/>
      <c r="CE1300"/>
      <c r="CF1300"/>
      <c r="CG1300"/>
      <c r="CH1300"/>
      <c r="CI1300"/>
      <c r="CJ1300"/>
      <c r="CK1300"/>
      <c r="CL1300"/>
      <c r="CM1300"/>
      <c r="CN1300"/>
      <c r="CO1300"/>
      <c r="CP1300"/>
      <c r="CQ1300"/>
      <c r="CR1300"/>
      <c r="CS1300"/>
      <c r="CT1300"/>
      <c r="CU1300"/>
      <c r="CV1300"/>
      <c r="CW1300"/>
      <c r="CX1300"/>
      <c r="CY1300"/>
      <c r="CZ1300"/>
      <c r="DA1300"/>
      <c r="DB1300"/>
      <c r="DC1300"/>
      <c r="DD1300"/>
      <c r="DE1300"/>
      <c r="DF1300"/>
      <c r="DG1300"/>
      <c r="DH1300"/>
      <c r="DI1300"/>
      <c r="DJ1300"/>
      <c r="DK1300"/>
      <c r="DL1300"/>
      <c r="DM1300"/>
      <c r="DN1300"/>
      <c r="DO1300"/>
    </row>
    <row r="1301" spans="1:119" ht="15" customHeight="1" x14ac:dyDescent="0.25">
      <c r="A1301" s="13"/>
      <c r="B1301" s="1" t="str">
        <f>Table65[[#This Row],[Edificio]]</f>
        <v>TORRE CENTRAL</v>
      </c>
      <c r="C1301" s="1">
        <f>Table65[[#This Row],[PISO]]</f>
        <v>14</v>
      </c>
      <c r="D1301" s="1">
        <f>Table65[[#This Row],[N° Puesto]]</f>
        <v>58</v>
      </c>
      <c r="E1301" s="1" t="str">
        <f>Table65[[#This Row],[Apellido y Nombre]]</f>
        <v>AGILES</v>
      </c>
      <c r="F1301" s="1">
        <f>Table65[[#This Row],[Centro Costos]]</f>
        <v>1253</v>
      </c>
      <c r="G1301" s="1" t="str">
        <f>Table65[[#This Row],[Interno]]</f>
        <v>----</v>
      </c>
      <c r="H1301" s="1" t="str">
        <f>Table65[[#This Row],[Gerencia]]</f>
        <v>ARQUITECTURA EMPRESARIAL</v>
      </c>
      <c r="I1301" s="1">
        <f>Table65[[#This Row],[Observacion]]</f>
        <v>0</v>
      </c>
      <c r="J1301" s="16"/>
      <c r="BF1301"/>
      <c r="BG1301"/>
      <c r="BH1301"/>
      <c r="BI1301"/>
      <c r="BJ1301"/>
      <c r="BK1301"/>
      <c r="BL1301"/>
      <c r="BM1301"/>
      <c r="BN1301"/>
      <c r="BO1301"/>
      <c r="BP1301"/>
      <c r="BQ1301"/>
      <c r="BR1301"/>
      <c r="BS1301"/>
      <c r="BT1301"/>
      <c r="BU1301"/>
      <c r="BV1301"/>
      <c r="BW1301"/>
      <c r="BX1301"/>
      <c r="BY1301"/>
      <c r="BZ1301"/>
      <c r="CA1301"/>
      <c r="CB1301"/>
      <c r="CC1301"/>
      <c r="CD1301"/>
      <c r="CE1301"/>
      <c r="CF1301"/>
      <c r="CG1301"/>
      <c r="CH1301"/>
      <c r="CI1301"/>
      <c r="CJ1301"/>
      <c r="CK1301"/>
      <c r="CL1301"/>
      <c r="CM1301"/>
      <c r="CN1301"/>
      <c r="CO1301"/>
      <c r="CP1301"/>
      <c r="CQ1301"/>
      <c r="CR1301"/>
      <c r="CS1301"/>
      <c r="CT1301"/>
      <c r="CU1301"/>
      <c r="CV1301"/>
      <c r="CW1301"/>
      <c r="CX1301"/>
      <c r="CY1301"/>
      <c r="CZ1301"/>
      <c r="DA1301"/>
      <c r="DB1301"/>
      <c r="DC1301"/>
      <c r="DD1301"/>
      <c r="DE1301"/>
      <c r="DF1301"/>
      <c r="DG1301"/>
      <c r="DH1301"/>
      <c r="DI1301"/>
      <c r="DJ1301"/>
      <c r="DK1301"/>
      <c r="DL1301"/>
      <c r="DM1301"/>
      <c r="DN1301"/>
      <c r="DO1301"/>
    </row>
    <row r="1302" spans="1:119" ht="15" customHeight="1" x14ac:dyDescent="0.25">
      <c r="A1302" s="13"/>
      <c r="B1302" s="1" t="str">
        <f>Table65[[#This Row],[Edificio]]</f>
        <v>TORRE CENTRAL</v>
      </c>
      <c r="C1302" s="1">
        <f>Table65[[#This Row],[PISO]]</f>
        <v>14</v>
      </c>
      <c r="D1302" s="1">
        <f>Table65[[#This Row],[N° Puesto]]</f>
        <v>59</v>
      </c>
      <c r="E1302" s="1" t="str">
        <f>Table65[[#This Row],[Apellido y Nombre]]</f>
        <v>CANTEROS, TOMAS</v>
      </c>
      <c r="F1302" s="1">
        <f>Table65[[#This Row],[Centro Costos]]</f>
        <v>1253</v>
      </c>
      <c r="G1302" s="1">
        <f>Table65[[#This Row],[Interno]]</f>
        <v>5447</v>
      </c>
      <c r="H1302" s="1" t="str">
        <f>Table65[[#This Row],[Gerencia]]</f>
        <v>ARQUITECTURA EMPRESARIAL</v>
      </c>
      <c r="I1302" s="1">
        <f>Table65[[#This Row],[Observacion]]</f>
        <v>0</v>
      </c>
      <c r="J1302" s="16"/>
      <c r="BF1302"/>
      <c r="BG1302"/>
      <c r="BH1302"/>
      <c r="BI1302"/>
      <c r="BJ1302"/>
      <c r="BK1302"/>
      <c r="BL1302"/>
      <c r="BM1302"/>
      <c r="BN1302"/>
      <c r="BO1302"/>
      <c r="BP1302"/>
      <c r="BQ1302"/>
      <c r="BR1302"/>
      <c r="BS1302"/>
      <c r="BT1302"/>
      <c r="BU1302"/>
      <c r="BV1302"/>
      <c r="BW1302"/>
      <c r="BX1302"/>
      <c r="BY1302"/>
      <c r="BZ1302"/>
      <c r="CA1302"/>
      <c r="CB1302"/>
      <c r="CC1302"/>
      <c r="CD1302"/>
      <c r="CE1302"/>
      <c r="CF1302"/>
      <c r="CG1302"/>
      <c r="CH1302"/>
      <c r="CI1302"/>
      <c r="CJ1302"/>
      <c r="CK1302"/>
      <c r="CL1302"/>
      <c r="CM1302"/>
      <c r="CN1302"/>
      <c r="CO1302"/>
      <c r="CP1302"/>
      <c r="CQ1302"/>
      <c r="CR1302"/>
      <c r="CS1302"/>
      <c r="CT1302"/>
      <c r="CU1302"/>
      <c r="CV1302"/>
      <c r="CW1302"/>
      <c r="CX1302"/>
      <c r="CY1302"/>
      <c r="CZ1302"/>
      <c r="DA1302"/>
      <c r="DB1302"/>
      <c r="DC1302"/>
      <c r="DD1302"/>
      <c r="DE1302"/>
      <c r="DF1302"/>
      <c r="DG1302"/>
      <c r="DH1302"/>
      <c r="DI1302"/>
      <c r="DJ1302"/>
      <c r="DK1302"/>
      <c r="DL1302"/>
      <c r="DM1302"/>
      <c r="DN1302"/>
      <c r="DO1302"/>
    </row>
    <row r="1303" spans="1:119" ht="15" customHeight="1" x14ac:dyDescent="0.25">
      <c r="A1303" s="13"/>
      <c r="B1303" s="1" t="str">
        <f>Table65[[#This Row],[Edificio]]</f>
        <v>TORRE CENTRAL</v>
      </c>
      <c r="C1303" s="1">
        <f>Table65[[#This Row],[PISO]]</f>
        <v>14</v>
      </c>
      <c r="D1303" s="1">
        <f>Table65[[#This Row],[N° Puesto]]</f>
        <v>60</v>
      </c>
      <c r="E1303" s="1" t="str">
        <f>Table65[[#This Row],[Apellido y Nombre]]</f>
        <v>MELENDES, GABRIEL</v>
      </c>
      <c r="F1303" s="1">
        <f>Table65[[#This Row],[Centro Costos]]</f>
        <v>1253</v>
      </c>
      <c r="G1303" s="1">
        <f>Table65[[#This Row],[Interno]]</f>
        <v>5447</v>
      </c>
      <c r="H1303" s="1" t="str">
        <f>Table65[[#This Row],[Gerencia]]</f>
        <v>ARQUITECTURA EMPRESARIAL</v>
      </c>
      <c r="I1303" s="1">
        <f>Table65[[#This Row],[Observacion]]</f>
        <v>0</v>
      </c>
      <c r="J1303" s="16"/>
      <c r="BF1303"/>
      <c r="BG1303"/>
      <c r="BH1303"/>
      <c r="BI1303"/>
      <c r="BJ1303"/>
      <c r="BK1303"/>
      <c r="BL1303"/>
      <c r="BM1303"/>
      <c r="BN1303"/>
      <c r="BO1303"/>
      <c r="BP1303"/>
      <c r="BQ1303"/>
      <c r="BR1303"/>
      <c r="BS1303"/>
      <c r="BT1303"/>
      <c r="BU1303"/>
      <c r="BV1303"/>
      <c r="BW1303"/>
      <c r="BX1303"/>
      <c r="BY1303"/>
      <c r="BZ1303"/>
      <c r="CA1303"/>
      <c r="CB1303"/>
      <c r="CC1303"/>
      <c r="CD1303"/>
      <c r="CE1303"/>
      <c r="CF1303"/>
      <c r="CG1303"/>
      <c r="CH1303"/>
      <c r="CI1303"/>
      <c r="CJ1303"/>
      <c r="CK1303"/>
      <c r="CL1303"/>
      <c r="CM1303"/>
      <c r="CN1303"/>
      <c r="CO1303"/>
      <c r="CP1303"/>
      <c r="CQ1303"/>
      <c r="CR1303"/>
      <c r="CS1303"/>
      <c r="CT1303"/>
      <c r="CU1303"/>
      <c r="CV1303"/>
      <c r="CW1303"/>
      <c r="CX1303"/>
      <c r="CY1303"/>
      <c r="CZ1303"/>
      <c r="DA1303"/>
      <c r="DB1303"/>
      <c r="DC1303"/>
      <c r="DD1303"/>
      <c r="DE1303"/>
      <c r="DF1303"/>
      <c r="DG1303"/>
      <c r="DH1303"/>
      <c r="DI1303"/>
      <c r="DJ1303"/>
      <c r="DK1303"/>
      <c r="DL1303"/>
      <c r="DM1303"/>
      <c r="DN1303"/>
      <c r="DO1303"/>
    </row>
    <row r="1304" spans="1:119" ht="15" customHeight="1" x14ac:dyDescent="0.25">
      <c r="A1304" s="13"/>
      <c r="B1304" s="1" t="str">
        <f>Table65[[#This Row],[Edificio]]</f>
        <v>TORRE CENTRAL</v>
      </c>
      <c r="C1304" s="1">
        <f>Table65[[#This Row],[PISO]]</f>
        <v>14</v>
      </c>
      <c r="D1304" s="1">
        <f>Table65[[#This Row],[N° Puesto]]</f>
        <v>61</v>
      </c>
      <c r="E1304" s="1" t="str">
        <f>Table65[[#This Row],[Apellido y Nombre]]</f>
        <v>MOONEY, GUILLERMO</v>
      </c>
      <c r="F1304" s="1">
        <f>Table65[[#This Row],[Centro Costos]]</f>
        <v>1253</v>
      </c>
      <c r="G1304" s="1">
        <f>Table65[[#This Row],[Interno]]</f>
        <v>5447</v>
      </c>
      <c r="H1304" s="1" t="str">
        <f>Table65[[#This Row],[Gerencia]]</f>
        <v>ARQUITECTURA EMPRESARIAL</v>
      </c>
      <c r="I1304" s="1">
        <f>Table65[[#This Row],[Observacion]]</f>
        <v>0</v>
      </c>
      <c r="J1304" s="16"/>
      <c r="BF1304"/>
      <c r="BG1304"/>
      <c r="BH1304"/>
      <c r="BI1304"/>
      <c r="BJ1304"/>
      <c r="BK1304"/>
      <c r="BL1304"/>
      <c r="BM1304"/>
      <c r="BN1304"/>
      <c r="BO1304"/>
      <c r="BP1304"/>
      <c r="BQ1304"/>
      <c r="BR1304"/>
      <c r="BS1304"/>
      <c r="BT1304"/>
      <c r="BU1304"/>
      <c r="BV1304"/>
      <c r="BW1304"/>
      <c r="BX1304"/>
      <c r="BY1304"/>
      <c r="BZ1304"/>
      <c r="CA1304"/>
      <c r="CB1304"/>
      <c r="CC1304"/>
      <c r="CD1304"/>
      <c r="CE1304"/>
      <c r="CF1304"/>
      <c r="CG1304"/>
      <c r="CH1304"/>
      <c r="CI1304"/>
      <c r="CJ1304"/>
      <c r="CK1304"/>
      <c r="CL1304"/>
      <c r="CM1304"/>
      <c r="CN1304"/>
      <c r="CO1304"/>
      <c r="CP1304"/>
      <c r="CQ1304"/>
      <c r="CR1304"/>
      <c r="CS1304"/>
      <c r="CT1304"/>
      <c r="CU1304"/>
      <c r="CV1304"/>
      <c r="CW1304"/>
      <c r="CX1304"/>
      <c r="CY1304"/>
      <c r="CZ1304"/>
      <c r="DA1304"/>
      <c r="DB1304"/>
      <c r="DC1304"/>
      <c r="DD1304"/>
      <c r="DE1304"/>
      <c r="DF1304"/>
      <c r="DG1304"/>
      <c r="DH1304"/>
      <c r="DI1304"/>
      <c r="DJ1304"/>
      <c r="DK1304"/>
      <c r="DL1304"/>
      <c r="DM1304"/>
      <c r="DN1304"/>
      <c r="DO1304"/>
    </row>
    <row r="1305" spans="1:119" ht="15" customHeight="1" x14ac:dyDescent="0.25">
      <c r="A1305" s="13"/>
      <c r="B1305" s="1" t="str">
        <f>Table65[[#This Row],[Edificio]]</f>
        <v>TORRE CENTRAL</v>
      </c>
      <c r="C1305" s="1">
        <f>Table65[[#This Row],[PISO]]</f>
        <v>14</v>
      </c>
      <c r="D1305" s="1">
        <f>Table65[[#This Row],[N° Puesto]]</f>
        <v>62</v>
      </c>
      <c r="E1305" s="1" t="str">
        <f>Table65[[#This Row],[Apellido y Nombre]]</f>
        <v>GOMEZ, ALEJANDRO</v>
      </c>
      <c r="F1305" s="1">
        <f>Table65[[#This Row],[Centro Costos]]</f>
        <v>1253</v>
      </c>
      <c r="G1305" s="1">
        <f>Table65[[#This Row],[Interno]]</f>
        <v>5447</v>
      </c>
      <c r="H1305" s="1" t="str">
        <f>Table65[[#This Row],[Gerencia]]</f>
        <v>ARQUITECTURA EMPRESARIAL</v>
      </c>
      <c r="I1305" s="1">
        <f>Table65[[#This Row],[Observacion]]</f>
        <v>0</v>
      </c>
      <c r="J1305" s="16"/>
      <c r="BF1305"/>
      <c r="BG1305"/>
      <c r="BH1305"/>
      <c r="BI1305"/>
      <c r="BJ1305"/>
      <c r="BK1305"/>
      <c r="BL1305"/>
      <c r="BM1305"/>
      <c r="BN1305"/>
      <c r="BO1305"/>
      <c r="BP1305"/>
      <c r="BQ1305"/>
      <c r="BR1305"/>
      <c r="BS1305"/>
      <c r="BT1305"/>
      <c r="BU1305"/>
      <c r="BV1305"/>
      <c r="BW1305"/>
      <c r="BX1305"/>
      <c r="BY1305"/>
      <c r="BZ1305"/>
      <c r="CA1305"/>
      <c r="CB1305"/>
      <c r="CC1305"/>
      <c r="CD1305"/>
      <c r="CE1305"/>
      <c r="CF1305"/>
      <c r="CG1305"/>
      <c r="CH1305"/>
      <c r="CI1305"/>
      <c r="CJ1305"/>
      <c r="CK1305"/>
      <c r="CL1305"/>
      <c r="CM1305"/>
      <c r="CN1305"/>
      <c r="CO1305"/>
      <c r="CP1305"/>
      <c r="CQ1305"/>
      <c r="CR1305"/>
      <c r="CS1305"/>
      <c r="CT1305"/>
      <c r="CU1305"/>
      <c r="CV1305"/>
      <c r="CW1305"/>
      <c r="CX1305"/>
      <c r="CY1305"/>
      <c r="CZ1305"/>
      <c r="DA1305"/>
      <c r="DB1305"/>
      <c r="DC1305"/>
      <c r="DD1305"/>
      <c r="DE1305"/>
      <c r="DF1305"/>
      <c r="DG1305"/>
      <c r="DH1305"/>
      <c r="DI1305"/>
      <c r="DJ1305"/>
      <c r="DK1305"/>
      <c r="DL1305"/>
      <c r="DM1305"/>
      <c r="DN1305"/>
      <c r="DO1305"/>
    </row>
    <row r="1306" spans="1:119" ht="15" customHeight="1" x14ac:dyDescent="0.25">
      <c r="A1306" s="13"/>
      <c r="B1306" s="1" t="str">
        <f>Table65[[#This Row],[Edificio]]</f>
        <v>TORRE CENTRAL</v>
      </c>
      <c r="C1306" s="1">
        <f>Table65[[#This Row],[PISO]]</f>
        <v>14</v>
      </c>
      <c r="D1306" s="1">
        <f>Table65[[#This Row],[N° Puesto]]</f>
        <v>63</v>
      </c>
      <c r="E1306" s="1" t="str">
        <f>Table65[[#This Row],[Apellido y Nombre]]</f>
        <v>HERNANDEZ, LEON</v>
      </c>
      <c r="F1306" s="1">
        <f>Table65[[#This Row],[Centro Costos]]</f>
        <v>1251</v>
      </c>
      <c r="G1306" s="1">
        <f>Table65[[#This Row],[Interno]]</f>
        <v>2596</v>
      </c>
      <c r="H1306" s="1" t="str">
        <f>Table65[[#This Row],[Gerencia]]</f>
        <v>OPERACIONES E INFRAESTRUCTURA</v>
      </c>
      <c r="I1306" s="1">
        <f>Table65[[#This Row],[Observacion]]</f>
        <v>0</v>
      </c>
      <c r="J1306" s="16"/>
      <c r="BF1306"/>
      <c r="BG1306"/>
      <c r="BH1306"/>
      <c r="BI1306"/>
      <c r="BJ1306"/>
      <c r="BK1306"/>
      <c r="BL1306"/>
      <c r="BM1306"/>
      <c r="BN1306"/>
      <c r="BO1306"/>
      <c r="BP1306"/>
      <c r="BQ1306"/>
      <c r="BR1306"/>
      <c r="BS1306"/>
      <c r="BT1306"/>
      <c r="BU1306"/>
      <c r="BV1306"/>
      <c r="BW1306"/>
      <c r="BX1306"/>
      <c r="BY1306"/>
      <c r="BZ1306"/>
      <c r="CA1306"/>
      <c r="CB1306"/>
      <c r="CC1306"/>
      <c r="CD1306"/>
      <c r="CE1306"/>
      <c r="CF1306"/>
      <c r="CG1306"/>
      <c r="CH1306"/>
      <c r="CI1306"/>
      <c r="CJ1306"/>
      <c r="CK1306"/>
      <c r="CL1306"/>
      <c r="CM1306"/>
      <c r="CN1306"/>
      <c r="CO1306"/>
      <c r="CP1306"/>
      <c r="CQ1306"/>
      <c r="CR1306"/>
      <c r="CS1306"/>
      <c r="CT1306"/>
      <c r="CU1306"/>
      <c r="CV1306"/>
      <c r="CW1306"/>
      <c r="CX1306"/>
      <c r="CY1306"/>
      <c r="CZ1306"/>
      <c r="DA1306"/>
      <c r="DB1306"/>
      <c r="DC1306"/>
      <c r="DD1306"/>
      <c r="DE1306"/>
      <c r="DF1306"/>
      <c r="DG1306"/>
      <c r="DH1306"/>
      <c r="DI1306"/>
      <c r="DJ1306"/>
      <c r="DK1306"/>
      <c r="DL1306"/>
      <c r="DM1306"/>
      <c r="DN1306"/>
      <c r="DO1306"/>
    </row>
    <row r="1307" spans="1:119" ht="15" customHeight="1" x14ac:dyDescent="0.25">
      <c r="A1307" s="13"/>
      <c r="B1307" s="1" t="str">
        <f>Table65[[#This Row],[Edificio]]</f>
        <v>TORRE CENTRAL</v>
      </c>
      <c r="C1307" s="1">
        <f>Table65[[#This Row],[PISO]]</f>
        <v>14</v>
      </c>
      <c r="D1307" s="1">
        <f>Table65[[#This Row],[N° Puesto]]</f>
        <v>64</v>
      </c>
      <c r="E1307" s="1" t="str">
        <f>Table65[[#This Row],[Apellido y Nombre]]</f>
        <v>ROMERO, ADRIAN</v>
      </c>
      <c r="F1307" s="1">
        <f>Table65[[#This Row],[Centro Costos]]</f>
        <v>1251</v>
      </c>
      <c r="G1307" s="1">
        <f>Table65[[#This Row],[Interno]]</f>
        <v>2596</v>
      </c>
      <c r="H1307" s="1" t="str">
        <f>Table65[[#This Row],[Gerencia]]</f>
        <v>OPERACIONES E INFRAESTRUCTURA</v>
      </c>
      <c r="I1307" s="1">
        <f>Table65[[#This Row],[Observacion]]</f>
        <v>0</v>
      </c>
      <c r="J1307" s="16"/>
      <c r="BF1307"/>
      <c r="BG1307"/>
      <c r="BH1307"/>
      <c r="BI1307"/>
      <c r="BJ1307"/>
      <c r="BK1307"/>
      <c r="BL1307"/>
      <c r="BM1307"/>
      <c r="BN1307"/>
      <c r="BO1307"/>
      <c r="BP1307"/>
      <c r="BQ1307"/>
      <c r="BR1307"/>
      <c r="BS1307"/>
      <c r="BT1307"/>
      <c r="BU1307"/>
      <c r="BV1307"/>
      <c r="BW1307"/>
      <c r="BX1307"/>
      <c r="BY1307"/>
      <c r="BZ1307"/>
      <c r="CA1307"/>
      <c r="CB1307"/>
      <c r="CC1307"/>
      <c r="CD1307"/>
      <c r="CE1307"/>
      <c r="CF1307"/>
      <c r="CG1307"/>
      <c r="CH1307"/>
      <c r="CI1307"/>
      <c r="CJ1307"/>
      <c r="CK1307"/>
      <c r="CL1307"/>
      <c r="CM1307"/>
      <c r="CN1307"/>
      <c r="CO1307"/>
      <c r="CP1307"/>
      <c r="CQ1307"/>
      <c r="CR1307"/>
      <c r="CS1307"/>
      <c r="CT1307"/>
      <c r="CU1307"/>
      <c r="CV1307"/>
      <c r="CW1307"/>
      <c r="CX1307"/>
      <c r="CY1307"/>
      <c r="CZ1307"/>
      <c r="DA1307"/>
      <c r="DB1307"/>
      <c r="DC1307"/>
      <c r="DD1307"/>
      <c r="DE1307"/>
      <c r="DF1307"/>
      <c r="DG1307"/>
      <c r="DH1307"/>
      <c r="DI1307"/>
      <c r="DJ1307"/>
      <c r="DK1307"/>
      <c r="DL1307"/>
      <c r="DM1307"/>
      <c r="DN1307"/>
      <c r="DO1307"/>
    </row>
    <row r="1308" spans="1:119" ht="15" customHeight="1" x14ac:dyDescent="0.25">
      <c r="A1308" s="13"/>
      <c r="B1308" s="1" t="str">
        <f>Table65[[#This Row],[Edificio]]</f>
        <v>TORRE CENTRAL</v>
      </c>
      <c r="C1308" s="1">
        <f>Table65[[#This Row],[PISO]]</f>
        <v>14</v>
      </c>
      <c r="D1308" s="1">
        <f>Table65[[#This Row],[N° Puesto]]</f>
        <v>65</v>
      </c>
      <c r="E1308" s="1" t="str">
        <f>Table65[[#This Row],[Apellido y Nombre]]</f>
        <v>RODRIGUEZ, DAMIAN</v>
      </c>
      <c r="F1308" s="1">
        <f>Table65[[#This Row],[Centro Costos]]</f>
        <v>1253</v>
      </c>
      <c r="G1308" s="1">
        <f>Table65[[#This Row],[Interno]]</f>
        <v>2691</v>
      </c>
      <c r="H1308" s="1" t="str">
        <f>Table65[[#This Row],[Gerencia]]</f>
        <v>ARQUITECTURA EMPRESARIAL</v>
      </c>
      <c r="I1308" s="1">
        <f>Table65[[#This Row],[Observacion]]</f>
        <v>0</v>
      </c>
      <c r="J1308" s="16"/>
      <c r="BF1308"/>
      <c r="BG1308"/>
      <c r="BH1308"/>
      <c r="BI1308"/>
      <c r="BJ1308"/>
      <c r="BK1308"/>
      <c r="BL1308"/>
      <c r="BM1308"/>
      <c r="BN1308"/>
      <c r="BO1308"/>
      <c r="BP1308"/>
      <c r="BQ1308"/>
      <c r="BR1308"/>
      <c r="BS1308"/>
      <c r="BT1308"/>
      <c r="BU1308"/>
      <c r="BV1308"/>
      <c r="BW1308"/>
      <c r="BX1308"/>
      <c r="BY1308"/>
      <c r="BZ1308"/>
      <c r="CA1308"/>
      <c r="CB1308"/>
      <c r="CC1308"/>
      <c r="CD1308"/>
      <c r="CE1308"/>
      <c r="CF1308"/>
      <c r="CG1308"/>
      <c r="CH1308"/>
      <c r="CI1308"/>
      <c r="CJ1308"/>
      <c r="CK1308"/>
      <c r="CL1308"/>
      <c r="CM1308"/>
      <c r="CN1308"/>
      <c r="CO1308"/>
      <c r="CP1308"/>
      <c r="CQ1308"/>
      <c r="CR1308"/>
      <c r="CS1308"/>
      <c r="CT1308"/>
      <c r="CU1308"/>
      <c r="CV1308"/>
      <c r="CW1308"/>
      <c r="CX1308"/>
      <c r="CY1308"/>
      <c r="CZ1308"/>
      <c r="DA1308"/>
      <c r="DB1308"/>
      <c r="DC1308"/>
      <c r="DD1308"/>
      <c r="DE1308"/>
      <c r="DF1308"/>
      <c r="DG1308"/>
      <c r="DH1308"/>
      <c r="DI1308"/>
      <c r="DJ1308"/>
      <c r="DK1308"/>
      <c r="DL1308"/>
      <c r="DM1308"/>
      <c r="DN1308"/>
      <c r="DO1308"/>
    </row>
    <row r="1309" spans="1:119" ht="15" customHeight="1" x14ac:dyDescent="0.25">
      <c r="A1309" s="13"/>
      <c r="B1309" s="1" t="str">
        <f>Table65[[#This Row],[Edificio]]</f>
        <v>TORRE CENTRAL</v>
      </c>
      <c r="C1309" s="1">
        <f>Table65[[#This Row],[PISO]]</f>
        <v>14</v>
      </c>
      <c r="D1309" s="1">
        <f>Table65[[#This Row],[N° Puesto]]</f>
        <v>66</v>
      </c>
      <c r="E1309" s="1" t="str">
        <f>Table65[[#This Row],[Apellido y Nombre]]</f>
        <v>MURACCIOLE, JUAN</v>
      </c>
      <c r="F1309" s="1">
        <f>Table65[[#This Row],[Centro Costos]]</f>
        <v>1253</v>
      </c>
      <c r="G1309" s="1">
        <f>Table65[[#This Row],[Interno]]</f>
        <v>2691</v>
      </c>
      <c r="H1309" s="1" t="str">
        <f>Table65[[#This Row],[Gerencia]]</f>
        <v>ARQUITECTURA EMPRESARIAL</v>
      </c>
      <c r="I1309" s="1">
        <f>Table65[[#This Row],[Observacion]]</f>
        <v>0</v>
      </c>
      <c r="J1309" s="16"/>
      <c r="BF1309"/>
      <c r="BG1309"/>
      <c r="BH1309"/>
      <c r="BI1309"/>
      <c r="BJ1309"/>
      <c r="BK1309"/>
      <c r="BL1309"/>
      <c r="BM1309"/>
      <c r="BN1309"/>
      <c r="BO1309"/>
      <c r="BP1309"/>
      <c r="BQ1309"/>
      <c r="BR1309"/>
      <c r="BS1309"/>
      <c r="BT1309"/>
      <c r="BU1309"/>
      <c r="BV1309"/>
      <c r="BW1309"/>
      <c r="BX1309"/>
      <c r="BY1309"/>
      <c r="BZ1309"/>
      <c r="CA1309"/>
      <c r="CB1309"/>
      <c r="CC1309"/>
      <c r="CD1309"/>
      <c r="CE1309"/>
      <c r="CF1309"/>
      <c r="CG1309"/>
      <c r="CH1309"/>
      <c r="CI1309"/>
      <c r="CJ1309"/>
      <c r="CK1309"/>
      <c r="CL1309"/>
      <c r="CM1309"/>
      <c r="CN1309"/>
      <c r="CO1309"/>
      <c r="CP1309"/>
      <c r="CQ1309"/>
      <c r="CR1309"/>
      <c r="CS1309"/>
      <c r="CT1309"/>
      <c r="CU1309"/>
      <c r="CV1309"/>
      <c r="CW1309"/>
      <c r="CX1309"/>
      <c r="CY1309"/>
      <c r="CZ1309"/>
      <c r="DA1309"/>
      <c r="DB1309"/>
      <c r="DC1309"/>
      <c r="DD1309"/>
      <c r="DE1309"/>
      <c r="DF1309"/>
      <c r="DG1309"/>
      <c r="DH1309"/>
      <c r="DI1309"/>
      <c r="DJ1309"/>
      <c r="DK1309"/>
      <c r="DL1309"/>
      <c r="DM1309"/>
      <c r="DN1309"/>
      <c r="DO1309"/>
    </row>
    <row r="1310" spans="1:119" ht="15" customHeight="1" x14ac:dyDescent="0.25">
      <c r="A1310" s="13"/>
      <c r="B1310" s="1" t="str">
        <f>Table65[[#This Row],[Edificio]]</f>
        <v>TORRE CENTRAL</v>
      </c>
      <c r="C1310" s="1">
        <f>Table65[[#This Row],[PISO]]</f>
        <v>14</v>
      </c>
      <c r="D1310" s="1">
        <f>Table65[[#This Row],[N° Puesto]]</f>
        <v>67</v>
      </c>
      <c r="E1310" s="1" t="str">
        <f>Table65[[#This Row],[Apellido y Nombre]]</f>
        <v>JOCK, JAIMES</v>
      </c>
      <c r="F1310" s="1">
        <f>Table65[[#This Row],[Centro Costos]]</f>
        <v>1251</v>
      </c>
      <c r="G1310" s="1">
        <f>Table65[[#This Row],[Interno]]</f>
        <v>2691</v>
      </c>
      <c r="H1310" s="1" t="str">
        <f>Table65[[#This Row],[Gerencia]]</f>
        <v>OPERACIONES E INFRAESTRUCTURA</v>
      </c>
      <c r="I1310" s="1">
        <f>Table65[[#This Row],[Observacion]]</f>
        <v>0</v>
      </c>
      <c r="J1310" s="16"/>
      <c r="BF1310"/>
      <c r="BG1310"/>
      <c r="BH1310"/>
      <c r="BI1310"/>
      <c r="BJ1310"/>
      <c r="BK1310"/>
      <c r="BL1310"/>
      <c r="BM1310"/>
      <c r="BN1310"/>
      <c r="BO1310"/>
      <c r="BP1310"/>
      <c r="BQ1310"/>
      <c r="BR1310"/>
      <c r="BS1310"/>
      <c r="BT1310"/>
      <c r="BU1310"/>
      <c r="BV1310"/>
      <c r="BW1310"/>
      <c r="BX1310"/>
      <c r="BY1310"/>
      <c r="BZ1310"/>
      <c r="CA1310"/>
      <c r="CB1310"/>
      <c r="CC1310"/>
      <c r="CD1310"/>
      <c r="CE1310"/>
      <c r="CF1310"/>
      <c r="CG1310"/>
      <c r="CH1310"/>
      <c r="CI1310"/>
      <c r="CJ1310"/>
      <c r="CK1310"/>
      <c r="CL1310"/>
      <c r="CM1310"/>
      <c r="CN1310"/>
      <c r="CO1310"/>
      <c r="CP1310"/>
      <c r="CQ1310"/>
      <c r="CR1310"/>
      <c r="CS1310"/>
      <c r="CT1310"/>
      <c r="CU1310"/>
      <c r="CV1310"/>
      <c r="CW1310"/>
      <c r="CX1310"/>
      <c r="CY1310"/>
      <c r="CZ1310"/>
      <c r="DA1310"/>
      <c r="DB1310"/>
      <c r="DC1310"/>
      <c r="DD1310"/>
      <c r="DE1310"/>
      <c r="DF1310"/>
      <c r="DG1310"/>
      <c r="DH1310"/>
      <c r="DI1310"/>
      <c r="DJ1310"/>
      <c r="DK1310"/>
      <c r="DL1310"/>
      <c r="DM1310"/>
      <c r="DN1310"/>
      <c r="DO1310"/>
    </row>
    <row r="1311" spans="1:119" ht="15" customHeight="1" x14ac:dyDescent="0.25">
      <c r="A1311" s="13"/>
      <c r="B1311" s="1" t="str">
        <f>Table65[[#This Row],[Edificio]]</f>
        <v>TORRE CENTRAL</v>
      </c>
      <c r="C1311" s="1">
        <f>Table65[[#This Row],[PISO]]</f>
        <v>14</v>
      </c>
      <c r="D1311" s="1">
        <f>Table65[[#This Row],[N° Puesto]]</f>
        <v>68</v>
      </c>
      <c r="E1311" s="1" t="str">
        <f>Table65[[#This Row],[Apellido y Nombre]]</f>
        <v>DERITO, ENMANUEL</v>
      </c>
      <c r="F1311" s="1">
        <f>Table65[[#This Row],[Centro Costos]]</f>
        <v>1251</v>
      </c>
      <c r="G1311" s="1">
        <f>Table65[[#This Row],[Interno]]</f>
        <v>2691</v>
      </c>
      <c r="H1311" s="1" t="str">
        <f>Table65[[#This Row],[Gerencia]]</f>
        <v>OPERACIONES E INFRAESTRUCTURA</v>
      </c>
      <c r="I1311" s="1">
        <f>Table65[[#This Row],[Observacion]]</f>
        <v>0</v>
      </c>
      <c r="J1311" s="16"/>
      <c r="BF1311"/>
      <c r="BG1311"/>
      <c r="BH1311"/>
      <c r="BI1311"/>
      <c r="BJ1311"/>
      <c r="BK1311"/>
      <c r="BL1311"/>
      <c r="BM1311"/>
      <c r="BN1311"/>
      <c r="BO1311"/>
      <c r="BP1311"/>
      <c r="BQ1311"/>
      <c r="BR1311"/>
      <c r="BS1311"/>
      <c r="BT1311"/>
      <c r="BU1311"/>
      <c r="BV1311"/>
      <c r="BW1311"/>
      <c r="BX1311"/>
      <c r="BY1311"/>
      <c r="BZ1311"/>
      <c r="CA1311"/>
      <c r="CB1311"/>
      <c r="CC1311"/>
      <c r="CD1311"/>
      <c r="CE1311"/>
      <c r="CF1311"/>
      <c r="CG1311"/>
      <c r="CH1311"/>
      <c r="CI1311"/>
      <c r="CJ1311"/>
      <c r="CK1311"/>
      <c r="CL1311"/>
      <c r="CM1311"/>
      <c r="CN1311"/>
      <c r="CO1311"/>
      <c r="CP1311"/>
      <c r="CQ1311"/>
      <c r="CR1311"/>
      <c r="CS1311"/>
      <c r="CT1311"/>
      <c r="CU1311"/>
      <c r="CV1311"/>
      <c r="CW1311"/>
      <c r="CX1311"/>
      <c r="CY1311"/>
      <c r="CZ1311"/>
      <c r="DA1311"/>
      <c r="DB1311"/>
      <c r="DC1311"/>
      <c r="DD1311"/>
      <c r="DE1311"/>
      <c r="DF1311"/>
      <c r="DG1311"/>
      <c r="DH1311"/>
      <c r="DI1311"/>
      <c r="DJ1311"/>
      <c r="DK1311"/>
      <c r="DL1311"/>
      <c r="DM1311"/>
      <c r="DN1311"/>
      <c r="DO1311"/>
    </row>
    <row r="1312" spans="1:119" ht="15" customHeight="1" x14ac:dyDescent="0.25">
      <c r="A1312" s="13"/>
      <c r="B1312" s="1" t="str">
        <f>Table65[[#This Row],[Edificio]]</f>
        <v>TORRE CENTRAL</v>
      </c>
      <c r="C1312" s="1">
        <f>Table65[[#This Row],[PISO]]</f>
        <v>14</v>
      </c>
      <c r="D1312" s="1">
        <f>Table65[[#This Row],[N° Puesto]]</f>
        <v>69</v>
      </c>
      <c r="E1312" s="1" t="str">
        <f>Table65[[#This Row],[Apellido y Nombre]]</f>
        <v>ARIAS, BETIANA</v>
      </c>
      <c r="F1312" s="1">
        <f>Table65[[#This Row],[Centro Costos]]</f>
        <v>1253</v>
      </c>
      <c r="G1312" s="1">
        <f>Table65[[#This Row],[Interno]]</f>
        <v>2691</v>
      </c>
      <c r="H1312" s="1" t="str">
        <f>Table65[[#This Row],[Gerencia]]</f>
        <v>ARQUITECTURA EMPRESARIAL</v>
      </c>
      <c r="I1312" s="1">
        <f>Table65[[#This Row],[Observacion]]</f>
        <v>0</v>
      </c>
      <c r="J1312" s="16"/>
      <c r="BF1312"/>
      <c r="BG1312"/>
      <c r="BH1312"/>
      <c r="BI1312"/>
      <c r="BJ1312"/>
      <c r="BK1312"/>
      <c r="BL1312"/>
      <c r="BM1312"/>
      <c r="BN1312"/>
      <c r="BO1312"/>
      <c r="BP1312"/>
      <c r="BQ1312"/>
      <c r="BR1312"/>
      <c r="BS1312"/>
      <c r="BT1312"/>
      <c r="BU1312"/>
      <c r="BV1312"/>
      <c r="BW1312"/>
      <c r="BX1312"/>
      <c r="BY1312"/>
      <c r="BZ1312"/>
      <c r="CA1312"/>
      <c r="CB1312"/>
      <c r="CC1312"/>
      <c r="CD1312"/>
      <c r="CE1312"/>
      <c r="CF1312"/>
      <c r="CG1312"/>
      <c r="CH1312"/>
      <c r="CI1312"/>
      <c r="CJ1312"/>
      <c r="CK1312"/>
      <c r="CL1312"/>
      <c r="CM1312"/>
      <c r="CN1312"/>
      <c r="CO1312"/>
      <c r="CP1312"/>
      <c r="CQ1312"/>
      <c r="CR1312"/>
      <c r="CS1312"/>
      <c r="CT1312"/>
      <c r="CU1312"/>
      <c r="CV1312"/>
      <c r="CW1312"/>
      <c r="CX1312"/>
      <c r="CY1312"/>
      <c r="CZ1312"/>
      <c r="DA1312"/>
      <c r="DB1312"/>
      <c r="DC1312"/>
      <c r="DD1312"/>
      <c r="DE1312"/>
      <c r="DF1312"/>
      <c r="DG1312"/>
      <c r="DH1312"/>
      <c r="DI1312"/>
      <c r="DJ1312"/>
      <c r="DK1312"/>
      <c r="DL1312"/>
      <c r="DM1312"/>
      <c r="DN1312"/>
      <c r="DO1312"/>
    </row>
    <row r="1313" spans="1:119" ht="15" customHeight="1" x14ac:dyDescent="0.25">
      <c r="A1313" s="13"/>
      <c r="B1313" s="1" t="str">
        <f>Table65[[#This Row],[Edificio]]</f>
        <v>TORRE CENTRAL</v>
      </c>
      <c r="C1313" s="1">
        <f>Table65[[#This Row],[PISO]]</f>
        <v>14</v>
      </c>
      <c r="D1313" s="1">
        <f>Table65[[#This Row],[N° Puesto]]</f>
        <v>70</v>
      </c>
      <c r="E1313" s="1" t="str">
        <f>Table65[[#This Row],[Apellido y Nombre]]</f>
        <v>ALMIROW, MAXIMILIANO</v>
      </c>
      <c r="F1313" s="1">
        <f>Table65[[#This Row],[Centro Costos]]</f>
        <v>1253</v>
      </c>
      <c r="G1313" s="1">
        <f>Table65[[#This Row],[Interno]]</f>
        <v>2691</v>
      </c>
      <c r="H1313" s="1" t="str">
        <f>Table65[[#This Row],[Gerencia]]</f>
        <v>ARQUITECTURA EMPRESARIAL</v>
      </c>
      <c r="I1313" s="1">
        <f>Table65[[#This Row],[Observacion]]</f>
        <v>0</v>
      </c>
      <c r="J1313" s="16"/>
      <c r="BF1313"/>
      <c r="BG1313"/>
      <c r="BH1313"/>
      <c r="BI1313"/>
      <c r="BJ1313"/>
      <c r="BK1313"/>
      <c r="BL1313"/>
      <c r="BM1313"/>
      <c r="BN1313"/>
      <c r="BO1313"/>
      <c r="BP1313"/>
      <c r="BQ1313"/>
      <c r="BR1313"/>
      <c r="BS1313"/>
      <c r="BT1313"/>
      <c r="BU1313"/>
      <c r="BV1313"/>
      <c r="BW1313"/>
      <c r="BX1313"/>
      <c r="BY1313"/>
      <c r="BZ1313"/>
      <c r="CA1313"/>
      <c r="CB1313"/>
      <c r="CC1313"/>
      <c r="CD1313"/>
      <c r="CE1313"/>
      <c r="CF1313"/>
      <c r="CG1313"/>
      <c r="CH1313"/>
      <c r="CI1313"/>
      <c r="CJ1313"/>
      <c r="CK1313"/>
      <c r="CL1313"/>
      <c r="CM1313"/>
      <c r="CN1313"/>
      <c r="CO1313"/>
      <c r="CP1313"/>
      <c r="CQ1313"/>
      <c r="CR1313"/>
      <c r="CS1313"/>
      <c r="CT1313"/>
      <c r="CU1313"/>
      <c r="CV1313"/>
      <c r="CW1313"/>
      <c r="CX1313"/>
      <c r="CY1313"/>
      <c r="CZ1313"/>
      <c r="DA1313"/>
      <c r="DB1313"/>
      <c r="DC1313"/>
      <c r="DD1313"/>
      <c r="DE1313"/>
      <c r="DF1313"/>
      <c r="DG1313"/>
      <c r="DH1313"/>
      <c r="DI1313"/>
      <c r="DJ1313"/>
      <c r="DK1313"/>
      <c r="DL1313"/>
      <c r="DM1313"/>
      <c r="DN1313"/>
      <c r="DO1313"/>
    </row>
    <row r="1314" spans="1:119" ht="15" customHeight="1" x14ac:dyDescent="0.25">
      <c r="A1314" s="13"/>
      <c r="B1314" s="1" t="str">
        <f>Table65[[#This Row],[Edificio]]</f>
        <v>TORRE CENTRAL</v>
      </c>
      <c r="C1314" s="1">
        <f>Table65[[#This Row],[PISO]]</f>
        <v>14</v>
      </c>
      <c r="D1314" s="1">
        <f>Table65[[#This Row],[N° Puesto]]</f>
        <v>71</v>
      </c>
      <c r="E1314" s="1" t="str">
        <f>Table65[[#This Row],[Apellido y Nombre]]</f>
        <v>VILLAR, MARCOS</v>
      </c>
      <c r="F1314" s="1">
        <f>Table65[[#This Row],[Centro Costos]]</f>
        <v>1253</v>
      </c>
      <c r="G1314" s="1">
        <f>Table65[[#This Row],[Interno]]</f>
        <v>2691</v>
      </c>
      <c r="H1314" s="1" t="str">
        <f>Table65[[#This Row],[Gerencia]]</f>
        <v>ARQUITECTURA EMPRESARIAL</v>
      </c>
      <c r="I1314" s="1">
        <f>Table65[[#This Row],[Observacion]]</f>
        <v>0</v>
      </c>
      <c r="J1314" s="16"/>
      <c r="BF1314"/>
      <c r="BG1314"/>
      <c r="BH1314"/>
      <c r="BI1314"/>
      <c r="BJ1314"/>
      <c r="BK1314"/>
      <c r="BL1314"/>
      <c r="BM1314"/>
      <c r="BN1314"/>
      <c r="BO1314"/>
      <c r="BP1314"/>
      <c r="BQ1314"/>
      <c r="BR1314"/>
      <c r="BS1314"/>
      <c r="BT1314"/>
      <c r="BU1314"/>
      <c r="BV1314"/>
      <c r="BW1314"/>
      <c r="BX1314"/>
      <c r="BY1314"/>
      <c r="BZ1314"/>
      <c r="CA1314"/>
      <c r="CB1314"/>
      <c r="CC1314"/>
      <c r="CD1314"/>
      <c r="CE1314"/>
      <c r="CF1314"/>
      <c r="CG1314"/>
      <c r="CH1314"/>
      <c r="CI1314"/>
      <c r="CJ1314"/>
      <c r="CK1314"/>
      <c r="CL1314"/>
      <c r="CM1314"/>
      <c r="CN1314"/>
      <c r="CO1314"/>
      <c r="CP1314"/>
      <c r="CQ1314"/>
      <c r="CR1314"/>
      <c r="CS1314"/>
      <c r="CT1314"/>
      <c r="CU1314"/>
      <c r="CV1314"/>
      <c r="CW1314"/>
      <c r="CX1314"/>
      <c r="CY1314"/>
      <c r="CZ1314"/>
      <c r="DA1314"/>
      <c r="DB1314"/>
      <c r="DC1314"/>
      <c r="DD1314"/>
      <c r="DE1314"/>
      <c r="DF1314"/>
      <c r="DG1314"/>
      <c r="DH1314"/>
      <c r="DI1314"/>
      <c r="DJ1314"/>
      <c r="DK1314"/>
      <c r="DL1314"/>
      <c r="DM1314"/>
      <c r="DN1314"/>
      <c r="DO1314"/>
    </row>
    <row r="1315" spans="1:119" ht="15" customHeight="1" x14ac:dyDescent="0.25">
      <c r="A1315" s="13"/>
      <c r="B1315" s="1" t="str">
        <f>Table65[[#This Row],[Edificio]]</f>
        <v>TORRE CENTRAL</v>
      </c>
      <c r="C1315" s="1">
        <f>Table65[[#This Row],[PISO]]</f>
        <v>14</v>
      </c>
      <c r="D1315" s="1">
        <f>Table65[[#This Row],[N° Puesto]]</f>
        <v>72</v>
      </c>
      <c r="E1315" s="1" t="str">
        <f>Table65[[#This Row],[Apellido y Nombre]]</f>
        <v>JIMENEZ, MARIA D.</v>
      </c>
      <c r="F1315" s="1">
        <f>Table65[[#This Row],[Centro Costos]]</f>
        <v>1253</v>
      </c>
      <c r="G1315" s="1">
        <f>Table65[[#This Row],[Interno]]</f>
        <v>2691</v>
      </c>
      <c r="H1315" s="1" t="str">
        <f>Table65[[#This Row],[Gerencia]]</f>
        <v>ARQUITECTURA EMPRESARIAL</v>
      </c>
      <c r="I1315" s="1">
        <f>Table65[[#This Row],[Observacion]]</f>
        <v>0</v>
      </c>
      <c r="J1315" s="16"/>
      <c r="BF1315"/>
      <c r="BG1315"/>
      <c r="BH1315"/>
      <c r="BI1315"/>
      <c r="BJ1315"/>
      <c r="BK1315"/>
      <c r="BL1315"/>
      <c r="BM1315"/>
      <c r="BN1315"/>
      <c r="BO1315"/>
      <c r="BP1315"/>
      <c r="BQ1315"/>
      <c r="BR1315"/>
      <c r="BS1315"/>
      <c r="BT1315"/>
      <c r="BU1315"/>
      <c r="BV1315"/>
      <c r="BW1315"/>
      <c r="BX1315"/>
      <c r="BY1315"/>
      <c r="BZ1315"/>
      <c r="CA1315"/>
      <c r="CB1315"/>
      <c r="CC1315"/>
      <c r="CD1315"/>
      <c r="CE1315"/>
      <c r="CF1315"/>
      <c r="CG1315"/>
      <c r="CH1315"/>
      <c r="CI1315"/>
      <c r="CJ1315"/>
      <c r="CK1315"/>
      <c r="CL1315"/>
      <c r="CM1315"/>
      <c r="CN1315"/>
      <c r="CO1315"/>
      <c r="CP1315"/>
      <c r="CQ1315"/>
      <c r="CR1315"/>
      <c r="CS1315"/>
      <c r="CT1315"/>
      <c r="CU1315"/>
      <c r="CV1315"/>
      <c r="CW1315"/>
      <c r="CX1315"/>
      <c r="CY1315"/>
      <c r="CZ1315"/>
      <c r="DA1315"/>
      <c r="DB1315"/>
      <c r="DC1315"/>
      <c r="DD1315"/>
      <c r="DE1315"/>
      <c r="DF1315"/>
      <c r="DG1315"/>
      <c r="DH1315"/>
      <c r="DI1315"/>
      <c r="DJ1315"/>
      <c r="DK1315"/>
      <c r="DL1315"/>
      <c r="DM1315"/>
      <c r="DN1315"/>
      <c r="DO1315"/>
    </row>
    <row r="1316" spans="1:119" ht="15" customHeight="1" x14ac:dyDescent="0.25">
      <c r="A1316" s="13"/>
      <c r="B1316" s="1" t="str">
        <f>Table65[[#This Row],[Edificio]]</f>
        <v>TORRE CENTRAL</v>
      </c>
      <c r="C1316" s="1">
        <f>Table65[[#This Row],[PISO]]</f>
        <v>14</v>
      </c>
      <c r="D1316" s="1">
        <f>Table65[[#This Row],[N° Puesto]]</f>
        <v>73</v>
      </c>
      <c r="E1316" s="1" t="str">
        <f>Table65[[#This Row],[Apellido y Nombre]]</f>
        <v>YANSEN, JUAN</v>
      </c>
      <c r="F1316" s="1">
        <f>Table65[[#This Row],[Centro Costos]]</f>
        <v>1776</v>
      </c>
      <c r="G1316" s="1">
        <f>Table65[[#This Row],[Interno]]</f>
        <v>2666</v>
      </c>
      <c r="H1316" s="1" t="str">
        <f>Table65[[#This Row],[Gerencia]]</f>
        <v>TRANSFORMACIÓN DIGITAL JOURNEYS</v>
      </c>
      <c r="I1316" s="1">
        <f>Table65[[#This Row],[Observacion]]</f>
        <v>0</v>
      </c>
      <c r="J1316" s="16"/>
      <c r="BF1316"/>
      <c r="BG1316"/>
      <c r="BH1316"/>
      <c r="BI1316"/>
      <c r="BJ1316"/>
      <c r="BK1316"/>
      <c r="BL1316"/>
      <c r="BM1316"/>
      <c r="BN1316"/>
      <c r="BO1316"/>
      <c r="BP1316"/>
      <c r="BQ1316"/>
      <c r="BR1316"/>
      <c r="BS1316"/>
      <c r="BT1316"/>
      <c r="BU1316"/>
      <c r="BV1316"/>
      <c r="BW1316"/>
      <c r="BX1316"/>
      <c r="BY1316"/>
      <c r="BZ1316"/>
      <c r="CA1316"/>
      <c r="CB1316"/>
      <c r="CC1316"/>
      <c r="CD1316"/>
      <c r="CE1316"/>
      <c r="CF1316"/>
      <c r="CG1316"/>
      <c r="CH1316"/>
      <c r="CI1316"/>
      <c r="CJ1316"/>
      <c r="CK1316"/>
      <c r="CL1316"/>
      <c r="CM1316"/>
      <c r="CN1316"/>
      <c r="CO1316"/>
      <c r="CP1316"/>
      <c r="CQ1316"/>
      <c r="CR1316"/>
      <c r="CS1316"/>
      <c r="CT1316"/>
      <c r="CU1316"/>
      <c r="CV1316"/>
      <c r="CW1316"/>
      <c r="CX1316"/>
      <c r="CY1316"/>
      <c r="CZ1316"/>
      <c r="DA1316"/>
      <c r="DB1316"/>
      <c r="DC1316"/>
      <c r="DD1316"/>
      <c r="DE1316"/>
      <c r="DF1316"/>
      <c r="DG1316"/>
      <c r="DH1316"/>
      <c r="DI1316"/>
      <c r="DJ1316"/>
      <c r="DK1316"/>
      <c r="DL1316"/>
      <c r="DM1316"/>
      <c r="DN1316"/>
      <c r="DO1316"/>
    </row>
    <row r="1317" spans="1:119" ht="15" customHeight="1" x14ac:dyDescent="0.25">
      <c r="A1317" s="13"/>
      <c r="B1317" s="1" t="str">
        <f>Table65[[#This Row],[Edificio]]</f>
        <v>TORRE CENTRAL</v>
      </c>
      <c r="C1317" s="1">
        <f>Table65[[#This Row],[PISO]]</f>
        <v>14</v>
      </c>
      <c r="D1317" s="1">
        <f>Table65[[#This Row],[N° Puesto]]</f>
        <v>74</v>
      </c>
      <c r="E1317" s="1" t="str">
        <f>Table65[[#This Row],[Apellido y Nombre]]</f>
        <v>ZAVALA, MARTIN</v>
      </c>
      <c r="F1317" s="1">
        <f>Table65[[#This Row],[Centro Costos]]</f>
        <v>1776</v>
      </c>
      <c r="G1317" s="1">
        <f>Table65[[#This Row],[Interno]]</f>
        <v>2666</v>
      </c>
      <c r="H1317" s="1" t="str">
        <f>Table65[[#This Row],[Gerencia]]</f>
        <v>TRANSFORMACIÓN DIGITAL JOURNEYS</v>
      </c>
      <c r="I1317" s="1">
        <f>Table65[[#This Row],[Observacion]]</f>
        <v>0</v>
      </c>
      <c r="J1317" s="16"/>
      <c r="BF1317"/>
      <c r="BG1317"/>
      <c r="BH1317"/>
      <c r="BI1317"/>
      <c r="BJ1317"/>
      <c r="BK1317"/>
      <c r="BL1317"/>
      <c r="BM1317"/>
      <c r="BN1317"/>
      <c r="BO1317"/>
      <c r="BP1317"/>
      <c r="BQ1317"/>
      <c r="BR1317"/>
      <c r="BS1317"/>
      <c r="BT1317"/>
      <c r="BU1317"/>
      <c r="BV1317"/>
      <c r="BW1317"/>
      <c r="BX1317"/>
      <c r="BY1317"/>
      <c r="BZ1317"/>
      <c r="CA1317"/>
      <c r="CB1317"/>
      <c r="CC1317"/>
      <c r="CD1317"/>
      <c r="CE1317"/>
      <c r="CF1317"/>
      <c r="CG1317"/>
      <c r="CH1317"/>
      <c r="CI1317"/>
      <c r="CJ1317"/>
      <c r="CK1317"/>
      <c r="CL1317"/>
      <c r="CM1317"/>
      <c r="CN1317"/>
      <c r="CO1317"/>
      <c r="CP1317"/>
      <c r="CQ1317"/>
      <c r="CR1317"/>
      <c r="CS1317"/>
      <c r="CT1317"/>
      <c r="CU1317"/>
      <c r="CV1317"/>
      <c r="CW1317"/>
      <c r="CX1317"/>
      <c r="CY1317"/>
      <c r="CZ1317"/>
      <c r="DA1317"/>
      <c r="DB1317"/>
      <c r="DC1317"/>
      <c r="DD1317"/>
      <c r="DE1317"/>
      <c r="DF1317"/>
      <c r="DG1317"/>
      <c r="DH1317"/>
      <c r="DI1317"/>
      <c r="DJ1317"/>
      <c r="DK1317"/>
      <c r="DL1317"/>
      <c r="DM1317"/>
      <c r="DN1317"/>
      <c r="DO1317"/>
    </row>
    <row r="1318" spans="1:119" ht="15" customHeight="1" x14ac:dyDescent="0.25">
      <c r="A1318" s="13"/>
      <c r="B1318" s="1" t="str">
        <f>Table65[[#This Row],[Edificio]]</f>
        <v>TORRE CENTRAL</v>
      </c>
      <c r="C1318" s="1">
        <f>Table65[[#This Row],[PISO]]</f>
        <v>14</v>
      </c>
      <c r="D1318" s="1">
        <f>Table65[[#This Row],[N° Puesto]]</f>
        <v>75</v>
      </c>
      <c r="E1318" s="1" t="str">
        <f>Table65[[#This Row],[Apellido y Nombre]]</f>
        <v>SOLEDAD, MARIA</v>
      </c>
      <c r="F1318" s="1">
        <f>Table65[[#This Row],[Centro Costos]]</f>
        <v>1776</v>
      </c>
      <c r="G1318" s="1">
        <f>Table65[[#This Row],[Interno]]</f>
        <v>2666</v>
      </c>
      <c r="H1318" s="1" t="str">
        <f>Table65[[#This Row],[Gerencia]]</f>
        <v>TRANSFORMACIÓN DIGITAL JOURNEYS</v>
      </c>
      <c r="I1318" s="1">
        <f>Table65[[#This Row],[Observacion]]</f>
        <v>0</v>
      </c>
      <c r="J1318" s="16"/>
      <c r="BF1318"/>
      <c r="BG1318"/>
      <c r="BH1318"/>
      <c r="BI1318"/>
      <c r="BJ1318"/>
      <c r="BK1318"/>
      <c r="BL1318"/>
      <c r="BM1318"/>
      <c r="BN1318"/>
      <c r="BO1318"/>
      <c r="BP1318"/>
      <c r="BQ1318"/>
      <c r="BR1318"/>
      <c r="BS1318"/>
      <c r="BT1318"/>
      <c r="BU1318"/>
      <c r="BV1318"/>
      <c r="BW1318"/>
      <c r="BX1318"/>
      <c r="BY1318"/>
      <c r="BZ1318"/>
      <c r="CA1318"/>
      <c r="CB1318"/>
      <c r="CC1318"/>
      <c r="CD1318"/>
      <c r="CE1318"/>
      <c r="CF1318"/>
      <c r="CG1318"/>
      <c r="CH1318"/>
      <c r="CI1318"/>
      <c r="CJ1318"/>
      <c r="CK1318"/>
      <c r="CL1318"/>
      <c r="CM1318"/>
      <c r="CN1318"/>
      <c r="CO1318"/>
      <c r="CP1318"/>
      <c r="CQ1318"/>
      <c r="CR1318"/>
      <c r="CS1318"/>
      <c r="CT1318"/>
      <c r="CU1318"/>
      <c r="CV1318"/>
      <c r="CW1318"/>
      <c r="CX1318"/>
      <c r="CY1318"/>
      <c r="CZ1318"/>
      <c r="DA1318"/>
      <c r="DB1318"/>
      <c r="DC1318"/>
      <c r="DD1318"/>
      <c r="DE1318"/>
      <c r="DF1318"/>
      <c r="DG1318"/>
      <c r="DH1318"/>
      <c r="DI1318"/>
      <c r="DJ1318"/>
      <c r="DK1318"/>
      <c r="DL1318"/>
      <c r="DM1318"/>
      <c r="DN1318"/>
      <c r="DO1318"/>
    </row>
    <row r="1319" spans="1:119" ht="15" customHeight="1" x14ac:dyDescent="0.25">
      <c r="A1319" s="13"/>
      <c r="B1319" s="1" t="str">
        <f>Table65[[#This Row],[Edificio]]</f>
        <v>TORRE CENTRAL</v>
      </c>
      <c r="C1319" s="1">
        <f>Table65[[#This Row],[PISO]]</f>
        <v>14</v>
      </c>
      <c r="D1319" s="1">
        <f>Table65[[#This Row],[N° Puesto]]</f>
        <v>76</v>
      </c>
      <c r="E1319" s="1" t="str">
        <f>Table65[[#This Row],[Apellido y Nombre]]</f>
        <v>MARTINEZ, JUAN JOSE</v>
      </c>
      <c r="F1319" s="1">
        <f>Table65[[#This Row],[Centro Costos]]</f>
        <v>1253</v>
      </c>
      <c r="G1319" s="1">
        <f>Table65[[#This Row],[Interno]]</f>
        <v>2666</v>
      </c>
      <c r="H1319" s="1" t="str">
        <f>Table65[[#This Row],[Gerencia]]</f>
        <v>ARQUITECTURA EMPRESARIAL</v>
      </c>
      <c r="I1319" s="1">
        <f>Table65[[#This Row],[Observacion]]</f>
        <v>0</v>
      </c>
      <c r="J1319" s="16"/>
      <c r="BF1319"/>
      <c r="BG1319"/>
      <c r="BH1319"/>
      <c r="BI1319"/>
      <c r="BJ1319"/>
      <c r="BK1319"/>
      <c r="BL1319"/>
      <c r="BM1319"/>
      <c r="BN1319"/>
      <c r="BO1319"/>
      <c r="BP1319"/>
      <c r="BQ1319"/>
      <c r="BR1319"/>
      <c r="BS1319"/>
      <c r="BT1319"/>
      <c r="BU1319"/>
      <c r="BV1319"/>
      <c r="BW1319"/>
      <c r="BX1319"/>
      <c r="BY1319"/>
      <c r="BZ1319"/>
      <c r="CA1319"/>
      <c r="CB1319"/>
      <c r="CC1319"/>
      <c r="CD1319"/>
      <c r="CE1319"/>
      <c r="CF1319"/>
      <c r="CG1319"/>
      <c r="CH1319"/>
      <c r="CI1319"/>
      <c r="CJ1319"/>
      <c r="CK1319"/>
      <c r="CL1319"/>
      <c r="CM1319"/>
      <c r="CN1319"/>
      <c r="CO1319"/>
      <c r="CP1319"/>
      <c r="CQ1319"/>
      <c r="CR1319"/>
      <c r="CS1319"/>
      <c r="CT1319"/>
      <c r="CU1319"/>
      <c r="CV1319"/>
      <c r="CW1319"/>
      <c r="CX1319"/>
      <c r="CY1319"/>
      <c r="CZ1319"/>
      <c r="DA1319"/>
      <c r="DB1319"/>
      <c r="DC1319"/>
      <c r="DD1319"/>
      <c r="DE1319"/>
      <c r="DF1319"/>
      <c r="DG1319"/>
      <c r="DH1319"/>
      <c r="DI1319"/>
      <c r="DJ1319"/>
      <c r="DK1319"/>
      <c r="DL1319"/>
      <c r="DM1319"/>
      <c r="DN1319"/>
      <c r="DO1319"/>
    </row>
    <row r="1320" spans="1:119" ht="15" customHeight="1" x14ac:dyDescent="0.25">
      <c r="A1320" s="13"/>
      <c r="B1320" s="1" t="str">
        <f>Table65[[#This Row],[Edificio]]</f>
        <v>TORRE CENTRAL</v>
      </c>
      <c r="C1320" s="1">
        <f>Table65[[#This Row],[PISO]]</f>
        <v>14</v>
      </c>
      <c r="D1320" s="1">
        <f>Table65[[#This Row],[N° Puesto]]</f>
        <v>77</v>
      </c>
      <c r="E1320" s="1" t="str">
        <f>Table65[[#This Row],[Apellido y Nombre]]</f>
        <v>PISCICELLI, YANINA</v>
      </c>
      <c r="F1320" s="1">
        <f>Table65[[#This Row],[Centro Costos]]</f>
        <v>1776</v>
      </c>
      <c r="G1320" s="1">
        <f>Table65[[#This Row],[Interno]]</f>
        <v>2666</v>
      </c>
      <c r="H1320" s="1" t="str">
        <f>Table65[[#This Row],[Gerencia]]</f>
        <v>TRANSFORMACIÓN DIGITAL JOURNEYS</v>
      </c>
      <c r="I1320" s="1">
        <f>Table65[[#This Row],[Observacion]]</f>
        <v>0</v>
      </c>
      <c r="J1320" s="16"/>
      <c r="BF1320"/>
      <c r="BG1320"/>
      <c r="BH1320"/>
      <c r="BI1320"/>
      <c r="BJ1320"/>
      <c r="BK1320"/>
      <c r="BL1320"/>
      <c r="BM1320"/>
      <c r="BN1320"/>
      <c r="BO1320"/>
      <c r="BP1320"/>
      <c r="BQ1320"/>
      <c r="BR1320"/>
      <c r="BS1320"/>
      <c r="BT1320"/>
      <c r="BU1320"/>
      <c r="BV1320"/>
      <c r="BW1320"/>
      <c r="BX1320"/>
      <c r="BY1320"/>
      <c r="BZ1320"/>
      <c r="CA1320"/>
      <c r="CB1320"/>
      <c r="CC1320"/>
      <c r="CD1320"/>
      <c r="CE1320"/>
      <c r="CF1320"/>
      <c r="CG1320"/>
      <c r="CH1320"/>
      <c r="CI1320"/>
      <c r="CJ1320"/>
      <c r="CK1320"/>
      <c r="CL1320"/>
      <c r="CM1320"/>
      <c r="CN1320"/>
      <c r="CO1320"/>
      <c r="CP1320"/>
      <c r="CQ1320"/>
      <c r="CR1320"/>
      <c r="CS1320"/>
      <c r="CT1320"/>
      <c r="CU1320"/>
      <c r="CV1320"/>
      <c r="CW1320"/>
      <c r="CX1320"/>
      <c r="CY1320"/>
      <c r="CZ1320"/>
      <c r="DA1320"/>
      <c r="DB1320"/>
      <c r="DC1320"/>
      <c r="DD1320"/>
      <c r="DE1320"/>
      <c r="DF1320"/>
      <c r="DG1320"/>
      <c r="DH1320"/>
      <c r="DI1320"/>
      <c r="DJ1320"/>
      <c r="DK1320"/>
      <c r="DL1320"/>
      <c r="DM1320"/>
      <c r="DN1320"/>
      <c r="DO1320"/>
    </row>
    <row r="1321" spans="1:119" ht="15" customHeight="1" x14ac:dyDescent="0.25">
      <c r="A1321" s="13"/>
      <c r="B1321" s="1" t="str">
        <f>Table65[[#This Row],[Edificio]]</f>
        <v>TORRE CENTRAL</v>
      </c>
      <c r="C1321" s="1">
        <f>Table65[[#This Row],[PISO]]</f>
        <v>14</v>
      </c>
      <c r="D1321" s="1">
        <f>Table65[[#This Row],[N° Puesto]]</f>
        <v>78</v>
      </c>
      <c r="E1321" s="1" t="str">
        <f>Table65[[#This Row],[Apellido y Nombre]]</f>
        <v>VIOLA, LUCIA</v>
      </c>
      <c r="F1321" s="1">
        <f>Table65[[#This Row],[Centro Costos]]</f>
        <v>1776</v>
      </c>
      <c r="G1321" s="1">
        <f>Table65[[#This Row],[Interno]]</f>
        <v>2666</v>
      </c>
      <c r="H1321" s="1" t="str">
        <f>Table65[[#This Row],[Gerencia]]</f>
        <v>TRANSFORMACIÓN DIGITAL JOURNEYS</v>
      </c>
      <c r="I1321" s="1">
        <f>Table65[[#This Row],[Observacion]]</f>
        <v>0</v>
      </c>
      <c r="J1321" s="16"/>
      <c r="BF1321"/>
      <c r="BG1321"/>
      <c r="BH1321"/>
      <c r="BI1321"/>
      <c r="BJ1321"/>
      <c r="BK1321"/>
      <c r="BL1321"/>
      <c r="BM1321"/>
      <c r="BN1321"/>
      <c r="BO1321"/>
      <c r="BP1321"/>
      <c r="BQ1321"/>
      <c r="BR1321"/>
      <c r="BS1321"/>
      <c r="BT1321"/>
      <c r="BU1321"/>
      <c r="BV1321"/>
      <c r="BW1321"/>
      <c r="BX1321"/>
      <c r="BY1321"/>
      <c r="BZ1321"/>
      <c r="CA1321"/>
      <c r="CB1321"/>
      <c r="CC1321"/>
      <c r="CD1321"/>
      <c r="CE1321"/>
      <c r="CF1321"/>
      <c r="CG1321"/>
      <c r="CH1321"/>
      <c r="CI1321"/>
      <c r="CJ1321"/>
      <c r="CK1321"/>
      <c r="CL1321"/>
      <c r="CM1321"/>
      <c r="CN1321"/>
      <c r="CO1321"/>
      <c r="CP1321"/>
      <c r="CQ1321"/>
      <c r="CR1321"/>
      <c r="CS1321"/>
      <c r="CT1321"/>
      <c r="CU1321"/>
      <c r="CV1321"/>
      <c r="CW1321"/>
      <c r="CX1321"/>
      <c r="CY1321"/>
      <c r="CZ1321"/>
      <c r="DA1321"/>
      <c r="DB1321"/>
      <c r="DC1321"/>
      <c r="DD1321"/>
      <c r="DE1321"/>
      <c r="DF1321"/>
      <c r="DG1321"/>
      <c r="DH1321"/>
      <c r="DI1321"/>
      <c r="DJ1321"/>
      <c r="DK1321"/>
      <c r="DL1321"/>
      <c r="DM1321"/>
      <c r="DN1321"/>
      <c r="DO1321"/>
    </row>
    <row r="1322" spans="1:119" ht="15" customHeight="1" x14ac:dyDescent="0.25">
      <c r="A1322" s="13"/>
      <c r="B1322" s="1" t="str">
        <f>Table65[[#This Row],[Edificio]]</f>
        <v>TORRE CENTRAL</v>
      </c>
      <c r="C1322" s="1">
        <f>Table65[[#This Row],[PISO]]</f>
        <v>14</v>
      </c>
      <c r="D1322" s="1">
        <f>Table65[[#This Row],[N° Puesto]]</f>
        <v>79</v>
      </c>
      <c r="E1322" s="1" t="str">
        <f>Table65[[#This Row],[Apellido y Nombre]]</f>
        <v>CASASCO, MARIANA</v>
      </c>
      <c r="F1322" s="1">
        <f>Table65[[#This Row],[Centro Costos]]</f>
        <v>1776</v>
      </c>
      <c r="G1322" s="1">
        <f>Table65[[#This Row],[Interno]]</f>
        <v>2666</v>
      </c>
      <c r="H1322" s="1" t="str">
        <f>Table65[[#This Row],[Gerencia]]</f>
        <v>TRANSFORMACIÓN DIGITAL JOURNEYS</v>
      </c>
      <c r="I1322" s="1">
        <f>Table65[[#This Row],[Observacion]]</f>
        <v>0</v>
      </c>
      <c r="J1322" s="16"/>
      <c r="BF1322"/>
      <c r="BG1322"/>
      <c r="BH1322"/>
      <c r="BI1322"/>
      <c r="BJ1322"/>
      <c r="BK1322"/>
      <c r="BL1322"/>
      <c r="BM1322"/>
      <c r="BN1322"/>
      <c r="BO1322"/>
      <c r="BP1322"/>
      <c r="BQ1322"/>
      <c r="BR1322"/>
      <c r="BS1322"/>
      <c r="BT1322"/>
      <c r="BU1322"/>
      <c r="BV1322"/>
      <c r="BW1322"/>
      <c r="BX1322"/>
      <c r="BY1322"/>
      <c r="BZ1322"/>
      <c r="CA1322"/>
      <c r="CB1322"/>
      <c r="CC1322"/>
      <c r="CD1322"/>
      <c r="CE1322"/>
      <c r="CF1322"/>
      <c r="CG1322"/>
      <c r="CH1322"/>
      <c r="CI1322"/>
      <c r="CJ1322"/>
      <c r="CK1322"/>
      <c r="CL1322"/>
      <c r="CM1322"/>
      <c r="CN1322"/>
      <c r="CO1322"/>
      <c r="CP1322"/>
      <c r="CQ1322"/>
      <c r="CR1322"/>
      <c r="CS1322"/>
      <c r="CT1322"/>
      <c r="CU1322"/>
      <c r="CV1322"/>
      <c r="CW1322"/>
      <c r="CX1322"/>
      <c r="CY1322"/>
      <c r="CZ1322"/>
      <c r="DA1322"/>
      <c r="DB1322"/>
      <c r="DC1322"/>
      <c r="DD1322"/>
      <c r="DE1322"/>
      <c r="DF1322"/>
      <c r="DG1322"/>
      <c r="DH1322"/>
      <c r="DI1322"/>
      <c r="DJ1322"/>
      <c r="DK1322"/>
      <c r="DL1322"/>
      <c r="DM1322"/>
      <c r="DN1322"/>
      <c r="DO1322"/>
    </row>
    <row r="1323" spans="1:119" ht="15" customHeight="1" x14ac:dyDescent="0.25">
      <c r="A1323" s="13"/>
      <c r="B1323" s="1" t="str">
        <f>Table65[[#This Row],[Edificio]]</f>
        <v>TORRE CENTRAL</v>
      </c>
      <c r="C1323" s="1">
        <f>Table65[[#This Row],[PISO]]</f>
        <v>14</v>
      </c>
      <c r="D1323" s="1">
        <f>Table65[[#This Row],[N° Puesto]]</f>
        <v>80</v>
      </c>
      <c r="E1323" s="1" t="str">
        <f>Table65[[#This Row],[Apellido y Nombre]]</f>
        <v>USUARIO</v>
      </c>
      <c r="F1323" s="1">
        <f>Table65[[#This Row],[Centro Costos]]</f>
        <v>1776</v>
      </c>
      <c r="G1323" s="1" t="str">
        <f>Table65[[#This Row],[Interno]]</f>
        <v>----</v>
      </c>
      <c r="H1323" s="1" t="str">
        <f>Table65[[#This Row],[Gerencia]]</f>
        <v>TRANSFORMACIÓN DIGITAL JOURNEYS</v>
      </c>
      <c r="I1323" s="1">
        <f>Table65[[#This Row],[Observacion]]</f>
        <v>0</v>
      </c>
      <c r="J1323" s="16"/>
      <c r="BF1323"/>
      <c r="BG1323"/>
      <c r="BH1323"/>
      <c r="BI1323"/>
      <c r="BJ1323"/>
      <c r="BK1323"/>
      <c r="BL1323"/>
      <c r="BM1323"/>
      <c r="BN1323"/>
      <c r="BO1323"/>
      <c r="BP1323"/>
      <c r="BQ1323"/>
      <c r="BR1323"/>
      <c r="BS1323"/>
      <c r="BT1323"/>
      <c r="BU1323"/>
      <c r="BV1323"/>
      <c r="BW1323"/>
      <c r="BX1323"/>
      <c r="BY1323"/>
      <c r="BZ1323"/>
      <c r="CA1323"/>
      <c r="CB1323"/>
      <c r="CC1323"/>
      <c r="CD1323"/>
      <c r="CE1323"/>
      <c r="CF1323"/>
      <c r="CG1323"/>
      <c r="CH1323"/>
      <c r="CI1323"/>
      <c r="CJ1323"/>
      <c r="CK1323"/>
      <c r="CL1323"/>
      <c r="CM1323"/>
      <c r="CN1323"/>
      <c r="CO1323"/>
      <c r="CP1323"/>
      <c r="CQ1323"/>
      <c r="CR1323"/>
      <c r="CS1323"/>
      <c r="CT1323"/>
      <c r="CU1323"/>
      <c r="CV1323"/>
      <c r="CW1323"/>
      <c r="CX1323"/>
      <c r="CY1323"/>
      <c r="CZ1323"/>
      <c r="DA1323"/>
      <c r="DB1323"/>
      <c r="DC1323"/>
      <c r="DD1323"/>
      <c r="DE1323"/>
      <c r="DF1323"/>
      <c r="DG1323"/>
      <c r="DH1323"/>
      <c r="DI1323"/>
      <c r="DJ1323"/>
      <c r="DK1323"/>
      <c r="DL1323"/>
      <c r="DM1323"/>
      <c r="DN1323"/>
      <c r="DO1323"/>
    </row>
    <row r="1324" spans="1:119" ht="15" customHeight="1" x14ac:dyDescent="0.25">
      <c r="A1324" s="13"/>
      <c r="B1324" s="1" t="str">
        <f>Table65[[#This Row],[Edificio]]</f>
        <v>TORRE CENTRAL</v>
      </c>
      <c r="C1324" s="1">
        <f>Table65[[#This Row],[PISO]]</f>
        <v>14</v>
      </c>
      <c r="D1324" s="1">
        <f>Table65[[#This Row],[N° Puesto]]</f>
        <v>81</v>
      </c>
      <c r="E1324" s="1" t="str">
        <f>Table65[[#This Row],[Apellido y Nombre]]</f>
        <v>BON, ALEJANDRO</v>
      </c>
      <c r="F1324" s="1">
        <f>Table65[[#This Row],[Centro Costos]]</f>
        <v>1299</v>
      </c>
      <c r="G1324" s="1">
        <f>Table65[[#This Row],[Interno]]</f>
        <v>3755</v>
      </c>
      <c r="H1324" s="1" t="str">
        <f>Table65[[#This Row],[Gerencia]]</f>
        <v>OPERACIONES EMPRESAS</v>
      </c>
      <c r="I1324" s="1">
        <f>Table65[[#This Row],[Observacion]]</f>
        <v>0</v>
      </c>
      <c r="J1324" s="16"/>
      <c r="BF1324"/>
      <c r="BG1324"/>
      <c r="BH1324"/>
      <c r="BI1324"/>
      <c r="BJ1324"/>
      <c r="BK1324"/>
      <c r="BL1324"/>
      <c r="BM1324"/>
      <c r="BN1324"/>
      <c r="BO1324"/>
      <c r="BP1324"/>
      <c r="BQ1324"/>
      <c r="BR1324"/>
      <c r="BS1324"/>
      <c r="BT1324"/>
      <c r="BU1324"/>
      <c r="BV1324"/>
      <c r="BW1324"/>
      <c r="BX1324"/>
      <c r="BY1324"/>
      <c r="BZ1324"/>
      <c r="CA1324"/>
      <c r="CB1324"/>
      <c r="CC1324"/>
      <c r="CD1324"/>
      <c r="CE1324"/>
      <c r="CF1324"/>
      <c r="CG1324"/>
      <c r="CH1324"/>
      <c r="CI1324"/>
      <c r="CJ1324"/>
      <c r="CK1324"/>
      <c r="CL1324"/>
      <c r="CM1324"/>
      <c r="CN1324"/>
      <c r="CO1324"/>
      <c r="CP1324"/>
      <c r="CQ1324"/>
      <c r="CR1324"/>
      <c r="CS1324"/>
      <c r="CT1324"/>
      <c r="CU1324"/>
      <c r="CV1324"/>
      <c r="CW1324"/>
      <c r="CX1324"/>
      <c r="CY1324"/>
      <c r="CZ1324"/>
      <c r="DA1324"/>
      <c r="DB1324"/>
      <c r="DC1324"/>
      <c r="DD1324"/>
      <c r="DE1324"/>
      <c r="DF1324"/>
      <c r="DG1324"/>
      <c r="DH1324"/>
      <c r="DI1324"/>
      <c r="DJ1324"/>
      <c r="DK1324"/>
      <c r="DL1324"/>
      <c r="DM1324"/>
      <c r="DN1324"/>
      <c r="DO1324"/>
    </row>
    <row r="1325" spans="1:119" ht="15" customHeight="1" x14ac:dyDescent="0.25">
      <c r="A1325" s="13"/>
      <c r="B1325" s="1" t="str">
        <f>Table65[[#This Row],[Edificio]]</f>
        <v>TORRE CENTRAL</v>
      </c>
      <c r="C1325" s="1">
        <f>Table65[[#This Row],[PISO]]</f>
        <v>14</v>
      </c>
      <c r="D1325" s="1">
        <f>Table65[[#This Row],[N° Puesto]]</f>
        <v>82</v>
      </c>
      <c r="E1325" s="1" t="str">
        <f>Table65[[#This Row],[Apellido y Nombre]]</f>
        <v>HARITCHABALET, ROBERTO</v>
      </c>
      <c r="F1325" s="1">
        <f>Table65[[#This Row],[Centro Costos]]</f>
        <v>1299</v>
      </c>
      <c r="G1325" s="1">
        <f>Table65[[#This Row],[Interno]]</f>
        <v>3755</v>
      </c>
      <c r="H1325" s="1" t="str">
        <f>Table65[[#This Row],[Gerencia]]</f>
        <v>OPERACIONES EMPRESAS</v>
      </c>
      <c r="I1325" s="1">
        <f>Table65[[#This Row],[Observacion]]</f>
        <v>0</v>
      </c>
      <c r="J1325" s="16"/>
      <c r="BF1325"/>
      <c r="BG1325"/>
      <c r="BH1325"/>
      <c r="BI1325"/>
      <c r="BJ1325"/>
      <c r="BK1325"/>
      <c r="BL1325"/>
      <c r="BM1325"/>
      <c r="BN1325"/>
      <c r="BO1325"/>
      <c r="BP1325"/>
      <c r="BQ1325"/>
      <c r="BR1325"/>
      <c r="BS1325"/>
      <c r="BT1325"/>
      <c r="BU1325"/>
      <c r="BV1325"/>
      <c r="BW1325"/>
      <c r="BX1325"/>
      <c r="BY1325"/>
      <c r="BZ1325"/>
      <c r="CA1325"/>
      <c r="CB1325"/>
      <c r="CC1325"/>
      <c r="CD1325"/>
      <c r="CE1325"/>
      <c r="CF1325"/>
      <c r="CG1325"/>
      <c r="CH1325"/>
      <c r="CI1325"/>
      <c r="CJ1325"/>
      <c r="CK1325"/>
      <c r="CL1325"/>
      <c r="CM1325"/>
      <c r="CN1325"/>
      <c r="CO1325"/>
      <c r="CP1325"/>
      <c r="CQ1325"/>
      <c r="CR1325"/>
      <c r="CS1325"/>
      <c r="CT1325"/>
      <c r="CU1325"/>
      <c r="CV1325"/>
      <c r="CW1325"/>
      <c r="CX1325"/>
      <c r="CY1325"/>
      <c r="CZ1325"/>
      <c r="DA1325"/>
      <c r="DB1325"/>
      <c r="DC1325"/>
      <c r="DD1325"/>
      <c r="DE1325"/>
      <c r="DF1325"/>
      <c r="DG1325"/>
      <c r="DH1325"/>
      <c r="DI1325"/>
      <c r="DJ1325"/>
      <c r="DK1325"/>
      <c r="DL1325"/>
      <c r="DM1325"/>
      <c r="DN1325"/>
      <c r="DO1325"/>
    </row>
    <row r="1326" spans="1:119" ht="15" customHeight="1" x14ac:dyDescent="0.25">
      <c r="A1326" s="13"/>
      <c r="B1326" s="1" t="str">
        <f>Table65[[#This Row],[Edificio]]</f>
        <v>TORRE CENTRAL</v>
      </c>
      <c r="C1326" s="1">
        <f>Table65[[#This Row],[PISO]]</f>
        <v>14</v>
      </c>
      <c r="D1326" s="1">
        <f>Table65[[#This Row],[N° Puesto]]</f>
        <v>83</v>
      </c>
      <c r="E1326" s="1" t="str">
        <f>Table65[[#This Row],[Apellido y Nombre]]</f>
        <v>TINAZZI, FLOR</v>
      </c>
      <c r="F1326" s="1">
        <f>Table65[[#This Row],[Centro Costos]]</f>
        <v>1299</v>
      </c>
      <c r="G1326" s="1">
        <f>Table65[[#This Row],[Interno]]</f>
        <v>3755</v>
      </c>
      <c r="H1326" s="1" t="str">
        <f>Table65[[#This Row],[Gerencia]]</f>
        <v>OPERACIONES EMPRESAS</v>
      </c>
      <c r="I1326" s="1">
        <f>Table65[[#This Row],[Observacion]]</f>
        <v>0</v>
      </c>
      <c r="J1326" s="16"/>
      <c r="BF1326"/>
      <c r="BG1326"/>
      <c r="BH1326"/>
      <c r="BI1326"/>
      <c r="BJ1326"/>
      <c r="BK1326"/>
      <c r="BL1326"/>
      <c r="BM1326"/>
      <c r="BN1326"/>
      <c r="BO1326"/>
      <c r="BP1326"/>
      <c r="BQ1326"/>
      <c r="BR1326"/>
      <c r="BS1326"/>
      <c r="BT1326"/>
      <c r="BU1326"/>
      <c r="BV1326"/>
      <c r="BW1326"/>
      <c r="BX1326"/>
      <c r="BY1326"/>
      <c r="BZ1326"/>
      <c r="CA1326"/>
      <c r="CB1326"/>
      <c r="CC1326"/>
      <c r="CD1326"/>
      <c r="CE1326"/>
      <c r="CF1326"/>
      <c r="CG1326"/>
      <c r="CH1326"/>
      <c r="CI1326"/>
      <c r="CJ1326"/>
      <c r="CK1326"/>
      <c r="CL1326"/>
      <c r="CM1326"/>
      <c r="CN1326"/>
      <c r="CO1326"/>
      <c r="CP1326"/>
      <c r="CQ1326"/>
      <c r="CR1326"/>
      <c r="CS1326"/>
      <c r="CT1326"/>
      <c r="CU1326"/>
      <c r="CV1326"/>
      <c r="CW1326"/>
      <c r="CX1326"/>
      <c r="CY1326"/>
      <c r="CZ1326"/>
      <c r="DA1326"/>
      <c r="DB1326"/>
      <c r="DC1326"/>
      <c r="DD1326"/>
      <c r="DE1326"/>
      <c r="DF1326"/>
      <c r="DG1326"/>
      <c r="DH1326"/>
      <c r="DI1326"/>
      <c r="DJ1326"/>
      <c r="DK1326"/>
      <c r="DL1326"/>
      <c r="DM1326"/>
      <c r="DN1326"/>
      <c r="DO1326"/>
    </row>
    <row r="1327" spans="1:119" ht="15" customHeight="1" x14ac:dyDescent="0.25">
      <c r="A1327" s="13"/>
      <c r="B1327" s="1" t="str">
        <f>Table65[[#This Row],[Edificio]]</f>
        <v>TORRE CENTRAL</v>
      </c>
      <c r="C1327" s="1">
        <f>Table65[[#This Row],[PISO]]</f>
        <v>14</v>
      </c>
      <c r="D1327" s="1">
        <f>Table65[[#This Row],[N° Puesto]]</f>
        <v>84</v>
      </c>
      <c r="E1327" s="1" t="str">
        <f>Table65[[#This Row],[Apellido y Nombre]]</f>
        <v>PAYESKI, YENNI</v>
      </c>
      <c r="F1327" s="1">
        <f>Table65[[#This Row],[Centro Costos]]</f>
        <v>1299</v>
      </c>
      <c r="G1327" s="1">
        <f>Table65[[#This Row],[Interno]]</f>
        <v>3755</v>
      </c>
      <c r="H1327" s="1" t="str">
        <f>Table65[[#This Row],[Gerencia]]</f>
        <v>OPERACIONES EMPRESAS</v>
      </c>
      <c r="I1327" s="1">
        <f>Table65[[#This Row],[Observacion]]</f>
        <v>0</v>
      </c>
      <c r="J1327" s="16"/>
      <c r="BF1327"/>
      <c r="BG1327"/>
      <c r="BH1327"/>
      <c r="BI1327"/>
      <c r="BJ1327"/>
      <c r="BK1327"/>
      <c r="BL1327"/>
      <c r="BM1327"/>
      <c r="BN1327"/>
      <c r="BO1327"/>
      <c r="BP1327"/>
      <c r="BQ1327"/>
      <c r="BR1327"/>
      <c r="BS1327"/>
      <c r="BT1327"/>
      <c r="BU1327"/>
      <c r="BV1327"/>
      <c r="BW1327"/>
      <c r="BX1327"/>
      <c r="BY1327"/>
      <c r="BZ1327"/>
      <c r="CA1327"/>
      <c r="CB1327"/>
      <c r="CC1327"/>
      <c r="CD1327"/>
      <c r="CE1327"/>
      <c r="CF1327"/>
      <c r="CG1327"/>
      <c r="CH1327"/>
      <c r="CI1327"/>
      <c r="CJ1327"/>
      <c r="CK1327"/>
      <c r="CL1327"/>
      <c r="CM1327"/>
      <c r="CN1327"/>
      <c r="CO1327"/>
      <c r="CP1327"/>
      <c r="CQ1327"/>
      <c r="CR1327"/>
      <c r="CS1327"/>
      <c r="CT1327"/>
      <c r="CU1327"/>
      <c r="CV1327"/>
      <c r="CW1327"/>
      <c r="CX1327"/>
      <c r="CY1327"/>
      <c r="CZ1327"/>
      <c r="DA1327"/>
      <c r="DB1327"/>
      <c r="DC1327"/>
      <c r="DD1327"/>
      <c r="DE1327"/>
      <c r="DF1327"/>
      <c r="DG1327"/>
      <c r="DH1327"/>
      <c r="DI1327"/>
      <c r="DJ1327"/>
      <c r="DK1327"/>
      <c r="DL1327"/>
      <c r="DM1327"/>
      <c r="DN1327"/>
      <c r="DO1327"/>
    </row>
    <row r="1328" spans="1:119" ht="15" customHeight="1" x14ac:dyDescent="0.25">
      <c r="A1328" s="13"/>
      <c r="B1328" s="1" t="str">
        <f>Table65[[#This Row],[Edificio]]</f>
        <v>TORRE CENTRAL</v>
      </c>
      <c r="C1328" s="1">
        <f>Table65[[#This Row],[PISO]]</f>
        <v>14</v>
      </c>
      <c r="D1328" s="1">
        <f>Table65[[#This Row],[N° Puesto]]</f>
        <v>85</v>
      </c>
      <c r="E1328" s="1" t="str">
        <f>Table65[[#This Row],[Apellido y Nombre]]</f>
        <v>BARREDO, RODRIGO</v>
      </c>
      <c r="F1328" s="1">
        <f>Table65[[#This Row],[Centro Costos]]</f>
        <v>1299</v>
      </c>
      <c r="G1328" s="1">
        <f>Table65[[#This Row],[Interno]]</f>
        <v>3755</v>
      </c>
      <c r="H1328" s="1" t="str">
        <f>Table65[[#This Row],[Gerencia]]</f>
        <v>OPERACIONES EMPRESAS</v>
      </c>
      <c r="I1328" s="1">
        <f>Table65[[#This Row],[Observacion]]</f>
        <v>0</v>
      </c>
      <c r="J1328" s="16"/>
      <c r="BF1328"/>
      <c r="BG1328"/>
      <c r="BH1328"/>
      <c r="BI1328"/>
      <c r="BJ1328"/>
      <c r="BK1328"/>
      <c r="BL1328"/>
      <c r="BM1328"/>
      <c r="BN1328"/>
      <c r="BO1328"/>
      <c r="BP1328"/>
      <c r="BQ1328"/>
      <c r="BR1328"/>
      <c r="BS1328"/>
      <c r="BT1328"/>
      <c r="BU1328"/>
      <c r="BV1328"/>
      <c r="BW1328"/>
      <c r="BX1328"/>
      <c r="BY1328"/>
      <c r="BZ1328"/>
      <c r="CA1328"/>
      <c r="CB1328"/>
      <c r="CC1328"/>
      <c r="CD1328"/>
      <c r="CE1328"/>
      <c r="CF1328"/>
      <c r="CG1328"/>
      <c r="CH1328"/>
      <c r="CI1328"/>
      <c r="CJ1328"/>
      <c r="CK1328"/>
      <c r="CL1328"/>
      <c r="CM1328"/>
      <c r="CN1328"/>
      <c r="CO1328"/>
      <c r="CP1328"/>
      <c r="CQ1328"/>
      <c r="CR1328"/>
      <c r="CS1328"/>
      <c r="CT1328"/>
      <c r="CU1328"/>
      <c r="CV1328"/>
      <c r="CW1328"/>
      <c r="CX1328"/>
      <c r="CY1328"/>
      <c r="CZ1328"/>
      <c r="DA1328"/>
      <c r="DB1328"/>
      <c r="DC1328"/>
      <c r="DD1328"/>
      <c r="DE1328"/>
      <c r="DF1328"/>
      <c r="DG1328"/>
      <c r="DH1328"/>
      <c r="DI1328"/>
      <c r="DJ1328"/>
      <c r="DK1328"/>
      <c r="DL1328"/>
      <c r="DM1328"/>
      <c r="DN1328"/>
      <c r="DO1328"/>
    </row>
    <row r="1329" spans="1:119" ht="15" customHeight="1" x14ac:dyDescent="0.25">
      <c r="A1329" s="13"/>
      <c r="B1329" s="1" t="str">
        <f>Table65[[#This Row],[Edificio]]</f>
        <v>TORRE CENTRAL</v>
      </c>
      <c r="C1329" s="1">
        <f>Table65[[#This Row],[PISO]]</f>
        <v>14</v>
      </c>
      <c r="D1329" s="1">
        <f>Table65[[#This Row],[N° Puesto]]</f>
        <v>86</v>
      </c>
      <c r="E1329" s="1" t="str">
        <f>Table65[[#This Row],[Apellido y Nombre]]</f>
        <v>PELLEGRINO, CECILIA</v>
      </c>
      <c r="F1329" s="1">
        <f>Table65[[#This Row],[Centro Costos]]</f>
        <v>1299</v>
      </c>
      <c r="G1329" s="1">
        <f>Table65[[#This Row],[Interno]]</f>
        <v>3755</v>
      </c>
      <c r="H1329" s="1" t="str">
        <f>Table65[[#This Row],[Gerencia]]</f>
        <v>OPERACIONES EMPRESAS</v>
      </c>
      <c r="I1329" s="1">
        <f>Table65[[#This Row],[Observacion]]</f>
        <v>0</v>
      </c>
      <c r="J1329" s="16"/>
      <c r="BF1329"/>
      <c r="BG1329"/>
      <c r="BH1329"/>
      <c r="BI1329"/>
      <c r="BJ1329"/>
      <c r="BK1329"/>
      <c r="BL1329"/>
      <c r="BM1329"/>
      <c r="BN1329"/>
      <c r="BO1329"/>
      <c r="BP1329"/>
      <c r="BQ1329"/>
      <c r="BR1329"/>
      <c r="BS1329"/>
      <c r="BT1329"/>
      <c r="BU1329"/>
      <c r="BV1329"/>
      <c r="BW1329"/>
      <c r="BX1329"/>
      <c r="BY1329"/>
      <c r="BZ1329"/>
      <c r="CA1329"/>
      <c r="CB1329"/>
      <c r="CC1329"/>
      <c r="CD1329"/>
      <c r="CE1329"/>
      <c r="CF1329"/>
      <c r="CG1329"/>
      <c r="CH1329"/>
      <c r="CI1329"/>
      <c r="CJ1329"/>
      <c r="CK1329"/>
      <c r="CL1329"/>
      <c r="CM1329"/>
      <c r="CN1329"/>
      <c r="CO1329"/>
      <c r="CP1329"/>
      <c r="CQ1329"/>
      <c r="CR1329"/>
      <c r="CS1329"/>
      <c r="CT1329"/>
      <c r="CU1329"/>
      <c r="CV1329"/>
      <c r="CW1329"/>
      <c r="CX1329"/>
      <c r="CY1329"/>
      <c r="CZ1329"/>
      <c r="DA1329"/>
      <c r="DB1329"/>
      <c r="DC1329"/>
      <c r="DD1329"/>
      <c r="DE1329"/>
      <c r="DF1329"/>
      <c r="DG1329"/>
      <c r="DH1329"/>
      <c r="DI1329"/>
      <c r="DJ1329"/>
      <c r="DK1329"/>
      <c r="DL1329"/>
      <c r="DM1329"/>
      <c r="DN1329"/>
      <c r="DO1329"/>
    </row>
    <row r="1330" spans="1:119" ht="15" customHeight="1" x14ac:dyDescent="0.25">
      <c r="A1330" s="13"/>
      <c r="B1330" s="1" t="str">
        <f>Table65[[#This Row],[Edificio]]</f>
        <v>TORRE CENTRAL</v>
      </c>
      <c r="C1330" s="1">
        <f>Table65[[#This Row],[PISO]]</f>
        <v>14</v>
      </c>
      <c r="D1330" s="1">
        <f>Table65[[#This Row],[N° Puesto]]</f>
        <v>87</v>
      </c>
      <c r="E1330" s="1" t="str">
        <f>Table65[[#This Row],[Apellido y Nombre]]</f>
        <v>SOSA, EVANGELINA</v>
      </c>
      <c r="F1330" s="1">
        <f>Table65[[#This Row],[Centro Costos]]</f>
        <v>1299</v>
      </c>
      <c r="G1330" s="1">
        <f>Table65[[#This Row],[Interno]]</f>
        <v>3755</v>
      </c>
      <c r="H1330" s="1" t="str">
        <f>Table65[[#This Row],[Gerencia]]</f>
        <v>OPERACIONES EMPRESAS</v>
      </c>
      <c r="I1330" s="1">
        <f>Table65[[#This Row],[Observacion]]</f>
        <v>0</v>
      </c>
      <c r="J1330" s="16"/>
      <c r="BF1330"/>
      <c r="BG1330"/>
      <c r="BH1330"/>
      <c r="BI1330"/>
      <c r="BJ1330"/>
      <c r="BK1330"/>
      <c r="BL1330"/>
      <c r="BM1330"/>
      <c r="BN1330"/>
      <c r="BO1330"/>
      <c r="BP1330"/>
      <c r="BQ1330"/>
      <c r="BR1330"/>
      <c r="BS1330"/>
      <c r="BT1330"/>
      <c r="BU1330"/>
      <c r="BV1330"/>
      <c r="BW1330"/>
      <c r="BX1330"/>
      <c r="BY1330"/>
      <c r="BZ1330"/>
      <c r="CA1330"/>
      <c r="CB1330"/>
      <c r="CC1330"/>
      <c r="CD1330"/>
      <c r="CE1330"/>
      <c r="CF1330"/>
      <c r="CG1330"/>
      <c r="CH1330"/>
      <c r="CI1330"/>
      <c r="CJ1330"/>
      <c r="CK1330"/>
      <c r="CL1330"/>
      <c r="CM1330"/>
      <c r="CN1330"/>
      <c r="CO1330"/>
      <c r="CP1330"/>
      <c r="CQ1330"/>
      <c r="CR1330"/>
      <c r="CS1330"/>
      <c r="CT1330"/>
      <c r="CU1330"/>
      <c r="CV1330"/>
      <c r="CW1330"/>
      <c r="CX1330"/>
      <c r="CY1330"/>
      <c r="CZ1330"/>
      <c r="DA1330"/>
      <c r="DB1330"/>
      <c r="DC1330"/>
      <c r="DD1330"/>
      <c r="DE1330"/>
      <c r="DF1330"/>
      <c r="DG1330"/>
      <c r="DH1330"/>
      <c r="DI1330"/>
      <c r="DJ1330"/>
      <c r="DK1330"/>
      <c r="DL1330"/>
      <c r="DM1330"/>
      <c r="DN1330"/>
      <c r="DO1330"/>
    </row>
    <row r="1331" spans="1:119" ht="15" customHeight="1" x14ac:dyDescent="0.25">
      <c r="A1331" s="13"/>
      <c r="B1331" s="1" t="str">
        <f>Table65[[#This Row],[Edificio]]</f>
        <v>TORRE CENTRAL</v>
      </c>
      <c r="C1331" s="1">
        <f>Table65[[#This Row],[PISO]]</f>
        <v>14</v>
      </c>
      <c r="D1331" s="1">
        <f>Table65[[#This Row],[N° Puesto]]</f>
        <v>88</v>
      </c>
      <c r="E1331" s="1" t="str">
        <f>Table65[[#This Row],[Apellido y Nombre]]</f>
        <v>CASCIARO, EZEQUIEL</v>
      </c>
      <c r="F1331" s="1">
        <f>Table65[[#This Row],[Centro Costos]]</f>
        <v>1299</v>
      </c>
      <c r="G1331" s="1">
        <f>Table65[[#This Row],[Interno]]</f>
        <v>3755</v>
      </c>
      <c r="H1331" s="1" t="str">
        <f>Table65[[#This Row],[Gerencia]]</f>
        <v>OPERACIONES EMPRESAS</v>
      </c>
      <c r="I1331" s="1">
        <f>Table65[[#This Row],[Observacion]]</f>
        <v>0</v>
      </c>
      <c r="J1331" s="16"/>
      <c r="BF1331"/>
      <c r="BG1331"/>
      <c r="BH1331"/>
      <c r="BI1331"/>
      <c r="BJ1331"/>
      <c r="BK1331"/>
      <c r="BL1331"/>
      <c r="BM1331"/>
      <c r="BN1331"/>
      <c r="BO1331"/>
      <c r="BP1331"/>
      <c r="BQ1331"/>
      <c r="BR1331"/>
      <c r="BS1331"/>
      <c r="BT1331"/>
      <c r="BU1331"/>
      <c r="BV1331"/>
      <c r="BW1331"/>
      <c r="BX1331"/>
      <c r="BY1331"/>
      <c r="BZ1331"/>
      <c r="CA1331"/>
      <c r="CB1331"/>
      <c r="CC1331"/>
      <c r="CD1331"/>
      <c r="CE1331"/>
      <c r="CF1331"/>
      <c r="CG1331"/>
      <c r="CH1331"/>
      <c r="CI1331"/>
      <c r="CJ1331"/>
      <c r="CK1331"/>
      <c r="CL1331"/>
      <c r="CM1331"/>
      <c r="CN1331"/>
      <c r="CO1331"/>
      <c r="CP1331"/>
      <c r="CQ1331"/>
      <c r="CR1331"/>
      <c r="CS1331"/>
      <c r="CT1331"/>
      <c r="CU1331"/>
      <c r="CV1331"/>
      <c r="CW1331"/>
      <c r="CX1331"/>
      <c r="CY1331"/>
      <c r="CZ1331"/>
      <c r="DA1331"/>
      <c r="DB1331"/>
      <c r="DC1331"/>
      <c r="DD1331"/>
      <c r="DE1331"/>
      <c r="DF1331"/>
      <c r="DG1331"/>
      <c r="DH1331"/>
      <c r="DI1331"/>
      <c r="DJ1331"/>
      <c r="DK1331"/>
      <c r="DL1331"/>
      <c r="DM1331"/>
      <c r="DN1331"/>
      <c r="DO1331"/>
    </row>
    <row r="1332" spans="1:119" ht="15" customHeight="1" x14ac:dyDescent="0.25">
      <c r="A1332" s="13"/>
      <c r="B1332" s="1" t="str">
        <f>Table65[[#This Row],[Edificio]]</f>
        <v>TORRE CENTRAL</v>
      </c>
      <c r="C1332" s="1">
        <f>Table65[[#This Row],[PISO]]</f>
        <v>14</v>
      </c>
      <c r="D1332" s="1">
        <f>Table65[[#This Row],[N° Puesto]]</f>
        <v>89</v>
      </c>
      <c r="E1332" s="1" t="str">
        <f>Table65[[#This Row],[Apellido y Nombre]]</f>
        <v>RUBIN, YOEL</v>
      </c>
      <c r="F1332" s="1">
        <f>Table65[[#This Row],[Centro Costos]]</f>
        <v>1299</v>
      </c>
      <c r="G1332" s="1" t="str">
        <f>Table65[[#This Row],[Interno]]</f>
        <v>----</v>
      </c>
      <c r="H1332" s="1" t="str">
        <f>Table65[[#This Row],[Gerencia]]</f>
        <v>OPERACIONES EMPRESAS</v>
      </c>
      <c r="I1332" s="1">
        <f>Table65[[#This Row],[Observacion]]</f>
        <v>0</v>
      </c>
      <c r="J1332" s="16"/>
      <c r="BF1332"/>
      <c r="BG1332"/>
      <c r="BH1332"/>
      <c r="BI1332"/>
      <c r="BJ1332"/>
      <c r="BK1332"/>
      <c r="BL1332"/>
      <c r="BM1332"/>
      <c r="BN1332"/>
      <c r="BO1332"/>
      <c r="BP1332"/>
      <c r="BQ1332"/>
      <c r="BR1332"/>
      <c r="BS1332"/>
      <c r="BT1332"/>
      <c r="BU1332"/>
      <c r="BV1332"/>
      <c r="BW1332"/>
      <c r="BX1332"/>
      <c r="BY1332"/>
      <c r="BZ1332"/>
      <c r="CA1332"/>
      <c r="CB1332"/>
      <c r="CC1332"/>
      <c r="CD1332"/>
      <c r="CE1332"/>
      <c r="CF1332"/>
      <c r="CG1332"/>
      <c r="CH1332"/>
      <c r="CI1332"/>
      <c r="CJ1332"/>
      <c r="CK1332"/>
      <c r="CL1332"/>
      <c r="CM1332"/>
      <c r="CN1332"/>
      <c r="CO1332"/>
      <c r="CP1332"/>
      <c r="CQ1332"/>
      <c r="CR1332"/>
      <c r="CS1332"/>
      <c r="CT1332"/>
      <c r="CU1332"/>
      <c r="CV1332"/>
      <c r="CW1332"/>
      <c r="CX1332"/>
      <c r="CY1332"/>
      <c r="CZ1332"/>
      <c r="DA1332"/>
      <c r="DB1332"/>
      <c r="DC1332"/>
      <c r="DD1332"/>
      <c r="DE1332"/>
      <c r="DF1332"/>
      <c r="DG1332"/>
      <c r="DH1332"/>
      <c r="DI1332"/>
      <c r="DJ1332"/>
      <c r="DK1332"/>
      <c r="DL1332"/>
      <c r="DM1332"/>
      <c r="DN1332"/>
      <c r="DO1332"/>
    </row>
    <row r="1333" spans="1:119" ht="15" customHeight="1" x14ac:dyDescent="0.25">
      <c r="A1333" s="13"/>
      <c r="B1333" s="1" t="str">
        <f>Table65[[#This Row],[Edificio]]</f>
        <v>TORRE CENTRAL</v>
      </c>
      <c r="C1333" s="1">
        <f>Table65[[#This Row],[PISO]]</f>
        <v>14</v>
      </c>
      <c r="D1333" s="1">
        <f>Table65[[#This Row],[N° Puesto]]</f>
        <v>90</v>
      </c>
      <c r="E1333" s="1" t="str">
        <f>Table65[[#This Row],[Apellido y Nombre]]</f>
        <v>BONFIGLI, IVAN</v>
      </c>
      <c r="F1333" s="1">
        <f>Table65[[#This Row],[Centro Costos]]</f>
        <v>1299</v>
      </c>
      <c r="G1333" s="1" t="str">
        <f>Table65[[#This Row],[Interno]]</f>
        <v>----</v>
      </c>
      <c r="H1333" s="1" t="str">
        <f>Table65[[#This Row],[Gerencia]]</f>
        <v>OPERACIONES EMPRESAS</v>
      </c>
      <c r="I1333" s="1">
        <f>Table65[[#This Row],[Observacion]]</f>
        <v>0</v>
      </c>
      <c r="J1333" s="16"/>
      <c r="BF1333"/>
      <c r="BG1333"/>
      <c r="BH1333"/>
      <c r="BI1333"/>
      <c r="BJ1333"/>
      <c r="BK1333"/>
      <c r="BL1333"/>
      <c r="BM1333"/>
      <c r="BN1333"/>
      <c r="BO1333"/>
      <c r="BP1333"/>
      <c r="BQ1333"/>
      <c r="BR1333"/>
      <c r="BS1333"/>
      <c r="BT1333"/>
      <c r="BU1333"/>
      <c r="BV1333"/>
      <c r="BW1333"/>
      <c r="BX1333"/>
      <c r="BY1333"/>
      <c r="BZ1333"/>
      <c r="CA1333"/>
      <c r="CB1333"/>
      <c r="CC1333"/>
      <c r="CD1333"/>
      <c r="CE1333"/>
      <c r="CF1333"/>
      <c r="CG1333"/>
      <c r="CH1333"/>
      <c r="CI1333"/>
      <c r="CJ1333"/>
      <c r="CK1333"/>
      <c r="CL1333"/>
      <c r="CM1333"/>
      <c r="CN1333"/>
      <c r="CO1333"/>
      <c r="CP1333"/>
      <c r="CQ1333"/>
      <c r="CR1333"/>
      <c r="CS1333"/>
      <c r="CT1333"/>
      <c r="CU1333"/>
      <c r="CV1333"/>
      <c r="CW1333"/>
      <c r="CX1333"/>
      <c r="CY1333"/>
      <c r="CZ1333"/>
      <c r="DA1333"/>
      <c r="DB1333"/>
      <c r="DC1333"/>
      <c r="DD1333"/>
      <c r="DE1333"/>
      <c r="DF1333"/>
      <c r="DG1333"/>
      <c r="DH1333"/>
      <c r="DI1333"/>
      <c r="DJ1333"/>
      <c r="DK1333"/>
      <c r="DL1333"/>
      <c r="DM1333"/>
      <c r="DN1333"/>
      <c r="DO1333"/>
    </row>
    <row r="1334" spans="1:119" ht="15" customHeight="1" x14ac:dyDescent="0.25">
      <c r="A1334" s="13"/>
      <c r="B1334" s="1" t="str">
        <f>Table65[[#This Row],[Edificio]]</f>
        <v>TORRE CENTRAL</v>
      </c>
      <c r="C1334" s="1">
        <f>Table65[[#This Row],[PISO]]</f>
        <v>14</v>
      </c>
      <c r="D1334" s="1">
        <f>Table65[[#This Row],[N° Puesto]]</f>
        <v>91</v>
      </c>
      <c r="E1334" s="1" t="str">
        <f>Table65[[#This Row],[Apellido y Nombre]]</f>
        <v>USUARIO</v>
      </c>
      <c r="F1334" s="1">
        <f>Table65[[#This Row],[Centro Costos]]</f>
        <v>1299</v>
      </c>
      <c r="G1334" s="1" t="str">
        <f>Table65[[#This Row],[Interno]]</f>
        <v>----</v>
      </c>
      <c r="H1334" s="1" t="str">
        <f>Table65[[#This Row],[Gerencia]]</f>
        <v>OPERACIONES EMPRESAS</v>
      </c>
      <c r="I1334" s="1">
        <f>Table65[[#This Row],[Observacion]]</f>
        <v>0</v>
      </c>
      <c r="J1334" s="16"/>
      <c r="BF1334"/>
      <c r="BG1334"/>
      <c r="BH1334"/>
      <c r="BI1334"/>
      <c r="BJ1334"/>
      <c r="BK1334"/>
      <c r="BL1334"/>
      <c r="BM1334"/>
      <c r="BN1334"/>
      <c r="BO1334"/>
      <c r="BP1334"/>
      <c r="BQ1334"/>
      <c r="BR1334"/>
      <c r="BS1334"/>
      <c r="BT1334"/>
      <c r="BU1334"/>
      <c r="BV1334"/>
      <c r="BW1334"/>
      <c r="BX1334"/>
      <c r="BY1334"/>
      <c r="BZ1334"/>
      <c r="CA1334"/>
      <c r="CB1334"/>
      <c r="CC1334"/>
      <c r="CD1334"/>
      <c r="CE1334"/>
      <c r="CF1334"/>
      <c r="CG1334"/>
      <c r="CH1334"/>
      <c r="CI1334"/>
      <c r="CJ1334"/>
      <c r="CK1334"/>
      <c r="CL1334"/>
      <c r="CM1334"/>
      <c r="CN1334"/>
      <c r="CO1334"/>
      <c r="CP1334"/>
      <c r="CQ1334"/>
      <c r="CR1334"/>
      <c r="CS1334"/>
      <c r="CT1334"/>
      <c r="CU1334"/>
      <c r="CV1334"/>
      <c r="CW1334"/>
      <c r="CX1334"/>
      <c r="CY1334"/>
      <c r="CZ1334"/>
      <c r="DA1334"/>
      <c r="DB1334"/>
      <c r="DC1334"/>
      <c r="DD1334"/>
      <c r="DE1334"/>
      <c r="DF1334"/>
      <c r="DG1334"/>
      <c r="DH1334"/>
      <c r="DI1334"/>
      <c r="DJ1334"/>
      <c r="DK1334"/>
      <c r="DL1334"/>
      <c r="DM1334"/>
      <c r="DN1334"/>
      <c r="DO1334"/>
    </row>
    <row r="1335" spans="1:119" ht="15" customHeight="1" x14ac:dyDescent="0.25">
      <c r="A1335" s="13"/>
      <c r="B1335" s="1" t="str">
        <f>Table65[[#This Row],[Edificio]]</f>
        <v>TORRE CENTRAL</v>
      </c>
      <c r="C1335" s="1">
        <f>Table65[[#This Row],[PISO]]</f>
        <v>14</v>
      </c>
      <c r="D1335" s="1">
        <f>Table65[[#This Row],[N° Puesto]]</f>
        <v>92</v>
      </c>
      <c r="E1335" s="1" t="str">
        <f>Table65[[#This Row],[Apellido y Nombre]]</f>
        <v>OPPIZZI, BRUNO</v>
      </c>
      <c r="F1335" s="1">
        <f>Table65[[#This Row],[Centro Costos]]</f>
        <v>1299</v>
      </c>
      <c r="G1335" s="1" t="str">
        <f>Table65[[#This Row],[Interno]]</f>
        <v>----</v>
      </c>
      <c r="H1335" s="1" t="str">
        <f>Table65[[#This Row],[Gerencia]]</f>
        <v>OPERACIONES EMPRESAS</v>
      </c>
      <c r="I1335" s="1">
        <f>Table65[[#This Row],[Observacion]]</f>
        <v>0</v>
      </c>
      <c r="J1335" s="16"/>
      <c r="BF1335"/>
      <c r="BG1335"/>
      <c r="BH1335"/>
      <c r="BI1335"/>
      <c r="BJ1335"/>
      <c r="BK1335"/>
      <c r="BL1335"/>
      <c r="BM1335"/>
      <c r="BN1335"/>
      <c r="BO1335"/>
      <c r="BP1335"/>
      <c r="BQ1335"/>
      <c r="BR1335"/>
      <c r="BS1335"/>
      <c r="BT1335"/>
      <c r="BU1335"/>
      <c r="BV1335"/>
      <c r="BW1335"/>
      <c r="BX1335"/>
      <c r="BY1335"/>
      <c r="BZ1335"/>
      <c r="CA1335"/>
      <c r="CB1335"/>
      <c r="CC1335"/>
      <c r="CD1335"/>
      <c r="CE1335"/>
      <c r="CF1335"/>
      <c r="CG1335"/>
      <c r="CH1335"/>
      <c r="CI1335"/>
      <c r="CJ1335"/>
      <c r="CK1335"/>
      <c r="CL1335"/>
      <c r="CM1335"/>
      <c r="CN1335"/>
      <c r="CO1335"/>
      <c r="CP1335"/>
      <c r="CQ1335"/>
      <c r="CR1335"/>
      <c r="CS1335"/>
      <c r="CT1335"/>
      <c r="CU1335"/>
      <c r="CV1335"/>
      <c r="CW1335"/>
      <c r="CX1335"/>
      <c r="CY1335"/>
      <c r="CZ1335"/>
      <c r="DA1335"/>
      <c r="DB1335"/>
      <c r="DC1335"/>
      <c r="DD1335"/>
      <c r="DE1335"/>
      <c r="DF1335"/>
      <c r="DG1335"/>
      <c r="DH1335"/>
      <c r="DI1335"/>
      <c r="DJ1335"/>
      <c r="DK1335"/>
      <c r="DL1335"/>
      <c r="DM1335"/>
      <c r="DN1335"/>
      <c r="DO1335"/>
    </row>
    <row r="1336" spans="1:119" ht="15" customHeight="1" x14ac:dyDescent="0.25">
      <c r="A1336" s="13"/>
      <c r="B1336" s="1" t="str">
        <f>Table65[[#This Row],[Edificio]]</f>
        <v>TORRE CENTRAL</v>
      </c>
      <c r="C1336" s="1">
        <f>Table65[[#This Row],[PISO]]</f>
        <v>14</v>
      </c>
      <c r="D1336" s="1">
        <f>Table65[[#This Row],[N° Puesto]]</f>
        <v>93</v>
      </c>
      <c r="E1336" s="1" t="str">
        <f>Table65[[#This Row],[Apellido y Nombre]]</f>
        <v>SANCHEZ, LUIYI</v>
      </c>
      <c r="F1336" s="1">
        <f>Table65[[#This Row],[Centro Costos]]</f>
        <v>1299</v>
      </c>
      <c r="G1336" s="1" t="str">
        <f>Table65[[#This Row],[Interno]]</f>
        <v>----</v>
      </c>
      <c r="H1336" s="1" t="str">
        <f>Table65[[#This Row],[Gerencia]]</f>
        <v>OPERACIONES EMPRESAS</v>
      </c>
      <c r="I1336" s="1">
        <f>Table65[[#This Row],[Observacion]]</f>
        <v>0</v>
      </c>
      <c r="J1336" s="16"/>
      <c r="BF1336"/>
      <c r="BG1336"/>
      <c r="BH1336"/>
      <c r="BI1336"/>
      <c r="BJ1336"/>
      <c r="BK1336"/>
      <c r="BL1336"/>
      <c r="BM1336"/>
      <c r="BN1336"/>
      <c r="BO1336"/>
      <c r="BP1336"/>
      <c r="BQ1336"/>
      <c r="BR1336"/>
      <c r="BS1336"/>
      <c r="BT1336"/>
      <c r="BU1336"/>
      <c r="BV1336"/>
      <c r="BW1336"/>
      <c r="BX1336"/>
      <c r="BY1336"/>
      <c r="BZ1336"/>
      <c r="CA1336"/>
      <c r="CB1336"/>
      <c r="CC1336"/>
      <c r="CD1336"/>
      <c r="CE1336"/>
      <c r="CF1336"/>
      <c r="CG1336"/>
      <c r="CH1336"/>
      <c r="CI1336"/>
      <c r="CJ1336"/>
      <c r="CK1336"/>
      <c r="CL1336"/>
      <c r="CM1336"/>
      <c r="CN1336"/>
      <c r="CO1336"/>
      <c r="CP1336"/>
      <c r="CQ1336"/>
      <c r="CR1336"/>
      <c r="CS1336"/>
      <c r="CT1336"/>
      <c r="CU1336"/>
      <c r="CV1336"/>
      <c r="CW1336"/>
      <c r="CX1336"/>
      <c r="CY1336"/>
      <c r="CZ1336"/>
      <c r="DA1336"/>
      <c r="DB1336"/>
      <c r="DC1336"/>
      <c r="DD1336"/>
      <c r="DE1336"/>
      <c r="DF1336"/>
      <c r="DG1336"/>
      <c r="DH1336"/>
      <c r="DI1336"/>
      <c r="DJ1336"/>
      <c r="DK1336"/>
      <c r="DL1336"/>
      <c r="DM1336"/>
      <c r="DN1336"/>
      <c r="DO1336"/>
    </row>
    <row r="1337" spans="1:119" ht="15" customHeight="1" x14ac:dyDescent="0.25">
      <c r="A1337" s="13"/>
      <c r="B1337" s="1" t="str">
        <f>Table65[[#This Row],[Edificio]]</f>
        <v>TORRE CENTRAL</v>
      </c>
      <c r="C1337" s="1">
        <f>Table65[[#This Row],[PISO]]</f>
        <v>14</v>
      </c>
      <c r="D1337" s="1">
        <f>Table65[[#This Row],[N° Puesto]]</f>
        <v>94</v>
      </c>
      <c r="E1337" s="1" t="str">
        <f>Table65[[#This Row],[Apellido y Nombre]]</f>
        <v>GASCA, FLORENCIA</v>
      </c>
      <c r="F1337" s="1">
        <f>Table65[[#This Row],[Centro Costos]]</f>
        <v>1299</v>
      </c>
      <c r="G1337" s="1" t="str">
        <f>Table65[[#This Row],[Interno]]</f>
        <v>----</v>
      </c>
      <c r="H1337" s="1" t="str">
        <f>Table65[[#This Row],[Gerencia]]</f>
        <v>OPERACIONES EMPRESAS</v>
      </c>
      <c r="I1337" s="1">
        <f>Table65[[#This Row],[Observacion]]</f>
        <v>0</v>
      </c>
      <c r="J1337" s="16"/>
      <c r="BF1337"/>
      <c r="BG1337"/>
      <c r="BH1337"/>
      <c r="BI1337"/>
      <c r="BJ1337"/>
      <c r="BK1337"/>
      <c r="BL1337"/>
      <c r="BM1337"/>
      <c r="BN1337"/>
      <c r="BO1337"/>
      <c r="BP1337"/>
      <c r="BQ1337"/>
      <c r="BR1337"/>
      <c r="BS1337"/>
      <c r="BT1337"/>
      <c r="BU1337"/>
      <c r="BV1337"/>
      <c r="BW1337"/>
      <c r="BX1337"/>
      <c r="BY1337"/>
      <c r="BZ1337"/>
      <c r="CA1337"/>
      <c r="CB1337"/>
      <c r="CC1337"/>
      <c r="CD1337"/>
      <c r="CE1337"/>
      <c r="CF1337"/>
      <c r="CG1337"/>
      <c r="CH1337"/>
      <c r="CI1337"/>
      <c r="CJ1337"/>
      <c r="CK1337"/>
      <c r="CL1337"/>
      <c r="CM1337"/>
      <c r="CN1337"/>
      <c r="CO1337"/>
      <c r="CP1337"/>
      <c r="CQ1337"/>
      <c r="CR1337"/>
      <c r="CS1337"/>
      <c r="CT1337"/>
      <c r="CU1337"/>
      <c r="CV1337"/>
      <c r="CW1337"/>
      <c r="CX1337"/>
      <c r="CY1337"/>
      <c r="CZ1337"/>
      <c r="DA1337"/>
      <c r="DB1337"/>
      <c r="DC1337"/>
      <c r="DD1337"/>
      <c r="DE1337"/>
      <c r="DF1337"/>
      <c r="DG1337"/>
      <c r="DH1337"/>
      <c r="DI1337"/>
      <c r="DJ1337"/>
      <c r="DK1337"/>
      <c r="DL1337"/>
      <c r="DM1337"/>
      <c r="DN1337"/>
      <c r="DO1337"/>
    </row>
    <row r="1338" spans="1:119" ht="15" customHeight="1" x14ac:dyDescent="0.25">
      <c r="A1338" s="13"/>
      <c r="B1338" s="1" t="str">
        <f>Table65[[#This Row],[Edificio]]</f>
        <v>TORRE CENTRAL</v>
      </c>
      <c r="C1338" s="1">
        <f>Table65[[#This Row],[PISO]]</f>
        <v>14</v>
      </c>
      <c r="D1338" s="1">
        <f>Table65[[#This Row],[N° Puesto]]</f>
        <v>95</v>
      </c>
      <c r="E1338" s="1" t="str">
        <f>Table65[[#This Row],[Apellido y Nombre]]</f>
        <v>USUARIO</v>
      </c>
      <c r="F1338" s="1">
        <f>Table65[[#This Row],[Centro Costos]]</f>
        <v>1299</v>
      </c>
      <c r="G1338" s="1" t="str">
        <f>Table65[[#This Row],[Interno]]</f>
        <v>----</v>
      </c>
      <c r="H1338" s="1" t="str">
        <f>Table65[[#This Row],[Gerencia]]</f>
        <v>OPERACIONES EMPRESAS</v>
      </c>
      <c r="I1338" s="1">
        <f>Table65[[#This Row],[Observacion]]</f>
        <v>0</v>
      </c>
      <c r="J1338" s="16"/>
      <c r="BF1338"/>
      <c r="BG1338"/>
      <c r="BH1338"/>
      <c r="BI1338"/>
      <c r="BJ1338"/>
      <c r="BK1338"/>
      <c r="BL1338"/>
      <c r="BM1338"/>
      <c r="BN1338"/>
      <c r="BO1338"/>
      <c r="BP1338"/>
      <c r="BQ1338"/>
      <c r="BR1338"/>
      <c r="BS1338"/>
      <c r="BT1338"/>
      <c r="BU1338"/>
      <c r="BV1338"/>
      <c r="BW1338"/>
      <c r="BX1338"/>
      <c r="BY1338"/>
      <c r="BZ1338"/>
      <c r="CA1338"/>
      <c r="CB1338"/>
      <c r="CC1338"/>
      <c r="CD1338"/>
      <c r="CE1338"/>
      <c r="CF1338"/>
      <c r="CG1338"/>
      <c r="CH1338"/>
      <c r="CI1338"/>
      <c r="CJ1338"/>
      <c r="CK1338"/>
      <c r="CL1338"/>
      <c r="CM1338"/>
      <c r="CN1338"/>
      <c r="CO1338"/>
      <c r="CP1338"/>
      <c r="CQ1338"/>
      <c r="CR1338"/>
      <c r="CS1338"/>
      <c r="CT1338"/>
      <c r="CU1338"/>
      <c r="CV1338"/>
      <c r="CW1338"/>
      <c r="CX1338"/>
      <c r="CY1338"/>
      <c r="CZ1338"/>
      <c r="DA1338"/>
      <c r="DB1338"/>
      <c r="DC1338"/>
      <c r="DD1338"/>
      <c r="DE1338"/>
      <c r="DF1338"/>
      <c r="DG1338"/>
      <c r="DH1338"/>
      <c r="DI1338"/>
      <c r="DJ1338"/>
      <c r="DK1338"/>
      <c r="DL1338"/>
      <c r="DM1338"/>
      <c r="DN1338"/>
      <c r="DO1338"/>
    </row>
    <row r="1339" spans="1:119" ht="15" customHeight="1" x14ac:dyDescent="0.25">
      <c r="A1339" s="13"/>
      <c r="B1339" s="1" t="str">
        <f>Table65[[#This Row],[Edificio]]</f>
        <v>TORRE CENTRAL</v>
      </c>
      <c r="C1339" s="1">
        <f>Table65[[#This Row],[PISO]]</f>
        <v>14</v>
      </c>
      <c r="D1339" s="1">
        <f>Table65[[#This Row],[N° Puesto]]</f>
        <v>96</v>
      </c>
      <c r="E1339" s="1" t="str">
        <f>Table65[[#This Row],[Apellido y Nombre]]</f>
        <v>FRIGERIO, MARIA</v>
      </c>
      <c r="F1339" s="1">
        <f>Table65[[#This Row],[Centro Costos]]</f>
        <v>1299</v>
      </c>
      <c r="G1339" s="1" t="str">
        <f>Table65[[#This Row],[Interno]]</f>
        <v>----</v>
      </c>
      <c r="H1339" s="1" t="str">
        <f>Table65[[#This Row],[Gerencia]]</f>
        <v>OPERACIONES EMPRESAS</v>
      </c>
      <c r="I1339" s="1">
        <f>Table65[[#This Row],[Observacion]]</f>
        <v>0</v>
      </c>
      <c r="J1339" s="16"/>
      <c r="BF1339"/>
      <c r="BG1339"/>
      <c r="BH1339"/>
      <c r="BI1339"/>
      <c r="BJ1339"/>
      <c r="BK1339"/>
      <c r="BL1339"/>
      <c r="BM1339"/>
      <c r="BN1339"/>
      <c r="BO1339"/>
      <c r="BP1339"/>
      <c r="BQ1339"/>
      <c r="BR1339"/>
      <c r="BS1339"/>
      <c r="BT1339"/>
      <c r="BU1339"/>
      <c r="BV1339"/>
      <c r="BW1339"/>
      <c r="BX1339"/>
      <c r="BY1339"/>
      <c r="BZ1339"/>
      <c r="CA1339"/>
      <c r="CB1339"/>
      <c r="CC1339"/>
      <c r="CD1339"/>
      <c r="CE1339"/>
      <c r="CF1339"/>
      <c r="CG1339"/>
      <c r="CH1339"/>
      <c r="CI1339"/>
      <c r="CJ1339"/>
      <c r="CK1339"/>
      <c r="CL1339"/>
      <c r="CM1339"/>
      <c r="CN1339"/>
      <c r="CO1339"/>
      <c r="CP1339"/>
      <c r="CQ1339"/>
      <c r="CR1339"/>
      <c r="CS1339"/>
      <c r="CT1339"/>
      <c r="CU1339"/>
      <c r="CV1339"/>
      <c r="CW1339"/>
      <c r="CX1339"/>
      <c r="CY1339"/>
      <c r="CZ1339"/>
      <c r="DA1339"/>
      <c r="DB1339"/>
      <c r="DC1339"/>
      <c r="DD1339"/>
      <c r="DE1339"/>
      <c r="DF1339"/>
      <c r="DG1339"/>
      <c r="DH1339"/>
      <c r="DI1339"/>
      <c r="DJ1339"/>
      <c r="DK1339"/>
      <c r="DL1339"/>
      <c r="DM1339"/>
      <c r="DN1339"/>
      <c r="DO1339"/>
    </row>
    <row r="1340" spans="1:119" ht="15" customHeight="1" x14ac:dyDescent="0.25">
      <c r="A1340" s="13"/>
      <c r="B1340" s="1" t="str">
        <f>Table65[[#This Row],[Edificio]]</f>
        <v>TORRE CENTRAL</v>
      </c>
      <c r="C1340" s="1">
        <f>Table65[[#This Row],[PISO]]</f>
        <v>14</v>
      </c>
      <c r="D1340" s="1">
        <f>Table65[[#This Row],[N° Puesto]]</f>
        <v>97</v>
      </c>
      <c r="E1340" s="1" t="str">
        <f>Table65[[#This Row],[Apellido y Nombre]]</f>
        <v>LIBRE</v>
      </c>
      <c r="F1340" s="1">
        <f>Table65[[#This Row],[Centro Costos]]</f>
        <v>1325</v>
      </c>
      <c r="G1340" s="1" t="str">
        <f>Table65[[#This Row],[Interno]]</f>
        <v>----</v>
      </c>
      <c r="H1340" s="1" t="str">
        <f>Table65[[#This Row],[Gerencia]]</f>
        <v>SEGURIDAD INFORMÁTICA</v>
      </c>
      <c r="I1340" s="1">
        <f>Table65[[#This Row],[Observacion]]</f>
        <v>0</v>
      </c>
      <c r="J1340" s="16"/>
      <c r="BF1340"/>
      <c r="BG1340"/>
      <c r="BH1340"/>
      <c r="BI1340"/>
      <c r="BJ1340"/>
      <c r="BK1340"/>
      <c r="BL1340"/>
      <c r="BM1340"/>
      <c r="BN1340"/>
      <c r="BO1340"/>
      <c r="BP1340"/>
      <c r="BQ1340"/>
      <c r="BR1340"/>
      <c r="BS1340"/>
      <c r="BT1340"/>
      <c r="BU1340"/>
      <c r="BV1340"/>
      <c r="BW1340"/>
      <c r="BX1340"/>
      <c r="BY1340"/>
      <c r="BZ1340"/>
      <c r="CA1340"/>
      <c r="CB1340"/>
      <c r="CC1340"/>
      <c r="CD1340"/>
      <c r="CE1340"/>
      <c r="CF1340"/>
      <c r="CG1340"/>
      <c r="CH1340"/>
      <c r="CI1340"/>
      <c r="CJ1340"/>
      <c r="CK1340"/>
      <c r="CL1340"/>
      <c r="CM1340"/>
      <c r="CN1340"/>
      <c r="CO1340"/>
      <c r="CP1340"/>
      <c r="CQ1340"/>
      <c r="CR1340"/>
      <c r="CS1340"/>
      <c r="CT1340"/>
      <c r="CU1340"/>
      <c r="CV1340"/>
      <c r="CW1340"/>
      <c r="CX1340"/>
      <c r="CY1340"/>
      <c r="CZ1340"/>
      <c r="DA1340"/>
      <c r="DB1340"/>
      <c r="DC1340"/>
      <c r="DD1340"/>
      <c r="DE1340"/>
      <c r="DF1340"/>
      <c r="DG1340"/>
      <c r="DH1340"/>
      <c r="DI1340"/>
      <c r="DJ1340"/>
      <c r="DK1340"/>
      <c r="DL1340"/>
      <c r="DM1340"/>
      <c r="DN1340"/>
      <c r="DO1340"/>
    </row>
    <row r="1341" spans="1:119" ht="15" customHeight="1" x14ac:dyDescent="0.25">
      <c r="A1341" s="13"/>
      <c r="B1341" s="1" t="str">
        <f>Table65[[#This Row],[Edificio]]</f>
        <v>TORRE CENTRAL</v>
      </c>
      <c r="C1341" s="1">
        <f>Table65[[#This Row],[PISO]]</f>
        <v>14</v>
      </c>
      <c r="D1341" s="1">
        <f>Table65[[#This Row],[N° Puesto]]</f>
        <v>98</v>
      </c>
      <c r="E1341" s="1" t="str">
        <f>Table65[[#This Row],[Apellido y Nombre]]</f>
        <v>LIBRE</v>
      </c>
      <c r="F1341" s="1">
        <f>Table65[[#This Row],[Centro Costos]]</f>
        <v>1325</v>
      </c>
      <c r="G1341" s="1" t="str">
        <f>Table65[[#This Row],[Interno]]</f>
        <v>----</v>
      </c>
      <c r="H1341" s="1" t="str">
        <f>Table65[[#This Row],[Gerencia]]</f>
        <v>SEGURIDAD INFORMÁTICA</v>
      </c>
      <c r="I1341" s="1">
        <f>Table65[[#This Row],[Observacion]]</f>
        <v>0</v>
      </c>
      <c r="J1341" s="16"/>
      <c r="BF1341"/>
      <c r="BG1341"/>
      <c r="BH1341"/>
      <c r="BI1341"/>
      <c r="BJ1341"/>
      <c r="BK1341"/>
      <c r="BL1341"/>
      <c r="BM1341"/>
      <c r="BN1341"/>
      <c r="BO1341"/>
      <c r="BP1341"/>
      <c r="BQ1341"/>
      <c r="BR1341"/>
      <c r="BS1341"/>
      <c r="BT1341"/>
      <c r="BU1341"/>
      <c r="BV1341"/>
      <c r="BW1341"/>
      <c r="BX1341"/>
      <c r="BY1341"/>
      <c r="BZ1341"/>
      <c r="CA1341"/>
      <c r="CB1341"/>
      <c r="CC1341"/>
      <c r="CD1341"/>
      <c r="CE1341"/>
      <c r="CF1341"/>
      <c r="CG1341"/>
      <c r="CH1341"/>
      <c r="CI1341"/>
      <c r="CJ1341"/>
      <c r="CK1341"/>
      <c r="CL1341"/>
      <c r="CM1341"/>
      <c r="CN1341"/>
      <c r="CO1341"/>
      <c r="CP1341"/>
      <c r="CQ1341"/>
      <c r="CR1341"/>
      <c r="CS1341"/>
      <c r="CT1341"/>
      <c r="CU1341"/>
      <c r="CV1341"/>
      <c r="CW1341"/>
      <c r="CX1341"/>
      <c r="CY1341"/>
      <c r="CZ1341"/>
      <c r="DA1341"/>
      <c r="DB1341"/>
      <c r="DC1341"/>
      <c r="DD1341"/>
      <c r="DE1341"/>
      <c r="DF1341"/>
      <c r="DG1341"/>
      <c r="DH1341"/>
      <c r="DI1341"/>
      <c r="DJ1341"/>
      <c r="DK1341"/>
      <c r="DL1341"/>
      <c r="DM1341"/>
      <c r="DN1341"/>
      <c r="DO1341"/>
    </row>
    <row r="1342" spans="1:119" ht="15" customHeight="1" x14ac:dyDescent="0.25">
      <c r="A1342" s="13"/>
      <c r="B1342" s="1" t="str">
        <f>Table65[[#This Row],[Edificio]]</f>
        <v>TORRE CENTRAL</v>
      </c>
      <c r="C1342" s="1">
        <f>Table65[[#This Row],[PISO]]</f>
        <v>14</v>
      </c>
      <c r="D1342" s="1">
        <f>Table65[[#This Row],[N° Puesto]]</f>
        <v>99</v>
      </c>
      <c r="E1342" s="1" t="str">
        <f>Table65[[#This Row],[Apellido y Nombre]]</f>
        <v>LIBRE</v>
      </c>
      <c r="F1342" s="1">
        <f>Table65[[#This Row],[Centro Costos]]</f>
        <v>1325</v>
      </c>
      <c r="G1342" s="1" t="str">
        <f>Table65[[#This Row],[Interno]]</f>
        <v>----</v>
      </c>
      <c r="H1342" s="1" t="str">
        <f>Table65[[#This Row],[Gerencia]]</f>
        <v>SEGURIDAD INFORMÁTICA</v>
      </c>
      <c r="I1342" s="1">
        <f>Table65[[#This Row],[Observacion]]</f>
        <v>0</v>
      </c>
      <c r="J1342" s="16"/>
      <c r="BF1342"/>
      <c r="BG1342"/>
      <c r="BH1342"/>
      <c r="BI1342"/>
      <c r="BJ1342"/>
      <c r="BK1342"/>
      <c r="BL1342"/>
      <c r="BM1342"/>
      <c r="BN1342"/>
      <c r="BO1342"/>
      <c r="BP1342"/>
      <c r="BQ1342"/>
      <c r="BR1342"/>
      <c r="BS1342"/>
      <c r="BT1342"/>
      <c r="BU1342"/>
      <c r="BV1342"/>
      <c r="BW1342"/>
      <c r="BX1342"/>
      <c r="BY1342"/>
      <c r="BZ1342"/>
      <c r="CA1342"/>
      <c r="CB1342"/>
      <c r="CC1342"/>
      <c r="CD1342"/>
      <c r="CE1342"/>
      <c r="CF1342"/>
      <c r="CG1342"/>
      <c r="CH1342"/>
      <c r="CI1342"/>
      <c r="CJ1342"/>
      <c r="CK1342"/>
      <c r="CL1342"/>
      <c r="CM1342"/>
      <c r="CN1342"/>
      <c r="CO1342"/>
      <c r="CP1342"/>
      <c r="CQ1342"/>
      <c r="CR1342"/>
      <c r="CS1342"/>
      <c r="CT1342"/>
      <c r="CU1342"/>
      <c r="CV1342"/>
      <c r="CW1342"/>
      <c r="CX1342"/>
      <c r="CY1342"/>
      <c r="CZ1342"/>
      <c r="DA1342"/>
      <c r="DB1342"/>
      <c r="DC1342"/>
      <c r="DD1342"/>
      <c r="DE1342"/>
      <c r="DF1342"/>
      <c r="DG1342"/>
      <c r="DH1342"/>
      <c r="DI1342"/>
      <c r="DJ1342"/>
      <c r="DK1342"/>
      <c r="DL1342"/>
      <c r="DM1342"/>
      <c r="DN1342"/>
      <c r="DO1342"/>
    </row>
    <row r="1343" spans="1:119" ht="15" customHeight="1" x14ac:dyDescent="0.25">
      <c r="A1343" s="13"/>
      <c r="B1343" s="1" t="str">
        <f>Table65[[#This Row],[Edificio]]</f>
        <v>TORRE CENTRAL</v>
      </c>
      <c r="C1343" s="1">
        <f>Table65[[#This Row],[PISO]]</f>
        <v>14</v>
      </c>
      <c r="D1343" s="1">
        <f>Table65[[#This Row],[N° Puesto]]</f>
        <v>100</v>
      </c>
      <c r="E1343" s="1" t="str">
        <f>Table65[[#This Row],[Apellido y Nombre]]</f>
        <v>LIBRE</v>
      </c>
      <c r="F1343" s="1">
        <f>Table65[[#This Row],[Centro Costos]]</f>
        <v>1325</v>
      </c>
      <c r="G1343" s="1" t="str">
        <f>Table65[[#This Row],[Interno]]</f>
        <v>----</v>
      </c>
      <c r="H1343" s="1" t="str">
        <f>Table65[[#This Row],[Gerencia]]</f>
        <v>SEGURIDAD INFORMÁTICA</v>
      </c>
      <c r="I1343" s="1">
        <f>Table65[[#This Row],[Observacion]]</f>
        <v>0</v>
      </c>
      <c r="J1343" s="16"/>
      <c r="BF1343"/>
      <c r="BG1343"/>
      <c r="BH1343"/>
      <c r="BI1343"/>
      <c r="BJ1343"/>
      <c r="BK1343"/>
      <c r="BL1343"/>
      <c r="BM1343"/>
      <c r="BN1343"/>
      <c r="BO1343"/>
      <c r="BP1343"/>
      <c r="BQ1343"/>
      <c r="BR1343"/>
      <c r="BS1343"/>
      <c r="BT1343"/>
      <c r="BU1343"/>
      <c r="BV1343"/>
      <c r="BW1343"/>
      <c r="BX1343"/>
      <c r="BY1343"/>
      <c r="BZ1343"/>
      <c r="CA1343"/>
      <c r="CB1343"/>
      <c r="CC1343"/>
      <c r="CD1343"/>
      <c r="CE1343"/>
      <c r="CF1343"/>
      <c r="CG1343"/>
      <c r="CH1343"/>
      <c r="CI1343"/>
      <c r="CJ1343"/>
      <c r="CK1343"/>
      <c r="CL1343"/>
      <c r="CM1343"/>
      <c r="CN1343"/>
      <c r="CO1343"/>
      <c r="CP1343"/>
      <c r="CQ1343"/>
      <c r="CR1343"/>
      <c r="CS1343"/>
      <c r="CT1343"/>
      <c r="CU1343"/>
      <c r="CV1343"/>
      <c r="CW1343"/>
      <c r="CX1343"/>
      <c r="CY1343"/>
      <c r="CZ1343"/>
      <c r="DA1343"/>
      <c r="DB1343"/>
      <c r="DC1343"/>
      <c r="DD1343"/>
      <c r="DE1343"/>
      <c r="DF1343"/>
      <c r="DG1343"/>
      <c r="DH1343"/>
      <c r="DI1343"/>
      <c r="DJ1343"/>
      <c r="DK1343"/>
      <c r="DL1343"/>
      <c r="DM1343"/>
      <c r="DN1343"/>
      <c r="DO1343"/>
    </row>
    <row r="1344" spans="1:119" ht="15" customHeight="1" x14ac:dyDescent="0.25">
      <c r="A1344" s="13"/>
      <c r="B1344" s="1" t="str">
        <f>Table65[[#This Row],[Edificio]]</f>
        <v>TORRE CENTRAL</v>
      </c>
      <c r="C1344" s="1">
        <f>Table65[[#This Row],[PISO]]</f>
        <v>14</v>
      </c>
      <c r="D1344" s="1">
        <f>Table65[[#This Row],[N° Puesto]]</f>
        <v>101</v>
      </c>
      <c r="E1344" s="1" t="str">
        <f>Table65[[#This Row],[Apellido y Nombre]]</f>
        <v>DIEZ, PABLO</v>
      </c>
      <c r="F1344" s="1">
        <f>Table65[[#This Row],[Centro Costos]]</f>
        <v>1325</v>
      </c>
      <c r="G1344" s="1" t="str">
        <f>Table65[[#This Row],[Interno]]</f>
        <v>----</v>
      </c>
      <c r="H1344" s="1" t="str">
        <f>Table65[[#This Row],[Gerencia]]</f>
        <v>SEGURIDAD INFORMÁTICA</v>
      </c>
      <c r="I1344" s="1">
        <f>Table65[[#This Row],[Observacion]]</f>
        <v>0</v>
      </c>
      <c r="J1344" s="16"/>
      <c r="BF1344"/>
      <c r="BG1344"/>
      <c r="BH1344"/>
      <c r="BI1344"/>
      <c r="BJ1344"/>
      <c r="BK1344"/>
      <c r="BL1344"/>
      <c r="BM1344"/>
      <c r="BN1344"/>
      <c r="BO1344"/>
      <c r="BP1344"/>
      <c r="BQ1344"/>
      <c r="BR1344"/>
      <c r="BS1344"/>
      <c r="BT1344"/>
      <c r="BU1344"/>
      <c r="BV1344"/>
      <c r="BW1344"/>
      <c r="BX1344"/>
      <c r="BY1344"/>
      <c r="BZ1344"/>
      <c r="CA1344"/>
      <c r="CB1344"/>
      <c r="CC1344"/>
      <c r="CD1344"/>
      <c r="CE1344"/>
      <c r="CF1344"/>
      <c r="CG1344"/>
      <c r="CH1344"/>
      <c r="CI1344"/>
      <c r="CJ1344"/>
      <c r="CK1344"/>
      <c r="CL1344"/>
      <c r="CM1344"/>
      <c r="CN1344"/>
      <c r="CO1344"/>
      <c r="CP1344"/>
      <c r="CQ1344"/>
      <c r="CR1344"/>
      <c r="CS1344"/>
      <c r="CT1344"/>
      <c r="CU1344"/>
      <c r="CV1344"/>
      <c r="CW1344"/>
      <c r="CX1344"/>
      <c r="CY1344"/>
      <c r="CZ1344"/>
      <c r="DA1344"/>
      <c r="DB1344"/>
      <c r="DC1344"/>
      <c r="DD1344"/>
      <c r="DE1344"/>
      <c r="DF1344"/>
      <c r="DG1344"/>
      <c r="DH1344"/>
      <c r="DI1344"/>
      <c r="DJ1344"/>
      <c r="DK1344"/>
      <c r="DL1344"/>
      <c r="DM1344"/>
      <c r="DN1344"/>
      <c r="DO1344"/>
    </row>
    <row r="1345" spans="1:119" ht="15" customHeight="1" x14ac:dyDescent="0.25">
      <c r="A1345" s="13"/>
      <c r="B1345" s="1" t="str">
        <f>Table65[[#This Row],[Edificio]]</f>
        <v>TORRE CENTRAL</v>
      </c>
      <c r="C1345" s="1">
        <f>Table65[[#This Row],[PISO]]</f>
        <v>14</v>
      </c>
      <c r="D1345" s="1">
        <f>Table65[[#This Row],[N° Puesto]]</f>
        <v>102</v>
      </c>
      <c r="E1345" s="1" t="str">
        <f>Table65[[#This Row],[Apellido y Nombre]]</f>
        <v>INVERNOL, EZEQUIEL</v>
      </c>
      <c r="F1345" s="1">
        <f>Table65[[#This Row],[Centro Costos]]</f>
        <v>1325</v>
      </c>
      <c r="G1345" s="1" t="str">
        <f>Table65[[#This Row],[Interno]]</f>
        <v>----</v>
      </c>
      <c r="H1345" s="1" t="str">
        <f>Table65[[#This Row],[Gerencia]]</f>
        <v>SEGURIDAD INFORMÁTICA</v>
      </c>
      <c r="I1345" s="1">
        <f>Table65[[#This Row],[Observacion]]</f>
        <v>0</v>
      </c>
      <c r="J1345" s="16"/>
      <c r="BF1345"/>
      <c r="BG1345"/>
      <c r="BH1345"/>
      <c r="BI1345"/>
      <c r="BJ1345"/>
      <c r="BK1345"/>
      <c r="BL1345"/>
      <c r="BM1345"/>
      <c r="BN1345"/>
      <c r="BO1345"/>
      <c r="BP1345"/>
      <c r="BQ1345"/>
      <c r="BR1345"/>
      <c r="BS1345"/>
      <c r="BT1345"/>
      <c r="BU1345"/>
      <c r="BV1345"/>
      <c r="BW1345"/>
      <c r="BX1345"/>
      <c r="BY1345"/>
      <c r="BZ1345"/>
      <c r="CA1345"/>
      <c r="CB1345"/>
      <c r="CC1345"/>
      <c r="CD1345"/>
      <c r="CE1345"/>
      <c r="CF1345"/>
      <c r="CG1345"/>
      <c r="CH1345"/>
      <c r="CI1345"/>
      <c r="CJ1345"/>
      <c r="CK1345"/>
      <c r="CL1345"/>
      <c r="CM1345"/>
      <c r="CN1345"/>
      <c r="CO1345"/>
      <c r="CP1345"/>
      <c r="CQ1345"/>
      <c r="CR1345"/>
      <c r="CS1345"/>
      <c r="CT1345"/>
      <c r="CU1345"/>
      <c r="CV1345"/>
      <c r="CW1345"/>
      <c r="CX1345"/>
      <c r="CY1345"/>
      <c r="CZ1345"/>
      <c r="DA1345"/>
      <c r="DB1345"/>
      <c r="DC1345"/>
      <c r="DD1345"/>
      <c r="DE1345"/>
      <c r="DF1345"/>
      <c r="DG1345"/>
      <c r="DH1345"/>
      <c r="DI1345"/>
      <c r="DJ1345"/>
      <c r="DK1345"/>
      <c r="DL1345"/>
      <c r="DM1345"/>
      <c r="DN1345"/>
      <c r="DO1345"/>
    </row>
    <row r="1346" spans="1:119" ht="15" customHeight="1" x14ac:dyDescent="0.25">
      <c r="A1346" s="13"/>
      <c r="B1346" s="1" t="str">
        <f>Table65[[#This Row],[Edificio]]</f>
        <v>TORRE CENTRAL</v>
      </c>
      <c r="C1346" s="1">
        <f>Table65[[#This Row],[PISO]]</f>
        <v>14</v>
      </c>
      <c r="D1346" s="1">
        <f>Table65[[#This Row],[N° Puesto]]</f>
        <v>103</v>
      </c>
      <c r="E1346" s="1" t="str">
        <f>Table65[[#This Row],[Apellido y Nombre]]</f>
        <v>LIBRE</v>
      </c>
      <c r="F1346" s="1">
        <f>Table65[[#This Row],[Centro Costos]]</f>
        <v>1325</v>
      </c>
      <c r="G1346" s="1" t="str">
        <f>Table65[[#This Row],[Interno]]</f>
        <v>----</v>
      </c>
      <c r="H1346" s="1" t="str">
        <f>Table65[[#This Row],[Gerencia]]</f>
        <v>SEGURIDAD INFORMÁTICA</v>
      </c>
      <c r="I1346" s="1">
        <f>Table65[[#This Row],[Observacion]]</f>
        <v>0</v>
      </c>
      <c r="J1346" s="16"/>
      <c r="BF1346"/>
      <c r="BG1346"/>
      <c r="BH1346"/>
      <c r="BI1346"/>
      <c r="BJ1346"/>
      <c r="BK1346"/>
      <c r="BL1346"/>
      <c r="BM1346"/>
      <c r="BN1346"/>
      <c r="BO1346"/>
      <c r="BP1346"/>
      <c r="BQ1346"/>
      <c r="BR1346"/>
      <c r="BS1346"/>
      <c r="BT1346"/>
      <c r="BU1346"/>
      <c r="BV1346"/>
      <c r="BW1346"/>
      <c r="BX1346"/>
      <c r="BY1346"/>
      <c r="BZ1346"/>
      <c r="CA1346"/>
      <c r="CB1346"/>
      <c r="CC1346"/>
      <c r="CD1346"/>
      <c r="CE1346"/>
      <c r="CF1346"/>
      <c r="CG1346"/>
      <c r="CH1346"/>
      <c r="CI1346"/>
      <c r="CJ1346"/>
      <c r="CK1346"/>
      <c r="CL1346"/>
      <c r="CM1346"/>
      <c r="CN1346"/>
      <c r="CO1346"/>
      <c r="CP1346"/>
      <c r="CQ1346"/>
      <c r="CR1346"/>
      <c r="CS1346"/>
      <c r="CT1346"/>
      <c r="CU1346"/>
      <c r="CV1346"/>
      <c r="CW1346"/>
      <c r="CX1346"/>
      <c r="CY1346"/>
      <c r="CZ1346"/>
      <c r="DA1346"/>
      <c r="DB1346"/>
      <c r="DC1346"/>
      <c r="DD1346"/>
      <c r="DE1346"/>
      <c r="DF1346"/>
      <c r="DG1346"/>
      <c r="DH1346"/>
      <c r="DI1346"/>
      <c r="DJ1346"/>
      <c r="DK1346"/>
      <c r="DL1346"/>
      <c r="DM1346"/>
      <c r="DN1346"/>
      <c r="DO1346"/>
    </row>
    <row r="1347" spans="1:119" ht="15" customHeight="1" x14ac:dyDescent="0.25">
      <c r="A1347" s="13"/>
      <c r="B1347" s="1" t="str">
        <f>Table65[[#This Row],[Edificio]]</f>
        <v>TORRE CENTRAL</v>
      </c>
      <c r="C1347" s="1">
        <f>Table65[[#This Row],[PISO]]</f>
        <v>14</v>
      </c>
      <c r="D1347" s="1">
        <f>Table65[[#This Row],[N° Puesto]]</f>
        <v>104</v>
      </c>
      <c r="E1347" s="1" t="str">
        <f>Table65[[#This Row],[Apellido y Nombre]]</f>
        <v>LIBRE</v>
      </c>
      <c r="F1347" s="1">
        <f>Table65[[#This Row],[Centro Costos]]</f>
        <v>1325</v>
      </c>
      <c r="G1347" s="1" t="str">
        <f>Table65[[#This Row],[Interno]]</f>
        <v>----</v>
      </c>
      <c r="H1347" s="1" t="str">
        <f>Table65[[#This Row],[Gerencia]]</f>
        <v>SEGURIDAD INFORMÁTICA</v>
      </c>
      <c r="I1347" s="1">
        <f>Table65[[#This Row],[Observacion]]</f>
        <v>0</v>
      </c>
      <c r="J1347" s="16"/>
      <c r="BF1347"/>
      <c r="BG1347"/>
      <c r="BH1347"/>
      <c r="BI1347"/>
      <c r="BJ1347"/>
      <c r="BK1347"/>
      <c r="BL1347"/>
      <c r="BM1347"/>
      <c r="BN1347"/>
      <c r="BO1347"/>
      <c r="BP1347"/>
      <c r="BQ1347"/>
      <c r="BR1347"/>
      <c r="BS1347"/>
      <c r="BT1347"/>
      <c r="BU1347"/>
      <c r="BV1347"/>
      <c r="BW1347"/>
      <c r="BX1347"/>
      <c r="BY1347"/>
      <c r="BZ1347"/>
      <c r="CA1347"/>
      <c r="CB1347"/>
      <c r="CC1347"/>
      <c r="CD1347"/>
      <c r="CE1347"/>
      <c r="CF1347"/>
      <c r="CG1347"/>
      <c r="CH1347"/>
      <c r="CI1347"/>
      <c r="CJ1347"/>
      <c r="CK1347"/>
      <c r="CL1347"/>
      <c r="CM1347"/>
      <c r="CN1347"/>
      <c r="CO1347"/>
      <c r="CP1347"/>
      <c r="CQ1347"/>
      <c r="CR1347"/>
      <c r="CS1347"/>
      <c r="CT1347"/>
      <c r="CU1347"/>
      <c r="CV1347"/>
      <c r="CW1347"/>
      <c r="CX1347"/>
      <c r="CY1347"/>
      <c r="CZ1347"/>
      <c r="DA1347"/>
      <c r="DB1347"/>
      <c r="DC1347"/>
      <c r="DD1347"/>
      <c r="DE1347"/>
      <c r="DF1347"/>
      <c r="DG1347"/>
      <c r="DH1347"/>
      <c r="DI1347"/>
      <c r="DJ1347"/>
      <c r="DK1347"/>
      <c r="DL1347"/>
      <c r="DM1347"/>
      <c r="DN1347"/>
      <c r="DO1347"/>
    </row>
    <row r="1348" spans="1:119" ht="15" customHeight="1" x14ac:dyDescent="0.25">
      <c r="A1348" s="13"/>
      <c r="B1348" s="1" t="str">
        <f>Table65[[#This Row],[Edificio]]</f>
        <v>TORRE CENTRAL</v>
      </c>
      <c r="C1348" s="1">
        <f>Table65[[#This Row],[PISO]]</f>
        <v>14</v>
      </c>
      <c r="D1348" s="1">
        <f>Table65[[#This Row],[N° Puesto]]</f>
        <v>105</v>
      </c>
      <c r="E1348" s="1" t="str">
        <f>Table65[[#This Row],[Apellido y Nombre]]</f>
        <v>LIBRE</v>
      </c>
      <c r="F1348" s="1">
        <f>Table65[[#This Row],[Centro Costos]]</f>
        <v>1325</v>
      </c>
      <c r="G1348" s="1" t="str">
        <f>Table65[[#This Row],[Interno]]</f>
        <v>----</v>
      </c>
      <c r="H1348" s="1" t="str">
        <f>Table65[[#This Row],[Gerencia]]</f>
        <v>SEGURIDAD INFORMÁTICA</v>
      </c>
      <c r="I1348" s="1">
        <f>Table65[[#This Row],[Observacion]]</f>
        <v>0</v>
      </c>
      <c r="J1348" s="16"/>
      <c r="BF1348"/>
      <c r="BG1348"/>
      <c r="BH1348"/>
      <c r="BI1348"/>
      <c r="BJ1348"/>
      <c r="BK1348"/>
      <c r="BL1348"/>
      <c r="BM1348"/>
      <c r="BN1348"/>
      <c r="BO1348"/>
      <c r="BP1348"/>
      <c r="BQ1348"/>
      <c r="BR1348"/>
      <c r="BS1348"/>
      <c r="BT1348"/>
      <c r="BU1348"/>
      <c r="BV1348"/>
      <c r="BW1348"/>
      <c r="BX1348"/>
      <c r="BY1348"/>
      <c r="BZ1348"/>
      <c r="CA1348"/>
      <c r="CB1348"/>
      <c r="CC1348"/>
      <c r="CD1348"/>
      <c r="CE1348"/>
      <c r="CF1348"/>
      <c r="CG1348"/>
      <c r="CH1348"/>
      <c r="CI1348"/>
      <c r="CJ1348"/>
      <c r="CK1348"/>
      <c r="CL1348"/>
      <c r="CM1348"/>
      <c r="CN1348"/>
      <c r="CO1348"/>
      <c r="CP1348"/>
      <c r="CQ1348"/>
      <c r="CR1348"/>
      <c r="CS1348"/>
      <c r="CT1348"/>
      <c r="CU1348"/>
      <c r="CV1348"/>
      <c r="CW1348"/>
      <c r="CX1348"/>
      <c r="CY1348"/>
      <c r="CZ1348"/>
      <c r="DA1348"/>
      <c r="DB1348"/>
      <c r="DC1348"/>
      <c r="DD1348"/>
      <c r="DE1348"/>
      <c r="DF1348"/>
      <c r="DG1348"/>
      <c r="DH1348"/>
      <c r="DI1348"/>
      <c r="DJ1348"/>
      <c r="DK1348"/>
      <c r="DL1348"/>
      <c r="DM1348"/>
      <c r="DN1348"/>
      <c r="DO1348"/>
    </row>
    <row r="1349" spans="1:119" ht="15" customHeight="1" x14ac:dyDescent="0.25">
      <c r="A1349" s="13"/>
      <c r="B1349" s="1" t="str">
        <f>Table65[[#This Row],[Edificio]]</f>
        <v>TORRE CENTRAL</v>
      </c>
      <c r="C1349" s="1">
        <f>Table65[[#This Row],[PISO]]</f>
        <v>14</v>
      </c>
      <c r="D1349" s="1">
        <f>Table65[[#This Row],[N° Puesto]]</f>
        <v>106</v>
      </c>
      <c r="E1349" s="1" t="str">
        <f>Table65[[#This Row],[Apellido y Nombre]]</f>
        <v>LIBRE</v>
      </c>
      <c r="F1349" s="1">
        <f>Table65[[#This Row],[Centro Costos]]</f>
        <v>1325</v>
      </c>
      <c r="G1349" s="1" t="str">
        <f>Table65[[#This Row],[Interno]]</f>
        <v>----</v>
      </c>
      <c r="H1349" s="1" t="str">
        <f>Table65[[#This Row],[Gerencia]]</f>
        <v>SEGURIDAD INFORMÁTICA</v>
      </c>
      <c r="I1349" s="1">
        <f>Table65[[#This Row],[Observacion]]</f>
        <v>0</v>
      </c>
      <c r="J1349" s="16"/>
      <c r="BF1349"/>
      <c r="BG1349"/>
      <c r="BH1349"/>
      <c r="BI1349"/>
      <c r="BJ1349"/>
      <c r="BK1349"/>
      <c r="BL1349"/>
      <c r="BM1349"/>
      <c r="BN1349"/>
      <c r="BO1349"/>
      <c r="BP1349"/>
      <c r="BQ1349"/>
      <c r="BR1349"/>
      <c r="BS1349"/>
      <c r="BT1349"/>
      <c r="BU1349"/>
      <c r="BV1349"/>
      <c r="BW1349"/>
      <c r="BX1349"/>
      <c r="BY1349"/>
      <c r="BZ1349"/>
      <c r="CA1349"/>
      <c r="CB1349"/>
      <c r="CC1349"/>
      <c r="CD1349"/>
      <c r="CE1349"/>
      <c r="CF1349"/>
      <c r="CG1349"/>
      <c r="CH1349"/>
      <c r="CI1349"/>
      <c r="CJ1349"/>
      <c r="CK1349"/>
      <c r="CL1349"/>
      <c r="CM1349"/>
      <c r="CN1349"/>
      <c r="CO1349"/>
      <c r="CP1349"/>
      <c r="CQ1349"/>
      <c r="CR1349"/>
      <c r="CS1349"/>
      <c r="CT1349"/>
      <c r="CU1349"/>
      <c r="CV1349"/>
      <c r="CW1349"/>
      <c r="CX1349"/>
      <c r="CY1349"/>
      <c r="CZ1349"/>
      <c r="DA1349"/>
      <c r="DB1349"/>
      <c r="DC1349"/>
      <c r="DD1349"/>
      <c r="DE1349"/>
      <c r="DF1349"/>
      <c r="DG1349"/>
      <c r="DH1349"/>
      <c r="DI1349"/>
      <c r="DJ1349"/>
      <c r="DK1349"/>
      <c r="DL1349"/>
      <c r="DM1349"/>
      <c r="DN1349"/>
      <c r="DO1349"/>
    </row>
    <row r="1350" spans="1:119" ht="15" customHeight="1" x14ac:dyDescent="0.25">
      <c r="A1350" s="13"/>
      <c r="B1350" s="1" t="str">
        <f>Table65[[#This Row],[Edificio]]</f>
        <v>TORRE CENTRAL</v>
      </c>
      <c r="C1350" s="1">
        <f>Table65[[#This Row],[PISO]]</f>
        <v>14</v>
      </c>
      <c r="D1350" s="1">
        <f>Table65[[#This Row],[N° Puesto]]</f>
        <v>107</v>
      </c>
      <c r="E1350" s="1" t="str">
        <f>Table65[[#This Row],[Apellido y Nombre]]</f>
        <v>GEAMLICA, CHRISTIAN</v>
      </c>
      <c r="F1350" s="1">
        <f>Table65[[#This Row],[Centro Costos]]</f>
        <v>1325</v>
      </c>
      <c r="G1350" s="1" t="str">
        <f>Table65[[#This Row],[Interno]]</f>
        <v>----</v>
      </c>
      <c r="H1350" s="1" t="str">
        <f>Table65[[#This Row],[Gerencia]]</f>
        <v>SEGURIDAD INFORMÁTICA</v>
      </c>
      <c r="I1350" s="1">
        <f>Table65[[#This Row],[Observacion]]</f>
        <v>0</v>
      </c>
      <c r="J1350" s="16"/>
      <c r="BF1350"/>
      <c r="BG1350"/>
      <c r="BH1350"/>
      <c r="BI1350"/>
      <c r="BJ1350"/>
      <c r="BK1350"/>
      <c r="BL1350"/>
      <c r="BM1350"/>
      <c r="BN1350"/>
      <c r="BO1350"/>
      <c r="BP1350"/>
      <c r="BQ1350"/>
      <c r="BR1350"/>
      <c r="BS1350"/>
      <c r="BT1350"/>
      <c r="BU1350"/>
      <c r="BV1350"/>
      <c r="BW1350"/>
      <c r="BX1350"/>
      <c r="BY1350"/>
      <c r="BZ1350"/>
      <c r="CA1350"/>
      <c r="CB1350"/>
      <c r="CC1350"/>
      <c r="CD1350"/>
      <c r="CE1350"/>
      <c r="CF1350"/>
      <c r="CG1350"/>
      <c r="CH1350"/>
      <c r="CI1350"/>
      <c r="CJ1350"/>
      <c r="CK1350"/>
      <c r="CL1350"/>
      <c r="CM1350"/>
      <c r="CN1350"/>
      <c r="CO1350"/>
      <c r="CP1350"/>
      <c r="CQ1350"/>
      <c r="CR1350"/>
      <c r="CS1350"/>
      <c r="CT1350"/>
      <c r="CU1350"/>
      <c r="CV1350"/>
      <c r="CW1350"/>
      <c r="CX1350"/>
      <c r="CY1350"/>
      <c r="CZ1350"/>
      <c r="DA1350"/>
      <c r="DB1350"/>
      <c r="DC1350"/>
      <c r="DD1350"/>
      <c r="DE1350"/>
      <c r="DF1350"/>
      <c r="DG1350"/>
      <c r="DH1350"/>
      <c r="DI1350"/>
      <c r="DJ1350"/>
      <c r="DK1350"/>
      <c r="DL1350"/>
      <c r="DM1350"/>
      <c r="DN1350"/>
      <c r="DO1350"/>
    </row>
    <row r="1351" spans="1:119" ht="15" customHeight="1" x14ac:dyDescent="0.25">
      <c r="A1351" s="13"/>
      <c r="B1351" s="1" t="str">
        <f>Table65[[#This Row],[Edificio]]</f>
        <v>TORRE CENTRAL</v>
      </c>
      <c r="C1351" s="1">
        <f>Table65[[#This Row],[PISO]]</f>
        <v>14</v>
      </c>
      <c r="D1351" s="1">
        <f>Table65[[#This Row],[N° Puesto]]</f>
        <v>108</v>
      </c>
      <c r="E1351" s="1" t="str">
        <f>Table65[[#This Row],[Apellido y Nombre]]</f>
        <v>DE PIÑA, FACUNDO</v>
      </c>
      <c r="F1351" s="1">
        <f>Table65[[#This Row],[Centro Costos]]</f>
        <v>1325</v>
      </c>
      <c r="G1351" s="1" t="str">
        <f>Table65[[#This Row],[Interno]]</f>
        <v>----</v>
      </c>
      <c r="H1351" s="1" t="str">
        <f>Table65[[#This Row],[Gerencia]]</f>
        <v>SEGURIDAD INFORMÁTICA</v>
      </c>
      <c r="I1351" s="1">
        <f>Table65[[#This Row],[Observacion]]</f>
        <v>0</v>
      </c>
      <c r="J1351" s="16"/>
      <c r="BF1351"/>
      <c r="BG1351"/>
      <c r="BH1351"/>
      <c r="BI1351"/>
      <c r="BJ1351"/>
      <c r="BK1351"/>
      <c r="BL1351"/>
      <c r="BM1351"/>
      <c r="BN1351"/>
      <c r="BO1351"/>
      <c r="BP1351"/>
      <c r="BQ1351"/>
      <c r="BR1351"/>
      <c r="BS1351"/>
      <c r="BT1351"/>
      <c r="BU1351"/>
      <c r="BV1351"/>
      <c r="BW1351"/>
      <c r="BX1351"/>
      <c r="BY1351"/>
      <c r="BZ1351"/>
      <c r="CA1351"/>
      <c r="CB1351"/>
      <c r="CC1351"/>
      <c r="CD1351"/>
      <c r="CE1351"/>
      <c r="CF1351"/>
      <c r="CG1351"/>
      <c r="CH1351"/>
      <c r="CI1351"/>
      <c r="CJ1351"/>
      <c r="CK1351"/>
      <c r="CL1351"/>
      <c r="CM1351"/>
      <c r="CN1351"/>
      <c r="CO1351"/>
      <c r="CP1351"/>
      <c r="CQ1351"/>
      <c r="CR1351"/>
      <c r="CS1351"/>
      <c r="CT1351"/>
      <c r="CU1351"/>
      <c r="CV1351"/>
      <c r="CW1351"/>
      <c r="CX1351"/>
      <c r="CY1351"/>
      <c r="CZ1351"/>
      <c r="DA1351"/>
      <c r="DB1351"/>
      <c r="DC1351"/>
      <c r="DD1351"/>
      <c r="DE1351"/>
      <c r="DF1351"/>
      <c r="DG1351"/>
      <c r="DH1351"/>
      <c r="DI1351"/>
      <c r="DJ1351"/>
      <c r="DK1351"/>
      <c r="DL1351"/>
      <c r="DM1351"/>
      <c r="DN1351"/>
      <c r="DO1351"/>
    </row>
    <row r="1352" spans="1:119" ht="15" customHeight="1" x14ac:dyDescent="0.25">
      <c r="A1352" s="13"/>
      <c r="B1352" s="1" t="str">
        <f>Table65[[#This Row],[Edificio]]</f>
        <v>TORRE CENTRAL</v>
      </c>
      <c r="C1352" s="1">
        <f>Table65[[#This Row],[PISO]]</f>
        <v>14</v>
      </c>
      <c r="D1352" s="1">
        <f>Table65[[#This Row],[N° Puesto]]</f>
        <v>109</v>
      </c>
      <c r="E1352" s="1" t="str">
        <f>Table65[[#This Row],[Apellido y Nombre]]</f>
        <v>ALONZO, HERNAN</v>
      </c>
      <c r="F1352" s="1">
        <f>Table65[[#This Row],[Centro Costos]]</f>
        <v>1698</v>
      </c>
      <c r="G1352" s="1" t="str">
        <f>Table65[[#This Row],[Interno]]</f>
        <v>----</v>
      </c>
      <c r="H1352" s="1" t="str">
        <f>Table65[[#This Row],[Gerencia]]</f>
        <v>MARKETING DIGITAL</v>
      </c>
      <c r="I1352" s="1">
        <f>Table65[[#This Row],[Observacion]]</f>
        <v>0</v>
      </c>
      <c r="J1352" s="16"/>
      <c r="BF1352"/>
      <c r="BG1352"/>
      <c r="BH1352"/>
      <c r="BI1352"/>
      <c r="BJ1352"/>
      <c r="BK1352"/>
      <c r="BL1352"/>
      <c r="BM1352"/>
      <c r="BN1352"/>
      <c r="BO1352"/>
      <c r="BP1352"/>
      <c r="BQ1352"/>
      <c r="BR1352"/>
      <c r="BS1352"/>
      <c r="BT1352"/>
      <c r="BU1352"/>
      <c r="BV1352"/>
      <c r="BW1352"/>
      <c r="BX1352"/>
      <c r="BY1352"/>
      <c r="BZ1352"/>
      <c r="CA1352"/>
      <c r="CB1352"/>
      <c r="CC1352"/>
      <c r="CD1352"/>
      <c r="CE1352"/>
      <c r="CF1352"/>
      <c r="CG1352"/>
      <c r="CH1352"/>
      <c r="CI1352"/>
      <c r="CJ1352"/>
      <c r="CK1352"/>
      <c r="CL1352"/>
      <c r="CM1352"/>
      <c r="CN1352"/>
      <c r="CO1352"/>
      <c r="CP1352"/>
      <c r="CQ1352"/>
      <c r="CR1352"/>
      <c r="CS1352"/>
      <c r="CT1352"/>
      <c r="CU1352"/>
      <c r="CV1352"/>
      <c r="CW1352"/>
      <c r="CX1352"/>
      <c r="CY1352"/>
      <c r="CZ1352"/>
      <c r="DA1352"/>
      <c r="DB1352"/>
      <c r="DC1352"/>
      <c r="DD1352"/>
      <c r="DE1352"/>
      <c r="DF1352"/>
      <c r="DG1352"/>
      <c r="DH1352"/>
      <c r="DI1352"/>
      <c r="DJ1352"/>
      <c r="DK1352"/>
      <c r="DL1352"/>
      <c r="DM1352"/>
      <c r="DN1352"/>
      <c r="DO1352"/>
    </row>
    <row r="1353" spans="1:119" ht="15" customHeight="1" x14ac:dyDescent="0.25">
      <c r="A1353" s="13"/>
      <c r="B1353" s="1" t="str">
        <f>Table65[[#This Row],[Edificio]]</f>
        <v>TORRE CENTRAL</v>
      </c>
      <c r="C1353" s="1">
        <f>Table65[[#This Row],[PISO]]</f>
        <v>14</v>
      </c>
      <c r="D1353" s="1">
        <f>Table65[[#This Row],[N° Puesto]]</f>
        <v>110</v>
      </c>
      <c r="E1353" s="1" t="str">
        <f>Table65[[#This Row],[Apellido y Nombre]]</f>
        <v>RUIZ, TOMAS</v>
      </c>
      <c r="F1353" s="1">
        <f>Table65[[#This Row],[Centro Costos]]</f>
        <v>1698</v>
      </c>
      <c r="G1353" s="1" t="str">
        <f>Table65[[#This Row],[Interno]]</f>
        <v>----</v>
      </c>
      <c r="H1353" s="1" t="str">
        <f>Table65[[#This Row],[Gerencia]]</f>
        <v>MARKETING DIGITAL</v>
      </c>
      <c r="I1353" s="1">
        <f>Table65[[#This Row],[Observacion]]</f>
        <v>0</v>
      </c>
      <c r="J1353" s="16"/>
      <c r="BF1353"/>
      <c r="BG1353"/>
      <c r="BH1353"/>
      <c r="BI1353"/>
      <c r="BJ1353"/>
      <c r="BK1353"/>
      <c r="BL1353"/>
      <c r="BM1353"/>
      <c r="BN1353"/>
      <c r="BO1353"/>
      <c r="BP1353"/>
      <c r="BQ1353"/>
      <c r="BR1353"/>
      <c r="BS1353"/>
      <c r="BT1353"/>
      <c r="BU1353"/>
      <c r="BV1353"/>
      <c r="BW1353"/>
      <c r="BX1353"/>
      <c r="BY1353"/>
      <c r="BZ1353"/>
      <c r="CA1353"/>
      <c r="CB1353"/>
      <c r="CC1353"/>
      <c r="CD1353"/>
      <c r="CE1353"/>
      <c r="CF1353"/>
      <c r="CG1353"/>
      <c r="CH1353"/>
      <c r="CI1353"/>
      <c r="CJ1353"/>
      <c r="CK1353"/>
      <c r="CL1353"/>
      <c r="CM1353"/>
      <c r="CN1353"/>
      <c r="CO1353"/>
      <c r="CP1353"/>
      <c r="CQ1353"/>
      <c r="CR1353"/>
      <c r="CS1353"/>
      <c r="CT1353"/>
      <c r="CU1353"/>
      <c r="CV1353"/>
      <c r="CW1353"/>
      <c r="CX1353"/>
      <c r="CY1353"/>
      <c r="CZ1353"/>
      <c r="DA1353"/>
      <c r="DB1353"/>
      <c r="DC1353"/>
      <c r="DD1353"/>
      <c r="DE1353"/>
      <c r="DF1353"/>
      <c r="DG1353"/>
      <c r="DH1353"/>
      <c r="DI1353"/>
      <c r="DJ1353"/>
      <c r="DK1353"/>
      <c r="DL1353"/>
      <c r="DM1353"/>
      <c r="DN1353"/>
      <c r="DO1353"/>
    </row>
    <row r="1354" spans="1:119" ht="15" customHeight="1" x14ac:dyDescent="0.25">
      <c r="A1354" s="13"/>
      <c r="B1354" s="1" t="str">
        <f>Table65[[#This Row],[Edificio]]</f>
        <v>TORRE CENTRAL</v>
      </c>
      <c r="C1354" s="1">
        <f>Table65[[#This Row],[PISO]]</f>
        <v>14</v>
      </c>
      <c r="D1354" s="1">
        <f>Table65[[#This Row],[N° Puesto]]</f>
        <v>111</v>
      </c>
      <c r="E1354" s="1" t="str">
        <f>Table65[[#This Row],[Apellido y Nombre]]</f>
        <v>KATZ, MAIA</v>
      </c>
      <c r="F1354" s="1">
        <f>Table65[[#This Row],[Centro Costos]]</f>
        <v>1698</v>
      </c>
      <c r="G1354" s="1" t="str">
        <f>Table65[[#This Row],[Interno]]</f>
        <v>----</v>
      </c>
      <c r="H1354" s="1" t="str">
        <f>Table65[[#This Row],[Gerencia]]</f>
        <v>MARKETING DIGITAL</v>
      </c>
      <c r="I1354" s="1">
        <f>Table65[[#This Row],[Observacion]]</f>
        <v>0</v>
      </c>
      <c r="J1354" s="16"/>
      <c r="BF1354"/>
      <c r="BG1354"/>
      <c r="BH1354"/>
      <c r="BI1354"/>
      <c r="BJ1354"/>
      <c r="BK1354"/>
      <c r="BL1354"/>
      <c r="BM1354"/>
      <c r="BN1354"/>
      <c r="BO1354"/>
      <c r="BP1354"/>
      <c r="BQ1354"/>
      <c r="BR1354"/>
      <c r="BS1354"/>
      <c r="BT1354"/>
      <c r="BU1354"/>
      <c r="BV1354"/>
      <c r="BW1354"/>
      <c r="BX1354"/>
      <c r="BY1354"/>
      <c r="BZ1354"/>
      <c r="CA1354"/>
      <c r="CB1354"/>
      <c r="CC1354"/>
      <c r="CD1354"/>
      <c r="CE1354"/>
      <c r="CF1354"/>
      <c r="CG1354"/>
      <c r="CH1354"/>
      <c r="CI1354"/>
      <c r="CJ1354"/>
      <c r="CK1354"/>
      <c r="CL1354"/>
      <c r="CM1354"/>
      <c r="CN1354"/>
      <c r="CO1354"/>
      <c r="CP1354"/>
      <c r="CQ1354"/>
      <c r="CR1354"/>
      <c r="CS1354"/>
      <c r="CT1354"/>
      <c r="CU1354"/>
      <c r="CV1354"/>
      <c r="CW1354"/>
      <c r="CX1354"/>
      <c r="CY1354"/>
      <c r="CZ1354"/>
      <c r="DA1354"/>
      <c r="DB1354"/>
      <c r="DC1354"/>
      <c r="DD1354"/>
      <c r="DE1354"/>
      <c r="DF1354"/>
      <c r="DG1354"/>
      <c r="DH1354"/>
      <c r="DI1354"/>
      <c r="DJ1354"/>
      <c r="DK1354"/>
      <c r="DL1354"/>
      <c r="DM1354"/>
      <c r="DN1354"/>
      <c r="DO1354"/>
    </row>
    <row r="1355" spans="1:119" ht="15" customHeight="1" x14ac:dyDescent="0.25">
      <c r="A1355" s="13"/>
      <c r="B1355" s="1" t="str">
        <f>Table65[[#This Row],[Edificio]]</f>
        <v>TORRE CENTRAL</v>
      </c>
      <c r="C1355" s="1">
        <f>Table65[[#This Row],[PISO]]</f>
        <v>14</v>
      </c>
      <c r="D1355" s="1">
        <f>Table65[[#This Row],[N° Puesto]]</f>
        <v>112</v>
      </c>
      <c r="E1355" s="1" t="str">
        <f>Table65[[#This Row],[Apellido y Nombre]]</f>
        <v>RAY, JUAN</v>
      </c>
      <c r="F1355" s="1">
        <f>Table65[[#This Row],[Centro Costos]]</f>
        <v>1698</v>
      </c>
      <c r="G1355" s="1" t="str">
        <f>Table65[[#This Row],[Interno]]</f>
        <v>----</v>
      </c>
      <c r="H1355" s="1" t="str">
        <f>Table65[[#This Row],[Gerencia]]</f>
        <v>MARKETING DIGITAL</v>
      </c>
      <c r="I1355" s="1">
        <f>Table65[[#This Row],[Observacion]]</f>
        <v>0</v>
      </c>
      <c r="J1355" s="16"/>
      <c r="BF1355"/>
      <c r="BG1355"/>
      <c r="BH1355"/>
      <c r="BI1355"/>
      <c r="BJ1355"/>
      <c r="BK1355"/>
      <c r="BL1355"/>
      <c r="BM1355"/>
      <c r="BN1355"/>
      <c r="BO1355"/>
      <c r="BP1355"/>
      <c r="BQ1355"/>
      <c r="BR1355"/>
      <c r="BS1355"/>
      <c r="BT1355"/>
      <c r="BU1355"/>
      <c r="BV1355"/>
      <c r="BW1355"/>
      <c r="BX1355"/>
      <c r="BY1355"/>
      <c r="BZ1355"/>
      <c r="CA1355"/>
      <c r="CB1355"/>
      <c r="CC1355"/>
      <c r="CD1355"/>
      <c r="CE1355"/>
      <c r="CF1355"/>
      <c r="CG1355"/>
      <c r="CH1355"/>
      <c r="CI1355"/>
      <c r="CJ1355"/>
      <c r="CK1355"/>
      <c r="CL1355"/>
      <c r="CM1355"/>
      <c r="CN1355"/>
      <c r="CO1355"/>
      <c r="CP1355"/>
      <c r="CQ1355"/>
      <c r="CR1355"/>
      <c r="CS1355"/>
      <c r="CT1355"/>
      <c r="CU1355"/>
      <c r="CV1355"/>
      <c r="CW1355"/>
      <c r="CX1355"/>
      <c r="CY1355"/>
      <c r="CZ1355"/>
      <c r="DA1355"/>
      <c r="DB1355"/>
      <c r="DC1355"/>
      <c r="DD1355"/>
      <c r="DE1355"/>
      <c r="DF1355"/>
      <c r="DG1355"/>
      <c r="DH1355"/>
      <c r="DI1355"/>
      <c r="DJ1355"/>
      <c r="DK1355"/>
      <c r="DL1355"/>
      <c r="DM1355"/>
      <c r="DN1355"/>
      <c r="DO1355"/>
    </row>
    <row r="1356" spans="1:119" ht="15" customHeight="1" x14ac:dyDescent="0.25">
      <c r="A1356" s="13"/>
      <c r="B1356" s="1" t="str">
        <f>Table65[[#This Row],[Edificio]]</f>
        <v>TORRE CENTRAL</v>
      </c>
      <c r="C1356" s="1">
        <f>Table65[[#This Row],[PISO]]</f>
        <v>14</v>
      </c>
      <c r="D1356" s="1">
        <f>Table65[[#This Row],[N° Puesto]]</f>
        <v>113</v>
      </c>
      <c r="E1356" s="1" t="str">
        <f>Table65[[#This Row],[Apellido y Nombre]]</f>
        <v>GALIZIA, RENATA</v>
      </c>
      <c r="F1356" s="1">
        <f>Table65[[#This Row],[Centro Costos]]</f>
        <v>1698</v>
      </c>
      <c r="G1356" s="1" t="str">
        <f>Table65[[#This Row],[Interno]]</f>
        <v>----</v>
      </c>
      <c r="H1356" s="1" t="str">
        <f>Table65[[#This Row],[Gerencia]]</f>
        <v>MARKETING DIGITAL</v>
      </c>
      <c r="I1356" s="1">
        <f>Table65[[#This Row],[Observacion]]</f>
        <v>0</v>
      </c>
      <c r="J1356" s="16"/>
      <c r="BF1356"/>
      <c r="BG1356"/>
      <c r="BH1356"/>
      <c r="BI1356"/>
      <c r="BJ1356"/>
      <c r="BK1356"/>
      <c r="BL1356"/>
      <c r="BM1356"/>
      <c r="BN1356"/>
      <c r="BO1356"/>
      <c r="BP1356"/>
      <c r="BQ1356"/>
      <c r="BR1356"/>
      <c r="BS1356"/>
      <c r="BT1356"/>
      <c r="BU1356"/>
      <c r="BV1356"/>
      <c r="BW1356"/>
      <c r="BX1356"/>
      <c r="BY1356"/>
      <c r="BZ1356"/>
      <c r="CA1356"/>
      <c r="CB1356"/>
      <c r="CC1356"/>
      <c r="CD1356"/>
      <c r="CE1356"/>
      <c r="CF1356"/>
      <c r="CG1356"/>
      <c r="CH1356"/>
      <c r="CI1356"/>
      <c r="CJ1356"/>
      <c r="CK1356"/>
      <c r="CL1356"/>
      <c r="CM1356"/>
      <c r="CN1356"/>
      <c r="CO1356"/>
      <c r="CP1356"/>
      <c r="CQ1356"/>
      <c r="CR1356"/>
      <c r="CS1356"/>
      <c r="CT1356"/>
      <c r="CU1356"/>
      <c r="CV1356"/>
      <c r="CW1356"/>
      <c r="CX1356"/>
      <c r="CY1356"/>
      <c r="CZ1356"/>
      <c r="DA1356"/>
      <c r="DB1356"/>
      <c r="DC1356"/>
      <c r="DD1356"/>
      <c r="DE1356"/>
      <c r="DF1356"/>
      <c r="DG1356"/>
      <c r="DH1356"/>
      <c r="DI1356"/>
      <c r="DJ1356"/>
      <c r="DK1356"/>
      <c r="DL1356"/>
      <c r="DM1356"/>
      <c r="DN1356"/>
      <c r="DO1356"/>
    </row>
    <row r="1357" spans="1:119" ht="15" customHeight="1" x14ac:dyDescent="0.25">
      <c r="A1357" s="13"/>
      <c r="B1357" s="1" t="str">
        <f>Table65[[#This Row],[Edificio]]</f>
        <v>TORRE CENTRAL</v>
      </c>
      <c r="C1357" s="1">
        <f>Table65[[#This Row],[PISO]]</f>
        <v>14</v>
      </c>
      <c r="D1357" s="1">
        <f>Table65[[#This Row],[N° Puesto]]</f>
        <v>114</v>
      </c>
      <c r="E1357" s="1" t="str">
        <f>Table65[[#This Row],[Apellido y Nombre]]</f>
        <v>ROMANO, RANDELA</v>
      </c>
      <c r="F1357" s="1">
        <f>Table65[[#This Row],[Centro Costos]]</f>
        <v>1698</v>
      </c>
      <c r="G1357" s="1" t="str">
        <f>Table65[[#This Row],[Interno]]</f>
        <v>----</v>
      </c>
      <c r="H1357" s="1" t="str">
        <f>Table65[[#This Row],[Gerencia]]</f>
        <v>MARKETING DIGITAL</v>
      </c>
      <c r="I1357" s="1">
        <f>Table65[[#This Row],[Observacion]]</f>
        <v>0</v>
      </c>
      <c r="J1357" s="16"/>
      <c r="BF1357"/>
      <c r="BG1357"/>
      <c r="BH1357"/>
      <c r="BI1357"/>
      <c r="BJ1357"/>
      <c r="BK1357"/>
      <c r="BL1357"/>
      <c r="BM1357"/>
      <c r="BN1357"/>
      <c r="BO1357"/>
      <c r="BP1357"/>
      <c r="BQ1357"/>
      <c r="BR1357"/>
      <c r="BS1357"/>
      <c r="BT1357"/>
      <c r="BU1357"/>
      <c r="BV1357"/>
      <c r="BW1357"/>
      <c r="BX1357"/>
      <c r="BY1357"/>
      <c r="BZ1357"/>
      <c r="CA1357"/>
      <c r="CB1357"/>
      <c r="CC1357"/>
      <c r="CD1357"/>
      <c r="CE1357"/>
      <c r="CF1357"/>
      <c r="CG1357"/>
      <c r="CH1357"/>
      <c r="CI1357"/>
      <c r="CJ1357"/>
      <c r="CK1357"/>
      <c r="CL1357"/>
      <c r="CM1357"/>
      <c r="CN1357"/>
      <c r="CO1357"/>
      <c r="CP1357"/>
      <c r="CQ1357"/>
      <c r="CR1357"/>
      <c r="CS1357"/>
      <c r="CT1357"/>
      <c r="CU1357"/>
      <c r="CV1357"/>
      <c r="CW1357"/>
      <c r="CX1357"/>
      <c r="CY1357"/>
      <c r="CZ1357"/>
      <c r="DA1357"/>
      <c r="DB1357"/>
      <c r="DC1357"/>
      <c r="DD1357"/>
      <c r="DE1357"/>
      <c r="DF1357"/>
      <c r="DG1357"/>
      <c r="DH1357"/>
      <c r="DI1357"/>
      <c r="DJ1357"/>
      <c r="DK1357"/>
      <c r="DL1357"/>
      <c r="DM1357"/>
      <c r="DN1357"/>
      <c r="DO1357"/>
    </row>
    <row r="1358" spans="1:119" ht="15" customHeight="1" x14ac:dyDescent="0.25">
      <c r="A1358" s="13"/>
      <c r="B1358" s="1" t="str">
        <f>Table65[[#This Row],[Edificio]]</f>
        <v>TORRE CENTRAL</v>
      </c>
      <c r="C1358" s="1">
        <f>Table65[[#This Row],[PISO]]</f>
        <v>14</v>
      </c>
      <c r="D1358" s="1">
        <f>Table65[[#This Row],[N° Puesto]]</f>
        <v>115</v>
      </c>
      <c r="E1358" s="1" t="str">
        <f>Table65[[#This Row],[Apellido y Nombre]]</f>
        <v>MENICHETTI, GUIDO</v>
      </c>
      <c r="F1358" s="1">
        <f>Table65[[#This Row],[Centro Costos]]</f>
        <v>1698</v>
      </c>
      <c r="G1358" s="1" t="str">
        <f>Table65[[#This Row],[Interno]]</f>
        <v>----</v>
      </c>
      <c r="H1358" s="1" t="str">
        <f>Table65[[#This Row],[Gerencia]]</f>
        <v>MARKETING DIGITAL</v>
      </c>
      <c r="I1358" s="1">
        <f>Table65[[#This Row],[Observacion]]</f>
        <v>0</v>
      </c>
      <c r="J1358" s="16"/>
      <c r="BF1358"/>
      <c r="BG1358"/>
      <c r="BH1358"/>
      <c r="BI1358"/>
      <c r="BJ1358"/>
      <c r="BK1358"/>
      <c r="BL1358"/>
      <c r="BM1358"/>
      <c r="BN1358"/>
      <c r="BO1358"/>
      <c r="BP1358"/>
      <c r="BQ1358"/>
      <c r="BR1358"/>
      <c r="BS1358"/>
      <c r="BT1358"/>
      <c r="BU1358"/>
      <c r="BV1358"/>
      <c r="BW1358"/>
      <c r="BX1358"/>
      <c r="BY1358"/>
      <c r="BZ1358"/>
      <c r="CA1358"/>
      <c r="CB1358"/>
      <c r="CC1358"/>
      <c r="CD1358"/>
      <c r="CE1358"/>
      <c r="CF1358"/>
      <c r="CG1358"/>
      <c r="CH1358"/>
      <c r="CI1358"/>
      <c r="CJ1358"/>
      <c r="CK1358"/>
      <c r="CL1358"/>
      <c r="CM1358"/>
      <c r="CN1358"/>
      <c r="CO1358"/>
      <c r="CP1358"/>
      <c r="CQ1358"/>
      <c r="CR1358"/>
      <c r="CS1358"/>
      <c r="CT1358"/>
      <c r="CU1358"/>
      <c r="CV1358"/>
      <c r="CW1358"/>
      <c r="CX1358"/>
      <c r="CY1358"/>
      <c r="CZ1358"/>
      <c r="DA1358"/>
      <c r="DB1358"/>
      <c r="DC1358"/>
      <c r="DD1358"/>
      <c r="DE1358"/>
      <c r="DF1358"/>
      <c r="DG1358"/>
      <c r="DH1358"/>
      <c r="DI1358"/>
      <c r="DJ1358"/>
      <c r="DK1358"/>
      <c r="DL1358"/>
      <c r="DM1358"/>
      <c r="DN1358"/>
      <c r="DO1358"/>
    </row>
    <row r="1359" spans="1:119" ht="15" customHeight="1" x14ac:dyDescent="0.25">
      <c r="A1359" s="13"/>
      <c r="B1359" s="1" t="str">
        <f>Table65[[#This Row],[Edificio]]</f>
        <v>TORRE CENTRAL</v>
      </c>
      <c r="C1359" s="1">
        <f>Table65[[#This Row],[PISO]]</f>
        <v>14</v>
      </c>
      <c r="D1359" s="1">
        <f>Table65[[#This Row],[N° Puesto]]</f>
        <v>116</v>
      </c>
      <c r="E1359" s="1" t="str">
        <f>Table65[[#This Row],[Apellido y Nombre]]</f>
        <v>ALE, GABRIELA</v>
      </c>
      <c r="F1359" s="1">
        <f>Table65[[#This Row],[Centro Costos]]</f>
        <v>1698</v>
      </c>
      <c r="G1359" s="1" t="str">
        <f>Table65[[#This Row],[Interno]]</f>
        <v>----</v>
      </c>
      <c r="H1359" s="1" t="str">
        <f>Table65[[#This Row],[Gerencia]]</f>
        <v>MARKETING DIGITAL</v>
      </c>
      <c r="I1359" s="1">
        <f>Table65[[#This Row],[Observacion]]</f>
        <v>0</v>
      </c>
      <c r="J1359" s="16"/>
      <c r="BF1359"/>
      <c r="BG1359"/>
      <c r="BH1359"/>
      <c r="BI1359"/>
      <c r="BJ1359"/>
      <c r="BK1359"/>
      <c r="BL1359"/>
      <c r="BM1359"/>
      <c r="BN1359"/>
      <c r="BO1359"/>
      <c r="BP1359"/>
      <c r="BQ1359"/>
      <c r="BR1359"/>
      <c r="BS1359"/>
      <c r="BT1359"/>
      <c r="BU1359"/>
      <c r="BV1359"/>
      <c r="BW1359"/>
      <c r="BX1359"/>
      <c r="BY1359"/>
      <c r="BZ1359"/>
      <c r="CA1359"/>
      <c r="CB1359"/>
      <c r="CC1359"/>
      <c r="CD1359"/>
      <c r="CE1359"/>
      <c r="CF1359"/>
      <c r="CG1359"/>
      <c r="CH1359"/>
      <c r="CI1359"/>
      <c r="CJ1359"/>
      <c r="CK1359"/>
      <c r="CL1359"/>
      <c r="CM1359"/>
      <c r="CN1359"/>
      <c r="CO1359"/>
      <c r="CP1359"/>
      <c r="CQ1359"/>
      <c r="CR1359"/>
      <c r="CS1359"/>
      <c r="CT1359"/>
      <c r="CU1359"/>
      <c r="CV1359"/>
      <c r="CW1359"/>
      <c r="CX1359"/>
      <c r="CY1359"/>
      <c r="CZ1359"/>
      <c r="DA1359"/>
      <c r="DB1359"/>
      <c r="DC1359"/>
      <c r="DD1359"/>
      <c r="DE1359"/>
      <c r="DF1359"/>
      <c r="DG1359"/>
      <c r="DH1359"/>
      <c r="DI1359"/>
      <c r="DJ1359"/>
      <c r="DK1359"/>
      <c r="DL1359"/>
      <c r="DM1359"/>
      <c r="DN1359"/>
      <c r="DO1359"/>
    </row>
    <row r="1360" spans="1:119" ht="15" customHeight="1" x14ac:dyDescent="0.25">
      <c r="A1360" s="13"/>
      <c r="B1360" s="1" t="str">
        <f>Table65[[#This Row],[Edificio]]</f>
        <v>TORRE CENTRAL</v>
      </c>
      <c r="C1360" s="1">
        <f>Table65[[#This Row],[PISO]]</f>
        <v>14</v>
      </c>
      <c r="D1360" s="1">
        <f>Table65[[#This Row],[N° Puesto]]</f>
        <v>117</v>
      </c>
      <c r="E1360" s="1" t="str">
        <f>Table65[[#This Row],[Apellido y Nombre]]</f>
        <v>DAVEL, FERNANDO</v>
      </c>
      <c r="F1360" s="1">
        <f>Table65[[#This Row],[Centro Costos]]</f>
        <v>1698</v>
      </c>
      <c r="G1360" s="1" t="str">
        <f>Table65[[#This Row],[Interno]]</f>
        <v>----</v>
      </c>
      <c r="H1360" s="1" t="str">
        <f>Table65[[#This Row],[Gerencia]]</f>
        <v>MARKETING DIGITAL</v>
      </c>
      <c r="I1360" s="1">
        <f>Table65[[#This Row],[Observacion]]</f>
        <v>0</v>
      </c>
      <c r="J1360" s="16"/>
      <c r="BF1360"/>
      <c r="BG1360"/>
      <c r="BH1360"/>
      <c r="BI1360"/>
      <c r="BJ1360"/>
      <c r="BK1360"/>
      <c r="BL1360"/>
      <c r="BM1360"/>
      <c r="BN1360"/>
      <c r="BO1360"/>
      <c r="BP1360"/>
      <c r="BQ1360"/>
      <c r="BR1360"/>
      <c r="BS1360"/>
      <c r="BT1360"/>
      <c r="BU1360"/>
      <c r="BV1360"/>
      <c r="BW1360"/>
      <c r="BX1360"/>
      <c r="BY1360"/>
      <c r="BZ1360"/>
      <c r="CA1360"/>
      <c r="CB1360"/>
      <c r="CC1360"/>
      <c r="CD1360"/>
      <c r="CE1360"/>
      <c r="CF1360"/>
      <c r="CG1360"/>
      <c r="CH1360"/>
      <c r="CI1360"/>
      <c r="CJ1360"/>
      <c r="CK1360"/>
      <c r="CL1360"/>
      <c r="CM1360"/>
      <c r="CN1360"/>
      <c r="CO1360"/>
      <c r="CP1360"/>
      <c r="CQ1360"/>
      <c r="CR1360"/>
      <c r="CS1360"/>
      <c r="CT1360"/>
      <c r="CU1360"/>
      <c r="CV1360"/>
      <c r="CW1360"/>
      <c r="CX1360"/>
      <c r="CY1360"/>
      <c r="CZ1360"/>
      <c r="DA1360"/>
      <c r="DB1360"/>
      <c r="DC1360"/>
      <c r="DD1360"/>
      <c r="DE1360"/>
      <c r="DF1360"/>
      <c r="DG1360"/>
      <c r="DH1360"/>
      <c r="DI1360"/>
      <c r="DJ1360"/>
      <c r="DK1360"/>
      <c r="DL1360"/>
      <c r="DM1360"/>
      <c r="DN1360"/>
      <c r="DO1360"/>
    </row>
    <row r="1361" spans="1:119" ht="15" customHeight="1" x14ac:dyDescent="0.25">
      <c r="A1361" s="13"/>
      <c r="B1361" s="1" t="str">
        <f>Table65[[#This Row],[Edificio]]</f>
        <v>TORRE CENTRAL</v>
      </c>
      <c r="C1361" s="1">
        <f>Table65[[#This Row],[PISO]]</f>
        <v>14</v>
      </c>
      <c r="D1361" s="1">
        <f>Table65[[#This Row],[N° Puesto]]</f>
        <v>118</v>
      </c>
      <c r="E1361" s="1" t="str">
        <f>Table65[[#This Row],[Apellido y Nombre]]</f>
        <v>USUARIO</v>
      </c>
      <c r="F1361" s="1">
        <f>Table65[[#This Row],[Centro Costos]]</f>
        <v>1698</v>
      </c>
      <c r="G1361" s="1" t="str">
        <f>Table65[[#This Row],[Interno]]</f>
        <v>----</v>
      </c>
      <c r="H1361" s="1" t="str">
        <f>Table65[[#This Row],[Gerencia]]</f>
        <v>MARKETING DIGITAL</v>
      </c>
      <c r="I1361" s="1">
        <f>Table65[[#This Row],[Observacion]]</f>
        <v>0</v>
      </c>
      <c r="J1361" s="16"/>
      <c r="BF1361"/>
      <c r="BG1361"/>
      <c r="BH1361"/>
      <c r="BI1361"/>
      <c r="BJ1361"/>
      <c r="BK1361"/>
      <c r="BL1361"/>
      <c r="BM1361"/>
      <c r="BN1361"/>
      <c r="BO1361"/>
      <c r="BP1361"/>
      <c r="BQ1361"/>
      <c r="BR1361"/>
      <c r="BS1361"/>
      <c r="BT1361"/>
      <c r="BU1361"/>
      <c r="BV1361"/>
      <c r="BW1361"/>
      <c r="BX1361"/>
      <c r="BY1361"/>
      <c r="BZ1361"/>
      <c r="CA1361"/>
      <c r="CB1361"/>
      <c r="CC1361"/>
      <c r="CD1361"/>
      <c r="CE1361"/>
      <c r="CF1361"/>
      <c r="CG1361"/>
      <c r="CH1361"/>
      <c r="CI1361"/>
      <c r="CJ1361"/>
      <c r="CK1361"/>
      <c r="CL1361"/>
      <c r="CM1361"/>
      <c r="CN1361"/>
      <c r="CO1361"/>
      <c r="CP1361"/>
      <c r="CQ1361"/>
      <c r="CR1361"/>
      <c r="CS1361"/>
      <c r="CT1361"/>
      <c r="CU1361"/>
      <c r="CV1361"/>
      <c r="CW1361"/>
      <c r="CX1361"/>
      <c r="CY1361"/>
      <c r="CZ1361"/>
      <c r="DA1361"/>
      <c r="DB1361"/>
      <c r="DC1361"/>
      <c r="DD1361"/>
      <c r="DE1361"/>
      <c r="DF1361"/>
      <c r="DG1361"/>
      <c r="DH1361"/>
      <c r="DI1361"/>
      <c r="DJ1361"/>
      <c r="DK1361"/>
      <c r="DL1361"/>
      <c r="DM1361"/>
      <c r="DN1361"/>
      <c r="DO1361"/>
    </row>
    <row r="1362" spans="1:119" ht="15" customHeight="1" x14ac:dyDescent="0.25">
      <c r="A1362" s="13"/>
      <c r="B1362" s="1" t="str">
        <f>Table65[[#This Row],[Edificio]]</f>
        <v>TORRE CENTRAL</v>
      </c>
      <c r="C1362" s="1">
        <f>Table65[[#This Row],[PISO]]</f>
        <v>14</v>
      </c>
      <c r="D1362" s="1">
        <f>Table65[[#This Row],[N° Puesto]]</f>
        <v>119</v>
      </c>
      <c r="E1362" s="1" t="str">
        <f>Table65[[#This Row],[Apellido y Nombre]]</f>
        <v>USUARIO</v>
      </c>
      <c r="F1362" s="1">
        <f>Table65[[#This Row],[Centro Costos]]</f>
        <v>1698</v>
      </c>
      <c r="G1362" s="1" t="str">
        <f>Table65[[#This Row],[Interno]]</f>
        <v>----</v>
      </c>
      <c r="H1362" s="1" t="str">
        <f>Table65[[#This Row],[Gerencia]]</f>
        <v>MARKETING DIGITAL</v>
      </c>
      <c r="I1362" s="1">
        <f>Table65[[#This Row],[Observacion]]</f>
        <v>0</v>
      </c>
      <c r="J1362" s="16"/>
      <c r="BF1362"/>
      <c r="BG1362"/>
      <c r="BH1362"/>
      <c r="BI1362"/>
      <c r="BJ1362"/>
      <c r="BK1362"/>
      <c r="BL1362"/>
      <c r="BM1362"/>
      <c r="BN1362"/>
      <c r="BO1362"/>
      <c r="BP1362"/>
      <c r="BQ1362"/>
      <c r="BR1362"/>
      <c r="BS1362"/>
      <c r="BT1362"/>
      <c r="BU1362"/>
      <c r="BV1362"/>
      <c r="BW1362"/>
      <c r="BX1362"/>
      <c r="BY1362"/>
      <c r="BZ1362"/>
      <c r="CA1362"/>
      <c r="CB1362"/>
      <c r="CC1362"/>
      <c r="CD1362"/>
      <c r="CE1362"/>
      <c r="CF1362"/>
      <c r="CG1362"/>
      <c r="CH1362"/>
      <c r="CI1362"/>
      <c r="CJ1362"/>
      <c r="CK1362"/>
      <c r="CL1362"/>
      <c r="CM1362"/>
      <c r="CN1362"/>
      <c r="CO1362"/>
      <c r="CP1362"/>
      <c r="CQ1362"/>
      <c r="CR1362"/>
      <c r="CS1362"/>
      <c r="CT1362"/>
      <c r="CU1362"/>
      <c r="CV1362"/>
      <c r="CW1362"/>
      <c r="CX1362"/>
      <c r="CY1362"/>
      <c r="CZ1362"/>
      <c r="DA1362"/>
      <c r="DB1362"/>
      <c r="DC1362"/>
      <c r="DD1362"/>
      <c r="DE1362"/>
      <c r="DF1362"/>
      <c r="DG1362"/>
      <c r="DH1362"/>
      <c r="DI1362"/>
      <c r="DJ1362"/>
      <c r="DK1362"/>
      <c r="DL1362"/>
      <c r="DM1362"/>
      <c r="DN1362"/>
      <c r="DO1362"/>
    </row>
    <row r="1363" spans="1:119" ht="15" customHeight="1" x14ac:dyDescent="0.25">
      <c r="A1363" s="13"/>
      <c r="B1363" s="1" t="str">
        <f>Table65[[#This Row],[Edificio]]</f>
        <v>TORRE CENTRAL</v>
      </c>
      <c r="C1363" s="1">
        <f>Table65[[#This Row],[PISO]]</f>
        <v>14</v>
      </c>
      <c r="D1363" s="1">
        <f>Table65[[#This Row],[N° Puesto]]</f>
        <v>120</v>
      </c>
      <c r="E1363" s="1" t="str">
        <f>Table65[[#This Row],[Apellido y Nombre]]</f>
        <v>AGUAS, GUILLERMINA</v>
      </c>
      <c r="F1363" s="1">
        <f>Table65[[#This Row],[Centro Costos]]</f>
        <v>1698</v>
      </c>
      <c r="G1363" s="1" t="str">
        <f>Table65[[#This Row],[Interno]]</f>
        <v>----</v>
      </c>
      <c r="H1363" s="1" t="str">
        <f>Table65[[#This Row],[Gerencia]]</f>
        <v>MARKETING DIGITAL</v>
      </c>
      <c r="I1363" s="1">
        <f>Table65[[#This Row],[Observacion]]</f>
        <v>0</v>
      </c>
      <c r="J1363" s="16"/>
      <c r="BF1363"/>
      <c r="BG1363"/>
      <c r="BH1363"/>
      <c r="BI1363"/>
      <c r="BJ1363"/>
      <c r="BK1363"/>
      <c r="BL1363"/>
      <c r="BM1363"/>
      <c r="BN1363"/>
      <c r="BO1363"/>
      <c r="BP1363"/>
      <c r="BQ1363"/>
      <c r="BR1363"/>
      <c r="BS1363"/>
      <c r="BT1363"/>
      <c r="BU1363"/>
      <c r="BV1363"/>
      <c r="BW1363"/>
      <c r="BX1363"/>
      <c r="BY1363"/>
      <c r="BZ1363"/>
      <c r="CA1363"/>
      <c r="CB1363"/>
      <c r="CC1363"/>
      <c r="CD1363"/>
      <c r="CE1363"/>
      <c r="CF1363"/>
      <c r="CG1363"/>
      <c r="CH1363"/>
      <c r="CI1363"/>
      <c r="CJ1363"/>
      <c r="CK1363"/>
      <c r="CL1363"/>
      <c r="CM1363"/>
      <c r="CN1363"/>
      <c r="CO1363"/>
      <c r="CP1363"/>
      <c r="CQ1363"/>
      <c r="CR1363"/>
      <c r="CS1363"/>
      <c r="CT1363"/>
      <c r="CU1363"/>
      <c r="CV1363"/>
      <c r="CW1363"/>
      <c r="CX1363"/>
      <c r="CY1363"/>
      <c r="CZ1363"/>
      <c r="DA1363"/>
      <c r="DB1363"/>
      <c r="DC1363"/>
      <c r="DD1363"/>
      <c r="DE1363"/>
      <c r="DF1363"/>
      <c r="DG1363"/>
      <c r="DH1363"/>
      <c r="DI1363"/>
      <c r="DJ1363"/>
      <c r="DK1363"/>
      <c r="DL1363"/>
      <c r="DM1363"/>
      <c r="DN1363"/>
      <c r="DO1363"/>
    </row>
    <row r="1364" spans="1:119" ht="15" customHeight="1" x14ac:dyDescent="0.25">
      <c r="A1364" s="13"/>
      <c r="B1364" s="1" t="str">
        <f>Table65[[#This Row],[Edificio]]</f>
        <v>TORRE CENTRAL</v>
      </c>
      <c r="C1364" s="1">
        <f>Table65[[#This Row],[PISO]]</f>
        <v>14</v>
      </c>
      <c r="D1364" s="1">
        <f>Table65[[#This Row],[N° Puesto]]</f>
        <v>121</v>
      </c>
      <c r="E1364" s="1" t="str">
        <f>Table65[[#This Row],[Apellido y Nombre]]</f>
        <v>MITTEROEDER, MARIA</v>
      </c>
      <c r="F1364" s="1">
        <f>Table65[[#This Row],[Centro Costos]]</f>
        <v>1698</v>
      </c>
      <c r="G1364" s="1" t="str">
        <f>Table65[[#This Row],[Interno]]</f>
        <v>----</v>
      </c>
      <c r="H1364" s="1" t="str">
        <f>Table65[[#This Row],[Gerencia]]</f>
        <v>MARKETING DIGITAL</v>
      </c>
      <c r="I1364" s="1">
        <f>Table65[[#This Row],[Observacion]]</f>
        <v>0</v>
      </c>
      <c r="J1364" s="16"/>
      <c r="BF1364"/>
      <c r="BG1364"/>
      <c r="BH1364"/>
      <c r="BI1364"/>
      <c r="BJ1364"/>
      <c r="BK1364"/>
      <c r="BL1364"/>
      <c r="BM1364"/>
      <c r="BN1364"/>
      <c r="BO1364"/>
      <c r="BP1364"/>
      <c r="BQ1364"/>
      <c r="BR1364"/>
      <c r="BS1364"/>
      <c r="BT1364"/>
      <c r="BU1364"/>
      <c r="BV1364"/>
      <c r="BW1364"/>
      <c r="BX1364"/>
      <c r="BY1364"/>
      <c r="BZ1364"/>
      <c r="CA1364"/>
      <c r="CB1364"/>
      <c r="CC1364"/>
      <c r="CD1364"/>
      <c r="CE1364"/>
      <c r="CF1364"/>
      <c r="CG1364"/>
      <c r="CH1364"/>
      <c r="CI1364"/>
      <c r="CJ1364"/>
      <c r="CK1364"/>
      <c r="CL1364"/>
      <c r="CM1364"/>
      <c r="CN1364"/>
      <c r="CO1364"/>
      <c r="CP1364"/>
      <c r="CQ1364"/>
      <c r="CR1364"/>
      <c r="CS1364"/>
      <c r="CT1364"/>
      <c r="CU1364"/>
      <c r="CV1364"/>
      <c r="CW1364"/>
      <c r="CX1364"/>
      <c r="CY1364"/>
      <c r="CZ1364"/>
      <c r="DA1364"/>
      <c r="DB1364"/>
      <c r="DC1364"/>
      <c r="DD1364"/>
      <c r="DE1364"/>
      <c r="DF1364"/>
      <c r="DG1364"/>
      <c r="DH1364"/>
      <c r="DI1364"/>
      <c r="DJ1364"/>
      <c r="DK1364"/>
      <c r="DL1364"/>
      <c r="DM1364"/>
      <c r="DN1364"/>
      <c r="DO1364"/>
    </row>
    <row r="1365" spans="1:119" ht="15" customHeight="1" x14ac:dyDescent="0.25">
      <c r="A1365" s="13"/>
      <c r="B1365" s="1" t="str">
        <f>Table65[[#This Row],[Edificio]]</f>
        <v>TORRE CENTRAL</v>
      </c>
      <c r="C1365" s="1">
        <f>Table65[[#This Row],[PISO]]</f>
        <v>14</v>
      </c>
      <c r="D1365" s="1">
        <f>Table65[[#This Row],[N° Puesto]]</f>
        <v>122</v>
      </c>
      <c r="E1365" s="1" t="str">
        <f>Table65[[#This Row],[Apellido y Nombre]]</f>
        <v>FRIEDMAN, JULIO</v>
      </c>
      <c r="F1365" s="1">
        <f>Table65[[#This Row],[Centro Costos]]</f>
        <v>1698</v>
      </c>
      <c r="G1365" s="1" t="str">
        <f>Table65[[#This Row],[Interno]]</f>
        <v>----</v>
      </c>
      <c r="H1365" s="1" t="str">
        <f>Table65[[#This Row],[Gerencia]]</f>
        <v>MARKETING DIGITAL</v>
      </c>
      <c r="I1365" s="1">
        <f>Table65[[#This Row],[Observacion]]</f>
        <v>0</v>
      </c>
      <c r="J1365" s="16"/>
      <c r="BF1365"/>
      <c r="BG1365"/>
      <c r="BH1365"/>
      <c r="BI1365"/>
      <c r="BJ1365"/>
      <c r="BK1365"/>
      <c r="BL1365"/>
      <c r="BM1365"/>
      <c r="BN1365"/>
      <c r="BO1365"/>
      <c r="BP1365"/>
      <c r="BQ1365"/>
      <c r="BR1365"/>
      <c r="BS1365"/>
      <c r="BT1365"/>
      <c r="BU1365"/>
      <c r="BV1365"/>
      <c r="BW1365"/>
      <c r="BX1365"/>
      <c r="BY1365"/>
      <c r="BZ1365"/>
      <c r="CA1365"/>
      <c r="CB1365"/>
      <c r="CC1365"/>
      <c r="CD1365"/>
      <c r="CE1365"/>
      <c r="CF1365"/>
      <c r="CG1365"/>
      <c r="CH1365"/>
      <c r="CI1365"/>
      <c r="CJ1365"/>
      <c r="CK1365"/>
      <c r="CL1365"/>
      <c r="CM1365"/>
      <c r="CN1365"/>
      <c r="CO1365"/>
      <c r="CP1365"/>
      <c r="CQ1365"/>
      <c r="CR1365"/>
      <c r="CS1365"/>
      <c r="CT1365"/>
      <c r="CU1365"/>
      <c r="CV1365"/>
      <c r="CW1365"/>
      <c r="CX1365"/>
      <c r="CY1365"/>
      <c r="CZ1365"/>
      <c r="DA1365"/>
      <c r="DB1365"/>
      <c r="DC1365"/>
      <c r="DD1365"/>
      <c r="DE1365"/>
      <c r="DF1365"/>
      <c r="DG1365"/>
      <c r="DH1365"/>
      <c r="DI1365"/>
      <c r="DJ1365"/>
      <c r="DK1365"/>
      <c r="DL1365"/>
      <c r="DM1365"/>
      <c r="DN1365"/>
      <c r="DO1365"/>
    </row>
    <row r="1366" spans="1:119" ht="15" customHeight="1" x14ac:dyDescent="0.25">
      <c r="A1366" s="13"/>
      <c r="B1366" s="1" t="str">
        <f>Table65[[#This Row],[Edificio]]</f>
        <v>TORRE CENTRAL</v>
      </c>
      <c r="C1366" s="1">
        <f>Table65[[#This Row],[PISO]]</f>
        <v>14</v>
      </c>
      <c r="D1366" s="1">
        <f>Table65[[#This Row],[N° Puesto]]</f>
        <v>123</v>
      </c>
      <c r="E1366" s="1" t="str">
        <f>Table65[[#This Row],[Apellido y Nombre]]</f>
        <v>IGLESIAS, MAITE</v>
      </c>
      <c r="F1366" s="1">
        <f>Table65[[#This Row],[Centro Costos]]</f>
        <v>1698</v>
      </c>
      <c r="G1366" s="1" t="str">
        <f>Table65[[#This Row],[Interno]]</f>
        <v>----</v>
      </c>
      <c r="H1366" s="1" t="str">
        <f>Table65[[#This Row],[Gerencia]]</f>
        <v>MARKETING DIGITAL</v>
      </c>
      <c r="I1366" s="1">
        <f>Table65[[#This Row],[Observacion]]</f>
        <v>0</v>
      </c>
      <c r="J1366" s="16"/>
      <c r="BF1366"/>
      <c r="BG1366"/>
      <c r="BH1366"/>
      <c r="BI1366"/>
      <c r="BJ1366"/>
      <c r="BK1366"/>
      <c r="BL1366"/>
      <c r="BM1366"/>
      <c r="BN1366"/>
      <c r="BO1366"/>
      <c r="BP1366"/>
      <c r="BQ1366"/>
      <c r="BR1366"/>
      <c r="BS1366"/>
      <c r="BT1366"/>
      <c r="BU1366"/>
      <c r="BV1366"/>
      <c r="BW1366"/>
      <c r="BX1366"/>
      <c r="BY1366"/>
      <c r="BZ1366"/>
      <c r="CA1366"/>
      <c r="CB1366"/>
      <c r="CC1366"/>
      <c r="CD1366"/>
      <c r="CE1366"/>
      <c r="CF1366"/>
      <c r="CG1366"/>
      <c r="CH1366"/>
      <c r="CI1366"/>
      <c r="CJ1366"/>
      <c r="CK1366"/>
      <c r="CL1366"/>
      <c r="CM1366"/>
      <c r="CN1366"/>
      <c r="CO1366"/>
      <c r="CP1366"/>
      <c r="CQ1366"/>
      <c r="CR1366"/>
      <c r="CS1366"/>
      <c r="CT1366"/>
      <c r="CU1366"/>
      <c r="CV1366"/>
      <c r="CW1366"/>
      <c r="CX1366"/>
      <c r="CY1366"/>
      <c r="CZ1366"/>
      <c r="DA1366"/>
      <c r="DB1366"/>
      <c r="DC1366"/>
      <c r="DD1366"/>
      <c r="DE1366"/>
      <c r="DF1366"/>
      <c r="DG1366"/>
      <c r="DH1366"/>
      <c r="DI1366"/>
      <c r="DJ1366"/>
      <c r="DK1366"/>
      <c r="DL1366"/>
      <c r="DM1366"/>
      <c r="DN1366"/>
      <c r="DO1366"/>
    </row>
    <row r="1367" spans="1:119" ht="15" customHeight="1" x14ac:dyDescent="0.25">
      <c r="A1367" s="13"/>
      <c r="B1367" s="1" t="str">
        <f>Table65[[#This Row],[Edificio]]</f>
        <v>TORRE CENTRAL</v>
      </c>
      <c r="C1367" s="1">
        <f>Table65[[#This Row],[PISO]]</f>
        <v>14</v>
      </c>
      <c r="D1367" s="1">
        <f>Table65[[#This Row],[N° Puesto]]</f>
        <v>124</v>
      </c>
      <c r="E1367" s="1" t="str">
        <f>Table65[[#This Row],[Apellido y Nombre]]</f>
        <v>MAZZAFERRI, LUCIANA</v>
      </c>
      <c r="F1367" s="1">
        <f>Table65[[#This Row],[Centro Costos]]</f>
        <v>1698</v>
      </c>
      <c r="G1367" s="1" t="str">
        <f>Table65[[#This Row],[Interno]]</f>
        <v>----</v>
      </c>
      <c r="H1367" s="1" t="str">
        <f>Table65[[#This Row],[Gerencia]]</f>
        <v>MARKETING DIGITAL</v>
      </c>
      <c r="I1367" s="1">
        <f>Table65[[#This Row],[Observacion]]</f>
        <v>0</v>
      </c>
      <c r="J1367" s="16"/>
      <c r="BF1367"/>
      <c r="BG1367"/>
      <c r="BH1367"/>
      <c r="BI1367"/>
      <c r="BJ1367"/>
      <c r="BK1367"/>
      <c r="BL1367"/>
      <c r="BM1367"/>
      <c r="BN1367"/>
      <c r="BO1367"/>
      <c r="BP1367"/>
      <c r="BQ1367"/>
      <c r="BR1367"/>
      <c r="BS1367"/>
      <c r="BT1367"/>
      <c r="BU1367"/>
      <c r="BV1367"/>
      <c r="BW1367"/>
      <c r="BX1367"/>
      <c r="BY1367"/>
      <c r="BZ1367"/>
      <c r="CA1367"/>
      <c r="CB1367"/>
      <c r="CC1367"/>
      <c r="CD1367"/>
      <c r="CE1367"/>
      <c r="CF1367"/>
      <c r="CG1367"/>
      <c r="CH1367"/>
      <c r="CI1367"/>
      <c r="CJ1367"/>
      <c r="CK1367"/>
      <c r="CL1367"/>
      <c r="CM1367"/>
      <c r="CN1367"/>
      <c r="CO1367"/>
      <c r="CP1367"/>
      <c r="CQ1367"/>
      <c r="CR1367"/>
      <c r="CS1367"/>
      <c r="CT1367"/>
      <c r="CU1367"/>
      <c r="CV1367"/>
      <c r="CW1367"/>
      <c r="CX1367"/>
      <c r="CY1367"/>
      <c r="CZ1367"/>
      <c r="DA1367"/>
      <c r="DB1367"/>
      <c r="DC1367"/>
      <c r="DD1367"/>
      <c r="DE1367"/>
      <c r="DF1367"/>
      <c r="DG1367"/>
      <c r="DH1367"/>
      <c r="DI1367"/>
      <c r="DJ1367"/>
      <c r="DK1367"/>
      <c r="DL1367"/>
      <c r="DM1367"/>
      <c r="DN1367"/>
      <c r="DO1367"/>
    </row>
    <row r="1368" spans="1:119" ht="15" customHeight="1" x14ac:dyDescent="0.25">
      <c r="A1368" s="13"/>
      <c r="B1368" s="1" t="str">
        <f>Table65[[#This Row],[Edificio]]</f>
        <v>TORRE CENTRAL</v>
      </c>
      <c r="C1368" s="1">
        <f>Table65[[#This Row],[PISO]]</f>
        <v>14</v>
      </c>
      <c r="D1368" s="1">
        <f>Table65[[#This Row],[N° Puesto]]</f>
        <v>125</v>
      </c>
      <c r="E1368" s="1" t="str">
        <f>Table65[[#This Row],[Apellido y Nombre]]</f>
        <v>LEFINIT, ANA</v>
      </c>
      <c r="F1368" s="1">
        <f>Table65[[#This Row],[Centro Costos]]</f>
        <v>1698</v>
      </c>
      <c r="G1368" s="1" t="str">
        <f>Table65[[#This Row],[Interno]]</f>
        <v>----</v>
      </c>
      <c r="H1368" s="1" t="str">
        <f>Table65[[#This Row],[Gerencia]]</f>
        <v>MARKETING DIGITAL</v>
      </c>
      <c r="I1368" s="1">
        <f>Table65[[#This Row],[Observacion]]</f>
        <v>0</v>
      </c>
      <c r="J1368" s="16"/>
      <c r="BF1368"/>
      <c r="BG1368"/>
      <c r="BH1368"/>
      <c r="BI1368"/>
      <c r="BJ1368"/>
      <c r="BK1368"/>
      <c r="BL1368"/>
      <c r="BM1368"/>
      <c r="BN1368"/>
      <c r="BO1368"/>
      <c r="BP1368"/>
      <c r="BQ1368"/>
      <c r="BR1368"/>
      <c r="BS1368"/>
      <c r="BT1368"/>
      <c r="BU1368"/>
      <c r="BV1368"/>
      <c r="BW1368"/>
      <c r="BX1368"/>
      <c r="BY1368"/>
      <c r="BZ1368"/>
      <c r="CA1368"/>
      <c r="CB1368"/>
      <c r="CC1368"/>
      <c r="CD1368"/>
      <c r="CE1368"/>
      <c r="CF1368"/>
      <c r="CG1368"/>
      <c r="CH1368"/>
      <c r="CI1368"/>
      <c r="CJ1368"/>
      <c r="CK1368"/>
      <c r="CL1368"/>
      <c r="CM1368"/>
      <c r="CN1368"/>
      <c r="CO1368"/>
      <c r="CP1368"/>
      <c r="CQ1368"/>
      <c r="CR1368"/>
      <c r="CS1368"/>
      <c r="CT1368"/>
      <c r="CU1368"/>
      <c r="CV1368"/>
      <c r="CW1368"/>
      <c r="CX1368"/>
      <c r="CY1368"/>
      <c r="CZ1368"/>
      <c r="DA1368"/>
      <c r="DB1368"/>
      <c r="DC1368"/>
      <c r="DD1368"/>
      <c r="DE1368"/>
      <c r="DF1368"/>
      <c r="DG1368"/>
      <c r="DH1368"/>
      <c r="DI1368"/>
      <c r="DJ1368"/>
      <c r="DK1368"/>
      <c r="DL1368"/>
      <c r="DM1368"/>
      <c r="DN1368"/>
      <c r="DO1368"/>
    </row>
    <row r="1369" spans="1:119" ht="15" customHeight="1" x14ac:dyDescent="0.25">
      <c r="A1369" s="13"/>
      <c r="B1369" s="1" t="str">
        <f>Table65[[#This Row],[Edificio]]</f>
        <v>TORRE CENTRAL</v>
      </c>
      <c r="C1369" s="1">
        <f>Table65[[#This Row],[PISO]]</f>
        <v>14</v>
      </c>
      <c r="D1369" s="1">
        <f>Table65[[#This Row],[N° Puesto]]</f>
        <v>126</v>
      </c>
      <c r="E1369" s="1" t="str">
        <f>Table65[[#This Row],[Apellido y Nombre]]</f>
        <v>ROSSY, GASTON</v>
      </c>
      <c r="F1369" s="1">
        <f>Table65[[#This Row],[Centro Costos]]</f>
        <v>1698</v>
      </c>
      <c r="G1369" s="1" t="str">
        <f>Table65[[#This Row],[Interno]]</f>
        <v>----</v>
      </c>
      <c r="H1369" s="1" t="str">
        <f>Table65[[#This Row],[Gerencia]]</f>
        <v>MARKETING DIGITAL</v>
      </c>
      <c r="I1369" s="1">
        <f>Table65[[#This Row],[Observacion]]</f>
        <v>0</v>
      </c>
      <c r="J1369" s="16"/>
      <c r="BF1369"/>
      <c r="BG1369"/>
      <c r="BH1369"/>
      <c r="BI1369"/>
      <c r="BJ1369"/>
      <c r="BK1369"/>
      <c r="BL1369"/>
      <c r="BM1369"/>
      <c r="BN1369"/>
      <c r="BO1369"/>
      <c r="BP1369"/>
      <c r="BQ1369"/>
      <c r="BR1369"/>
      <c r="BS1369"/>
      <c r="BT1369"/>
      <c r="BU1369"/>
      <c r="BV1369"/>
      <c r="BW1369"/>
      <c r="BX1369"/>
      <c r="BY1369"/>
      <c r="BZ1369"/>
      <c r="CA1369"/>
      <c r="CB1369"/>
      <c r="CC1369"/>
      <c r="CD1369"/>
      <c r="CE1369"/>
      <c r="CF1369"/>
      <c r="CG1369"/>
      <c r="CH1369"/>
      <c r="CI1369"/>
      <c r="CJ1369"/>
      <c r="CK1369"/>
      <c r="CL1369"/>
      <c r="CM1369"/>
      <c r="CN1369"/>
      <c r="CO1369"/>
      <c r="CP1369"/>
      <c r="CQ1369"/>
      <c r="CR1369"/>
      <c r="CS1369"/>
      <c r="CT1369"/>
      <c r="CU1369"/>
      <c r="CV1369"/>
      <c r="CW1369"/>
      <c r="CX1369"/>
      <c r="CY1369"/>
      <c r="CZ1369"/>
      <c r="DA1369"/>
      <c r="DB1369"/>
      <c r="DC1369"/>
      <c r="DD1369"/>
      <c r="DE1369"/>
      <c r="DF1369"/>
      <c r="DG1369"/>
      <c r="DH1369"/>
      <c r="DI1369"/>
      <c r="DJ1369"/>
      <c r="DK1369"/>
      <c r="DL1369"/>
      <c r="DM1369"/>
      <c r="DN1369"/>
      <c r="DO1369"/>
    </row>
    <row r="1370" spans="1:119" ht="15" customHeight="1" x14ac:dyDescent="0.25">
      <c r="A1370" s="13"/>
      <c r="B1370" s="1" t="str">
        <f>Table65[[#This Row],[Edificio]]</f>
        <v>TORRE CENTRAL</v>
      </c>
      <c r="C1370" s="1">
        <f>Table65[[#This Row],[PISO]]</f>
        <v>14</v>
      </c>
      <c r="D1370" s="1">
        <f>Table65[[#This Row],[N° Puesto]]</f>
        <v>127</v>
      </c>
      <c r="E1370" s="1" t="str">
        <f>Table65[[#This Row],[Apellido y Nombre]]</f>
        <v>LEIVA, ALAN</v>
      </c>
      <c r="F1370" s="1">
        <f>Table65[[#This Row],[Centro Costos]]</f>
        <v>1698</v>
      </c>
      <c r="G1370" s="1" t="str">
        <f>Table65[[#This Row],[Interno]]</f>
        <v>----</v>
      </c>
      <c r="H1370" s="1" t="str">
        <f>Table65[[#This Row],[Gerencia]]</f>
        <v>MARKETING DIGITAL</v>
      </c>
      <c r="I1370" s="1">
        <f>Table65[[#This Row],[Observacion]]</f>
        <v>0</v>
      </c>
      <c r="J1370" s="16"/>
      <c r="BF1370"/>
      <c r="BG1370"/>
      <c r="BH1370"/>
      <c r="BI1370"/>
      <c r="BJ1370"/>
      <c r="BK1370"/>
      <c r="BL1370"/>
      <c r="BM1370"/>
      <c r="BN1370"/>
      <c r="BO1370"/>
      <c r="BP1370"/>
      <c r="BQ1370"/>
      <c r="BR1370"/>
      <c r="BS1370"/>
      <c r="BT1370"/>
      <c r="BU1370"/>
      <c r="BV1370"/>
      <c r="BW1370"/>
      <c r="BX1370"/>
      <c r="BY1370"/>
      <c r="BZ1370"/>
      <c r="CA1370"/>
      <c r="CB1370"/>
      <c r="CC1370"/>
      <c r="CD1370"/>
      <c r="CE1370"/>
      <c r="CF1370"/>
      <c r="CG1370"/>
      <c r="CH1370"/>
      <c r="CI1370"/>
      <c r="CJ1370"/>
      <c r="CK1370"/>
      <c r="CL1370"/>
      <c r="CM1370"/>
      <c r="CN1370"/>
      <c r="CO1370"/>
      <c r="CP1370"/>
      <c r="CQ1370"/>
      <c r="CR1370"/>
      <c r="CS1370"/>
      <c r="CT1370"/>
      <c r="CU1370"/>
      <c r="CV1370"/>
      <c r="CW1370"/>
      <c r="CX1370"/>
      <c r="CY1370"/>
      <c r="CZ1370"/>
      <c r="DA1370"/>
      <c r="DB1370"/>
      <c r="DC1370"/>
      <c r="DD1370"/>
      <c r="DE1370"/>
      <c r="DF1370"/>
      <c r="DG1370"/>
      <c r="DH1370"/>
      <c r="DI1370"/>
      <c r="DJ1370"/>
      <c r="DK1370"/>
      <c r="DL1370"/>
      <c r="DM1370"/>
      <c r="DN1370"/>
      <c r="DO1370"/>
    </row>
    <row r="1371" spans="1:119" ht="15" customHeight="1" x14ac:dyDescent="0.25">
      <c r="A1371" s="13"/>
      <c r="B1371" s="1" t="str">
        <f>Table65[[#This Row],[Edificio]]</f>
        <v>TORRE CENTRAL</v>
      </c>
      <c r="C1371" s="1">
        <f>Table65[[#This Row],[PISO]]</f>
        <v>14</v>
      </c>
      <c r="D1371" s="1">
        <f>Table65[[#This Row],[N° Puesto]]</f>
        <v>128</v>
      </c>
      <c r="E1371" s="1" t="str">
        <f>Table65[[#This Row],[Apellido y Nombre]]</f>
        <v>MARCANO, NAGAY</v>
      </c>
      <c r="F1371" s="1">
        <f>Table65[[#This Row],[Centro Costos]]</f>
        <v>1698</v>
      </c>
      <c r="G1371" s="1" t="str">
        <f>Table65[[#This Row],[Interno]]</f>
        <v>----</v>
      </c>
      <c r="H1371" s="1" t="str">
        <f>Table65[[#This Row],[Gerencia]]</f>
        <v>MARKETING DIGITAL</v>
      </c>
      <c r="I1371" s="1">
        <f>Table65[[#This Row],[Observacion]]</f>
        <v>0</v>
      </c>
      <c r="J1371" s="16"/>
      <c r="BF1371"/>
      <c r="BG1371"/>
      <c r="BH1371"/>
      <c r="BI1371"/>
      <c r="BJ1371"/>
      <c r="BK1371"/>
      <c r="BL1371"/>
      <c r="BM1371"/>
      <c r="BN1371"/>
      <c r="BO1371"/>
      <c r="BP1371"/>
      <c r="BQ1371"/>
      <c r="BR1371"/>
      <c r="BS1371"/>
      <c r="BT1371"/>
      <c r="BU1371"/>
      <c r="BV1371"/>
      <c r="BW1371"/>
      <c r="BX1371"/>
      <c r="BY1371"/>
      <c r="BZ1371"/>
      <c r="CA1371"/>
      <c r="CB1371"/>
      <c r="CC1371"/>
      <c r="CD1371"/>
      <c r="CE1371"/>
      <c r="CF1371"/>
      <c r="CG1371"/>
      <c r="CH1371"/>
      <c r="CI1371"/>
      <c r="CJ1371"/>
      <c r="CK1371"/>
      <c r="CL1371"/>
      <c r="CM1371"/>
      <c r="CN1371"/>
      <c r="CO1371"/>
      <c r="CP1371"/>
      <c r="CQ1371"/>
      <c r="CR1371"/>
      <c r="CS1371"/>
      <c r="CT1371"/>
      <c r="CU1371"/>
      <c r="CV1371"/>
      <c r="CW1371"/>
      <c r="CX1371"/>
      <c r="CY1371"/>
      <c r="CZ1371"/>
      <c r="DA1371"/>
      <c r="DB1371"/>
      <c r="DC1371"/>
      <c r="DD1371"/>
      <c r="DE1371"/>
      <c r="DF1371"/>
      <c r="DG1371"/>
      <c r="DH1371"/>
      <c r="DI1371"/>
      <c r="DJ1371"/>
      <c r="DK1371"/>
      <c r="DL1371"/>
      <c r="DM1371"/>
      <c r="DN1371"/>
      <c r="DO1371"/>
    </row>
    <row r="1372" spans="1:119" ht="15" customHeight="1" x14ac:dyDescent="0.25">
      <c r="A1372" s="13"/>
      <c r="B1372" s="1" t="str">
        <f>Table65[[#This Row],[Edificio]]</f>
        <v>TORRE CENTRAL</v>
      </c>
      <c r="C1372" s="1">
        <f>Table65[[#This Row],[PISO]]</f>
        <v>14</v>
      </c>
      <c r="D1372" s="1">
        <f>Table65[[#This Row],[N° Puesto]]</f>
        <v>129</v>
      </c>
      <c r="E1372" s="1" t="str">
        <f>Table65[[#This Row],[Apellido y Nombre]]</f>
        <v>IRIARTE, PAZ</v>
      </c>
      <c r="F1372" s="1">
        <f>Table65[[#This Row],[Centro Costos]]</f>
        <v>1698</v>
      </c>
      <c r="G1372" s="1" t="str">
        <f>Table65[[#This Row],[Interno]]</f>
        <v>----</v>
      </c>
      <c r="H1372" s="1" t="str">
        <f>Table65[[#This Row],[Gerencia]]</f>
        <v>MARKETING DIGITAL</v>
      </c>
      <c r="I1372" s="1">
        <f>Table65[[#This Row],[Observacion]]</f>
        <v>0</v>
      </c>
      <c r="J1372" s="16"/>
      <c r="BF1372"/>
      <c r="BG1372"/>
      <c r="BH1372"/>
      <c r="BI1372"/>
      <c r="BJ1372"/>
      <c r="BK1372"/>
      <c r="BL1372"/>
      <c r="BM1372"/>
      <c r="BN1372"/>
      <c r="BO1372"/>
      <c r="BP1372"/>
      <c r="BQ1372"/>
      <c r="BR1372"/>
      <c r="BS1372"/>
      <c r="BT1372"/>
      <c r="BU1372"/>
      <c r="BV1372"/>
      <c r="BW1372"/>
      <c r="BX1372"/>
      <c r="BY1372"/>
      <c r="BZ1372"/>
      <c r="CA1372"/>
      <c r="CB1372"/>
      <c r="CC1372"/>
      <c r="CD1372"/>
      <c r="CE1372"/>
      <c r="CF1372"/>
      <c r="CG1372"/>
      <c r="CH1372"/>
      <c r="CI1372"/>
      <c r="CJ1372"/>
      <c r="CK1372"/>
      <c r="CL1372"/>
      <c r="CM1372"/>
      <c r="CN1372"/>
      <c r="CO1372"/>
      <c r="CP1372"/>
      <c r="CQ1372"/>
      <c r="CR1372"/>
      <c r="CS1372"/>
      <c r="CT1372"/>
      <c r="CU1372"/>
      <c r="CV1372"/>
      <c r="CW1372"/>
      <c r="CX1372"/>
      <c r="CY1372"/>
      <c r="CZ1372"/>
      <c r="DA1372"/>
      <c r="DB1372"/>
      <c r="DC1372"/>
      <c r="DD1372"/>
      <c r="DE1372"/>
      <c r="DF1372"/>
      <c r="DG1372"/>
      <c r="DH1372"/>
      <c r="DI1372"/>
      <c r="DJ1372"/>
      <c r="DK1372"/>
      <c r="DL1372"/>
      <c r="DM1372"/>
      <c r="DN1372"/>
      <c r="DO1372"/>
    </row>
    <row r="1373" spans="1:119" ht="15" customHeight="1" x14ac:dyDescent="0.25">
      <c r="A1373" s="13"/>
      <c r="B1373" s="1" t="str">
        <f>Table65[[#This Row],[Edificio]]</f>
        <v>TORRE CENTRAL</v>
      </c>
      <c r="C1373" s="1">
        <f>Table65[[#This Row],[PISO]]</f>
        <v>14</v>
      </c>
      <c r="D1373" s="1">
        <f>Table65[[#This Row],[N° Puesto]]</f>
        <v>130</v>
      </c>
      <c r="E1373" s="1" t="str">
        <f>Table65[[#This Row],[Apellido y Nombre]]</f>
        <v>REBUSONNE, NICOLAS</v>
      </c>
      <c r="F1373" s="1">
        <f>Table65[[#This Row],[Centro Costos]]</f>
        <v>1698</v>
      </c>
      <c r="G1373" s="1" t="str">
        <f>Table65[[#This Row],[Interno]]</f>
        <v>----</v>
      </c>
      <c r="H1373" s="1" t="str">
        <f>Table65[[#This Row],[Gerencia]]</f>
        <v>MARKETING DIGITAL</v>
      </c>
      <c r="I1373" s="1">
        <f>Table65[[#This Row],[Observacion]]</f>
        <v>0</v>
      </c>
      <c r="J1373" s="16"/>
      <c r="BF1373"/>
      <c r="BG1373"/>
      <c r="BH1373"/>
      <c r="BI1373"/>
      <c r="BJ1373"/>
      <c r="BK1373"/>
      <c r="BL1373"/>
      <c r="BM1373"/>
      <c r="BN1373"/>
      <c r="BO1373"/>
      <c r="BP1373"/>
      <c r="BQ1373"/>
      <c r="BR1373"/>
      <c r="BS1373"/>
      <c r="BT1373"/>
      <c r="BU1373"/>
      <c r="BV1373"/>
      <c r="BW1373"/>
      <c r="BX1373"/>
      <c r="BY1373"/>
      <c r="BZ1373"/>
      <c r="CA1373"/>
      <c r="CB1373"/>
      <c r="CC1373"/>
      <c r="CD1373"/>
      <c r="CE1373"/>
      <c r="CF1373"/>
      <c r="CG1373"/>
      <c r="CH1373"/>
      <c r="CI1373"/>
      <c r="CJ1373"/>
      <c r="CK1373"/>
      <c r="CL1373"/>
      <c r="CM1373"/>
      <c r="CN1373"/>
      <c r="CO1373"/>
      <c r="CP1373"/>
      <c r="CQ1373"/>
      <c r="CR1373"/>
      <c r="CS1373"/>
      <c r="CT1373"/>
      <c r="CU1373"/>
      <c r="CV1373"/>
      <c r="CW1373"/>
      <c r="CX1373"/>
      <c r="CY1373"/>
      <c r="CZ1373"/>
      <c r="DA1373"/>
      <c r="DB1373"/>
      <c r="DC1373"/>
      <c r="DD1373"/>
      <c r="DE1373"/>
      <c r="DF1373"/>
      <c r="DG1373"/>
      <c r="DH1373"/>
      <c r="DI1373"/>
      <c r="DJ1373"/>
      <c r="DK1373"/>
      <c r="DL1373"/>
      <c r="DM1373"/>
      <c r="DN1373"/>
      <c r="DO1373"/>
    </row>
    <row r="1374" spans="1:119" ht="15" customHeight="1" x14ac:dyDescent="0.25">
      <c r="A1374" s="13"/>
      <c r="B1374" s="1" t="str">
        <f>Table65[[#This Row],[Edificio]]</f>
        <v>TORRE CENTRAL</v>
      </c>
      <c r="C1374" s="1">
        <f>Table65[[#This Row],[PISO]]</f>
        <v>14</v>
      </c>
      <c r="D1374" s="1">
        <f>Table65[[#This Row],[N° Puesto]]</f>
        <v>131</v>
      </c>
      <c r="E1374" s="1" t="str">
        <f>Table65[[#This Row],[Apellido y Nombre]]</f>
        <v>LAJOHERR, ALEJANDRO</v>
      </c>
      <c r="F1374" s="1">
        <f>Table65[[#This Row],[Centro Costos]]</f>
        <v>1698</v>
      </c>
      <c r="G1374" s="1" t="str">
        <f>Table65[[#This Row],[Interno]]</f>
        <v>----</v>
      </c>
      <c r="H1374" s="1" t="str">
        <f>Table65[[#This Row],[Gerencia]]</f>
        <v>MARKETING DIGITAL</v>
      </c>
      <c r="I1374" s="1">
        <f>Table65[[#This Row],[Observacion]]</f>
        <v>0</v>
      </c>
      <c r="J1374" s="16"/>
      <c r="BF1374"/>
      <c r="BG1374"/>
      <c r="BH1374"/>
      <c r="BI1374"/>
      <c r="BJ1374"/>
      <c r="BK1374"/>
      <c r="BL1374"/>
      <c r="BM1374"/>
      <c r="BN1374"/>
      <c r="BO1374"/>
      <c r="BP1374"/>
      <c r="BQ1374"/>
      <c r="BR1374"/>
      <c r="BS1374"/>
      <c r="BT1374"/>
      <c r="BU1374"/>
      <c r="BV1374"/>
      <c r="BW1374"/>
      <c r="BX1374"/>
      <c r="BY1374"/>
      <c r="BZ1374"/>
      <c r="CA1374"/>
      <c r="CB1374"/>
      <c r="CC1374"/>
      <c r="CD1374"/>
      <c r="CE1374"/>
      <c r="CF1374"/>
      <c r="CG1374"/>
      <c r="CH1374"/>
      <c r="CI1374"/>
      <c r="CJ1374"/>
      <c r="CK1374"/>
      <c r="CL1374"/>
      <c r="CM1374"/>
      <c r="CN1374"/>
      <c r="CO1374"/>
      <c r="CP1374"/>
      <c r="CQ1374"/>
      <c r="CR1374"/>
      <c r="CS1374"/>
      <c r="CT1374"/>
      <c r="CU1374"/>
      <c r="CV1374"/>
      <c r="CW1374"/>
      <c r="CX1374"/>
      <c r="CY1374"/>
      <c r="CZ1374"/>
      <c r="DA1374"/>
      <c r="DB1374"/>
      <c r="DC1374"/>
      <c r="DD1374"/>
      <c r="DE1374"/>
      <c r="DF1374"/>
      <c r="DG1374"/>
      <c r="DH1374"/>
      <c r="DI1374"/>
      <c r="DJ1374"/>
      <c r="DK1374"/>
      <c r="DL1374"/>
      <c r="DM1374"/>
      <c r="DN1374"/>
      <c r="DO1374"/>
    </row>
    <row r="1375" spans="1:119" ht="15" customHeight="1" x14ac:dyDescent="0.25">
      <c r="A1375" s="13"/>
      <c r="B1375" s="1" t="str">
        <f>Table65[[#This Row],[Edificio]]</f>
        <v>TORRE CENTRAL</v>
      </c>
      <c r="C1375" s="1">
        <f>Table65[[#This Row],[PISO]]</f>
        <v>14</v>
      </c>
      <c r="D1375" s="1">
        <f>Table65[[#This Row],[N° Puesto]]</f>
        <v>132</v>
      </c>
      <c r="E1375" s="1" t="str">
        <f>Table65[[#This Row],[Apellido y Nombre]]</f>
        <v>MANOBLA, MARTIN</v>
      </c>
      <c r="F1375" s="1">
        <f>Table65[[#This Row],[Centro Costos]]</f>
        <v>1698</v>
      </c>
      <c r="G1375" s="1" t="str">
        <f>Table65[[#This Row],[Interno]]</f>
        <v>----</v>
      </c>
      <c r="H1375" s="1" t="str">
        <f>Table65[[#This Row],[Gerencia]]</f>
        <v>MARKETING DIGITAL</v>
      </c>
      <c r="I1375" s="1">
        <f>Table65[[#This Row],[Observacion]]</f>
        <v>0</v>
      </c>
      <c r="J1375" s="16"/>
      <c r="BF1375"/>
      <c r="BG1375"/>
      <c r="BH1375"/>
      <c r="BI1375"/>
      <c r="BJ1375"/>
      <c r="BK1375"/>
      <c r="BL1375"/>
      <c r="BM1375"/>
      <c r="BN1375"/>
      <c r="BO1375"/>
      <c r="BP1375"/>
      <c r="BQ1375"/>
      <c r="BR1375"/>
      <c r="BS1375"/>
      <c r="BT1375"/>
      <c r="BU1375"/>
      <c r="BV1375"/>
      <c r="BW1375"/>
      <c r="BX1375"/>
      <c r="BY1375"/>
      <c r="BZ1375"/>
      <c r="CA1375"/>
      <c r="CB1375"/>
      <c r="CC1375"/>
      <c r="CD1375"/>
      <c r="CE1375"/>
      <c r="CF1375"/>
      <c r="CG1375"/>
      <c r="CH1375"/>
      <c r="CI1375"/>
      <c r="CJ1375"/>
      <c r="CK1375"/>
      <c r="CL1375"/>
      <c r="CM1375"/>
      <c r="CN1375"/>
      <c r="CO1375"/>
      <c r="CP1375"/>
      <c r="CQ1375"/>
      <c r="CR1375"/>
      <c r="CS1375"/>
      <c r="CT1375"/>
      <c r="CU1375"/>
      <c r="CV1375"/>
      <c r="CW1375"/>
      <c r="CX1375"/>
      <c r="CY1375"/>
      <c r="CZ1375"/>
      <c r="DA1375"/>
      <c r="DB1375"/>
      <c r="DC1375"/>
      <c r="DD1375"/>
      <c r="DE1375"/>
      <c r="DF1375"/>
      <c r="DG1375"/>
      <c r="DH1375"/>
      <c r="DI1375"/>
      <c r="DJ1375"/>
      <c r="DK1375"/>
      <c r="DL1375"/>
      <c r="DM1375"/>
      <c r="DN1375"/>
      <c r="DO1375"/>
    </row>
    <row r="1376" spans="1:119" ht="15" customHeight="1" x14ac:dyDescent="0.25">
      <c r="A1376" s="13"/>
      <c r="B1376" s="1" t="str">
        <f>Table65[[#This Row],[Edificio]]</f>
        <v>TORRE CENTRAL</v>
      </c>
      <c r="C1376" s="1">
        <f>Table65[[#This Row],[PISO]]</f>
        <v>14</v>
      </c>
      <c r="D1376" s="1">
        <f>Table65[[#This Row],[N° Puesto]]</f>
        <v>133</v>
      </c>
      <c r="E1376" s="1" t="str">
        <f>Table65[[#This Row],[Apellido y Nombre]]</f>
        <v>USUARIO</v>
      </c>
      <c r="F1376" s="1">
        <f>Table65[[#This Row],[Centro Costos]]</f>
        <v>1262</v>
      </c>
      <c r="G1376" s="1" t="str">
        <f>Table65[[#This Row],[Interno]]</f>
        <v>----</v>
      </c>
      <c r="H1376" s="1" t="str">
        <f>Table65[[#This Row],[Gerencia]]</f>
        <v>ADMINISTRACIÓN DE RRHH</v>
      </c>
      <c r="I1376" s="1">
        <f>Table65[[#This Row],[Observacion]]</f>
        <v>0</v>
      </c>
      <c r="J1376" s="16"/>
      <c r="BF1376"/>
      <c r="BG1376"/>
      <c r="BH1376"/>
      <c r="BI1376"/>
      <c r="BJ1376"/>
      <c r="BK1376"/>
      <c r="BL1376"/>
      <c r="BM1376"/>
      <c r="BN1376"/>
      <c r="BO1376"/>
      <c r="BP1376"/>
      <c r="BQ1376"/>
      <c r="BR1376"/>
      <c r="BS1376"/>
      <c r="BT1376"/>
      <c r="BU1376"/>
      <c r="BV1376"/>
      <c r="BW1376"/>
      <c r="BX1376"/>
      <c r="BY1376"/>
      <c r="BZ1376"/>
      <c r="CA1376"/>
      <c r="CB1376"/>
      <c r="CC1376"/>
      <c r="CD1376"/>
      <c r="CE1376"/>
      <c r="CF1376"/>
      <c r="CG1376"/>
      <c r="CH1376"/>
      <c r="CI1376"/>
      <c r="CJ1376"/>
      <c r="CK1376"/>
      <c r="CL1376"/>
      <c r="CM1376"/>
      <c r="CN1376"/>
      <c r="CO1376"/>
      <c r="CP1376"/>
      <c r="CQ1376"/>
      <c r="CR1376"/>
      <c r="CS1376"/>
      <c r="CT1376"/>
      <c r="CU1376"/>
      <c r="CV1376"/>
      <c r="CW1376"/>
      <c r="CX1376"/>
      <c r="CY1376"/>
      <c r="CZ1376"/>
      <c r="DA1376"/>
      <c r="DB1376"/>
      <c r="DC1376"/>
      <c r="DD1376"/>
      <c r="DE1376"/>
      <c r="DF1376"/>
      <c r="DG1376"/>
      <c r="DH1376"/>
      <c r="DI1376"/>
      <c r="DJ1376"/>
      <c r="DK1376"/>
      <c r="DL1376"/>
      <c r="DM1376"/>
      <c r="DN1376"/>
      <c r="DO1376"/>
    </row>
    <row r="1377" spans="1:119" ht="15" customHeight="1" x14ac:dyDescent="0.25">
      <c r="A1377" s="13"/>
      <c r="B1377" s="1" t="str">
        <f>Table65[[#This Row],[Edificio]]</f>
        <v>TORRE CENTRAL</v>
      </c>
      <c r="C1377" s="1">
        <f>Table65[[#This Row],[PISO]]</f>
        <v>14</v>
      </c>
      <c r="D1377" s="1">
        <f>Table65[[#This Row],[N° Puesto]]</f>
        <v>134</v>
      </c>
      <c r="E1377" s="1" t="str">
        <f>Table65[[#This Row],[Apellido y Nombre]]</f>
        <v>BARRIOS, MARTIN</v>
      </c>
      <c r="F1377" s="1">
        <f>Table65[[#This Row],[Centro Costos]]</f>
        <v>1262</v>
      </c>
      <c r="G1377" s="1">
        <f>Table65[[#This Row],[Interno]]</f>
        <v>2180</v>
      </c>
      <c r="H1377" s="1" t="str">
        <f>Table65[[#This Row],[Gerencia]]</f>
        <v>ADMINISTRACIÓN DE RRHH</v>
      </c>
      <c r="I1377" s="1">
        <f>Table65[[#This Row],[Observacion]]</f>
        <v>0</v>
      </c>
      <c r="J1377" s="16"/>
      <c r="BF1377"/>
      <c r="BG1377"/>
      <c r="BH1377"/>
      <c r="BI1377"/>
      <c r="BJ1377"/>
      <c r="BK1377"/>
      <c r="BL1377"/>
      <c r="BM1377"/>
      <c r="BN1377"/>
      <c r="BO1377"/>
      <c r="BP1377"/>
      <c r="BQ1377"/>
      <c r="BR1377"/>
      <c r="BS1377"/>
      <c r="BT1377"/>
      <c r="BU1377"/>
      <c r="BV1377"/>
      <c r="BW1377"/>
      <c r="BX1377"/>
      <c r="BY1377"/>
      <c r="BZ1377"/>
      <c r="CA1377"/>
      <c r="CB1377"/>
      <c r="CC1377"/>
      <c r="CD1377"/>
      <c r="CE1377"/>
      <c r="CF1377"/>
      <c r="CG1377"/>
      <c r="CH1377"/>
      <c r="CI1377"/>
      <c r="CJ1377"/>
      <c r="CK1377"/>
      <c r="CL1377"/>
      <c r="CM1377"/>
      <c r="CN1377"/>
      <c r="CO1377"/>
      <c r="CP1377"/>
      <c r="CQ1377"/>
      <c r="CR1377"/>
      <c r="CS1377"/>
      <c r="CT1377"/>
      <c r="CU1377"/>
      <c r="CV1377"/>
      <c r="CW1377"/>
      <c r="CX1377"/>
      <c r="CY1377"/>
      <c r="CZ1377"/>
      <c r="DA1377"/>
      <c r="DB1377"/>
      <c r="DC1377"/>
      <c r="DD1377"/>
      <c r="DE1377"/>
      <c r="DF1377"/>
      <c r="DG1377"/>
      <c r="DH1377"/>
      <c r="DI1377"/>
      <c r="DJ1377"/>
      <c r="DK1377"/>
      <c r="DL1377"/>
      <c r="DM1377"/>
      <c r="DN1377"/>
      <c r="DO1377"/>
    </row>
    <row r="1378" spans="1:119" ht="15" customHeight="1" x14ac:dyDescent="0.25">
      <c r="A1378" s="13"/>
      <c r="B1378" s="1" t="str">
        <f>Table65[[#This Row],[Edificio]]</f>
        <v>TORRE CENTRAL</v>
      </c>
      <c r="C1378" s="1">
        <f>Table65[[#This Row],[PISO]]</f>
        <v>14</v>
      </c>
      <c r="D1378" s="1">
        <f>Table65[[#This Row],[N° Puesto]]</f>
        <v>135</v>
      </c>
      <c r="E1378" s="1" t="str">
        <f>Table65[[#This Row],[Apellido y Nombre]]</f>
        <v>DUARTE, PILAR</v>
      </c>
      <c r="F1378" s="1">
        <f>Table65[[#This Row],[Centro Costos]]</f>
        <v>1698</v>
      </c>
      <c r="G1378" s="1" t="str">
        <f>Table65[[#This Row],[Interno]]</f>
        <v>----</v>
      </c>
      <c r="H1378" s="1" t="str">
        <f>Table65[[#This Row],[Gerencia]]</f>
        <v>MARKETING DIGITAL</v>
      </c>
      <c r="I1378" s="1">
        <f>Table65[[#This Row],[Observacion]]</f>
        <v>0</v>
      </c>
      <c r="J1378" s="16"/>
      <c r="BF1378"/>
      <c r="BG1378"/>
      <c r="BH1378"/>
      <c r="BI1378"/>
      <c r="BJ1378"/>
      <c r="BK1378"/>
      <c r="BL1378"/>
      <c r="BM1378"/>
      <c r="BN1378"/>
      <c r="BO1378"/>
      <c r="BP1378"/>
      <c r="BQ1378"/>
      <c r="BR1378"/>
      <c r="BS1378"/>
      <c r="BT1378"/>
      <c r="BU1378"/>
      <c r="BV1378"/>
      <c r="BW1378"/>
      <c r="BX1378"/>
      <c r="BY1378"/>
      <c r="BZ1378"/>
      <c r="CA1378"/>
      <c r="CB1378"/>
      <c r="CC1378"/>
      <c r="CD1378"/>
      <c r="CE1378"/>
      <c r="CF1378"/>
      <c r="CG1378"/>
      <c r="CH1378"/>
      <c r="CI1378"/>
      <c r="CJ1378"/>
      <c r="CK1378"/>
      <c r="CL1378"/>
      <c r="CM1378"/>
      <c r="CN1378"/>
      <c r="CO1378"/>
      <c r="CP1378"/>
      <c r="CQ1378"/>
      <c r="CR1378"/>
      <c r="CS1378"/>
      <c r="CT1378"/>
      <c r="CU1378"/>
      <c r="CV1378"/>
      <c r="CW1378"/>
      <c r="CX1378"/>
      <c r="CY1378"/>
      <c r="CZ1378"/>
      <c r="DA1378"/>
      <c r="DB1378"/>
      <c r="DC1378"/>
      <c r="DD1378"/>
      <c r="DE1378"/>
      <c r="DF1378"/>
      <c r="DG1378"/>
      <c r="DH1378"/>
      <c r="DI1378"/>
      <c r="DJ1378"/>
      <c r="DK1378"/>
      <c r="DL1378"/>
      <c r="DM1378"/>
      <c r="DN1378"/>
      <c r="DO1378"/>
    </row>
    <row r="1379" spans="1:119" ht="15" customHeight="1" x14ac:dyDescent="0.25">
      <c r="A1379" s="13"/>
      <c r="B1379" s="1" t="str">
        <f>Table65[[#This Row],[Edificio]]</f>
        <v>TORRE CENTRAL</v>
      </c>
      <c r="C1379" s="1">
        <f>Table65[[#This Row],[PISO]]</f>
        <v>14</v>
      </c>
      <c r="D1379" s="1">
        <f>Table65[[#This Row],[N° Puesto]]</f>
        <v>136</v>
      </c>
      <c r="E1379" s="1" t="str">
        <f>Table65[[#This Row],[Apellido y Nombre]]</f>
        <v>SANCHEZ, SEBASTIAN</v>
      </c>
      <c r="F1379" s="1">
        <f>Table65[[#This Row],[Centro Costos]]</f>
        <v>1698</v>
      </c>
      <c r="G1379" s="1" t="str">
        <f>Table65[[#This Row],[Interno]]</f>
        <v>----</v>
      </c>
      <c r="H1379" s="1" t="str">
        <f>Table65[[#This Row],[Gerencia]]</f>
        <v>MARKETING DIGITAL</v>
      </c>
      <c r="I1379" s="1">
        <f>Table65[[#This Row],[Observacion]]</f>
        <v>0</v>
      </c>
      <c r="J1379" s="16"/>
      <c r="BF1379"/>
      <c r="BG1379"/>
      <c r="BH1379"/>
      <c r="BI1379"/>
      <c r="BJ1379"/>
      <c r="BK1379"/>
      <c r="BL1379"/>
      <c r="BM1379"/>
      <c r="BN1379"/>
      <c r="BO1379"/>
      <c r="BP1379"/>
      <c r="BQ1379"/>
      <c r="BR1379"/>
      <c r="BS1379"/>
      <c r="BT1379"/>
      <c r="BU1379"/>
      <c r="BV1379"/>
      <c r="BW1379"/>
      <c r="BX1379"/>
      <c r="BY1379"/>
      <c r="BZ1379"/>
      <c r="CA1379"/>
      <c r="CB1379"/>
      <c r="CC1379"/>
      <c r="CD1379"/>
      <c r="CE1379"/>
      <c r="CF1379"/>
      <c r="CG1379"/>
      <c r="CH1379"/>
      <c r="CI1379"/>
      <c r="CJ1379"/>
      <c r="CK1379"/>
      <c r="CL1379"/>
      <c r="CM1379"/>
      <c r="CN1379"/>
      <c r="CO1379"/>
      <c r="CP1379"/>
      <c r="CQ1379"/>
      <c r="CR1379"/>
      <c r="CS1379"/>
      <c r="CT1379"/>
      <c r="CU1379"/>
      <c r="CV1379"/>
      <c r="CW1379"/>
      <c r="CX1379"/>
      <c r="CY1379"/>
      <c r="CZ1379"/>
      <c r="DA1379"/>
      <c r="DB1379"/>
      <c r="DC1379"/>
      <c r="DD1379"/>
      <c r="DE1379"/>
      <c r="DF1379"/>
      <c r="DG1379"/>
      <c r="DH1379"/>
      <c r="DI1379"/>
      <c r="DJ1379"/>
      <c r="DK1379"/>
      <c r="DL1379"/>
      <c r="DM1379"/>
      <c r="DN1379"/>
      <c r="DO1379"/>
    </row>
    <row r="1380" spans="1:119" ht="15" customHeight="1" x14ac:dyDescent="0.25">
      <c r="A1380" s="13"/>
      <c r="B1380" s="1" t="str">
        <f>Table65[[#This Row],[Edificio]]</f>
        <v>TORRE CENTRAL</v>
      </c>
      <c r="C1380" s="1">
        <f>Table65[[#This Row],[PISO]]</f>
        <v>14</v>
      </c>
      <c r="D1380" s="1">
        <f>Table65[[#This Row],[N° Puesto]]</f>
        <v>137</v>
      </c>
      <c r="E1380" s="1" t="str">
        <f>Table65[[#This Row],[Apellido y Nombre]]</f>
        <v>MINNTELLA, MARIANA</v>
      </c>
      <c r="F1380" s="1">
        <f>Table65[[#This Row],[Centro Costos]]</f>
        <v>1698</v>
      </c>
      <c r="G1380" s="1" t="str">
        <f>Table65[[#This Row],[Interno]]</f>
        <v>----</v>
      </c>
      <c r="H1380" s="1" t="str">
        <f>Table65[[#This Row],[Gerencia]]</f>
        <v>MARKETING DIGITAL</v>
      </c>
      <c r="I1380" s="1">
        <f>Table65[[#This Row],[Observacion]]</f>
        <v>0</v>
      </c>
      <c r="J1380" s="16"/>
      <c r="BF1380"/>
      <c r="BG1380"/>
      <c r="BH1380"/>
      <c r="BI1380"/>
      <c r="BJ1380"/>
      <c r="BK1380"/>
      <c r="BL1380"/>
      <c r="BM1380"/>
      <c r="BN1380"/>
      <c r="BO1380"/>
      <c r="BP1380"/>
      <c r="BQ1380"/>
      <c r="BR1380"/>
      <c r="BS1380"/>
      <c r="BT1380"/>
      <c r="BU1380"/>
      <c r="BV1380"/>
      <c r="BW1380"/>
      <c r="BX1380"/>
      <c r="BY1380"/>
      <c r="BZ1380"/>
      <c r="CA1380"/>
      <c r="CB1380"/>
      <c r="CC1380"/>
      <c r="CD1380"/>
      <c r="CE1380"/>
      <c r="CF1380"/>
      <c r="CG1380"/>
      <c r="CH1380"/>
      <c r="CI1380"/>
      <c r="CJ1380"/>
      <c r="CK1380"/>
      <c r="CL1380"/>
      <c r="CM1380"/>
      <c r="CN1380"/>
      <c r="CO1380"/>
      <c r="CP1380"/>
      <c r="CQ1380"/>
      <c r="CR1380"/>
      <c r="CS1380"/>
      <c r="CT1380"/>
      <c r="CU1380"/>
      <c r="CV1380"/>
      <c r="CW1380"/>
      <c r="CX1380"/>
      <c r="CY1380"/>
      <c r="CZ1380"/>
      <c r="DA1380"/>
      <c r="DB1380"/>
      <c r="DC1380"/>
      <c r="DD1380"/>
      <c r="DE1380"/>
      <c r="DF1380"/>
      <c r="DG1380"/>
      <c r="DH1380"/>
      <c r="DI1380"/>
      <c r="DJ1380"/>
      <c r="DK1380"/>
      <c r="DL1380"/>
      <c r="DM1380"/>
      <c r="DN1380"/>
      <c r="DO1380"/>
    </row>
    <row r="1381" spans="1:119" s="70" customFormat="1" ht="8.25" customHeight="1" x14ac:dyDescent="0.25">
      <c r="A1381" s="13"/>
      <c r="B1381" s="18"/>
      <c r="C1381" s="18"/>
      <c r="D1381" s="18"/>
      <c r="E1381" s="18"/>
      <c r="F1381" s="43"/>
      <c r="G1381" s="18"/>
      <c r="H1381" s="18"/>
      <c r="I1381" s="18"/>
      <c r="J1381" s="16"/>
    </row>
    <row r="1382" spans="1:119" ht="15" customHeight="1" x14ac:dyDescent="0.25">
      <c r="A1382" s="13"/>
      <c r="B1382" s="1" t="str">
        <f>Table65[[#This Row],[Edificio]]</f>
        <v>TORRE CENTRAL</v>
      </c>
      <c r="C1382" s="1">
        <f>Table65[[#This Row],[PISO]]</f>
        <v>15</v>
      </c>
      <c r="D1382" s="1">
        <f>Table65[[#This Row],[N° Puesto]]</f>
        <v>1</v>
      </c>
      <c r="E1382" s="1" t="str">
        <f>Table65[[#This Row],[Apellido y Nombre]]</f>
        <v>RODRIGUEZ, PABLO</v>
      </c>
      <c r="F1382" s="1">
        <f>Table65[[#This Row],[Centro Costos]]</f>
        <v>1330</v>
      </c>
      <c r="G1382" s="1">
        <f>Table65[[#This Row],[Interno]]</f>
        <v>2355</v>
      </c>
      <c r="H1382" s="1" t="str">
        <f>Table65[[#This Row],[Gerencia]]</f>
        <v>ASESORÍA IMPOSITIVA</v>
      </c>
      <c r="I1382" s="1">
        <f>Table65[[#This Row],[Observacion]]</f>
        <v>0</v>
      </c>
      <c r="J1382" s="16"/>
      <c r="BF1382"/>
      <c r="BG1382"/>
      <c r="BH1382"/>
      <c r="BI1382"/>
      <c r="BJ1382"/>
      <c r="BK1382"/>
      <c r="BL1382"/>
      <c r="BM1382"/>
      <c r="BN1382"/>
      <c r="BO1382"/>
      <c r="BP1382"/>
      <c r="BQ1382"/>
      <c r="BR1382"/>
      <c r="BS1382"/>
      <c r="BT1382"/>
      <c r="BU1382"/>
      <c r="BV1382"/>
      <c r="BW1382"/>
      <c r="BX1382"/>
      <c r="BY1382"/>
      <c r="BZ1382"/>
      <c r="CA1382"/>
      <c r="CB1382"/>
      <c r="CC1382"/>
      <c r="CD1382"/>
      <c r="CE1382"/>
      <c r="CF1382"/>
      <c r="CG1382"/>
      <c r="CH1382"/>
      <c r="CI1382"/>
      <c r="CJ1382"/>
      <c r="CK1382"/>
      <c r="CL1382"/>
      <c r="CM1382"/>
      <c r="CN1382"/>
      <c r="CO1382"/>
      <c r="CP1382"/>
      <c r="CQ1382"/>
      <c r="CR1382"/>
      <c r="CS1382"/>
      <c r="CT1382"/>
      <c r="CU1382"/>
      <c r="CV1382"/>
      <c r="CW1382"/>
      <c r="CX1382"/>
      <c r="CY1382"/>
      <c r="CZ1382"/>
      <c r="DA1382"/>
      <c r="DB1382"/>
      <c r="DC1382"/>
      <c r="DD1382"/>
      <c r="DE1382"/>
      <c r="DF1382"/>
      <c r="DG1382"/>
      <c r="DH1382"/>
      <c r="DI1382"/>
      <c r="DJ1382"/>
      <c r="DK1382"/>
      <c r="DL1382"/>
      <c r="DM1382"/>
      <c r="DN1382"/>
      <c r="DO1382"/>
    </row>
    <row r="1383" spans="1:119" ht="15" customHeight="1" x14ac:dyDescent="0.25">
      <c r="A1383" s="13"/>
      <c r="B1383" s="1" t="str">
        <f>Table65[[#This Row],[Edificio]]</f>
        <v>TORRE CENTRAL</v>
      </c>
      <c r="C1383" s="1">
        <f>Table65[[#This Row],[PISO]]</f>
        <v>15</v>
      </c>
      <c r="D1383" s="1">
        <f>Table65[[#This Row],[N° Puesto]]</f>
        <v>2</v>
      </c>
      <c r="E1383" s="1" t="str">
        <f>Table65[[#This Row],[Apellido y Nombre]]</f>
        <v>LOPEZ TERAN, GUSTAVO</v>
      </c>
      <c r="F1383" s="1">
        <f>Table65[[#This Row],[Centro Costos]]</f>
        <v>1308</v>
      </c>
      <c r="G1383" s="1">
        <f>Table65[[#This Row],[Interno]]</f>
        <v>2876</v>
      </c>
      <c r="H1383" s="1" t="str">
        <f>Table65[[#This Row],[Gerencia]]</f>
        <v>CONTROL DE GESTIÓN</v>
      </c>
      <c r="I1383" s="1">
        <f>Table65[[#This Row],[Observacion]]</f>
        <v>0</v>
      </c>
      <c r="J1383" s="16"/>
      <c r="BF1383"/>
      <c r="BG1383"/>
      <c r="BH1383"/>
      <c r="BI1383"/>
      <c r="BJ1383"/>
      <c r="BK1383"/>
      <c r="BL1383"/>
      <c r="BM1383"/>
      <c r="BN1383"/>
      <c r="BO1383"/>
      <c r="BP1383"/>
      <c r="BQ1383"/>
      <c r="BR1383"/>
      <c r="BS1383"/>
      <c r="BT1383"/>
      <c r="BU1383"/>
      <c r="BV1383"/>
      <c r="BW1383"/>
      <c r="BX1383"/>
      <c r="BY1383"/>
      <c r="BZ1383"/>
      <c r="CA1383"/>
      <c r="CB1383"/>
      <c r="CC1383"/>
      <c r="CD1383"/>
      <c r="CE1383"/>
      <c r="CF1383"/>
      <c r="CG1383"/>
      <c r="CH1383"/>
      <c r="CI1383"/>
      <c r="CJ1383"/>
      <c r="CK1383"/>
      <c r="CL1383"/>
      <c r="CM1383"/>
      <c r="CN1383"/>
      <c r="CO1383"/>
      <c r="CP1383"/>
      <c r="CQ1383"/>
      <c r="CR1383"/>
      <c r="CS1383"/>
      <c r="CT1383"/>
      <c r="CU1383"/>
      <c r="CV1383"/>
      <c r="CW1383"/>
      <c r="CX1383"/>
      <c r="CY1383"/>
      <c r="CZ1383"/>
      <c r="DA1383"/>
      <c r="DB1383"/>
      <c r="DC1383"/>
      <c r="DD1383"/>
      <c r="DE1383"/>
      <c r="DF1383"/>
      <c r="DG1383"/>
      <c r="DH1383"/>
      <c r="DI1383"/>
      <c r="DJ1383"/>
      <c r="DK1383"/>
      <c r="DL1383"/>
      <c r="DM1383"/>
      <c r="DN1383"/>
      <c r="DO1383"/>
    </row>
    <row r="1384" spans="1:119" ht="15" customHeight="1" x14ac:dyDescent="0.25">
      <c r="A1384" s="13"/>
      <c r="B1384" s="1" t="str">
        <f>Table65[[#This Row],[Edificio]]</f>
        <v>TORRE CENTRAL</v>
      </c>
      <c r="C1384" s="1">
        <f>Table65[[#This Row],[PISO]]</f>
        <v>15</v>
      </c>
      <c r="D1384" s="1">
        <f>Table65[[#This Row],[N° Puesto]]</f>
        <v>3</v>
      </c>
      <c r="E1384" s="1" t="str">
        <f>Table65[[#This Row],[Apellido y Nombre]]</f>
        <v>FOLINO, BRUNO</v>
      </c>
      <c r="F1384" s="1">
        <f>Table65[[#This Row],[Centro Costos]]</f>
        <v>1304</v>
      </c>
      <c r="G1384" s="1">
        <f>Table65[[#This Row],[Interno]]</f>
        <v>2347</v>
      </c>
      <c r="H1384" s="1" t="str">
        <f>Table65[[#This Row],[Gerencia]]</f>
        <v>PLANEAMIENTO</v>
      </c>
      <c r="I1384" s="1">
        <f>Table65[[#This Row],[Observacion]]</f>
        <v>0</v>
      </c>
      <c r="J1384" s="16"/>
      <c r="BF1384"/>
      <c r="BG1384"/>
      <c r="BH1384"/>
      <c r="BI1384"/>
      <c r="BJ1384"/>
      <c r="BK1384"/>
      <c r="BL1384"/>
      <c r="BM1384"/>
      <c r="BN1384"/>
      <c r="BO1384"/>
      <c r="BP1384"/>
      <c r="BQ1384"/>
      <c r="BR1384"/>
      <c r="BS1384"/>
      <c r="BT1384"/>
      <c r="BU1384"/>
      <c r="BV1384"/>
      <c r="BW1384"/>
      <c r="BX1384"/>
      <c r="BY1384"/>
      <c r="BZ1384"/>
      <c r="CA1384"/>
      <c r="CB1384"/>
      <c r="CC1384"/>
      <c r="CD1384"/>
      <c r="CE1384"/>
      <c r="CF1384"/>
      <c r="CG1384"/>
      <c r="CH1384"/>
      <c r="CI1384"/>
      <c r="CJ1384"/>
      <c r="CK1384"/>
      <c r="CL1384"/>
      <c r="CM1384"/>
      <c r="CN1384"/>
      <c r="CO1384"/>
      <c r="CP1384"/>
      <c r="CQ1384"/>
      <c r="CR1384"/>
      <c r="CS1384"/>
      <c r="CT1384"/>
      <c r="CU1384"/>
      <c r="CV1384"/>
      <c r="CW1384"/>
      <c r="CX1384"/>
      <c r="CY1384"/>
      <c r="CZ1384"/>
      <c r="DA1384"/>
      <c r="DB1384"/>
      <c r="DC1384"/>
      <c r="DD1384"/>
      <c r="DE1384"/>
      <c r="DF1384"/>
      <c r="DG1384"/>
      <c r="DH1384"/>
      <c r="DI1384"/>
      <c r="DJ1384"/>
      <c r="DK1384"/>
      <c r="DL1384"/>
      <c r="DM1384"/>
      <c r="DN1384"/>
      <c r="DO1384"/>
    </row>
    <row r="1385" spans="1:119" ht="15" customHeight="1" x14ac:dyDescent="0.25">
      <c r="A1385" s="13"/>
      <c r="B1385" s="1" t="str">
        <f>Table65[[#This Row],[Edificio]]</f>
        <v>TORRE CENTRAL</v>
      </c>
      <c r="C1385" s="1">
        <f>Table65[[#This Row],[PISO]]</f>
        <v>15</v>
      </c>
      <c r="D1385" s="1">
        <f>Table65[[#This Row],[N° Puesto]]</f>
        <v>4</v>
      </c>
      <c r="E1385" s="1" t="str">
        <f>Table65[[#This Row],[Apellido y Nombre]]</f>
        <v>COLACCHIO, VALERIA</v>
      </c>
      <c r="F1385" s="1">
        <f>Table65[[#This Row],[Centro Costos]]</f>
        <v>1304</v>
      </c>
      <c r="G1385" s="1">
        <f>Table65[[#This Row],[Interno]]</f>
        <v>2341</v>
      </c>
      <c r="H1385" s="1" t="str">
        <f>Table65[[#This Row],[Gerencia]]</f>
        <v>PLANEAMIENTO</v>
      </c>
      <c r="I1385" s="1">
        <f>Table65[[#This Row],[Observacion]]</f>
        <v>0</v>
      </c>
      <c r="J1385" s="16"/>
      <c r="BF1385"/>
      <c r="BG1385"/>
      <c r="BH1385"/>
      <c r="BI1385"/>
      <c r="BJ1385"/>
      <c r="BK1385"/>
      <c r="BL1385"/>
      <c r="BM1385"/>
      <c r="BN1385"/>
      <c r="BO1385"/>
      <c r="BP1385"/>
      <c r="BQ1385"/>
      <c r="BR1385"/>
      <c r="BS1385"/>
      <c r="BT1385"/>
      <c r="BU1385"/>
      <c r="BV1385"/>
      <c r="BW1385"/>
      <c r="BX1385"/>
      <c r="BY1385"/>
      <c r="BZ1385"/>
      <c r="CA1385"/>
      <c r="CB1385"/>
      <c r="CC1385"/>
      <c r="CD1385"/>
      <c r="CE1385"/>
      <c r="CF1385"/>
      <c r="CG1385"/>
      <c r="CH1385"/>
      <c r="CI1385"/>
      <c r="CJ1385"/>
      <c r="CK1385"/>
      <c r="CL1385"/>
      <c r="CM1385"/>
      <c r="CN1385"/>
      <c r="CO1385"/>
      <c r="CP1385"/>
      <c r="CQ1385"/>
      <c r="CR1385"/>
      <c r="CS1385"/>
      <c r="CT1385"/>
      <c r="CU1385"/>
      <c r="CV1385"/>
      <c r="CW1385"/>
      <c r="CX1385"/>
      <c r="CY1385"/>
      <c r="CZ1385"/>
      <c r="DA1385"/>
      <c r="DB1385"/>
      <c r="DC1385"/>
      <c r="DD1385"/>
      <c r="DE1385"/>
      <c r="DF1385"/>
      <c r="DG1385"/>
      <c r="DH1385"/>
      <c r="DI1385"/>
      <c r="DJ1385"/>
      <c r="DK1385"/>
      <c r="DL1385"/>
      <c r="DM1385"/>
      <c r="DN1385"/>
      <c r="DO1385"/>
    </row>
    <row r="1386" spans="1:119" ht="15" customHeight="1" x14ac:dyDescent="0.25">
      <c r="A1386" s="13"/>
      <c r="B1386" s="1" t="str">
        <f>Table65[[#This Row],[Edificio]]</f>
        <v>TORRE CENTRAL</v>
      </c>
      <c r="C1386" s="1">
        <f>Table65[[#This Row],[PISO]]</f>
        <v>15</v>
      </c>
      <c r="D1386" s="1">
        <f>Table65[[#This Row],[N° Puesto]]</f>
        <v>5</v>
      </c>
      <c r="E1386" s="1" t="str">
        <f>Table65[[#This Row],[Apellido y Nombre]]</f>
        <v>LIBRE</v>
      </c>
      <c r="F1386" s="1">
        <f>Table65[[#This Row],[Centro Costos]]</f>
        <v>1330</v>
      </c>
      <c r="G1386" s="1" t="str">
        <f>Table65[[#This Row],[Interno]]</f>
        <v>----</v>
      </c>
      <c r="H1386" s="1">
        <f>Table65[[#This Row],[Gerencia]]</f>
        <v>0</v>
      </c>
      <c r="I1386" s="1">
        <f>Table65[[#This Row],[Observacion]]</f>
        <v>0</v>
      </c>
      <c r="J1386" s="16"/>
      <c r="BF1386"/>
      <c r="BG1386"/>
      <c r="BH1386"/>
      <c r="BI1386"/>
      <c r="BJ1386"/>
      <c r="BK1386"/>
      <c r="BL1386"/>
      <c r="BM1386"/>
      <c r="BN1386"/>
      <c r="BO1386"/>
      <c r="BP1386"/>
      <c r="BQ1386"/>
      <c r="BR1386"/>
      <c r="BS1386"/>
      <c r="BT1386"/>
      <c r="BU1386"/>
      <c r="BV1386"/>
      <c r="BW1386"/>
      <c r="BX1386"/>
      <c r="BY1386"/>
      <c r="BZ1386"/>
      <c r="CA1386"/>
      <c r="CB1386"/>
      <c r="CC1386"/>
      <c r="CD1386"/>
      <c r="CE1386"/>
      <c r="CF1386"/>
      <c r="CG1386"/>
      <c r="CH1386"/>
      <c r="CI1386"/>
      <c r="CJ1386"/>
      <c r="CK1386"/>
      <c r="CL1386"/>
      <c r="CM1386"/>
      <c r="CN1386"/>
      <c r="CO1386"/>
      <c r="CP1386"/>
      <c r="CQ1386"/>
      <c r="CR1386"/>
      <c r="CS1386"/>
      <c r="CT1386"/>
      <c r="CU1386"/>
      <c r="CV1386"/>
      <c r="CW1386"/>
      <c r="CX1386"/>
      <c r="CY1386"/>
      <c r="CZ1386"/>
      <c r="DA1386"/>
      <c r="DB1386"/>
      <c r="DC1386"/>
      <c r="DD1386"/>
      <c r="DE1386"/>
      <c r="DF1386"/>
      <c r="DG1386"/>
      <c r="DH1386"/>
      <c r="DI1386"/>
      <c r="DJ1386"/>
      <c r="DK1386"/>
      <c r="DL1386"/>
      <c r="DM1386"/>
      <c r="DN1386"/>
      <c r="DO1386"/>
    </row>
    <row r="1387" spans="1:119" ht="15" customHeight="1" x14ac:dyDescent="0.25">
      <c r="A1387" s="13"/>
      <c r="B1387" s="1" t="str">
        <f>Table65[[#This Row],[Edificio]]</f>
        <v>TORRE CENTRAL</v>
      </c>
      <c r="C1387" s="1">
        <f>Table65[[#This Row],[PISO]]</f>
        <v>15</v>
      </c>
      <c r="D1387" s="1">
        <f>Table65[[#This Row],[N° Puesto]]</f>
        <v>6</v>
      </c>
      <c r="E1387" s="1" t="str">
        <f>Table65[[#This Row],[Apellido y Nombre]]</f>
        <v>PATERNO, FERNANDO</v>
      </c>
      <c r="F1387" s="1">
        <f>Table65[[#This Row],[Centro Costos]]</f>
        <v>1330</v>
      </c>
      <c r="G1387" s="1" t="str">
        <f>Table65[[#This Row],[Interno]]</f>
        <v>----</v>
      </c>
      <c r="H1387" s="1" t="str">
        <f>Table65[[#This Row],[Gerencia]]</f>
        <v>ASESORÍA IMPOSITIVA</v>
      </c>
      <c r="I1387" s="1">
        <f>Table65[[#This Row],[Observacion]]</f>
        <v>0</v>
      </c>
      <c r="J1387" s="16"/>
      <c r="BF1387"/>
      <c r="BG1387"/>
      <c r="BH1387"/>
      <c r="BI1387"/>
      <c r="BJ1387"/>
      <c r="BK1387"/>
      <c r="BL1387"/>
      <c r="BM1387"/>
      <c r="BN1387"/>
      <c r="BO1387"/>
      <c r="BP1387"/>
      <c r="BQ1387"/>
      <c r="BR1387"/>
      <c r="BS1387"/>
      <c r="BT1387"/>
      <c r="BU1387"/>
      <c r="BV1387"/>
      <c r="BW1387"/>
      <c r="BX1387"/>
      <c r="BY1387"/>
      <c r="BZ1387"/>
      <c r="CA1387"/>
      <c r="CB1387"/>
      <c r="CC1387"/>
      <c r="CD1387"/>
      <c r="CE1387"/>
      <c r="CF1387"/>
      <c r="CG1387"/>
      <c r="CH1387"/>
      <c r="CI1387"/>
      <c r="CJ1387"/>
      <c r="CK1387"/>
      <c r="CL1387"/>
      <c r="CM1387"/>
      <c r="CN1387"/>
      <c r="CO1387"/>
      <c r="CP1387"/>
      <c r="CQ1387"/>
      <c r="CR1387"/>
      <c r="CS1387"/>
      <c r="CT1387"/>
      <c r="CU1387"/>
      <c r="CV1387"/>
      <c r="CW1387"/>
      <c r="CX1387"/>
      <c r="CY1387"/>
      <c r="CZ1387"/>
      <c r="DA1387"/>
      <c r="DB1387"/>
      <c r="DC1387"/>
      <c r="DD1387"/>
      <c r="DE1387"/>
      <c r="DF1387"/>
      <c r="DG1387"/>
      <c r="DH1387"/>
      <c r="DI1387"/>
      <c r="DJ1387"/>
      <c r="DK1387"/>
      <c r="DL1387"/>
      <c r="DM1387"/>
      <c r="DN1387"/>
      <c r="DO1387"/>
    </row>
    <row r="1388" spans="1:119" ht="15" customHeight="1" x14ac:dyDescent="0.25">
      <c r="A1388" s="13"/>
      <c r="B1388" s="1" t="str">
        <f>Table65[[#This Row],[Edificio]]</f>
        <v>TORRE CENTRAL</v>
      </c>
      <c r="C1388" s="1">
        <f>Table65[[#This Row],[PISO]]</f>
        <v>15</v>
      </c>
      <c r="D1388" s="1">
        <f>Table65[[#This Row],[N° Puesto]]</f>
        <v>7</v>
      </c>
      <c r="E1388" s="1" t="str">
        <f>Table65[[#This Row],[Apellido y Nombre]]</f>
        <v>VICARI, LEONARDO</v>
      </c>
      <c r="F1388" s="1">
        <f>Table65[[#This Row],[Centro Costos]]</f>
        <v>1330</v>
      </c>
      <c r="G1388" s="1">
        <f>Table65[[#This Row],[Interno]]</f>
        <v>5158</v>
      </c>
      <c r="H1388" s="1" t="str">
        <f>Table65[[#This Row],[Gerencia]]</f>
        <v>ASESORÍA IMPOSITIVA</v>
      </c>
      <c r="I1388" s="1">
        <f>Table65[[#This Row],[Observacion]]</f>
        <v>0</v>
      </c>
      <c r="J1388" s="16"/>
      <c r="BF1388"/>
      <c r="BG1388"/>
      <c r="BH1388"/>
      <c r="BI1388"/>
      <c r="BJ1388"/>
      <c r="BK1388"/>
      <c r="BL1388"/>
      <c r="BM1388"/>
      <c r="BN1388"/>
      <c r="BO1388"/>
      <c r="BP1388"/>
      <c r="BQ1388"/>
      <c r="BR1388"/>
      <c r="BS1388"/>
      <c r="BT1388"/>
      <c r="BU1388"/>
      <c r="BV1388"/>
      <c r="BW1388"/>
      <c r="BX1388"/>
      <c r="BY1388"/>
      <c r="BZ1388"/>
      <c r="CA1388"/>
      <c r="CB1388"/>
      <c r="CC1388"/>
      <c r="CD1388"/>
      <c r="CE1388"/>
      <c r="CF1388"/>
      <c r="CG1388"/>
      <c r="CH1388"/>
      <c r="CI1388"/>
      <c r="CJ1388"/>
      <c r="CK1388"/>
      <c r="CL1388"/>
      <c r="CM1388"/>
      <c r="CN1388"/>
      <c r="CO1388"/>
      <c r="CP1388"/>
      <c r="CQ1388"/>
      <c r="CR1388"/>
      <c r="CS1388"/>
      <c r="CT1388"/>
      <c r="CU1388"/>
      <c r="CV1388"/>
      <c r="CW1388"/>
      <c r="CX1388"/>
      <c r="CY1388"/>
      <c r="CZ1388"/>
      <c r="DA1388"/>
      <c r="DB1388"/>
      <c r="DC1388"/>
      <c r="DD1388"/>
      <c r="DE1388"/>
      <c r="DF1388"/>
      <c r="DG1388"/>
      <c r="DH1388"/>
      <c r="DI1388"/>
      <c r="DJ1388"/>
      <c r="DK1388"/>
      <c r="DL1388"/>
      <c r="DM1388"/>
      <c r="DN1388"/>
      <c r="DO1388"/>
    </row>
    <row r="1389" spans="1:119" ht="15" customHeight="1" x14ac:dyDescent="0.25">
      <c r="A1389" s="13"/>
      <c r="B1389" s="1" t="str">
        <f>Table65[[#This Row],[Edificio]]</f>
        <v>TORRE CENTRAL</v>
      </c>
      <c r="C1389" s="1">
        <f>Table65[[#This Row],[PISO]]</f>
        <v>15</v>
      </c>
      <c r="D1389" s="1">
        <f>Table65[[#This Row],[N° Puesto]]</f>
        <v>8</v>
      </c>
      <c r="E1389" s="1" t="str">
        <f>Table65[[#This Row],[Apellido y Nombre]]</f>
        <v>MIGUEZ, ALEJANDRO</v>
      </c>
      <c r="F1389" s="1">
        <f>Table65[[#This Row],[Centro Costos]]</f>
        <v>1330</v>
      </c>
      <c r="G1389" s="1">
        <f>Table65[[#This Row],[Interno]]</f>
        <v>2308</v>
      </c>
      <c r="H1389" s="1" t="str">
        <f>Table65[[#This Row],[Gerencia]]</f>
        <v>ASESORÍA IMPOSITIVA</v>
      </c>
      <c r="I1389" s="1">
        <f>Table65[[#This Row],[Observacion]]</f>
        <v>0</v>
      </c>
      <c r="J1389" s="16"/>
      <c r="BF1389"/>
      <c r="BG1389"/>
      <c r="BH1389"/>
      <c r="BI1389"/>
      <c r="BJ1389"/>
      <c r="BK1389"/>
      <c r="BL1389"/>
      <c r="BM1389"/>
      <c r="BN1389"/>
      <c r="BO1389"/>
      <c r="BP1389"/>
      <c r="BQ1389"/>
      <c r="BR1389"/>
      <c r="BS1389"/>
      <c r="BT1389"/>
      <c r="BU1389"/>
      <c r="BV1389"/>
      <c r="BW1389"/>
      <c r="BX1389"/>
      <c r="BY1389"/>
      <c r="BZ1389"/>
      <c r="CA1389"/>
      <c r="CB1389"/>
      <c r="CC1389"/>
      <c r="CD1389"/>
      <c r="CE1389"/>
      <c r="CF1389"/>
      <c r="CG1389"/>
      <c r="CH1389"/>
      <c r="CI1389"/>
      <c r="CJ1389"/>
      <c r="CK1389"/>
      <c r="CL1389"/>
      <c r="CM1389"/>
      <c r="CN1389"/>
      <c r="CO1389"/>
      <c r="CP1389"/>
      <c r="CQ1389"/>
      <c r="CR1389"/>
      <c r="CS1389"/>
      <c r="CT1389"/>
      <c r="CU1389"/>
      <c r="CV1389"/>
      <c r="CW1389"/>
      <c r="CX1389"/>
      <c r="CY1389"/>
      <c r="CZ1389"/>
      <c r="DA1389"/>
      <c r="DB1389"/>
      <c r="DC1389"/>
      <c r="DD1389"/>
      <c r="DE1389"/>
      <c r="DF1389"/>
      <c r="DG1389"/>
      <c r="DH1389"/>
      <c r="DI1389"/>
      <c r="DJ1389"/>
      <c r="DK1389"/>
      <c r="DL1389"/>
      <c r="DM1389"/>
      <c r="DN1389"/>
      <c r="DO1389"/>
    </row>
    <row r="1390" spans="1:119" ht="15" customHeight="1" x14ac:dyDescent="0.25">
      <c r="A1390" s="13"/>
      <c r="B1390" s="1" t="str">
        <f>Table65[[#This Row],[Edificio]]</f>
        <v>TORRE CENTRAL</v>
      </c>
      <c r="C1390" s="1">
        <f>Table65[[#This Row],[PISO]]</f>
        <v>15</v>
      </c>
      <c r="D1390" s="1">
        <f>Table65[[#This Row],[N° Puesto]]</f>
        <v>9</v>
      </c>
      <c r="E1390" s="1" t="str">
        <f>Table65[[#This Row],[Apellido y Nombre]]</f>
        <v>ORONA, JUAN</v>
      </c>
      <c r="F1390" s="1">
        <f>Table65[[#This Row],[Centro Costos]]</f>
        <v>1308</v>
      </c>
      <c r="G1390" s="1">
        <f>Table65[[#This Row],[Interno]]</f>
        <v>6861</v>
      </c>
      <c r="H1390" s="1" t="str">
        <f>Table65[[#This Row],[Gerencia]]</f>
        <v>CONTROL DE GESTIÓN</v>
      </c>
      <c r="I1390" s="1">
        <f>Table65[[#This Row],[Observacion]]</f>
        <v>0</v>
      </c>
      <c r="J1390" s="16"/>
      <c r="BF1390"/>
      <c r="BG1390"/>
      <c r="BH1390"/>
      <c r="BI1390"/>
      <c r="BJ1390"/>
      <c r="BK1390"/>
      <c r="BL1390"/>
      <c r="BM1390"/>
      <c r="BN1390"/>
      <c r="BO1390"/>
      <c r="BP1390"/>
      <c r="BQ1390"/>
      <c r="BR1390"/>
      <c r="BS1390"/>
      <c r="BT1390"/>
      <c r="BU1390"/>
      <c r="BV1390"/>
      <c r="BW1390"/>
      <c r="BX1390"/>
      <c r="BY1390"/>
      <c r="BZ1390"/>
      <c r="CA1390"/>
      <c r="CB1390"/>
      <c r="CC1390"/>
      <c r="CD1390"/>
      <c r="CE1390"/>
      <c r="CF1390"/>
      <c r="CG1390"/>
      <c r="CH1390"/>
      <c r="CI1390"/>
      <c r="CJ1390"/>
      <c r="CK1390"/>
      <c r="CL1390"/>
      <c r="CM1390"/>
      <c r="CN1390"/>
      <c r="CO1390"/>
      <c r="CP1390"/>
      <c r="CQ1390"/>
      <c r="CR1390"/>
      <c r="CS1390"/>
      <c r="CT1390"/>
      <c r="CU1390"/>
      <c r="CV1390"/>
      <c r="CW1390"/>
      <c r="CX1390"/>
      <c r="CY1390"/>
      <c r="CZ1390"/>
      <c r="DA1390"/>
      <c r="DB1390"/>
      <c r="DC1390"/>
      <c r="DD1390"/>
      <c r="DE1390"/>
      <c r="DF1390"/>
      <c r="DG1390"/>
      <c r="DH1390"/>
      <c r="DI1390"/>
      <c r="DJ1390"/>
      <c r="DK1390"/>
      <c r="DL1390"/>
      <c r="DM1390"/>
      <c r="DN1390"/>
      <c r="DO1390"/>
    </row>
    <row r="1391" spans="1:119" ht="15" customHeight="1" x14ac:dyDescent="0.25">
      <c r="A1391" s="13"/>
      <c r="B1391" s="1" t="str">
        <f>Table65[[#This Row],[Edificio]]</f>
        <v>TORRE CENTRAL</v>
      </c>
      <c r="C1391" s="1">
        <f>Table65[[#This Row],[PISO]]</f>
        <v>15</v>
      </c>
      <c r="D1391" s="1">
        <f>Table65[[#This Row],[N° Puesto]]</f>
        <v>10</v>
      </c>
      <c r="E1391" s="1" t="str">
        <f>Table65[[#This Row],[Apellido y Nombre]]</f>
        <v>MARTINEZ, SANTIAGO</v>
      </c>
      <c r="F1391" s="1">
        <f>Table65[[#This Row],[Centro Costos]]</f>
        <v>1308</v>
      </c>
      <c r="G1391" s="1">
        <f>Table65[[#This Row],[Interno]]</f>
        <v>3316</v>
      </c>
      <c r="H1391" s="1" t="str">
        <f>Table65[[#This Row],[Gerencia]]</f>
        <v>CONTROL DE GESTIÓN</v>
      </c>
      <c r="I1391" s="1">
        <f>Table65[[#This Row],[Observacion]]</f>
        <v>0</v>
      </c>
      <c r="J1391" s="16"/>
      <c r="BF1391"/>
      <c r="BG1391"/>
      <c r="BH1391"/>
      <c r="BI1391"/>
      <c r="BJ1391"/>
      <c r="BK1391"/>
      <c r="BL1391"/>
      <c r="BM1391"/>
      <c r="BN1391"/>
      <c r="BO1391"/>
      <c r="BP1391"/>
      <c r="BQ1391"/>
      <c r="BR1391"/>
      <c r="BS1391"/>
      <c r="BT1391"/>
      <c r="BU1391"/>
      <c r="BV1391"/>
      <c r="BW1391"/>
      <c r="BX1391"/>
      <c r="BY1391"/>
      <c r="BZ1391"/>
      <c r="CA1391"/>
      <c r="CB1391"/>
      <c r="CC1391"/>
      <c r="CD1391"/>
      <c r="CE1391"/>
      <c r="CF1391"/>
      <c r="CG1391"/>
      <c r="CH1391"/>
      <c r="CI1391"/>
      <c r="CJ1391"/>
      <c r="CK1391"/>
      <c r="CL1391"/>
      <c r="CM1391"/>
      <c r="CN1391"/>
      <c r="CO1391"/>
      <c r="CP1391"/>
      <c r="CQ1391"/>
      <c r="CR1391"/>
      <c r="CS1391"/>
      <c r="CT1391"/>
      <c r="CU1391"/>
      <c r="CV1391"/>
      <c r="CW1391"/>
      <c r="CX1391"/>
      <c r="CY1391"/>
      <c r="CZ1391"/>
      <c r="DA1391"/>
      <c r="DB1391"/>
      <c r="DC1391"/>
      <c r="DD1391"/>
      <c r="DE1391"/>
      <c r="DF1391"/>
      <c r="DG1391"/>
      <c r="DH1391"/>
      <c r="DI1391"/>
      <c r="DJ1391"/>
      <c r="DK1391"/>
      <c r="DL1391"/>
      <c r="DM1391"/>
      <c r="DN1391"/>
      <c r="DO1391"/>
    </row>
    <row r="1392" spans="1:119" ht="15" customHeight="1" x14ac:dyDescent="0.25">
      <c r="A1392" s="13"/>
      <c r="B1392" s="1" t="str">
        <f>Table65[[#This Row],[Edificio]]</f>
        <v>TORRE CENTRAL</v>
      </c>
      <c r="C1392" s="1">
        <f>Table65[[#This Row],[PISO]]</f>
        <v>15</v>
      </c>
      <c r="D1392" s="1">
        <f>Table65[[#This Row],[N° Puesto]]</f>
        <v>11</v>
      </c>
      <c r="E1392" s="1" t="str">
        <f>Table65[[#This Row],[Apellido y Nombre]]</f>
        <v>ELIAS, ALEJANDRA</v>
      </c>
      <c r="F1392" s="1">
        <f>Table65[[#This Row],[Centro Costos]]</f>
        <v>1309</v>
      </c>
      <c r="G1392" s="1">
        <f>Table65[[#This Row],[Interno]]</f>
        <v>6179</v>
      </c>
      <c r="H1392" s="1" t="str">
        <f>Table65[[#This Row],[Gerencia]]</f>
        <v>DESARROLLO ESTRATÉGICO Y NUEVOS NEGOCIOS</v>
      </c>
      <c r="I1392" s="1">
        <f>Table65[[#This Row],[Observacion]]</f>
        <v>0</v>
      </c>
      <c r="J1392" s="16"/>
      <c r="BF1392"/>
      <c r="BG1392"/>
      <c r="BH1392"/>
      <c r="BI1392"/>
      <c r="BJ1392"/>
      <c r="BK1392"/>
      <c r="BL1392"/>
      <c r="BM1392"/>
      <c r="BN1392"/>
      <c r="BO1392"/>
      <c r="BP1392"/>
      <c r="BQ1392"/>
      <c r="BR1392"/>
      <c r="BS1392"/>
      <c r="BT1392"/>
      <c r="BU1392"/>
      <c r="BV1392"/>
      <c r="BW1392"/>
      <c r="BX1392"/>
      <c r="BY1392"/>
      <c r="BZ1392"/>
      <c r="CA1392"/>
      <c r="CB1392"/>
      <c r="CC1392"/>
      <c r="CD1392"/>
      <c r="CE1392"/>
      <c r="CF1392"/>
      <c r="CG1392"/>
      <c r="CH1392"/>
      <c r="CI1392"/>
      <c r="CJ1392"/>
      <c r="CK1392"/>
      <c r="CL1392"/>
      <c r="CM1392"/>
      <c r="CN1392"/>
      <c r="CO1392"/>
      <c r="CP1392"/>
      <c r="CQ1392"/>
      <c r="CR1392"/>
      <c r="CS1392"/>
      <c r="CT1392"/>
      <c r="CU1392"/>
      <c r="CV1392"/>
      <c r="CW1392"/>
      <c r="CX1392"/>
      <c r="CY1392"/>
      <c r="CZ1392"/>
      <c r="DA1392"/>
      <c r="DB1392"/>
      <c r="DC1392"/>
      <c r="DD1392"/>
      <c r="DE1392"/>
      <c r="DF1392"/>
      <c r="DG1392"/>
      <c r="DH1392"/>
      <c r="DI1392"/>
      <c r="DJ1392"/>
      <c r="DK1392"/>
      <c r="DL1392"/>
      <c r="DM1392"/>
      <c r="DN1392"/>
      <c r="DO1392"/>
    </row>
    <row r="1393" spans="1:119" ht="15" customHeight="1" x14ac:dyDescent="0.25">
      <c r="A1393" s="13"/>
      <c r="B1393" s="1" t="str">
        <f>Table65[[#This Row],[Edificio]]</f>
        <v>TORRE CENTRAL</v>
      </c>
      <c r="C1393" s="1">
        <f>Table65[[#This Row],[PISO]]</f>
        <v>15</v>
      </c>
      <c r="D1393" s="1">
        <f>Table65[[#This Row],[N° Puesto]]</f>
        <v>12</v>
      </c>
      <c r="E1393" s="1" t="str">
        <f>Table65[[#This Row],[Apellido y Nombre]]</f>
        <v>GIGENA, SILVINA</v>
      </c>
      <c r="F1393" s="1">
        <f>Table65[[#This Row],[Centro Costos]]</f>
        <v>1330</v>
      </c>
      <c r="G1393" s="1">
        <f>Table65[[#This Row],[Interno]]</f>
        <v>2326</v>
      </c>
      <c r="H1393" s="1" t="str">
        <f>Table65[[#This Row],[Gerencia]]</f>
        <v>ASESORÍA IMPOSITIVA</v>
      </c>
      <c r="I1393" s="1">
        <f>Table65[[#This Row],[Observacion]]</f>
        <v>0</v>
      </c>
      <c r="J1393" s="16"/>
      <c r="BF1393"/>
      <c r="BG1393"/>
      <c r="BH1393"/>
      <c r="BI1393"/>
      <c r="BJ1393"/>
      <c r="BK1393"/>
      <c r="BL1393"/>
      <c r="BM1393"/>
      <c r="BN1393"/>
      <c r="BO1393"/>
      <c r="BP1393"/>
      <c r="BQ1393"/>
      <c r="BR1393"/>
      <c r="BS1393"/>
      <c r="BT1393"/>
      <c r="BU1393"/>
      <c r="BV1393"/>
      <c r="BW1393"/>
      <c r="BX1393"/>
      <c r="BY1393"/>
      <c r="BZ1393"/>
      <c r="CA1393"/>
      <c r="CB1393"/>
      <c r="CC1393"/>
      <c r="CD1393"/>
      <c r="CE1393"/>
      <c r="CF1393"/>
      <c r="CG1393"/>
      <c r="CH1393"/>
      <c r="CI1393"/>
      <c r="CJ1393"/>
      <c r="CK1393"/>
      <c r="CL1393"/>
      <c r="CM1393"/>
      <c r="CN1393"/>
      <c r="CO1393"/>
      <c r="CP1393"/>
      <c r="CQ1393"/>
      <c r="CR1393"/>
      <c r="CS1393"/>
      <c r="CT1393"/>
      <c r="CU1393"/>
      <c r="CV1393"/>
      <c r="CW1393"/>
      <c r="CX1393"/>
      <c r="CY1393"/>
      <c r="CZ1393"/>
      <c r="DA1393"/>
      <c r="DB1393"/>
      <c r="DC1393"/>
      <c r="DD1393"/>
      <c r="DE1393"/>
      <c r="DF1393"/>
      <c r="DG1393"/>
      <c r="DH1393"/>
      <c r="DI1393"/>
      <c r="DJ1393"/>
      <c r="DK1393"/>
      <c r="DL1393"/>
      <c r="DM1393"/>
      <c r="DN1393"/>
      <c r="DO1393"/>
    </row>
    <row r="1394" spans="1:119" ht="15" customHeight="1" x14ac:dyDescent="0.25">
      <c r="A1394" s="13"/>
      <c r="B1394" s="1" t="str">
        <f>Table65[[#This Row],[Edificio]]</f>
        <v>TORRE CENTRAL</v>
      </c>
      <c r="C1394" s="1">
        <f>Table65[[#This Row],[PISO]]</f>
        <v>15</v>
      </c>
      <c r="D1394" s="1">
        <f>Table65[[#This Row],[N° Puesto]]</f>
        <v>13</v>
      </c>
      <c r="E1394" s="1" t="str">
        <f>Table65[[#This Row],[Apellido y Nombre]]</f>
        <v>SIMOENS, CARINA</v>
      </c>
      <c r="F1394" s="1">
        <f>Table65[[#This Row],[Centro Costos]]</f>
        <v>1330</v>
      </c>
      <c r="G1394" s="1">
        <f>Table65[[#This Row],[Interno]]</f>
        <v>2324</v>
      </c>
      <c r="H1394" s="1" t="str">
        <f>Table65[[#This Row],[Gerencia]]</f>
        <v>ASESORÍA IMPOSITIVA</v>
      </c>
      <c r="I1394" s="1">
        <f>Table65[[#This Row],[Observacion]]</f>
        <v>0</v>
      </c>
      <c r="J1394" s="16"/>
      <c r="BF1394"/>
      <c r="BG1394"/>
      <c r="BH1394"/>
      <c r="BI1394"/>
      <c r="BJ1394"/>
      <c r="BK1394"/>
      <c r="BL1394"/>
      <c r="BM1394"/>
      <c r="BN1394"/>
      <c r="BO1394"/>
      <c r="BP1394"/>
      <c r="BQ1394"/>
      <c r="BR1394"/>
      <c r="BS1394"/>
      <c r="BT1394"/>
      <c r="BU1394"/>
      <c r="BV1394"/>
      <c r="BW1394"/>
      <c r="BX1394"/>
      <c r="BY1394"/>
      <c r="BZ1394"/>
      <c r="CA1394"/>
      <c r="CB1394"/>
      <c r="CC1394"/>
      <c r="CD1394"/>
      <c r="CE1394"/>
      <c r="CF1394"/>
      <c r="CG1394"/>
      <c r="CH1394"/>
      <c r="CI1394"/>
      <c r="CJ1394"/>
      <c r="CK1394"/>
      <c r="CL1394"/>
      <c r="CM1394"/>
      <c r="CN1394"/>
      <c r="CO1394"/>
      <c r="CP1394"/>
      <c r="CQ1394"/>
      <c r="CR1394"/>
      <c r="CS1394"/>
      <c r="CT1394"/>
      <c r="CU1394"/>
      <c r="CV1394"/>
      <c r="CW1394"/>
      <c r="CX1394"/>
      <c r="CY1394"/>
      <c r="CZ1394"/>
      <c r="DA1394"/>
      <c r="DB1394"/>
      <c r="DC1394"/>
      <c r="DD1394"/>
      <c r="DE1394"/>
      <c r="DF1394"/>
      <c r="DG1394"/>
      <c r="DH1394"/>
      <c r="DI1394"/>
      <c r="DJ1394"/>
      <c r="DK1394"/>
      <c r="DL1394"/>
      <c r="DM1394"/>
      <c r="DN1394"/>
      <c r="DO1394"/>
    </row>
    <row r="1395" spans="1:119" ht="15" customHeight="1" x14ac:dyDescent="0.25">
      <c r="A1395" s="13"/>
      <c r="B1395" s="1" t="str">
        <f>Table65[[#This Row],[Edificio]]</f>
        <v>TORRE CENTRAL</v>
      </c>
      <c r="C1395" s="1">
        <f>Table65[[#This Row],[PISO]]</f>
        <v>15</v>
      </c>
      <c r="D1395" s="1">
        <f>Table65[[#This Row],[N° Puesto]]</f>
        <v>14</v>
      </c>
      <c r="E1395" s="1" t="str">
        <f>Table65[[#This Row],[Apellido y Nombre]]</f>
        <v>CASTELNUOVO, VALERIA</v>
      </c>
      <c r="F1395" s="1">
        <f>Table65[[#This Row],[Centro Costos]]</f>
        <v>1330</v>
      </c>
      <c r="G1395" s="1">
        <f>Table65[[#This Row],[Interno]]</f>
        <v>2343</v>
      </c>
      <c r="H1395" s="1" t="str">
        <f>Table65[[#This Row],[Gerencia]]</f>
        <v>ASESORÍA IMPOSITIVA</v>
      </c>
      <c r="I1395" s="1">
        <f>Table65[[#This Row],[Observacion]]</f>
        <v>0</v>
      </c>
      <c r="J1395" s="16"/>
      <c r="BF1395"/>
      <c r="BG1395"/>
      <c r="BH1395"/>
      <c r="BI1395"/>
      <c r="BJ1395"/>
      <c r="BK1395"/>
      <c r="BL1395"/>
      <c r="BM1395"/>
      <c r="BN1395"/>
      <c r="BO1395"/>
      <c r="BP1395"/>
      <c r="BQ1395"/>
      <c r="BR1395"/>
      <c r="BS1395"/>
      <c r="BT1395"/>
      <c r="BU1395"/>
      <c r="BV1395"/>
      <c r="BW1395"/>
      <c r="BX1395"/>
      <c r="BY1395"/>
      <c r="BZ1395"/>
      <c r="CA1395"/>
      <c r="CB1395"/>
      <c r="CC1395"/>
      <c r="CD1395"/>
      <c r="CE1395"/>
      <c r="CF1395"/>
      <c r="CG1395"/>
      <c r="CH1395"/>
      <c r="CI1395"/>
      <c r="CJ1395"/>
      <c r="CK1395"/>
      <c r="CL1395"/>
      <c r="CM1395"/>
      <c r="CN1395"/>
      <c r="CO1395"/>
      <c r="CP1395"/>
      <c r="CQ1395"/>
      <c r="CR1395"/>
      <c r="CS1395"/>
      <c r="CT1395"/>
      <c r="CU1395"/>
      <c r="CV1395"/>
      <c r="CW1395"/>
      <c r="CX1395"/>
      <c r="CY1395"/>
      <c r="CZ1395"/>
      <c r="DA1395"/>
      <c r="DB1395"/>
      <c r="DC1395"/>
      <c r="DD1395"/>
      <c r="DE1395"/>
      <c r="DF1395"/>
      <c r="DG1395"/>
      <c r="DH1395"/>
      <c r="DI1395"/>
      <c r="DJ1395"/>
      <c r="DK1395"/>
      <c r="DL1395"/>
      <c r="DM1395"/>
      <c r="DN1395"/>
      <c r="DO1395"/>
    </row>
    <row r="1396" spans="1:119" ht="15" customHeight="1" x14ac:dyDescent="0.25">
      <c r="A1396" s="13"/>
      <c r="B1396" s="1" t="str">
        <f>Table65[[#This Row],[Edificio]]</f>
        <v>TORRE CENTRAL</v>
      </c>
      <c r="C1396" s="1">
        <f>Table65[[#This Row],[PISO]]</f>
        <v>15</v>
      </c>
      <c r="D1396" s="1">
        <f>Table65[[#This Row],[N° Puesto]]</f>
        <v>15</v>
      </c>
      <c r="E1396" s="1" t="str">
        <f>Table65[[#This Row],[Apellido y Nombre]]</f>
        <v>ROMERO, NATALIA</v>
      </c>
      <c r="F1396" s="1">
        <f>Table65[[#This Row],[Centro Costos]]</f>
        <v>1330</v>
      </c>
      <c r="G1396" s="1">
        <f>Table65[[#This Row],[Interno]]</f>
        <v>2043</v>
      </c>
      <c r="H1396" s="1" t="str">
        <f>Table65[[#This Row],[Gerencia]]</f>
        <v>ASESORÍA IMPOSITIVA</v>
      </c>
      <c r="I1396" s="1">
        <f>Table65[[#This Row],[Observacion]]</f>
        <v>0</v>
      </c>
      <c r="J1396" s="16"/>
      <c r="BF1396"/>
      <c r="BG1396"/>
      <c r="BH1396"/>
      <c r="BI1396"/>
      <c r="BJ1396"/>
      <c r="BK1396"/>
      <c r="BL1396"/>
      <c r="BM1396"/>
      <c r="BN1396"/>
      <c r="BO1396"/>
      <c r="BP1396"/>
      <c r="BQ1396"/>
      <c r="BR1396"/>
      <c r="BS1396"/>
      <c r="BT1396"/>
      <c r="BU1396"/>
      <c r="BV1396"/>
      <c r="BW1396"/>
      <c r="BX1396"/>
      <c r="BY1396"/>
      <c r="BZ1396"/>
      <c r="CA1396"/>
      <c r="CB1396"/>
      <c r="CC1396"/>
      <c r="CD1396"/>
      <c r="CE1396"/>
      <c r="CF1396"/>
      <c r="CG1396"/>
      <c r="CH1396"/>
      <c r="CI1396"/>
      <c r="CJ1396"/>
      <c r="CK1396"/>
      <c r="CL1396"/>
      <c r="CM1396"/>
      <c r="CN1396"/>
      <c r="CO1396"/>
      <c r="CP1396"/>
      <c r="CQ1396"/>
      <c r="CR1396"/>
      <c r="CS1396"/>
      <c r="CT1396"/>
      <c r="CU1396"/>
      <c r="CV1396"/>
      <c r="CW1396"/>
      <c r="CX1396"/>
      <c r="CY1396"/>
      <c r="CZ1396"/>
      <c r="DA1396"/>
      <c r="DB1396"/>
      <c r="DC1396"/>
      <c r="DD1396"/>
      <c r="DE1396"/>
      <c r="DF1396"/>
      <c r="DG1396"/>
      <c r="DH1396"/>
      <c r="DI1396"/>
      <c r="DJ1396"/>
      <c r="DK1396"/>
      <c r="DL1396"/>
      <c r="DM1396"/>
      <c r="DN1396"/>
      <c r="DO1396"/>
    </row>
    <row r="1397" spans="1:119" ht="15" customHeight="1" x14ac:dyDescent="0.25">
      <c r="A1397" s="13"/>
      <c r="B1397" s="1" t="str">
        <f>Table65[[#This Row],[Edificio]]</f>
        <v>TORRE CENTRAL</v>
      </c>
      <c r="C1397" s="1">
        <f>Table65[[#This Row],[PISO]]</f>
        <v>15</v>
      </c>
      <c r="D1397" s="1">
        <f>Table65[[#This Row],[N° Puesto]]</f>
        <v>16</v>
      </c>
      <c r="E1397" s="1" t="str">
        <f>Table65[[#This Row],[Apellido y Nombre]]</f>
        <v>ASTUCURI CASIMIRO, FABIOLA</v>
      </c>
      <c r="F1397" s="1">
        <f>Table65[[#This Row],[Centro Costos]]</f>
        <v>1330</v>
      </c>
      <c r="G1397" s="1">
        <f>Table65[[#This Row],[Interno]]</f>
        <v>4883</v>
      </c>
      <c r="H1397" s="1" t="str">
        <f>Table65[[#This Row],[Gerencia]]</f>
        <v>ASESORÍA IMPOSITIVA</v>
      </c>
      <c r="I1397" s="1">
        <f>Table65[[#This Row],[Observacion]]</f>
        <v>0</v>
      </c>
      <c r="J1397" s="16"/>
      <c r="BF1397"/>
      <c r="BG1397"/>
      <c r="BH1397"/>
      <c r="BI1397"/>
      <c r="BJ1397"/>
      <c r="BK1397"/>
      <c r="BL1397"/>
      <c r="BM1397"/>
      <c r="BN1397"/>
      <c r="BO1397"/>
      <c r="BP1397"/>
      <c r="BQ1397"/>
      <c r="BR1397"/>
      <c r="BS1397"/>
      <c r="BT1397"/>
      <c r="BU1397"/>
      <c r="BV1397"/>
      <c r="BW1397"/>
      <c r="BX1397"/>
      <c r="BY1397"/>
      <c r="BZ1397"/>
      <c r="CA1397"/>
      <c r="CB1397"/>
      <c r="CC1397"/>
      <c r="CD1397"/>
      <c r="CE1397"/>
      <c r="CF1397"/>
      <c r="CG1397"/>
      <c r="CH1397"/>
      <c r="CI1397"/>
      <c r="CJ1397"/>
      <c r="CK1397"/>
      <c r="CL1397"/>
      <c r="CM1397"/>
      <c r="CN1397"/>
      <c r="CO1397"/>
      <c r="CP1397"/>
      <c r="CQ1397"/>
      <c r="CR1397"/>
      <c r="CS1397"/>
      <c r="CT1397"/>
      <c r="CU1397"/>
      <c r="CV1397"/>
      <c r="CW1397"/>
      <c r="CX1397"/>
      <c r="CY1397"/>
      <c r="CZ1397"/>
      <c r="DA1397"/>
      <c r="DB1397"/>
      <c r="DC1397"/>
      <c r="DD1397"/>
      <c r="DE1397"/>
      <c r="DF1397"/>
      <c r="DG1397"/>
      <c r="DH1397"/>
      <c r="DI1397"/>
      <c r="DJ1397"/>
      <c r="DK1397"/>
      <c r="DL1397"/>
      <c r="DM1397"/>
      <c r="DN1397"/>
      <c r="DO1397"/>
    </row>
    <row r="1398" spans="1:119" ht="15" customHeight="1" x14ac:dyDescent="0.25">
      <c r="A1398" s="13"/>
      <c r="B1398" s="1" t="str">
        <f>Table65[[#This Row],[Edificio]]</f>
        <v>TORRE CENTRAL</v>
      </c>
      <c r="C1398" s="1">
        <f>Table65[[#This Row],[PISO]]</f>
        <v>15</v>
      </c>
      <c r="D1398" s="1">
        <f>Table65[[#This Row],[N° Puesto]]</f>
        <v>17</v>
      </c>
      <c r="E1398" s="1" t="str">
        <f>Table65[[#This Row],[Apellido y Nombre]]</f>
        <v>CUADRADO, RAFAEL</v>
      </c>
      <c r="F1398" s="1">
        <f>Table65[[#This Row],[Centro Costos]]</f>
        <v>1349</v>
      </c>
      <c r="G1398" s="1">
        <f>Table65[[#This Row],[Interno]]</f>
        <v>4980</v>
      </c>
      <c r="H1398" s="1" t="str">
        <f>Table65[[#This Row],[Gerencia]]</f>
        <v>PROCESOS INTERNOS E INFORMACIÓN CORPORATIVA</v>
      </c>
      <c r="I1398" s="1">
        <f>Table65[[#This Row],[Observacion]]</f>
        <v>0</v>
      </c>
      <c r="J1398" s="16"/>
      <c r="BF1398"/>
      <c r="BG1398"/>
      <c r="BH1398"/>
      <c r="BI1398"/>
      <c r="BJ1398"/>
      <c r="BK1398"/>
      <c r="BL1398"/>
      <c r="BM1398"/>
      <c r="BN1398"/>
      <c r="BO1398"/>
      <c r="BP1398"/>
      <c r="BQ1398"/>
      <c r="BR1398"/>
      <c r="BS1398"/>
      <c r="BT1398"/>
      <c r="BU1398"/>
      <c r="BV1398"/>
      <c r="BW1398"/>
      <c r="BX1398"/>
      <c r="BY1398"/>
      <c r="BZ1398"/>
      <c r="CA1398"/>
      <c r="CB1398"/>
      <c r="CC1398"/>
      <c r="CD1398"/>
      <c r="CE1398"/>
      <c r="CF1398"/>
      <c r="CG1398"/>
      <c r="CH1398"/>
      <c r="CI1398"/>
      <c r="CJ1398"/>
      <c r="CK1398"/>
      <c r="CL1398"/>
      <c r="CM1398"/>
      <c r="CN1398"/>
      <c r="CO1398"/>
      <c r="CP1398"/>
      <c r="CQ1398"/>
      <c r="CR1398"/>
      <c r="CS1398"/>
      <c r="CT1398"/>
      <c r="CU1398"/>
      <c r="CV1398"/>
      <c r="CW1398"/>
      <c r="CX1398"/>
      <c r="CY1398"/>
      <c r="CZ1398"/>
      <c r="DA1398"/>
      <c r="DB1398"/>
      <c r="DC1398"/>
      <c r="DD1398"/>
      <c r="DE1398"/>
      <c r="DF1398"/>
      <c r="DG1398"/>
      <c r="DH1398"/>
      <c r="DI1398"/>
      <c r="DJ1398"/>
      <c r="DK1398"/>
      <c r="DL1398"/>
      <c r="DM1398"/>
      <c r="DN1398"/>
      <c r="DO1398"/>
    </row>
    <row r="1399" spans="1:119" ht="15" customHeight="1" x14ac:dyDescent="0.25">
      <c r="A1399" s="13"/>
      <c r="B1399" s="1" t="str">
        <f>Table65[[#This Row],[Edificio]]</f>
        <v>TORRE CENTRAL</v>
      </c>
      <c r="C1399" s="1">
        <f>Table65[[#This Row],[PISO]]</f>
        <v>15</v>
      </c>
      <c r="D1399" s="1">
        <f>Table65[[#This Row],[N° Puesto]]</f>
        <v>18</v>
      </c>
      <c r="E1399" s="1" t="str">
        <f>Table65[[#This Row],[Apellido y Nombre]]</f>
        <v>CORDOBA, MARA</v>
      </c>
      <c r="F1399" s="1">
        <f>Table65[[#This Row],[Centro Costos]]</f>
        <v>1692</v>
      </c>
      <c r="G1399" s="1">
        <f>Table65[[#This Row],[Interno]]</f>
        <v>6754</v>
      </c>
      <c r="H1399" s="1" t="str">
        <f>Table65[[#This Row],[Gerencia]]</f>
        <v>VISIÓN DEL CLIENTE</v>
      </c>
      <c r="I1399" s="1">
        <f>Table65[[#This Row],[Observacion]]</f>
        <v>0</v>
      </c>
      <c r="J1399" s="16"/>
      <c r="BF1399"/>
      <c r="BG1399"/>
      <c r="BH1399"/>
      <c r="BI1399"/>
      <c r="BJ1399"/>
      <c r="BK1399"/>
      <c r="BL1399"/>
      <c r="BM1399"/>
      <c r="BN1399"/>
      <c r="BO1399"/>
      <c r="BP1399"/>
      <c r="BQ1399"/>
      <c r="BR1399"/>
      <c r="BS1399"/>
      <c r="BT1399"/>
      <c r="BU1399"/>
      <c r="BV1399"/>
      <c r="BW1399"/>
      <c r="BX1399"/>
      <c r="BY1399"/>
      <c r="BZ1399"/>
      <c r="CA1399"/>
      <c r="CB1399"/>
      <c r="CC1399"/>
      <c r="CD1399"/>
      <c r="CE1399"/>
      <c r="CF1399"/>
      <c r="CG1399"/>
      <c r="CH1399"/>
      <c r="CI1399"/>
      <c r="CJ1399"/>
      <c r="CK1399"/>
      <c r="CL1399"/>
      <c r="CM1399"/>
      <c r="CN1399"/>
      <c r="CO1399"/>
      <c r="CP1399"/>
      <c r="CQ1399"/>
      <c r="CR1399"/>
      <c r="CS1399"/>
      <c r="CT1399"/>
      <c r="CU1399"/>
      <c r="CV1399"/>
      <c r="CW1399"/>
      <c r="CX1399"/>
      <c r="CY1399"/>
      <c r="CZ1399"/>
      <c r="DA1399"/>
      <c r="DB1399"/>
      <c r="DC1399"/>
      <c r="DD1399"/>
      <c r="DE1399"/>
      <c r="DF1399"/>
      <c r="DG1399"/>
      <c r="DH1399"/>
      <c r="DI1399"/>
      <c r="DJ1399"/>
      <c r="DK1399"/>
      <c r="DL1399"/>
      <c r="DM1399"/>
      <c r="DN1399"/>
      <c r="DO1399"/>
    </row>
    <row r="1400" spans="1:119" ht="15" customHeight="1" x14ac:dyDescent="0.25">
      <c r="A1400" s="13"/>
      <c r="B1400" s="1" t="str">
        <f>Table65[[#This Row],[Edificio]]</f>
        <v>TORRE CENTRAL</v>
      </c>
      <c r="C1400" s="1">
        <f>Table65[[#This Row],[PISO]]</f>
        <v>15</v>
      </c>
      <c r="D1400" s="1">
        <f>Table65[[#This Row],[N° Puesto]]</f>
        <v>19</v>
      </c>
      <c r="E1400" s="1" t="str">
        <f>Table65[[#This Row],[Apellido y Nombre]]</f>
        <v>CARRIZO, MIGUEL</v>
      </c>
      <c r="F1400" s="1">
        <f>Table65[[#This Row],[Centro Costos]]</f>
        <v>1730</v>
      </c>
      <c r="G1400" s="1">
        <f>Table65[[#This Row],[Interno]]</f>
        <v>3931</v>
      </c>
      <c r="H1400" s="1" t="str">
        <f>Table65[[#This Row],[Gerencia]]</f>
        <v>EFICIENCIA Y DESEMPEÑO</v>
      </c>
      <c r="I1400" s="1" t="str">
        <f>Table65[[#This Row],[Observacion]]</f>
        <v>MAQUINA DE CONSULTAS</v>
      </c>
      <c r="J1400" s="16"/>
      <c r="BF1400"/>
      <c r="BG1400"/>
      <c r="BH1400"/>
      <c r="BI1400"/>
      <c r="BJ1400"/>
      <c r="BK1400"/>
      <c r="BL1400"/>
      <c r="BM1400"/>
      <c r="BN1400"/>
      <c r="BO1400"/>
      <c r="BP1400"/>
      <c r="BQ1400"/>
      <c r="BR1400"/>
      <c r="BS1400"/>
      <c r="BT1400"/>
      <c r="BU1400"/>
      <c r="BV1400"/>
      <c r="BW1400"/>
      <c r="BX1400"/>
      <c r="BY1400"/>
      <c r="BZ1400"/>
      <c r="CA1400"/>
      <c r="CB1400"/>
      <c r="CC1400"/>
      <c r="CD1400"/>
      <c r="CE1400"/>
      <c r="CF1400"/>
      <c r="CG1400"/>
      <c r="CH1400"/>
      <c r="CI1400"/>
      <c r="CJ1400"/>
      <c r="CK1400"/>
      <c r="CL1400"/>
      <c r="CM1400"/>
      <c r="CN1400"/>
      <c r="CO1400"/>
      <c r="CP1400"/>
      <c r="CQ1400"/>
      <c r="CR1400"/>
      <c r="CS1400"/>
      <c r="CT1400"/>
      <c r="CU1400"/>
      <c r="CV1400"/>
      <c r="CW1400"/>
      <c r="CX1400"/>
      <c r="CY1400"/>
      <c r="CZ1400"/>
      <c r="DA1400"/>
      <c r="DB1400"/>
      <c r="DC1400"/>
      <c r="DD1400"/>
      <c r="DE1400"/>
      <c r="DF1400"/>
      <c r="DG1400"/>
      <c r="DH1400"/>
      <c r="DI1400"/>
      <c r="DJ1400"/>
      <c r="DK1400"/>
      <c r="DL1400"/>
      <c r="DM1400"/>
      <c r="DN1400"/>
      <c r="DO1400"/>
    </row>
    <row r="1401" spans="1:119" ht="15" customHeight="1" x14ac:dyDescent="0.25">
      <c r="A1401" s="13"/>
      <c r="B1401" s="1" t="str">
        <f>Table65[[#This Row],[Edificio]]</f>
        <v>TORRE CENTRAL</v>
      </c>
      <c r="C1401" s="1">
        <f>Table65[[#This Row],[PISO]]</f>
        <v>15</v>
      </c>
      <c r="D1401" s="1">
        <f>Table65[[#This Row],[N° Puesto]]</f>
        <v>20</v>
      </c>
      <c r="E1401" s="1" t="str">
        <f>Table65[[#This Row],[Apellido y Nombre]]</f>
        <v>ORTIZ, EZEQUIEL</v>
      </c>
      <c r="F1401" s="1">
        <f>Table65[[#This Row],[Centro Costos]]</f>
        <v>1738</v>
      </c>
      <c r="G1401" s="1">
        <f>Table65[[#This Row],[Interno]]</f>
        <v>3318</v>
      </c>
      <c r="H1401" s="1" t="str">
        <f>Table65[[#This Row],[Gerencia]]</f>
        <v>GESTIÓN INTEGRAL DE EGRESOS</v>
      </c>
      <c r="I1401" s="1">
        <f>Table65[[#This Row],[Observacion]]</f>
        <v>0</v>
      </c>
      <c r="J1401" s="16"/>
      <c r="BF1401"/>
      <c r="BG1401"/>
      <c r="BH1401"/>
      <c r="BI1401"/>
      <c r="BJ1401"/>
      <c r="BK1401"/>
      <c r="BL1401"/>
      <c r="BM1401"/>
      <c r="BN1401"/>
      <c r="BO1401"/>
      <c r="BP1401"/>
      <c r="BQ1401"/>
      <c r="BR1401"/>
      <c r="BS1401"/>
      <c r="BT1401"/>
      <c r="BU1401"/>
      <c r="BV1401"/>
      <c r="BW1401"/>
      <c r="BX1401"/>
      <c r="BY1401"/>
      <c r="BZ1401"/>
      <c r="CA1401"/>
      <c r="CB1401"/>
      <c r="CC1401"/>
      <c r="CD1401"/>
      <c r="CE1401"/>
      <c r="CF1401"/>
      <c r="CG1401"/>
      <c r="CH1401"/>
      <c r="CI1401"/>
      <c r="CJ1401"/>
      <c r="CK1401"/>
      <c r="CL1401"/>
      <c r="CM1401"/>
      <c r="CN1401"/>
      <c r="CO1401"/>
      <c r="CP1401"/>
      <c r="CQ1401"/>
      <c r="CR1401"/>
      <c r="CS1401"/>
      <c r="CT1401"/>
      <c r="CU1401"/>
      <c r="CV1401"/>
      <c r="CW1401"/>
      <c r="CX1401"/>
      <c r="CY1401"/>
      <c r="CZ1401"/>
      <c r="DA1401"/>
      <c r="DB1401"/>
      <c r="DC1401"/>
      <c r="DD1401"/>
      <c r="DE1401"/>
      <c r="DF1401"/>
      <c r="DG1401"/>
      <c r="DH1401"/>
      <c r="DI1401"/>
      <c r="DJ1401"/>
      <c r="DK1401"/>
      <c r="DL1401"/>
      <c r="DM1401"/>
      <c r="DN1401"/>
      <c r="DO1401"/>
    </row>
    <row r="1402" spans="1:119" ht="15" customHeight="1" x14ac:dyDescent="0.25">
      <c r="A1402" s="13"/>
      <c r="B1402" s="1" t="str">
        <f>Table65[[#This Row],[Edificio]]</f>
        <v>TORRE CENTRAL</v>
      </c>
      <c r="C1402" s="1">
        <f>Table65[[#This Row],[PISO]]</f>
        <v>15</v>
      </c>
      <c r="D1402" s="1">
        <f>Table65[[#This Row],[N° Puesto]]</f>
        <v>21</v>
      </c>
      <c r="E1402" s="1" t="str">
        <f>Table65[[#This Row],[Apellido y Nombre]]</f>
        <v>PASCUAL, CECILIA</v>
      </c>
      <c r="F1402" s="1">
        <f>Table65[[#This Row],[Centro Costos]]</f>
        <v>1738</v>
      </c>
      <c r="G1402" s="1">
        <f>Table65[[#This Row],[Interno]]</f>
        <v>4886</v>
      </c>
      <c r="H1402" s="1" t="str">
        <f>Table65[[#This Row],[Gerencia]]</f>
        <v>GESTIÓN INTEGRAL DE EGRESOS</v>
      </c>
      <c r="I1402" s="1">
        <f>Table65[[#This Row],[Observacion]]</f>
        <v>0</v>
      </c>
      <c r="J1402" s="16"/>
      <c r="BF1402"/>
      <c r="BG1402"/>
      <c r="BH1402"/>
      <c r="BI1402"/>
      <c r="BJ1402"/>
      <c r="BK1402"/>
      <c r="BL1402"/>
      <c r="BM1402"/>
      <c r="BN1402"/>
      <c r="BO1402"/>
      <c r="BP1402"/>
      <c r="BQ1402"/>
      <c r="BR1402"/>
      <c r="BS1402"/>
      <c r="BT1402"/>
      <c r="BU1402"/>
      <c r="BV1402"/>
      <c r="BW1402"/>
      <c r="BX1402"/>
      <c r="BY1402"/>
      <c r="BZ1402"/>
      <c r="CA1402"/>
      <c r="CB1402"/>
      <c r="CC1402"/>
      <c r="CD1402"/>
      <c r="CE1402"/>
      <c r="CF1402"/>
      <c r="CG1402"/>
      <c r="CH1402"/>
      <c r="CI1402"/>
      <c r="CJ1402"/>
      <c r="CK1402"/>
      <c r="CL1402"/>
      <c r="CM1402"/>
      <c r="CN1402"/>
      <c r="CO1402"/>
      <c r="CP1402"/>
      <c r="CQ1402"/>
      <c r="CR1402"/>
      <c r="CS1402"/>
      <c r="CT1402"/>
      <c r="CU1402"/>
      <c r="CV1402"/>
      <c r="CW1402"/>
      <c r="CX1402"/>
      <c r="CY1402"/>
      <c r="CZ1402"/>
      <c r="DA1402"/>
      <c r="DB1402"/>
      <c r="DC1402"/>
      <c r="DD1402"/>
      <c r="DE1402"/>
      <c r="DF1402"/>
      <c r="DG1402"/>
      <c r="DH1402"/>
      <c r="DI1402"/>
      <c r="DJ1402"/>
      <c r="DK1402"/>
      <c r="DL1402"/>
      <c r="DM1402"/>
      <c r="DN1402"/>
      <c r="DO1402"/>
    </row>
    <row r="1403" spans="1:119" ht="15" customHeight="1" x14ac:dyDescent="0.25">
      <c r="A1403" s="13"/>
      <c r="B1403" s="1" t="str">
        <f>Table65[[#This Row],[Edificio]]</f>
        <v>TORRE CENTRAL</v>
      </c>
      <c r="C1403" s="1">
        <f>Table65[[#This Row],[PISO]]</f>
        <v>15</v>
      </c>
      <c r="D1403" s="1">
        <f>Table65[[#This Row],[N° Puesto]]</f>
        <v>22</v>
      </c>
      <c r="E1403" s="1" t="str">
        <f>Table65[[#This Row],[Apellido y Nombre]]</f>
        <v>GARCIA, ALEJANDRO</v>
      </c>
      <c r="F1403" s="1">
        <f>Table65[[#This Row],[Centro Costos]]</f>
        <v>1738</v>
      </c>
      <c r="G1403" s="1">
        <f>Table65[[#This Row],[Interno]]</f>
        <v>4328</v>
      </c>
      <c r="H1403" s="1" t="str">
        <f>Table65[[#This Row],[Gerencia]]</f>
        <v>GESTIÓN INTEGRAL DE EGRESOS</v>
      </c>
      <c r="I1403" s="1">
        <f>Table65[[#This Row],[Observacion]]</f>
        <v>0</v>
      </c>
      <c r="J1403" s="16"/>
      <c r="BF1403"/>
      <c r="BG1403"/>
      <c r="BH1403"/>
      <c r="BI1403"/>
      <c r="BJ1403"/>
      <c r="BK1403"/>
      <c r="BL1403"/>
      <c r="BM1403"/>
      <c r="BN1403"/>
      <c r="BO1403"/>
      <c r="BP1403"/>
      <c r="BQ1403"/>
      <c r="BR1403"/>
      <c r="BS1403"/>
      <c r="BT1403"/>
      <c r="BU1403"/>
      <c r="BV1403"/>
      <c r="BW1403"/>
      <c r="BX1403"/>
      <c r="BY1403"/>
      <c r="BZ1403"/>
      <c r="CA1403"/>
      <c r="CB1403"/>
      <c r="CC1403"/>
      <c r="CD1403"/>
      <c r="CE1403"/>
      <c r="CF1403"/>
      <c r="CG1403"/>
      <c r="CH1403"/>
      <c r="CI1403"/>
      <c r="CJ1403"/>
      <c r="CK1403"/>
      <c r="CL1403"/>
      <c r="CM1403"/>
      <c r="CN1403"/>
      <c r="CO1403"/>
      <c r="CP1403"/>
      <c r="CQ1403"/>
      <c r="CR1403"/>
      <c r="CS1403"/>
      <c r="CT1403"/>
      <c r="CU1403"/>
      <c r="CV1403"/>
      <c r="CW1403"/>
      <c r="CX1403"/>
      <c r="CY1403"/>
      <c r="CZ1403"/>
      <c r="DA1403"/>
      <c r="DB1403"/>
      <c r="DC1403"/>
      <c r="DD1403"/>
      <c r="DE1403"/>
      <c r="DF1403"/>
      <c r="DG1403"/>
      <c r="DH1403"/>
      <c r="DI1403"/>
      <c r="DJ1403"/>
      <c r="DK1403"/>
      <c r="DL1403"/>
      <c r="DM1403"/>
      <c r="DN1403"/>
      <c r="DO1403"/>
    </row>
    <row r="1404" spans="1:119" ht="15" customHeight="1" x14ac:dyDescent="0.25">
      <c r="A1404" s="13"/>
      <c r="B1404" s="1" t="str">
        <f>Table65[[#This Row],[Edificio]]</f>
        <v>TORRE CENTRAL</v>
      </c>
      <c r="C1404" s="1">
        <f>Table65[[#This Row],[PISO]]</f>
        <v>15</v>
      </c>
      <c r="D1404" s="1">
        <f>Table65[[#This Row],[N° Puesto]]</f>
        <v>23</v>
      </c>
      <c r="E1404" s="1" t="str">
        <f>Table65[[#This Row],[Apellido y Nombre]]</f>
        <v>BORRAZAS, JAVIER</v>
      </c>
      <c r="F1404" s="1">
        <f>Table65[[#This Row],[Centro Costos]]</f>
        <v>1738</v>
      </c>
      <c r="G1404" s="1">
        <f>Table65[[#This Row],[Interno]]</f>
        <v>3696</v>
      </c>
      <c r="H1404" s="1" t="str">
        <f>Table65[[#This Row],[Gerencia]]</f>
        <v>GESTIÓN INTEGRAL DE EGRESOS</v>
      </c>
      <c r="I1404" s="1">
        <f>Table65[[#This Row],[Observacion]]</f>
        <v>0</v>
      </c>
      <c r="J1404" s="16"/>
      <c r="BF1404"/>
      <c r="BG1404"/>
      <c r="BH1404"/>
      <c r="BI1404"/>
      <c r="BJ1404"/>
      <c r="BK1404"/>
      <c r="BL1404"/>
      <c r="BM1404"/>
      <c r="BN1404"/>
      <c r="BO1404"/>
      <c r="BP1404"/>
      <c r="BQ1404"/>
      <c r="BR1404"/>
      <c r="BS1404"/>
      <c r="BT1404"/>
      <c r="BU1404"/>
      <c r="BV1404"/>
      <c r="BW1404"/>
      <c r="BX1404"/>
      <c r="BY1404"/>
      <c r="BZ1404"/>
      <c r="CA1404"/>
      <c r="CB1404"/>
      <c r="CC1404"/>
      <c r="CD1404"/>
      <c r="CE1404"/>
      <c r="CF1404"/>
      <c r="CG1404"/>
      <c r="CH1404"/>
      <c r="CI1404"/>
      <c r="CJ1404"/>
      <c r="CK1404"/>
      <c r="CL1404"/>
      <c r="CM1404"/>
      <c r="CN1404"/>
      <c r="CO1404"/>
      <c r="CP1404"/>
      <c r="CQ1404"/>
      <c r="CR1404"/>
      <c r="CS1404"/>
      <c r="CT1404"/>
      <c r="CU1404"/>
      <c r="CV1404"/>
      <c r="CW1404"/>
      <c r="CX1404"/>
      <c r="CY1404"/>
      <c r="CZ1404"/>
      <c r="DA1404"/>
      <c r="DB1404"/>
      <c r="DC1404"/>
      <c r="DD1404"/>
      <c r="DE1404"/>
      <c r="DF1404"/>
      <c r="DG1404"/>
      <c r="DH1404"/>
      <c r="DI1404"/>
      <c r="DJ1404"/>
      <c r="DK1404"/>
      <c r="DL1404"/>
      <c r="DM1404"/>
      <c r="DN1404"/>
      <c r="DO1404"/>
    </row>
    <row r="1405" spans="1:119" ht="15" customHeight="1" x14ac:dyDescent="0.25">
      <c r="A1405" s="13"/>
      <c r="B1405" s="1" t="str">
        <f>Table65[[#This Row],[Edificio]]</f>
        <v>TORRE CENTRAL</v>
      </c>
      <c r="C1405" s="1">
        <f>Table65[[#This Row],[PISO]]</f>
        <v>15</v>
      </c>
      <c r="D1405" s="1">
        <f>Table65[[#This Row],[N° Puesto]]</f>
        <v>24</v>
      </c>
      <c r="E1405" s="1" t="str">
        <f>Table65[[#This Row],[Apellido y Nombre]]</f>
        <v>CONTRERAS, RUTH</v>
      </c>
      <c r="F1405" s="1">
        <f>Table65[[#This Row],[Centro Costos]]</f>
        <v>1330</v>
      </c>
      <c r="G1405" s="1">
        <f>Table65[[#This Row],[Interno]]</f>
        <v>2344</v>
      </c>
      <c r="H1405" s="1" t="str">
        <f>Table65[[#This Row],[Gerencia]]</f>
        <v>ASESORÍA IMPOSITIVA</v>
      </c>
      <c r="I1405" s="1">
        <f>Table65[[#This Row],[Observacion]]</f>
        <v>0</v>
      </c>
      <c r="J1405" s="16"/>
      <c r="BF1405"/>
      <c r="BG1405"/>
      <c r="BH1405"/>
      <c r="BI1405"/>
      <c r="BJ1405"/>
      <c r="BK1405"/>
      <c r="BL1405"/>
      <c r="BM1405"/>
      <c r="BN1405"/>
      <c r="BO1405"/>
      <c r="BP1405"/>
      <c r="BQ1405"/>
      <c r="BR1405"/>
      <c r="BS1405"/>
      <c r="BT1405"/>
      <c r="BU1405"/>
      <c r="BV1405"/>
      <c r="BW1405"/>
      <c r="BX1405"/>
      <c r="BY1405"/>
      <c r="BZ1405"/>
      <c r="CA1405"/>
      <c r="CB1405"/>
      <c r="CC1405"/>
      <c r="CD1405"/>
      <c r="CE1405"/>
      <c r="CF1405"/>
      <c r="CG1405"/>
      <c r="CH1405"/>
      <c r="CI1405"/>
      <c r="CJ1405"/>
      <c r="CK1405"/>
      <c r="CL1405"/>
      <c r="CM1405"/>
      <c r="CN1405"/>
      <c r="CO1405"/>
      <c r="CP1405"/>
      <c r="CQ1405"/>
      <c r="CR1405"/>
      <c r="CS1405"/>
      <c r="CT1405"/>
      <c r="CU1405"/>
      <c r="CV1405"/>
      <c r="CW1405"/>
      <c r="CX1405"/>
      <c r="CY1405"/>
      <c r="CZ1405"/>
      <c r="DA1405"/>
      <c r="DB1405"/>
      <c r="DC1405"/>
      <c r="DD1405"/>
      <c r="DE1405"/>
      <c r="DF1405"/>
      <c r="DG1405"/>
      <c r="DH1405"/>
      <c r="DI1405"/>
      <c r="DJ1405"/>
      <c r="DK1405"/>
      <c r="DL1405"/>
      <c r="DM1405"/>
      <c r="DN1405"/>
      <c r="DO1405"/>
    </row>
    <row r="1406" spans="1:119" ht="15" customHeight="1" x14ac:dyDescent="0.25">
      <c r="A1406" s="13"/>
      <c r="B1406" s="1" t="str">
        <f>Table65[[#This Row],[Edificio]]</f>
        <v>TORRE CENTRAL</v>
      </c>
      <c r="C1406" s="1">
        <f>Table65[[#This Row],[PISO]]</f>
        <v>15</v>
      </c>
      <c r="D1406" s="1">
        <f>Table65[[#This Row],[N° Puesto]]</f>
        <v>25</v>
      </c>
      <c r="E1406" s="1" t="str">
        <f>Table65[[#This Row],[Apellido y Nombre]]</f>
        <v>VÁSQUEZ, VIRGINIA</v>
      </c>
      <c r="F1406" s="1">
        <f>Table65[[#This Row],[Centro Costos]]</f>
        <v>1313</v>
      </c>
      <c r="G1406" s="1">
        <f>Table65[[#This Row],[Interno]]</f>
        <v>2253</v>
      </c>
      <c r="H1406" s="1" t="str">
        <f>Table65[[#This Row],[Gerencia]]</f>
        <v>PROFIT AND LOSS</v>
      </c>
      <c r="I1406" s="1">
        <f>Table65[[#This Row],[Observacion]]</f>
        <v>0</v>
      </c>
      <c r="J1406" s="16"/>
      <c r="BF1406"/>
      <c r="BG1406"/>
      <c r="BH1406"/>
      <c r="BI1406"/>
      <c r="BJ1406"/>
      <c r="BK1406"/>
      <c r="BL1406"/>
      <c r="BM1406"/>
      <c r="BN1406"/>
      <c r="BO1406"/>
      <c r="BP1406"/>
      <c r="BQ1406"/>
      <c r="BR1406"/>
      <c r="BS1406"/>
      <c r="BT1406"/>
      <c r="BU1406"/>
      <c r="BV1406"/>
      <c r="BW1406"/>
      <c r="BX1406"/>
      <c r="BY1406"/>
      <c r="BZ1406"/>
      <c r="CA1406"/>
      <c r="CB1406"/>
      <c r="CC1406"/>
      <c r="CD1406"/>
      <c r="CE1406"/>
      <c r="CF1406"/>
      <c r="CG1406"/>
      <c r="CH1406"/>
      <c r="CI1406"/>
      <c r="CJ1406"/>
      <c r="CK1406"/>
      <c r="CL1406"/>
      <c r="CM1406"/>
      <c r="CN1406"/>
      <c r="CO1406"/>
      <c r="CP1406"/>
      <c r="CQ1406"/>
      <c r="CR1406"/>
      <c r="CS1406"/>
      <c r="CT1406"/>
      <c r="CU1406"/>
      <c r="CV1406"/>
      <c r="CW1406"/>
      <c r="CX1406"/>
      <c r="CY1406"/>
      <c r="CZ1406"/>
      <c r="DA1406"/>
      <c r="DB1406"/>
      <c r="DC1406"/>
      <c r="DD1406"/>
      <c r="DE1406"/>
      <c r="DF1406"/>
      <c r="DG1406"/>
      <c r="DH1406"/>
      <c r="DI1406"/>
      <c r="DJ1406"/>
      <c r="DK1406"/>
      <c r="DL1406"/>
      <c r="DM1406"/>
      <c r="DN1406"/>
      <c r="DO1406"/>
    </row>
    <row r="1407" spans="1:119" ht="15" customHeight="1" x14ac:dyDescent="0.25">
      <c r="A1407" s="13"/>
      <c r="B1407" s="1" t="str">
        <f>Table65[[#This Row],[Edificio]]</f>
        <v>TORRE CENTRAL</v>
      </c>
      <c r="C1407" s="1">
        <f>Table65[[#This Row],[PISO]]</f>
        <v>15</v>
      </c>
      <c r="D1407" s="1">
        <f>Table65[[#This Row],[N° Puesto]]</f>
        <v>26</v>
      </c>
      <c r="E1407" s="1" t="str">
        <f>Table65[[#This Row],[Apellido y Nombre]]</f>
        <v>MATOS, ARMANDO</v>
      </c>
      <c r="F1407" s="1">
        <f>Table65[[#This Row],[Centro Costos]]</f>
        <v>1349</v>
      </c>
      <c r="G1407" s="1">
        <f>Table65[[#This Row],[Interno]]</f>
        <v>5159</v>
      </c>
      <c r="H1407" s="1" t="str">
        <f>Table65[[#This Row],[Gerencia]]</f>
        <v>PROCESOS INTERNOS E INFORMACIÓN CORPORATIVA</v>
      </c>
      <c r="I1407" s="1">
        <f>Table65[[#This Row],[Observacion]]</f>
        <v>0</v>
      </c>
      <c r="J1407" s="16"/>
      <c r="BF1407"/>
      <c r="BG1407"/>
      <c r="BH1407"/>
      <c r="BI1407"/>
      <c r="BJ1407"/>
      <c r="BK1407"/>
      <c r="BL1407"/>
      <c r="BM1407"/>
      <c r="BN1407"/>
      <c r="BO1407"/>
      <c r="BP1407"/>
      <c r="BQ1407"/>
      <c r="BR1407"/>
      <c r="BS1407"/>
      <c r="BT1407"/>
      <c r="BU1407"/>
      <c r="BV1407"/>
      <c r="BW1407"/>
      <c r="BX1407"/>
      <c r="BY1407"/>
      <c r="BZ1407"/>
      <c r="CA1407"/>
      <c r="CB1407"/>
      <c r="CC1407"/>
      <c r="CD1407"/>
      <c r="CE1407"/>
      <c r="CF1407"/>
      <c r="CG1407"/>
      <c r="CH1407"/>
      <c r="CI1407"/>
      <c r="CJ1407"/>
      <c r="CK1407"/>
      <c r="CL1407"/>
      <c r="CM1407"/>
      <c r="CN1407"/>
      <c r="CO1407"/>
      <c r="CP1407"/>
      <c r="CQ1407"/>
      <c r="CR1407"/>
      <c r="CS1407"/>
      <c r="CT1407"/>
      <c r="CU1407"/>
      <c r="CV1407"/>
      <c r="CW1407"/>
      <c r="CX1407"/>
      <c r="CY1407"/>
      <c r="CZ1407"/>
      <c r="DA1407"/>
      <c r="DB1407"/>
      <c r="DC1407"/>
      <c r="DD1407"/>
      <c r="DE1407"/>
      <c r="DF1407"/>
      <c r="DG1407"/>
      <c r="DH1407"/>
      <c r="DI1407"/>
      <c r="DJ1407"/>
      <c r="DK1407"/>
      <c r="DL1407"/>
      <c r="DM1407"/>
      <c r="DN1407"/>
      <c r="DO1407"/>
    </row>
    <row r="1408" spans="1:119" ht="15" customHeight="1" x14ac:dyDescent="0.25">
      <c r="A1408" s="13"/>
      <c r="B1408" s="1" t="str">
        <f>Table65[[#This Row],[Edificio]]</f>
        <v>TORRE CENTRAL</v>
      </c>
      <c r="C1408" s="1">
        <f>Table65[[#This Row],[PISO]]</f>
        <v>15</v>
      </c>
      <c r="D1408" s="1">
        <f>Table65[[#This Row],[N° Puesto]]</f>
        <v>27</v>
      </c>
      <c r="E1408" s="1" t="str">
        <f>Table65[[#This Row],[Apellido y Nombre]]</f>
        <v>CAVALLIN, WALTER</v>
      </c>
      <c r="F1408" s="1">
        <f>Table65[[#This Row],[Centro Costos]]</f>
        <v>1349</v>
      </c>
      <c r="G1408" s="1" t="str">
        <f>Table65[[#This Row],[Interno]]</f>
        <v>----</v>
      </c>
      <c r="H1408" s="1" t="str">
        <f>Table65[[#This Row],[Gerencia]]</f>
        <v>PROCESOS INTERNOS E INFORMACIÓN CORPORATIVA</v>
      </c>
      <c r="I1408" s="1">
        <f>Table65[[#This Row],[Observacion]]</f>
        <v>0</v>
      </c>
      <c r="J1408" s="16"/>
      <c r="BF1408"/>
      <c r="BG1408"/>
      <c r="BH1408"/>
      <c r="BI1408"/>
      <c r="BJ1408"/>
      <c r="BK1408"/>
      <c r="BL1408"/>
      <c r="BM1408"/>
      <c r="BN1408"/>
      <c r="BO1408"/>
      <c r="BP1408"/>
      <c r="BQ1408"/>
      <c r="BR1408"/>
      <c r="BS1408"/>
      <c r="BT1408"/>
      <c r="BU1408"/>
      <c r="BV1408"/>
      <c r="BW1408"/>
      <c r="BX1408"/>
      <c r="BY1408"/>
      <c r="BZ1408"/>
      <c r="CA1408"/>
      <c r="CB1408"/>
      <c r="CC1408"/>
      <c r="CD1408"/>
      <c r="CE1408"/>
      <c r="CF1408"/>
      <c r="CG1408"/>
      <c r="CH1408"/>
      <c r="CI1408"/>
      <c r="CJ1408"/>
      <c r="CK1408"/>
      <c r="CL1408"/>
      <c r="CM1408"/>
      <c r="CN1408"/>
      <c r="CO1408"/>
      <c r="CP1408"/>
      <c r="CQ1408"/>
      <c r="CR1408"/>
      <c r="CS1408"/>
      <c r="CT1408"/>
      <c r="CU1408"/>
      <c r="CV1408"/>
      <c r="CW1408"/>
      <c r="CX1408"/>
      <c r="CY1408"/>
      <c r="CZ1408"/>
      <c r="DA1408"/>
      <c r="DB1408"/>
      <c r="DC1408"/>
      <c r="DD1408"/>
      <c r="DE1408"/>
      <c r="DF1408"/>
      <c r="DG1408"/>
      <c r="DH1408"/>
      <c r="DI1408"/>
      <c r="DJ1408"/>
      <c r="DK1408"/>
      <c r="DL1408"/>
      <c r="DM1408"/>
      <c r="DN1408"/>
      <c r="DO1408"/>
    </row>
    <row r="1409" spans="1:119" ht="15" customHeight="1" x14ac:dyDescent="0.25">
      <c r="A1409" s="13"/>
      <c r="B1409" s="1" t="str">
        <f>Table65[[#This Row],[Edificio]]</f>
        <v>TORRE CENTRAL</v>
      </c>
      <c r="C1409" s="1">
        <f>Table65[[#This Row],[PISO]]</f>
        <v>15</v>
      </c>
      <c r="D1409" s="1">
        <f>Table65[[#This Row],[N° Puesto]]</f>
        <v>28</v>
      </c>
      <c r="E1409" s="1" t="str">
        <f>Table65[[#This Row],[Apellido y Nombre]]</f>
        <v>GARCÍA, LEAL</v>
      </c>
      <c r="F1409" s="1">
        <f>Table65[[#This Row],[Centro Costos]]</f>
        <v>1349</v>
      </c>
      <c r="G1409" s="1">
        <f>Table65[[#This Row],[Interno]]</f>
        <v>2978</v>
      </c>
      <c r="H1409" s="1" t="str">
        <f>Table65[[#This Row],[Gerencia]]</f>
        <v>PROCESOS INTERNOS E INFORMACIÓN CORPORATIVA</v>
      </c>
      <c r="I1409" s="1">
        <f>Table65[[#This Row],[Observacion]]</f>
        <v>0</v>
      </c>
      <c r="J1409" s="16"/>
      <c r="BF1409"/>
      <c r="BG1409"/>
      <c r="BH1409"/>
      <c r="BI1409"/>
      <c r="BJ1409"/>
      <c r="BK1409"/>
      <c r="BL1409"/>
      <c r="BM1409"/>
      <c r="BN1409"/>
      <c r="BO1409"/>
      <c r="BP1409"/>
      <c r="BQ1409"/>
      <c r="BR1409"/>
      <c r="BS1409"/>
      <c r="BT1409"/>
      <c r="BU1409"/>
      <c r="BV1409"/>
      <c r="BW1409"/>
      <c r="BX1409"/>
      <c r="BY1409"/>
      <c r="BZ1409"/>
      <c r="CA1409"/>
      <c r="CB1409"/>
      <c r="CC1409"/>
      <c r="CD1409"/>
      <c r="CE1409"/>
      <c r="CF1409"/>
      <c r="CG1409"/>
      <c r="CH1409"/>
      <c r="CI1409"/>
      <c r="CJ1409"/>
      <c r="CK1409"/>
      <c r="CL1409"/>
      <c r="CM1409"/>
      <c r="CN1409"/>
      <c r="CO1409"/>
      <c r="CP1409"/>
      <c r="CQ1409"/>
      <c r="CR1409"/>
      <c r="CS1409"/>
      <c r="CT1409"/>
      <c r="CU1409"/>
      <c r="CV1409"/>
      <c r="CW1409"/>
      <c r="CX1409"/>
      <c r="CY1409"/>
      <c r="CZ1409"/>
      <c r="DA1409"/>
      <c r="DB1409"/>
      <c r="DC1409"/>
      <c r="DD1409"/>
      <c r="DE1409"/>
      <c r="DF1409"/>
      <c r="DG1409"/>
      <c r="DH1409"/>
      <c r="DI1409"/>
      <c r="DJ1409"/>
      <c r="DK1409"/>
      <c r="DL1409"/>
      <c r="DM1409"/>
      <c r="DN1409"/>
      <c r="DO1409"/>
    </row>
    <row r="1410" spans="1:119" ht="15" customHeight="1" x14ac:dyDescent="0.25">
      <c r="A1410" s="13"/>
      <c r="B1410" s="1" t="str">
        <f>Table65[[#This Row],[Edificio]]</f>
        <v>TORRE CENTRAL</v>
      </c>
      <c r="C1410" s="1">
        <f>Table65[[#This Row],[PISO]]</f>
        <v>15</v>
      </c>
      <c r="D1410" s="1">
        <f>Table65[[#This Row],[N° Puesto]]</f>
        <v>29</v>
      </c>
      <c r="E1410" s="1" t="str">
        <f>Table65[[#This Row],[Apellido y Nombre]]</f>
        <v>TOYO, MARÍA JULIÁ</v>
      </c>
      <c r="F1410" s="1">
        <f>Table65[[#This Row],[Centro Costos]]</f>
        <v>1313</v>
      </c>
      <c r="G1410" s="1">
        <f>Table65[[#This Row],[Interno]]</f>
        <v>4997</v>
      </c>
      <c r="H1410" s="1" t="str">
        <f>Table65[[#This Row],[Gerencia]]</f>
        <v>PROFIT AND LOSS</v>
      </c>
      <c r="I1410" s="1">
        <f>Table65[[#This Row],[Observacion]]</f>
        <v>0</v>
      </c>
      <c r="J1410" s="16"/>
      <c r="BF1410"/>
      <c r="BG1410"/>
      <c r="BH1410"/>
      <c r="BI1410"/>
      <c r="BJ1410"/>
      <c r="BK1410"/>
      <c r="BL1410"/>
      <c r="BM1410"/>
      <c r="BN1410"/>
      <c r="BO1410"/>
      <c r="BP1410"/>
      <c r="BQ1410"/>
      <c r="BR1410"/>
      <c r="BS1410"/>
      <c r="BT1410"/>
      <c r="BU1410"/>
      <c r="BV1410"/>
      <c r="BW1410"/>
      <c r="BX1410"/>
      <c r="BY1410"/>
      <c r="BZ1410"/>
      <c r="CA1410"/>
      <c r="CB1410"/>
      <c r="CC1410"/>
      <c r="CD1410"/>
      <c r="CE1410"/>
      <c r="CF1410"/>
      <c r="CG1410"/>
      <c r="CH1410"/>
      <c r="CI1410"/>
      <c r="CJ1410"/>
      <c r="CK1410"/>
      <c r="CL1410"/>
      <c r="CM1410"/>
      <c r="CN1410"/>
      <c r="CO1410"/>
      <c r="CP1410"/>
      <c r="CQ1410"/>
      <c r="CR1410"/>
      <c r="CS1410"/>
      <c r="CT1410"/>
      <c r="CU1410"/>
      <c r="CV1410"/>
      <c r="CW1410"/>
      <c r="CX1410"/>
      <c r="CY1410"/>
      <c r="CZ1410"/>
      <c r="DA1410"/>
      <c r="DB1410"/>
      <c r="DC1410"/>
      <c r="DD1410"/>
      <c r="DE1410"/>
      <c r="DF1410"/>
      <c r="DG1410"/>
      <c r="DH1410"/>
      <c r="DI1410"/>
      <c r="DJ1410"/>
      <c r="DK1410"/>
      <c r="DL1410"/>
      <c r="DM1410"/>
      <c r="DN1410"/>
      <c r="DO1410"/>
    </row>
    <row r="1411" spans="1:119" ht="15" customHeight="1" x14ac:dyDescent="0.25">
      <c r="A1411" s="13"/>
      <c r="B1411" s="1" t="str">
        <f>Table65[[#This Row],[Edificio]]</f>
        <v>TORRE CENTRAL</v>
      </c>
      <c r="C1411" s="1">
        <f>Table65[[#This Row],[PISO]]</f>
        <v>15</v>
      </c>
      <c r="D1411" s="1">
        <f>Table65[[#This Row],[N° Puesto]]</f>
        <v>30</v>
      </c>
      <c r="E1411" s="1" t="str">
        <f>Table65[[#This Row],[Apellido y Nombre]]</f>
        <v>SILVERO, GERMAN</v>
      </c>
      <c r="F1411" s="1">
        <f>Table65[[#This Row],[Centro Costos]]</f>
        <v>1313</v>
      </c>
      <c r="G1411" s="1">
        <f>Table65[[#This Row],[Interno]]</f>
        <v>2253</v>
      </c>
      <c r="H1411" s="1" t="str">
        <f>Table65[[#This Row],[Gerencia]]</f>
        <v>PROFIT AND LOSS</v>
      </c>
      <c r="I1411" s="1">
        <f>Table65[[#This Row],[Observacion]]</f>
        <v>0</v>
      </c>
      <c r="J1411" s="16"/>
      <c r="BF1411"/>
      <c r="BG1411"/>
      <c r="BH1411"/>
      <c r="BI1411"/>
      <c r="BJ1411"/>
      <c r="BK1411"/>
      <c r="BL1411"/>
      <c r="BM1411"/>
      <c r="BN1411"/>
      <c r="BO1411"/>
      <c r="BP1411"/>
      <c r="BQ1411"/>
      <c r="BR1411"/>
      <c r="BS1411"/>
      <c r="BT1411"/>
      <c r="BU1411"/>
      <c r="BV1411"/>
      <c r="BW1411"/>
      <c r="BX1411"/>
      <c r="BY1411"/>
      <c r="BZ1411"/>
      <c r="CA1411"/>
      <c r="CB1411"/>
      <c r="CC1411"/>
      <c r="CD1411"/>
      <c r="CE1411"/>
      <c r="CF1411"/>
      <c r="CG1411"/>
      <c r="CH1411"/>
      <c r="CI1411"/>
      <c r="CJ1411"/>
      <c r="CK1411"/>
      <c r="CL1411"/>
      <c r="CM1411"/>
      <c r="CN1411"/>
      <c r="CO1411"/>
      <c r="CP1411"/>
      <c r="CQ1411"/>
      <c r="CR1411"/>
      <c r="CS1411"/>
      <c r="CT1411"/>
      <c r="CU1411"/>
      <c r="CV1411"/>
      <c r="CW1411"/>
      <c r="CX1411"/>
      <c r="CY1411"/>
      <c r="CZ1411"/>
      <c r="DA1411"/>
      <c r="DB1411"/>
      <c r="DC1411"/>
      <c r="DD1411"/>
      <c r="DE1411"/>
      <c r="DF1411"/>
      <c r="DG1411"/>
      <c r="DH1411"/>
      <c r="DI1411"/>
      <c r="DJ1411"/>
      <c r="DK1411"/>
      <c r="DL1411"/>
      <c r="DM1411"/>
      <c r="DN1411"/>
      <c r="DO1411"/>
    </row>
    <row r="1412" spans="1:119" ht="15" customHeight="1" x14ac:dyDescent="0.25">
      <c r="A1412" s="13"/>
      <c r="B1412" s="1" t="str">
        <f>Table65[[#This Row],[Edificio]]</f>
        <v>TORRE CENTRAL</v>
      </c>
      <c r="C1412" s="1">
        <f>Table65[[#This Row],[PISO]]</f>
        <v>15</v>
      </c>
      <c r="D1412" s="1">
        <f>Table65[[#This Row],[N° Puesto]]</f>
        <v>31</v>
      </c>
      <c r="E1412" s="1" t="str">
        <f>Table65[[#This Row],[Apellido y Nombre]]</f>
        <v>GONZALEZ HERRERO, NICOLÁS</v>
      </c>
      <c r="F1412" s="1">
        <f>Table65[[#This Row],[Centro Costos]]</f>
        <v>1313</v>
      </c>
      <c r="G1412" s="1">
        <f>Table65[[#This Row],[Interno]]</f>
        <v>2105</v>
      </c>
      <c r="H1412" s="1" t="str">
        <f>Table65[[#This Row],[Gerencia]]</f>
        <v>PROFIT AND LOSS</v>
      </c>
      <c r="I1412" s="1">
        <f>Table65[[#This Row],[Observacion]]</f>
        <v>0</v>
      </c>
      <c r="J1412" s="16"/>
      <c r="BF1412"/>
      <c r="BG1412"/>
      <c r="BH1412"/>
      <c r="BI1412"/>
      <c r="BJ1412"/>
      <c r="BK1412"/>
      <c r="BL1412"/>
      <c r="BM1412"/>
      <c r="BN1412"/>
      <c r="BO1412"/>
      <c r="BP1412"/>
      <c r="BQ1412"/>
      <c r="BR1412"/>
      <c r="BS1412"/>
      <c r="BT1412"/>
      <c r="BU1412"/>
      <c r="BV1412"/>
      <c r="BW1412"/>
      <c r="BX1412"/>
      <c r="BY1412"/>
      <c r="BZ1412"/>
      <c r="CA1412"/>
      <c r="CB1412"/>
      <c r="CC1412"/>
      <c r="CD1412"/>
      <c r="CE1412"/>
      <c r="CF1412"/>
      <c r="CG1412"/>
      <c r="CH1412"/>
      <c r="CI1412"/>
      <c r="CJ1412"/>
      <c r="CK1412"/>
      <c r="CL1412"/>
      <c r="CM1412"/>
      <c r="CN1412"/>
      <c r="CO1412"/>
      <c r="CP1412"/>
      <c r="CQ1412"/>
      <c r="CR1412"/>
      <c r="CS1412"/>
      <c r="CT1412"/>
      <c r="CU1412"/>
      <c r="CV1412"/>
      <c r="CW1412"/>
      <c r="CX1412"/>
      <c r="CY1412"/>
      <c r="CZ1412"/>
      <c r="DA1412"/>
      <c r="DB1412"/>
      <c r="DC1412"/>
      <c r="DD1412"/>
      <c r="DE1412"/>
      <c r="DF1412"/>
      <c r="DG1412"/>
      <c r="DH1412"/>
      <c r="DI1412"/>
      <c r="DJ1412"/>
      <c r="DK1412"/>
      <c r="DL1412"/>
      <c r="DM1412"/>
      <c r="DN1412"/>
      <c r="DO1412"/>
    </row>
    <row r="1413" spans="1:119" ht="15" customHeight="1" x14ac:dyDescent="0.25">
      <c r="A1413" s="13"/>
      <c r="B1413" s="1" t="str">
        <f>Table65[[#This Row],[Edificio]]</f>
        <v>TORRE CENTRAL</v>
      </c>
      <c r="C1413" s="1">
        <f>Table65[[#This Row],[PISO]]</f>
        <v>15</v>
      </c>
      <c r="D1413" s="1">
        <f>Table65[[#This Row],[N° Puesto]]</f>
        <v>32</v>
      </c>
      <c r="E1413" s="1" t="str">
        <f>Table65[[#This Row],[Apellido y Nombre]]</f>
        <v>GARCÍA, RÓMULO</v>
      </c>
      <c r="F1413" s="1">
        <f>Table65[[#This Row],[Centro Costos]]</f>
        <v>1313</v>
      </c>
      <c r="G1413" s="1">
        <f>Table65[[#This Row],[Interno]]</f>
        <v>4928</v>
      </c>
      <c r="H1413" s="1" t="str">
        <f>Table65[[#This Row],[Gerencia]]</f>
        <v>PROFIT AND LOSS</v>
      </c>
      <c r="I1413" s="1">
        <f>Table65[[#This Row],[Observacion]]</f>
        <v>0</v>
      </c>
      <c r="J1413" s="16"/>
      <c r="BF1413"/>
      <c r="BG1413"/>
      <c r="BH1413"/>
      <c r="BI1413"/>
      <c r="BJ1413"/>
      <c r="BK1413"/>
      <c r="BL1413"/>
      <c r="BM1413"/>
      <c r="BN1413"/>
      <c r="BO1413"/>
      <c r="BP1413"/>
      <c r="BQ1413"/>
      <c r="BR1413"/>
      <c r="BS1413"/>
      <c r="BT1413"/>
      <c r="BU1413"/>
      <c r="BV1413"/>
      <c r="BW1413"/>
      <c r="BX1413"/>
      <c r="BY1413"/>
      <c r="BZ1413"/>
      <c r="CA1413"/>
      <c r="CB1413"/>
      <c r="CC1413"/>
      <c r="CD1413"/>
      <c r="CE1413"/>
      <c r="CF1413"/>
      <c r="CG1413"/>
      <c r="CH1413"/>
      <c r="CI1413"/>
      <c r="CJ1413"/>
      <c r="CK1413"/>
      <c r="CL1413"/>
      <c r="CM1413"/>
      <c r="CN1413"/>
      <c r="CO1413"/>
      <c r="CP1413"/>
      <c r="CQ1413"/>
      <c r="CR1413"/>
      <c r="CS1413"/>
      <c r="CT1413"/>
      <c r="CU1413"/>
      <c r="CV1413"/>
      <c r="CW1413"/>
      <c r="CX1413"/>
      <c r="CY1413"/>
      <c r="CZ1413"/>
      <c r="DA1413"/>
      <c r="DB1413"/>
      <c r="DC1413"/>
      <c r="DD1413"/>
      <c r="DE1413"/>
      <c r="DF1413"/>
      <c r="DG1413"/>
      <c r="DH1413"/>
      <c r="DI1413"/>
      <c r="DJ1413"/>
      <c r="DK1413"/>
      <c r="DL1413"/>
      <c r="DM1413"/>
      <c r="DN1413"/>
      <c r="DO1413"/>
    </row>
    <row r="1414" spans="1:119" ht="15" customHeight="1" x14ac:dyDescent="0.25">
      <c r="A1414" s="13"/>
      <c r="B1414" s="1" t="str">
        <f>Table65[[#This Row],[Edificio]]</f>
        <v>TORRE CENTRAL</v>
      </c>
      <c r="C1414" s="1">
        <f>Table65[[#This Row],[PISO]]</f>
        <v>15</v>
      </c>
      <c r="D1414" s="1">
        <f>Table65[[#This Row],[N° Puesto]]</f>
        <v>33</v>
      </c>
      <c r="E1414" s="1" t="str">
        <f>Table65[[#This Row],[Apellido y Nombre]]</f>
        <v>BUCICH, GUSTAVO</v>
      </c>
      <c r="F1414" s="1">
        <f>Table65[[#This Row],[Centro Costos]]</f>
        <v>1313</v>
      </c>
      <c r="G1414" s="1">
        <f>Table65[[#This Row],[Interno]]</f>
        <v>4882</v>
      </c>
      <c r="H1414" s="1" t="str">
        <f>Table65[[#This Row],[Gerencia]]</f>
        <v>PROFIT AND LOSS</v>
      </c>
      <c r="I1414" s="1">
        <f>Table65[[#This Row],[Observacion]]</f>
        <v>0</v>
      </c>
      <c r="J1414" s="16"/>
      <c r="BF1414"/>
      <c r="BG1414"/>
      <c r="BH1414"/>
      <c r="BI1414"/>
      <c r="BJ1414"/>
      <c r="BK1414"/>
      <c r="BL1414"/>
      <c r="BM1414"/>
      <c r="BN1414"/>
      <c r="BO1414"/>
      <c r="BP1414"/>
      <c r="BQ1414"/>
      <c r="BR1414"/>
      <c r="BS1414"/>
      <c r="BT1414"/>
      <c r="BU1414"/>
      <c r="BV1414"/>
      <c r="BW1414"/>
      <c r="BX1414"/>
      <c r="BY1414"/>
      <c r="BZ1414"/>
      <c r="CA1414"/>
      <c r="CB1414"/>
      <c r="CC1414"/>
      <c r="CD1414"/>
      <c r="CE1414"/>
      <c r="CF1414"/>
      <c r="CG1414"/>
      <c r="CH1414"/>
      <c r="CI1414"/>
      <c r="CJ1414"/>
      <c r="CK1414"/>
      <c r="CL1414"/>
      <c r="CM1414"/>
      <c r="CN1414"/>
      <c r="CO1414"/>
      <c r="CP1414"/>
      <c r="CQ1414"/>
      <c r="CR1414"/>
      <c r="CS1414"/>
      <c r="CT1414"/>
      <c r="CU1414"/>
      <c r="CV1414"/>
      <c r="CW1414"/>
      <c r="CX1414"/>
      <c r="CY1414"/>
      <c r="CZ1414"/>
      <c r="DA1414"/>
      <c r="DB1414"/>
      <c r="DC1414"/>
      <c r="DD1414"/>
      <c r="DE1414"/>
      <c r="DF1414"/>
      <c r="DG1414"/>
      <c r="DH1414"/>
      <c r="DI1414"/>
      <c r="DJ1414"/>
      <c r="DK1414"/>
      <c r="DL1414"/>
      <c r="DM1414"/>
      <c r="DN1414"/>
      <c r="DO1414"/>
    </row>
    <row r="1415" spans="1:119" ht="15" customHeight="1" x14ac:dyDescent="0.25">
      <c r="A1415" s="13"/>
      <c r="B1415" s="1" t="str">
        <f>Table65[[#This Row],[Edificio]]</f>
        <v>TORRE CENTRAL</v>
      </c>
      <c r="C1415" s="1">
        <f>Table65[[#This Row],[PISO]]</f>
        <v>15</v>
      </c>
      <c r="D1415" s="1">
        <f>Table65[[#This Row],[N° Puesto]]</f>
        <v>34</v>
      </c>
      <c r="E1415" s="1" t="str">
        <f>Table65[[#This Row],[Apellido y Nombre]]</f>
        <v>REZZANO, FERNANDO</v>
      </c>
      <c r="F1415" s="1">
        <f>Table65[[#This Row],[Centro Costos]]</f>
        <v>1313</v>
      </c>
      <c r="G1415" s="1">
        <f>Table65[[#This Row],[Interno]]</f>
        <v>5496</v>
      </c>
      <c r="H1415" s="1" t="str">
        <f>Table65[[#This Row],[Gerencia]]</f>
        <v>PROFIT AND LOSS</v>
      </c>
      <c r="I1415" s="1">
        <f>Table65[[#This Row],[Observacion]]</f>
        <v>0</v>
      </c>
      <c r="J1415" s="16"/>
      <c r="BF1415"/>
      <c r="BG1415"/>
      <c r="BH1415"/>
      <c r="BI1415"/>
      <c r="BJ1415"/>
      <c r="BK1415"/>
      <c r="BL1415"/>
      <c r="BM1415"/>
      <c r="BN1415"/>
      <c r="BO1415"/>
      <c r="BP1415"/>
      <c r="BQ1415"/>
      <c r="BR1415"/>
      <c r="BS1415"/>
      <c r="BT1415"/>
      <c r="BU1415"/>
      <c r="BV1415"/>
      <c r="BW1415"/>
      <c r="BX1415"/>
      <c r="BY1415"/>
      <c r="BZ1415"/>
      <c r="CA1415"/>
      <c r="CB1415"/>
      <c r="CC1415"/>
      <c r="CD1415"/>
      <c r="CE1415"/>
      <c r="CF1415"/>
      <c r="CG1415"/>
      <c r="CH1415"/>
      <c r="CI1415"/>
      <c r="CJ1415"/>
      <c r="CK1415"/>
      <c r="CL1415"/>
      <c r="CM1415"/>
      <c r="CN1415"/>
      <c r="CO1415"/>
      <c r="CP1415"/>
      <c r="CQ1415"/>
      <c r="CR1415"/>
      <c r="CS1415"/>
      <c r="CT1415"/>
      <c r="CU1415"/>
      <c r="CV1415"/>
      <c r="CW1415"/>
      <c r="CX1415"/>
      <c r="CY1415"/>
      <c r="CZ1415"/>
      <c r="DA1415"/>
      <c r="DB1415"/>
      <c r="DC1415"/>
      <c r="DD1415"/>
      <c r="DE1415"/>
      <c r="DF1415"/>
      <c r="DG1415"/>
      <c r="DH1415"/>
      <c r="DI1415"/>
      <c r="DJ1415"/>
      <c r="DK1415"/>
      <c r="DL1415"/>
      <c r="DM1415"/>
      <c r="DN1415"/>
      <c r="DO1415"/>
    </row>
    <row r="1416" spans="1:119" ht="15" customHeight="1" x14ac:dyDescent="0.25">
      <c r="A1416" s="13"/>
      <c r="B1416" s="1" t="str">
        <f>Table65[[#This Row],[Edificio]]</f>
        <v>TORRE CENTRAL</v>
      </c>
      <c r="C1416" s="1">
        <f>Table65[[#This Row],[PISO]]</f>
        <v>15</v>
      </c>
      <c r="D1416" s="1">
        <f>Table65[[#This Row],[N° Puesto]]</f>
        <v>35</v>
      </c>
      <c r="E1416" s="1" t="str">
        <f>Table65[[#This Row],[Apellido y Nombre]]</f>
        <v>BAYER, PATRICIA</v>
      </c>
      <c r="F1416" s="1">
        <f>Table65[[#This Row],[Centro Costos]]</f>
        <v>1313</v>
      </c>
      <c r="G1416" s="1">
        <f>Table65[[#This Row],[Interno]]</f>
        <v>2024</v>
      </c>
      <c r="H1416" s="1" t="str">
        <f>Table65[[#This Row],[Gerencia]]</f>
        <v>PROFIT AND LOSS</v>
      </c>
      <c r="I1416" s="1">
        <f>Table65[[#This Row],[Observacion]]</f>
        <v>0</v>
      </c>
      <c r="J1416" s="16"/>
      <c r="BF1416"/>
      <c r="BG1416"/>
      <c r="BH1416"/>
      <c r="BI1416"/>
      <c r="BJ1416"/>
      <c r="BK1416"/>
      <c r="BL1416"/>
      <c r="BM1416"/>
      <c r="BN1416"/>
      <c r="BO1416"/>
      <c r="BP1416"/>
      <c r="BQ1416"/>
      <c r="BR1416"/>
      <c r="BS1416"/>
      <c r="BT1416"/>
      <c r="BU1416"/>
      <c r="BV1416"/>
      <c r="BW1416"/>
      <c r="BX1416"/>
      <c r="BY1416"/>
      <c r="BZ1416"/>
      <c r="CA1416"/>
      <c r="CB1416"/>
      <c r="CC1416"/>
      <c r="CD1416"/>
      <c r="CE1416"/>
      <c r="CF1416"/>
      <c r="CG1416"/>
      <c r="CH1416"/>
      <c r="CI1416"/>
      <c r="CJ1416"/>
      <c r="CK1416"/>
      <c r="CL1416"/>
      <c r="CM1416"/>
      <c r="CN1416"/>
      <c r="CO1416"/>
      <c r="CP1416"/>
      <c r="CQ1416"/>
      <c r="CR1416"/>
      <c r="CS1416"/>
      <c r="CT1416"/>
      <c r="CU1416"/>
      <c r="CV1416"/>
      <c r="CW1416"/>
      <c r="CX1416"/>
      <c r="CY1416"/>
      <c r="CZ1416"/>
      <c r="DA1416"/>
      <c r="DB1416"/>
      <c r="DC1416"/>
      <c r="DD1416"/>
      <c r="DE1416"/>
      <c r="DF1416"/>
      <c r="DG1416"/>
      <c r="DH1416"/>
      <c r="DI1416"/>
      <c r="DJ1416"/>
      <c r="DK1416"/>
      <c r="DL1416"/>
      <c r="DM1416"/>
      <c r="DN1416"/>
      <c r="DO1416"/>
    </row>
    <row r="1417" spans="1:119" ht="15" customHeight="1" x14ac:dyDescent="0.25">
      <c r="A1417" s="13"/>
      <c r="B1417" s="1" t="str">
        <f>Table65[[#This Row],[Edificio]]</f>
        <v>TORRE CENTRAL</v>
      </c>
      <c r="C1417" s="1">
        <f>Table65[[#This Row],[PISO]]</f>
        <v>15</v>
      </c>
      <c r="D1417" s="1">
        <f>Table65[[#This Row],[N° Puesto]]</f>
        <v>36</v>
      </c>
      <c r="E1417" s="1" t="str">
        <f>Table65[[#This Row],[Apellido y Nombre]]</f>
        <v>BIEDMA, MARIA PAULA</v>
      </c>
      <c r="F1417" s="1">
        <f>Table65[[#This Row],[Centro Costos]]</f>
        <v>1313</v>
      </c>
      <c r="G1417" s="1">
        <f>Table65[[#This Row],[Interno]]</f>
        <v>3604</v>
      </c>
      <c r="H1417" s="1" t="str">
        <f>Table65[[#This Row],[Gerencia]]</f>
        <v>PROFIT AND LOSS</v>
      </c>
      <c r="I1417" s="1">
        <f>Table65[[#This Row],[Observacion]]</f>
        <v>0</v>
      </c>
      <c r="J1417" s="16"/>
      <c r="BF1417"/>
      <c r="BG1417"/>
      <c r="BH1417"/>
      <c r="BI1417"/>
      <c r="BJ1417"/>
      <c r="BK1417"/>
      <c r="BL1417"/>
      <c r="BM1417"/>
      <c r="BN1417"/>
      <c r="BO1417"/>
      <c r="BP1417"/>
      <c r="BQ1417"/>
      <c r="BR1417"/>
      <c r="BS1417"/>
      <c r="BT1417"/>
      <c r="BU1417"/>
      <c r="BV1417"/>
      <c r="BW1417"/>
      <c r="BX1417"/>
      <c r="BY1417"/>
      <c r="BZ1417"/>
      <c r="CA1417"/>
      <c r="CB1417"/>
      <c r="CC1417"/>
      <c r="CD1417"/>
      <c r="CE1417"/>
      <c r="CF1417"/>
      <c r="CG1417"/>
      <c r="CH1417"/>
      <c r="CI1417"/>
      <c r="CJ1417"/>
      <c r="CK1417"/>
      <c r="CL1417"/>
      <c r="CM1417"/>
      <c r="CN1417"/>
      <c r="CO1417"/>
      <c r="CP1417"/>
      <c r="CQ1417"/>
      <c r="CR1417"/>
      <c r="CS1417"/>
      <c r="CT1417"/>
      <c r="CU1417"/>
      <c r="CV1417"/>
      <c r="CW1417"/>
      <c r="CX1417"/>
      <c r="CY1417"/>
      <c r="CZ1417"/>
      <c r="DA1417"/>
      <c r="DB1417"/>
      <c r="DC1417"/>
      <c r="DD1417"/>
      <c r="DE1417"/>
      <c r="DF1417"/>
      <c r="DG1417"/>
      <c r="DH1417"/>
      <c r="DI1417"/>
      <c r="DJ1417"/>
      <c r="DK1417"/>
      <c r="DL1417"/>
      <c r="DM1417"/>
      <c r="DN1417"/>
      <c r="DO1417"/>
    </row>
    <row r="1418" spans="1:119" ht="15" customHeight="1" x14ac:dyDescent="0.25">
      <c r="A1418" s="13"/>
      <c r="B1418" s="1" t="str">
        <f>Table65[[#This Row],[Edificio]]</f>
        <v>TORRE CENTRAL</v>
      </c>
      <c r="C1418" s="1">
        <f>Table65[[#This Row],[PISO]]</f>
        <v>15</v>
      </c>
      <c r="D1418" s="1">
        <f>Table65[[#This Row],[N° Puesto]]</f>
        <v>37</v>
      </c>
      <c r="E1418" s="1" t="str">
        <f>Table65[[#This Row],[Apellido y Nombre]]</f>
        <v>ESCASANY, EDUARDO</v>
      </c>
      <c r="F1418" s="1">
        <f>Table65[[#This Row],[Centro Costos]]</f>
        <v>1290</v>
      </c>
      <c r="G1418" s="1">
        <f>Table65[[#This Row],[Interno]]</f>
        <v>3996</v>
      </c>
      <c r="H1418" s="1" t="str">
        <f>Table65[[#This Row],[Gerencia]]</f>
        <v>RESEARCH Y PLANIFICACIÓN ESTRATÉGICA</v>
      </c>
      <c r="I1418" s="1">
        <f>Table65[[#This Row],[Observacion]]</f>
        <v>0</v>
      </c>
      <c r="J1418" s="16"/>
      <c r="BF1418"/>
      <c r="BG1418"/>
      <c r="BH1418"/>
      <c r="BI1418"/>
      <c r="BJ1418"/>
      <c r="BK1418"/>
      <c r="BL1418"/>
      <c r="BM1418"/>
      <c r="BN1418"/>
      <c r="BO1418"/>
      <c r="BP1418"/>
      <c r="BQ1418"/>
      <c r="BR1418"/>
      <c r="BS1418"/>
      <c r="BT1418"/>
      <c r="BU1418"/>
      <c r="BV1418"/>
      <c r="BW1418"/>
      <c r="BX1418"/>
      <c r="BY1418"/>
      <c r="BZ1418"/>
      <c r="CA1418"/>
      <c r="CB1418"/>
      <c r="CC1418"/>
      <c r="CD1418"/>
      <c r="CE1418"/>
      <c r="CF1418"/>
      <c r="CG1418"/>
      <c r="CH1418"/>
      <c r="CI1418"/>
      <c r="CJ1418"/>
      <c r="CK1418"/>
      <c r="CL1418"/>
      <c r="CM1418"/>
      <c r="CN1418"/>
      <c r="CO1418"/>
      <c r="CP1418"/>
      <c r="CQ1418"/>
      <c r="CR1418"/>
      <c r="CS1418"/>
      <c r="CT1418"/>
      <c r="CU1418"/>
      <c r="CV1418"/>
      <c r="CW1418"/>
      <c r="CX1418"/>
      <c r="CY1418"/>
      <c r="CZ1418"/>
      <c r="DA1418"/>
      <c r="DB1418"/>
      <c r="DC1418"/>
      <c r="DD1418"/>
      <c r="DE1418"/>
      <c r="DF1418"/>
      <c r="DG1418"/>
      <c r="DH1418"/>
      <c r="DI1418"/>
      <c r="DJ1418"/>
      <c r="DK1418"/>
      <c r="DL1418"/>
      <c r="DM1418"/>
      <c r="DN1418"/>
      <c r="DO1418"/>
    </row>
    <row r="1419" spans="1:119" ht="15" customHeight="1" x14ac:dyDescent="0.25">
      <c r="A1419" s="13"/>
      <c r="B1419" s="1" t="str">
        <f>Table65[[#This Row],[Edificio]]</f>
        <v>TORRE CENTRAL</v>
      </c>
      <c r="C1419" s="1">
        <f>Table65[[#This Row],[PISO]]</f>
        <v>15</v>
      </c>
      <c r="D1419" s="1">
        <f>Table65[[#This Row],[N° Puesto]]</f>
        <v>38</v>
      </c>
      <c r="E1419" s="1" t="str">
        <f>Table65[[#This Row],[Apellido y Nombre]]</f>
        <v>DADONE, LUCAS</v>
      </c>
      <c r="F1419" s="1">
        <f>Table65[[#This Row],[Centro Costos]]</f>
        <v>1281</v>
      </c>
      <c r="G1419" s="1">
        <f>Table65[[#This Row],[Interno]]</f>
        <v>2257</v>
      </c>
      <c r="H1419" s="1" t="str">
        <f>Table65[[#This Row],[Gerencia]]</f>
        <v>GESTIÓN DE ACTIVOS Y PASIVOS</v>
      </c>
      <c r="I1419" s="1">
        <f>Table65[[#This Row],[Observacion]]</f>
        <v>0</v>
      </c>
      <c r="J1419" s="16"/>
      <c r="BF1419"/>
      <c r="BG1419"/>
      <c r="BH1419"/>
      <c r="BI1419"/>
      <c r="BJ1419"/>
      <c r="BK1419"/>
      <c r="BL1419"/>
      <c r="BM1419"/>
      <c r="BN1419"/>
      <c r="BO1419"/>
      <c r="BP1419"/>
      <c r="BQ1419"/>
      <c r="BR1419"/>
      <c r="BS1419"/>
      <c r="BT1419"/>
      <c r="BU1419"/>
      <c r="BV1419"/>
      <c r="BW1419"/>
      <c r="BX1419"/>
      <c r="BY1419"/>
      <c r="BZ1419"/>
      <c r="CA1419"/>
      <c r="CB1419"/>
      <c r="CC1419"/>
      <c r="CD1419"/>
      <c r="CE1419"/>
      <c r="CF1419"/>
      <c r="CG1419"/>
      <c r="CH1419"/>
      <c r="CI1419"/>
      <c r="CJ1419"/>
      <c r="CK1419"/>
      <c r="CL1419"/>
      <c r="CM1419"/>
      <c r="CN1419"/>
      <c r="CO1419"/>
      <c r="CP1419"/>
      <c r="CQ1419"/>
      <c r="CR1419"/>
      <c r="CS1419"/>
      <c r="CT1419"/>
      <c r="CU1419"/>
      <c r="CV1419"/>
      <c r="CW1419"/>
      <c r="CX1419"/>
      <c r="CY1419"/>
      <c r="CZ1419"/>
      <c r="DA1419"/>
      <c r="DB1419"/>
      <c r="DC1419"/>
      <c r="DD1419"/>
      <c r="DE1419"/>
      <c r="DF1419"/>
      <c r="DG1419"/>
      <c r="DH1419"/>
      <c r="DI1419"/>
      <c r="DJ1419"/>
      <c r="DK1419"/>
      <c r="DL1419"/>
      <c r="DM1419"/>
      <c r="DN1419"/>
      <c r="DO1419"/>
    </row>
    <row r="1420" spans="1:119" ht="15" customHeight="1" x14ac:dyDescent="0.25">
      <c r="A1420" s="13"/>
      <c r="B1420" s="1" t="str">
        <f>Table65[[#This Row],[Edificio]]</f>
        <v>TORRE CENTRAL</v>
      </c>
      <c r="C1420" s="1">
        <f>Table65[[#This Row],[PISO]]</f>
        <v>15</v>
      </c>
      <c r="D1420" s="1">
        <f>Table65[[#This Row],[N° Puesto]]</f>
        <v>39</v>
      </c>
      <c r="E1420" s="1" t="str">
        <f>Table65[[#This Row],[Apellido y Nombre]]</f>
        <v>KREUTZER, ALEJANDRO</v>
      </c>
      <c r="F1420" s="1">
        <f>Table65[[#This Row],[Centro Costos]]</f>
        <v>1281</v>
      </c>
      <c r="G1420" s="1">
        <f>Table65[[#This Row],[Interno]]</f>
        <v>3444</v>
      </c>
      <c r="H1420" s="1" t="str">
        <f>Table65[[#This Row],[Gerencia]]</f>
        <v>GESTIÓN DE ACTIVOS Y PASIVOS</v>
      </c>
      <c r="I1420" s="1">
        <f>Table65[[#This Row],[Observacion]]</f>
        <v>0</v>
      </c>
      <c r="J1420" s="16"/>
      <c r="BF1420"/>
      <c r="BG1420"/>
      <c r="BH1420"/>
      <c r="BI1420"/>
      <c r="BJ1420"/>
      <c r="BK1420"/>
      <c r="BL1420"/>
      <c r="BM1420"/>
      <c r="BN1420"/>
      <c r="BO1420"/>
      <c r="BP1420"/>
      <c r="BQ1420"/>
      <c r="BR1420"/>
      <c r="BS1420"/>
      <c r="BT1420"/>
      <c r="BU1420"/>
      <c r="BV1420"/>
      <c r="BW1420"/>
      <c r="BX1420"/>
      <c r="BY1420"/>
      <c r="BZ1420"/>
      <c r="CA1420"/>
      <c r="CB1420"/>
      <c r="CC1420"/>
      <c r="CD1420"/>
      <c r="CE1420"/>
      <c r="CF1420"/>
      <c r="CG1420"/>
      <c r="CH1420"/>
      <c r="CI1420"/>
      <c r="CJ1420"/>
      <c r="CK1420"/>
      <c r="CL1420"/>
      <c r="CM1420"/>
      <c r="CN1420"/>
      <c r="CO1420"/>
      <c r="CP1420"/>
      <c r="CQ1420"/>
      <c r="CR1420"/>
      <c r="CS1420"/>
      <c r="CT1420"/>
      <c r="CU1420"/>
      <c r="CV1420"/>
      <c r="CW1420"/>
      <c r="CX1420"/>
      <c r="CY1420"/>
      <c r="CZ1420"/>
      <c r="DA1420"/>
      <c r="DB1420"/>
      <c r="DC1420"/>
      <c r="DD1420"/>
      <c r="DE1420"/>
      <c r="DF1420"/>
      <c r="DG1420"/>
      <c r="DH1420"/>
      <c r="DI1420"/>
      <c r="DJ1420"/>
      <c r="DK1420"/>
      <c r="DL1420"/>
      <c r="DM1420"/>
      <c r="DN1420"/>
      <c r="DO1420"/>
    </row>
    <row r="1421" spans="1:119" ht="15" customHeight="1" x14ac:dyDescent="0.25">
      <c r="A1421" s="13"/>
      <c r="B1421" s="1" t="str">
        <f>Table65[[#This Row],[Edificio]]</f>
        <v>TORRE CENTRAL</v>
      </c>
      <c r="C1421" s="1">
        <f>Table65[[#This Row],[PISO]]</f>
        <v>15</v>
      </c>
      <c r="D1421" s="1">
        <f>Table65[[#This Row],[N° Puesto]]</f>
        <v>40</v>
      </c>
      <c r="E1421" s="1" t="str">
        <f>Table65[[#This Row],[Apellido y Nombre]]</f>
        <v>SPINELLI, SILVINA</v>
      </c>
      <c r="F1421" s="1">
        <f>Table65[[#This Row],[Centro Costos]]</f>
        <v>1281</v>
      </c>
      <c r="G1421" s="1">
        <f>Table65[[#This Row],[Interno]]</f>
        <v>3159</v>
      </c>
      <c r="H1421" s="1" t="str">
        <f>Table65[[#This Row],[Gerencia]]</f>
        <v>GESTIÓN DE ACTIVOS Y PASIVOS</v>
      </c>
      <c r="I1421" s="1">
        <f>Table65[[#This Row],[Observacion]]</f>
        <v>0</v>
      </c>
      <c r="J1421" s="16"/>
      <c r="BF1421"/>
      <c r="BG1421"/>
      <c r="BH1421"/>
      <c r="BI1421"/>
      <c r="BJ1421"/>
      <c r="BK1421"/>
      <c r="BL1421"/>
      <c r="BM1421"/>
      <c r="BN1421"/>
      <c r="BO1421"/>
      <c r="BP1421"/>
      <c r="BQ1421"/>
      <c r="BR1421"/>
      <c r="BS1421"/>
      <c r="BT1421"/>
      <c r="BU1421"/>
      <c r="BV1421"/>
      <c r="BW1421"/>
      <c r="BX1421"/>
      <c r="BY1421"/>
      <c r="BZ1421"/>
      <c r="CA1421"/>
      <c r="CB1421"/>
      <c r="CC1421"/>
      <c r="CD1421"/>
      <c r="CE1421"/>
      <c r="CF1421"/>
      <c r="CG1421"/>
      <c r="CH1421"/>
      <c r="CI1421"/>
      <c r="CJ1421"/>
      <c r="CK1421"/>
      <c r="CL1421"/>
      <c r="CM1421"/>
      <c r="CN1421"/>
      <c r="CO1421"/>
      <c r="CP1421"/>
      <c r="CQ1421"/>
      <c r="CR1421"/>
      <c r="CS1421"/>
      <c r="CT1421"/>
      <c r="CU1421"/>
      <c r="CV1421"/>
      <c r="CW1421"/>
      <c r="CX1421"/>
      <c r="CY1421"/>
      <c r="CZ1421"/>
      <c r="DA1421"/>
      <c r="DB1421"/>
      <c r="DC1421"/>
      <c r="DD1421"/>
      <c r="DE1421"/>
      <c r="DF1421"/>
      <c r="DG1421"/>
      <c r="DH1421"/>
      <c r="DI1421"/>
      <c r="DJ1421"/>
      <c r="DK1421"/>
      <c r="DL1421"/>
      <c r="DM1421"/>
      <c r="DN1421"/>
      <c r="DO1421"/>
    </row>
    <row r="1422" spans="1:119" ht="15" customHeight="1" x14ac:dyDescent="0.25">
      <c r="A1422" s="13"/>
      <c r="B1422" s="1" t="str">
        <f>Table65[[#This Row],[Edificio]]</f>
        <v>TORRE CENTRAL</v>
      </c>
      <c r="C1422" s="1">
        <f>Table65[[#This Row],[PISO]]</f>
        <v>15</v>
      </c>
      <c r="D1422" s="1">
        <f>Table65[[#This Row],[N° Puesto]]</f>
        <v>41</v>
      </c>
      <c r="E1422" s="1" t="str">
        <f>Table65[[#This Row],[Apellido y Nombre]]</f>
        <v>LIBRE</v>
      </c>
      <c r="F1422" s="1">
        <f>Table65[[#This Row],[Centro Costos]]</f>
        <v>1349</v>
      </c>
      <c r="G1422" s="1" t="str">
        <f>Table65[[#This Row],[Interno]]</f>
        <v>----</v>
      </c>
      <c r="H1422" s="1" t="str">
        <f>Table65[[#This Row],[Gerencia]]</f>
        <v>PROCESOS INTERNOS E INFORMACIÓN CORPORATIVA</v>
      </c>
      <c r="I1422" s="1">
        <f>Table65[[#This Row],[Observacion]]</f>
        <v>0</v>
      </c>
      <c r="J1422" s="16"/>
      <c r="BF1422"/>
      <c r="BG1422"/>
      <c r="BH1422"/>
      <c r="BI1422"/>
      <c r="BJ1422"/>
      <c r="BK1422"/>
      <c r="BL1422"/>
      <c r="BM1422"/>
      <c r="BN1422"/>
      <c r="BO1422"/>
      <c r="BP1422"/>
      <c r="BQ1422"/>
      <c r="BR1422"/>
      <c r="BS1422"/>
      <c r="BT1422"/>
      <c r="BU1422"/>
      <c r="BV1422"/>
      <c r="BW1422"/>
      <c r="BX1422"/>
      <c r="BY1422"/>
      <c r="BZ1422"/>
      <c r="CA1422"/>
      <c r="CB1422"/>
      <c r="CC1422"/>
      <c r="CD1422"/>
      <c r="CE1422"/>
      <c r="CF1422"/>
      <c r="CG1422"/>
      <c r="CH1422"/>
      <c r="CI1422"/>
      <c r="CJ1422"/>
      <c r="CK1422"/>
      <c r="CL1422"/>
      <c r="CM1422"/>
      <c r="CN1422"/>
      <c r="CO1422"/>
      <c r="CP1422"/>
      <c r="CQ1422"/>
      <c r="CR1422"/>
      <c r="CS1422"/>
      <c r="CT1422"/>
      <c r="CU1422"/>
      <c r="CV1422"/>
      <c r="CW1422"/>
      <c r="CX1422"/>
      <c r="CY1422"/>
      <c r="CZ1422"/>
      <c r="DA1422"/>
      <c r="DB1422"/>
      <c r="DC1422"/>
      <c r="DD1422"/>
      <c r="DE1422"/>
      <c r="DF1422"/>
      <c r="DG1422"/>
      <c r="DH1422"/>
      <c r="DI1422"/>
      <c r="DJ1422"/>
      <c r="DK1422"/>
      <c r="DL1422"/>
      <c r="DM1422"/>
      <c r="DN1422"/>
      <c r="DO1422"/>
    </row>
    <row r="1423" spans="1:119" ht="15" customHeight="1" x14ac:dyDescent="0.25">
      <c r="A1423" s="13"/>
      <c r="B1423" s="1" t="str">
        <f>Table65[[#This Row],[Edificio]]</f>
        <v>TORRE CENTRAL</v>
      </c>
      <c r="C1423" s="1">
        <f>Table65[[#This Row],[PISO]]</f>
        <v>15</v>
      </c>
      <c r="D1423" s="1">
        <f>Table65[[#This Row],[N° Puesto]]</f>
        <v>42</v>
      </c>
      <c r="E1423" s="1" t="str">
        <f>Table65[[#This Row],[Apellido y Nombre]]</f>
        <v>ANAYA, GERALDINE</v>
      </c>
      <c r="F1423" s="1">
        <f>Table65[[#This Row],[Centro Costos]]</f>
        <v>1349</v>
      </c>
      <c r="G1423" s="1">
        <f>Table65[[#This Row],[Interno]]</f>
        <v>3182</v>
      </c>
      <c r="H1423" s="1" t="str">
        <f>Table65[[#This Row],[Gerencia]]</f>
        <v>PROCESOS INTERNOS E INFORMACIÓN CORPORATIVA</v>
      </c>
      <c r="I1423" s="1">
        <f>Table65[[#This Row],[Observacion]]</f>
        <v>0</v>
      </c>
      <c r="J1423" s="16"/>
      <c r="BF1423"/>
      <c r="BG1423"/>
      <c r="BH1423"/>
      <c r="BI1423"/>
      <c r="BJ1423"/>
      <c r="BK1423"/>
      <c r="BL1423"/>
      <c r="BM1423"/>
      <c r="BN1423"/>
      <c r="BO1423"/>
      <c r="BP1423"/>
      <c r="BQ1423"/>
      <c r="BR1423"/>
      <c r="BS1423"/>
      <c r="BT1423"/>
      <c r="BU1423"/>
      <c r="BV1423"/>
      <c r="BW1423"/>
      <c r="BX1423"/>
      <c r="BY1423"/>
      <c r="BZ1423"/>
      <c r="CA1423"/>
      <c r="CB1423"/>
      <c r="CC1423"/>
      <c r="CD1423"/>
      <c r="CE1423"/>
      <c r="CF1423"/>
      <c r="CG1423"/>
      <c r="CH1423"/>
      <c r="CI1423"/>
      <c r="CJ1423"/>
      <c r="CK1423"/>
      <c r="CL1423"/>
      <c r="CM1423"/>
      <c r="CN1423"/>
      <c r="CO1423"/>
      <c r="CP1423"/>
      <c r="CQ1423"/>
      <c r="CR1423"/>
      <c r="CS1423"/>
      <c r="CT1423"/>
      <c r="CU1423"/>
      <c r="CV1423"/>
      <c r="CW1423"/>
      <c r="CX1423"/>
      <c r="CY1423"/>
      <c r="CZ1423"/>
      <c r="DA1423"/>
      <c r="DB1423"/>
      <c r="DC1423"/>
      <c r="DD1423"/>
      <c r="DE1423"/>
      <c r="DF1423"/>
      <c r="DG1423"/>
      <c r="DH1423"/>
      <c r="DI1423"/>
      <c r="DJ1423"/>
      <c r="DK1423"/>
      <c r="DL1423"/>
      <c r="DM1423"/>
      <c r="DN1423"/>
      <c r="DO1423"/>
    </row>
    <row r="1424" spans="1:119" ht="15" customHeight="1" x14ac:dyDescent="0.25">
      <c r="A1424" s="13"/>
      <c r="B1424" s="1" t="str">
        <f>Table65[[#This Row],[Edificio]]</f>
        <v>TORRE CENTRAL</v>
      </c>
      <c r="C1424" s="1">
        <f>Table65[[#This Row],[PISO]]</f>
        <v>15</v>
      </c>
      <c r="D1424" s="1">
        <f>Table65[[#This Row],[N° Puesto]]</f>
        <v>43</v>
      </c>
      <c r="E1424" s="1" t="str">
        <f>Table65[[#This Row],[Apellido y Nombre]]</f>
        <v>DIAZ, CHRISTIAN</v>
      </c>
      <c r="F1424" s="1">
        <f>Table65[[#This Row],[Centro Costos]]</f>
        <v>1349</v>
      </c>
      <c r="G1424" s="1" t="str">
        <f>Table65[[#This Row],[Interno]]</f>
        <v>----</v>
      </c>
      <c r="H1424" s="1" t="str">
        <f>Table65[[#This Row],[Gerencia]]</f>
        <v>PROCESOS INTERNOS E INFORMACIÓN CORPORATIVA</v>
      </c>
      <c r="I1424" s="1">
        <f>Table65[[#This Row],[Observacion]]</f>
        <v>0</v>
      </c>
      <c r="J1424" s="16"/>
      <c r="BF1424"/>
      <c r="BG1424"/>
      <c r="BH1424"/>
      <c r="BI1424"/>
      <c r="BJ1424"/>
      <c r="BK1424"/>
      <c r="BL1424"/>
      <c r="BM1424"/>
      <c r="BN1424"/>
      <c r="BO1424"/>
      <c r="BP1424"/>
      <c r="BQ1424"/>
      <c r="BR1424"/>
      <c r="BS1424"/>
      <c r="BT1424"/>
      <c r="BU1424"/>
      <c r="BV1424"/>
      <c r="BW1424"/>
      <c r="BX1424"/>
      <c r="BY1424"/>
      <c r="BZ1424"/>
      <c r="CA1424"/>
      <c r="CB1424"/>
      <c r="CC1424"/>
      <c r="CD1424"/>
      <c r="CE1424"/>
      <c r="CF1424"/>
      <c r="CG1424"/>
      <c r="CH1424"/>
      <c r="CI1424"/>
      <c r="CJ1424"/>
      <c r="CK1424"/>
      <c r="CL1424"/>
      <c r="CM1424"/>
      <c r="CN1424"/>
      <c r="CO1424"/>
      <c r="CP1424"/>
      <c r="CQ1424"/>
      <c r="CR1424"/>
      <c r="CS1424"/>
      <c r="CT1424"/>
      <c r="CU1424"/>
      <c r="CV1424"/>
      <c r="CW1424"/>
      <c r="CX1424"/>
      <c r="CY1424"/>
      <c r="CZ1424"/>
      <c r="DA1424"/>
      <c r="DB1424"/>
      <c r="DC1424"/>
      <c r="DD1424"/>
      <c r="DE1424"/>
      <c r="DF1424"/>
      <c r="DG1424"/>
      <c r="DH1424"/>
      <c r="DI1424"/>
      <c r="DJ1424"/>
      <c r="DK1424"/>
      <c r="DL1424"/>
      <c r="DM1424"/>
      <c r="DN1424"/>
      <c r="DO1424"/>
    </row>
    <row r="1425" spans="1:119" ht="15" customHeight="1" x14ac:dyDescent="0.25">
      <c r="A1425" s="13"/>
      <c r="B1425" s="1" t="str">
        <f>Table65[[#This Row],[Edificio]]</f>
        <v>TORRE CENTRAL</v>
      </c>
      <c r="C1425" s="1">
        <f>Table65[[#This Row],[PISO]]</f>
        <v>15</v>
      </c>
      <c r="D1425" s="1">
        <f>Table65[[#This Row],[N° Puesto]]</f>
        <v>44</v>
      </c>
      <c r="E1425" s="1" t="str">
        <f>Table65[[#This Row],[Apellido y Nombre]]</f>
        <v>BARSANTI, LEONARDO</v>
      </c>
      <c r="F1425" s="1">
        <f>Table65[[#This Row],[Centro Costos]]</f>
        <v>1290</v>
      </c>
      <c r="G1425" s="1">
        <f>Table65[[#This Row],[Interno]]</f>
        <v>3158</v>
      </c>
      <c r="H1425" s="1" t="str">
        <f>Table65[[#This Row],[Gerencia]]</f>
        <v>RESEARCH Y PLANIFICACIÓN ESTRATÉGICA</v>
      </c>
      <c r="I1425" s="1">
        <f>Table65[[#This Row],[Observacion]]</f>
        <v>0</v>
      </c>
      <c r="J1425" s="16"/>
      <c r="BF1425"/>
      <c r="BG1425"/>
      <c r="BH1425"/>
      <c r="BI1425"/>
      <c r="BJ1425"/>
      <c r="BK1425"/>
      <c r="BL1425"/>
      <c r="BM1425"/>
      <c r="BN1425"/>
      <c r="BO1425"/>
      <c r="BP1425"/>
      <c r="BQ1425"/>
      <c r="BR1425"/>
      <c r="BS1425"/>
      <c r="BT1425"/>
      <c r="BU1425"/>
      <c r="BV1425"/>
      <c r="BW1425"/>
      <c r="BX1425"/>
      <c r="BY1425"/>
      <c r="BZ1425"/>
      <c r="CA1425"/>
      <c r="CB1425"/>
      <c r="CC1425"/>
      <c r="CD1425"/>
      <c r="CE1425"/>
      <c r="CF1425"/>
      <c r="CG1425"/>
      <c r="CH1425"/>
      <c r="CI1425"/>
      <c r="CJ1425"/>
      <c r="CK1425"/>
      <c r="CL1425"/>
      <c r="CM1425"/>
      <c r="CN1425"/>
      <c r="CO1425"/>
      <c r="CP1425"/>
      <c r="CQ1425"/>
      <c r="CR1425"/>
      <c r="CS1425"/>
      <c r="CT1425"/>
      <c r="CU1425"/>
      <c r="CV1425"/>
      <c r="CW1425"/>
      <c r="CX1425"/>
      <c r="CY1425"/>
      <c r="CZ1425"/>
      <c r="DA1425"/>
      <c r="DB1425"/>
      <c r="DC1425"/>
      <c r="DD1425"/>
      <c r="DE1425"/>
      <c r="DF1425"/>
      <c r="DG1425"/>
      <c r="DH1425"/>
      <c r="DI1425"/>
      <c r="DJ1425"/>
      <c r="DK1425"/>
      <c r="DL1425"/>
      <c r="DM1425"/>
      <c r="DN1425"/>
      <c r="DO1425"/>
    </row>
    <row r="1426" spans="1:119" ht="15" customHeight="1" x14ac:dyDescent="0.25">
      <c r="A1426" s="13"/>
      <c r="B1426" s="1" t="str">
        <f>Table65[[#This Row],[Edificio]]</f>
        <v>TORRE CENTRAL</v>
      </c>
      <c r="C1426" s="1">
        <f>Table65[[#This Row],[PISO]]</f>
        <v>15</v>
      </c>
      <c r="D1426" s="1">
        <f>Table65[[#This Row],[N° Puesto]]</f>
        <v>45</v>
      </c>
      <c r="E1426" s="1" t="str">
        <f>Table65[[#This Row],[Apellido y Nombre]]</f>
        <v>CABRERA, RAQUEL</v>
      </c>
      <c r="F1426" s="1">
        <f>Table65[[#This Row],[Centro Costos]]</f>
        <v>1281</v>
      </c>
      <c r="G1426" s="1">
        <f>Table65[[#This Row],[Interno]]</f>
        <v>2906</v>
      </c>
      <c r="H1426" s="1" t="str">
        <f>Table65[[#This Row],[Gerencia]]</f>
        <v>GESTIÓN DE ACTIVOS Y PASIVOS</v>
      </c>
      <c r="I1426" s="1">
        <f>Table65[[#This Row],[Observacion]]</f>
        <v>0</v>
      </c>
      <c r="J1426" s="16"/>
      <c r="BF1426"/>
      <c r="BG1426"/>
      <c r="BH1426"/>
      <c r="BI1426"/>
      <c r="BJ1426"/>
      <c r="BK1426"/>
      <c r="BL1426"/>
      <c r="BM1426"/>
      <c r="BN1426"/>
      <c r="BO1426"/>
      <c r="BP1426"/>
      <c r="BQ1426"/>
      <c r="BR1426"/>
      <c r="BS1426"/>
      <c r="BT1426"/>
      <c r="BU1426"/>
      <c r="BV1426"/>
      <c r="BW1426"/>
      <c r="BX1426"/>
      <c r="BY1426"/>
      <c r="BZ1426"/>
      <c r="CA1426"/>
      <c r="CB1426"/>
      <c r="CC1426"/>
      <c r="CD1426"/>
      <c r="CE1426"/>
      <c r="CF1426"/>
      <c r="CG1426"/>
      <c r="CH1426"/>
      <c r="CI1426"/>
      <c r="CJ1426"/>
      <c r="CK1426"/>
      <c r="CL1426"/>
      <c r="CM1426"/>
      <c r="CN1426"/>
      <c r="CO1426"/>
      <c r="CP1426"/>
      <c r="CQ1426"/>
      <c r="CR1426"/>
      <c r="CS1426"/>
      <c r="CT1426"/>
      <c r="CU1426"/>
      <c r="CV1426"/>
      <c r="CW1426"/>
      <c r="CX1426"/>
      <c r="CY1426"/>
      <c r="CZ1426"/>
      <c r="DA1426"/>
      <c r="DB1426"/>
      <c r="DC1426"/>
      <c r="DD1426"/>
      <c r="DE1426"/>
      <c r="DF1426"/>
      <c r="DG1426"/>
      <c r="DH1426"/>
      <c r="DI1426"/>
      <c r="DJ1426"/>
      <c r="DK1426"/>
      <c r="DL1426"/>
      <c r="DM1426"/>
      <c r="DN1426"/>
      <c r="DO1426"/>
    </row>
    <row r="1427" spans="1:119" ht="15" customHeight="1" x14ac:dyDescent="0.25">
      <c r="A1427" s="13"/>
      <c r="B1427" s="1" t="str">
        <f>Table65[[#This Row],[Edificio]]</f>
        <v>TORRE CENTRAL</v>
      </c>
      <c r="C1427" s="1">
        <f>Table65[[#This Row],[PISO]]</f>
        <v>15</v>
      </c>
      <c r="D1427" s="1">
        <f>Table65[[#This Row],[N° Puesto]]</f>
        <v>46</v>
      </c>
      <c r="E1427" s="1" t="str">
        <f>Table65[[#This Row],[Apellido y Nombre]]</f>
        <v>LARRAGUETA, CARLA</v>
      </c>
      <c r="F1427" s="1">
        <f>Table65[[#This Row],[Centro Costos]]</f>
        <v>1281</v>
      </c>
      <c r="G1427" s="1">
        <f>Table65[[#This Row],[Interno]]</f>
        <v>6833</v>
      </c>
      <c r="H1427" s="1" t="str">
        <f>Table65[[#This Row],[Gerencia]]</f>
        <v>GESTIÓN DE ACTIVOS Y PASIVOS</v>
      </c>
      <c r="I1427" s="1">
        <f>Table65[[#This Row],[Observacion]]</f>
        <v>0</v>
      </c>
      <c r="J1427" s="16"/>
      <c r="BF1427"/>
      <c r="BG1427"/>
      <c r="BH1427"/>
      <c r="BI1427"/>
      <c r="BJ1427"/>
      <c r="BK1427"/>
      <c r="BL1427"/>
      <c r="BM1427"/>
      <c r="BN1427"/>
      <c r="BO1427"/>
      <c r="BP1427"/>
      <c r="BQ1427"/>
      <c r="BR1427"/>
      <c r="BS1427"/>
      <c r="BT1427"/>
      <c r="BU1427"/>
      <c r="BV1427"/>
      <c r="BW1427"/>
      <c r="BX1427"/>
      <c r="BY1427"/>
      <c r="BZ1427"/>
      <c r="CA1427"/>
      <c r="CB1427"/>
      <c r="CC1427"/>
      <c r="CD1427"/>
      <c r="CE1427"/>
      <c r="CF1427"/>
      <c r="CG1427"/>
      <c r="CH1427"/>
      <c r="CI1427"/>
      <c r="CJ1427"/>
      <c r="CK1427"/>
      <c r="CL1427"/>
      <c r="CM1427"/>
      <c r="CN1427"/>
      <c r="CO1427"/>
      <c r="CP1427"/>
      <c r="CQ1427"/>
      <c r="CR1427"/>
      <c r="CS1427"/>
      <c r="CT1427"/>
      <c r="CU1427"/>
      <c r="CV1427"/>
      <c r="CW1427"/>
      <c r="CX1427"/>
      <c r="CY1427"/>
      <c r="CZ1427"/>
      <c r="DA1427"/>
      <c r="DB1427"/>
      <c r="DC1427"/>
      <c r="DD1427"/>
      <c r="DE1427"/>
      <c r="DF1427"/>
      <c r="DG1427"/>
      <c r="DH1427"/>
      <c r="DI1427"/>
      <c r="DJ1427"/>
      <c r="DK1427"/>
      <c r="DL1427"/>
      <c r="DM1427"/>
      <c r="DN1427"/>
      <c r="DO1427"/>
    </row>
    <row r="1428" spans="1:119" ht="15" customHeight="1" x14ac:dyDescent="0.25">
      <c r="A1428" s="13"/>
      <c r="B1428" s="1" t="str">
        <f>Table65[[#This Row],[Edificio]]</f>
        <v>TORRE CENTRAL</v>
      </c>
      <c r="C1428" s="1">
        <f>Table65[[#This Row],[PISO]]</f>
        <v>15</v>
      </c>
      <c r="D1428" s="1">
        <f>Table65[[#This Row],[N° Puesto]]</f>
        <v>47</v>
      </c>
      <c r="E1428" s="1" t="str">
        <f>Table65[[#This Row],[Apellido y Nombre]]</f>
        <v>CANEPA, PABLO</v>
      </c>
      <c r="F1428" s="1">
        <f>Table65[[#This Row],[Centro Costos]]</f>
        <v>1281</v>
      </c>
      <c r="G1428" s="1">
        <f>Table65[[#This Row],[Interno]]</f>
        <v>6834</v>
      </c>
      <c r="H1428" s="1" t="str">
        <f>Table65[[#This Row],[Gerencia]]</f>
        <v>GESTIÓN DE ACTIVOS Y PASIVOS</v>
      </c>
      <c r="I1428" s="1">
        <f>Table65[[#This Row],[Observacion]]</f>
        <v>0</v>
      </c>
      <c r="J1428" s="16"/>
      <c r="BF1428"/>
      <c r="BG1428"/>
      <c r="BH1428"/>
      <c r="BI1428"/>
      <c r="BJ1428"/>
      <c r="BK1428"/>
      <c r="BL1428"/>
      <c r="BM1428"/>
      <c r="BN1428"/>
      <c r="BO1428"/>
      <c r="BP1428"/>
      <c r="BQ1428"/>
      <c r="BR1428"/>
      <c r="BS1428"/>
      <c r="BT1428"/>
      <c r="BU1428"/>
      <c r="BV1428"/>
      <c r="BW1428"/>
      <c r="BX1428"/>
      <c r="BY1428"/>
      <c r="BZ1428"/>
      <c r="CA1428"/>
      <c r="CB1428"/>
      <c r="CC1428"/>
      <c r="CD1428"/>
      <c r="CE1428"/>
      <c r="CF1428"/>
      <c r="CG1428"/>
      <c r="CH1428"/>
      <c r="CI1428"/>
      <c r="CJ1428"/>
      <c r="CK1428"/>
      <c r="CL1428"/>
      <c r="CM1428"/>
      <c r="CN1428"/>
      <c r="CO1428"/>
      <c r="CP1428"/>
      <c r="CQ1428"/>
      <c r="CR1428"/>
      <c r="CS1428"/>
      <c r="CT1428"/>
      <c r="CU1428"/>
      <c r="CV1428"/>
      <c r="CW1428"/>
      <c r="CX1428"/>
      <c r="CY1428"/>
      <c r="CZ1428"/>
      <c r="DA1428"/>
      <c r="DB1428"/>
      <c r="DC1428"/>
      <c r="DD1428"/>
      <c r="DE1428"/>
      <c r="DF1428"/>
      <c r="DG1428"/>
      <c r="DH1428"/>
      <c r="DI1428"/>
      <c r="DJ1428"/>
      <c r="DK1428"/>
      <c r="DL1428"/>
      <c r="DM1428"/>
      <c r="DN1428"/>
      <c r="DO1428"/>
    </row>
    <row r="1429" spans="1:119" ht="15" customHeight="1" x14ac:dyDescent="0.25">
      <c r="A1429" s="13"/>
      <c r="B1429" s="1" t="str">
        <f>Table65[[#This Row],[Edificio]]</f>
        <v>TORRE CENTRAL</v>
      </c>
      <c r="C1429" s="1">
        <f>Table65[[#This Row],[PISO]]</f>
        <v>15</v>
      </c>
      <c r="D1429" s="1">
        <f>Table65[[#This Row],[N° Puesto]]</f>
        <v>48</v>
      </c>
      <c r="E1429" s="1" t="str">
        <f>Table65[[#This Row],[Apellido y Nombre]]</f>
        <v>FEROLAS, JUAN</v>
      </c>
      <c r="F1429" s="1">
        <f>Table65[[#This Row],[Centro Costos]]</f>
        <v>1281</v>
      </c>
      <c r="G1429" s="1">
        <f>Table65[[#This Row],[Interno]]</f>
        <v>3343</v>
      </c>
      <c r="H1429" s="1" t="str">
        <f>Table65[[#This Row],[Gerencia]]</f>
        <v>GESTIÓN DE ACTIVOS Y PASIVOS</v>
      </c>
      <c r="I1429" s="1">
        <f>Table65[[#This Row],[Observacion]]</f>
        <v>0</v>
      </c>
      <c r="J1429" s="16"/>
      <c r="BF1429"/>
      <c r="BG1429"/>
      <c r="BH1429"/>
      <c r="BI1429"/>
      <c r="BJ1429"/>
      <c r="BK1429"/>
      <c r="BL1429"/>
      <c r="BM1429"/>
      <c r="BN1429"/>
      <c r="BO1429"/>
      <c r="BP1429"/>
      <c r="BQ1429"/>
      <c r="BR1429"/>
      <c r="BS1429"/>
      <c r="BT1429"/>
      <c r="BU1429"/>
      <c r="BV1429"/>
      <c r="BW1429"/>
      <c r="BX1429"/>
      <c r="BY1429"/>
      <c r="BZ1429"/>
      <c r="CA1429"/>
      <c r="CB1429"/>
      <c r="CC1429"/>
      <c r="CD1429"/>
      <c r="CE1429"/>
      <c r="CF1429"/>
      <c r="CG1429"/>
      <c r="CH1429"/>
      <c r="CI1429"/>
      <c r="CJ1429"/>
      <c r="CK1429"/>
      <c r="CL1429"/>
      <c r="CM1429"/>
      <c r="CN1429"/>
      <c r="CO1429"/>
      <c r="CP1429"/>
      <c r="CQ1429"/>
      <c r="CR1429"/>
      <c r="CS1429"/>
      <c r="CT1429"/>
      <c r="CU1429"/>
      <c r="CV1429"/>
      <c r="CW1429"/>
      <c r="CX1429"/>
      <c r="CY1429"/>
      <c r="CZ1429"/>
      <c r="DA1429"/>
      <c r="DB1429"/>
      <c r="DC1429"/>
      <c r="DD1429"/>
      <c r="DE1429"/>
      <c r="DF1429"/>
      <c r="DG1429"/>
      <c r="DH1429"/>
      <c r="DI1429"/>
      <c r="DJ1429"/>
      <c r="DK1429"/>
      <c r="DL1429"/>
      <c r="DM1429"/>
      <c r="DN1429"/>
      <c r="DO1429"/>
    </row>
    <row r="1430" spans="1:119" ht="15" customHeight="1" x14ac:dyDescent="0.25">
      <c r="A1430" s="13"/>
      <c r="B1430" s="1" t="str">
        <f>Table65[[#This Row],[Edificio]]</f>
        <v>TORRE CENTRAL</v>
      </c>
      <c r="C1430" s="1">
        <f>Table65[[#This Row],[PISO]]</f>
        <v>15</v>
      </c>
      <c r="D1430" s="1">
        <f>Table65[[#This Row],[N° Puesto]]</f>
        <v>49</v>
      </c>
      <c r="E1430" s="1" t="str">
        <f>Table65[[#This Row],[Apellido y Nombre]]</f>
        <v>MORINIGO, EZEQUIEL</v>
      </c>
      <c r="F1430" s="1">
        <f>Table65[[#This Row],[Centro Costos]]</f>
        <v>1349</v>
      </c>
      <c r="G1430" s="1" t="str">
        <f>Table65[[#This Row],[Interno]]</f>
        <v>----</v>
      </c>
      <c r="H1430" s="1" t="str">
        <f>Table65[[#This Row],[Gerencia]]</f>
        <v>PROCESOS INTERNOS E INFORMACIÓN CORPORATIVA</v>
      </c>
      <c r="I1430" s="1">
        <f>Table65[[#This Row],[Observacion]]</f>
        <v>0</v>
      </c>
      <c r="J1430" s="16"/>
      <c r="BF1430"/>
      <c r="BG1430"/>
      <c r="BH1430"/>
      <c r="BI1430"/>
      <c r="BJ1430"/>
      <c r="BK1430"/>
      <c r="BL1430"/>
      <c r="BM1430"/>
      <c r="BN1430"/>
      <c r="BO1430"/>
      <c r="BP1430"/>
      <c r="BQ1430"/>
      <c r="BR1430"/>
      <c r="BS1430"/>
      <c r="BT1430"/>
      <c r="BU1430"/>
      <c r="BV1430"/>
      <c r="BW1430"/>
      <c r="BX1430"/>
      <c r="BY1430"/>
      <c r="BZ1430"/>
      <c r="CA1430"/>
      <c r="CB1430"/>
      <c r="CC1430"/>
      <c r="CD1430"/>
      <c r="CE1430"/>
      <c r="CF1430"/>
      <c r="CG1430"/>
      <c r="CH1430"/>
      <c r="CI1430"/>
      <c r="CJ1430"/>
      <c r="CK1430"/>
      <c r="CL1430"/>
      <c r="CM1430"/>
      <c r="CN1430"/>
      <c r="CO1430"/>
      <c r="CP1430"/>
      <c r="CQ1430"/>
      <c r="CR1430"/>
      <c r="CS1430"/>
      <c r="CT1430"/>
      <c r="CU1430"/>
      <c r="CV1430"/>
      <c r="CW1430"/>
      <c r="CX1430"/>
      <c r="CY1430"/>
      <c r="CZ1430"/>
      <c r="DA1430"/>
      <c r="DB1430"/>
      <c r="DC1430"/>
      <c r="DD1430"/>
      <c r="DE1430"/>
      <c r="DF1430"/>
      <c r="DG1430"/>
      <c r="DH1430"/>
      <c r="DI1430"/>
      <c r="DJ1430"/>
      <c r="DK1430"/>
      <c r="DL1430"/>
      <c r="DM1430"/>
      <c r="DN1430"/>
      <c r="DO1430"/>
    </row>
    <row r="1431" spans="1:119" ht="15" customHeight="1" x14ac:dyDescent="0.25">
      <c r="A1431" s="13"/>
      <c r="B1431" s="1" t="str">
        <f>Table65[[#This Row],[Edificio]]</f>
        <v>TORRE CENTRAL</v>
      </c>
      <c r="C1431" s="1">
        <f>Table65[[#This Row],[PISO]]</f>
        <v>15</v>
      </c>
      <c r="D1431" s="1">
        <f>Table65[[#This Row],[N° Puesto]]</f>
        <v>50</v>
      </c>
      <c r="E1431" s="1" t="str">
        <f>Table65[[#This Row],[Apellido y Nombre]]</f>
        <v>LIBRE</v>
      </c>
      <c r="F1431" s="1">
        <f>Table65[[#This Row],[Centro Costos]]</f>
        <v>1349</v>
      </c>
      <c r="G1431" s="1" t="str">
        <f>Table65[[#This Row],[Interno]]</f>
        <v>----</v>
      </c>
      <c r="H1431" s="1" t="str">
        <f>Table65[[#This Row],[Gerencia]]</f>
        <v>PROCESOS INTERNOS E INFORMACIÓN CORPORATIVA</v>
      </c>
      <c r="I1431" s="1">
        <f>Table65[[#This Row],[Observacion]]</f>
        <v>0</v>
      </c>
      <c r="J1431" s="16"/>
      <c r="BF1431"/>
      <c r="BG1431"/>
      <c r="BH1431"/>
      <c r="BI1431"/>
      <c r="BJ1431"/>
      <c r="BK1431"/>
      <c r="BL1431"/>
      <c r="BM1431"/>
      <c r="BN1431"/>
      <c r="BO1431"/>
      <c r="BP1431"/>
      <c r="BQ1431"/>
      <c r="BR1431"/>
      <c r="BS1431"/>
      <c r="BT1431"/>
      <c r="BU1431"/>
      <c r="BV1431"/>
      <c r="BW1431"/>
      <c r="BX1431"/>
      <c r="BY1431"/>
      <c r="BZ1431"/>
      <c r="CA1431"/>
      <c r="CB1431"/>
      <c r="CC1431"/>
      <c r="CD1431"/>
      <c r="CE1431"/>
      <c r="CF1431"/>
      <c r="CG1431"/>
      <c r="CH1431"/>
      <c r="CI1431"/>
      <c r="CJ1431"/>
      <c r="CK1431"/>
      <c r="CL1431"/>
      <c r="CM1431"/>
      <c r="CN1431"/>
      <c r="CO1431"/>
      <c r="CP1431"/>
      <c r="CQ1431"/>
      <c r="CR1431"/>
      <c r="CS1431"/>
      <c r="CT1431"/>
      <c r="CU1431"/>
      <c r="CV1431"/>
      <c r="CW1431"/>
      <c r="CX1431"/>
      <c r="CY1431"/>
      <c r="CZ1431"/>
      <c r="DA1431"/>
      <c r="DB1431"/>
      <c r="DC1431"/>
      <c r="DD1431"/>
      <c r="DE1431"/>
      <c r="DF1431"/>
      <c r="DG1431"/>
      <c r="DH1431"/>
      <c r="DI1431"/>
      <c r="DJ1431"/>
      <c r="DK1431"/>
      <c r="DL1431"/>
      <c r="DM1431"/>
      <c r="DN1431"/>
      <c r="DO1431"/>
    </row>
    <row r="1432" spans="1:119" ht="15" customHeight="1" x14ac:dyDescent="0.25">
      <c r="A1432" s="13"/>
      <c r="B1432" s="1" t="str">
        <f>Table65[[#This Row],[Edificio]]</f>
        <v>TORRE CENTRAL</v>
      </c>
      <c r="C1432" s="1">
        <f>Table65[[#This Row],[PISO]]</f>
        <v>15</v>
      </c>
      <c r="D1432" s="1">
        <f>Table65[[#This Row],[N° Puesto]]</f>
        <v>51</v>
      </c>
      <c r="E1432" s="1" t="str">
        <f>Table65[[#This Row],[Apellido y Nombre]]</f>
        <v>MONTEVERDE, LUCIANA</v>
      </c>
      <c r="F1432" s="1">
        <f>Table65[[#This Row],[Centro Costos]]</f>
        <v>1290</v>
      </c>
      <c r="G1432" s="1">
        <f>Table65[[#This Row],[Interno]]</f>
        <v>2048</v>
      </c>
      <c r="H1432" s="1" t="str">
        <f>Table65[[#This Row],[Gerencia]]</f>
        <v>RESEARCH Y PLANIFICACIÓN ESTRATÉGICA</v>
      </c>
      <c r="I1432" s="1">
        <f>Table65[[#This Row],[Observacion]]</f>
        <v>0</v>
      </c>
      <c r="J1432" s="16"/>
      <c r="BF1432"/>
      <c r="BG1432"/>
      <c r="BH1432"/>
      <c r="BI1432"/>
      <c r="BJ1432"/>
      <c r="BK1432"/>
      <c r="BL1432"/>
      <c r="BM1432"/>
      <c r="BN1432"/>
      <c r="BO1432"/>
      <c r="BP1432"/>
      <c r="BQ1432"/>
      <c r="BR1432"/>
      <c r="BS1432"/>
      <c r="BT1432"/>
      <c r="BU1432"/>
      <c r="BV1432"/>
      <c r="BW1432"/>
      <c r="BX1432"/>
      <c r="BY1432"/>
      <c r="BZ1432"/>
      <c r="CA1432"/>
      <c r="CB1432"/>
      <c r="CC1432"/>
      <c r="CD1432"/>
      <c r="CE1432"/>
      <c r="CF1432"/>
      <c r="CG1432"/>
      <c r="CH1432"/>
      <c r="CI1432"/>
      <c r="CJ1432"/>
      <c r="CK1432"/>
      <c r="CL1432"/>
      <c r="CM1432"/>
      <c r="CN1432"/>
      <c r="CO1432"/>
      <c r="CP1432"/>
      <c r="CQ1432"/>
      <c r="CR1432"/>
      <c r="CS1432"/>
      <c r="CT1432"/>
      <c r="CU1432"/>
      <c r="CV1432"/>
      <c r="CW1432"/>
      <c r="CX1432"/>
      <c r="CY1432"/>
      <c r="CZ1432"/>
      <c r="DA1432"/>
      <c r="DB1432"/>
      <c r="DC1432"/>
      <c r="DD1432"/>
      <c r="DE1432"/>
      <c r="DF1432"/>
      <c r="DG1432"/>
      <c r="DH1432"/>
      <c r="DI1432"/>
      <c r="DJ1432"/>
      <c r="DK1432"/>
      <c r="DL1432"/>
      <c r="DM1432"/>
      <c r="DN1432"/>
      <c r="DO1432"/>
    </row>
    <row r="1433" spans="1:119" ht="15" customHeight="1" x14ac:dyDescent="0.25">
      <c r="A1433" s="13"/>
      <c r="B1433" s="1" t="str">
        <f>Table65[[#This Row],[Edificio]]</f>
        <v>TORRE CENTRAL</v>
      </c>
      <c r="C1433" s="1">
        <f>Table65[[#This Row],[PISO]]</f>
        <v>15</v>
      </c>
      <c r="D1433" s="1">
        <f>Table65[[#This Row],[N° Puesto]]</f>
        <v>52</v>
      </c>
      <c r="E1433" s="1" t="str">
        <f>Table65[[#This Row],[Apellido y Nombre]]</f>
        <v>VILLA, GISELA</v>
      </c>
      <c r="F1433" s="1">
        <f>Table65[[#This Row],[Centro Costos]]</f>
        <v>1281</v>
      </c>
      <c r="G1433" s="1">
        <f>Table65[[#This Row],[Interno]]</f>
        <v>3468</v>
      </c>
      <c r="H1433" s="1" t="str">
        <f>Table65[[#This Row],[Gerencia]]</f>
        <v>GESTIÓN DE ACTIVOS Y PASIVOS</v>
      </c>
      <c r="I1433" s="1">
        <f>Table65[[#This Row],[Observacion]]</f>
        <v>0</v>
      </c>
      <c r="J1433" s="16"/>
      <c r="BF1433"/>
      <c r="BG1433"/>
      <c r="BH1433"/>
      <c r="BI1433"/>
      <c r="BJ1433"/>
      <c r="BK1433"/>
      <c r="BL1433"/>
      <c r="BM1433"/>
      <c r="BN1433"/>
      <c r="BO1433"/>
      <c r="BP1433"/>
      <c r="BQ1433"/>
      <c r="BR1433"/>
      <c r="BS1433"/>
      <c r="BT1433"/>
      <c r="BU1433"/>
      <c r="BV1433"/>
      <c r="BW1433"/>
      <c r="BX1433"/>
      <c r="BY1433"/>
      <c r="BZ1433"/>
      <c r="CA1433"/>
      <c r="CB1433"/>
      <c r="CC1433"/>
      <c r="CD1433"/>
      <c r="CE1433"/>
      <c r="CF1433"/>
      <c r="CG1433"/>
      <c r="CH1433"/>
      <c r="CI1433"/>
      <c r="CJ1433"/>
      <c r="CK1433"/>
      <c r="CL1433"/>
      <c r="CM1433"/>
      <c r="CN1433"/>
      <c r="CO1433"/>
      <c r="CP1433"/>
      <c r="CQ1433"/>
      <c r="CR1433"/>
      <c r="CS1433"/>
      <c r="CT1433"/>
      <c r="CU1433"/>
      <c r="CV1433"/>
      <c r="CW1433"/>
      <c r="CX1433"/>
      <c r="CY1433"/>
      <c r="CZ1433"/>
      <c r="DA1433"/>
      <c r="DB1433"/>
      <c r="DC1433"/>
      <c r="DD1433"/>
      <c r="DE1433"/>
      <c r="DF1433"/>
      <c r="DG1433"/>
      <c r="DH1433"/>
      <c r="DI1433"/>
      <c r="DJ1433"/>
      <c r="DK1433"/>
      <c r="DL1433"/>
      <c r="DM1433"/>
      <c r="DN1433"/>
      <c r="DO1433"/>
    </row>
    <row r="1434" spans="1:119" ht="15" customHeight="1" x14ac:dyDescent="0.25">
      <c r="A1434" s="13"/>
      <c r="B1434" s="1" t="str">
        <f>Table65[[#This Row],[Edificio]]</f>
        <v>TORRE CENTRAL</v>
      </c>
      <c r="C1434" s="1">
        <f>Table65[[#This Row],[PISO]]</f>
        <v>15</v>
      </c>
      <c r="D1434" s="1">
        <f>Table65[[#This Row],[N° Puesto]]</f>
        <v>53</v>
      </c>
      <c r="E1434" s="1" t="str">
        <f>Table65[[#This Row],[Apellido y Nombre]]</f>
        <v>FERNANDEZ DE LARREA, ARIEL</v>
      </c>
      <c r="F1434" s="1">
        <f>Table65[[#This Row],[Centro Costos]]</f>
        <v>1281</v>
      </c>
      <c r="G1434" s="1">
        <f>Table65[[#This Row],[Interno]]</f>
        <v>3154</v>
      </c>
      <c r="H1434" s="1" t="str">
        <f>Table65[[#This Row],[Gerencia]]</f>
        <v>GESTIÓN DE ACTIVOS Y PASIVOS</v>
      </c>
      <c r="I1434" s="1">
        <f>Table65[[#This Row],[Observacion]]</f>
        <v>0</v>
      </c>
      <c r="J1434" s="16"/>
      <c r="BF1434"/>
      <c r="BG1434"/>
      <c r="BH1434"/>
      <c r="BI1434"/>
      <c r="BJ1434"/>
      <c r="BK1434"/>
      <c r="BL1434"/>
      <c r="BM1434"/>
      <c r="BN1434"/>
      <c r="BO1434"/>
      <c r="BP1434"/>
      <c r="BQ1434"/>
      <c r="BR1434"/>
      <c r="BS1434"/>
      <c r="BT1434"/>
      <c r="BU1434"/>
      <c r="BV1434"/>
      <c r="BW1434"/>
      <c r="BX1434"/>
      <c r="BY1434"/>
      <c r="BZ1434"/>
      <c r="CA1434"/>
      <c r="CB1434"/>
      <c r="CC1434"/>
      <c r="CD1434"/>
      <c r="CE1434"/>
      <c r="CF1434"/>
      <c r="CG1434"/>
      <c r="CH1434"/>
      <c r="CI1434"/>
      <c r="CJ1434"/>
      <c r="CK1434"/>
      <c r="CL1434"/>
      <c r="CM1434"/>
      <c r="CN1434"/>
      <c r="CO1434"/>
      <c r="CP1434"/>
      <c r="CQ1434"/>
      <c r="CR1434"/>
      <c r="CS1434"/>
      <c r="CT1434"/>
      <c r="CU1434"/>
      <c r="CV1434"/>
      <c r="CW1434"/>
      <c r="CX1434"/>
      <c r="CY1434"/>
      <c r="CZ1434"/>
      <c r="DA1434"/>
      <c r="DB1434"/>
      <c r="DC1434"/>
      <c r="DD1434"/>
      <c r="DE1434"/>
      <c r="DF1434"/>
      <c r="DG1434"/>
      <c r="DH1434"/>
      <c r="DI1434"/>
      <c r="DJ1434"/>
      <c r="DK1434"/>
      <c r="DL1434"/>
      <c r="DM1434"/>
      <c r="DN1434"/>
      <c r="DO1434"/>
    </row>
    <row r="1435" spans="1:119" ht="15" customHeight="1" x14ac:dyDescent="0.25">
      <c r="A1435" s="13"/>
      <c r="B1435" s="1" t="str">
        <f>Table65[[#This Row],[Edificio]]</f>
        <v>TORRE CENTRAL</v>
      </c>
      <c r="C1435" s="1">
        <f>Table65[[#This Row],[PISO]]</f>
        <v>15</v>
      </c>
      <c r="D1435" s="1">
        <f>Table65[[#This Row],[N° Puesto]]</f>
        <v>54</v>
      </c>
      <c r="E1435" s="1" t="str">
        <f>Table65[[#This Row],[Apellido y Nombre]]</f>
        <v>BOJKO, KALENA</v>
      </c>
      <c r="F1435" s="1">
        <f>Table65[[#This Row],[Centro Costos]]</f>
        <v>1281</v>
      </c>
      <c r="G1435" s="1">
        <f>Table65[[#This Row],[Interno]]</f>
        <v>3440</v>
      </c>
      <c r="H1435" s="1" t="str">
        <f>Table65[[#This Row],[Gerencia]]</f>
        <v>GESTIÓN DE ACTIVOS Y PASIVOS</v>
      </c>
      <c r="I1435" s="1">
        <f>Table65[[#This Row],[Observacion]]</f>
        <v>0</v>
      </c>
      <c r="J1435" s="16"/>
      <c r="BF1435"/>
      <c r="BG1435"/>
      <c r="BH1435"/>
      <c r="BI1435"/>
      <c r="BJ1435"/>
      <c r="BK1435"/>
      <c r="BL1435"/>
      <c r="BM1435"/>
      <c r="BN1435"/>
      <c r="BO1435"/>
      <c r="BP1435"/>
      <c r="BQ1435"/>
      <c r="BR1435"/>
      <c r="BS1435"/>
      <c r="BT1435"/>
      <c r="BU1435"/>
      <c r="BV1435"/>
      <c r="BW1435"/>
      <c r="BX1435"/>
      <c r="BY1435"/>
      <c r="BZ1435"/>
      <c r="CA1435"/>
      <c r="CB1435"/>
      <c r="CC1435"/>
      <c r="CD1435"/>
      <c r="CE1435"/>
      <c r="CF1435"/>
      <c r="CG1435"/>
      <c r="CH1435"/>
      <c r="CI1435"/>
      <c r="CJ1435"/>
      <c r="CK1435"/>
      <c r="CL1435"/>
      <c r="CM1435"/>
      <c r="CN1435"/>
      <c r="CO1435"/>
      <c r="CP1435"/>
      <c r="CQ1435"/>
      <c r="CR1435"/>
      <c r="CS1435"/>
      <c r="CT1435"/>
      <c r="CU1435"/>
      <c r="CV1435"/>
      <c r="CW1435"/>
      <c r="CX1435"/>
      <c r="CY1435"/>
      <c r="CZ1435"/>
      <c r="DA1435"/>
      <c r="DB1435"/>
      <c r="DC1435"/>
      <c r="DD1435"/>
      <c r="DE1435"/>
      <c r="DF1435"/>
      <c r="DG1435"/>
      <c r="DH1435"/>
      <c r="DI1435"/>
      <c r="DJ1435"/>
      <c r="DK1435"/>
      <c r="DL1435"/>
      <c r="DM1435"/>
      <c r="DN1435"/>
      <c r="DO1435"/>
    </row>
    <row r="1436" spans="1:119" ht="15" customHeight="1" x14ac:dyDescent="0.25">
      <c r="A1436" s="13"/>
      <c r="B1436" s="1" t="str">
        <f>Table65[[#This Row],[Edificio]]</f>
        <v>TORRE CENTRAL</v>
      </c>
      <c r="C1436" s="1">
        <f>Table65[[#This Row],[PISO]]</f>
        <v>15</v>
      </c>
      <c r="D1436" s="1">
        <f>Table65[[#This Row],[N° Puesto]]</f>
        <v>55</v>
      </c>
      <c r="E1436" s="1" t="str">
        <f>Table65[[#This Row],[Apellido y Nombre]]</f>
        <v>DE LA PARTE, PIA</v>
      </c>
      <c r="F1436" s="1">
        <f>Table65[[#This Row],[Centro Costos]]</f>
        <v>1314</v>
      </c>
      <c r="G1436" s="1">
        <f>Table65[[#This Row],[Interno]]</f>
        <v>5085</v>
      </c>
      <c r="H1436" s="1" t="str">
        <f>Table65[[#This Row],[Gerencia]]</f>
        <v>CONTROL DE GESTIÓN COMERCIAL</v>
      </c>
      <c r="I1436" s="1">
        <f>Table65[[#This Row],[Observacion]]</f>
        <v>0</v>
      </c>
      <c r="J1436" s="16"/>
      <c r="BF1436"/>
      <c r="BG1436"/>
      <c r="BH1436"/>
      <c r="BI1436"/>
      <c r="BJ1436"/>
      <c r="BK1436"/>
      <c r="BL1436"/>
      <c r="BM1436"/>
      <c r="BN1436"/>
      <c r="BO1436"/>
      <c r="BP1436"/>
      <c r="BQ1436"/>
      <c r="BR1436"/>
      <c r="BS1436"/>
      <c r="BT1436"/>
      <c r="BU1436"/>
      <c r="BV1436"/>
      <c r="BW1436"/>
      <c r="BX1436"/>
      <c r="BY1436"/>
      <c r="BZ1436"/>
      <c r="CA1436"/>
      <c r="CB1436"/>
      <c r="CC1436"/>
      <c r="CD1436"/>
      <c r="CE1436"/>
      <c r="CF1436"/>
      <c r="CG1436"/>
      <c r="CH1436"/>
      <c r="CI1436"/>
      <c r="CJ1436"/>
      <c r="CK1436"/>
      <c r="CL1436"/>
      <c r="CM1436"/>
      <c r="CN1436"/>
      <c r="CO1436"/>
      <c r="CP1436"/>
      <c r="CQ1436"/>
      <c r="CR1436"/>
      <c r="CS1436"/>
      <c r="CT1436"/>
      <c r="CU1436"/>
      <c r="CV1436"/>
      <c r="CW1436"/>
      <c r="CX1436"/>
      <c r="CY1436"/>
      <c r="CZ1436"/>
      <c r="DA1436"/>
      <c r="DB1436"/>
      <c r="DC1436"/>
      <c r="DD1436"/>
      <c r="DE1436"/>
      <c r="DF1436"/>
      <c r="DG1436"/>
      <c r="DH1436"/>
      <c r="DI1436"/>
      <c r="DJ1436"/>
      <c r="DK1436"/>
      <c r="DL1436"/>
      <c r="DM1436"/>
      <c r="DN1436"/>
      <c r="DO1436"/>
    </row>
    <row r="1437" spans="1:119" ht="15" customHeight="1" x14ac:dyDescent="0.25">
      <c r="A1437" s="13"/>
      <c r="B1437" s="1" t="str">
        <f>Table65[[#This Row],[Edificio]]</f>
        <v>TORRE CENTRAL</v>
      </c>
      <c r="C1437" s="1">
        <f>Table65[[#This Row],[PISO]]</f>
        <v>15</v>
      </c>
      <c r="D1437" s="1">
        <f>Table65[[#This Row],[N° Puesto]]</f>
        <v>56</v>
      </c>
      <c r="E1437" s="1" t="str">
        <f>Table65[[#This Row],[Apellido y Nombre]]</f>
        <v>ORNIGO, LUDMILA</v>
      </c>
      <c r="F1437" s="1">
        <f>Table65[[#This Row],[Centro Costos]]</f>
        <v>1314</v>
      </c>
      <c r="G1437" s="1">
        <f>Table65[[#This Row],[Interno]]</f>
        <v>3336</v>
      </c>
      <c r="H1437" s="1" t="str">
        <f>Table65[[#This Row],[Gerencia]]</f>
        <v>CONTROL DE GESTIÓN COMERCIAL</v>
      </c>
      <c r="I1437" s="1">
        <f>Table65[[#This Row],[Observacion]]</f>
        <v>0</v>
      </c>
      <c r="J1437" s="16"/>
      <c r="BF1437"/>
      <c r="BG1437"/>
      <c r="BH1437"/>
      <c r="BI1437"/>
      <c r="BJ1437"/>
      <c r="BK1437"/>
      <c r="BL1437"/>
      <c r="BM1437"/>
      <c r="BN1437"/>
      <c r="BO1437"/>
      <c r="BP1437"/>
      <c r="BQ1437"/>
      <c r="BR1437"/>
      <c r="BS1437"/>
      <c r="BT1437"/>
      <c r="BU1437"/>
      <c r="BV1437"/>
      <c r="BW1437"/>
      <c r="BX1437"/>
      <c r="BY1437"/>
      <c r="BZ1437"/>
      <c r="CA1437"/>
      <c r="CB1437"/>
      <c r="CC1437"/>
      <c r="CD1437"/>
      <c r="CE1437"/>
      <c r="CF1437"/>
      <c r="CG1437"/>
      <c r="CH1437"/>
      <c r="CI1437"/>
      <c r="CJ1437"/>
      <c r="CK1437"/>
      <c r="CL1437"/>
      <c r="CM1437"/>
      <c r="CN1437"/>
      <c r="CO1437"/>
      <c r="CP1437"/>
      <c r="CQ1437"/>
      <c r="CR1437"/>
      <c r="CS1437"/>
      <c r="CT1437"/>
      <c r="CU1437"/>
      <c r="CV1437"/>
      <c r="CW1437"/>
      <c r="CX1437"/>
      <c r="CY1437"/>
      <c r="CZ1437"/>
      <c r="DA1437"/>
      <c r="DB1437"/>
      <c r="DC1437"/>
      <c r="DD1437"/>
      <c r="DE1437"/>
      <c r="DF1437"/>
      <c r="DG1437"/>
      <c r="DH1437"/>
      <c r="DI1437"/>
      <c r="DJ1437"/>
      <c r="DK1437"/>
      <c r="DL1437"/>
      <c r="DM1437"/>
      <c r="DN1437"/>
      <c r="DO1437"/>
    </row>
    <row r="1438" spans="1:119" ht="15" customHeight="1" x14ac:dyDescent="0.25">
      <c r="A1438" s="13"/>
      <c r="B1438" s="1" t="str">
        <f>Table65[[#This Row],[Edificio]]</f>
        <v>TORRE CENTRAL</v>
      </c>
      <c r="C1438" s="1">
        <f>Table65[[#This Row],[PISO]]</f>
        <v>15</v>
      </c>
      <c r="D1438" s="1">
        <f>Table65[[#This Row],[N° Puesto]]</f>
        <v>57</v>
      </c>
      <c r="E1438" s="1" t="str">
        <f>Table65[[#This Row],[Apellido y Nombre]]</f>
        <v>WENNER, STELLA</v>
      </c>
      <c r="F1438" s="1">
        <f>Table65[[#This Row],[Centro Costos]]</f>
        <v>1314</v>
      </c>
      <c r="G1438" s="1">
        <f>Table65[[#This Row],[Interno]]</f>
        <v>6359</v>
      </c>
      <c r="H1438" s="1" t="str">
        <f>Table65[[#This Row],[Gerencia]]</f>
        <v>CONTROL DE GESTIÓN COMERCIAL</v>
      </c>
      <c r="I1438" s="1">
        <f>Table65[[#This Row],[Observacion]]</f>
        <v>0</v>
      </c>
      <c r="J1438" s="16"/>
      <c r="BF1438"/>
      <c r="BG1438"/>
      <c r="BH1438"/>
      <c r="BI1438"/>
      <c r="BJ1438"/>
      <c r="BK1438"/>
      <c r="BL1438"/>
      <c r="BM1438"/>
      <c r="BN1438"/>
      <c r="BO1438"/>
      <c r="BP1438"/>
      <c r="BQ1438"/>
      <c r="BR1438"/>
      <c r="BS1438"/>
      <c r="BT1438"/>
      <c r="BU1438"/>
      <c r="BV1438"/>
      <c r="BW1438"/>
      <c r="BX1438"/>
      <c r="BY1438"/>
      <c r="BZ1438"/>
      <c r="CA1438"/>
      <c r="CB1438"/>
      <c r="CC1438"/>
      <c r="CD1438"/>
      <c r="CE1438"/>
      <c r="CF1438"/>
      <c r="CG1438"/>
      <c r="CH1438"/>
      <c r="CI1438"/>
      <c r="CJ1438"/>
      <c r="CK1438"/>
      <c r="CL1438"/>
      <c r="CM1438"/>
      <c r="CN1438"/>
      <c r="CO1438"/>
      <c r="CP1438"/>
      <c r="CQ1438"/>
      <c r="CR1438"/>
      <c r="CS1438"/>
      <c r="CT1438"/>
      <c r="CU1438"/>
      <c r="CV1438"/>
      <c r="CW1438"/>
      <c r="CX1438"/>
      <c r="CY1438"/>
      <c r="CZ1438"/>
      <c r="DA1438"/>
      <c r="DB1438"/>
      <c r="DC1438"/>
      <c r="DD1438"/>
      <c r="DE1438"/>
      <c r="DF1438"/>
      <c r="DG1438"/>
      <c r="DH1438"/>
      <c r="DI1438"/>
      <c r="DJ1438"/>
      <c r="DK1438"/>
      <c r="DL1438"/>
      <c r="DM1438"/>
      <c r="DN1438"/>
      <c r="DO1438"/>
    </row>
    <row r="1439" spans="1:119" ht="15" customHeight="1" x14ac:dyDescent="0.25">
      <c r="A1439" s="13"/>
      <c r="B1439" s="1" t="str">
        <f>Table65[[#This Row],[Edificio]]</f>
        <v>TORRE CENTRAL</v>
      </c>
      <c r="C1439" s="1">
        <f>Table65[[#This Row],[PISO]]</f>
        <v>15</v>
      </c>
      <c r="D1439" s="1">
        <f>Table65[[#This Row],[N° Puesto]]</f>
        <v>58</v>
      </c>
      <c r="E1439" s="1" t="str">
        <f>Table65[[#This Row],[Apellido y Nombre]]</f>
        <v>OTANO, CECILIA</v>
      </c>
      <c r="F1439" s="1">
        <f>Table65[[#This Row],[Centro Costos]]</f>
        <v>1281</v>
      </c>
      <c r="G1439" s="1">
        <f>Table65[[#This Row],[Interno]]</f>
        <v>3413</v>
      </c>
      <c r="H1439" s="1" t="str">
        <f>Table65[[#This Row],[Gerencia]]</f>
        <v>GESTIÓN DE ACTIVOS Y PASIVOS</v>
      </c>
      <c r="I1439" s="1">
        <f>Table65[[#This Row],[Observacion]]</f>
        <v>0</v>
      </c>
      <c r="J1439" s="16"/>
      <c r="BF1439"/>
      <c r="BG1439"/>
      <c r="BH1439"/>
      <c r="BI1439"/>
      <c r="BJ1439"/>
      <c r="BK1439"/>
      <c r="BL1439"/>
      <c r="BM1439"/>
      <c r="BN1439"/>
      <c r="BO1439"/>
      <c r="BP1439"/>
      <c r="BQ1439"/>
      <c r="BR1439"/>
      <c r="BS1439"/>
      <c r="BT1439"/>
      <c r="BU1439"/>
      <c r="BV1439"/>
      <c r="BW1439"/>
      <c r="BX1439"/>
      <c r="BY1439"/>
      <c r="BZ1439"/>
      <c r="CA1439"/>
      <c r="CB1439"/>
      <c r="CC1439"/>
      <c r="CD1439"/>
      <c r="CE1439"/>
      <c r="CF1439"/>
      <c r="CG1439"/>
      <c r="CH1439"/>
      <c r="CI1439"/>
      <c r="CJ1439"/>
      <c r="CK1439"/>
      <c r="CL1439"/>
      <c r="CM1439"/>
      <c r="CN1439"/>
      <c r="CO1439"/>
      <c r="CP1439"/>
      <c r="CQ1439"/>
      <c r="CR1439"/>
      <c r="CS1439"/>
      <c r="CT1439"/>
      <c r="CU1439"/>
      <c r="CV1439"/>
      <c r="CW1439"/>
      <c r="CX1439"/>
      <c r="CY1439"/>
      <c r="CZ1439"/>
      <c r="DA1439"/>
      <c r="DB1439"/>
      <c r="DC1439"/>
      <c r="DD1439"/>
      <c r="DE1439"/>
      <c r="DF1439"/>
      <c r="DG1439"/>
      <c r="DH1439"/>
      <c r="DI1439"/>
      <c r="DJ1439"/>
      <c r="DK1439"/>
      <c r="DL1439"/>
      <c r="DM1439"/>
      <c r="DN1439"/>
      <c r="DO1439"/>
    </row>
    <row r="1440" spans="1:119" ht="15" customHeight="1" x14ac:dyDescent="0.25">
      <c r="A1440" s="13"/>
      <c r="B1440" s="1" t="str">
        <f>Table65[[#This Row],[Edificio]]</f>
        <v>TORRE CENTRAL</v>
      </c>
      <c r="C1440" s="1">
        <f>Table65[[#This Row],[PISO]]</f>
        <v>15</v>
      </c>
      <c r="D1440" s="1">
        <f>Table65[[#This Row],[N° Puesto]]</f>
        <v>59</v>
      </c>
      <c r="E1440" s="1" t="str">
        <f>Table65[[#This Row],[Apellido y Nombre]]</f>
        <v>PARADA, NELIDA</v>
      </c>
      <c r="F1440" s="1">
        <f>Table65[[#This Row],[Centro Costos]]</f>
        <v>1281</v>
      </c>
      <c r="G1440" s="1">
        <f>Table65[[#This Row],[Interno]]</f>
        <v>3335</v>
      </c>
      <c r="H1440" s="1" t="str">
        <f>Table65[[#This Row],[Gerencia]]</f>
        <v>GESTIÓN DE ACTIVOS Y PASIVOS</v>
      </c>
      <c r="I1440" s="1">
        <f>Table65[[#This Row],[Observacion]]</f>
        <v>0</v>
      </c>
      <c r="J1440" s="16"/>
      <c r="BF1440"/>
      <c r="BG1440"/>
      <c r="BH1440"/>
      <c r="BI1440"/>
      <c r="BJ1440"/>
      <c r="BK1440"/>
      <c r="BL1440"/>
      <c r="BM1440"/>
      <c r="BN1440"/>
      <c r="BO1440"/>
      <c r="BP1440"/>
      <c r="BQ1440"/>
      <c r="BR1440"/>
      <c r="BS1440"/>
      <c r="BT1440"/>
      <c r="BU1440"/>
      <c r="BV1440"/>
      <c r="BW1440"/>
      <c r="BX1440"/>
      <c r="BY1440"/>
      <c r="BZ1440"/>
      <c r="CA1440"/>
      <c r="CB1440"/>
      <c r="CC1440"/>
      <c r="CD1440"/>
      <c r="CE1440"/>
      <c r="CF1440"/>
      <c r="CG1440"/>
      <c r="CH1440"/>
      <c r="CI1440"/>
      <c r="CJ1440"/>
      <c r="CK1440"/>
      <c r="CL1440"/>
      <c r="CM1440"/>
      <c r="CN1440"/>
      <c r="CO1440"/>
      <c r="CP1440"/>
      <c r="CQ1440"/>
      <c r="CR1440"/>
      <c r="CS1440"/>
      <c r="CT1440"/>
      <c r="CU1440"/>
      <c r="CV1440"/>
      <c r="CW1440"/>
      <c r="CX1440"/>
      <c r="CY1440"/>
      <c r="CZ1440"/>
      <c r="DA1440"/>
      <c r="DB1440"/>
      <c r="DC1440"/>
      <c r="DD1440"/>
      <c r="DE1440"/>
      <c r="DF1440"/>
      <c r="DG1440"/>
      <c r="DH1440"/>
      <c r="DI1440"/>
      <c r="DJ1440"/>
      <c r="DK1440"/>
      <c r="DL1440"/>
      <c r="DM1440"/>
      <c r="DN1440"/>
      <c r="DO1440"/>
    </row>
    <row r="1441" spans="1:119" ht="15" customHeight="1" x14ac:dyDescent="0.25">
      <c r="A1441" s="13"/>
      <c r="B1441" s="1" t="str">
        <f>Table65[[#This Row],[Edificio]]</f>
        <v>TORRE CENTRAL</v>
      </c>
      <c r="C1441" s="1">
        <f>Table65[[#This Row],[PISO]]</f>
        <v>15</v>
      </c>
      <c r="D1441" s="1">
        <f>Table65[[#This Row],[N° Puesto]]</f>
        <v>60</v>
      </c>
      <c r="E1441" s="1" t="str">
        <f>Table65[[#This Row],[Apellido y Nombre]]</f>
        <v>MOYANO, DANIEL</v>
      </c>
      <c r="F1441" s="1">
        <f>Table65[[#This Row],[Centro Costos]]</f>
        <v>1281</v>
      </c>
      <c r="G1441" s="1">
        <f>Table65[[#This Row],[Interno]]</f>
        <v>3414</v>
      </c>
      <c r="H1441" s="1" t="str">
        <f>Table65[[#This Row],[Gerencia]]</f>
        <v>GESTIÓN DE ACTIVOS Y PASIVOS</v>
      </c>
      <c r="I1441" s="1">
        <f>Table65[[#This Row],[Observacion]]</f>
        <v>0</v>
      </c>
      <c r="J1441" s="16"/>
      <c r="BF1441"/>
      <c r="BG1441"/>
      <c r="BH1441"/>
      <c r="BI1441"/>
      <c r="BJ1441"/>
      <c r="BK1441"/>
      <c r="BL1441"/>
      <c r="BM1441"/>
      <c r="BN1441"/>
      <c r="BO1441"/>
      <c r="BP1441"/>
      <c r="BQ1441"/>
      <c r="BR1441"/>
      <c r="BS1441"/>
      <c r="BT1441"/>
      <c r="BU1441"/>
      <c r="BV1441"/>
      <c r="BW1441"/>
      <c r="BX1441"/>
      <c r="BY1441"/>
      <c r="BZ1441"/>
      <c r="CA1441"/>
      <c r="CB1441"/>
      <c r="CC1441"/>
      <c r="CD1441"/>
      <c r="CE1441"/>
      <c r="CF1441"/>
      <c r="CG1441"/>
      <c r="CH1441"/>
      <c r="CI1441"/>
      <c r="CJ1441"/>
      <c r="CK1441"/>
      <c r="CL1441"/>
      <c r="CM1441"/>
      <c r="CN1441"/>
      <c r="CO1441"/>
      <c r="CP1441"/>
      <c r="CQ1441"/>
      <c r="CR1441"/>
      <c r="CS1441"/>
      <c r="CT1441"/>
      <c r="CU1441"/>
      <c r="CV1441"/>
      <c r="CW1441"/>
      <c r="CX1441"/>
      <c r="CY1441"/>
      <c r="CZ1441"/>
      <c r="DA1441"/>
      <c r="DB1441"/>
      <c r="DC1441"/>
      <c r="DD1441"/>
      <c r="DE1441"/>
      <c r="DF1441"/>
      <c r="DG1441"/>
      <c r="DH1441"/>
      <c r="DI1441"/>
      <c r="DJ1441"/>
      <c r="DK1441"/>
      <c r="DL1441"/>
      <c r="DM1441"/>
      <c r="DN1441"/>
      <c r="DO1441"/>
    </row>
    <row r="1442" spans="1:119" ht="15" customHeight="1" x14ac:dyDescent="0.25">
      <c r="A1442" s="13"/>
      <c r="B1442" s="1" t="str">
        <f>Table65[[#This Row],[Edificio]]</f>
        <v>TORRE CENTRAL</v>
      </c>
      <c r="C1442" s="1">
        <f>Table65[[#This Row],[PISO]]</f>
        <v>15</v>
      </c>
      <c r="D1442" s="1">
        <f>Table65[[#This Row],[N° Puesto]]</f>
        <v>61</v>
      </c>
      <c r="E1442" s="1" t="str">
        <f>Table65[[#This Row],[Apellido y Nombre]]</f>
        <v>DI CIURCIO, GERMÁN</v>
      </c>
      <c r="F1442" s="1">
        <f>Table65[[#This Row],[Centro Costos]]</f>
        <v>1314</v>
      </c>
      <c r="G1442" s="1">
        <f>Table65[[#This Row],[Interno]]</f>
        <v>2298</v>
      </c>
      <c r="H1442" s="1" t="str">
        <f>Table65[[#This Row],[Gerencia]]</f>
        <v>CONTROL DE GESTIÓN COMERCIAL</v>
      </c>
      <c r="I1442" s="1">
        <f>Table65[[#This Row],[Observacion]]</f>
        <v>0</v>
      </c>
      <c r="J1442" s="16"/>
      <c r="BF1442"/>
      <c r="BG1442"/>
      <c r="BH1442"/>
      <c r="BI1442"/>
      <c r="BJ1442"/>
      <c r="BK1442"/>
      <c r="BL1442"/>
      <c r="BM1442"/>
      <c r="BN1442"/>
      <c r="BO1442"/>
      <c r="BP1442"/>
      <c r="BQ1442"/>
      <c r="BR1442"/>
      <c r="BS1442"/>
      <c r="BT1442"/>
      <c r="BU1442"/>
      <c r="BV1442"/>
      <c r="BW1442"/>
      <c r="BX1442"/>
      <c r="BY1442"/>
      <c r="BZ1442"/>
      <c r="CA1442"/>
      <c r="CB1442"/>
      <c r="CC1442"/>
      <c r="CD1442"/>
      <c r="CE1442"/>
      <c r="CF1442"/>
      <c r="CG1442"/>
      <c r="CH1442"/>
      <c r="CI1442"/>
      <c r="CJ1442"/>
      <c r="CK1442"/>
      <c r="CL1442"/>
      <c r="CM1442"/>
      <c r="CN1442"/>
      <c r="CO1442"/>
      <c r="CP1442"/>
      <c r="CQ1442"/>
      <c r="CR1442"/>
      <c r="CS1442"/>
      <c r="CT1442"/>
      <c r="CU1442"/>
      <c r="CV1442"/>
      <c r="CW1442"/>
      <c r="CX1442"/>
      <c r="CY1442"/>
      <c r="CZ1442"/>
      <c r="DA1442"/>
      <c r="DB1442"/>
      <c r="DC1442"/>
      <c r="DD1442"/>
      <c r="DE1442"/>
      <c r="DF1442"/>
      <c r="DG1442"/>
      <c r="DH1442"/>
      <c r="DI1442"/>
      <c r="DJ1442"/>
      <c r="DK1442"/>
      <c r="DL1442"/>
      <c r="DM1442"/>
      <c r="DN1442"/>
      <c r="DO1442"/>
    </row>
    <row r="1443" spans="1:119" ht="15" customHeight="1" x14ac:dyDescent="0.25">
      <c r="A1443" s="13"/>
      <c r="B1443" s="1" t="str">
        <f>Table65[[#This Row],[Edificio]]</f>
        <v>TORRE CENTRAL</v>
      </c>
      <c r="C1443" s="1">
        <f>Table65[[#This Row],[PISO]]</f>
        <v>15</v>
      </c>
      <c r="D1443" s="1">
        <f>Table65[[#This Row],[N° Puesto]]</f>
        <v>62</v>
      </c>
      <c r="E1443" s="1" t="str">
        <f>Table65[[#This Row],[Apellido y Nombre]]</f>
        <v>MARTEL, CHRISTIAN</v>
      </c>
      <c r="F1443" s="1">
        <f>Table65[[#This Row],[Centro Costos]]</f>
        <v>1314</v>
      </c>
      <c r="G1443" s="1">
        <f>Table65[[#This Row],[Interno]]</f>
        <v>2283</v>
      </c>
      <c r="H1443" s="1" t="str">
        <f>Table65[[#This Row],[Gerencia]]</f>
        <v>CONTROL DE GESTIÓN COMERCIAL</v>
      </c>
      <c r="I1443" s="1">
        <f>Table65[[#This Row],[Observacion]]</f>
        <v>0</v>
      </c>
      <c r="J1443" s="16"/>
      <c r="BF1443"/>
      <c r="BG1443"/>
      <c r="BH1443"/>
      <c r="BI1443"/>
      <c r="BJ1443"/>
      <c r="BK1443"/>
      <c r="BL1443"/>
      <c r="BM1443"/>
      <c r="BN1443"/>
      <c r="BO1443"/>
      <c r="BP1443"/>
      <c r="BQ1443"/>
      <c r="BR1443"/>
      <c r="BS1443"/>
      <c r="BT1443"/>
      <c r="BU1443"/>
      <c r="BV1443"/>
      <c r="BW1443"/>
      <c r="BX1443"/>
      <c r="BY1443"/>
      <c r="BZ1443"/>
      <c r="CA1443"/>
      <c r="CB1443"/>
      <c r="CC1443"/>
      <c r="CD1443"/>
      <c r="CE1443"/>
      <c r="CF1443"/>
      <c r="CG1443"/>
      <c r="CH1443"/>
      <c r="CI1443"/>
      <c r="CJ1443"/>
      <c r="CK1443"/>
      <c r="CL1443"/>
      <c r="CM1443"/>
      <c r="CN1443"/>
      <c r="CO1443"/>
      <c r="CP1443"/>
      <c r="CQ1443"/>
      <c r="CR1443"/>
      <c r="CS1443"/>
      <c r="CT1443"/>
      <c r="CU1443"/>
      <c r="CV1443"/>
      <c r="CW1443"/>
      <c r="CX1443"/>
      <c r="CY1443"/>
      <c r="CZ1443"/>
      <c r="DA1443"/>
      <c r="DB1443"/>
      <c r="DC1443"/>
      <c r="DD1443"/>
      <c r="DE1443"/>
      <c r="DF1443"/>
      <c r="DG1443"/>
      <c r="DH1443"/>
      <c r="DI1443"/>
      <c r="DJ1443"/>
      <c r="DK1443"/>
      <c r="DL1443"/>
      <c r="DM1443"/>
      <c r="DN1443"/>
      <c r="DO1443"/>
    </row>
    <row r="1444" spans="1:119" ht="15" customHeight="1" x14ac:dyDescent="0.25">
      <c r="A1444" s="13"/>
      <c r="B1444" s="1" t="str">
        <f>Table65[[#This Row],[Edificio]]</f>
        <v>TORRE CENTRAL</v>
      </c>
      <c r="C1444" s="1">
        <f>Table65[[#This Row],[PISO]]</f>
        <v>15</v>
      </c>
      <c r="D1444" s="1">
        <f>Table65[[#This Row],[N° Puesto]]</f>
        <v>63</v>
      </c>
      <c r="E1444" s="1" t="str">
        <f>Table65[[#This Row],[Apellido y Nombre]]</f>
        <v>SALVATICO, LUCIANA</v>
      </c>
      <c r="F1444" s="1">
        <f>Table65[[#This Row],[Centro Costos]]</f>
        <v>1314</v>
      </c>
      <c r="G1444" s="1">
        <f>Table65[[#This Row],[Interno]]</f>
        <v>2272</v>
      </c>
      <c r="H1444" s="1" t="str">
        <f>Table65[[#This Row],[Gerencia]]</f>
        <v>CONTROL DE GESTIÓN COMERCIAL</v>
      </c>
      <c r="I1444" s="1">
        <f>Table65[[#This Row],[Observacion]]</f>
        <v>0</v>
      </c>
      <c r="J1444" s="16"/>
      <c r="BF1444"/>
      <c r="BG1444"/>
      <c r="BH1444"/>
      <c r="BI1444"/>
      <c r="BJ1444"/>
      <c r="BK1444"/>
      <c r="BL1444"/>
      <c r="BM1444"/>
      <c r="BN1444"/>
      <c r="BO1444"/>
      <c r="BP1444"/>
      <c r="BQ1444"/>
      <c r="BR1444"/>
      <c r="BS1444"/>
      <c r="BT1444"/>
      <c r="BU1444"/>
      <c r="BV1444"/>
      <c r="BW1444"/>
      <c r="BX1444"/>
      <c r="BY1444"/>
      <c r="BZ1444"/>
      <c r="CA1444"/>
      <c r="CB1444"/>
      <c r="CC1444"/>
      <c r="CD1444"/>
      <c r="CE1444"/>
      <c r="CF1444"/>
      <c r="CG1444"/>
      <c r="CH1444"/>
      <c r="CI1444"/>
      <c r="CJ1444"/>
      <c r="CK1444"/>
      <c r="CL1444"/>
      <c r="CM1444"/>
      <c r="CN1444"/>
      <c r="CO1444"/>
      <c r="CP1444"/>
      <c r="CQ1444"/>
      <c r="CR1444"/>
      <c r="CS1444"/>
      <c r="CT1444"/>
      <c r="CU1444"/>
      <c r="CV1444"/>
      <c r="CW1444"/>
      <c r="CX1444"/>
      <c r="CY1444"/>
      <c r="CZ1444"/>
      <c r="DA1444"/>
      <c r="DB1444"/>
      <c r="DC1444"/>
      <c r="DD1444"/>
      <c r="DE1444"/>
      <c r="DF1444"/>
      <c r="DG1444"/>
      <c r="DH1444"/>
      <c r="DI1444"/>
      <c r="DJ1444"/>
      <c r="DK1444"/>
      <c r="DL1444"/>
      <c r="DM1444"/>
      <c r="DN1444"/>
      <c r="DO1444"/>
    </row>
    <row r="1445" spans="1:119" ht="15" customHeight="1" x14ac:dyDescent="0.25">
      <c r="A1445" s="13"/>
      <c r="B1445" s="1" t="str">
        <f>Table65[[#This Row],[Edificio]]</f>
        <v>TORRE CENTRAL</v>
      </c>
      <c r="C1445" s="1">
        <f>Table65[[#This Row],[PISO]]</f>
        <v>15</v>
      </c>
      <c r="D1445" s="1">
        <f>Table65[[#This Row],[N° Puesto]]</f>
        <v>64</v>
      </c>
      <c r="E1445" s="1" t="str">
        <f>Table65[[#This Row],[Apellido y Nombre]]</f>
        <v>GONZALEZ, RODRÍGO</v>
      </c>
      <c r="F1445" s="1">
        <f>Table65[[#This Row],[Centro Costos]]</f>
        <v>1310</v>
      </c>
      <c r="G1445" s="1">
        <f>Table65[[#This Row],[Interno]]</f>
        <v>6859</v>
      </c>
      <c r="H1445" s="1" t="str">
        <f>Table65[[#This Row],[Gerencia]]</f>
        <v xml:space="preserve">PRESUPUESTO Y CONTROL </v>
      </c>
      <c r="I1445" s="1">
        <f>Table65[[#This Row],[Observacion]]</f>
        <v>0</v>
      </c>
      <c r="J1445" s="16"/>
      <c r="BF1445"/>
      <c r="BG1445"/>
      <c r="BH1445"/>
      <c r="BI1445"/>
      <c r="BJ1445"/>
      <c r="BK1445"/>
      <c r="BL1445"/>
      <c r="BM1445"/>
      <c r="BN1445"/>
      <c r="BO1445"/>
      <c r="BP1445"/>
      <c r="BQ1445"/>
      <c r="BR1445"/>
      <c r="BS1445"/>
      <c r="BT1445"/>
      <c r="BU1445"/>
      <c r="BV1445"/>
      <c r="BW1445"/>
      <c r="BX1445"/>
      <c r="BY1445"/>
      <c r="BZ1445"/>
      <c r="CA1445"/>
      <c r="CB1445"/>
      <c r="CC1445"/>
      <c r="CD1445"/>
      <c r="CE1445"/>
      <c r="CF1445"/>
      <c r="CG1445"/>
      <c r="CH1445"/>
      <c r="CI1445"/>
      <c r="CJ1445"/>
      <c r="CK1445"/>
      <c r="CL1445"/>
      <c r="CM1445"/>
      <c r="CN1445"/>
      <c r="CO1445"/>
      <c r="CP1445"/>
      <c r="CQ1445"/>
      <c r="CR1445"/>
      <c r="CS1445"/>
      <c r="CT1445"/>
      <c r="CU1445"/>
      <c r="CV1445"/>
      <c r="CW1445"/>
      <c r="CX1445"/>
      <c r="CY1445"/>
      <c r="CZ1445"/>
      <c r="DA1445"/>
      <c r="DB1445"/>
      <c r="DC1445"/>
      <c r="DD1445"/>
      <c r="DE1445"/>
      <c r="DF1445"/>
      <c r="DG1445"/>
      <c r="DH1445"/>
      <c r="DI1445"/>
      <c r="DJ1445"/>
      <c r="DK1445"/>
      <c r="DL1445"/>
      <c r="DM1445"/>
      <c r="DN1445"/>
      <c r="DO1445"/>
    </row>
    <row r="1446" spans="1:119" ht="15" customHeight="1" x14ac:dyDescent="0.25">
      <c r="A1446" s="13"/>
      <c r="B1446" s="1" t="str">
        <f>Table65[[#This Row],[Edificio]]</f>
        <v>TORRE CENTRAL</v>
      </c>
      <c r="C1446" s="1">
        <f>Table65[[#This Row],[PISO]]</f>
        <v>15</v>
      </c>
      <c r="D1446" s="1">
        <f>Table65[[#This Row],[N° Puesto]]</f>
        <v>65</v>
      </c>
      <c r="E1446" s="1" t="str">
        <f>Table65[[#This Row],[Apellido y Nombre]]</f>
        <v>MURO, CAROLINA</v>
      </c>
      <c r="F1446" s="1">
        <f>Table65[[#This Row],[Centro Costos]]</f>
        <v>1310</v>
      </c>
      <c r="G1446" s="1">
        <f>Table65[[#This Row],[Interno]]</f>
        <v>5486</v>
      </c>
      <c r="H1446" s="1" t="str">
        <f>Table65[[#This Row],[Gerencia]]</f>
        <v xml:space="preserve">PRESUPUESTO Y CONTROL </v>
      </c>
      <c r="I1446" s="1">
        <f>Table65[[#This Row],[Observacion]]</f>
        <v>0</v>
      </c>
      <c r="J1446" s="16"/>
      <c r="BF1446"/>
      <c r="BG1446"/>
      <c r="BH1446"/>
      <c r="BI1446"/>
      <c r="BJ1446"/>
      <c r="BK1446"/>
      <c r="BL1446"/>
      <c r="BM1446"/>
      <c r="BN1446"/>
      <c r="BO1446"/>
      <c r="BP1446"/>
      <c r="BQ1446"/>
      <c r="BR1446"/>
      <c r="BS1446"/>
      <c r="BT1446"/>
      <c r="BU1446"/>
      <c r="BV1446"/>
      <c r="BW1446"/>
      <c r="BX1446"/>
      <c r="BY1446"/>
      <c r="BZ1446"/>
      <c r="CA1446"/>
      <c r="CB1446"/>
      <c r="CC1446"/>
      <c r="CD1446"/>
      <c r="CE1446"/>
      <c r="CF1446"/>
      <c r="CG1446"/>
      <c r="CH1446"/>
      <c r="CI1446"/>
      <c r="CJ1446"/>
      <c r="CK1446"/>
      <c r="CL1446"/>
      <c r="CM1446"/>
      <c r="CN1446"/>
      <c r="CO1446"/>
      <c r="CP1446"/>
      <c r="CQ1446"/>
      <c r="CR1446"/>
      <c r="CS1446"/>
      <c r="CT1446"/>
      <c r="CU1446"/>
      <c r="CV1446"/>
      <c r="CW1446"/>
      <c r="CX1446"/>
      <c r="CY1446"/>
      <c r="CZ1446"/>
      <c r="DA1446"/>
      <c r="DB1446"/>
      <c r="DC1446"/>
      <c r="DD1446"/>
      <c r="DE1446"/>
      <c r="DF1446"/>
      <c r="DG1446"/>
      <c r="DH1446"/>
      <c r="DI1446"/>
      <c r="DJ1446"/>
      <c r="DK1446"/>
      <c r="DL1446"/>
      <c r="DM1446"/>
      <c r="DN1446"/>
      <c r="DO1446"/>
    </row>
    <row r="1447" spans="1:119" ht="15" customHeight="1" x14ac:dyDescent="0.25">
      <c r="A1447" s="13"/>
      <c r="B1447" s="1" t="str">
        <f>Table65[[#This Row],[Edificio]]</f>
        <v>TORRE CENTRAL</v>
      </c>
      <c r="C1447" s="1">
        <f>Table65[[#This Row],[PISO]]</f>
        <v>15</v>
      </c>
      <c r="D1447" s="1">
        <f>Table65[[#This Row],[N° Puesto]]</f>
        <v>66</v>
      </c>
      <c r="E1447" s="1" t="str">
        <f>Table65[[#This Row],[Apellido y Nombre]]</f>
        <v>MARIANI, MELISA</v>
      </c>
      <c r="F1447" s="1">
        <f>Table65[[#This Row],[Centro Costos]]</f>
        <v>1310</v>
      </c>
      <c r="G1447" s="1">
        <f>Table65[[#This Row],[Interno]]</f>
        <v>3069</v>
      </c>
      <c r="H1447" s="1" t="str">
        <f>Table65[[#This Row],[Gerencia]]</f>
        <v xml:space="preserve">PRESUPUESTO Y CONTROL </v>
      </c>
      <c r="I1447" s="1">
        <f>Table65[[#This Row],[Observacion]]</f>
        <v>0</v>
      </c>
      <c r="J1447" s="16"/>
      <c r="BF1447"/>
      <c r="BG1447"/>
      <c r="BH1447"/>
      <c r="BI1447"/>
      <c r="BJ1447"/>
      <c r="BK1447"/>
      <c r="BL1447"/>
      <c r="BM1447"/>
      <c r="BN1447"/>
      <c r="BO1447"/>
      <c r="BP1447"/>
      <c r="BQ1447"/>
      <c r="BR1447"/>
      <c r="BS1447"/>
      <c r="BT1447"/>
      <c r="BU1447"/>
      <c r="BV1447"/>
      <c r="BW1447"/>
      <c r="BX1447"/>
      <c r="BY1447"/>
      <c r="BZ1447"/>
      <c r="CA1447"/>
      <c r="CB1447"/>
      <c r="CC1447"/>
      <c r="CD1447"/>
      <c r="CE1447"/>
      <c r="CF1447"/>
      <c r="CG1447"/>
      <c r="CH1447"/>
      <c r="CI1447"/>
      <c r="CJ1447"/>
      <c r="CK1447"/>
      <c r="CL1447"/>
      <c r="CM1447"/>
      <c r="CN1447"/>
      <c r="CO1447"/>
      <c r="CP1447"/>
      <c r="CQ1447"/>
      <c r="CR1447"/>
      <c r="CS1447"/>
      <c r="CT1447"/>
      <c r="CU1447"/>
      <c r="CV1447"/>
      <c r="CW1447"/>
      <c r="CX1447"/>
      <c r="CY1447"/>
      <c r="CZ1447"/>
      <c r="DA1447"/>
      <c r="DB1447"/>
      <c r="DC1447"/>
      <c r="DD1447"/>
      <c r="DE1447"/>
      <c r="DF1447"/>
      <c r="DG1447"/>
      <c r="DH1447"/>
      <c r="DI1447"/>
      <c r="DJ1447"/>
      <c r="DK1447"/>
      <c r="DL1447"/>
      <c r="DM1447"/>
      <c r="DN1447"/>
      <c r="DO1447"/>
    </row>
    <row r="1448" spans="1:119" ht="15" customHeight="1" x14ac:dyDescent="0.25">
      <c r="A1448" s="13"/>
      <c r="B1448" s="1" t="str">
        <f>Table65[[#This Row],[Edificio]]</f>
        <v>TORRE CENTRAL</v>
      </c>
      <c r="C1448" s="1">
        <f>Table65[[#This Row],[PISO]]</f>
        <v>15</v>
      </c>
      <c r="D1448" s="1">
        <f>Table65[[#This Row],[N° Puesto]]</f>
        <v>67</v>
      </c>
      <c r="E1448" s="1" t="str">
        <f>Table65[[#This Row],[Apellido y Nombre]]</f>
        <v>FERNANDEZ, FRANCISCO</v>
      </c>
      <c r="F1448" s="1">
        <f>Table65[[#This Row],[Centro Costos]]</f>
        <v>1310</v>
      </c>
      <c r="G1448" s="1">
        <f>Table65[[#This Row],[Interno]]</f>
        <v>4890</v>
      </c>
      <c r="H1448" s="1" t="str">
        <f>Table65[[#This Row],[Gerencia]]</f>
        <v xml:space="preserve">PRESUPUESTO Y CONTROL </v>
      </c>
      <c r="I1448" s="1" t="str">
        <f>Table65[[#This Row],[Observacion]]</f>
        <v>MAQUINA DE CONSULTAS</v>
      </c>
      <c r="J1448" s="16"/>
      <c r="BF1448"/>
      <c r="BG1448"/>
      <c r="BH1448"/>
      <c r="BI1448"/>
      <c r="BJ1448"/>
      <c r="BK1448"/>
      <c r="BL1448"/>
      <c r="BM1448"/>
      <c r="BN1448"/>
      <c r="BO1448"/>
      <c r="BP1448"/>
      <c r="BQ1448"/>
      <c r="BR1448"/>
      <c r="BS1448"/>
      <c r="BT1448"/>
      <c r="BU1448"/>
      <c r="BV1448"/>
      <c r="BW1448"/>
      <c r="BX1448"/>
      <c r="BY1448"/>
      <c r="BZ1448"/>
      <c r="CA1448"/>
      <c r="CB1448"/>
      <c r="CC1448"/>
      <c r="CD1448"/>
      <c r="CE1448"/>
      <c r="CF1448"/>
      <c r="CG1448"/>
      <c r="CH1448"/>
      <c r="CI1448"/>
      <c r="CJ1448"/>
      <c r="CK1448"/>
      <c r="CL1448"/>
      <c r="CM1448"/>
      <c r="CN1448"/>
      <c r="CO1448"/>
      <c r="CP1448"/>
      <c r="CQ1448"/>
      <c r="CR1448"/>
      <c r="CS1448"/>
      <c r="CT1448"/>
      <c r="CU1448"/>
      <c r="CV1448"/>
      <c r="CW1448"/>
      <c r="CX1448"/>
      <c r="CY1448"/>
      <c r="CZ1448"/>
      <c r="DA1448"/>
      <c r="DB1448"/>
      <c r="DC1448"/>
      <c r="DD1448"/>
      <c r="DE1448"/>
      <c r="DF1448"/>
      <c r="DG1448"/>
      <c r="DH1448"/>
      <c r="DI1448"/>
      <c r="DJ1448"/>
      <c r="DK1448"/>
      <c r="DL1448"/>
      <c r="DM1448"/>
      <c r="DN1448"/>
      <c r="DO1448"/>
    </row>
    <row r="1449" spans="1:119" ht="15" customHeight="1" x14ac:dyDescent="0.25">
      <c r="A1449" s="13"/>
      <c r="B1449" s="1" t="str">
        <f>Table65[[#This Row],[Edificio]]</f>
        <v>TORRE CENTRAL</v>
      </c>
      <c r="C1449" s="1">
        <f>Table65[[#This Row],[PISO]]</f>
        <v>15</v>
      </c>
      <c r="D1449" s="1">
        <f>Table65[[#This Row],[N° Puesto]]</f>
        <v>68</v>
      </c>
      <c r="E1449" s="1" t="str">
        <f>Table65[[#This Row],[Apellido y Nombre]]</f>
        <v>NIETO, MARCELO</v>
      </c>
      <c r="F1449" s="1">
        <f>Table65[[#This Row],[Centro Costos]]</f>
        <v>1310</v>
      </c>
      <c r="G1449" s="1">
        <f>Table65[[#This Row],[Interno]]</f>
        <v>3255</v>
      </c>
      <c r="H1449" s="1" t="str">
        <f>Table65[[#This Row],[Gerencia]]</f>
        <v xml:space="preserve">PRESUPUESTO Y CONTROL </v>
      </c>
      <c r="I1449" s="1">
        <f>Table65[[#This Row],[Observacion]]</f>
        <v>0</v>
      </c>
      <c r="J1449" s="16"/>
      <c r="BF1449"/>
      <c r="BG1449"/>
      <c r="BH1449"/>
      <c r="BI1449"/>
      <c r="BJ1449"/>
      <c r="BK1449"/>
      <c r="BL1449"/>
      <c r="BM1449"/>
      <c r="BN1449"/>
      <c r="BO1449"/>
      <c r="BP1449"/>
      <c r="BQ1449"/>
      <c r="BR1449"/>
      <c r="BS1449"/>
      <c r="BT1449"/>
      <c r="BU1449"/>
      <c r="BV1449"/>
      <c r="BW1449"/>
      <c r="BX1449"/>
      <c r="BY1449"/>
      <c r="BZ1449"/>
      <c r="CA1449"/>
      <c r="CB1449"/>
      <c r="CC1449"/>
      <c r="CD1449"/>
      <c r="CE1449"/>
      <c r="CF1449"/>
      <c r="CG1449"/>
      <c r="CH1449"/>
      <c r="CI1449"/>
      <c r="CJ1449"/>
      <c r="CK1449"/>
      <c r="CL1449"/>
      <c r="CM1449"/>
      <c r="CN1449"/>
      <c r="CO1449"/>
      <c r="CP1449"/>
      <c r="CQ1449"/>
      <c r="CR1449"/>
      <c r="CS1449"/>
      <c r="CT1449"/>
      <c r="CU1449"/>
      <c r="CV1449"/>
      <c r="CW1449"/>
      <c r="CX1449"/>
      <c r="CY1449"/>
      <c r="CZ1449"/>
      <c r="DA1449"/>
      <c r="DB1449"/>
      <c r="DC1449"/>
      <c r="DD1449"/>
      <c r="DE1449"/>
      <c r="DF1449"/>
      <c r="DG1449"/>
      <c r="DH1449"/>
      <c r="DI1449"/>
      <c r="DJ1449"/>
      <c r="DK1449"/>
      <c r="DL1449"/>
      <c r="DM1449"/>
      <c r="DN1449"/>
      <c r="DO1449"/>
    </row>
    <row r="1450" spans="1:119" ht="15" customHeight="1" x14ac:dyDescent="0.25">
      <c r="A1450" s="13"/>
      <c r="B1450" s="1" t="str">
        <f>Table65[[#This Row],[Edificio]]</f>
        <v>TORRE CENTRAL</v>
      </c>
      <c r="C1450" s="1">
        <f>Table65[[#This Row],[PISO]]</f>
        <v>15</v>
      </c>
      <c r="D1450" s="1">
        <f>Table65[[#This Row],[N° Puesto]]</f>
        <v>69</v>
      </c>
      <c r="E1450" s="1" t="str">
        <f>Table65[[#This Row],[Apellido y Nombre]]</f>
        <v>BAYA, FELIX</v>
      </c>
      <c r="F1450" s="1">
        <f>Table65[[#This Row],[Centro Costos]]</f>
        <v>1281</v>
      </c>
      <c r="G1450" s="1">
        <f>Table65[[#This Row],[Interno]]</f>
        <v>3419</v>
      </c>
      <c r="H1450" s="1" t="str">
        <f>Table65[[#This Row],[Gerencia]]</f>
        <v>GESTIÓN DE ACTIVOS Y PASIVOS</v>
      </c>
      <c r="I1450" s="1">
        <f>Table65[[#This Row],[Observacion]]</f>
        <v>0</v>
      </c>
      <c r="J1450" s="16"/>
      <c r="BF1450"/>
      <c r="BG1450"/>
      <c r="BH1450"/>
      <c r="BI1450"/>
      <c r="BJ1450"/>
      <c r="BK1450"/>
      <c r="BL1450"/>
      <c r="BM1450"/>
      <c r="BN1450"/>
      <c r="BO1450"/>
      <c r="BP1450"/>
      <c r="BQ1450"/>
      <c r="BR1450"/>
      <c r="BS1450"/>
      <c r="BT1450"/>
      <c r="BU1450"/>
      <c r="BV1450"/>
      <c r="BW1450"/>
      <c r="BX1450"/>
      <c r="BY1450"/>
      <c r="BZ1450"/>
      <c r="CA1450"/>
      <c r="CB1450"/>
      <c r="CC1450"/>
      <c r="CD1450"/>
      <c r="CE1450"/>
      <c r="CF1450"/>
      <c r="CG1450"/>
      <c r="CH1450"/>
      <c r="CI1450"/>
      <c r="CJ1450"/>
      <c r="CK1450"/>
      <c r="CL1450"/>
      <c r="CM1450"/>
      <c r="CN1450"/>
      <c r="CO1450"/>
      <c r="CP1450"/>
      <c r="CQ1450"/>
      <c r="CR1450"/>
      <c r="CS1450"/>
      <c r="CT1450"/>
      <c r="CU1450"/>
      <c r="CV1450"/>
      <c r="CW1450"/>
      <c r="CX1450"/>
      <c r="CY1450"/>
      <c r="CZ1450"/>
      <c r="DA1450"/>
      <c r="DB1450"/>
      <c r="DC1450"/>
      <c r="DD1450"/>
      <c r="DE1450"/>
      <c r="DF1450"/>
      <c r="DG1450"/>
      <c r="DH1450"/>
      <c r="DI1450"/>
      <c r="DJ1450"/>
      <c r="DK1450"/>
      <c r="DL1450"/>
      <c r="DM1450"/>
      <c r="DN1450"/>
      <c r="DO1450"/>
    </row>
    <row r="1451" spans="1:119" ht="15" customHeight="1" x14ac:dyDescent="0.25">
      <c r="A1451" s="13"/>
      <c r="B1451" s="1" t="str">
        <f>Table65[[#This Row],[Edificio]]</f>
        <v>TORRE CENTRAL</v>
      </c>
      <c r="C1451" s="1">
        <f>Table65[[#This Row],[PISO]]</f>
        <v>15</v>
      </c>
      <c r="D1451" s="1">
        <f>Table65[[#This Row],[N° Puesto]]</f>
        <v>70</v>
      </c>
      <c r="E1451" s="1" t="str">
        <f>Table65[[#This Row],[Apellido y Nombre]]</f>
        <v>GARCÍA, HERNÁN</v>
      </c>
      <c r="F1451" s="1">
        <f>Table65[[#This Row],[Centro Costos]]</f>
        <v>1290</v>
      </c>
      <c r="G1451" s="1">
        <f>Table65[[#This Row],[Interno]]</f>
        <v>3968</v>
      </c>
      <c r="H1451" s="1" t="str">
        <f>Table65[[#This Row],[Gerencia]]</f>
        <v>RESEARCH Y PLANIFICACIÓN ESTRATÉGICA</v>
      </c>
      <c r="I1451" s="1">
        <f>Table65[[#This Row],[Observacion]]</f>
        <v>0</v>
      </c>
      <c r="J1451" s="16"/>
      <c r="BF1451"/>
      <c r="BG1451"/>
      <c r="BH1451"/>
      <c r="BI1451"/>
      <c r="BJ1451"/>
      <c r="BK1451"/>
      <c r="BL1451"/>
      <c r="BM1451"/>
      <c r="BN1451"/>
      <c r="BO1451"/>
      <c r="BP1451"/>
      <c r="BQ1451"/>
      <c r="BR1451"/>
      <c r="BS1451"/>
      <c r="BT1451"/>
      <c r="BU1451"/>
      <c r="BV1451"/>
      <c r="BW1451"/>
      <c r="BX1451"/>
      <c r="BY1451"/>
      <c r="BZ1451"/>
      <c r="CA1451"/>
      <c r="CB1451"/>
      <c r="CC1451"/>
      <c r="CD1451"/>
      <c r="CE1451"/>
      <c r="CF1451"/>
      <c r="CG1451"/>
      <c r="CH1451"/>
      <c r="CI1451"/>
      <c r="CJ1451"/>
      <c r="CK1451"/>
      <c r="CL1451"/>
      <c r="CM1451"/>
      <c r="CN1451"/>
      <c r="CO1451"/>
      <c r="CP1451"/>
      <c r="CQ1451"/>
      <c r="CR1451"/>
      <c r="CS1451"/>
      <c r="CT1451"/>
      <c r="CU1451"/>
      <c r="CV1451"/>
      <c r="CW1451"/>
      <c r="CX1451"/>
      <c r="CY1451"/>
      <c r="CZ1451"/>
      <c r="DA1451"/>
      <c r="DB1451"/>
      <c r="DC1451"/>
      <c r="DD1451"/>
      <c r="DE1451"/>
      <c r="DF1451"/>
      <c r="DG1451"/>
      <c r="DH1451"/>
      <c r="DI1451"/>
      <c r="DJ1451"/>
      <c r="DK1451"/>
      <c r="DL1451"/>
      <c r="DM1451"/>
      <c r="DN1451"/>
      <c r="DO1451"/>
    </row>
    <row r="1452" spans="1:119" ht="15" customHeight="1" x14ac:dyDescent="0.25">
      <c r="A1452" s="13"/>
      <c r="B1452" s="1" t="str">
        <f>Table65[[#This Row],[Edificio]]</f>
        <v>TORRE CENTRAL</v>
      </c>
      <c r="C1452" s="1">
        <f>Table65[[#This Row],[PISO]]</f>
        <v>15</v>
      </c>
      <c r="D1452" s="1">
        <f>Table65[[#This Row],[N° Puesto]]</f>
        <v>71</v>
      </c>
      <c r="E1452" s="1" t="str">
        <f>Table65[[#This Row],[Apellido y Nombre]]</f>
        <v>CHAMEIDES, DIEGO</v>
      </c>
      <c r="F1452" s="1">
        <f>Table65[[#This Row],[Centro Costos]]</f>
        <v>1290</v>
      </c>
      <c r="G1452" s="1">
        <f>Table65[[#This Row],[Interno]]</f>
        <v>5437</v>
      </c>
      <c r="H1452" s="1" t="str">
        <f>Table65[[#This Row],[Gerencia]]</f>
        <v>RESEARCH Y PLANIFICACIÓN ESTRATÉGICA</v>
      </c>
      <c r="I1452" s="1" t="str">
        <f>Table65[[#This Row],[Observacion]]</f>
        <v>MAQUINA DE CONSULTAS</v>
      </c>
      <c r="J1452" s="16"/>
      <c r="BF1452"/>
      <c r="BG1452"/>
      <c r="BH1452"/>
      <c r="BI1452"/>
      <c r="BJ1452"/>
      <c r="BK1452"/>
      <c r="BL1452"/>
      <c r="BM1452"/>
      <c r="BN1452"/>
      <c r="BO1452"/>
      <c r="BP1452"/>
      <c r="BQ1452"/>
      <c r="BR1452"/>
      <c r="BS1452"/>
      <c r="BT1452"/>
      <c r="BU1452"/>
      <c r="BV1452"/>
      <c r="BW1452"/>
      <c r="BX1452"/>
      <c r="BY1452"/>
      <c r="BZ1452"/>
      <c r="CA1452"/>
      <c r="CB1452"/>
      <c r="CC1452"/>
      <c r="CD1452"/>
      <c r="CE1452"/>
      <c r="CF1452"/>
      <c r="CG1452"/>
      <c r="CH1452"/>
      <c r="CI1452"/>
      <c r="CJ1452"/>
      <c r="CK1452"/>
      <c r="CL1452"/>
      <c r="CM1452"/>
      <c r="CN1452"/>
      <c r="CO1452"/>
      <c r="CP1452"/>
      <c r="CQ1452"/>
      <c r="CR1452"/>
      <c r="CS1452"/>
      <c r="CT1452"/>
      <c r="CU1452"/>
      <c r="CV1452"/>
      <c r="CW1452"/>
      <c r="CX1452"/>
      <c r="CY1452"/>
      <c r="CZ1452"/>
      <c r="DA1452"/>
      <c r="DB1452"/>
      <c r="DC1452"/>
      <c r="DD1452"/>
      <c r="DE1452"/>
      <c r="DF1452"/>
      <c r="DG1452"/>
      <c r="DH1452"/>
      <c r="DI1452"/>
      <c r="DJ1452"/>
      <c r="DK1452"/>
      <c r="DL1452"/>
      <c r="DM1452"/>
      <c r="DN1452"/>
      <c r="DO1452"/>
    </row>
    <row r="1453" spans="1:119" ht="15" customHeight="1" x14ac:dyDescent="0.25">
      <c r="A1453" s="13"/>
      <c r="B1453" s="1" t="str">
        <f>Table65[[#This Row],[Edificio]]</f>
        <v>TORRE CENTRAL</v>
      </c>
      <c r="C1453" s="1">
        <f>Table65[[#This Row],[PISO]]</f>
        <v>15</v>
      </c>
      <c r="D1453" s="1">
        <f>Table65[[#This Row],[N° Puesto]]</f>
        <v>72</v>
      </c>
      <c r="E1453" s="1" t="str">
        <f>Table65[[#This Row],[Apellido y Nombre]]</f>
        <v>SAGUIET, SANTOS</v>
      </c>
      <c r="F1453" s="1">
        <f>Table65[[#This Row],[Centro Costos]]</f>
        <v>1290</v>
      </c>
      <c r="G1453" s="1">
        <f>Table65[[#This Row],[Interno]]</f>
        <v>5877</v>
      </c>
      <c r="H1453" s="1" t="str">
        <f>Table65[[#This Row],[Gerencia]]</f>
        <v>RESEARCH Y PLANIFICACIÓN ESTRATÉGICA</v>
      </c>
      <c r="I1453" s="1">
        <f>Table65[[#This Row],[Observacion]]</f>
        <v>0</v>
      </c>
      <c r="J1453" s="16"/>
      <c r="BF1453"/>
      <c r="BG1453"/>
      <c r="BH1453"/>
      <c r="BI1453"/>
      <c r="BJ1453"/>
      <c r="BK1453"/>
      <c r="BL1453"/>
      <c r="BM1453"/>
      <c r="BN1453"/>
      <c r="BO1453"/>
      <c r="BP1453"/>
      <c r="BQ1453"/>
      <c r="BR1453"/>
      <c r="BS1453"/>
      <c r="BT1453"/>
      <c r="BU1453"/>
      <c r="BV1453"/>
      <c r="BW1453"/>
      <c r="BX1453"/>
      <c r="BY1453"/>
      <c r="BZ1453"/>
      <c r="CA1453"/>
      <c r="CB1453"/>
      <c r="CC1453"/>
      <c r="CD1453"/>
      <c r="CE1453"/>
      <c r="CF1453"/>
      <c r="CG1453"/>
      <c r="CH1453"/>
      <c r="CI1453"/>
      <c r="CJ1453"/>
      <c r="CK1453"/>
      <c r="CL1453"/>
      <c r="CM1453"/>
      <c r="CN1453"/>
      <c r="CO1453"/>
      <c r="CP1453"/>
      <c r="CQ1453"/>
      <c r="CR1453"/>
      <c r="CS1453"/>
      <c r="CT1453"/>
      <c r="CU1453"/>
      <c r="CV1453"/>
      <c r="CW1453"/>
      <c r="CX1453"/>
      <c r="CY1453"/>
      <c r="CZ1453"/>
      <c r="DA1453"/>
      <c r="DB1453"/>
      <c r="DC1453"/>
      <c r="DD1453"/>
      <c r="DE1453"/>
      <c r="DF1453"/>
      <c r="DG1453"/>
      <c r="DH1453"/>
      <c r="DI1453"/>
      <c r="DJ1453"/>
      <c r="DK1453"/>
      <c r="DL1453"/>
      <c r="DM1453"/>
      <c r="DN1453"/>
      <c r="DO1453"/>
    </row>
    <row r="1454" spans="1:119" ht="15" customHeight="1" x14ac:dyDescent="0.25">
      <c r="A1454" s="13"/>
      <c r="B1454" s="1" t="str">
        <f>Table65[[#This Row],[Edificio]]</f>
        <v>TORRE CENTRAL</v>
      </c>
      <c r="C1454" s="1">
        <f>Table65[[#This Row],[PISO]]</f>
        <v>15</v>
      </c>
      <c r="D1454" s="1">
        <f>Table65[[#This Row],[N° Puesto]]</f>
        <v>73</v>
      </c>
      <c r="E1454" s="1" t="str">
        <f>Table65[[#This Row],[Apellido y Nombre]]</f>
        <v>BLOOMBERG</v>
      </c>
      <c r="F1454" s="1">
        <f>Table65[[#This Row],[Centro Costos]]</f>
        <v>1290</v>
      </c>
      <c r="G1454" s="1" t="str">
        <f>Table65[[#This Row],[Interno]]</f>
        <v>----</v>
      </c>
      <c r="H1454" s="1" t="str">
        <f>Table65[[#This Row],[Gerencia]]</f>
        <v>RESEARCH Y PLANIFICACIÓN ESTRATÉGICA</v>
      </c>
      <c r="I1454" s="1">
        <f>Table65[[#This Row],[Observacion]]</f>
        <v>0</v>
      </c>
      <c r="J1454" s="16"/>
      <c r="BF1454"/>
      <c r="BG1454"/>
      <c r="BH1454"/>
      <c r="BI1454"/>
      <c r="BJ1454"/>
      <c r="BK1454"/>
      <c r="BL1454"/>
      <c r="BM1454"/>
      <c r="BN1454"/>
      <c r="BO1454"/>
      <c r="BP1454"/>
      <c r="BQ1454"/>
      <c r="BR1454"/>
      <c r="BS1454"/>
      <c r="BT1454"/>
      <c r="BU1454"/>
      <c r="BV1454"/>
      <c r="BW1454"/>
      <c r="BX1454"/>
      <c r="BY1454"/>
      <c r="BZ1454"/>
      <c r="CA1454"/>
      <c r="CB1454"/>
      <c r="CC1454"/>
      <c r="CD1454"/>
      <c r="CE1454"/>
      <c r="CF1454"/>
      <c r="CG1454"/>
      <c r="CH1454"/>
      <c r="CI1454"/>
      <c r="CJ1454"/>
      <c r="CK1454"/>
      <c r="CL1454"/>
      <c r="CM1454"/>
      <c r="CN1454"/>
      <c r="CO1454"/>
      <c r="CP1454"/>
      <c r="CQ1454"/>
      <c r="CR1454"/>
      <c r="CS1454"/>
      <c r="CT1454"/>
      <c r="CU1454"/>
      <c r="CV1454"/>
      <c r="CW1454"/>
      <c r="CX1454"/>
      <c r="CY1454"/>
      <c r="CZ1454"/>
      <c r="DA1454"/>
      <c r="DB1454"/>
      <c r="DC1454"/>
      <c r="DD1454"/>
      <c r="DE1454"/>
      <c r="DF1454"/>
      <c r="DG1454"/>
      <c r="DH1454"/>
      <c r="DI1454"/>
      <c r="DJ1454"/>
      <c r="DK1454"/>
      <c r="DL1454"/>
      <c r="DM1454"/>
      <c r="DN1454"/>
      <c r="DO1454"/>
    </row>
    <row r="1455" spans="1:119" ht="15" customHeight="1" x14ac:dyDescent="0.25">
      <c r="A1455" s="13"/>
      <c r="B1455" s="1" t="str">
        <f>Table65[[#This Row],[Edificio]]</f>
        <v>TORRE CENTRAL</v>
      </c>
      <c r="C1455" s="1">
        <f>Table65[[#This Row],[PISO]]</f>
        <v>15</v>
      </c>
      <c r="D1455" s="1">
        <f>Table65[[#This Row],[N° Puesto]]</f>
        <v>74</v>
      </c>
      <c r="E1455" s="1" t="str">
        <f>Table65[[#This Row],[Apellido y Nombre]]</f>
        <v>ZALLIO, LUCILA</v>
      </c>
      <c r="F1455" s="1">
        <f>Table65[[#This Row],[Centro Costos]]</f>
        <v>1310</v>
      </c>
      <c r="G1455" s="1">
        <f>Table65[[#This Row],[Interno]]</f>
        <v>5878</v>
      </c>
      <c r="H1455" s="1" t="str">
        <f>Table65[[#This Row],[Gerencia]]</f>
        <v xml:space="preserve">PRESUPUESTO Y CONTROL </v>
      </c>
      <c r="I1455" s="1">
        <f>Table65[[#This Row],[Observacion]]</f>
        <v>0</v>
      </c>
      <c r="J1455" s="16"/>
      <c r="BF1455"/>
      <c r="BG1455"/>
      <c r="BH1455"/>
      <c r="BI1455"/>
      <c r="BJ1455"/>
      <c r="BK1455"/>
      <c r="BL1455"/>
      <c r="BM1455"/>
      <c r="BN1455"/>
      <c r="BO1455"/>
      <c r="BP1455"/>
      <c r="BQ1455"/>
      <c r="BR1455"/>
      <c r="BS1455"/>
      <c r="BT1455"/>
      <c r="BU1455"/>
      <c r="BV1455"/>
      <c r="BW1455"/>
      <c r="BX1455"/>
      <c r="BY1455"/>
      <c r="BZ1455"/>
      <c r="CA1455"/>
      <c r="CB1455"/>
      <c r="CC1455"/>
      <c r="CD1455"/>
      <c r="CE1455"/>
      <c r="CF1455"/>
      <c r="CG1455"/>
      <c r="CH1455"/>
      <c r="CI1455"/>
      <c r="CJ1455"/>
      <c r="CK1455"/>
      <c r="CL1455"/>
      <c r="CM1455"/>
      <c r="CN1455"/>
      <c r="CO1455"/>
      <c r="CP1455"/>
      <c r="CQ1455"/>
      <c r="CR1455"/>
      <c r="CS1455"/>
      <c r="CT1455"/>
      <c r="CU1455"/>
      <c r="CV1455"/>
      <c r="CW1455"/>
      <c r="CX1455"/>
      <c r="CY1455"/>
      <c r="CZ1455"/>
      <c r="DA1455"/>
      <c r="DB1455"/>
      <c r="DC1455"/>
      <c r="DD1455"/>
      <c r="DE1455"/>
      <c r="DF1455"/>
      <c r="DG1455"/>
      <c r="DH1455"/>
      <c r="DI1455"/>
      <c r="DJ1455"/>
      <c r="DK1455"/>
      <c r="DL1455"/>
      <c r="DM1455"/>
      <c r="DN1455"/>
      <c r="DO1455"/>
    </row>
    <row r="1456" spans="1:119" ht="15" customHeight="1" x14ac:dyDescent="0.25">
      <c r="A1456" s="13"/>
      <c r="B1456" s="1" t="str">
        <f>Table65[[#This Row],[Edificio]]</f>
        <v>TORRE CENTRAL</v>
      </c>
      <c r="C1456" s="1">
        <f>Table65[[#This Row],[PISO]]</f>
        <v>15</v>
      </c>
      <c r="D1456" s="1">
        <f>Table65[[#This Row],[N° Puesto]]</f>
        <v>75</v>
      </c>
      <c r="E1456" s="1" t="str">
        <f>Table65[[#This Row],[Apellido y Nombre]]</f>
        <v>MONTES, FERNANDO</v>
      </c>
      <c r="F1456" s="1">
        <f>Table65[[#This Row],[Centro Costos]]</f>
        <v>1310</v>
      </c>
      <c r="G1456" s="1">
        <f>Table65[[#This Row],[Interno]]</f>
        <v>3433</v>
      </c>
      <c r="H1456" s="1" t="str">
        <f>Table65[[#This Row],[Gerencia]]</f>
        <v xml:space="preserve">PRESUPUESTO Y CONTROL </v>
      </c>
      <c r="I1456" s="1">
        <f>Table65[[#This Row],[Observacion]]</f>
        <v>0</v>
      </c>
      <c r="J1456" s="16"/>
      <c r="BF1456"/>
      <c r="BG1456"/>
      <c r="BH1456"/>
      <c r="BI1456"/>
      <c r="BJ1456"/>
      <c r="BK1456"/>
      <c r="BL1456"/>
      <c r="BM1456"/>
      <c r="BN1456"/>
      <c r="BO1456"/>
      <c r="BP1456"/>
      <c r="BQ1456"/>
      <c r="BR1456"/>
      <c r="BS1456"/>
      <c r="BT1456"/>
      <c r="BU1456"/>
      <c r="BV1456"/>
      <c r="BW1456"/>
      <c r="BX1456"/>
      <c r="BY1456"/>
      <c r="BZ1456"/>
      <c r="CA1456"/>
      <c r="CB1456"/>
      <c r="CC1456"/>
      <c r="CD1456"/>
      <c r="CE1456"/>
      <c r="CF1456"/>
      <c r="CG1456"/>
      <c r="CH1456"/>
      <c r="CI1456"/>
      <c r="CJ1456"/>
      <c r="CK1456"/>
      <c r="CL1456"/>
      <c r="CM1456"/>
      <c r="CN1456"/>
      <c r="CO1456"/>
      <c r="CP1456"/>
      <c r="CQ1456"/>
      <c r="CR1456"/>
      <c r="CS1456"/>
      <c r="CT1456"/>
      <c r="CU1456"/>
      <c r="CV1456"/>
      <c r="CW1456"/>
      <c r="CX1456"/>
      <c r="CY1456"/>
      <c r="CZ1456"/>
      <c r="DA1456"/>
      <c r="DB1456"/>
      <c r="DC1456"/>
      <c r="DD1456"/>
      <c r="DE1456"/>
      <c r="DF1456"/>
      <c r="DG1456"/>
      <c r="DH1456"/>
      <c r="DI1456"/>
      <c r="DJ1456"/>
      <c r="DK1456"/>
      <c r="DL1456"/>
      <c r="DM1456"/>
      <c r="DN1456"/>
      <c r="DO1456"/>
    </row>
    <row r="1457" spans="1:119" ht="15" customHeight="1" x14ac:dyDescent="0.25">
      <c r="A1457" s="13"/>
      <c r="B1457" s="1" t="str">
        <f>Table65[[#This Row],[Edificio]]</f>
        <v>TORRE CENTRAL</v>
      </c>
      <c r="C1457" s="1">
        <f>Table65[[#This Row],[PISO]]</f>
        <v>15</v>
      </c>
      <c r="D1457" s="1">
        <f>Table65[[#This Row],[N° Puesto]]</f>
        <v>76</v>
      </c>
      <c r="E1457" s="1" t="str">
        <f>Table65[[#This Row],[Apellido y Nombre]]</f>
        <v>BAZET, FLORENCIA</v>
      </c>
      <c r="F1457" s="1">
        <f>Table65[[#This Row],[Centro Costos]]</f>
        <v>1290</v>
      </c>
      <c r="G1457" s="1">
        <f>Table65[[#This Row],[Interno]]</f>
        <v>3965</v>
      </c>
      <c r="H1457" s="1" t="str">
        <f>Table65[[#This Row],[Gerencia]]</f>
        <v>RESEARCH Y PLANIFICACIÓN ESTRATÉGICA</v>
      </c>
      <c r="I1457" s="1">
        <f>Table65[[#This Row],[Observacion]]</f>
        <v>0</v>
      </c>
      <c r="J1457" s="16"/>
      <c r="BF1457"/>
      <c r="BG1457"/>
      <c r="BH1457"/>
      <c r="BI1457"/>
      <c r="BJ1457"/>
      <c r="BK1457"/>
      <c r="BL1457"/>
      <c r="BM1457"/>
      <c r="BN1457"/>
      <c r="BO1457"/>
      <c r="BP1457"/>
      <c r="BQ1457"/>
      <c r="BR1457"/>
      <c r="BS1457"/>
      <c r="BT1457"/>
      <c r="BU1457"/>
      <c r="BV1457"/>
      <c r="BW1457"/>
      <c r="BX1457"/>
      <c r="BY1457"/>
      <c r="BZ1457"/>
      <c r="CA1457"/>
      <c r="CB1457"/>
      <c r="CC1457"/>
      <c r="CD1457"/>
      <c r="CE1457"/>
      <c r="CF1457"/>
      <c r="CG1457"/>
      <c r="CH1457"/>
      <c r="CI1457"/>
      <c r="CJ1457"/>
      <c r="CK1457"/>
      <c r="CL1457"/>
      <c r="CM1457"/>
      <c r="CN1457"/>
      <c r="CO1457"/>
      <c r="CP1457"/>
      <c r="CQ1457"/>
      <c r="CR1457"/>
      <c r="CS1457"/>
      <c r="CT1457"/>
      <c r="CU1457"/>
      <c r="CV1457"/>
      <c r="CW1457"/>
      <c r="CX1457"/>
      <c r="CY1457"/>
      <c r="CZ1457"/>
      <c r="DA1457"/>
      <c r="DB1457"/>
      <c r="DC1457"/>
      <c r="DD1457"/>
      <c r="DE1457"/>
      <c r="DF1457"/>
      <c r="DG1457"/>
      <c r="DH1457"/>
      <c r="DI1457"/>
      <c r="DJ1457"/>
      <c r="DK1457"/>
      <c r="DL1457"/>
      <c r="DM1457"/>
      <c r="DN1457"/>
      <c r="DO1457"/>
    </row>
    <row r="1458" spans="1:119" ht="15" customHeight="1" x14ac:dyDescent="0.25">
      <c r="A1458" s="13"/>
      <c r="B1458" s="1" t="str">
        <f>Table65[[#This Row],[Edificio]]</f>
        <v>TORRE CENTRAL</v>
      </c>
      <c r="C1458" s="1">
        <f>Table65[[#This Row],[PISO]]</f>
        <v>15</v>
      </c>
      <c r="D1458" s="1">
        <f>Table65[[#This Row],[N° Puesto]]</f>
        <v>77</v>
      </c>
      <c r="E1458" s="1" t="str">
        <f>Table65[[#This Row],[Apellido y Nombre]]</f>
        <v>LIBRE</v>
      </c>
      <c r="F1458" s="1">
        <f>Table65[[#This Row],[Centro Costos]]</f>
        <v>1290</v>
      </c>
      <c r="G1458" s="1" t="str">
        <f>Table65[[#This Row],[Interno]]</f>
        <v>----</v>
      </c>
      <c r="H1458" s="1" t="str">
        <f>Table65[[#This Row],[Gerencia]]</f>
        <v>RESEARCH Y PLANIFICACIÓN ESTRATÉGICA</v>
      </c>
      <c r="I1458" s="1">
        <f>Table65[[#This Row],[Observacion]]</f>
        <v>0</v>
      </c>
      <c r="J1458" s="16"/>
      <c r="BF1458"/>
      <c r="BG1458"/>
      <c r="BH1458"/>
      <c r="BI1458"/>
      <c r="BJ1458"/>
      <c r="BK1458"/>
      <c r="BL1458"/>
      <c r="BM1458"/>
      <c r="BN1458"/>
      <c r="BO1458"/>
      <c r="BP1458"/>
      <c r="BQ1458"/>
      <c r="BR1458"/>
      <c r="BS1458"/>
      <c r="BT1458"/>
      <c r="BU1458"/>
      <c r="BV1458"/>
      <c r="BW1458"/>
      <c r="BX1458"/>
      <c r="BY1458"/>
      <c r="BZ1458"/>
      <c r="CA1458"/>
      <c r="CB1458"/>
      <c r="CC1458"/>
      <c r="CD1458"/>
      <c r="CE1458"/>
      <c r="CF1458"/>
      <c r="CG1458"/>
      <c r="CH1458"/>
      <c r="CI1458"/>
      <c r="CJ1458"/>
      <c r="CK1458"/>
      <c r="CL1458"/>
      <c r="CM1458"/>
      <c r="CN1458"/>
      <c r="CO1458"/>
      <c r="CP1458"/>
      <c r="CQ1458"/>
      <c r="CR1458"/>
      <c r="CS1458"/>
      <c r="CT1458"/>
      <c r="CU1458"/>
      <c r="CV1458"/>
      <c r="CW1458"/>
      <c r="CX1458"/>
      <c r="CY1458"/>
      <c r="CZ1458"/>
      <c r="DA1458"/>
      <c r="DB1458"/>
      <c r="DC1458"/>
      <c r="DD1458"/>
      <c r="DE1458"/>
      <c r="DF1458"/>
      <c r="DG1458"/>
      <c r="DH1458"/>
      <c r="DI1458"/>
      <c r="DJ1458"/>
      <c r="DK1458"/>
      <c r="DL1458"/>
      <c r="DM1458"/>
      <c r="DN1458"/>
      <c r="DO1458"/>
    </row>
    <row r="1459" spans="1:119" ht="15" customHeight="1" x14ac:dyDescent="0.25">
      <c r="A1459" s="13"/>
      <c r="B1459" s="1" t="str">
        <f>Table65[[#This Row],[Edificio]]</f>
        <v>TORRE CENTRAL</v>
      </c>
      <c r="C1459" s="1">
        <f>Table65[[#This Row],[PISO]]</f>
        <v>15</v>
      </c>
      <c r="D1459" s="1">
        <f>Table65[[#This Row],[N° Puesto]]</f>
        <v>78</v>
      </c>
      <c r="E1459" s="1" t="str">
        <f>Table65[[#This Row],[Apellido y Nombre]]</f>
        <v>TARAVILSE, LUCRECIA</v>
      </c>
      <c r="F1459" s="1">
        <f>Table65[[#This Row],[Centro Costos]]</f>
        <v>1290</v>
      </c>
      <c r="G1459" s="1">
        <f>Table65[[#This Row],[Interno]]</f>
        <v>3175</v>
      </c>
      <c r="H1459" s="1" t="str">
        <f>Table65[[#This Row],[Gerencia]]</f>
        <v>RESEARCH Y PLANIFICACIÓN ESTRATÉGICA</v>
      </c>
      <c r="I1459" s="1">
        <f>Table65[[#This Row],[Observacion]]</f>
        <v>0</v>
      </c>
      <c r="J1459" s="16"/>
      <c r="BF1459"/>
      <c r="BG1459"/>
      <c r="BH1459"/>
      <c r="BI1459"/>
      <c r="BJ1459"/>
      <c r="BK1459"/>
      <c r="BL1459"/>
      <c r="BM1459"/>
      <c r="BN1459"/>
      <c r="BO1459"/>
      <c r="BP1459"/>
      <c r="BQ1459"/>
      <c r="BR1459"/>
      <c r="BS1459"/>
      <c r="BT1459"/>
      <c r="BU1459"/>
      <c r="BV1459"/>
      <c r="BW1459"/>
      <c r="BX1459"/>
      <c r="BY1459"/>
      <c r="BZ1459"/>
      <c r="CA1459"/>
      <c r="CB1459"/>
      <c r="CC1459"/>
      <c r="CD1459"/>
      <c r="CE1459"/>
      <c r="CF1459"/>
      <c r="CG1459"/>
      <c r="CH1459"/>
      <c r="CI1459"/>
      <c r="CJ1459"/>
      <c r="CK1459"/>
      <c r="CL1459"/>
      <c r="CM1459"/>
      <c r="CN1459"/>
      <c r="CO1459"/>
      <c r="CP1459"/>
      <c r="CQ1459"/>
      <c r="CR1459"/>
      <c r="CS1459"/>
      <c r="CT1459"/>
      <c r="CU1459"/>
      <c r="CV1459"/>
      <c r="CW1459"/>
      <c r="CX1459"/>
      <c r="CY1459"/>
      <c r="CZ1459"/>
      <c r="DA1459"/>
      <c r="DB1459"/>
      <c r="DC1459"/>
      <c r="DD1459"/>
      <c r="DE1459"/>
      <c r="DF1459"/>
      <c r="DG1459"/>
      <c r="DH1459"/>
      <c r="DI1459"/>
      <c r="DJ1459"/>
      <c r="DK1459"/>
      <c r="DL1459"/>
      <c r="DM1459"/>
      <c r="DN1459"/>
      <c r="DO1459"/>
    </row>
    <row r="1460" spans="1:119" ht="15" customHeight="1" x14ac:dyDescent="0.25">
      <c r="A1460" s="13"/>
      <c r="B1460" s="1" t="str">
        <f>Table65[[#This Row],[Edificio]]</f>
        <v>TORRE CENTRAL</v>
      </c>
      <c r="C1460" s="1">
        <f>Table65[[#This Row],[PISO]]</f>
        <v>15</v>
      </c>
      <c r="D1460" s="1">
        <f>Table65[[#This Row],[N° Puesto]]</f>
        <v>79</v>
      </c>
      <c r="E1460" s="1" t="str">
        <f>Table65[[#This Row],[Apellido y Nombre]]</f>
        <v>QUINTEIRO, MARTIN</v>
      </c>
      <c r="F1460" s="1">
        <f>Table65[[#This Row],[Centro Costos]]</f>
        <v>1290</v>
      </c>
      <c r="G1460" s="1">
        <f>Table65[[#This Row],[Interno]]</f>
        <v>3667</v>
      </c>
      <c r="H1460" s="1" t="str">
        <f>Table65[[#This Row],[Gerencia]]</f>
        <v>RESEARCH Y PLANIFICACIÓN ESTRATÉGICA</v>
      </c>
      <c r="I1460" s="1">
        <f>Table65[[#This Row],[Observacion]]</f>
        <v>0</v>
      </c>
      <c r="J1460" s="16"/>
      <c r="BF1460"/>
      <c r="BG1460"/>
      <c r="BH1460"/>
      <c r="BI1460"/>
      <c r="BJ1460"/>
      <c r="BK1460"/>
      <c r="BL1460"/>
      <c r="BM1460"/>
      <c r="BN1460"/>
      <c r="BO1460"/>
      <c r="BP1460"/>
      <c r="BQ1460"/>
      <c r="BR1460"/>
      <c r="BS1460"/>
      <c r="BT1460"/>
      <c r="BU1460"/>
      <c r="BV1460"/>
      <c r="BW1460"/>
      <c r="BX1460"/>
      <c r="BY1460"/>
      <c r="BZ1460"/>
      <c r="CA1460"/>
      <c r="CB1460"/>
      <c r="CC1460"/>
      <c r="CD1460"/>
      <c r="CE1460"/>
      <c r="CF1460"/>
      <c r="CG1460"/>
      <c r="CH1460"/>
      <c r="CI1460"/>
      <c r="CJ1460"/>
      <c r="CK1460"/>
      <c r="CL1460"/>
      <c r="CM1460"/>
      <c r="CN1460"/>
      <c r="CO1460"/>
      <c r="CP1460"/>
      <c r="CQ1460"/>
      <c r="CR1460"/>
      <c r="CS1460"/>
      <c r="CT1460"/>
      <c r="CU1460"/>
      <c r="CV1460"/>
      <c r="CW1460"/>
      <c r="CX1460"/>
      <c r="CY1460"/>
      <c r="CZ1460"/>
      <c r="DA1460"/>
      <c r="DB1460"/>
      <c r="DC1460"/>
      <c r="DD1460"/>
      <c r="DE1460"/>
      <c r="DF1460"/>
      <c r="DG1460"/>
      <c r="DH1460"/>
      <c r="DI1460"/>
      <c r="DJ1460"/>
      <c r="DK1460"/>
      <c r="DL1460"/>
      <c r="DM1460"/>
      <c r="DN1460"/>
      <c r="DO1460"/>
    </row>
    <row r="1461" spans="1:119" ht="15" customHeight="1" x14ac:dyDescent="0.25">
      <c r="A1461" s="13"/>
      <c r="B1461" s="1" t="str">
        <f>Table65[[#This Row],[Edificio]]</f>
        <v>TORRE CENTRAL</v>
      </c>
      <c r="C1461" s="1">
        <f>Table65[[#This Row],[PISO]]</f>
        <v>15</v>
      </c>
      <c r="D1461" s="1">
        <f>Table65[[#This Row],[N° Puesto]]</f>
        <v>80</v>
      </c>
      <c r="E1461" s="1" t="str">
        <f>Table65[[#This Row],[Apellido y Nombre]]</f>
        <v>MAGNALDI, MARISA</v>
      </c>
      <c r="F1461" s="1">
        <f>Table65[[#This Row],[Centro Costos]]</f>
        <v>1330</v>
      </c>
      <c r="G1461" s="1">
        <f>Table65[[#This Row],[Interno]]</f>
        <v>3429</v>
      </c>
      <c r="H1461" s="1" t="str">
        <f>Table65[[#This Row],[Gerencia]]</f>
        <v>ASESORÍA IMPOSITIVA</v>
      </c>
      <c r="I1461" s="1">
        <f>Table65[[#This Row],[Observacion]]</f>
        <v>0</v>
      </c>
      <c r="J1461" s="16"/>
      <c r="BF1461"/>
      <c r="BG1461"/>
      <c r="BH1461"/>
      <c r="BI1461"/>
      <c r="BJ1461"/>
      <c r="BK1461"/>
      <c r="BL1461"/>
      <c r="BM1461"/>
      <c r="BN1461"/>
      <c r="BO1461"/>
      <c r="BP1461"/>
      <c r="BQ1461"/>
      <c r="BR1461"/>
      <c r="BS1461"/>
      <c r="BT1461"/>
      <c r="BU1461"/>
      <c r="BV1461"/>
      <c r="BW1461"/>
      <c r="BX1461"/>
      <c r="BY1461"/>
      <c r="BZ1461"/>
      <c r="CA1461"/>
      <c r="CB1461"/>
      <c r="CC1461"/>
      <c r="CD1461"/>
      <c r="CE1461"/>
      <c r="CF1461"/>
      <c r="CG1461"/>
      <c r="CH1461"/>
      <c r="CI1461"/>
      <c r="CJ1461"/>
      <c r="CK1461"/>
      <c r="CL1461"/>
      <c r="CM1461"/>
      <c r="CN1461"/>
      <c r="CO1461"/>
      <c r="CP1461"/>
      <c r="CQ1461"/>
      <c r="CR1461"/>
      <c r="CS1461"/>
      <c r="CT1461"/>
      <c r="CU1461"/>
      <c r="CV1461"/>
      <c r="CW1461"/>
      <c r="CX1461"/>
      <c r="CY1461"/>
      <c r="CZ1461"/>
      <c r="DA1461"/>
      <c r="DB1461"/>
      <c r="DC1461"/>
      <c r="DD1461"/>
      <c r="DE1461"/>
      <c r="DF1461"/>
      <c r="DG1461"/>
      <c r="DH1461"/>
      <c r="DI1461"/>
      <c r="DJ1461"/>
      <c r="DK1461"/>
      <c r="DL1461"/>
      <c r="DM1461"/>
      <c r="DN1461"/>
      <c r="DO1461"/>
    </row>
    <row r="1462" spans="1:119" ht="15" customHeight="1" x14ac:dyDescent="0.25">
      <c r="A1462" s="13"/>
      <c r="B1462" s="1" t="str">
        <f>Table65[[#This Row],[Edificio]]</f>
        <v>TORRE CENTRAL</v>
      </c>
      <c r="C1462" s="1">
        <f>Table65[[#This Row],[PISO]]</f>
        <v>15</v>
      </c>
      <c r="D1462" s="1">
        <f>Table65[[#This Row],[N° Puesto]]</f>
        <v>81</v>
      </c>
      <c r="E1462" s="1" t="str">
        <f>Table65[[#This Row],[Apellido y Nombre]]</f>
        <v>PILONI, ROMINA</v>
      </c>
      <c r="F1462" s="1">
        <f>Table65[[#This Row],[Centro Costos]]</f>
        <v>1290</v>
      </c>
      <c r="G1462" s="1">
        <f>Table65[[#This Row],[Interno]]</f>
        <v>5411</v>
      </c>
      <c r="H1462" s="1" t="str">
        <f>Table65[[#This Row],[Gerencia]]</f>
        <v>RESEARCH Y PLANIFICACIÓN ESTRATÉGICA</v>
      </c>
      <c r="I1462" s="1">
        <f>Table65[[#This Row],[Observacion]]</f>
        <v>0</v>
      </c>
      <c r="J1462" s="16"/>
      <c r="BF1462"/>
      <c r="BG1462"/>
      <c r="BH1462"/>
      <c r="BI1462"/>
      <c r="BJ1462"/>
      <c r="BK1462"/>
      <c r="BL1462"/>
      <c r="BM1462"/>
      <c r="BN1462"/>
      <c r="BO1462"/>
      <c r="BP1462"/>
      <c r="BQ1462"/>
      <c r="BR1462"/>
      <c r="BS1462"/>
      <c r="BT1462"/>
      <c r="BU1462"/>
      <c r="BV1462"/>
      <c r="BW1462"/>
      <c r="BX1462"/>
      <c r="BY1462"/>
      <c r="BZ1462"/>
      <c r="CA1462"/>
      <c r="CB1462"/>
      <c r="CC1462"/>
      <c r="CD1462"/>
      <c r="CE1462"/>
      <c r="CF1462"/>
      <c r="CG1462"/>
      <c r="CH1462"/>
      <c r="CI1462"/>
      <c r="CJ1462"/>
      <c r="CK1462"/>
      <c r="CL1462"/>
      <c r="CM1462"/>
      <c r="CN1462"/>
      <c r="CO1462"/>
      <c r="CP1462"/>
      <c r="CQ1462"/>
      <c r="CR1462"/>
      <c r="CS1462"/>
      <c r="CT1462"/>
      <c r="CU1462"/>
      <c r="CV1462"/>
      <c r="CW1462"/>
      <c r="CX1462"/>
      <c r="CY1462"/>
      <c r="CZ1462"/>
      <c r="DA1462"/>
      <c r="DB1462"/>
      <c r="DC1462"/>
      <c r="DD1462"/>
      <c r="DE1462"/>
      <c r="DF1462"/>
      <c r="DG1462"/>
      <c r="DH1462"/>
      <c r="DI1462"/>
      <c r="DJ1462"/>
      <c r="DK1462"/>
      <c r="DL1462"/>
      <c r="DM1462"/>
      <c r="DN1462"/>
      <c r="DO1462"/>
    </row>
    <row r="1463" spans="1:119" s="70" customFormat="1" ht="8.25" customHeight="1" x14ac:dyDescent="0.25">
      <c r="A1463" s="13"/>
      <c r="B1463" s="18"/>
      <c r="C1463" s="18"/>
      <c r="D1463" s="18"/>
      <c r="E1463" s="18"/>
      <c r="F1463" s="43"/>
      <c r="G1463" s="18"/>
      <c r="H1463" s="18"/>
      <c r="I1463" s="18"/>
      <c r="J1463" s="16"/>
    </row>
    <row r="1464" spans="1:119" ht="15" customHeight="1" x14ac:dyDescent="0.25">
      <c r="A1464" s="13"/>
      <c r="B1464" s="1" t="str">
        <f>Table65[[#This Row],[Edificio]]</f>
        <v>TORRE CENTRAL</v>
      </c>
      <c r="C1464" s="1">
        <f>Table65[[#This Row],[PISO]]</f>
        <v>17</v>
      </c>
      <c r="D1464" s="1">
        <f>Table65[[#This Row],[N° Puesto]]</f>
        <v>1</v>
      </c>
      <c r="E1464" s="1" t="str">
        <f>Table65[[#This Row],[Apellido y Nombre]]</f>
        <v>DOS SANTOS, JOAQUINA</v>
      </c>
      <c r="F1464" s="1">
        <f>Table65[[#This Row],[Centro Costos]]</f>
        <v>1456</v>
      </c>
      <c r="G1464" s="1">
        <f>Table65[[#This Row],[Interno]]</f>
        <v>4483</v>
      </c>
      <c r="H1464" s="1" t="str">
        <f>Table65[[#This Row],[Gerencia]]</f>
        <v>CRÉDITOS MINORISTA</v>
      </c>
      <c r="I1464" s="1">
        <f>Table65[[#This Row],[Observacion]]</f>
        <v>0</v>
      </c>
      <c r="J1464" s="16"/>
      <c r="BF1464"/>
      <c r="BG1464"/>
      <c r="BH1464"/>
      <c r="BI1464"/>
      <c r="BJ1464"/>
      <c r="BK1464"/>
      <c r="BL1464"/>
      <c r="BM1464"/>
      <c r="BN1464"/>
      <c r="BO1464"/>
      <c r="BP1464"/>
      <c r="BQ1464"/>
      <c r="BR1464"/>
      <c r="BS1464"/>
      <c r="BT1464"/>
      <c r="BU1464"/>
      <c r="BV1464"/>
      <c r="BW1464"/>
      <c r="BX1464"/>
      <c r="BY1464"/>
      <c r="BZ1464"/>
      <c r="CA1464"/>
      <c r="CB1464"/>
      <c r="CC1464"/>
      <c r="CD1464"/>
      <c r="CE1464"/>
      <c r="CF1464"/>
      <c r="CG1464"/>
      <c r="CH1464"/>
      <c r="CI1464"/>
      <c r="CJ1464"/>
      <c r="CK1464"/>
      <c r="CL1464"/>
      <c r="CM1464"/>
      <c r="CN1464"/>
      <c r="CO1464"/>
      <c r="CP1464"/>
      <c r="CQ1464"/>
      <c r="CR1464"/>
      <c r="CS1464"/>
      <c r="CT1464"/>
      <c r="CU1464"/>
      <c r="CV1464"/>
      <c r="CW1464"/>
      <c r="CX1464"/>
      <c r="CY1464"/>
      <c r="CZ1464"/>
      <c r="DA1464"/>
      <c r="DB1464"/>
      <c r="DC1464"/>
      <c r="DD1464"/>
      <c r="DE1464"/>
      <c r="DF1464"/>
      <c r="DG1464"/>
      <c r="DH1464"/>
      <c r="DI1464"/>
      <c r="DJ1464"/>
      <c r="DK1464"/>
      <c r="DL1464"/>
      <c r="DM1464"/>
      <c r="DN1464"/>
      <c r="DO1464"/>
    </row>
    <row r="1465" spans="1:119" ht="15" customHeight="1" x14ac:dyDescent="0.25">
      <c r="A1465" s="13"/>
      <c r="B1465" s="1" t="str">
        <f>Table65[[#This Row],[Edificio]]</f>
        <v>TORRE CENTRAL</v>
      </c>
      <c r="C1465" s="1">
        <f>Table65[[#This Row],[PISO]]</f>
        <v>17</v>
      </c>
      <c r="D1465" s="1">
        <f>Table65[[#This Row],[N° Puesto]]</f>
        <v>2</v>
      </c>
      <c r="E1465" s="1" t="str">
        <f>Table65[[#This Row],[Apellido y Nombre]]</f>
        <v>ESTRELLA, MARIA</v>
      </c>
      <c r="F1465" s="1">
        <f>Table65[[#This Row],[Centro Costos]]</f>
        <v>1404</v>
      </c>
      <c r="G1465" s="1">
        <f>Table65[[#This Row],[Interno]]</f>
        <v>2541</v>
      </c>
      <c r="H1465" s="1" t="str">
        <f>Table65[[#This Row],[Gerencia]]</f>
        <v>POLÍTICA MINORISTA</v>
      </c>
      <c r="I1465" s="1">
        <f>Table65[[#This Row],[Observacion]]</f>
        <v>0</v>
      </c>
      <c r="J1465" s="16"/>
      <c r="BF1465"/>
      <c r="BG1465"/>
      <c r="BH1465"/>
      <c r="BI1465"/>
      <c r="BJ1465"/>
      <c r="BK1465"/>
      <c r="BL1465"/>
      <c r="BM1465"/>
      <c r="BN1465"/>
      <c r="BO1465"/>
      <c r="BP1465"/>
      <c r="BQ1465"/>
      <c r="BR1465"/>
      <c r="BS1465"/>
      <c r="BT1465"/>
      <c r="BU1465"/>
      <c r="BV1465"/>
      <c r="BW1465"/>
      <c r="BX1465"/>
      <c r="BY1465"/>
      <c r="BZ1465"/>
      <c r="CA1465"/>
      <c r="CB1465"/>
      <c r="CC1465"/>
      <c r="CD1465"/>
      <c r="CE1465"/>
      <c r="CF1465"/>
      <c r="CG1465"/>
      <c r="CH1465"/>
      <c r="CI1465"/>
      <c r="CJ1465"/>
      <c r="CK1465"/>
      <c r="CL1465"/>
      <c r="CM1465"/>
      <c r="CN1465"/>
      <c r="CO1465"/>
      <c r="CP1465"/>
      <c r="CQ1465"/>
      <c r="CR1465"/>
      <c r="CS1465"/>
      <c r="CT1465"/>
      <c r="CU1465"/>
      <c r="CV1465"/>
      <c r="CW1465"/>
      <c r="CX1465"/>
      <c r="CY1465"/>
      <c r="CZ1465"/>
      <c r="DA1465"/>
      <c r="DB1465"/>
      <c r="DC1465"/>
      <c r="DD1465"/>
      <c r="DE1465"/>
      <c r="DF1465"/>
      <c r="DG1465"/>
      <c r="DH1465"/>
      <c r="DI1465"/>
      <c r="DJ1465"/>
      <c r="DK1465"/>
      <c r="DL1465"/>
      <c r="DM1465"/>
      <c r="DN1465"/>
      <c r="DO1465"/>
    </row>
    <row r="1466" spans="1:119" ht="15" customHeight="1" x14ac:dyDescent="0.25">
      <c r="A1466" s="13"/>
      <c r="B1466" s="1" t="str">
        <f>Table65[[#This Row],[Edificio]]</f>
        <v>TORRE CENTRAL</v>
      </c>
      <c r="C1466" s="1">
        <f>Table65[[#This Row],[PISO]]</f>
        <v>17</v>
      </c>
      <c r="D1466" s="1">
        <f>Table65[[#This Row],[N° Puesto]]</f>
        <v>3</v>
      </c>
      <c r="E1466" s="1" t="str">
        <f>Table65[[#This Row],[Apellido y Nombre]]</f>
        <v>GONZALEZ HERRA, CECILIA</v>
      </c>
      <c r="F1466" s="1">
        <f>Table65[[#This Row],[Centro Costos]]</f>
        <v>1404</v>
      </c>
      <c r="G1466" s="1">
        <f>Table65[[#This Row],[Interno]]</f>
        <v>2401</v>
      </c>
      <c r="H1466" s="1" t="str">
        <f>Table65[[#This Row],[Gerencia]]</f>
        <v>POLÍTICA MINORISTA</v>
      </c>
      <c r="I1466" s="1">
        <f>Table65[[#This Row],[Observacion]]</f>
        <v>0</v>
      </c>
      <c r="J1466" s="16"/>
      <c r="BF1466"/>
      <c r="BG1466"/>
      <c r="BH1466"/>
      <c r="BI1466"/>
      <c r="BJ1466"/>
      <c r="BK1466"/>
      <c r="BL1466"/>
      <c r="BM1466"/>
      <c r="BN1466"/>
      <c r="BO1466"/>
      <c r="BP1466"/>
      <c r="BQ1466"/>
      <c r="BR1466"/>
      <c r="BS1466"/>
      <c r="BT1466"/>
      <c r="BU1466"/>
      <c r="BV1466"/>
      <c r="BW1466"/>
      <c r="BX1466"/>
      <c r="BY1466"/>
      <c r="BZ1466"/>
      <c r="CA1466"/>
      <c r="CB1466"/>
      <c r="CC1466"/>
      <c r="CD1466"/>
      <c r="CE1466"/>
      <c r="CF1466"/>
      <c r="CG1466"/>
      <c r="CH1466"/>
      <c r="CI1466"/>
      <c r="CJ1466"/>
      <c r="CK1466"/>
      <c r="CL1466"/>
      <c r="CM1466"/>
      <c r="CN1466"/>
      <c r="CO1466"/>
      <c r="CP1466"/>
      <c r="CQ1466"/>
      <c r="CR1466"/>
      <c r="CS1466"/>
      <c r="CT1466"/>
      <c r="CU1466"/>
      <c r="CV1466"/>
      <c r="CW1466"/>
      <c r="CX1466"/>
      <c r="CY1466"/>
      <c r="CZ1466"/>
      <c r="DA1466"/>
      <c r="DB1466"/>
      <c r="DC1466"/>
      <c r="DD1466"/>
      <c r="DE1466"/>
      <c r="DF1466"/>
      <c r="DG1466"/>
      <c r="DH1466"/>
      <c r="DI1466"/>
      <c r="DJ1466"/>
      <c r="DK1466"/>
      <c r="DL1466"/>
      <c r="DM1466"/>
      <c r="DN1466"/>
      <c r="DO1466"/>
    </row>
    <row r="1467" spans="1:119" ht="15" customHeight="1" x14ac:dyDescent="0.25">
      <c r="A1467" s="13"/>
      <c r="B1467" s="1" t="str">
        <f>Table65[[#This Row],[Edificio]]</f>
        <v>TORRE CENTRAL</v>
      </c>
      <c r="C1467" s="1">
        <f>Table65[[#This Row],[PISO]]</f>
        <v>17</v>
      </c>
      <c r="D1467" s="1">
        <f>Table65[[#This Row],[N° Puesto]]</f>
        <v>4</v>
      </c>
      <c r="E1467" s="1" t="str">
        <f>Table65[[#This Row],[Apellido y Nombre]]</f>
        <v>DE RENSIS, ANDREA</v>
      </c>
      <c r="F1467" s="1">
        <f>Table65[[#This Row],[Centro Costos]]</f>
        <v>1404</v>
      </c>
      <c r="G1467" s="1">
        <f>Table65[[#This Row],[Interno]]</f>
        <v>2191</v>
      </c>
      <c r="H1467" s="1" t="str">
        <f>Table65[[#This Row],[Gerencia]]</f>
        <v>POLÍTICA MINORISTA</v>
      </c>
      <c r="I1467" s="1">
        <f>Table65[[#This Row],[Observacion]]</f>
        <v>0</v>
      </c>
      <c r="J1467" s="16"/>
      <c r="BF1467"/>
      <c r="BG1467"/>
      <c r="BH1467"/>
      <c r="BI1467"/>
      <c r="BJ1467"/>
      <c r="BK1467"/>
      <c r="BL1467"/>
      <c r="BM1467"/>
      <c r="BN1467"/>
      <c r="BO1467"/>
      <c r="BP1467"/>
      <c r="BQ1467"/>
      <c r="BR1467"/>
      <c r="BS1467"/>
      <c r="BT1467"/>
      <c r="BU1467"/>
      <c r="BV1467"/>
      <c r="BW1467"/>
      <c r="BX1467"/>
      <c r="BY1467"/>
      <c r="BZ1467"/>
      <c r="CA1467"/>
      <c r="CB1467"/>
      <c r="CC1467"/>
      <c r="CD1467"/>
      <c r="CE1467"/>
      <c r="CF1467"/>
      <c r="CG1467"/>
      <c r="CH1467"/>
      <c r="CI1467"/>
      <c r="CJ1467"/>
      <c r="CK1467"/>
      <c r="CL1467"/>
      <c r="CM1467"/>
      <c r="CN1467"/>
      <c r="CO1467"/>
      <c r="CP1467"/>
      <c r="CQ1467"/>
      <c r="CR1467"/>
      <c r="CS1467"/>
      <c r="CT1467"/>
      <c r="CU1467"/>
      <c r="CV1467"/>
      <c r="CW1467"/>
      <c r="CX1467"/>
      <c r="CY1467"/>
      <c r="CZ1467"/>
      <c r="DA1467"/>
      <c r="DB1467"/>
      <c r="DC1467"/>
      <c r="DD1467"/>
      <c r="DE1467"/>
      <c r="DF1467"/>
      <c r="DG1467"/>
      <c r="DH1467"/>
      <c r="DI1467"/>
      <c r="DJ1467"/>
      <c r="DK1467"/>
      <c r="DL1467"/>
      <c r="DM1467"/>
      <c r="DN1467"/>
      <c r="DO1467"/>
    </row>
    <row r="1468" spans="1:119" ht="15" customHeight="1" x14ac:dyDescent="0.25">
      <c r="A1468" s="13"/>
      <c r="B1468" s="1" t="str">
        <f>Table65[[#This Row],[Edificio]]</f>
        <v>TORRE CENTRAL</v>
      </c>
      <c r="C1468" s="1">
        <f>Table65[[#This Row],[PISO]]</f>
        <v>17</v>
      </c>
      <c r="D1468" s="1">
        <f>Table65[[#This Row],[N° Puesto]]</f>
        <v>5</v>
      </c>
      <c r="E1468" s="1" t="str">
        <f>Table65[[#This Row],[Apellido y Nombre]]</f>
        <v>FRANCINI, DAMIAN</v>
      </c>
      <c r="F1468" s="1">
        <f>Table65[[#This Row],[Centro Costos]]</f>
        <v>1446</v>
      </c>
      <c r="G1468" s="1">
        <f>Table65[[#This Row],[Interno]]</f>
        <v>3697</v>
      </c>
      <c r="H1468" s="1" t="str">
        <f>Table65[[#This Row],[Gerencia]]</f>
        <v>HERRAMIENTAS DE DECISIÓN CREDITICIA</v>
      </c>
      <c r="I1468" s="1">
        <f>Table65[[#This Row],[Observacion]]</f>
        <v>0</v>
      </c>
      <c r="J1468" s="16"/>
      <c r="BF1468"/>
      <c r="BG1468"/>
      <c r="BH1468"/>
      <c r="BI1468"/>
      <c r="BJ1468"/>
      <c r="BK1468"/>
      <c r="BL1468"/>
      <c r="BM1468"/>
      <c r="BN1468"/>
      <c r="BO1468"/>
      <c r="BP1468"/>
      <c r="BQ1468"/>
      <c r="BR1468"/>
      <c r="BS1468"/>
      <c r="BT1468"/>
      <c r="BU1468"/>
      <c r="BV1468"/>
      <c r="BW1468"/>
      <c r="BX1468"/>
      <c r="BY1468"/>
      <c r="BZ1468"/>
      <c r="CA1468"/>
      <c r="CB1468"/>
      <c r="CC1468"/>
      <c r="CD1468"/>
      <c r="CE1468"/>
      <c r="CF1468"/>
      <c r="CG1468"/>
      <c r="CH1468"/>
      <c r="CI1468"/>
      <c r="CJ1468"/>
      <c r="CK1468"/>
      <c r="CL1468"/>
      <c r="CM1468"/>
      <c r="CN1468"/>
      <c r="CO1468"/>
      <c r="CP1468"/>
      <c r="CQ1468"/>
      <c r="CR1468"/>
      <c r="CS1468"/>
      <c r="CT1468"/>
      <c r="CU1468"/>
      <c r="CV1468"/>
      <c r="CW1468"/>
      <c r="CX1468"/>
      <c r="CY1468"/>
      <c r="CZ1468"/>
      <c r="DA1468"/>
      <c r="DB1468"/>
      <c r="DC1468"/>
      <c r="DD1468"/>
      <c r="DE1468"/>
      <c r="DF1468"/>
      <c r="DG1468"/>
      <c r="DH1468"/>
      <c r="DI1468"/>
      <c r="DJ1468"/>
      <c r="DK1468"/>
      <c r="DL1468"/>
      <c r="DM1468"/>
      <c r="DN1468"/>
      <c r="DO1468"/>
    </row>
    <row r="1469" spans="1:119" ht="15" customHeight="1" x14ac:dyDescent="0.25">
      <c r="A1469" s="13"/>
      <c r="B1469" s="1" t="str">
        <f>Table65[[#This Row],[Edificio]]</f>
        <v>TORRE CENTRAL</v>
      </c>
      <c r="C1469" s="1">
        <f>Table65[[#This Row],[PISO]]</f>
        <v>17</v>
      </c>
      <c r="D1469" s="1">
        <f>Table65[[#This Row],[N° Puesto]]</f>
        <v>6</v>
      </c>
      <c r="E1469" s="1" t="str">
        <f>Table65[[#This Row],[Apellido y Nombre]]</f>
        <v>LIBRE</v>
      </c>
      <c r="F1469" s="1">
        <f>Table65[[#This Row],[Centro Costos]]</f>
        <v>1446</v>
      </c>
      <c r="G1469" s="1" t="str">
        <f>Table65[[#This Row],[Interno]]</f>
        <v>----</v>
      </c>
      <c r="H1469" s="1" t="str">
        <f>Table65[[#This Row],[Gerencia]]</f>
        <v>HERRAMIENTAS DE DECISIÓN CREDITICIA</v>
      </c>
      <c r="I1469" s="1">
        <f>Table65[[#This Row],[Observacion]]</f>
        <v>0</v>
      </c>
      <c r="J1469" s="16"/>
      <c r="BF1469"/>
      <c r="BG1469"/>
      <c r="BH1469"/>
      <c r="BI1469"/>
      <c r="BJ1469"/>
      <c r="BK1469"/>
      <c r="BL1469"/>
      <c r="BM1469"/>
      <c r="BN1469"/>
      <c r="BO1469"/>
      <c r="BP1469"/>
      <c r="BQ1469"/>
      <c r="BR1469"/>
      <c r="BS1469"/>
      <c r="BT1469"/>
      <c r="BU1469"/>
      <c r="BV1469"/>
      <c r="BW1469"/>
      <c r="BX1469"/>
      <c r="BY1469"/>
      <c r="BZ1469"/>
      <c r="CA1469"/>
      <c r="CB1469"/>
      <c r="CC1469"/>
      <c r="CD1469"/>
      <c r="CE1469"/>
      <c r="CF1469"/>
      <c r="CG1469"/>
      <c r="CH1469"/>
      <c r="CI1469"/>
      <c r="CJ1469"/>
      <c r="CK1469"/>
      <c r="CL1469"/>
      <c r="CM1469"/>
      <c r="CN1469"/>
      <c r="CO1469"/>
      <c r="CP1469"/>
      <c r="CQ1469"/>
      <c r="CR1469"/>
      <c r="CS1469"/>
      <c r="CT1469"/>
      <c r="CU1469"/>
      <c r="CV1469"/>
      <c r="CW1469"/>
      <c r="CX1469"/>
      <c r="CY1469"/>
      <c r="CZ1469"/>
      <c r="DA1469"/>
      <c r="DB1469"/>
      <c r="DC1469"/>
      <c r="DD1469"/>
      <c r="DE1469"/>
      <c r="DF1469"/>
      <c r="DG1469"/>
      <c r="DH1469"/>
      <c r="DI1469"/>
      <c r="DJ1469"/>
      <c r="DK1469"/>
      <c r="DL1469"/>
      <c r="DM1469"/>
      <c r="DN1469"/>
      <c r="DO1469"/>
    </row>
    <row r="1470" spans="1:119" ht="15" customHeight="1" x14ac:dyDescent="0.25">
      <c r="A1470" s="13"/>
      <c r="B1470" s="1" t="str">
        <f>Table65[[#This Row],[Edificio]]</f>
        <v>TORRE CENTRAL</v>
      </c>
      <c r="C1470" s="1">
        <f>Table65[[#This Row],[PISO]]</f>
        <v>17</v>
      </c>
      <c r="D1470" s="1">
        <f>Table65[[#This Row],[N° Puesto]]</f>
        <v>7</v>
      </c>
      <c r="E1470" s="1" t="str">
        <f>Table65[[#This Row],[Apellido y Nombre]]</f>
        <v>CASSULLO, GRACIELA</v>
      </c>
      <c r="F1470" s="1">
        <f>Table65[[#This Row],[Centro Costos]]</f>
        <v>1446</v>
      </c>
      <c r="G1470" s="1">
        <f>Table65[[#This Row],[Interno]]</f>
        <v>2634</v>
      </c>
      <c r="H1470" s="1" t="str">
        <f>Table65[[#This Row],[Gerencia]]</f>
        <v>HERRAMIENTAS DE DECISIÓN CREDITICIA</v>
      </c>
      <c r="I1470" s="1">
        <f>Table65[[#This Row],[Observacion]]</f>
        <v>0</v>
      </c>
      <c r="J1470" s="16"/>
      <c r="BF1470"/>
      <c r="BG1470"/>
      <c r="BH1470"/>
      <c r="BI1470"/>
      <c r="BJ1470"/>
      <c r="BK1470"/>
      <c r="BL1470"/>
      <c r="BM1470"/>
      <c r="BN1470"/>
      <c r="BO1470"/>
      <c r="BP1470"/>
      <c r="BQ1470"/>
      <c r="BR1470"/>
      <c r="BS1470"/>
      <c r="BT1470"/>
      <c r="BU1470"/>
      <c r="BV1470"/>
      <c r="BW1470"/>
      <c r="BX1470"/>
      <c r="BY1470"/>
      <c r="BZ1470"/>
      <c r="CA1470"/>
      <c r="CB1470"/>
      <c r="CC1470"/>
      <c r="CD1470"/>
      <c r="CE1470"/>
      <c r="CF1470"/>
      <c r="CG1470"/>
      <c r="CH1470"/>
      <c r="CI1470"/>
      <c r="CJ1470"/>
      <c r="CK1470"/>
      <c r="CL1470"/>
      <c r="CM1470"/>
      <c r="CN1470"/>
      <c r="CO1470"/>
      <c r="CP1470"/>
      <c r="CQ1470"/>
      <c r="CR1470"/>
      <c r="CS1470"/>
      <c r="CT1470"/>
      <c r="CU1470"/>
      <c r="CV1470"/>
      <c r="CW1470"/>
      <c r="CX1470"/>
      <c r="CY1470"/>
      <c r="CZ1470"/>
      <c r="DA1470"/>
      <c r="DB1470"/>
      <c r="DC1470"/>
      <c r="DD1470"/>
      <c r="DE1470"/>
      <c r="DF1470"/>
      <c r="DG1470"/>
      <c r="DH1470"/>
      <c r="DI1470"/>
      <c r="DJ1470"/>
      <c r="DK1470"/>
      <c r="DL1470"/>
      <c r="DM1470"/>
      <c r="DN1470"/>
      <c r="DO1470"/>
    </row>
    <row r="1471" spans="1:119" ht="15" customHeight="1" x14ac:dyDescent="0.25">
      <c r="A1471" s="13"/>
      <c r="B1471" s="1" t="str">
        <f>Table65[[#This Row],[Edificio]]</f>
        <v>TORRE CENTRAL</v>
      </c>
      <c r="C1471" s="1">
        <f>Table65[[#This Row],[PISO]]</f>
        <v>17</v>
      </c>
      <c r="D1471" s="1">
        <f>Table65[[#This Row],[N° Puesto]]</f>
        <v>8</v>
      </c>
      <c r="E1471" s="1" t="str">
        <f>Table65[[#This Row],[Apellido y Nombre]]</f>
        <v>FERNANDEZ, MARIA</v>
      </c>
      <c r="F1471" s="1">
        <f>Table65[[#This Row],[Centro Costos]]</f>
        <v>1446</v>
      </c>
      <c r="G1471" s="1">
        <f>Table65[[#This Row],[Interno]]</f>
        <v>2092</v>
      </c>
      <c r="H1471" s="1" t="str">
        <f>Table65[[#This Row],[Gerencia]]</f>
        <v>HERRAMIENTAS DE DECISIÓN CREDITICIA</v>
      </c>
      <c r="I1471" s="1">
        <f>Table65[[#This Row],[Observacion]]</f>
        <v>0</v>
      </c>
      <c r="J1471" s="16"/>
      <c r="BF1471"/>
      <c r="BG1471"/>
      <c r="BH1471"/>
      <c r="BI1471"/>
      <c r="BJ1471"/>
      <c r="BK1471"/>
      <c r="BL1471"/>
      <c r="BM1471"/>
      <c r="BN1471"/>
      <c r="BO1471"/>
      <c r="BP1471"/>
      <c r="BQ1471"/>
      <c r="BR1471"/>
      <c r="BS1471"/>
      <c r="BT1471"/>
      <c r="BU1471"/>
      <c r="BV1471"/>
      <c r="BW1471"/>
      <c r="BX1471"/>
      <c r="BY1471"/>
      <c r="BZ1471"/>
      <c r="CA1471"/>
      <c r="CB1471"/>
      <c r="CC1471"/>
      <c r="CD1471"/>
      <c r="CE1471"/>
      <c r="CF1471"/>
      <c r="CG1471"/>
      <c r="CH1471"/>
      <c r="CI1471"/>
      <c r="CJ1471"/>
      <c r="CK1471"/>
      <c r="CL1471"/>
      <c r="CM1471"/>
      <c r="CN1471"/>
      <c r="CO1471"/>
      <c r="CP1471"/>
      <c r="CQ1471"/>
      <c r="CR1471"/>
      <c r="CS1471"/>
      <c r="CT1471"/>
      <c r="CU1471"/>
      <c r="CV1471"/>
      <c r="CW1471"/>
      <c r="CX1471"/>
      <c r="CY1471"/>
      <c r="CZ1471"/>
      <c r="DA1471"/>
      <c r="DB1471"/>
      <c r="DC1471"/>
      <c r="DD1471"/>
      <c r="DE1471"/>
      <c r="DF1471"/>
      <c r="DG1471"/>
      <c r="DH1471"/>
      <c r="DI1471"/>
      <c r="DJ1471"/>
      <c r="DK1471"/>
      <c r="DL1471"/>
      <c r="DM1471"/>
      <c r="DN1471"/>
      <c r="DO1471"/>
    </row>
    <row r="1472" spans="1:119" ht="15" customHeight="1" x14ac:dyDescent="0.25">
      <c r="A1472" s="13"/>
      <c r="B1472" s="1" t="str">
        <f>Table65[[#This Row],[Edificio]]</f>
        <v>TORRE CENTRAL</v>
      </c>
      <c r="C1472" s="1">
        <f>Table65[[#This Row],[PISO]]</f>
        <v>17</v>
      </c>
      <c r="D1472" s="1">
        <f>Table65[[#This Row],[N° Puesto]]</f>
        <v>9</v>
      </c>
      <c r="E1472" s="1" t="str">
        <f>Table65[[#This Row],[Apellido y Nombre]]</f>
        <v>GALLI, MERCEDES</v>
      </c>
      <c r="F1472" s="1">
        <f>Table65[[#This Row],[Centro Costos]]</f>
        <v>1404</v>
      </c>
      <c r="G1472" s="1">
        <f>Table65[[#This Row],[Interno]]</f>
        <v>2721</v>
      </c>
      <c r="H1472" s="1" t="str">
        <f>Table65[[#This Row],[Gerencia]]</f>
        <v>POLÍTICA MINORISTA</v>
      </c>
      <c r="I1472" s="1">
        <f>Table65[[#This Row],[Observacion]]</f>
        <v>0</v>
      </c>
      <c r="J1472" s="16"/>
      <c r="BF1472"/>
      <c r="BG1472"/>
      <c r="BH1472"/>
      <c r="BI1472"/>
      <c r="BJ1472"/>
      <c r="BK1472"/>
      <c r="BL1472"/>
      <c r="BM1472"/>
      <c r="BN1472"/>
      <c r="BO1472"/>
      <c r="BP1472"/>
      <c r="BQ1472"/>
      <c r="BR1472"/>
      <c r="BS1472"/>
      <c r="BT1472"/>
      <c r="BU1472"/>
      <c r="BV1472"/>
      <c r="BW1472"/>
      <c r="BX1472"/>
      <c r="BY1472"/>
      <c r="BZ1472"/>
      <c r="CA1472"/>
      <c r="CB1472"/>
      <c r="CC1472"/>
      <c r="CD1472"/>
      <c r="CE1472"/>
      <c r="CF1472"/>
      <c r="CG1472"/>
      <c r="CH1472"/>
      <c r="CI1472"/>
      <c r="CJ1472"/>
      <c r="CK1472"/>
      <c r="CL1472"/>
      <c r="CM1472"/>
      <c r="CN1472"/>
      <c r="CO1472"/>
      <c r="CP1472"/>
      <c r="CQ1472"/>
      <c r="CR1472"/>
      <c r="CS1472"/>
      <c r="CT1472"/>
      <c r="CU1472"/>
      <c r="CV1472"/>
      <c r="CW1472"/>
      <c r="CX1472"/>
      <c r="CY1472"/>
      <c r="CZ1472"/>
      <c r="DA1472"/>
      <c r="DB1472"/>
      <c r="DC1472"/>
      <c r="DD1472"/>
      <c r="DE1472"/>
      <c r="DF1472"/>
      <c r="DG1472"/>
      <c r="DH1472"/>
      <c r="DI1472"/>
      <c r="DJ1472"/>
      <c r="DK1472"/>
      <c r="DL1472"/>
      <c r="DM1472"/>
      <c r="DN1472"/>
      <c r="DO1472"/>
    </row>
    <row r="1473" spans="1:119" ht="15" customHeight="1" x14ac:dyDescent="0.25">
      <c r="A1473" s="13"/>
      <c r="B1473" s="1" t="str">
        <f>Table65[[#This Row],[Edificio]]</f>
        <v>TORRE CENTRAL</v>
      </c>
      <c r="C1473" s="1">
        <f>Table65[[#This Row],[PISO]]</f>
        <v>17</v>
      </c>
      <c r="D1473" s="1">
        <f>Table65[[#This Row],[N° Puesto]]</f>
        <v>10</v>
      </c>
      <c r="E1473" s="1" t="str">
        <f>Table65[[#This Row],[Apellido y Nombre]]</f>
        <v>LOPEZ, LUCIANA</v>
      </c>
      <c r="F1473" s="1">
        <f>Table65[[#This Row],[Centro Costos]]</f>
        <v>1446</v>
      </c>
      <c r="G1473" s="1">
        <f>Table65[[#This Row],[Interno]]</f>
        <v>2086</v>
      </c>
      <c r="H1473" s="1" t="str">
        <f>Table65[[#This Row],[Gerencia]]</f>
        <v>HERRAMIENTAS DE DECISIÓN CREDITICIA</v>
      </c>
      <c r="I1473" s="1">
        <f>Table65[[#This Row],[Observacion]]</f>
        <v>0</v>
      </c>
      <c r="J1473" s="16"/>
      <c r="BF1473"/>
      <c r="BG1473"/>
      <c r="BH1473"/>
      <c r="BI1473"/>
      <c r="BJ1473"/>
      <c r="BK1473"/>
      <c r="BL1473"/>
      <c r="BM1473"/>
      <c r="BN1473"/>
      <c r="BO1473"/>
      <c r="BP1473"/>
      <c r="BQ1473"/>
      <c r="BR1473"/>
      <c r="BS1473"/>
      <c r="BT1473"/>
      <c r="BU1473"/>
      <c r="BV1473"/>
      <c r="BW1473"/>
      <c r="BX1473"/>
      <c r="BY1473"/>
      <c r="BZ1473"/>
      <c r="CA1473"/>
      <c r="CB1473"/>
      <c r="CC1473"/>
      <c r="CD1473"/>
      <c r="CE1473"/>
      <c r="CF1473"/>
      <c r="CG1473"/>
      <c r="CH1473"/>
      <c r="CI1473"/>
      <c r="CJ1473"/>
      <c r="CK1473"/>
      <c r="CL1473"/>
      <c r="CM1473"/>
      <c r="CN1473"/>
      <c r="CO1473"/>
      <c r="CP1473"/>
      <c r="CQ1473"/>
      <c r="CR1473"/>
      <c r="CS1473"/>
      <c r="CT1473"/>
      <c r="CU1473"/>
      <c r="CV1473"/>
      <c r="CW1473"/>
      <c r="CX1473"/>
      <c r="CY1473"/>
      <c r="CZ1473"/>
      <c r="DA1473"/>
      <c r="DB1473"/>
      <c r="DC1473"/>
      <c r="DD1473"/>
      <c r="DE1473"/>
      <c r="DF1473"/>
      <c r="DG1473"/>
      <c r="DH1473"/>
      <c r="DI1473"/>
      <c r="DJ1473"/>
      <c r="DK1473"/>
      <c r="DL1473"/>
      <c r="DM1473"/>
      <c r="DN1473"/>
      <c r="DO1473"/>
    </row>
    <row r="1474" spans="1:119" ht="15" customHeight="1" x14ac:dyDescent="0.25">
      <c r="A1474" s="13"/>
      <c r="B1474" s="1" t="str">
        <f>Table65[[#This Row],[Edificio]]</f>
        <v>TORRE CENTRAL</v>
      </c>
      <c r="C1474" s="1">
        <f>Table65[[#This Row],[PISO]]</f>
        <v>17</v>
      </c>
      <c r="D1474" s="1">
        <f>Table65[[#This Row],[N° Puesto]]</f>
        <v>11</v>
      </c>
      <c r="E1474" s="1" t="str">
        <f>Table65[[#This Row],[Apellido y Nombre]]</f>
        <v>SOJO, ANA</v>
      </c>
      <c r="F1474" s="1">
        <f>Table65[[#This Row],[Centro Costos]]</f>
        <v>1446</v>
      </c>
      <c r="G1474" s="1" t="str">
        <f>Table65[[#This Row],[Interno]]</f>
        <v>----</v>
      </c>
      <c r="H1474" s="1" t="str">
        <f>Table65[[#This Row],[Gerencia]]</f>
        <v>HERRAMIENTAS DE DECISIÓN CREDITICIA</v>
      </c>
      <c r="I1474" s="1">
        <f>Table65[[#This Row],[Observacion]]</f>
        <v>0</v>
      </c>
      <c r="J1474" s="16"/>
      <c r="BF1474"/>
      <c r="BG1474"/>
      <c r="BH1474"/>
      <c r="BI1474"/>
      <c r="BJ1474"/>
      <c r="BK1474"/>
      <c r="BL1474"/>
      <c r="BM1474"/>
      <c r="BN1474"/>
      <c r="BO1474"/>
      <c r="BP1474"/>
      <c r="BQ1474"/>
      <c r="BR1474"/>
      <c r="BS1474"/>
      <c r="BT1474"/>
      <c r="BU1474"/>
      <c r="BV1474"/>
      <c r="BW1474"/>
      <c r="BX1474"/>
      <c r="BY1474"/>
      <c r="BZ1474"/>
      <c r="CA1474"/>
      <c r="CB1474"/>
      <c r="CC1474"/>
      <c r="CD1474"/>
      <c r="CE1474"/>
      <c r="CF1474"/>
      <c r="CG1474"/>
      <c r="CH1474"/>
      <c r="CI1474"/>
      <c r="CJ1474"/>
      <c r="CK1474"/>
      <c r="CL1474"/>
      <c r="CM1474"/>
      <c r="CN1474"/>
      <c r="CO1474"/>
      <c r="CP1474"/>
      <c r="CQ1474"/>
      <c r="CR1474"/>
      <c r="CS1474"/>
      <c r="CT1474"/>
      <c r="CU1474"/>
      <c r="CV1474"/>
      <c r="CW1474"/>
      <c r="CX1474"/>
      <c r="CY1474"/>
      <c r="CZ1474"/>
      <c r="DA1474"/>
      <c r="DB1474"/>
      <c r="DC1474"/>
      <c r="DD1474"/>
      <c r="DE1474"/>
      <c r="DF1474"/>
      <c r="DG1474"/>
      <c r="DH1474"/>
      <c r="DI1474"/>
      <c r="DJ1474"/>
      <c r="DK1474"/>
      <c r="DL1474"/>
      <c r="DM1474"/>
      <c r="DN1474"/>
      <c r="DO1474"/>
    </row>
    <row r="1475" spans="1:119" ht="15" customHeight="1" x14ac:dyDescent="0.25">
      <c r="A1475" s="13"/>
      <c r="B1475" s="1" t="str">
        <f>Table65[[#This Row],[Edificio]]</f>
        <v>TORRE CENTRAL</v>
      </c>
      <c r="C1475" s="1">
        <f>Table65[[#This Row],[PISO]]</f>
        <v>17</v>
      </c>
      <c r="D1475" s="1">
        <f>Table65[[#This Row],[N° Puesto]]</f>
        <v>12</v>
      </c>
      <c r="E1475" s="1" t="str">
        <f>Table65[[#This Row],[Apellido y Nombre]]</f>
        <v>RODRIGUEZ LULL, CAROLINA</v>
      </c>
      <c r="F1475" s="1">
        <f>Table65[[#This Row],[Centro Costos]]</f>
        <v>1091</v>
      </c>
      <c r="G1475" s="1">
        <f>Table65[[#This Row],[Interno]]</f>
        <v>5249</v>
      </c>
      <c r="H1475" s="1" t="str">
        <f>Table65[[#This Row],[Gerencia]]</f>
        <v>ANÁLISIS CREDITICIO MINORISTA</v>
      </c>
      <c r="I1475" s="1">
        <f>Table65[[#This Row],[Observacion]]</f>
        <v>0</v>
      </c>
      <c r="J1475" s="16"/>
      <c r="BF1475"/>
      <c r="BG1475"/>
      <c r="BH1475"/>
      <c r="BI1475"/>
      <c r="BJ1475"/>
      <c r="BK1475"/>
      <c r="BL1475"/>
      <c r="BM1475"/>
      <c r="BN1475"/>
      <c r="BO1475"/>
      <c r="BP1475"/>
      <c r="BQ1475"/>
      <c r="BR1475"/>
      <c r="BS1475"/>
      <c r="BT1475"/>
      <c r="BU1475"/>
      <c r="BV1475"/>
      <c r="BW1475"/>
      <c r="BX1475"/>
      <c r="BY1475"/>
      <c r="BZ1475"/>
      <c r="CA1475"/>
      <c r="CB1475"/>
      <c r="CC1475"/>
      <c r="CD1475"/>
      <c r="CE1475"/>
      <c r="CF1475"/>
      <c r="CG1475"/>
      <c r="CH1475"/>
      <c r="CI1475"/>
      <c r="CJ1475"/>
      <c r="CK1475"/>
      <c r="CL1475"/>
      <c r="CM1475"/>
      <c r="CN1475"/>
      <c r="CO1475"/>
      <c r="CP1475"/>
      <c r="CQ1475"/>
      <c r="CR1475"/>
      <c r="CS1475"/>
      <c r="CT1475"/>
      <c r="CU1475"/>
      <c r="CV1475"/>
      <c r="CW1475"/>
      <c r="CX1475"/>
      <c r="CY1475"/>
      <c r="CZ1475"/>
      <c r="DA1475"/>
      <c r="DB1475"/>
      <c r="DC1475"/>
      <c r="DD1475"/>
      <c r="DE1475"/>
      <c r="DF1475"/>
      <c r="DG1475"/>
      <c r="DH1475"/>
      <c r="DI1475"/>
      <c r="DJ1475"/>
      <c r="DK1475"/>
      <c r="DL1475"/>
      <c r="DM1475"/>
      <c r="DN1475"/>
      <c r="DO1475"/>
    </row>
    <row r="1476" spans="1:119" ht="15" customHeight="1" x14ac:dyDescent="0.25">
      <c r="A1476" s="13"/>
      <c r="B1476" s="1" t="str">
        <f>Table65[[#This Row],[Edificio]]</f>
        <v>TORRE CENTRAL</v>
      </c>
      <c r="C1476" s="1">
        <f>Table65[[#This Row],[PISO]]</f>
        <v>17</v>
      </c>
      <c r="D1476" s="1">
        <f>Table65[[#This Row],[N° Puesto]]</f>
        <v>13</v>
      </c>
      <c r="E1476" s="1" t="str">
        <f>Table65[[#This Row],[Apellido y Nombre]]</f>
        <v>PAWLOW, BETINA</v>
      </c>
      <c r="F1476" s="1">
        <f>Table65[[#This Row],[Centro Costos]]</f>
        <v>1091</v>
      </c>
      <c r="G1476" s="1">
        <f>Table65[[#This Row],[Interno]]</f>
        <v>4873</v>
      </c>
      <c r="H1476" s="1" t="str">
        <f>Table65[[#This Row],[Gerencia]]</f>
        <v>ANÁLISIS CREDITICIO MINORISTA</v>
      </c>
      <c r="I1476" s="1">
        <f>Table65[[#This Row],[Observacion]]</f>
        <v>0</v>
      </c>
      <c r="J1476" s="16"/>
      <c r="BF1476"/>
      <c r="BG1476"/>
      <c r="BH1476"/>
      <c r="BI1476"/>
      <c r="BJ1476"/>
      <c r="BK1476"/>
      <c r="BL1476"/>
      <c r="BM1476"/>
      <c r="BN1476"/>
      <c r="BO1476"/>
      <c r="BP1476"/>
      <c r="BQ1476"/>
      <c r="BR1476"/>
      <c r="BS1476"/>
      <c r="BT1476"/>
      <c r="BU1476"/>
      <c r="BV1476"/>
      <c r="BW1476"/>
      <c r="BX1476"/>
      <c r="BY1476"/>
      <c r="BZ1476"/>
      <c r="CA1476"/>
      <c r="CB1476"/>
      <c r="CC1476"/>
      <c r="CD1476"/>
      <c r="CE1476"/>
      <c r="CF1476"/>
      <c r="CG1476"/>
      <c r="CH1476"/>
      <c r="CI1476"/>
      <c r="CJ1476"/>
      <c r="CK1476"/>
      <c r="CL1476"/>
      <c r="CM1476"/>
      <c r="CN1476"/>
      <c r="CO1476"/>
      <c r="CP1476"/>
      <c r="CQ1476"/>
      <c r="CR1476"/>
      <c r="CS1476"/>
      <c r="CT1476"/>
      <c r="CU1476"/>
      <c r="CV1476"/>
      <c r="CW1476"/>
      <c r="CX1476"/>
      <c r="CY1476"/>
      <c r="CZ1476"/>
      <c r="DA1476"/>
      <c r="DB1476"/>
      <c r="DC1476"/>
      <c r="DD1476"/>
      <c r="DE1476"/>
      <c r="DF1476"/>
      <c r="DG1476"/>
      <c r="DH1476"/>
      <c r="DI1476"/>
      <c r="DJ1476"/>
      <c r="DK1476"/>
      <c r="DL1476"/>
      <c r="DM1476"/>
      <c r="DN1476"/>
      <c r="DO1476"/>
    </row>
    <row r="1477" spans="1:119" ht="15" customHeight="1" x14ac:dyDescent="0.25">
      <c r="A1477" s="13"/>
      <c r="B1477" s="1" t="str">
        <f>Table65[[#This Row],[Edificio]]</f>
        <v>TORRE CENTRAL</v>
      </c>
      <c r="C1477" s="1">
        <f>Table65[[#This Row],[PISO]]</f>
        <v>17</v>
      </c>
      <c r="D1477" s="1">
        <f>Table65[[#This Row],[N° Puesto]]</f>
        <v>14</v>
      </c>
      <c r="E1477" s="1" t="str">
        <f>Table65[[#This Row],[Apellido y Nombre]]</f>
        <v>SIVORI, EDGARDO</v>
      </c>
      <c r="F1477" s="1">
        <f>Table65[[#This Row],[Centro Costos]]</f>
        <v>1047</v>
      </c>
      <c r="G1477" s="1">
        <f>Table65[[#This Row],[Interno]]</f>
        <v>3948</v>
      </c>
      <c r="H1477" s="1" t="str">
        <f>Table65[[#This Row],[Gerencia]]</f>
        <v>GESTIÓN DE LA INFORMACIÓN</v>
      </c>
      <c r="I1477" s="1">
        <f>Table65[[#This Row],[Observacion]]</f>
        <v>0</v>
      </c>
      <c r="J1477" s="16"/>
      <c r="BF1477"/>
      <c r="BG1477"/>
      <c r="BH1477"/>
      <c r="BI1477"/>
      <c r="BJ1477"/>
      <c r="BK1477"/>
      <c r="BL1477"/>
      <c r="BM1477"/>
      <c r="BN1477"/>
      <c r="BO1477"/>
      <c r="BP1477"/>
      <c r="BQ1477"/>
      <c r="BR1477"/>
      <c r="BS1477"/>
      <c r="BT1477"/>
      <c r="BU1477"/>
      <c r="BV1477"/>
      <c r="BW1477"/>
      <c r="BX1477"/>
      <c r="BY1477"/>
      <c r="BZ1477"/>
      <c r="CA1477"/>
      <c r="CB1477"/>
      <c r="CC1477"/>
      <c r="CD1477"/>
      <c r="CE1477"/>
      <c r="CF1477"/>
      <c r="CG1477"/>
      <c r="CH1477"/>
      <c r="CI1477"/>
      <c r="CJ1477"/>
      <c r="CK1477"/>
      <c r="CL1477"/>
      <c r="CM1477"/>
      <c r="CN1477"/>
      <c r="CO1477"/>
      <c r="CP1477"/>
      <c r="CQ1477"/>
      <c r="CR1477"/>
      <c r="CS1477"/>
      <c r="CT1477"/>
      <c r="CU1477"/>
      <c r="CV1477"/>
      <c r="CW1477"/>
      <c r="CX1477"/>
      <c r="CY1477"/>
      <c r="CZ1477"/>
      <c r="DA1477"/>
      <c r="DB1477"/>
      <c r="DC1477"/>
      <c r="DD1477"/>
      <c r="DE1477"/>
      <c r="DF1477"/>
      <c r="DG1477"/>
      <c r="DH1477"/>
      <c r="DI1477"/>
      <c r="DJ1477"/>
      <c r="DK1477"/>
      <c r="DL1477"/>
      <c r="DM1477"/>
      <c r="DN1477"/>
      <c r="DO1477"/>
    </row>
    <row r="1478" spans="1:119" ht="15" customHeight="1" x14ac:dyDescent="0.25">
      <c r="A1478" s="13"/>
      <c r="B1478" s="1" t="str">
        <f>Table65[[#This Row],[Edificio]]</f>
        <v>TORRE CENTRAL</v>
      </c>
      <c r="C1478" s="1">
        <f>Table65[[#This Row],[PISO]]</f>
        <v>17</v>
      </c>
      <c r="D1478" s="1">
        <f>Table65[[#This Row],[N° Puesto]]</f>
        <v>15</v>
      </c>
      <c r="E1478" s="1" t="str">
        <f>Table65[[#This Row],[Apellido y Nombre]]</f>
        <v>LIBRE</v>
      </c>
      <c r="F1478" s="1">
        <f>Table65[[#This Row],[Centro Costos]]</f>
        <v>1047</v>
      </c>
      <c r="G1478" s="1" t="str">
        <f>Table65[[#This Row],[Interno]]</f>
        <v>----</v>
      </c>
      <c r="H1478" s="1" t="str">
        <f>Table65[[#This Row],[Gerencia]]</f>
        <v>GESTIÓN DE LA INFORMACIÓN</v>
      </c>
      <c r="I1478" s="1">
        <f>Table65[[#This Row],[Observacion]]</f>
        <v>0</v>
      </c>
      <c r="J1478" s="16"/>
      <c r="BF1478"/>
      <c r="BG1478"/>
      <c r="BH1478"/>
      <c r="BI1478"/>
      <c r="BJ1478"/>
      <c r="BK1478"/>
      <c r="BL1478"/>
      <c r="BM1478"/>
      <c r="BN1478"/>
      <c r="BO1478"/>
      <c r="BP1478"/>
      <c r="BQ1478"/>
      <c r="BR1478"/>
      <c r="BS1478"/>
      <c r="BT1478"/>
      <c r="BU1478"/>
      <c r="BV1478"/>
      <c r="BW1478"/>
      <c r="BX1478"/>
      <c r="BY1478"/>
      <c r="BZ1478"/>
      <c r="CA1478"/>
      <c r="CB1478"/>
      <c r="CC1478"/>
      <c r="CD1478"/>
      <c r="CE1478"/>
      <c r="CF1478"/>
      <c r="CG1478"/>
      <c r="CH1478"/>
      <c r="CI1478"/>
      <c r="CJ1478"/>
      <c r="CK1478"/>
      <c r="CL1478"/>
      <c r="CM1478"/>
      <c r="CN1478"/>
      <c r="CO1478"/>
      <c r="CP1478"/>
      <c r="CQ1478"/>
      <c r="CR1478"/>
      <c r="CS1478"/>
      <c r="CT1478"/>
      <c r="CU1478"/>
      <c r="CV1478"/>
      <c r="CW1478"/>
      <c r="CX1478"/>
      <c r="CY1478"/>
      <c r="CZ1478"/>
      <c r="DA1478"/>
      <c r="DB1478"/>
      <c r="DC1478"/>
      <c r="DD1478"/>
      <c r="DE1478"/>
      <c r="DF1478"/>
      <c r="DG1478"/>
      <c r="DH1478"/>
      <c r="DI1478"/>
      <c r="DJ1478"/>
      <c r="DK1478"/>
      <c r="DL1478"/>
      <c r="DM1478"/>
      <c r="DN1478"/>
      <c r="DO1478"/>
    </row>
    <row r="1479" spans="1:119" ht="15" customHeight="1" x14ac:dyDescent="0.25">
      <c r="A1479" s="13"/>
      <c r="B1479" s="1" t="str">
        <f>Table65[[#This Row],[Edificio]]</f>
        <v>TORRE CENTRAL</v>
      </c>
      <c r="C1479" s="1">
        <f>Table65[[#This Row],[PISO]]</f>
        <v>17</v>
      </c>
      <c r="D1479" s="1">
        <f>Table65[[#This Row],[N° Puesto]]</f>
        <v>16</v>
      </c>
      <c r="E1479" s="1" t="str">
        <f>Table65[[#This Row],[Apellido y Nombre]]</f>
        <v>CARNOTA, GASTON</v>
      </c>
      <c r="F1479" s="1">
        <f>Table65[[#This Row],[Centro Costos]]</f>
        <v>1091</v>
      </c>
      <c r="G1479" s="1">
        <f>Table65[[#This Row],[Interno]]</f>
        <v>4442</v>
      </c>
      <c r="H1479" s="1" t="str">
        <f>Table65[[#This Row],[Gerencia]]</f>
        <v>ANÁLISIS CREDITICIO MINORISTA</v>
      </c>
      <c r="I1479" s="1">
        <f>Table65[[#This Row],[Observacion]]</f>
        <v>0</v>
      </c>
      <c r="J1479" s="16"/>
      <c r="BF1479"/>
      <c r="BG1479"/>
      <c r="BH1479"/>
      <c r="BI1479"/>
      <c r="BJ1479"/>
      <c r="BK1479"/>
      <c r="BL1479"/>
      <c r="BM1479"/>
      <c r="BN1479"/>
      <c r="BO1479"/>
      <c r="BP1479"/>
      <c r="BQ1479"/>
      <c r="BR1479"/>
      <c r="BS1479"/>
      <c r="BT1479"/>
      <c r="BU1479"/>
      <c r="BV1479"/>
      <c r="BW1479"/>
      <c r="BX1479"/>
      <c r="BY1479"/>
      <c r="BZ1479"/>
      <c r="CA1479"/>
      <c r="CB1479"/>
      <c r="CC1479"/>
      <c r="CD1479"/>
      <c r="CE1479"/>
      <c r="CF1479"/>
      <c r="CG1479"/>
      <c r="CH1479"/>
      <c r="CI1479"/>
      <c r="CJ1479"/>
      <c r="CK1479"/>
      <c r="CL1479"/>
      <c r="CM1479"/>
      <c r="CN1479"/>
      <c r="CO1479"/>
      <c r="CP1479"/>
      <c r="CQ1479"/>
      <c r="CR1479"/>
      <c r="CS1479"/>
      <c r="CT1479"/>
      <c r="CU1479"/>
      <c r="CV1479"/>
      <c r="CW1479"/>
      <c r="CX1479"/>
      <c r="CY1479"/>
      <c r="CZ1479"/>
      <c r="DA1479"/>
      <c r="DB1479"/>
      <c r="DC1479"/>
      <c r="DD1479"/>
      <c r="DE1479"/>
      <c r="DF1479"/>
      <c r="DG1479"/>
      <c r="DH1479"/>
      <c r="DI1479"/>
      <c r="DJ1479"/>
      <c r="DK1479"/>
      <c r="DL1479"/>
      <c r="DM1479"/>
      <c r="DN1479"/>
      <c r="DO1479"/>
    </row>
    <row r="1480" spans="1:119" ht="15" customHeight="1" x14ac:dyDescent="0.25">
      <c r="A1480" s="13"/>
      <c r="B1480" s="1" t="str">
        <f>Table65[[#This Row],[Edificio]]</f>
        <v>TORRE CENTRAL</v>
      </c>
      <c r="C1480" s="1">
        <f>Table65[[#This Row],[PISO]]</f>
        <v>17</v>
      </c>
      <c r="D1480" s="1">
        <f>Table65[[#This Row],[N° Puesto]]</f>
        <v>17</v>
      </c>
      <c r="E1480" s="1" t="str">
        <f>Table65[[#This Row],[Apellido y Nombre]]</f>
        <v>BUNGE, ADRIAN</v>
      </c>
      <c r="F1480" s="1">
        <f>Table65[[#This Row],[Centro Costos]]</f>
        <v>1091</v>
      </c>
      <c r="G1480" s="1">
        <f>Table65[[#This Row],[Interno]]</f>
        <v>4584</v>
      </c>
      <c r="H1480" s="1" t="str">
        <f>Table65[[#This Row],[Gerencia]]</f>
        <v>ANÁLISIS CREDITICIO MINORISTA</v>
      </c>
      <c r="I1480" s="1">
        <f>Table65[[#This Row],[Observacion]]</f>
        <v>0</v>
      </c>
      <c r="J1480" s="16"/>
      <c r="BF1480"/>
      <c r="BG1480"/>
      <c r="BH1480"/>
      <c r="BI1480"/>
      <c r="BJ1480"/>
      <c r="BK1480"/>
      <c r="BL1480"/>
      <c r="BM1480"/>
      <c r="BN1480"/>
      <c r="BO1480"/>
      <c r="BP1480"/>
      <c r="BQ1480"/>
      <c r="BR1480"/>
      <c r="BS1480"/>
      <c r="BT1480"/>
      <c r="BU1480"/>
      <c r="BV1480"/>
      <c r="BW1480"/>
      <c r="BX1480"/>
      <c r="BY1480"/>
      <c r="BZ1480"/>
      <c r="CA1480"/>
      <c r="CB1480"/>
      <c r="CC1480"/>
      <c r="CD1480"/>
      <c r="CE1480"/>
      <c r="CF1480"/>
      <c r="CG1480"/>
      <c r="CH1480"/>
      <c r="CI1480"/>
      <c r="CJ1480"/>
      <c r="CK1480"/>
      <c r="CL1480"/>
      <c r="CM1480"/>
      <c r="CN1480"/>
      <c r="CO1480"/>
      <c r="CP1480"/>
      <c r="CQ1480"/>
      <c r="CR1480"/>
      <c r="CS1480"/>
      <c r="CT1480"/>
      <c r="CU1480"/>
      <c r="CV1480"/>
      <c r="CW1480"/>
      <c r="CX1480"/>
      <c r="CY1480"/>
      <c r="CZ1480"/>
      <c r="DA1480"/>
      <c r="DB1480"/>
      <c r="DC1480"/>
      <c r="DD1480"/>
      <c r="DE1480"/>
      <c r="DF1480"/>
      <c r="DG1480"/>
      <c r="DH1480"/>
      <c r="DI1480"/>
      <c r="DJ1480"/>
      <c r="DK1480"/>
      <c r="DL1480"/>
      <c r="DM1480"/>
      <c r="DN1480"/>
      <c r="DO1480"/>
    </row>
    <row r="1481" spans="1:119" ht="15" customHeight="1" x14ac:dyDescent="0.25">
      <c r="A1481" s="13"/>
      <c r="B1481" s="1" t="str">
        <f>Table65[[#This Row],[Edificio]]</f>
        <v>TORRE CENTRAL</v>
      </c>
      <c r="C1481" s="1">
        <f>Table65[[#This Row],[PISO]]</f>
        <v>17</v>
      </c>
      <c r="D1481" s="1">
        <f>Table65[[#This Row],[N° Puesto]]</f>
        <v>18</v>
      </c>
      <c r="E1481" s="1" t="str">
        <f>Table65[[#This Row],[Apellido y Nombre]]</f>
        <v>RODRIGO, PALAO</v>
      </c>
      <c r="F1481" s="1">
        <f>Table65[[#This Row],[Centro Costos]]</f>
        <v>1047</v>
      </c>
      <c r="G1481" s="1">
        <f>Table65[[#This Row],[Interno]]</f>
        <v>2063</v>
      </c>
      <c r="H1481" s="1" t="str">
        <f>Table65[[#This Row],[Gerencia]]</f>
        <v>GESTIÓN DE LA INFORMACIÓN</v>
      </c>
      <c r="I1481" s="1">
        <f>Table65[[#This Row],[Observacion]]</f>
        <v>0</v>
      </c>
      <c r="J1481" s="16"/>
      <c r="BF1481"/>
      <c r="BG1481"/>
      <c r="BH1481"/>
      <c r="BI1481"/>
      <c r="BJ1481"/>
      <c r="BK1481"/>
      <c r="BL1481"/>
      <c r="BM1481"/>
      <c r="BN1481"/>
      <c r="BO1481"/>
      <c r="BP1481"/>
      <c r="BQ1481"/>
      <c r="BR1481"/>
      <c r="BS1481"/>
      <c r="BT1481"/>
      <c r="BU1481"/>
      <c r="BV1481"/>
      <c r="BW1481"/>
      <c r="BX1481"/>
      <c r="BY1481"/>
      <c r="BZ1481"/>
      <c r="CA1481"/>
      <c r="CB1481"/>
      <c r="CC1481"/>
      <c r="CD1481"/>
      <c r="CE1481"/>
      <c r="CF1481"/>
      <c r="CG1481"/>
      <c r="CH1481"/>
      <c r="CI1481"/>
      <c r="CJ1481"/>
      <c r="CK1481"/>
      <c r="CL1481"/>
      <c r="CM1481"/>
      <c r="CN1481"/>
      <c r="CO1481"/>
      <c r="CP1481"/>
      <c r="CQ1481"/>
      <c r="CR1481"/>
      <c r="CS1481"/>
      <c r="CT1481"/>
      <c r="CU1481"/>
      <c r="CV1481"/>
      <c r="CW1481"/>
      <c r="CX1481"/>
      <c r="CY1481"/>
      <c r="CZ1481"/>
      <c r="DA1481"/>
      <c r="DB1481"/>
      <c r="DC1481"/>
      <c r="DD1481"/>
      <c r="DE1481"/>
      <c r="DF1481"/>
      <c r="DG1481"/>
      <c r="DH1481"/>
      <c r="DI1481"/>
      <c r="DJ1481"/>
      <c r="DK1481"/>
      <c r="DL1481"/>
      <c r="DM1481"/>
      <c r="DN1481"/>
      <c r="DO1481"/>
    </row>
    <row r="1482" spans="1:119" ht="15" customHeight="1" x14ac:dyDescent="0.25">
      <c r="A1482" s="13"/>
      <c r="B1482" s="1" t="str">
        <f>Table65[[#This Row],[Edificio]]</f>
        <v>TORRE CENTRAL</v>
      </c>
      <c r="C1482" s="1">
        <f>Table65[[#This Row],[PISO]]</f>
        <v>17</v>
      </c>
      <c r="D1482" s="1">
        <f>Table65[[#This Row],[N° Puesto]]</f>
        <v>19</v>
      </c>
      <c r="E1482" s="1" t="str">
        <f>Table65[[#This Row],[Apellido y Nombre]]</f>
        <v>SCASSO, MATIAS</v>
      </c>
      <c r="F1482" s="1">
        <f>Table65[[#This Row],[Centro Costos]]</f>
        <v>1047</v>
      </c>
      <c r="G1482" s="1">
        <f>Table65[[#This Row],[Interno]]</f>
        <v>3306</v>
      </c>
      <c r="H1482" s="1" t="str">
        <f>Table65[[#This Row],[Gerencia]]</f>
        <v>GESTIÓN DE LA INFORMACIÓN</v>
      </c>
      <c r="I1482" s="1">
        <f>Table65[[#This Row],[Observacion]]</f>
        <v>0</v>
      </c>
      <c r="J1482" s="16"/>
      <c r="BF1482"/>
      <c r="BG1482"/>
      <c r="BH1482"/>
      <c r="BI1482"/>
      <c r="BJ1482"/>
      <c r="BK1482"/>
      <c r="BL1482"/>
      <c r="BM1482"/>
      <c r="BN1482"/>
      <c r="BO1482"/>
      <c r="BP1482"/>
      <c r="BQ1482"/>
      <c r="BR1482"/>
      <c r="BS1482"/>
      <c r="BT1482"/>
      <c r="BU1482"/>
      <c r="BV1482"/>
      <c r="BW1482"/>
      <c r="BX1482"/>
      <c r="BY1482"/>
      <c r="BZ1482"/>
      <c r="CA1482"/>
      <c r="CB1482"/>
      <c r="CC1482"/>
      <c r="CD1482"/>
      <c r="CE1482"/>
      <c r="CF1482"/>
      <c r="CG1482"/>
      <c r="CH1482"/>
      <c r="CI1482"/>
      <c r="CJ1482"/>
      <c r="CK1482"/>
      <c r="CL1482"/>
      <c r="CM1482"/>
      <c r="CN1482"/>
      <c r="CO1482"/>
      <c r="CP1482"/>
      <c r="CQ1482"/>
      <c r="CR1482"/>
      <c r="CS1482"/>
      <c r="CT1482"/>
      <c r="CU1482"/>
      <c r="CV1482"/>
      <c r="CW1482"/>
      <c r="CX1482"/>
      <c r="CY1482"/>
      <c r="CZ1482"/>
      <c r="DA1482"/>
      <c r="DB1482"/>
      <c r="DC1482"/>
      <c r="DD1482"/>
      <c r="DE1482"/>
      <c r="DF1482"/>
      <c r="DG1482"/>
      <c r="DH1482"/>
      <c r="DI1482"/>
      <c r="DJ1482"/>
      <c r="DK1482"/>
      <c r="DL1482"/>
      <c r="DM1482"/>
      <c r="DN1482"/>
      <c r="DO1482"/>
    </row>
    <row r="1483" spans="1:119" ht="15" customHeight="1" x14ac:dyDescent="0.25">
      <c r="A1483" s="13"/>
      <c r="B1483" s="1" t="str">
        <f>Table65[[#This Row],[Edificio]]</f>
        <v>TORRE CENTRAL</v>
      </c>
      <c r="C1483" s="1">
        <f>Table65[[#This Row],[PISO]]</f>
        <v>17</v>
      </c>
      <c r="D1483" s="1">
        <f>Table65[[#This Row],[N° Puesto]]</f>
        <v>20</v>
      </c>
      <c r="E1483" s="1" t="str">
        <f>Table65[[#This Row],[Apellido y Nombre]]</f>
        <v>VAIRO, CARLA</v>
      </c>
      <c r="F1483" s="1">
        <f>Table65[[#This Row],[Centro Costos]]</f>
        <v>1091</v>
      </c>
      <c r="G1483" s="1">
        <f>Table65[[#This Row],[Interno]]</f>
        <v>5049</v>
      </c>
      <c r="H1483" s="1" t="str">
        <f>Table65[[#This Row],[Gerencia]]</f>
        <v>ANÁLISIS CREDITICIO MINORISTA</v>
      </c>
      <c r="I1483" s="1">
        <f>Table65[[#This Row],[Observacion]]</f>
        <v>0</v>
      </c>
      <c r="J1483" s="16"/>
      <c r="BF1483"/>
      <c r="BG1483"/>
      <c r="BH1483"/>
      <c r="BI1483"/>
      <c r="BJ1483"/>
      <c r="BK1483"/>
      <c r="BL1483"/>
      <c r="BM1483"/>
      <c r="BN1483"/>
      <c r="BO1483"/>
      <c r="BP1483"/>
      <c r="BQ1483"/>
      <c r="BR1483"/>
      <c r="BS1483"/>
      <c r="BT1483"/>
      <c r="BU1483"/>
      <c r="BV1483"/>
      <c r="BW1483"/>
      <c r="BX1483"/>
      <c r="BY1483"/>
      <c r="BZ1483"/>
      <c r="CA1483"/>
      <c r="CB1483"/>
      <c r="CC1483"/>
      <c r="CD1483"/>
      <c r="CE1483"/>
      <c r="CF1483"/>
      <c r="CG1483"/>
      <c r="CH1483"/>
      <c r="CI1483"/>
      <c r="CJ1483"/>
      <c r="CK1483"/>
      <c r="CL1483"/>
      <c r="CM1483"/>
      <c r="CN1483"/>
      <c r="CO1483"/>
      <c r="CP1483"/>
      <c r="CQ1483"/>
      <c r="CR1483"/>
      <c r="CS1483"/>
      <c r="CT1483"/>
      <c r="CU1483"/>
      <c r="CV1483"/>
      <c r="CW1483"/>
      <c r="CX1483"/>
      <c r="CY1483"/>
      <c r="CZ1483"/>
      <c r="DA1483"/>
      <c r="DB1483"/>
      <c r="DC1483"/>
      <c r="DD1483"/>
      <c r="DE1483"/>
      <c r="DF1483"/>
      <c r="DG1483"/>
      <c r="DH1483"/>
      <c r="DI1483"/>
      <c r="DJ1483"/>
      <c r="DK1483"/>
      <c r="DL1483"/>
      <c r="DM1483"/>
      <c r="DN1483"/>
      <c r="DO1483"/>
    </row>
    <row r="1484" spans="1:119" ht="15" customHeight="1" x14ac:dyDescent="0.25">
      <c r="A1484" s="13"/>
      <c r="B1484" s="1" t="str">
        <f>Table65[[#This Row],[Edificio]]</f>
        <v>TORRE CENTRAL</v>
      </c>
      <c r="C1484" s="1">
        <f>Table65[[#This Row],[PISO]]</f>
        <v>17</v>
      </c>
      <c r="D1484" s="1">
        <f>Table65[[#This Row],[N° Puesto]]</f>
        <v>21</v>
      </c>
      <c r="E1484" s="1" t="str">
        <f>Table65[[#This Row],[Apellido y Nombre]]</f>
        <v>PAPPA, MARIELA</v>
      </c>
      <c r="F1484" s="1">
        <f>Table65[[#This Row],[Centro Costos]]</f>
        <v>1091</v>
      </c>
      <c r="G1484" s="1" t="str">
        <f>Table65[[#This Row],[Interno]]</f>
        <v>----</v>
      </c>
      <c r="H1484" s="1" t="str">
        <f>Table65[[#This Row],[Gerencia]]</f>
        <v>ANÁLISIS CREDITICIO MINORISTA</v>
      </c>
      <c r="I1484" s="1">
        <f>Table65[[#This Row],[Observacion]]</f>
        <v>0</v>
      </c>
      <c r="J1484" s="16"/>
      <c r="BF1484"/>
      <c r="BG1484"/>
      <c r="BH1484"/>
      <c r="BI1484"/>
      <c r="BJ1484"/>
      <c r="BK1484"/>
      <c r="BL1484"/>
      <c r="BM1484"/>
      <c r="BN1484"/>
      <c r="BO1484"/>
      <c r="BP1484"/>
      <c r="BQ1484"/>
      <c r="BR1484"/>
      <c r="BS1484"/>
      <c r="BT1484"/>
      <c r="BU1484"/>
      <c r="BV1484"/>
      <c r="BW1484"/>
      <c r="BX1484"/>
      <c r="BY1484"/>
      <c r="BZ1484"/>
      <c r="CA1484"/>
      <c r="CB1484"/>
      <c r="CC1484"/>
      <c r="CD1484"/>
      <c r="CE1484"/>
      <c r="CF1484"/>
      <c r="CG1484"/>
      <c r="CH1484"/>
      <c r="CI1484"/>
      <c r="CJ1484"/>
      <c r="CK1484"/>
      <c r="CL1484"/>
      <c r="CM1484"/>
      <c r="CN1484"/>
      <c r="CO1484"/>
      <c r="CP1484"/>
      <c r="CQ1484"/>
      <c r="CR1484"/>
      <c r="CS1484"/>
      <c r="CT1484"/>
      <c r="CU1484"/>
      <c r="CV1484"/>
      <c r="CW1484"/>
      <c r="CX1484"/>
      <c r="CY1484"/>
      <c r="CZ1484"/>
      <c r="DA1484"/>
      <c r="DB1484"/>
      <c r="DC1484"/>
      <c r="DD1484"/>
      <c r="DE1484"/>
      <c r="DF1484"/>
      <c r="DG1484"/>
      <c r="DH1484"/>
      <c r="DI1484"/>
      <c r="DJ1484"/>
      <c r="DK1484"/>
      <c r="DL1484"/>
      <c r="DM1484"/>
      <c r="DN1484"/>
      <c r="DO1484"/>
    </row>
    <row r="1485" spans="1:119" ht="15" customHeight="1" x14ac:dyDescent="0.25">
      <c r="A1485" s="13"/>
      <c r="B1485" s="1" t="str">
        <f>Table65[[#This Row],[Edificio]]</f>
        <v>TORRE CENTRAL</v>
      </c>
      <c r="C1485" s="1">
        <f>Table65[[#This Row],[PISO]]</f>
        <v>17</v>
      </c>
      <c r="D1485" s="1">
        <f>Table65[[#This Row],[N° Puesto]]</f>
        <v>22</v>
      </c>
      <c r="E1485" s="1" t="str">
        <f>Table65[[#This Row],[Apellido y Nombre]]</f>
        <v>IRIARTE, MARIANA</v>
      </c>
      <c r="F1485" s="1">
        <f>Table65[[#This Row],[Centro Costos]]</f>
        <v>1047</v>
      </c>
      <c r="G1485" s="1" t="str">
        <f>Table65[[#This Row],[Interno]]</f>
        <v>----</v>
      </c>
      <c r="H1485" s="1" t="str">
        <f>Table65[[#This Row],[Gerencia]]</f>
        <v>GESTIÓN DE LA INFORMACIÓN</v>
      </c>
      <c r="I1485" s="1">
        <f>Table65[[#This Row],[Observacion]]</f>
        <v>0</v>
      </c>
      <c r="J1485" s="16"/>
      <c r="BF1485"/>
      <c r="BG1485"/>
      <c r="BH1485"/>
      <c r="BI1485"/>
      <c r="BJ1485"/>
      <c r="BK1485"/>
      <c r="BL1485"/>
      <c r="BM1485"/>
      <c r="BN1485"/>
      <c r="BO1485"/>
      <c r="BP1485"/>
      <c r="BQ1485"/>
      <c r="BR1485"/>
      <c r="BS1485"/>
      <c r="BT1485"/>
      <c r="BU1485"/>
      <c r="BV1485"/>
      <c r="BW1485"/>
      <c r="BX1485"/>
      <c r="BY1485"/>
      <c r="BZ1485"/>
      <c r="CA1485"/>
      <c r="CB1485"/>
      <c r="CC1485"/>
      <c r="CD1485"/>
      <c r="CE1485"/>
      <c r="CF1485"/>
      <c r="CG1485"/>
      <c r="CH1485"/>
      <c r="CI1485"/>
      <c r="CJ1485"/>
      <c r="CK1485"/>
      <c r="CL1485"/>
      <c r="CM1485"/>
      <c r="CN1485"/>
      <c r="CO1485"/>
      <c r="CP1485"/>
      <c r="CQ1485"/>
      <c r="CR1485"/>
      <c r="CS1485"/>
      <c r="CT1485"/>
      <c r="CU1485"/>
      <c r="CV1485"/>
      <c r="CW1485"/>
      <c r="CX1485"/>
      <c r="CY1485"/>
      <c r="CZ1485"/>
      <c r="DA1485"/>
      <c r="DB1485"/>
      <c r="DC1485"/>
      <c r="DD1485"/>
      <c r="DE1485"/>
      <c r="DF1485"/>
      <c r="DG1485"/>
      <c r="DH1485"/>
      <c r="DI1485"/>
      <c r="DJ1485"/>
      <c r="DK1485"/>
      <c r="DL1485"/>
      <c r="DM1485"/>
      <c r="DN1485"/>
      <c r="DO1485"/>
    </row>
    <row r="1486" spans="1:119" ht="15" customHeight="1" x14ac:dyDescent="0.25">
      <c r="A1486" s="13"/>
      <c r="B1486" s="1" t="str">
        <f>Table65[[#This Row],[Edificio]]</f>
        <v>TORRE CENTRAL</v>
      </c>
      <c r="C1486" s="1">
        <f>Table65[[#This Row],[PISO]]</f>
        <v>17</v>
      </c>
      <c r="D1486" s="1">
        <f>Table65[[#This Row],[N° Puesto]]</f>
        <v>23</v>
      </c>
      <c r="E1486" s="1" t="str">
        <f>Table65[[#This Row],[Apellido y Nombre]]</f>
        <v>GONZÁLEZ, FEDERICO</v>
      </c>
      <c r="F1486" s="1">
        <f>Table65[[#This Row],[Centro Costos]]</f>
        <v>1047</v>
      </c>
      <c r="G1486" s="1">
        <f>Table65[[#This Row],[Interno]]</f>
        <v>4329</v>
      </c>
      <c r="H1486" s="1" t="str">
        <f>Table65[[#This Row],[Gerencia]]</f>
        <v>GESTIÓN DE LA INFORMACIÓN</v>
      </c>
      <c r="I1486" s="1">
        <f>Table65[[#This Row],[Observacion]]</f>
        <v>0</v>
      </c>
      <c r="J1486" s="16"/>
      <c r="BF1486"/>
      <c r="BG1486"/>
      <c r="BH1486"/>
      <c r="BI1486"/>
      <c r="BJ1486"/>
      <c r="BK1486"/>
      <c r="BL1486"/>
      <c r="BM1486"/>
      <c r="BN1486"/>
      <c r="BO1486"/>
      <c r="BP1486"/>
      <c r="BQ1486"/>
      <c r="BR1486"/>
      <c r="BS1486"/>
      <c r="BT1486"/>
      <c r="BU1486"/>
      <c r="BV1486"/>
      <c r="BW1486"/>
      <c r="BX1486"/>
      <c r="BY1486"/>
      <c r="BZ1486"/>
      <c r="CA1486"/>
      <c r="CB1486"/>
      <c r="CC1486"/>
      <c r="CD1486"/>
      <c r="CE1486"/>
      <c r="CF1486"/>
      <c r="CG1486"/>
      <c r="CH1486"/>
      <c r="CI1486"/>
      <c r="CJ1486"/>
      <c r="CK1486"/>
      <c r="CL1486"/>
      <c r="CM1486"/>
      <c r="CN1486"/>
      <c r="CO1486"/>
      <c r="CP1486"/>
      <c r="CQ1486"/>
      <c r="CR1486"/>
      <c r="CS1486"/>
      <c r="CT1486"/>
      <c r="CU1486"/>
      <c r="CV1486"/>
      <c r="CW1486"/>
      <c r="CX1486"/>
      <c r="CY1486"/>
      <c r="CZ1486"/>
      <c r="DA1486"/>
      <c r="DB1486"/>
      <c r="DC1486"/>
      <c r="DD1486"/>
      <c r="DE1486"/>
      <c r="DF1486"/>
      <c r="DG1486"/>
      <c r="DH1486"/>
      <c r="DI1486"/>
      <c r="DJ1486"/>
      <c r="DK1486"/>
      <c r="DL1486"/>
      <c r="DM1486"/>
      <c r="DN1486"/>
      <c r="DO1486"/>
    </row>
    <row r="1487" spans="1:119" ht="15" customHeight="1" x14ac:dyDescent="0.25">
      <c r="A1487" s="13"/>
      <c r="B1487" s="1" t="str">
        <f>Table65[[#This Row],[Edificio]]</f>
        <v>TORRE CENTRAL</v>
      </c>
      <c r="C1487" s="1">
        <f>Table65[[#This Row],[PISO]]</f>
        <v>17</v>
      </c>
      <c r="D1487" s="1">
        <f>Table65[[#This Row],[N° Puesto]]</f>
        <v>24</v>
      </c>
      <c r="E1487" s="1" t="str">
        <f>Table65[[#This Row],[Apellido y Nombre]]</f>
        <v>SOAJE PINTO, MANUEL</v>
      </c>
      <c r="F1487" s="1">
        <f>Table65[[#This Row],[Centro Costos]]</f>
        <v>1091</v>
      </c>
      <c r="G1487" s="1">
        <f>Table65[[#This Row],[Interno]]</f>
        <v>2827</v>
      </c>
      <c r="H1487" s="1" t="str">
        <f>Table65[[#This Row],[Gerencia]]</f>
        <v>ANÁLISIS CREDITICIO MINORISTA</v>
      </c>
      <c r="I1487" s="1">
        <f>Table65[[#This Row],[Observacion]]</f>
        <v>0</v>
      </c>
      <c r="J1487" s="16"/>
      <c r="BF1487"/>
      <c r="BG1487"/>
      <c r="BH1487"/>
      <c r="BI1487"/>
      <c r="BJ1487"/>
      <c r="BK1487"/>
      <c r="BL1487"/>
      <c r="BM1487"/>
      <c r="BN1487"/>
      <c r="BO1487"/>
      <c r="BP1487"/>
      <c r="BQ1487"/>
      <c r="BR1487"/>
      <c r="BS1487"/>
      <c r="BT1487"/>
      <c r="BU1487"/>
      <c r="BV1487"/>
      <c r="BW1487"/>
      <c r="BX1487"/>
      <c r="BY1487"/>
      <c r="BZ1487"/>
      <c r="CA1487"/>
      <c r="CB1487"/>
      <c r="CC1487"/>
      <c r="CD1487"/>
      <c r="CE1487"/>
      <c r="CF1487"/>
      <c r="CG1487"/>
      <c r="CH1487"/>
      <c r="CI1487"/>
      <c r="CJ1487"/>
      <c r="CK1487"/>
      <c r="CL1487"/>
      <c r="CM1487"/>
      <c r="CN1487"/>
      <c r="CO1487"/>
      <c r="CP1487"/>
      <c r="CQ1487"/>
      <c r="CR1487"/>
      <c r="CS1487"/>
      <c r="CT1487"/>
      <c r="CU1487"/>
      <c r="CV1487"/>
      <c r="CW1487"/>
      <c r="CX1487"/>
      <c r="CY1487"/>
      <c r="CZ1487"/>
      <c r="DA1487"/>
      <c r="DB1487"/>
      <c r="DC1487"/>
      <c r="DD1487"/>
      <c r="DE1487"/>
      <c r="DF1487"/>
      <c r="DG1487"/>
      <c r="DH1487"/>
      <c r="DI1487"/>
      <c r="DJ1487"/>
      <c r="DK1487"/>
      <c r="DL1487"/>
      <c r="DM1487"/>
      <c r="DN1487"/>
      <c r="DO1487"/>
    </row>
    <row r="1488" spans="1:119" ht="15" customHeight="1" x14ac:dyDescent="0.25">
      <c r="A1488" s="13"/>
      <c r="B1488" s="1" t="str">
        <f>Table65[[#This Row],[Edificio]]</f>
        <v>TORRE CENTRAL</v>
      </c>
      <c r="C1488" s="1">
        <f>Table65[[#This Row],[PISO]]</f>
        <v>17</v>
      </c>
      <c r="D1488" s="1">
        <f>Table65[[#This Row],[N° Puesto]]</f>
        <v>25</v>
      </c>
      <c r="E1488" s="1" t="str">
        <f>Table65[[#This Row],[Apellido y Nombre]]</f>
        <v>ROJAS, JÉSICA</v>
      </c>
      <c r="F1488" s="1">
        <f>Table65[[#This Row],[Centro Costos]]</f>
        <v>1091</v>
      </c>
      <c r="G1488" s="1" t="str">
        <f>Table65[[#This Row],[Interno]]</f>
        <v>----</v>
      </c>
      <c r="H1488" s="1" t="str">
        <f>Table65[[#This Row],[Gerencia]]</f>
        <v>ANÁLISIS CREDITICIO MINORISTA</v>
      </c>
      <c r="I1488" s="1">
        <f>Table65[[#This Row],[Observacion]]</f>
        <v>0</v>
      </c>
      <c r="J1488" s="16"/>
      <c r="BF1488"/>
      <c r="BG1488"/>
      <c r="BH1488"/>
      <c r="BI1488"/>
      <c r="BJ1488"/>
      <c r="BK1488"/>
      <c r="BL1488"/>
      <c r="BM1488"/>
      <c r="BN1488"/>
      <c r="BO1488"/>
      <c r="BP1488"/>
      <c r="BQ1488"/>
      <c r="BR1488"/>
      <c r="BS1488"/>
      <c r="BT1488"/>
      <c r="BU1488"/>
      <c r="BV1488"/>
      <c r="BW1488"/>
      <c r="BX1488"/>
      <c r="BY1488"/>
      <c r="BZ1488"/>
      <c r="CA1488"/>
      <c r="CB1488"/>
      <c r="CC1488"/>
      <c r="CD1488"/>
      <c r="CE1488"/>
      <c r="CF1488"/>
      <c r="CG1488"/>
      <c r="CH1488"/>
      <c r="CI1488"/>
      <c r="CJ1488"/>
      <c r="CK1488"/>
      <c r="CL1488"/>
      <c r="CM1488"/>
      <c r="CN1488"/>
      <c r="CO1488"/>
      <c r="CP1488"/>
      <c r="CQ1488"/>
      <c r="CR1488"/>
      <c r="CS1488"/>
      <c r="CT1488"/>
      <c r="CU1488"/>
      <c r="CV1488"/>
      <c r="CW1488"/>
      <c r="CX1488"/>
      <c r="CY1488"/>
      <c r="CZ1488"/>
      <c r="DA1488"/>
      <c r="DB1488"/>
      <c r="DC1488"/>
      <c r="DD1488"/>
      <c r="DE1488"/>
      <c r="DF1488"/>
      <c r="DG1488"/>
      <c r="DH1488"/>
      <c r="DI1488"/>
      <c r="DJ1488"/>
      <c r="DK1488"/>
      <c r="DL1488"/>
      <c r="DM1488"/>
      <c r="DN1488"/>
      <c r="DO1488"/>
    </row>
    <row r="1489" spans="1:119" ht="15" customHeight="1" x14ac:dyDescent="0.25">
      <c r="A1489" s="13"/>
      <c r="B1489" s="1" t="str">
        <f>Table65[[#This Row],[Edificio]]</f>
        <v>TORRE CENTRAL</v>
      </c>
      <c r="C1489" s="1">
        <f>Table65[[#This Row],[PISO]]</f>
        <v>17</v>
      </c>
      <c r="D1489" s="1">
        <f>Table65[[#This Row],[N° Puesto]]</f>
        <v>26</v>
      </c>
      <c r="E1489" s="1" t="str">
        <f>Table65[[#This Row],[Apellido y Nombre]]</f>
        <v>LIBRE</v>
      </c>
      <c r="F1489" s="1">
        <f>Table65[[#This Row],[Centro Costos]]</f>
        <v>1047</v>
      </c>
      <c r="G1489" s="1" t="str">
        <f>Table65[[#This Row],[Interno]]</f>
        <v>----</v>
      </c>
      <c r="H1489" s="1" t="str">
        <f>Table65[[#This Row],[Gerencia]]</f>
        <v>GESTIÓN DE LA INFORMACIÓN</v>
      </c>
      <c r="I1489" s="1">
        <f>Table65[[#This Row],[Observacion]]</f>
        <v>0</v>
      </c>
      <c r="J1489" s="16"/>
      <c r="BF1489"/>
      <c r="BG1489"/>
      <c r="BH1489"/>
      <c r="BI1489"/>
      <c r="BJ1489"/>
      <c r="BK1489"/>
      <c r="BL1489"/>
      <c r="BM1489"/>
      <c r="BN1489"/>
      <c r="BO1489"/>
      <c r="BP1489"/>
      <c r="BQ1489"/>
      <c r="BR1489"/>
      <c r="BS1489"/>
      <c r="BT1489"/>
      <c r="BU1489"/>
      <c r="BV1489"/>
      <c r="BW1489"/>
      <c r="BX1489"/>
      <c r="BY1489"/>
      <c r="BZ1489"/>
      <c r="CA1489"/>
      <c r="CB1489"/>
      <c r="CC1489"/>
      <c r="CD1489"/>
      <c r="CE1489"/>
      <c r="CF1489"/>
      <c r="CG1489"/>
      <c r="CH1489"/>
      <c r="CI1489"/>
      <c r="CJ1489"/>
      <c r="CK1489"/>
      <c r="CL1489"/>
      <c r="CM1489"/>
      <c r="CN1489"/>
      <c r="CO1489"/>
      <c r="CP1489"/>
      <c r="CQ1489"/>
      <c r="CR1489"/>
      <c r="CS1489"/>
      <c r="CT1489"/>
      <c r="CU1489"/>
      <c r="CV1489"/>
      <c r="CW1489"/>
      <c r="CX1489"/>
      <c r="CY1489"/>
      <c r="CZ1489"/>
      <c r="DA1489"/>
      <c r="DB1489"/>
      <c r="DC1489"/>
      <c r="DD1489"/>
      <c r="DE1489"/>
      <c r="DF1489"/>
      <c r="DG1489"/>
      <c r="DH1489"/>
      <c r="DI1489"/>
      <c r="DJ1489"/>
      <c r="DK1489"/>
      <c r="DL1489"/>
      <c r="DM1489"/>
      <c r="DN1489"/>
      <c r="DO1489"/>
    </row>
    <row r="1490" spans="1:119" ht="15" customHeight="1" x14ac:dyDescent="0.25">
      <c r="A1490" s="13"/>
      <c r="B1490" s="1" t="str">
        <f>Table65[[#This Row],[Edificio]]</f>
        <v>TORRE CENTRAL</v>
      </c>
      <c r="C1490" s="1">
        <f>Table65[[#This Row],[PISO]]</f>
        <v>17</v>
      </c>
      <c r="D1490" s="1">
        <f>Table65[[#This Row],[N° Puesto]]</f>
        <v>27</v>
      </c>
      <c r="E1490" s="1" t="str">
        <f>Table65[[#This Row],[Apellido y Nombre]]</f>
        <v>LIBRE</v>
      </c>
      <c r="F1490" s="1">
        <f>Table65[[#This Row],[Centro Costos]]</f>
        <v>1047</v>
      </c>
      <c r="G1490" s="1" t="str">
        <f>Table65[[#This Row],[Interno]]</f>
        <v>----</v>
      </c>
      <c r="H1490" s="1" t="str">
        <f>Table65[[#This Row],[Gerencia]]</f>
        <v>GESTIÓN DE LA INFORMACIÓN</v>
      </c>
      <c r="I1490" s="1">
        <f>Table65[[#This Row],[Observacion]]</f>
        <v>0</v>
      </c>
      <c r="J1490" s="16"/>
      <c r="BF1490"/>
      <c r="BG1490"/>
      <c r="BH1490"/>
      <c r="BI1490"/>
      <c r="BJ1490"/>
      <c r="BK1490"/>
      <c r="BL1490"/>
      <c r="BM1490"/>
      <c r="BN1490"/>
      <c r="BO1490"/>
      <c r="BP1490"/>
      <c r="BQ1490"/>
      <c r="BR1490"/>
      <c r="BS1490"/>
      <c r="BT1490"/>
      <c r="BU1490"/>
      <c r="BV1490"/>
      <c r="BW1490"/>
      <c r="BX1490"/>
      <c r="BY1490"/>
      <c r="BZ1490"/>
      <c r="CA1490"/>
      <c r="CB1490"/>
      <c r="CC1490"/>
      <c r="CD1490"/>
      <c r="CE1490"/>
      <c r="CF1490"/>
      <c r="CG1490"/>
      <c r="CH1490"/>
      <c r="CI1490"/>
      <c r="CJ1490"/>
      <c r="CK1490"/>
      <c r="CL1490"/>
      <c r="CM1490"/>
      <c r="CN1490"/>
      <c r="CO1490"/>
      <c r="CP1490"/>
      <c r="CQ1490"/>
      <c r="CR1490"/>
      <c r="CS1490"/>
      <c r="CT1490"/>
      <c r="CU1490"/>
      <c r="CV1490"/>
      <c r="CW1490"/>
      <c r="CX1490"/>
      <c r="CY1490"/>
      <c r="CZ1490"/>
      <c r="DA1490"/>
      <c r="DB1490"/>
      <c r="DC1490"/>
      <c r="DD1490"/>
      <c r="DE1490"/>
      <c r="DF1490"/>
      <c r="DG1490"/>
      <c r="DH1490"/>
      <c r="DI1490"/>
      <c r="DJ1490"/>
      <c r="DK1490"/>
      <c r="DL1490"/>
      <c r="DM1490"/>
      <c r="DN1490"/>
      <c r="DO1490"/>
    </row>
    <row r="1491" spans="1:119" ht="15" customHeight="1" x14ac:dyDescent="0.25">
      <c r="A1491" s="13"/>
      <c r="B1491" s="1" t="str">
        <f>Table65[[#This Row],[Edificio]]</f>
        <v>TORRE CENTRAL</v>
      </c>
      <c r="C1491" s="1">
        <f>Table65[[#This Row],[PISO]]</f>
        <v>17</v>
      </c>
      <c r="D1491" s="1">
        <f>Table65[[#This Row],[N° Puesto]]</f>
        <v>28</v>
      </c>
      <c r="E1491" s="1" t="str">
        <f>Table65[[#This Row],[Apellido y Nombre]]</f>
        <v>REYES, GERARDO</v>
      </c>
      <c r="F1491" s="1">
        <f>Table65[[#This Row],[Centro Costos]]</f>
        <v>1091</v>
      </c>
      <c r="G1491" s="1">
        <f>Table65[[#This Row],[Interno]]</f>
        <v>3980</v>
      </c>
      <c r="H1491" s="1" t="str">
        <f>Table65[[#This Row],[Gerencia]]</f>
        <v>ANÁLISIS CREDITICIO MINORISTA</v>
      </c>
      <c r="I1491" s="1">
        <f>Table65[[#This Row],[Observacion]]</f>
        <v>0</v>
      </c>
      <c r="J1491" s="16"/>
      <c r="BF1491"/>
      <c r="BG1491"/>
      <c r="BH1491"/>
      <c r="BI1491"/>
      <c r="BJ1491"/>
      <c r="BK1491"/>
      <c r="BL1491"/>
      <c r="BM1491"/>
      <c r="BN1491"/>
      <c r="BO1491"/>
      <c r="BP1491"/>
      <c r="BQ1491"/>
      <c r="BR1491"/>
      <c r="BS1491"/>
      <c r="BT1491"/>
      <c r="BU1491"/>
      <c r="BV1491"/>
      <c r="BW1491"/>
      <c r="BX1491"/>
      <c r="BY1491"/>
      <c r="BZ1491"/>
      <c r="CA1491"/>
      <c r="CB1491"/>
      <c r="CC1491"/>
      <c r="CD1491"/>
      <c r="CE1491"/>
      <c r="CF1491"/>
      <c r="CG1491"/>
      <c r="CH1491"/>
      <c r="CI1491"/>
      <c r="CJ1491"/>
      <c r="CK1491"/>
      <c r="CL1491"/>
      <c r="CM1491"/>
      <c r="CN1491"/>
      <c r="CO1491"/>
      <c r="CP1491"/>
      <c r="CQ1491"/>
      <c r="CR1491"/>
      <c r="CS1491"/>
      <c r="CT1491"/>
      <c r="CU1491"/>
      <c r="CV1491"/>
      <c r="CW1491"/>
      <c r="CX1491"/>
      <c r="CY1491"/>
      <c r="CZ1491"/>
      <c r="DA1491"/>
      <c r="DB1491"/>
      <c r="DC1491"/>
      <c r="DD1491"/>
      <c r="DE1491"/>
      <c r="DF1491"/>
      <c r="DG1491"/>
      <c r="DH1491"/>
      <c r="DI1491"/>
      <c r="DJ1491"/>
      <c r="DK1491"/>
      <c r="DL1491"/>
      <c r="DM1491"/>
      <c r="DN1491"/>
      <c r="DO1491"/>
    </row>
    <row r="1492" spans="1:119" ht="15" customHeight="1" x14ac:dyDescent="0.25">
      <c r="A1492" s="13"/>
      <c r="B1492" s="1" t="str">
        <f>Table65[[#This Row],[Edificio]]</f>
        <v>TORRE CENTRAL</v>
      </c>
      <c r="C1492" s="1">
        <f>Table65[[#This Row],[PISO]]</f>
        <v>17</v>
      </c>
      <c r="D1492" s="1">
        <f>Table65[[#This Row],[N° Puesto]]</f>
        <v>29</v>
      </c>
      <c r="E1492" s="1" t="str">
        <f>Table65[[#This Row],[Apellido y Nombre]]</f>
        <v>TRIPPICCIO, FABRICIO</v>
      </c>
      <c r="F1492" s="1">
        <f>Table65[[#This Row],[Centro Costos]]</f>
        <v>1091</v>
      </c>
      <c r="G1492" s="1">
        <f>Table65[[#This Row],[Interno]]</f>
        <v>2963</v>
      </c>
      <c r="H1492" s="1" t="str">
        <f>Table65[[#This Row],[Gerencia]]</f>
        <v>ANÁLISIS CREDITICIO MINORISTA</v>
      </c>
      <c r="I1492" s="1">
        <f>Table65[[#This Row],[Observacion]]</f>
        <v>0</v>
      </c>
      <c r="J1492" s="16"/>
      <c r="BF1492"/>
      <c r="BG1492"/>
      <c r="BH1492"/>
      <c r="BI1492"/>
      <c r="BJ1492"/>
      <c r="BK1492"/>
      <c r="BL1492"/>
      <c r="BM1492"/>
      <c r="BN1492"/>
      <c r="BO1492"/>
      <c r="BP1492"/>
      <c r="BQ1492"/>
      <c r="BR1492"/>
      <c r="BS1492"/>
      <c r="BT1492"/>
      <c r="BU1492"/>
      <c r="BV1492"/>
      <c r="BW1492"/>
      <c r="BX1492"/>
      <c r="BY1492"/>
      <c r="BZ1492"/>
      <c r="CA1492"/>
      <c r="CB1492"/>
      <c r="CC1492"/>
      <c r="CD1492"/>
      <c r="CE1492"/>
      <c r="CF1492"/>
      <c r="CG1492"/>
      <c r="CH1492"/>
      <c r="CI1492"/>
      <c r="CJ1492"/>
      <c r="CK1492"/>
      <c r="CL1492"/>
      <c r="CM1492"/>
      <c r="CN1492"/>
      <c r="CO1492"/>
      <c r="CP1492"/>
      <c r="CQ1492"/>
      <c r="CR1492"/>
      <c r="CS1492"/>
      <c r="CT1492"/>
      <c r="CU1492"/>
      <c r="CV1492"/>
      <c r="CW1492"/>
      <c r="CX1492"/>
      <c r="CY1492"/>
      <c r="CZ1492"/>
      <c r="DA1492"/>
      <c r="DB1492"/>
      <c r="DC1492"/>
      <c r="DD1492"/>
      <c r="DE1492"/>
      <c r="DF1492"/>
      <c r="DG1492"/>
      <c r="DH1492"/>
      <c r="DI1492"/>
      <c r="DJ1492"/>
      <c r="DK1492"/>
      <c r="DL1492"/>
      <c r="DM1492"/>
      <c r="DN1492"/>
      <c r="DO1492"/>
    </row>
    <row r="1493" spans="1:119" ht="15" customHeight="1" x14ac:dyDescent="0.25">
      <c r="A1493" s="13"/>
      <c r="B1493" s="1" t="str">
        <f>Table65[[#This Row],[Edificio]]</f>
        <v>TORRE CENTRAL</v>
      </c>
      <c r="C1493" s="1">
        <f>Table65[[#This Row],[PISO]]</f>
        <v>17</v>
      </c>
      <c r="D1493" s="1">
        <f>Table65[[#This Row],[N° Puesto]]</f>
        <v>30</v>
      </c>
      <c r="E1493" s="1" t="str">
        <f>Table65[[#This Row],[Apellido y Nombre]]</f>
        <v>PINTO, DURAN</v>
      </c>
      <c r="F1493" s="1">
        <f>Table65[[#This Row],[Centro Costos]]</f>
        <v>1091</v>
      </c>
      <c r="G1493" s="1">
        <f>Table65[[#This Row],[Interno]]</f>
        <v>3967</v>
      </c>
      <c r="H1493" s="1" t="str">
        <f>Table65[[#This Row],[Gerencia]]</f>
        <v>ANÁLISIS CREDITICIO MINORISTA</v>
      </c>
      <c r="I1493" s="1">
        <f>Table65[[#This Row],[Observacion]]</f>
        <v>0</v>
      </c>
      <c r="J1493" s="16"/>
      <c r="BF1493"/>
      <c r="BG1493"/>
      <c r="BH1493"/>
      <c r="BI1493"/>
      <c r="BJ1493"/>
      <c r="BK1493"/>
      <c r="BL1493"/>
      <c r="BM1493"/>
      <c r="BN1493"/>
      <c r="BO1493"/>
      <c r="BP1493"/>
      <c r="BQ1493"/>
      <c r="BR1493"/>
      <c r="BS1493"/>
      <c r="BT1493"/>
      <c r="BU1493"/>
      <c r="BV1493"/>
      <c r="BW1493"/>
      <c r="BX1493"/>
      <c r="BY1493"/>
      <c r="BZ1493"/>
      <c r="CA1493"/>
      <c r="CB1493"/>
      <c r="CC1493"/>
      <c r="CD1493"/>
      <c r="CE1493"/>
      <c r="CF1493"/>
      <c r="CG1493"/>
      <c r="CH1493"/>
      <c r="CI1493"/>
      <c r="CJ1493"/>
      <c r="CK1493"/>
      <c r="CL1493"/>
      <c r="CM1493"/>
      <c r="CN1493"/>
      <c r="CO1493"/>
      <c r="CP1493"/>
      <c r="CQ1493"/>
      <c r="CR1493"/>
      <c r="CS1493"/>
      <c r="CT1493"/>
      <c r="CU1493"/>
      <c r="CV1493"/>
      <c r="CW1493"/>
      <c r="CX1493"/>
      <c r="CY1493"/>
      <c r="CZ1493"/>
      <c r="DA1493"/>
      <c r="DB1493"/>
      <c r="DC1493"/>
      <c r="DD1493"/>
      <c r="DE1493"/>
      <c r="DF1493"/>
      <c r="DG1493"/>
      <c r="DH1493"/>
      <c r="DI1493"/>
      <c r="DJ1493"/>
      <c r="DK1493"/>
      <c r="DL1493"/>
      <c r="DM1493"/>
      <c r="DN1493"/>
      <c r="DO1493"/>
    </row>
    <row r="1494" spans="1:119" ht="15" customHeight="1" x14ac:dyDescent="0.25">
      <c r="A1494" s="13"/>
      <c r="B1494" s="1" t="str">
        <f>Table65[[#This Row],[Edificio]]</f>
        <v>TORRE CENTRAL</v>
      </c>
      <c r="C1494" s="1">
        <f>Table65[[#This Row],[PISO]]</f>
        <v>17</v>
      </c>
      <c r="D1494" s="1">
        <f>Table65[[#This Row],[N° Puesto]]</f>
        <v>31</v>
      </c>
      <c r="E1494" s="1" t="str">
        <f>Table65[[#This Row],[Apellido y Nombre]]</f>
        <v>ISRAUCH, SERGIO</v>
      </c>
      <c r="F1494" s="1">
        <f>Table65[[#This Row],[Centro Costos]]</f>
        <v>1091</v>
      </c>
      <c r="G1494" s="1">
        <f>Table65[[#This Row],[Interno]]</f>
        <v>4707</v>
      </c>
      <c r="H1494" s="1" t="str">
        <f>Table65[[#This Row],[Gerencia]]</f>
        <v>ANÁLISIS CREDITICIO MINORISTA</v>
      </c>
      <c r="I1494" s="1">
        <f>Table65[[#This Row],[Observacion]]</f>
        <v>0</v>
      </c>
      <c r="J1494" s="16"/>
      <c r="BF1494"/>
      <c r="BG1494"/>
      <c r="BH1494"/>
      <c r="BI1494"/>
      <c r="BJ1494"/>
      <c r="BK1494"/>
      <c r="BL1494"/>
      <c r="BM1494"/>
      <c r="BN1494"/>
      <c r="BO1494"/>
      <c r="BP1494"/>
      <c r="BQ1494"/>
      <c r="BR1494"/>
      <c r="BS1494"/>
      <c r="BT1494"/>
      <c r="BU1494"/>
      <c r="BV1494"/>
      <c r="BW1494"/>
      <c r="BX1494"/>
      <c r="BY1494"/>
      <c r="BZ1494"/>
      <c r="CA1494"/>
      <c r="CB1494"/>
      <c r="CC1494"/>
      <c r="CD1494"/>
      <c r="CE1494"/>
      <c r="CF1494"/>
      <c r="CG1494"/>
      <c r="CH1494"/>
      <c r="CI1494"/>
      <c r="CJ1494"/>
      <c r="CK1494"/>
      <c r="CL1494"/>
      <c r="CM1494"/>
      <c r="CN1494"/>
      <c r="CO1494"/>
      <c r="CP1494"/>
      <c r="CQ1494"/>
      <c r="CR1494"/>
      <c r="CS1494"/>
      <c r="CT1494"/>
      <c r="CU1494"/>
      <c r="CV1494"/>
      <c r="CW1494"/>
      <c r="CX1494"/>
      <c r="CY1494"/>
      <c r="CZ1494"/>
      <c r="DA1494"/>
      <c r="DB1494"/>
      <c r="DC1494"/>
      <c r="DD1494"/>
      <c r="DE1494"/>
      <c r="DF1494"/>
      <c r="DG1494"/>
      <c r="DH1494"/>
      <c r="DI1494"/>
      <c r="DJ1494"/>
      <c r="DK1494"/>
      <c r="DL1494"/>
      <c r="DM1494"/>
      <c r="DN1494"/>
      <c r="DO1494"/>
    </row>
    <row r="1495" spans="1:119" ht="15" customHeight="1" x14ac:dyDescent="0.25">
      <c r="A1495" s="13"/>
      <c r="B1495" s="1" t="str">
        <f>Table65[[#This Row],[Edificio]]</f>
        <v>TORRE CENTRAL</v>
      </c>
      <c r="C1495" s="1">
        <f>Table65[[#This Row],[PISO]]</f>
        <v>17</v>
      </c>
      <c r="D1495" s="1">
        <f>Table65[[#This Row],[N° Puesto]]</f>
        <v>32</v>
      </c>
      <c r="E1495" s="1" t="str">
        <f>Table65[[#This Row],[Apellido y Nombre]]</f>
        <v>LIBRE</v>
      </c>
      <c r="F1495" s="1">
        <f>Table65[[#This Row],[Centro Costos]]</f>
        <v>1110</v>
      </c>
      <c r="G1495" s="1" t="str">
        <f>Table65[[#This Row],[Interno]]</f>
        <v>----</v>
      </c>
      <c r="H1495" s="1" t="str">
        <f>Table65[[#This Row],[Gerencia]]</f>
        <v>CRÉDITO MAYORISTA ZONA II</v>
      </c>
      <c r="I1495" s="1">
        <f>Table65[[#This Row],[Observacion]]</f>
        <v>0</v>
      </c>
      <c r="J1495" s="16"/>
      <c r="BF1495"/>
      <c r="BG1495"/>
      <c r="BH1495"/>
      <c r="BI1495"/>
      <c r="BJ1495"/>
      <c r="BK1495"/>
      <c r="BL1495"/>
      <c r="BM1495"/>
      <c r="BN1495"/>
      <c r="BO1495"/>
      <c r="BP1495"/>
      <c r="BQ1495"/>
      <c r="BR1495"/>
      <c r="BS1495"/>
      <c r="BT1495"/>
      <c r="BU1495"/>
      <c r="BV1495"/>
      <c r="BW1495"/>
      <c r="BX1495"/>
      <c r="BY1495"/>
      <c r="BZ1495"/>
      <c r="CA1495"/>
      <c r="CB1495"/>
      <c r="CC1495"/>
      <c r="CD1495"/>
      <c r="CE1495"/>
      <c r="CF1495"/>
      <c r="CG1495"/>
      <c r="CH1495"/>
      <c r="CI1495"/>
      <c r="CJ1495"/>
      <c r="CK1495"/>
      <c r="CL1495"/>
      <c r="CM1495"/>
      <c r="CN1495"/>
      <c r="CO1495"/>
      <c r="CP1495"/>
      <c r="CQ1495"/>
      <c r="CR1495"/>
      <c r="CS1495"/>
      <c r="CT1495"/>
      <c r="CU1495"/>
      <c r="CV1495"/>
      <c r="CW1495"/>
      <c r="CX1495"/>
      <c r="CY1495"/>
      <c r="CZ1495"/>
      <c r="DA1495"/>
      <c r="DB1495"/>
      <c r="DC1495"/>
      <c r="DD1495"/>
      <c r="DE1495"/>
      <c r="DF1495"/>
      <c r="DG1495"/>
      <c r="DH1495"/>
      <c r="DI1495"/>
      <c r="DJ1495"/>
      <c r="DK1495"/>
      <c r="DL1495"/>
      <c r="DM1495"/>
      <c r="DN1495"/>
      <c r="DO1495"/>
    </row>
    <row r="1496" spans="1:119" ht="15" customHeight="1" x14ac:dyDescent="0.25">
      <c r="A1496" s="13"/>
      <c r="B1496" s="1" t="str">
        <f>Table65[[#This Row],[Edificio]]</f>
        <v>TORRE CENTRAL</v>
      </c>
      <c r="C1496" s="1">
        <f>Table65[[#This Row],[PISO]]</f>
        <v>17</v>
      </c>
      <c r="D1496" s="1">
        <f>Table65[[#This Row],[N° Puesto]]</f>
        <v>33</v>
      </c>
      <c r="E1496" s="1" t="str">
        <f>Table65[[#This Row],[Apellido y Nombre]]</f>
        <v>LIBRE</v>
      </c>
      <c r="F1496" s="1">
        <f>Table65[[#This Row],[Centro Costos]]</f>
        <v>1452</v>
      </c>
      <c r="G1496" s="1" t="str">
        <f>Table65[[#This Row],[Interno]]</f>
        <v>----</v>
      </c>
      <c r="H1496" s="1" t="str">
        <f>Table65[[#This Row],[Gerencia]]</f>
        <v>SUPERVISIÓN Y REVISIÓN DE CARTERA</v>
      </c>
      <c r="I1496" s="1">
        <f>Table65[[#This Row],[Observacion]]</f>
        <v>0</v>
      </c>
      <c r="J1496" s="16"/>
      <c r="BF1496"/>
      <c r="BG1496"/>
      <c r="BH1496"/>
      <c r="BI1496"/>
      <c r="BJ1496"/>
      <c r="BK1496"/>
      <c r="BL1496"/>
      <c r="BM1496"/>
      <c r="BN1496"/>
      <c r="BO1496"/>
      <c r="BP1496"/>
      <c r="BQ1496"/>
      <c r="BR1496"/>
      <c r="BS1496"/>
      <c r="BT1496"/>
      <c r="BU1496"/>
      <c r="BV1496"/>
      <c r="BW1496"/>
      <c r="BX1496"/>
      <c r="BY1496"/>
      <c r="BZ1496"/>
      <c r="CA1496"/>
      <c r="CB1496"/>
      <c r="CC1496"/>
      <c r="CD1496"/>
      <c r="CE1496"/>
      <c r="CF1496"/>
      <c r="CG1496"/>
      <c r="CH1496"/>
      <c r="CI1496"/>
      <c r="CJ1496"/>
      <c r="CK1496"/>
      <c r="CL1496"/>
      <c r="CM1496"/>
      <c r="CN1496"/>
      <c r="CO1496"/>
      <c r="CP1496"/>
      <c r="CQ1496"/>
      <c r="CR1496"/>
      <c r="CS1496"/>
      <c r="CT1496"/>
      <c r="CU1496"/>
      <c r="CV1496"/>
      <c r="CW1496"/>
      <c r="CX1496"/>
      <c r="CY1496"/>
      <c r="CZ1496"/>
      <c r="DA1496"/>
      <c r="DB1496"/>
      <c r="DC1496"/>
      <c r="DD1496"/>
      <c r="DE1496"/>
      <c r="DF1496"/>
      <c r="DG1496"/>
      <c r="DH1496"/>
      <c r="DI1496"/>
      <c r="DJ1496"/>
      <c r="DK1496"/>
      <c r="DL1496"/>
      <c r="DM1496"/>
      <c r="DN1496"/>
      <c r="DO1496"/>
    </row>
    <row r="1497" spans="1:119" ht="15" customHeight="1" x14ac:dyDescent="0.25">
      <c r="A1497" s="13"/>
      <c r="B1497" s="1" t="str">
        <f>Table65[[#This Row],[Edificio]]</f>
        <v>TORRE CENTRAL</v>
      </c>
      <c r="C1497" s="1">
        <f>Table65[[#This Row],[PISO]]</f>
        <v>17</v>
      </c>
      <c r="D1497" s="1">
        <f>Table65[[#This Row],[N° Puesto]]</f>
        <v>34</v>
      </c>
      <c r="E1497" s="1" t="str">
        <f>Table65[[#This Row],[Apellido y Nombre]]</f>
        <v>LIBRE</v>
      </c>
      <c r="F1497" s="1">
        <f>Table65[[#This Row],[Centro Costos]]</f>
        <v>1452</v>
      </c>
      <c r="G1497" s="1" t="str">
        <f>Table65[[#This Row],[Interno]]</f>
        <v>----</v>
      </c>
      <c r="H1497" s="1" t="str">
        <f>Table65[[#This Row],[Gerencia]]</f>
        <v>SUPERVISIÓN Y REVISIÓN DE CARTERA</v>
      </c>
      <c r="I1497" s="1">
        <f>Table65[[#This Row],[Observacion]]</f>
        <v>0</v>
      </c>
      <c r="J1497" s="16"/>
      <c r="BF1497"/>
      <c r="BG1497"/>
      <c r="BH1497"/>
      <c r="BI1497"/>
      <c r="BJ1497"/>
      <c r="BK1497"/>
      <c r="BL1497"/>
      <c r="BM1497"/>
      <c r="BN1497"/>
      <c r="BO1497"/>
      <c r="BP1497"/>
      <c r="BQ1497"/>
      <c r="BR1497"/>
      <c r="BS1497"/>
      <c r="BT1497"/>
      <c r="BU1497"/>
      <c r="BV1497"/>
      <c r="BW1497"/>
      <c r="BX1497"/>
      <c r="BY1497"/>
      <c r="BZ1497"/>
      <c r="CA1497"/>
      <c r="CB1497"/>
      <c r="CC1497"/>
      <c r="CD1497"/>
      <c r="CE1497"/>
      <c r="CF1497"/>
      <c r="CG1497"/>
      <c r="CH1497"/>
      <c r="CI1497"/>
      <c r="CJ1497"/>
      <c r="CK1497"/>
      <c r="CL1497"/>
      <c r="CM1497"/>
      <c r="CN1497"/>
      <c r="CO1497"/>
      <c r="CP1497"/>
      <c r="CQ1497"/>
      <c r="CR1497"/>
      <c r="CS1497"/>
      <c r="CT1497"/>
      <c r="CU1497"/>
      <c r="CV1497"/>
      <c r="CW1497"/>
      <c r="CX1497"/>
      <c r="CY1497"/>
      <c r="CZ1497"/>
      <c r="DA1497"/>
      <c r="DB1497"/>
      <c r="DC1497"/>
      <c r="DD1497"/>
      <c r="DE1497"/>
      <c r="DF1497"/>
      <c r="DG1497"/>
      <c r="DH1497"/>
      <c r="DI1497"/>
      <c r="DJ1497"/>
      <c r="DK1497"/>
      <c r="DL1497"/>
      <c r="DM1497"/>
      <c r="DN1497"/>
      <c r="DO1497"/>
    </row>
    <row r="1498" spans="1:119" ht="15" customHeight="1" x14ac:dyDescent="0.25">
      <c r="A1498" s="13"/>
      <c r="B1498" s="1" t="str">
        <f>Table65[[#This Row],[Edificio]]</f>
        <v>TORRE CENTRAL</v>
      </c>
      <c r="C1498" s="1">
        <f>Table65[[#This Row],[PISO]]</f>
        <v>17</v>
      </c>
      <c r="D1498" s="1">
        <f>Table65[[#This Row],[N° Puesto]]</f>
        <v>35</v>
      </c>
      <c r="E1498" s="1" t="str">
        <f>Table65[[#This Row],[Apellido y Nombre]]</f>
        <v>VINCI, JULIAN</v>
      </c>
      <c r="F1498" s="1">
        <f>Table65[[#This Row],[Centro Costos]]</f>
        <v>1452</v>
      </c>
      <c r="G1498" s="1">
        <f>Table65[[#This Row],[Interno]]</f>
        <v>2550</v>
      </c>
      <c r="H1498" s="1" t="str">
        <f>Table65[[#This Row],[Gerencia]]</f>
        <v>SUPERVISIÓN Y REVISIÓN DE CARTERA</v>
      </c>
      <c r="I1498" s="1">
        <f>Table65[[#This Row],[Observacion]]</f>
        <v>0</v>
      </c>
      <c r="J1498" s="16"/>
      <c r="BF1498"/>
      <c r="BG1498"/>
      <c r="BH1498"/>
      <c r="BI1498"/>
      <c r="BJ1498"/>
      <c r="BK1498"/>
      <c r="BL1498"/>
      <c r="BM1498"/>
      <c r="BN1498"/>
      <c r="BO1498"/>
      <c r="BP1498"/>
      <c r="BQ1498"/>
      <c r="BR1498"/>
      <c r="BS1498"/>
      <c r="BT1498"/>
      <c r="BU1498"/>
      <c r="BV1498"/>
      <c r="BW1498"/>
      <c r="BX1498"/>
      <c r="BY1498"/>
      <c r="BZ1498"/>
      <c r="CA1498"/>
      <c r="CB1498"/>
      <c r="CC1498"/>
      <c r="CD1498"/>
      <c r="CE1498"/>
      <c r="CF1498"/>
      <c r="CG1498"/>
      <c r="CH1498"/>
      <c r="CI1498"/>
      <c r="CJ1498"/>
      <c r="CK1498"/>
      <c r="CL1498"/>
      <c r="CM1498"/>
      <c r="CN1498"/>
      <c r="CO1498"/>
      <c r="CP1498"/>
      <c r="CQ1498"/>
      <c r="CR1498"/>
      <c r="CS1498"/>
      <c r="CT1498"/>
      <c r="CU1498"/>
      <c r="CV1498"/>
      <c r="CW1498"/>
      <c r="CX1498"/>
      <c r="CY1498"/>
      <c r="CZ1498"/>
      <c r="DA1498"/>
      <c r="DB1498"/>
      <c r="DC1498"/>
      <c r="DD1498"/>
      <c r="DE1498"/>
      <c r="DF1498"/>
      <c r="DG1498"/>
      <c r="DH1498"/>
      <c r="DI1498"/>
      <c r="DJ1498"/>
      <c r="DK1498"/>
      <c r="DL1498"/>
      <c r="DM1498"/>
      <c r="DN1498"/>
      <c r="DO1498"/>
    </row>
    <row r="1499" spans="1:119" ht="15" customHeight="1" x14ac:dyDescent="0.25">
      <c r="A1499" s="13"/>
      <c r="B1499" s="1" t="str">
        <f>Table65[[#This Row],[Edificio]]</f>
        <v>TORRE CENTRAL</v>
      </c>
      <c r="C1499" s="1">
        <f>Table65[[#This Row],[PISO]]</f>
        <v>17</v>
      </c>
      <c r="D1499" s="1">
        <f>Table65[[#This Row],[N° Puesto]]</f>
        <v>36</v>
      </c>
      <c r="E1499" s="1" t="str">
        <f>Table65[[#This Row],[Apellido y Nombre]]</f>
        <v>OJEDA, CLAUDIA</v>
      </c>
      <c r="F1499" s="1">
        <f>Table65[[#This Row],[Centro Costos]]</f>
        <v>1091</v>
      </c>
      <c r="G1499" s="1">
        <f>Table65[[#This Row],[Interno]]</f>
        <v>4982</v>
      </c>
      <c r="H1499" s="1" t="str">
        <f>Table65[[#This Row],[Gerencia]]</f>
        <v>ANÁLISIS CREDITICIO MINORISTA</v>
      </c>
      <c r="I1499" s="1">
        <f>Table65[[#This Row],[Observacion]]</f>
        <v>0</v>
      </c>
      <c r="J1499" s="16"/>
      <c r="BF1499"/>
      <c r="BG1499"/>
      <c r="BH1499"/>
      <c r="BI1499"/>
      <c r="BJ1499"/>
      <c r="BK1499"/>
      <c r="BL1499"/>
      <c r="BM1499"/>
      <c r="BN1499"/>
      <c r="BO1499"/>
      <c r="BP1499"/>
      <c r="BQ1499"/>
      <c r="BR1499"/>
      <c r="BS1499"/>
      <c r="BT1499"/>
      <c r="BU1499"/>
      <c r="BV1499"/>
      <c r="BW1499"/>
      <c r="BX1499"/>
      <c r="BY1499"/>
      <c r="BZ1499"/>
      <c r="CA1499"/>
      <c r="CB1499"/>
      <c r="CC1499"/>
      <c r="CD1499"/>
      <c r="CE1499"/>
      <c r="CF1499"/>
      <c r="CG1499"/>
      <c r="CH1499"/>
      <c r="CI1499"/>
      <c r="CJ1499"/>
      <c r="CK1499"/>
      <c r="CL1499"/>
      <c r="CM1499"/>
      <c r="CN1499"/>
      <c r="CO1499"/>
      <c r="CP1499"/>
      <c r="CQ1499"/>
      <c r="CR1499"/>
      <c r="CS1499"/>
      <c r="CT1499"/>
      <c r="CU1499"/>
      <c r="CV1499"/>
      <c r="CW1499"/>
      <c r="CX1499"/>
      <c r="CY1499"/>
      <c r="CZ1499"/>
      <c r="DA1499"/>
      <c r="DB1499"/>
      <c r="DC1499"/>
      <c r="DD1499"/>
      <c r="DE1499"/>
      <c r="DF1499"/>
      <c r="DG1499"/>
      <c r="DH1499"/>
      <c r="DI1499"/>
      <c r="DJ1499"/>
      <c r="DK1499"/>
      <c r="DL1499"/>
      <c r="DM1499"/>
      <c r="DN1499"/>
      <c r="DO1499"/>
    </row>
    <row r="1500" spans="1:119" ht="15" customHeight="1" x14ac:dyDescent="0.25">
      <c r="A1500" s="13"/>
      <c r="B1500" s="1" t="str">
        <f>Table65[[#This Row],[Edificio]]</f>
        <v>TORRE CENTRAL</v>
      </c>
      <c r="C1500" s="1">
        <f>Table65[[#This Row],[PISO]]</f>
        <v>17</v>
      </c>
      <c r="D1500" s="1">
        <f>Table65[[#This Row],[N° Puesto]]</f>
        <v>37</v>
      </c>
      <c r="E1500" s="1" t="str">
        <f>Table65[[#This Row],[Apellido y Nombre]]</f>
        <v>LIBRE</v>
      </c>
      <c r="F1500" s="1">
        <f>Table65[[#This Row],[Centro Costos]]</f>
        <v>1091</v>
      </c>
      <c r="G1500" s="1" t="str">
        <f>Table65[[#This Row],[Interno]]</f>
        <v>----</v>
      </c>
      <c r="H1500" s="1" t="str">
        <f>Table65[[#This Row],[Gerencia]]</f>
        <v>ANÁLISIS CREDITICIO MINORISTA</v>
      </c>
      <c r="I1500" s="1">
        <f>Table65[[#This Row],[Observacion]]</f>
        <v>0</v>
      </c>
      <c r="J1500" s="16"/>
      <c r="BF1500"/>
      <c r="BG1500"/>
      <c r="BH1500"/>
      <c r="BI1500"/>
      <c r="BJ1500"/>
      <c r="BK1500"/>
      <c r="BL1500"/>
      <c r="BM1500"/>
      <c r="BN1500"/>
      <c r="BO1500"/>
      <c r="BP1500"/>
      <c r="BQ1500"/>
      <c r="BR1500"/>
      <c r="BS1500"/>
      <c r="BT1500"/>
      <c r="BU1500"/>
      <c r="BV1500"/>
      <c r="BW1500"/>
      <c r="BX1500"/>
      <c r="BY1500"/>
      <c r="BZ1500"/>
      <c r="CA1500"/>
      <c r="CB1500"/>
      <c r="CC1500"/>
      <c r="CD1500"/>
      <c r="CE1500"/>
      <c r="CF1500"/>
      <c r="CG1500"/>
      <c r="CH1500"/>
      <c r="CI1500"/>
      <c r="CJ1500"/>
      <c r="CK1500"/>
      <c r="CL1500"/>
      <c r="CM1500"/>
      <c r="CN1500"/>
      <c r="CO1500"/>
      <c r="CP1500"/>
      <c r="CQ1500"/>
      <c r="CR1500"/>
      <c r="CS1500"/>
      <c r="CT1500"/>
      <c r="CU1500"/>
      <c r="CV1500"/>
      <c r="CW1500"/>
      <c r="CX1500"/>
      <c r="CY1500"/>
      <c r="CZ1500"/>
      <c r="DA1500"/>
      <c r="DB1500"/>
      <c r="DC1500"/>
      <c r="DD1500"/>
      <c r="DE1500"/>
      <c r="DF1500"/>
      <c r="DG1500"/>
      <c r="DH1500"/>
      <c r="DI1500"/>
      <c r="DJ1500"/>
      <c r="DK1500"/>
      <c r="DL1500"/>
      <c r="DM1500"/>
      <c r="DN1500"/>
      <c r="DO1500"/>
    </row>
    <row r="1501" spans="1:119" ht="15" customHeight="1" x14ac:dyDescent="0.25">
      <c r="A1501" s="13"/>
      <c r="B1501" s="1" t="str">
        <f>Table65[[#This Row],[Edificio]]</f>
        <v>TORRE CENTRAL</v>
      </c>
      <c r="C1501" s="1">
        <f>Table65[[#This Row],[PISO]]</f>
        <v>17</v>
      </c>
      <c r="D1501" s="1">
        <f>Table65[[#This Row],[N° Puesto]]</f>
        <v>38</v>
      </c>
      <c r="E1501" s="1" t="str">
        <f>Table65[[#This Row],[Apellido y Nombre]]</f>
        <v>ALACH, ADRIANA</v>
      </c>
      <c r="F1501" s="1">
        <f>Table65[[#This Row],[Centro Costos]]</f>
        <v>1412</v>
      </c>
      <c r="G1501" s="1">
        <f>Table65[[#This Row],[Interno]]</f>
        <v>4512</v>
      </c>
      <c r="H1501" s="1" t="str">
        <f>Table65[[#This Row],[Gerencia]]</f>
        <v>CRÉDITO CORPORATIVAS</v>
      </c>
      <c r="I1501" s="1">
        <f>Table65[[#This Row],[Observacion]]</f>
        <v>0</v>
      </c>
      <c r="J1501" s="16"/>
      <c r="BF1501"/>
      <c r="BG1501"/>
      <c r="BH1501"/>
      <c r="BI1501"/>
      <c r="BJ1501"/>
      <c r="BK1501"/>
      <c r="BL1501"/>
      <c r="BM1501"/>
      <c r="BN1501"/>
      <c r="BO1501"/>
      <c r="BP1501"/>
      <c r="BQ1501"/>
      <c r="BR1501"/>
      <c r="BS1501"/>
      <c r="BT1501"/>
      <c r="BU1501"/>
      <c r="BV1501"/>
      <c r="BW1501"/>
      <c r="BX1501"/>
      <c r="BY1501"/>
      <c r="BZ1501"/>
      <c r="CA1501"/>
      <c r="CB1501"/>
      <c r="CC1501"/>
      <c r="CD1501"/>
      <c r="CE1501"/>
      <c r="CF1501"/>
      <c r="CG1501"/>
      <c r="CH1501"/>
      <c r="CI1501"/>
      <c r="CJ1501"/>
      <c r="CK1501"/>
      <c r="CL1501"/>
      <c r="CM1501"/>
      <c r="CN1501"/>
      <c r="CO1501"/>
      <c r="CP1501"/>
      <c r="CQ1501"/>
      <c r="CR1501"/>
      <c r="CS1501"/>
      <c r="CT1501"/>
      <c r="CU1501"/>
      <c r="CV1501"/>
      <c r="CW1501"/>
      <c r="CX1501"/>
      <c r="CY1501"/>
      <c r="CZ1501"/>
      <c r="DA1501"/>
      <c r="DB1501"/>
      <c r="DC1501"/>
      <c r="DD1501"/>
      <c r="DE1501"/>
      <c r="DF1501"/>
      <c r="DG1501"/>
      <c r="DH1501"/>
      <c r="DI1501"/>
      <c r="DJ1501"/>
      <c r="DK1501"/>
      <c r="DL1501"/>
      <c r="DM1501"/>
      <c r="DN1501"/>
      <c r="DO1501"/>
    </row>
    <row r="1502" spans="1:119" ht="15" customHeight="1" x14ac:dyDescent="0.25">
      <c r="A1502" s="13"/>
      <c r="B1502" s="1" t="str">
        <f>Table65[[#This Row],[Edificio]]</f>
        <v>TORRE CENTRAL</v>
      </c>
      <c r="C1502" s="1">
        <f>Table65[[#This Row],[PISO]]</f>
        <v>17</v>
      </c>
      <c r="D1502" s="1">
        <f>Table65[[#This Row],[N° Puesto]]</f>
        <v>39</v>
      </c>
      <c r="E1502" s="1" t="str">
        <f>Table65[[#This Row],[Apellido y Nombre]]</f>
        <v>MILOTICH, NANCY</v>
      </c>
      <c r="F1502" s="1">
        <f>Table65[[#This Row],[Centro Costos]]</f>
        <v>1419</v>
      </c>
      <c r="G1502" s="1">
        <f>Table65[[#This Row],[Interno]]</f>
        <v>5295</v>
      </c>
      <c r="H1502" s="1" t="str">
        <f>Table65[[#This Row],[Gerencia]]</f>
        <v>POLÍTICA MAYORISTA</v>
      </c>
      <c r="I1502" s="1">
        <f>Table65[[#This Row],[Observacion]]</f>
        <v>0</v>
      </c>
      <c r="J1502" s="16"/>
      <c r="BF1502"/>
      <c r="BG1502"/>
      <c r="BH1502"/>
      <c r="BI1502"/>
      <c r="BJ1502"/>
      <c r="BK1502"/>
      <c r="BL1502"/>
      <c r="BM1502"/>
      <c r="BN1502"/>
      <c r="BO1502"/>
      <c r="BP1502"/>
      <c r="BQ1502"/>
      <c r="BR1502"/>
      <c r="BS1502"/>
      <c r="BT1502"/>
      <c r="BU1502"/>
      <c r="BV1502"/>
      <c r="BW1502"/>
      <c r="BX1502"/>
      <c r="BY1502"/>
      <c r="BZ1502"/>
      <c r="CA1502"/>
      <c r="CB1502"/>
      <c r="CC1502"/>
      <c r="CD1502"/>
      <c r="CE1502"/>
      <c r="CF1502"/>
      <c r="CG1502"/>
      <c r="CH1502"/>
      <c r="CI1502"/>
      <c r="CJ1502"/>
      <c r="CK1502"/>
      <c r="CL1502"/>
      <c r="CM1502"/>
      <c r="CN1502"/>
      <c r="CO1502"/>
      <c r="CP1502"/>
      <c r="CQ1502"/>
      <c r="CR1502"/>
      <c r="CS1502"/>
      <c r="CT1502"/>
      <c r="CU1502"/>
      <c r="CV1502"/>
      <c r="CW1502"/>
      <c r="CX1502"/>
      <c r="CY1502"/>
      <c r="CZ1502"/>
      <c r="DA1502"/>
      <c r="DB1502"/>
      <c r="DC1502"/>
      <c r="DD1502"/>
      <c r="DE1502"/>
      <c r="DF1502"/>
      <c r="DG1502"/>
      <c r="DH1502"/>
      <c r="DI1502"/>
      <c r="DJ1502"/>
      <c r="DK1502"/>
      <c r="DL1502"/>
      <c r="DM1502"/>
      <c r="DN1502"/>
      <c r="DO1502"/>
    </row>
    <row r="1503" spans="1:119" ht="15" customHeight="1" x14ac:dyDescent="0.25">
      <c r="A1503" s="13"/>
      <c r="B1503" s="1" t="str">
        <f>Table65[[#This Row],[Edificio]]</f>
        <v>TORRE CENTRAL</v>
      </c>
      <c r="C1503" s="1">
        <f>Table65[[#This Row],[PISO]]</f>
        <v>17</v>
      </c>
      <c r="D1503" s="1">
        <f>Table65[[#This Row],[N° Puesto]]</f>
        <v>40</v>
      </c>
      <c r="E1503" s="1" t="str">
        <f>Table65[[#This Row],[Apellido y Nombre]]</f>
        <v>DEPREZ, ROBERTO</v>
      </c>
      <c r="F1503" s="1">
        <f>Table65[[#This Row],[Centro Costos]]</f>
        <v>1452</v>
      </c>
      <c r="G1503" s="1">
        <f>Table65[[#This Row],[Interno]]</f>
        <v>2733</v>
      </c>
      <c r="H1503" s="1" t="str">
        <f>Table65[[#This Row],[Gerencia]]</f>
        <v>SUPERVISIÓN Y REVISIÓN DE CARTERA</v>
      </c>
      <c r="I1503" s="1">
        <f>Table65[[#This Row],[Observacion]]</f>
        <v>0</v>
      </c>
      <c r="J1503" s="16"/>
      <c r="BF1503"/>
      <c r="BG1503"/>
      <c r="BH1503"/>
      <c r="BI1503"/>
      <c r="BJ1503"/>
      <c r="BK1503"/>
      <c r="BL1503"/>
      <c r="BM1503"/>
      <c r="BN1503"/>
      <c r="BO1503"/>
      <c r="BP1503"/>
      <c r="BQ1503"/>
      <c r="BR1503"/>
      <c r="BS1503"/>
      <c r="BT1503"/>
      <c r="BU1503"/>
      <c r="BV1503"/>
      <c r="BW1503"/>
      <c r="BX1503"/>
      <c r="BY1503"/>
      <c r="BZ1503"/>
      <c r="CA1503"/>
      <c r="CB1503"/>
      <c r="CC1503"/>
      <c r="CD1503"/>
      <c r="CE1503"/>
      <c r="CF1503"/>
      <c r="CG1503"/>
      <c r="CH1503"/>
      <c r="CI1503"/>
      <c r="CJ1503"/>
      <c r="CK1503"/>
      <c r="CL1503"/>
      <c r="CM1503"/>
      <c r="CN1503"/>
      <c r="CO1503"/>
      <c r="CP1503"/>
      <c r="CQ1503"/>
      <c r="CR1503"/>
      <c r="CS1503"/>
      <c r="CT1503"/>
      <c r="CU1503"/>
      <c r="CV1503"/>
      <c r="CW1503"/>
      <c r="CX1503"/>
      <c r="CY1503"/>
      <c r="CZ1503"/>
      <c r="DA1503"/>
      <c r="DB1503"/>
      <c r="DC1503"/>
      <c r="DD1503"/>
      <c r="DE1503"/>
      <c r="DF1503"/>
      <c r="DG1503"/>
      <c r="DH1503"/>
      <c r="DI1503"/>
      <c r="DJ1503"/>
      <c r="DK1503"/>
      <c r="DL1503"/>
      <c r="DM1503"/>
      <c r="DN1503"/>
      <c r="DO1503"/>
    </row>
    <row r="1504" spans="1:119" ht="15" customHeight="1" x14ac:dyDescent="0.25">
      <c r="A1504" s="13"/>
      <c r="B1504" s="1" t="str">
        <f>Table65[[#This Row],[Edificio]]</f>
        <v>TORRE CENTRAL</v>
      </c>
      <c r="C1504" s="1">
        <f>Table65[[#This Row],[PISO]]</f>
        <v>17</v>
      </c>
      <c r="D1504" s="1">
        <f>Table65[[#This Row],[N° Puesto]]</f>
        <v>41</v>
      </c>
      <c r="E1504" s="1" t="str">
        <f>Table65[[#This Row],[Apellido y Nombre]]</f>
        <v xml:space="preserve">PARNAGIAN, MARCELA </v>
      </c>
      <c r="F1504" s="1">
        <f>Table65[[#This Row],[Centro Costos]]</f>
        <v>1452</v>
      </c>
      <c r="G1504" s="1">
        <f>Table65[[#This Row],[Interno]]</f>
        <v>5252</v>
      </c>
      <c r="H1504" s="1" t="str">
        <f>Table65[[#This Row],[Gerencia]]</f>
        <v>SUPERVISIÓN Y REVISIÓN DE CARTERA</v>
      </c>
      <c r="I1504" s="1">
        <f>Table65[[#This Row],[Observacion]]</f>
        <v>0</v>
      </c>
      <c r="J1504" s="16"/>
      <c r="BF1504"/>
      <c r="BG1504"/>
      <c r="BH1504"/>
      <c r="BI1504"/>
      <c r="BJ1504"/>
      <c r="BK1504"/>
      <c r="BL1504"/>
      <c r="BM1504"/>
      <c r="BN1504"/>
      <c r="BO1504"/>
      <c r="BP1504"/>
      <c r="BQ1504"/>
      <c r="BR1504"/>
      <c r="BS1504"/>
      <c r="BT1504"/>
      <c r="BU1504"/>
      <c r="BV1504"/>
      <c r="BW1504"/>
      <c r="BX1504"/>
      <c r="BY1504"/>
      <c r="BZ1504"/>
      <c r="CA1504"/>
      <c r="CB1504"/>
      <c r="CC1504"/>
      <c r="CD1504"/>
      <c r="CE1504"/>
      <c r="CF1504"/>
      <c r="CG1504"/>
      <c r="CH1504"/>
      <c r="CI1504"/>
      <c r="CJ1504"/>
      <c r="CK1504"/>
      <c r="CL1504"/>
      <c r="CM1504"/>
      <c r="CN1504"/>
      <c r="CO1504"/>
      <c r="CP1504"/>
      <c r="CQ1504"/>
      <c r="CR1504"/>
      <c r="CS1504"/>
      <c r="CT1504"/>
      <c r="CU1504"/>
      <c r="CV1504"/>
      <c r="CW1504"/>
      <c r="CX1504"/>
      <c r="CY1504"/>
      <c r="CZ1504"/>
      <c r="DA1504"/>
      <c r="DB1504"/>
      <c r="DC1504"/>
      <c r="DD1504"/>
      <c r="DE1504"/>
      <c r="DF1504"/>
      <c r="DG1504"/>
      <c r="DH1504"/>
      <c r="DI1504"/>
      <c r="DJ1504"/>
      <c r="DK1504"/>
      <c r="DL1504"/>
      <c r="DM1504"/>
      <c r="DN1504"/>
      <c r="DO1504"/>
    </row>
    <row r="1505" spans="1:119" ht="15" customHeight="1" x14ac:dyDescent="0.25">
      <c r="A1505" s="13"/>
      <c r="B1505" s="1" t="str">
        <f>Table65[[#This Row],[Edificio]]</f>
        <v>TORRE CENTRAL</v>
      </c>
      <c r="C1505" s="1">
        <f>Table65[[#This Row],[PISO]]</f>
        <v>17</v>
      </c>
      <c r="D1505" s="1">
        <f>Table65[[#This Row],[N° Puesto]]</f>
        <v>42</v>
      </c>
      <c r="E1505" s="1" t="str">
        <f>Table65[[#This Row],[Apellido y Nombre]]</f>
        <v>DE MARCO, MATIAS</v>
      </c>
      <c r="F1505" s="1">
        <f>Table65[[#This Row],[Centro Costos]]</f>
        <v>1412</v>
      </c>
      <c r="G1505" s="1" t="str">
        <f>Table65[[#This Row],[Interno]]</f>
        <v>----</v>
      </c>
      <c r="H1505" s="1" t="str">
        <f>Table65[[#This Row],[Gerencia]]</f>
        <v>CRÉDITO CORPORATIVAS</v>
      </c>
      <c r="I1505" s="1">
        <f>Table65[[#This Row],[Observacion]]</f>
        <v>0</v>
      </c>
      <c r="J1505" s="16"/>
      <c r="BF1505"/>
      <c r="BG1505"/>
      <c r="BH1505"/>
      <c r="BI1505"/>
      <c r="BJ1505"/>
      <c r="BK1505"/>
      <c r="BL1505"/>
      <c r="BM1505"/>
      <c r="BN1505"/>
      <c r="BO1505"/>
      <c r="BP1505"/>
      <c r="BQ1505"/>
      <c r="BR1505"/>
      <c r="BS1505"/>
      <c r="BT1505"/>
      <c r="BU1505"/>
      <c r="BV1505"/>
      <c r="BW1505"/>
      <c r="BX1505"/>
      <c r="BY1505"/>
      <c r="BZ1505"/>
      <c r="CA1505"/>
      <c r="CB1505"/>
      <c r="CC1505"/>
      <c r="CD1505"/>
      <c r="CE1505"/>
      <c r="CF1505"/>
      <c r="CG1505"/>
      <c r="CH1505"/>
      <c r="CI1505"/>
      <c r="CJ1505"/>
      <c r="CK1505"/>
      <c r="CL1505"/>
      <c r="CM1505"/>
      <c r="CN1505"/>
      <c r="CO1505"/>
      <c r="CP1505"/>
      <c r="CQ1505"/>
      <c r="CR1505"/>
      <c r="CS1505"/>
      <c r="CT1505"/>
      <c r="CU1505"/>
      <c r="CV1505"/>
      <c r="CW1505"/>
      <c r="CX1505"/>
      <c r="CY1505"/>
      <c r="CZ1505"/>
      <c r="DA1505"/>
      <c r="DB1505"/>
      <c r="DC1505"/>
      <c r="DD1505"/>
      <c r="DE1505"/>
      <c r="DF1505"/>
      <c r="DG1505"/>
      <c r="DH1505"/>
      <c r="DI1505"/>
      <c r="DJ1505"/>
      <c r="DK1505"/>
      <c r="DL1505"/>
      <c r="DM1505"/>
      <c r="DN1505"/>
      <c r="DO1505"/>
    </row>
    <row r="1506" spans="1:119" ht="15" customHeight="1" x14ac:dyDescent="0.25">
      <c r="A1506" s="13"/>
      <c r="B1506" s="1" t="str">
        <f>Table65[[#This Row],[Edificio]]</f>
        <v>TORRE CENTRAL</v>
      </c>
      <c r="C1506" s="1">
        <f>Table65[[#This Row],[PISO]]</f>
        <v>17</v>
      </c>
      <c r="D1506" s="1">
        <f>Table65[[#This Row],[N° Puesto]]</f>
        <v>43</v>
      </c>
      <c r="E1506" s="1" t="str">
        <f>Table65[[#This Row],[Apellido y Nombre]]</f>
        <v>LIBRE</v>
      </c>
      <c r="F1506" s="1">
        <f>Table65[[#This Row],[Centro Costos]]</f>
        <v>1023</v>
      </c>
      <c r="G1506" s="1" t="str">
        <f>Table65[[#This Row],[Interno]]</f>
        <v>----</v>
      </c>
      <c r="H1506" s="1" t="str">
        <f>Table65[[#This Row],[Gerencia]]</f>
        <v>CRÉDITO MAYORISTA ZONA I</v>
      </c>
      <c r="I1506" s="1">
        <f>Table65[[#This Row],[Observacion]]</f>
        <v>0</v>
      </c>
      <c r="J1506" s="16"/>
      <c r="BF1506"/>
      <c r="BG1506"/>
      <c r="BH1506"/>
      <c r="BI1506"/>
      <c r="BJ1506"/>
      <c r="BK1506"/>
      <c r="BL1506"/>
      <c r="BM1506"/>
      <c r="BN1506"/>
      <c r="BO1506"/>
      <c r="BP1506"/>
      <c r="BQ1506"/>
      <c r="BR1506"/>
      <c r="BS1506"/>
      <c r="BT1506"/>
      <c r="BU1506"/>
      <c r="BV1506"/>
      <c r="BW1506"/>
      <c r="BX1506"/>
      <c r="BY1506"/>
      <c r="BZ1506"/>
      <c r="CA1506"/>
      <c r="CB1506"/>
      <c r="CC1506"/>
      <c r="CD1506"/>
      <c r="CE1506"/>
      <c r="CF1506"/>
      <c r="CG1506"/>
      <c r="CH1506"/>
      <c r="CI1506"/>
      <c r="CJ1506"/>
      <c r="CK1506"/>
      <c r="CL1506"/>
      <c r="CM1506"/>
      <c r="CN1506"/>
      <c r="CO1506"/>
      <c r="CP1506"/>
      <c r="CQ1506"/>
      <c r="CR1506"/>
      <c r="CS1506"/>
      <c r="CT1506"/>
      <c r="CU1506"/>
      <c r="CV1506"/>
      <c r="CW1506"/>
      <c r="CX1506"/>
      <c r="CY1506"/>
      <c r="CZ1506"/>
      <c r="DA1506"/>
      <c r="DB1506"/>
      <c r="DC1506"/>
      <c r="DD1506"/>
      <c r="DE1506"/>
      <c r="DF1506"/>
      <c r="DG1506"/>
      <c r="DH1506"/>
      <c r="DI1506"/>
      <c r="DJ1506"/>
      <c r="DK1506"/>
      <c r="DL1506"/>
      <c r="DM1506"/>
      <c r="DN1506"/>
      <c r="DO1506"/>
    </row>
    <row r="1507" spans="1:119" ht="15" customHeight="1" x14ac:dyDescent="0.25">
      <c r="A1507" s="13"/>
      <c r="B1507" s="1" t="str">
        <f>Table65[[#This Row],[Edificio]]</f>
        <v>TORRE CENTRAL</v>
      </c>
      <c r="C1507" s="1">
        <f>Table65[[#This Row],[PISO]]</f>
        <v>17</v>
      </c>
      <c r="D1507" s="1">
        <f>Table65[[#This Row],[N° Puesto]]</f>
        <v>44</v>
      </c>
      <c r="E1507" s="1" t="str">
        <f>Table65[[#This Row],[Apellido y Nombre]]</f>
        <v>LLOVET, OLIVIA</v>
      </c>
      <c r="F1507" s="1">
        <f>Table65[[#This Row],[Centro Costos]]</f>
        <v>1023</v>
      </c>
      <c r="G1507" s="1">
        <f>Table65[[#This Row],[Interno]]</f>
        <v>4152</v>
      </c>
      <c r="H1507" s="1" t="str">
        <f>Table65[[#This Row],[Gerencia]]</f>
        <v>CRÉDITO MAYORISTA ZONA I</v>
      </c>
      <c r="I1507" s="1">
        <f>Table65[[#This Row],[Observacion]]</f>
        <v>0</v>
      </c>
      <c r="J1507" s="16"/>
      <c r="BF1507"/>
      <c r="BG1507"/>
      <c r="BH1507"/>
      <c r="BI1507"/>
      <c r="BJ1507"/>
      <c r="BK1507"/>
      <c r="BL1507"/>
      <c r="BM1507"/>
      <c r="BN1507"/>
      <c r="BO1507"/>
      <c r="BP1507"/>
      <c r="BQ1507"/>
      <c r="BR1507"/>
      <c r="BS1507"/>
      <c r="BT1507"/>
      <c r="BU1507"/>
      <c r="BV1507"/>
      <c r="BW1507"/>
      <c r="BX1507"/>
      <c r="BY1507"/>
      <c r="BZ1507"/>
      <c r="CA1507"/>
      <c r="CB1507"/>
      <c r="CC1507"/>
      <c r="CD1507"/>
      <c r="CE1507"/>
      <c r="CF1507"/>
      <c r="CG1507"/>
      <c r="CH1507"/>
      <c r="CI1507"/>
      <c r="CJ1507"/>
      <c r="CK1507"/>
      <c r="CL1507"/>
      <c r="CM1507"/>
      <c r="CN1507"/>
      <c r="CO1507"/>
      <c r="CP1507"/>
      <c r="CQ1507"/>
      <c r="CR1507"/>
      <c r="CS1507"/>
      <c r="CT1507"/>
      <c r="CU1507"/>
      <c r="CV1507"/>
      <c r="CW1507"/>
      <c r="CX1507"/>
      <c r="CY1507"/>
      <c r="CZ1507"/>
      <c r="DA1507"/>
      <c r="DB1507"/>
      <c r="DC1507"/>
      <c r="DD1507"/>
      <c r="DE1507"/>
      <c r="DF1507"/>
      <c r="DG1507"/>
      <c r="DH1507"/>
      <c r="DI1507"/>
      <c r="DJ1507"/>
      <c r="DK1507"/>
      <c r="DL1507"/>
      <c r="DM1507"/>
      <c r="DN1507"/>
      <c r="DO1507"/>
    </row>
    <row r="1508" spans="1:119" ht="15" customHeight="1" x14ac:dyDescent="0.25">
      <c r="A1508" s="13"/>
      <c r="B1508" s="1" t="str">
        <f>Table65[[#This Row],[Edificio]]</f>
        <v>TORRE CENTRAL</v>
      </c>
      <c r="C1508" s="1">
        <f>Table65[[#This Row],[PISO]]</f>
        <v>17</v>
      </c>
      <c r="D1508" s="1">
        <f>Table65[[#This Row],[N° Puesto]]</f>
        <v>45</v>
      </c>
      <c r="E1508" s="1" t="str">
        <f>Table65[[#This Row],[Apellido y Nombre]]</f>
        <v>CAO, JULIO</v>
      </c>
      <c r="F1508" s="1">
        <f>Table65[[#This Row],[Centro Costos]]</f>
        <v>1023</v>
      </c>
      <c r="G1508" s="1">
        <f>Table65[[#This Row],[Interno]]</f>
        <v>2444</v>
      </c>
      <c r="H1508" s="1" t="str">
        <f>Table65[[#This Row],[Gerencia]]</f>
        <v>CRÉDITO MAYORISTA ZONA I</v>
      </c>
      <c r="I1508" s="1">
        <f>Table65[[#This Row],[Observacion]]</f>
        <v>0</v>
      </c>
      <c r="J1508" s="16"/>
      <c r="BF1508"/>
      <c r="BG1508"/>
      <c r="BH1508"/>
      <c r="BI1508"/>
      <c r="BJ1508"/>
      <c r="BK1508"/>
      <c r="BL1508"/>
      <c r="BM1508"/>
      <c r="BN1508"/>
      <c r="BO1508"/>
      <c r="BP1508"/>
      <c r="BQ1508"/>
      <c r="BR1508"/>
      <c r="BS1508"/>
      <c r="BT1508"/>
      <c r="BU1508"/>
      <c r="BV1508"/>
      <c r="BW1508"/>
      <c r="BX1508"/>
      <c r="BY1508"/>
      <c r="BZ1508"/>
      <c r="CA1508"/>
      <c r="CB1508"/>
      <c r="CC1508"/>
      <c r="CD1508"/>
      <c r="CE1508"/>
      <c r="CF1508"/>
      <c r="CG1508"/>
      <c r="CH1508"/>
      <c r="CI1508"/>
      <c r="CJ1508"/>
      <c r="CK1508"/>
      <c r="CL1508"/>
      <c r="CM1508"/>
      <c r="CN1508"/>
      <c r="CO1508"/>
      <c r="CP1508"/>
      <c r="CQ1508"/>
      <c r="CR1508"/>
      <c r="CS1508"/>
      <c r="CT1508"/>
      <c r="CU1508"/>
      <c r="CV1508"/>
      <c r="CW1508"/>
      <c r="CX1508"/>
      <c r="CY1508"/>
      <c r="CZ1508"/>
      <c r="DA1508"/>
      <c r="DB1508"/>
      <c r="DC1508"/>
      <c r="DD1508"/>
      <c r="DE1508"/>
      <c r="DF1508"/>
      <c r="DG1508"/>
      <c r="DH1508"/>
      <c r="DI1508"/>
      <c r="DJ1508"/>
      <c r="DK1508"/>
      <c r="DL1508"/>
      <c r="DM1508"/>
      <c r="DN1508"/>
      <c r="DO1508"/>
    </row>
    <row r="1509" spans="1:119" ht="15" customHeight="1" x14ac:dyDescent="0.25">
      <c r="A1509" s="13"/>
      <c r="B1509" s="1" t="str">
        <f>Table65[[#This Row],[Edificio]]</f>
        <v>TORRE CENTRAL</v>
      </c>
      <c r="C1509" s="1">
        <f>Table65[[#This Row],[PISO]]</f>
        <v>17</v>
      </c>
      <c r="D1509" s="1">
        <f>Table65[[#This Row],[N° Puesto]]</f>
        <v>46</v>
      </c>
      <c r="E1509" s="1" t="str">
        <f>Table65[[#This Row],[Apellido y Nombre]]</f>
        <v>GUASTI, NICOLÁS</v>
      </c>
      <c r="F1509" s="1">
        <f>Table65[[#This Row],[Centro Costos]]</f>
        <v>1023</v>
      </c>
      <c r="G1509" s="1">
        <f>Table65[[#This Row],[Interno]]</f>
        <v>2597</v>
      </c>
      <c r="H1509" s="1" t="str">
        <f>Table65[[#This Row],[Gerencia]]</f>
        <v>CRÉDITO MAYORISTA ZONA I</v>
      </c>
      <c r="I1509" s="1">
        <f>Table65[[#This Row],[Observacion]]</f>
        <v>0</v>
      </c>
      <c r="J1509" s="16"/>
      <c r="BF1509"/>
      <c r="BG1509"/>
      <c r="BH1509"/>
      <c r="BI1509"/>
      <c r="BJ1509"/>
      <c r="BK1509"/>
      <c r="BL1509"/>
      <c r="BM1509"/>
      <c r="BN1509"/>
      <c r="BO1509"/>
      <c r="BP1509"/>
      <c r="BQ1509"/>
      <c r="BR1509"/>
      <c r="BS1509"/>
      <c r="BT1509"/>
      <c r="BU1509"/>
      <c r="BV1509"/>
      <c r="BW1509"/>
      <c r="BX1509"/>
      <c r="BY1509"/>
      <c r="BZ1509"/>
      <c r="CA1509"/>
      <c r="CB1509"/>
      <c r="CC1509"/>
      <c r="CD1509"/>
      <c r="CE1509"/>
      <c r="CF1509"/>
      <c r="CG1509"/>
      <c r="CH1509"/>
      <c r="CI1509"/>
      <c r="CJ1509"/>
      <c r="CK1509"/>
      <c r="CL1509"/>
      <c r="CM1509"/>
      <c r="CN1509"/>
      <c r="CO1509"/>
      <c r="CP1509"/>
      <c r="CQ1509"/>
      <c r="CR1509"/>
      <c r="CS1509"/>
      <c r="CT1509"/>
      <c r="CU1509"/>
      <c r="CV1509"/>
      <c r="CW1509"/>
      <c r="CX1509"/>
      <c r="CY1509"/>
      <c r="CZ1509"/>
      <c r="DA1509"/>
      <c r="DB1509"/>
      <c r="DC1509"/>
      <c r="DD1509"/>
      <c r="DE1509"/>
      <c r="DF1509"/>
      <c r="DG1509"/>
      <c r="DH1509"/>
      <c r="DI1509"/>
      <c r="DJ1509"/>
      <c r="DK1509"/>
      <c r="DL1509"/>
      <c r="DM1509"/>
      <c r="DN1509"/>
      <c r="DO1509"/>
    </row>
    <row r="1510" spans="1:119" ht="15" customHeight="1" x14ac:dyDescent="0.25">
      <c r="A1510" s="13"/>
      <c r="B1510" s="1" t="str">
        <f>Table65[[#This Row],[Edificio]]</f>
        <v>TORRE CENTRAL</v>
      </c>
      <c r="C1510" s="1">
        <f>Table65[[#This Row],[PISO]]</f>
        <v>17</v>
      </c>
      <c r="D1510" s="1">
        <f>Table65[[#This Row],[N° Puesto]]</f>
        <v>47</v>
      </c>
      <c r="E1510" s="1" t="str">
        <f>Table65[[#This Row],[Apellido y Nombre]]</f>
        <v>COSENTINO, NOELIA</v>
      </c>
      <c r="F1510" s="1">
        <f>Table65[[#This Row],[Centro Costos]]</f>
        <v>1023</v>
      </c>
      <c r="G1510" s="1">
        <f>Table65[[#This Row],[Interno]]</f>
        <v>6343</v>
      </c>
      <c r="H1510" s="1" t="str">
        <f>Table65[[#This Row],[Gerencia]]</f>
        <v>CRÉDITO MAYORISTA ZONA I</v>
      </c>
      <c r="I1510" s="1">
        <f>Table65[[#This Row],[Observacion]]</f>
        <v>0</v>
      </c>
      <c r="J1510" s="16"/>
      <c r="BF1510"/>
      <c r="BG1510"/>
      <c r="BH1510"/>
      <c r="BI1510"/>
      <c r="BJ1510"/>
      <c r="BK1510"/>
      <c r="BL1510"/>
      <c r="BM1510"/>
      <c r="BN1510"/>
      <c r="BO1510"/>
      <c r="BP1510"/>
      <c r="BQ1510"/>
      <c r="BR1510"/>
      <c r="BS1510"/>
      <c r="BT1510"/>
      <c r="BU1510"/>
      <c r="BV1510"/>
      <c r="BW1510"/>
      <c r="BX1510"/>
      <c r="BY1510"/>
      <c r="BZ1510"/>
      <c r="CA1510"/>
      <c r="CB1510"/>
      <c r="CC1510"/>
      <c r="CD1510"/>
      <c r="CE1510"/>
      <c r="CF1510"/>
      <c r="CG1510"/>
      <c r="CH1510"/>
      <c r="CI1510"/>
      <c r="CJ1510"/>
      <c r="CK1510"/>
      <c r="CL1510"/>
      <c r="CM1510"/>
      <c r="CN1510"/>
      <c r="CO1510"/>
      <c r="CP1510"/>
      <c r="CQ1510"/>
      <c r="CR1510"/>
      <c r="CS1510"/>
      <c r="CT1510"/>
      <c r="CU1510"/>
      <c r="CV1510"/>
      <c r="CW1510"/>
      <c r="CX1510"/>
      <c r="CY1510"/>
      <c r="CZ1510"/>
      <c r="DA1510"/>
      <c r="DB1510"/>
      <c r="DC1510"/>
      <c r="DD1510"/>
      <c r="DE1510"/>
      <c r="DF1510"/>
      <c r="DG1510"/>
      <c r="DH1510"/>
      <c r="DI1510"/>
      <c r="DJ1510"/>
      <c r="DK1510"/>
      <c r="DL1510"/>
      <c r="DM1510"/>
      <c r="DN1510"/>
      <c r="DO1510"/>
    </row>
    <row r="1511" spans="1:119" ht="15" customHeight="1" x14ac:dyDescent="0.25">
      <c r="A1511" s="13"/>
      <c r="B1511" s="1" t="str">
        <f>Table65[[#This Row],[Edificio]]</f>
        <v>TORRE CENTRAL</v>
      </c>
      <c r="C1511" s="1">
        <f>Table65[[#This Row],[PISO]]</f>
        <v>17</v>
      </c>
      <c r="D1511" s="1">
        <f>Table65[[#This Row],[N° Puesto]]</f>
        <v>48</v>
      </c>
      <c r="E1511" s="1" t="str">
        <f>Table65[[#This Row],[Apellido y Nombre]]</f>
        <v xml:space="preserve">KAUPERT, AGUSTÍN </v>
      </c>
      <c r="F1511" s="1">
        <f>Table65[[#This Row],[Centro Costos]]</f>
        <v>1412</v>
      </c>
      <c r="G1511" s="1">
        <f>Table65[[#This Row],[Interno]]</f>
        <v>6457</v>
      </c>
      <c r="H1511" s="1" t="str">
        <f>Table65[[#This Row],[Gerencia]]</f>
        <v>CRÉDITO CORPORATIVAS</v>
      </c>
      <c r="I1511" s="1">
        <f>Table65[[#This Row],[Observacion]]</f>
        <v>0</v>
      </c>
      <c r="J1511" s="16"/>
      <c r="BF1511"/>
      <c r="BG1511"/>
      <c r="BH1511"/>
      <c r="BI1511"/>
      <c r="BJ1511"/>
      <c r="BK1511"/>
      <c r="BL1511"/>
      <c r="BM1511"/>
      <c r="BN1511"/>
      <c r="BO1511"/>
      <c r="BP1511"/>
      <c r="BQ1511"/>
      <c r="BR1511"/>
      <c r="BS1511"/>
      <c r="BT1511"/>
      <c r="BU1511"/>
      <c r="BV1511"/>
      <c r="BW1511"/>
      <c r="BX1511"/>
      <c r="BY1511"/>
      <c r="BZ1511"/>
      <c r="CA1511"/>
      <c r="CB1511"/>
      <c r="CC1511"/>
      <c r="CD1511"/>
      <c r="CE1511"/>
      <c r="CF1511"/>
      <c r="CG1511"/>
      <c r="CH1511"/>
      <c r="CI1511"/>
      <c r="CJ1511"/>
      <c r="CK1511"/>
      <c r="CL1511"/>
      <c r="CM1511"/>
      <c r="CN1511"/>
      <c r="CO1511"/>
      <c r="CP1511"/>
      <c r="CQ1511"/>
      <c r="CR1511"/>
      <c r="CS1511"/>
      <c r="CT1511"/>
      <c r="CU1511"/>
      <c r="CV1511"/>
      <c r="CW1511"/>
      <c r="CX1511"/>
      <c r="CY1511"/>
      <c r="CZ1511"/>
      <c r="DA1511"/>
      <c r="DB1511"/>
      <c r="DC1511"/>
      <c r="DD1511"/>
      <c r="DE1511"/>
      <c r="DF1511"/>
      <c r="DG1511"/>
      <c r="DH1511"/>
      <c r="DI1511"/>
      <c r="DJ1511"/>
      <c r="DK1511"/>
      <c r="DL1511"/>
      <c r="DM1511"/>
      <c r="DN1511"/>
      <c r="DO1511"/>
    </row>
    <row r="1512" spans="1:119" ht="15" customHeight="1" x14ac:dyDescent="0.25">
      <c r="A1512" s="13"/>
      <c r="B1512" s="1" t="str">
        <f>Table65[[#This Row],[Edificio]]</f>
        <v>TORRE CENTRAL</v>
      </c>
      <c r="C1512" s="1">
        <f>Table65[[#This Row],[PISO]]</f>
        <v>17</v>
      </c>
      <c r="D1512" s="1">
        <f>Table65[[#This Row],[N° Puesto]]</f>
        <v>49</v>
      </c>
      <c r="E1512" s="1" t="str">
        <f>Table65[[#This Row],[Apellido y Nombre]]</f>
        <v>BASAGA, ELIANA</v>
      </c>
      <c r="F1512" s="1">
        <f>Table65[[#This Row],[Centro Costos]]</f>
        <v>1412</v>
      </c>
      <c r="G1512" s="1">
        <f>Table65[[#This Row],[Interno]]</f>
        <v>6456</v>
      </c>
      <c r="H1512" s="1" t="str">
        <f>Table65[[#This Row],[Gerencia]]</f>
        <v>CRÉDITO CORPORATIVAS</v>
      </c>
      <c r="I1512" s="1">
        <f>Table65[[#This Row],[Observacion]]</f>
        <v>0</v>
      </c>
      <c r="J1512" s="16"/>
      <c r="BF1512"/>
      <c r="BG1512"/>
      <c r="BH1512"/>
      <c r="BI1512"/>
      <c r="BJ1512"/>
      <c r="BK1512"/>
      <c r="BL1512"/>
      <c r="BM1512"/>
      <c r="BN1512"/>
      <c r="BO1512"/>
      <c r="BP1512"/>
      <c r="BQ1512"/>
      <c r="BR1512"/>
      <c r="BS1512"/>
      <c r="BT1512"/>
      <c r="BU1512"/>
      <c r="BV1512"/>
      <c r="BW1512"/>
      <c r="BX1512"/>
      <c r="BY1512"/>
      <c r="BZ1512"/>
      <c r="CA1512"/>
      <c r="CB1512"/>
      <c r="CC1512"/>
      <c r="CD1512"/>
      <c r="CE1512"/>
      <c r="CF1512"/>
      <c r="CG1512"/>
      <c r="CH1512"/>
      <c r="CI1512"/>
      <c r="CJ1512"/>
      <c r="CK1512"/>
      <c r="CL1512"/>
      <c r="CM1512"/>
      <c r="CN1512"/>
      <c r="CO1512"/>
      <c r="CP1512"/>
      <c r="CQ1512"/>
      <c r="CR1512"/>
      <c r="CS1512"/>
      <c r="CT1512"/>
      <c r="CU1512"/>
      <c r="CV1512"/>
      <c r="CW1512"/>
      <c r="CX1512"/>
      <c r="CY1512"/>
      <c r="CZ1512"/>
      <c r="DA1512"/>
      <c r="DB1512"/>
      <c r="DC1512"/>
      <c r="DD1512"/>
      <c r="DE1512"/>
      <c r="DF1512"/>
      <c r="DG1512"/>
      <c r="DH1512"/>
      <c r="DI1512"/>
      <c r="DJ1512"/>
      <c r="DK1512"/>
      <c r="DL1512"/>
      <c r="DM1512"/>
      <c r="DN1512"/>
      <c r="DO1512"/>
    </row>
    <row r="1513" spans="1:119" ht="15" customHeight="1" x14ac:dyDescent="0.25">
      <c r="A1513" s="13"/>
      <c r="B1513" s="1" t="str">
        <f>Table65[[#This Row],[Edificio]]</f>
        <v>TORRE CENTRAL</v>
      </c>
      <c r="C1513" s="1">
        <f>Table65[[#This Row],[PISO]]</f>
        <v>17</v>
      </c>
      <c r="D1513" s="1">
        <f>Table65[[#This Row],[N° Puesto]]</f>
        <v>50</v>
      </c>
      <c r="E1513" s="1" t="str">
        <f>Table65[[#This Row],[Apellido y Nombre]]</f>
        <v>MARTIN, MAURICIO</v>
      </c>
      <c r="F1513" s="1">
        <f>Table65[[#This Row],[Centro Costos]]</f>
        <v>1023</v>
      </c>
      <c r="G1513" s="1">
        <f>Table65[[#This Row],[Interno]]</f>
        <v>1136</v>
      </c>
      <c r="H1513" s="1" t="str">
        <f>Table65[[#This Row],[Gerencia]]</f>
        <v>CRÉDITO MAYORISTA ZONA I</v>
      </c>
      <c r="I1513" s="1">
        <f>Table65[[#This Row],[Observacion]]</f>
        <v>0</v>
      </c>
      <c r="J1513" s="16"/>
      <c r="BF1513"/>
      <c r="BG1513"/>
      <c r="BH1513"/>
      <c r="BI1513"/>
      <c r="BJ1513"/>
      <c r="BK1513"/>
      <c r="BL1513"/>
      <c r="BM1513"/>
      <c r="BN1513"/>
      <c r="BO1513"/>
      <c r="BP1513"/>
      <c r="BQ1513"/>
      <c r="BR1513"/>
      <c r="BS1513"/>
      <c r="BT1513"/>
      <c r="BU1513"/>
      <c r="BV1513"/>
      <c r="BW1513"/>
      <c r="BX1513"/>
      <c r="BY1513"/>
      <c r="BZ1513"/>
      <c r="CA1513"/>
      <c r="CB1513"/>
      <c r="CC1513"/>
      <c r="CD1513"/>
      <c r="CE1513"/>
      <c r="CF1513"/>
      <c r="CG1513"/>
      <c r="CH1513"/>
      <c r="CI1513"/>
      <c r="CJ1513"/>
      <c r="CK1513"/>
      <c r="CL1513"/>
      <c r="CM1513"/>
      <c r="CN1513"/>
      <c r="CO1513"/>
      <c r="CP1513"/>
      <c r="CQ1513"/>
      <c r="CR1513"/>
      <c r="CS1513"/>
      <c r="CT1513"/>
      <c r="CU1513"/>
      <c r="CV1513"/>
      <c r="CW1513"/>
      <c r="CX1513"/>
      <c r="CY1513"/>
      <c r="CZ1513"/>
      <c r="DA1513"/>
      <c r="DB1513"/>
      <c r="DC1513"/>
      <c r="DD1513"/>
      <c r="DE1513"/>
      <c r="DF1513"/>
      <c r="DG1513"/>
      <c r="DH1513"/>
      <c r="DI1513"/>
      <c r="DJ1513"/>
      <c r="DK1513"/>
      <c r="DL1513"/>
      <c r="DM1513"/>
      <c r="DN1513"/>
      <c r="DO1513"/>
    </row>
    <row r="1514" spans="1:119" ht="15" customHeight="1" x14ac:dyDescent="0.25">
      <c r="A1514" s="13"/>
      <c r="B1514" s="1" t="str">
        <f>Table65[[#This Row],[Edificio]]</f>
        <v>TORRE CENTRAL</v>
      </c>
      <c r="C1514" s="1">
        <f>Table65[[#This Row],[PISO]]</f>
        <v>17</v>
      </c>
      <c r="D1514" s="1">
        <f>Table65[[#This Row],[N° Puesto]]</f>
        <v>51</v>
      </c>
      <c r="E1514" s="1" t="str">
        <f>Table65[[#This Row],[Apellido y Nombre]]</f>
        <v>PASMAN, FRANCISCO</v>
      </c>
      <c r="F1514" s="1">
        <f>Table65[[#This Row],[Centro Costos]]</f>
        <v>1023</v>
      </c>
      <c r="G1514" s="1" t="str">
        <f>Table65[[#This Row],[Interno]]</f>
        <v>----</v>
      </c>
      <c r="H1514" s="1" t="str">
        <f>Table65[[#This Row],[Gerencia]]</f>
        <v>CRÉDITO MAYORISTA ZONA I</v>
      </c>
      <c r="I1514" s="1">
        <f>Table65[[#This Row],[Observacion]]</f>
        <v>0</v>
      </c>
      <c r="J1514" s="16"/>
      <c r="BF1514"/>
      <c r="BG1514"/>
      <c r="BH1514"/>
      <c r="BI1514"/>
      <c r="BJ1514"/>
      <c r="BK1514"/>
      <c r="BL1514"/>
      <c r="BM1514"/>
      <c r="BN1514"/>
      <c r="BO1514"/>
      <c r="BP1514"/>
      <c r="BQ1514"/>
      <c r="BR1514"/>
      <c r="BS1514"/>
      <c r="BT1514"/>
      <c r="BU1514"/>
      <c r="BV1514"/>
      <c r="BW1514"/>
      <c r="BX1514"/>
      <c r="BY1514"/>
      <c r="BZ1514"/>
      <c r="CA1514"/>
      <c r="CB1514"/>
      <c r="CC1514"/>
      <c r="CD1514"/>
      <c r="CE1514"/>
      <c r="CF1514"/>
      <c r="CG1514"/>
      <c r="CH1514"/>
      <c r="CI1514"/>
      <c r="CJ1514"/>
      <c r="CK1514"/>
      <c r="CL1514"/>
      <c r="CM1514"/>
      <c r="CN1514"/>
      <c r="CO1514"/>
      <c r="CP1514"/>
      <c r="CQ1514"/>
      <c r="CR1514"/>
      <c r="CS1514"/>
      <c r="CT1514"/>
      <c r="CU1514"/>
      <c r="CV1514"/>
      <c r="CW1514"/>
      <c r="CX1514"/>
      <c r="CY1514"/>
      <c r="CZ1514"/>
      <c r="DA1514"/>
      <c r="DB1514"/>
      <c r="DC1514"/>
      <c r="DD1514"/>
      <c r="DE1514"/>
      <c r="DF1514"/>
      <c r="DG1514"/>
      <c r="DH1514"/>
      <c r="DI1514"/>
      <c r="DJ1514"/>
      <c r="DK1514"/>
      <c r="DL1514"/>
      <c r="DM1514"/>
      <c r="DN1514"/>
      <c r="DO1514"/>
    </row>
    <row r="1515" spans="1:119" ht="15" customHeight="1" x14ac:dyDescent="0.25">
      <c r="A1515" s="13"/>
      <c r="B1515" s="1" t="str">
        <f>Table65[[#This Row],[Edificio]]</f>
        <v>TORRE CENTRAL</v>
      </c>
      <c r="C1515" s="1">
        <f>Table65[[#This Row],[PISO]]</f>
        <v>17</v>
      </c>
      <c r="D1515" s="1">
        <f>Table65[[#This Row],[N° Puesto]]</f>
        <v>52</v>
      </c>
      <c r="E1515" s="1" t="str">
        <f>Table65[[#This Row],[Apellido y Nombre]]</f>
        <v>JODAR, FERNANDO</v>
      </c>
      <c r="F1515" s="1">
        <f>Table65[[#This Row],[Centro Costos]]</f>
        <v>1023</v>
      </c>
      <c r="G1515" s="1">
        <f>Table65[[#This Row],[Interno]]</f>
        <v>6605</v>
      </c>
      <c r="H1515" s="1" t="str">
        <f>Table65[[#This Row],[Gerencia]]</f>
        <v>CRÉDITO MAYORISTA ZONA I</v>
      </c>
      <c r="I1515" s="1">
        <f>Table65[[#This Row],[Observacion]]</f>
        <v>0</v>
      </c>
      <c r="J1515" s="16"/>
      <c r="BF1515"/>
      <c r="BG1515"/>
      <c r="BH1515"/>
      <c r="BI1515"/>
      <c r="BJ1515"/>
      <c r="BK1515"/>
      <c r="BL1515"/>
      <c r="BM1515"/>
      <c r="BN1515"/>
      <c r="BO1515"/>
      <c r="BP1515"/>
      <c r="BQ1515"/>
      <c r="BR1515"/>
      <c r="BS1515"/>
      <c r="BT1515"/>
      <c r="BU1515"/>
      <c r="BV1515"/>
      <c r="BW1515"/>
      <c r="BX1515"/>
      <c r="BY1515"/>
      <c r="BZ1515"/>
      <c r="CA1515"/>
      <c r="CB1515"/>
      <c r="CC1515"/>
      <c r="CD1515"/>
      <c r="CE1515"/>
      <c r="CF1515"/>
      <c r="CG1515"/>
      <c r="CH1515"/>
      <c r="CI1515"/>
      <c r="CJ1515"/>
      <c r="CK1515"/>
      <c r="CL1515"/>
      <c r="CM1515"/>
      <c r="CN1515"/>
      <c r="CO1515"/>
      <c r="CP1515"/>
      <c r="CQ1515"/>
      <c r="CR1515"/>
      <c r="CS1515"/>
      <c r="CT1515"/>
      <c r="CU1515"/>
      <c r="CV1515"/>
      <c r="CW1515"/>
      <c r="CX1515"/>
      <c r="CY1515"/>
      <c r="CZ1515"/>
      <c r="DA1515"/>
      <c r="DB1515"/>
      <c r="DC1515"/>
      <c r="DD1515"/>
      <c r="DE1515"/>
      <c r="DF1515"/>
      <c r="DG1515"/>
      <c r="DH1515"/>
      <c r="DI1515"/>
      <c r="DJ1515"/>
      <c r="DK1515"/>
      <c r="DL1515"/>
      <c r="DM1515"/>
      <c r="DN1515"/>
      <c r="DO1515"/>
    </row>
    <row r="1516" spans="1:119" ht="15" customHeight="1" x14ac:dyDescent="0.25">
      <c r="A1516" s="13"/>
      <c r="B1516" s="1" t="str">
        <f>Table65[[#This Row],[Edificio]]</f>
        <v>TORRE CENTRAL</v>
      </c>
      <c r="C1516" s="1">
        <f>Table65[[#This Row],[PISO]]</f>
        <v>17</v>
      </c>
      <c r="D1516" s="1">
        <f>Table65[[#This Row],[N° Puesto]]</f>
        <v>53</v>
      </c>
      <c r="E1516" s="1" t="str">
        <f>Table65[[#This Row],[Apellido y Nombre]]</f>
        <v>ENGELBERGER, MARÍA</v>
      </c>
      <c r="F1516" s="1">
        <f>Table65[[#This Row],[Centro Costos]]</f>
        <v>1023</v>
      </c>
      <c r="G1516" s="1">
        <f>Table65[[#This Row],[Interno]]</f>
        <v>3629</v>
      </c>
      <c r="H1516" s="1" t="str">
        <f>Table65[[#This Row],[Gerencia]]</f>
        <v>CRÉDITO MAYORISTA ZONA I</v>
      </c>
      <c r="I1516" s="1">
        <f>Table65[[#This Row],[Observacion]]</f>
        <v>0</v>
      </c>
      <c r="J1516" s="16"/>
      <c r="BF1516"/>
      <c r="BG1516"/>
      <c r="BH1516"/>
      <c r="BI1516"/>
      <c r="BJ1516"/>
      <c r="BK1516"/>
      <c r="BL1516"/>
      <c r="BM1516"/>
      <c r="BN1516"/>
      <c r="BO1516"/>
      <c r="BP1516"/>
      <c r="BQ1516"/>
      <c r="BR1516"/>
      <c r="BS1516"/>
      <c r="BT1516"/>
      <c r="BU1516"/>
      <c r="BV1516"/>
      <c r="BW1516"/>
      <c r="BX1516"/>
      <c r="BY1516"/>
      <c r="BZ1516"/>
      <c r="CA1516"/>
      <c r="CB1516"/>
      <c r="CC1516"/>
      <c r="CD1516"/>
      <c r="CE1516"/>
      <c r="CF1516"/>
      <c r="CG1516"/>
      <c r="CH1516"/>
      <c r="CI1516"/>
      <c r="CJ1516"/>
      <c r="CK1516"/>
      <c r="CL1516"/>
      <c r="CM1516"/>
      <c r="CN1516"/>
      <c r="CO1516"/>
      <c r="CP1516"/>
      <c r="CQ1516"/>
      <c r="CR1516"/>
      <c r="CS1516"/>
      <c r="CT1516"/>
      <c r="CU1516"/>
      <c r="CV1516"/>
      <c r="CW1516"/>
      <c r="CX1516"/>
      <c r="CY1516"/>
      <c r="CZ1516"/>
      <c r="DA1516"/>
      <c r="DB1516"/>
      <c r="DC1516"/>
      <c r="DD1516"/>
      <c r="DE1516"/>
      <c r="DF1516"/>
      <c r="DG1516"/>
      <c r="DH1516"/>
      <c r="DI1516"/>
      <c r="DJ1516"/>
      <c r="DK1516"/>
      <c r="DL1516"/>
      <c r="DM1516"/>
      <c r="DN1516"/>
      <c r="DO1516"/>
    </row>
    <row r="1517" spans="1:119" ht="15" customHeight="1" x14ac:dyDescent="0.25">
      <c r="A1517" s="13"/>
      <c r="B1517" s="1" t="str">
        <f>Table65[[#This Row],[Edificio]]</f>
        <v>TORRE CENTRAL</v>
      </c>
      <c r="C1517" s="1">
        <f>Table65[[#This Row],[PISO]]</f>
        <v>17</v>
      </c>
      <c r="D1517" s="1">
        <f>Table65[[#This Row],[N° Puesto]]</f>
        <v>54</v>
      </c>
      <c r="E1517" s="1" t="str">
        <f>Table65[[#This Row],[Apellido y Nombre]]</f>
        <v>LIBRE</v>
      </c>
      <c r="F1517" s="1">
        <f>Table65[[#This Row],[Centro Costos]]</f>
        <v>1023</v>
      </c>
      <c r="G1517" s="1" t="str">
        <f>Table65[[#This Row],[Interno]]</f>
        <v>----</v>
      </c>
      <c r="H1517" s="1" t="str">
        <f>Table65[[#This Row],[Gerencia]]</f>
        <v>CRÉDITO MAYORISTA ZONA I</v>
      </c>
      <c r="I1517" s="1">
        <f>Table65[[#This Row],[Observacion]]</f>
        <v>0</v>
      </c>
      <c r="J1517" s="16"/>
      <c r="BF1517"/>
      <c r="BG1517"/>
      <c r="BH1517"/>
      <c r="BI1517"/>
      <c r="BJ1517"/>
      <c r="BK1517"/>
      <c r="BL1517"/>
      <c r="BM1517"/>
      <c r="BN1517"/>
      <c r="BO1517"/>
      <c r="BP1517"/>
      <c r="BQ1517"/>
      <c r="BR1517"/>
      <c r="BS1517"/>
      <c r="BT1517"/>
      <c r="BU1517"/>
      <c r="BV1517"/>
      <c r="BW1517"/>
      <c r="BX1517"/>
      <c r="BY1517"/>
      <c r="BZ1517"/>
      <c r="CA1517"/>
      <c r="CB1517"/>
      <c r="CC1517"/>
      <c r="CD1517"/>
      <c r="CE1517"/>
      <c r="CF1517"/>
      <c r="CG1517"/>
      <c r="CH1517"/>
      <c r="CI1517"/>
      <c r="CJ1517"/>
      <c r="CK1517"/>
      <c r="CL1517"/>
      <c r="CM1517"/>
      <c r="CN1517"/>
      <c r="CO1517"/>
      <c r="CP1517"/>
      <c r="CQ1517"/>
      <c r="CR1517"/>
      <c r="CS1517"/>
      <c r="CT1517"/>
      <c r="CU1517"/>
      <c r="CV1517"/>
      <c r="CW1517"/>
      <c r="CX1517"/>
      <c r="CY1517"/>
      <c r="CZ1517"/>
      <c r="DA1517"/>
      <c r="DB1517"/>
      <c r="DC1517"/>
      <c r="DD1517"/>
      <c r="DE1517"/>
      <c r="DF1517"/>
      <c r="DG1517"/>
      <c r="DH1517"/>
      <c r="DI1517"/>
      <c r="DJ1517"/>
      <c r="DK1517"/>
      <c r="DL1517"/>
      <c r="DM1517"/>
      <c r="DN1517"/>
      <c r="DO1517"/>
    </row>
    <row r="1518" spans="1:119" ht="15" customHeight="1" x14ac:dyDescent="0.25">
      <c r="A1518" s="13"/>
      <c r="B1518" s="1" t="str">
        <f>Table65[[#This Row],[Edificio]]</f>
        <v>TORRE CENTRAL</v>
      </c>
      <c r="C1518" s="1">
        <f>Table65[[#This Row],[PISO]]</f>
        <v>17</v>
      </c>
      <c r="D1518" s="1">
        <f>Table65[[#This Row],[N° Puesto]]</f>
        <v>55</v>
      </c>
      <c r="E1518" s="1" t="str">
        <f>Table65[[#This Row],[Apellido y Nombre]]</f>
        <v>DELPONTE, MARIANA</v>
      </c>
      <c r="F1518" s="1">
        <f>Table65[[#This Row],[Centro Costos]]</f>
        <v>1023</v>
      </c>
      <c r="G1518" s="1">
        <f>Table65[[#This Row],[Interno]]</f>
        <v>2619</v>
      </c>
      <c r="H1518" s="1" t="str">
        <f>Table65[[#This Row],[Gerencia]]</f>
        <v>CRÉDITO MAYORISTA ZONA I</v>
      </c>
      <c r="I1518" s="1">
        <f>Table65[[#This Row],[Observacion]]</f>
        <v>0</v>
      </c>
      <c r="J1518" s="16"/>
      <c r="BF1518"/>
      <c r="BG1518"/>
      <c r="BH1518"/>
      <c r="BI1518"/>
      <c r="BJ1518"/>
      <c r="BK1518"/>
      <c r="BL1518"/>
      <c r="BM1518"/>
      <c r="BN1518"/>
      <c r="BO1518"/>
      <c r="BP1518"/>
      <c r="BQ1518"/>
      <c r="BR1518"/>
      <c r="BS1518"/>
      <c r="BT1518"/>
      <c r="BU1518"/>
      <c r="BV1518"/>
      <c r="BW1518"/>
      <c r="BX1518"/>
      <c r="BY1518"/>
      <c r="BZ1518"/>
      <c r="CA1518"/>
      <c r="CB1518"/>
      <c r="CC1518"/>
      <c r="CD1518"/>
      <c r="CE1518"/>
      <c r="CF1518"/>
      <c r="CG1518"/>
      <c r="CH1518"/>
      <c r="CI1518"/>
      <c r="CJ1518"/>
      <c r="CK1518"/>
      <c r="CL1518"/>
      <c r="CM1518"/>
      <c r="CN1518"/>
      <c r="CO1518"/>
      <c r="CP1518"/>
      <c r="CQ1518"/>
      <c r="CR1518"/>
      <c r="CS1518"/>
      <c r="CT1518"/>
      <c r="CU1518"/>
      <c r="CV1518"/>
      <c r="CW1518"/>
      <c r="CX1518"/>
      <c r="CY1518"/>
      <c r="CZ1518"/>
      <c r="DA1518"/>
      <c r="DB1518"/>
      <c r="DC1518"/>
      <c r="DD1518"/>
      <c r="DE1518"/>
      <c r="DF1518"/>
      <c r="DG1518"/>
      <c r="DH1518"/>
      <c r="DI1518"/>
      <c r="DJ1518"/>
      <c r="DK1518"/>
      <c r="DL1518"/>
      <c r="DM1518"/>
      <c r="DN1518"/>
      <c r="DO1518"/>
    </row>
    <row r="1519" spans="1:119" ht="15" customHeight="1" x14ac:dyDescent="0.25">
      <c r="A1519" s="13"/>
      <c r="B1519" s="1" t="str">
        <f>Table65[[#This Row],[Edificio]]</f>
        <v>TORRE CENTRAL</v>
      </c>
      <c r="C1519" s="1">
        <f>Table65[[#This Row],[PISO]]</f>
        <v>17</v>
      </c>
      <c r="D1519" s="1">
        <f>Table65[[#This Row],[N° Puesto]]</f>
        <v>56</v>
      </c>
      <c r="E1519" s="1" t="str">
        <f>Table65[[#This Row],[Apellido y Nombre]]</f>
        <v>FERNÁNDEZ ZOCOLA, JUAN</v>
      </c>
      <c r="F1519" s="1">
        <f>Table65[[#This Row],[Centro Costos]]</f>
        <v>1023</v>
      </c>
      <c r="G1519" s="1">
        <f>Table65[[#This Row],[Interno]]</f>
        <v>4415</v>
      </c>
      <c r="H1519" s="1" t="str">
        <f>Table65[[#This Row],[Gerencia]]</f>
        <v>CRÉDITO MAYORISTA ZONA I</v>
      </c>
      <c r="I1519" s="1">
        <f>Table65[[#This Row],[Observacion]]</f>
        <v>0</v>
      </c>
      <c r="J1519" s="16"/>
      <c r="BF1519"/>
      <c r="BG1519"/>
      <c r="BH1519"/>
      <c r="BI1519"/>
      <c r="BJ1519"/>
      <c r="BK1519"/>
      <c r="BL1519"/>
      <c r="BM1519"/>
      <c r="BN1519"/>
      <c r="BO1519"/>
      <c r="BP1519"/>
      <c r="BQ1519"/>
      <c r="BR1519"/>
      <c r="BS1519"/>
      <c r="BT1519"/>
      <c r="BU1519"/>
      <c r="BV1519"/>
      <c r="BW1519"/>
      <c r="BX1519"/>
      <c r="BY1519"/>
      <c r="BZ1519"/>
      <c r="CA1519"/>
      <c r="CB1519"/>
      <c r="CC1519"/>
      <c r="CD1519"/>
      <c r="CE1519"/>
      <c r="CF1519"/>
      <c r="CG1519"/>
      <c r="CH1519"/>
      <c r="CI1519"/>
      <c r="CJ1519"/>
      <c r="CK1519"/>
      <c r="CL1519"/>
      <c r="CM1519"/>
      <c r="CN1519"/>
      <c r="CO1519"/>
      <c r="CP1519"/>
      <c r="CQ1519"/>
      <c r="CR1519"/>
      <c r="CS1519"/>
      <c r="CT1519"/>
      <c r="CU1519"/>
      <c r="CV1519"/>
      <c r="CW1519"/>
      <c r="CX1519"/>
      <c r="CY1519"/>
      <c r="CZ1519"/>
      <c r="DA1519"/>
      <c r="DB1519"/>
      <c r="DC1519"/>
      <c r="DD1519"/>
      <c r="DE1519"/>
      <c r="DF1519"/>
      <c r="DG1519"/>
      <c r="DH1519"/>
      <c r="DI1519"/>
      <c r="DJ1519"/>
      <c r="DK1519"/>
      <c r="DL1519"/>
      <c r="DM1519"/>
      <c r="DN1519"/>
      <c r="DO1519"/>
    </row>
    <row r="1520" spans="1:119" ht="15" customHeight="1" x14ac:dyDescent="0.25">
      <c r="A1520" s="13"/>
      <c r="B1520" s="1" t="str">
        <f>Table65[[#This Row],[Edificio]]</f>
        <v>TORRE CENTRAL</v>
      </c>
      <c r="C1520" s="1">
        <f>Table65[[#This Row],[PISO]]</f>
        <v>17</v>
      </c>
      <c r="D1520" s="1">
        <f>Table65[[#This Row],[N° Puesto]]</f>
        <v>57</v>
      </c>
      <c r="E1520" s="1" t="str">
        <f>Table65[[#This Row],[Apellido y Nombre]]</f>
        <v>GRANT, CAMILA</v>
      </c>
      <c r="F1520" s="1">
        <f>Table65[[#This Row],[Centro Costos]]</f>
        <v>1414</v>
      </c>
      <c r="G1520" s="1" t="str">
        <f>Table65[[#This Row],[Interno]]</f>
        <v>----</v>
      </c>
      <c r="H1520" s="1" t="str">
        <f>Table65[[#This Row],[Gerencia]]</f>
        <v>CRÉDITO MAYORISTA ZONA III</v>
      </c>
      <c r="I1520" s="1">
        <f>Table65[[#This Row],[Observacion]]</f>
        <v>0</v>
      </c>
      <c r="J1520" s="16"/>
      <c r="BF1520"/>
      <c r="BG1520"/>
      <c r="BH1520"/>
      <c r="BI1520"/>
      <c r="BJ1520"/>
      <c r="BK1520"/>
      <c r="BL1520"/>
      <c r="BM1520"/>
      <c r="BN1520"/>
      <c r="BO1520"/>
      <c r="BP1520"/>
      <c r="BQ1520"/>
      <c r="BR1520"/>
      <c r="BS1520"/>
      <c r="BT1520"/>
      <c r="BU1520"/>
      <c r="BV1520"/>
      <c r="BW1520"/>
      <c r="BX1520"/>
      <c r="BY1520"/>
      <c r="BZ1520"/>
      <c r="CA1520"/>
      <c r="CB1520"/>
      <c r="CC1520"/>
      <c r="CD1520"/>
      <c r="CE1520"/>
      <c r="CF1520"/>
      <c r="CG1520"/>
      <c r="CH1520"/>
      <c r="CI1520"/>
      <c r="CJ1520"/>
      <c r="CK1520"/>
      <c r="CL1520"/>
      <c r="CM1520"/>
      <c r="CN1520"/>
      <c r="CO1520"/>
      <c r="CP1520"/>
      <c r="CQ1520"/>
      <c r="CR1520"/>
      <c r="CS1520"/>
      <c r="CT1520"/>
      <c r="CU1520"/>
      <c r="CV1520"/>
      <c r="CW1520"/>
      <c r="CX1520"/>
      <c r="CY1520"/>
      <c r="CZ1520"/>
      <c r="DA1520"/>
      <c r="DB1520"/>
      <c r="DC1520"/>
      <c r="DD1520"/>
      <c r="DE1520"/>
      <c r="DF1520"/>
      <c r="DG1520"/>
      <c r="DH1520"/>
      <c r="DI1520"/>
      <c r="DJ1520"/>
      <c r="DK1520"/>
      <c r="DL1520"/>
      <c r="DM1520"/>
      <c r="DN1520"/>
      <c r="DO1520"/>
    </row>
    <row r="1521" spans="1:119" ht="15" customHeight="1" x14ac:dyDescent="0.25">
      <c r="A1521" s="13"/>
      <c r="B1521" s="1" t="str">
        <f>Table65[[#This Row],[Edificio]]</f>
        <v>TORRE CENTRAL</v>
      </c>
      <c r="C1521" s="1">
        <f>Table65[[#This Row],[PISO]]</f>
        <v>17</v>
      </c>
      <c r="D1521" s="1">
        <f>Table65[[#This Row],[N° Puesto]]</f>
        <v>58</v>
      </c>
      <c r="E1521" s="1" t="str">
        <f>Table65[[#This Row],[Apellido y Nombre]]</f>
        <v>COPELLO, MARCELA</v>
      </c>
      <c r="F1521" s="1">
        <f>Table65[[#This Row],[Centro Costos]]</f>
        <v>1414</v>
      </c>
      <c r="G1521" s="1">
        <f>Table65[[#This Row],[Interno]]</f>
        <v>2551</v>
      </c>
      <c r="H1521" s="1" t="str">
        <f>Table65[[#This Row],[Gerencia]]</f>
        <v>CRÉDITO MAYORISTA ZONA III</v>
      </c>
      <c r="I1521" s="1">
        <f>Table65[[#This Row],[Observacion]]</f>
        <v>0</v>
      </c>
      <c r="J1521" s="16"/>
      <c r="BF1521"/>
      <c r="BG1521"/>
      <c r="BH1521"/>
      <c r="BI1521"/>
      <c r="BJ1521"/>
      <c r="BK1521"/>
      <c r="BL1521"/>
      <c r="BM1521"/>
      <c r="BN1521"/>
      <c r="BO1521"/>
      <c r="BP1521"/>
      <c r="BQ1521"/>
      <c r="BR1521"/>
      <c r="BS1521"/>
      <c r="BT1521"/>
      <c r="BU1521"/>
      <c r="BV1521"/>
      <c r="BW1521"/>
      <c r="BX1521"/>
      <c r="BY1521"/>
      <c r="BZ1521"/>
      <c r="CA1521"/>
      <c r="CB1521"/>
      <c r="CC1521"/>
      <c r="CD1521"/>
      <c r="CE1521"/>
      <c r="CF1521"/>
      <c r="CG1521"/>
      <c r="CH1521"/>
      <c r="CI1521"/>
      <c r="CJ1521"/>
      <c r="CK1521"/>
      <c r="CL1521"/>
      <c r="CM1521"/>
      <c r="CN1521"/>
      <c r="CO1521"/>
      <c r="CP1521"/>
      <c r="CQ1521"/>
      <c r="CR1521"/>
      <c r="CS1521"/>
      <c r="CT1521"/>
      <c r="CU1521"/>
      <c r="CV1521"/>
      <c r="CW1521"/>
      <c r="CX1521"/>
      <c r="CY1521"/>
      <c r="CZ1521"/>
      <c r="DA1521"/>
      <c r="DB1521"/>
      <c r="DC1521"/>
      <c r="DD1521"/>
      <c r="DE1521"/>
      <c r="DF1521"/>
      <c r="DG1521"/>
      <c r="DH1521"/>
      <c r="DI1521"/>
      <c r="DJ1521"/>
      <c r="DK1521"/>
      <c r="DL1521"/>
      <c r="DM1521"/>
      <c r="DN1521"/>
      <c r="DO1521"/>
    </row>
    <row r="1522" spans="1:119" ht="15" customHeight="1" x14ac:dyDescent="0.25">
      <c r="A1522" s="13"/>
      <c r="B1522" s="1" t="str">
        <f>Table65[[#This Row],[Edificio]]</f>
        <v>TORRE CENTRAL</v>
      </c>
      <c r="C1522" s="1">
        <f>Table65[[#This Row],[PISO]]</f>
        <v>17</v>
      </c>
      <c r="D1522" s="1">
        <f>Table65[[#This Row],[N° Puesto]]</f>
        <v>59</v>
      </c>
      <c r="E1522" s="1" t="str">
        <f>Table65[[#This Row],[Apellido y Nombre]]</f>
        <v>GUARDABASI, MARCELA</v>
      </c>
      <c r="F1522" s="1">
        <f>Table65[[#This Row],[Centro Costos]]</f>
        <v>1414</v>
      </c>
      <c r="G1522" s="1">
        <f>Table65[[#This Row],[Interno]]</f>
        <v>1139</v>
      </c>
      <c r="H1522" s="1" t="str">
        <f>Table65[[#This Row],[Gerencia]]</f>
        <v>CRÉDITO MAYORISTA ZONA III</v>
      </c>
      <c r="I1522" s="1">
        <f>Table65[[#This Row],[Observacion]]</f>
        <v>0</v>
      </c>
      <c r="J1522" s="16"/>
      <c r="BF1522"/>
      <c r="BG1522"/>
      <c r="BH1522"/>
      <c r="BI1522"/>
      <c r="BJ1522"/>
      <c r="BK1522"/>
      <c r="BL1522"/>
      <c r="BM1522"/>
      <c r="BN1522"/>
      <c r="BO1522"/>
      <c r="BP1522"/>
      <c r="BQ1522"/>
      <c r="BR1522"/>
      <c r="BS1522"/>
      <c r="BT1522"/>
      <c r="BU1522"/>
      <c r="BV1522"/>
      <c r="BW1522"/>
      <c r="BX1522"/>
      <c r="BY1522"/>
      <c r="BZ1522"/>
      <c r="CA1522"/>
      <c r="CB1522"/>
      <c r="CC1522"/>
      <c r="CD1522"/>
      <c r="CE1522"/>
      <c r="CF1522"/>
      <c r="CG1522"/>
      <c r="CH1522"/>
      <c r="CI1522"/>
      <c r="CJ1522"/>
      <c r="CK1522"/>
      <c r="CL1522"/>
      <c r="CM1522"/>
      <c r="CN1522"/>
      <c r="CO1522"/>
      <c r="CP1522"/>
      <c r="CQ1522"/>
      <c r="CR1522"/>
      <c r="CS1522"/>
      <c r="CT1522"/>
      <c r="CU1522"/>
      <c r="CV1522"/>
      <c r="CW1522"/>
      <c r="CX1522"/>
      <c r="CY1522"/>
      <c r="CZ1522"/>
      <c r="DA1522"/>
      <c r="DB1522"/>
      <c r="DC1522"/>
      <c r="DD1522"/>
      <c r="DE1522"/>
      <c r="DF1522"/>
      <c r="DG1522"/>
      <c r="DH1522"/>
      <c r="DI1522"/>
      <c r="DJ1522"/>
      <c r="DK1522"/>
      <c r="DL1522"/>
      <c r="DM1522"/>
      <c r="DN1522"/>
      <c r="DO1522"/>
    </row>
    <row r="1523" spans="1:119" ht="15" customHeight="1" x14ac:dyDescent="0.25">
      <c r="A1523" s="13"/>
      <c r="B1523" s="1" t="str">
        <f>Table65[[#This Row],[Edificio]]</f>
        <v>TORRE CENTRAL</v>
      </c>
      <c r="C1523" s="1">
        <f>Table65[[#This Row],[PISO]]</f>
        <v>17</v>
      </c>
      <c r="D1523" s="1">
        <f>Table65[[#This Row],[N° Puesto]]</f>
        <v>60</v>
      </c>
      <c r="E1523" s="1" t="str">
        <f>Table65[[#This Row],[Apellido y Nombre]]</f>
        <v>LIBRE</v>
      </c>
      <c r="F1523" s="1">
        <f>Table65[[#This Row],[Centro Costos]]</f>
        <v>1023</v>
      </c>
      <c r="G1523" s="1" t="str">
        <f>Table65[[#This Row],[Interno]]</f>
        <v>----</v>
      </c>
      <c r="H1523" s="1" t="str">
        <f>Table65[[#This Row],[Gerencia]]</f>
        <v>CRÉDITO MAYORISTA ZONA I</v>
      </c>
      <c r="I1523" s="1">
        <f>Table65[[#This Row],[Observacion]]</f>
        <v>0</v>
      </c>
      <c r="J1523" s="16"/>
      <c r="BF1523"/>
      <c r="BG1523"/>
      <c r="BH1523"/>
      <c r="BI1523"/>
      <c r="BJ1523"/>
      <c r="BK1523"/>
      <c r="BL1523"/>
      <c r="BM1523"/>
      <c r="BN1523"/>
      <c r="BO1523"/>
      <c r="BP1523"/>
      <c r="BQ1523"/>
      <c r="BR1523"/>
      <c r="BS1523"/>
      <c r="BT1523"/>
      <c r="BU1523"/>
      <c r="BV1523"/>
      <c r="BW1523"/>
      <c r="BX1523"/>
      <c r="BY1523"/>
      <c r="BZ1523"/>
      <c r="CA1523"/>
      <c r="CB1523"/>
      <c r="CC1523"/>
      <c r="CD1523"/>
      <c r="CE1523"/>
      <c r="CF1523"/>
      <c r="CG1523"/>
      <c r="CH1523"/>
      <c r="CI1523"/>
      <c r="CJ1523"/>
      <c r="CK1523"/>
      <c r="CL1523"/>
      <c r="CM1523"/>
      <c r="CN1523"/>
      <c r="CO1523"/>
      <c r="CP1523"/>
      <c r="CQ1523"/>
      <c r="CR1523"/>
      <c r="CS1523"/>
      <c r="CT1523"/>
      <c r="CU1523"/>
      <c r="CV1523"/>
      <c r="CW1523"/>
      <c r="CX1523"/>
      <c r="CY1523"/>
      <c r="CZ1523"/>
      <c r="DA1523"/>
      <c r="DB1523"/>
      <c r="DC1523"/>
      <c r="DD1523"/>
      <c r="DE1523"/>
      <c r="DF1523"/>
      <c r="DG1523"/>
      <c r="DH1523"/>
      <c r="DI1523"/>
      <c r="DJ1523"/>
      <c r="DK1523"/>
      <c r="DL1523"/>
      <c r="DM1523"/>
      <c r="DN1523"/>
      <c r="DO1523"/>
    </row>
    <row r="1524" spans="1:119" ht="15" customHeight="1" x14ac:dyDescent="0.25">
      <c r="A1524" s="13"/>
      <c r="B1524" s="1" t="str">
        <f>Table65[[#This Row],[Edificio]]</f>
        <v>TORRE CENTRAL</v>
      </c>
      <c r="C1524" s="1">
        <f>Table65[[#This Row],[PISO]]</f>
        <v>17</v>
      </c>
      <c r="D1524" s="1">
        <f>Table65[[#This Row],[N° Puesto]]</f>
        <v>61</v>
      </c>
      <c r="E1524" s="1" t="str">
        <f>Table65[[#This Row],[Apellido y Nombre]]</f>
        <v>LIBRE</v>
      </c>
      <c r="F1524" s="1">
        <f>Table65[[#This Row],[Centro Costos]]</f>
        <v>1110</v>
      </c>
      <c r="G1524" s="1" t="str">
        <f>Table65[[#This Row],[Interno]]</f>
        <v>----</v>
      </c>
      <c r="H1524" s="1" t="str">
        <f>Table65[[#This Row],[Gerencia]]</f>
        <v>CRÉDITO MAYORISTA ZONA II</v>
      </c>
      <c r="I1524" s="1">
        <f>Table65[[#This Row],[Observacion]]</f>
        <v>0</v>
      </c>
      <c r="J1524" s="16"/>
      <c r="BF1524"/>
      <c r="BG1524"/>
      <c r="BH1524"/>
      <c r="BI1524"/>
      <c r="BJ1524"/>
      <c r="BK1524"/>
      <c r="BL1524"/>
      <c r="BM1524"/>
      <c r="BN1524"/>
      <c r="BO1524"/>
      <c r="BP1524"/>
      <c r="BQ1524"/>
      <c r="BR1524"/>
      <c r="BS1524"/>
      <c r="BT1524"/>
      <c r="BU1524"/>
      <c r="BV1524"/>
      <c r="BW1524"/>
      <c r="BX1524"/>
      <c r="BY1524"/>
      <c r="BZ1524"/>
      <c r="CA1524"/>
      <c r="CB1524"/>
      <c r="CC1524"/>
      <c r="CD1524"/>
      <c r="CE1524"/>
      <c r="CF1524"/>
      <c r="CG1524"/>
      <c r="CH1524"/>
      <c r="CI1524"/>
      <c r="CJ1524"/>
      <c r="CK1524"/>
      <c r="CL1524"/>
      <c r="CM1524"/>
      <c r="CN1524"/>
      <c r="CO1524"/>
      <c r="CP1524"/>
      <c r="CQ1524"/>
      <c r="CR1524"/>
      <c r="CS1524"/>
      <c r="CT1524"/>
      <c r="CU1524"/>
      <c r="CV1524"/>
      <c r="CW1524"/>
      <c r="CX1524"/>
      <c r="CY1524"/>
      <c r="CZ1524"/>
      <c r="DA1524"/>
      <c r="DB1524"/>
      <c r="DC1524"/>
      <c r="DD1524"/>
      <c r="DE1524"/>
      <c r="DF1524"/>
      <c r="DG1524"/>
      <c r="DH1524"/>
      <c r="DI1524"/>
      <c r="DJ1524"/>
      <c r="DK1524"/>
      <c r="DL1524"/>
      <c r="DM1524"/>
      <c r="DN1524"/>
      <c r="DO1524"/>
    </row>
    <row r="1525" spans="1:119" ht="15" customHeight="1" x14ac:dyDescent="0.25">
      <c r="A1525" s="13"/>
      <c r="B1525" s="1" t="str">
        <f>Table65[[#This Row],[Edificio]]</f>
        <v>TORRE CENTRAL</v>
      </c>
      <c r="C1525" s="1">
        <f>Table65[[#This Row],[PISO]]</f>
        <v>17</v>
      </c>
      <c r="D1525" s="1">
        <f>Table65[[#This Row],[N° Puesto]]</f>
        <v>62</v>
      </c>
      <c r="E1525" s="1" t="str">
        <f>Table65[[#This Row],[Apellido y Nombre]]</f>
        <v>LIBRE</v>
      </c>
      <c r="F1525" s="1">
        <f>Table65[[#This Row],[Centro Costos]]</f>
        <v>1414</v>
      </c>
      <c r="G1525" s="1" t="str">
        <f>Table65[[#This Row],[Interno]]</f>
        <v>----</v>
      </c>
      <c r="H1525" s="1" t="str">
        <f>Table65[[#This Row],[Gerencia]]</f>
        <v>CRÉDITO MAYORISTA ZONA III</v>
      </c>
      <c r="I1525" s="1">
        <f>Table65[[#This Row],[Observacion]]</f>
        <v>0</v>
      </c>
      <c r="J1525" s="16"/>
      <c r="BF1525"/>
      <c r="BG1525"/>
      <c r="BH1525"/>
      <c r="BI1525"/>
      <c r="BJ1525"/>
      <c r="BK1525"/>
      <c r="BL1525"/>
      <c r="BM1525"/>
      <c r="BN1525"/>
      <c r="BO1525"/>
      <c r="BP1525"/>
      <c r="BQ1525"/>
      <c r="BR1525"/>
      <c r="BS1525"/>
      <c r="BT1525"/>
      <c r="BU1525"/>
      <c r="BV1525"/>
      <c r="BW1525"/>
      <c r="BX1525"/>
      <c r="BY1525"/>
      <c r="BZ1525"/>
      <c r="CA1525"/>
      <c r="CB1525"/>
      <c r="CC1525"/>
      <c r="CD1525"/>
      <c r="CE1525"/>
      <c r="CF1525"/>
      <c r="CG1525"/>
      <c r="CH1525"/>
      <c r="CI1525"/>
      <c r="CJ1525"/>
      <c r="CK1525"/>
      <c r="CL1525"/>
      <c r="CM1525"/>
      <c r="CN1525"/>
      <c r="CO1525"/>
      <c r="CP1525"/>
      <c r="CQ1525"/>
      <c r="CR1525"/>
      <c r="CS1525"/>
      <c r="CT1525"/>
      <c r="CU1525"/>
      <c r="CV1525"/>
      <c r="CW1525"/>
      <c r="CX1525"/>
      <c r="CY1525"/>
      <c r="CZ1525"/>
      <c r="DA1525"/>
      <c r="DB1525"/>
      <c r="DC1525"/>
      <c r="DD1525"/>
      <c r="DE1525"/>
      <c r="DF1525"/>
      <c r="DG1525"/>
      <c r="DH1525"/>
      <c r="DI1525"/>
      <c r="DJ1525"/>
      <c r="DK1525"/>
      <c r="DL1525"/>
      <c r="DM1525"/>
      <c r="DN1525"/>
      <c r="DO1525"/>
    </row>
    <row r="1526" spans="1:119" ht="15" customHeight="1" x14ac:dyDescent="0.25">
      <c r="A1526" s="13"/>
      <c r="B1526" s="1" t="str">
        <f>Table65[[#This Row],[Edificio]]</f>
        <v>TORRE CENTRAL</v>
      </c>
      <c r="C1526" s="1">
        <f>Table65[[#This Row],[PISO]]</f>
        <v>17</v>
      </c>
      <c r="D1526" s="1">
        <f>Table65[[#This Row],[N° Puesto]]</f>
        <v>63</v>
      </c>
      <c r="E1526" s="1" t="str">
        <f>Table65[[#This Row],[Apellido y Nombre]]</f>
        <v>MARRA, AGUSTINA</v>
      </c>
      <c r="F1526" s="1">
        <f>Table65[[#This Row],[Centro Costos]]</f>
        <v>1414</v>
      </c>
      <c r="G1526" s="1">
        <f>Table65[[#This Row],[Interno]]</f>
        <v>2321</v>
      </c>
      <c r="H1526" s="1" t="str">
        <f>Table65[[#This Row],[Gerencia]]</f>
        <v>CRÉDITO MAYORISTA ZONA III</v>
      </c>
      <c r="I1526" s="1">
        <f>Table65[[#This Row],[Observacion]]</f>
        <v>0</v>
      </c>
      <c r="J1526" s="16"/>
      <c r="BF1526"/>
      <c r="BG1526"/>
      <c r="BH1526"/>
      <c r="BI1526"/>
      <c r="BJ1526"/>
      <c r="BK1526"/>
      <c r="BL1526"/>
      <c r="BM1526"/>
      <c r="BN1526"/>
      <c r="BO1526"/>
      <c r="BP1526"/>
      <c r="BQ1526"/>
      <c r="BR1526"/>
      <c r="BS1526"/>
      <c r="BT1526"/>
      <c r="BU1526"/>
      <c r="BV1526"/>
      <c r="BW1526"/>
      <c r="BX1526"/>
      <c r="BY1526"/>
      <c r="BZ1526"/>
      <c r="CA1526"/>
      <c r="CB1526"/>
      <c r="CC1526"/>
      <c r="CD1526"/>
      <c r="CE1526"/>
      <c r="CF1526"/>
      <c r="CG1526"/>
      <c r="CH1526"/>
      <c r="CI1526"/>
      <c r="CJ1526"/>
      <c r="CK1526"/>
      <c r="CL1526"/>
      <c r="CM1526"/>
      <c r="CN1526"/>
      <c r="CO1526"/>
      <c r="CP1526"/>
      <c r="CQ1526"/>
      <c r="CR1526"/>
      <c r="CS1526"/>
      <c r="CT1526"/>
      <c r="CU1526"/>
      <c r="CV1526"/>
      <c r="CW1526"/>
      <c r="CX1526"/>
      <c r="CY1526"/>
      <c r="CZ1526"/>
      <c r="DA1526"/>
      <c r="DB1526"/>
      <c r="DC1526"/>
      <c r="DD1526"/>
      <c r="DE1526"/>
      <c r="DF1526"/>
      <c r="DG1526"/>
      <c r="DH1526"/>
      <c r="DI1526"/>
      <c r="DJ1526"/>
      <c r="DK1526"/>
      <c r="DL1526"/>
      <c r="DM1526"/>
      <c r="DN1526"/>
      <c r="DO1526"/>
    </row>
    <row r="1527" spans="1:119" ht="15" customHeight="1" x14ac:dyDescent="0.25">
      <c r="A1527" s="13"/>
      <c r="B1527" s="1" t="str">
        <f>Table65[[#This Row],[Edificio]]</f>
        <v>TORRE CENTRAL</v>
      </c>
      <c r="C1527" s="1">
        <f>Table65[[#This Row],[PISO]]</f>
        <v>17</v>
      </c>
      <c r="D1527" s="1">
        <f>Table65[[#This Row],[N° Puesto]]</f>
        <v>64</v>
      </c>
      <c r="E1527" s="1" t="str">
        <f>Table65[[#This Row],[Apellido y Nombre]]</f>
        <v xml:space="preserve">PACCOR, GASTÓN </v>
      </c>
      <c r="F1527" s="1">
        <f>Table65[[#This Row],[Centro Costos]]</f>
        <v>1414</v>
      </c>
      <c r="G1527" s="1">
        <f>Table65[[#This Row],[Interno]]</f>
        <v>2331</v>
      </c>
      <c r="H1527" s="1" t="str">
        <f>Table65[[#This Row],[Gerencia]]</f>
        <v>CRÉDITO MAYORISTA ZONA III</v>
      </c>
      <c r="I1527" s="1">
        <f>Table65[[#This Row],[Observacion]]</f>
        <v>0</v>
      </c>
      <c r="J1527" s="16"/>
      <c r="BF1527"/>
      <c r="BG1527"/>
      <c r="BH1527"/>
      <c r="BI1527"/>
      <c r="BJ1527"/>
      <c r="BK1527"/>
      <c r="BL1527"/>
      <c r="BM1527"/>
      <c r="BN1527"/>
      <c r="BO1527"/>
      <c r="BP1527"/>
      <c r="BQ1527"/>
      <c r="BR1527"/>
      <c r="BS1527"/>
      <c r="BT1527"/>
      <c r="BU1527"/>
      <c r="BV1527"/>
      <c r="BW1527"/>
      <c r="BX1527"/>
      <c r="BY1527"/>
      <c r="BZ1527"/>
      <c r="CA1527"/>
      <c r="CB1527"/>
      <c r="CC1527"/>
      <c r="CD1527"/>
      <c r="CE1527"/>
      <c r="CF1527"/>
      <c r="CG1527"/>
      <c r="CH1527"/>
      <c r="CI1527"/>
      <c r="CJ1527"/>
      <c r="CK1527"/>
      <c r="CL1527"/>
      <c r="CM1527"/>
      <c r="CN1527"/>
      <c r="CO1527"/>
      <c r="CP1527"/>
      <c r="CQ1527"/>
      <c r="CR1527"/>
      <c r="CS1527"/>
      <c r="CT1527"/>
      <c r="CU1527"/>
      <c r="CV1527"/>
      <c r="CW1527"/>
      <c r="CX1527"/>
      <c r="CY1527"/>
      <c r="CZ1527"/>
      <c r="DA1527"/>
      <c r="DB1527"/>
      <c r="DC1527"/>
      <c r="DD1527"/>
      <c r="DE1527"/>
      <c r="DF1527"/>
      <c r="DG1527"/>
      <c r="DH1527"/>
      <c r="DI1527"/>
      <c r="DJ1527"/>
      <c r="DK1527"/>
      <c r="DL1527"/>
      <c r="DM1527"/>
      <c r="DN1527"/>
      <c r="DO1527"/>
    </row>
    <row r="1528" spans="1:119" ht="15" customHeight="1" x14ac:dyDescent="0.25">
      <c r="A1528" s="13"/>
      <c r="B1528" s="1" t="str">
        <f>Table65[[#This Row],[Edificio]]</f>
        <v>TORRE CENTRAL</v>
      </c>
      <c r="C1528" s="1">
        <f>Table65[[#This Row],[PISO]]</f>
        <v>17</v>
      </c>
      <c r="D1528" s="1">
        <f>Table65[[#This Row],[N° Puesto]]</f>
        <v>65</v>
      </c>
      <c r="E1528" s="1" t="str">
        <f>Table65[[#This Row],[Apellido y Nombre]]</f>
        <v>ROTLISBERGER, BETIANA</v>
      </c>
      <c r="F1528" s="1">
        <f>Table65[[#This Row],[Centro Costos]]</f>
        <v>1414</v>
      </c>
      <c r="G1528" s="1">
        <f>Table65[[#This Row],[Interno]]</f>
        <v>3692</v>
      </c>
      <c r="H1528" s="1" t="str">
        <f>Table65[[#This Row],[Gerencia]]</f>
        <v>CRÉDITO MAYORISTA ZONA III</v>
      </c>
      <c r="I1528" s="1" t="str">
        <f>Table65[[#This Row],[Observacion]]</f>
        <v>LICENCIA</v>
      </c>
      <c r="J1528" s="16"/>
      <c r="BF1528"/>
      <c r="BG1528"/>
      <c r="BH1528"/>
      <c r="BI1528"/>
      <c r="BJ1528"/>
      <c r="BK1528"/>
      <c r="BL1528"/>
      <c r="BM1528"/>
      <c r="BN1528"/>
      <c r="BO1528"/>
      <c r="BP1528"/>
      <c r="BQ1528"/>
      <c r="BR1528"/>
      <c r="BS1528"/>
      <c r="BT1528"/>
      <c r="BU1528"/>
      <c r="BV1528"/>
      <c r="BW1528"/>
      <c r="BX1528"/>
      <c r="BY1528"/>
      <c r="BZ1528"/>
      <c r="CA1528"/>
      <c r="CB1528"/>
      <c r="CC1528"/>
      <c r="CD1528"/>
      <c r="CE1528"/>
      <c r="CF1528"/>
      <c r="CG1528"/>
      <c r="CH1528"/>
      <c r="CI1528"/>
      <c r="CJ1528"/>
      <c r="CK1528"/>
      <c r="CL1528"/>
      <c r="CM1528"/>
      <c r="CN1528"/>
      <c r="CO1528"/>
      <c r="CP1528"/>
      <c r="CQ1528"/>
      <c r="CR1528"/>
      <c r="CS1528"/>
      <c r="CT1528"/>
      <c r="CU1528"/>
      <c r="CV1528"/>
      <c r="CW1528"/>
      <c r="CX1528"/>
      <c r="CY1528"/>
      <c r="CZ1528"/>
      <c r="DA1528"/>
      <c r="DB1528"/>
      <c r="DC1528"/>
      <c r="DD1528"/>
      <c r="DE1528"/>
      <c r="DF1528"/>
      <c r="DG1528"/>
      <c r="DH1528"/>
      <c r="DI1528"/>
      <c r="DJ1528"/>
      <c r="DK1528"/>
      <c r="DL1528"/>
      <c r="DM1528"/>
      <c r="DN1528"/>
      <c r="DO1528"/>
    </row>
    <row r="1529" spans="1:119" ht="15" customHeight="1" x14ac:dyDescent="0.25">
      <c r="A1529" s="13"/>
      <c r="B1529" s="1" t="str">
        <f>Table65[[#This Row],[Edificio]]</f>
        <v>TORRE CENTRAL</v>
      </c>
      <c r="C1529" s="1">
        <f>Table65[[#This Row],[PISO]]</f>
        <v>17</v>
      </c>
      <c r="D1529" s="1">
        <f>Table65[[#This Row],[N° Puesto]]</f>
        <v>66</v>
      </c>
      <c r="E1529" s="1" t="str">
        <f>Table65[[#This Row],[Apellido y Nombre]]</f>
        <v>CALVO, RODRIGO</v>
      </c>
      <c r="F1529" s="1">
        <f>Table65[[#This Row],[Centro Costos]]</f>
        <v>1110</v>
      </c>
      <c r="G1529" s="1">
        <f>Table65[[#This Row],[Interno]]</f>
        <v>2558</v>
      </c>
      <c r="H1529" s="1" t="str">
        <f>Table65[[#This Row],[Gerencia]]</f>
        <v>CRÉDITO MAYORISTA ZONA II</v>
      </c>
      <c r="I1529" s="1">
        <f>Table65[[#This Row],[Observacion]]</f>
        <v>0</v>
      </c>
      <c r="J1529" s="16"/>
      <c r="BF1529"/>
      <c r="BG1529"/>
      <c r="BH1529"/>
      <c r="BI1529"/>
      <c r="BJ1529"/>
      <c r="BK1529"/>
      <c r="BL1529"/>
      <c r="BM1529"/>
      <c r="BN1529"/>
      <c r="BO1529"/>
      <c r="BP1529"/>
      <c r="BQ1529"/>
      <c r="BR1529"/>
      <c r="BS1529"/>
      <c r="BT1529"/>
      <c r="BU1529"/>
      <c r="BV1529"/>
      <c r="BW1529"/>
      <c r="BX1529"/>
      <c r="BY1529"/>
      <c r="BZ1529"/>
      <c r="CA1529"/>
      <c r="CB1529"/>
      <c r="CC1529"/>
      <c r="CD1529"/>
      <c r="CE1529"/>
      <c r="CF1529"/>
      <c r="CG1529"/>
      <c r="CH1529"/>
      <c r="CI1529"/>
      <c r="CJ1529"/>
      <c r="CK1529"/>
      <c r="CL1529"/>
      <c r="CM1529"/>
      <c r="CN1529"/>
      <c r="CO1529"/>
      <c r="CP1529"/>
      <c r="CQ1529"/>
      <c r="CR1529"/>
      <c r="CS1529"/>
      <c r="CT1529"/>
      <c r="CU1529"/>
      <c r="CV1529"/>
      <c r="CW1529"/>
      <c r="CX1529"/>
      <c r="CY1529"/>
      <c r="CZ1529"/>
      <c r="DA1529"/>
      <c r="DB1529"/>
      <c r="DC1529"/>
      <c r="DD1529"/>
      <c r="DE1529"/>
      <c r="DF1529"/>
      <c r="DG1529"/>
      <c r="DH1529"/>
      <c r="DI1529"/>
      <c r="DJ1529"/>
      <c r="DK1529"/>
      <c r="DL1529"/>
      <c r="DM1529"/>
      <c r="DN1529"/>
      <c r="DO1529"/>
    </row>
    <row r="1530" spans="1:119" ht="15" customHeight="1" x14ac:dyDescent="0.25">
      <c r="A1530" s="13"/>
      <c r="B1530" s="1" t="str">
        <f>Table65[[#This Row],[Edificio]]</f>
        <v>TORRE CENTRAL</v>
      </c>
      <c r="C1530" s="1">
        <f>Table65[[#This Row],[PISO]]</f>
        <v>17</v>
      </c>
      <c r="D1530" s="1">
        <f>Table65[[#This Row],[N° Puesto]]</f>
        <v>67</v>
      </c>
      <c r="E1530" s="1" t="str">
        <f>Table65[[#This Row],[Apellido y Nombre]]</f>
        <v xml:space="preserve">CARABAJAL, AYLÉN </v>
      </c>
      <c r="F1530" s="1">
        <f>Table65[[#This Row],[Centro Costos]]</f>
        <v>1110</v>
      </c>
      <c r="G1530" s="1">
        <f>Table65[[#This Row],[Interno]]</f>
        <v>3310</v>
      </c>
      <c r="H1530" s="1" t="str">
        <f>Table65[[#This Row],[Gerencia]]</f>
        <v>CRÉDITO MAYORISTA ZONA II</v>
      </c>
      <c r="I1530" s="1">
        <f>Table65[[#This Row],[Observacion]]</f>
        <v>0</v>
      </c>
      <c r="J1530" s="16"/>
      <c r="BF1530"/>
      <c r="BG1530"/>
      <c r="BH1530"/>
      <c r="BI1530"/>
      <c r="BJ1530"/>
      <c r="BK1530"/>
      <c r="BL1530"/>
      <c r="BM1530"/>
      <c r="BN1530"/>
      <c r="BO1530"/>
      <c r="BP1530"/>
      <c r="BQ1530"/>
      <c r="BR1530"/>
      <c r="BS1530"/>
      <c r="BT1530"/>
      <c r="BU1530"/>
      <c r="BV1530"/>
      <c r="BW1530"/>
      <c r="BX1530"/>
      <c r="BY1530"/>
      <c r="BZ1530"/>
      <c r="CA1530"/>
      <c r="CB1530"/>
      <c r="CC1530"/>
      <c r="CD1530"/>
      <c r="CE1530"/>
      <c r="CF1530"/>
      <c r="CG1530"/>
      <c r="CH1530"/>
      <c r="CI1530"/>
      <c r="CJ1530"/>
      <c r="CK1530"/>
      <c r="CL1530"/>
      <c r="CM1530"/>
      <c r="CN1530"/>
      <c r="CO1530"/>
      <c r="CP1530"/>
      <c r="CQ1530"/>
      <c r="CR1530"/>
      <c r="CS1530"/>
      <c r="CT1530"/>
      <c r="CU1530"/>
      <c r="CV1530"/>
      <c r="CW1530"/>
      <c r="CX1530"/>
      <c r="CY1530"/>
      <c r="CZ1530"/>
      <c r="DA1530"/>
      <c r="DB1530"/>
      <c r="DC1530"/>
      <c r="DD1530"/>
      <c r="DE1530"/>
      <c r="DF1530"/>
      <c r="DG1530"/>
      <c r="DH1530"/>
      <c r="DI1530"/>
      <c r="DJ1530"/>
      <c r="DK1530"/>
      <c r="DL1530"/>
      <c r="DM1530"/>
      <c r="DN1530"/>
      <c r="DO1530"/>
    </row>
    <row r="1531" spans="1:119" ht="15" customHeight="1" x14ac:dyDescent="0.25">
      <c r="A1531" s="13"/>
      <c r="B1531" s="1" t="str">
        <f>Table65[[#This Row],[Edificio]]</f>
        <v>TORRE CENTRAL</v>
      </c>
      <c r="C1531" s="1">
        <f>Table65[[#This Row],[PISO]]</f>
        <v>17</v>
      </c>
      <c r="D1531" s="1">
        <f>Table65[[#This Row],[N° Puesto]]</f>
        <v>68</v>
      </c>
      <c r="E1531" s="1" t="str">
        <f>Table65[[#This Row],[Apellido y Nombre]]</f>
        <v>PERGOLECI, FLORENCIA</v>
      </c>
      <c r="F1531" s="1">
        <f>Table65[[#This Row],[Centro Costos]]</f>
        <v>1110</v>
      </c>
      <c r="G1531" s="1">
        <f>Table65[[#This Row],[Interno]]</f>
        <v>5254</v>
      </c>
      <c r="H1531" s="1" t="str">
        <f>Table65[[#This Row],[Gerencia]]</f>
        <v>CRÉDITO MAYORISTA ZONA II</v>
      </c>
      <c r="I1531" s="1">
        <f>Table65[[#This Row],[Observacion]]</f>
        <v>0</v>
      </c>
      <c r="J1531" s="16"/>
      <c r="BF1531"/>
      <c r="BG1531"/>
      <c r="BH1531"/>
      <c r="BI1531"/>
      <c r="BJ1531"/>
      <c r="BK1531"/>
      <c r="BL1531"/>
      <c r="BM1531"/>
      <c r="BN1531"/>
      <c r="BO1531"/>
      <c r="BP1531"/>
      <c r="BQ1531"/>
      <c r="BR1531"/>
      <c r="BS1531"/>
      <c r="BT1531"/>
      <c r="BU1531"/>
      <c r="BV1531"/>
      <c r="BW1531"/>
      <c r="BX1531"/>
      <c r="BY1531"/>
      <c r="BZ1531"/>
      <c r="CA1531"/>
      <c r="CB1531"/>
      <c r="CC1531"/>
      <c r="CD1531"/>
      <c r="CE1531"/>
      <c r="CF1531"/>
      <c r="CG1531"/>
      <c r="CH1531"/>
      <c r="CI1531"/>
      <c r="CJ1531"/>
      <c r="CK1531"/>
      <c r="CL1531"/>
      <c r="CM1531"/>
      <c r="CN1531"/>
      <c r="CO1531"/>
      <c r="CP1531"/>
      <c r="CQ1531"/>
      <c r="CR1531"/>
      <c r="CS1531"/>
      <c r="CT1531"/>
      <c r="CU1531"/>
      <c r="CV1531"/>
      <c r="CW1531"/>
      <c r="CX1531"/>
      <c r="CY1531"/>
      <c r="CZ1531"/>
      <c r="DA1531"/>
      <c r="DB1531"/>
      <c r="DC1531"/>
      <c r="DD1531"/>
      <c r="DE1531"/>
      <c r="DF1531"/>
      <c r="DG1531"/>
      <c r="DH1531"/>
      <c r="DI1531"/>
      <c r="DJ1531"/>
      <c r="DK1531"/>
      <c r="DL1531"/>
      <c r="DM1531"/>
      <c r="DN1531"/>
      <c r="DO1531"/>
    </row>
    <row r="1532" spans="1:119" ht="15" customHeight="1" x14ac:dyDescent="0.25">
      <c r="A1532" s="13"/>
      <c r="B1532" s="1" t="str">
        <f>Table65[[#This Row],[Edificio]]</f>
        <v>TORRE CENTRAL</v>
      </c>
      <c r="C1532" s="1">
        <f>Table65[[#This Row],[PISO]]</f>
        <v>17</v>
      </c>
      <c r="D1532" s="1">
        <f>Table65[[#This Row],[N° Puesto]]</f>
        <v>69</v>
      </c>
      <c r="E1532" s="1" t="str">
        <f>Table65[[#This Row],[Apellido y Nombre]]</f>
        <v>AGUIRRE, MARIELA</v>
      </c>
      <c r="F1532" s="1">
        <f>Table65[[#This Row],[Centro Costos]]</f>
        <v>1110</v>
      </c>
      <c r="G1532" s="1">
        <f>Table65[[#This Row],[Interno]]</f>
        <v>2568</v>
      </c>
      <c r="H1532" s="1" t="str">
        <f>Table65[[#This Row],[Gerencia]]</f>
        <v>CRÉDITO MAYORISTA ZONA II</v>
      </c>
      <c r="I1532" s="1">
        <f>Table65[[#This Row],[Observacion]]</f>
        <v>0</v>
      </c>
      <c r="J1532" s="16"/>
      <c r="BF1532"/>
      <c r="BG1532"/>
      <c r="BH1532"/>
      <c r="BI1532"/>
      <c r="BJ1532"/>
      <c r="BK1532"/>
      <c r="BL1532"/>
      <c r="BM1532"/>
      <c r="BN1532"/>
      <c r="BO1532"/>
      <c r="BP1532"/>
      <c r="BQ1532"/>
      <c r="BR1532"/>
      <c r="BS1532"/>
      <c r="BT1532"/>
      <c r="BU1532"/>
      <c r="BV1532"/>
      <c r="BW1532"/>
      <c r="BX1532"/>
      <c r="BY1532"/>
      <c r="BZ1532"/>
      <c r="CA1532"/>
      <c r="CB1532"/>
      <c r="CC1532"/>
      <c r="CD1532"/>
      <c r="CE1532"/>
      <c r="CF1532"/>
      <c r="CG1532"/>
      <c r="CH1532"/>
      <c r="CI1532"/>
      <c r="CJ1532"/>
      <c r="CK1532"/>
      <c r="CL1532"/>
      <c r="CM1532"/>
      <c r="CN1532"/>
      <c r="CO1532"/>
      <c r="CP1532"/>
      <c r="CQ1532"/>
      <c r="CR1532"/>
      <c r="CS1532"/>
      <c r="CT1532"/>
      <c r="CU1532"/>
      <c r="CV1532"/>
      <c r="CW1532"/>
      <c r="CX1532"/>
      <c r="CY1532"/>
      <c r="CZ1532"/>
      <c r="DA1532"/>
      <c r="DB1532"/>
      <c r="DC1532"/>
      <c r="DD1532"/>
      <c r="DE1532"/>
      <c r="DF1532"/>
      <c r="DG1532"/>
      <c r="DH1532"/>
      <c r="DI1532"/>
      <c r="DJ1532"/>
      <c r="DK1532"/>
      <c r="DL1532"/>
      <c r="DM1532"/>
      <c r="DN1532"/>
      <c r="DO1532"/>
    </row>
    <row r="1533" spans="1:119" ht="15" customHeight="1" x14ac:dyDescent="0.25">
      <c r="A1533" s="13"/>
      <c r="B1533" s="1" t="str">
        <f>Table65[[#This Row],[Edificio]]</f>
        <v>TORRE CENTRAL</v>
      </c>
      <c r="C1533" s="1">
        <f>Table65[[#This Row],[PISO]]</f>
        <v>17</v>
      </c>
      <c r="D1533" s="1">
        <f>Table65[[#This Row],[N° Puesto]]</f>
        <v>70</v>
      </c>
      <c r="E1533" s="1" t="str">
        <f>Table65[[#This Row],[Apellido y Nombre]]</f>
        <v>GLOUCO, CLAUDIA</v>
      </c>
      <c r="F1533" s="1">
        <f>Table65[[#This Row],[Centro Costos]]</f>
        <v>1110</v>
      </c>
      <c r="G1533" s="1">
        <f>Table65[[#This Row],[Interno]]</f>
        <v>2151</v>
      </c>
      <c r="H1533" s="1" t="str">
        <f>Table65[[#This Row],[Gerencia]]</f>
        <v>CRÉDITO MAYORISTA ZONA II</v>
      </c>
      <c r="I1533" s="1">
        <f>Table65[[#This Row],[Observacion]]</f>
        <v>0</v>
      </c>
      <c r="J1533" s="16"/>
      <c r="BF1533"/>
      <c r="BG1533"/>
      <c r="BH1533"/>
      <c r="BI1533"/>
      <c r="BJ1533"/>
      <c r="BK1533"/>
      <c r="BL1533"/>
      <c r="BM1533"/>
      <c r="BN1533"/>
      <c r="BO1533"/>
      <c r="BP1533"/>
      <c r="BQ1533"/>
      <c r="BR1533"/>
      <c r="BS1533"/>
      <c r="BT1533"/>
      <c r="BU1533"/>
      <c r="BV1533"/>
      <c r="BW1533"/>
      <c r="BX1533"/>
      <c r="BY1533"/>
      <c r="BZ1533"/>
      <c r="CA1533"/>
      <c r="CB1533"/>
      <c r="CC1533"/>
      <c r="CD1533"/>
      <c r="CE1533"/>
      <c r="CF1533"/>
      <c r="CG1533"/>
      <c r="CH1533"/>
      <c r="CI1533"/>
      <c r="CJ1533"/>
      <c r="CK1533"/>
      <c r="CL1533"/>
      <c r="CM1533"/>
      <c r="CN1533"/>
      <c r="CO1533"/>
      <c r="CP1533"/>
      <c r="CQ1533"/>
      <c r="CR1533"/>
      <c r="CS1533"/>
      <c r="CT1533"/>
      <c r="CU1533"/>
      <c r="CV1533"/>
      <c r="CW1533"/>
      <c r="CX1533"/>
      <c r="CY1533"/>
      <c r="CZ1533"/>
      <c r="DA1533"/>
      <c r="DB1533"/>
      <c r="DC1533"/>
      <c r="DD1533"/>
      <c r="DE1533"/>
      <c r="DF1533"/>
      <c r="DG1533"/>
      <c r="DH1533"/>
      <c r="DI1533"/>
      <c r="DJ1533"/>
      <c r="DK1533"/>
      <c r="DL1533"/>
      <c r="DM1533"/>
      <c r="DN1533"/>
      <c r="DO1533"/>
    </row>
    <row r="1534" spans="1:119" ht="15" customHeight="1" x14ac:dyDescent="0.25">
      <c r="A1534" s="13"/>
      <c r="B1534" s="1" t="str">
        <f>Table65[[#This Row],[Edificio]]</f>
        <v>TORRE CENTRAL</v>
      </c>
      <c r="C1534" s="1">
        <f>Table65[[#This Row],[PISO]]</f>
        <v>17</v>
      </c>
      <c r="D1534" s="1">
        <f>Table65[[#This Row],[N° Puesto]]</f>
        <v>71</v>
      </c>
      <c r="E1534" s="1" t="str">
        <f>Table65[[#This Row],[Apellido y Nombre]]</f>
        <v>BRANDAN, MARIA E.</v>
      </c>
      <c r="F1534" s="1">
        <f>Table65[[#This Row],[Centro Costos]]</f>
        <v>1414</v>
      </c>
      <c r="G1534" s="1">
        <f>Table65[[#This Row],[Interno]]</f>
        <v>5142</v>
      </c>
      <c r="H1534" s="1" t="str">
        <f>Table65[[#This Row],[Gerencia]]</f>
        <v>CRÉDITO MAYORISTA ZONA III</v>
      </c>
      <c r="I1534" s="1">
        <f>Table65[[#This Row],[Observacion]]</f>
        <v>0</v>
      </c>
      <c r="J1534" s="16"/>
      <c r="BF1534"/>
      <c r="BG1534"/>
      <c r="BH1534"/>
      <c r="BI1534"/>
      <c r="BJ1534"/>
      <c r="BK1534"/>
      <c r="BL1534"/>
      <c r="BM1534"/>
      <c r="BN1534"/>
      <c r="BO1534"/>
      <c r="BP1534"/>
      <c r="BQ1534"/>
      <c r="BR1534"/>
      <c r="BS1534"/>
      <c r="BT1534"/>
      <c r="BU1534"/>
      <c r="BV1534"/>
      <c r="BW1534"/>
      <c r="BX1534"/>
      <c r="BY1534"/>
      <c r="BZ1534"/>
      <c r="CA1534"/>
      <c r="CB1534"/>
      <c r="CC1534"/>
      <c r="CD1534"/>
      <c r="CE1534"/>
      <c r="CF1534"/>
      <c r="CG1534"/>
      <c r="CH1534"/>
      <c r="CI1534"/>
      <c r="CJ1534"/>
      <c r="CK1534"/>
      <c r="CL1534"/>
      <c r="CM1534"/>
      <c r="CN1534"/>
      <c r="CO1534"/>
      <c r="CP1534"/>
      <c r="CQ1534"/>
      <c r="CR1534"/>
      <c r="CS1534"/>
      <c r="CT1534"/>
      <c r="CU1534"/>
      <c r="CV1534"/>
      <c r="CW1534"/>
      <c r="CX1534"/>
      <c r="CY1534"/>
      <c r="CZ1534"/>
      <c r="DA1534"/>
      <c r="DB1534"/>
      <c r="DC1534"/>
      <c r="DD1534"/>
      <c r="DE1534"/>
      <c r="DF1534"/>
      <c r="DG1534"/>
      <c r="DH1534"/>
      <c r="DI1534"/>
      <c r="DJ1534"/>
      <c r="DK1534"/>
      <c r="DL1534"/>
      <c r="DM1534"/>
      <c r="DN1534"/>
      <c r="DO1534"/>
    </row>
    <row r="1535" spans="1:119" ht="15" customHeight="1" x14ac:dyDescent="0.25">
      <c r="A1535" s="13"/>
      <c r="B1535" s="1" t="str">
        <f>Table65[[#This Row],[Edificio]]</f>
        <v>TORRE CENTRAL</v>
      </c>
      <c r="C1535" s="1">
        <f>Table65[[#This Row],[PISO]]</f>
        <v>17</v>
      </c>
      <c r="D1535" s="1">
        <f>Table65[[#This Row],[N° Puesto]]</f>
        <v>72</v>
      </c>
      <c r="E1535" s="1" t="str">
        <f>Table65[[#This Row],[Apellido y Nombre]]</f>
        <v>MERCER, DÉBORA</v>
      </c>
      <c r="F1535" s="1">
        <f>Table65[[#This Row],[Centro Costos]]</f>
        <v>1757</v>
      </c>
      <c r="G1535" s="1">
        <f>Table65[[#This Row],[Interno]]</f>
        <v>4084</v>
      </c>
      <c r="H1535" s="1" t="str">
        <f>Table65[[#This Row],[Gerencia]]</f>
        <v>CRÉDITOS MAYORISTA</v>
      </c>
      <c r="I1535" s="1">
        <f>Table65[[#This Row],[Observacion]]</f>
        <v>0</v>
      </c>
      <c r="J1535" s="16"/>
      <c r="BF1535"/>
      <c r="BG1535"/>
      <c r="BH1535"/>
      <c r="BI1535"/>
      <c r="BJ1535"/>
      <c r="BK1535"/>
      <c r="BL1535"/>
      <c r="BM1535"/>
      <c r="BN1535"/>
      <c r="BO1535"/>
      <c r="BP1535"/>
      <c r="BQ1535"/>
      <c r="BR1535"/>
      <c r="BS1535"/>
      <c r="BT1535"/>
      <c r="BU1535"/>
      <c r="BV1535"/>
      <c r="BW1535"/>
      <c r="BX1535"/>
      <c r="BY1535"/>
      <c r="BZ1535"/>
      <c r="CA1535"/>
      <c r="CB1535"/>
      <c r="CC1535"/>
      <c r="CD1535"/>
      <c r="CE1535"/>
      <c r="CF1535"/>
      <c r="CG1535"/>
      <c r="CH1535"/>
      <c r="CI1535"/>
      <c r="CJ1535"/>
      <c r="CK1535"/>
      <c r="CL1535"/>
      <c r="CM1535"/>
      <c r="CN1535"/>
      <c r="CO1535"/>
      <c r="CP1535"/>
      <c r="CQ1535"/>
      <c r="CR1535"/>
      <c r="CS1535"/>
      <c r="CT1535"/>
      <c r="CU1535"/>
      <c r="CV1535"/>
      <c r="CW1535"/>
      <c r="CX1535"/>
      <c r="CY1535"/>
      <c r="CZ1535"/>
      <c r="DA1535"/>
      <c r="DB1535"/>
      <c r="DC1535"/>
      <c r="DD1535"/>
      <c r="DE1535"/>
      <c r="DF1535"/>
      <c r="DG1535"/>
      <c r="DH1535"/>
      <c r="DI1535"/>
      <c r="DJ1535"/>
      <c r="DK1535"/>
      <c r="DL1535"/>
      <c r="DM1535"/>
      <c r="DN1535"/>
      <c r="DO1535"/>
    </row>
    <row r="1536" spans="1:119" ht="15" customHeight="1" x14ac:dyDescent="0.25">
      <c r="A1536" s="13"/>
      <c r="B1536" s="1" t="str">
        <f>Table65[[#This Row],[Edificio]]</f>
        <v>TORRE CENTRAL</v>
      </c>
      <c r="C1536" s="1">
        <f>Table65[[#This Row],[PISO]]</f>
        <v>17</v>
      </c>
      <c r="D1536" s="1">
        <f>Table65[[#This Row],[N° Puesto]]</f>
        <v>73</v>
      </c>
      <c r="E1536" s="1" t="str">
        <f>Table65[[#This Row],[Apellido y Nombre]]</f>
        <v>GARROTE, CARLOS</v>
      </c>
      <c r="F1536" s="1">
        <f>Table65[[#This Row],[Centro Costos]]</f>
        <v>1110</v>
      </c>
      <c r="G1536" s="1">
        <f>Table65[[#This Row],[Interno]]</f>
        <v>1138</v>
      </c>
      <c r="H1536" s="1" t="str">
        <f>Table65[[#This Row],[Gerencia]]</f>
        <v>CRÉDITO MAYORISTA ZONA II</v>
      </c>
      <c r="I1536" s="1">
        <f>Table65[[#This Row],[Observacion]]</f>
        <v>0</v>
      </c>
      <c r="J1536" s="16"/>
      <c r="BF1536"/>
      <c r="BG1536"/>
      <c r="BH1536"/>
      <c r="BI1536"/>
      <c r="BJ1536"/>
      <c r="BK1536"/>
      <c r="BL1536"/>
      <c r="BM1536"/>
      <c r="BN1536"/>
      <c r="BO1536"/>
      <c r="BP1536"/>
      <c r="BQ1536"/>
      <c r="BR1536"/>
      <c r="BS1536"/>
      <c r="BT1536"/>
      <c r="BU1536"/>
      <c r="BV1536"/>
      <c r="BW1536"/>
      <c r="BX1536"/>
      <c r="BY1536"/>
      <c r="BZ1536"/>
      <c r="CA1536"/>
      <c r="CB1536"/>
      <c r="CC1536"/>
      <c r="CD1536"/>
      <c r="CE1536"/>
      <c r="CF1536"/>
      <c r="CG1536"/>
      <c r="CH1536"/>
      <c r="CI1536"/>
      <c r="CJ1536"/>
      <c r="CK1536"/>
      <c r="CL1536"/>
      <c r="CM1536"/>
      <c r="CN1536"/>
      <c r="CO1536"/>
      <c r="CP1536"/>
      <c r="CQ1536"/>
      <c r="CR1536"/>
      <c r="CS1536"/>
      <c r="CT1536"/>
      <c r="CU1536"/>
      <c r="CV1536"/>
      <c r="CW1536"/>
      <c r="CX1536"/>
      <c r="CY1536"/>
      <c r="CZ1536"/>
      <c r="DA1536"/>
      <c r="DB1536"/>
      <c r="DC1536"/>
      <c r="DD1536"/>
      <c r="DE1536"/>
      <c r="DF1536"/>
      <c r="DG1536"/>
      <c r="DH1536"/>
      <c r="DI1536"/>
      <c r="DJ1536"/>
      <c r="DK1536"/>
      <c r="DL1536"/>
      <c r="DM1536"/>
      <c r="DN1536"/>
      <c r="DO1536"/>
    </row>
    <row r="1537" spans="1:119" ht="15" customHeight="1" x14ac:dyDescent="0.25">
      <c r="A1537" s="13"/>
      <c r="B1537" s="1" t="str">
        <f>Table65[[#This Row],[Edificio]]</f>
        <v>TORRE CENTRAL</v>
      </c>
      <c r="C1537" s="1">
        <f>Table65[[#This Row],[PISO]]</f>
        <v>17</v>
      </c>
      <c r="D1537" s="1">
        <f>Table65[[#This Row],[N° Puesto]]</f>
        <v>74</v>
      </c>
      <c r="E1537" s="1" t="str">
        <f>Table65[[#This Row],[Apellido y Nombre]]</f>
        <v>GUADALUPE, AIELLO</v>
      </c>
      <c r="F1537" s="1">
        <f>Table65[[#This Row],[Centro Costos]]</f>
        <v>1110</v>
      </c>
      <c r="G1537" s="1">
        <f>Table65[[#This Row],[Interno]]</f>
        <v>6456</v>
      </c>
      <c r="H1537" s="1" t="str">
        <f>Table65[[#This Row],[Gerencia]]</f>
        <v>CRÉDITO MAYORISTA ZONA II</v>
      </c>
      <c r="I1537" s="1">
        <f>Table65[[#This Row],[Observacion]]</f>
        <v>0</v>
      </c>
      <c r="J1537" s="16"/>
      <c r="BF1537"/>
      <c r="BG1537"/>
      <c r="BH1537"/>
      <c r="BI1537"/>
      <c r="BJ1537"/>
      <c r="BK1537"/>
      <c r="BL1537"/>
      <c r="BM1537"/>
      <c r="BN1537"/>
      <c r="BO1537"/>
      <c r="BP1537"/>
      <c r="BQ1537"/>
      <c r="BR1537"/>
      <c r="BS1537"/>
      <c r="BT1537"/>
      <c r="BU1537"/>
      <c r="BV1537"/>
      <c r="BW1537"/>
      <c r="BX1537"/>
      <c r="BY1537"/>
      <c r="BZ1537"/>
      <c r="CA1537"/>
      <c r="CB1537"/>
      <c r="CC1537"/>
      <c r="CD1537"/>
      <c r="CE1537"/>
      <c r="CF1537"/>
      <c r="CG1537"/>
      <c r="CH1537"/>
      <c r="CI1537"/>
      <c r="CJ1537"/>
      <c r="CK1537"/>
      <c r="CL1537"/>
      <c r="CM1537"/>
      <c r="CN1537"/>
      <c r="CO1537"/>
      <c r="CP1537"/>
      <c r="CQ1537"/>
      <c r="CR1537"/>
      <c r="CS1537"/>
      <c r="CT1537"/>
      <c r="CU1537"/>
      <c r="CV1537"/>
      <c r="CW1537"/>
      <c r="CX1537"/>
      <c r="CY1537"/>
      <c r="CZ1537"/>
      <c r="DA1537"/>
      <c r="DB1537"/>
      <c r="DC1537"/>
      <c r="DD1537"/>
      <c r="DE1537"/>
      <c r="DF1537"/>
      <c r="DG1537"/>
      <c r="DH1537"/>
      <c r="DI1537"/>
      <c r="DJ1537"/>
      <c r="DK1537"/>
      <c r="DL1537"/>
      <c r="DM1537"/>
      <c r="DN1537"/>
      <c r="DO1537"/>
    </row>
    <row r="1538" spans="1:119" ht="15" customHeight="1" x14ac:dyDescent="0.25">
      <c r="A1538" s="13"/>
      <c r="B1538" s="1" t="str">
        <f>Table65[[#This Row],[Edificio]]</f>
        <v>TORRE CENTRAL</v>
      </c>
      <c r="C1538" s="1">
        <f>Table65[[#This Row],[PISO]]</f>
        <v>17</v>
      </c>
      <c r="D1538" s="1">
        <f>Table65[[#This Row],[N° Puesto]]</f>
        <v>75</v>
      </c>
      <c r="E1538" s="1" t="str">
        <f>Table65[[#This Row],[Apellido y Nombre]]</f>
        <v>PAGLIA, SEBASTIÁN</v>
      </c>
      <c r="F1538" s="1">
        <f>Table65[[#This Row],[Centro Costos]]</f>
        <v>1110</v>
      </c>
      <c r="G1538" s="1">
        <f>Table65[[#This Row],[Interno]]</f>
        <v>3918</v>
      </c>
      <c r="H1538" s="1" t="str">
        <f>Table65[[#This Row],[Gerencia]]</f>
        <v>CRÉDITO MAYORISTA ZONA II</v>
      </c>
      <c r="I1538" s="1">
        <f>Table65[[#This Row],[Observacion]]</f>
        <v>0</v>
      </c>
      <c r="J1538" s="16"/>
      <c r="BF1538"/>
      <c r="BG1538"/>
      <c r="BH1538"/>
      <c r="BI1538"/>
      <c r="BJ1538"/>
      <c r="BK1538"/>
      <c r="BL1538"/>
      <c r="BM1538"/>
      <c r="BN1538"/>
      <c r="BO1538"/>
      <c r="BP1538"/>
      <c r="BQ1538"/>
      <c r="BR1538"/>
      <c r="BS1538"/>
      <c r="BT1538"/>
      <c r="BU1538"/>
      <c r="BV1538"/>
      <c r="BW1538"/>
      <c r="BX1538"/>
      <c r="BY1538"/>
      <c r="BZ1538"/>
      <c r="CA1538"/>
      <c r="CB1538"/>
      <c r="CC1538"/>
      <c r="CD1538"/>
      <c r="CE1538"/>
      <c r="CF1538"/>
      <c r="CG1538"/>
      <c r="CH1538"/>
      <c r="CI1538"/>
      <c r="CJ1538"/>
      <c r="CK1538"/>
      <c r="CL1538"/>
      <c r="CM1538"/>
      <c r="CN1538"/>
      <c r="CO1538"/>
      <c r="CP1538"/>
      <c r="CQ1538"/>
      <c r="CR1538"/>
      <c r="CS1538"/>
      <c r="CT1538"/>
      <c r="CU1538"/>
      <c r="CV1538"/>
      <c r="CW1538"/>
      <c r="CX1538"/>
      <c r="CY1538"/>
      <c r="CZ1538"/>
      <c r="DA1538"/>
      <c r="DB1538"/>
      <c r="DC1538"/>
      <c r="DD1538"/>
      <c r="DE1538"/>
      <c r="DF1538"/>
      <c r="DG1538"/>
      <c r="DH1538"/>
      <c r="DI1538"/>
      <c r="DJ1538"/>
      <c r="DK1538"/>
      <c r="DL1538"/>
      <c r="DM1538"/>
      <c r="DN1538"/>
      <c r="DO1538"/>
    </row>
    <row r="1539" spans="1:119" ht="15" customHeight="1" x14ac:dyDescent="0.25">
      <c r="A1539" s="13"/>
      <c r="B1539" s="1" t="str">
        <f>Table65[[#This Row],[Edificio]]</f>
        <v>TORRE CENTRAL</v>
      </c>
      <c r="C1539" s="1">
        <f>Table65[[#This Row],[PISO]]</f>
        <v>17</v>
      </c>
      <c r="D1539" s="1">
        <f>Table65[[#This Row],[N° Puesto]]</f>
        <v>76</v>
      </c>
      <c r="E1539" s="1" t="str">
        <f>Table65[[#This Row],[Apellido y Nombre]]</f>
        <v>OCAMPO, BENJAMIN</v>
      </c>
      <c r="F1539" s="1">
        <f>Table65[[#This Row],[Centro Costos]]</f>
        <v>1414</v>
      </c>
      <c r="G1539" s="1" t="str">
        <f>Table65[[#This Row],[Interno]]</f>
        <v>----</v>
      </c>
      <c r="H1539" s="1" t="str">
        <f>Table65[[#This Row],[Gerencia]]</f>
        <v>CRÉDITO MAYORISTA ZONA III</v>
      </c>
      <c r="I1539" s="1">
        <f>Table65[[#This Row],[Observacion]]</f>
        <v>0</v>
      </c>
      <c r="J1539" s="16"/>
      <c r="BF1539"/>
      <c r="BG1539"/>
      <c r="BH1539"/>
      <c r="BI1539"/>
      <c r="BJ1539"/>
      <c r="BK1539"/>
      <c r="BL1539"/>
      <c r="BM1539"/>
      <c r="BN1539"/>
      <c r="BO1539"/>
      <c r="BP1539"/>
      <c r="BQ1539"/>
      <c r="BR1539"/>
      <c r="BS1539"/>
      <c r="BT1539"/>
      <c r="BU1539"/>
      <c r="BV1539"/>
      <c r="BW1539"/>
      <c r="BX1539"/>
      <c r="BY1539"/>
      <c r="BZ1539"/>
      <c r="CA1539"/>
      <c r="CB1539"/>
      <c r="CC1539"/>
      <c r="CD1539"/>
      <c r="CE1539"/>
      <c r="CF1539"/>
      <c r="CG1539"/>
      <c r="CH1539"/>
      <c r="CI1539"/>
      <c r="CJ1539"/>
      <c r="CK1539"/>
      <c r="CL1539"/>
      <c r="CM1539"/>
      <c r="CN1539"/>
      <c r="CO1539"/>
      <c r="CP1539"/>
      <c r="CQ1539"/>
      <c r="CR1539"/>
      <c r="CS1539"/>
      <c r="CT1539"/>
      <c r="CU1539"/>
      <c r="CV1539"/>
      <c r="CW1539"/>
      <c r="CX1539"/>
      <c r="CY1539"/>
      <c r="CZ1539"/>
      <c r="DA1539"/>
      <c r="DB1539"/>
      <c r="DC1539"/>
      <c r="DD1539"/>
      <c r="DE1539"/>
      <c r="DF1539"/>
      <c r="DG1539"/>
      <c r="DH1539"/>
      <c r="DI1539"/>
      <c r="DJ1539"/>
      <c r="DK1539"/>
      <c r="DL1539"/>
      <c r="DM1539"/>
      <c r="DN1539"/>
      <c r="DO1539"/>
    </row>
    <row r="1540" spans="1:119" ht="15" customHeight="1" x14ac:dyDescent="0.25">
      <c r="A1540" s="13"/>
      <c r="B1540" s="1" t="str">
        <f>Table65[[#This Row],[Edificio]]</f>
        <v>TORRE CENTRAL</v>
      </c>
      <c r="C1540" s="1">
        <f>Table65[[#This Row],[PISO]]</f>
        <v>17</v>
      </c>
      <c r="D1540" s="1">
        <f>Table65[[#This Row],[N° Puesto]]</f>
        <v>77</v>
      </c>
      <c r="E1540" s="1" t="str">
        <f>Table65[[#This Row],[Apellido y Nombre]]</f>
        <v>STEFANONI, DANIELA</v>
      </c>
      <c r="F1540" s="1">
        <f>Table65[[#This Row],[Centro Costos]]</f>
        <v>1414</v>
      </c>
      <c r="G1540" s="1">
        <f>Table65[[#This Row],[Interno]]</f>
        <v>3012</v>
      </c>
      <c r="H1540" s="1" t="str">
        <f>Table65[[#This Row],[Gerencia]]</f>
        <v>CRÉDITO MAYORISTA ZONA III</v>
      </c>
      <c r="I1540" s="1">
        <f>Table65[[#This Row],[Observacion]]</f>
        <v>0</v>
      </c>
      <c r="J1540" s="16"/>
      <c r="BF1540"/>
      <c r="BG1540"/>
      <c r="BH1540"/>
      <c r="BI1540"/>
      <c r="BJ1540"/>
      <c r="BK1540"/>
      <c r="BL1540"/>
      <c r="BM1540"/>
      <c r="BN1540"/>
      <c r="BO1540"/>
      <c r="BP1540"/>
      <c r="BQ1540"/>
      <c r="BR1540"/>
      <c r="BS1540"/>
      <c r="BT1540"/>
      <c r="BU1540"/>
      <c r="BV1540"/>
      <c r="BW1540"/>
      <c r="BX1540"/>
      <c r="BY1540"/>
      <c r="BZ1540"/>
      <c r="CA1540"/>
      <c r="CB1540"/>
      <c r="CC1540"/>
      <c r="CD1540"/>
      <c r="CE1540"/>
      <c r="CF1540"/>
      <c r="CG1540"/>
      <c r="CH1540"/>
      <c r="CI1540"/>
      <c r="CJ1540"/>
      <c r="CK1540"/>
      <c r="CL1540"/>
      <c r="CM1540"/>
      <c r="CN1540"/>
      <c r="CO1540"/>
      <c r="CP1540"/>
      <c r="CQ1540"/>
      <c r="CR1540"/>
      <c r="CS1540"/>
      <c r="CT1540"/>
      <c r="CU1540"/>
      <c r="CV1540"/>
      <c r="CW1540"/>
      <c r="CX1540"/>
      <c r="CY1540"/>
      <c r="CZ1540"/>
      <c r="DA1540"/>
      <c r="DB1540"/>
      <c r="DC1540"/>
      <c r="DD1540"/>
      <c r="DE1540"/>
      <c r="DF1540"/>
      <c r="DG1540"/>
      <c r="DH1540"/>
      <c r="DI1540"/>
      <c r="DJ1540"/>
      <c r="DK1540"/>
      <c r="DL1540"/>
      <c r="DM1540"/>
      <c r="DN1540"/>
      <c r="DO1540"/>
    </row>
    <row r="1541" spans="1:119" ht="15" customHeight="1" x14ac:dyDescent="0.25">
      <c r="A1541" s="13"/>
      <c r="B1541" s="1" t="str">
        <f>Table65[[#This Row],[Edificio]]</f>
        <v>TORRE CENTRAL</v>
      </c>
      <c r="C1541" s="1">
        <f>Table65[[#This Row],[PISO]]</f>
        <v>17</v>
      </c>
      <c r="D1541" s="1">
        <f>Table65[[#This Row],[N° Puesto]]</f>
        <v>78</v>
      </c>
      <c r="E1541" s="1" t="str">
        <f>Table65[[#This Row],[Apellido y Nombre]]</f>
        <v>GARDA OLACIREGUI, JUAN MARÍA</v>
      </c>
      <c r="F1541" s="1">
        <f>Table65[[#This Row],[Centro Costos]]</f>
        <v>1023</v>
      </c>
      <c r="G1541" s="1">
        <f>Table65[[#This Row],[Interno]]</f>
        <v>4951</v>
      </c>
      <c r="H1541" s="1" t="str">
        <f>Table65[[#This Row],[Gerencia]]</f>
        <v>CRÉDITO MAYORISTA ZONA I</v>
      </c>
      <c r="I1541" s="1">
        <f>Table65[[#This Row],[Observacion]]</f>
        <v>0</v>
      </c>
      <c r="J1541" s="16"/>
      <c r="BF1541"/>
      <c r="BG1541"/>
      <c r="BH1541"/>
      <c r="BI1541"/>
      <c r="BJ1541"/>
      <c r="BK1541"/>
      <c r="BL1541"/>
      <c r="BM1541"/>
      <c r="BN1541"/>
      <c r="BO1541"/>
      <c r="BP1541"/>
      <c r="BQ1541"/>
      <c r="BR1541"/>
      <c r="BS1541"/>
      <c r="BT1541"/>
      <c r="BU1541"/>
      <c r="BV1541"/>
      <c r="BW1541"/>
      <c r="BX1541"/>
      <c r="BY1541"/>
      <c r="BZ1541"/>
      <c r="CA1541"/>
      <c r="CB1541"/>
      <c r="CC1541"/>
      <c r="CD1541"/>
      <c r="CE1541"/>
      <c r="CF1541"/>
      <c r="CG1541"/>
      <c r="CH1541"/>
      <c r="CI1541"/>
      <c r="CJ1541"/>
      <c r="CK1541"/>
      <c r="CL1541"/>
      <c r="CM1541"/>
      <c r="CN1541"/>
      <c r="CO1541"/>
      <c r="CP1541"/>
      <c r="CQ1541"/>
      <c r="CR1541"/>
      <c r="CS1541"/>
      <c r="CT1541"/>
      <c r="CU1541"/>
      <c r="CV1541"/>
      <c r="CW1541"/>
      <c r="CX1541"/>
      <c r="CY1541"/>
      <c r="CZ1541"/>
      <c r="DA1541"/>
      <c r="DB1541"/>
      <c r="DC1541"/>
      <c r="DD1541"/>
      <c r="DE1541"/>
      <c r="DF1541"/>
      <c r="DG1541"/>
      <c r="DH1541"/>
      <c r="DI1541"/>
      <c r="DJ1541"/>
      <c r="DK1541"/>
      <c r="DL1541"/>
      <c r="DM1541"/>
      <c r="DN1541"/>
      <c r="DO1541"/>
    </row>
    <row r="1542" spans="1:119" ht="15" customHeight="1" x14ac:dyDescent="0.25">
      <c r="A1542" s="13"/>
      <c r="B1542" s="1" t="str">
        <f>Table65[[#This Row],[Edificio]]</f>
        <v>TORRE CENTRAL</v>
      </c>
      <c r="C1542" s="1">
        <f>Table65[[#This Row],[PISO]]</f>
        <v>17</v>
      </c>
      <c r="D1542" s="1">
        <f>Table65[[#This Row],[N° Puesto]]</f>
        <v>79</v>
      </c>
      <c r="E1542" s="1" t="str">
        <f>Table65[[#This Row],[Apellido y Nombre]]</f>
        <v>CAMPOS, SILVIA</v>
      </c>
      <c r="F1542" s="1">
        <f>Table65[[#This Row],[Centro Costos]]</f>
        <v>1110</v>
      </c>
      <c r="G1542" s="1">
        <f>Table65[[#This Row],[Interno]]</f>
        <v>2858</v>
      </c>
      <c r="H1542" s="1" t="str">
        <f>Table65[[#This Row],[Gerencia]]</f>
        <v>CRÉDITO MAYORISTA ZONA II</v>
      </c>
      <c r="I1542" s="1">
        <f>Table65[[#This Row],[Observacion]]</f>
        <v>0</v>
      </c>
      <c r="J1542" s="16"/>
      <c r="BF1542"/>
      <c r="BG1542"/>
      <c r="BH1542"/>
      <c r="BI1542"/>
      <c r="BJ1542"/>
      <c r="BK1542"/>
      <c r="BL1542"/>
      <c r="BM1542"/>
      <c r="BN1542"/>
      <c r="BO1542"/>
      <c r="BP1542"/>
      <c r="BQ1542"/>
      <c r="BR1542"/>
      <c r="BS1542"/>
      <c r="BT1542"/>
      <c r="BU1542"/>
      <c r="BV1542"/>
      <c r="BW1542"/>
      <c r="BX1542"/>
      <c r="BY1542"/>
      <c r="BZ1542"/>
      <c r="CA1542"/>
      <c r="CB1542"/>
      <c r="CC1542"/>
      <c r="CD1542"/>
      <c r="CE1542"/>
      <c r="CF1542"/>
      <c r="CG1542"/>
      <c r="CH1542"/>
      <c r="CI1542"/>
      <c r="CJ1542"/>
      <c r="CK1542"/>
      <c r="CL1542"/>
      <c r="CM1542"/>
      <c r="CN1542"/>
      <c r="CO1542"/>
      <c r="CP1542"/>
      <c r="CQ1542"/>
      <c r="CR1542"/>
      <c r="CS1542"/>
      <c r="CT1542"/>
      <c r="CU1542"/>
      <c r="CV1542"/>
      <c r="CW1542"/>
      <c r="CX1542"/>
      <c r="CY1542"/>
      <c r="CZ1542"/>
      <c r="DA1542"/>
      <c r="DB1542"/>
      <c r="DC1542"/>
      <c r="DD1542"/>
      <c r="DE1542"/>
      <c r="DF1542"/>
      <c r="DG1542"/>
      <c r="DH1542"/>
      <c r="DI1542"/>
      <c r="DJ1542"/>
      <c r="DK1542"/>
      <c r="DL1542"/>
      <c r="DM1542"/>
      <c r="DN1542"/>
      <c r="DO1542"/>
    </row>
    <row r="1543" spans="1:119" ht="15" customHeight="1" x14ac:dyDescent="0.25">
      <c r="A1543" s="13"/>
      <c r="B1543" s="1" t="str">
        <f>Table65[[#This Row],[Edificio]]</f>
        <v>TORRE CENTRAL</v>
      </c>
      <c r="C1543" s="1">
        <f>Table65[[#This Row],[PISO]]</f>
        <v>17</v>
      </c>
      <c r="D1543" s="1">
        <f>Table65[[#This Row],[N° Puesto]]</f>
        <v>80</v>
      </c>
      <c r="E1543" s="1" t="str">
        <f>Table65[[#This Row],[Apellido y Nombre]]</f>
        <v>SCHIAVONE, MARÍA LAURA</v>
      </c>
      <c r="F1543" s="1">
        <f>Table65[[#This Row],[Centro Costos]]</f>
        <v>1403</v>
      </c>
      <c r="G1543" s="1">
        <f>Table65[[#This Row],[Interno]]</f>
        <v>2553</v>
      </c>
      <c r="H1543" s="1" t="str">
        <f>Table65[[#This Row],[Gerencia]]</f>
        <v>ANÁLISIS SECTORIAL Y AMBIENTAL</v>
      </c>
      <c r="I1543" s="1">
        <f>Table65[[#This Row],[Observacion]]</f>
        <v>0</v>
      </c>
      <c r="J1543" s="16"/>
      <c r="BF1543"/>
      <c r="BG1543"/>
      <c r="BH1543"/>
      <c r="BI1543"/>
      <c r="BJ1543"/>
      <c r="BK1543"/>
      <c r="BL1543"/>
      <c r="BM1543"/>
      <c r="BN1543"/>
      <c r="BO1543"/>
      <c r="BP1543"/>
      <c r="BQ1543"/>
      <c r="BR1543"/>
      <c r="BS1543"/>
      <c r="BT1543"/>
      <c r="BU1543"/>
      <c r="BV1543"/>
      <c r="BW1543"/>
      <c r="BX1543"/>
      <c r="BY1543"/>
      <c r="BZ1543"/>
      <c r="CA1543"/>
      <c r="CB1543"/>
      <c r="CC1543"/>
      <c r="CD1543"/>
      <c r="CE1543"/>
      <c r="CF1543"/>
      <c r="CG1543"/>
      <c r="CH1543"/>
      <c r="CI1543"/>
      <c r="CJ1543"/>
      <c r="CK1543"/>
      <c r="CL1543"/>
      <c r="CM1543"/>
      <c r="CN1543"/>
      <c r="CO1543"/>
      <c r="CP1543"/>
      <c r="CQ1543"/>
      <c r="CR1543"/>
      <c r="CS1543"/>
      <c r="CT1543"/>
      <c r="CU1543"/>
      <c r="CV1543"/>
      <c r="CW1543"/>
      <c r="CX1543"/>
      <c r="CY1543"/>
      <c r="CZ1543"/>
      <c r="DA1543"/>
      <c r="DB1543"/>
      <c r="DC1543"/>
      <c r="DD1543"/>
      <c r="DE1543"/>
      <c r="DF1543"/>
      <c r="DG1543"/>
      <c r="DH1543"/>
      <c r="DI1543"/>
      <c r="DJ1543"/>
      <c r="DK1543"/>
      <c r="DL1543"/>
      <c r="DM1543"/>
      <c r="DN1543"/>
      <c r="DO1543"/>
    </row>
    <row r="1544" spans="1:119" ht="15" customHeight="1" x14ac:dyDescent="0.25">
      <c r="A1544" s="13"/>
      <c r="B1544" s="1" t="str">
        <f>Table65[[#This Row],[Edificio]]</f>
        <v>TORRE CENTRAL</v>
      </c>
      <c r="C1544" s="1">
        <f>Table65[[#This Row],[PISO]]</f>
        <v>17</v>
      </c>
      <c r="D1544" s="1">
        <f>Table65[[#This Row],[N° Puesto]]</f>
        <v>81</v>
      </c>
      <c r="E1544" s="1" t="str">
        <f>Table65[[#This Row],[Apellido y Nombre]]</f>
        <v xml:space="preserve">KRIGER, GONZALO </v>
      </c>
      <c r="F1544" s="1">
        <f>Table65[[#This Row],[Centro Costos]]</f>
        <v>1403</v>
      </c>
      <c r="G1544" s="1">
        <f>Table65[[#This Row],[Interno]]</f>
        <v>2583</v>
      </c>
      <c r="H1544" s="1" t="str">
        <f>Table65[[#This Row],[Gerencia]]</f>
        <v>ANÁLISIS SECTORIAL Y AMBIENTAL</v>
      </c>
      <c r="I1544" s="1">
        <f>Table65[[#This Row],[Observacion]]</f>
        <v>0</v>
      </c>
      <c r="J1544" s="16"/>
      <c r="BF1544"/>
      <c r="BG1544"/>
      <c r="BH1544"/>
      <c r="BI1544"/>
      <c r="BJ1544"/>
      <c r="BK1544"/>
      <c r="BL1544"/>
      <c r="BM1544"/>
      <c r="BN1544"/>
      <c r="BO1544"/>
      <c r="BP1544"/>
      <c r="BQ1544"/>
      <c r="BR1544"/>
      <c r="BS1544"/>
      <c r="BT1544"/>
      <c r="BU1544"/>
      <c r="BV1544"/>
      <c r="BW1544"/>
      <c r="BX1544"/>
      <c r="BY1544"/>
      <c r="BZ1544"/>
      <c r="CA1544"/>
      <c r="CB1544"/>
      <c r="CC1544"/>
      <c r="CD1544"/>
      <c r="CE1544"/>
      <c r="CF1544"/>
      <c r="CG1544"/>
      <c r="CH1544"/>
      <c r="CI1544"/>
      <c r="CJ1544"/>
      <c r="CK1544"/>
      <c r="CL1544"/>
      <c r="CM1544"/>
      <c r="CN1544"/>
      <c r="CO1544"/>
      <c r="CP1544"/>
      <c r="CQ1544"/>
      <c r="CR1544"/>
      <c r="CS1544"/>
      <c r="CT1544"/>
      <c r="CU1544"/>
      <c r="CV1544"/>
      <c r="CW1544"/>
      <c r="CX1544"/>
      <c r="CY1544"/>
      <c r="CZ1544"/>
      <c r="DA1544"/>
      <c r="DB1544"/>
      <c r="DC1544"/>
      <c r="DD1544"/>
      <c r="DE1544"/>
      <c r="DF1544"/>
      <c r="DG1544"/>
      <c r="DH1544"/>
      <c r="DI1544"/>
      <c r="DJ1544"/>
      <c r="DK1544"/>
      <c r="DL1544"/>
      <c r="DM1544"/>
      <c r="DN1544"/>
      <c r="DO1544"/>
    </row>
    <row r="1545" spans="1:119" ht="15" customHeight="1" x14ac:dyDescent="0.25">
      <c r="A1545" s="13"/>
      <c r="B1545" s="1" t="str">
        <f>Table65[[#This Row],[Edificio]]</f>
        <v>TORRE CENTRAL</v>
      </c>
      <c r="C1545" s="1">
        <f>Table65[[#This Row],[PISO]]</f>
        <v>17</v>
      </c>
      <c r="D1545" s="1">
        <f>Table65[[#This Row],[N° Puesto]]</f>
        <v>82</v>
      </c>
      <c r="E1545" s="1" t="str">
        <f>Table65[[#This Row],[Apellido y Nombre]]</f>
        <v>SCHUFF, CAROLINA</v>
      </c>
      <c r="F1545" s="1">
        <f>Table65[[#This Row],[Centro Costos]]</f>
        <v>1403</v>
      </c>
      <c r="G1545" s="1">
        <f>Table65[[#This Row],[Interno]]</f>
        <v>2307</v>
      </c>
      <c r="H1545" s="1" t="str">
        <f>Table65[[#This Row],[Gerencia]]</f>
        <v>ANÁLISIS SECTORIAL Y AMBIENTAL</v>
      </c>
      <c r="I1545" s="1" t="str">
        <f>Table65[[#This Row],[Observacion]]</f>
        <v>LICENCIA</v>
      </c>
      <c r="J1545" s="16"/>
      <c r="BF1545"/>
      <c r="BG1545"/>
      <c r="BH1545"/>
      <c r="BI1545"/>
      <c r="BJ1545"/>
      <c r="BK1545"/>
      <c r="BL1545"/>
      <c r="BM1545"/>
      <c r="BN1545"/>
      <c r="BO1545"/>
      <c r="BP1545"/>
      <c r="BQ1545"/>
      <c r="BR1545"/>
      <c r="BS1545"/>
      <c r="BT1545"/>
      <c r="BU1545"/>
      <c r="BV1545"/>
      <c r="BW1545"/>
      <c r="BX1545"/>
      <c r="BY1545"/>
      <c r="BZ1545"/>
      <c r="CA1545"/>
      <c r="CB1545"/>
      <c r="CC1545"/>
      <c r="CD1545"/>
      <c r="CE1545"/>
      <c r="CF1545"/>
      <c r="CG1545"/>
      <c r="CH1545"/>
      <c r="CI1545"/>
      <c r="CJ1545"/>
      <c r="CK1545"/>
      <c r="CL1545"/>
      <c r="CM1545"/>
      <c r="CN1545"/>
      <c r="CO1545"/>
      <c r="CP1545"/>
      <c r="CQ1545"/>
      <c r="CR1545"/>
      <c r="CS1545"/>
      <c r="CT1545"/>
      <c r="CU1545"/>
      <c r="CV1545"/>
      <c r="CW1545"/>
      <c r="CX1545"/>
      <c r="CY1545"/>
      <c r="CZ1545"/>
      <c r="DA1545"/>
      <c r="DB1545"/>
      <c r="DC1545"/>
      <c r="DD1545"/>
      <c r="DE1545"/>
      <c r="DF1545"/>
      <c r="DG1545"/>
      <c r="DH1545"/>
      <c r="DI1545"/>
      <c r="DJ1545"/>
      <c r="DK1545"/>
      <c r="DL1545"/>
      <c r="DM1545"/>
      <c r="DN1545"/>
      <c r="DO1545"/>
    </row>
    <row r="1546" spans="1:119" ht="15" customHeight="1" x14ac:dyDescent="0.25">
      <c r="A1546" s="13"/>
      <c r="B1546" s="1" t="str">
        <f>Table65[[#This Row],[Edificio]]</f>
        <v>TORRE CENTRAL</v>
      </c>
      <c r="C1546" s="1">
        <f>Table65[[#This Row],[PISO]]</f>
        <v>17</v>
      </c>
      <c r="D1546" s="1">
        <f>Table65[[#This Row],[N° Puesto]]</f>
        <v>83</v>
      </c>
      <c r="E1546" s="1" t="str">
        <f>Table65[[#This Row],[Apellido y Nombre]]</f>
        <v>BADALONI, IGNACIO</v>
      </c>
      <c r="F1546" s="1">
        <f>Table65[[#This Row],[Centro Costos]]</f>
        <v>1757</v>
      </c>
      <c r="G1546" s="1">
        <f>Table65[[#This Row],[Interno]]</f>
        <v>2656</v>
      </c>
      <c r="H1546" s="1" t="str">
        <f>Table65[[#This Row],[Gerencia]]</f>
        <v>CRÉDITOS MAYORISTA</v>
      </c>
      <c r="I1546" s="1">
        <f>Table65[[#This Row],[Observacion]]</f>
        <v>0</v>
      </c>
      <c r="J1546" s="16"/>
      <c r="BF1546"/>
      <c r="BG1546"/>
      <c r="BH1546"/>
      <c r="BI1546"/>
      <c r="BJ1546"/>
      <c r="BK1546"/>
      <c r="BL1546"/>
      <c r="BM1546"/>
      <c r="BN1546"/>
      <c r="BO1546"/>
      <c r="BP1546"/>
      <c r="BQ1546"/>
      <c r="BR1546"/>
      <c r="BS1546"/>
      <c r="BT1546"/>
      <c r="BU1546"/>
      <c r="BV1546"/>
      <c r="BW1546"/>
      <c r="BX1546"/>
      <c r="BY1546"/>
      <c r="BZ1546"/>
      <c r="CA1546"/>
      <c r="CB1546"/>
      <c r="CC1546"/>
      <c r="CD1546"/>
      <c r="CE1546"/>
      <c r="CF1546"/>
      <c r="CG1546"/>
      <c r="CH1546"/>
      <c r="CI1546"/>
      <c r="CJ1546"/>
      <c r="CK1546"/>
      <c r="CL1546"/>
      <c r="CM1546"/>
      <c r="CN1546"/>
      <c r="CO1546"/>
      <c r="CP1546"/>
      <c r="CQ1546"/>
      <c r="CR1546"/>
      <c r="CS1546"/>
      <c r="CT1546"/>
      <c r="CU1546"/>
      <c r="CV1546"/>
      <c r="CW1546"/>
      <c r="CX1546"/>
      <c r="CY1546"/>
      <c r="CZ1546"/>
      <c r="DA1546"/>
      <c r="DB1546"/>
      <c r="DC1546"/>
      <c r="DD1546"/>
      <c r="DE1546"/>
      <c r="DF1546"/>
      <c r="DG1546"/>
      <c r="DH1546"/>
      <c r="DI1546"/>
      <c r="DJ1546"/>
      <c r="DK1546"/>
      <c r="DL1546"/>
      <c r="DM1546"/>
      <c r="DN1546"/>
      <c r="DO1546"/>
    </row>
    <row r="1547" spans="1:119" ht="15" customHeight="1" x14ac:dyDescent="0.25">
      <c r="A1547" s="13"/>
      <c r="B1547" s="1" t="str">
        <f>Table65[[#This Row],[Edificio]]</f>
        <v>TORRE CENTRAL</v>
      </c>
      <c r="C1547" s="1">
        <f>Table65[[#This Row],[PISO]]</f>
        <v>17</v>
      </c>
      <c r="D1547" s="1">
        <f>Table65[[#This Row],[N° Puesto]]</f>
        <v>84</v>
      </c>
      <c r="E1547" s="1" t="str">
        <f>Table65[[#This Row],[Apellido y Nombre]]</f>
        <v>VINENT, JUAN</v>
      </c>
      <c r="F1547" s="1">
        <f>Table65[[#This Row],[Centro Costos]]</f>
        <v>1412</v>
      </c>
      <c r="G1547" s="1">
        <f>Table65[[#This Row],[Interno]]</f>
        <v>4578</v>
      </c>
      <c r="H1547" s="1" t="str">
        <f>Table65[[#This Row],[Gerencia]]</f>
        <v>CRÉDITO CORPORATIVAS</v>
      </c>
      <c r="I1547" s="1">
        <f>Table65[[#This Row],[Observacion]]</f>
        <v>0</v>
      </c>
      <c r="J1547" s="16"/>
      <c r="BF1547"/>
      <c r="BG1547"/>
      <c r="BH1547"/>
      <c r="BI1547"/>
      <c r="BJ1547"/>
      <c r="BK1547"/>
      <c r="BL1547"/>
      <c r="BM1547"/>
      <c r="BN1547"/>
      <c r="BO1547"/>
      <c r="BP1547"/>
      <c r="BQ1547"/>
      <c r="BR1547"/>
      <c r="BS1547"/>
      <c r="BT1547"/>
      <c r="BU1547"/>
      <c r="BV1547"/>
      <c r="BW1547"/>
      <c r="BX1547"/>
      <c r="BY1547"/>
      <c r="BZ1547"/>
      <c r="CA1547"/>
      <c r="CB1547"/>
      <c r="CC1547"/>
      <c r="CD1547"/>
      <c r="CE1547"/>
      <c r="CF1547"/>
      <c r="CG1547"/>
      <c r="CH1547"/>
      <c r="CI1547"/>
      <c r="CJ1547"/>
      <c r="CK1547"/>
      <c r="CL1547"/>
      <c r="CM1547"/>
      <c r="CN1547"/>
      <c r="CO1547"/>
      <c r="CP1547"/>
      <c r="CQ1547"/>
      <c r="CR1547"/>
      <c r="CS1547"/>
      <c r="CT1547"/>
      <c r="CU1547"/>
      <c r="CV1547"/>
      <c r="CW1547"/>
      <c r="CX1547"/>
      <c r="CY1547"/>
      <c r="CZ1547"/>
      <c r="DA1547"/>
      <c r="DB1547"/>
      <c r="DC1547"/>
      <c r="DD1547"/>
      <c r="DE1547"/>
      <c r="DF1547"/>
      <c r="DG1547"/>
      <c r="DH1547"/>
      <c r="DI1547"/>
      <c r="DJ1547"/>
      <c r="DK1547"/>
      <c r="DL1547"/>
      <c r="DM1547"/>
      <c r="DN1547"/>
      <c r="DO1547"/>
    </row>
    <row r="1548" spans="1:119" ht="15" customHeight="1" x14ac:dyDescent="0.25">
      <c r="A1548" s="13"/>
      <c r="B1548" s="1" t="str">
        <f>Table65[[#This Row],[Edificio]]</f>
        <v>TORRE CENTRAL</v>
      </c>
      <c r="C1548" s="1">
        <f>Table65[[#This Row],[PISO]]</f>
        <v>17</v>
      </c>
      <c r="D1548" s="1">
        <f>Table65[[#This Row],[N° Puesto]]</f>
        <v>85</v>
      </c>
      <c r="E1548" s="1" t="str">
        <f>Table65[[#This Row],[Apellido y Nombre]]</f>
        <v>LIBRE</v>
      </c>
      <c r="F1548" s="1">
        <f>Table65[[#This Row],[Centro Costos]]</f>
        <v>1412</v>
      </c>
      <c r="G1548" s="1" t="str">
        <f>Table65[[#This Row],[Interno]]</f>
        <v>----</v>
      </c>
      <c r="H1548" s="1" t="str">
        <f>Table65[[#This Row],[Gerencia]]</f>
        <v>CRÉDITO CORPORATIVAS</v>
      </c>
      <c r="I1548" s="1">
        <f>Table65[[#This Row],[Observacion]]</f>
        <v>0</v>
      </c>
      <c r="J1548" s="16"/>
      <c r="BF1548"/>
      <c r="BG1548"/>
      <c r="BH1548"/>
      <c r="BI1548"/>
      <c r="BJ1548"/>
      <c r="BK1548"/>
      <c r="BL1548"/>
      <c r="BM1548"/>
      <c r="BN1548"/>
      <c r="BO1548"/>
      <c r="BP1548"/>
      <c r="BQ1548"/>
      <c r="BR1548"/>
      <c r="BS1548"/>
      <c r="BT1548"/>
      <c r="BU1548"/>
      <c r="BV1548"/>
      <c r="BW1548"/>
      <c r="BX1548"/>
      <c r="BY1548"/>
      <c r="BZ1548"/>
      <c r="CA1548"/>
      <c r="CB1548"/>
      <c r="CC1548"/>
      <c r="CD1548"/>
      <c r="CE1548"/>
      <c r="CF1548"/>
      <c r="CG1548"/>
      <c r="CH1548"/>
      <c r="CI1548"/>
      <c r="CJ1548"/>
      <c r="CK1548"/>
      <c r="CL1548"/>
      <c r="CM1548"/>
      <c r="CN1548"/>
      <c r="CO1548"/>
      <c r="CP1548"/>
      <c r="CQ1548"/>
      <c r="CR1548"/>
      <c r="CS1548"/>
      <c r="CT1548"/>
      <c r="CU1548"/>
      <c r="CV1548"/>
      <c r="CW1548"/>
      <c r="CX1548"/>
      <c r="CY1548"/>
      <c r="CZ1548"/>
      <c r="DA1548"/>
      <c r="DB1548"/>
      <c r="DC1548"/>
      <c r="DD1548"/>
      <c r="DE1548"/>
      <c r="DF1548"/>
      <c r="DG1548"/>
      <c r="DH1548"/>
      <c r="DI1548"/>
      <c r="DJ1548"/>
      <c r="DK1548"/>
      <c r="DL1548"/>
      <c r="DM1548"/>
      <c r="DN1548"/>
      <c r="DO1548"/>
    </row>
    <row r="1549" spans="1:119" ht="15" customHeight="1" x14ac:dyDescent="0.25">
      <c r="A1549" s="13"/>
      <c r="B1549" s="1" t="str">
        <f>Table65[[#This Row],[Edificio]]</f>
        <v>TORRE CENTRAL</v>
      </c>
      <c r="C1549" s="1">
        <f>Table65[[#This Row],[PISO]]</f>
        <v>17</v>
      </c>
      <c r="D1549" s="1">
        <f>Table65[[#This Row],[N° Puesto]]</f>
        <v>86</v>
      </c>
      <c r="E1549" s="1" t="str">
        <f>Table65[[#This Row],[Apellido y Nombre]]</f>
        <v>MUSSO, MARIA M.</v>
      </c>
      <c r="F1549" s="1">
        <f>Table65[[#This Row],[Centro Costos]]</f>
        <v>1412</v>
      </c>
      <c r="G1549" s="1">
        <f>Table65[[#This Row],[Interno]]</f>
        <v>1135</v>
      </c>
      <c r="H1549" s="1" t="str">
        <f>Table65[[#This Row],[Gerencia]]</f>
        <v>CRÉDITO CORPORATIVAS</v>
      </c>
      <c r="I1549" s="1">
        <f>Table65[[#This Row],[Observacion]]</f>
        <v>0</v>
      </c>
      <c r="J1549" s="16"/>
      <c r="BF1549"/>
      <c r="BG1549"/>
      <c r="BH1549"/>
      <c r="BI1549"/>
      <c r="BJ1549"/>
      <c r="BK1549"/>
      <c r="BL1549"/>
      <c r="BM1549"/>
      <c r="BN1549"/>
      <c r="BO1549"/>
      <c r="BP1549"/>
      <c r="BQ1549"/>
      <c r="BR1549"/>
      <c r="BS1549"/>
      <c r="BT1549"/>
      <c r="BU1549"/>
      <c r="BV1549"/>
      <c r="BW1549"/>
      <c r="BX1549"/>
      <c r="BY1549"/>
      <c r="BZ1549"/>
      <c r="CA1549"/>
      <c r="CB1549"/>
      <c r="CC1549"/>
      <c r="CD1549"/>
      <c r="CE1549"/>
      <c r="CF1549"/>
      <c r="CG1549"/>
      <c r="CH1549"/>
      <c r="CI1549"/>
      <c r="CJ1549"/>
      <c r="CK1549"/>
      <c r="CL1549"/>
      <c r="CM1549"/>
      <c r="CN1549"/>
      <c r="CO1549"/>
      <c r="CP1549"/>
      <c r="CQ1549"/>
      <c r="CR1549"/>
      <c r="CS1549"/>
      <c r="CT1549"/>
      <c r="CU1549"/>
      <c r="CV1549"/>
      <c r="CW1549"/>
      <c r="CX1549"/>
      <c r="CY1549"/>
      <c r="CZ1549"/>
      <c r="DA1549"/>
      <c r="DB1549"/>
      <c r="DC1549"/>
      <c r="DD1549"/>
      <c r="DE1549"/>
      <c r="DF1549"/>
      <c r="DG1549"/>
      <c r="DH1549"/>
      <c r="DI1549"/>
      <c r="DJ1549"/>
      <c r="DK1549"/>
      <c r="DL1549"/>
      <c r="DM1549"/>
      <c r="DN1549"/>
      <c r="DO1549"/>
    </row>
    <row r="1550" spans="1:119" ht="15" customHeight="1" x14ac:dyDescent="0.25">
      <c r="A1550" s="13"/>
      <c r="B1550" s="1" t="str">
        <f>Table65[[#This Row],[Edificio]]</f>
        <v>TORRE CENTRAL</v>
      </c>
      <c r="C1550" s="1">
        <f>Table65[[#This Row],[PISO]]</f>
        <v>17</v>
      </c>
      <c r="D1550" s="1">
        <f>Table65[[#This Row],[N° Puesto]]</f>
        <v>87</v>
      </c>
      <c r="E1550" s="1" t="str">
        <f>Table65[[#This Row],[Apellido y Nombre]]</f>
        <v>SOJO, CAROLINA</v>
      </c>
      <c r="F1550" s="1">
        <f>Table65[[#This Row],[Centro Costos]]</f>
        <v>1412</v>
      </c>
      <c r="G1550" s="1">
        <f>Table65[[#This Row],[Interno]]</f>
        <v>5116</v>
      </c>
      <c r="H1550" s="1" t="str">
        <f>Table65[[#This Row],[Gerencia]]</f>
        <v>CRÉDITO CORPORATIVAS</v>
      </c>
      <c r="I1550" s="1">
        <f>Table65[[#This Row],[Observacion]]</f>
        <v>0</v>
      </c>
      <c r="J1550" s="16"/>
      <c r="BF1550"/>
      <c r="BG1550"/>
      <c r="BH1550"/>
      <c r="BI1550"/>
      <c r="BJ1550"/>
      <c r="BK1550"/>
      <c r="BL1550"/>
      <c r="BM1550"/>
      <c r="BN1550"/>
      <c r="BO1550"/>
      <c r="BP1550"/>
      <c r="BQ1550"/>
      <c r="BR1550"/>
      <c r="BS1550"/>
      <c r="BT1550"/>
      <c r="BU1550"/>
      <c r="BV1550"/>
      <c r="BW1550"/>
      <c r="BX1550"/>
      <c r="BY1550"/>
      <c r="BZ1550"/>
      <c r="CA1550"/>
      <c r="CB1550"/>
      <c r="CC1550"/>
      <c r="CD1550"/>
      <c r="CE1550"/>
      <c r="CF1550"/>
      <c r="CG1550"/>
      <c r="CH1550"/>
      <c r="CI1550"/>
      <c r="CJ1550"/>
      <c r="CK1550"/>
      <c r="CL1550"/>
      <c r="CM1550"/>
      <c r="CN1550"/>
      <c r="CO1550"/>
      <c r="CP1550"/>
      <c r="CQ1550"/>
      <c r="CR1550"/>
      <c r="CS1550"/>
      <c r="CT1550"/>
      <c r="CU1550"/>
      <c r="CV1550"/>
      <c r="CW1550"/>
      <c r="CX1550"/>
      <c r="CY1550"/>
      <c r="CZ1550"/>
      <c r="DA1550"/>
      <c r="DB1550"/>
      <c r="DC1550"/>
      <c r="DD1550"/>
      <c r="DE1550"/>
      <c r="DF1550"/>
      <c r="DG1550"/>
      <c r="DH1550"/>
      <c r="DI1550"/>
      <c r="DJ1550"/>
      <c r="DK1550"/>
      <c r="DL1550"/>
      <c r="DM1550"/>
      <c r="DN1550"/>
      <c r="DO1550"/>
    </row>
    <row r="1551" spans="1:119" ht="15" customHeight="1" x14ac:dyDescent="0.25">
      <c r="A1551" s="13"/>
      <c r="B1551" s="1" t="str">
        <f>Table65[[#This Row],[Edificio]]</f>
        <v>TORRE CENTRAL</v>
      </c>
      <c r="C1551" s="1">
        <f>Table65[[#This Row],[PISO]]</f>
        <v>17</v>
      </c>
      <c r="D1551" s="1">
        <f>Table65[[#This Row],[N° Puesto]]</f>
        <v>88</v>
      </c>
      <c r="E1551" s="1" t="str">
        <f>Table65[[#This Row],[Apellido y Nombre]]</f>
        <v>PECHENINO, SEBASTIAN</v>
      </c>
      <c r="F1551" s="1">
        <f>Table65[[#This Row],[Centro Costos]]</f>
        <v>1412</v>
      </c>
      <c r="G1551" s="1">
        <f>Table65[[#This Row],[Interno]]</f>
        <v>2262</v>
      </c>
      <c r="H1551" s="1" t="e">
        <f>Table65[[#This Row],[Gerencia]]</f>
        <v>#REF!</v>
      </c>
      <c r="I1551" s="1">
        <f>Table65[[#This Row],[Observacion]]</f>
        <v>0</v>
      </c>
      <c r="J1551" s="16"/>
      <c r="BF1551"/>
      <c r="BG1551"/>
      <c r="BH1551"/>
      <c r="BI1551"/>
      <c r="BJ1551"/>
      <c r="BK1551"/>
      <c r="BL1551"/>
      <c r="BM1551"/>
      <c r="BN1551"/>
      <c r="BO1551"/>
      <c r="BP1551"/>
      <c r="BQ1551"/>
      <c r="BR1551"/>
      <c r="BS1551"/>
      <c r="BT1551"/>
      <c r="BU1551"/>
      <c r="BV1551"/>
      <c r="BW1551"/>
      <c r="BX1551"/>
      <c r="BY1551"/>
      <c r="BZ1551"/>
      <c r="CA1551"/>
      <c r="CB1551"/>
      <c r="CC1551"/>
      <c r="CD1551"/>
      <c r="CE1551"/>
      <c r="CF1551"/>
      <c r="CG1551"/>
      <c r="CH1551"/>
      <c r="CI1551"/>
      <c r="CJ1551"/>
      <c r="CK1551"/>
      <c r="CL1551"/>
      <c r="CM1551"/>
      <c r="CN1551"/>
      <c r="CO1551"/>
      <c r="CP1551"/>
      <c r="CQ1551"/>
      <c r="CR1551"/>
      <c r="CS1551"/>
      <c r="CT1551"/>
      <c r="CU1551"/>
      <c r="CV1551"/>
      <c r="CW1551"/>
      <c r="CX1551"/>
      <c r="CY1551"/>
      <c r="CZ1551"/>
      <c r="DA1551"/>
      <c r="DB1551"/>
      <c r="DC1551"/>
      <c r="DD1551"/>
      <c r="DE1551"/>
      <c r="DF1551"/>
      <c r="DG1551"/>
      <c r="DH1551"/>
      <c r="DI1551"/>
      <c r="DJ1551"/>
      <c r="DK1551"/>
      <c r="DL1551"/>
      <c r="DM1551"/>
      <c r="DN1551"/>
      <c r="DO1551"/>
    </row>
    <row r="1552" spans="1:119" ht="15" customHeight="1" x14ac:dyDescent="0.25">
      <c r="A1552" s="13"/>
      <c r="B1552" s="1" t="str">
        <f>Table65[[#This Row],[Edificio]]</f>
        <v>TORRE CENTRAL</v>
      </c>
      <c r="C1552" s="1">
        <f>Table65[[#This Row],[PISO]]</f>
        <v>17</v>
      </c>
      <c r="D1552" s="1">
        <f>Table65[[#This Row],[N° Puesto]]</f>
        <v>89</v>
      </c>
      <c r="E1552" s="1" t="str">
        <f>Table65[[#This Row],[Apellido y Nombre]]</f>
        <v>ESTEVEZ, RODRIGO</v>
      </c>
      <c r="F1552" s="1">
        <f>Table65[[#This Row],[Centro Costos]]</f>
        <v>1412</v>
      </c>
      <c r="G1552" s="1">
        <f>Table65[[#This Row],[Interno]]</f>
        <v>5136</v>
      </c>
      <c r="H1552" s="1" t="str">
        <f>Table65[[#This Row],[Gerencia]]</f>
        <v>CRÉDITO CORPORATIVAS</v>
      </c>
      <c r="I1552" s="1">
        <f>Table65[[#This Row],[Observacion]]</f>
        <v>0</v>
      </c>
      <c r="J1552" s="16"/>
      <c r="BF1552"/>
      <c r="BG1552"/>
      <c r="BH1552"/>
      <c r="BI1552"/>
      <c r="BJ1552"/>
      <c r="BK1552"/>
      <c r="BL1552"/>
      <c r="BM1552"/>
      <c r="BN1552"/>
      <c r="BO1552"/>
      <c r="BP1552"/>
      <c r="BQ1552"/>
      <c r="BR1552"/>
      <c r="BS1552"/>
      <c r="BT1552"/>
      <c r="BU1552"/>
      <c r="BV1552"/>
      <c r="BW1552"/>
      <c r="BX1552"/>
      <c r="BY1552"/>
      <c r="BZ1552"/>
      <c r="CA1552"/>
      <c r="CB1552"/>
      <c r="CC1552"/>
      <c r="CD1552"/>
      <c r="CE1552"/>
      <c r="CF1552"/>
      <c r="CG1552"/>
      <c r="CH1552"/>
      <c r="CI1552"/>
      <c r="CJ1552"/>
      <c r="CK1552"/>
      <c r="CL1552"/>
      <c r="CM1552"/>
      <c r="CN1552"/>
      <c r="CO1552"/>
      <c r="CP1552"/>
      <c r="CQ1552"/>
      <c r="CR1552"/>
      <c r="CS1552"/>
      <c r="CT1552"/>
      <c r="CU1552"/>
      <c r="CV1552"/>
      <c r="CW1552"/>
      <c r="CX1552"/>
      <c r="CY1552"/>
      <c r="CZ1552"/>
      <c r="DA1552"/>
      <c r="DB1552"/>
      <c r="DC1552"/>
      <c r="DD1552"/>
      <c r="DE1552"/>
      <c r="DF1552"/>
      <c r="DG1552"/>
      <c r="DH1552"/>
      <c r="DI1552"/>
      <c r="DJ1552"/>
      <c r="DK1552"/>
      <c r="DL1552"/>
      <c r="DM1552"/>
      <c r="DN1552"/>
      <c r="DO1552"/>
    </row>
    <row r="1553" spans="1:119" ht="15" customHeight="1" x14ac:dyDescent="0.25">
      <c r="A1553" s="13"/>
      <c r="B1553" s="1" t="str">
        <f>Table65[[#This Row],[Edificio]]</f>
        <v>TORRE CENTRAL</v>
      </c>
      <c r="C1553" s="1">
        <f>Table65[[#This Row],[PISO]]</f>
        <v>17</v>
      </c>
      <c r="D1553" s="1">
        <f>Table65[[#This Row],[N° Puesto]]</f>
        <v>90</v>
      </c>
      <c r="E1553" s="1" t="str">
        <f>Table65[[#This Row],[Apellido y Nombre]]</f>
        <v>COHEN FREUE, MICAELA</v>
      </c>
      <c r="F1553" s="1">
        <f>Table65[[#This Row],[Centro Costos]]</f>
        <v>1401</v>
      </c>
      <c r="G1553" s="1">
        <f>Table65[[#This Row],[Interno]]</f>
        <v>2559</v>
      </c>
      <c r="H1553" s="1" t="str">
        <f>Table65[[#This Row],[Gerencia]]</f>
        <v>CRÉDITO SECTOR PÚBLICO FINANCIERO Y MERCADO DE CAPITALES</v>
      </c>
      <c r="I1553" s="1">
        <f>Table65[[#This Row],[Observacion]]</f>
        <v>0</v>
      </c>
      <c r="J1553" s="16"/>
      <c r="BF1553"/>
      <c r="BG1553"/>
      <c r="BH1553"/>
      <c r="BI1553"/>
      <c r="BJ1553"/>
      <c r="BK1553"/>
      <c r="BL1553"/>
      <c r="BM1553"/>
      <c r="BN1553"/>
      <c r="BO1553"/>
      <c r="BP1553"/>
      <c r="BQ1553"/>
      <c r="BR1553"/>
      <c r="BS1553"/>
      <c r="BT1553"/>
      <c r="BU1553"/>
      <c r="BV1553"/>
      <c r="BW1553"/>
      <c r="BX1553"/>
      <c r="BY1553"/>
      <c r="BZ1553"/>
      <c r="CA1553"/>
      <c r="CB1553"/>
      <c r="CC1553"/>
      <c r="CD1553"/>
      <c r="CE1553"/>
      <c r="CF1553"/>
      <c r="CG1553"/>
      <c r="CH1553"/>
      <c r="CI1553"/>
      <c r="CJ1553"/>
      <c r="CK1553"/>
      <c r="CL1553"/>
      <c r="CM1553"/>
      <c r="CN1553"/>
      <c r="CO1553"/>
      <c r="CP1553"/>
      <c r="CQ1553"/>
      <c r="CR1553"/>
      <c r="CS1553"/>
      <c r="CT1553"/>
      <c r="CU1553"/>
      <c r="CV1553"/>
      <c r="CW1553"/>
      <c r="CX1553"/>
      <c r="CY1553"/>
      <c r="CZ1553"/>
      <c r="DA1553"/>
      <c r="DB1553"/>
      <c r="DC1553"/>
      <c r="DD1553"/>
      <c r="DE1553"/>
      <c r="DF1553"/>
      <c r="DG1553"/>
      <c r="DH1553"/>
      <c r="DI1553"/>
      <c r="DJ1553"/>
      <c r="DK1553"/>
      <c r="DL1553"/>
      <c r="DM1553"/>
      <c r="DN1553"/>
      <c r="DO1553"/>
    </row>
    <row r="1554" spans="1:119" ht="15" customHeight="1" x14ac:dyDescent="0.25">
      <c r="A1554" s="13"/>
      <c r="B1554" s="1" t="str">
        <f>Table65[[#This Row],[Edificio]]</f>
        <v>TORRE CENTRAL</v>
      </c>
      <c r="C1554" s="1">
        <f>Table65[[#This Row],[PISO]]</f>
        <v>17</v>
      </c>
      <c r="D1554" s="1">
        <f>Table65[[#This Row],[N° Puesto]]</f>
        <v>91</v>
      </c>
      <c r="E1554" s="1" t="str">
        <f>Table65[[#This Row],[Apellido y Nombre]]</f>
        <v>GROBERT, VERÓNICA</v>
      </c>
      <c r="F1554" s="1">
        <f>Table65[[#This Row],[Centro Costos]]</f>
        <v>1401</v>
      </c>
      <c r="G1554" s="1">
        <f>Table65[[#This Row],[Interno]]</f>
        <v>5790</v>
      </c>
      <c r="H1554" s="1" t="str">
        <f>Table65[[#This Row],[Gerencia]]</f>
        <v>CRÉDITO SECTOR PÚBLICO FINANCIERO Y MERCADO DE CAPITALES</v>
      </c>
      <c r="I1554" s="1">
        <f>Table65[[#This Row],[Observacion]]</f>
        <v>0</v>
      </c>
      <c r="J1554" s="16"/>
      <c r="BF1554"/>
      <c r="BG1554"/>
      <c r="BH1554"/>
      <c r="BI1554"/>
      <c r="BJ1554"/>
      <c r="BK1554"/>
      <c r="BL1554"/>
      <c r="BM1554"/>
      <c r="BN1554"/>
      <c r="BO1554"/>
      <c r="BP1554"/>
      <c r="BQ1554"/>
      <c r="BR1554"/>
      <c r="BS1554"/>
      <c r="BT1554"/>
      <c r="BU1554"/>
      <c r="BV1554"/>
      <c r="BW1554"/>
      <c r="BX1554"/>
      <c r="BY1554"/>
      <c r="BZ1554"/>
      <c r="CA1554"/>
      <c r="CB1554"/>
      <c r="CC1554"/>
      <c r="CD1554"/>
      <c r="CE1554"/>
      <c r="CF1554"/>
      <c r="CG1554"/>
      <c r="CH1554"/>
      <c r="CI1554"/>
      <c r="CJ1554"/>
      <c r="CK1554"/>
      <c r="CL1554"/>
      <c r="CM1554"/>
      <c r="CN1554"/>
      <c r="CO1554"/>
      <c r="CP1554"/>
      <c r="CQ1554"/>
      <c r="CR1554"/>
      <c r="CS1554"/>
      <c r="CT1554"/>
      <c r="CU1554"/>
      <c r="CV1554"/>
      <c r="CW1554"/>
      <c r="CX1554"/>
      <c r="CY1554"/>
      <c r="CZ1554"/>
      <c r="DA1554"/>
      <c r="DB1554"/>
      <c r="DC1554"/>
      <c r="DD1554"/>
      <c r="DE1554"/>
      <c r="DF1554"/>
      <c r="DG1554"/>
      <c r="DH1554"/>
      <c r="DI1554"/>
      <c r="DJ1554"/>
      <c r="DK1554"/>
      <c r="DL1554"/>
      <c r="DM1554"/>
      <c r="DN1554"/>
      <c r="DO1554"/>
    </row>
    <row r="1555" spans="1:119" ht="15" customHeight="1" x14ac:dyDescent="0.25">
      <c r="A1555" s="13"/>
      <c r="B1555" s="1" t="str">
        <f>Table65[[#This Row],[Edificio]]</f>
        <v>TORRE CENTRAL</v>
      </c>
      <c r="C1555" s="1">
        <f>Table65[[#This Row],[PISO]]</f>
        <v>17</v>
      </c>
      <c r="D1555" s="1">
        <f>Table65[[#This Row],[N° Puesto]]</f>
        <v>92</v>
      </c>
      <c r="E1555" s="1" t="str">
        <f>Table65[[#This Row],[Apellido y Nombre]]</f>
        <v>PECORA, MARÍA VICTORIA</v>
      </c>
      <c r="F1555" s="1">
        <f>Table65[[#This Row],[Centro Costos]]</f>
        <v>1401</v>
      </c>
      <c r="G1555" s="1">
        <f>Table65[[#This Row],[Interno]]</f>
        <v>3067</v>
      </c>
      <c r="H1555" s="1" t="str">
        <f>Table65[[#This Row],[Gerencia]]</f>
        <v>CRÉDITO SECTOR PÚBLICO FINANCIERO Y MERCADO DE CAPITALES</v>
      </c>
      <c r="I1555" s="1">
        <f>Table65[[#This Row],[Observacion]]</f>
        <v>0</v>
      </c>
      <c r="J1555" s="16"/>
      <c r="BF1555"/>
      <c r="BG1555"/>
      <c r="BH1555"/>
      <c r="BI1555"/>
      <c r="BJ1555"/>
      <c r="BK1555"/>
      <c r="BL1555"/>
      <c r="BM1555"/>
      <c r="BN1555"/>
      <c r="BO1555"/>
      <c r="BP1555"/>
      <c r="BQ1555"/>
      <c r="BR1555"/>
      <c r="BS1555"/>
      <c r="BT1555"/>
      <c r="BU1555"/>
      <c r="BV1555"/>
      <c r="BW1555"/>
      <c r="BX1555"/>
      <c r="BY1555"/>
      <c r="BZ1555"/>
      <c r="CA1555"/>
      <c r="CB1555"/>
      <c r="CC1555"/>
      <c r="CD1555"/>
      <c r="CE1555"/>
      <c r="CF1555"/>
      <c r="CG1555"/>
      <c r="CH1555"/>
      <c r="CI1555"/>
      <c r="CJ1555"/>
      <c r="CK1555"/>
      <c r="CL1555"/>
      <c r="CM1555"/>
      <c r="CN1555"/>
      <c r="CO1555"/>
      <c r="CP1555"/>
      <c r="CQ1555"/>
      <c r="CR1555"/>
      <c r="CS1555"/>
      <c r="CT1555"/>
      <c r="CU1555"/>
      <c r="CV1555"/>
      <c r="CW1555"/>
      <c r="CX1555"/>
      <c r="CY1555"/>
      <c r="CZ1555"/>
      <c r="DA1555"/>
      <c r="DB1555"/>
      <c r="DC1555"/>
      <c r="DD1555"/>
      <c r="DE1555"/>
      <c r="DF1555"/>
      <c r="DG1555"/>
      <c r="DH1555"/>
      <c r="DI1555"/>
      <c r="DJ1555"/>
      <c r="DK1555"/>
      <c r="DL1555"/>
      <c r="DM1555"/>
      <c r="DN1555"/>
      <c r="DO1555"/>
    </row>
    <row r="1556" spans="1:119" ht="15" customHeight="1" x14ac:dyDescent="0.25">
      <c r="A1556" s="13"/>
      <c r="B1556" s="1" t="str">
        <f>Table65[[#This Row],[Edificio]]</f>
        <v>TORRE CENTRAL</v>
      </c>
      <c r="C1556" s="1">
        <f>Table65[[#This Row],[PISO]]</f>
        <v>17</v>
      </c>
      <c r="D1556" s="1">
        <f>Table65[[#This Row],[N° Puesto]]</f>
        <v>93</v>
      </c>
      <c r="E1556" s="1" t="str">
        <f>Table65[[#This Row],[Apellido y Nombre]]</f>
        <v>DEVAL, CINTHYA</v>
      </c>
      <c r="F1556" s="1">
        <f>Table65[[#This Row],[Centro Costos]]</f>
        <v>1401</v>
      </c>
      <c r="G1556" s="1">
        <f>Table65[[#This Row],[Interno]]</f>
        <v>2737</v>
      </c>
      <c r="H1556" s="1" t="str">
        <f>Table65[[#This Row],[Gerencia]]</f>
        <v>CRÉDITO SECTOR PÚBLICO FINANCIERO Y MERCADO DE CAPITALES</v>
      </c>
      <c r="I1556" s="1">
        <f>Table65[[#This Row],[Observacion]]</f>
        <v>0</v>
      </c>
      <c r="J1556" s="16"/>
      <c r="BF1556"/>
      <c r="BG1556"/>
      <c r="BH1556"/>
      <c r="BI1556"/>
      <c r="BJ1556"/>
      <c r="BK1556"/>
      <c r="BL1556"/>
      <c r="BM1556"/>
      <c r="BN1556"/>
      <c r="BO1556"/>
      <c r="BP1556"/>
      <c r="BQ1556"/>
      <c r="BR1556"/>
      <c r="BS1556"/>
      <c r="BT1556"/>
      <c r="BU1556"/>
      <c r="BV1556"/>
      <c r="BW1556"/>
      <c r="BX1556"/>
      <c r="BY1556"/>
      <c r="BZ1556"/>
      <c r="CA1556"/>
      <c r="CB1556"/>
      <c r="CC1556"/>
      <c r="CD1556"/>
      <c r="CE1556"/>
      <c r="CF1556"/>
      <c r="CG1556"/>
      <c r="CH1556"/>
      <c r="CI1556"/>
      <c r="CJ1556"/>
      <c r="CK1556"/>
      <c r="CL1556"/>
      <c r="CM1556"/>
      <c r="CN1556"/>
      <c r="CO1556"/>
      <c r="CP1556"/>
      <c r="CQ1556"/>
      <c r="CR1556"/>
      <c r="CS1556"/>
      <c r="CT1556"/>
      <c r="CU1556"/>
      <c r="CV1556"/>
      <c r="CW1556"/>
      <c r="CX1556"/>
      <c r="CY1556"/>
      <c r="CZ1556"/>
      <c r="DA1556"/>
      <c r="DB1556"/>
      <c r="DC1556"/>
      <c r="DD1556"/>
      <c r="DE1556"/>
      <c r="DF1556"/>
      <c r="DG1556"/>
      <c r="DH1556"/>
      <c r="DI1556"/>
      <c r="DJ1556"/>
      <c r="DK1556"/>
      <c r="DL1556"/>
      <c r="DM1556"/>
      <c r="DN1556"/>
      <c r="DO1556"/>
    </row>
    <row r="1557" spans="1:119" ht="15" customHeight="1" x14ac:dyDescent="0.25">
      <c r="A1557" s="13"/>
      <c r="B1557" s="1" t="str">
        <f>Table65[[#This Row],[Edificio]]</f>
        <v>TORRE CENTRAL</v>
      </c>
      <c r="C1557" s="1">
        <f>Table65[[#This Row],[PISO]]</f>
        <v>17</v>
      </c>
      <c r="D1557" s="1">
        <f>Table65[[#This Row],[N° Puesto]]</f>
        <v>94</v>
      </c>
      <c r="E1557" s="1" t="str">
        <f>Table65[[#This Row],[Apellido y Nombre]]</f>
        <v xml:space="preserve">PETIT, AGUSTÍN </v>
      </c>
      <c r="F1557" s="1">
        <f>Table65[[#This Row],[Centro Costos]]</f>
        <v>1401</v>
      </c>
      <c r="G1557" s="1">
        <f>Table65[[#This Row],[Interno]]</f>
        <v>4993</v>
      </c>
      <c r="H1557" s="1" t="str">
        <f>Table65[[#This Row],[Gerencia]]</f>
        <v>CRÉDITO SECTOR PÚBLICO FINANCIERO Y MERCADO DE CAPITALES</v>
      </c>
      <c r="I1557" s="1">
        <f>Table65[[#This Row],[Observacion]]</f>
        <v>0</v>
      </c>
      <c r="J1557" s="16"/>
      <c r="BF1557"/>
      <c r="BG1557"/>
      <c r="BH1557"/>
      <c r="BI1557"/>
      <c r="BJ1557"/>
      <c r="BK1557"/>
      <c r="BL1557"/>
      <c r="BM1557"/>
      <c r="BN1557"/>
      <c r="BO1557"/>
      <c r="BP1557"/>
      <c r="BQ1557"/>
      <c r="BR1557"/>
      <c r="BS1557"/>
      <c r="BT1557"/>
      <c r="BU1557"/>
      <c r="BV1557"/>
      <c r="BW1557"/>
      <c r="BX1557"/>
      <c r="BY1557"/>
      <c r="BZ1557"/>
      <c r="CA1557"/>
      <c r="CB1557"/>
      <c r="CC1557"/>
      <c r="CD1557"/>
      <c r="CE1557"/>
      <c r="CF1557"/>
      <c r="CG1557"/>
      <c r="CH1557"/>
      <c r="CI1557"/>
      <c r="CJ1557"/>
      <c r="CK1557"/>
      <c r="CL1557"/>
      <c r="CM1557"/>
      <c r="CN1557"/>
      <c r="CO1557"/>
      <c r="CP1557"/>
      <c r="CQ1557"/>
      <c r="CR1557"/>
      <c r="CS1557"/>
      <c r="CT1557"/>
      <c r="CU1557"/>
      <c r="CV1557"/>
      <c r="CW1557"/>
      <c r="CX1557"/>
      <c r="CY1557"/>
      <c r="CZ1557"/>
      <c r="DA1557"/>
      <c r="DB1557"/>
      <c r="DC1557"/>
      <c r="DD1557"/>
      <c r="DE1557"/>
      <c r="DF1557"/>
      <c r="DG1557"/>
      <c r="DH1557"/>
      <c r="DI1557"/>
      <c r="DJ1557"/>
      <c r="DK1557"/>
      <c r="DL1557"/>
      <c r="DM1557"/>
      <c r="DN1557"/>
      <c r="DO1557"/>
    </row>
    <row r="1558" spans="1:119" ht="15" customHeight="1" x14ac:dyDescent="0.25">
      <c r="A1558" s="13"/>
      <c r="B1558" s="1" t="str">
        <f>Table65[[#This Row],[Edificio]]</f>
        <v>TORRE CENTRAL</v>
      </c>
      <c r="C1558" s="1">
        <f>Table65[[#This Row],[PISO]]</f>
        <v>17</v>
      </c>
      <c r="D1558" s="1">
        <f>Table65[[#This Row],[N° Puesto]]</f>
        <v>95</v>
      </c>
      <c r="E1558" s="1" t="str">
        <f>Table65[[#This Row],[Apellido y Nombre]]</f>
        <v>PONCE, MARIA EUGENIA</v>
      </c>
      <c r="F1558" s="1">
        <f>Table65[[#This Row],[Centro Costos]]</f>
        <v>1401</v>
      </c>
      <c r="G1558" s="1">
        <f>Table65[[#This Row],[Interno]]</f>
        <v>2394</v>
      </c>
      <c r="H1558" s="1" t="str">
        <f>Table65[[#This Row],[Gerencia]]</f>
        <v>CRÉDITO SECTOR PÚBLICO FINANCIERO Y MERCADO DE CAPITALES</v>
      </c>
      <c r="I1558" s="1">
        <f>Table65[[#This Row],[Observacion]]</f>
        <v>0</v>
      </c>
      <c r="J1558" s="16"/>
      <c r="BF1558"/>
      <c r="BG1558"/>
      <c r="BH1558"/>
      <c r="BI1558"/>
      <c r="BJ1558"/>
      <c r="BK1558"/>
      <c r="BL1558"/>
      <c r="BM1558"/>
      <c r="BN1558"/>
      <c r="BO1558"/>
      <c r="BP1558"/>
      <c r="BQ1558"/>
      <c r="BR1558"/>
      <c r="BS1558"/>
      <c r="BT1558"/>
      <c r="BU1558"/>
      <c r="BV1558"/>
      <c r="BW1558"/>
      <c r="BX1558"/>
      <c r="BY1558"/>
      <c r="BZ1558"/>
      <c r="CA1558"/>
      <c r="CB1558"/>
      <c r="CC1558"/>
      <c r="CD1558"/>
      <c r="CE1558"/>
      <c r="CF1558"/>
      <c r="CG1558"/>
      <c r="CH1558"/>
      <c r="CI1558"/>
      <c r="CJ1558"/>
      <c r="CK1558"/>
      <c r="CL1558"/>
      <c r="CM1558"/>
      <c r="CN1558"/>
      <c r="CO1558"/>
      <c r="CP1558"/>
      <c r="CQ1558"/>
      <c r="CR1558"/>
      <c r="CS1558"/>
      <c r="CT1558"/>
      <c r="CU1558"/>
      <c r="CV1558"/>
      <c r="CW1558"/>
      <c r="CX1558"/>
      <c r="CY1558"/>
      <c r="CZ1558"/>
      <c r="DA1558"/>
      <c r="DB1558"/>
      <c r="DC1558"/>
      <c r="DD1558"/>
      <c r="DE1558"/>
      <c r="DF1558"/>
      <c r="DG1558"/>
      <c r="DH1558"/>
      <c r="DI1558"/>
      <c r="DJ1558"/>
      <c r="DK1558"/>
      <c r="DL1558"/>
      <c r="DM1558"/>
      <c r="DN1558"/>
      <c r="DO1558"/>
    </row>
    <row r="1559" spans="1:119" s="70" customFormat="1" ht="7.5" customHeight="1" x14ac:dyDescent="0.25">
      <c r="A1559" s="13"/>
      <c r="B1559" s="18"/>
      <c r="C1559" s="18"/>
      <c r="D1559" s="18"/>
      <c r="E1559" s="18"/>
      <c r="F1559" s="43"/>
      <c r="G1559" s="18"/>
      <c r="H1559" s="18"/>
      <c r="I1559" s="18"/>
      <c r="J1559" s="16"/>
    </row>
    <row r="1560" spans="1:119" ht="15" customHeight="1" x14ac:dyDescent="0.25">
      <c r="A1560" s="13"/>
      <c r="B1560" s="1" t="str">
        <f>Table65[[#This Row],[Edificio]]</f>
        <v>TORRE CENTRAL</v>
      </c>
      <c r="C1560" s="1">
        <f>Table65[[#This Row],[PISO]]</f>
        <v>18</v>
      </c>
      <c r="D1560" s="1">
        <f>Table65[[#This Row],[N° Puesto]]</f>
        <v>1</v>
      </c>
      <c r="E1560" s="1" t="str">
        <f>Table65[[#This Row],[Apellido y Nombre]]</f>
        <v>PASARIN ARISTEGUI, FLORENCIA</v>
      </c>
      <c r="F1560" s="1">
        <f>Table65[[#This Row],[Centro Costos]]</f>
        <v>1006</v>
      </c>
      <c r="G1560" s="1">
        <f>Table65[[#This Row],[Interno]]</f>
        <v>2805</v>
      </c>
      <c r="H1560" s="1" t="str">
        <f>Table65[[#This Row],[Gerencia]]</f>
        <v>RIESGOS</v>
      </c>
      <c r="I1560" s="1">
        <f>Table65[[#This Row],[Observacion]]</f>
        <v>0</v>
      </c>
      <c r="J1560" s="16"/>
      <c r="BF1560"/>
      <c r="BG1560"/>
      <c r="BH1560"/>
      <c r="BI1560"/>
      <c r="BJ1560"/>
      <c r="BK1560"/>
      <c r="BL1560"/>
      <c r="BM1560"/>
      <c r="BN1560"/>
      <c r="BO1560"/>
      <c r="BP1560"/>
      <c r="BQ1560"/>
      <c r="BR1560"/>
      <c r="BS1560"/>
      <c r="BT1560"/>
      <c r="BU1560"/>
      <c r="BV1560"/>
      <c r="BW1560"/>
      <c r="BX1560"/>
      <c r="BY1560"/>
      <c r="BZ1560"/>
      <c r="CA1560"/>
      <c r="CB1560"/>
      <c r="CC1560"/>
      <c r="CD1560"/>
      <c r="CE1560"/>
      <c r="CF1560"/>
      <c r="CG1560"/>
      <c r="CH1560"/>
      <c r="CI1560"/>
      <c r="CJ1560"/>
      <c r="CK1560"/>
      <c r="CL1560"/>
      <c r="CM1560"/>
      <c r="CN1560"/>
      <c r="CO1560"/>
      <c r="CP1560"/>
      <c r="CQ1560"/>
      <c r="CR1560"/>
      <c r="CS1560"/>
      <c r="CT1560"/>
      <c r="CU1560"/>
      <c r="CV1560"/>
      <c r="CW1560"/>
      <c r="CX1560"/>
      <c r="CY1560"/>
      <c r="CZ1560"/>
      <c r="DA1560"/>
      <c r="DB1560"/>
      <c r="DC1560"/>
      <c r="DD1560"/>
      <c r="DE1560"/>
      <c r="DF1560"/>
      <c r="DG1560"/>
      <c r="DH1560"/>
      <c r="DI1560"/>
      <c r="DJ1560"/>
      <c r="DK1560"/>
      <c r="DL1560"/>
      <c r="DM1560"/>
      <c r="DN1560"/>
      <c r="DO1560"/>
    </row>
    <row r="1561" spans="1:119" ht="15" customHeight="1" x14ac:dyDescent="0.25">
      <c r="A1561" s="13"/>
      <c r="B1561" s="1" t="str">
        <f>Table65[[#This Row],[Edificio]]</f>
        <v>TORRE CENTRAL</v>
      </c>
      <c r="C1561" s="1">
        <f>Table65[[#This Row],[PISO]]</f>
        <v>18</v>
      </c>
      <c r="D1561" s="1">
        <f>Table65[[#This Row],[N° Puesto]]</f>
        <v>2</v>
      </c>
      <c r="E1561" s="1" t="str">
        <f>Table65[[#This Row],[Apellido y Nombre]]</f>
        <v>BLAIOTTA, MONTSERRAT</v>
      </c>
      <c r="F1561" s="1">
        <f>Table65[[#This Row],[Centro Costos]]</f>
        <v>1006</v>
      </c>
      <c r="G1561" s="1">
        <f>Table65[[#This Row],[Interno]]</f>
        <v>2571</v>
      </c>
      <c r="H1561" s="1" t="str">
        <f>Table65[[#This Row],[Gerencia]]</f>
        <v>RIESGOS</v>
      </c>
      <c r="I1561" s="1">
        <f>Table65[[#This Row],[Observacion]]</f>
        <v>0</v>
      </c>
      <c r="J1561" s="16"/>
      <c r="BF1561"/>
      <c r="BG1561"/>
      <c r="BH1561"/>
      <c r="BI1561"/>
      <c r="BJ1561"/>
      <c r="BK1561"/>
      <c r="BL1561"/>
      <c r="BM1561"/>
      <c r="BN1561"/>
      <c r="BO1561"/>
      <c r="BP1561"/>
      <c r="BQ1561"/>
      <c r="BR1561"/>
      <c r="BS1561"/>
      <c r="BT1561"/>
      <c r="BU1561"/>
      <c r="BV1561"/>
      <c r="BW1561"/>
      <c r="BX1561"/>
      <c r="BY1561"/>
      <c r="BZ1561"/>
      <c r="CA1561"/>
      <c r="CB1561"/>
      <c r="CC1561"/>
      <c r="CD1561"/>
      <c r="CE1561"/>
      <c r="CF1561"/>
      <c r="CG1561"/>
      <c r="CH1561"/>
      <c r="CI1561"/>
      <c r="CJ1561"/>
      <c r="CK1561"/>
      <c r="CL1561"/>
      <c r="CM1561"/>
      <c r="CN1561"/>
      <c r="CO1561"/>
      <c r="CP1561"/>
      <c r="CQ1561"/>
      <c r="CR1561"/>
      <c r="CS1561"/>
      <c r="CT1561"/>
      <c r="CU1561"/>
      <c r="CV1561"/>
      <c r="CW1561"/>
      <c r="CX1561"/>
      <c r="CY1561"/>
      <c r="CZ1561"/>
      <c r="DA1561"/>
      <c r="DB1561"/>
      <c r="DC1561"/>
      <c r="DD1561"/>
      <c r="DE1561"/>
      <c r="DF1561"/>
      <c r="DG1561"/>
      <c r="DH1561"/>
      <c r="DI1561"/>
      <c r="DJ1561"/>
      <c r="DK1561"/>
      <c r="DL1561"/>
      <c r="DM1561"/>
      <c r="DN1561"/>
      <c r="DO1561"/>
    </row>
    <row r="1562" spans="1:119" ht="15" customHeight="1" x14ac:dyDescent="0.25">
      <c r="A1562" s="13"/>
      <c r="B1562" s="1" t="str">
        <f>Table65[[#This Row],[Edificio]]</f>
        <v>TORRE CENTRAL</v>
      </c>
      <c r="C1562" s="1">
        <f>Table65[[#This Row],[PISO]]</f>
        <v>18</v>
      </c>
      <c r="D1562" s="1">
        <f>Table65[[#This Row],[N° Puesto]]</f>
        <v>3</v>
      </c>
      <c r="E1562" s="1" t="str">
        <f>Table65[[#This Row],[Apellido y Nombre]]</f>
        <v>RAVERTA, FERNANDO ADRIAN</v>
      </c>
      <c r="F1562" s="1">
        <f>Table65[[#This Row],[Centro Costos]]</f>
        <v>1746</v>
      </c>
      <c r="G1562" s="1">
        <f>Table65[[#This Row],[Interno]]</f>
        <v>3417</v>
      </c>
      <c r="H1562" s="1" t="str">
        <f>Table65[[#This Row],[Gerencia]]</f>
        <v>GESTIÓN ESTRATÉGICA DE RIESGOS</v>
      </c>
      <c r="I1562" s="1">
        <f>Table65[[#This Row],[Observacion]]</f>
        <v>0</v>
      </c>
      <c r="J1562" s="16"/>
      <c r="BF1562"/>
      <c r="BG1562"/>
      <c r="BH1562"/>
      <c r="BI1562"/>
      <c r="BJ1562"/>
      <c r="BK1562"/>
      <c r="BL1562"/>
      <c r="BM1562"/>
      <c r="BN1562"/>
      <c r="BO1562"/>
      <c r="BP1562"/>
      <c r="BQ1562"/>
      <c r="BR1562"/>
      <c r="BS1562"/>
      <c r="BT1562"/>
      <c r="BU1562"/>
      <c r="BV1562"/>
      <c r="BW1562"/>
      <c r="BX1562"/>
      <c r="BY1562"/>
      <c r="BZ1562"/>
      <c r="CA1562"/>
      <c r="CB1562"/>
      <c r="CC1562"/>
      <c r="CD1562"/>
      <c r="CE1562"/>
      <c r="CF1562"/>
      <c r="CG1562"/>
      <c r="CH1562"/>
      <c r="CI1562"/>
      <c r="CJ1562"/>
      <c r="CK1562"/>
      <c r="CL1562"/>
      <c r="CM1562"/>
      <c r="CN1562"/>
      <c r="CO1562"/>
      <c r="CP1562"/>
      <c r="CQ1562"/>
      <c r="CR1562"/>
      <c r="CS1562"/>
      <c r="CT1562"/>
      <c r="CU1562"/>
      <c r="CV1562"/>
      <c r="CW1562"/>
      <c r="CX1562"/>
      <c r="CY1562"/>
      <c r="CZ1562"/>
      <c r="DA1562"/>
      <c r="DB1562"/>
      <c r="DC1562"/>
      <c r="DD1562"/>
      <c r="DE1562"/>
      <c r="DF1562"/>
      <c r="DG1562"/>
      <c r="DH1562"/>
      <c r="DI1562"/>
      <c r="DJ1562"/>
      <c r="DK1562"/>
      <c r="DL1562"/>
      <c r="DM1562"/>
      <c r="DN1562"/>
      <c r="DO1562"/>
    </row>
    <row r="1563" spans="1:119" ht="15" customHeight="1" x14ac:dyDescent="0.25">
      <c r="A1563" s="13"/>
      <c r="B1563" s="1" t="str">
        <f>Table65[[#This Row],[Edificio]]</f>
        <v>TORRE CENTRAL</v>
      </c>
      <c r="C1563" s="1">
        <f>Table65[[#This Row],[PISO]]</f>
        <v>18</v>
      </c>
      <c r="D1563" s="1">
        <f>Table65[[#This Row],[N° Puesto]]</f>
        <v>4</v>
      </c>
      <c r="E1563" s="1" t="str">
        <f>Table65[[#This Row],[Apellido y Nombre]]</f>
        <v>RIVAS, DIEGO HERNAN</v>
      </c>
      <c r="F1563" s="1">
        <f>Table65[[#This Row],[Centro Costos]]</f>
        <v>1006</v>
      </c>
      <c r="G1563" s="1">
        <f>Table65[[#This Row],[Interno]]</f>
        <v>3922</v>
      </c>
      <c r="H1563" s="1" t="str">
        <f>Table65[[#This Row],[Gerencia]]</f>
        <v>RIESGOS</v>
      </c>
      <c r="I1563" s="1">
        <f>Table65[[#This Row],[Observacion]]</f>
        <v>0</v>
      </c>
      <c r="J1563" s="16"/>
      <c r="BF1563"/>
      <c r="BG1563"/>
      <c r="BH1563"/>
      <c r="BI1563"/>
      <c r="BJ1563"/>
      <c r="BK1563"/>
      <c r="BL1563"/>
      <c r="BM1563"/>
      <c r="BN1563"/>
      <c r="BO1563"/>
      <c r="BP1563"/>
      <c r="BQ1563"/>
      <c r="BR1563"/>
      <c r="BS1563"/>
      <c r="BT1563"/>
      <c r="BU1563"/>
      <c r="BV1563"/>
      <c r="BW1563"/>
      <c r="BX1563"/>
      <c r="BY1563"/>
      <c r="BZ1563"/>
      <c r="CA1563"/>
      <c r="CB1563"/>
      <c r="CC1563"/>
      <c r="CD1563"/>
      <c r="CE1563"/>
      <c r="CF1563"/>
      <c r="CG1563"/>
      <c r="CH1563"/>
      <c r="CI1563"/>
      <c r="CJ1563"/>
      <c r="CK1563"/>
      <c r="CL1563"/>
      <c r="CM1563"/>
      <c r="CN1563"/>
      <c r="CO1563"/>
      <c r="CP1563"/>
      <c r="CQ1563"/>
      <c r="CR1563"/>
      <c r="CS1563"/>
      <c r="CT1563"/>
      <c r="CU1563"/>
      <c r="CV1563"/>
      <c r="CW1563"/>
      <c r="CX1563"/>
      <c r="CY1563"/>
      <c r="CZ1563"/>
      <c r="DA1563"/>
      <c r="DB1563"/>
      <c r="DC1563"/>
      <c r="DD1563"/>
      <c r="DE1563"/>
      <c r="DF1563"/>
      <c r="DG1563"/>
      <c r="DH1563"/>
      <c r="DI1563"/>
      <c r="DJ1563"/>
      <c r="DK1563"/>
      <c r="DL1563"/>
      <c r="DM1563"/>
      <c r="DN1563"/>
      <c r="DO1563"/>
    </row>
    <row r="1564" spans="1:119" ht="15" customHeight="1" x14ac:dyDescent="0.25">
      <c r="A1564" s="13"/>
      <c r="B1564" s="1" t="str">
        <f>Table65[[#This Row],[Edificio]]</f>
        <v>TORRE CENTRAL</v>
      </c>
      <c r="C1564" s="1">
        <f>Table65[[#This Row],[PISO]]</f>
        <v>18</v>
      </c>
      <c r="D1564" s="1">
        <f>Table65[[#This Row],[N° Puesto]]</f>
        <v>5</v>
      </c>
      <c r="E1564" s="1" t="str">
        <f>Table65[[#This Row],[Apellido y Nombre]]</f>
        <v>LIBRE</v>
      </c>
      <c r="F1564" s="1">
        <f>Table65[[#This Row],[Centro Costos]]</f>
        <v>1006</v>
      </c>
      <c r="G1564" s="1" t="str">
        <f>Table65[[#This Row],[Interno]]</f>
        <v>----</v>
      </c>
      <c r="H1564" s="1" t="str">
        <f>Table65[[#This Row],[Gerencia]]</f>
        <v>RIESGOS</v>
      </c>
      <c r="I1564" s="1">
        <f>Table65[[#This Row],[Observacion]]</f>
        <v>0</v>
      </c>
      <c r="J1564" s="16"/>
      <c r="BF1564"/>
      <c r="BG1564"/>
      <c r="BH1564"/>
      <c r="BI1564"/>
      <c r="BJ1564"/>
      <c r="BK1564"/>
      <c r="BL1564"/>
      <c r="BM1564"/>
      <c r="BN1564"/>
      <c r="BO1564"/>
      <c r="BP1564"/>
      <c r="BQ1564"/>
      <c r="BR1564"/>
      <c r="BS1564"/>
      <c r="BT1564"/>
      <c r="BU1564"/>
      <c r="BV1564"/>
      <c r="BW1564"/>
      <c r="BX1564"/>
      <c r="BY1564"/>
      <c r="BZ1564"/>
      <c r="CA1564"/>
      <c r="CB1564"/>
      <c r="CC1564"/>
      <c r="CD1564"/>
      <c r="CE1564"/>
      <c r="CF1564"/>
      <c r="CG1564"/>
      <c r="CH1564"/>
      <c r="CI1564"/>
      <c r="CJ1564"/>
      <c r="CK1564"/>
      <c r="CL1564"/>
      <c r="CM1564"/>
      <c r="CN1564"/>
      <c r="CO1564"/>
      <c r="CP1564"/>
      <c r="CQ1564"/>
      <c r="CR1564"/>
      <c r="CS1564"/>
      <c r="CT1564"/>
      <c r="CU1564"/>
      <c r="CV1564"/>
      <c r="CW1564"/>
      <c r="CX1564"/>
      <c r="CY1564"/>
      <c r="CZ1564"/>
      <c r="DA1564"/>
      <c r="DB1564"/>
      <c r="DC1564"/>
      <c r="DD1564"/>
      <c r="DE1564"/>
      <c r="DF1564"/>
      <c r="DG1564"/>
      <c r="DH1564"/>
      <c r="DI1564"/>
      <c r="DJ1564"/>
      <c r="DK1564"/>
      <c r="DL1564"/>
      <c r="DM1564"/>
      <c r="DN1564"/>
      <c r="DO1564"/>
    </row>
    <row r="1565" spans="1:119" ht="15" customHeight="1" x14ac:dyDescent="0.25">
      <c r="A1565" s="13"/>
      <c r="B1565" s="1" t="str">
        <f>Table65[[#This Row],[Edificio]]</f>
        <v>TORRE CENTRAL</v>
      </c>
      <c r="C1565" s="1">
        <f>Table65[[#This Row],[PISO]]</f>
        <v>18</v>
      </c>
      <c r="D1565" s="1">
        <f>Table65[[#This Row],[N° Puesto]]</f>
        <v>6</v>
      </c>
      <c r="E1565" s="1" t="str">
        <f>Table65[[#This Row],[Apellido y Nombre]]</f>
        <v>LIBRE</v>
      </c>
      <c r="F1565" s="1">
        <f>Table65[[#This Row],[Centro Costos]]</f>
        <v>1006</v>
      </c>
      <c r="G1565" s="1" t="str">
        <f>Table65[[#This Row],[Interno]]</f>
        <v>----</v>
      </c>
      <c r="H1565" s="1" t="str">
        <f>Table65[[#This Row],[Gerencia]]</f>
        <v>RIESGOS</v>
      </c>
      <c r="I1565" s="1">
        <f>Table65[[#This Row],[Observacion]]</f>
        <v>0</v>
      </c>
      <c r="J1565" s="16"/>
      <c r="BF1565"/>
      <c r="BG1565"/>
      <c r="BH1565"/>
      <c r="BI1565"/>
      <c r="BJ1565"/>
      <c r="BK1565"/>
      <c r="BL1565"/>
      <c r="BM1565"/>
      <c r="BN1565"/>
      <c r="BO1565"/>
      <c r="BP1565"/>
      <c r="BQ1565"/>
      <c r="BR1565"/>
      <c r="BS1565"/>
      <c r="BT1565"/>
      <c r="BU1565"/>
      <c r="BV1565"/>
      <c r="BW1565"/>
      <c r="BX1565"/>
      <c r="BY1565"/>
      <c r="BZ1565"/>
      <c r="CA1565"/>
      <c r="CB1565"/>
      <c r="CC1565"/>
      <c r="CD1565"/>
      <c r="CE1565"/>
      <c r="CF1565"/>
      <c r="CG1565"/>
      <c r="CH1565"/>
      <c r="CI1565"/>
      <c r="CJ1565"/>
      <c r="CK1565"/>
      <c r="CL1565"/>
      <c r="CM1565"/>
      <c r="CN1565"/>
      <c r="CO1565"/>
      <c r="CP1565"/>
      <c r="CQ1565"/>
      <c r="CR1565"/>
      <c r="CS1565"/>
      <c r="CT1565"/>
      <c r="CU1565"/>
      <c r="CV1565"/>
      <c r="CW1565"/>
      <c r="CX1565"/>
      <c r="CY1565"/>
      <c r="CZ1565"/>
      <c r="DA1565"/>
      <c r="DB1565"/>
      <c r="DC1565"/>
      <c r="DD1565"/>
      <c r="DE1565"/>
      <c r="DF1565"/>
      <c r="DG1565"/>
      <c r="DH1565"/>
      <c r="DI1565"/>
      <c r="DJ1565"/>
      <c r="DK1565"/>
      <c r="DL1565"/>
      <c r="DM1565"/>
      <c r="DN1565"/>
      <c r="DO1565"/>
    </row>
    <row r="1566" spans="1:119" ht="15" customHeight="1" x14ac:dyDescent="0.25">
      <c r="A1566" s="13"/>
      <c r="B1566" s="1" t="str">
        <f>Table65[[#This Row],[Edificio]]</f>
        <v>TORRE CENTRAL</v>
      </c>
      <c r="C1566" s="1">
        <f>Table65[[#This Row],[PISO]]</f>
        <v>18</v>
      </c>
      <c r="D1566" s="1">
        <f>Table65[[#This Row],[N° Puesto]]</f>
        <v>7</v>
      </c>
      <c r="E1566" s="1" t="str">
        <f>Table65[[#This Row],[Apellido y Nombre]]</f>
        <v>MARZIALI, YAQUELINE</v>
      </c>
      <c r="F1566" s="1">
        <f>Table65[[#This Row],[Centro Costos]]</f>
        <v>1746</v>
      </c>
      <c r="G1566" s="1">
        <f>Table65[[#This Row],[Interno]]</f>
        <v>2702</v>
      </c>
      <c r="H1566" s="1" t="str">
        <f>Table65[[#This Row],[Gerencia]]</f>
        <v>GESTIÓN ESTRATÉGICA DE RIESGOS</v>
      </c>
      <c r="I1566" s="1">
        <f>Table65[[#This Row],[Observacion]]</f>
        <v>0</v>
      </c>
      <c r="J1566" s="16"/>
      <c r="BF1566"/>
      <c r="BG1566"/>
      <c r="BH1566"/>
      <c r="BI1566"/>
      <c r="BJ1566"/>
      <c r="BK1566"/>
      <c r="BL1566"/>
      <c r="BM1566"/>
      <c r="BN1566"/>
      <c r="BO1566"/>
      <c r="BP1566"/>
      <c r="BQ1566"/>
      <c r="BR1566"/>
      <c r="BS1566"/>
      <c r="BT1566"/>
      <c r="BU1566"/>
      <c r="BV1566"/>
      <c r="BW1566"/>
      <c r="BX1566"/>
      <c r="BY1566"/>
      <c r="BZ1566"/>
      <c r="CA1566"/>
      <c r="CB1566"/>
      <c r="CC1566"/>
      <c r="CD1566"/>
      <c r="CE1566"/>
      <c r="CF1566"/>
      <c r="CG1566"/>
      <c r="CH1566"/>
      <c r="CI1566"/>
      <c r="CJ1566"/>
      <c r="CK1566"/>
      <c r="CL1566"/>
      <c r="CM1566"/>
      <c r="CN1566"/>
      <c r="CO1566"/>
      <c r="CP1566"/>
      <c r="CQ1566"/>
      <c r="CR1566"/>
      <c r="CS1566"/>
      <c r="CT1566"/>
      <c r="CU1566"/>
      <c r="CV1566"/>
      <c r="CW1566"/>
      <c r="CX1566"/>
      <c r="CY1566"/>
      <c r="CZ1566"/>
      <c r="DA1566"/>
      <c r="DB1566"/>
      <c r="DC1566"/>
      <c r="DD1566"/>
      <c r="DE1566"/>
      <c r="DF1566"/>
      <c r="DG1566"/>
      <c r="DH1566"/>
      <c r="DI1566"/>
      <c r="DJ1566"/>
      <c r="DK1566"/>
      <c r="DL1566"/>
      <c r="DM1566"/>
      <c r="DN1566"/>
      <c r="DO1566"/>
    </row>
    <row r="1567" spans="1:119" ht="15" customHeight="1" x14ac:dyDescent="0.25">
      <c r="A1567" s="13"/>
      <c r="B1567" s="1" t="str">
        <f>Table65[[#This Row],[Edificio]]</f>
        <v>TORRE CENTRAL</v>
      </c>
      <c r="C1567" s="1">
        <f>Table65[[#This Row],[PISO]]</f>
        <v>18</v>
      </c>
      <c r="D1567" s="1">
        <f>Table65[[#This Row],[N° Puesto]]</f>
        <v>8</v>
      </c>
      <c r="E1567" s="1" t="str">
        <f>Table65[[#This Row],[Apellido y Nombre]]</f>
        <v>FERNANDEZ NAPPINI, ANDREA</v>
      </c>
      <c r="F1567" s="1">
        <f>Table65[[#This Row],[Centro Costos]]</f>
        <v>1746</v>
      </c>
      <c r="G1567" s="1">
        <f>Table65[[#This Row],[Interno]]</f>
        <v>2145</v>
      </c>
      <c r="H1567" s="1" t="str">
        <f>Table65[[#This Row],[Gerencia]]</f>
        <v>GESTIÓN ESTRATÉGICA DE RIESGOS</v>
      </c>
      <c r="I1567" s="1">
        <f>Table65[[#This Row],[Observacion]]</f>
        <v>0</v>
      </c>
      <c r="J1567" s="16"/>
      <c r="BF1567"/>
      <c r="BG1567"/>
      <c r="BH1567"/>
      <c r="BI1567"/>
      <c r="BJ1567"/>
      <c r="BK1567"/>
      <c r="BL1567"/>
      <c r="BM1567"/>
      <c r="BN1567"/>
      <c r="BO1567"/>
      <c r="BP1567"/>
      <c r="BQ1567"/>
      <c r="BR1567"/>
      <c r="BS1567"/>
      <c r="BT1567"/>
      <c r="BU1567"/>
      <c r="BV1567"/>
      <c r="BW1567"/>
      <c r="BX1567"/>
      <c r="BY1567"/>
      <c r="BZ1567"/>
      <c r="CA1567"/>
      <c r="CB1567"/>
      <c r="CC1567"/>
      <c r="CD1567"/>
      <c r="CE1567"/>
      <c r="CF1567"/>
      <c r="CG1567"/>
      <c r="CH1567"/>
      <c r="CI1567"/>
      <c r="CJ1567"/>
      <c r="CK1567"/>
      <c r="CL1567"/>
      <c r="CM1567"/>
      <c r="CN1567"/>
      <c r="CO1567"/>
      <c r="CP1567"/>
      <c r="CQ1567"/>
      <c r="CR1567"/>
      <c r="CS1567"/>
      <c r="CT1567"/>
      <c r="CU1567"/>
      <c r="CV1567"/>
      <c r="CW1567"/>
      <c r="CX1567"/>
      <c r="CY1567"/>
      <c r="CZ1567"/>
      <c r="DA1567"/>
      <c r="DB1567"/>
      <c r="DC1567"/>
      <c r="DD1567"/>
      <c r="DE1567"/>
      <c r="DF1567"/>
      <c r="DG1567"/>
      <c r="DH1567"/>
      <c r="DI1567"/>
      <c r="DJ1567"/>
      <c r="DK1567"/>
      <c r="DL1567"/>
      <c r="DM1567"/>
      <c r="DN1567"/>
      <c r="DO1567"/>
    </row>
    <row r="1568" spans="1:119" ht="15" customHeight="1" x14ac:dyDescent="0.25">
      <c r="A1568" s="13"/>
      <c r="B1568" s="1" t="str">
        <f>Table65[[#This Row],[Edificio]]</f>
        <v>TORRE CENTRAL</v>
      </c>
      <c r="C1568" s="1">
        <f>Table65[[#This Row],[PISO]]</f>
        <v>18</v>
      </c>
      <c r="D1568" s="1">
        <f>Table65[[#This Row],[N° Puesto]]</f>
        <v>9</v>
      </c>
      <c r="E1568" s="1" t="str">
        <f>Table65[[#This Row],[Apellido y Nombre]]</f>
        <v>LIBRE</v>
      </c>
      <c r="F1568" s="1">
        <f>Table65[[#This Row],[Centro Costos]]</f>
        <v>1006</v>
      </c>
      <c r="G1568" s="1" t="str">
        <f>Table65[[#This Row],[Interno]]</f>
        <v>----</v>
      </c>
      <c r="H1568" s="1" t="str">
        <f>Table65[[#This Row],[Gerencia]]</f>
        <v>RIESGOS</v>
      </c>
      <c r="I1568" s="1">
        <f>Table65[[#This Row],[Observacion]]</f>
        <v>0</v>
      </c>
      <c r="J1568" s="16"/>
      <c r="BF1568"/>
      <c r="BG1568"/>
      <c r="BH1568"/>
      <c r="BI1568"/>
      <c r="BJ1568"/>
      <c r="BK1568"/>
      <c r="BL1568"/>
      <c r="BM1568"/>
      <c r="BN1568"/>
      <c r="BO1568"/>
      <c r="BP1568"/>
      <c r="BQ1568"/>
      <c r="BR1568"/>
      <c r="BS1568"/>
      <c r="BT1568"/>
      <c r="BU1568"/>
      <c r="BV1568"/>
      <c r="BW1568"/>
      <c r="BX1568"/>
      <c r="BY1568"/>
      <c r="BZ1568"/>
      <c r="CA1568"/>
      <c r="CB1568"/>
      <c r="CC1568"/>
      <c r="CD1568"/>
      <c r="CE1568"/>
      <c r="CF1568"/>
      <c r="CG1568"/>
      <c r="CH1568"/>
      <c r="CI1568"/>
      <c r="CJ1568"/>
      <c r="CK1568"/>
      <c r="CL1568"/>
      <c r="CM1568"/>
      <c r="CN1568"/>
      <c r="CO1568"/>
      <c r="CP1568"/>
      <c r="CQ1568"/>
      <c r="CR1568"/>
      <c r="CS1568"/>
      <c r="CT1568"/>
      <c r="CU1568"/>
      <c r="CV1568"/>
      <c r="CW1568"/>
      <c r="CX1568"/>
      <c r="CY1568"/>
      <c r="CZ1568"/>
      <c r="DA1568"/>
      <c r="DB1568"/>
      <c r="DC1568"/>
      <c r="DD1568"/>
      <c r="DE1568"/>
      <c r="DF1568"/>
      <c r="DG1568"/>
      <c r="DH1568"/>
      <c r="DI1568"/>
      <c r="DJ1568"/>
      <c r="DK1568"/>
      <c r="DL1568"/>
      <c r="DM1568"/>
      <c r="DN1568"/>
      <c r="DO1568"/>
    </row>
    <row r="1569" spans="1:119" ht="15" customHeight="1" x14ac:dyDescent="0.25">
      <c r="A1569" s="13"/>
      <c r="B1569" s="1" t="str">
        <f>Table65[[#This Row],[Edificio]]</f>
        <v>TORRE CENTRAL</v>
      </c>
      <c r="C1569" s="1">
        <f>Table65[[#This Row],[PISO]]</f>
        <v>18</v>
      </c>
      <c r="D1569" s="1">
        <f>Table65[[#This Row],[N° Puesto]]</f>
        <v>10</v>
      </c>
      <c r="E1569" s="1" t="str">
        <f>Table65[[#This Row],[Apellido y Nombre]]</f>
        <v>GARCIA DEL RIO, SANTIAGO</v>
      </c>
      <c r="F1569" s="1">
        <f>Table65[[#This Row],[Centro Costos]]</f>
        <v>1006</v>
      </c>
      <c r="G1569" s="1" t="str">
        <f>Table65[[#This Row],[Interno]]</f>
        <v>----</v>
      </c>
      <c r="H1569" s="1" t="str">
        <f>Table65[[#This Row],[Gerencia]]</f>
        <v>RIESGOS</v>
      </c>
      <c r="I1569" s="1">
        <f>Table65[[#This Row],[Observacion]]</f>
        <v>0</v>
      </c>
      <c r="J1569" s="16"/>
      <c r="BF1569"/>
      <c r="BG1569"/>
      <c r="BH1569"/>
      <c r="BI1569"/>
      <c r="BJ1569"/>
      <c r="BK1569"/>
      <c r="BL1569"/>
      <c r="BM1569"/>
      <c r="BN1569"/>
      <c r="BO1569"/>
      <c r="BP1569"/>
      <c r="BQ1569"/>
      <c r="BR1569"/>
      <c r="BS1569"/>
      <c r="BT1569"/>
      <c r="BU1569"/>
      <c r="BV1569"/>
      <c r="BW1569"/>
      <c r="BX1569"/>
      <c r="BY1569"/>
      <c r="BZ1569"/>
      <c r="CA1569"/>
      <c r="CB1569"/>
      <c r="CC1569"/>
      <c r="CD1569"/>
      <c r="CE1569"/>
      <c r="CF1569"/>
      <c r="CG1569"/>
      <c r="CH1569"/>
      <c r="CI1569"/>
      <c r="CJ1569"/>
      <c r="CK1569"/>
      <c r="CL1569"/>
      <c r="CM1569"/>
      <c r="CN1569"/>
      <c r="CO1569"/>
      <c r="CP1569"/>
      <c r="CQ1569"/>
      <c r="CR1569"/>
      <c r="CS1569"/>
      <c r="CT1569"/>
      <c r="CU1569"/>
      <c r="CV1569"/>
      <c r="CW1569"/>
      <c r="CX1569"/>
      <c r="CY1569"/>
      <c r="CZ1569"/>
      <c r="DA1569"/>
      <c r="DB1569"/>
      <c r="DC1569"/>
      <c r="DD1569"/>
      <c r="DE1569"/>
      <c r="DF1569"/>
      <c r="DG1569"/>
      <c r="DH1569"/>
      <c r="DI1569"/>
      <c r="DJ1569"/>
      <c r="DK1569"/>
      <c r="DL1569"/>
      <c r="DM1569"/>
      <c r="DN1569"/>
      <c r="DO1569"/>
    </row>
    <row r="1570" spans="1:119" ht="15" customHeight="1" x14ac:dyDescent="0.25">
      <c r="A1570" s="13"/>
      <c r="B1570" s="1" t="str">
        <f>Table65[[#This Row],[Edificio]]</f>
        <v>TORRE CENTRAL</v>
      </c>
      <c r="C1570" s="1">
        <f>Table65[[#This Row],[PISO]]</f>
        <v>18</v>
      </c>
      <c r="D1570" s="1">
        <f>Table65[[#This Row],[N° Puesto]]</f>
        <v>11</v>
      </c>
      <c r="E1570" s="1" t="str">
        <f>Table65[[#This Row],[Apellido y Nombre]]</f>
        <v>MENENDEZ, FELIX</v>
      </c>
      <c r="F1570" s="1">
        <f>Table65[[#This Row],[Centro Costos]]</f>
        <v>1405</v>
      </c>
      <c r="G1570" s="1">
        <f>Table65[[#This Row],[Interno]]</f>
        <v>2065</v>
      </c>
      <c r="H1570" s="1" t="str">
        <f>Table65[[#This Row],[Gerencia]]</f>
        <v>CONSOLIDACIÓN Y CONTROL</v>
      </c>
      <c r="I1570" s="1">
        <f>Table65[[#This Row],[Observacion]]</f>
        <v>0</v>
      </c>
      <c r="J1570" s="16"/>
      <c r="BF1570"/>
      <c r="BG1570"/>
      <c r="BH1570"/>
      <c r="BI1570"/>
      <c r="BJ1570"/>
      <c r="BK1570"/>
      <c r="BL1570"/>
      <c r="BM1570"/>
      <c r="BN1570"/>
      <c r="BO1570"/>
      <c r="BP1570"/>
      <c r="BQ1570"/>
      <c r="BR1570"/>
      <c r="BS1570"/>
      <c r="BT1570"/>
      <c r="BU1570"/>
      <c r="BV1570"/>
      <c r="BW1570"/>
      <c r="BX1570"/>
      <c r="BY1570"/>
      <c r="BZ1570"/>
      <c r="CA1570"/>
      <c r="CB1570"/>
      <c r="CC1570"/>
      <c r="CD1570"/>
      <c r="CE1570"/>
      <c r="CF1570"/>
      <c r="CG1570"/>
      <c r="CH1570"/>
      <c r="CI1570"/>
      <c r="CJ1570"/>
      <c r="CK1570"/>
      <c r="CL1570"/>
      <c r="CM1570"/>
      <c r="CN1570"/>
      <c r="CO1570"/>
      <c r="CP1570"/>
      <c r="CQ1570"/>
      <c r="CR1570"/>
      <c r="CS1570"/>
      <c r="CT1570"/>
      <c r="CU1570"/>
      <c r="CV1570"/>
      <c r="CW1570"/>
      <c r="CX1570"/>
      <c r="CY1570"/>
      <c r="CZ1570"/>
      <c r="DA1570"/>
      <c r="DB1570"/>
      <c r="DC1570"/>
      <c r="DD1570"/>
      <c r="DE1570"/>
      <c r="DF1570"/>
      <c r="DG1570"/>
      <c r="DH1570"/>
      <c r="DI1570"/>
      <c r="DJ1570"/>
      <c r="DK1570"/>
      <c r="DL1570"/>
      <c r="DM1570"/>
      <c r="DN1570"/>
      <c r="DO1570"/>
    </row>
    <row r="1571" spans="1:119" ht="15" customHeight="1" x14ac:dyDescent="0.25">
      <c r="A1571" s="13"/>
      <c r="B1571" s="1" t="str">
        <f>Table65[[#This Row],[Edificio]]</f>
        <v>TORRE CENTRAL</v>
      </c>
      <c r="C1571" s="1">
        <f>Table65[[#This Row],[PISO]]</f>
        <v>18</v>
      </c>
      <c r="D1571" s="1">
        <f>Table65[[#This Row],[N° Puesto]]</f>
        <v>12</v>
      </c>
      <c r="E1571" s="1" t="str">
        <f>Table65[[#This Row],[Apellido y Nombre]]</f>
        <v>LOPEZ ABADES, MARTINA</v>
      </c>
      <c r="F1571" s="1">
        <f>Table65[[#This Row],[Centro Costos]]</f>
        <v>1405</v>
      </c>
      <c r="G1571" s="1">
        <f>Table65[[#This Row],[Interno]]</f>
        <v>2551</v>
      </c>
      <c r="H1571" s="1" t="str">
        <f>Table65[[#This Row],[Gerencia]]</f>
        <v>CONSOLIDACIÓN Y CONTROL</v>
      </c>
      <c r="I1571" s="1">
        <f>Table65[[#This Row],[Observacion]]</f>
        <v>0</v>
      </c>
      <c r="J1571" s="16"/>
      <c r="BF1571"/>
      <c r="BG1571"/>
      <c r="BH1571"/>
      <c r="BI1571"/>
      <c r="BJ1571"/>
      <c r="BK1571"/>
      <c r="BL1571"/>
      <c r="BM1571"/>
      <c r="BN1571"/>
      <c r="BO1571"/>
      <c r="BP1571"/>
      <c r="BQ1571"/>
      <c r="BR1571"/>
      <c r="BS1571"/>
      <c r="BT1571"/>
      <c r="BU1571"/>
      <c r="BV1571"/>
      <c r="BW1571"/>
      <c r="BX1571"/>
      <c r="BY1571"/>
      <c r="BZ1571"/>
      <c r="CA1571"/>
      <c r="CB1571"/>
      <c r="CC1571"/>
      <c r="CD1571"/>
      <c r="CE1571"/>
      <c r="CF1571"/>
      <c r="CG1571"/>
      <c r="CH1571"/>
      <c r="CI1571"/>
      <c r="CJ1571"/>
      <c r="CK1571"/>
      <c r="CL1571"/>
      <c r="CM1571"/>
      <c r="CN1571"/>
      <c r="CO1571"/>
      <c r="CP1571"/>
      <c r="CQ1571"/>
      <c r="CR1571"/>
      <c r="CS1571"/>
      <c r="CT1571"/>
      <c r="CU1571"/>
      <c r="CV1571"/>
      <c r="CW1571"/>
      <c r="CX1571"/>
      <c r="CY1571"/>
      <c r="CZ1571"/>
      <c r="DA1571"/>
      <c r="DB1571"/>
      <c r="DC1571"/>
      <c r="DD1571"/>
      <c r="DE1571"/>
      <c r="DF1571"/>
      <c r="DG1571"/>
      <c r="DH1571"/>
      <c r="DI1571"/>
      <c r="DJ1571"/>
      <c r="DK1571"/>
      <c r="DL1571"/>
      <c r="DM1571"/>
      <c r="DN1571"/>
      <c r="DO1571"/>
    </row>
    <row r="1572" spans="1:119" ht="15" customHeight="1" x14ac:dyDescent="0.25">
      <c r="A1572" s="13"/>
      <c r="B1572" s="1" t="str">
        <f>Table65[[#This Row],[Edificio]]</f>
        <v>TORRE CENTRAL</v>
      </c>
      <c r="C1572" s="1">
        <f>Table65[[#This Row],[PISO]]</f>
        <v>18</v>
      </c>
      <c r="D1572" s="1">
        <f>Table65[[#This Row],[N° Puesto]]</f>
        <v>13</v>
      </c>
      <c r="E1572" s="1" t="str">
        <f>Table65[[#This Row],[Apellido y Nombre]]</f>
        <v>FERNANDEZ, YAMIL RODRIGO</v>
      </c>
      <c r="F1572" s="1">
        <f>Table65[[#This Row],[Centro Costos]]</f>
        <v>1746</v>
      </c>
      <c r="G1572" s="1">
        <f>Table65[[#This Row],[Interno]]</f>
        <v>2814</v>
      </c>
      <c r="H1572" s="1" t="str">
        <f>Table65[[#This Row],[Gerencia]]</f>
        <v>GESTIÓN ESTRATÉGICA DE RIESGOS</v>
      </c>
      <c r="I1572" s="1">
        <f>Table65[[#This Row],[Observacion]]</f>
        <v>0</v>
      </c>
      <c r="J1572" s="16"/>
      <c r="BF1572"/>
      <c r="BG1572"/>
      <c r="BH1572"/>
      <c r="BI1572"/>
      <c r="BJ1572"/>
      <c r="BK1572"/>
      <c r="BL1572"/>
      <c r="BM1572"/>
      <c r="BN1572"/>
      <c r="BO1572"/>
      <c r="BP1572"/>
      <c r="BQ1572"/>
      <c r="BR1572"/>
      <c r="BS1572"/>
      <c r="BT1572"/>
      <c r="BU1572"/>
      <c r="BV1572"/>
      <c r="BW1572"/>
      <c r="BX1572"/>
      <c r="BY1572"/>
      <c r="BZ1572"/>
      <c r="CA1572"/>
      <c r="CB1572"/>
      <c r="CC1572"/>
      <c r="CD1572"/>
      <c r="CE1572"/>
      <c r="CF1572"/>
      <c r="CG1572"/>
      <c r="CH1572"/>
      <c r="CI1572"/>
      <c r="CJ1572"/>
      <c r="CK1572"/>
      <c r="CL1572"/>
      <c r="CM1572"/>
      <c r="CN1572"/>
      <c r="CO1572"/>
      <c r="CP1572"/>
      <c r="CQ1572"/>
      <c r="CR1572"/>
      <c r="CS1572"/>
      <c r="CT1572"/>
      <c r="CU1572"/>
      <c r="CV1572"/>
      <c r="CW1572"/>
      <c r="CX1572"/>
      <c r="CY1572"/>
      <c r="CZ1572"/>
      <c r="DA1572"/>
      <c r="DB1572"/>
      <c r="DC1572"/>
      <c r="DD1572"/>
      <c r="DE1572"/>
      <c r="DF1572"/>
      <c r="DG1572"/>
      <c r="DH1572"/>
      <c r="DI1572"/>
      <c r="DJ1572"/>
      <c r="DK1572"/>
      <c r="DL1572"/>
      <c r="DM1572"/>
      <c r="DN1572"/>
      <c r="DO1572"/>
    </row>
    <row r="1573" spans="1:119" ht="15" customHeight="1" x14ac:dyDescent="0.25">
      <c r="A1573" s="13"/>
      <c r="B1573" s="1" t="str">
        <f>Table65[[#This Row],[Edificio]]</f>
        <v>TORRE CENTRAL</v>
      </c>
      <c r="C1573" s="1">
        <f>Table65[[#This Row],[PISO]]</f>
        <v>18</v>
      </c>
      <c r="D1573" s="1">
        <f>Table65[[#This Row],[N° Puesto]]</f>
        <v>14</v>
      </c>
      <c r="E1573" s="1" t="str">
        <f>Table65[[#This Row],[Apellido y Nombre]]</f>
        <v>PODCHIBIAKIN BLANC, SERGIO</v>
      </c>
      <c r="F1573" s="1">
        <f>Table65[[#This Row],[Centro Costos]]</f>
        <v>1746</v>
      </c>
      <c r="G1573" s="1">
        <f>Table65[[#This Row],[Interno]]</f>
        <v>2518</v>
      </c>
      <c r="H1573" s="1" t="str">
        <f>Table65[[#This Row],[Gerencia]]</f>
        <v>GESTIÓN ESTRATÉGICA DE RIESGOS</v>
      </c>
      <c r="I1573" s="1">
        <f>Table65[[#This Row],[Observacion]]</f>
        <v>0</v>
      </c>
      <c r="J1573" s="16"/>
      <c r="BF1573"/>
      <c r="BG1573"/>
      <c r="BH1573"/>
      <c r="BI1573"/>
      <c r="BJ1573"/>
      <c r="BK1573"/>
      <c r="BL1573"/>
      <c r="BM1573"/>
      <c r="BN1573"/>
      <c r="BO1573"/>
      <c r="BP1573"/>
      <c r="BQ1573"/>
      <c r="BR1573"/>
      <c r="BS1573"/>
      <c r="BT1573"/>
      <c r="BU1573"/>
      <c r="BV1573"/>
      <c r="BW1573"/>
      <c r="BX1573"/>
      <c r="BY1573"/>
      <c r="BZ1573"/>
      <c r="CA1573"/>
      <c r="CB1573"/>
      <c r="CC1573"/>
      <c r="CD1573"/>
      <c r="CE1573"/>
      <c r="CF1573"/>
      <c r="CG1573"/>
      <c r="CH1573"/>
      <c r="CI1573"/>
      <c r="CJ1573"/>
      <c r="CK1573"/>
      <c r="CL1573"/>
      <c r="CM1573"/>
      <c r="CN1573"/>
      <c r="CO1573"/>
      <c r="CP1573"/>
      <c r="CQ1573"/>
      <c r="CR1573"/>
      <c r="CS1573"/>
      <c r="CT1573"/>
      <c r="CU1573"/>
      <c r="CV1573"/>
      <c r="CW1573"/>
      <c r="CX1573"/>
      <c r="CY1573"/>
      <c r="CZ1573"/>
      <c r="DA1573"/>
      <c r="DB1573"/>
      <c r="DC1573"/>
      <c r="DD1573"/>
      <c r="DE1573"/>
      <c r="DF1573"/>
      <c r="DG1573"/>
      <c r="DH1573"/>
      <c r="DI1573"/>
      <c r="DJ1573"/>
      <c r="DK1573"/>
      <c r="DL1573"/>
      <c r="DM1573"/>
      <c r="DN1573"/>
      <c r="DO1573"/>
    </row>
    <row r="1574" spans="1:119" ht="15" customHeight="1" x14ac:dyDescent="0.25">
      <c r="A1574" s="13"/>
      <c r="B1574" s="1" t="str">
        <f>Table65[[#This Row],[Edificio]]</f>
        <v>TORRE CENTRAL</v>
      </c>
      <c r="C1574" s="1">
        <f>Table65[[#This Row],[PISO]]</f>
        <v>18</v>
      </c>
      <c r="D1574" s="1">
        <f>Table65[[#This Row],[N° Puesto]]</f>
        <v>15</v>
      </c>
      <c r="E1574" s="1" t="str">
        <f>Table65[[#This Row],[Apellido y Nombre]]</f>
        <v>CRISTO, IVAN</v>
      </c>
      <c r="F1574" s="1">
        <f>Table65[[#This Row],[Centro Costos]]</f>
        <v>1704</v>
      </c>
      <c r="G1574" s="1" t="str">
        <f>Table65[[#This Row],[Interno]]</f>
        <v>----</v>
      </c>
      <c r="H1574" s="1" t="str">
        <f>Table65[[#This Row],[Gerencia]]</f>
        <v>GESTIÓN DEL CAPITAL</v>
      </c>
      <c r="I1574" s="1">
        <f>Table65[[#This Row],[Observacion]]</f>
        <v>0</v>
      </c>
      <c r="J1574" s="16"/>
      <c r="BF1574"/>
      <c r="BG1574"/>
      <c r="BH1574"/>
      <c r="BI1574"/>
      <c r="BJ1574"/>
      <c r="BK1574"/>
      <c r="BL1574"/>
      <c r="BM1574"/>
      <c r="BN1574"/>
      <c r="BO1574"/>
      <c r="BP1574"/>
      <c r="BQ1574"/>
      <c r="BR1574"/>
      <c r="BS1574"/>
      <c r="BT1574"/>
      <c r="BU1574"/>
      <c r="BV1574"/>
      <c r="BW1574"/>
      <c r="BX1574"/>
      <c r="BY1574"/>
      <c r="BZ1574"/>
      <c r="CA1574"/>
      <c r="CB1574"/>
      <c r="CC1574"/>
      <c r="CD1574"/>
      <c r="CE1574"/>
      <c r="CF1574"/>
      <c r="CG1574"/>
      <c r="CH1574"/>
      <c r="CI1574"/>
      <c r="CJ1574"/>
      <c r="CK1574"/>
      <c r="CL1574"/>
      <c r="CM1574"/>
      <c r="CN1574"/>
      <c r="CO1574"/>
      <c r="CP1574"/>
      <c r="CQ1574"/>
      <c r="CR1574"/>
      <c r="CS1574"/>
      <c r="CT1574"/>
      <c r="CU1574"/>
      <c r="CV1574"/>
      <c r="CW1574"/>
      <c r="CX1574"/>
      <c r="CY1574"/>
      <c r="CZ1574"/>
      <c r="DA1574"/>
      <c r="DB1574"/>
      <c r="DC1574"/>
      <c r="DD1574"/>
      <c r="DE1574"/>
      <c r="DF1574"/>
      <c r="DG1574"/>
      <c r="DH1574"/>
      <c r="DI1574"/>
      <c r="DJ1574"/>
      <c r="DK1574"/>
      <c r="DL1574"/>
      <c r="DM1574"/>
      <c r="DN1574"/>
      <c r="DO1574"/>
    </row>
    <row r="1575" spans="1:119" ht="15" customHeight="1" x14ac:dyDescent="0.25">
      <c r="A1575" s="13"/>
      <c r="B1575" s="1" t="str">
        <f>Table65[[#This Row],[Edificio]]</f>
        <v>TORRE CENTRAL</v>
      </c>
      <c r="C1575" s="1">
        <f>Table65[[#This Row],[PISO]]</f>
        <v>18</v>
      </c>
      <c r="D1575" s="1">
        <f>Table65[[#This Row],[N° Puesto]]</f>
        <v>16</v>
      </c>
      <c r="E1575" s="1" t="str">
        <f>Table65[[#This Row],[Apellido y Nombre]]</f>
        <v>SALICE, AYELEN</v>
      </c>
      <c r="F1575" s="1">
        <f>Table65[[#This Row],[Centro Costos]]</f>
        <v>1747</v>
      </c>
      <c r="G1575" s="1" t="str">
        <f>Table65[[#This Row],[Interno]]</f>
        <v>----</v>
      </c>
      <c r="H1575" s="1" t="str">
        <f>Table65[[#This Row],[Gerencia]]</f>
        <v>CDO (CHIEF DATA OFFICER)</v>
      </c>
      <c r="I1575" s="1">
        <f>Table65[[#This Row],[Observacion]]</f>
        <v>0</v>
      </c>
      <c r="J1575" s="16"/>
      <c r="BF1575"/>
      <c r="BG1575"/>
      <c r="BH1575"/>
      <c r="BI1575"/>
      <c r="BJ1575"/>
      <c r="BK1575"/>
      <c r="BL1575"/>
      <c r="BM1575"/>
      <c r="BN1575"/>
      <c r="BO1575"/>
      <c r="BP1575"/>
      <c r="BQ1575"/>
      <c r="BR1575"/>
      <c r="BS1575"/>
      <c r="BT1575"/>
      <c r="BU1575"/>
      <c r="BV1575"/>
      <c r="BW1575"/>
      <c r="BX1575"/>
      <c r="BY1575"/>
      <c r="BZ1575"/>
      <c r="CA1575"/>
      <c r="CB1575"/>
      <c r="CC1575"/>
      <c r="CD1575"/>
      <c r="CE1575"/>
      <c r="CF1575"/>
      <c r="CG1575"/>
      <c r="CH1575"/>
      <c r="CI1575"/>
      <c r="CJ1575"/>
      <c r="CK1575"/>
      <c r="CL1575"/>
      <c r="CM1575"/>
      <c r="CN1575"/>
      <c r="CO1575"/>
      <c r="CP1575"/>
      <c r="CQ1575"/>
      <c r="CR1575"/>
      <c r="CS1575"/>
      <c r="CT1575"/>
      <c r="CU1575"/>
      <c r="CV1575"/>
      <c r="CW1575"/>
      <c r="CX1575"/>
      <c r="CY1575"/>
      <c r="CZ1575"/>
      <c r="DA1575"/>
      <c r="DB1575"/>
      <c r="DC1575"/>
      <c r="DD1575"/>
      <c r="DE1575"/>
      <c r="DF1575"/>
      <c r="DG1575"/>
      <c r="DH1575"/>
      <c r="DI1575"/>
      <c r="DJ1575"/>
      <c r="DK1575"/>
      <c r="DL1575"/>
      <c r="DM1575"/>
      <c r="DN1575"/>
      <c r="DO1575"/>
    </row>
    <row r="1576" spans="1:119" ht="15" customHeight="1" x14ac:dyDescent="0.25">
      <c r="A1576" s="13"/>
      <c r="B1576" s="1" t="str">
        <f>Table65[[#This Row],[Edificio]]</f>
        <v>TORRE CENTRAL</v>
      </c>
      <c r="C1576" s="1">
        <f>Table65[[#This Row],[PISO]]</f>
        <v>18</v>
      </c>
      <c r="D1576" s="1">
        <f>Table65[[#This Row],[N° Puesto]]</f>
        <v>17</v>
      </c>
      <c r="E1576" s="1" t="str">
        <f>Table65[[#This Row],[Apellido y Nombre]]</f>
        <v>LIBRE</v>
      </c>
      <c r="F1576" s="1">
        <f>Table65[[#This Row],[Centro Costos]]</f>
        <v>1405</v>
      </c>
      <c r="G1576" s="1" t="str">
        <f>Table65[[#This Row],[Interno]]</f>
        <v>----</v>
      </c>
      <c r="H1576" s="1" t="str">
        <f>Table65[[#This Row],[Gerencia]]</f>
        <v>CONSOLIDACIÓN Y CONTROL</v>
      </c>
      <c r="I1576" s="1">
        <f>Table65[[#This Row],[Observacion]]</f>
        <v>0</v>
      </c>
      <c r="J1576" s="16"/>
      <c r="BF1576"/>
      <c r="BG1576"/>
      <c r="BH1576"/>
      <c r="BI1576"/>
      <c r="BJ1576"/>
      <c r="BK1576"/>
      <c r="BL1576"/>
      <c r="BM1576"/>
      <c r="BN1576"/>
      <c r="BO1576"/>
      <c r="BP1576"/>
      <c r="BQ1576"/>
      <c r="BR1576"/>
      <c r="BS1576"/>
      <c r="BT1576"/>
      <c r="BU1576"/>
      <c r="BV1576"/>
      <c r="BW1576"/>
      <c r="BX1576"/>
      <c r="BY1576"/>
      <c r="BZ1576"/>
      <c r="CA1576"/>
      <c r="CB1576"/>
      <c r="CC1576"/>
      <c r="CD1576"/>
      <c r="CE1576"/>
      <c r="CF1576"/>
      <c r="CG1576"/>
      <c r="CH1576"/>
      <c r="CI1576"/>
      <c r="CJ1576"/>
      <c r="CK1576"/>
      <c r="CL1576"/>
      <c r="CM1576"/>
      <c r="CN1576"/>
      <c r="CO1576"/>
      <c r="CP1576"/>
      <c r="CQ1576"/>
      <c r="CR1576"/>
      <c r="CS1576"/>
      <c r="CT1576"/>
      <c r="CU1576"/>
      <c r="CV1576"/>
      <c r="CW1576"/>
      <c r="CX1576"/>
      <c r="CY1576"/>
      <c r="CZ1576"/>
      <c r="DA1576"/>
      <c r="DB1576"/>
      <c r="DC1576"/>
      <c r="DD1576"/>
      <c r="DE1576"/>
      <c r="DF1576"/>
      <c r="DG1576"/>
      <c r="DH1576"/>
      <c r="DI1576"/>
      <c r="DJ1576"/>
      <c r="DK1576"/>
      <c r="DL1576"/>
      <c r="DM1576"/>
      <c r="DN1576"/>
      <c r="DO1576"/>
    </row>
    <row r="1577" spans="1:119" ht="15" customHeight="1" x14ac:dyDescent="0.25">
      <c r="A1577" s="13"/>
      <c r="B1577" s="1" t="str">
        <f>Table65[[#This Row],[Edificio]]</f>
        <v>TORRE CENTRAL</v>
      </c>
      <c r="C1577" s="1">
        <f>Table65[[#This Row],[PISO]]</f>
        <v>18</v>
      </c>
      <c r="D1577" s="1">
        <f>Table65[[#This Row],[N° Puesto]]</f>
        <v>18</v>
      </c>
      <c r="E1577" s="1" t="str">
        <f>Table65[[#This Row],[Apellido y Nombre]]</f>
        <v>COLOMBO, NICOLAS</v>
      </c>
      <c r="F1577" s="1">
        <f>Table65[[#This Row],[Centro Costos]]</f>
        <v>1405</v>
      </c>
      <c r="G1577" s="1">
        <f>Table65[[#This Row],[Interno]]</f>
        <v>2555</v>
      </c>
      <c r="H1577" s="1" t="str">
        <f>Table65[[#This Row],[Gerencia]]</f>
        <v>CONSOLIDACIÓN Y CONTROL</v>
      </c>
      <c r="I1577" s="1">
        <f>Table65[[#This Row],[Observacion]]</f>
        <v>0</v>
      </c>
      <c r="J1577" s="16"/>
      <c r="BF1577"/>
      <c r="BG1577"/>
      <c r="BH1577"/>
      <c r="BI1577"/>
      <c r="BJ1577"/>
      <c r="BK1577"/>
      <c r="BL1577"/>
      <c r="BM1577"/>
      <c r="BN1577"/>
      <c r="BO1577"/>
      <c r="BP1577"/>
      <c r="BQ1577"/>
      <c r="BR1577"/>
      <c r="BS1577"/>
      <c r="BT1577"/>
      <c r="BU1577"/>
      <c r="BV1577"/>
      <c r="BW1577"/>
      <c r="BX1577"/>
      <c r="BY1577"/>
      <c r="BZ1577"/>
      <c r="CA1577"/>
      <c r="CB1577"/>
      <c r="CC1577"/>
      <c r="CD1577"/>
      <c r="CE1577"/>
      <c r="CF1577"/>
      <c r="CG1577"/>
      <c r="CH1577"/>
      <c r="CI1577"/>
      <c r="CJ1577"/>
      <c r="CK1577"/>
      <c r="CL1577"/>
      <c r="CM1577"/>
      <c r="CN1577"/>
      <c r="CO1577"/>
      <c r="CP1577"/>
      <c r="CQ1577"/>
      <c r="CR1577"/>
      <c r="CS1577"/>
      <c r="CT1577"/>
      <c r="CU1577"/>
      <c r="CV1577"/>
      <c r="CW1577"/>
      <c r="CX1577"/>
      <c r="CY1577"/>
      <c r="CZ1577"/>
      <c r="DA1577"/>
      <c r="DB1577"/>
      <c r="DC1577"/>
      <c r="DD1577"/>
      <c r="DE1577"/>
      <c r="DF1577"/>
      <c r="DG1577"/>
      <c r="DH1577"/>
      <c r="DI1577"/>
      <c r="DJ1577"/>
      <c r="DK1577"/>
      <c r="DL1577"/>
      <c r="DM1577"/>
      <c r="DN1577"/>
      <c r="DO1577"/>
    </row>
    <row r="1578" spans="1:119" ht="15" customHeight="1" x14ac:dyDescent="0.25">
      <c r="A1578" s="13"/>
      <c r="B1578" s="1" t="str">
        <f>Table65[[#This Row],[Edificio]]</f>
        <v>TORRE CENTRAL</v>
      </c>
      <c r="C1578" s="1">
        <f>Table65[[#This Row],[PISO]]</f>
        <v>18</v>
      </c>
      <c r="D1578" s="1">
        <f>Table65[[#This Row],[N° Puesto]]</f>
        <v>19</v>
      </c>
      <c r="E1578" s="1" t="str">
        <f>Table65[[#This Row],[Apellido y Nombre]]</f>
        <v>LIBRE</v>
      </c>
      <c r="F1578" s="1">
        <f>Table65[[#This Row],[Centro Costos]]</f>
        <v>1747</v>
      </c>
      <c r="G1578" s="1" t="str">
        <f>Table65[[#This Row],[Interno]]</f>
        <v>----</v>
      </c>
      <c r="H1578" s="1" t="str">
        <f>Table65[[#This Row],[Gerencia]]</f>
        <v>CDO (CHIEF DATA OFFICER)</v>
      </c>
      <c r="I1578" s="1">
        <f>Table65[[#This Row],[Observacion]]</f>
        <v>0</v>
      </c>
      <c r="J1578" s="16"/>
      <c r="BF1578"/>
      <c r="BG1578"/>
      <c r="BH1578"/>
      <c r="BI1578"/>
      <c r="BJ1578"/>
      <c r="BK1578"/>
      <c r="BL1578"/>
      <c r="BM1578"/>
      <c r="BN1578"/>
      <c r="BO1578"/>
      <c r="BP1578"/>
      <c r="BQ1578"/>
      <c r="BR1578"/>
      <c r="BS1578"/>
      <c r="BT1578"/>
      <c r="BU1578"/>
      <c r="BV1578"/>
      <c r="BW1578"/>
      <c r="BX1578"/>
      <c r="BY1578"/>
      <c r="BZ1578"/>
      <c r="CA1578"/>
      <c r="CB1578"/>
      <c r="CC1578"/>
      <c r="CD1578"/>
      <c r="CE1578"/>
      <c r="CF1578"/>
      <c r="CG1578"/>
      <c r="CH1578"/>
      <c r="CI1578"/>
      <c r="CJ1578"/>
      <c r="CK1578"/>
      <c r="CL1578"/>
      <c r="CM1578"/>
      <c r="CN1578"/>
      <c r="CO1578"/>
      <c r="CP1578"/>
      <c r="CQ1578"/>
      <c r="CR1578"/>
      <c r="CS1578"/>
      <c r="CT1578"/>
      <c r="CU1578"/>
      <c r="CV1578"/>
      <c r="CW1578"/>
      <c r="CX1578"/>
      <c r="CY1578"/>
      <c r="CZ1578"/>
      <c r="DA1578"/>
      <c r="DB1578"/>
      <c r="DC1578"/>
      <c r="DD1578"/>
      <c r="DE1578"/>
      <c r="DF1578"/>
      <c r="DG1578"/>
      <c r="DH1578"/>
      <c r="DI1578"/>
      <c r="DJ1578"/>
      <c r="DK1578"/>
      <c r="DL1578"/>
      <c r="DM1578"/>
      <c r="DN1578"/>
      <c r="DO1578"/>
    </row>
    <row r="1579" spans="1:119" ht="15" customHeight="1" x14ac:dyDescent="0.25">
      <c r="A1579" s="13"/>
      <c r="B1579" s="1" t="str">
        <f>Table65[[#This Row],[Edificio]]</f>
        <v>TORRE CENTRAL</v>
      </c>
      <c r="C1579" s="1">
        <f>Table65[[#This Row],[PISO]]</f>
        <v>18</v>
      </c>
      <c r="D1579" s="1">
        <f>Table65[[#This Row],[N° Puesto]]</f>
        <v>20</v>
      </c>
      <c r="E1579" s="1" t="str">
        <f>Table65[[#This Row],[Apellido y Nombre]]</f>
        <v>FACUNDO BALSAMO</v>
      </c>
      <c r="F1579" s="1">
        <f>Table65[[#This Row],[Centro Costos]]</f>
        <v>1747</v>
      </c>
      <c r="G1579" s="1">
        <f>Table65[[#This Row],[Interno]]</f>
        <v>3347</v>
      </c>
      <c r="H1579" s="1" t="str">
        <f>Table65[[#This Row],[Gerencia]]</f>
        <v>CDO (CHIEF DATA OFFICER)</v>
      </c>
      <c r="I1579" s="1">
        <f>Table65[[#This Row],[Observacion]]</f>
        <v>0</v>
      </c>
      <c r="J1579" s="16"/>
      <c r="BF1579"/>
      <c r="BG1579"/>
      <c r="BH1579"/>
      <c r="BI1579"/>
      <c r="BJ1579"/>
      <c r="BK1579"/>
      <c r="BL1579"/>
      <c r="BM1579"/>
      <c r="BN1579"/>
      <c r="BO1579"/>
      <c r="BP1579"/>
      <c r="BQ1579"/>
      <c r="BR1579"/>
      <c r="BS1579"/>
      <c r="BT1579"/>
      <c r="BU1579"/>
      <c r="BV1579"/>
      <c r="BW1579"/>
      <c r="BX1579"/>
      <c r="BY1579"/>
      <c r="BZ1579"/>
      <c r="CA1579"/>
      <c r="CB1579"/>
      <c r="CC1579"/>
      <c r="CD1579"/>
      <c r="CE1579"/>
      <c r="CF1579"/>
      <c r="CG1579"/>
      <c r="CH1579"/>
      <c r="CI1579"/>
      <c r="CJ1579"/>
      <c r="CK1579"/>
      <c r="CL1579"/>
      <c r="CM1579"/>
      <c r="CN1579"/>
      <c r="CO1579"/>
      <c r="CP1579"/>
      <c r="CQ1579"/>
      <c r="CR1579"/>
      <c r="CS1579"/>
      <c r="CT1579"/>
      <c r="CU1579"/>
      <c r="CV1579"/>
      <c r="CW1579"/>
      <c r="CX1579"/>
      <c r="CY1579"/>
      <c r="CZ1579"/>
      <c r="DA1579"/>
      <c r="DB1579"/>
      <c r="DC1579"/>
      <c r="DD1579"/>
      <c r="DE1579"/>
      <c r="DF1579"/>
      <c r="DG1579"/>
      <c r="DH1579"/>
      <c r="DI1579"/>
      <c r="DJ1579"/>
      <c r="DK1579"/>
      <c r="DL1579"/>
      <c r="DM1579"/>
      <c r="DN1579"/>
      <c r="DO1579"/>
    </row>
    <row r="1580" spans="1:119" ht="15" customHeight="1" x14ac:dyDescent="0.25">
      <c r="A1580" s="13"/>
      <c r="B1580" s="1" t="str">
        <f>Table65[[#This Row],[Edificio]]</f>
        <v>TORRE CENTRAL</v>
      </c>
      <c r="C1580" s="1">
        <f>Table65[[#This Row],[PISO]]</f>
        <v>18</v>
      </c>
      <c r="D1580" s="1">
        <f>Table65[[#This Row],[N° Puesto]]</f>
        <v>21</v>
      </c>
      <c r="E1580" s="1" t="str">
        <f>Table65[[#This Row],[Apellido y Nombre]]</f>
        <v>LIBRE</v>
      </c>
      <c r="F1580" s="1">
        <f>Table65[[#This Row],[Centro Costos]]</f>
        <v>1704</v>
      </c>
      <c r="G1580" s="1" t="str">
        <f>Table65[[#This Row],[Interno]]</f>
        <v>----</v>
      </c>
      <c r="H1580" s="1" t="str">
        <f>Table65[[#This Row],[Gerencia]]</f>
        <v>GESTIÓN DEL CAPITAL</v>
      </c>
      <c r="I1580" s="1">
        <f>Table65[[#This Row],[Observacion]]</f>
        <v>0</v>
      </c>
      <c r="J1580" s="16"/>
      <c r="BF1580"/>
      <c r="BG1580"/>
      <c r="BH1580"/>
      <c r="BI1580"/>
      <c r="BJ1580"/>
      <c r="BK1580"/>
      <c r="BL1580"/>
      <c r="BM1580"/>
      <c r="BN1580"/>
      <c r="BO1580"/>
      <c r="BP1580"/>
      <c r="BQ1580"/>
      <c r="BR1580"/>
      <c r="BS1580"/>
      <c r="BT1580"/>
      <c r="BU1580"/>
      <c r="BV1580"/>
      <c r="BW1580"/>
      <c r="BX1580"/>
      <c r="BY1580"/>
      <c r="BZ1580"/>
      <c r="CA1580"/>
      <c r="CB1580"/>
      <c r="CC1580"/>
      <c r="CD1580"/>
      <c r="CE1580"/>
      <c r="CF1580"/>
      <c r="CG1580"/>
      <c r="CH1580"/>
      <c r="CI1580"/>
      <c r="CJ1580"/>
      <c r="CK1580"/>
      <c r="CL1580"/>
      <c r="CM1580"/>
      <c r="CN1580"/>
      <c r="CO1580"/>
      <c r="CP1580"/>
      <c r="CQ1580"/>
      <c r="CR1580"/>
      <c r="CS1580"/>
      <c r="CT1580"/>
      <c r="CU1580"/>
      <c r="CV1580"/>
      <c r="CW1580"/>
      <c r="CX1580"/>
      <c r="CY1580"/>
      <c r="CZ1580"/>
      <c r="DA1580"/>
      <c r="DB1580"/>
      <c r="DC1580"/>
      <c r="DD1580"/>
      <c r="DE1580"/>
      <c r="DF1580"/>
      <c r="DG1580"/>
      <c r="DH1580"/>
      <c r="DI1580"/>
      <c r="DJ1580"/>
      <c r="DK1580"/>
      <c r="DL1580"/>
      <c r="DM1580"/>
      <c r="DN1580"/>
      <c r="DO1580"/>
    </row>
    <row r="1581" spans="1:119" ht="15" customHeight="1" x14ac:dyDescent="0.25">
      <c r="A1581" s="13"/>
      <c r="B1581" s="1" t="str">
        <f>Table65[[#This Row],[Edificio]]</f>
        <v>TORRE CENTRAL</v>
      </c>
      <c r="C1581" s="1">
        <f>Table65[[#This Row],[PISO]]</f>
        <v>18</v>
      </c>
      <c r="D1581" s="1">
        <f>Table65[[#This Row],[N° Puesto]]</f>
        <v>22</v>
      </c>
      <c r="E1581" s="1" t="str">
        <f>Table65[[#This Row],[Apellido y Nombre]]</f>
        <v xml:space="preserve">DI COSTANZO, GERMAN </v>
      </c>
      <c r="F1581" s="1">
        <f>Table65[[#This Row],[Centro Costos]]</f>
        <v>1704</v>
      </c>
      <c r="G1581" s="1">
        <f>Table65[[#This Row],[Interno]]</f>
        <v>5457</v>
      </c>
      <c r="H1581" s="1" t="str">
        <f>Table65[[#This Row],[Gerencia]]</f>
        <v>GESTIÓN DEL CAPITAL</v>
      </c>
      <c r="I1581" s="1">
        <f>Table65[[#This Row],[Observacion]]</f>
        <v>0</v>
      </c>
      <c r="J1581" s="16"/>
      <c r="BF1581"/>
      <c r="BG1581"/>
      <c r="BH1581"/>
      <c r="BI1581"/>
      <c r="BJ1581"/>
      <c r="BK1581"/>
      <c r="BL1581"/>
      <c r="BM1581"/>
      <c r="BN1581"/>
      <c r="BO1581"/>
      <c r="BP1581"/>
      <c r="BQ1581"/>
      <c r="BR1581"/>
      <c r="BS1581"/>
      <c r="BT1581"/>
      <c r="BU1581"/>
      <c r="BV1581"/>
      <c r="BW1581"/>
      <c r="BX1581"/>
      <c r="BY1581"/>
      <c r="BZ1581"/>
      <c r="CA1581"/>
      <c r="CB1581"/>
      <c r="CC1581"/>
      <c r="CD1581"/>
      <c r="CE1581"/>
      <c r="CF1581"/>
      <c r="CG1581"/>
      <c r="CH1581"/>
      <c r="CI1581"/>
      <c r="CJ1581"/>
      <c r="CK1581"/>
      <c r="CL1581"/>
      <c r="CM1581"/>
      <c r="CN1581"/>
      <c r="CO1581"/>
      <c r="CP1581"/>
      <c r="CQ1581"/>
      <c r="CR1581"/>
      <c r="CS1581"/>
      <c r="CT1581"/>
      <c r="CU1581"/>
      <c r="CV1581"/>
      <c r="CW1581"/>
      <c r="CX1581"/>
      <c r="CY1581"/>
      <c r="CZ1581"/>
      <c r="DA1581"/>
      <c r="DB1581"/>
      <c r="DC1581"/>
      <c r="DD1581"/>
      <c r="DE1581"/>
      <c r="DF1581"/>
      <c r="DG1581"/>
      <c r="DH1581"/>
      <c r="DI1581"/>
      <c r="DJ1581"/>
      <c r="DK1581"/>
      <c r="DL1581"/>
      <c r="DM1581"/>
      <c r="DN1581"/>
      <c r="DO1581"/>
    </row>
    <row r="1582" spans="1:119" ht="15" customHeight="1" x14ac:dyDescent="0.25">
      <c r="A1582" s="13"/>
      <c r="B1582" s="1" t="str">
        <f>Table65[[#This Row],[Edificio]]</f>
        <v>TORRE CENTRAL</v>
      </c>
      <c r="C1582" s="1">
        <f>Table65[[#This Row],[PISO]]</f>
        <v>18</v>
      </c>
      <c r="D1582" s="1">
        <f>Table65[[#This Row],[N° Puesto]]</f>
        <v>23</v>
      </c>
      <c r="E1582" s="1" t="str">
        <f>Table65[[#This Row],[Apellido y Nombre]]</f>
        <v>LIBRE</v>
      </c>
      <c r="F1582" s="1">
        <f>Table65[[#This Row],[Centro Costos]]</f>
        <v>1006</v>
      </c>
      <c r="G1582" s="1" t="str">
        <f>Table65[[#This Row],[Interno]]</f>
        <v>----</v>
      </c>
      <c r="H1582" s="1" t="str">
        <f>Table65[[#This Row],[Gerencia]]</f>
        <v>RIESGOS</v>
      </c>
      <c r="I1582" s="1">
        <f>Table65[[#This Row],[Observacion]]</f>
        <v>0</v>
      </c>
      <c r="J1582" s="16"/>
      <c r="BF1582"/>
      <c r="BG1582"/>
      <c r="BH1582"/>
      <c r="BI1582"/>
      <c r="BJ1582"/>
      <c r="BK1582"/>
      <c r="BL1582"/>
      <c r="BM1582"/>
      <c r="BN1582"/>
      <c r="BO1582"/>
      <c r="BP1582"/>
      <c r="BQ1582"/>
      <c r="BR1582"/>
      <c r="BS1582"/>
      <c r="BT1582"/>
      <c r="BU1582"/>
      <c r="BV1582"/>
      <c r="BW1582"/>
      <c r="BX1582"/>
      <c r="BY1582"/>
      <c r="BZ1582"/>
      <c r="CA1582"/>
      <c r="CB1582"/>
      <c r="CC1582"/>
      <c r="CD1582"/>
      <c r="CE1582"/>
      <c r="CF1582"/>
      <c r="CG1582"/>
      <c r="CH1582"/>
      <c r="CI1582"/>
      <c r="CJ1582"/>
      <c r="CK1582"/>
      <c r="CL1582"/>
      <c r="CM1582"/>
      <c r="CN1582"/>
      <c r="CO1582"/>
      <c r="CP1582"/>
      <c r="CQ1582"/>
      <c r="CR1582"/>
      <c r="CS1582"/>
      <c r="CT1582"/>
      <c r="CU1582"/>
      <c r="CV1582"/>
      <c r="CW1582"/>
      <c r="CX1582"/>
      <c r="CY1582"/>
      <c r="CZ1582"/>
      <c r="DA1582"/>
      <c r="DB1582"/>
      <c r="DC1582"/>
      <c r="DD1582"/>
      <c r="DE1582"/>
      <c r="DF1582"/>
      <c r="DG1582"/>
      <c r="DH1582"/>
      <c r="DI1582"/>
      <c r="DJ1582"/>
      <c r="DK1582"/>
      <c r="DL1582"/>
      <c r="DM1582"/>
      <c r="DN1582"/>
      <c r="DO1582"/>
    </row>
    <row r="1583" spans="1:119" ht="15" customHeight="1" x14ac:dyDescent="0.25">
      <c r="A1583" s="13"/>
      <c r="B1583" s="1" t="str">
        <f>Table65[[#This Row],[Edificio]]</f>
        <v>TORRE CENTRAL</v>
      </c>
      <c r="C1583" s="1">
        <f>Table65[[#This Row],[PISO]]</f>
        <v>18</v>
      </c>
      <c r="D1583" s="1">
        <f>Table65[[#This Row],[N° Puesto]]</f>
        <v>24</v>
      </c>
      <c r="E1583" s="1" t="str">
        <f>Table65[[#This Row],[Apellido y Nombre]]</f>
        <v>LIBRE</v>
      </c>
      <c r="F1583" s="1">
        <f>Table65[[#This Row],[Centro Costos]]</f>
        <v>1006</v>
      </c>
      <c r="G1583" s="1" t="str">
        <f>Table65[[#This Row],[Interno]]</f>
        <v>----</v>
      </c>
      <c r="H1583" s="1" t="str">
        <f>Table65[[#This Row],[Gerencia]]</f>
        <v>RIESGOS</v>
      </c>
      <c r="I1583" s="1">
        <f>Table65[[#This Row],[Observacion]]</f>
        <v>0</v>
      </c>
      <c r="J1583" s="16"/>
      <c r="BF1583"/>
      <c r="BG1583"/>
      <c r="BH1583"/>
      <c r="BI1583"/>
      <c r="BJ1583"/>
      <c r="BK1583"/>
      <c r="BL1583"/>
      <c r="BM1583"/>
      <c r="BN1583"/>
      <c r="BO1583"/>
      <c r="BP1583"/>
      <c r="BQ1583"/>
      <c r="BR1583"/>
      <c r="BS1583"/>
      <c r="BT1583"/>
      <c r="BU1583"/>
      <c r="BV1583"/>
      <c r="BW1583"/>
      <c r="BX1583"/>
      <c r="BY1583"/>
      <c r="BZ1583"/>
      <c r="CA1583"/>
      <c r="CB1583"/>
      <c r="CC1583"/>
      <c r="CD1583"/>
      <c r="CE1583"/>
      <c r="CF1583"/>
      <c r="CG1583"/>
      <c r="CH1583"/>
      <c r="CI1583"/>
      <c r="CJ1583"/>
      <c r="CK1583"/>
      <c r="CL1583"/>
      <c r="CM1583"/>
      <c r="CN1583"/>
      <c r="CO1583"/>
      <c r="CP1583"/>
      <c r="CQ1583"/>
      <c r="CR1583"/>
      <c r="CS1583"/>
      <c r="CT1583"/>
      <c r="CU1583"/>
      <c r="CV1583"/>
      <c r="CW1583"/>
      <c r="CX1583"/>
      <c r="CY1583"/>
      <c r="CZ1583"/>
      <c r="DA1583"/>
      <c r="DB1583"/>
      <c r="DC1583"/>
      <c r="DD1583"/>
      <c r="DE1583"/>
      <c r="DF1583"/>
      <c r="DG1583"/>
      <c r="DH1583"/>
      <c r="DI1583"/>
      <c r="DJ1583"/>
      <c r="DK1583"/>
      <c r="DL1583"/>
      <c r="DM1583"/>
      <c r="DN1583"/>
      <c r="DO1583"/>
    </row>
    <row r="1584" spans="1:119" ht="15" customHeight="1" x14ac:dyDescent="0.25">
      <c r="A1584" s="13"/>
      <c r="B1584" s="1" t="str">
        <f>Table65[[#This Row],[Edificio]]</f>
        <v>TORRE CENTRAL</v>
      </c>
      <c r="C1584" s="1">
        <f>Table65[[#This Row],[PISO]]</f>
        <v>18</v>
      </c>
      <c r="D1584" s="1">
        <f>Table65[[#This Row],[N° Puesto]]</f>
        <v>25</v>
      </c>
      <c r="E1584" s="1" t="str">
        <f>Table65[[#This Row],[Apellido y Nombre]]</f>
        <v>MACIEL, AXEL</v>
      </c>
      <c r="F1584" s="1">
        <f>Table65[[#This Row],[Centro Costos]]</f>
        <v>1747</v>
      </c>
      <c r="G1584" s="1">
        <f>Table65[[#This Row],[Interno]]</f>
        <v>2719</v>
      </c>
      <c r="H1584" s="1" t="str">
        <f>Table65[[#This Row],[Gerencia]]</f>
        <v>CDO (CHIEF DATA OFFICER)</v>
      </c>
      <c r="I1584" s="1">
        <f>Table65[[#This Row],[Observacion]]</f>
        <v>0</v>
      </c>
      <c r="J1584" s="16"/>
      <c r="BF1584"/>
      <c r="BG1584"/>
      <c r="BH1584"/>
      <c r="BI1584"/>
      <c r="BJ1584"/>
      <c r="BK1584"/>
      <c r="BL1584"/>
      <c r="BM1584"/>
      <c r="BN1584"/>
      <c r="BO1584"/>
      <c r="BP1584"/>
      <c r="BQ1584"/>
      <c r="BR1584"/>
      <c r="BS1584"/>
      <c r="BT1584"/>
      <c r="BU1584"/>
      <c r="BV1584"/>
      <c r="BW1584"/>
      <c r="BX1584"/>
      <c r="BY1584"/>
      <c r="BZ1584"/>
      <c r="CA1584"/>
      <c r="CB1584"/>
      <c r="CC1584"/>
      <c r="CD1584"/>
      <c r="CE1584"/>
      <c r="CF1584"/>
      <c r="CG1584"/>
      <c r="CH1584"/>
      <c r="CI1584"/>
      <c r="CJ1584"/>
      <c r="CK1584"/>
      <c r="CL1584"/>
      <c r="CM1584"/>
      <c r="CN1584"/>
      <c r="CO1584"/>
      <c r="CP1584"/>
      <c r="CQ1584"/>
      <c r="CR1584"/>
      <c r="CS1584"/>
      <c r="CT1584"/>
      <c r="CU1584"/>
      <c r="CV1584"/>
      <c r="CW1584"/>
      <c r="CX1584"/>
      <c r="CY1584"/>
      <c r="CZ1584"/>
      <c r="DA1584"/>
      <c r="DB1584"/>
      <c r="DC1584"/>
      <c r="DD1584"/>
      <c r="DE1584"/>
      <c r="DF1584"/>
      <c r="DG1584"/>
      <c r="DH1584"/>
      <c r="DI1584"/>
      <c r="DJ1584"/>
      <c r="DK1584"/>
      <c r="DL1584"/>
      <c r="DM1584"/>
      <c r="DN1584"/>
      <c r="DO1584"/>
    </row>
    <row r="1585" spans="1:119" ht="15" customHeight="1" x14ac:dyDescent="0.25">
      <c r="A1585" s="13"/>
      <c r="B1585" s="1" t="str">
        <f>Table65[[#This Row],[Edificio]]</f>
        <v>TORRE CENTRAL</v>
      </c>
      <c r="C1585" s="1">
        <f>Table65[[#This Row],[PISO]]</f>
        <v>18</v>
      </c>
      <c r="D1585" s="1">
        <f>Table65[[#This Row],[N° Puesto]]</f>
        <v>26</v>
      </c>
      <c r="E1585" s="1" t="str">
        <f>Table65[[#This Row],[Apellido y Nombre]]</f>
        <v>LIBRE</v>
      </c>
      <c r="F1585" s="1">
        <f>Table65[[#This Row],[Centro Costos]]</f>
        <v>1747</v>
      </c>
      <c r="G1585" s="1" t="str">
        <f>Table65[[#This Row],[Interno]]</f>
        <v>----</v>
      </c>
      <c r="H1585" s="1" t="str">
        <f>Table65[[#This Row],[Gerencia]]</f>
        <v>CDO (CHIEF DATA OFFICER)</v>
      </c>
      <c r="I1585" s="1">
        <f>Table65[[#This Row],[Observacion]]</f>
        <v>0</v>
      </c>
      <c r="J1585" s="16"/>
      <c r="BF1585"/>
      <c r="BG1585"/>
      <c r="BH1585"/>
      <c r="BI1585"/>
      <c r="BJ1585"/>
      <c r="BK1585"/>
      <c r="BL1585"/>
      <c r="BM1585"/>
      <c r="BN1585"/>
      <c r="BO1585"/>
      <c r="BP1585"/>
      <c r="BQ1585"/>
      <c r="BR1585"/>
      <c r="BS1585"/>
      <c r="BT1585"/>
      <c r="BU1585"/>
      <c r="BV1585"/>
      <c r="BW1585"/>
      <c r="BX1585"/>
      <c r="BY1585"/>
      <c r="BZ1585"/>
      <c r="CA1585"/>
      <c r="CB1585"/>
      <c r="CC1585"/>
      <c r="CD1585"/>
      <c r="CE1585"/>
      <c r="CF1585"/>
      <c r="CG1585"/>
      <c r="CH1585"/>
      <c r="CI1585"/>
      <c r="CJ1585"/>
      <c r="CK1585"/>
      <c r="CL1585"/>
      <c r="CM1585"/>
      <c r="CN1585"/>
      <c r="CO1585"/>
      <c r="CP1585"/>
      <c r="CQ1585"/>
      <c r="CR1585"/>
      <c r="CS1585"/>
      <c r="CT1585"/>
      <c r="CU1585"/>
      <c r="CV1585"/>
      <c r="CW1585"/>
      <c r="CX1585"/>
      <c r="CY1585"/>
      <c r="CZ1585"/>
      <c r="DA1585"/>
      <c r="DB1585"/>
      <c r="DC1585"/>
      <c r="DD1585"/>
      <c r="DE1585"/>
      <c r="DF1585"/>
      <c r="DG1585"/>
      <c r="DH1585"/>
      <c r="DI1585"/>
      <c r="DJ1585"/>
      <c r="DK1585"/>
      <c r="DL1585"/>
      <c r="DM1585"/>
      <c r="DN1585"/>
      <c r="DO1585"/>
    </row>
    <row r="1586" spans="1:119" ht="15" customHeight="1" x14ac:dyDescent="0.25">
      <c r="A1586" s="13"/>
      <c r="B1586" s="1" t="str">
        <f>Table65[[#This Row],[Edificio]]</f>
        <v>TORRE CENTRAL</v>
      </c>
      <c r="C1586" s="1">
        <f>Table65[[#This Row],[PISO]]</f>
        <v>18</v>
      </c>
      <c r="D1586" s="1">
        <f>Table65[[#This Row],[N° Puesto]]</f>
        <v>27</v>
      </c>
      <c r="E1586" s="1" t="str">
        <f>Table65[[#This Row],[Apellido y Nombre]]</f>
        <v>RAPOSO, EUGENIA MAITE</v>
      </c>
      <c r="F1586" s="1">
        <f>Table65[[#This Row],[Centro Costos]]</f>
        <v>1747</v>
      </c>
      <c r="G1586" s="1">
        <f>Table65[[#This Row],[Interno]]</f>
        <v>3502</v>
      </c>
      <c r="H1586" s="1" t="str">
        <f>Table65[[#This Row],[Gerencia]]</f>
        <v>CDO (CHIEF DATA OFFICER)</v>
      </c>
      <c r="I1586" s="1">
        <f>Table65[[#This Row],[Observacion]]</f>
        <v>0</v>
      </c>
      <c r="J1586" s="16"/>
      <c r="BF1586"/>
      <c r="BG1586"/>
      <c r="BH1586"/>
      <c r="BI1586"/>
      <c r="BJ1586"/>
      <c r="BK1586"/>
      <c r="BL1586"/>
      <c r="BM1586"/>
      <c r="BN1586"/>
      <c r="BO1586"/>
      <c r="BP1586"/>
      <c r="BQ1586"/>
      <c r="BR1586"/>
      <c r="BS1586"/>
      <c r="BT1586"/>
      <c r="BU1586"/>
      <c r="BV1586"/>
      <c r="BW1586"/>
      <c r="BX1586"/>
      <c r="BY1586"/>
      <c r="BZ1586"/>
      <c r="CA1586"/>
      <c r="CB1586"/>
      <c r="CC1586"/>
      <c r="CD1586"/>
      <c r="CE1586"/>
      <c r="CF1586"/>
      <c r="CG1586"/>
      <c r="CH1586"/>
      <c r="CI1586"/>
      <c r="CJ1586"/>
      <c r="CK1586"/>
      <c r="CL1586"/>
      <c r="CM1586"/>
      <c r="CN1586"/>
      <c r="CO1586"/>
      <c r="CP1586"/>
      <c r="CQ1586"/>
      <c r="CR1586"/>
      <c r="CS1586"/>
      <c r="CT1586"/>
      <c r="CU1586"/>
      <c r="CV1586"/>
      <c r="CW1586"/>
      <c r="CX1586"/>
      <c r="CY1586"/>
      <c r="CZ1586"/>
      <c r="DA1586"/>
      <c r="DB1586"/>
      <c r="DC1586"/>
      <c r="DD1586"/>
      <c r="DE1586"/>
      <c r="DF1586"/>
      <c r="DG1586"/>
      <c r="DH1586"/>
      <c r="DI1586"/>
      <c r="DJ1586"/>
      <c r="DK1586"/>
      <c r="DL1586"/>
      <c r="DM1586"/>
      <c r="DN1586"/>
      <c r="DO1586"/>
    </row>
    <row r="1587" spans="1:119" ht="15" customHeight="1" x14ac:dyDescent="0.25">
      <c r="A1587" s="13"/>
      <c r="B1587" s="1" t="str">
        <f>Table65[[#This Row],[Edificio]]</f>
        <v>TORRE CENTRAL</v>
      </c>
      <c r="C1587" s="1">
        <f>Table65[[#This Row],[PISO]]</f>
        <v>18</v>
      </c>
      <c r="D1587" s="1">
        <f>Table65[[#This Row],[N° Puesto]]</f>
        <v>28</v>
      </c>
      <c r="E1587" s="1" t="str">
        <f>Table65[[#This Row],[Apellido y Nombre]]</f>
        <v>SALICE, AYELEN</v>
      </c>
      <c r="F1587" s="1">
        <f>Table65[[#This Row],[Centro Costos]]</f>
        <v>1747</v>
      </c>
      <c r="G1587" s="1">
        <f>Table65[[#This Row],[Interno]]</f>
        <v>3407</v>
      </c>
      <c r="H1587" s="1" t="str">
        <f>Table65[[#This Row],[Gerencia]]</f>
        <v>CDO (CHIEF DATA OFFICER)</v>
      </c>
      <c r="I1587" s="1">
        <f>Table65[[#This Row],[Observacion]]</f>
        <v>0</v>
      </c>
      <c r="J1587" s="16"/>
      <c r="BF1587"/>
      <c r="BG1587"/>
      <c r="BH1587"/>
      <c r="BI1587"/>
      <c r="BJ1587"/>
      <c r="BK1587"/>
      <c r="BL1587"/>
      <c r="BM1587"/>
      <c r="BN1587"/>
      <c r="BO1587"/>
      <c r="BP1587"/>
      <c r="BQ1587"/>
      <c r="BR1587"/>
      <c r="BS1587"/>
      <c r="BT1587"/>
      <c r="BU1587"/>
      <c r="BV1587"/>
      <c r="BW1587"/>
      <c r="BX1587"/>
      <c r="BY1587"/>
      <c r="BZ1587"/>
      <c r="CA1587"/>
      <c r="CB1587"/>
      <c r="CC1587"/>
      <c r="CD1587"/>
      <c r="CE1587"/>
      <c r="CF1587"/>
      <c r="CG1587"/>
      <c r="CH1587"/>
      <c r="CI1587"/>
      <c r="CJ1587"/>
      <c r="CK1587"/>
      <c r="CL1587"/>
      <c r="CM1587"/>
      <c r="CN1587"/>
      <c r="CO1587"/>
      <c r="CP1587"/>
      <c r="CQ1587"/>
      <c r="CR1587"/>
      <c r="CS1587"/>
      <c r="CT1587"/>
      <c r="CU1587"/>
      <c r="CV1587"/>
      <c r="CW1587"/>
      <c r="CX1587"/>
      <c r="CY1587"/>
      <c r="CZ1587"/>
      <c r="DA1587"/>
      <c r="DB1587"/>
      <c r="DC1587"/>
      <c r="DD1587"/>
      <c r="DE1587"/>
      <c r="DF1587"/>
      <c r="DG1587"/>
      <c r="DH1587"/>
      <c r="DI1587"/>
      <c r="DJ1587"/>
      <c r="DK1587"/>
      <c r="DL1587"/>
      <c r="DM1587"/>
      <c r="DN1587"/>
      <c r="DO1587"/>
    </row>
    <row r="1588" spans="1:119" ht="15" customHeight="1" x14ac:dyDescent="0.25">
      <c r="A1588" s="13"/>
      <c r="B1588" s="1" t="str">
        <f>Table65[[#This Row],[Edificio]]</f>
        <v>TORRE CENTRAL</v>
      </c>
      <c r="C1588" s="1">
        <f>Table65[[#This Row],[PISO]]</f>
        <v>18</v>
      </c>
      <c r="D1588" s="1">
        <f>Table65[[#This Row],[N° Puesto]]</f>
        <v>29</v>
      </c>
      <c r="E1588" s="1" t="str">
        <f>Table65[[#This Row],[Apellido y Nombre]]</f>
        <v>VALLONE, CAMILA</v>
      </c>
      <c r="F1588" s="1">
        <f>Table65[[#This Row],[Centro Costos]]</f>
        <v>1411</v>
      </c>
      <c r="G1588" s="1">
        <f>Table65[[#This Row],[Interno]]</f>
        <v>5101</v>
      </c>
      <c r="H1588" s="1" t="str">
        <f>Table65[[#This Row],[Gerencia]]</f>
        <v>CLASIFICACIÓN Y PREVISIONES</v>
      </c>
      <c r="I1588" s="1">
        <f>Table65[[#This Row],[Observacion]]</f>
        <v>0</v>
      </c>
      <c r="J1588" s="16"/>
      <c r="BF1588"/>
      <c r="BG1588"/>
      <c r="BH1588"/>
      <c r="BI1588"/>
      <c r="BJ1588"/>
      <c r="BK1588"/>
      <c r="BL1588"/>
      <c r="BM1588"/>
      <c r="BN1588"/>
      <c r="BO1588"/>
      <c r="BP1588"/>
      <c r="BQ1588"/>
      <c r="BR1588"/>
      <c r="BS1588"/>
      <c r="BT1588"/>
      <c r="BU1588"/>
      <c r="BV1588"/>
      <c r="BW1588"/>
      <c r="BX1588"/>
      <c r="BY1588"/>
      <c r="BZ1588"/>
      <c r="CA1588"/>
      <c r="CB1588"/>
      <c r="CC1588"/>
      <c r="CD1588"/>
      <c r="CE1588"/>
      <c r="CF1588"/>
      <c r="CG1588"/>
      <c r="CH1588"/>
      <c r="CI1588"/>
      <c r="CJ1588"/>
      <c r="CK1588"/>
      <c r="CL1588"/>
      <c r="CM1588"/>
      <c r="CN1588"/>
      <c r="CO1588"/>
      <c r="CP1588"/>
      <c r="CQ1588"/>
      <c r="CR1588"/>
      <c r="CS1588"/>
      <c r="CT1588"/>
      <c r="CU1588"/>
      <c r="CV1588"/>
      <c r="CW1588"/>
      <c r="CX1588"/>
      <c r="CY1588"/>
      <c r="CZ1588"/>
      <c r="DA1588"/>
      <c r="DB1588"/>
      <c r="DC1588"/>
      <c r="DD1588"/>
      <c r="DE1588"/>
      <c r="DF1588"/>
      <c r="DG1588"/>
      <c r="DH1588"/>
      <c r="DI1588"/>
      <c r="DJ1588"/>
      <c r="DK1588"/>
      <c r="DL1588"/>
      <c r="DM1588"/>
      <c r="DN1588"/>
      <c r="DO1588"/>
    </row>
    <row r="1589" spans="1:119" ht="15" customHeight="1" x14ac:dyDescent="0.25">
      <c r="A1589" s="13"/>
      <c r="B1589" s="1" t="str">
        <f>Table65[[#This Row],[Edificio]]</f>
        <v>TORRE CENTRAL</v>
      </c>
      <c r="C1589" s="1">
        <f>Table65[[#This Row],[PISO]]</f>
        <v>18</v>
      </c>
      <c r="D1589" s="1">
        <f>Table65[[#This Row],[N° Puesto]]</f>
        <v>30</v>
      </c>
      <c r="E1589" s="1" t="str">
        <f>Table65[[#This Row],[Apellido y Nombre]]</f>
        <v>RAMALLO, JORGE</v>
      </c>
      <c r="F1589" s="1">
        <f>Table65[[#This Row],[Centro Costos]]</f>
        <v>1006</v>
      </c>
      <c r="G1589" s="1">
        <f>Table65[[#This Row],[Interno]]</f>
        <v>2248</v>
      </c>
      <c r="H1589" s="1" t="str">
        <f>Table65[[#This Row],[Gerencia]]</f>
        <v>RIESGOS</v>
      </c>
      <c r="I1589" s="1">
        <f>Table65[[#This Row],[Observacion]]</f>
        <v>0</v>
      </c>
      <c r="J1589" s="16"/>
      <c r="BF1589"/>
      <c r="BG1589"/>
      <c r="BH1589"/>
      <c r="BI1589"/>
      <c r="BJ1589"/>
      <c r="BK1589"/>
      <c r="BL1589"/>
      <c r="BM1589"/>
      <c r="BN1589"/>
      <c r="BO1589"/>
      <c r="BP1589"/>
      <c r="BQ1589"/>
      <c r="BR1589"/>
      <c r="BS1589"/>
      <c r="BT1589"/>
      <c r="BU1589"/>
      <c r="BV1589"/>
      <c r="BW1589"/>
      <c r="BX1589"/>
      <c r="BY1589"/>
      <c r="BZ1589"/>
      <c r="CA1589"/>
      <c r="CB1589"/>
      <c r="CC1589"/>
      <c r="CD1589"/>
      <c r="CE1589"/>
      <c r="CF1589"/>
      <c r="CG1589"/>
      <c r="CH1589"/>
      <c r="CI1589"/>
      <c r="CJ1589"/>
      <c r="CK1589"/>
      <c r="CL1589"/>
      <c r="CM1589"/>
      <c r="CN1589"/>
      <c r="CO1589"/>
      <c r="CP1589"/>
      <c r="CQ1589"/>
      <c r="CR1589"/>
      <c r="CS1589"/>
      <c r="CT1589"/>
      <c r="CU1589"/>
      <c r="CV1589"/>
      <c r="CW1589"/>
      <c r="CX1589"/>
      <c r="CY1589"/>
      <c r="CZ1589"/>
      <c r="DA1589"/>
      <c r="DB1589"/>
      <c r="DC1589"/>
      <c r="DD1589"/>
      <c r="DE1589"/>
      <c r="DF1589"/>
      <c r="DG1589"/>
      <c r="DH1589"/>
      <c r="DI1589"/>
      <c r="DJ1589"/>
      <c r="DK1589"/>
      <c r="DL1589"/>
      <c r="DM1589"/>
      <c r="DN1589"/>
      <c r="DO1589"/>
    </row>
    <row r="1590" spans="1:119" ht="15" customHeight="1" x14ac:dyDescent="0.25">
      <c r="A1590" s="13"/>
      <c r="B1590" s="1" t="str">
        <f>Table65[[#This Row],[Edificio]]</f>
        <v>TORRE CENTRAL</v>
      </c>
      <c r="C1590" s="1">
        <f>Table65[[#This Row],[PISO]]</f>
        <v>18</v>
      </c>
      <c r="D1590" s="1">
        <f>Table65[[#This Row],[N° Puesto]]</f>
        <v>31</v>
      </c>
      <c r="E1590" s="1" t="str">
        <f>Table65[[#This Row],[Apellido y Nombre]]</f>
        <v>PEREZ, LORENA DEL CARMEN</v>
      </c>
      <c r="F1590" s="1">
        <f>Table65[[#This Row],[Centro Costos]]</f>
        <v>1018</v>
      </c>
      <c r="G1590" s="1">
        <f>Table65[[#This Row],[Interno]]</f>
        <v>3207</v>
      </c>
      <c r="H1590" s="1" t="str">
        <f>Table65[[#This Row],[Gerencia]]</f>
        <v>RELACIONES TÉCNICAS</v>
      </c>
      <c r="I1590" s="1">
        <f>Table65[[#This Row],[Observacion]]</f>
        <v>0</v>
      </c>
      <c r="J1590" s="16"/>
      <c r="BF1590"/>
      <c r="BG1590"/>
      <c r="BH1590"/>
      <c r="BI1590"/>
      <c r="BJ1590"/>
      <c r="BK1590"/>
      <c r="BL1590"/>
      <c r="BM1590"/>
      <c r="BN1590"/>
      <c r="BO1590"/>
      <c r="BP1590"/>
      <c r="BQ1590"/>
      <c r="BR1590"/>
      <c r="BS1590"/>
      <c r="BT1590"/>
      <c r="BU1590"/>
      <c r="BV1590"/>
      <c r="BW1590"/>
      <c r="BX1590"/>
      <c r="BY1590"/>
      <c r="BZ1590"/>
      <c r="CA1590"/>
      <c r="CB1590"/>
      <c r="CC1590"/>
      <c r="CD1590"/>
      <c r="CE1590"/>
      <c r="CF1590"/>
      <c r="CG1590"/>
      <c r="CH1590"/>
      <c r="CI1590"/>
      <c r="CJ1590"/>
      <c r="CK1590"/>
      <c r="CL1590"/>
      <c r="CM1590"/>
      <c r="CN1590"/>
      <c r="CO1590"/>
      <c r="CP1590"/>
      <c r="CQ1590"/>
      <c r="CR1590"/>
      <c r="CS1590"/>
      <c r="CT1590"/>
      <c r="CU1590"/>
      <c r="CV1590"/>
      <c r="CW1590"/>
      <c r="CX1590"/>
      <c r="CY1590"/>
      <c r="CZ1590"/>
      <c r="DA1590"/>
      <c r="DB1590"/>
      <c r="DC1590"/>
      <c r="DD1590"/>
      <c r="DE1590"/>
      <c r="DF1590"/>
      <c r="DG1590"/>
      <c r="DH1590"/>
      <c r="DI1590"/>
      <c r="DJ1590"/>
      <c r="DK1590"/>
      <c r="DL1590"/>
      <c r="DM1590"/>
      <c r="DN1590"/>
      <c r="DO1590"/>
    </row>
    <row r="1591" spans="1:119" ht="15" customHeight="1" x14ac:dyDescent="0.25">
      <c r="A1591" s="13"/>
      <c r="B1591" s="1" t="str">
        <f>Table65[[#This Row],[Edificio]]</f>
        <v>TORRE CENTRAL</v>
      </c>
      <c r="C1591" s="1">
        <f>Table65[[#This Row],[PISO]]</f>
        <v>18</v>
      </c>
      <c r="D1591" s="1">
        <f>Table65[[#This Row],[N° Puesto]]</f>
        <v>32</v>
      </c>
      <c r="E1591" s="1" t="str">
        <f>Table65[[#This Row],[Apellido y Nombre]]</f>
        <v>FEAS, MARIA CECILIA</v>
      </c>
      <c r="F1591" s="1">
        <f>Table65[[#This Row],[Centro Costos]]</f>
        <v>1018</v>
      </c>
      <c r="G1591" s="1">
        <f>Table65[[#This Row],[Interno]]</f>
        <v>2819</v>
      </c>
      <c r="H1591" s="1" t="str">
        <f>Table65[[#This Row],[Gerencia]]</f>
        <v>RELACIONES TÉCNICAS</v>
      </c>
      <c r="I1591" s="1">
        <f>Table65[[#This Row],[Observacion]]</f>
        <v>0</v>
      </c>
      <c r="J1591" s="16"/>
      <c r="BF1591"/>
      <c r="BG1591"/>
      <c r="BH1591"/>
      <c r="BI1591"/>
      <c r="BJ1591"/>
      <c r="BK1591"/>
      <c r="BL1591"/>
      <c r="BM1591"/>
      <c r="BN1591"/>
      <c r="BO1591"/>
      <c r="BP1591"/>
      <c r="BQ1591"/>
      <c r="BR1591"/>
      <c r="BS1591"/>
      <c r="BT1591"/>
      <c r="BU1591"/>
      <c r="BV1591"/>
      <c r="BW1591"/>
      <c r="BX1591"/>
      <c r="BY1591"/>
      <c r="BZ1591"/>
      <c r="CA1591"/>
      <c r="CB1591"/>
      <c r="CC1591"/>
      <c r="CD1591"/>
      <c r="CE1591"/>
      <c r="CF1591"/>
      <c r="CG1591"/>
      <c r="CH1591"/>
      <c r="CI1591"/>
      <c r="CJ1591"/>
      <c r="CK1591"/>
      <c r="CL1591"/>
      <c r="CM1591"/>
      <c r="CN1591"/>
      <c r="CO1591"/>
      <c r="CP1591"/>
      <c r="CQ1591"/>
      <c r="CR1591"/>
      <c r="CS1591"/>
      <c r="CT1591"/>
      <c r="CU1591"/>
      <c r="CV1591"/>
      <c r="CW1591"/>
      <c r="CX1591"/>
      <c r="CY1591"/>
      <c r="CZ1591"/>
      <c r="DA1591"/>
      <c r="DB1591"/>
      <c r="DC1591"/>
      <c r="DD1591"/>
      <c r="DE1591"/>
      <c r="DF1591"/>
      <c r="DG1591"/>
      <c r="DH1591"/>
      <c r="DI1591"/>
      <c r="DJ1591"/>
      <c r="DK1591"/>
      <c r="DL1591"/>
      <c r="DM1591"/>
      <c r="DN1591"/>
      <c r="DO1591"/>
    </row>
    <row r="1592" spans="1:119" ht="15" customHeight="1" x14ac:dyDescent="0.25">
      <c r="A1592" s="13"/>
      <c r="B1592" s="1" t="str">
        <f>Table65[[#This Row],[Edificio]]</f>
        <v>TORRE CENTRAL</v>
      </c>
      <c r="C1592" s="1">
        <f>Table65[[#This Row],[PISO]]</f>
        <v>18</v>
      </c>
      <c r="D1592" s="1">
        <f>Table65[[#This Row],[N° Puesto]]</f>
        <v>33</v>
      </c>
      <c r="E1592" s="1" t="str">
        <f>Table65[[#This Row],[Apellido y Nombre]]</f>
        <v>LIBRE</v>
      </c>
      <c r="F1592" s="1">
        <f>Table65[[#This Row],[Centro Costos]]</f>
        <v>1747</v>
      </c>
      <c r="G1592" s="1" t="str">
        <f>Table65[[#This Row],[Interno]]</f>
        <v>----</v>
      </c>
      <c r="H1592" s="1" t="str">
        <f>Table65[[#This Row],[Gerencia]]</f>
        <v>CDO (CHIEF DATA OFFICER)</v>
      </c>
      <c r="I1592" s="1" t="str">
        <f>Table65[[#This Row],[Observacion]]</f>
        <v>VACANTE CDO</v>
      </c>
      <c r="J1592" s="16"/>
      <c r="BF1592"/>
      <c r="BG1592"/>
      <c r="BH1592"/>
      <c r="BI1592"/>
      <c r="BJ1592"/>
      <c r="BK1592"/>
      <c r="BL1592"/>
      <c r="BM1592"/>
      <c r="BN1592"/>
      <c r="BO1592"/>
      <c r="BP1592"/>
      <c r="BQ1592"/>
      <c r="BR1592"/>
      <c r="BS1592"/>
      <c r="BT1592"/>
      <c r="BU1592"/>
      <c r="BV1592"/>
      <c r="BW1592"/>
      <c r="BX1592"/>
      <c r="BY1592"/>
      <c r="BZ1592"/>
      <c r="CA1592"/>
      <c r="CB1592"/>
      <c r="CC1592"/>
      <c r="CD1592"/>
      <c r="CE1592"/>
      <c r="CF1592"/>
      <c r="CG1592"/>
      <c r="CH1592"/>
      <c r="CI1592"/>
      <c r="CJ1592"/>
      <c r="CK1592"/>
      <c r="CL1592"/>
      <c r="CM1592"/>
      <c r="CN1592"/>
      <c r="CO1592"/>
      <c r="CP1592"/>
      <c r="CQ1592"/>
      <c r="CR1592"/>
      <c r="CS1592"/>
      <c r="CT1592"/>
      <c r="CU1592"/>
      <c r="CV1592"/>
      <c r="CW1592"/>
      <c r="CX1592"/>
      <c r="CY1592"/>
      <c r="CZ1592"/>
      <c r="DA1592"/>
      <c r="DB1592"/>
      <c r="DC1592"/>
      <c r="DD1592"/>
      <c r="DE1592"/>
      <c r="DF1592"/>
      <c r="DG1592"/>
      <c r="DH1592"/>
      <c r="DI1592"/>
      <c r="DJ1592"/>
      <c r="DK1592"/>
      <c r="DL1592"/>
      <c r="DM1592"/>
      <c r="DN1592"/>
      <c r="DO1592"/>
    </row>
    <row r="1593" spans="1:119" ht="15" customHeight="1" x14ac:dyDescent="0.25">
      <c r="A1593" s="13"/>
      <c r="B1593" s="1" t="str">
        <f>Table65[[#This Row],[Edificio]]</f>
        <v>TORRE CENTRAL</v>
      </c>
      <c r="C1593" s="1">
        <f>Table65[[#This Row],[PISO]]</f>
        <v>18</v>
      </c>
      <c r="D1593" s="1">
        <f>Table65[[#This Row],[N° Puesto]]</f>
        <v>34</v>
      </c>
      <c r="E1593" s="1" t="str">
        <f>Table65[[#This Row],[Apellido y Nombre]]</f>
        <v>PIZARRO, YANINA LUCIA</v>
      </c>
      <c r="F1593" s="1">
        <f>Table65[[#This Row],[Centro Costos]]</f>
        <v>1747</v>
      </c>
      <c r="G1593" s="1">
        <f>Table65[[#This Row],[Interno]]</f>
        <v>2361</v>
      </c>
      <c r="H1593" s="1" t="str">
        <f>Table65[[#This Row],[Gerencia]]</f>
        <v>CDO (CHIEF DATA OFFICER)</v>
      </c>
      <c r="I1593" s="1">
        <f>Table65[[#This Row],[Observacion]]</f>
        <v>0</v>
      </c>
      <c r="J1593" s="16"/>
      <c r="BF1593"/>
      <c r="BG1593"/>
      <c r="BH1593"/>
      <c r="BI1593"/>
      <c r="BJ1593"/>
      <c r="BK1593"/>
      <c r="BL1593"/>
      <c r="BM1593"/>
      <c r="BN1593"/>
      <c r="BO1593"/>
      <c r="BP1593"/>
      <c r="BQ1593"/>
      <c r="BR1593"/>
      <c r="BS1593"/>
      <c r="BT1593"/>
      <c r="BU1593"/>
      <c r="BV1593"/>
      <c r="BW1593"/>
      <c r="BX1593"/>
      <c r="BY1593"/>
      <c r="BZ1593"/>
      <c r="CA1593"/>
      <c r="CB1593"/>
      <c r="CC1593"/>
      <c r="CD1593"/>
      <c r="CE1593"/>
      <c r="CF1593"/>
      <c r="CG1593"/>
      <c r="CH1593"/>
      <c r="CI1593"/>
      <c r="CJ1593"/>
      <c r="CK1593"/>
      <c r="CL1593"/>
      <c r="CM1593"/>
      <c r="CN1593"/>
      <c r="CO1593"/>
      <c r="CP1593"/>
      <c r="CQ1593"/>
      <c r="CR1593"/>
      <c r="CS1593"/>
      <c r="CT1593"/>
      <c r="CU1593"/>
      <c r="CV1593"/>
      <c r="CW1593"/>
      <c r="CX1593"/>
      <c r="CY1593"/>
      <c r="CZ1593"/>
      <c r="DA1593"/>
      <c r="DB1593"/>
      <c r="DC1593"/>
      <c r="DD1593"/>
      <c r="DE1593"/>
      <c r="DF1593"/>
      <c r="DG1593"/>
      <c r="DH1593"/>
      <c r="DI1593"/>
      <c r="DJ1593"/>
      <c r="DK1593"/>
      <c r="DL1593"/>
      <c r="DM1593"/>
      <c r="DN1593"/>
      <c r="DO1593"/>
    </row>
    <row r="1594" spans="1:119" ht="15" customHeight="1" x14ac:dyDescent="0.25">
      <c r="A1594" s="13"/>
      <c r="B1594" s="1" t="str">
        <f>Table65[[#This Row],[Edificio]]</f>
        <v>TORRE CENTRAL</v>
      </c>
      <c r="C1594" s="1">
        <f>Table65[[#This Row],[PISO]]</f>
        <v>18</v>
      </c>
      <c r="D1594" s="1">
        <f>Table65[[#This Row],[N° Puesto]]</f>
        <v>35</v>
      </c>
      <c r="E1594" s="1" t="str">
        <f>Table65[[#This Row],[Apellido y Nombre]]</f>
        <v>NATALUCCI, VALERIA</v>
      </c>
      <c r="F1594" s="1">
        <f>Table65[[#This Row],[Centro Costos]]</f>
        <v>1411</v>
      </c>
      <c r="G1594" s="1">
        <f>Table65[[#This Row],[Interno]]</f>
        <v>2553</v>
      </c>
      <c r="H1594" s="1" t="str">
        <f>Table65[[#This Row],[Gerencia]]</f>
        <v>CLASIFICACIÓN Y PREVISIONES</v>
      </c>
      <c r="I1594" s="1">
        <f>Table65[[#This Row],[Observacion]]</f>
        <v>0</v>
      </c>
      <c r="J1594" s="16"/>
      <c r="BF1594"/>
      <c r="BG1594"/>
      <c r="BH1594"/>
      <c r="BI1594"/>
      <c r="BJ1594"/>
      <c r="BK1594"/>
      <c r="BL1594"/>
      <c r="BM1594"/>
      <c r="BN1594"/>
      <c r="BO1594"/>
      <c r="BP1594"/>
      <c r="BQ1594"/>
      <c r="BR1594"/>
      <c r="BS1594"/>
      <c r="BT1594"/>
      <c r="BU1594"/>
      <c r="BV1594"/>
      <c r="BW1594"/>
      <c r="BX1594"/>
      <c r="BY1594"/>
      <c r="BZ1594"/>
      <c r="CA1594"/>
      <c r="CB1594"/>
      <c r="CC1594"/>
      <c r="CD1594"/>
      <c r="CE1594"/>
      <c r="CF1594"/>
      <c r="CG1594"/>
      <c r="CH1594"/>
      <c r="CI1594"/>
      <c r="CJ1594"/>
      <c r="CK1594"/>
      <c r="CL1594"/>
      <c r="CM1594"/>
      <c r="CN1594"/>
      <c r="CO1594"/>
      <c r="CP1594"/>
      <c r="CQ1594"/>
      <c r="CR1594"/>
      <c r="CS1594"/>
      <c r="CT1594"/>
      <c r="CU1594"/>
      <c r="CV1594"/>
      <c r="CW1594"/>
      <c r="CX1594"/>
      <c r="CY1594"/>
      <c r="CZ1594"/>
      <c r="DA1594"/>
      <c r="DB1594"/>
      <c r="DC1594"/>
      <c r="DD1594"/>
      <c r="DE1594"/>
      <c r="DF1594"/>
      <c r="DG1594"/>
      <c r="DH1594"/>
      <c r="DI1594"/>
      <c r="DJ1594"/>
      <c r="DK1594"/>
      <c r="DL1594"/>
      <c r="DM1594"/>
      <c r="DN1594"/>
      <c r="DO1594"/>
    </row>
    <row r="1595" spans="1:119" ht="15" customHeight="1" x14ac:dyDescent="0.25">
      <c r="A1595" s="13"/>
      <c r="B1595" s="1" t="str">
        <f>Table65[[#This Row],[Edificio]]</f>
        <v>TORRE CENTRAL</v>
      </c>
      <c r="C1595" s="1">
        <f>Table65[[#This Row],[PISO]]</f>
        <v>18</v>
      </c>
      <c r="D1595" s="1">
        <f>Table65[[#This Row],[N° Puesto]]</f>
        <v>36</v>
      </c>
      <c r="E1595" s="1" t="str">
        <f>Table65[[#This Row],[Apellido y Nombre]]</f>
        <v>LESCANO, GRISELDA NOEMI</v>
      </c>
      <c r="F1595" s="1">
        <f>Table65[[#This Row],[Centro Costos]]</f>
        <v>1411</v>
      </c>
      <c r="G1595" s="1">
        <f>Table65[[#This Row],[Interno]]</f>
        <v>2108</v>
      </c>
      <c r="H1595" s="1" t="str">
        <f>Table65[[#This Row],[Gerencia]]</f>
        <v>CLASIFICACIÓN Y PREVISIONES</v>
      </c>
      <c r="I1595" s="1">
        <f>Table65[[#This Row],[Observacion]]</f>
        <v>0</v>
      </c>
      <c r="J1595" s="16"/>
      <c r="BF1595"/>
      <c r="BG1595"/>
      <c r="BH1595"/>
      <c r="BI1595"/>
      <c r="BJ1595"/>
      <c r="BK1595"/>
      <c r="BL1595"/>
      <c r="BM1595"/>
      <c r="BN1595"/>
      <c r="BO1595"/>
      <c r="BP1595"/>
      <c r="BQ1595"/>
      <c r="BR1595"/>
      <c r="BS1595"/>
      <c r="BT1595"/>
      <c r="BU1595"/>
      <c r="BV1595"/>
      <c r="BW1595"/>
      <c r="BX1595"/>
      <c r="BY1595"/>
      <c r="BZ1595"/>
      <c r="CA1595"/>
      <c r="CB1595"/>
      <c r="CC1595"/>
      <c r="CD1595"/>
      <c r="CE1595"/>
      <c r="CF1595"/>
      <c r="CG1595"/>
      <c r="CH1595"/>
      <c r="CI1595"/>
      <c r="CJ1595"/>
      <c r="CK1595"/>
      <c r="CL1595"/>
      <c r="CM1595"/>
      <c r="CN1595"/>
      <c r="CO1595"/>
      <c r="CP1595"/>
      <c r="CQ1595"/>
      <c r="CR1595"/>
      <c r="CS1595"/>
      <c r="CT1595"/>
      <c r="CU1595"/>
      <c r="CV1595"/>
      <c r="CW1595"/>
      <c r="CX1595"/>
      <c r="CY1595"/>
      <c r="CZ1595"/>
      <c r="DA1595"/>
      <c r="DB1595"/>
      <c r="DC1595"/>
      <c r="DD1595"/>
      <c r="DE1595"/>
      <c r="DF1595"/>
      <c r="DG1595"/>
      <c r="DH1595"/>
      <c r="DI1595"/>
      <c r="DJ1595"/>
      <c r="DK1595"/>
      <c r="DL1595"/>
      <c r="DM1595"/>
      <c r="DN1595"/>
      <c r="DO1595"/>
    </row>
    <row r="1596" spans="1:119" ht="15" customHeight="1" x14ac:dyDescent="0.25">
      <c r="A1596" s="13"/>
      <c r="B1596" s="1" t="str">
        <f>Table65[[#This Row],[Edificio]]</f>
        <v>TORRE CENTRAL</v>
      </c>
      <c r="C1596" s="1">
        <f>Table65[[#This Row],[PISO]]</f>
        <v>18</v>
      </c>
      <c r="D1596" s="1">
        <f>Table65[[#This Row],[N° Puesto]]</f>
        <v>37</v>
      </c>
      <c r="E1596" s="1" t="str">
        <f>Table65[[#This Row],[Apellido y Nombre]]</f>
        <v>CALCAGNO, LAURA MARIANA</v>
      </c>
      <c r="F1596" s="1">
        <f>Table65[[#This Row],[Centro Costos]]</f>
        <v>1411</v>
      </c>
      <c r="G1596" s="1">
        <f>Table65[[#This Row],[Interno]]</f>
        <v>2651</v>
      </c>
      <c r="H1596" s="1" t="str">
        <f>Table65[[#This Row],[Gerencia]]</f>
        <v>CLASIFICACIÓN Y PREVISIONES</v>
      </c>
      <c r="I1596" s="1">
        <f>Table65[[#This Row],[Observacion]]</f>
        <v>0</v>
      </c>
      <c r="J1596" s="16"/>
      <c r="BF1596"/>
      <c r="BG1596"/>
      <c r="BH1596"/>
      <c r="BI1596"/>
      <c r="BJ1596"/>
      <c r="BK1596"/>
      <c r="BL1596"/>
      <c r="BM1596"/>
      <c r="BN1596"/>
      <c r="BO1596"/>
      <c r="BP1596"/>
      <c r="BQ1596"/>
      <c r="BR1596"/>
      <c r="BS1596"/>
      <c r="BT1596"/>
      <c r="BU1596"/>
      <c r="BV1596"/>
      <c r="BW1596"/>
      <c r="BX1596"/>
      <c r="BY1596"/>
      <c r="BZ1596"/>
      <c r="CA1596"/>
      <c r="CB1596"/>
      <c r="CC1596"/>
      <c r="CD1596"/>
      <c r="CE1596"/>
      <c r="CF1596"/>
      <c r="CG1596"/>
      <c r="CH1596"/>
      <c r="CI1596"/>
      <c r="CJ1596"/>
      <c r="CK1596"/>
      <c r="CL1596"/>
      <c r="CM1596"/>
      <c r="CN1596"/>
      <c r="CO1596"/>
      <c r="CP1596"/>
      <c r="CQ1596"/>
      <c r="CR1596"/>
      <c r="CS1596"/>
      <c r="CT1596"/>
      <c r="CU1596"/>
      <c r="CV1596"/>
      <c r="CW1596"/>
      <c r="CX1596"/>
      <c r="CY1596"/>
      <c r="CZ1596"/>
      <c r="DA1596"/>
      <c r="DB1596"/>
      <c r="DC1596"/>
      <c r="DD1596"/>
      <c r="DE1596"/>
      <c r="DF1596"/>
      <c r="DG1596"/>
      <c r="DH1596"/>
      <c r="DI1596"/>
      <c r="DJ1596"/>
      <c r="DK1596"/>
      <c r="DL1596"/>
      <c r="DM1596"/>
      <c r="DN1596"/>
      <c r="DO1596"/>
    </row>
    <row r="1597" spans="1:119" ht="15" customHeight="1" x14ac:dyDescent="0.25">
      <c r="A1597" s="13"/>
      <c r="B1597" s="1" t="str">
        <f>Table65[[#This Row],[Edificio]]</f>
        <v>TORRE CENTRAL</v>
      </c>
      <c r="C1597" s="1">
        <f>Table65[[#This Row],[PISO]]</f>
        <v>18</v>
      </c>
      <c r="D1597" s="1">
        <f>Table65[[#This Row],[N° Puesto]]</f>
        <v>38</v>
      </c>
      <c r="E1597" s="1" t="str">
        <f>Table65[[#This Row],[Apellido y Nombre]]</f>
        <v>MONTERO, JORGE</v>
      </c>
      <c r="F1597" s="1">
        <f>Table65[[#This Row],[Centro Costos]]</f>
        <v>1411</v>
      </c>
      <c r="G1597" s="1">
        <f>Table65[[#This Row],[Interno]]</f>
        <v>2196</v>
      </c>
      <c r="H1597" s="1" t="str">
        <f>Table65[[#This Row],[Gerencia]]</f>
        <v>CLASIFICACIÓN Y PREVISIONES</v>
      </c>
      <c r="I1597" s="1">
        <f>Table65[[#This Row],[Observacion]]</f>
        <v>0</v>
      </c>
      <c r="J1597" s="16"/>
      <c r="BF1597"/>
      <c r="BG1597"/>
      <c r="BH1597"/>
      <c r="BI1597"/>
      <c r="BJ1597"/>
      <c r="BK1597"/>
      <c r="BL1597"/>
      <c r="BM1597"/>
      <c r="BN1597"/>
      <c r="BO1597"/>
      <c r="BP1597"/>
      <c r="BQ1597"/>
      <c r="BR1597"/>
      <c r="BS1597"/>
      <c r="BT1597"/>
      <c r="BU1597"/>
      <c r="BV1597"/>
      <c r="BW1597"/>
      <c r="BX1597"/>
      <c r="BY1597"/>
      <c r="BZ1597"/>
      <c r="CA1597"/>
      <c r="CB1597"/>
      <c r="CC1597"/>
      <c r="CD1597"/>
      <c r="CE1597"/>
      <c r="CF1597"/>
      <c r="CG1597"/>
      <c r="CH1597"/>
      <c r="CI1597"/>
      <c r="CJ1597"/>
      <c r="CK1597"/>
      <c r="CL1597"/>
      <c r="CM1597"/>
      <c r="CN1597"/>
      <c r="CO1597"/>
      <c r="CP1597"/>
      <c r="CQ1597"/>
      <c r="CR1597"/>
      <c r="CS1597"/>
      <c r="CT1597"/>
      <c r="CU1597"/>
      <c r="CV1597"/>
      <c r="CW1597"/>
      <c r="CX1597"/>
      <c r="CY1597"/>
      <c r="CZ1597"/>
      <c r="DA1597"/>
      <c r="DB1597"/>
      <c r="DC1597"/>
      <c r="DD1597"/>
      <c r="DE1597"/>
      <c r="DF1597"/>
      <c r="DG1597"/>
      <c r="DH1597"/>
      <c r="DI1597"/>
      <c r="DJ1597"/>
      <c r="DK1597"/>
      <c r="DL1597"/>
      <c r="DM1597"/>
      <c r="DN1597"/>
      <c r="DO1597"/>
    </row>
    <row r="1598" spans="1:119" ht="15" customHeight="1" x14ac:dyDescent="0.25">
      <c r="A1598" s="13"/>
      <c r="B1598" s="1" t="str">
        <f>Table65[[#This Row],[Edificio]]</f>
        <v>TORRE CENTRAL</v>
      </c>
      <c r="C1598" s="1">
        <f>Table65[[#This Row],[PISO]]</f>
        <v>18</v>
      </c>
      <c r="D1598" s="1">
        <f>Table65[[#This Row],[N° Puesto]]</f>
        <v>39</v>
      </c>
      <c r="E1598" s="1" t="str">
        <f>Table65[[#This Row],[Apellido y Nombre]]</f>
        <v>BORTOLOTTO, WALTER EDUARDO</v>
      </c>
      <c r="F1598" s="1">
        <f>Table65[[#This Row],[Centro Costos]]</f>
        <v>1743</v>
      </c>
      <c r="G1598" s="1">
        <f>Table65[[#This Row],[Interno]]</f>
        <v>5866</v>
      </c>
      <c r="H1598" s="1" t="str">
        <f>Table65[[#This Row],[Gerencia]]</f>
        <v>INFORMACIÓN Y PROYECTOS</v>
      </c>
      <c r="I1598" s="1">
        <f>Table65[[#This Row],[Observacion]]</f>
        <v>0</v>
      </c>
      <c r="J1598" s="16"/>
      <c r="BF1598"/>
      <c r="BG1598"/>
      <c r="BH1598"/>
      <c r="BI1598"/>
      <c r="BJ1598"/>
      <c r="BK1598"/>
      <c r="BL1598"/>
      <c r="BM1598"/>
      <c r="BN1598"/>
      <c r="BO1598"/>
      <c r="BP1598"/>
      <c r="BQ1598"/>
      <c r="BR1598"/>
      <c r="BS1598"/>
      <c r="BT1598"/>
      <c r="BU1598"/>
      <c r="BV1598"/>
      <c r="BW1598"/>
      <c r="BX1598"/>
      <c r="BY1598"/>
      <c r="BZ1598"/>
      <c r="CA1598"/>
      <c r="CB1598"/>
      <c r="CC1598"/>
      <c r="CD1598"/>
      <c r="CE1598"/>
      <c r="CF1598"/>
      <c r="CG1598"/>
      <c r="CH1598"/>
      <c r="CI1598"/>
      <c r="CJ1598"/>
      <c r="CK1598"/>
      <c r="CL1598"/>
      <c r="CM1598"/>
      <c r="CN1598"/>
      <c r="CO1598"/>
      <c r="CP1598"/>
      <c r="CQ1598"/>
      <c r="CR1598"/>
      <c r="CS1598"/>
      <c r="CT1598"/>
      <c r="CU1598"/>
      <c r="CV1598"/>
      <c r="CW1598"/>
      <c r="CX1598"/>
      <c r="CY1598"/>
      <c r="CZ1598"/>
      <c r="DA1598"/>
      <c r="DB1598"/>
      <c r="DC1598"/>
      <c r="DD1598"/>
      <c r="DE1598"/>
      <c r="DF1598"/>
      <c r="DG1598"/>
      <c r="DH1598"/>
      <c r="DI1598"/>
      <c r="DJ1598"/>
      <c r="DK1598"/>
      <c r="DL1598"/>
      <c r="DM1598"/>
      <c r="DN1598"/>
      <c r="DO1598"/>
    </row>
    <row r="1599" spans="1:119" ht="15" customHeight="1" x14ac:dyDescent="0.25">
      <c r="A1599" s="13"/>
      <c r="B1599" s="1" t="str">
        <f>Table65[[#This Row],[Edificio]]</f>
        <v>TORRE CENTRAL</v>
      </c>
      <c r="C1599" s="1">
        <f>Table65[[#This Row],[PISO]]</f>
        <v>18</v>
      </c>
      <c r="D1599" s="1">
        <f>Table65[[#This Row],[N° Puesto]]</f>
        <v>40</v>
      </c>
      <c r="E1599" s="1" t="str">
        <f>Table65[[#This Row],[Apellido y Nombre]]</f>
        <v>VAZQUEZ ALTAMIRANO, JOHANNA</v>
      </c>
      <c r="F1599" s="1">
        <f>Table65[[#This Row],[Centro Costos]]</f>
        <v>1743</v>
      </c>
      <c r="G1599" s="1">
        <f>Table65[[#This Row],[Interno]]</f>
        <v>6756</v>
      </c>
      <c r="H1599" s="1" t="str">
        <f>Table65[[#This Row],[Gerencia]]</f>
        <v>INFORMACIÓN Y PROYECTOS</v>
      </c>
      <c r="I1599" s="1">
        <f>Table65[[#This Row],[Observacion]]</f>
        <v>0</v>
      </c>
      <c r="J1599" s="16"/>
      <c r="BF1599"/>
      <c r="BG1599"/>
      <c r="BH1599"/>
      <c r="BI1599"/>
      <c r="BJ1599"/>
      <c r="BK1599"/>
      <c r="BL1599"/>
      <c r="BM1599"/>
      <c r="BN1599"/>
      <c r="BO1599"/>
      <c r="BP1599"/>
      <c r="BQ1599"/>
      <c r="BR1599"/>
      <c r="BS1599"/>
      <c r="BT1599"/>
      <c r="BU1599"/>
      <c r="BV1599"/>
      <c r="BW1599"/>
      <c r="BX1599"/>
      <c r="BY1599"/>
      <c r="BZ1599"/>
      <c r="CA1599"/>
      <c r="CB1599"/>
      <c r="CC1599"/>
      <c r="CD1599"/>
      <c r="CE1599"/>
      <c r="CF1599"/>
      <c r="CG1599"/>
      <c r="CH1599"/>
      <c r="CI1599"/>
      <c r="CJ1599"/>
      <c r="CK1599"/>
      <c r="CL1599"/>
      <c r="CM1599"/>
      <c r="CN1599"/>
      <c r="CO1599"/>
      <c r="CP1599"/>
      <c r="CQ1599"/>
      <c r="CR1599"/>
      <c r="CS1599"/>
      <c r="CT1599"/>
      <c r="CU1599"/>
      <c r="CV1599"/>
      <c r="CW1599"/>
      <c r="CX1599"/>
      <c r="CY1599"/>
      <c r="CZ1599"/>
      <c r="DA1599"/>
      <c r="DB1599"/>
      <c r="DC1599"/>
      <c r="DD1599"/>
      <c r="DE1599"/>
      <c r="DF1599"/>
      <c r="DG1599"/>
      <c r="DH1599"/>
      <c r="DI1599"/>
      <c r="DJ1599"/>
      <c r="DK1599"/>
      <c r="DL1599"/>
      <c r="DM1599"/>
      <c r="DN1599"/>
      <c r="DO1599"/>
    </row>
    <row r="1600" spans="1:119" ht="15" customHeight="1" x14ac:dyDescent="0.25">
      <c r="A1600" s="13"/>
      <c r="B1600" s="1" t="str">
        <f>Table65[[#This Row],[Edificio]]</f>
        <v>TORRE CENTRAL</v>
      </c>
      <c r="C1600" s="1">
        <f>Table65[[#This Row],[PISO]]</f>
        <v>18</v>
      </c>
      <c r="D1600" s="1">
        <f>Table65[[#This Row],[N° Puesto]]</f>
        <v>41</v>
      </c>
      <c r="E1600" s="1" t="str">
        <f>Table65[[#This Row],[Apellido y Nombre]]</f>
        <v>SONNET, LUCIANA</v>
      </c>
      <c r="F1600" s="1">
        <f>Table65[[#This Row],[Centro Costos]]</f>
        <v>1411</v>
      </c>
      <c r="G1600" s="1">
        <f>Table65[[#This Row],[Interno]]</f>
        <v>2155</v>
      </c>
      <c r="H1600" s="1" t="str">
        <f>Table65[[#This Row],[Gerencia]]</f>
        <v>CLASIFICACIÓN Y PREVISIONES</v>
      </c>
      <c r="I1600" s="1">
        <f>Table65[[#This Row],[Observacion]]</f>
        <v>0</v>
      </c>
      <c r="J1600" s="16"/>
      <c r="BF1600"/>
      <c r="BG1600"/>
      <c r="BH1600"/>
      <c r="BI1600"/>
      <c r="BJ1600"/>
      <c r="BK1600"/>
      <c r="BL1600"/>
      <c r="BM1600"/>
      <c r="BN1600"/>
      <c r="BO1600"/>
      <c r="BP1600"/>
      <c r="BQ1600"/>
      <c r="BR1600"/>
      <c r="BS1600"/>
      <c r="BT1600"/>
      <c r="BU1600"/>
      <c r="BV1600"/>
      <c r="BW1600"/>
      <c r="BX1600"/>
      <c r="BY1600"/>
      <c r="BZ1600"/>
      <c r="CA1600"/>
      <c r="CB1600"/>
      <c r="CC1600"/>
      <c r="CD1600"/>
      <c r="CE1600"/>
      <c r="CF1600"/>
      <c r="CG1600"/>
      <c r="CH1600"/>
      <c r="CI1600"/>
      <c r="CJ1600"/>
      <c r="CK1600"/>
      <c r="CL1600"/>
      <c r="CM1600"/>
      <c r="CN1600"/>
      <c r="CO1600"/>
      <c r="CP1600"/>
      <c r="CQ1600"/>
      <c r="CR1600"/>
      <c r="CS1600"/>
      <c r="CT1600"/>
      <c r="CU1600"/>
      <c r="CV1600"/>
      <c r="CW1600"/>
      <c r="CX1600"/>
      <c r="CY1600"/>
      <c r="CZ1600"/>
      <c r="DA1600"/>
      <c r="DB1600"/>
      <c r="DC1600"/>
      <c r="DD1600"/>
      <c r="DE1600"/>
      <c r="DF1600"/>
      <c r="DG1600"/>
      <c r="DH1600"/>
      <c r="DI1600"/>
      <c r="DJ1600"/>
      <c r="DK1600"/>
      <c r="DL1600"/>
      <c r="DM1600"/>
      <c r="DN1600"/>
      <c r="DO1600"/>
    </row>
    <row r="1601" spans="1:119" ht="15" customHeight="1" x14ac:dyDescent="0.25">
      <c r="A1601" s="13"/>
      <c r="B1601" s="1" t="str">
        <f>Table65[[#This Row],[Edificio]]</f>
        <v>TORRE CENTRAL</v>
      </c>
      <c r="C1601" s="1">
        <f>Table65[[#This Row],[PISO]]</f>
        <v>18</v>
      </c>
      <c r="D1601" s="1">
        <f>Table65[[#This Row],[N° Puesto]]</f>
        <v>42</v>
      </c>
      <c r="E1601" s="1" t="str">
        <f>Table65[[#This Row],[Apellido y Nombre]]</f>
        <v>INNAMORATO, VICTOR SEBASTIAN</v>
      </c>
      <c r="F1601" s="1">
        <f>Table65[[#This Row],[Centro Costos]]</f>
        <v>1411</v>
      </c>
      <c r="G1601" s="1">
        <f>Table65[[#This Row],[Interno]]</f>
        <v>2118</v>
      </c>
      <c r="H1601" s="1" t="str">
        <f>Table65[[#This Row],[Gerencia]]</f>
        <v>CLASIFICACIÓN Y PREVISIONES</v>
      </c>
      <c r="I1601" s="1">
        <f>Table65[[#This Row],[Observacion]]</f>
        <v>0</v>
      </c>
      <c r="J1601" s="16"/>
      <c r="BF1601"/>
      <c r="BG1601"/>
      <c r="BH1601"/>
      <c r="BI1601"/>
      <c r="BJ1601"/>
      <c r="BK1601"/>
      <c r="BL1601"/>
      <c r="BM1601"/>
      <c r="BN1601"/>
      <c r="BO1601"/>
      <c r="BP1601"/>
      <c r="BQ1601"/>
      <c r="BR1601"/>
      <c r="BS1601"/>
      <c r="BT1601"/>
      <c r="BU1601"/>
      <c r="BV1601"/>
      <c r="BW1601"/>
      <c r="BX1601"/>
      <c r="BY1601"/>
      <c r="BZ1601"/>
      <c r="CA1601"/>
      <c r="CB1601"/>
      <c r="CC1601"/>
      <c r="CD1601"/>
      <c r="CE1601"/>
      <c r="CF1601"/>
      <c r="CG1601"/>
      <c r="CH1601"/>
      <c r="CI1601"/>
      <c r="CJ1601"/>
      <c r="CK1601"/>
      <c r="CL1601"/>
      <c r="CM1601"/>
      <c r="CN1601"/>
      <c r="CO1601"/>
      <c r="CP1601"/>
      <c r="CQ1601"/>
      <c r="CR1601"/>
      <c r="CS1601"/>
      <c r="CT1601"/>
      <c r="CU1601"/>
      <c r="CV1601"/>
      <c r="CW1601"/>
      <c r="CX1601"/>
      <c r="CY1601"/>
      <c r="CZ1601"/>
      <c r="DA1601"/>
      <c r="DB1601"/>
      <c r="DC1601"/>
      <c r="DD1601"/>
      <c r="DE1601"/>
      <c r="DF1601"/>
      <c r="DG1601"/>
      <c r="DH1601"/>
      <c r="DI1601"/>
      <c r="DJ1601"/>
      <c r="DK1601"/>
      <c r="DL1601"/>
      <c r="DM1601"/>
      <c r="DN1601"/>
      <c r="DO1601"/>
    </row>
    <row r="1602" spans="1:119" ht="15" customHeight="1" x14ac:dyDescent="0.25">
      <c r="A1602" s="13"/>
      <c r="B1602" s="1" t="str">
        <f>Table65[[#This Row],[Edificio]]</f>
        <v>TORRE CENTRAL</v>
      </c>
      <c r="C1602" s="1">
        <f>Table65[[#This Row],[PISO]]</f>
        <v>18</v>
      </c>
      <c r="D1602" s="1">
        <f>Table65[[#This Row],[N° Puesto]]</f>
        <v>43</v>
      </c>
      <c r="E1602" s="1" t="str">
        <f>Table65[[#This Row],[Apellido y Nombre]]</f>
        <v>RODRIGUEZ, MARCELA</v>
      </c>
      <c r="F1602" s="1">
        <f>Table65[[#This Row],[Centro Costos]]</f>
        <v>1018</v>
      </c>
      <c r="G1602" s="1" t="str">
        <f>Table65[[#This Row],[Interno]]</f>
        <v>----</v>
      </c>
      <c r="H1602" s="1" t="str">
        <f>Table65[[#This Row],[Gerencia]]</f>
        <v>RELACIONES TÉCNICAS</v>
      </c>
      <c r="I1602" s="1" t="str">
        <f>Table65[[#This Row],[Observacion]]</f>
        <v>GAL104194</v>
      </c>
      <c r="J1602" s="16"/>
      <c r="BF1602"/>
      <c r="BG1602"/>
      <c r="BH1602"/>
      <c r="BI1602"/>
      <c r="BJ1602"/>
      <c r="BK1602"/>
      <c r="BL1602"/>
      <c r="BM1602"/>
      <c r="BN1602"/>
      <c r="BO1602"/>
      <c r="BP1602"/>
      <c r="BQ1602"/>
      <c r="BR1602"/>
      <c r="BS1602"/>
      <c r="BT1602"/>
      <c r="BU1602"/>
      <c r="BV1602"/>
      <c r="BW1602"/>
      <c r="BX1602"/>
      <c r="BY1602"/>
      <c r="BZ1602"/>
      <c r="CA1602"/>
      <c r="CB1602"/>
      <c r="CC1602"/>
      <c r="CD1602"/>
      <c r="CE1602"/>
      <c r="CF1602"/>
      <c r="CG1602"/>
      <c r="CH1602"/>
      <c r="CI1602"/>
      <c r="CJ1602"/>
      <c r="CK1602"/>
      <c r="CL1602"/>
      <c r="CM1602"/>
      <c r="CN1602"/>
      <c r="CO1602"/>
      <c r="CP1602"/>
      <c r="CQ1602"/>
      <c r="CR1602"/>
      <c r="CS1602"/>
      <c r="CT1602"/>
      <c r="CU1602"/>
      <c r="CV1602"/>
      <c r="CW1602"/>
      <c r="CX1602"/>
      <c r="CY1602"/>
      <c r="CZ1602"/>
      <c r="DA1602"/>
      <c r="DB1602"/>
      <c r="DC1602"/>
      <c r="DD1602"/>
      <c r="DE1602"/>
      <c r="DF1602"/>
      <c r="DG1602"/>
      <c r="DH1602"/>
      <c r="DI1602"/>
      <c r="DJ1602"/>
      <c r="DK1602"/>
      <c r="DL1602"/>
      <c r="DM1602"/>
      <c r="DN1602"/>
      <c r="DO1602"/>
    </row>
    <row r="1603" spans="1:119" ht="15" customHeight="1" x14ac:dyDescent="0.25">
      <c r="A1603" s="13"/>
      <c r="B1603" s="1" t="str">
        <f>Table65[[#This Row],[Edificio]]</f>
        <v>TORRE CENTRAL</v>
      </c>
      <c r="C1603" s="1">
        <f>Table65[[#This Row],[PISO]]</f>
        <v>18</v>
      </c>
      <c r="D1603" s="1">
        <f>Table65[[#This Row],[N° Puesto]]</f>
        <v>44</v>
      </c>
      <c r="E1603" s="1" t="str">
        <f>Table65[[#This Row],[Apellido y Nombre]]</f>
        <v>DURANTI, GABRIELA ANDREA</v>
      </c>
      <c r="F1603" s="1">
        <f>Table65[[#This Row],[Centro Costos]]</f>
        <v>1018</v>
      </c>
      <c r="G1603" s="1">
        <f>Table65[[#This Row],[Interno]]</f>
        <v>2697</v>
      </c>
      <c r="H1603" s="1" t="str">
        <f>Table65[[#This Row],[Gerencia]]</f>
        <v>RELACIONES TÉCNICAS</v>
      </c>
      <c r="I1603" s="1">
        <f>Table65[[#This Row],[Observacion]]</f>
        <v>0</v>
      </c>
      <c r="J1603" s="16"/>
      <c r="BF1603"/>
      <c r="BG1603"/>
      <c r="BH1603"/>
      <c r="BI1603"/>
      <c r="BJ1603"/>
      <c r="BK1603"/>
      <c r="BL1603"/>
      <c r="BM1603"/>
      <c r="BN1603"/>
      <c r="BO1603"/>
      <c r="BP1603"/>
      <c r="BQ1603"/>
      <c r="BR1603"/>
      <c r="BS1603"/>
      <c r="BT1603"/>
      <c r="BU1603"/>
      <c r="BV1603"/>
      <c r="BW1603"/>
      <c r="BX1603"/>
      <c r="BY1603"/>
      <c r="BZ1603"/>
      <c r="CA1603"/>
      <c r="CB1603"/>
      <c r="CC1603"/>
      <c r="CD1603"/>
      <c r="CE1603"/>
      <c r="CF1603"/>
      <c r="CG1603"/>
      <c r="CH1603"/>
      <c r="CI1603"/>
      <c r="CJ1603"/>
      <c r="CK1603"/>
      <c r="CL1603"/>
      <c r="CM1603"/>
      <c r="CN1603"/>
      <c r="CO1603"/>
      <c r="CP1603"/>
      <c r="CQ1603"/>
      <c r="CR1603"/>
      <c r="CS1603"/>
      <c r="CT1603"/>
      <c r="CU1603"/>
      <c r="CV1603"/>
      <c r="CW1603"/>
      <c r="CX1603"/>
      <c r="CY1603"/>
      <c r="CZ1603"/>
      <c r="DA1603"/>
      <c r="DB1603"/>
      <c r="DC1603"/>
      <c r="DD1603"/>
      <c r="DE1603"/>
      <c r="DF1603"/>
      <c r="DG1603"/>
      <c r="DH1603"/>
      <c r="DI1603"/>
      <c r="DJ1603"/>
      <c r="DK1603"/>
      <c r="DL1603"/>
      <c r="DM1603"/>
      <c r="DN1603"/>
      <c r="DO1603"/>
    </row>
    <row r="1604" spans="1:119" ht="15" customHeight="1" x14ac:dyDescent="0.25">
      <c r="A1604" s="13"/>
      <c r="B1604" s="1" t="str">
        <f>Table65[[#This Row],[Edificio]]</f>
        <v>TORRE CENTRAL</v>
      </c>
      <c r="C1604" s="1">
        <f>Table65[[#This Row],[PISO]]</f>
        <v>18</v>
      </c>
      <c r="D1604" s="1">
        <f>Table65[[#This Row],[N° Puesto]]</f>
        <v>45</v>
      </c>
      <c r="E1604" s="1" t="str">
        <f>Table65[[#This Row],[Apellido y Nombre]]</f>
        <v>BABIO, PABLO SEBASTIAN</v>
      </c>
      <c r="F1604" s="1">
        <f>Table65[[#This Row],[Centro Costos]]</f>
        <v>1743</v>
      </c>
      <c r="G1604" s="1">
        <f>Table65[[#This Row],[Interno]]</f>
        <v>6740</v>
      </c>
      <c r="H1604" s="1" t="str">
        <f>Table65[[#This Row],[Gerencia]]</f>
        <v>INFORMACIÓN Y PROYECTOS</v>
      </c>
      <c r="I1604" s="1">
        <f>Table65[[#This Row],[Observacion]]</f>
        <v>0</v>
      </c>
      <c r="J1604" s="16"/>
      <c r="BF1604"/>
      <c r="BG1604"/>
      <c r="BH1604"/>
      <c r="BI1604"/>
      <c r="BJ1604"/>
      <c r="BK1604"/>
      <c r="BL1604"/>
      <c r="BM1604"/>
      <c r="BN1604"/>
      <c r="BO1604"/>
      <c r="BP1604"/>
      <c r="BQ1604"/>
      <c r="BR1604"/>
      <c r="BS1604"/>
      <c r="BT1604"/>
      <c r="BU1604"/>
      <c r="BV1604"/>
      <c r="BW1604"/>
      <c r="BX1604"/>
      <c r="BY1604"/>
      <c r="BZ1604"/>
      <c r="CA1604"/>
      <c r="CB1604"/>
      <c r="CC1604"/>
      <c r="CD1604"/>
      <c r="CE1604"/>
      <c r="CF1604"/>
      <c r="CG1604"/>
      <c r="CH1604"/>
      <c r="CI1604"/>
      <c r="CJ1604"/>
      <c r="CK1604"/>
      <c r="CL1604"/>
      <c r="CM1604"/>
      <c r="CN1604"/>
      <c r="CO1604"/>
      <c r="CP1604"/>
      <c r="CQ1604"/>
      <c r="CR1604"/>
      <c r="CS1604"/>
      <c r="CT1604"/>
      <c r="CU1604"/>
      <c r="CV1604"/>
      <c r="CW1604"/>
      <c r="CX1604"/>
      <c r="CY1604"/>
      <c r="CZ1604"/>
      <c r="DA1604"/>
      <c r="DB1604"/>
      <c r="DC1604"/>
      <c r="DD1604"/>
      <c r="DE1604"/>
      <c r="DF1604"/>
      <c r="DG1604"/>
      <c r="DH1604"/>
      <c r="DI1604"/>
      <c r="DJ1604"/>
      <c r="DK1604"/>
      <c r="DL1604"/>
      <c r="DM1604"/>
      <c r="DN1604"/>
      <c r="DO1604"/>
    </row>
    <row r="1605" spans="1:119" ht="15" customHeight="1" x14ac:dyDescent="0.25">
      <c r="A1605" s="13"/>
      <c r="B1605" s="1" t="str">
        <f>Table65[[#This Row],[Edificio]]</f>
        <v>TORRE CENTRAL</v>
      </c>
      <c r="C1605" s="1">
        <f>Table65[[#This Row],[PISO]]</f>
        <v>18</v>
      </c>
      <c r="D1605" s="1">
        <f>Table65[[#This Row],[N° Puesto]]</f>
        <v>46</v>
      </c>
      <c r="E1605" s="1" t="str">
        <f>Table65[[#This Row],[Apellido y Nombre]]</f>
        <v>RUSSELL, JONATHAN ANDRES</v>
      </c>
      <c r="F1605" s="1">
        <f>Table65[[#This Row],[Centro Costos]]</f>
        <v>1743</v>
      </c>
      <c r="G1605" s="1">
        <f>Table65[[#This Row],[Interno]]</f>
        <v>6739</v>
      </c>
      <c r="H1605" s="1" t="str">
        <f>Table65[[#This Row],[Gerencia]]</f>
        <v>INFORMACIÓN Y PROYECTOS</v>
      </c>
      <c r="I1605" s="1">
        <f>Table65[[#This Row],[Observacion]]</f>
        <v>0</v>
      </c>
      <c r="J1605" s="16"/>
      <c r="BF1605"/>
      <c r="BG1605"/>
      <c r="BH1605"/>
      <c r="BI1605"/>
      <c r="BJ1605"/>
      <c r="BK1605"/>
      <c r="BL1605"/>
      <c r="BM1605"/>
      <c r="BN1605"/>
      <c r="BO1605"/>
      <c r="BP1605"/>
      <c r="BQ1605"/>
      <c r="BR1605"/>
      <c r="BS1605"/>
      <c r="BT1605"/>
      <c r="BU1605"/>
      <c r="BV1605"/>
      <c r="BW1605"/>
      <c r="BX1605"/>
      <c r="BY1605"/>
      <c r="BZ1605"/>
      <c r="CA1605"/>
      <c r="CB1605"/>
      <c r="CC1605"/>
      <c r="CD1605"/>
      <c r="CE1605"/>
      <c r="CF1605"/>
      <c r="CG1605"/>
      <c r="CH1605"/>
      <c r="CI1605"/>
      <c r="CJ1605"/>
      <c r="CK1605"/>
      <c r="CL1605"/>
      <c r="CM1605"/>
      <c r="CN1605"/>
      <c r="CO1605"/>
      <c r="CP1605"/>
      <c r="CQ1605"/>
      <c r="CR1605"/>
      <c r="CS1605"/>
      <c r="CT1605"/>
      <c r="CU1605"/>
      <c r="CV1605"/>
      <c r="CW1605"/>
      <c r="CX1605"/>
      <c r="CY1605"/>
      <c r="CZ1605"/>
      <c r="DA1605"/>
      <c r="DB1605"/>
      <c r="DC1605"/>
      <c r="DD1605"/>
      <c r="DE1605"/>
      <c r="DF1605"/>
      <c r="DG1605"/>
      <c r="DH1605"/>
      <c r="DI1605"/>
      <c r="DJ1605"/>
      <c r="DK1605"/>
      <c r="DL1605"/>
      <c r="DM1605"/>
      <c r="DN1605"/>
      <c r="DO1605"/>
    </row>
    <row r="1606" spans="1:119" ht="15" customHeight="1" x14ac:dyDescent="0.25">
      <c r="A1606" s="13"/>
      <c r="B1606" s="1" t="str">
        <f>Table65[[#This Row],[Edificio]]</f>
        <v>TORRE CENTRAL</v>
      </c>
      <c r="C1606" s="1">
        <f>Table65[[#This Row],[PISO]]</f>
        <v>18</v>
      </c>
      <c r="D1606" s="1">
        <f>Table65[[#This Row],[N° Puesto]]</f>
        <v>47</v>
      </c>
      <c r="E1606" s="1" t="str">
        <f>Table65[[#This Row],[Apellido y Nombre]]</f>
        <v>LIBRE</v>
      </c>
      <c r="F1606" s="1">
        <f>Table65[[#This Row],[Centro Costos]]</f>
        <v>1731</v>
      </c>
      <c r="G1606" s="1" t="str">
        <f>Table65[[#This Row],[Interno]]</f>
        <v>----</v>
      </c>
      <c r="H1606" s="1" t="str">
        <f>Table65[[#This Row],[Gerencia]]</f>
        <v>CENTRO DE SOLUCIONES ANALÍTICAS</v>
      </c>
      <c r="I1606" s="1">
        <f>Table65[[#This Row],[Observacion]]</f>
        <v>0</v>
      </c>
      <c r="J1606" s="16"/>
      <c r="BF1606"/>
      <c r="BG1606"/>
      <c r="BH1606"/>
      <c r="BI1606"/>
      <c r="BJ1606"/>
      <c r="BK1606"/>
      <c r="BL1606"/>
      <c r="BM1606"/>
      <c r="BN1606"/>
      <c r="BO1606"/>
      <c r="BP1606"/>
      <c r="BQ1606"/>
      <c r="BR1606"/>
      <c r="BS1606"/>
      <c r="BT1606"/>
      <c r="BU1606"/>
      <c r="BV1606"/>
      <c r="BW1606"/>
      <c r="BX1606"/>
      <c r="BY1606"/>
      <c r="BZ1606"/>
      <c r="CA1606"/>
      <c r="CB1606"/>
      <c r="CC1606"/>
      <c r="CD1606"/>
      <c r="CE1606"/>
      <c r="CF1606"/>
      <c r="CG1606"/>
      <c r="CH1606"/>
      <c r="CI1606"/>
      <c r="CJ1606"/>
      <c r="CK1606"/>
      <c r="CL1606"/>
      <c r="CM1606"/>
      <c r="CN1606"/>
      <c r="CO1606"/>
      <c r="CP1606"/>
      <c r="CQ1606"/>
      <c r="CR1606"/>
      <c r="CS1606"/>
      <c r="CT1606"/>
      <c r="CU1606"/>
      <c r="CV1606"/>
      <c r="CW1606"/>
      <c r="CX1606"/>
      <c r="CY1606"/>
      <c r="CZ1606"/>
      <c r="DA1606"/>
      <c r="DB1606"/>
      <c r="DC1606"/>
      <c r="DD1606"/>
      <c r="DE1606"/>
      <c r="DF1606"/>
      <c r="DG1606"/>
      <c r="DH1606"/>
      <c r="DI1606"/>
      <c r="DJ1606"/>
      <c r="DK1606"/>
      <c r="DL1606"/>
      <c r="DM1606"/>
      <c r="DN1606"/>
      <c r="DO1606"/>
    </row>
    <row r="1607" spans="1:119" ht="15" customHeight="1" x14ac:dyDescent="0.25">
      <c r="A1607" s="13"/>
      <c r="B1607" s="1" t="str">
        <f>Table65[[#This Row],[Edificio]]</f>
        <v>TORRE CENTRAL</v>
      </c>
      <c r="C1607" s="1">
        <f>Table65[[#This Row],[PISO]]</f>
        <v>18</v>
      </c>
      <c r="D1607" s="1">
        <f>Table65[[#This Row],[N° Puesto]]</f>
        <v>48</v>
      </c>
      <c r="E1607" s="1" t="str">
        <f>Table65[[#This Row],[Apellido y Nombre]]</f>
        <v>LIBRE</v>
      </c>
      <c r="F1607" s="1">
        <f>Table65[[#This Row],[Centro Costos]]</f>
        <v>1731</v>
      </c>
      <c r="G1607" s="1" t="str">
        <f>Table65[[#This Row],[Interno]]</f>
        <v>----</v>
      </c>
      <c r="H1607" s="1" t="str">
        <f>Table65[[#This Row],[Gerencia]]</f>
        <v>CENTRO DE SOLUCIONES ANALÍTICAS</v>
      </c>
      <c r="I1607" s="1">
        <f>Table65[[#This Row],[Observacion]]</f>
        <v>0</v>
      </c>
      <c r="J1607" s="16"/>
      <c r="BF1607"/>
      <c r="BG1607"/>
      <c r="BH1607"/>
      <c r="BI1607"/>
      <c r="BJ1607"/>
      <c r="BK1607"/>
      <c r="BL1607"/>
      <c r="BM1607"/>
      <c r="BN1607"/>
      <c r="BO1607"/>
      <c r="BP1607"/>
      <c r="BQ1607"/>
      <c r="BR1607"/>
      <c r="BS1607"/>
      <c r="BT1607"/>
      <c r="BU1607"/>
      <c r="BV1607"/>
      <c r="BW1607"/>
      <c r="BX1607"/>
      <c r="BY1607"/>
      <c r="BZ1607"/>
      <c r="CA1607"/>
      <c r="CB1607"/>
      <c r="CC1607"/>
      <c r="CD1607"/>
      <c r="CE1607"/>
      <c r="CF1607"/>
      <c r="CG1607"/>
      <c r="CH1607"/>
      <c r="CI1607"/>
      <c r="CJ1607"/>
      <c r="CK1607"/>
      <c r="CL1607"/>
      <c r="CM1607"/>
      <c r="CN1607"/>
      <c r="CO1607"/>
      <c r="CP1607"/>
      <c r="CQ1607"/>
      <c r="CR1607"/>
      <c r="CS1607"/>
      <c r="CT1607"/>
      <c r="CU1607"/>
      <c r="CV1607"/>
      <c r="CW1607"/>
      <c r="CX1607"/>
      <c r="CY1607"/>
      <c r="CZ1607"/>
      <c r="DA1607"/>
      <c r="DB1607"/>
      <c r="DC1607"/>
      <c r="DD1607"/>
      <c r="DE1607"/>
      <c r="DF1607"/>
      <c r="DG1607"/>
      <c r="DH1607"/>
      <c r="DI1607"/>
      <c r="DJ1607"/>
      <c r="DK1607"/>
      <c r="DL1607"/>
      <c r="DM1607"/>
      <c r="DN1607"/>
      <c r="DO1607"/>
    </row>
    <row r="1608" spans="1:119" ht="15" customHeight="1" x14ac:dyDescent="0.25">
      <c r="A1608" s="13"/>
      <c r="B1608" s="1" t="str">
        <f>Table65[[#This Row],[Edificio]]</f>
        <v>TORRE CENTRAL</v>
      </c>
      <c r="C1608" s="1">
        <f>Table65[[#This Row],[PISO]]</f>
        <v>18</v>
      </c>
      <c r="D1608" s="1">
        <f>Table65[[#This Row],[N° Puesto]]</f>
        <v>49</v>
      </c>
      <c r="E1608" s="1" t="str">
        <f>Table65[[#This Row],[Apellido y Nombre]]</f>
        <v>LIBRE</v>
      </c>
      <c r="F1608" s="1">
        <f>Table65[[#This Row],[Centro Costos]]</f>
        <v>1018</v>
      </c>
      <c r="G1608" s="1" t="str">
        <f>Table65[[#This Row],[Interno]]</f>
        <v>----</v>
      </c>
      <c r="H1608" s="1" t="str">
        <f>Table65[[#This Row],[Gerencia]]</f>
        <v>RELACIONES TÉCNICAS</v>
      </c>
      <c r="I1608" s="1" t="str">
        <f>Table65[[#This Row],[Observacion]]</f>
        <v>GAL111172</v>
      </c>
      <c r="J1608" s="16"/>
      <c r="BF1608"/>
      <c r="BG1608"/>
      <c r="BH1608"/>
      <c r="BI1608"/>
      <c r="BJ1608"/>
      <c r="BK1608"/>
      <c r="BL1608"/>
      <c r="BM1608"/>
      <c r="BN1608"/>
      <c r="BO1608"/>
      <c r="BP1608"/>
      <c r="BQ1608"/>
      <c r="BR1608"/>
      <c r="BS1608"/>
      <c r="BT1608"/>
      <c r="BU1608"/>
      <c r="BV1608"/>
      <c r="BW1608"/>
      <c r="BX1608"/>
      <c r="BY1608"/>
      <c r="BZ1608"/>
      <c r="CA1608"/>
      <c r="CB1608"/>
      <c r="CC1608"/>
      <c r="CD1608"/>
      <c r="CE1608"/>
      <c r="CF1608"/>
      <c r="CG1608"/>
      <c r="CH1608"/>
      <c r="CI1608"/>
      <c r="CJ1608"/>
      <c r="CK1608"/>
      <c r="CL1608"/>
      <c r="CM1608"/>
      <c r="CN1608"/>
      <c r="CO1608"/>
      <c r="CP1608"/>
      <c r="CQ1608"/>
      <c r="CR1608"/>
      <c r="CS1608"/>
      <c r="CT1608"/>
      <c r="CU1608"/>
      <c r="CV1608"/>
      <c r="CW1608"/>
      <c r="CX1608"/>
      <c r="CY1608"/>
      <c r="CZ1608"/>
      <c r="DA1608"/>
      <c r="DB1608"/>
      <c r="DC1608"/>
      <c r="DD1608"/>
      <c r="DE1608"/>
      <c r="DF1608"/>
      <c r="DG1608"/>
      <c r="DH1608"/>
      <c r="DI1608"/>
      <c r="DJ1608"/>
      <c r="DK1608"/>
      <c r="DL1608"/>
      <c r="DM1608"/>
      <c r="DN1608"/>
      <c r="DO1608"/>
    </row>
    <row r="1609" spans="1:119" ht="15" customHeight="1" x14ac:dyDescent="0.25">
      <c r="A1609" s="13"/>
      <c r="B1609" s="1" t="str">
        <f>Table65[[#This Row],[Edificio]]</f>
        <v>TORRE CENTRAL</v>
      </c>
      <c r="C1609" s="1">
        <f>Table65[[#This Row],[PISO]]</f>
        <v>18</v>
      </c>
      <c r="D1609" s="1">
        <f>Table65[[#This Row],[N° Puesto]]</f>
        <v>50</v>
      </c>
      <c r="E1609" s="1" t="str">
        <f>Table65[[#This Row],[Apellido y Nombre]]</f>
        <v>LIBRE</v>
      </c>
      <c r="F1609" s="1">
        <f>Table65[[#This Row],[Centro Costos]]</f>
        <v>1018</v>
      </c>
      <c r="G1609" s="1" t="str">
        <f>Table65[[#This Row],[Interno]]</f>
        <v>----</v>
      </c>
      <c r="H1609" s="1" t="str">
        <f>Table65[[#This Row],[Gerencia]]</f>
        <v>RELACIONES TÉCNICAS</v>
      </c>
      <c r="I1609" s="1" t="str">
        <f>Table65[[#This Row],[Observacion]]</f>
        <v>VACANTE I&amp;P</v>
      </c>
      <c r="J1609" s="16"/>
      <c r="BF1609"/>
      <c r="BG1609"/>
      <c r="BH1609"/>
      <c r="BI1609"/>
      <c r="BJ1609"/>
      <c r="BK1609"/>
      <c r="BL1609"/>
      <c r="BM1609"/>
      <c r="BN1609"/>
      <c r="BO1609"/>
      <c r="BP1609"/>
      <c r="BQ1609"/>
      <c r="BR1609"/>
      <c r="BS1609"/>
      <c r="BT1609"/>
      <c r="BU1609"/>
      <c r="BV1609"/>
      <c r="BW1609"/>
      <c r="BX1609"/>
      <c r="BY1609"/>
      <c r="BZ1609"/>
      <c r="CA1609"/>
      <c r="CB1609"/>
      <c r="CC1609"/>
      <c r="CD1609"/>
      <c r="CE1609"/>
      <c r="CF1609"/>
      <c r="CG1609"/>
      <c r="CH1609"/>
      <c r="CI1609"/>
      <c r="CJ1609"/>
      <c r="CK1609"/>
      <c r="CL1609"/>
      <c r="CM1609"/>
      <c r="CN1609"/>
      <c r="CO1609"/>
      <c r="CP1609"/>
      <c r="CQ1609"/>
      <c r="CR1609"/>
      <c r="CS1609"/>
      <c r="CT1609"/>
      <c r="CU1609"/>
      <c r="CV1609"/>
      <c r="CW1609"/>
      <c r="CX1609"/>
      <c r="CY1609"/>
      <c r="CZ1609"/>
      <c r="DA1609"/>
      <c r="DB1609"/>
      <c r="DC1609"/>
      <c r="DD1609"/>
      <c r="DE1609"/>
      <c r="DF1609"/>
      <c r="DG1609"/>
      <c r="DH1609"/>
      <c r="DI1609"/>
      <c r="DJ1609"/>
      <c r="DK1609"/>
      <c r="DL1609"/>
      <c r="DM1609"/>
      <c r="DN1609"/>
      <c r="DO1609"/>
    </row>
    <row r="1610" spans="1:119" ht="15" customHeight="1" x14ac:dyDescent="0.25">
      <c r="A1610" s="13"/>
      <c r="B1610" s="1" t="str">
        <f>Table65[[#This Row],[Edificio]]</f>
        <v>TORRE CENTRAL</v>
      </c>
      <c r="C1610" s="1">
        <f>Table65[[#This Row],[PISO]]</f>
        <v>18</v>
      </c>
      <c r="D1610" s="1">
        <f>Table65[[#This Row],[N° Puesto]]</f>
        <v>51</v>
      </c>
      <c r="E1610" s="1" t="str">
        <f>Table65[[#This Row],[Apellido y Nombre]]</f>
        <v>SEMPERTEGUI QUIROGA, JUAN PABLO</v>
      </c>
      <c r="F1610" s="1">
        <f>Table65[[#This Row],[Centro Costos]]</f>
        <v>1743</v>
      </c>
      <c r="G1610" s="1">
        <f>Table65[[#This Row],[Interno]]</f>
        <v>2319</v>
      </c>
      <c r="H1610" s="1" t="str">
        <f>Table65[[#This Row],[Gerencia]]</f>
        <v>INFORMACIÓN Y PROYECTOS</v>
      </c>
      <c r="I1610" s="1">
        <f>Table65[[#This Row],[Observacion]]</f>
        <v>0</v>
      </c>
      <c r="J1610" s="16"/>
      <c r="BF1610"/>
      <c r="BG1610"/>
      <c r="BH1610"/>
      <c r="BI1610"/>
      <c r="BJ1610"/>
      <c r="BK1610"/>
      <c r="BL1610"/>
      <c r="BM1610"/>
      <c r="BN1610"/>
      <c r="BO1610"/>
      <c r="BP1610"/>
      <c r="BQ1610"/>
      <c r="BR1610"/>
      <c r="BS1610"/>
      <c r="BT1610"/>
      <c r="BU1610"/>
      <c r="BV1610"/>
      <c r="BW1610"/>
      <c r="BX1610"/>
      <c r="BY1610"/>
      <c r="BZ1610"/>
      <c r="CA1610"/>
      <c r="CB1610"/>
      <c r="CC1610"/>
      <c r="CD1610"/>
      <c r="CE1610"/>
      <c r="CF1610"/>
      <c r="CG1610"/>
      <c r="CH1610"/>
      <c r="CI1610"/>
      <c r="CJ1610"/>
      <c r="CK1610"/>
      <c r="CL1610"/>
      <c r="CM1610"/>
      <c r="CN1610"/>
      <c r="CO1610"/>
      <c r="CP1610"/>
      <c r="CQ1610"/>
      <c r="CR1610"/>
      <c r="CS1610"/>
      <c r="CT1610"/>
      <c r="CU1610"/>
      <c r="CV1610"/>
      <c r="CW1610"/>
      <c r="CX1610"/>
      <c r="CY1610"/>
      <c r="CZ1610"/>
      <c r="DA1610"/>
      <c r="DB1610"/>
      <c r="DC1610"/>
      <c r="DD1610"/>
      <c r="DE1610"/>
      <c r="DF1610"/>
      <c r="DG1610"/>
      <c r="DH1610"/>
      <c r="DI1610"/>
      <c r="DJ1610"/>
      <c r="DK1610"/>
      <c r="DL1610"/>
      <c r="DM1610"/>
      <c r="DN1610"/>
      <c r="DO1610"/>
    </row>
    <row r="1611" spans="1:119" ht="15" customHeight="1" x14ac:dyDescent="0.25">
      <c r="A1611" s="13"/>
      <c r="B1611" s="1" t="str">
        <f>Table65[[#This Row],[Edificio]]</f>
        <v>TORRE CENTRAL</v>
      </c>
      <c r="C1611" s="1">
        <f>Table65[[#This Row],[PISO]]</f>
        <v>18</v>
      </c>
      <c r="D1611" s="1">
        <f>Table65[[#This Row],[N° Puesto]]</f>
        <v>52</v>
      </c>
      <c r="E1611" s="1" t="str">
        <f>Table65[[#This Row],[Apellido y Nombre]]</f>
        <v>FERNANDEZ, PABLO MATIAS</v>
      </c>
      <c r="F1611" s="1">
        <f>Table65[[#This Row],[Centro Costos]]</f>
        <v>1743</v>
      </c>
      <c r="G1611" s="1">
        <f>Table65[[#This Row],[Interno]]</f>
        <v>6422</v>
      </c>
      <c r="H1611" s="1" t="str">
        <f>Table65[[#This Row],[Gerencia]]</f>
        <v>INFORMACIÓN Y PROYECTOS</v>
      </c>
      <c r="I1611" s="1">
        <f>Table65[[#This Row],[Observacion]]</f>
        <v>0</v>
      </c>
      <c r="J1611" s="16"/>
      <c r="BF1611"/>
      <c r="BG1611"/>
      <c r="BH1611"/>
      <c r="BI1611"/>
      <c r="BJ1611"/>
      <c r="BK1611"/>
      <c r="BL1611"/>
      <c r="BM1611"/>
      <c r="BN1611"/>
      <c r="BO1611"/>
      <c r="BP1611"/>
      <c r="BQ1611"/>
      <c r="BR1611"/>
      <c r="BS1611"/>
      <c r="BT1611"/>
      <c r="BU1611"/>
      <c r="BV1611"/>
      <c r="BW1611"/>
      <c r="BX1611"/>
      <c r="BY1611"/>
      <c r="BZ1611"/>
      <c r="CA1611"/>
      <c r="CB1611"/>
      <c r="CC1611"/>
      <c r="CD1611"/>
      <c r="CE1611"/>
      <c r="CF1611"/>
      <c r="CG1611"/>
      <c r="CH1611"/>
      <c r="CI1611"/>
      <c r="CJ1611"/>
      <c r="CK1611"/>
      <c r="CL1611"/>
      <c r="CM1611"/>
      <c r="CN1611"/>
      <c r="CO1611"/>
      <c r="CP1611"/>
      <c r="CQ1611"/>
      <c r="CR1611"/>
      <c r="CS1611"/>
      <c r="CT1611"/>
      <c r="CU1611"/>
      <c r="CV1611"/>
      <c r="CW1611"/>
      <c r="CX1611"/>
      <c r="CY1611"/>
      <c r="CZ1611"/>
      <c r="DA1611"/>
      <c r="DB1611"/>
      <c r="DC1611"/>
      <c r="DD1611"/>
      <c r="DE1611"/>
      <c r="DF1611"/>
      <c r="DG1611"/>
      <c r="DH1611"/>
      <c r="DI1611"/>
      <c r="DJ1611"/>
      <c r="DK1611"/>
      <c r="DL1611"/>
      <c r="DM1611"/>
      <c r="DN1611"/>
      <c r="DO1611"/>
    </row>
    <row r="1612" spans="1:119" ht="15" customHeight="1" x14ac:dyDescent="0.25">
      <c r="A1612" s="13"/>
      <c r="B1612" s="1" t="str">
        <f>Table65[[#This Row],[Edificio]]</f>
        <v>TORRE CENTRAL</v>
      </c>
      <c r="C1612" s="1">
        <f>Table65[[#This Row],[PISO]]</f>
        <v>18</v>
      </c>
      <c r="D1612" s="1">
        <f>Table65[[#This Row],[N° Puesto]]</f>
        <v>53</v>
      </c>
      <c r="E1612" s="1" t="str">
        <f>Table65[[#This Row],[Apellido y Nombre]]</f>
        <v>LIBRE</v>
      </c>
      <c r="F1612" s="1">
        <f>Table65[[#This Row],[Centro Costos]]</f>
        <v>1731</v>
      </c>
      <c r="G1612" s="1" t="str">
        <f>Table65[[#This Row],[Interno]]</f>
        <v>----</v>
      </c>
      <c r="H1612" s="1" t="str">
        <f>Table65[[#This Row],[Gerencia]]</f>
        <v>CENTRO DE SOLUCIONES ANALÍTICAS</v>
      </c>
      <c r="I1612" s="1" t="str">
        <f>Table65[[#This Row],[Observacion]]</f>
        <v>MOTOR / SAS CAMPAIGN</v>
      </c>
      <c r="J1612" s="16"/>
      <c r="BF1612"/>
      <c r="BG1612"/>
      <c r="BH1612"/>
      <c r="BI1612"/>
      <c r="BJ1612"/>
      <c r="BK1612"/>
      <c r="BL1612"/>
      <c r="BM1612"/>
      <c r="BN1612"/>
      <c r="BO1612"/>
      <c r="BP1612"/>
      <c r="BQ1612"/>
      <c r="BR1612"/>
      <c r="BS1612"/>
      <c r="BT1612"/>
      <c r="BU1612"/>
      <c r="BV1612"/>
      <c r="BW1612"/>
      <c r="BX1612"/>
      <c r="BY1612"/>
      <c r="BZ1612"/>
      <c r="CA1612"/>
      <c r="CB1612"/>
      <c r="CC1612"/>
      <c r="CD1612"/>
      <c r="CE1612"/>
      <c r="CF1612"/>
      <c r="CG1612"/>
      <c r="CH1612"/>
      <c r="CI1612"/>
      <c r="CJ1612"/>
      <c r="CK1612"/>
      <c r="CL1612"/>
      <c r="CM1612"/>
      <c r="CN1612"/>
      <c r="CO1612"/>
      <c r="CP1612"/>
      <c r="CQ1612"/>
      <c r="CR1612"/>
      <c r="CS1612"/>
      <c r="CT1612"/>
      <c r="CU1612"/>
      <c r="CV1612"/>
      <c r="CW1612"/>
      <c r="CX1612"/>
      <c r="CY1612"/>
      <c r="CZ1612"/>
      <c r="DA1612"/>
      <c r="DB1612"/>
      <c r="DC1612"/>
      <c r="DD1612"/>
      <c r="DE1612"/>
      <c r="DF1612"/>
      <c r="DG1612"/>
      <c r="DH1612"/>
      <c r="DI1612"/>
      <c r="DJ1612"/>
      <c r="DK1612"/>
      <c r="DL1612"/>
      <c r="DM1612"/>
      <c r="DN1612"/>
      <c r="DO1612"/>
    </row>
    <row r="1613" spans="1:119" ht="15" customHeight="1" x14ac:dyDescent="0.25">
      <c r="A1613" s="13"/>
      <c r="B1613" s="1" t="str">
        <f>Table65[[#This Row],[Edificio]]</f>
        <v>TORRE CENTRAL</v>
      </c>
      <c r="C1613" s="1">
        <f>Table65[[#This Row],[PISO]]</f>
        <v>18</v>
      </c>
      <c r="D1613" s="1">
        <f>Table65[[#This Row],[N° Puesto]]</f>
        <v>54</v>
      </c>
      <c r="E1613" s="1" t="str">
        <f>Table65[[#This Row],[Apellido y Nombre]]</f>
        <v>LIBRE</v>
      </c>
      <c r="F1613" s="1">
        <f>Table65[[#This Row],[Centro Costos]]</f>
        <v>1730</v>
      </c>
      <c r="G1613" s="1" t="str">
        <f>Table65[[#This Row],[Interno]]</f>
        <v>----</v>
      </c>
      <c r="H1613" s="1" t="str">
        <f>Table65[[#This Row],[Gerencia]]</f>
        <v>EFICIENCIA Y DESEMPEÑO</v>
      </c>
      <c r="I1613" s="1">
        <f>Table65[[#This Row],[Observacion]]</f>
        <v>0</v>
      </c>
      <c r="J1613" s="16"/>
      <c r="BF1613"/>
      <c r="BG1613"/>
      <c r="BH1613"/>
      <c r="BI1613"/>
      <c r="BJ1613"/>
      <c r="BK1613"/>
      <c r="BL1613"/>
      <c r="BM1613"/>
      <c r="BN1613"/>
      <c r="BO1613"/>
      <c r="BP1613"/>
      <c r="BQ1613"/>
      <c r="BR1613"/>
      <c r="BS1613"/>
      <c r="BT1613"/>
      <c r="BU1613"/>
      <c r="BV1613"/>
      <c r="BW1613"/>
      <c r="BX1613"/>
      <c r="BY1613"/>
      <c r="BZ1613"/>
      <c r="CA1613"/>
      <c r="CB1613"/>
      <c r="CC1613"/>
      <c r="CD1613"/>
      <c r="CE1613"/>
      <c r="CF1613"/>
      <c r="CG1613"/>
      <c r="CH1613"/>
      <c r="CI1613"/>
      <c r="CJ1613"/>
      <c r="CK1613"/>
      <c r="CL1613"/>
      <c r="CM1613"/>
      <c r="CN1613"/>
      <c r="CO1613"/>
      <c r="CP1613"/>
      <c r="CQ1613"/>
      <c r="CR1613"/>
      <c r="CS1613"/>
      <c r="CT1613"/>
      <c r="CU1613"/>
      <c r="CV1613"/>
      <c r="CW1613"/>
      <c r="CX1613"/>
      <c r="CY1613"/>
      <c r="CZ1613"/>
      <c r="DA1613"/>
      <c r="DB1613"/>
      <c r="DC1613"/>
      <c r="DD1613"/>
      <c r="DE1613"/>
      <c r="DF1613"/>
      <c r="DG1613"/>
      <c r="DH1613"/>
      <c r="DI1613"/>
      <c r="DJ1613"/>
      <c r="DK1613"/>
      <c r="DL1613"/>
      <c r="DM1613"/>
      <c r="DN1613"/>
      <c r="DO1613"/>
    </row>
    <row r="1614" spans="1:119" ht="15" customHeight="1" x14ac:dyDescent="0.25">
      <c r="A1614" s="13"/>
      <c r="B1614" s="1" t="str">
        <f>Table65[[#This Row],[Edificio]]</f>
        <v>TORRE CENTRAL</v>
      </c>
      <c r="C1614" s="1">
        <f>Table65[[#This Row],[PISO]]</f>
        <v>18</v>
      </c>
      <c r="D1614" s="1">
        <f>Table65[[#This Row],[N° Puesto]]</f>
        <v>55</v>
      </c>
      <c r="E1614" s="1" t="str">
        <f>Table65[[#This Row],[Apellido y Nombre]]</f>
        <v>LIBRE</v>
      </c>
      <c r="F1614" s="1">
        <f>Table65[[#This Row],[Centro Costos]]</f>
        <v>1704</v>
      </c>
      <c r="G1614" s="1" t="str">
        <f>Table65[[#This Row],[Interno]]</f>
        <v>----</v>
      </c>
      <c r="H1614" s="1" t="str">
        <f>Table65[[#This Row],[Gerencia]]</f>
        <v>GESTIÓN DEL CAPITAL</v>
      </c>
      <c r="I1614" s="1" t="str">
        <f>Table65[[#This Row],[Observacion]]</f>
        <v>Consultora MS</v>
      </c>
      <c r="J1614" s="16"/>
      <c r="BF1614"/>
      <c r="BG1614"/>
      <c r="BH1614"/>
      <c r="BI1614"/>
      <c r="BJ1614"/>
      <c r="BK1614"/>
      <c r="BL1614"/>
      <c r="BM1614"/>
      <c r="BN1614"/>
      <c r="BO1614"/>
      <c r="BP1614"/>
      <c r="BQ1614"/>
      <c r="BR1614"/>
      <c r="BS1614"/>
      <c r="BT1614"/>
      <c r="BU1614"/>
      <c r="BV1614"/>
      <c r="BW1614"/>
      <c r="BX1614"/>
      <c r="BY1614"/>
      <c r="BZ1614"/>
      <c r="CA1614"/>
      <c r="CB1614"/>
      <c r="CC1614"/>
      <c r="CD1614"/>
      <c r="CE1614"/>
      <c r="CF1614"/>
      <c r="CG1614"/>
      <c r="CH1614"/>
      <c r="CI1614"/>
      <c r="CJ1614"/>
      <c r="CK1614"/>
      <c r="CL1614"/>
      <c r="CM1614"/>
      <c r="CN1614"/>
      <c r="CO1614"/>
      <c r="CP1614"/>
      <c r="CQ1614"/>
      <c r="CR1614"/>
      <c r="CS1614"/>
      <c r="CT1614"/>
      <c r="CU1614"/>
      <c r="CV1614"/>
      <c r="CW1614"/>
      <c r="CX1614"/>
      <c r="CY1614"/>
      <c r="CZ1614"/>
      <c r="DA1614"/>
      <c r="DB1614"/>
      <c r="DC1614"/>
      <c r="DD1614"/>
      <c r="DE1614"/>
      <c r="DF1614"/>
      <c r="DG1614"/>
      <c r="DH1614"/>
      <c r="DI1614"/>
      <c r="DJ1614"/>
      <c r="DK1614"/>
      <c r="DL1614"/>
      <c r="DM1614"/>
      <c r="DN1614"/>
      <c r="DO1614"/>
    </row>
    <row r="1615" spans="1:119" ht="15" customHeight="1" x14ac:dyDescent="0.25">
      <c r="A1615" s="13"/>
      <c r="B1615" s="1" t="str">
        <f>Table65[[#This Row],[Edificio]]</f>
        <v>TORRE CENTRAL</v>
      </c>
      <c r="C1615" s="1">
        <f>Table65[[#This Row],[PISO]]</f>
        <v>18</v>
      </c>
      <c r="D1615" s="1">
        <f>Table65[[#This Row],[N° Puesto]]</f>
        <v>56</v>
      </c>
      <c r="E1615" s="1" t="str">
        <f>Table65[[#This Row],[Apellido y Nombre]]</f>
        <v>LIBRE</v>
      </c>
      <c r="F1615" s="1">
        <f>Table65[[#This Row],[Centro Costos]]</f>
        <v>1704</v>
      </c>
      <c r="G1615" s="1" t="str">
        <f>Table65[[#This Row],[Interno]]</f>
        <v>----</v>
      </c>
      <c r="H1615" s="1" t="str">
        <f>Table65[[#This Row],[Gerencia]]</f>
        <v>GESTIÓN DEL CAPITAL</v>
      </c>
      <c r="I1615" s="1" t="str">
        <f>Table65[[#This Row],[Observacion]]</f>
        <v>Consultora MS</v>
      </c>
      <c r="J1615" s="16"/>
      <c r="BF1615"/>
      <c r="BG1615"/>
      <c r="BH1615"/>
      <c r="BI1615"/>
      <c r="BJ1615"/>
      <c r="BK1615"/>
      <c r="BL1615"/>
      <c r="BM1615"/>
      <c r="BN1615"/>
      <c r="BO1615"/>
      <c r="BP1615"/>
      <c r="BQ1615"/>
      <c r="BR1615"/>
      <c r="BS1615"/>
      <c r="BT1615"/>
      <c r="BU1615"/>
      <c r="BV1615"/>
      <c r="BW1615"/>
      <c r="BX1615"/>
      <c r="BY1615"/>
      <c r="BZ1615"/>
      <c r="CA1615"/>
      <c r="CB1615"/>
      <c r="CC1615"/>
      <c r="CD1615"/>
      <c r="CE1615"/>
      <c r="CF1615"/>
      <c r="CG1615"/>
      <c r="CH1615"/>
      <c r="CI1615"/>
      <c r="CJ1615"/>
      <c r="CK1615"/>
      <c r="CL1615"/>
      <c r="CM1615"/>
      <c r="CN1615"/>
      <c r="CO1615"/>
      <c r="CP1615"/>
      <c r="CQ1615"/>
      <c r="CR1615"/>
      <c r="CS1615"/>
      <c r="CT1615"/>
      <c r="CU1615"/>
      <c r="CV1615"/>
      <c r="CW1615"/>
      <c r="CX1615"/>
      <c r="CY1615"/>
      <c r="CZ1615"/>
      <c r="DA1615"/>
      <c r="DB1615"/>
      <c r="DC1615"/>
      <c r="DD1615"/>
      <c r="DE1615"/>
      <c r="DF1615"/>
      <c r="DG1615"/>
      <c r="DH1615"/>
      <c r="DI1615"/>
      <c r="DJ1615"/>
      <c r="DK1615"/>
      <c r="DL1615"/>
      <c r="DM1615"/>
      <c r="DN1615"/>
      <c r="DO1615"/>
    </row>
    <row r="1616" spans="1:119" ht="15" customHeight="1" x14ac:dyDescent="0.25">
      <c r="A1616" s="13"/>
      <c r="B1616" s="1" t="str">
        <f>Table65[[#This Row],[Edificio]]</f>
        <v>TORRE CENTRAL</v>
      </c>
      <c r="C1616" s="1">
        <f>Table65[[#This Row],[PISO]]</f>
        <v>18</v>
      </c>
      <c r="D1616" s="1">
        <f>Table65[[#This Row],[N° Puesto]]</f>
        <v>57</v>
      </c>
      <c r="E1616" s="1" t="str">
        <f>Table65[[#This Row],[Apellido y Nombre]]</f>
        <v>VARGAS, KEVIN</v>
      </c>
      <c r="F1616" s="1">
        <f>Table65[[#This Row],[Centro Costos]]</f>
        <v>1743</v>
      </c>
      <c r="G1616" s="1" t="str">
        <f>Table65[[#This Row],[Interno]]</f>
        <v>----</v>
      </c>
      <c r="H1616" s="1" t="str">
        <f>Table65[[#This Row],[Gerencia]]</f>
        <v>INFORMACIÓN Y PROYECTOS</v>
      </c>
      <c r="I1616" s="1">
        <f>Table65[[#This Row],[Observacion]]</f>
        <v>0</v>
      </c>
      <c r="J1616" s="16"/>
      <c r="BF1616"/>
      <c r="BG1616"/>
      <c r="BH1616"/>
      <c r="BI1616"/>
      <c r="BJ1616"/>
      <c r="BK1616"/>
      <c r="BL1616"/>
      <c r="BM1616"/>
      <c r="BN1616"/>
      <c r="BO1616"/>
      <c r="BP1616"/>
      <c r="BQ1616"/>
      <c r="BR1616"/>
      <c r="BS1616"/>
      <c r="BT1616"/>
      <c r="BU1616"/>
      <c r="BV1616"/>
      <c r="BW1616"/>
      <c r="BX1616"/>
      <c r="BY1616"/>
      <c r="BZ1616"/>
      <c r="CA1616"/>
      <c r="CB1616"/>
      <c r="CC1616"/>
      <c r="CD1616"/>
      <c r="CE1616"/>
      <c r="CF1616"/>
      <c r="CG1616"/>
      <c r="CH1616"/>
      <c r="CI1616"/>
      <c r="CJ1616"/>
      <c r="CK1616"/>
      <c r="CL1616"/>
      <c r="CM1616"/>
      <c r="CN1616"/>
      <c r="CO1616"/>
      <c r="CP1616"/>
      <c r="CQ1616"/>
      <c r="CR1616"/>
      <c r="CS1616"/>
      <c r="CT1616"/>
      <c r="CU1616"/>
      <c r="CV1616"/>
      <c r="CW1616"/>
      <c r="CX1616"/>
      <c r="CY1616"/>
      <c r="CZ1616"/>
      <c r="DA1616"/>
      <c r="DB1616"/>
      <c r="DC1616"/>
      <c r="DD1616"/>
      <c r="DE1616"/>
      <c r="DF1616"/>
      <c r="DG1616"/>
      <c r="DH1616"/>
      <c r="DI1616"/>
      <c r="DJ1616"/>
      <c r="DK1616"/>
      <c r="DL1616"/>
      <c r="DM1616"/>
      <c r="DN1616"/>
      <c r="DO1616"/>
    </row>
    <row r="1617" spans="1:119" ht="15" customHeight="1" x14ac:dyDescent="0.25">
      <c r="A1617" s="13"/>
      <c r="B1617" s="1" t="str">
        <f>Table65[[#This Row],[Edificio]]</f>
        <v>TORRE CENTRAL</v>
      </c>
      <c r="C1617" s="1">
        <f>Table65[[#This Row],[PISO]]</f>
        <v>18</v>
      </c>
      <c r="D1617" s="1">
        <f>Table65[[#This Row],[N° Puesto]]</f>
        <v>58</v>
      </c>
      <c r="E1617" s="1" t="str">
        <f>Table65[[#This Row],[Apellido y Nombre]]</f>
        <v>GARCIA DEL RIO, SANTIAGO</v>
      </c>
      <c r="F1617" s="1">
        <f>Table65[[#This Row],[Centro Costos]]</f>
        <v>1743</v>
      </c>
      <c r="G1617" s="1">
        <f>Table65[[#This Row],[Interno]]</f>
        <v>2692</v>
      </c>
      <c r="H1617" s="1" t="str">
        <f>Table65[[#This Row],[Gerencia]]</f>
        <v>INFORMACIÓN Y PROYECTOS</v>
      </c>
      <c r="I1617" s="1">
        <f>Table65[[#This Row],[Observacion]]</f>
        <v>0</v>
      </c>
      <c r="J1617" s="16"/>
      <c r="BF1617"/>
      <c r="BG1617"/>
      <c r="BH1617"/>
      <c r="BI1617"/>
      <c r="BJ1617"/>
      <c r="BK1617"/>
      <c r="BL1617"/>
      <c r="BM1617"/>
      <c r="BN1617"/>
      <c r="BO1617"/>
      <c r="BP1617"/>
      <c r="BQ1617"/>
      <c r="BR1617"/>
      <c r="BS1617"/>
      <c r="BT1617"/>
      <c r="BU1617"/>
      <c r="BV1617"/>
      <c r="BW1617"/>
      <c r="BX1617"/>
      <c r="BY1617"/>
      <c r="BZ1617"/>
      <c r="CA1617"/>
      <c r="CB1617"/>
      <c r="CC1617"/>
      <c r="CD1617"/>
      <c r="CE1617"/>
      <c r="CF1617"/>
      <c r="CG1617"/>
      <c r="CH1617"/>
      <c r="CI1617"/>
      <c r="CJ1617"/>
      <c r="CK1617"/>
      <c r="CL1617"/>
      <c r="CM1617"/>
      <c r="CN1617"/>
      <c r="CO1617"/>
      <c r="CP1617"/>
      <c r="CQ1617"/>
      <c r="CR1617"/>
      <c r="CS1617"/>
      <c r="CT1617"/>
      <c r="CU1617"/>
      <c r="CV1617"/>
      <c r="CW1617"/>
      <c r="CX1617"/>
      <c r="CY1617"/>
      <c r="CZ1617"/>
      <c r="DA1617"/>
      <c r="DB1617"/>
      <c r="DC1617"/>
      <c r="DD1617"/>
      <c r="DE1617"/>
      <c r="DF1617"/>
      <c r="DG1617"/>
      <c r="DH1617"/>
      <c r="DI1617"/>
      <c r="DJ1617"/>
      <c r="DK1617"/>
      <c r="DL1617"/>
      <c r="DM1617"/>
      <c r="DN1617"/>
      <c r="DO1617"/>
    </row>
    <row r="1618" spans="1:119" ht="15" customHeight="1" x14ac:dyDescent="0.25">
      <c r="A1618" s="13"/>
      <c r="B1618" s="1" t="str">
        <f>Table65[[#This Row],[Edificio]]</f>
        <v>TORRE CENTRAL</v>
      </c>
      <c r="C1618" s="1">
        <f>Table65[[#This Row],[PISO]]</f>
        <v>18</v>
      </c>
      <c r="D1618" s="1">
        <f>Table65[[#This Row],[N° Puesto]]</f>
        <v>59</v>
      </c>
      <c r="E1618" s="1" t="str">
        <f>Table65[[#This Row],[Apellido y Nombre]]</f>
        <v>KIMEL, VANESA MIRNA</v>
      </c>
      <c r="F1618" s="1">
        <f>Table65[[#This Row],[Centro Costos]]</f>
        <v>1741</v>
      </c>
      <c r="G1618" s="1">
        <f>Table65[[#This Row],[Interno]]</f>
        <v>5277</v>
      </c>
      <c r="H1618" s="1" t="str">
        <f>Table65[[#This Row],[Gerencia]]</f>
        <v>SERVICIOS Y CONSULTORÍA</v>
      </c>
      <c r="I1618" s="1">
        <f>Table65[[#This Row],[Observacion]]</f>
        <v>0</v>
      </c>
      <c r="J1618" s="16"/>
      <c r="BF1618"/>
      <c r="BG1618"/>
      <c r="BH1618"/>
      <c r="BI1618"/>
      <c r="BJ1618"/>
      <c r="BK1618"/>
      <c r="BL1618"/>
      <c r="BM1618"/>
      <c r="BN1618"/>
      <c r="BO1618"/>
      <c r="BP1618"/>
      <c r="BQ1618"/>
      <c r="BR1618"/>
      <c r="BS1618"/>
      <c r="BT1618"/>
      <c r="BU1618"/>
      <c r="BV1618"/>
      <c r="BW1618"/>
      <c r="BX1618"/>
      <c r="BY1618"/>
      <c r="BZ1618"/>
      <c r="CA1618"/>
      <c r="CB1618"/>
      <c r="CC1618"/>
      <c r="CD1618"/>
      <c r="CE1618"/>
      <c r="CF1618"/>
      <c r="CG1618"/>
      <c r="CH1618"/>
      <c r="CI1618"/>
      <c r="CJ1618"/>
      <c r="CK1618"/>
      <c r="CL1618"/>
      <c r="CM1618"/>
      <c r="CN1618"/>
      <c r="CO1618"/>
      <c r="CP1618"/>
      <c r="CQ1618"/>
      <c r="CR1618"/>
      <c r="CS1618"/>
      <c r="CT1618"/>
      <c r="CU1618"/>
      <c r="CV1618"/>
      <c r="CW1618"/>
      <c r="CX1618"/>
      <c r="CY1618"/>
      <c r="CZ1618"/>
      <c r="DA1618"/>
      <c r="DB1618"/>
      <c r="DC1618"/>
      <c r="DD1618"/>
      <c r="DE1618"/>
      <c r="DF1618"/>
      <c r="DG1618"/>
      <c r="DH1618"/>
      <c r="DI1618"/>
      <c r="DJ1618"/>
      <c r="DK1618"/>
      <c r="DL1618"/>
      <c r="DM1618"/>
      <c r="DN1618"/>
      <c r="DO1618"/>
    </row>
    <row r="1619" spans="1:119" ht="15" customHeight="1" x14ac:dyDescent="0.25">
      <c r="A1619" s="13"/>
      <c r="B1619" s="1" t="str">
        <f>Table65[[#This Row],[Edificio]]</f>
        <v>TORRE CENTRAL</v>
      </c>
      <c r="C1619" s="1">
        <f>Table65[[#This Row],[PISO]]</f>
        <v>18</v>
      </c>
      <c r="D1619" s="1">
        <f>Table65[[#This Row],[N° Puesto]]</f>
        <v>60</v>
      </c>
      <c r="E1619" s="1" t="str">
        <f>Table65[[#This Row],[Apellido y Nombre]]</f>
        <v>ARROYO MARIOLI, SANTIAGO</v>
      </c>
      <c r="F1619" s="1">
        <f>Table65[[#This Row],[Centro Costos]]</f>
        <v>1741</v>
      </c>
      <c r="G1619" s="1">
        <f>Table65[[#This Row],[Interno]]</f>
        <v>6749</v>
      </c>
      <c r="H1619" s="1" t="str">
        <f>Table65[[#This Row],[Gerencia]]</f>
        <v>SERVICIOS Y CONSULTORÍA</v>
      </c>
      <c r="I1619" s="1">
        <f>Table65[[#This Row],[Observacion]]</f>
        <v>0</v>
      </c>
      <c r="J1619" s="16"/>
      <c r="BF1619"/>
      <c r="BG1619"/>
      <c r="BH1619"/>
      <c r="BI1619"/>
      <c r="BJ1619"/>
      <c r="BK1619"/>
      <c r="BL1619"/>
      <c r="BM1619"/>
      <c r="BN1619"/>
      <c r="BO1619"/>
      <c r="BP1619"/>
      <c r="BQ1619"/>
      <c r="BR1619"/>
      <c r="BS1619"/>
      <c r="BT1619"/>
      <c r="BU1619"/>
      <c r="BV1619"/>
      <c r="BW1619"/>
      <c r="BX1619"/>
      <c r="BY1619"/>
      <c r="BZ1619"/>
      <c r="CA1619"/>
      <c r="CB1619"/>
      <c r="CC1619"/>
      <c r="CD1619"/>
      <c r="CE1619"/>
      <c r="CF1619"/>
      <c r="CG1619"/>
      <c r="CH1619"/>
      <c r="CI1619"/>
      <c r="CJ1619"/>
      <c r="CK1619"/>
      <c r="CL1619"/>
      <c r="CM1619"/>
      <c r="CN1619"/>
      <c r="CO1619"/>
      <c r="CP1619"/>
      <c r="CQ1619"/>
      <c r="CR1619"/>
      <c r="CS1619"/>
      <c r="CT1619"/>
      <c r="CU1619"/>
      <c r="CV1619"/>
      <c r="CW1619"/>
      <c r="CX1619"/>
      <c r="CY1619"/>
      <c r="CZ1619"/>
      <c r="DA1619"/>
      <c r="DB1619"/>
      <c r="DC1619"/>
      <c r="DD1619"/>
      <c r="DE1619"/>
      <c r="DF1619"/>
      <c r="DG1619"/>
      <c r="DH1619"/>
      <c r="DI1619"/>
      <c r="DJ1619"/>
      <c r="DK1619"/>
      <c r="DL1619"/>
      <c r="DM1619"/>
      <c r="DN1619"/>
      <c r="DO1619"/>
    </row>
    <row r="1620" spans="1:119" ht="15" customHeight="1" x14ac:dyDescent="0.25">
      <c r="A1620" s="13"/>
      <c r="B1620" s="1" t="str">
        <f>Table65[[#This Row],[Edificio]]</f>
        <v>TORRE CENTRAL</v>
      </c>
      <c r="C1620" s="1">
        <f>Table65[[#This Row],[PISO]]</f>
        <v>18</v>
      </c>
      <c r="D1620" s="1">
        <f>Table65[[#This Row],[N° Puesto]]</f>
        <v>61</v>
      </c>
      <c r="E1620" s="1" t="str">
        <f>Table65[[#This Row],[Apellido y Nombre]]</f>
        <v>BAGIALEMANI, JONATHAN</v>
      </c>
      <c r="F1620" s="1">
        <f>Table65[[#This Row],[Centro Costos]]</f>
        <v>1408</v>
      </c>
      <c r="G1620" s="1">
        <f>Table65[[#This Row],[Interno]]</f>
        <v>5846</v>
      </c>
      <c r="H1620" s="1" t="str">
        <f>Table65[[#This Row],[Gerencia]]</f>
        <v>RIESGO FINANCIERO</v>
      </c>
      <c r="I1620" s="1">
        <f>Table65[[#This Row],[Observacion]]</f>
        <v>0</v>
      </c>
      <c r="J1620" s="16"/>
      <c r="BF1620"/>
      <c r="BG1620"/>
      <c r="BH1620"/>
      <c r="BI1620"/>
      <c r="BJ1620"/>
      <c r="BK1620"/>
      <c r="BL1620"/>
      <c r="BM1620"/>
      <c r="BN1620"/>
      <c r="BO1620"/>
      <c r="BP1620"/>
      <c r="BQ1620"/>
      <c r="BR1620"/>
      <c r="BS1620"/>
      <c r="BT1620"/>
      <c r="BU1620"/>
      <c r="BV1620"/>
      <c r="BW1620"/>
      <c r="BX1620"/>
      <c r="BY1620"/>
      <c r="BZ1620"/>
      <c r="CA1620"/>
      <c r="CB1620"/>
      <c r="CC1620"/>
      <c r="CD1620"/>
      <c r="CE1620"/>
      <c r="CF1620"/>
      <c r="CG1620"/>
      <c r="CH1620"/>
      <c r="CI1620"/>
      <c r="CJ1620"/>
      <c r="CK1620"/>
      <c r="CL1620"/>
      <c r="CM1620"/>
      <c r="CN1620"/>
      <c r="CO1620"/>
      <c r="CP1620"/>
      <c r="CQ1620"/>
      <c r="CR1620"/>
      <c r="CS1620"/>
      <c r="CT1620"/>
      <c r="CU1620"/>
      <c r="CV1620"/>
      <c r="CW1620"/>
      <c r="CX1620"/>
      <c r="CY1620"/>
      <c r="CZ1620"/>
      <c r="DA1620"/>
      <c r="DB1620"/>
      <c r="DC1620"/>
      <c r="DD1620"/>
      <c r="DE1620"/>
      <c r="DF1620"/>
      <c r="DG1620"/>
      <c r="DH1620"/>
      <c r="DI1620"/>
      <c r="DJ1620"/>
      <c r="DK1620"/>
      <c r="DL1620"/>
      <c r="DM1620"/>
      <c r="DN1620"/>
      <c r="DO1620"/>
    </row>
    <row r="1621" spans="1:119" ht="15" customHeight="1" x14ac:dyDescent="0.25">
      <c r="A1621" s="13"/>
      <c r="B1621" s="1" t="str">
        <f>Table65[[#This Row],[Edificio]]</f>
        <v>TORRE CENTRAL</v>
      </c>
      <c r="C1621" s="1">
        <f>Table65[[#This Row],[PISO]]</f>
        <v>18</v>
      </c>
      <c r="D1621" s="1">
        <f>Table65[[#This Row],[N° Puesto]]</f>
        <v>62</v>
      </c>
      <c r="E1621" s="1" t="str">
        <f>Table65[[#This Row],[Apellido y Nombre]]</f>
        <v>MANCUSO QUINTANA, FEDERICO CARLOS</v>
      </c>
      <c r="F1621" s="1">
        <f>Table65[[#This Row],[Centro Costos]]</f>
        <v>1704</v>
      </c>
      <c r="G1621" s="1">
        <f>Table65[[#This Row],[Interno]]</f>
        <v>6415</v>
      </c>
      <c r="H1621" s="1" t="str">
        <f>Table65[[#This Row],[Gerencia]]</f>
        <v>GESTIÓN DEL CAPITAL</v>
      </c>
      <c r="I1621" s="1">
        <f>Table65[[#This Row],[Observacion]]</f>
        <v>0</v>
      </c>
      <c r="J1621" s="16"/>
      <c r="BF1621"/>
      <c r="BG1621"/>
      <c r="BH1621"/>
      <c r="BI1621"/>
      <c r="BJ1621"/>
      <c r="BK1621"/>
      <c r="BL1621"/>
      <c r="BM1621"/>
      <c r="BN1621"/>
      <c r="BO1621"/>
      <c r="BP1621"/>
      <c r="BQ1621"/>
      <c r="BR1621"/>
      <c r="BS1621"/>
      <c r="BT1621"/>
      <c r="BU1621"/>
      <c r="BV1621"/>
      <c r="BW1621"/>
      <c r="BX1621"/>
      <c r="BY1621"/>
      <c r="BZ1621"/>
      <c r="CA1621"/>
      <c r="CB1621"/>
      <c r="CC1621"/>
      <c r="CD1621"/>
      <c r="CE1621"/>
      <c r="CF1621"/>
      <c r="CG1621"/>
      <c r="CH1621"/>
      <c r="CI1621"/>
      <c r="CJ1621"/>
      <c r="CK1621"/>
      <c r="CL1621"/>
      <c r="CM1621"/>
      <c r="CN1621"/>
      <c r="CO1621"/>
      <c r="CP1621"/>
      <c r="CQ1621"/>
      <c r="CR1621"/>
      <c r="CS1621"/>
      <c r="CT1621"/>
      <c r="CU1621"/>
      <c r="CV1621"/>
      <c r="CW1621"/>
      <c r="CX1621"/>
      <c r="CY1621"/>
      <c r="CZ1621"/>
      <c r="DA1621"/>
      <c r="DB1621"/>
      <c r="DC1621"/>
      <c r="DD1621"/>
      <c r="DE1621"/>
      <c r="DF1621"/>
      <c r="DG1621"/>
      <c r="DH1621"/>
      <c r="DI1621"/>
      <c r="DJ1621"/>
      <c r="DK1621"/>
      <c r="DL1621"/>
      <c r="DM1621"/>
      <c r="DN1621"/>
      <c r="DO1621"/>
    </row>
    <row r="1622" spans="1:119" ht="15" customHeight="1" x14ac:dyDescent="0.25">
      <c r="A1622" s="13"/>
      <c r="B1622" s="1" t="str">
        <f>Table65[[#This Row],[Edificio]]</f>
        <v>TORRE CENTRAL</v>
      </c>
      <c r="C1622" s="1">
        <f>Table65[[#This Row],[PISO]]</f>
        <v>18</v>
      </c>
      <c r="D1622" s="1">
        <f>Table65[[#This Row],[N° Puesto]]</f>
        <v>63</v>
      </c>
      <c r="E1622" s="1" t="str">
        <f>Table65[[#This Row],[Apellido y Nombre]]</f>
        <v>LIBRE</v>
      </c>
      <c r="F1622" s="1">
        <f>Table65[[#This Row],[Centro Costos]]</f>
        <v>1408</v>
      </c>
      <c r="G1622" s="1" t="str">
        <f>Table65[[#This Row],[Interno]]</f>
        <v>----</v>
      </c>
      <c r="H1622" s="1" t="str">
        <f>Table65[[#This Row],[Gerencia]]</f>
        <v>RIESGO FINANCIERO</v>
      </c>
      <c r="I1622" s="1">
        <f>Table65[[#This Row],[Observacion]]</f>
        <v>0</v>
      </c>
      <c r="J1622" s="16"/>
      <c r="BF1622"/>
      <c r="BG1622"/>
      <c r="BH1622"/>
      <c r="BI1622"/>
      <c r="BJ1622"/>
      <c r="BK1622"/>
      <c r="BL1622"/>
      <c r="BM1622"/>
      <c r="BN1622"/>
      <c r="BO1622"/>
      <c r="BP1622"/>
      <c r="BQ1622"/>
      <c r="BR1622"/>
      <c r="BS1622"/>
      <c r="BT1622"/>
      <c r="BU1622"/>
      <c r="BV1622"/>
      <c r="BW1622"/>
      <c r="BX1622"/>
      <c r="BY1622"/>
      <c r="BZ1622"/>
      <c r="CA1622"/>
      <c r="CB1622"/>
      <c r="CC1622"/>
      <c r="CD1622"/>
      <c r="CE1622"/>
      <c r="CF1622"/>
      <c r="CG1622"/>
      <c r="CH1622"/>
      <c r="CI1622"/>
      <c r="CJ1622"/>
      <c r="CK1622"/>
      <c r="CL1622"/>
      <c r="CM1622"/>
      <c r="CN1622"/>
      <c r="CO1622"/>
      <c r="CP1622"/>
      <c r="CQ1622"/>
      <c r="CR1622"/>
      <c r="CS1622"/>
      <c r="CT1622"/>
      <c r="CU1622"/>
      <c r="CV1622"/>
      <c r="CW1622"/>
      <c r="CX1622"/>
      <c r="CY1622"/>
      <c r="CZ1622"/>
      <c r="DA1622"/>
      <c r="DB1622"/>
      <c r="DC1622"/>
      <c r="DD1622"/>
      <c r="DE1622"/>
      <c r="DF1622"/>
      <c r="DG1622"/>
      <c r="DH1622"/>
      <c r="DI1622"/>
      <c r="DJ1622"/>
      <c r="DK1622"/>
      <c r="DL1622"/>
      <c r="DM1622"/>
      <c r="DN1622"/>
      <c r="DO1622"/>
    </row>
    <row r="1623" spans="1:119" ht="15" customHeight="1" x14ac:dyDescent="0.25">
      <c r="A1623" s="13"/>
      <c r="B1623" s="1" t="str">
        <f>Table65[[#This Row],[Edificio]]</f>
        <v>TORRE CENTRAL</v>
      </c>
      <c r="C1623" s="1">
        <f>Table65[[#This Row],[PISO]]</f>
        <v>18</v>
      </c>
      <c r="D1623" s="1">
        <f>Table65[[#This Row],[N° Puesto]]</f>
        <v>64</v>
      </c>
      <c r="E1623" s="1" t="str">
        <f>Table65[[#This Row],[Apellido y Nombre]]</f>
        <v>LIBRE</v>
      </c>
      <c r="F1623" s="1">
        <f>Table65[[#This Row],[Centro Costos]]</f>
        <v>1408</v>
      </c>
      <c r="G1623" s="1" t="str">
        <f>Table65[[#This Row],[Interno]]</f>
        <v>----</v>
      </c>
      <c r="H1623" s="1" t="str">
        <f>Table65[[#This Row],[Gerencia]]</f>
        <v>RIESGO FINANCIERO</v>
      </c>
      <c r="I1623" s="1">
        <f>Table65[[#This Row],[Observacion]]</f>
        <v>0</v>
      </c>
      <c r="J1623" s="16"/>
      <c r="BF1623"/>
      <c r="BG1623"/>
      <c r="BH1623"/>
      <c r="BI1623"/>
      <c r="BJ1623"/>
      <c r="BK1623"/>
      <c r="BL1623"/>
      <c r="BM1623"/>
      <c r="BN1623"/>
      <c r="BO1623"/>
      <c r="BP1623"/>
      <c r="BQ1623"/>
      <c r="BR1623"/>
      <c r="BS1623"/>
      <c r="BT1623"/>
      <c r="BU1623"/>
      <c r="BV1623"/>
      <c r="BW1623"/>
      <c r="BX1623"/>
      <c r="BY1623"/>
      <c r="BZ1623"/>
      <c r="CA1623"/>
      <c r="CB1623"/>
      <c r="CC1623"/>
      <c r="CD1623"/>
      <c r="CE1623"/>
      <c r="CF1623"/>
      <c r="CG1623"/>
      <c r="CH1623"/>
      <c r="CI1623"/>
      <c r="CJ1623"/>
      <c r="CK1623"/>
      <c r="CL1623"/>
      <c r="CM1623"/>
      <c r="CN1623"/>
      <c r="CO1623"/>
      <c r="CP1623"/>
      <c r="CQ1623"/>
      <c r="CR1623"/>
      <c r="CS1623"/>
      <c r="CT1623"/>
      <c r="CU1623"/>
      <c r="CV1623"/>
      <c r="CW1623"/>
      <c r="CX1623"/>
      <c r="CY1623"/>
      <c r="CZ1623"/>
      <c r="DA1623"/>
      <c r="DB1623"/>
      <c r="DC1623"/>
      <c r="DD1623"/>
      <c r="DE1623"/>
      <c r="DF1623"/>
      <c r="DG1623"/>
      <c r="DH1623"/>
      <c r="DI1623"/>
      <c r="DJ1623"/>
      <c r="DK1623"/>
      <c r="DL1623"/>
      <c r="DM1623"/>
      <c r="DN1623"/>
      <c r="DO1623"/>
    </row>
    <row r="1624" spans="1:119" ht="15" customHeight="1" x14ac:dyDescent="0.25">
      <c r="A1624" s="13"/>
      <c r="B1624" s="1" t="str">
        <f>Table65[[#This Row],[Edificio]]</f>
        <v>TORRE CENTRAL</v>
      </c>
      <c r="C1624" s="1">
        <f>Table65[[#This Row],[PISO]]</f>
        <v>18</v>
      </c>
      <c r="D1624" s="1">
        <f>Table65[[#This Row],[N° Puesto]]</f>
        <v>65</v>
      </c>
      <c r="E1624" s="1" t="str">
        <f>Table65[[#This Row],[Apellido y Nombre]]</f>
        <v>BEARZOTTI, PIA</v>
      </c>
      <c r="F1624" s="1">
        <f>Table65[[#This Row],[Centro Costos]]</f>
        <v>1741</v>
      </c>
      <c r="G1624" s="1">
        <f>Table65[[#This Row],[Interno]]</f>
        <v>6770</v>
      </c>
      <c r="H1624" s="1" t="str">
        <f>Table65[[#This Row],[Gerencia]]</f>
        <v>SERVICIOS Y CONSULTORÍA</v>
      </c>
      <c r="I1624" s="1">
        <f>Table65[[#This Row],[Observacion]]</f>
        <v>0</v>
      </c>
      <c r="J1624" s="16"/>
      <c r="BF1624"/>
      <c r="BG1624"/>
      <c r="BH1624"/>
      <c r="BI1624"/>
      <c r="BJ1624"/>
      <c r="BK1624"/>
      <c r="BL1624"/>
      <c r="BM1624"/>
      <c r="BN1624"/>
      <c r="BO1624"/>
      <c r="BP1624"/>
      <c r="BQ1624"/>
      <c r="BR1624"/>
      <c r="BS1624"/>
      <c r="BT1624"/>
      <c r="BU1624"/>
      <c r="BV1624"/>
      <c r="BW1624"/>
      <c r="BX1624"/>
      <c r="BY1624"/>
      <c r="BZ1624"/>
      <c r="CA1624"/>
      <c r="CB1624"/>
      <c r="CC1624"/>
      <c r="CD1624"/>
      <c r="CE1624"/>
      <c r="CF1624"/>
      <c r="CG1624"/>
      <c r="CH1624"/>
      <c r="CI1624"/>
      <c r="CJ1624"/>
      <c r="CK1624"/>
      <c r="CL1624"/>
      <c r="CM1624"/>
      <c r="CN1624"/>
      <c r="CO1624"/>
      <c r="CP1624"/>
      <c r="CQ1624"/>
      <c r="CR1624"/>
      <c r="CS1624"/>
      <c r="CT1624"/>
      <c r="CU1624"/>
      <c r="CV1624"/>
      <c r="CW1624"/>
      <c r="CX1624"/>
      <c r="CY1624"/>
      <c r="CZ1624"/>
      <c r="DA1624"/>
      <c r="DB1624"/>
      <c r="DC1624"/>
      <c r="DD1624"/>
      <c r="DE1624"/>
      <c r="DF1624"/>
      <c r="DG1624"/>
      <c r="DH1624"/>
      <c r="DI1624"/>
      <c r="DJ1624"/>
      <c r="DK1624"/>
      <c r="DL1624"/>
      <c r="DM1624"/>
      <c r="DN1624"/>
      <c r="DO1624"/>
    </row>
    <row r="1625" spans="1:119" ht="15" customHeight="1" x14ac:dyDescent="0.25">
      <c r="A1625" s="13"/>
      <c r="B1625" s="1" t="str">
        <f>Table65[[#This Row],[Edificio]]</f>
        <v>TORRE CENTRAL</v>
      </c>
      <c r="C1625" s="1">
        <f>Table65[[#This Row],[PISO]]</f>
        <v>18</v>
      </c>
      <c r="D1625" s="1">
        <f>Table65[[#This Row],[N° Puesto]]</f>
        <v>66</v>
      </c>
      <c r="E1625" s="1" t="str">
        <f>Table65[[#This Row],[Apellido y Nombre]]</f>
        <v>HUGUET, FERNANDA NATALIA</v>
      </c>
      <c r="F1625" s="1">
        <f>Table65[[#This Row],[Centro Costos]]</f>
        <v>1741</v>
      </c>
      <c r="G1625" s="1">
        <f>Table65[[#This Row],[Interno]]</f>
        <v>3695</v>
      </c>
      <c r="H1625" s="1" t="str">
        <f>Table65[[#This Row],[Gerencia]]</f>
        <v>SERVICIOS Y CONSULTORÍA</v>
      </c>
      <c r="I1625" s="1">
        <f>Table65[[#This Row],[Observacion]]</f>
        <v>0</v>
      </c>
      <c r="J1625" s="16"/>
      <c r="BF1625"/>
      <c r="BG1625"/>
      <c r="BH1625"/>
      <c r="BI1625"/>
      <c r="BJ1625"/>
      <c r="BK1625"/>
      <c r="BL1625"/>
      <c r="BM1625"/>
      <c r="BN1625"/>
      <c r="BO1625"/>
      <c r="BP1625"/>
      <c r="BQ1625"/>
      <c r="BR1625"/>
      <c r="BS1625"/>
      <c r="BT1625"/>
      <c r="BU1625"/>
      <c r="BV1625"/>
      <c r="BW1625"/>
      <c r="BX1625"/>
      <c r="BY1625"/>
      <c r="BZ1625"/>
      <c r="CA1625"/>
      <c r="CB1625"/>
      <c r="CC1625"/>
      <c r="CD1625"/>
      <c r="CE1625"/>
      <c r="CF1625"/>
      <c r="CG1625"/>
      <c r="CH1625"/>
      <c r="CI1625"/>
      <c r="CJ1625"/>
      <c r="CK1625"/>
      <c r="CL1625"/>
      <c r="CM1625"/>
      <c r="CN1625"/>
      <c r="CO1625"/>
      <c r="CP1625"/>
      <c r="CQ1625"/>
      <c r="CR1625"/>
      <c r="CS1625"/>
      <c r="CT1625"/>
      <c r="CU1625"/>
      <c r="CV1625"/>
      <c r="CW1625"/>
      <c r="CX1625"/>
      <c r="CY1625"/>
      <c r="CZ1625"/>
      <c r="DA1625"/>
      <c r="DB1625"/>
      <c r="DC1625"/>
      <c r="DD1625"/>
      <c r="DE1625"/>
      <c r="DF1625"/>
      <c r="DG1625"/>
      <c r="DH1625"/>
      <c r="DI1625"/>
      <c r="DJ1625"/>
      <c r="DK1625"/>
      <c r="DL1625"/>
      <c r="DM1625"/>
      <c r="DN1625"/>
      <c r="DO1625"/>
    </row>
    <row r="1626" spans="1:119" ht="15" customHeight="1" x14ac:dyDescent="0.25">
      <c r="A1626" s="13"/>
      <c r="B1626" s="1" t="str">
        <f>Table65[[#This Row],[Edificio]]</f>
        <v>TORRE CENTRAL</v>
      </c>
      <c r="C1626" s="1">
        <f>Table65[[#This Row],[PISO]]</f>
        <v>18</v>
      </c>
      <c r="D1626" s="1">
        <f>Table65[[#This Row],[N° Puesto]]</f>
        <v>67</v>
      </c>
      <c r="E1626" s="1" t="str">
        <f>Table65[[#This Row],[Apellido y Nombre]]</f>
        <v>FOURCADE LAFUENTE, ALEXIA</v>
      </c>
      <c r="F1626" s="1">
        <f>Table65[[#This Row],[Centro Costos]]</f>
        <v>1704</v>
      </c>
      <c r="G1626" s="1">
        <f>Table65[[#This Row],[Interno]]</f>
        <v>6872</v>
      </c>
      <c r="H1626" s="1" t="str">
        <f>Table65[[#This Row],[Gerencia]]</f>
        <v>GESTIÓN DEL CAPITAL</v>
      </c>
      <c r="I1626" s="1">
        <f>Table65[[#This Row],[Observacion]]</f>
        <v>0</v>
      </c>
      <c r="J1626" s="16"/>
      <c r="BF1626"/>
      <c r="BG1626"/>
      <c r="BH1626"/>
      <c r="BI1626"/>
      <c r="BJ1626"/>
      <c r="BK1626"/>
      <c r="BL1626"/>
      <c r="BM1626"/>
      <c r="BN1626"/>
      <c r="BO1626"/>
      <c r="BP1626"/>
      <c r="BQ1626"/>
      <c r="BR1626"/>
      <c r="BS1626"/>
      <c r="BT1626"/>
      <c r="BU1626"/>
      <c r="BV1626"/>
      <c r="BW1626"/>
      <c r="BX1626"/>
      <c r="BY1626"/>
      <c r="BZ1626"/>
      <c r="CA1626"/>
      <c r="CB1626"/>
      <c r="CC1626"/>
      <c r="CD1626"/>
      <c r="CE1626"/>
      <c r="CF1626"/>
      <c r="CG1626"/>
      <c r="CH1626"/>
      <c r="CI1626"/>
      <c r="CJ1626"/>
      <c r="CK1626"/>
      <c r="CL1626"/>
      <c r="CM1626"/>
      <c r="CN1626"/>
      <c r="CO1626"/>
      <c r="CP1626"/>
      <c r="CQ1626"/>
      <c r="CR1626"/>
      <c r="CS1626"/>
      <c r="CT1626"/>
      <c r="CU1626"/>
      <c r="CV1626"/>
      <c r="CW1626"/>
      <c r="CX1626"/>
      <c r="CY1626"/>
      <c r="CZ1626"/>
      <c r="DA1626"/>
      <c r="DB1626"/>
      <c r="DC1626"/>
      <c r="DD1626"/>
      <c r="DE1626"/>
      <c r="DF1626"/>
      <c r="DG1626"/>
      <c r="DH1626"/>
      <c r="DI1626"/>
      <c r="DJ1626"/>
      <c r="DK1626"/>
      <c r="DL1626"/>
      <c r="DM1626"/>
      <c r="DN1626"/>
      <c r="DO1626"/>
    </row>
    <row r="1627" spans="1:119" ht="15" customHeight="1" x14ac:dyDescent="0.25">
      <c r="A1627" s="13"/>
      <c r="B1627" s="1" t="str">
        <f>Table65[[#This Row],[Edificio]]</f>
        <v>TORRE CENTRAL</v>
      </c>
      <c r="C1627" s="1">
        <f>Table65[[#This Row],[PISO]]</f>
        <v>18</v>
      </c>
      <c r="D1627" s="1">
        <f>Table65[[#This Row],[N° Puesto]]</f>
        <v>68</v>
      </c>
      <c r="E1627" s="1" t="str">
        <f>Table65[[#This Row],[Apellido y Nombre]]</f>
        <v>TOSCANO, NICOLAS</v>
      </c>
      <c r="F1627" s="1">
        <f>Table65[[#This Row],[Centro Costos]]</f>
        <v>1704</v>
      </c>
      <c r="G1627" s="1">
        <f>Table65[[#This Row],[Interno]]</f>
        <v>5814</v>
      </c>
      <c r="H1627" s="1" t="str">
        <f>Table65[[#This Row],[Gerencia]]</f>
        <v>GESTIÓN DEL CAPITAL</v>
      </c>
      <c r="I1627" s="1">
        <f>Table65[[#This Row],[Observacion]]</f>
        <v>0</v>
      </c>
      <c r="J1627" s="16"/>
      <c r="BF1627"/>
      <c r="BG1627"/>
      <c r="BH1627"/>
      <c r="BI1627"/>
      <c r="BJ1627"/>
      <c r="BK1627"/>
      <c r="BL1627"/>
      <c r="BM1627"/>
      <c r="BN1627"/>
      <c r="BO1627"/>
      <c r="BP1627"/>
      <c r="BQ1627"/>
      <c r="BR1627"/>
      <c r="BS1627"/>
      <c r="BT1627"/>
      <c r="BU1627"/>
      <c r="BV1627"/>
      <c r="BW1627"/>
      <c r="BX1627"/>
      <c r="BY1627"/>
      <c r="BZ1627"/>
      <c r="CA1627"/>
      <c r="CB1627"/>
      <c r="CC1627"/>
      <c r="CD1627"/>
      <c r="CE1627"/>
      <c r="CF1627"/>
      <c r="CG1627"/>
      <c r="CH1627"/>
      <c r="CI1627"/>
      <c r="CJ1627"/>
      <c r="CK1627"/>
      <c r="CL1627"/>
      <c r="CM1627"/>
      <c r="CN1627"/>
      <c r="CO1627"/>
      <c r="CP1627"/>
      <c r="CQ1627"/>
      <c r="CR1627"/>
      <c r="CS1627"/>
      <c r="CT1627"/>
      <c r="CU1627"/>
      <c r="CV1627"/>
      <c r="CW1627"/>
      <c r="CX1627"/>
      <c r="CY1627"/>
      <c r="CZ1627"/>
      <c r="DA1627"/>
      <c r="DB1627"/>
      <c r="DC1627"/>
      <c r="DD1627"/>
      <c r="DE1627"/>
      <c r="DF1627"/>
      <c r="DG1627"/>
      <c r="DH1627"/>
      <c r="DI1627"/>
      <c r="DJ1627"/>
      <c r="DK1627"/>
      <c r="DL1627"/>
      <c r="DM1627"/>
      <c r="DN1627"/>
      <c r="DO1627"/>
    </row>
    <row r="1628" spans="1:119" ht="15" customHeight="1" x14ac:dyDescent="0.25">
      <c r="A1628" s="13"/>
      <c r="B1628" s="1" t="str">
        <f>Table65[[#This Row],[Edificio]]</f>
        <v>TORRE CENTRAL</v>
      </c>
      <c r="C1628" s="1">
        <f>Table65[[#This Row],[PISO]]</f>
        <v>18</v>
      </c>
      <c r="D1628" s="1">
        <f>Table65[[#This Row],[N° Puesto]]</f>
        <v>69</v>
      </c>
      <c r="E1628" s="1" t="str">
        <f>Table65[[#This Row],[Apellido y Nombre]]</f>
        <v>CAPORALE, SOFIA</v>
      </c>
      <c r="F1628" s="1">
        <f>Table65[[#This Row],[Centro Costos]]</f>
        <v>1408</v>
      </c>
      <c r="G1628" s="1">
        <f>Table65[[#This Row],[Interno]]</f>
        <v>4841</v>
      </c>
      <c r="H1628" s="1" t="str">
        <f>Table65[[#This Row],[Gerencia]]</f>
        <v>RIESGO FINANCIERO</v>
      </c>
      <c r="I1628" s="1">
        <f>Table65[[#This Row],[Observacion]]</f>
        <v>0</v>
      </c>
      <c r="J1628" s="16"/>
      <c r="BF1628"/>
      <c r="BG1628"/>
      <c r="BH1628"/>
      <c r="BI1628"/>
      <c r="BJ1628"/>
      <c r="BK1628"/>
      <c r="BL1628"/>
      <c r="BM1628"/>
      <c r="BN1628"/>
      <c r="BO1628"/>
      <c r="BP1628"/>
      <c r="BQ1628"/>
      <c r="BR1628"/>
      <c r="BS1628"/>
      <c r="BT1628"/>
      <c r="BU1628"/>
      <c r="BV1628"/>
      <c r="BW1628"/>
      <c r="BX1628"/>
      <c r="BY1628"/>
      <c r="BZ1628"/>
      <c r="CA1628"/>
      <c r="CB1628"/>
      <c r="CC1628"/>
      <c r="CD1628"/>
      <c r="CE1628"/>
      <c r="CF1628"/>
      <c r="CG1628"/>
      <c r="CH1628"/>
      <c r="CI1628"/>
      <c r="CJ1628"/>
      <c r="CK1628"/>
      <c r="CL1628"/>
      <c r="CM1628"/>
      <c r="CN1628"/>
      <c r="CO1628"/>
      <c r="CP1628"/>
      <c r="CQ1628"/>
      <c r="CR1628"/>
      <c r="CS1628"/>
      <c r="CT1628"/>
      <c r="CU1628"/>
      <c r="CV1628"/>
      <c r="CW1628"/>
      <c r="CX1628"/>
      <c r="CY1628"/>
      <c r="CZ1628"/>
      <c r="DA1628"/>
      <c r="DB1628"/>
      <c r="DC1628"/>
      <c r="DD1628"/>
      <c r="DE1628"/>
      <c r="DF1628"/>
      <c r="DG1628"/>
      <c r="DH1628"/>
      <c r="DI1628"/>
      <c r="DJ1628"/>
      <c r="DK1628"/>
      <c r="DL1628"/>
      <c r="DM1628"/>
      <c r="DN1628"/>
      <c r="DO1628"/>
    </row>
    <row r="1629" spans="1:119" ht="15" customHeight="1" x14ac:dyDescent="0.25">
      <c r="A1629" s="13"/>
      <c r="B1629" s="1" t="str">
        <f>Table65[[#This Row],[Edificio]]</f>
        <v>TORRE CENTRAL</v>
      </c>
      <c r="C1629" s="1">
        <f>Table65[[#This Row],[PISO]]</f>
        <v>18</v>
      </c>
      <c r="D1629" s="1">
        <f>Table65[[#This Row],[N° Puesto]]</f>
        <v>70</v>
      </c>
      <c r="E1629" s="1" t="str">
        <f>Table65[[#This Row],[Apellido y Nombre]]</f>
        <v>DOMINGUEZ, VANINA ANDREA</v>
      </c>
      <c r="F1629" s="1">
        <f>Table65[[#This Row],[Centro Costos]]</f>
        <v>1408</v>
      </c>
      <c r="G1629" s="1">
        <f>Table65[[#This Row],[Interno]]</f>
        <v>5871</v>
      </c>
      <c r="H1629" s="1" t="str">
        <f>Table65[[#This Row],[Gerencia]]</f>
        <v>RIESGO FINANCIERO</v>
      </c>
      <c r="I1629" s="1">
        <f>Table65[[#This Row],[Observacion]]</f>
        <v>0</v>
      </c>
      <c r="J1629" s="16"/>
      <c r="BF1629"/>
      <c r="BG1629"/>
      <c r="BH1629"/>
      <c r="BI1629"/>
      <c r="BJ1629"/>
      <c r="BK1629"/>
      <c r="BL1629"/>
      <c r="BM1629"/>
      <c r="BN1629"/>
      <c r="BO1629"/>
      <c r="BP1629"/>
      <c r="BQ1629"/>
      <c r="BR1629"/>
      <c r="BS1629"/>
      <c r="BT1629"/>
      <c r="BU1629"/>
      <c r="BV1629"/>
      <c r="BW1629"/>
      <c r="BX1629"/>
      <c r="BY1629"/>
      <c r="BZ1629"/>
      <c r="CA1629"/>
      <c r="CB1629"/>
      <c r="CC1629"/>
      <c r="CD1629"/>
      <c r="CE1629"/>
      <c r="CF1629"/>
      <c r="CG1629"/>
      <c r="CH1629"/>
      <c r="CI1629"/>
      <c r="CJ1629"/>
      <c r="CK1629"/>
      <c r="CL1629"/>
      <c r="CM1629"/>
      <c r="CN1629"/>
      <c r="CO1629"/>
      <c r="CP1629"/>
      <c r="CQ1629"/>
      <c r="CR1629"/>
      <c r="CS1629"/>
      <c r="CT1629"/>
      <c r="CU1629"/>
      <c r="CV1629"/>
      <c r="CW1629"/>
      <c r="CX1629"/>
      <c r="CY1629"/>
      <c r="CZ1629"/>
      <c r="DA1629"/>
      <c r="DB1629"/>
      <c r="DC1629"/>
      <c r="DD1629"/>
      <c r="DE1629"/>
      <c r="DF1629"/>
      <c r="DG1629"/>
      <c r="DH1629"/>
      <c r="DI1629"/>
      <c r="DJ1629"/>
      <c r="DK1629"/>
      <c r="DL1629"/>
      <c r="DM1629"/>
      <c r="DN1629"/>
      <c r="DO1629"/>
    </row>
    <row r="1630" spans="1:119" ht="15" customHeight="1" x14ac:dyDescent="0.25">
      <c r="A1630" s="13"/>
      <c r="B1630" s="1" t="str">
        <f>Table65[[#This Row],[Edificio]]</f>
        <v>TORRE CENTRAL</v>
      </c>
      <c r="C1630" s="1">
        <f>Table65[[#This Row],[PISO]]</f>
        <v>18</v>
      </c>
      <c r="D1630" s="1">
        <f>Table65[[#This Row],[N° Puesto]]</f>
        <v>71</v>
      </c>
      <c r="E1630" s="1" t="str">
        <f>Table65[[#This Row],[Apellido y Nombre]]</f>
        <v>CAMILLATO, ANNABELLA CLAUDINA</v>
      </c>
      <c r="F1630" s="1">
        <f>Table65[[#This Row],[Centro Costos]]</f>
        <v>1741</v>
      </c>
      <c r="G1630" s="1">
        <f>Table65[[#This Row],[Interno]]</f>
        <v>6772</v>
      </c>
      <c r="H1630" s="1" t="str">
        <f>Table65[[#This Row],[Gerencia]]</f>
        <v>SERVICIOS Y CONSULTORÍA</v>
      </c>
      <c r="I1630" s="1">
        <f>Table65[[#This Row],[Observacion]]</f>
        <v>0</v>
      </c>
      <c r="J1630" s="16"/>
      <c r="BF1630"/>
      <c r="BG1630"/>
      <c r="BH1630"/>
      <c r="BI1630"/>
      <c r="BJ1630"/>
      <c r="BK1630"/>
      <c r="BL1630"/>
      <c r="BM1630"/>
      <c r="BN1630"/>
      <c r="BO1630"/>
      <c r="BP1630"/>
      <c r="BQ1630"/>
      <c r="BR1630"/>
      <c r="BS1630"/>
      <c r="BT1630"/>
      <c r="BU1630"/>
      <c r="BV1630"/>
      <c r="BW1630"/>
      <c r="BX1630"/>
      <c r="BY1630"/>
      <c r="BZ1630"/>
      <c r="CA1630"/>
      <c r="CB1630"/>
      <c r="CC1630"/>
      <c r="CD1630"/>
      <c r="CE1630"/>
      <c r="CF1630"/>
      <c r="CG1630"/>
      <c r="CH1630"/>
      <c r="CI1630"/>
      <c r="CJ1630"/>
      <c r="CK1630"/>
      <c r="CL1630"/>
      <c r="CM1630"/>
      <c r="CN1630"/>
      <c r="CO1630"/>
      <c r="CP1630"/>
      <c r="CQ1630"/>
      <c r="CR1630"/>
      <c r="CS1630"/>
      <c r="CT1630"/>
      <c r="CU1630"/>
      <c r="CV1630"/>
      <c r="CW1630"/>
      <c r="CX1630"/>
      <c r="CY1630"/>
      <c r="CZ1630"/>
      <c r="DA1630"/>
      <c r="DB1630"/>
      <c r="DC1630"/>
      <c r="DD1630"/>
      <c r="DE1630"/>
      <c r="DF1630"/>
      <c r="DG1630"/>
      <c r="DH1630"/>
      <c r="DI1630"/>
      <c r="DJ1630"/>
      <c r="DK1630"/>
      <c r="DL1630"/>
      <c r="DM1630"/>
      <c r="DN1630"/>
      <c r="DO1630"/>
    </row>
    <row r="1631" spans="1:119" ht="15" customHeight="1" x14ac:dyDescent="0.25">
      <c r="A1631" s="13"/>
      <c r="B1631" s="1" t="str">
        <f>Table65[[#This Row],[Edificio]]</f>
        <v>TORRE CENTRAL</v>
      </c>
      <c r="C1631" s="1">
        <f>Table65[[#This Row],[PISO]]</f>
        <v>18</v>
      </c>
      <c r="D1631" s="1">
        <f>Table65[[#This Row],[N° Puesto]]</f>
        <v>72</v>
      </c>
      <c r="E1631" s="1" t="str">
        <f>Table65[[#This Row],[Apellido y Nombre]]</f>
        <v>LIBRE</v>
      </c>
      <c r="F1631" s="1">
        <f>Table65[[#This Row],[Centro Costos]]</f>
        <v>1741</v>
      </c>
      <c r="G1631" s="1" t="str">
        <f>Table65[[#This Row],[Interno]]</f>
        <v>----</v>
      </c>
      <c r="H1631" s="1" t="str">
        <f>Table65[[#This Row],[Gerencia]]</f>
        <v>SERVICIOS Y CONSULTORÍA</v>
      </c>
      <c r="I1631" s="1">
        <f>Table65[[#This Row],[Observacion]]</f>
        <v>0</v>
      </c>
      <c r="J1631" s="16"/>
      <c r="BF1631"/>
      <c r="BG1631"/>
      <c r="BH1631"/>
      <c r="BI1631"/>
      <c r="BJ1631"/>
      <c r="BK1631"/>
      <c r="BL1631"/>
      <c r="BM1631"/>
      <c r="BN1631"/>
      <c r="BO1631"/>
      <c r="BP1631"/>
      <c r="BQ1631"/>
      <c r="BR1631"/>
      <c r="BS1631"/>
      <c r="BT1631"/>
      <c r="BU1631"/>
      <c r="BV1631"/>
      <c r="BW1631"/>
      <c r="BX1631"/>
      <c r="BY1631"/>
      <c r="BZ1631"/>
      <c r="CA1631"/>
      <c r="CB1631"/>
      <c r="CC1631"/>
      <c r="CD1631"/>
      <c r="CE1631"/>
      <c r="CF1631"/>
      <c r="CG1631"/>
      <c r="CH1631"/>
      <c r="CI1631"/>
      <c r="CJ1631"/>
      <c r="CK1631"/>
      <c r="CL1631"/>
      <c r="CM1631"/>
      <c r="CN1631"/>
      <c r="CO1631"/>
      <c r="CP1631"/>
      <c r="CQ1631"/>
      <c r="CR1631"/>
      <c r="CS1631"/>
      <c r="CT1631"/>
      <c r="CU1631"/>
      <c r="CV1631"/>
      <c r="CW1631"/>
      <c r="CX1631"/>
      <c r="CY1631"/>
      <c r="CZ1631"/>
      <c r="DA1631"/>
      <c r="DB1631"/>
      <c r="DC1631"/>
      <c r="DD1631"/>
      <c r="DE1631"/>
      <c r="DF1631"/>
      <c r="DG1631"/>
      <c r="DH1631"/>
      <c r="DI1631"/>
      <c r="DJ1631"/>
      <c r="DK1631"/>
      <c r="DL1631"/>
      <c r="DM1631"/>
      <c r="DN1631"/>
      <c r="DO1631"/>
    </row>
    <row r="1632" spans="1:119" ht="15" customHeight="1" x14ac:dyDescent="0.25">
      <c r="A1632" s="13"/>
      <c r="B1632" s="1" t="str">
        <f>Table65[[#This Row],[Edificio]]</f>
        <v>TORRE CENTRAL</v>
      </c>
      <c r="C1632" s="1">
        <f>Table65[[#This Row],[PISO]]</f>
        <v>18</v>
      </c>
      <c r="D1632" s="1">
        <f>Table65[[#This Row],[N° Puesto]]</f>
        <v>73</v>
      </c>
      <c r="E1632" s="1" t="str">
        <f>Table65[[#This Row],[Apellido y Nombre]]</f>
        <v>CUNIOLO, FRANCO</v>
      </c>
      <c r="F1632" s="1">
        <f>Table65[[#This Row],[Centro Costos]]</f>
        <v>1704</v>
      </c>
      <c r="G1632" s="1">
        <f>Table65[[#This Row],[Interno]]</f>
        <v>2053</v>
      </c>
      <c r="H1632" s="1" t="str">
        <f>Table65[[#This Row],[Gerencia]]</f>
        <v>GESTIÓN DEL CAPITAL</v>
      </c>
      <c r="I1632" s="1">
        <f>Table65[[#This Row],[Observacion]]</f>
        <v>0</v>
      </c>
      <c r="J1632" s="16"/>
      <c r="BF1632"/>
      <c r="BG1632"/>
      <c r="BH1632"/>
      <c r="BI1632"/>
      <c r="BJ1632"/>
      <c r="BK1632"/>
      <c r="BL1632"/>
      <c r="BM1632"/>
      <c r="BN1632"/>
      <c r="BO1632"/>
      <c r="BP1632"/>
      <c r="BQ1632"/>
      <c r="BR1632"/>
      <c r="BS1632"/>
      <c r="BT1632"/>
      <c r="BU1632"/>
      <c r="BV1632"/>
      <c r="BW1632"/>
      <c r="BX1632"/>
      <c r="BY1632"/>
      <c r="BZ1632"/>
      <c r="CA1632"/>
      <c r="CB1632"/>
      <c r="CC1632"/>
      <c r="CD1632"/>
      <c r="CE1632"/>
      <c r="CF1632"/>
      <c r="CG1632"/>
      <c r="CH1632"/>
      <c r="CI1632"/>
      <c r="CJ1632"/>
      <c r="CK1632"/>
      <c r="CL1632"/>
      <c r="CM1632"/>
      <c r="CN1632"/>
      <c r="CO1632"/>
      <c r="CP1632"/>
      <c r="CQ1632"/>
      <c r="CR1632"/>
      <c r="CS1632"/>
      <c r="CT1632"/>
      <c r="CU1632"/>
      <c r="CV1632"/>
      <c r="CW1632"/>
      <c r="CX1632"/>
      <c r="CY1632"/>
      <c r="CZ1632"/>
      <c r="DA1632"/>
      <c r="DB1632"/>
      <c r="DC1632"/>
      <c r="DD1632"/>
      <c r="DE1632"/>
      <c r="DF1632"/>
      <c r="DG1632"/>
      <c r="DH1632"/>
      <c r="DI1632"/>
      <c r="DJ1632"/>
      <c r="DK1632"/>
      <c r="DL1632"/>
      <c r="DM1632"/>
      <c r="DN1632"/>
      <c r="DO1632"/>
    </row>
    <row r="1633" spans="1:119" ht="15" customHeight="1" x14ac:dyDescent="0.25">
      <c r="A1633" s="13"/>
      <c r="B1633" s="1" t="str">
        <f>Table65[[#This Row],[Edificio]]</f>
        <v>TORRE CENTRAL</v>
      </c>
      <c r="C1633" s="1">
        <f>Table65[[#This Row],[PISO]]</f>
        <v>18</v>
      </c>
      <c r="D1633" s="1">
        <f>Table65[[#This Row],[N° Puesto]]</f>
        <v>74</v>
      </c>
      <c r="E1633" s="1" t="str">
        <f>Table65[[#This Row],[Apellido y Nombre]]</f>
        <v>BORDA, MAICA</v>
      </c>
      <c r="F1633" s="1">
        <f>Table65[[#This Row],[Centro Costos]]</f>
        <v>1704</v>
      </c>
      <c r="G1633" s="1">
        <f>Table65[[#This Row],[Interno]]</f>
        <v>2181</v>
      </c>
      <c r="H1633" s="1" t="str">
        <f>Table65[[#This Row],[Gerencia]]</f>
        <v>GESTIÓN DEL CAPITAL</v>
      </c>
      <c r="I1633" s="1">
        <f>Table65[[#This Row],[Observacion]]</f>
        <v>0</v>
      </c>
      <c r="J1633" s="16"/>
      <c r="BF1633"/>
      <c r="BG1633"/>
      <c r="BH1633"/>
      <c r="BI1633"/>
      <c r="BJ1633"/>
      <c r="BK1633"/>
      <c r="BL1633"/>
      <c r="BM1633"/>
      <c r="BN1633"/>
      <c r="BO1633"/>
      <c r="BP1633"/>
      <c r="BQ1633"/>
      <c r="BR1633"/>
      <c r="BS1633"/>
      <c r="BT1633"/>
      <c r="BU1633"/>
      <c r="BV1633"/>
      <c r="BW1633"/>
      <c r="BX1633"/>
      <c r="BY1633"/>
      <c r="BZ1633"/>
      <c r="CA1633"/>
      <c r="CB1633"/>
      <c r="CC1633"/>
      <c r="CD1633"/>
      <c r="CE1633"/>
      <c r="CF1633"/>
      <c r="CG1633"/>
      <c r="CH1633"/>
      <c r="CI1633"/>
      <c r="CJ1633"/>
      <c r="CK1633"/>
      <c r="CL1633"/>
      <c r="CM1633"/>
      <c r="CN1633"/>
      <c r="CO1633"/>
      <c r="CP1633"/>
      <c r="CQ1633"/>
      <c r="CR1633"/>
      <c r="CS1633"/>
      <c r="CT1633"/>
      <c r="CU1633"/>
      <c r="CV1633"/>
      <c r="CW1633"/>
      <c r="CX1633"/>
      <c r="CY1633"/>
      <c r="CZ1633"/>
      <c r="DA1633"/>
      <c r="DB1633"/>
      <c r="DC1633"/>
      <c r="DD1633"/>
      <c r="DE1633"/>
      <c r="DF1633"/>
      <c r="DG1633"/>
      <c r="DH1633"/>
      <c r="DI1633"/>
      <c r="DJ1633"/>
      <c r="DK1633"/>
      <c r="DL1633"/>
      <c r="DM1633"/>
      <c r="DN1633"/>
      <c r="DO1633"/>
    </row>
    <row r="1634" spans="1:119" ht="15" customHeight="1" x14ac:dyDescent="0.25">
      <c r="A1634" s="13"/>
      <c r="B1634" s="1" t="str">
        <f>Table65[[#This Row],[Edificio]]</f>
        <v>TORRE CENTRAL</v>
      </c>
      <c r="C1634" s="1">
        <f>Table65[[#This Row],[PISO]]</f>
        <v>18</v>
      </c>
      <c r="D1634" s="1">
        <f>Table65[[#This Row],[N° Puesto]]</f>
        <v>75</v>
      </c>
      <c r="E1634" s="1" t="str">
        <f>Table65[[#This Row],[Apellido y Nombre]]</f>
        <v>AVILA, LORENA ELIANA</v>
      </c>
      <c r="F1634" s="1">
        <f>Table65[[#This Row],[Centro Costos]]</f>
        <v>1408</v>
      </c>
      <c r="G1634" s="1">
        <f>Table65[[#This Row],[Interno]]</f>
        <v>5834</v>
      </c>
      <c r="H1634" s="1" t="str">
        <f>Table65[[#This Row],[Gerencia]]</f>
        <v>RIESGO FINANCIERO</v>
      </c>
      <c r="I1634" s="1">
        <f>Table65[[#This Row],[Observacion]]</f>
        <v>0</v>
      </c>
      <c r="J1634" s="16"/>
      <c r="BF1634"/>
      <c r="BG1634"/>
      <c r="BH1634"/>
      <c r="BI1634"/>
      <c r="BJ1634"/>
      <c r="BK1634"/>
      <c r="BL1634"/>
      <c r="BM1634"/>
      <c r="BN1634"/>
      <c r="BO1634"/>
      <c r="BP1634"/>
      <c r="BQ1634"/>
      <c r="BR1634"/>
      <c r="BS1634"/>
      <c r="BT1634"/>
      <c r="BU1634"/>
      <c r="BV1634"/>
      <c r="BW1634"/>
      <c r="BX1634"/>
      <c r="BY1634"/>
      <c r="BZ1634"/>
      <c r="CA1634"/>
      <c r="CB1634"/>
      <c r="CC1634"/>
      <c r="CD1634"/>
      <c r="CE1634"/>
      <c r="CF1634"/>
      <c r="CG1634"/>
      <c r="CH1634"/>
      <c r="CI1634"/>
      <c r="CJ1634"/>
      <c r="CK1634"/>
      <c r="CL1634"/>
      <c r="CM1634"/>
      <c r="CN1634"/>
      <c r="CO1634"/>
      <c r="CP1634"/>
      <c r="CQ1634"/>
      <c r="CR1634"/>
      <c r="CS1634"/>
      <c r="CT1634"/>
      <c r="CU1634"/>
      <c r="CV1634"/>
      <c r="CW1634"/>
      <c r="CX1634"/>
      <c r="CY1634"/>
      <c r="CZ1634"/>
      <c r="DA1634"/>
      <c r="DB1634"/>
      <c r="DC1634"/>
      <c r="DD1634"/>
      <c r="DE1634"/>
      <c r="DF1634"/>
      <c r="DG1634"/>
      <c r="DH1634"/>
      <c r="DI1634"/>
      <c r="DJ1634"/>
      <c r="DK1634"/>
      <c r="DL1634"/>
      <c r="DM1634"/>
      <c r="DN1634"/>
      <c r="DO1634"/>
    </row>
    <row r="1635" spans="1:119" ht="15" customHeight="1" x14ac:dyDescent="0.25">
      <c r="A1635" s="13"/>
      <c r="B1635" s="1" t="str">
        <f>Table65[[#This Row],[Edificio]]</f>
        <v>TORRE CENTRAL</v>
      </c>
      <c r="C1635" s="1">
        <f>Table65[[#This Row],[PISO]]</f>
        <v>18</v>
      </c>
      <c r="D1635" s="1">
        <f>Table65[[#This Row],[N° Puesto]]</f>
        <v>76</v>
      </c>
      <c r="E1635" s="1" t="str">
        <f>Table65[[#This Row],[Apellido y Nombre]]</f>
        <v>QUATTROCCHI, FERNANDO JAVIER</v>
      </c>
      <c r="F1635" s="1">
        <f>Table65[[#This Row],[Centro Costos]]</f>
        <v>1408</v>
      </c>
      <c r="G1635" s="1">
        <f>Table65[[#This Row],[Interno]]</f>
        <v>5847</v>
      </c>
      <c r="H1635" s="1" t="str">
        <f>Table65[[#This Row],[Gerencia]]</f>
        <v>RIESGO FINANCIERO</v>
      </c>
      <c r="I1635" s="1">
        <f>Table65[[#This Row],[Observacion]]</f>
        <v>0</v>
      </c>
      <c r="J1635" s="16"/>
      <c r="BF1635"/>
      <c r="BG1635"/>
      <c r="BH1635"/>
      <c r="BI1635"/>
      <c r="BJ1635"/>
      <c r="BK1635"/>
      <c r="BL1635"/>
      <c r="BM1635"/>
      <c r="BN1635"/>
      <c r="BO1635"/>
      <c r="BP1635"/>
      <c r="BQ1635"/>
      <c r="BR1635"/>
      <c r="BS1635"/>
      <c r="BT1635"/>
      <c r="BU1635"/>
      <c r="BV1635"/>
      <c r="BW1635"/>
      <c r="BX1635"/>
      <c r="BY1635"/>
      <c r="BZ1635"/>
      <c r="CA1635"/>
      <c r="CB1635"/>
      <c r="CC1635"/>
      <c r="CD1635"/>
      <c r="CE1635"/>
      <c r="CF1635"/>
      <c r="CG1635"/>
      <c r="CH1635"/>
      <c r="CI1635"/>
      <c r="CJ1635"/>
      <c r="CK1635"/>
      <c r="CL1635"/>
      <c r="CM1635"/>
      <c r="CN1635"/>
      <c r="CO1635"/>
      <c r="CP1635"/>
      <c r="CQ1635"/>
      <c r="CR1635"/>
      <c r="CS1635"/>
      <c r="CT1635"/>
      <c r="CU1635"/>
      <c r="CV1635"/>
      <c r="CW1635"/>
      <c r="CX1635"/>
      <c r="CY1635"/>
      <c r="CZ1635"/>
      <c r="DA1635"/>
      <c r="DB1635"/>
      <c r="DC1635"/>
      <c r="DD1635"/>
      <c r="DE1635"/>
      <c r="DF1635"/>
      <c r="DG1635"/>
      <c r="DH1635"/>
      <c r="DI1635"/>
      <c r="DJ1635"/>
      <c r="DK1635"/>
      <c r="DL1635"/>
      <c r="DM1635"/>
      <c r="DN1635"/>
      <c r="DO1635"/>
    </row>
    <row r="1636" spans="1:119" ht="15" customHeight="1" x14ac:dyDescent="0.25">
      <c r="A1636" s="13"/>
      <c r="B1636" s="1" t="str">
        <f>Table65[[#This Row],[Edificio]]</f>
        <v>TORRE CENTRAL</v>
      </c>
      <c r="C1636" s="1">
        <f>Table65[[#This Row],[PISO]]</f>
        <v>18</v>
      </c>
      <c r="D1636" s="1">
        <f>Table65[[#This Row],[N° Puesto]]</f>
        <v>77</v>
      </c>
      <c r="E1636" s="1" t="str">
        <f>Table65[[#This Row],[Apellido y Nombre]]</f>
        <v>GARCIA, MARIA MERCEDES ALEJANDRA</v>
      </c>
      <c r="F1636" s="1">
        <f>Table65[[#This Row],[Centro Costos]]</f>
        <v>1741</v>
      </c>
      <c r="G1636" s="1">
        <f>Table65[[#This Row],[Interno]]</f>
        <v>6726</v>
      </c>
      <c r="H1636" s="1" t="str">
        <f>Table65[[#This Row],[Gerencia]]</f>
        <v>SERVICIOS Y CONSULTORÍA</v>
      </c>
      <c r="I1636" s="1">
        <f>Table65[[#This Row],[Observacion]]</f>
        <v>0</v>
      </c>
      <c r="J1636" s="16"/>
      <c r="BF1636"/>
      <c r="BG1636"/>
      <c r="BH1636"/>
      <c r="BI1636"/>
      <c r="BJ1636"/>
      <c r="BK1636"/>
      <c r="BL1636"/>
      <c r="BM1636"/>
      <c r="BN1636"/>
      <c r="BO1636"/>
      <c r="BP1636"/>
      <c r="BQ1636"/>
      <c r="BR1636"/>
      <c r="BS1636"/>
      <c r="BT1636"/>
      <c r="BU1636"/>
      <c r="BV1636"/>
      <c r="BW1636"/>
      <c r="BX1636"/>
      <c r="BY1636"/>
      <c r="BZ1636"/>
      <c r="CA1636"/>
      <c r="CB1636"/>
      <c r="CC1636"/>
      <c r="CD1636"/>
      <c r="CE1636"/>
      <c r="CF1636"/>
      <c r="CG1636"/>
      <c r="CH1636"/>
      <c r="CI1636"/>
      <c r="CJ1636"/>
      <c r="CK1636"/>
      <c r="CL1636"/>
      <c r="CM1636"/>
      <c r="CN1636"/>
      <c r="CO1636"/>
      <c r="CP1636"/>
      <c r="CQ1636"/>
      <c r="CR1636"/>
      <c r="CS1636"/>
      <c r="CT1636"/>
      <c r="CU1636"/>
      <c r="CV1636"/>
      <c r="CW1636"/>
      <c r="CX1636"/>
      <c r="CY1636"/>
      <c r="CZ1636"/>
      <c r="DA1636"/>
      <c r="DB1636"/>
      <c r="DC1636"/>
      <c r="DD1636"/>
      <c r="DE1636"/>
      <c r="DF1636"/>
      <c r="DG1636"/>
      <c r="DH1636"/>
      <c r="DI1636"/>
      <c r="DJ1636"/>
      <c r="DK1636"/>
      <c r="DL1636"/>
      <c r="DM1636"/>
      <c r="DN1636"/>
      <c r="DO1636"/>
    </row>
    <row r="1637" spans="1:119" ht="15" customHeight="1" x14ac:dyDescent="0.25">
      <c r="A1637" s="13"/>
      <c r="B1637" s="1" t="str">
        <f>Table65[[#This Row],[Edificio]]</f>
        <v>TORRE CENTRAL</v>
      </c>
      <c r="C1637" s="1">
        <f>Table65[[#This Row],[PISO]]</f>
        <v>18</v>
      </c>
      <c r="D1637" s="1">
        <f>Table65[[#This Row],[N° Puesto]]</f>
        <v>78</v>
      </c>
      <c r="E1637" s="1" t="str">
        <f>Table65[[#This Row],[Apellido y Nombre]]</f>
        <v>DIAZ, VERONICA</v>
      </c>
      <c r="F1637" s="1">
        <f>Table65[[#This Row],[Centro Costos]]</f>
        <v>1741</v>
      </c>
      <c r="G1637" s="1">
        <f>Table65[[#This Row],[Interno]]</f>
        <v>6721</v>
      </c>
      <c r="H1637" s="1" t="str">
        <f>Table65[[#This Row],[Gerencia]]</f>
        <v>SERVICIOS Y CONSULTORÍA</v>
      </c>
      <c r="I1637" s="1">
        <f>Table65[[#This Row],[Observacion]]</f>
        <v>0</v>
      </c>
      <c r="J1637" s="16"/>
      <c r="BF1637"/>
      <c r="BG1637"/>
      <c r="BH1637"/>
      <c r="BI1637"/>
      <c r="BJ1637"/>
      <c r="BK1637"/>
      <c r="BL1637"/>
      <c r="BM1637"/>
      <c r="BN1637"/>
      <c r="BO1637"/>
      <c r="BP1637"/>
      <c r="BQ1637"/>
      <c r="BR1637"/>
      <c r="BS1637"/>
      <c r="BT1637"/>
      <c r="BU1637"/>
      <c r="BV1637"/>
      <c r="BW1637"/>
      <c r="BX1637"/>
      <c r="BY1637"/>
      <c r="BZ1637"/>
      <c r="CA1637"/>
      <c r="CB1637"/>
      <c r="CC1637"/>
      <c r="CD1637"/>
      <c r="CE1637"/>
      <c r="CF1637"/>
      <c r="CG1637"/>
      <c r="CH1637"/>
      <c r="CI1637"/>
      <c r="CJ1637"/>
      <c r="CK1637"/>
      <c r="CL1637"/>
      <c r="CM1637"/>
      <c r="CN1637"/>
      <c r="CO1637"/>
      <c r="CP1637"/>
      <c r="CQ1637"/>
      <c r="CR1637"/>
      <c r="CS1637"/>
      <c r="CT1637"/>
      <c r="CU1637"/>
      <c r="CV1637"/>
      <c r="CW1637"/>
      <c r="CX1637"/>
      <c r="CY1637"/>
      <c r="CZ1637"/>
      <c r="DA1637"/>
      <c r="DB1637"/>
      <c r="DC1637"/>
      <c r="DD1637"/>
      <c r="DE1637"/>
      <c r="DF1637"/>
      <c r="DG1637"/>
      <c r="DH1637"/>
      <c r="DI1637"/>
      <c r="DJ1637"/>
      <c r="DK1637"/>
      <c r="DL1637"/>
      <c r="DM1637"/>
      <c r="DN1637"/>
      <c r="DO1637"/>
    </row>
    <row r="1638" spans="1:119" ht="15" customHeight="1" x14ac:dyDescent="0.25">
      <c r="A1638" s="13"/>
      <c r="B1638" s="1" t="str">
        <f>Table65[[#This Row],[Edificio]]</f>
        <v>TORRE CENTRAL</v>
      </c>
      <c r="C1638" s="1">
        <f>Table65[[#This Row],[PISO]]</f>
        <v>18</v>
      </c>
      <c r="D1638" s="1">
        <f>Table65[[#This Row],[N° Puesto]]</f>
        <v>79</v>
      </c>
      <c r="E1638" s="1" t="str">
        <f>Table65[[#This Row],[Apellido y Nombre]]</f>
        <v>VIDAL, JUAN PABLO</v>
      </c>
      <c r="F1638" s="1">
        <f>Table65[[#This Row],[Centro Costos]]</f>
        <v>1704</v>
      </c>
      <c r="G1638" s="1" t="str">
        <f>Table65[[#This Row],[Interno]]</f>
        <v>----</v>
      </c>
      <c r="H1638" s="1" t="str">
        <f>Table65[[#This Row],[Gerencia]]</f>
        <v>GESTIÓN DEL CAPITAL</v>
      </c>
      <c r="I1638" s="1" t="str">
        <f>Table65[[#This Row],[Observacion]]</f>
        <v>VACANTE RFyGC</v>
      </c>
      <c r="J1638" s="16"/>
      <c r="BF1638"/>
      <c r="BG1638"/>
      <c r="BH1638"/>
      <c r="BI1638"/>
      <c r="BJ1638"/>
      <c r="BK1638"/>
      <c r="BL1638"/>
      <c r="BM1638"/>
      <c r="BN1638"/>
      <c r="BO1638"/>
      <c r="BP1638"/>
      <c r="BQ1638"/>
      <c r="BR1638"/>
      <c r="BS1638"/>
      <c r="BT1638"/>
      <c r="BU1638"/>
      <c r="BV1638"/>
      <c r="BW1638"/>
      <c r="BX1638"/>
      <c r="BY1638"/>
      <c r="BZ1638"/>
      <c r="CA1638"/>
      <c r="CB1638"/>
      <c r="CC1638"/>
      <c r="CD1638"/>
      <c r="CE1638"/>
      <c r="CF1638"/>
      <c r="CG1638"/>
      <c r="CH1638"/>
      <c r="CI1638"/>
      <c r="CJ1638"/>
      <c r="CK1638"/>
      <c r="CL1638"/>
      <c r="CM1638"/>
      <c r="CN1638"/>
      <c r="CO1638"/>
      <c r="CP1638"/>
      <c r="CQ1638"/>
      <c r="CR1638"/>
      <c r="CS1638"/>
      <c r="CT1638"/>
      <c r="CU1638"/>
      <c r="CV1638"/>
      <c r="CW1638"/>
      <c r="CX1638"/>
      <c r="CY1638"/>
      <c r="CZ1638"/>
      <c r="DA1638"/>
      <c r="DB1638"/>
      <c r="DC1638"/>
      <c r="DD1638"/>
      <c r="DE1638"/>
      <c r="DF1638"/>
      <c r="DG1638"/>
      <c r="DH1638"/>
      <c r="DI1638"/>
      <c r="DJ1638"/>
      <c r="DK1638"/>
      <c r="DL1638"/>
      <c r="DM1638"/>
      <c r="DN1638"/>
      <c r="DO1638"/>
    </row>
    <row r="1639" spans="1:119" ht="15" customHeight="1" x14ac:dyDescent="0.25">
      <c r="A1639" s="13"/>
      <c r="B1639" s="1" t="str">
        <f>Table65[[#This Row],[Edificio]]</f>
        <v>TORRE CENTRAL</v>
      </c>
      <c r="C1639" s="1">
        <f>Table65[[#This Row],[PISO]]</f>
        <v>18</v>
      </c>
      <c r="D1639" s="1">
        <f>Table65[[#This Row],[N° Puesto]]</f>
        <v>80</v>
      </c>
      <c r="E1639" s="1" t="str">
        <f>Table65[[#This Row],[Apellido y Nombre]]</f>
        <v>TITTARELLI, MARIANO OMAR</v>
      </c>
      <c r="F1639" s="1">
        <f>Table65[[#This Row],[Centro Costos]]</f>
        <v>1704</v>
      </c>
      <c r="G1639" s="1">
        <f>Table65[[#This Row],[Interno]]</f>
        <v>2274</v>
      </c>
      <c r="H1639" s="1" t="str">
        <f>Table65[[#This Row],[Gerencia]]</f>
        <v>GESTIÓN DEL CAPITAL</v>
      </c>
      <c r="I1639" s="1">
        <f>Table65[[#This Row],[Observacion]]</f>
        <v>0</v>
      </c>
      <c r="J1639" s="16"/>
      <c r="BF1639"/>
      <c r="BG1639"/>
      <c r="BH1639"/>
      <c r="BI1639"/>
      <c r="BJ1639"/>
      <c r="BK1639"/>
      <c r="BL1639"/>
      <c r="BM1639"/>
      <c r="BN1639"/>
      <c r="BO1639"/>
      <c r="BP1639"/>
      <c r="BQ1639"/>
      <c r="BR1639"/>
      <c r="BS1639"/>
      <c r="BT1639"/>
      <c r="BU1639"/>
      <c r="BV1639"/>
      <c r="BW1639"/>
      <c r="BX1639"/>
      <c r="BY1639"/>
      <c r="BZ1639"/>
      <c r="CA1639"/>
      <c r="CB1639"/>
      <c r="CC1639"/>
      <c r="CD1639"/>
      <c r="CE1639"/>
      <c r="CF1639"/>
      <c r="CG1639"/>
      <c r="CH1639"/>
      <c r="CI1639"/>
      <c r="CJ1639"/>
      <c r="CK1639"/>
      <c r="CL1639"/>
      <c r="CM1639"/>
      <c r="CN1639"/>
      <c r="CO1639"/>
      <c r="CP1639"/>
      <c r="CQ1639"/>
      <c r="CR1639"/>
      <c r="CS1639"/>
      <c r="CT1639"/>
      <c r="CU1639"/>
      <c r="CV1639"/>
      <c r="CW1639"/>
      <c r="CX1639"/>
      <c r="CY1639"/>
      <c r="CZ1639"/>
      <c r="DA1639"/>
      <c r="DB1639"/>
      <c r="DC1639"/>
      <c r="DD1639"/>
      <c r="DE1639"/>
      <c r="DF1639"/>
      <c r="DG1639"/>
      <c r="DH1639"/>
      <c r="DI1639"/>
      <c r="DJ1639"/>
      <c r="DK1639"/>
      <c r="DL1639"/>
      <c r="DM1639"/>
      <c r="DN1639"/>
      <c r="DO1639"/>
    </row>
    <row r="1640" spans="1:119" ht="15" customHeight="1" x14ac:dyDescent="0.25">
      <c r="A1640" s="13"/>
      <c r="B1640" s="1" t="str">
        <f>Table65[[#This Row],[Edificio]]</f>
        <v>TORRE CENTRAL</v>
      </c>
      <c r="C1640" s="1">
        <f>Table65[[#This Row],[PISO]]</f>
        <v>18</v>
      </c>
      <c r="D1640" s="1">
        <f>Table65[[#This Row],[N° Puesto]]</f>
        <v>81</v>
      </c>
      <c r="E1640" s="1" t="str">
        <f>Table65[[#This Row],[Apellido y Nombre]]</f>
        <v>FEROLA, FRANCISCO ANGEL</v>
      </c>
      <c r="F1640" s="1">
        <f>Table65[[#This Row],[Centro Costos]]</f>
        <v>1742</v>
      </c>
      <c r="G1640" s="1">
        <f>Table65[[#This Row],[Interno]]</f>
        <v>6761</v>
      </c>
      <c r="H1640" s="1" t="str">
        <f>Table65[[#This Row],[Gerencia]]</f>
        <v>MODELOS INDIVIDUOS</v>
      </c>
      <c r="I1640" s="1">
        <f>Table65[[#This Row],[Observacion]]</f>
        <v>0</v>
      </c>
      <c r="J1640" s="16"/>
      <c r="BF1640"/>
      <c r="BG1640"/>
      <c r="BH1640"/>
      <c r="BI1640"/>
      <c r="BJ1640"/>
      <c r="BK1640"/>
      <c r="BL1640"/>
      <c r="BM1640"/>
      <c r="BN1640"/>
      <c r="BO1640"/>
      <c r="BP1640"/>
      <c r="BQ1640"/>
      <c r="BR1640"/>
      <c r="BS1640"/>
      <c r="BT1640"/>
      <c r="BU1640"/>
      <c r="BV1640"/>
      <c r="BW1640"/>
      <c r="BX1640"/>
      <c r="BY1640"/>
      <c r="BZ1640"/>
      <c r="CA1640"/>
      <c r="CB1640"/>
      <c r="CC1640"/>
      <c r="CD1640"/>
      <c r="CE1640"/>
      <c r="CF1640"/>
      <c r="CG1640"/>
      <c r="CH1640"/>
      <c r="CI1640"/>
      <c r="CJ1640"/>
      <c r="CK1640"/>
      <c r="CL1640"/>
      <c r="CM1640"/>
      <c r="CN1640"/>
      <c r="CO1640"/>
      <c r="CP1640"/>
      <c r="CQ1640"/>
      <c r="CR1640"/>
      <c r="CS1640"/>
      <c r="CT1640"/>
      <c r="CU1640"/>
      <c r="CV1640"/>
      <c r="CW1640"/>
      <c r="CX1640"/>
      <c r="CY1640"/>
      <c r="CZ1640"/>
      <c r="DA1640"/>
      <c r="DB1640"/>
      <c r="DC1640"/>
      <c r="DD1640"/>
      <c r="DE1640"/>
      <c r="DF1640"/>
      <c r="DG1640"/>
      <c r="DH1640"/>
      <c r="DI1640"/>
      <c r="DJ1640"/>
      <c r="DK1640"/>
      <c r="DL1640"/>
      <c r="DM1640"/>
      <c r="DN1640"/>
      <c r="DO1640"/>
    </row>
    <row r="1641" spans="1:119" ht="15" customHeight="1" x14ac:dyDescent="0.25">
      <c r="A1641" s="13"/>
      <c r="B1641" s="1" t="str">
        <f>Table65[[#This Row],[Edificio]]</f>
        <v>TORRE CENTRAL</v>
      </c>
      <c r="C1641" s="1">
        <f>Table65[[#This Row],[PISO]]</f>
        <v>18</v>
      </c>
      <c r="D1641" s="1">
        <f>Table65[[#This Row],[N° Puesto]]</f>
        <v>82</v>
      </c>
      <c r="E1641" s="1" t="str">
        <f>Table65[[#This Row],[Apellido y Nombre]]</f>
        <v>LIBRE</v>
      </c>
      <c r="F1641" s="1">
        <f>Table65[[#This Row],[Centro Costos]]</f>
        <v>1742</v>
      </c>
      <c r="G1641" s="1" t="str">
        <f>Table65[[#This Row],[Interno]]</f>
        <v>----</v>
      </c>
      <c r="H1641" s="1" t="str">
        <f>Table65[[#This Row],[Gerencia]]</f>
        <v>MODELOS INDIVIDUOS</v>
      </c>
      <c r="I1641" s="1">
        <f>Table65[[#This Row],[Observacion]]</f>
        <v>0</v>
      </c>
      <c r="J1641" s="16"/>
      <c r="BF1641"/>
      <c r="BG1641"/>
      <c r="BH1641"/>
      <c r="BI1641"/>
      <c r="BJ1641"/>
      <c r="BK1641"/>
      <c r="BL1641"/>
      <c r="BM1641"/>
      <c r="BN1641"/>
      <c r="BO1641"/>
      <c r="BP1641"/>
      <c r="BQ1641"/>
      <c r="BR1641"/>
      <c r="BS1641"/>
      <c r="BT1641"/>
      <c r="BU1641"/>
      <c r="BV1641"/>
      <c r="BW1641"/>
      <c r="BX1641"/>
      <c r="BY1641"/>
      <c r="BZ1641"/>
      <c r="CA1641"/>
      <c r="CB1641"/>
      <c r="CC1641"/>
      <c r="CD1641"/>
      <c r="CE1641"/>
      <c r="CF1641"/>
      <c r="CG1641"/>
      <c r="CH1641"/>
      <c r="CI1641"/>
      <c r="CJ1641"/>
      <c r="CK1641"/>
      <c r="CL1641"/>
      <c r="CM1641"/>
      <c r="CN1641"/>
      <c r="CO1641"/>
      <c r="CP1641"/>
      <c r="CQ1641"/>
      <c r="CR1641"/>
      <c r="CS1641"/>
      <c r="CT1641"/>
      <c r="CU1641"/>
      <c r="CV1641"/>
      <c r="CW1641"/>
      <c r="CX1641"/>
      <c r="CY1641"/>
      <c r="CZ1641"/>
      <c r="DA1641"/>
      <c r="DB1641"/>
      <c r="DC1641"/>
      <c r="DD1641"/>
      <c r="DE1641"/>
      <c r="DF1641"/>
      <c r="DG1641"/>
      <c r="DH1641"/>
      <c r="DI1641"/>
      <c r="DJ1641"/>
      <c r="DK1641"/>
      <c r="DL1641"/>
      <c r="DM1641"/>
      <c r="DN1641"/>
      <c r="DO1641"/>
    </row>
    <row r="1642" spans="1:119" ht="15" customHeight="1" x14ac:dyDescent="0.25">
      <c r="A1642" s="13"/>
      <c r="B1642" s="1" t="str">
        <f>Table65[[#This Row],[Edificio]]</f>
        <v>TORRE CENTRAL</v>
      </c>
      <c r="C1642" s="1">
        <f>Table65[[#This Row],[PISO]]</f>
        <v>18</v>
      </c>
      <c r="D1642" s="1">
        <f>Table65[[#This Row],[N° Puesto]]</f>
        <v>83</v>
      </c>
      <c r="E1642" s="1" t="str">
        <f>Table65[[#This Row],[Apellido y Nombre]]</f>
        <v>DIP, YANINA</v>
      </c>
      <c r="F1642" s="1">
        <f>Table65[[#This Row],[Centro Costos]]</f>
        <v>1742</v>
      </c>
      <c r="G1642" s="1" t="str">
        <f>Table65[[#This Row],[Interno]]</f>
        <v>----</v>
      </c>
      <c r="H1642" s="1" t="str">
        <f>Table65[[#This Row],[Gerencia]]</f>
        <v>MODELOS INDIVIDUOS</v>
      </c>
      <c r="I1642" s="1">
        <f>Table65[[#This Row],[Observacion]]</f>
        <v>0</v>
      </c>
      <c r="J1642" s="16"/>
      <c r="BF1642"/>
      <c r="BG1642"/>
      <c r="BH1642"/>
      <c r="BI1642"/>
      <c r="BJ1642"/>
      <c r="BK1642"/>
      <c r="BL1642"/>
      <c r="BM1642"/>
      <c r="BN1642"/>
      <c r="BO1642"/>
      <c r="BP1642"/>
      <c r="BQ1642"/>
      <c r="BR1642"/>
      <c r="BS1642"/>
      <c r="BT1642"/>
      <c r="BU1642"/>
      <c r="BV1642"/>
      <c r="BW1642"/>
      <c r="BX1642"/>
      <c r="BY1642"/>
      <c r="BZ1642"/>
      <c r="CA1642"/>
      <c r="CB1642"/>
      <c r="CC1642"/>
      <c r="CD1642"/>
      <c r="CE1642"/>
      <c r="CF1642"/>
      <c r="CG1642"/>
      <c r="CH1642"/>
      <c r="CI1642"/>
      <c r="CJ1642"/>
      <c r="CK1642"/>
      <c r="CL1642"/>
      <c r="CM1642"/>
      <c r="CN1642"/>
      <c r="CO1642"/>
      <c r="CP1642"/>
      <c r="CQ1642"/>
      <c r="CR1642"/>
      <c r="CS1642"/>
      <c r="CT1642"/>
      <c r="CU1642"/>
      <c r="CV1642"/>
      <c r="CW1642"/>
      <c r="CX1642"/>
      <c r="CY1642"/>
      <c r="CZ1642"/>
      <c r="DA1642"/>
      <c r="DB1642"/>
      <c r="DC1642"/>
      <c r="DD1642"/>
      <c r="DE1642"/>
      <c r="DF1642"/>
      <c r="DG1642"/>
      <c r="DH1642"/>
      <c r="DI1642"/>
      <c r="DJ1642"/>
      <c r="DK1642"/>
      <c r="DL1642"/>
      <c r="DM1642"/>
      <c r="DN1642"/>
      <c r="DO1642"/>
    </row>
    <row r="1643" spans="1:119" ht="15" customHeight="1" x14ac:dyDescent="0.25">
      <c r="A1643" s="13"/>
      <c r="B1643" s="1" t="str">
        <f>Table65[[#This Row],[Edificio]]</f>
        <v>TORRE CENTRAL</v>
      </c>
      <c r="C1643" s="1">
        <f>Table65[[#This Row],[PISO]]</f>
        <v>18</v>
      </c>
      <c r="D1643" s="1">
        <f>Table65[[#This Row],[N° Puesto]]</f>
        <v>84</v>
      </c>
      <c r="E1643" s="1" t="str">
        <f>Table65[[#This Row],[Apellido y Nombre]]</f>
        <v>CARBO, MARIA GABRIELA</v>
      </c>
      <c r="F1643" s="1">
        <f>Table65[[#This Row],[Centro Costos]]</f>
        <v>1742</v>
      </c>
      <c r="G1643" s="1">
        <f>Table65[[#This Row],[Interno]]</f>
        <v>6769</v>
      </c>
      <c r="H1643" s="1" t="str">
        <f>Table65[[#This Row],[Gerencia]]</f>
        <v>MODELOS INDIVIDUOS</v>
      </c>
      <c r="I1643" s="1">
        <f>Table65[[#This Row],[Observacion]]</f>
        <v>0</v>
      </c>
      <c r="J1643" s="16"/>
      <c r="BF1643"/>
      <c r="BG1643"/>
      <c r="BH1643"/>
      <c r="BI1643"/>
      <c r="BJ1643"/>
      <c r="BK1643"/>
      <c r="BL1643"/>
      <c r="BM1643"/>
      <c r="BN1643"/>
      <c r="BO1643"/>
      <c r="BP1643"/>
      <c r="BQ1643"/>
      <c r="BR1643"/>
      <c r="BS1643"/>
      <c r="BT1643"/>
      <c r="BU1643"/>
      <c r="BV1643"/>
      <c r="BW1643"/>
      <c r="BX1643"/>
      <c r="BY1643"/>
      <c r="BZ1643"/>
      <c r="CA1643"/>
      <c r="CB1643"/>
      <c r="CC1643"/>
      <c r="CD1643"/>
      <c r="CE1643"/>
      <c r="CF1643"/>
      <c r="CG1643"/>
      <c r="CH1643"/>
      <c r="CI1643"/>
      <c r="CJ1643"/>
      <c r="CK1643"/>
      <c r="CL1643"/>
      <c r="CM1643"/>
      <c r="CN1643"/>
      <c r="CO1643"/>
      <c r="CP1643"/>
      <c r="CQ1643"/>
      <c r="CR1643"/>
      <c r="CS1643"/>
      <c r="CT1643"/>
      <c r="CU1643"/>
      <c r="CV1643"/>
      <c r="CW1643"/>
      <c r="CX1643"/>
      <c r="CY1643"/>
      <c r="CZ1643"/>
      <c r="DA1643"/>
      <c r="DB1643"/>
      <c r="DC1643"/>
      <c r="DD1643"/>
      <c r="DE1643"/>
      <c r="DF1643"/>
      <c r="DG1643"/>
      <c r="DH1643"/>
      <c r="DI1643"/>
      <c r="DJ1643"/>
      <c r="DK1643"/>
      <c r="DL1643"/>
      <c r="DM1643"/>
      <c r="DN1643"/>
      <c r="DO1643"/>
    </row>
    <row r="1644" spans="1:119" ht="15" customHeight="1" x14ac:dyDescent="0.25">
      <c r="A1644" s="13"/>
      <c r="B1644" s="1" t="str">
        <f>Table65[[#This Row],[Edificio]]</f>
        <v>TORRE CENTRAL</v>
      </c>
      <c r="C1644" s="1">
        <f>Table65[[#This Row],[PISO]]</f>
        <v>18</v>
      </c>
      <c r="D1644" s="1">
        <f>Table65[[#This Row],[N° Puesto]]</f>
        <v>85</v>
      </c>
      <c r="E1644" s="1" t="str">
        <f>Table65[[#This Row],[Apellido y Nombre]]</f>
        <v>SIMONELLI, MARIA AYELEN</v>
      </c>
      <c r="F1644" s="1">
        <f>Table65[[#This Row],[Centro Costos]]</f>
        <v>1742</v>
      </c>
      <c r="G1644" s="1">
        <f>Table65[[#This Row],[Interno]]</f>
        <v>6757</v>
      </c>
      <c r="H1644" s="1" t="str">
        <f>Table65[[#This Row],[Gerencia]]</f>
        <v>MODELOS INDIVIDUOS</v>
      </c>
      <c r="I1644" s="1">
        <f>Table65[[#This Row],[Observacion]]</f>
        <v>0</v>
      </c>
      <c r="J1644" s="16"/>
      <c r="BF1644"/>
      <c r="BG1644"/>
      <c r="BH1644"/>
      <c r="BI1644"/>
      <c r="BJ1644"/>
      <c r="BK1644"/>
      <c r="BL1644"/>
      <c r="BM1644"/>
      <c r="BN1644"/>
      <c r="BO1644"/>
      <c r="BP1644"/>
      <c r="BQ1644"/>
      <c r="BR1644"/>
      <c r="BS1644"/>
      <c r="BT1644"/>
      <c r="BU1644"/>
      <c r="BV1644"/>
      <c r="BW1644"/>
      <c r="BX1644"/>
      <c r="BY1644"/>
      <c r="BZ1644"/>
      <c r="CA1644"/>
      <c r="CB1644"/>
      <c r="CC1644"/>
      <c r="CD1644"/>
      <c r="CE1644"/>
      <c r="CF1644"/>
      <c r="CG1644"/>
      <c r="CH1644"/>
      <c r="CI1644"/>
      <c r="CJ1644"/>
      <c r="CK1644"/>
      <c r="CL1644"/>
      <c r="CM1644"/>
      <c r="CN1644"/>
      <c r="CO1644"/>
      <c r="CP1644"/>
      <c r="CQ1644"/>
      <c r="CR1644"/>
      <c r="CS1644"/>
      <c r="CT1644"/>
      <c r="CU1644"/>
      <c r="CV1644"/>
      <c r="CW1644"/>
      <c r="CX1644"/>
      <c r="CY1644"/>
      <c r="CZ1644"/>
      <c r="DA1644"/>
      <c r="DB1644"/>
      <c r="DC1644"/>
      <c r="DD1644"/>
      <c r="DE1644"/>
      <c r="DF1644"/>
      <c r="DG1644"/>
      <c r="DH1644"/>
      <c r="DI1644"/>
      <c r="DJ1644"/>
      <c r="DK1644"/>
      <c r="DL1644"/>
      <c r="DM1644"/>
      <c r="DN1644"/>
      <c r="DO1644"/>
    </row>
    <row r="1645" spans="1:119" ht="15" customHeight="1" x14ac:dyDescent="0.25">
      <c r="A1645" s="13"/>
      <c r="B1645" s="1" t="str">
        <f>Table65[[#This Row],[Edificio]]</f>
        <v>TORRE CENTRAL</v>
      </c>
      <c r="C1645" s="1">
        <f>Table65[[#This Row],[PISO]]</f>
        <v>18</v>
      </c>
      <c r="D1645" s="1">
        <f>Table65[[#This Row],[N° Puesto]]</f>
        <v>86</v>
      </c>
      <c r="E1645" s="1" t="str">
        <f>Table65[[#This Row],[Apellido y Nombre]]</f>
        <v>BLANCO, MARIA</v>
      </c>
      <c r="F1645" s="1">
        <f>Table65[[#This Row],[Centro Costos]]</f>
        <v>1742</v>
      </c>
      <c r="G1645" s="1">
        <f>Table65[[#This Row],[Interno]]</f>
        <v>6798</v>
      </c>
      <c r="H1645" s="1" t="str">
        <f>Table65[[#This Row],[Gerencia]]</f>
        <v>MODELOS INDIVIDUOS</v>
      </c>
      <c r="I1645" s="1">
        <f>Table65[[#This Row],[Observacion]]</f>
        <v>0</v>
      </c>
      <c r="J1645" s="16"/>
      <c r="BF1645"/>
      <c r="BG1645"/>
      <c r="BH1645"/>
      <c r="BI1645"/>
      <c r="BJ1645"/>
      <c r="BK1645"/>
      <c r="BL1645"/>
      <c r="BM1645"/>
      <c r="BN1645"/>
      <c r="BO1645"/>
      <c r="BP1645"/>
      <c r="BQ1645"/>
      <c r="BR1645"/>
      <c r="BS1645"/>
      <c r="BT1645"/>
      <c r="BU1645"/>
      <c r="BV1645"/>
      <c r="BW1645"/>
      <c r="BX1645"/>
      <c r="BY1645"/>
      <c r="BZ1645"/>
      <c r="CA1645"/>
      <c r="CB1645"/>
      <c r="CC1645"/>
      <c r="CD1645"/>
      <c r="CE1645"/>
      <c r="CF1645"/>
      <c r="CG1645"/>
      <c r="CH1645"/>
      <c r="CI1645"/>
      <c r="CJ1645"/>
      <c r="CK1645"/>
      <c r="CL1645"/>
      <c r="CM1645"/>
      <c r="CN1645"/>
      <c r="CO1645"/>
      <c r="CP1645"/>
      <c r="CQ1645"/>
      <c r="CR1645"/>
      <c r="CS1645"/>
      <c r="CT1645"/>
      <c r="CU1645"/>
      <c r="CV1645"/>
      <c r="CW1645"/>
      <c r="CX1645"/>
      <c r="CY1645"/>
      <c r="CZ1645"/>
      <c r="DA1645"/>
      <c r="DB1645"/>
      <c r="DC1645"/>
      <c r="DD1645"/>
      <c r="DE1645"/>
      <c r="DF1645"/>
      <c r="DG1645"/>
      <c r="DH1645"/>
      <c r="DI1645"/>
      <c r="DJ1645"/>
      <c r="DK1645"/>
      <c r="DL1645"/>
      <c r="DM1645"/>
      <c r="DN1645"/>
      <c r="DO1645"/>
    </row>
    <row r="1646" spans="1:119" ht="15" customHeight="1" x14ac:dyDescent="0.25">
      <c r="A1646" s="13"/>
      <c r="B1646" s="1" t="str">
        <f>Table65[[#This Row],[Edificio]]</f>
        <v>TORRE CENTRAL</v>
      </c>
      <c r="C1646" s="1">
        <f>Table65[[#This Row],[PISO]]</f>
        <v>18</v>
      </c>
      <c r="D1646" s="1">
        <f>Table65[[#This Row],[N° Puesto]]</f>
        <v>87</v>
      </c>
      <c r="E1646" s="1" t="str">
        <f>Table65[[#This Row],[Apellido y Nombre]]</f>
        <v>LEONETTI, DIEGO LUIS</v>
      </c>
      <c r="F1646" s="1">
        <f>Table65[[#This Row],[Centro Costos]]</f>
        <v>1731</v>
      </c>
      <c r="G1646" s="1">
        <f>Table65[[#This Row],[Interno]]</f>
        <v>6760</v>
      </c>
      <c r="H1646" s="1" t="str">
        <f>Table65[[#This Row],[Gerencia]]</f>
        <v>CENTRO DE SOLUCIONES ANALÍTICAS</v>
      </c>
      <c r="I1646" s="1">
        <f>Table65[[#This Row],[Observacion]]</f>
        <v>0</v>
      </c>
      <c r="J1646" s="16"/>
      <c r="BF1646"/>
      <c r="BG1646"/>
      <c r="BH1646"/>
      <c r="BI1646"/>
      <c r="BJ1646"/>
      <c r="BK1646"/>
      <c r="BL1646"/>
      <c r="BM1646"/>
      <c r="BN1646"/>
      <c r="BO1646"/>
      <c r="BP1646"/>
      <c r="BQ1646"/>
      <c r="BR1646"/>
      <c r="BS1646"/>
      <c r="BT1646"/>
      <c r="BU1646"/>
      <c r="BV1646"/>
      <c r="BW1646"/>
      <c r="BX1646"/>
      <c r="BY1646"/>
      <c r="BZ1646"/>
      <c r="CA1646"/>
      <c r="CB1646"/>
      <c r="CC1646"/>
      <c r="CD1646"/>
      <c r="CE1646"/>
      <c r="CF1646"/>
      <c r="CG1646"/>
      <c r="CH1646"/>
      <c r="CI1646"/>
      <c r="CJ1646"/>
      <c r="CK1646"/>
      <c r="CL1646"/>
      <c r="CM1646"/>
      <c r="CN1646"/>
      <c r="CO1646"/>
      <c r="CP1646"/>
      <c r="CQ1646"/>
      <c r="CR1646"/>
      <c r="CS1646"/>
      <c r="CT1646"/>
      <c r="CU1646"/>
      <c r="CV1646"/>
      <c r="CW1646"/>
      <c r="CX1646"/>
      <c r="CY1646"/>
      <c r="CZ1646"/>
      <c r="DA1646"/>
      <c r="DB1646"/>
      <c r="DC1646"/>
      <c r="DD1646"/>
      <c r="DE1646"/>
      <c r="DF1646"/>
      <c r="DG1646"/>
      <c r="DH1646"/>
      <c r="DI1646"/>
      <c r="DJ1646"/>
      <c r="DK1646"/>
      <c r="DL1646"/>
      <c r="DM1646"/>
      <c r="DN1646"/>
      <c r="DO1646"/>
    </row>
    <row r="1647" spans="1:119" ht="15" customHeight="1" x14ac:dyDescent="0.25">
      <c r="A1647" s="13"/>
      <c r="B1647" s="1" t="str">
        <f>Table65[[#This Row],[Edificio]]</f>
        <v>TORRE CENTRAL</v>
      </c>
      <c r="C1647" s="1">
        <f>Table65[[#This Row],[PISO]]</f>
        <v>18</v>
      </c>
      <c r="D1647" s="1">
        <f>Table65[[#This Row],[N° Puesto]]</f>
        <v>88</v>
      </c>
      <c r="E1647" s="1" t="str">
        <f>Table65[[#This Row],[Apellido y Nombre]]</f>
        <v>RICCI, HERNAN</v>
      </c>
      <c r="F1647" s="1">
        <f>Table65[[#This Row],[Centro Costos]]</f>
        <v>1744</v>
      </c>
      <c r="G1647" s="1">
        <f>Table65[[#This Row],[Interno]]</f>
        <v>6771</v>
      </c>
      <c r="H1647" s="1" t="str">
        <f>Table65[[#This Row],[Gerencia]]</f>
        <v>MODELOS NO INDIVIDUOS</v>
      </c>
      <c r="I1647" s="1">
        <f>Table65[[#This Row],[Observacion]]</f>
        <v>0</v>
      </c>
      <c r="J1647" s="16"/>
      <c r="BF1647"/>
      <c r="BG1647"/>
      <c r="BH1647"/>
      <c r="BI1647"/>
      <c r="BJ1647"/>
      <c r="BK1647"/>
      <c r="BL1647"/>
      <c r="BM1647"/>
      <c r="BN1647"/>
      <c r="BO1647"/>
      <c r="BP1647"/>
      <c r="BQ1647"/>
      <c r="BR1647"/>
      <c r="BS1647"/>
      <c r="BT1647"/>
      <c r="BU1647"/>
      <c r="BV1647"/>
      <c r="BW1647"/>
      <c r="BX1647"/>
      <c r="BY1647"/>
      <c r="BZ1647"/>
      <c r="CA1647"/>
      <c r="CB1647"/>
      <c r="CC1647"/>
      <c r="CD1647"/>
      <c r="CE1647"/>
      <c r="CF1647"/>
      <c r="CG1647"/>
      <c r="CH1647"/>
      <c r="CI1647"/>
      <c r="CJ1647"/>
      <c r="CK1647"/>
      <c r="CL1647"/>
      <c r="CM1647"/>
      <c r="CN1647"/>
      <c r="CO1647"/>
      <c r="CP1647"/>
      <c r="CQ1647"/>
      <c r="CR1647"/>
      <c r="CS1647"/>
      <c r="CT1647"/>
      <c r="CU1647"/>
      <c r="CV1647"/>
      <c r="CW1647"/>
      <c r="CX1647"/>
      <c r="CY1647"/>
      <c r="CZ1647"/>
      <c r="DA1647"/>
      <c r="DB1647"/>
      <c r="DC1647"/>
      <c r="DD1647"/>
      <c r="DE1647"/>
      <c r="DF1647"/>
      <c r="DG1647"/>
      <c r="DH1647"/>
      <c r="DI1647"/>
      <c r="DJ1647"/>
      <c r="DK1647"/>
      <c r="DL1647"/>
      <c r="DM1647"/>
      <c r="DN1647"/>
      <c r="DO1647"/>
    </row>
    <row r="1648" spans="1:119" ht="15" customHeight="1" x14ac:dyDescent="0.25">
      <c r="A1648" s="13"/>
      <c r="B1648" s="1" t="str">
        <f>Table65[[#This Row],[Edificio]]</f>
        <v>TORRE CENTRAL</v>
      </c>
      <c r="C1648" s="1">
        <f>Table65[[#This Row],[PISO]]</f>
        <v>18</v>
      </c>
      <c r="D1648" s="1">
        <f>Table65[[#This Row],[N° Puesto]]</f>
        <v>89</v>
      </c>
      <c r="E1648" s="1" t="str">
        <f>Table65[[#This Row],[Apellido y Nombre]]</f>
        <v>PLASTINA, MARIA JIMENA</v>
      </c>
      <c r="F1648" s="1">
        <f>Table65[[#This Row],[Centro Costos]]</f>
        <v>1744</v>
      </c>
      <c r="G1648" s="1">
        <f>Table65[[#This Row],[Interno]]</f>
        <v>6799</v>
      </c>
      <c r="H1648" s="1" t="str">
        <f>Table65[[#This Row],[Gerencia]]</f>
        <v>MODELOS NO INDIVIDUOS</v>
      </c>
      <c r="I1648" s="1">
        <f>Table65[[#This Row],[Observacion]]</f>
        <v>0</v>
      </c>
      <c r="J1648" s="16"/>
      <c r="BF1648"/>
      <c r="BG1648"/>
      <c r="BH1648"/>
      <c r="BI1648"/>
      <c r="BJ1648"/>
      <c r="BK1648"/>
      <c r="BL1648"/>
      <c r="BM1648"/>
      <c r="BN1648"/>
      <c r="BO1648"/>
      <c r="BP1648"/>
      <c r="BQ1648"/>
      <c r="BR1648"/>
      <c r="BS1648"/>
      <c r="BT1648"/>
      <c r="BU1648"/>
      <c r="BV1648"/>
      <c r="BW1648"/>
      <c r="BX1648"/>
      <c r="BY1648"/>
      <c r="BZ1648"/>
      <c r="CA1648"/>
      <c r="CB1648"/>
      <c r="CC1648"/>
      <c r="CD1648"/>
      <c r="CE1648"/>
      <c r="CF1648"/>
      <c r="CG1648"/>
      <c r="CH1648"/>
      <c r="CI1648"/>
      <c r="CJ1648"/>
      <c r="CK1648"/>
      <c r="CL1648"/>
      <c r="CM1648"/>
      <c r="CN1648"/>
      <c r="CO1648"/>
      <c r="CP1648"/>
      <c r="CQ1648"/>
      <c r="CR1648"/>
      <c r="CS1648"/>
      <c r="CT1648"/>
      <c r="CU1648"/>
      <c r="CV1648"/>
      <c r="CW1648"/>
      <c r="CX1648"/>
      <c r="CY1648"/>
      <c r="CZ1648"/>
      <c r="DA1648"/>
      <c r="DB1648"/>
      <c r="DC1648"/>
      <c r="DD1648"/>
      <c r="DE1648"/>
      <c r="DF1648"/>
      <c r="DG1648"/>
      <c r="DH1648"/>
      <c r="DI1648"/>
      <c r="DJ1648"/>
      <c r="DK1648"/>
      <c r="DL1648"/>
      <c r="DM1648"/>
      <c r="DN1648"/>
      <c r="DO1648"/>
    </row>
    <row r="1649" spans="1:119" ht="15" customHeight="1" x14ac:dyDescent="0.25">
      <c r="A1649" s="13"/>
      <c r="B1649" s="1" t="str">
        <f>Table65[[#This Row],[Edificio]]</f>
        <v>TORRE CENTRAL</v>
      </c>
      <c r="C1649" s="1">
        <f>Table65[[#This Row],[PISO]]</f>
        <v>18</v>
      </c>
      <c r="D1649" s="1">
        <f>Table65[[#This Row],[N° Puesto]]</f>
        <v>90</v>
      </c>
      <c r="E1649" s="1" t="str">
        <f>Table65[[#This Row],[Apellido y Nombre]]</f>
        <v>PATTARCA, MATIAS</v>
      </c>
      <c r="F1649" s="1">
        <f>Table65[[#This Row],[Centro Costos]]</f>
        <v>1742</v>
      </c>
      <c r="G1649" s="1" t="str">
        <f>Table65[[#This Row],[Interno]]</f>
        <v>----</v>
      </c>
      <c r="H1649" s="1" t="str">
        <f>Table65[[#This Row],[Gerencia]]</f>
        <v>MODELOS INDIVIDUOS</v>
      </c>
      <c r="I1649" s="1">
        <f>Table65[[#This Row],[Observacion]]</f>
        <v>0</v>
      </c>
      <c r="J1649" s="16"/>
      <c r="BF1649"/>
      <c r="BG1649"/>
      <c r="BH1649"/>
      <c r="BI1649"/>
      <c r="BJ1649"/>
      <c r="BK1649"/>
      <c r="BL1649"/>
      <c r="BM1649"/>
      <c r="BN1649"/>
      <c r="BO1649"/>
      <c r="BP1649"/>
      <c r="BQ1649"/>
      <c r="BR1649"/>
      <c r="BS1649"/>
      <c r="BT1649"/>
      <c r="BU1649"/>
      <c r="BV1649"/>
      <c r="BW1649"/>
      <c r="BX1649"/>
      <c r="BY1649"/>
      <c r="BZ1649"/>
      <c r="CA1649"/>
      <c r="CB1649"/>
      <c r="CC1649"/>
      <c r="CD1649"/>
      <c r="CE1649"/>
      <c r="CF1649"/>
      <c r="CG1649"/>
      <c r="CH1649"/>
      <c r="CI1649"/>
      <c r="CJ1649"/>
      <c r="CK1649"/>
      <c r="CL1649"/>
      <c r="CM1649"/>
      <c r="CN1649"/>
      <c r="CO1649"/>
      <c r="CP1649"/>
      <c r="CQ1649"/>
      <c r="CR1649"/>
      <c r="CS1649"/>
      <c r="CT1649"/>
      <c r="CU1649"/>
      <c r="CV1649"/>
      <c r="CW1649"/>
      <c r="CX1649"/>
      <c r="CY1649"/>
      <c r="CZ1649"/>
      <c r="DA1649"/>
      <c r="DB1649"/>
      <c r="DC1649"/>
      <c r="DD1649"/>
      <c r="DE1649"/>
      <c r="DF1649"/>
      <c r="DG1649"/>
      <c r="DH1649"/>
      <c r="DI1649"/>
      <c r="DJ1649"/>
      <c r="DK1649"/>
      <c r="DL1649"/>
      <c r="DM1649"/>
      <c r="DN1649"/>
      <c r="DO1649"/>
    </row>
    <row r="1650" spans="1:119" ht="15" customHeight="1" x14ac:dyDescent="0.25">
      <c r="A1650" s="13"/>
      <c r="B1650" s="1" t="str">
        <f>Table65[[#This Row],[Edificio]]</f>
        <v>TORRE CENTRAL</v>
      </c>
      <c r="C1650" s="1">
        <f>Table65[[#This Row],[PISO]]</f>
        <v>18</v>
      </c>
      <c r="D1650" s="1">
        <f>Table65[[#This Row],[N° Puesto]]</f>
        <v>91</v>
      </c>
      <c r="E1650" s="1" t="str">
        <f>Table65[[#This Row],[Apellido y Nombre]]</f>
        <v>ROSELIO, LUCIANA</v>
      </c>
      <c r="F1650" s="1">
        <f>Table65[[#This Row],[Centro Costos]]</f>
        <v>1742</v>
      </c>
      <c r="G1650" s="1" t="str">
        <f>Table65[[#This Row],[Interno]]</f>
        <v>----</v>
      </c>
      <c r="H1650" s="1" t="str">
        <f>Table65[[#This Row],[Gerencia]]</f>
        <v>MODELOS INDIVIDUOS</v>
      </c>
      <c r="I1650" s="1">
        <f>Table65[[#This Row],[Observacion]]</f>
        <v>0</v>
      </c>
      <c r="J1650" s="16"/>
      <c r="BF1650"/>
      <c r="BG1650"/>
      <c r="BH1650"/>
      <c r="BI1650"/>
      <c r="BJ1650"/>
      <c r="BK1650"/>
      <c r="BL1650"/>
      <c r="BM1650"/>
      <c r="BN1650"/>
      <c r="BO1650"/>
      <c r="BP1650"/>
      <c r="BQ1650"/>
      <c r="BR1650"/>
      <c r="BS1650"/>
      <c r="BT1650"/>
      <c r="BU1650"/>
      <c r="BV1650"/>
      <c r="BW1650"/>
      <c r="BX1650"/>
      <c r="BY1650"/>
      <c r="BZ1650"/>
      <c r="CA1650"/>
      <c r="CB1650"/>
      <c r="CC1650"/>
      <c r="CD1650"/>
      <c r="CE1650"/>
      <c r="CF1650"/>
      <c r="CG1650"/>
      <c r="CH1650"/>
      <c r="CI1650"/>
      <c r="CJ1650"/>
      <c r="CK1650"/>
      <c r="CL1650"/>
      <c r="CM1650"/>
      <c r="CN1650"/>
      <c r="CO1650"/>
      <c r="CP1650"/>
      <c r="CQ1650"/>
      <c r="CR1650"/>
      <c r="CS1650"/>
      <c r="CT1650"/>
      <c r="CU1650"/>
      <c r="CV1650"/>
      <c r="CW1650"/>
      <c r="CX1650"/>
      <c r="CY1650"/>
      <c r="CZ1650"/>
      <c r="DA1650"/>
      <c r="DB1650"/>
      <c r="DC1650"/>
      <c r="DD1650"/>
      <c r="DE1650"/>
      <c r="DF1650"/>
      <c r="DG1650"/>
      <c r="DH1650"/>
      <c r="DI1650"/>
      <c r="DJ1650"/>
      <c r="DK1650"/>
      <c r="DL1650"/>
      <c r="DM1650"/>
      <c r="DN1650"/>
      <c r="DO1650"/>
    </row>
    <row r="1651" spans="1:119" ht="15" customHeight="1" x14ac:dyDescent="0.25">
      <c r="A1651" s="13"/>
      <c r="B1651" s="1" t="str">
        <f>Table65[[#This Row],[Edificio]]</f>
        <v>TORRE CENTRAL</v>
      </c>
      <c r="C1651" s="1">
        <f>Table65[[#This Row],[PISO]]</f>
        <v>18</v>
      </c>
      <c r="D1651" s="1">
        <f>Table65[[#This Row],[N° Puesto]]</f>
        <v>92</v>
      </c>
      <c r="E1651" s="1" t="str">
        <f>Table65[[#This Row],[Apellido y Nombre]]</f>
        <v>CAPULA, ANALIA</v>
      </c>
      <c r="F1651" s="1">
        <f>Table65[[#This Row],[Centro Costos]]</f>
        <v>1742</v>
      </c>
      <c r="G1651" s="1">
        <f>Table65[[#This Row],[Interno]]</f>
        <v>6748</v>
      </c>
      <c r="H1651" s="1" t="str">
        <f>Table65[[#This Row],[Gerencia]]</f>
        <v>MODELOS INDIVIDUOS</v>
      </c>
      <c r="I1651" s="1">
        <f>Table65[[#This Row],[Observacion]]</f>
        <v>0</v>
      </c>
      <c r="J1651" s="16"/>
      <c r="BF1651"/>
      <c r="BG1651"/>
      <c r="BH1651"/>
      <c r="BI1651"/>
      <c r="BJ1651"/>
      <c r="BK1651"/>
      <c r="BL1651"/>
      <c r="BM1651"/>
      <c r="BN1651"/>
      <c r="BO1651"/>
      <c r="BP1651"/>
      <c r="BQ1651"/>
      <c r="BR1651"/>
      <c r="BS1651"/>
      <c r="BT1651"/>
      <c r="BU1651"/>
      <c r="BV1651"/>
      <c r="BW1651"/>
      <c r="BX1651"/>
      <c r="BY1651"/>
      <c r="BZ1651"/>
      <c r="CA1651"/>
      <c r="CB1651"/>
      <c r="CC1651"/>
      <c r="CD1651"/>
      <c r="CE1651"/>
      <c r="CF1651"/>
      <c r="CG1651"/>
      <c r="CH1651"/>
      <c r="CI1651"/>
      <c r="CJ1651"/>
      <c r="CK1651"/>
      <c r="CL1651"/>
      <c r="CM1651"/>
      <c r="CN1651"/>
      <c r="CO1651"/>
      <c r="CP1651"/>
      <c r="CQ1651"/>
      <c r="CR1651"/>
      <c r="CS1651"/>
      <c r="CT1651"/>
      <c r="CU1651"/>
      <c r="CV1651"/>
      <c r="CW1651"/>
      <c r="CX1651"/>
      <c r="CY1651"/>
      <c r="CZ1651"/>
      <c r="DA1651"/>
      <c r="DB1651"/>
      <c r="DC1651"/>
      <c r="DD1651"/>
      <c r="DE1651"/>
      <c r="DF1651"/>
      <c r="DG1651"/>
      <c r="DH1651"/>
      <c r="DI1651"/>
      <c r="DJ1651"/>
      <c r="DK1651"/>
      <c r="DL1651"/>
      <c r="DM1651"/>
      <c r="DN1651"/>
      <c r="DO1651"/>
    </row>
    <row r="1652" spans="1:119" ht="15" customHeight="1" x14ac:dyDescent="0.25">
      <c r="A1652" s="13"/>
      <c r="B1652" s="1" t="str">
        <f>Table65[[#This Row],[Edificio]]</f>
        <v>TORRE CENTRAL</v>
      </c>
      <c r="C1652" s="1">
        <f>Table65[[#This Row],[PISO]]</f>
        <v>18</v>
      </c>
      <c r="D1652" s="1">
        <f>Table65[[#This Row],[N° Puesto]]</f>
        <v>93</v>
      </c>
      <c r="E1652" s="1" t="str">
        <f>Table65[[#This Row],[Apellido y Nombre]]</f>
        <v>PEÑA, LAUTARO</v>
      </c>
      <c r="F1652" s="1">
        <f>Table65[[#This Row],[Centro Costos]]</f>
        <v>1742</v>
      </c>
      <c r="G1652" s="1">
        <f>Table65[[#This Row],[Interno]]</f>
        <v>6751</v>
      </c>
      <c r="H1652" s="1" t="str">
        <f>Table65[[#This Row],[Gerencia]]</f>
        <v>MODELOS INDIVIDUOS</v>
      </c>
      <c r="I1652" s="1">
        <f>Table65[[#This Row],[Observacion]]</f>
        <v>0</v>
      </c>
      <c r="J1652" s="16"/>
      <c r="BF1652"/>
      <c r="BG1652"/>
      <c r="BH1652"/>
      <c r="BI1652"/>
      <c r="BJ1652"/>
      <c r="BK1652"/>
      <c r="BL1652"/>
      <c r="BM1652"/>
      <c r="BN1652"/>
      <c r="BO1652"/>
      <c r="BP1652"/>
      <c r="BQ1652"/>
      <c r="BR1652"/>
      <c r="BS1652"/>
      <c r="BT1652"/>
      <c r="BU1652"/>
      <c r="BV1652"/>
      <c r="BW1652"/>
      <c r="BX1652"/>
      <c r="BY1652"/>
      <c r="BZ1652"/>
      <c r="CA1652"/>
      <c r="CB1652"/>
      <c r="CC1652"/>
      <c r="CD1652"/>
      <c r="CE1652"/>
      <c r="CF1652"/>
      <c r="CG1652"/>
      <c r="CH1652"/>
      <c r="CI1652"/>
      <c r="CJ1652"/>
      <c r="CK1652"/>
      <c r="CL1652"/>
      <c r="CM1652"/>
      <c r="CN1652"/>
      <c r="CO1652"/>
      <c r="CP1652"/>
      <c r="CQ1652"/>
      <c r="CR1652"/>
      <c r="CS1652"/>
      <c r="CT1652"/>
      <c r="CU1652"/>
      <c r="CV1652"/>
      <c r="CW1652"/>
      <c r="CX1652"/>
      <c r="CY1652"/>
      <c r="CZ1652"/>
      <c r="DA1652"/>
      <c r="DB1652"/>
      <c r="DC1652"/>
      <c r="DD1652"/>
      <c r="DE1652"/>
      <c r="DF1652"/>
      <c r="DG1652"/>
      <c r="DH1652"/>
      <c r="DI1652"/>
      <c r="DJ1652"/>
      <c r="DK1652"/>
      <c r="DL1652"/>
      <c r="DM1652"/>
      <c r="DN1652"/>
      <c r="DO1652"/>
    </row>
    <row r="1653" spans="1:119" ht="15" customHeight="1" x14ac:dyDescent="0.25">
      <c r="A1653" s="13"/>
      <c r="B1653" s="1" t="str">
        <f>Table65[[#This Row],[Edificio]]</f>
        <v>TORRE CENTRAL</v>
      </c>
      <c r="C1653" s="1">
        <f>Table65[[#This Row],[PISO]]</f>
        <v>18</v>
      </c>
      <c r="D1653" s="1">
        <f>Table65[[#This Row],[N° Puesto]]</f>
        <v>94</v>
      </c>
      <c r="E1653" s="1" t="str">
        <f>Table65[[#This Row],[Apellido y Nombre]]</f>
        <v>GATTI, FEDERICO</v>
      </c>
      <c r="F1653" s="1">
        <f>Table65[[#This Row],[Centro Costos]]</f>
        <v>1405</v>
      </c>
      <c r="G1653" s="1">
        <f>Table65[[#This Row],[Interno]]</f>
        <v>5228</v>
      </c>
      <c r="H1653" s="1" t="str">
        <f>Table65[[#This Row],[Gerencia]]</f>
        <v>CONSOLIDACIÓN Y CONTROL</v>
      </c>
      <c r="I1653" s="1">
        <f>Table65[[#This Row],[Observacion]]</f>
        <v>0</v>
      </c>
      <c r="J1653" s="16"/>
      <c r="BF1653"/>
      <c r="BG1653"/>
      <c r="BH1653"/>
      <c r="BI1653"/>
      <c r="BJ1653"/>
      <c r="BK1653"/>
      <c r="BL1653"/>
      <c r="BM1653"/>
      <c r="BN1653"/>
      <c r="BO1653"/>
      <c r="BP1653"/>
      <c r="BQ1653"/>
      <c r="BR1653"/>
      <c r="BS1653"/>
      <c r="BT1653"/>
      <c r="BU1653"/>
      <c r="BV1653"/>
      <c r="BW1653"/>
      <c r="BX1653"/>
      <c r="BY1653"/>
      <c r="BZ1653"/>
      <c r="CA1653"/>
      <c r="CB1653"/>
      <c r="CC1653"/>
      <c r="CD1653"/>
      <c r="CE1653"/>
      <c r="CF1653"/>
      <c r="CG1653"/>
      <c r="CH1653"/>
      <c r="CI1653"/>
      <c r="CJ1653"/>
      <c r="CK1653"/>
      <c r="CL1653"/>
      <c r="CM1653"/>
      <c r="CN1653"/>
      <c r="CO1653"/>
      <c r="CP1653"/>
      <c r="CQ1653"/>
      <c r="CR1653"/>
      <c r="CS1653"/>
      <c r="CT1653"/>
      <c r="CU1653"/>
      <c r="CV1653"/>
      <c r="CW1653"/>
      <c r="CX1653"/>
      <c r="CY1653"/>
      <c r="CZ1653"/>
      <c r="DA1653"/>
      <c r="DB1653"/>
      <c r="DC1653"/>
      <c r="DD1653"/>
      <c r="DE1653"/>
      <c r="DF1653"/>
      <c r="DG1653"/>
      <c r="DH1653"/>
      <c r="DI1653"/>
      <c r="DJ1653"/>
      <c r="DK1653"/>
      <c r="DL1653"/>
      <c r="DM1653"/>
      <c r="DN1653"/>
      <c r="DO1653"/>
    </row>
    <row r="1654" spans="1:119" ht="15" customHeight="1" x14ac:dyDescent="0.25">
      <c r="A1654" s="13"/>
      <c r="B1654" s="1" t="str">
        <f>Table65[[#This Row],[Edificio]]</f>
        <v>TORRE CENTRAL</v>
      </c>
      <c r="C1654" s="1">
        <f>Table65[[#This Row],[PISO]]</f>
        <v>18</v>
      </c>
      <c r="D1654" s="1">
        <f>Table65[[#This Row],[N° Puesto]]</f>
        <v>95</v>
      </c>
      <c r="E1654" s="1" t="str">
        <f>Table65[[#This Row],[Apellido y Nombre]]</f>
        <v>QUEIJEIRO, ROSENDO FACUNDO</v>
      </c>
      <c r="F1654" s="1">
        <f>Table65[[#This Row],[Centro Costos]]</f>
        <v>1405</v>
      </c>
      <c r="G1654" s="1">
        <f>Table65[[#This Row],[Interno]]</f>
        <v>2128</v>
      </c>
      <c r="H1654" s="1" t="str">
        <f>Table65[[#This Row],[Gerencia]]</f>
        <v>CONSOLIDACIÓN Y CONTROL</v>
      </c>
      <c r="I1654" s="1">
        <f>Table65[[#This Row],[Observacion]]</f>
        <v>0</v>
      </c>
      <c r="J1654" s="16"/>
      <c r="BF1654"/>
      <c r="BG1654"/>
      <c r="BH1654"/>
      <c r="BI1654"/>
      <c r="BJ1654"/>
      <c r="BK1654"/>
      <c r="BL1654"/>
      <c r="BM1654"/>
      <c r="BN1654"/>
      <c r="BO1654"/>
      <c r="BP1654"/>
      <c r="BQ1654"/>
      <c r="BR1654"/>
      <c r="BS1654"/>
      <c r="BT1654"/>
      <c r="BU1654"/>
      <c r="BV1654"/>
      <c r="BW1654"/>
      <c r="BX1654"/>
      <c r="BY1654"/>
      <c r="BZ1654"/>
      <c r="CA1654"/>
      <c r="CB1654"/>
      <c r="CC1654"/>
      <c r="CD1654"/>
      <c r="CE1654"/>
      <c r="CF1654"/>
      <c r="CG1654"/>
      <c r="CH1654"/>
      <c r="CI1654"/>
      <c r="CJ1654"/>
      <c r="CK1654"/>
      <c r="CL1654"/>
      <c r="CM1654"/>
      <c r="CN1654"/>
      <c r="CO1654"/>
      <c r="CP1654"/>
      <c r="CQ1654"/>
      <c r="CR1654"/>
      <c r="CS1654"/>
      <c r="CT1654"/>
      <c r="CU1654"/>
      <c r="CV1654"/>
      <c r="CW1654"/>
      <c r="CX1654"/>
      <c r="CY1654"/>
      <c r="CZ1654"/>
      <c r="DA1654"/>
      <c r="DB1654"/>
      <c r="DC1654"/>
      <c r="DD1654"/>
      <c r="DE1654"/>
      <c r="DF1654"/>
      <c r="DG1654"/>
      <c r="DH1654"/>
      <c r="DI1654"/>
      <c r="DJ1654"/>
      <c r="DK1654"/>
      <c r="DL1654"/>
      <c r="DM1654"/>
      <c r="DN1654"/>
      <c r="DO1654"/>
    </row>
    <row r="1655" spans="1:119" ht="15" customHeight="1" x14ac:dyDescent="0.25">
      <c r="A1655" s="13"/>
      <c r="B1655" s="1" t="str">
        <f>Table65[[#This Row],[Edificio]]</f>
        <v>TORRE CENTRAL</v>
      </c>
      <c r="C1655" s="1">
        <f>Table65[[#This Row],[PISO]]</f>
        <v>18</v>
      </c>
      <c r="D1655" s="1">
        <f>Table65[[#This Row],[N° Puesto]]</f>
        <v>96</v>
      </c>
      <c r="E1655" s="1" t="str">
        <f>Table65[[#This Row],[Apellido y Nombre]]</f>
        <v>RODRIGUEZ PARODI, TORIBIO</v>
      </c>
      <c r="F1655" s="1">
        <f>Table65[[#This Row],[Centro Costos]]</f>
        <v>1405</v>
      </c>
      <c r="G1655" s="1">
        <f>Table65[[#This Row],[Interno]]</f>
        <v>3525</v>
      </c>
      <c r="H1655" s="1" t="str">
        <f>Table65[[#This Row],[Gerencia]]</f>
        <v>CONSOLIDACIÓN Y CONTROL</v>
      </c>
      <c r="I1655" s="1">
        <f>Table65[[#This Row],[Observacion]]</f>
        <v>0</v>
      </c>
      <c r="J1655" s="16"/>
      <c r="BF1655"/>
      <c r="BG1655"/>
      <c r="BH1655"/>
      <c r="BI1655"/>
      <c r="BJ1655"/>
      <c r="BK1655"/>
      <c r="BL1655"/>
      <c r="BM1655"/>
      <c r="BN1655"/>
      <c r="BO1655"/>
      <c r="BP1655"/>
      <c r="BQ1655"/>
      <c r="BR1655"/>
      <c r="BS1655"/>
      <c r="BT1655"/>
      <c r="BU1655"/>
      <c r="BV1655"/>
      <c r="BW1655"/>
      <c r="BX1655"/>
      <c r="BY1655"/>
      <c r="BZ1655"/>
      <c r="CA1655"/>
      <c r="CB1655"/>
      <c r="CC1655"/>
      <c r="CD1655"/>
      <c r="CE1655"/>
      <c r="CF1655"/>
      <c r="CG1655"/>
      <c r="CH1655"/>
      <c r="CI1655"/>
      <c r="CJ1655"/>
      <c r="CK1655"/>
      <c r="CL1655"/>
      <c r="CM1655"/>
      <c r="CN1655"/>
      <c r="CO1655"/>
      <c r="CP1655"/>
      <c r="CQ1655"/>
      <c r="CR1655"/>
      <c r="CS1655"/>
      <c r="CT1655"/>
      <c r="CU1655"/>
      <c r="CV1655"/>
      <c r="CW1655"/>
      <c r="CX1655"/>
      <c r="CY1655"/>
      <c r="CZ1655"/>
      <c r="DA1655"/>
      <c r="DB1655"/>
      <c r="DC1655"/>
      <c r="DD1655"/>
      <c r="DE1655"/>
      <c r="DF1655"/>
      <c r="DG1655"/>
      <c r="DH1655"/>
      <c r="DI1655"/>
      <c r="DJ1655"/>
      <c r="DK1655"/>
      <c r="DL1655"/>
      <c r="DM1655"/>
      <c r="DN1655"/>
      <c r="DO1655"/>
    </row>
    <row r="1656" spans="1:119" ht="15" customHeight="1" x14ac:dyDescent="0.25">
      <c r="A1656" s="13"/>
      <c r="B1656" s="1" t="str">
        <f>Table65[[#This Row],[Edificio]]</f>
        <v>TORRE CENTRAL</v>
      </c>
      <c r="C1656" s="1">
        <f>Table65[[#This Row],[PISO]]</f>
        <v>18</v>
      </c>
      <c r="D1656" s="1">
        <f>Table65[[#This Row],[N° Puesto]]</f>
        <v>97</v>
      </c>
      <c r="E1656" s="1" t="str">
        <f>Table65[[#This Row],[Apellido y Nombre]]</f>
        <v>GONZALEZ, MARTIN ADRIAN</v>
      </c>
      <c r="F1656" s="1">
        <f>Table65[[#This Row],[Centro Costos]]</f>
        <v>1405</v>
      </c>
      <c r="G1656" s="1">
        <f>Table65[[#This Row],[Interno]]</f>
        <v>4161</v>
      </c>
      <c r="H1656" s="1" t="str">
        <f>Table65[[#This Row],[Gerencia]]</f>
        <v>CONSOLIDACIÓN Y CONTROL</v>
      </c>
      <c r="I1656" s="1">
        <f>Table65[[#This Row],[Observacion]]</f>
        <v>0</v>
      </c>
      <c r="J1656" s="16"/>
      <c r="BF1656"/>
      <c r="BG1656"/>
      <c r="BH1656"/>
      <c r="BI1656"/>
      <c r="BJ1656"/>
      <c r="BK1656"/>
      <c r="BL1656"/>
      <c r="BM1656"/>
      <c r="BN1656"/>
      <c r="BO1656"/>
      <c r="BP1656"/>
      <c r="BQ1656"/>
      <c r="BR1656"/>
      <c r="BS1656"/>
      <c r="BT1656"/>
      <c r="BU1656"/>
      <c r="BV1656"/>
      <c r="BW1656"/>
      <c r="BX1656"/>
      <c r="BY1656"/>
      <c r="BZ1656"/>
      <c r="CA1656"/>
      <c r="CB1656"/>
      <c r="CC1656"/>
      <c r="CD1656"/>
      <c r="CE1656"/>
      <c r="CF1656"/>
      <c r="CG1656"/>
      <c r="CH1656"/>
      <c r="CI1656"/>
      <c r="CJ1656"/>
      <c r="CK1656"/>
      <c r="CL1656"/>
      <c r="CM1656"/>
      <c r="CN1656"/>
      <c r="CO1656"/>
      <c r="CP1656"/>
      <c r="CQ1656"/>
      <c r="CR1656"/>
      <c r="CS1656"/>
      <c r="CT1656"/>
      <c r="CU1656"/>
      <c r="CV1656"/>
      <c r="CW1656"/>
      <c r="CX1656"/>
      <c r="CY1656"/>
      <c r="CZ1656"/>
      <c r="DA1656"/>
      <c r="DB1656"/>
      <c r="DC1656"/>
      <c r="DD1656"/>
      <c r="DE1656"/>
      <c r="DF1656"/>
      <c r="DG1656"/>
      <c r="DH1656"/>
      <c r="DI1656"/>
      <c r="DJ1656"/>
      <c r="DK1656"/>
      <c r="DL1656"/>
      <c r="DM1656"/>
      <c r="DN1656"/>
      <c r="DO1656"/>
    </row>
    <row r="1657" spans="1:119" s="70" customFormat="1" ht="7.5" customHeight="1" x14ac:dyDescent="0.25">
      <c r="A1657" s="13"/>
      <c r="B1657" s="18"/>
      <c r="C1657" s="18"/>
      <c r="D1657" s="18"/>
      <c r="E1657" s="18"/>
      <c r="F1657" s="43"/>
      <c r="G1657" s="18"/>
      <c r="H1657" s="18"/>
      <c r="I1657" s="18"/>
      <c r="J1657" s="16"/>
    </row>
    <row r="1658" spans="1:119" ht="15" customHeight="1" x14ac:dyDescent="0.25">
      <c r="A1658" s="13"/>
      <c r="B1658" s="1" t="str">
        <f>Table65[[#This Row],[Edificio]]</f>
        <v>TORRE CENTRAL</v>
      </c>
      <c r="C1658" s="1">
        <f>Table65[[#This Row],[PISO]]</f>
        <v>19</v>
      </c>
      <c r="D1658" s="1">
        <f>Table65[[#This Row],[N° Puesto]]</f>
        <v>1</v>
      </c>
      <c r="E1658" s="1" t="str">
        <f>Table65[[#This Row],[Apellido y Nombre]]</f>
        <v>CURTONI, LUZ</v>
      </c>
      <c r="F1658" s="1">
        <f>Table65[[#This Row],[Centro Costos]]</f>
        <v>6035</v>
      </c>
      <c r="G1658" s="1">
        <f>Table65[[#This Row],[Interno]]</f>
        <v>6249</v>
      </c>
      <c r="H1658" s="1" t="str">
        <f>Table65[[#This Row],[Gerencia]]</f>
        <v>CONSOLIDADO SUCURSALES</v>
      </c>
      <c r="I1658" s="1">
        <f>Table65[[#This Row],[Observacion]]</f>
        <v>0</v>
      </c>
      <c r="J1658" s="16"/>
      <c r="BF1658"/>
      <c r="BG1658"/>
      <c r="BH1658"/>
      <c r="BI1658"/>
      <c r="BJ1658"/>
      <c r="BK1658"/>
      <c r="BL1658"/>
      <c r="BM1658"/>
      <c r="BN1658"/>
      <c r="BO1658"/>
      <c r="BP1658"/>
      <c r="BQ1658"/>
      <c r="BR1658"/>
      <c r="BS1658"/>
      <c r="BT1658"/>
      <c r="BU1658"/>
      <c r="BV1658"/>
      <c r="BW1658"/>
      <c r="BX1658"/>
      <c r="BY1658"/>
      <c r="BZ1658"/>
      <c r="CA1658"/>
      <c r="CB1658"/>
      <c r="CC1658"/>
      <c r="CD1658"/>
      <c r="CE1658"/>
      <c r="CF1658"/>
      <c r="CG1658"/>
      <c r="CH1658"/>
      <c r="CI1658"/>
      <c r="CJ1658"/>
      <c r="CK1658"/>
      <c r="CL1658"/>
      <c r="CM1658"/>
      <c r="CN1658"/>
      <c r="CO1658"/>
      <c r="CP1658"/>
      <c r="CQ1658"/>
      <c r="CR1658"/>
      <c r="CS1658"/>
      <c r="CT1658"/>
      <c r="CU1658"/>
      <c r="CV1658"/>
      <c r="CW1658"/>
      <c r="CX1658"/>
      <c r="CY1658"/>
      <c r="CZ1658"/>
      <c r="DA1658"/>
      <c r="DB1658"/>
      <c r="DC1658"/>
      <c r="DD1658"/>
      <c r="DE1658"/>
      <c r="DF1658"/>
      <c r="DG1658"/>
      <c r="DH1658"/>
      <c r="DI1658"/>
      <c r="DJ1658"/>
      <c r="DK1658"/>
      <c r="DL1658"/>
      <c r="DM1658"/>
      <c r="DN1658"/>
      <c r="DO1658"/>
    </row>
    <row r="1659" spans="1:119" ht="15" customHeight="1" x14ac:dyDescent="0.25">
      <c r="A1659" s="13"/>
      <c r="B1659" s="1" t="str">
        <f>Table65[[#This Row],[Edificio]]</f>
        <v>TORRE CENTRAL</v>
      </c>
      <c r="C1659" s="1">
        <f>Table65[[#This Row],[PISO]]</f>
        <v>19</v>
      </c>
      <c r="D1659" s="1">
        <f>Table65[[#This Row],[N° Puesto]]</f>
        <v>2</v>
      </c>
      <c r="E1659" s="1" t="str">
        <f>Table65[[#This Row],[Apellido y Nombre]]</f>
        <v>LIBRE</v>
      </c>
      <c r="F1659" s="1">
        <f>Table65[[#This Row],[Centro Costos]]</f>
        <v>6035</v>
      </c>
      <c r="G1659" s="1" t="str">
        <f>Table65[[#This Row],[Interno]]</f>
        <v>----</v>
      </c>
      <c r="H1659" s="1" t="str">
        <f>Table65[[#This Row],[Gerencia]]</f>
        <v>CONSOLIDADO SUCURSALES</v>
      </c>
      <c r="I1659" s="1">
        <f>Table65[[#This Row],[Observacion]]</f>
        <v>0</v>
      </c>
      <c r="J1659" s="16"/>
      <c r="BF1659"/>
      <c r="BG1659"/>
      <c r="BH1659"/>
      <c r="BI1659"/>
      <c r="BJ1659"/>
      <c r="BK1659"/>
      <c r="BL1659"/>
      <c r="BM1659"/>
      <c r="BN1659"/>
      <c r="BO1659"/>
      <c r="BP1659"/>
      <c r="BQ1659"/>
      <c r="BR1659"/>
      <c r="BS1659"/>
      <c r="BT1659"/>
      <c r="BU1659"/>
      <c r="BV1659"/>
      <c r="BW1659"/>
      <c r="BX1659"/>
      <c r="BY1659"/>
      <c r="BZ1659"/>
      <c r="CA1659"/>
      <c r="CB1659"/>
      <c r="CC1659"/>
      <c r="CD1659"/>
      <c r="CE1659"/>
      <c r="CF1659"/>
      <c r="CG1659"/>
      <c r="CH1659"/>
      <c r="CI1659"/>
      <c r="CJ1659"/>
      <c r="CK1659"/>
      <c r="CL1659"/>
      <c r="CM1659"/>
      <c r="CN1659"/>
      <c r="CO1659"/>
      <c r="CP1659"/>
      <c r="CQ1659"/>
      <c r="CR1659"/>
      <c r="CS1659"/>
      <c r="CT1659"/>
      <c r="CU1659"/>
      <c r="CV1659"/>
      <c r="CW1659"/>
      <c r="CX1659"/>
      <c r="CY1659"/>
      <c r="CZ1659"/>
      <c r="DA1659"/>
      <c r="DB1659"/>
      <c r="DC1659"/>
      <c r="DD1659"/>
      <c r="DE1659"/>
      <c r="DF1659"/>
      <c r="DG1659"/>
      <c r="DH1659"/>
      <c r="DI1659"/>
      <c r="DJ1659"/>
      <c r="DK1659"/>
      <c r="DL1659"/>
      <c r="DM1659"/>
      <c r="DN1659"/>
      <c r="DO1659"/>
    </row>
    <row r="1660" spans="1:119" ht="15" customHeight="1" x14ac:dyDescent="0.25">
      <c r="A1660" s="13"/>
      <c r="B1660" s="1" t="str">
        <f>Table65[[#This Row],[Edificio]]</f>
        <v>TORRE CENTRAL</v>
      </c>
      <c r="C1660" s="1">
        <f>Table65[[#This Row],[PISO]]</f>
        <v>19</v>
      </c>
      <c r="D1660" s="1">
        <f>Table65[[#This Row],[N° Puesto]]</f>
        <v>3</v>
      </c>
      <c r="E1660" s="1" t="str">
        <f>Table65[[#This Row],[Apellido y Nombre]]</f>
        <v>PEÑA, MIGUEL</v>
      </c>
      <c r="F1660" s="1">
        <f>Table65[[#This Row],[Centro Costos]]</f>
        <v>6035</v>
      </c>
      <c r="G1660" s="1">
        <f>Table65[[#This Row],[Interno]]</f>
        <v>6584</v>
      </c>
      <c r="H1660" s="1" t="str">
        <f>Table65[[#This Row],[Gerencia]]</f>
        <v>CONSOLIDADO SUCURSALES</v>
      </c>
      <c r="I1660" s="1">
        <f>Table65[[#This Row],[Observacion]]</f>
        <v>0</v>
      </c>
      <c r="J1660" s="16"/>
      <c r="BF1660"/>
      <c r="BG1660"/>
      <c r="BH1660"/>
      <c r="BI1660"/>
      <c r="BJ1660"/>
      <c r="BK1660"/>
      <c r="BL1660"/>
      <c r="BM1660"/>
      <c r="BN1660"/>
      <c r="BO1660"/>
      <c r="BP1660"/>
      <c r="BQ1660"/>
      <c r="BR1660"/>
      <c r="BS1660"/>
      <c r="BT1660"/>
      <c r="BU1660"/>
      <c r="BV1660"/>
      <c r="BW1660"/>
      <c r="BX1660"/>
      <c r="BY1660"/>
      <c r="BZ1660"/>
      <c r="CA1660"/>
      <c r="CB1660"/>
      <c r="CC1660"/>
      <c r="CD1660"/>
      <c r="CE1660"/>
      <c r="CF1660"/>
      <c r="CG1660"/>
      <c r="CH1660"/>
      <c r="CI1660"/>
      <c r="CJ1660"/>
      <c r="CK1660"/>
      <c r="CL1660"/>
      <c r="CM1660"/>
      <c r="CN1660"/>
      <c r="CO1660"/>
      <c r="CP1660"/>
      <c r="CQ1660"/>
      <c r="CR1660"/>
      <c r="CS1660"/>
      <c r="CT1660"/>
      <c r="CU1660"/>
      <c r="CV1660"/>
      <c r="CW1660"/>
      <c r="CX1660"/>
      <c r="CY1660"/>
      <c r="CZ1660"/>
      <c r="DA1660"/>
      <c r="DB1660"/>
      <c r="DC1660"/>
      <c r="DD1660"/>
      <c r="DE1660"/>
      <c r="DF1660"/>
      <c r="DG1660"/>
      <c r="DH1660"/>
      <c r="DI1660"/>
      <c r="DJ1660"/>
      <c r="DK1660"/>
      <c r="DL1660"/>
      <c r="DM1660"/>
      <c r="DN1660"/>
      <c r="DO1660"/>
    </row>
    <row r="1661" spans="1:119" ht="15" customHeight="1" x14ac:dyDescent="0.25">
      <c r="A1661" s="13"/>
      <c r="B1661" s="1" t="str">
        <f>Table65[[#This Row],[Edificio]]</f>
        <v>TORRE CENTRAL</v>
      </c>
      <c r="C1661" s="1">
        <f>Table65[[#This Row],[PISO]]</f>
        <v>19</v>
      </c>
      <c r="D1661" s="1">
        <f>Table65[[#This Row],[N° Puesto]]</f>
        <v>4</v>
      </c>
      <c r="E1661" s="1" t="str">
        <f>Table65[[#This Row],[Apellido y Nombre]]</f>
        <v>LIBRE</v>
      </c>
      <c r="F1661" s="1">
        <f>Table65[[#This Row],[Centro Costos]]</f>
        <v>6035</v>
      </c>
      <c r="G1661" s="1" t="str">
        <f>Table65[[#This Row],[Interno]]</f>
        <v>----</v>
      </c>
      <c r="H1661" s="1" t="str">
        <f>Table65[[#This Row],[Gerencia]]</f>
        <v>CONSOLIDADO SUCURSALES</v>
      </c>
      <c r="I1661" s="1">
        <f>Table65[[#This Row],[Observacion]]</f>
        <v>0</v>
      </c>
      <c r="J1661" s="16"/>
      <c r="BF1661"/>
      <c r="BG1661"/>
      <c r="BH1661"/>
      <c r="BI1661"/>
      <c r="BJ1661"/>
      <c r="BK1661"/>
      <c r="BL1661"/>
      <c r="BM1661"/>
      <c r="BN1661"/>
      <c r="BO1661"/>
      <c r="BP1661"/>
      <c r="BQ1661"/>
      <c r="BR1661"/>
      <c r="BS1661"/>
      <c r="BT1661"/>
      <c r="BU1661"/>
      <c r="BV1661"/>
      <c r="BW1661"/>
      <c r="BX1661"/>
      <c r="BY1661"/>
      <c r="BZ1661"/>
      <c r="CA1661"/>
      <c r="CB1661"/>
      <c r="CC1661"/>
      <c r="CD1661"/>
      <c r="CE1661"/>
      <c r="CF1661"/>
      <c r="CG1661"/>
      <c r="CH1661"/>
      <c r="CI1661"/>
      <c r="CJ1661"/>
      <c r="CK1661"/>
      <c r="CL1661"/>
      <c r="CM1661"/>
      <c r="CN1661"/>
      <c r="CO1661"/>
      <c r="CP1661"/>
      <c r="CQ1661"/>
      <c r="CR1661"/>
      <c r="CS1661"/>
      <c r="CT1661"/>
      <c r="CU1661"/>
      <c r="CV1661"/>
      <c r="CW1661"/>
      <c r="CX1661"/>
      <c r="CY1661"/>
      <c r="CZ1661"/>
      <c r="DA1661"/>
      <c r="DB1661"/>
      <c r="DC1661"/>
      <c r="DD1661"/>
      <c r="DE1661"/>
      <c r="DF1661"/>
      <c r="DG1661"/>
      <c r="DH1661"/>
      <c r="DI1661"/>
      <c r="DJ1661"/>
      <c r="DK1661"/>
      <c r="DL1661"/>
      <c r="DM1661"/>
      <c r="DN1661"/>
      <c r="DO1661"/>
    </row>
    <row r="1662" spans="1:119" ht="15" customHeight="1" x14ac:dyDescent="0.25">
      <c r="A1662" s="13"/>
      <c r="B1662" s="1" t="str">
        <f>Table65[[#This Row],[Edificio]]</f>
        <v>TORRE CENTRAL</v>
      </c>
      <c r="C1662" s="1">
        <f>Table65[[#This Row],[PISO]]</f>
        <v>19</v>
      </c>
      <c r="D1662" s="1">
        <f>Table65[[#This Row],[N° Puesto]]</f>
        <v>5</v>
      </c>
      <c r="E1662" s="1" t="str">
        <f>Table65[[#This Row],[Apellido y Nombre]]</f>
        <v>LIBRE</v>
      </c>
      <c r="F1662" s="1">
        <f>Table65[[#This Row],[Centro Costos]]</f>
        <v>6035</v>
      </c>
      <c r="G1662" s="1" t="str">
        <f>Table65[[#This Row],[Interno]]</f>
        <v>----</v>
      </c>
      <c r="H1662" s="1" t="str">
        <f>Table65[[#This Row],[Gerencia]]</f>
        <v>CONSOLIDADO SUCURSALES</v>
      </c>
      <c r="I1662" s="1">
        <f>Table65[[#This Row],[Observacion]]</f>
        <v>0</v>
      </c>
      <c r="J1662" s="16"/>
      <c r="BF1662"/>
      <c r="BG1662"/>
      <c r="BH1662"/>
      <c r="BI1662"/>
      <c r="BJ1662"/>
      <c r="BK1662"/>
      <c r="BL1662"/>
      <c r="BM1662"/>
      <c r="BN1662"/>
      <c r="BO1662"/>
      <c r="BP1662"/>
      <c r="BQ1662"/>
      <c r="BR1662"/>
      <c r="BS1662"/>
      <c r="BT1662"/>
      <c r="BU1662"/>
      <c r="BV1662"/>
      <c r="BW1662"/>
      <c r="BX1662"/>
      <c r="BY1662"/>
      <c r="BZ1662"/>
      <c r="CA1662"/>
      <c r="CB1662"/>
      <c r="CC1662"/>
      <c r="CD1662"/>
      <c r="CE1662"/>
      <c r="CF1662"/>
      <c r="CG1662"/>
      <c r="CH1662"/>
      <c r="CI1662"/>
      <c r="CJ1662"/>
      <c r="CK1662"/>
      <c r="CL1662"/>
      <c r="CM1662"/>
      <c r="CN1662"/>
      <c r="CO1662"/>
      <c r="CP1662"/>
      <c r="CQ1662"/>
      <c r="CR1662"/>
      <c r="CS1662"/>
      <c r="CT1662"/>
      <c r="CU1662"/>
      <c r="CV1662"/>
      <c r="CW1662"/>
      <c r="CX1662"/>
      <c r="CY1662"/>
      <c r="CZ1662"/>
      <c r="DA1662"/>
      <c r="DB1662"/>
      <c r="DC1662"/>
      <c r="DD1662"/>
      <c r="DE1662"/>
      <c r="DF1662"/>
      <c r="DG1662"/>
      <c r="DH1662"/>
      <c r="DI1662"/>
      <c r="DJ1662"/>
      <c r="DK1662"/>
      <c r="DL1662"/>
      <c r="DM1662"/>
      <c r="DN1662"/>
      <c r="DO1662"/>
    </row>
    <row r="1663" spans="1:119" ht="15" customHeight="1" x14ac:dyDescent="0.25">
      <c r="A1663" s="13"/>
      <c r="B1663" s="1" t="str">
        <f>Table65[[#This Row],[Edificio]]</f>
        <v>TORRE CENTRAL</v>
      </c>
      <c r="C1663" s="1">
        <f>Table65[[#This Row],[PISO]]</f>
        <v>19</v>
      </c>
      <c r="D1663" s="1">
        <f>Table65[[#This Row],[N° Puesto]]</f>
        <v>6</v>
      </c>
      <c r="E1663" s="1" t="str">
        <f>Table65[[#This Row],[Apellido y Nombre]]</f>
        <v>COPELLO, NICOLAS</v>
      </c>
      <c r="F1663" s="1">
        <f>Table65[[#This Row],[Centro Costos]]</f>
        <v>6035</v>
      </c>
      <c r="G1663" s="1">
        <f>Table65[[#This Row],[Interno]]</f>
        <v>2750</v>
      </c>
      <c r="H1663" s="1" t="str">
        <f>Table65[[#This Row],[Gerencia]]</f>
        <v>CONSOLIDADO SUCURSALES</v>
      </c>
      <c r="I1663" s="1">
        <f>Table65[[#This Row],[Observacion]]</f>
        <v>0</v>
      </c>
      <c r="J1663" s="16"/>
      <c r="BF1663"/>
      <c r="BG1663"/>
      <c r="BH1663"/>
      <c r="BI1663"/>
      <c r="BJ1663"/>
      <c r="BK1663"/>
      <c r="BL1663"/>
      <c r="BM1663"/>
      <c r="BN1663"/>
      <c r="BO1663"/>
      <c r="BP1663"/>
      <c r="BQ1663"/>
      <c r="BR1663"/>
      <c r="BS1663"/>
      <c r="BT1663"/>
      <c r="BU1663"/>
      <c r="BV1663"/>
      <c r="BW1663"/>
      <c r="BX1663"/>
      <c r="BY1663"/>
      <c r="BZ1663"/>
      <c r="CA1663"/>
      <c r="CB1663"/>
      <c r="CC1663"/>
      <c r="CD1663"/>
      <c r="CE1663"/>
      <c r="CF1663"/>
      <c r="CG1663"/>
      <c r="CH1663"/>
      <c r="CI1663"/>
      <c r="CJ1663"/>
      <c r="CK1663"/>
      <c r="CL1663"/>
      <c r="CM1663"/>
      <c r="CN1663"/>
      <c r="CO1663"/>
      <c r="CP1663"/>
      <c r="CQ1663"/>
      <c r="CR1663"/>
      <c r="CS1663"/>
      <c r="CT1663"/>
      <c r="CU1663"/>
      <c r="CV1663"/>
      <c r="CW1663"/>
      <c r="CX1663"/>
      <c r="CY1663"/>
      <c r="CZ1663"/>
      <c r="DA1663"/>
      <c r="DB1663"/>
      <c r="DC1663"/>
      <c r="DD1663"/>
      <c r="DE1663"/>
      <c r="DF1663"/>
      <c r="DG1663"/>
      <c r="DH1663"/>
      <c r="DI1663"/>
      <c r="DJ1663"/>
      <c r="DK1663"/>
      <c r="DL1663"/>
      <c r="DM1663"/>
      <c r="DN1663"/>
      <c r="DO1663"/>
    </row>
    <row r="1664" spans="1:119" ht="15" customHeight="1" x14ac:dyDescent="0.25">
      <c r="A1664" s="13"/>
      <c r="B1664" s="1" t="str">
        <f>Table65[[#This Row],[Edificio]]</f>
        <v>TORRE CENTRAL</v>
      </c>
      <c r="C1664" s="1">
        <f>Table65[[#This Row],[PISO]]</f>
        <v>19</v>
      </c>
      <c r="D1664" s="1">
        <f>Table65[[#This Row],[N° Puesto]]</f>
        <v>7</v>
      </c>
      <c r="E1664" s="1" t="str">
        <f>Table65[[#This Row],[Apellido y Nombre]]</f>
        <v>LIBRE</v>
      </c>
      <c r="F1664" s="1">
        <f>Table65[[#This Row],[Centro Costos]]</f>
        <v>6035</v>
      </c>
      <c r="G1664" s="1" t="str">
        <f>Table65[[#This Row],[Interno]]</f>
        <v>----</v>
      </c>
      <c r="H1664" s="1" t="str">
        <f>Table65[[#This Row],[Gerencia]]</f>
        <v>CONSOLIDADO SUCURSALES</v>
      </c>
      <c r="I1664" s="1">
        <f>Table65[[#This Row],[Observacion]]</f>
        <v>0</v>
      </c>
      <c r="J1664" s="16"/>
      <c r="BF1664"/>
      <c r="BG1664"/>
      <c r="BH1664"/>
      <c r="BI1664"/>
      <c r="BJ1664"/>
      <c r="BK1664"/>
      <c r="BL1664"/>
      <c r="BM1664"/>
      <c r="BN1664"/>
      <c r="BO1664"/>
      <c r="BP1664"/>
      <c r="BQ1664"/>
      <c r="BR1664"/>
      <c r="BS1664"/>
      <c r="BT1664"/>
      <c r="BU1664"/>
      <c r="BV1664"/>
      <c r="BW1664"/>
      <c r="BX1664"/>
      <c r="BY1664"/>
      <c r="BZ1664"/>
      <c r="CA1664"/>
      <c r="CB1664"/>
      <c r="CC1664"/>
      <c r="CD1664"/>
      <c r="CE1664"/>
      <c r="CF1664"/>
      <c r="CG1664"/>
      <c r="CH1664"/>
      <c r="CI1664"/>
      <c r="CJ1664"/>
      <c r="CK1664"/>
      <c r="CL1664"/>
      <c r="CM1664"/>
      <c r="CN1664"/>
      <c r="CO1664"/>
      <c r="CP1664"/>
      <c r="CQ1664"/>
      <c r="CR1664"/>
      <c r="CS1664"/>
      <c r="CT1664"/>
      <c r="CU1664"/>
      <c r="CV1664"/>
      <c r="CW1664"/>
      <c r="CX1664"/>
      <c r="CY1664"/>
      <c r="CZ1664"/>
      <c r="DA1664"/>
      <c r="DB1664"/>
      <c r="DC1664"/>
      <c r="DD1664"/>
      <c r="DE1664"/>
      <c r="DF1664"/>
      <c r="DG1664"/>
      <c r="DH1664"/>
      <c r="DI1664"/>
      <c r="DJ1664"/>
      <c r="DK1664"/>
      <c r="DL1664"/>
      <c r="DM1664"/>
      <c r="DN1664"/>
      <c r="DO1664"/>
    </row>
    <row r="1665" spans="1:119" ht="15" customHeight="1" x14ac:dyDescent="0.25">
      <c r="A1665" s="13"/>
      <c r="B1665" s="1" t="str">
        <f>Table65[[#This Row],[Edificio]]</f>
        <v>TORRE CENTRAL</v>
      </c>
      <c r="C1665" s="1">
        <f>Table65[[#This Row],[PISO]]</f>
        <v>19</v>
      </c>
      <c r="D1665" s="1">
        <f>Table65[[#This Row],[N° Puesto]]</f>
        <v>8</v>
      </c>
      <c r="E1665" s="1" t="str">
        <f>Table65[[#This Row],[Apellido y Nombre]]</f>
        <v>LIBRE</v>
      </c>
      <c r="F1665" s="1">
        <f>Table65[[#This Row],[Centro Costos]]</f>
        <v>6035</v>
      </c>
      <c r="G1665" s="1" t="str">
        <f>Table65[[#This Row],[Interno]]</f>
        <v>----</v>
      </c>
      <c r="H1665" s="1" t="str">
        <f>Table65[[#This Row],[Gerencia]]</f>
        <v>CONSOLIDADO SUCURSALES</v>
      </c>
      <c r="I1665" s="1">
        <f>Table65[[#This Row],[Observacion]]</f>
        <v>0</v>
      </c>
      <c r="J1665" s="16"/>
      <c r="BF1665"/>
      <c r="BG1665"/>
      <c r="BH1665"/>
      <c r="BI1665"/>
      <c r="BJ1665"/>
      <c r="BK1665"/>
      <c r="BL1665"/>
      <c r="BM1665"/>
      <c r="BN1665"/>
      <c r="BO1665"/>
      <c r="BP1665"/>
      <c r="BQ1665"/>
      <c r="BR1665"/>
      <c r="BS1665"/>
      <c r="BT1665"/>
      <c r="BU1665"/>
      <c r="BV1665"/>
      <c r="BW1665"/>
      <c r="BX1665"/>
      <c r="BY1665"/>
      <c r="BZ1665"/>
      <c r="CA1665"/>
      <c r="CB1665"/>
      <c r="CC1665"/>
      <c r="CD1665"/>
      <c r="CE1665"/>
      <c r="CF1665"/>
      <c r="CG1665"/>
      <c r="CH1665"/>
      <c r="CI1665"/>
      <c r="CJ1665"/>
      <c r="CK1665"/>
      <c r="CL1665"/>
      <c r="CM1665"/>
      <c r="CN1665"/>
      <c r="CO1665"/>
      <c r="CP1665"/>
      <c r="CQ1665"/>
      <c r="CR1665"/>
      <c r="CS1665"/>
      <c r="CT1665"/>
      <c r="CU1665"/>
      <c r="CV1665"/>
      <c r="CW1665"/>
      <c r="CX1665"/>
      <c r="CY1665"/>
      <c r="CZ1665"/>
      <c r="DA1665"/>
      <c r="DB1665"/>
      <c r="DC1665"/>
      <c r="DD1665"/>
      <c r="DE1665"/>
      <c r="DF1665"/>
      <c r="DG1665"/>
      <c r="DH1665"/>
      <c r="DI1665"/>
      <c r="DJ1665"/>
      <c r="DK1665"/>
      <c r="DL1665"/>
      <c r="DM1665"/>
      <c r="DN1665"/>
      <c r="DO1665"/>
    </row>
    <row r="1666" spans="1:119" ht="15" customHeight="1" x14ac:dyDescent="0.25">
      <c r="A1666" s="13"/>
      <c r="B1666" s="1" t="str">
        <f>Table65[[#This Row],[Edificio]]</f>
        <v>TORRE CENTRAL</v>
      </c>
      <c r="C1666" s="1">
        <f>Table65[[#This Row],[PISO]]</f>
        <v>19</v>
      </c>
      <c r="D1666" s="1">
        <f>Table65[[#This Row],[N° Puesto]]</f>
        <v>9</v>
      </c>
      <c r="E1666" s="1" t="str">
        <f>Table65[[#This Row],[Apellido y Nombre]]</f>
        <v>BABIO, PABLO</v>
      </c>
      <c r="F1666" s="1">
        <f>Table65[[#This Row],[Centro Costos]]</f>
        <v>6035</v>
      </c>
      <c r="G1666" s="1">
        <f>Table65[[#This Row],[Interno]]</f>
        <v>3993</v>
      </c>
      <c r="H1666" s="1" t="str">
        <f>Table65[[#This Row],[Gerencia]]</f>
        <v>CONSOLIDADO SUCURSALES</v>
      </c>
      <c r="I1666" s="1">
        <f>Table65[[#This Row],[Observacion]]</f>
        <v>0</v>
      </c>
      <c r="J1666" s="16"/>
      <c r="BF1666"/>
      <c r="BG1666"/>
      <c r="BH1666"/>
      <c r="BI1666"/>
      <c r="BJ1666"/>
      <c r="BK1666"/>
      <c r="BL1666"/>
      <c r="BM1666"/>
      <c r="BN1666"/>
      <c r="BO1666"/>
      <c r="BP1666"/>
      <c r="BQ1666"/>
      <c r="BR1666"/>
      <c r="BS1666"/>
      <c r="BT1666"/>
      <c r="BU1666"/>
      <c r="BV1666"/>
      <c r="BW1666"/>
      <c r="BX1666"/>
      <c r="BY1666"/>
      <c r="BZ1666"/>
      <c r="CA1666"/>
      <c r="CB1666"/>
      <c r="CC1666"/>
      <c r="CD1666"/>
      <c r="CE1666"/>
      <c r="CF1666"/>
      <c r="CG1666"/>
      <c r="CH1666"/>
      <c r="CI1666"/>
      <c r="CJ1666"/>
      <c r="CK1666"/>
      <c r="CL1666"/>
      <c r="CM1666"/>
      <c r="CN1666"/>
      <c r="CO1666"/>
      <c r="CP1666"/>
      <c r="CQ1666"/>
      <c r="CR1666"/>
      <c r="CS1666"/>
      <c r="CT1666"/>
      <c r="CU1666"/>
      <c r="CV1666"/>
      <c r="CW1666"/>
      <c r="CX1666"/>
      <c r="CY1666"/>
      <c r="CZ1666"/>
      <c r="DA1666"/>
      <c r="DB1666"/>
      <c r="DC1666"/>
      <c r="DD1666"/>
      <c r="DE1666"/>
      <c r="DF1666"/>
      <c r="DG1666"/>
      <c r="DH1666"/>
      <c r="DI1666"/>
      <c r="DJ1666"/>
      <c r="DK1666"/>
      <c r="DL1666"/>
      <c r="DM1666"/>
      <c r="DN1666"/>
      <c r="DO1666"/>
    </row>
    <row r="1667" spans="1:119" ht="15" customHeight="1" x14ac:dyDescent="0.25">
      <c r="A1667" s="13"/>
      <c r="B1667" s="1" t="str">
        <f>Table65[[#This Row],[Edificio]]</f>
        <v>TORRE CENTRAL</v>
      </c>
      <c r="C1667" s="1">
        <f>Table65[[#This Row],[PISO]]</f>
        <v>19</v>
      </c>
      <c r="D1667" s="1">
        <f>Table65[[#This Row],[N° Puesto]]</f>
        <v>10</v>
      </c>
      <c r="E1667" s="1" t="str">
        <f>Table65[[#This Row],[Apellido y Nombre]]</f>
        <v>LUCENTE, PABLO</v>
      </c>
      <c r="F1667" s="1">
        <f>Table65[[#This Row],[Centro Costos]]</f>
        <v>6035</v>
      </c>
      <c r="G1667" s="1">
        <f>Table65[[#This Row],[Interno]]</f>
        <v>2115</v>
      </c>
      <c r="H1667" s="1" t="str">
        <f>Table65[[#This Row],[Gerencia]]</f>
        <v>CONSOLIDADO SUCURSALES</v>
      </c>
      <c r="I1667" s="1">
        <f>Table65[[#This Row],[Observacion]]</f>
        <v>0</v>
      </c>
      <c r="J1667" s="16"/>
      <c r="BF1667"/>
      <c r="BG1667"/>
      <c r="BH1667"/>
      <c r="BI1667"/>
      <c r="BJ1667"/>
      <c r="BK1667"/>
      <c r="BL1667"/>
      <c r="BM1667"/>
      <c r="BN1667"/>
      <c r="BO1667"/>
      <c r="BP1667"/>
      <c r="BQ1667"/>
      <c r="BR1667"/>
      <c r="BS1667"/>
      <c r="BT1667"/>
      <c r="BU1667"/>
      <c r="BV1667"/>
      <c r="BW1667"/>
      <c r="BX1667"/>
      <c r="BY1667"/>
      <c r="BZ1667"/>
      <c r="CA1667"/>
      <c r="CB1667"/>
      <c r="CC1667"/>
      <c r="CD1667"/>
      <c r="CE1667"/>
      <c r="CF1667"/>
      <c r="CG1667"/>
      <c r="CH1667"/>
      <c r="CI1667"/>
      <c r="CJ1667"/>
      <c r="CK1667"/>
      <c r="CL1667"/>
      <c r="CM1667"/>
      <c r="CN1667"/>
      <c r="CO1667"/>
      <c r="CP1667"/>
      <c r="CQ1667"/>
      <c r="CR1667"/>
      <c r="CS1667"/>
      <c r="CT1667"/>
      <c r="CU1667"/>
      <c r="CV1667"/>
      <c r="CW1667"/>
      <c r="CX1667"/>
      <c r="CY1667"/>
      <c r="CZ1667"/>
      <c r="DA1667"/>
      <c r="DB1667"/>
      <c r="DC1667"/>
      <c r="DD1667"/>
      <c r="DE1667"/>
      <c r="DF1667"/>
      <c r="DG1667"/>
      <c r="DH1667"/>
      <c r="DI1667"/>
      <c r="DJ1667"/>
      <c r="DK1667"/>
      <c r="DL1667"/>
      <c r="DM1667"/>
      <c r="DN1667"/>
      <c r="DO1667"/>
    </row>
    <row r="1668" spans="1:119" ht="15" customHeight="1" x14ac:dyDescent="0.25">
      <c r="A1668" s="13"/>
      <c r="B1668" s="1" t="str">
        <f>Table65[[#This Row],[Edificio]]</f>
        <v>TORRE CENTRAL</v>
      </c>
      <c r="C1668" s="1">
        <f>Table65[[#This Row],[PISO]]</f>
        <v>19</v>
      </c>
      <c r="D1668" s="1">
        <f>Table65[[#This Row],[N° Puesto]]</f>
        <v>11</v>
      </c>
      <c r="E1668" s="1" t="str">
        <f>Table65[[#This Row],[Apellido y Nombre]]</f>
        <v>ABERASTURY, PABLO</v>
      </c>
      <c r="F1668" s="1">
        <f>Table65[[#This Row],[Centro Costos]]</f>
        <v>6035</v>
      </c>
      <c r="G1668" s="1">
        <f>Table65[[#This Row],[Interno]]</f>
        <v>4465</v>
      </c>
      <c r="H1668" s="1" t="str">
        <f>Table65[[#This Row],[Gerencia]]</f>
        <v>CONSOLIDADO SUCURSALES</v>
      </c>
      <c r="I1668" s="1">
        <f>Table65[[#This Row],[Observacion]]</f>
        <v>0</v>
      </c>
      <c r="J1668" s="16"/>
      <c r="BF1668"/>
      <c r="BG1668"/>
      <c r="BH1668"/>
      <c r="BI1668"/>
      <c r="BJ1668"/>
      <c r="BK1668"/>
      <c r="BL1668"/>
      <c r="BM1668"/>
      <c r="BN1668"/>
      <c r="BO1668"/>
      <c r="BP1668"/>
      <c r="BQ1668"/>
      <c r="BR1668"/>
      <c r="BS1668"/>
      <c r="BT1668"/>
      <c r="BU1668"/>
      <c r="BV1668"/>
      <c r="BW1668"/>
      <c r="BX1668"/>
      <c r="BY1668"/>
      <c r="BZ1668"/>
      <c r="CA1668"/>
      <c r="CB1668"/>
      <c r="CC1668"/>
      <c r="CD1668"/>
      <c r="CE1668"/>
      <c r="CF1668"/>
      <c r="CG1668"/>
      <c r="CH1668"/>
      <c r="CI1668"/>
      <c r="CJ1668"/>
      <c r="CK1668"/>
      <c r="CL1668"/>
      <c r="CM1668"/>
      <c r="CN1668"/>
      <c r="CO1668"/>
      <c r="CP1668"/>
      <c r="CQ1668"/>
      <c r="CR1668"/>
      <c r="CS1668"/>
      <c r="CT1668"/>
      <c r="CU1668"/>
      <c r="CV1668"/>
      <c r="CW1668"/>
      <c r="CX1668"/>
      <c r="CY1668"/>
      <c r="CZ1668"/>
      <c r="DA1668"/>
      <c r="DB1668"/>
      <c r="DC1668"/>
      <c r="DD1668"/>
      <c r="DE1668"/>
      <c r="DF1668"/>
      <c r="DG1668"/>
      <c r="DH1668"/>
      <c r="DI1668"/>
      <c r="DJ1668"/>
      <c r="DK1668"/>
      <c r="DL1668"/>
      <c r="DM1668"/>
      <c r="DN1668"/>
      <c r="DO1668"/>
    </row>
    <row r="1669" spans="1:119" ht="15" customHeight="1" x14ac:dyDescent="0.25">
      <c r="A1669" s="13"/>
      <c r="B1669" s="1" t="str">
        <f>Table65[[#This Row],[Edificio]]</f>
        <v>TORRE CENTRAL</v>
      </c>
      <c r="C1669" s="1">
        <f>Table65[[#This Row],[PISO]]</f>
        <v>19</v>
      </c>
      <c r="D1669" s="1">
        <f>Table65[[#This Row],[N° Puesto]]</f>
        <v>12</v>
      </c>
      <c r="E1669" s="1" t="str">
        <f>Table65[[#This Row],[Apellido y Nombre]]</f>
        <v>MIGHETTI, GUSTAVO</v>
      </c>
      <c r="F1669" s="1">
        <f>Table65[[#This Row],[Centro Costos]]</f>
        <v>6035</v>
      </c>
      <c r="G1669" s="1">
        <f>Table65[[#This Row],[Interno]]</f>
        <v>2659</v>
      </c>
      <c r="H1669" s="1" t="str">
        <f>Table65[[#This Row],[Gerencia]]</f>
        <v>CONSOLIDADO SUCURSALES</v>
      </c>
      <c r="I1669" s="1">
        <f>Table65[[#This Row],[Observacion]]</f>
        <v>0</v>
      </c>
      <c r="J1669" s="16"/>
      <c r="BF1669"/>
      <c r="BG1669"/>
      <c r="BH1669"/>
      <c r="BI1669"/>
      <c r="BJ1669"/>
      <c r="BK1669"/>
      <c r="BL1669"/>
      <c r="BM1669"/>
      <c r="BN1669"/>
      <c r="BO1669"/>
      <c r="BP1669"/>
      <c r="BQ1669"/>
      <c r="BR1669"/>
      <c r="BS1669"/>
      <c r="BT1669"/>
      <c r="BU1669"/>
      <c r="BV1669"/>
      <c r="BW1669"/>
      <c r="BX1669"/>
      <c r="BY1669"/>
      <c r="BZ1669"/>
      <c r="CA1669"/>
      <c r="CB1669"/>
      <c r="CC1669"/>
      <c r="CD1669"/>
      <c r="CE1669"/>
      <c r="CF1669"/>
      <c r="CG1669"/>
      <c r="CH1669"/>
      <c r="CI1669"/>
      <c r="CJ1669"/>
      <c r="CK1669"/>
      <c r="CL1669"/>
      <c r="CM1669"/>
      <c r="CN1669"/>
      <c r="CO1669"/>
      <c r="CP1669"/>
      <c r="CQ1669"/>
      <c r="CR1669"/>
      <c r="CS1669"/>
      <c r="CT1669"/>
      <c r="CU1669"/>
      <c r="CV1669"/>
      <c r="CW1669"/>
      <c r="CX1669"/>
      <c r="CY1669"/>
      <c r="CZ1669"/>
      <c r="DA1669"/>
      <c r="DB1669"/>
      <c r="DC1669"/>
      <c r="DD1669"/>
      <c r="DE1669"/>
      <c r="DF1669"/>
      <c r="DG1669"/>
      <c r="DH1669"/>
      <c r="DI1669"/>
      <c r="DJ1669"/>
      <c r="DK1669"/>
      <c r="DL1669"/>
      <c r="DM1669"/>
      <c r="DN1669"/>
      <c r="DO1669"/>
    </row>
    <row r="1670" spans="1:119" ht="15" customHeight="1" x14ac:dyDescent="0.25">
      <c r="A1670" s="13"/>
      <c r="B1670" s="1" t="str">
        <f>Table65[[#This Row],[Edificio]]</f>
        <v>TORRE CENTRAL</v>
      </c>
      <c r="C1670" s="1">
        <f>Table65[[#This Row],[PISO]]</f>
        <v>19</v>
      </c>
      <c r="D1670" s="1">
        <f>Table65[[#This Row],[N° Puesto]]</f>
        <v>13</v>
      </c>
      <c r="E1670" s="1" t="str">
        <f>Table65[[#This Row],[Apellido y Nombre]]</f>
        <v>OTERO, NATALIA</v>
      </c>
      <c r="F1670" s="1">
        <f>Table65[[#This Row],[Centro Costos]]</f>
        <v>6035</v>
      </c>
      <c r="G1670" s="1">
        <f>Table65[[#This Row],[Interno]]</f>
        <v>2678</v>
      </c>
      <c r="H1670" s="1" t="str">
        <f>Table65[[#This Row],[Gerencia]]</f>
        <v>CONSOLIDADO SUCURSALES</v>
      </c>
      <c r="I1670" s="1">
        <f>Table65[[#This Row],[Observacion]]</f>
        <v>0</v>
      </c>
      <c r="J1670" s="16"/>
      <c r="BF1670"/>
      <c r="BG1670"/>
      <c r="BH1670"/>
      <c r="BI1670"/>
      <c r="BJ1670"/>
      <c r="BK1670"/>
      <c r="BL1670"/>
      <c r="BM1670"/>
      <c r="BN1670"/>
      <c r="BO1670"/>
      <c r="BP1670"/>
      <c r="BQ1670"/>
      <c r="BR1670"/>
      <c r="BS1670"/>
      <c r="BT1670"/>
      <c r="BU1670"/>
      <c r="BV1670"/>
      <c r="BW1670"/>
      <c r="BX1670"/>
      <c r="BY1670"/>
      <c r="BZ1670"/>
      <c r="CA1670"/>
      <c r="CB1670"/>
      <c r="CC1670"/>
      <c r="CD1670"/>
      <c r="CE1670"/>
      <c r="CF1670"/>
      <c r="CG1670"/>
      <c r="CH1670"/>
      <c r="CI1670"/>
      <c r="CJ1670"/>
      <c r="CK1670"/>
      <c r="CL1670"/>
      <c r="CM1670"/>
      <c r="CN1670"/>
      <c r="CO1670"/>
      <c r="CP1670"/>
      <c r="CQ1670"/>
      <c r="CR1670"/>
      <c r="CS1670"/>
      <c r="CT1670"/>
      <c r="CU1670"/>
      <c r="CV1670"/>
      <c r="CW1670"/>
      <c r="CX1670"/>
      <c r="CY1670"/>
      <c r="CZ1670"/>
      <c r="DA1670"/>
      <c r="DB1670"/>
      <c r="DC1670"/>
      <c r="DD1670"/>
      <c r="DE1670"/>
      <c r="DF1670"/>
      <c r="DG1670"/>
      <c r="DH1670"/>
      <c r="DI1670"/>
      <c r="DJ1670"/>
      <c r="DK1670"/>
      <c r="DL1670"/>
      <c r="DM1670"/>
      <c r="DN1670"/>
      <c r="DO1670"/>
    </row>
    <row r="1671" spans="1:119" ht="15" customHeight="1" x14ac:dyDescent="0.25">
      <c r="A1671" s="13"/>
      <c r="B1671" s="1" t="str">
        <f>Table65[[#This Row],[Edificio]]</f>
        <v>TORRE CENTRAL</v>
      </c>
      <c r="C1671" s="1">
        <f>Table65[[#This Row],[PISO]]</f>
        <v>19</v>
      </c>
      <c r="D1671" s="1">
        <f>Table65[[#This Row],[N° Puesto]]</f>
        <v>14</v>
      </c>
      <c r="E1671" s="1" t="str">
        <f>Table65[[#This Row],[Apellido y Nombre]]</f>
        <v>BATLLE PERNAS, ALEJANDRA</v>
      </c>
      <c r="F1671" s="1">
        <f>Table65[[#This Row],[Centro Costos]]</f>
        <v>6035</v>
      </c>
      <c r="G1671" s="1">
        <f>Table65[[#This Row],[Interno]]</f>
        <v>6263</v>
      </c>
      <c r="H1671" s="1" t="str">
        <f>Table65[[#This Row],[Gerencia]]</f>
        <v>CONSOLIDADO SUCURSALES</v>
      </c>
      <c r="I1671" s="1">
        <f>Table65[[#This Row],[Observacion]]</f>
        <v>0</v>
      </c>
      <c r="J1671" s="16"/>
      <c r="BF1671"/>
      <c r="BG1671"/>
      <c r="BH1671"/>
      <c r="BI1671"/>
      <c r="BJ1671"/>
      <c r="BK1671"/>
      <c r="BL1671"/>
      <c r="BM1671"/>
      <c r="BN1671"/>
      <c r="BO1671"/>
      <c r="BP1671"/>
      <c r="BQ1671"/>
      <c r="BR1671"/>
      <c r="BS1671"/>
      <c r="BT1671"/>
      <c r="BU1671"/>
      <c r="BV1671"/>
      <c r="BW1671"/>
      <c r="BX1671"/>
      <c r="BY1671"/>
      <c r="BZ1671"/>
      <c r="CA1671"/>
      <c r="CB1671"/>
      <c r="CC1671"/>
      <c r="CD1671"/>
      <c r="CE1671"/>
      <c r="CF1671"/>
      <c r="CG1671"/>
      <c r="CH1671"/>
      <c r="CI1671"/>
      <c r="CJ1671"/>
      <c r="CK1671"/>
      <c r="CL1671"/>
      <c r="CM1671"/>
      <c r="CN1671"/>
      <c r="CO1671"/>
      <c r="CP1671"/>
      <c r="CQ1671"/>
      <c r="CR1671"/>
      <c r="CS1671"/>
      <c r="CT1671"/>
      <c r="CU1671"/>
      <c r="CV1671"/>
      <c r="CW1671"/>
      <c r="CX1671"/>
      <c r="CY1671"/>
      <c r="CZ1671"/>
      <c r="DA1671"/>
      <c r="DB1671"/>
      <c r="DC1671"/>
      <c r="DD1671"/>
      <c r="DE1671"/>
      <c r="DF1671"/>
      <c r="DG1671"/>
      <c r="DH1671"/>
      <c r="DI1671"/>
      <c r="DJ1671"/>
      <c r="DK1671"/>
      <c r="DL1671"/>
      <c r="DM1671"/>
      <c r="DN1671"/>
      <c r="DO1671"/>
    </row>
    <row r="1672" spans="1:119" ht="15" customHeight="1" x14ac:dyDescent="0.25">
      <c r="A1672" s="13"/>
      <c r="B1672" s="1" t="str">
        <f>Table65[[#This Row],[Edificio]]</f>
        <v>TORRE CENTRAL</v>
      </c>
      <c r="C1672" s="1">
        <f>Table65[[#This Row],[PISO]]</f>
        <v>19</v>
      </c>
      <c r="D1672" s="1">
        <f>Table65[[#This Row],[N° Puesto]]</f>
        <v>15</v>
      </c>
      <c r="E1672" s="1" t="str">
        <f>Table65[[#This Row],[Apellido y Nombre]]</f>
        <v>LIBRE</v>
      </c>
      <c r="F1672" s="1">
        <f>Table65[[#This Row],[Centro Costos]]</f>
        <v>6035</v>
      </c>
      <c r="G1672" s="1" t="str">
        <f>Table65[[#This Row],[Interno]]</f>
        <v>----</v>
      </c>
      <c r="H1672" s="1" t="str">
        <f>Table65[[#This Row],[Gerencia]]</f>
        <v>CONSOLIDADO SUCURSALES</v>
      </c>
      <c r="I1672" s="1">
        <f>Table65[[#This Row],[Observacion]]</f>
        <v>0</v>
      </c>
      <c r="J1672" s="16"/>
      <c r="BF1672"/>
      <c r="BG1672"/>
      <c r="BH1672"/>
      <c r="BI1672"/>
      <c r="BJ1672"/>
      <c r="BK1672"/>
      <c r="BL1672"/>
      <c r="BM1672"/>
      <c r="BN1672"/>
      <c r="BO1672"/>
      <c r="BP1672"/>
      <c r="BQ1672"/>
      <c r="BR1672"/>
      <c r="BS1672"/>
      <c r="BT1672"/>
      <c r="BU1672"/>
      <c r="BV1672"/>
      <c r="BW1672"/>
      <c r="BX1672"/>
      <c r="BY1672"/>
      <c r="BZ1672"/>
      <c r="CA1672"/>
      <c r="CB1672"/>
      <c r="CC1672"/>
      <c r="CD1672"/>
      <c r="CE1672"/>
      <c r="CF1672"/>
      <c r="CG1672"/>
      <c r="CH1672"/>
      <c r="CI1672"/>
      <c r="CJ1672"/>
      <c r="CK1672"/>
      <c r="CL1672"/>
      <c r="CM1672"/>
      <c r="CN1672"/>
      <c r="CO1672"/>
      <c r="CP1672"/>
      <c r="CQ1672"/>
      <c r="CR1672"/>
      <c r="CS1672"/>
      <c r="CT1672"/>
      <c r="CU1672"/>
      <c r="CV1672"/>
      <c r="CW1672"/>
      <c r="CX1672"/>
      <c r="CY1672"/>
      <c r="CZ1672"/>
      <c r="DA1672"/>
      <c r="DB1672"/>
      <c r="DC1672"/>
      <c r="DD1672"/>
      <c r="DE1672"/>
      <c r="DF1672"/>
      <c r="DG1672"/>
      <c r="DH1672"/>
      <c r="DI1672"/>
      <c r="DJ1672"/>
      <c r="DK1672"/>
      <c r="DL1672"/>
      <c r="DM1672"/>
      <c r="DN1672"/>
      <c r="DO1672"/>
    </row>
    <row r="1673" spans="1:119" ht="15" customHeight="1" x14ac:dyDescent="0.25">
      <c r="A1673" s="13"/>
      <c r="B1673" s="1" t="str">
        <f>Table65[[#This Row],[Edificio]]</f>
        <v>TORRE CENTRAL</v>
      </c>
      <c r="C1673" s="1">
        <f>Table65[[#This Row],[PISO]]</f>
        <v>19</v>
      </c>
      <c r="D1673" s="1">
        <f>Table65[[#This Row],[N° Puesto]]</f>
        <v>16</v>
      </c>
      <c r="E1673" s="1" t="str">
        <f>Table65[[#This Row],[Apellido y Nombre]]</f>
        <v>OZAMIS, JORGE</v>
      </c>
      <c r="F1673" s="1">
        <f>Table65[[#This Row],[Centro Costos]]</f>
        <v>6035</v>
      </c>
      <c r="G1673" s="1">
        <f>Table65[[#This Row],[Interno]]</f>
        <v>3914</v>
      </c>
      <c r="H1673" s="1" t="str">
        <f>Table65[[#This Row],[Gerencia]]</f>
        <v>CONSOLIDADO SUCURSALES</v>
      </c>
      <c r="I1673" s="1">
        <f>Table65[[#This Row],[Observacion]]</f>
        <v>0</v>
      </c>
      <c r="J1673" s="16"/>
      <c r="BF1673"/>
      <c r="BG1673"/>
      <c r="BH1673"/>
      <c r="BI1673"/>
      <c r="BJ1673"/>
      <c r="BK1673"/>
      <c r="BL1673"/>
      <c r="BM1673"/>
      <c r="BN1673"/>
      <c r="BO1673"/>
      <c r="BP1673"/>
      <c r="BQ1673"/>
      <c r="BR1673"/>
      <c r="BS1673"/>
      <c r="BT1673"/>
      <c r="BU1673"/>
      <c r="BV1673"/>
      <c r="BW1673"/>
      <c r="BX1673"/>
      <c r="BY1673"/>
      <c r="BZ1673"/>
      <c r="CA1673"/>
      <c r="CB1673"/>
      <c r="CC1673"/>
      <c r="CD1673"/>
      <c r="CE1673"/>
      <c r="CF1673"/>
      <c r="CG1673"/>
      <c r="CH1673"/>
      <c r="CI1673"/>
      <c r="CJ1673"/>
      <c r="CK1673"/>
      <c r="CL1673"/>
      <c r="CM1673"/>
      <c r="CN1673"/>
      <c r="CO1673"/>
      <c r="CP1673"/>
      <c r="CQ1673"/>
      <c r="CR1673"/>
      <c r="CS1673"/>
      <c r="CT1673"/>
      <c r="CU1673"/>
      <c r="CV1673"/>
      <c r="CW1673"/>
      <c r="CX1673"/>
      <c r="CY1673"/>
      <c r="CZ1673"/>
      <c r="DA1673"/>
      <c r="DB1673"/>
      <c r="DC1673"/>
      <c r="DD1673"/>
      <c r="DE1673"/>
      <c r="DF1673"/>
      <c r="DG1673"/>
      <c r="DH1673"/>
      <c r="DI1673"/>
      <c r="DJ1673"/>
      <c r="DK1673"/>
      <c r="DL1673"/>
      <c r="DM1673"/>
      <c r="DN1673"/>
      <c r="DO1673"/>
    </row>
    <row r="1674" spans="1:119" ht="15" customHeight="1" x14ac:dyDescent="0.25">
      <c r="A1674" s="13"/>
      <c r="B1674" s="1" t="str">
        <f>Table65[[#This Row],[Edificio]]</f>
        <v>TORRE CENTRAL</v>
      </c>
      <c r="C1674" s="1">
        <f>Table65[[#This Row],[PISO]]</f>
        <v>19</v>
      </c>
      <c r="D1674" s="1">
        <f>Table65[[#This Row],[N° Puesto]]</f>
        <v>17</v>
      </c>
      <c r="E1674" s="1" t="str">
        <f>Table65[[#This Row],[Apellido y Nombre]]</f>
        <v>LIBRE</v>
      </c>
      <c r="F1674" s="1">
        <f>Table65[[#This Row],[Centro Costos]]</f>
        <v>6035</v>
      </c>
      <c r="G1674" s="1" t="str">
        <f>Table65[[#This Row],[Interno]]</f>
        <v>----</v>
      </c>
      <c r="H1674" s="1" t="str">
        <f>Table65[[#This Row],[Gerencia]]</f>
        <v>CONSOLIDADO SUCURSALES</v>
      </c>
      <c r="I1674" s="1">
        <f>Table65[[#This Row],[Observacion]]</f>
        <v>0</v>
      </c>
      <c r="J1674" s="16"/>
      <c r="BF1674"/>
      <c r="BG1674"/>
      <c r="BH1674"/>
      <c r="BI1674"/>
      <c r="BJ1674"/>
      <c r="BK1674"/>
      <c r="BL1674"/>
      <c r="BM1674"/>
      <c r="BN1674"/>
      <c r="BO1674"/>
      <c r="BP1674"/>
      <c r="BQ1674"/>
      <c r="BR1674"/>
      <c r="BS1674"/>
      <c r="BT1674"/>
      <c r="BU1674"/>
      <c r="BV1674"/>
      <c r="BW1674"/>
      <c r="BX1674"/>
      <c r="BY1674"/>
      <c r="BZ1674"/>
      <c r="CA1674"/>
      <c r="CB1674"/>
      <c r="CC1674"/>
      <c r="CD1674"/>
      <c r="CE1674"/>
      <c r="CF1674"/>
      <c r="CG1674"/>
      <c r="CH1674"/>
      <c r="CI1674"/>
      <c r="CJ1674"/>
      <c r="CK1674"/>
      <c r="CL1674"/>
      <c r="CM1674"/>
      <c r="CN1674"/>
      <c r="CO1674"/>
      <c r="CP1674"/>
      <c r="CQ1674"/>
      <c r="CR1674"/>
      <c r="CS1674"/>
      <c r="CT1674"/>
      <c r="CU1674"/>
      <c r="CV1674"/>
      <c r="CW1674"/>
      <c r="CX1674"/>
      <c r="CY1674"/>
      <c r="CZ1674"/>
      <c r="DA1674"/>
      <c r="DB1674"/>
      <c r="DC1674"/>
      <c r="DD1674"/>
      <c r="DE1674"/>
      <c r="DF1674"/>
      <c r="DG1674"/>
      <c r="DH1674"/>
      <c r="DI1674"/>
      <c r="DJ1674"/>
      <c r="DK1674"/>
      <c r="DL1674"/>
      <c r="DM1674"/>
      <c r="DN1674"/>
      <c r="DO1674"/>
    </row>
    <row r="1675" spans="1:119" ht="15" customHeight="1" x14ac:dyDescent="0.25">
      <c r="A1675" s="13"/>
      <c r="B1675" s="1" t="str">
        <f>Table65[[#This Row],[Edificio]]</f>
        <v>TORRE CENTRAL</v>
      </c>
      <c r="C1675" s="1">
        <f>Table65[[#This Row],[PISO]]</f>
        <v>19</v>
      </c>
      <c r="D1675" s="1">
        <f>Table65[[#This Row],[N° Puesto]]</f>
        <v>18</v>
      </c>
      <c r="E1675" s="1" t="str">
        <f>Table65[[#This Row],[Apellido y Nombre]]</f>
        <v xml:space="preserve"> OROZCO, MARIA SOLEDAD</v>
      </c>
      <c r="F1675" s="1">
        <f>Table65[[#This Row],[Centro Costos]]</f>
        <v>6035</v>
      </c>
      <c r="G1675" s="1">
        <f>Table65[[#This Row],[Interno]]</f>
        <v>2601</v>
      </c>
      <c r="H1675" s="1" t="str">
        <f>Table65[[#This Row],[Gerencia]]</f>
        <v>CONSOLIDADO SUCURSALES</v>
      </c>
      <c r="I1675" s="1">
        <f>Table65[[#This Row],[Observacion]]</f>
        <v>0</v>
      </c>
      <c r="J1675" s="16"/>
      <c r="BF1675"/>
      <c r="BG1675"/>
      <c r="BH1675"/>
      <c r="BI1675"/>
      <c r="BJ1675"/>
      <c r="BK1675"/>
      <c r="BL1675"/>
      <c r="BM1675"/>
      <c r="BN1675"/>
      <c r="BO1675"/>
      <c r="BP1675"/>
      <c r="BQ1675"/>
      <c r="BR1675"/>
      <c r="BS1675"/>
      <c r="BT1675"/>
      <c r="BU1675"/>
      <c r="BV1675"/>
      <c r="BW1675"/>
      <c r="BX1675"/>
      <c r="BY1675"/>
      <c r="BZ1675"/>
      <c r="CA1675"/>
      <c r="CB1675"/>
      <c r="CC1675"/>
      <c r="CD1675"/>
      <c r="CE1675"/>
      <c r="CF1675"/>
      <c r="CG1675"/>
      <c r="CH1675"/>
      <c r="CI1675"/>
      <c r="CJ1675"/>
      <c r="CK1675"/>
      <c r="CL1675"/>
      <c r="CM1675"/>
      <c r="CN1675"/>
      <c r="CO1675"/>
      <c r="CP1675"/>
      <c r="CQ1675"/>
      <c r="CR1675"/>
      <c r="CS1675"/>
      <c r="CT1675"/>
      <c r="CU1675"/>
      <c r="CV1675"/>
      <c r="CW1675"/>
      <c r="CX1675"/>
      <c r="CY1675"/>
      <c r="CZ1675"/>
      <c r="DA1675"/>
      <c r="DB1675"/>
      <c r="DC1675"/>
      <c r="DD1675"/>
      <c r="DE1675"/>
      <c r="DF1675"/>
      <c r="DG1675"/>
      <c r="DH1675"/>
      <c r="DI1675"/>
      <c r="DJ1675"/>
      <c r="DK1675"/>
      <c r="DL1675"/>
      <c r="DM1675"/>
      <c r="DN1675"/>
      <c r="DO1675"/>
    </row>
    <row r="1676" spans="1:119" ht="15" customHeight="1" x14ac:dyDescent="0.25">
      <c r="A1676" s="13"/>
      <c r="B1676" s="1" t="str">
        <f>Table65[[#This Row],[Edificio]]</f>
        <v>TORRE CENTRAL</v>
      </c>
      <c r="C1676" s="1">
        <f>Table65[[#This Row],[PISO]]</f>
        <v>19</v>
      </c>
      <c r="D1676" s="1">
        <f>Table65[[#This Row],[N° Puesto]]</f>
        <v>19</v>
      </c>
      <c r="E1676" s="1" t="str">
        <f>Table65[[#This Row],[Apellido y Nombre]]</f>
        <v>PIMENTEL, EMILCE</v>
      </c>
      <c r="F1676" s="1">
        <f>Table65[[#This Row],[Centro Costos]]</f>
        <v>1734</v>
      </c>
      <c r="G1676" s="1">
        <f>Table65[[#This Row],[Interno]]</f>
        <v>2832</v>
      </c>
      <c r="H1676" s="1" t="str">
        <f>Table65[[#This Row],[Gerencia]]</f>
        <v>POLÍTICA DE RECUPERO</v>
      </c>
      <c r="I1676" s="1">
        <f>Table65[[#This Row],[Observacion]]</f>
        <v>0</v>
      </c>
      <c r="J1676" s="16"/>
      <c r="BF1676"/>
      <c r="BG1676"/>
      <c r="BH1676"/>
      <c r="BI1676"/>
      <c r="BJ1676"/>
      <c r="BK1676"/>
      <c r="BL1676"/>
      <c r="BM1676"/>
      <c r="BN1676"/>
      <c r="BO1676"/>
      <c r="BP1676"/>
      <c r="BQ1676"/>
      <c r="BR1676"/>
      <c r="BS1676"/>
      <c r="BT1676"/>
      <c r="BU1676"/>
      <c r="BV1676"/>
      <c r="BW1676"/>
      <c r="BX1676"/>
      <c r="BY1676"/>
      <c r="BZ1676"/>
      <c r="CA1676"/>
      <c r="CB1676"/>
      <c r="CC1676"/>
      <c r="CD1676"/>
      <c r="CE1676"/>
      <c r="CF1676"/>
      <c r="CG1676"/>
      <c r="CH1676"/>
      <c r="CI1676"/>
      <c r="CJ1676"/>
      <c r="CK1676"/>
      <c r="CL1676"/>
      <c r="CM1676"/>
      <c r="CN1676"/>
      <c r="CO1676"/>
      <c r="CP1676"/>
      <c r="CQ1676"/>
      <c r="CR1676"/>
      <c r="CS1676"/>
      <c r="CT1676"/>
      <c r="CU1676"/>
      <c r="CV1676"/>
      <c r="CW1676"/>
      <c r="CX1676"/>
      <c r="CY1676"/>
      <c r="CZ1676"/>
      <c r="DA1676"/>
      <c r="DB1676"/>
      <c r="DC1676"/>
      <c r="DD1676"/>
      <c r="DE1676"/>
      <c r="DF1676"/>
      <c r="DG1676"/>
      <c r="DH1676"/>
      <c r="DI1676"/>
      <c r="DJ1676"/>
      <c r="DK1676"/>
      <c r="DL1676"/>
      <c r="DM1676"/>
      <c r="DN1676"/>
      <c r="DO1676"/>
    </row>
    <row r="1677" spans="1:119" ht="15" customHeight="1" x14ac:dyDescent="0.25">
      <c r="A1677" s="13"/>
      <c r="B1677" s="1" t="str">
        <f>Table65[[#This Row],[Edificio]]</f>
        <v>TORRE CENTRAL</v>
      </c>
      <c r="C1677" s="1">
        <f>Table65[[#This Row],[PISO]]</f>
        <v>19</v>
      </c>
      <c r="D1677" s="1">
        <f>Table65[[#This Row],[N° Puesto]]</f>
        <v>20</v>
      </c>
      <c r="E1677" s="1" t="str">
        <f>Table65[[#This Row],[Apellido y Nombre]]</f>
        <v>MILETO, MARIA</v>
      </c>
      <c r="F1677" s="1">
        <f>Table65[[#This Row],[Centro Costos]]</f>
        <v>1734</v>
      </c>
      <c r="G1677" s="1">
        <f>Table65[[#This Row],[Interno]]</f>
        <v>2641</v>
      </c>
      <c r="H1677" s="1" t="str">
        <f>Table65[[#This Row],[Gerencia]]</f>
        <v>POLÍTICA DE RECUPERO</v>
      </c>
      <c r="I1677" s="1">
        <f>Table65[[#This Row],[Observacion]]</f>
        <v>0</v>
      </c>
      <c r="J1677" s="16"/>
      <c r="BF1677"/>
      <c r="BG1677"/>
      <c r="BH1677"/>
      <c r="BI1677"/>
      <c r="BJ1677"/>
      <c r="BK1677"/>
      <c r="BL1677"/>
      <c r="BM1677"/>
      <c r="BN1677"/>
      <c r="BO1677"/>
      <c r="BP1677"/>
      <c r="BQ1677"/>
      <c r="BR1677"/>
      <c r="BS1677"/>
      <c r="BT1677"/>
      <c r="BU1677"/>
      <c r="BV1677"/>
      <c r="BW1677"/>
      <c r="BX1677"/>
      <c r="BY1677"/>
      <c r="BZ1677"/>
      <c r="CA1677"/>
      <c r="CB1677"/>
      <c r="CC1677"/>
      <c r="CD1677"/>
      <c r="CE1677"/>
      <c r="CF1677"/>
      <c r="CG1677"/>
      <c r="CH1677"/>
      <c r="CI1677"/>
      <c r="CJ1677"/>
      <c r="CK1677"/>
      <c r="CL1677"/>
      <c r="CM1677"/>
      <c r="CN1677"/>
      <c r="CO1677"/>
      <c r="CP1677"/>
      <c r="CQ1677"/>
      <c r="CR1677"/>
      <c r="CS1677"/>
      <c r="CT1677"/>
      <c r="CU1677"/>
      <c r="CV1677"/>
      <c r="CW1677"/>
      <c r="CX1677"/>
      <c r="CY1677"/>
      <c r="CZ1677"/>
      <c r="DA1677"/>
      <c r="DB1677"/>
      <c r="DC1677"/>
      <c r="DD1677"/>
      <c r="DE1677"/>
      <c r="DF1677"/>
      <c r="DG1677"/>
      <c r="DH1677"/>
      <c r="DI1677"/>
      <c r="DJ1677"/>
      <c r="DK1677"/>
      <c r="DL1677"/>
      <c r="DM1677"/>
      <c r="DN1677"/>
      <c r="DO1677"/>
    </row>
    <row r="1678" spans="1:119" ht="15" customHeight="1" x14ac:dyDescent="0.25">
      <c r="A1678" s="13"/>
      <c r="B1678" s="1" t="str">
        <f>Table65[[#This Row],[Edificio]]</f>
        <v>TORRE CENTRAL</v>
      </c>
      <c r="C1678" s="1">
        <f>Table65[[#This Row],[PISO]]</f>
        <v>19</v>
      </c>
      <c r="D1678" s="1">
        <f>Table65[[#This Row],[N° Puesto]]</f>
        <v>21</v>
      </c>
      <c r="E1678" s="1" t="str">
        <f>Table65[[#This Row],[Apellido y Nombre]]</f>
        <v>KALAPUJ, DIEGO</v>
      </c>
      <c r="F1678" s="1">
        <f>Table65[[#This Row],[Centro Costos]]</f>
        <v>6035</v>
      </c>
      <c r="G1678" s="1">
        <f>Table65[[#This Row],[Interno]]</f>
        <v>4488</v>
      </c>
      <c r="H1678" s="1" t="str">
        <f>Table65[[#This Row],[Gerencia]]</f>
        <v>CONSOLIDADO SUCURSALES</v>
      </c>
      <c r="I1678" s="1">
        <f>Table65[[#This Row],[Observacion]]</f>
        <v>0</v>
      </c>
      <c r="J1678" s="16"/>
      <c r="BF1678"/>
      <c r="BG1678"/>
      <c r="BH1678"/>
      <c r="BI1678"/>
      <c r="BJ1678"/>
      <c r="BK1678"/>
      <c r="BL1678"/>
      <c r="BM1678"/>
      <c r="BN1678"/>
      <c r="BO1678"/>
      <c r="BP1678"/>
      <c r="BQ1678"/>
      <c r="BR1678"/>
      <c r="BS1678"/>
      <c r="BT1678"/>
      <c r="BU1678"/>
      <c r="BV1678"/>
      <c r="BW1678"/>
      <c r="BX1678"/>
      <c r="BY1678"/>
      <c r="BZ1678"/>
      <c r="CA1678"/>
      <c r="CB1678"/>
      <c r="CC1678"/>
      <c r="CD1678"/>
      <c r="CE1678"/>
      <c r="CF1678"/>
      <c r="CG1678"/>
      <c r="CH1678"/>
      <c r="CI1678"/>
      <c r="CJ1678"/>
      <c r="CK1678"/>
      <c r="CL1678"/>
      <c r="CM1678"/>
      <c r="CN1678"/>
      <c r="CO1678"/>
      <c r="CP1678"/>
      <c r="CQ1678"/>
      <c r="CR1678"/>
      <c r="CS1678"/>
      <c r="CT1678"/>
      <c r="CU1678"/>
      <c r="CV1678"/>
      <c r="CW1678"/>
      <c r="CX1678"/>
      <c r="CY1678"/>
      <c r="CZ1678"/>
      <c r="DA1678"/>
      <c r="DB1678"/>
      <c r="DC1678"/>
      <c r="DD1678"/>
      <c r="DE1678"/>
      <c r="DF1678"/>
      <c r="DG1678"/>
      <c r="DH1678"/>
      <c r="DI1678"/>
      <c r="DJ1678"/>
      <c r="DK1678"/>
      <c r="DL1678"/>
      <c r="DM1678"/>
      <c r="DN1678"/>
      <c r="DO1678"/>
    </row>
    <row r="1679" spans="1:119" ht="15" customHeight="1" x14ac:dyDescent="0.25">
      <c r="A1679" s="13"/>
      <c r="B1679" s="1" t="str">
        <f>Table65[[#This Row],[Edificio]]</f>
        <v>TORRE CENTRAL</v>
      </c>
      <c r="C1679" s="1">
        <f>Table65[[#This Row],[PISO]]</f>
        <v>19</v>
      </c>
      <c r="D1679" s="1">
        <f>Table65[[#This Row],[N° Puesto]]</f>
        <v>22</v>
      </c>
      <c r="E1679" s="1" t="str">
        <f>Table65[[#This Row],[Apellido y Nombre]]</f>
        <v>FLEISCHER, MATHIAS</v>
      </c>
      <c r="F1679" s="1">
        <f>Table65[[#This Row],[Centro Costos]]</f>
        <v>6035</v>
      </c>
      <c r="G1679" s="1">
        <f>Table65[[#This Row],[Interno]]</f>
        <v>3302</v>
      </c>
      <c r="H1679" s="1" t="str">
        <f>Table65[[#This Row],[Gerencia]]</f>
        <v>CONSOLIDADO SUCURSALES</v>
      </c>
      <c r="I1679" s="1">
        <f>Table65[[#This Row],[Observacion]]</f>
        <v>0</v>
      </c>
      <c r="J1679" s="16"/>
      <c r="BF1679"/>
      <c r="BG1679"/>
      <c r="BH1679"/>
      <c r="BI1679"/>
      <c r="BJ1679"/>
      <c r="BK1679"/>
      <c r="BL1679"/>
      <c r="BM1679"/>
      <c r="BN1679"/>
      <c r="BO1679"/>
      <c r="BP1679"/>
      <c r="BQ1679"/>
      <c r="BR1679"/>
      <c r="BS1679"/>
      <c r="BT1679"/>
      <c r="BU1679"/>
      <c r="BV1679"/>
      <c r="BW1679"/>
      <c r="BX1679"/>
      <c r="BY1679"/>
      <c r="BZ1679"/>
      <c r="CA1679"/>
      <c r="CB1679"/>
      <c r="CC1679"/>
      <c r="CD1679"/>
      <c r="CE1679"/>
      <c r="CF1679"/>
      <c r="CG1679"/>
      <c r="CH1679"/>
      <c r="CI1679"/>
      <c r="CJ1679"/>
      <c r="CK1679"/>
      <c r="CL1679"/>
      <c r="CM1679"/>
      <c r="CN1679"/>
      <c r="CO1679"/>
      <c r="CP1679"/>
      <c r="CQ1679"/>
      <c r="CR1679"/>
      <c r="CS1679"/>
      <c r="CT1679"/>
      <c r="CU1679"/>
      <c r="CV1679"/>
      <c r="CW1679"/>
      <c r="CX1679"/>
      <c r="CY1679"/>
      <c r="CZ1679"/>
      <c r="DA1679"/>
      <c r="DB1679"/>
      <c r="DC1679"/>
      <c r="DD1679"/>
      <c r="DE1679"/>
      <c r="DF1679"/>
      <c r="DG1679"/>
      <c r="DH1679"/>
      <c r="DI1679"/>
      <c r="DJ1679"/>
      <c r="DK1679"/>
      <c r="DL1679"/>
      <c r="DM1679"/>
      <c r="DN1679"/>
      <c r="DO1679"/>
    </row>
    <row r="1680" spans="1:119" ht="15" customHeight="1" x14ac:dyDescent="0.25">
      <c r="A1680" s="13"/>
      <c r="B1680" s="1" t="str">
        <f>Table65[[#This Row],[Edificio]]</f>
        <v>TORRE CENTRAL</v>
      </c>
      <c r="C1680" s="1">
        <f>Table65[[#This Row],[PISO]]</f>
        <v>19</v>
      </c>
      <c r="D1680" s="1">
        <f>Table65[[#This Row],[N° Puesto]]</f>
        <v>23</v>
      </c>
      <c r="E1680" s="1" t="str">
        <f>Table65[[#This Row],[Apellido y Nombre]]</f>
        <v>SALINAS, GISELE</v>
      </c>
      <c r="F1680" s="1">
        <f>Table65[[#This Row],[Centro Costos]]</f>
        <v>1734</v>
      </c>
      <c r="G1680" s="1">
        <f>Table65[[#This Row],[Interno]]</f>
        <v>4945</v>
      </c>
      <c r="H1680" s="1" t="str">
        <f>Table65[[#This Row],[Gerencia]]</f>
        <v>POLÍTICA DE RECUPERO</v>
      </c>
      <c r="I1680" s="1">
        <f>Table65[[#This Row],[Observacion]]</f>
        <v>0</v>
      </c>
      <c r="J1680" s="16"/>
      <c r="BF1680"/>
      <c r="BG1680"/>
      <c r="BH1680"/>
      <c r="BI1680"/>
      <c r="BJ1680"/>
      <c r="BK1680"/>
      <c r="BL1680"/>
      <c r="BM1680"/>
      <c r="BN1680"/>
      <c r="BO1680"/>
      <c r="BP1680"/>
      <c r="BQ1680"/>
      <c r="BR1680"/>
      <c r="BS1680"/>
      <c r="BT1680"/>
      <c r="BU1680"/>
      <c r="BV1680"/>
      <c r="BW1680"/>
      <c r="BX1680"/>
      <c r="BY1680"/>
      <c r="BZ1680"/>
      <c r="CA1680"/>
      <c r="CB1680"/>
      <c r="CC1680"/>
      <c r="CD1680"/>
      <c r="CE1680"/>
      <c r="CF1680"/>
      <c r="CG1680"/>
      <c r="CH1680"/>
      <c r="CI1680"/>
      <c r="CJ1680"/>
      <c r="CK1680"/>
      <c r="CL1680"/>
      <c r="CM1680"/>
      <c r="CN1680"/>
      <c r="CO1680"/>
      <c r="CP1680"/>
      <c r="CQ1680"/>
      <c r="CR1680"/>
      <c r="CS1680"/>
      <c r="CT1680"/>
      <c r="CU1680"/>
      <c r="CV1680"/>
      <c r="CW1680"/>
      <c r="CX1680"/>
      <c r="CY1680"/>
      <c r="CZ1680"/>
      <c r="DA1680"/>
      <c r="DB1680"/>
      <c r="DC1680"/>
      <c r="DD1680"/>
      <c r="DE1680"/>
      <c r="DF1680"/>
      <c r="DG1680"/>
      <c r="DH1680"/>
      <c r="DI1680"/>
      <c r="DJ1680"/>
      <c r="DK1680"/>
      <c r="DL1680"/>
      <c r="DM1680"/>
      <c r="DN1680"/>
      <c r="DO1680"/>
    </row>
    <row r="1681" spans="1:119" ht="15" customHeight="1" x14ac:dyDescent="0.25">
      <c r="A1681" s="13"/>
      <c r="B1681" s="1" t="str">
        <f>Table65[[#This Row],[Edificio]]</f>
        <v>TORRE CENTRAL</v>
      </c>
      <c r="C1681" s="1">
        <f>Table65[[#This Row],[PISO]]</f>
        <v>19</v>
      </c>
      <c r="D1681" s="1">
        <f>Table65[[#This Row],[N° Puesto]]</f>
        <v>24</v>
      </c>
      <c r="E1681" s="1" t="str">
        <f>Table65[[#This Row],[Apellido y Nombre]]</f>
        <v>AVEDIKIAN, MARIA</v>
      </c>
      <c r="F1681" s="1">
        <f>Table65[[#This Row],[Centro Costos]]</f>
        <v>1734</v>
      </c>
      <c r="G1681" s="1">
        <f>Table65[[#This Row],[Interno]]</f>
        <v>6355</v>
      </c>
      <c r="H1681" s="1" t="str">
        <f>Table65[[#This Row],[Gerencia]]</f>
        <v>POLÍTICA DE RECUPERO</v>
      </c>
      <c r="I1681" s="1">
        <f>Table65[[#This Row],[Observacion]]</f>
        <v>0</v>
      </c>
      <c r="J1681" s="16"/>
      <c r="BF1681"/>
      <c r="BG1681"/>
      <c r="BH1681"/>
      <c r="BI1681"/>
      <c r="BJ1681"/>
      <c r="BK1681"/>
      <c r="BL1681"/>
      <c r="BM1681"/>
      <c r="BN1681"/>
      <c r="BO1681"/>
      <c r="BP1681"/>
      <c r="BQ1681"/>
      <c r="BR1681"/>
      <c r="BS1681"/>
      <c r="BT1681"/>
      <c r="BU1681"/>
      <c r="BV1681"/>
      <c r="BW1681"/>
      <c r="BX1681"/>
      <c r="BY1681"/>
      <c r="BZ1681"/>
      <c r="CA1681"/>
      <c r="CB1681"/>
      <c r="CC1681"/>
      <c r="CD1681"/>
      <c r="CE1681"/>
      <c r="CF1681"/>
      <c r="CG1681"/>
      <c r="CH1681"/>
      <c r="CI1681"/>
      <c r="CJ1681"/>
      <c r="CK1681"/>
      <c r="CL1681"/>
      <c r="CM1681"/>
      <c r="CN1681"/>
      <c r="CO1681"/>
      <c r="CP1681"/>
      <c r="CQ1681"/>
      <c r="CR1681"/>
      <c r="CS1681"/>
      <c r="CT1681"/>
      <c r="CU1681"/>
      <c r="CV1681"/>
      <c r="CW1681"/>
      <c r="CX1681"/>
      <c r="CY1681"/>
      <c r="CZ1681"/>
      <c r="DA1681"/>
      <c r="DB1681"/>
      <c r="DC1681"/>
      <c r="DD1681"/>
      <c r="DE1681"/>
      <c r="DF1681"/>
      <c r="DG1681"/>
      <c r="DH1681"/>
      <c r="DI1681"/>
      <c r="DJ1681"/>
      <c r="DK1681"/>
      <c r="DL1681"/>
      <c r="DM1681"/>
      <c r="DN1681"/>
      <c r="DO1681"/>
    </row>
    <row r="1682" spans="1:119" ht="15" customHeight="1" x14ac:dyDescent="0.25">
      <c r="A1682" s="13"/>
      <c r="B1682" s="1" t="str">
        <f>Table65[[#This Row],[Edificio]]</f>
        <v>TORRE CENTRAL</v>
      </c>
      <c r="C1682" s="1">
        <f>Table65[[#This Row],[PISO]]</f>
        <v>19</v>
      </c>
      <c r="D1682" s="1">
        <f>Table65[[#This Row],[N° Puesto]]</f>
        <v>25</v>
      </c>
      <c r="E1682" s="1" t="str">
        <f>Table65[[#This Row],[Apellido y Nombre]]</f>
        <v>LIBRE</v>
      </c>
      <c r="F1682" s="1">
        <f>Table65[[#This Row],[Centro Costos]]</f>
        <v>1734</v>
      </c>
      <c r="G1682" s="1" t="str">
        <f>Table65[[#This Row],[Interno]]</f>
        <v>----</v>
      </c>
      <c r="H1682" s="1" t="str">
        <f>Table65[[#This Row],[Gerencia]]</f>
        <v>POLÍTICA DE RECUPERO</v>
      </c>
      <c r="I1682" s="1">
        <f>Table65[[#This Row],[Observacion]]</f>
        <v>0</v>
      </c>
      <c r="J1682" s="16"/>
      <c r="BF1682"/>
      <c r="BG1682"/>
      <c r="BH1682"/>
      <c r="BI1682"/>
      <c r="BJ1682"/>
      <c r="BK1682"/>
      <c r="BL1682"/>
      <c r="BM1682"/>
      <c r="BN1682"/>
      <c r="BO1682"/>
      <c r="BP1682"/>
      <c r="BQ1682"/>
      <c r="BR1682"/>
      <c r="BS1682"/>
      <c r="BT1682"/>
      <c r="BU1682"/>
      <c r="BV1682"/>
      <c r="BW1682"/>
      <c r="BX1682"/>
      <c r="BY1682"/>
      <c r="BZ1682"/>
      <c r="CA1682"/>
      <c r="CB1682"/>
      <c r="CC1682"/>
      <c r="CD1682"/>
      <c r="CE1682"/>
      <c r="CF1682"/>
      <c r="CG1682"/>
      <c r="CH1682"/>
      <c r="CI1682"/>
      <c r="CJ1682"/>
      <c r="CK1682"/>
      <c r="CL1682"/>
      <c r="CM1682"/>
      <c r="CN1682"/>
      <c r="CO1682"/>
      <c r="CP1682"/>
      <c r="CQ1682"/>
      <c r="CR1682"/>
      <c r="CS1682"/>
      <c r="CT1682"/>
      <c r="CU1682"/>
      <c r="CV1682"/>
      <c r="CW1682"/>
      <c r="CX1682"/>
      <c r="CY1682"/>
      <c r="CZ1682"/>
      <c r="DA1682"/>
      <c r="DB1682"/>
      <c r="DC1682"/>
      <c r="DD1682"/>
      <c r="DE1682"/>
      <c r="DF1682"/>
      <c r="DG1682"/>
      <c r="DH1682"/>
      <c r="DI1682"/>
      <c r="DJ1682"/>
      <c r="DK1682"/>
      <c r="DL1682"/>
      <c r="DM1682"/>
      <c r="DN1682"/>
      <c r="DO1682"/>
    </row>
    <row r="1683" spans="1:119" ht="15" customHeight="1" x14ac:dyDescent="0.25">
      <c r="A1683" s="13"/>
      <c r="B1683" s="1" t="str">
        <f>Table65[[#This Row],[Edificio]]</f>
        <v>TORRE CENTRAL</v>
      </c>
      <c r="C1683" s="1">
        <f>Table65[[#This Row],[PISO]]</f>
        <v>19</v>
      </c>
      <c r="D1683" s="1">
        <f>Table65[[#This Row],[N° Puesto]]</f>
        <v>26</v>
      </c>
      <c r="E1683" s="1" t="str">
        <f>Table65[[#This Row],[Apellido y Nombre]]</f>
        <v>CARULLO, MARCELA</v>
      </c>
      <c r="F1683" s="1">
        <f>Table65[[#This Row],[Centro Costos]]</f>
        <v>1734</v>
      </c>
      <c r="G1683" s="1">
        <f>Table65[[#This Row],[Interno]]</f>
        <v>2821</v>
      </c>
      <c r="H1683" s="1" t="str">
        <f>Table65[[#This Row],[Gerencia]]</f>
        <v>POLÍTICA DE RECUPERO</v>
      </c>
      <c r="I1683" s="1">
        <f>Table65[[#This Row],[Observacion]]</f>
        <v>0</v>
      </c>
      <c r="J1683" s="16"/>
      <c r="BF1683"/>
      <c r="BG1683"/>
      <c r="BH1683"/>
      <c r="BI1683"/>
      <c r="BJ1683"/>
      <c r="BK1683"/>
      <c r="BL1683"/>
      <c r="BM1683"/>
      <c r="BN1683"/>
      <c r="BO1683"/>
      <c r="BP1683"/>
      <c r="BQ1683"/>
      <c r="BR1683"/>
      <c r="BS1683"/>
      <c r="BT1683"/>
      <c r="BU1683"/>
      <c r="BV1683"/>
      <c r="BW1683"/>
      <c r="BX1683"/>
      <c r="BY1683"/>
      <c r="BZ1683"/>
      <c r="CA1683"/>
      <c r="CB1683"/>
      <c r="CC1683"/>
      <c r="CD1683"/>
      <c r="CE1683"/>
      <c r="CF1683"/>
      <c r="CG1683"/>
      <c r="CH1683"/>
      <c r="CI1683"/>
      <c r="CJ1683"/>
      <c r="CK1683"/>
      <c r="CL1683"/>
      <c r="CM1683"/>
      <c r="CN1683"/>
      <c r="CO1683"/>
      <c r="CP1683"/>
      <c r="CQ1683"/>
      <c r="CR1683"/>
      <c r="CS1683"/>
      <c r="CT1683"/>
      <c r="CU1683"/>
      <c r="CV1683"/>
      <c r="CW1683"/>
      <c r="CX1683"/>
      <c r="CY1683"/>
      <c r="CZ1683"/>
      <c r="DA1683"/>
      <c r="DB1683"/>
      <c r="DC1683"/>
      <c r="DD1683"/>
      <c r="DE1683"/>
      <c r="DF1683"/>
      <c r="DG1683"/>
      <c r="DH1683"/>
      <c r="DI1683"/>
      <c r="DJ1683"/>
      <c r="DK1683"/>
      <c r="DL1683"/>
      <c r="DM1683"/>
      <c r="DN1683"/>
      <c r="DO1683"/>
    </row>
    <row r="1684" spans="1:119" ht="15" customHeight="1" x14ac:dyDescent="0.25">
      <c r="A1684" s="13"/>
      <c r="B1684" s="1" t="str">
        <f>Table65[[#This Row],[Edificio]]</f>
        <v>TORRE CENTRAL</v>
      </c>
      <c r="C1684" s="1">
        <f>Table65[[#This Row],[PISO]]</f>
        <v>19</v>
      </c>
      <c r="D1684" s="1">
        <f>Table65[[#This Row],[N° Puesto]]</f>
        <v>27</v>
      </c>
      <c r="E1684" s="1" t="str">
        <f>Table65[[#This Row],[Apellido y Nombre]]</f>
        <v>BRUNO, ADRIAN</v>
      </c>
      <c r="F1684" s="1">
        <f>Table65[[#This Row],[Centro Costos]]</f>
        <v>1020</v>
      </c>
      <c r="G1684" s="1">
        <f>Table65[[#This Row],[Interno]]</f>
        <v>2241</v>
      </c>
      <c r="H1684" s="1" t="str">
        <f>Table65[[#This Row],[Gerencia]]</f>
        <v>GESTIÓN DE CRÉDITOS ESPECIALES Y JUDICIAL</v>
      </c>
      <c r="I1684" s="1">
        <f>Table65[[#This Row],[Observacion]]</f>
        <v>0</v>
      </c>
      <c r="J1684" s="16"/>
      <c r="BF1684"/>
      <c r="BG1684"/>
      <c r="BH1684"/>
      <c r="BI1684"/>
      <c r="BJ1684"/>
      <c r="BK1684"/>
      <c r="BL1684"/>
      <c r="BM1684"/>
      <c r="BN1684"/>
      <c r="BO1684"/>
      <c r="BP1684"/>
      <c r="BQ1684"/>
      <c r="BR1684"/>
      <c r="BS1684"/>
      <c r="BT1684"/>
      <c r="BU1684"/>
      <c r="BV1684"/>
      <c r="BW1684"/>
      <c r="BX1684"/>
      <c r="BY1684"/>
      <c r="BZ1684"/>
      <c r="CA1684"/>
      <c r="CB1684"/>
      <c r="CC1684"/>
      <c r="CD1684"/>
      <c r="CE1684"/>
      <c r="CF1684"/>
      <c r="CG1684"/>
      <c r="CH1684"/>
      <c r="CI1684"/>
      <c r="CJ1684"/>
      <c r="CK1684"/>
      <c r="CL1684"/>
      <c r="CM1684"/>
      <c r="CN1684"/>
      <c r="CO1684"/>
      <c r="CP1684"/>
      <c r="CQ1684"/>
      <c r="CR1684"/>
      <c r="CS1684"/>
      <c r="CT1684"/>
      <c r="CU1684"/>
      <c r="CV1684"/>
      <c r="CW1684"/>
      <c r="CX1684"/>
      <c r="CY1684"/>
      <c r="CZ1684"/>
      <c r="DA1684"/>
      <c r="DB1684"/>
      <c r="DC1684"/>
      <c r="DD1684"/>
      <c r="DE1684"/>
      <c r="DF1684"/>
      <c r="DG1684"/>
      <c r="DH1684"/>
      <c r="DI1684"/>
      <c r="DJ1684"/>
      <c r="DK1684"/>
      <c r="DL1684"/>
      <c r="DM1684"/>
      <c r="DN1684"/>
      <c r="DO1684"/>
    </row>
    <row r="1685" spans="1:119" ht="15" customHeight="1" x14ac:dyDescent="0.25">
      <c r="A1685" s="13"/>
      <c r="B1685" s="1" t="str">
        <f>Table65[[#This Row],[Edificio]]</f>
        <v>TORRE CENTRAL</v>
      </c>
      <c r="C1685" s="1">
        <f>Table65[[#This Row],[PISO]]</f>
        <v>19</v>
      </c>
      <c r="D1685" s="1">
        <f>Table65[[#This Row],[N° Puesto]]</f>
        <v>28</v>
      </c>
      <c r="E1685" s="1" t="str">
        <f>Table65[[#This Row],[Apellido y Nombre]]</f>
        <v>LIBRE</v>
      </c>
      <c r="F1685" s="1">
        <f>Table65[[#This Row],[Centro Costos]]</f>
        <v>1020</v>
      </c>
      <c r="G1685" s="1" t="str">
        <f>Table65[[#This Row],[Interno]]</f>
        <v>----</v>
      </c>
      <c r="H1685" s="1" t="str">
        <f>Table65[[#This Row],[Gerencia]]</f>
        <v>GESTIÓN DE CRÉDITOS ESPECIALES Y JUDICIAL</v>
      </c>
      <c r="I1685" s="1">
        <f>Table65[[#This Row],[Observacion]]</f>
        <v>0</v>
      </c>
      <c r="J1685" s="16"/>
      <c r="BF1685"/>
      <c r="BG1685"/>
      <c r="BH1685"/>
      <c r="BI1685"/>
      <c r="BJ1685"/>
      <c r="BK1685"/>
      <c r="BL1685"/>
      <c r="BM1685"/>
      <c r="BN1685"/>
      <c r="BO1685"/>
      <c r="BP1685"/>
      <c r="BQ1685"/>
      <c r="BR1685"/>
      <c r="BS1685"/>
      <c r="BT1685"/>
      <c r="BU1685"/>
      <c r="BV1685"/>
      <c r="BW1685"/>
      <c r="BX1685"/>
      <c r="BY1685"/>
      <c r="BZ1685"/>
      <c r="CA1685"/>
      <c r="CB1685"/>
      <c r="CC1685"/>
      <c r="CD1685"/>
      <c r="CE1685"/>
      <c r="CF1685"/>
      <c r="CG1685"/>
      <c r="CH1685"/>
      <c r="CI1685"/>
      <c r="CJ1685"/>
      <c r="CK1685"/>
      <c r="CL1685"/>
      <c r="CM1685"/>
      <c r="CN1685"/>
      <c r="CO1685"/>
      <c r="CP1685"/>
      <c r="CQ1685"/>
      <c r="CR1685"/>
      <c r="CS1685"/>
      <c r="CT1685"/>
      <c r="CU1685"/>
      <c r="CV1685"/>
      <c r="CW1685"/>
      <c r="CX1685"/>
      <c r="CY1685"/>
      <c r="CZ1685"/>
      <c r="DA1685"/>
      <c r="DB1685"/>
      <c r="DC1685"/>
      <c r="DD1685"/>
      <c r="DE1685"/>
      <c r="DF1685"/>
      <c r="DG1685"/>
      <c r="DH1685"/>
      <c r="DI1685"/>
      <c r="DJ1685"/>
      <c r="DK1685"/>
      <c r="DL1685"/>
      <c r="DM1685"/>
      <c r="DN1685"/>
      <c r="DO1685"/>
    </row>
    <row r="1686" spans="1:119" ht="15" customHeight="1" x14ac:dyDescent="0.25">
      <c r="A1686" s="13"/>
      <c r="B1686" s="1" t="str">
        <f>Table65[[#This Row],[Edificio]]</f>
        <v>TORRE CENTRAL</v>
      </c>
      <c r="C1686" s="1">
        <f>Table65[[#This Row],[PISO]]</f>
        <v>19</v>
      </c>
      <c r="D1686" s="1">
        <f>Table65[[#This Row],[N° Puesto]]</f>
        <v>29</v>
      </c>
      <c r="E1686" s="1" t="str">
        <f>Table65[[#This Row],[Apellido y Nombre]]</f>
        <v>GESUALDO, LAURA</v>
      </c>
      <c r="F1686" s="1">
        <f>Table65[[#This Row],[Centro Costos]]</f>
        <v>1045</v>
      </c>
      <c r="G1686" s="1">
        <f>Table65[[#This Row],[Interno]]</f>
        <v>2280</v>
      </c>
      <c r="H1686" s="1" t="str">
        <f>Table65[[#This Row],[Gerencia]]</f>
        <v>GESTIÓN DE CRÉDITOS EXTRAJUDICIAL</v>
      </c>
      <c r="I1686" s="1">
        <f>Table65[[#This Row],[Observacion]]</f>
        <v>0</v>
      </c>
      <c r="J1686" s="16"/>
      <c r="BF1686"/>
      <c r="BG1686"/>
      <c r="BH1686"/>
      <c r="BI1686"/>
      <c r="BJ1686"/>
      <c r="BK1686"/>
      <c r="BL1686"/>
      <c r="BM1686"/>
      <c r="BN1686"/>
      <c r="BO1686"/>
      <c r="BP1686"/>
      <c r="BQ1686"/>
      <c r="BR1686"/>
      <c r="BS1686"/>
      <c r="BT1686"/>
      <c r="BU1686"/>
      <c r="BV1686"/>
      <c r="BW1686"/>
      <c r="BX1686"/>
      <c r="BY1686"/>
      <c r="BZ1686"/>
      <c r="CA1686"/>
      <c r="CB1686"/>
      <c r="CC1686"/>
      <c r="CD1686"/>
      <c r="CE1686"/>
      <c r="CF1686"/>
      <c r="CG1686"/>
      <c r="CH1686"/>
      <c r="CI1686"/>
      <c r="CJ1686"/>
      <c r="CK1686"/>
      <c r="CL1686"/>
      <c r="CM1686"/>
      <c r="CN1686"/>
      <c r="CO1686"/>
      <c r="CP1686"/>
      <c r="CQ1686"/>
      <c r="CR1686"/>
      <c r="CS1686"/>
      <c r="CT1686"/>
      <c r="CU1686"/>
      <c r="CV1686"/>
      <c r="CW1686"/>
      <c r="CX1686"/>
      <c r="CY1686"/>
      <c r="CZ1686"/>
      <c r="DA1686"/>
      <c r="DB1686"/>
      <c r="DC1686"/>
      <c r="DD1686"/>
      <c r="DE1686"/>
      <c r="DF1686"/>
      <c r="DG1686"/>
      <c r="DH1686"/>
      <c r="DI1686"/>
      <c r="DJ1686"/>
      <c r="DK1686"/>
      <c r="DL1686"/>
      <c r="DM1686"/>
      <c r="DN1686"/>
      <c r="DO1686"/>
    </row>
    <row r="1687" spans="1:119" ht="15" customHeight="1" x14ac:dyDescent="0.25">
      <c r="A1687" s="13"/>
      <c r="B1687" s="1" t="str">
        <f>Table65[[#This Row],[Edificio]]</f>
        <v>TORRE CENTRAL</v>
      </c>
      <c r="C1687" s="1">
        <f>Table65[[#This Row],[PISO]]</f>
        <v>19</v>
      </c>
      <c r="D1687" s="1">
        <f>Table65[[#This Row],[N° Puesto]]</f>
        <v>30</v>
      </c>
      <c r="E1687" s="1" t="str">
        <f>Table65[[#This Row],[Apellido y Nombre]]</f>
        <v xml:space="preserve">CELERI, PAOLA </v>
      </c>
      <c r="F1687" s="1">
        <f>Table65[[#This Row],[Centro Costos]]</f>
        <v>1022</v>
      </c>
      <c r="G1687" s="1" t="str">
        <f>Table65[[#This Row],[Interno]]</f>
        <v>----</v>
      </c>
      <c r="H1687" s="1" t="str">
        <f>Table65[[#This Row],[Gerencia]]</f>
        <v>GESTIÓN JUDICIAL</v>
      </c>
      <c r="I1687" s="1">
        <f>Table65[[#This Row],[Observacion]]</f>
        <v>0</v>
      </c>
      <c r="J1687" s="16"/>
      <c r="BF1687"/>
      <c r="BG1687"/>
      <c r="BH1687"/>
      <c r="BI1687"/>
      <c r="BJ1687"/>
      <c r="BK1687"/>
      <c r="BL1687"/>
      <c r="BM1687"/>
      <c r="BN1687"/>
      <c r="BO1687"/>
      <c r="BP1687"/>
      <c r="BQ1687"/>
      <c r="BR1687"/>
      <c r="BS1687"/>
      <c r="BT1687"/>
      <c r="BU1687"/>
      <c r="BV1687"/>
      <c r="BW1687"/>
      <c r="BX1687"/>
      <c r="BY1687"/>
      <c r="BZ1687"/>
      <c r="CA1687"/>
      <c r="CB1687"/>
      <c r="CC1687"/>
      <c r="CD1687"/>
      <c r="CE1687"/>
      <c r="CF1687"/>
      <c r="CG1687"/>
      <c r="CH1687"/>
      <c r="CI1687"/>
      <c r="CJ1687"/>
      <c r="CK1687"/>
      <c r="CL1687"/>
      <c r="CM1687"/>
      <c r="CN1687"/>
      <c r="CO1687"/>
      <c r="CP1687"/>
      <c r="CQ1687"/>
      <c r="CR1687"/>
      <c r="CS1687"/>
      <c r="CT1687"/>
      <c r="CU1687"/>
      <c r="CV1687"/>
      <c r="CW1687"/>
      <c r="CX1687"/>
      <c r="CY1687"/>
      <c r="CZ1687"/>
      <c r="DA1687"/>
      <c r="DB1687"/>
      <c r="DC1687"/>
      <c r="DD1687"/>
      <c r="DE1687"/>
      <c r="DF1687"/>
      <c r="DG1687"/>
      <c r="DH1687"/>
      <c r="DI1687"/>
      <c r="DJ1687"/>
      <c r="DK1687"/>
      <c r="DL1687"/>
      <c r="DM1687"/>
      <c r="DN1687"/>
      <c r="DO1687"/>
    </row>
    <row r="1688" spans="1:119" ht="15" customHeight="1" x14ac:dyDescent="0.25">
      <c r="A1688" s="13"/>
      <c r="B1688" s="1" t="str">
        <f>Table65[[#This Row],[Edificio]]</f>
        <v>TORRE CENTRAL</v>
      </c>
      <c r="C1688" s="1">
        <f>Table65[[#This Row],[PISO]]</f>
        <v>19</v>
      </c>
      <c r="D1688" s="1">
        <f>Table65[[#This Row],[N° Puesto]]</f>
        <v>31</v>
      </c>
      <c r="E1688" s="1" t="str">
        <f>Table65[[#This Row],[Apellido y Nombre]]</f>
        <v>LIBRE</v>
      </c>
      <c r="F1688" s="1">
        <f>Table65[[#This Row],[Centro Costos]]</f>
        <v>1022</v>
      </c>
      <c r="G1688" s="1" t="str">
        <f>Table65[[#This Row],[Interno]]</f>
        <v>----</v>
      </c>
      <c r="H1688" s="1" t="str">
        <f>Table65[[#This Row],[Gerencia]]</f>
        <v>GESTIÓN JUDICIAL</v>
      </c>
      <c r="I1688" s="1">
        <f>Table65[[#This Row],[Observacion]]</f>
        <v>0</v>
      </c>
      <c r="J1688" s="16"/>
      <c r="BF1688"/>
      <c r="BG1688"/>
      <c r="BH1688"/>
      <c r="BI1688"/>
      <c r="BJ1688"/>
      <c r="BK1688"/>
      <c r="BL1688"/>
      <c r="BM1688"/>
      <c r="BN1688"/>
      <c r="BO1688"/>
      <c r="BP1688"/>
      <c r="BQ1688"/>
      <c r="BR1688"/>
      <c r="BS1688"/>
      <c r="BT1688"/>
      <c r="BU1688"/>
      <c r="BV1688"/>
      <c r="BW1688"/>
      <c r="BX1688"/>
      <c r="BY1688"/>
      <c r="BZ1688"/>
      <c r="CA1688"/>
      <c r="CB1688"/>
      <c r="CC1688"/>
      <c r="CD1688"/>
      <c r="CE1688"/>
      <c r="CF1688"/>
      <c r="CG1688"/>
      <c r="CH1688"/>
      <c r="CI1688"/>
      <c r="CJ1688"/>
      <c r="CK1688"/>
      <c r="CL1688"/>
      <c r="CM1688"/>
      <c r="CN1688"/>
      <c r="CO1688"/>
      <c r="CP1688"/>
      <c r="CQ1688"/>
      <c r="CR1688"/>
      <c r="CS1688"/>
      <c r="CT1688"/>
      <c r="CU1688"/>
      <c r="CV1688"/>
      <c r="CW1688"/>
      <c r="CX1688"/>
      <c r="CY1688"/>
      <c r="CZ1688"/>
      <c r="DA1688"/>
      <c r="DB1688"/>
      <c r="DC1688"/>
      <c r="DD1688"/>
      <c r="DE1688"/>
      <c r="DF1688"/>
      <c r="DG1688"/>
      <c r="DH1688"/>
      <c r="DI1688"/>
      <c r="DJ1688"/>
      <c r="DK1688"/>
      <c r="DL1688"/>
      <c r="DM1688"/>
      <c r="DN1688"/>
      <c r="DO1688"/>
    </row>
    <row r="1689" spans="1:119" ht="15" customHeight="1" x14ac:dyDescent="0.25">
      <c r="A1689" s="13"/>
      <c r="B1689" s="1" t="str">
        <f>Table65[[#This Row],[Edificio]]</f>
        <v>TORRE CENTRAL</v>
      </c>
      <c r="C1689" s="1">
        <f>Table65[[#This Row],[PISO]]</f>
        <v>19</v>
      </c>
      <c r="D1689" s="1">
        <f>Table65[[#This Row],[N° Puesto]]</f>
        <v>32</v>
      </c>
      <c r="E1689" s="1" t="str">
        <f>Table65[[#This Row],[Apellido y Nombre]]</f>
        <v>LIBRE</v>
      </c>
      <c r="F1689" s="1">
        <f>Table65[[#This Row],[Centro Costos]]</f>
        <v>1022</v>
      </c>
      <c r="G1689" s="1" t="str">
        <f>Table65[[#This Row],[Interno]]</f>
        <v>----</v>
      </c>
      <c r="H1689" s="1" t="str">
        <f>Table65[[#This Row],[Gerencia]]</f>
        <v>GESTIÓN JUDICIAL</v>
      </c>
      <c r="I1689" s="1">
        <f>Table65[[#This Row],[Observacion]]</f>
        <v>0</v>
      </c>
      <c r="J1689" s="16"/>
      <c r="BF1689"/>
      <c r="BG1689"/>
      <c r="BH1689"/>
      <c r="BI1689"/>
      <c r="BJ1689"/>
      <c r="BK1689"/>
      <c r="BL1689"/>
      <c r="BM1689"/>
      <c r="BN1689"/>
      <c r="BO1689"/>
      <c r="BP1689"/>
      <c r="BQ1689"/>
      <c r="BR1689"/>
      <c r="BS1689"/>
      <c r="BT1689"/>
      <c r="BU1689"/>
      <c r="BV1689"/>
      <c r="BW1689"/>
      <c r="BX1689"/>
      <c r="BY1689"/>
      <c r="BZ1689"/>
      <c r="CA1689"/>
      <c r="CB1689"/>
      <c r="CC1689"/>
      <c r="CD1689"/>
      <c r="CE1689"/>
      <c r="CF1689"/>
      <c r="CG1689"/>
      <c r="CH1689"/>
      <c r="CI1689"/>
      <c r="CJ1689"/>
      <c r="CK1689"/>
      <c r="CL1689"/>
      <c r="CM1689"/>
      <c r="CN1689"/>
      <c r="CO1689"/>
      <c r="CP1689"/>
      <c r="CQ1689"/>
      <c r="CR1689"/>
      <c r="CS1689"/>
      <c r="CT1689"/>
      <c r="CU1689"/>
      <c r="CV1689"/>
      <c r="CW1689"/>
      <c r="CX1689"/>
      <c r="CY1689"/>
      <c r="CZ1689"/>
      <c r="DA1689"/>
      <c r="DB1689"/>
      <c r="DC1689"/>
      <c r="DD1689"/>
      <c r="DE1689"/>
      <c r="DF1689"/>
      <c r="DG1689"/>
      <c r="DH1689"/>
      <c r="DI1689"/>
      <c r="DJ1689"/>
      <c r="DK1689"/>
      <c r="DL1689"/>
      <c r="DM1689"/>
      <c r="DN1689"/>
      <c r="DO1689"/>
    </row>
    <row r="1690" spans="1:119" ht="15" customHeight="1" x14ac:dyDescent="0.25">
      <c r="A1690" s="13"/>
      <c r="B1690" s="1" t="str">
        <f>Table65[[#This Row],[Edificio]]</f>
        <v>TORRE CENTRAL</v>
      </c>
      <c r="C1690" s="1">
        <f>Table65[[#This Row],[PISO]]</f>
        <v>19</v>
      </c>
      <c r="D1690" s="1">
        <f>Table65[[#This Row],[N° Puesto]]</f>
        <v>33</v>
      </c>
      <c r="E1690" s="1" t="str">
        <f>Table65[[#This Row],[Apellido y Nombre]]</f>
        <v>VENNERE, ALEJANDRO</v>
      </c>
      <c r="F1690" s="1">
        <f>Table65[[#This Row],[Centro Costos]]</f>
        <v>1020</v>
      </c>
      <c r="G1690" s="1">
        <f>Table65[[#This Row],[Interno]]</f>
        <v>2686</v>
      </c>
      <c r="H1690" s="1" t="str">
        <f>Table65[[#This Row],[Gerencia]]</f>
        <v>GESTIÓN DE CRÉDITOS ESPECIALES Y JUDICIAL</v>
      </c>
      <c r="I1690" s="1">
        <f>Table65[[#This Row],[Observacion]]</f>
        <v>0</v>
      </c>
      <c r="J1690" s="16"/>
      <c r="BF1690"/>
      <c r="BG1690"/>
      <c r="BH1690"/>
      <c r="BI1690"/>
      <c r="BJ1690"/>
      <c r="BK1690"/>
      <c r="BL1690"/>
      <c r="BM1690"/>
      <c r="BN1690"/>
      <c r="BO1690"/>
      <c r="BP1690"/>
      <c r="BQ1690"/>
      <c r="BR1690"/>
      <c r="BS1690"/>
      <c r="BT1690"/>
      <c r="BU1690"/>
      <c r="BV1690"/>
      <c r="BW1690"/>
      <c r="BX1690"/>
      <c r="BY1690"/>
      <c r="BZ1690"/>
      <c r="CA1690"/>
      <c r="CB1690"/>
      <c r="CC1690"/>
      <c r="CD1690"/>
      <c r="CE1690"/>
      <c r="CF1690"/>
      <c r="CG1690"/>
      <c r="CH1690"/>
      <c r="CI1690"/>
      <c r="CJ1690"/>
      <c r="CK1690"/>
      <c r="CL1690"/>
      <c r="CM1690"/>
      <c r="CN1690"/>
      <c r="CO1690"/>
      <c r="CP1690"/>
      <c r="CQ1690"/>
      <c r="CR1690"/>
      <c r="CS1690"/>
      <c r="CT1690"/>
      <c r="CU1690"/>
      <c r="CV1690"/>
      <c r="CW1690"/>
      <c r="CX1690"/>
      <c r="CY1690"/>
      <c r="CZ1690"/>
      <c r="DA1690"/>
      <c r="DB1690"/>
      <c r="DC1690"/>
      <c r="DD1690"/>
      <c r="DE1690"/>
      <c r="DF1690"/>
      <c r="DG1690"/>
      <c r="DH1690"/>
      <c r="DI1690"/>
      <c r="DJ1690"/>
      <c r="DK1690"/>
      <c r="DL1690"/>
      <c r="DM1690"/>
      <c r="DN1690"/>
      <c r="DO1690"/>
    </row>
    <row r="1691" spans="1:119" ht="15" customHeight="1" x14ac:dyDescent="0.25">
      <c r="A1691" s="13"/>
      <c r="B1691" s="1" t="str">
        <f>Table65[[#This Row],[Edificio]]</f>
        <v>TORRE CENTRAL</v>
      </c>
      <c r="C1691" s="1">
        <f>Table65[[#This Row],[PISO]]</f>
        <v>19</v>
      </c>
      <c r="D1691" s="1">
        <f>Table65[[#This Row],[N° Puesto]]</f>
        <v>34</v>
      </c>
      <c r="E1691" s="1" t="str">
        <f>Table65[[#This Row],[Apellido y Nombre]]</f>
        <v>GARCIA, ADRIAN</v>
      </c>
      <c r="F1691" s="1">
        <f>Table65[[#This Row],[Centro Costos]]</f>
        <v>1020</v>
      </c>
      <c r="G1691" s="1">
        <f>Table65[[#This Row],[Interno]]</f>
        <v>2213</v>
      </c>
      <c r="H1691" s="1" t="str">
        <f>Table65[[#This Row],[Gerencia]]</f>
        <v>GESTIÓN DE CRÉDITOS ESPECIALES Y JUDICIAL</v>
      </c>
      <c r="I1691" s="1">
        <f>Table65[[#This Row],[Observacion]]</f>
        <v>0</v>
      </c>
      <c r="J1691" s="16"/>
      <c r="BF1691"/>
      <c r="BG1691"/>
      <c r="BH1691"/>
      <c r="BI1691"/>
      <c r="BJ1691"/>
      <c r="BK1691"/>
      <c r="BL1691"/>
      <c r="BM1691"/>
      <c r="BN1691"/>
      <c r="BO1691"/>
      <c r="BP1691"/>
      <c r="BQ1691"/>
      <c r="BR1691"/>
      <c r="BS1691"/>
      <c r="BT1691"/>
      <c r="BU1691"/>
      <c r="BV1691"/>
      <c r="BW1691"/>
      <c r="BX1691"/>
      <c r="BY1691"/>
      <c r="BZ1691"/>
      <c r="CA1691"/>
      <c r="CB1691"/>
      <c r="CC1691"/>
      <c r="CD1691"/>
      <c r="CE1691"/>
      <c r="CF1691"/>
      <c r="CG1691"/>
      <c r="CH1691"/>
      <c r="CI1691"/>
      <c r="CJ1691"/>
      <c r="CK1691"/>
      <c r="CL1691"/>
      <c r="CM1691"/>
      <c r="CN1691"/>
      <c r="CO1691"/>
      <c r="CP1691"/>
      <c r="CQ1691"/>
      <c r="CR1691"/>
      <c r="CS1691"/>
      <c r="CT1691"/>
      <c r="CU1691"/>
      <c r="CV1691"/>
      <c r="CW1691"/>
      <c r="CX1691"/>
      <c r="CY1691"/>
      <c r="CZ1691"/>
      <c r="DA1691"/>
      <c r="DB1691"/>
      <c r="DC1691"/>
      <c r="DD1691"/>
      <c r="DE1691"/>
      <c r="DF1691"/>
      <c r="DG1691"/>
      <c r="DH1691"/>
      <c r="DI1691"/>
      <c r="DJ1691"/>
      <c r="DK1691"/>
      <c r="DL1691"/>
      <c r="DM1691"/>
      <c r="DN1691"/>
      <c r="DO1691"/>
    </row>
    <row r="1692" spans="1:119" ht="15" customHeight="1" x14ac:dyDescent="0.25">
      <c r="A1692" s="13"/>
      <c r="B1692" s="1" t="str">
        <f>Table65[[#This Row],[Edificio]]</f>
        <v>TORRE CENTRAL</v>
      </c>
      <c r="C1692" s="1">
        <f>Table65[[#This Row],[PISO]]</f>
        <v>19</v>
      </c>
      <c r="D1692" s="1">
        <f>Table65[[#This Row],[N° Puesto]]</f>
        <v>35</v>
      </c>
      <c r="E1692" s="1" t="str">
        <f>Table65[[#This Row],[Apellido y Nombre]]</f>
        <v>LIBRE</v>
      </c>
      <c r="F1692" s="1">
        <f>Table65[[#This Row],[Centro Costos]]</f>
        <v>1453</v>
      </c>
      <c r="G1692" s="1" t="str">
        <f>Table65[[#This Row],[Interno]]</f>
        <v>----</v>
      </c>
      <c r="H1692" s="1" t="str">
        <f>Table65[[#This Row],[Gerencia]]</f>
        <v>GESTIÓN DE CARTERA</v>
      </c>
      <c r="I1692" s="1">
        <f>Table65[[#This Row],[Observacion]]</f>
        <v>0</v>
      </c>
      <c r="J1692" s="16"/>
      <c r="BF1692"/>
      <c r="BG1692"/>
      <c r="BH1692"/>
      <c r="BI1692"/>
      <c r="BJ1692"/>
      <c r="BK1692"/>
      <c r="BL1692"/>
      <c r="BM1692"/>
      <c r="BN1692"/>
      <c r="BO1692"/>
      <c r="BP1692"/>
      <c r="BQ1692"/>
      <c r="BR1692"/>
      <c r="BS1692"/>
      <c r="BT1692"/>
      <c r="BU1692"/>
      <c r="BV1692"/>
      <c r="BW1692"/>
      <c r="BX1692"/>
      <c r="BY1692"/>
      <c r="BZ1692"/>
      <c r="CA1692"/>
      <c r="CB1692"/>
      <c r="CC1692"/>
      <c r="CD1692"/>
      <c r="CE1692"/>
      <c r="CF1692"/>
      <c r="CG1692"/>
      <c r="CH1692"/>
      <c r="CI1692"/>
      <c r="CJ1692"/>
      <c r="CK1692"/>
      <c r="CL1692"/>
      <c r="CM1692"/>
      <c r="CN1692"/>
      <c r="CO1692"/>
      <c r="CP1692"/>
      <c r="CQ1692"/>
      <c r="CR1692"/>
      <c r="CS1692"/>
      <c r="CT1692"/>
      <c r="CU1692"/>
      <c r="CV1692"/>
      <c r="CW1692"/>
      <c r="CX1692"/>
      <c r="CY1692"/>
      <c r="CZ1692"/>
      <c r="DA1692"/>
      <c r="DB1692"/>
      <c r="DC1692"/>
      <c r="DD1692"/>
      <c r="DE1692"/>
      <c r="DF1692"/>
      <c r="DG1692"/>
      <c r="DH1692"/>
      <c r="DI1692"/>
      <c r="DJ1692"/>
      <c r="DK1692"/>
      <c r="DL1692"/>
      <c r="DM1692"/>
      <c r="DN1692"/>
      <c r="DO1692"/>
    </row>
    <row r="1693" spans="1:119" ht="15" customHeight="1" x14ac:dyDescent="0.25">
      <c r="A1693" s="13"/>
      <c r="B1693" s="1" t="str">
        <f>Table65[[#This Row],[Edificio]]</f>
        <v>TORRE CENTRAL</v>
      </c>
      <c r="C1693" s="1">
        <f>Table65[[#This Row],[PISO]]</f>
        <v>19</v>
      </c>
      <c r="D1693" s="1">
        <f>Table65[[#This Row],[N° Puesto]]</f>
        <v>36</v>
      </c>
      <c r="E1693" s="1" t="str">
        <f>Table65[[#This Row],[Apellido y Nombre]]</f>
        <v>DIEZ, MARIA BELEN</v>
      </c>
      <c r="F1693" s="1">
        <f>Table65[[#This Row],[Centro Costos]]</f>
        <v>1453</v>
      </c>
      <c r="G1693" s="1">
        <f>Table65[[#This Row],[Interno]]</f>
        <v>2224</v>
      </c>
      <c r="H1693" s="1" t="str">
        <f>Table65[[#This Row],[Gerencia]]</f>
        <v>GESTIÓN DE CARTERA</v>
      </c>
      <c r="I1693" s="1">
        <f>Table65[[#This Row],[Observacion]]</f>
        <v>0</v>
      </c>
      <c r="J1693" s="16"/>
      <c r="BF1693"/>
      <c r="BG1693"/>
      <c r="BH1693"/>
      <c r="BI1693"/>
      <c r="BJ1693"/>
      <c r="BK1693"/>
      <c r="BL1693"/>
      <c r="BM1693"/>
      <c r="BN1693"/>
      <c r="BO1693"/>
      <c r="BP1693"/>
      <c r="BQ1693"/>
      <c r="BR1693"/>
      <c r="BS1693"/>
      <c r="BT1693"/>
      <c r="BU1693"/>
      <c r="BV1693"/>
      <c r="BW1693"/>
      <c r="BX1693"/>
      <c r="BY1693"/>
      <c r="BZ1693"/>
      <c r="CA1693"/>
      <c r="CB1693"/>
      <c r="CC1693"/>
      <c r="CD1693"/>
      <c r="CE1693"/>
      <c r="CF1693"/>
      <c r="CG1693"/>
      <c r="CH1693"/>
      <c r="CI1693"/>
      <c r="CJ1693"/>
      <c r="CK1693"/>
      <c r="CL1693"/>
      <c r="CM1693"/>
      <c r="CN1693"/>
      <c r="CO1693"/>
      <c r="CP1693"/>
      <c r="CQ1693"/>
      <c r="CR1693"/>
      <c r="CS1693"/>
      <c r="CT1693"/>
      <c r="CU1693"/>
      <c r="CV1693"/>
      <c r="CW1693"/>
      <c r="CX1693"/>
      <c r="CY1693"/>
      <c r="CZ1693"/>
      <c r="DA1693"/>
      <c r="DB1693"/>
      <c r="DC1693"/>
      <c r="DD1693"/>
      <c r="DE1693"/>
      <c r="DF1693"/>
      <c r="DG1693"/>
      <c r="DH1693"/>
      <c r="DI1693"/>
      <c r="DJ1693"/>
      <c r="DK1693"/>
      <c r="DL1693"/>
      <c r="DM1693"/>
      <c r="DN1693"/>
      <c r="DO1693"/>
    </row>
    <row r="1694" spans="1:119" ht="15" customHeight="1" x14ac:dyDescent="0.25">
      <c r="A1694" s="13"/>
      <c r="B1694" s="1" t="str">
        <f>Table65[[#This Row],[Edificio]]</f>
        <v>TORRE CENTRAL</v>
      </c>
      <c r="C1694" s="1">
        <f>Table65[[#This Row],[PISO]]</f>
        <v>19</v>
      </c>
      <c r="D1694" s="1">
        <f>Table65[[#This Row],[N° Puesto]]</f>
        <v>37</v>
      </c>
      <c r="E1694" s="1" t="str">
        <f>Table65[[#This Row],[Apellido y Nombre]]</f>
        <v>CARRANZA, CINTHIA</v>
      </c>
      <c r="F1694" s="1">
        <f>Table65[[#This Row],[Centro Costos]]</f>
        <v>1022</v>
      </c>
      <c r="G1694" s="1">
        <f>Table65[[#This Row],[Interno]]</f>
        <v>2114</v>
      </c>
      <c r="H1694" s="1" t="str">
        <f>Table65[[#This Row],[Gerencia]]</f>
        <v>GESTIÓN JUDICIAL</v>
      </c>
      <c r="I1694" s="1">
        <f>Table65[[#This Row],[Observacion]]</f>
        <v>0</v>
      </c>
      <c r="J1694" s="16"/>
      <c r="BF1694"/>
      <c r="BG1694"/>
      <c r="BH1694"/>
      <c r="BI1694"/>
      <c r="BJ1694"/>
      <c r="BK1694"/>
      <c r="BL1694"/>
      <c r="BM1694"/>
      <c r="BN1694"/>
      <c r="BO1694"/>
      <c r="BP1694"/>
      <c r="BQ1694"/>
      <c r="BR1694"/>
      <c r="BS1694"/>
      <c r="BT1694"/>
      <c r="BU1694"/>
      <c r="BV1694"/>
      <c r="BW1694"/>
      <c r="BX1694"/>
      <c r="BY1694"/>
      <c r="BZ1694"/>
      <c r="CA1694"/>
      <c r="CB1694"/>
      <c r="CC1694"/>
      <c r="CD1694"/>
      <c r="CE1694"/>
      <c r="CF1694"/>
      <c r="CG1694"/>
      <c r="CH1694"/>
      <c r="CI1694"/>
      <c r="CJ1694"/>
      <c r="CK1694"/>
      <c r="CL1694"/>
      <c r="CM1694"/>
      <c r="CN1694"/>
      <c r="CO1694"/>
      <c r="CP1694"/>
      <c r="CQ1694"/>
      <c r="CR1694"/>
      <c r="CS1694"/>
      <c r="CT1694"/>
      <c r="CU1694"/>
      <c r="CV1694"/>
      <c r="CW1694"/>
      <c r="CX1694"/>
      <c r="CY1694"/>
      <c r="CZ1694"/>
      <c r="DA1694"/>
      <c r="DB1694"/>
      <c r="DC1694"/>
      <c r="DD1694"/>
      <c r="DE1694"/>
      <c r="DF1694"/>
      <c r="DG1694"/>
      <c r="DH1694"/>
      <c r="DI1694"/>
      <c r="DJ1694"/>
      <c r="DK1694"/>
      <c r="DL1694"/>
      <c r="DM1694"/>
      <c r="DN1694"/>
      <c r="DO1694"/>
    </row>
    <row r="1695" spans="1:119" ht="15" customHeight="1" x14ac:dyDescent="0.25">
      <c r="A1695" s="13"/>
      <c r="B1695" s="1" t="str">
        <f>Table65[[#This Row],[Edificio]]</f>
        <v>TORRE CENTRAL</v>
      </c>
      <c r="C1695" s="1">
        <f>Table65[[#This Row],[PISO]]</f>
        <v>19</v>
      </c>
      <c r="D1695" s="1">
        <f>Table65[[#This Row],[N° Puesto]]</f>
        <v>38</v>
      </c>
      <c r="E1695" s="1" t="str">
        <f>Table65[[#This Row],[Apellido y Nombre]]</f>
        <v>DONZELLI, AMPARO</v>
      </c>
      <c r="F1695" s="1">
        <f>Table65[[#This Row],[Centro Costos]]</f>
        <v>1022</v>
      </c>
      <c r="G1695" s="1">
        <f>Table65[[#This Row],[Interno]]</f>
        <v>2524</v>
      </c>
      <c r="H1695" s="1" t="str">
        <f>Table65[[#This Row],[Gerencia]]</f>
        <v>GESTIÓN JUDICIAL</v>
      </c>
      <c r="I1695" s="1">
        <f>Table65[[#This Row],[Observacion]]</f>
        <v>0</v>
      </c>
      <c r="J1695" s="16"/>
      <c r="BF1695"/>
      <c r="BG1695"/>
      <c r="BH1695"/>
      <c r="BI1695"/>
      <c r="BJ1695"/>
      <c r="BK1695"/>
      <c r="BL1695"/>
      <c r="BM1695"/>
      <c r="BN1695"/>
      <c r="BO1695"/>
      <c r="BP1695"/>
      <c r="BQ1695"/>
      <c r="BR1695"/>
      <c r="BS1695"/>
      <c r="BT1695"/>
      <c r="BU1695"/>
      <c r="BV1695"/>
      <c r="BW1695"/>
      <c r="BX1695"/>
      <c r="BY1695"/>
      <c r="BZ1695"/>
      <c r="CA1695"/>
      <c r="CB1695"/>
      <c r="CC1695"/>
      <c r="CD1695"/>
      <c r="CE1695"/>
      <c r="CF1695"/>
      <c r="CG1695"/>
      <c r="CH1695"/>
      <c r="CI1695"/>
      <c r="CJ1695"/>
      <c r="CK1695"/>
      <c r="CL1695"/>
      <c r="CM1695"/>
      <c r="CN1695"/>
      <c r="CO1695"/>
      <c r="CP1695"/>
      <c r="CQ1695"/>
      <c r="CR1695"/>
      <c r="CS1695"/>
      <c r="CT1695"/>
      <c r="CU1695"/>
      <c r="CV1695"/>
      <c r="CW1695"/>
      <c r="CX1695"/>
      <c r="CY1695"/>
      <c r="CZ1695"/>
      <c r="DA1695"/>
      <c r="DB1695"/>
      <c r="DC1695"/>
      <c r="DD1695"/>
      <c r="DE1695"/>
      <c r="DF1695"/>
      <c r="DG1695"/>
      <c r="DH1695"/>
      <c r="DI1695"/>
      <c r="DJ1695"/>
      <c r="DK1695"/>
      <c r="DL1695"/>
      <c r="DM1695"/>
      <c r="DN1695"/>
      <c r="DO1695"/>
    </row>
    <row r="1696" spans="1:119" ht="15" customHeight="1" x14ac:dyDescent="0.25">
      <c r="A1696" s="13"/>
      <c r="B1696" s="1" t="str">
        <f>Table65[[#This Row],[Edificio]]</f>
        <v>TORRE CENTRAL</v>
      </c>
      <c r="C1696" s="1">
        <f>Table65[[#This Row],[PISO]]</f>
        <v>19</v>
      </c>
      <c r="D1696" s="1">
        <f>Table65[[#This Row],[N° Puesto]]</f>
        <v>39</v>
      </c>
      <c r="E1696" s="1" t="str">
        <f>Table65[[#This Row],[Apellido y Nombre]]</f>
        <v>BABICHE, LAURA</v>
      </c>
      <c r="F1696" s="1">
        <f>Table65[[#This Row],[Centro Costos]]</f>
        <v>1022</v>
      </c>
      <c r="G1696" s="1">
        <f>Table65[[#This Row],[Interno]]</f>
        <v>2824</v>
      </c>
      <c r="H1696" s="1" t="str">
        <f>Table65[[#This Row],[Gerencia]]</f>
        <v>GESTIÓN JUDICIAL</v>
      </c>
      <c r="I1696" s="1">
        <f>Table65[[#This Row],[Observacion]]</f>
        <v>0</v>
      </c>
      <c r="J1696" s="16"/>
      <c r="BF1696"/>
      <c r="BG1696"/>
      <c r="BH1696"/>
      <c r="BI1696"/>
      <c r="BJ1696"/>
      <c r="BK1696"/>
      <c r="BL1696"/>
      <c r="BM1696"/>
      <c r="BN1696"/>
      <c r="BO1696"/>
      <c r="BP1696"/>
      <c r="BQ1696"/>
      <c r="BR1696"/>
      <c r="BS1696"/>
      <c r="BT1696"/>
      <c r="BU1696"/>
      <c r="BV1696"/>
      <c r="BW1696"/>
      <c r="BX1696"/>
      <c r="BY1696"/>
      <c r="BZ1696"/>
      <c r="CA1696"/>
      <c r="CB1696"/>
      <c r="CC1696"/>
      <c r="CD1696"/>
      <c r="CE1696"/>
      <c r="CF1696"/>
      <c r="CG1696"/>
      <c r="CH1696"/>
      <c r="CI1696"/>
      <c r="CJ1696"/>
      <c r="CK1696"/>
      <c r="CL1696"/>
      <c r="CM1696"/>
      <c r="CN1696"/>
      <c r="CO1696"/>
      <c r="CP1696"/>
      <c r="CQ1696"/>
      <c r="CR1696"/>
      <c r="CS1696"/>
      <c r="CT1696"/>
      <c r="CU1696"/>
      <c r="CV1696"/>
      <c r="CW1696"/>
      <c r="CX1696"/>
      <c r="CY1696"/>
      <c r="CZ1696"/>
      <c r="DA1696"/>
      <c r="DB1696"/>
      <c r="DC1696"/>
      <c r="DD1696"/>
      <c r="DE1696"/>
      <c r="DF1696"/>
      <c r="DG1696"/>
      <c r="DH1696"/>
      <c r="DI1696"/>
      <c r="DJ1696"/>
      <c r="DK1696"/>
      <c r="DL1696"/>
      <c r="DM1696"/>
      <c r="DN1696"/>
      <c r="DO1696"/>
    </row>
    <row r="1697" spans="1:119" ht="15" customHeight="1" x14ac:dyDescent="0.25">
      <c r="A1697" s="13"/>
      <c r="B1697" s="1" t="str">
        <f>Table65[[#This Row],[Edificio]]</f>
        <v>TORRE CENTRAL</v>
      </c>
      <c r="C1697" s="1">
        <f>Table65[[#This Row],[PISO]]</f>
        <v>19</v>
      </c>
      <c r="D1697" s="1">
        <f>Table65[[#This Row],[N° Puesto]]</f>
        <v>40</v>
      </c>
      <c r="E1697" s="1" t="str">
        <f>Table65[[#This Row],[Apellido y Nombre]]</f>
        <v xml:space="preserve"> D'ALESIO, PABLO</v>
      </c>
      <c r="F1697" s="1">
        <f>Table65[[#This Row],[Centro Costos]]</f>
        <v>1022</v>
      </c>
      <c r="G1697" s="1">
        <f>Table65[[#This Row],[Interno]]</f>
        <v>5256</v>
      </c>
      <c r="H1697" s="1" t="str">
        <f>Table65[[#This Row],[Gerencia]]</f>
        <v>GESTIÓN JUDICIAL</v>
      </c>
      <c r="I1697" s="1">
        <f>Table65[[#This Row],[Observacion]]</f>
        <v>0</v>
      </c>
      <c r="J1697" s="16"/>
      <c r="BF1697"/>
      <c r="BG1697"/>
      <c r="BH1697"/>
      <c r="BI1697"/>
      <c r="BJ1697"/>
      <c r="BK1697"/>
      <c r="BL1697"/>
      <c r="BM1697"/>
      <c r="BN1697"/>
      <c r="BO1697"/>
      <c r="BP1697"/>
      <c r="BQ1697"/>
      <c r="BR1697"/>
      <c r="BS1697"/>
      <c r="BT1697"/>
      <c r="BU1697"/>
      <c r="BV1697"/>
      <c r="BW1697"/>
      <c r="BX1697"/>
      <c r="BY1697"/>
      <c r="BZ1697"/>
      <c r="CA1697"/>
      <c r="CB1697"/>
      <c r="CC1697"/>
      <c r="CD1697"/>
      <c r="CE1697"/>
      <c r="CF1697"/>
      <c r="CG1697"/>
      <c r="CH1697"/>
      <c r="CI1697"/>
      <c r="CJ1697"/>
      <c r="CK1697"/>
      <c r="CL1697"/>
      <c r="CM1697"/>
      <c r="CN1697"/>
      <c r="CO1697"/>
      <c r="CP1697"/>
      <c r="CQ1697"/>
      <c r="CR1697"/>
      <c r="CS1697"/>
      <c r="CT1697"/>
      <c r="CU1697"/>
      <c r="CV1697"/>
      <c r="CW1697"/>
      <c r="CX1697"/>
      <c r="CY1697"/>
      <c r="CZ1697"/>
      <c r="DA1697"/>
      <c r="DB1697"/>
      <c r="DC1697"/>
      <c r="DD1697"/>
      <c r="DE1697"/>
      <c r="DF1697"/>
      <c r="DG1697"/>
      <c r="DH1697"/>
      <c r="DI1697"/>
      <c r="DJ1697"/>
      <c r="DK1697"/>
      <c r="DL1697"/>
      <c r="DM1697"/>
      <c r="DN1697"/>
      <c r="DO1697"/>
    </row>
    <row r="1698" spans="1:119" ht="15" customHeight="1" x14ac:dyDescent="0.25">
      <c r="A1698" s="13"/>
      <c r="B1698" s="1" t="str">
        <f>Table65[[#This Row],[Edificio]]</f>
        <v>TORRE CENTRAL</v>
      </c>
      <c r="C1698" s="1">
        <f>Table65[[#This Row],[PISO]]</f>
        <v>19</v>
      </c>
      <c r="D1698" s="1">
        <f>Table65[[#This Row],[N° Puesto]]</f>
        <v>41</v>
      </c>
      <c r="E1698" s="1" t="str">
        <f>Table65[[#This Row],[Apellido y Nombre]]</f>
        <v>CAÑETE, MARIA</v>
      </c>
      <c r="F1698" s="1">
        <f>Table65[[#This Row],[Centro Costos]]</f>
        <v>1453</v>
      </c>
      <c r="G1698" s="1">
        <f>Table65[[#This Row],[Interno]]</f>
        <v>1137</v>
      </c>
      <c r="H1698" s="1" t="str">
        <f>Table65[[#This Row],[Gerencia]]</f>
        <v>GESTIÓN DE CARTERA</v>
      </c>
      <c r="I1698" s="1">
        <f>Table65[[#This Row],[Observacion]]</f>
        <v>0</v>
      </c>
      <c r="J1698" s="16"/>
      <c r="BF1698"/>
      <c r="BG1698"/>
      <c r="BH1698"/>
      <c r="BI1698"/>
      <c r="BJ1698"/>
      <c r="BK1698"/>
      <c r="BL1698"/>
      <c r="BM1698"/>
      <c r="BN1698"/>
      <c r="BO1698"/>
      <c r="BP1698"/>
      <c r="BQ1698"/>
      <c r="BR1698"/>
      <c r="BS1698"/>
      <c r="BT1698"/>
      <c r="BU1698"/>
      <c r="BV1698"/>
      <c r="BW1698"/>
      <c r="BX1698"/>
      <c r="BY1698"/>
      <c r="BZ1698"/>
      <c r="CA1698"/>
      <c r="CB1698"/>
      <c r="CC1698"/>
      <c r="CD1698"/>
      <c r="CE1698"/>
      <c r="CF1698"/>
      <c r="CG1698"/>
      <c r="CH1698"/>
      <c r="CI1698"/>
      <c r="CJ1698"/>
      <c r="CK1698"/>
      <c r="CL1698"/>
      <c r="CM1698"/>
      <c r="CN1698"/>
      <c r="CO1698"/>
      <c r="CP1698"/>
      <c r="CQ1698"/>
      <c r="CR1698"/>
      <c r="CS1698"/>
      <c r="CT1698"/>
      <c r="CU1698"/>
      <c r="CV1698"/>
      <c r="CW1698"/>
      <c r="CX1698"/>
      <c r="CY1698"/>
      <c r="CZ1698"/>
      <c r="DA1698"/>
      <c r="DB1698"/>
      <c r="DC1698"/>
      <c r="DD1698"/>
      <c r="DE1698"/>
      <c r="DF1698"/>
      <c r="DG1698"/>
      <c r="DH1698"/>
      <c r="DI1698"/>
      <c r="DJ1698"/>
      <c r="DK1698"/>
      <c r="DL1698"/>
      <c r="DM1698"/>
      <c r="DN1698"/>
      <c r="DO1698"/>
    </row>
    <row r="1699" spans="1:119" ht="15" customHeight="1" x14ac:dyDescent="0.25">
      <c r="A1699" s="13"/>
      <c r="B1699" s="1" t="str">
        <f>Table65[[#This Row],[Edificio]]</f>
        <v>TORRE CENTRAL</v>
      </c>
      <c r="C1699" s="1">
        <f>Table65[[#This Row],[PISO]]</f>
        <v>19</v>
      </c>
      <c r="D1699" s="1">
        <f>Table65[[#This Row],[N° Puesto]]</f>
        <v>42</v>
      </c>
      <c r="E1699" s="1" t="str">
        <f>Table65[[#This Row],[Apellido y Nombre]]</f>
        <v>DOMINGUEZ, OSCAR</v>
      </c>
      <c r="F1699" s="1">
        <f>Table65[[#This Row],[Centro Costos]]</f>
        <v>1022</v>
      </c>
      <c r="G1699" s="1">
        <f>Table65[[#This Row],[Interno]]</f>
        <v>2718</v>
      </c>
      <c r="H1699" s="1" t="str">
        <f>Table65[[#This Row],[Gerencia]]</f>
        <v>GESTIÓN JUDICIAL</v>
      </c>
      <c r="I1699" s="1">
        <f>Table65[[#This Row],[Observacion]]</f>
        <v>0</v>
      </c>
      <c r="J1699" s="16"/>
      <c r="BF1699"/>
      <c r="BG1699"/>
      <c r="BH1699"/>
      <c r="BI1699"/>
      <c r="BJ1699"/>
      <c r="BK1699"/>
      <c r="BL1699"/>
      <c r="BM1699"/>
      <c r="BN1699"/>
      <c r="BO1699"/>
      <c r="BP1699"/>
      <c r="BQ1699"/>
      <c r="BR1699"/>
      <c r="BS1699"/>
      <c r="BT1699"/>
      <c r="BU1699"/>
      <c r="BV1699"/>
      <c r="BW1699"/>
      <c r="BX1699"/>
      <c r="BY1699"/>
      <c r="BZ1699"/>
      <c r="CA1699"/>
      <c r="CB1699"/>
      <c r="CC1699"/>
      <c r="CD1699"/>
      <c r="CE1699"/>
      <c r="CF1699"/>
      <c r="CG1699"/>
      <c r="CH1699"/>
      <c r="CI1699"/>
      <c r="CJ1699"/>
      <c r="CK1699"/>
      <c r="CL1699"/>
      <c r="CM1699"/>
      <c r="CN1699"/>
      <c r="CO1699"/>
      <c r="CP1699"/>
      <c r="CQ1699"/>
      <c r="CR1699"/>
      <c r="CS1699"/>
      <c r="CT1699"/>
      <c r="CU1699"/>
      <c r="CV1699"/>
      <c r="CW1699"/>
      <c r="CX1699"/>
      <c r="CY1699"/>
      <c r="CZ1699"/>
      <c r="DA1699"/>
      <c r="DB1699"/>
      <c r="DC1699"/>
      <c r="DD1699"/>
      <c r="DE1699"/>
      <c r="DF1699"/>
      <c r="DG1699"/>
      <c r="DH1699"/>
      <c r="DI1699"/>
      <c r="DJ1699"/>
      <c r="DK1699"/>
      <c r="DL1699"/>
      <c r="DM1699"/>
      <c r="DN1699"/>
      <c r="DO1699"/>
    </row>
    <row r="1700" spans="1:119" ht="15" customHeight="1" x14ac:dyDescent="0.25">
      <c r="A1700" s="13"/>
      <c r="B1700" s="1" t="str">
        <f>Table65[[#This Row],[Edificio]]</f>
        <v>TORRE CENTRAL</v>
      </c>
      <c r="C1700" s="1">
        <f>Table65[[#This Row],[PISO]]</f>
        <v>19</v>
      </c>
      <c r="D1700" s="1">
        <f>Table65[[#This Row],[N° Puesto]]</f>
        <v>43</v>
      </c>
      <c r="E1700" s="1" t="str">
        <f>Table65[[#This Row],[Apellido y Nombre]]</f>
        <v>SUFO, LUIS</v>
      </c>
      <c r="F1700" s="1">
        <f>Table65[[#This Row],[Centro Costos]]</f>
        <v>1022</v>
      </c>
      <c r="G1700" s="1" t="str">
        <f>Table65[[#This Row],[Interno]]</f>
        <v>----</v>
      </c>
      <c r="H1700" s="1" t="str">
        <f>Table65[[#This Row],[Gerencia]]</f>
        <v>GESTIÓN JUDICIAL</v>
      </c>
      <c r="I1700" s="1">
        <f>Table65[[#This Row],[Observacion]]</f>
        <v>0</v>
      </c>
      <c r="J1700" s="16"/>
      <c r="BF1700"/>
      <c r="BG1700"/>
      <c r="BH1700"/>
      <c r="BI1700"/>
      <c r="BJ1700"/>
      <c r="BK1700"/>
      <c r="BL1700"/>
      <c r="BM1700"/>
      <c r="BN1700"/>
      <c r="BO1700"/>
      <c r="BP1700"/>
      <c r="BQ1700"/>
      <c r="BR1700"/>
      <c r="BS1700"/>
      <c r="BT1700"/>
      <c r="BU1700"/>
      <c r="BV1700"/>
      <c r="BW1700"/>
      <c r="BX1700"/>
      <c r="BY1700"/>
      <c r="BZ1700"/>
      <c r="CA1700"/>
      <c r="CB1700"/>
      <c r="CC1700"/>
      <c r="CD1700"/>
      <c r="CE1700"/>
      <c r="CF1700"/>
      <c r="CG1700"/>
      <c r="CH1700"/>
      <c r="CI1700"/>
      <c r="CJ1700"/>
      <c r="CK1700"/>
      <c r="CL1700"/>
      <c r="CM1700"/>
      <c r="CN1700"/>
      <c r="CO1700"/>
      <c r="CP1700"/>
      <c r="CQ1700"/>
      <c r="CR1700"/>
      <c r="CS1700"/>
      <c r="CT1700"/>
      <c r="CU1700"/>
      <c r="CV1700"/>
      <c r="CW1700"/>
      <c r="CX1700"/>
      <c r="CY1700"/>
      <c r="CZ1700"/>
      <c r="DA1700"/>
      <c r="DB1700"/>
      <c r="DC1700"/>
      <c r="DD1700"/>
      <c r="DE1700"/>
      <c r="DF1700"/>
      <c r="DG1700"/>
      <c r="DH1700"/>
      <c r="DI1700"/>
      <c r="DJ1700"/>
      <c r="DK1700"/>
      <c r="DL1700"/>
      <c r="DM1700"/>
      <c r="DN1700"/>
      <c r="DO1700"/>
    </row>
    <row r="1701" spans="1:119" ht="15" customHeight="1" x14ac:dyDescent="0.25">
      <c r="A1701" s="13"/>
      <c r="B1701" s="1" t="str">
        <f>Table65[[#This Row],[Edificio]]</f>
        <v>TORRE CENTRAL</v>
      </c>
      <c r="C1701" s="1">
        <f>Table65[[#This Row],[PISO]]</f>
        <v>19</v>
      </c>
      <c r="D1701" s="1">
        <f>Table65[[#This Row],[N° Puesto]]</f>
        <v>44</v>
      </c>
      <c r="E1701" s="1" t="str">
        <f>Table65[[#This Row],[Apellido y Nombre]]</f>
        <v>GRECO, LAURA</v>
      </c>
      <c r="F1701" s="1">
        <f>Table65[[#This Row],[Centro Costos]]</f>
        <v>1022</v>
      </c>
      <c r="G1701" s="1">
        <f>Table65[[#This Row],[Interno]]</f>
        <v>2849</v>
      </c>
      <c r="H1701" s="1" t="str">
        <f>Table65[[#This Row],[Gerencia]]</f>
        <v>GESTIÓN JUDICIAL</v>
      </c>
      <c r="I1701" s="1">
        <f>Table65[[#This Row],[Observacion]]</f>
        <v>0</v>
      </c>
      <c r="J1701" s="16"/>
      <c r="BF1701"/>
      <c r="BG1701"/>
      <c r="BH1701"/>
      <c r="BI1701"/>
      <c r="BJ1701"/>
      <c r="BK1701"/>
      <c r="BL1701"/>
      <c r="BM1701"/>
      <c r="BN1701"/>
      <c r="BO1701"/>
      <c r="BP1701"/>
      <c r="BQ1701"/>
      <c r="BR1701"/>
      <c r="BS1701"/>
      <c r="BT1701"/>
      <c r="BU1701"/>
      <c r="BV1701"/>
      <c r="BW1701"/>
      <c r="BX1701"/>
      <c r="BY1701"/>
      <c r="BZ1701"/>
      <c r="CA1701"/>
      <c r="CB1701"/>
      <c r="CC1701"/>
      <c r="CD1701"/>
      <c r="CE1701"/>
      <c r="CF1701"/>
      <c r="CG1701"/>
      <c r="CH1701"/>
      <c r="CI1701"/>
      <c r="CJ1701"/>
      <c r="CK1701"/>
      <c r="CL1701"/>
      <c r="CM1701"/>
      <c r="CN1701"/>
      <c r="CO1701"/>
      <c r="CP1701"/>
      <c r="CQ1701"/>
      <c r="CR1701"/>
      <c r="CS1701"/>
      <c r="CT1701"/>
      <c r="CU1701"/>
      <c r="CV1701"/>
      <c r="CW1701"/>
      <c r="CX1701"/>
      <c r="CY1701"/>
      <c r="CZ1701"/>
      <c r="DA1701"/>
      <c r="DB1701"/>
      <c r="DC1701"/>
      <c r="DD1701"/>
      <c r="DE1701"/>
      <c r="DF1701"/>
      <c r="DG1701"/>
      <c r="DH1701"/>
      <c r="DI1701"/>
      <c r="DJ1701"/>
      <c r="DK1701"/>
      <c r="DL1701"/>
      <c r="DM1701"/>
      <c r="DN1701"/>
      <c r="DO1701"/>
    </row>
    <row r="1702" spans="1:119" ht="15" customHeight="1" x14ac:dyDescent="0.25">
      <c r="A1702" s="13"/>
      <c r="B1702" s="1" t="str">
        <f>Table65[[#This Row],[Edificio]]</f>
        <v>TORRE CENTRAL</v>
      </c>
      <c r="C1702" s="1">
        <f>Table65[[#This Row],[PISO]]</f>
        <v>19</v>
      </c>
      <c r="D1702" s="1">
        <f>Table65[[#This Row],[N° Puesto]]</f>
        <v>45</v>
      </c>
      <c r="E1702" s="1" t="str">
        <f>Table65[[#This Row],[Apellido y Nombre]]</f>
        <v>METLICICH, ALEJANDRO</v>
      </c>
      <c r="F1702" s="1">
        <f>Table65[[#This Row],[Centro Costos]]</f>
        <v>1453</v>
      </c>
      <c r="G1702" s="1">
        <f>Table65[[#This Row],[Interno]]</f>
        <v>5124</v>
      </c>
      <c r="H1702" s="1" t="str">
        <f>Table65[[#This Row],[Gerencia]]</f>
        <v>GESTIÓN DE CARTERA</v>
      </c>
      <c r="I1702" s="1">
        <f>Table65[[#This Row],[Observacion]]</f>
        <v>0</v>
      </c>
      <c r="J1702" s="16"/>
      <c r="BF1702"/>
      <c r="BG1702"/>
      <c r="BH1702"/>
      <c r="BI1702"/>
      <c r="BJ1702"/>
      <c r="BK1702"/>
      <c r="BL1702"/>
      <c r="BM1702"/>
      <c r="BN1702"/>
      <c r="BO1702"/>
      <c r="BP1702"/>
      <c r="BQ1702"/>
      <c r="BR1702"/>
      <c r="BS1702"/>
      <c r="BT1702"/>
      <c r="BU1702"/>
      <c r="BV1702"/>
      <c r="BW1702"/>
      <c r="BX1702"/>
      <c r="BY1702"/>
      <c r="BZ1702"/>
      <c r="CA1702"/>
      <c r="CB1702"/>
      <c r="CC1702"/>
      <c r="CD1702"/>
      <c r="CE1702"/>
      <c r="CF1702"/>
      <c r="CG1702"/>
      <c r="CH1702"/>
      <c r="CI1702"/>
      <c r="CJ1702"/>
      <c r="CK1702"/>
      <c r="CL1702"/>
      <c r="CM1702"/>
      <c r="CN1702"/>
      <c r="CO1702"/>
      <c r="CP1702"/>
      <c r="CQ1702"/>
      <c r="CR1702"/>
      <c r="CS1702"/>
      <c r="CT1702"/>
      <c r="CU1702"/>
      <c r="CV1702"/>
      <c r="CW1702"/>
      <c r="CX1702"/>
      <c r="CY1702"/>
      <c r="CZ1702"/>
      <c r="DA1702"/>
      <c r="DB1702"/>
      <c r="DC1702"/>
      <c r="DD1702"/>
      <c r="DE1702"/>
      <c r="DF1702"/>
      <c r="DG1702"/>
      <c r="DH1702"/>
      <c r="DI1702"/>
      <c r="DJ1702"/>
      <c r="DK1702"/>
      <c r="DL1702"/>
      <c r="DM1702"/>
      <c r="DN1702"/>
      <c r="DO1702"/>
    </row>
    <row r="1703" spans="1:119" ht="15" customHeight="1" x14ac:dyDescent="0.25">
      <c r="A1703" s="13"/>
      <c r="B1703" s="1" t="str">
        <f>Table65[[#This Row],[Edificio]]</f>
        <v>TORRE CENTRAL</v>
      </c>
      <c r="C1703" s="1">
        <f>Table65[[#This Row],[PISO]]</f>
        <v>19</v>
      </c>
      <c r="D1703" s="1">
        <f>Table65[[#This Row],[N° Puesto]]</f>
        <v>46</v>
      </c>
      <c r="E1703" s="1" t="str">
        <f>Table65[[#This Row],[Apellido y Nombre]]</f>
        <v>PIZZOLA, PABLO</v>
      </c>
      <c r="F1703" s="1">
        <f>Table65[[#This Row],[Centro Costos]]</f>
        <v>1022</v>
      </c>
      <c r="G1703" s="1">
        <f>Table65[[#This Row],[Interno]]</f>
        <v>2808</v>
      </c>
      <c r="H1703" s="1" t="str">
        <f>Table65[[#This Row],[Gerencia]]</f>
        <v>GESTIÓN JUDICIAL</v>
      </c>
      <c r="I1703" s="1">
        <f>Table65[[#This Row],[Observacion]]</f>
        <v>0</v>
      </c>
      <c r="J1703" s="16"/>
      <c r="BF1703"/>
      <c r="BG1703"/>
      <c r="BH1703"/>
      <c r="BI1703"/>
      <c r="BJ1703"/>
      <c r="BK1703"/>
      <c r="BL1703"/>
      <c r="BM1703"/>
      <c r="BN1703"/>
      <c r="BO1703"/>
      <c r="BP1703"/>
      <c r="BQ1703"/>
      <c r="BR1703"/>
      <c r="BS1703"/>
      <c r="BT1703"/>
      <c r="BU1703"/>
      <c r="BV1703"/>
      <c r="BW1703"/>
      <c r="BX1703"/>
      <c r="BY1703"/>
      <c r="BZ1703"/>
      <c r="CA1703"/>
      <c r="CB1703"/>
      <c r="CC1703"/>
      <c r="CD1703"/>
      <c r="CE1703"/>
      <c r="CF1703"/>
      <c r="CG1703"/>
      <c r="CH1703"/>
      <c r="CI1703"/>
      <c r="CJ1703"/>
      <c r="CK1703"/>
      <c r="CL1703"/>
      <c r="CM1703"/>
      <c r="CN1703"/>
      <c r="CO1703"/>
      <c r="CP1703"/>
      <c r="CQ1703"/>
      <c r="CR1703"/>
      <c r="CS1703"/>
      <c r="CT1703"/>
      <c r="CU1703"/>
      <c r="CV1703"/>
      <c r="CW1703"/>
      <c r="CX1703"/>
      <c r="CY1703"/>
      <c r="CZ1703"/>
      <c r="DA1703"/>
      <c r="DB1703"/>
      <c r="DC1703"/>
      <c r="DD1703"/>
      <c r="DE1703"/>
      <c r="DF1703"/>
      <c r="DG1703"/>
      <c r="DH1703"/>
      <c r="DI1703"/>
      <c r="DJ1703"/>
      <c r="DK1703"/>
      <c r="DL1703"/>
      <c r="DM1703"/>
      <c r="DN1703"/>
      <c r="DO1703"/>
    </row>
    <row r="1704" spans="1:119" ht="15" customHeight="1" x14ac:dyDescent="0.25">
      <c r="A1704" s="13"/>
      <c r="B1704" s="1" t="str">
        <f>Table65[[#This Row],[Edificio]]</f>
        <v>TORRE CENTRAL</v>
      </c>
      <c r="C1704" s="1">
        <f>Table65[[#This Row],[PISO]]</f>
        <v>19</v>
      </c>
      <c r="D1704" s="1">
        <f>Table65[[#This Row],[N° Puesto]]</f>
        <v>47</v>
      </c>
      <c r="E1704" s="1" t="str">
        <f>Table65[[#This Row],[Apellido y Nombre]]</f>
        <v>LIBRE</v>
      </c>
      <c r="F1704" s="1">
        <f>Table65[[#This Row],[Centro Costos]]</f>
        <v>1448</v>
      </c>
      <c r="G1704" s="1" t="str">
        <f>Table65[[#This Row],[Interno]]</f>
        <v>----</v>
      </c>
      <c r="H1704" s="1" t="str">
        <f>Table65[[#This Row],[Gerencia]]</f>
        <v>GESTIÓN DE CLIENTES EN MORA MAYORISTA</v>
      </c>
      <c r="I1704" s="1">
        <f>Table65[[#This Row],[Observacion]]</f>
        <v>0</v>
      </c>
      <c r="J1704" s="16"/>
      <c r="BF1704"/>
      <c r="BG1704"/>
      <c r="BH1704"/>
      <c r="BI1704"/>
      <c r="BJ1704"/>
      <c r="BK1704"/>
      <c r="BL1704"/>
      <c r="BM1704"/>
      <c r="BN1704"/>
      <c r="BO1704"/>
      <c r="BP1704"/>
      <c r="BQ1704"/>
      <c r="BR1704"/>
      <c r="BS1704"/>
      <c r="BT1704"/>
      <c r="BU1704"/>
      <c r="BV1704"/>
      <c r="BW1704"/>
      <c r="BX1704"/>
      <c r="BY1704"/>
      <c r="BZ1704"/>
      <c r="CA1704"/>
      <c r="CB1704"/>
      <c r="CC1704"/>
      <c r="CD1704"/>
      <c r="CE1704"/>
      <c r="CF1704"/>
      <c r="CG1704"/>
      <c r="CH1704"/>
      <c r="CI1704"/>
      <c r="CJ1704"/>
      <c r="CK1704"/>
      <c r="CL1704"/>
      <c r="CM1704"/>
      <c r="CN1704"/>
      <c r="CO1704"/>
      <c r="CP1704"/>
      <c r="CQ1704"/>
      <c r="CR1704"/>
      <c r="CS1704"/>
      <c r="CT1704"/>
      <c r="CU1704"/>
      <c r="CV1704"/>
      <c r="CW1704"/>
      <c r="CX1704"/>
      <c r="CY1704"/>
      <c r="CZ1704"/>
      <c r="DA1704"/>
      <c r="DB1704"/>
      <c r="DC1704"/>
      <c r="DD1704"/>
      <c r="DE1704"/>
      <c r="DF1704"/>
      <c r="DG1704"/>
      <c r="DH1704"/>
      <c r="DI1704"/>
      <c r="DJ1704"/>
      <c r="DK1704"/>
      <c r="DL1704"/>
      <c r="DM1704"/>
      <c r="DN1704"/>
      <c r="DO1704"/>
    </row>
    <row r="1705" spans="1:119" ht="15" customHeight="1" x14ac:dyDescent="0.25">
      <c r="A1705" s="13"/>
      <c r="B1705" s="1" t="str">
        <f>Table65[[#This Row],[Edificio]]</f>
        <v>TORRE CENTRAL</v>
      </c>
      <c r="C1705" s="1">
        <f>Table65[[#This Row],[PISO]]</f>
        <v>19</v>
      </c>
      <c r="D1705" s="1">
        <f>Table65[[#This Row],[N° Puesto]]</f>
        <v>48</v>
      </c>
      <c r="E1705" s="1" t="str">
        <f>Table65[[#This Row],[Apellido y Nombre]]</f>
        <v>GUTIERREZ, JAVIER</v>
      </c>
      <c r="F1705" s="1">
        <f>Table65[[#This Row],[Centro Costos]]</f>
        <v>1448</v>
      </c>
      <c r="G1705" s="1">
        <f>Table65[[#This Row],[Interno]]</f>
        <v>4954</v>
      </c>
      <c r="H1705" s="1" t="str">
        <f>Table65[[#This Row],[Gerencia]]</f>
        <v>GESTIÓN DE CLIENTES EN MORA MAYORISTA</v>
      </c>
      <c r="I1705" s="1">
        <f>Table65[[#This Row],[Observacion]]</f>
        <v>0</v>
      </c>
      <c r="J1705" s="16"/>
      <c r="BF1705"/>
      <c r="BG1705"/>
      <c r="BH1705"/>
      <c r="BI1705"/>
      <c r="BJ1705"/>
      <c r="BK1705"/>
      <c r="BL1705"/>
      <c r="BM1705"/>
      <c r="BN1705"/>
      <c r="BO1705"/>
      <c r="BP1705"/>
      <c r="BQ1705"/>
      <c r="BR1705"/>
      <c r="BS1705"/>
      <c r="BT1705"/>
      <c r="BU1705"/>
      <c r="BV1705"/>
      <c r="BW1705"/>
      <c r="BX1705"/>
      <c r="BY1705"/>
      <c r="BZ1705"/>
      <c r="CA1705"/>
      <c r="CB1705"/>
      <c r="CC1705"/>
      <c r="CD1705"/>
      <c r="CE1705"/>
      <c r="CF1705"/>
      <c r="CG1705"/>
      <c r="CH1705"/>
      <c r="CI1705"/>
      <c r="CJ1705"/>
      <c r="CK1705"/>
      <c r="CL1705"/>
      <c r="CM1705"/>
      <c r="CN1705"/>
      <c r="CO1705"/>
      <c r="CP1705"/>
      <c r="CQ1705"/>
      <c r="CR1705"/>
      <c r="CS1705"/>
      <c r="CT1705"/>
      <c r="CU1705"/>
      <c r="CV1705"/>
      <c r="CW1705"/>
      <c r="CX1705"/>
      <c r="CY1705"/>
      <c r="CZ1705"/>
      <c r="DA1705"/>
      <c r="DB1705"/>
      <c r="DC1705"/>
      <c r="DD1705"/>
      <c r="DE1705"/>
      <c r="DF1705"/>
      <c r="DG1705"/>
      <c r="DH1705"/>
      <c r="DI1705"/>
      <c r="DJ1705"/>
      <c r="DK1705"/>
      <c r="DL1705"/>
      <c r="DM1705"/>
      <c r="DN1705"/>
      <c r="DO1705"/>
    </row>
    <row r="1706" spans="1:119" ht="15" customHeight="1" x14ac:dyDescent="0.25">
      <c r="A1706" s="13"/>
      <c r="B1706" s="1" t="str">
        <f>Table65[[#This Row],[Edificio]]</f>
        <v>TORRE CENTRAL</v>
      </c>
      <c r="C1706" s="1">
        <f>Table65[[#This Row],[PISO]]</f>
        <v>19</v>
      </c>
      <c r="D1706" s="1">
        <f>Table65[[#This Row],[N° Puesto]]</f>
        <v>49</v>
      </c>
      <c r="E1706" s="1" t="str">
        <f>Table65[[#This Row],[Apellido y Nombre]]</f>
        <v xml:space="preserve"> D'OTTAVIO  DAIANA</v>
      </c>
      <c r="F1706" s="1">
        <f>Table65[[#This Row],[Centro Costos]]</f>
        <v>1448</v>
      </c>
      <c r="G1706" s="1">
        <f>Table65[[#This Row],[Interno]]</f>
        <v>2674</v>
      </c>
      <c r="H1706" s="1" t="str">
        <f>Table65[[#This Row],[Gerencia]]</f>
        <v>GESTIÓN DE CLIENTES EN MORA MAYORISTA</v>
      </c>
      <c r="I1706" s="1">
        <f>Table65[[#This Row],[Observacion]]</f>
        <v>0</v>
      </c>
      <c r="J1706" s="16"/>
      <c r="BF1706"/>
      <c r="BG1706"/>
      <c r="BH1706"/>
      <c r="BI1706"/>
      <c r="BJ1706"/>
      <c r="BK1706"/>
      <c r="BL1706"/>
      <c r="BM1706"/>
      <c r="BN1706"/>
      <c r="BO1706"/>
      <c r="BP1706"/>
      <c r="BQ1706"/>
      <c r="BR1706"/>
      <c r="BS1706"/>
      <c r="BT1706"/>
      <c r="BU1706"/>
      <c r="BV1706"/>
      <c r="BW1706"/>
      <c r="BX1706"/>
      <c r="BY1706"/>
      <c r="BZ1706"/>
      <c r="CA1706"/>
      <c r="CB1706"/>
      <c r="CC1706"/>
      <c r="CD1706"/>
      <c r="CE1706"/>
      <c r="CF1706"/>
      <c r="CG1706"/>
      <c r="CH1706"/>
      <c r="CI1706"/>
      <c r="CJ1706"/>
      <c r="CK1706"/>
      <c r="CL1706"/>
      <c r="CM1706"/>
      <c r="CN1706"/>
      <c r="CO1706"/>
      <c r="CP1706"/>
      <c r="CQ1706"/>
      <c r="CR1706"/>
      <c r="CS1706"/>
      <c r="CT1706"/>
      <c r="CU1706"/>
      <c r="CV1706"/>
      <c r="CW1706"/>
      <c r="CX1706"/>
      <c r="CY1706"/>
      <c r="CZ1706"/>
      <c r="DA1706"/>
      <c r="DB1706"/>
      <c r="DC1706"/>
      <c r="DD1706"/>
      <c r="DE1706"/>
      <c r="DF1706"/>
      <c r="DG1706"/>
      <c r="DH1706"/>
      <c r="DI1706"/>
      <c r="DJ1706"/>
      <c r="DK1706"/>
      <c r="DL1706"/>
      <c r="DM1706"/>
      <c r="DN1706"/>
      <c r="DO1706"/>
    </row>
    <row r="1707" spans="1:119" ht="15" customHeight="1" x14ac:dyDescent="0.25">
      <c r="A1707" s="13"/>
      <c r="B1707" s="1" t="str">
        <f>Table65[[#This Row],[Edificio]]</f>
        <v>TORRE CENTRAL</v>
      </c>
      <c r="C1707" s="1">
        <f>Table65[[#This Row],[PISO]]</f>
        <v>19</v>
      </c>
      <c r="D1707" s="1">
        <f>Table65[[#This Row],[N° Puesto]]</f>
        <v>50</v>
      </c>
      <c r="E1707" s="1" t="str">
        <f>Table65[[#This Row],[Apellido y Nombre]]</f>
        <v>NICOLET, MARCOS</v>
      </c>
      <c r="F1707" s="1">
        <f>Table65[[#This Row],[Centro Costos]]</f>
        <v>1448</v>
      </c>
      <c r="G1707" s="1">
        <f>Table65[[#This Row],[Interno]]</f>
        <v>6101</v>
      </c>
      <c r="H1707" s="1" t="str">
        <f>Table65[[#This Row],[Gerencia]]</f>
        <v>GESTIÓN DE CLIENTES EN MORA MAYORISTA</v>
      </c>
      <c r="I1707" s="1">
        <f>Table65[[#This Row],[Observacion]]</f>
        <v>0</v>
      </c>
      <c r="J1707" s="16"/>
      <c r="BF1707"/>
      <c r="BG1707"/>
      <c r="BH1707"/>
      <c r="BI1707"/>
      <c r="BJ1707"/>
      <c r="BK1707"/>
      <c r="BL1707"/>
      <c r="BM1707"/>
      <c r="BN1707"/>
      <c r="BO1707"/>
      <c r="BP1707"/>
      <c r="BQ1707"/>
      <c r="BR1707"/>
      <c r="BS1707"/>
      <c r="BT1707"/>
      <c r="BU1707"/>
      <c r="BV1707"/>
      <c r="BW1707"/>
      <c r="BX1707"/>
      <c r="BY1707"/>
      <c r="BZ1707"/>
      <c r="CA1707"/>
      <c r="CB1707"/>
      <c r="CC1707"/>
      <c r="CD1707"/>
      <c r="CE1707"/>
      <c r="CF1707"/>
      <c r="CG1707"/>
      <c r="CH1707"/>
      <c r="CI1707"/>
      <c r="CJ1707"/>
      <c r="CK1707"/>
      <c r="CL1707"/>
      <c r="CM1707"/>
      <c r="CN1707"/>
      <c r="CO1707"/>
      <c r="CP1707"/>
      <c r="CQ1707"/>
      <c r="CR1707"/>
      <c r="CS1707"/>
      <c r="CT1707"/>
      <c r="CU1707"/>
      <c r="CV1707"/>
      <c r="CW1707"/>
      <c r="CX1707"/>
      <c r="CY1707"/>
      <c r="CZ1707"/>
      <c r="DA1707"/>
      <c r="DB1707"/>
      <c r="DC1707"/>
      <c r="DD1707"/>
      <c r="DE1707"/>
      <c r="DF1707"/>
      <c r="DG1707"/>
      <c r="DH1707"/>
      <c r="DI1707"/>
      <c r="DJ1707"/>
      <c r="DK1707"/>
      <c r="DL1707"/>
      <c r="DM1707"/>
      <c r="DN1707"/>
      <c r="DO1707"/>
    </row>
    <row r="1708" spans="1:119" ht="15" customHeight="1" x14ac:dyDescent="0.25">
      <c r="A1708" s="13"/>
      <c r="B1708" s="1" t="str">
        <f>Table65[[#This Row],[Edificio]]</f>
        <v>TORRE CENTRAL</v>
      </c>
      <c r="C1708" s="1">
        <f>Table65[[#This Row],[PISO]]</f>
        <v>19</v>
      </c>
      <c r="D1708" s="1">
        <f>Table65[[#This Row],[N° Puesto]]</f>
        <v>51</v>
      </c>
      <c r="E1708" s="1" t="str">
        <f>Table65[[#This Row],[Apellido y Nombre]]</f>
        <v>COVINI, PABLO</v>
      </c>
      <c r="F1708" s="1">
        <f>Table65[[#This Row],[Centro Costos]]</f>
        <v>1448</v>
      </c>
      <c r="G1708" s="1">
        <f>Table65[[#This Row],[Interno]]</f>
        <v>2167</v>
      </c>
      <c r="H1708" s="1" t="str">
        <f>Table65[[#This Row],[Gerencia]]</f>
        <v>GESTIÓN DE CLIENTES EN MORA MAYORISTA</v>
      </c>
      <c r="I1708" s="1">
        <f>Table65[[#This Row],[Observacion]]</f>
        <v>0</v>
      </c>
      <c r="J1708" s="16"/>
      <c r="BF1708"/>
      <c r="BG1708"/>
      <c r="BH1708"/>
      <c r="BI1708"/>
      <c r="BJ1708"/>
      <c r="BK1708"/>
      <c r="BL1708"/>
      <c r="BM1708"/>
      <c r="BN1708"/>
      <c r="BO1708"/>
      <c r="BP1708"/>
      <c r="BQ1708"/>
      <c r="BR1708"/>
      <c r="BS1708"/>
      <c r="BT1708"/>
      <c r="BU1708"/>
      <c r="BV1708"/>
      <c r="BW1708"/>
      <c r="BX1708"/>
      <c r="BY1708"/>
      <c r="BZ1708"/>
      <c r="CA1708"/>
      <c r="CB1708"/>
      <c r="CC1708"/>
      <c r="CD1708"/>
      <c r="CE1708"/>
      <c r="CF1708"/>
      <c r="CG1708"/>
      <c r="CH1708"/>
      <c r="CI1708"/>
      <c r="CJ1708"/>
      <c r="CK1708"/>
      <c r="CL1708"/>
      <c r="CM1708"/>
      <c r="CN1708"/>
      <c r="CO1708"/>
      <c r="CP1708"/>
      <c r="CQ1708"/>
      <c r="CR1708"/>
      <c r="CS1708"/>
      <c r="CT1708"/>
      <c r="CU1708"/>
      <c r="CV1708"/>
      <c r="CW1708"/>
      <c r="CX1708"/>
      <c r="CY1708"/>
      <c r="CZ1708"/>
      <c r="DA1708"/>
      <c r="DB1708"/>
      <c r="DC1708"/>
      <c r="DD1708"/>
      <c r="DE1708"/>
      <c r="DF1708"/>
      <c r="DG1708"/>
      <c r="DH1708"/>
      <c r="DI1708"/>
      <c r="DJ1708"/>
      <c r="DK1708"/>
      <c r="DL1708"/>
      <c r="DM1708"/>
      <c r="DN1708"/>
      <c r="DO1708"/>
    </row>
    <row r="1709" spans="1:119" ht="15" customHeight="1" x14ac:dyDescent="0.25">
      <c r="A1709" s="13"/>
      <c r="B1709" s="1" t="str">
        <f>Table65[[#This Row],[Edificio]]</f>
        <v>TORRE CENTRAL</v>
      </c>
      <c r="C1709" s="1">
        <f>Table65[[#This Row],[PISO]]</f>
        <v>19</v>
      </c>
      <c r="D1709" s="1">
        <f>Table65[[#This Row],[N° Puesto]]</f>
        <v>52</v>
      </c>
      <c r="E1709" s="1" t="str">
        <f>Table65[[#This Row],[Apellido y Nombre]]</f>
        <v>BATTAFARANO, MARCELLA</v>
      </c>
      <c r="F1709" s="1">
        <f>Table65[[#This Row],[Centro Costos]]</f>
        <v>1448</v>
      </c>
      <c r="G1709" s="1">
        <f>Table65[[#This Row],[Interno]]</f>
        <v>5147</v>
      </c>
      <c r="H1709" s="1" t="str">
        <f>Table65[[#This Row],[Gerencia]]</f>
        <v>GESTIÓN DE CLIENTES EN MORA MAYORISTA</v>
      </c>
      <c r="I1709" s="1">
        <f>Table65[[#This Row],[Observacion]]</f>
        <v>0</v>
      </c>
      <c r="J1709" s="16"/>
      <c r="BF1709"/>
      <c r="BG1709"/>
      <c r="BH1709"/>
      <c r="BI1709"/>
      <c r="BJ1709"/>
      <c r="BK1709"/>
      <c r="BL1709"/>
      <c r="BM1709"/>
      <c r="BN1709"/>
      <c r="BO1709"/>
      <c r="BP1709"/>
      <c r="BQ1709"/>
      <c r="BR1709"/>
      <c r="BS1709"/>
      <c r="BT1709"/>
      <c r="BU1709"/>
      <c r="BV1709"/>
      <c r="BW1709"/>
      <c r="BX1709"/>
      <c r="BY1709"/>
      <c r="BZ1709"/>
      <c r="CA1709"/>
      <c r="CB1709"/>
      <c r="CC1709"/>
      <c r="CD1709"/>
      <c r="CE1709"/>
      <c r="CF1709"/>
      <c r="CG1709"/>
      <c r="CH1709"/>
      <c r="CI1709"/>
      <c r="CJ1709"/>
      <c r="CK1709"/>
      <c r="CL1709"/>
      <c r="CM1709"/>
      <c r="CN1709"/>
      <c r="CO1709"/>
      <c r="CP1709"/>
      <c r="CQ1709"/>
      <c r="CR1709"/>
      <c r="CS1709"/>
      <c r="CT1709"/>
      <c r="CU1709"/>
      <c r="CV1709"/>
      <c r="CW1709"/>
      <c r="CX1709"/>
      <c r="CY1709"/>
      <c r="CZ1709"/>
      <c r="DA1709"/>
      <c r="DB1709"/>
      <c r="DC1709"/>
      <c r="DD1709"/>
      <c r="DE1709"/>
      <c r="DF1709"/>
      <c r="DG1709"/>
      <c r="DH1709"/>
      <c r="DI1709"/>
      <c r="DJ1709"/>
      <c r="DK1709"/>
      <c r="DL1709"/>
      <c r="DM1709"/>
      <c r="DN1709"/>
      <c r="DO1709"/>
    </row>
    <row r="1710" spans="1:119" ht="15" customHeight="1" x14ac:dyDescent="0.25">
      <c r="A1710" s="13"/>
      <c r="B1710" s="1" t="str">
        <f>Table65[[#This Row],[Edificio]]</f>
        <v>TORRE CENTRAL</v>
      </c>
      <c r="C1710" s="1">
        <f>Table65[[#This Row],[PISO]]</f>
        <v>19</v>
      </c>
      <c r="D1710" s="1">
        <f>Table65[[#This Row],[N° Puesto]]</f>
        <v>53</v>
      </c>
      <c r="E1710" s="1" t="str">
        <f>Table65[[#This Row],[Apellido y Nombre]]</f>
        <v>LIEBRE, IGNACIO</v>
      </c>
      <c r="F1710" s="1">
        <f>Table65[[#This Row],[Centro Costos]]</f>
        <v>1448</v>
      </c>
      <c r="G1710" s="1">
        <f>Table65[[#This Row],[Interno]]</f>
        <v>2101</v>
      </c>
      <c r="H1710" s="1" t="str">
        <f>Table65[[#This Row],[Gerencia]]</f>
        <v>GESTIÓN DE CLIENTES EN MORA MAYORISTA</v>
      </c>
      <c r="I1710" s="1">
        <f>Table65[[#This Row],[Observacion]]</f>
        <v>0</v>
      </c>
      <c r="J1710" s="16"/>
      <c r="BF1710"/>
      <c r="BG1710"/>
      <c r="BH1710"/>
      <c r="BI1710"/>
      <c r="BJ1710"/>
      <c r="BK1710"/>
      <c r="BL1710"/>
      <c r="BM1710"/>
      <c r="BN1710"/>
      <c r="BO1710"/>
      <c r="BP1710"/>
      <c r="BQ1710"/>
      <c r="BR1710"/>
      <c r="BS1710"/>
      <c r="BT1710"/>
      <c r="BU1710"/>
      <c r="BV1710"/>
      <c r="BW1710"/>
      <c r="BX1710"/>
      <c r="BY1710"/>
      <c r="BZ1710"/>
      <c r="CA1710"/>
      <c r="CB1710"/>
      <c r="CC1710"/>
      <c r="CD1710"/>
      <c r="CE1710"/>
      <c r="CF1710"/>
      <c r="CG1710"/>
      <c r="CH1710"/>
      <c r="CI1710"/>
      <c r="CJ1710"/>
      <c r="CK1710"/>
      <c r="CL1710"/>
      <c r="CM1710"/>
      <c r="CN1710"/>
      <c r="CO1710"/>
      <c r="CP1710"/>
      <c r="CQ1710"/>
      <c r="CR1710"/>
      <c r="CS1710"/>
      <c r="CT1710"/>
      <c r="CU1710"/>
      <c r="CV1710"/>
      <c r="CW1710"/>
      <c r="CX1710"/>
      <c r="CY1710"/>
      <c r="CZ1710"/>
      <c r="DA1710"/>
      <c r="DB1710"/>
      <c r="DC1710"/>
      <c r="DD1710"/>
      <c r="DE1710"/>
      <c r="DF1710"/>
      <c r="DG1710"/>
      <c r="DH1710"/>
      <c r="DI1710"/>
      <c r="DJ1710"/>
      <c r="DK1710"/>
      <c r="DL1710"/>
      <c r="DM1710"/>
      <c r="DN1710"/>
      <c r="DO1710"/>
    </row>
    <row r="1711" spans="1:119" ht="15" customHeight="1" x14ac:dyDescent="0.25">
      <c r="A1711" s="13"/>
      <c r="B1711" s="1" t="str">
        <f>Table65[[#This Row],[Edificio]]</f>
        <v>TORRE CENTRAL</v>
      </c>
      <c r="C1711" s="1">
        <f>Table65[[#This Row],[PISO]]</f>
        <v>19</v>
      </c>
      <c r="D1711" s="1">
        <f>Table65[[#This Row],[N° Puesto]]</f>
        <v>54</v>
      </c>
      <c r="E1711" s="1" t="str">
        <f>Table65[[#This Row],[Apellido y Nombre]]</f>
        <v>LIBRE</v>
      </c>
      <c r="F1711" s="1">
        <f>Table65[[#This Row],[Centro Costos]]</f>
        <v>1448</v>
      </c>
      <c r="G1711" s="1" t="str">
        <f>Table65[[#This Row],[Interno]]</f>
        <v>----</v>
      </c>
      <c r="H1711" s="1" t="str">
        <f>Table65[[#This Row],[Gerencia]]</f>
        <v>GESTIÓN DE CLIENTES EN MORA MAYORISTA</v>
      </c>
      <c r="I1711" s="1">
        <f>Table65[[#This Row],[Observacion]]</f>
        <v>0</v>
      </c>
      <c r="J1711" s="16"/>
      <c r="BF1711"/>
      <c r="BG1711"/>
      <c r="BH1711"/>
      <c r="BI1711"/>
      <c r="BJ1711"/>
      <c r="BK1711"/>
      <c r="BL1711"/>
      <c r="BM1711"/>
      <c r="BN1711"/>
      <c r="BO1711"/>
      <c r="BP1711"/>
      <c r="BQ1711"/>
      <c r="BR1711"/>
      <c r="BS1711"/>
      <c r="BT1711"/>
      <c r="BU1711"/>
      <c r="BV1711"/>
      <c r="BW1711"/>
      <c r="BX1711"/>
      <c r="BY1711"/>
      <c r="BZ1711"/>
      <c r="CA1711"/>
      <c r="CB1711"/>
      <c r="CC1711"/>
      <c r="CD1711"/>
      <c r="CE1711"/>
      <c r="CF1711"/>
      <c r="CG1711"/>
      <c r="CH1711"/>
      <c r="CI1711"/>
      <c r="CJ1711"/>
      <c r="CK1711"/>
      <c r="CL1711"/>
      <c r="CM1711"/>
      <c r="CN1711"/>
      <c r="CO1711"/>
      <c r="CP1711"/>
      <c r="CQ1711"/>
      <c r="CR1711"/>
      <c r="CS1711"/>
      <c r="CT1711"/>
      <c r="CU1711"/>
      <c r="CV1711"/>
      <c r="CW1711"/>
      <c r="CX1711"/>
      <c r="CY1711"/>
      <c r="CZ1711"/>
      <c r="DA1711"/>
      <c r="DB1711"/>
      <c r="DC1711"/>
      <c r="DD1711"/>
      <c r="DE1711"/>
      <c r="DF1711"/>
      <c r="DG1711"/>
      <c r="DH1711"/>
      <c r="DI1711"/>
      <c r="DJ1711"/>
      <c r="DK1711"/>
      <c r="DL1711"/>
      <c r="DM1711"/>
      <c r="DN1711"/>
      <c r="DO1711"/>
    </row>
    <row r="1712" spans="1:119" ht="15" customHeight="1" x14ac:dyDescent="0.25">
      <c r="A1712" s="13"/>
      <c r="B1712" s="1" t="str">
        <f>Table65[[#This Row],[Edificio]]</f>
        <v>TORRE CENTRAL</v>
      </c>
      <c r="C1712" s="1">
        <f>Table65[[#This Row],[PISO]]</f>
        <v>19</v>
      </c>
      <c r="D1712" s="1">
        <f>Table65[[#This Row],[N° Puesto]]</f>
        <v>55</v>
      </c>
      <c r="E1712" s="1" t="str">
        <f>Table65[[#This Row],[Apellido y Nombre]]</f>
        <v>PRIETO, RAFAEL</v>
      </c>
      <c r="F1712" s="1">
        <f>Table65[[#This Row],[Centro Costos]]</f>
        <v>1448</v>
      </c>
      <c r="G1712" s="1">
        <f>Table65[[#This Row],[Interno]]</f>
        <v>4397</v>
      </c>
      <c r="H1712" s="1" t="str">
        <f>Table65[[#This Row],[Gerencia]]</f>
        <v>GESTIÓN DE CLIENTES EN MORA MAYORISTA</v>
      </c>
      <c r="I1712" s="1">
        <f>Table65[[#This Row],[Observacion]]</f>
        <v>0</v>
      </c>
      <c r="J1712" s="16"/>
      <c r="BF1712"/>
      <c r="BG1712"/>
      <c r="BH1712"/>
      <c r="BI1712"/>
      <c r="BJ1712"/>
      <c r="BK1712"/>
      <c r="BL1712"/>
      <c r="BM1712"/>
      <c r="BN1712"/>
      <c r="BO1712"/>
      <c r="BP1712"/>
      <c r="BQ1712"/>
      <c r="BR1712"/>
      <c r="BS1712"/>
      <c r="BT1712"/>
      <c r="BU1712"/>
      <c r="BV1712"/>
      <c r="BW1712"/>
      <c r="BX1712"/>
      <c r="BY1712"/>
      <c r="BZ1712"/>
      <c r="CA1712"/>
      <c r="CB1712"/>
      <c r="CC1712"/>
      <c r="CD1712"/>
      <c r="CE1712"/>
      <c r="CF1712"/>
      <c r="CG1712"/>
      <c r="CH1712"/>
      <c r="CI1712"/>
      <c r="CJ1712"/>
      <c r="CK1712"/>
      <c r="CL1712"/>
      <c r="CM1712"/>
      <c r="CN1712"/>
      <c r="CO1712"/>
      <c r="CP1712"/>
      <c r="CQ1712"/>
      <c r="CR1712"/>
      <c r="CS1712"/>
      <c r="CT1712"/>
      <c r="CU1712"/>
      <c r="CV1712"/>
      <c r="CW1712"/>
      <c r="CX1712"/>
      <c r="CY1712"/>
      <c r="CZ1712"/>
      <c r="DA1712"/>
      <c r="DB1712"/>
      <c r="DC1712"/>
      <c r="DD1712"/>
      <c r="DE1712"/>
      <c r="DF1712"/>
      <c r="DG1712"/>
      <c r="DH1712"/>
      <c r="DI1712"/>
      <c r="DJ1712"/>
      <c r="DK1712"/>
      <c r="DL1712"/>
      <c r="DM1712"/>
      <c r="DN1712"/>
      <c r="DO1712"/>
    </row>
    <row r="1713" spans="1:119" ht="15" customHeight="1" x14ac:dyDescent="0.25">
      <c r="A1713" s="13"/>
      <c r="B1713" s="1" t="str">
        <f>Table65[[#This Row],[Edificio]]</f>
        <v>TORRE CENTRAL</v>
      </c>
      <c r="C1713" s="1">
        <f>Table65[[#This Row],[PISO]]</f>
        <v>19</v>
      </c>
      <c r="D1713" s="1">
        <f>Table65[[#This Row],[N° Puesto]]</f>
        <v>56</v>
      </c>
      <c r="E1713" s="1" t="str">
        <f>Table65[[#This Row],[Apellido y Nombre]]</f>
        <v>PASSUT, ALBERTO</v>
      </c>
      <c r="F1713" s="1">
        <f>Table65[[#This Row],[Centro Costos]]</f>
        <v>1448</v>
      </c>
      <c r="G1713" s="1">
        <f>Table65[[#This Row],[Interno]]</f>
        <v>2731</v>
      </c>
      <c r="H1713" s="1" t="str">
        <f>Table65[[#This Row],[Gerencia]]</f>
        <v>GESTIÓN DE CLIENTES EN MORA MAYORISTA</v>
      </c>
      <c r="I1713" s="1">
        <f>Table65[[#This Row],[Observacion]]</f>
        <v>0</v>
      </c>
      <c r="J1713" s="16"/>
      <c r="BF1713"/>
      <c r="BG1713"/>
      <c r="BH1713"/>
      <c r="BI1713"/>
      <c r="BJ1713"/>
      <c r="BK1713"/>
      <c r="BL1713"/>
      <c r="BM1713"/>
      <c r="BN1713"/>
      <c r="BO1713"/>
      <c r="BP1713"/>
      <c r="BQ1713"/>
      <c r="BR1713"/>
      <c r="BS1713"/>
      <c r="BT1713"/>
      <c r="BU1713"/>
      <c r="BV1713"/>
      <c r="BW1713"/>
      <c r="BX1713"/>
      <c r="BY1713"/>
      <c r="BZ1713"/>
      <c r="CA1713"/>
      <c r="CB1713"/>
      <c r="CC1713"/>
      <c r="CD1713"/>
      <c r="CE1713"/>
      <c r="CF1713"/>
      <c r="CG1713"/>
      <c r="CH1713"/>
      <c r="CI1713"/>
      <c r="CJ1713"/>
      <c r="CK1713"/>
      <c r="CL1713"/>
      <c r="CM1713"/>
      <c r="CN1713"/>
      <c r="CO1713"/>
      <c r="CP1713"/>
      <c r="CQ1713"/>
      <c r="CR1713"/>
      <c r="CS1713"/>
      <c r="CT1713"/>
      <c r="CU1713"/>
      <c r="CV1713"/>
      <c r="CW1713"/>
      <c r="CX1713"/>
      <c r="CY1713"/>
      <c r="CZ1713"/>
      <c r="DA1713"/>
      <c r="DB1713"/>
      <c r="DC1713"/>
      <c r="DD1713"/>
      <c r="DE1713"/>
      <c r="DF1713"/>
      <c r="DG1713"/>
      <c r="DH1713"/>
      <c r="DI1713"/>
      <c r="DJ1713"/>
      <c r="DK1713"/>
      <c r="DL1713"/>
      <c r="DM1713"/>
      <c r="DN1713"/>
      <c r="DO1713"/>
    </row>
    <row r="1714" spans="1:119" ht="15" customHeight="1" x14ac:dyDescent="0.25">
      <c r="A1714" s="13"/>
      <c r="B1714" s="1" t="str">
        <f>Table65[[#This Row],[Edificio]]</f>
        <v>TORRE CENTRAL</v>
      </c>
      <c r="C1714" s="1">
        <f>Table65[[#This Row],[PISO]]</f>
        <v>19</v>
      </c>
      <c r="D1714" s="1">
        <f>Table65[[#This Row],[N° Puesto]]</f>
        <v>57</v>
      </c>
      <c r="E1714" s="1" t="str">
        <f>Table65[[#This Row],[Apellido y Nombre]]</f>
        <v>WIGLEY, CHRISTIAN</v>
      </c>
      <c r="F1714" s="1">
        <f>Table65[[#This Row],[Centro Costos]]</f>
        <v>1448</v>
      </c>
      <c r="G1714" s="1">
        <f>Table65[[#This Row],[Interno]]</f>
        <v>4884</v>
      </c>
      <c r="H1714" s="1" t="str">
        <f>Table65[[#This Row],[Gerencia]]</f>
        <v>GESTIÓN DE CLIENTES EN MORA MAYORISTA</v>
      </c>
      <c r="I1714" s="1">
        <f>Table65[[#This Row],[Observacion]]</f>
        <v>0</v>
      </c>
      <c r="J1714" s="16"/>
      <c r="BF1714"/>
      <c r="BG1714"/>
      <c r="BH1714"/>
      <c r="BI1714"/>
      <c r="BJ1714"/>
      <c r="BK1714"/>
      <c r="BL1714"/>
      <c r="BM1714"/>
      <c r="BN1714"/>
      <c r="BO1714"/>
      <c r="BP1714"/>
      <c r="BQ1714"/>
      <c r="BR1714"/>
      <c r="BS1714"/>
      <c r="BT1714"/>
      <c r="BU1714"/>
      <c r="BV1714"/>
      <c r="BW1714"/>
      <c r="BX1714"/>
      <c r="BY1714"/>
      <c r="BZ1714"/>
      <c r="CA1714"/>
      <c r="CB1714"/>
      <c r="CC1714"/>
      <c r="CD1714"/>
      <c r="CE1714"/>
      <c r="CF1714"/>
      <c r="CG1714"/>
      <c r="CH1714"/>
      <c r="CI1714"/>
      <c r="CJ1714"/>
      <c r="CK1714"/>
      <c r="CL1714"/>
      <c r="CM1714"/>
      <c r="CN1714"/>
      <c r="CO1714"/>
      <c r="CP1714"/>
      <c r="CQ1714"/>
      <c r="CR1714"/>
      <c r="CS1714"/>
      <c r="CT1714"/>
      <c r="CU1714"/>
      <c r="CV1714"/>
      <c r="CW1714"/>
      <c r="CX1714"/>
      <c r="CY1714"/>
      <c r="CZ1714"/>
      <c r="DA1714"/>
      <c r="DB1714"/>
      <c r="DC1714"/>
      <c r="DD1714"/>
      <c r="DE1714"/>
      <c r="DF1714"/>
      <c r="DG1714"/>
      <c r="DH1714"/>
      <c r="DI1714"/>
      <c r="DJ1714"/>
      <c r="DK1714"/>
      <c r="DL1714"/>
      <c r="DM1714"/>
      <c r="DN1714"/>
      <c r="DO1714"/>
    </row>
    <row r="1715" spans="1:119" ht="15" customHeight="1" x14ac:dyDescent="0.25">
      <c r="A1715" s="13"/>
      <c r="B1715" s="1" t="str">
        <f>Table65[[#This Row],[Edificio]]</f>
        <v>TORRE CENTRAL</v>
      </c>
      <c r="C1715" s="1">
        <f>Table65[[#This Row],[PISO]]</f>
        <v>19</v>
      </c>
      <c r="D1715" s="1">
        <f>Table65[[#This Row],[N° Puesto]]</f>
        <v>58</v>
      </c>
      <c r="E1715" s="1" t="str">
        <f>Table65[[#This Row],[Apellido y Nombre]]</f>
        <v>LIBRE</v>
      </c>
      <c r="F1715" s="1">
        <f>Table65[[#This Row],[Centro Costos]]</f>
        <v>1448</v>
      </c>
      <c r="G1715" s="1" t="str">
        <f>Table65[[#This Row],[Interno]]</f>
        <v>----</v>
      </c>
      <c r="H1715" s="1" t="str">
        <f>Table65[[#This Row],[Gerencia]]</f>
        <v>GESTIÓN DE CLIENTES EN MORA MAYORISTA</v>
      </c>
      <c r="I1715" s="1">
        <f>Table65[[#This Row],[Observacion]]</f>
        <v>0</v>
      </c>
      <c r="J1715" s="16"/>
      <c r="BF1715"/>
      <c r="BG1715"/>
      <c r="BH1715"/>
      <c r="BI1715"/>
      <c r="BJ1715"/>
      <c r="BK1715"/>
      <c r="BL1715"/>
      <c r="BM1715"/>
      <c r="BN1715"/>
      <c r="BO1715"/>
      <c r="BP1715"/>
      <c r="BQ1715"/>
      <c r="BR1715"/>
      <c r="BS1715"/>
      <c r="BT1715"/>
      <c r="BU1715"/>
      <c r="BV1715"/>
      <c r="BW1715"/>
      <c r="BX1715"/>
      <c r="BY1715"/>
      <c r="BZ1715"/>
      <c r="CA1715"/>
      <c r="CB1715"/>
      <c r="CC1715"/>
      <c r="CD1715"/>
      <c r="CE1715"/>
      <c r="CF1715"/>
      <c r="CG1715"/>
      <c r="CH1715"/>
      <c r="CI1715"/>
      <c r="CJ1715"/>
      <c r="CK1715"/>
      <c r="CL1715"/>
      <c r="CM1715"/>
      <c r="CN1715"/>
      <c r="CO1715"/>
      <c r="CP1715"/>
      <c r="CQ1715"/>
      <c r="CR1715"/>
      <c r="CS1715"/>
      <c r="CT1715"/>
      <c r="CU1715"/>
      <c r="CV1715"/>
      <c r="CW1715"/>
      <c r="CX1715"/>
      <c r="CY1715"/>
      <c r="CZ1715"/>
      <c r="DA1715"/>
      <c r="DB1715"/>
      <c r="DC1715"/>
      <c r="DD1715"/>
      <c r="DE1715"/>
      <c r="DF1715"/>
      <c r="DG1715"/>
      <c r="DH1715"/>
      <c r="DI1715"/>
      <c r="DJ1715"/>
      <c r="DK1715"/>
      <c r="DL1715"/>
      <c r="DM1715"/>
      <c r="DN1715"/>
      <c r="DO1715"/>
    </row>
    <row r="1716" spans="1:119" ht="15" customHeight="1" x14ac:dyDescent="0.25">
      <c r="A1716" s="13"/>
      <c r="B1716" s="1" t="str">
        <f>Table65[[#This Row],[Edificio]]</f>
        <v>TORRE CENTRAL</v>
      </c>
      <c r="C1716" s="1">
        <f>Table65[[#This Row],[PISO]]</f>
        <v>19</v>
      </c>
      <c r="D1716" s="1">
        <f>Table65[[#This Row],[N° Puesto]]</f>
        <v>59</v>
      </c>
      <c r="E1716" s="1" t="str">
        <f>Table65[[#This Row],[Apellido y Nombre]]</f>
        <v>WALK, ALEJANDRO</v>
      </c>
      <c r="F1716" s="1">
        <f>Table65[[#This Row],[Centro Costos]]</f>
        <v>1021</v>
      </c>
      <c r="G1716" s="1">
        <f>Table65[[#This Row],[Interno]]</f>
        <v>2249</v>
      </c>
      <c r="H1716" s="1" t="str">
        <f>Table65[[#This Row],[Gerencia]]</f>
        <v>GESTIÓN DE CLIENTES EN MORA MINORISTA</v>
      </c>
      <c r="I1716" s="1">
        <f>Table65[[#This Row],[Observacion]]</f>
        <v>0</v>
      </c>
      <c r="J1716" s="16"/>
      <c r="BF1716"/>
      <c r="BG1716"/>
      <c r="BH1716"/>
      <c r="BI1716"/>
      <c r="BJ1716"/>
      <c r="BK1716"/>
      <c r="BL1716"/>
      <c r="BM1716"/>
      <c r="BN1716"/>
      <c r="BO1716"/>
      <c r="BP1716"/>
      <c r="BQ1716"/>
      <c r="BR1716"/>
      <c r="BS1716"/>
      <c r="BT1716"/>
      <c r="BU1716"/>
      <c r="BV1716"/>
      <c r="BW1716"/>
      <c r="BX1716"/>
      <c r="BY1716"/>
      <c r="BZ1716"/>
      <c r="CA1716"/>
      <c r="CB1716"/>
      <c r="CC1716"/>
      <c r="CD1716"/>
      <c r="CE1716"/>
      <c r="CF1716"/>
      <c r="CG1716"/>
      <c r="CH1716"/>
      <c r="CI1716"/>
      <c r="CJ1716"/>
      <c r="CK1716"/>
      <c r="CL1716"/>
      <c r="CM1716"/>
      <c r="CN1716"/>
      <c r="CO1716"/>
      <c r="CP1716"/>
      <c r="CQ1716"/>
      <c r="CR1716"/>
      <c r="CS1716"/>
      <c r="CT1716"/>
      <c r="CU1716"/>
      <c r="CV1716"/>
      <c r="CW1716"/>
      <c r="CX1716"/>
      <c r="CY1716"/>
      <c r="CZ1716"/>
      <c r="DA1716"/>
      <c r="DB1716"/>
      <c r="DC1716"/>
      <c r="DD1716"/>
      <c r="DE1716"/>
      <c r="DF1716"/>
      <c r="DG1716"/>
      <c r="DH1716"/>
      <c r="DI1716"/>
      <c r="DJ1716"/>
      <c r="DK1716"/>
      <c r="DL1716"/>
      <c r="DM1716"/>
      <c r="DN1716"/>
      <c r="DO1716"/>
    </row>
    <row r="1717" spans="1:119" ht="15" customHeight="1" x14ac:dyDescent="0.25">
      <c r="A1717" s="13"/>
      <c r="B1717" s="1" t="str">
        <f>Table65[[#This Row],[Edificio]]</f>
        <v>TORRE CENTRAL</v>
      </c>
      <c r="C1717" s="1">
        <f>Table65[[#This Row],[PISO]]</f>
        <v>19</v>
      </c>
      <c r="D1717" s="1">
        <f>Table65[[#This Row],[N° Puesto]]</f>
        <v>60</v>
      </c>
      <c r="E1717" s="1" t="str">
        <f>Table65[[#This Row],[Apellido y Nombre]]</f>
        <v>VEGA, VERONICA</v>
      </c>
      <c r="F1717" s="1">
        <f>Table65[[#This Row],[Centro Costos]]</f>
        <v>1021</v>
      </c>
      <c r="G1717" s="1">
        <f>Table65[[#This Row],[Interno]]</f>
        <v>3744</v>
      </c>
      <c r="H1717" s="1" t="str">
        <f>Table65[[#This Row],[Gerencia]]</f>
        <v>GESTIÓN DE CLIENTES EN MORA MINORISTA</v>
      </c>
      <c r="I1717" s="1">
        <f>Table65[[#This Row],[Observacion]]</f>
        <v>0</v>
      </c>
      <c r="J1717" s="16"/>
      <c r="BF1717"/>
      <c r="BG1717"/>
      <c r="BH1717"/>
      <c r="BI1717"/>
      <c r="BJ1717"/>
      <c r="BK1717"/>
      <c r="BL1717"/>
      <c r="BM1717"/>
      <c r="BN1717"/>
      <c r="BO1717"/>
      <c r="BP1717"/>
      <c r="BQ1717"/>
      <c r="BR1717"/>
      <c r="BS1717"/>
      <c r="BT1717"/>
      <c r="BU1717"/>
      <c r="BV1717"/>
      <c r="BW1717"/>
      <c r="BX1717"/>
      <c r="BY1717"/>
      <c r="BZ1717"/>
      <c r="CA1717"/>
      <c r="CB1717"/>
      <c r="CC1717"/>
      <c r="CD1717"/>
      <c r="CE1717"/>
      <c r="CF1717"/>
      <c r="CG1717"/>
      <c r="CH1717"/>
      <c r="CI1717"/>
      <c r="CJ1717"/>
      <c r="CK1717"/>
      <c r="CL1717"/>
      <c r="CM1717"/>
      <c r="CN1717"/>
      <c r="CO1717"/>
      <c r="CP1717"/>
      <c r="CQ1717"/>
      <c r="CR1717"/>
      <c r="CS1717"/>
      <c r="CT1717"/>
      <c r="CU1717"/>
      <c r="CV1717"/>
      <c r="CW1717"/>
      <c r="CX1717"/>
      <c r="CY1717"/>
      <c r="CZ1717"/>
      <c r="DA1717"/>
      <c r="DB1717"/>
      <c r="DC1717"/>
      <c r="DD1717"/>
      <c r="DE1717"/>
      <c r="DF1717"/>
      <c r="DG1717"/>
      <c r="DH1717"/>
      <c r="DI1717"/>
      <c r="DJ1717"/>
      <c r="DK1717"/>
      <c r="DL1717"/>
      <c r="DM1717"/>
      <c r="DN1717"/>
      <c r="DO1717"/>
    </row>
    <row r="1718" spans="1:119" ht="15" customHeight="1" x14ac:dyDescent="0.25">
      <c r="A1718" s="13"/>
      <c r="B1718" s="1" t="str">
        <f>Table65[[#This Row],[Edificio]]</f>
        <v>TORRE CENTRAL</v>
      </c>
      <c r="C1718" s="1">
        <f>Table65[[#This Row],[PISO]]</f>
        <v>19</v>
      </c>
      <c r="D1718" s="1">
        <f>Table65[[#This Row],[N° Puesto]]</f>
        <v>61</v>
      </c>
      <c r="E1718" s="1" t="str">
        <f>Table65[[#This Row],[Apellido y Nombre]]</f>
        <v>BELOTTI, ARTURO</v>
      </c>
      <c r="F1718" s="1">
        <f>Table65[[#This Row],[Centro Costos]]</f>
        <v>1448</v>
      </c>
      <c r="G1718" s="1">
        <f>Table65[[#This Row],[Interno]]</f>
        <v>4988</v>
      </c>
      <c r="H1718" s="1" t="str">
        <f>Table65[[#This Row],[Gerencia]]</f>
        <v>GESTIÓN DE CLIENTES EN MORA MAYORISTA</v>
      </c>
      <c r="I1718" s="1">
        <f>Table65[[#This Row],[Observacion]]</f>
        <v>0</v>
      </c>
      <c r="J1718" s="16"/>
      <c r="BF1718"/>
      <c r="BG1718"/>
      <c r="BH1718"/>
      <c r="BI1718"/>
      <c r="BJ1718"/>
      <c r="BK1718"/>
      <c r="BL1718"/>
      <c r="BM1718"/>
      <c r="BN1718"/>
      <c r="BO1718"/>
      <c r="BP1718"/>
      <c r="BQ1718"/>
      <c r="BR1718"/>
      <c r="BS1718"/>
      <c r="BT1718"/>
      <c r="BU1718"/>
      <c r="BV1718"/>
      <c r="BW1718"/>
      <c r="BX1718"/>
      <c r="BY1718"/>
      <c r="BZ1718"/>
      <c r="CA1718"/>
      <c r="CB1718"/>
      <c r="CC1718"/>
      <c r="CD1718"/>
      <c r="CE1718"/>
      <c r="CF1718"/>
      <c r="CG1718"/>
      <c r="CH1718"/>
      <c r="CI1718"/>
      <c r="CJ1718"/>
      <c r="CK1718"/>
      <c r="CL1718"/>
      <c r="CM1718"/>
      <c r="CN1718"/>
      <c r="CO1718"/>
      <c r="CP1718"/>
      <c r="CQ1718"/>
      <c r="CR1718"/>
      <c r="CS1718"/>
      <c r="CT1718"/>
      <c r="CU1718"/>
      <c r="CV1718"/>
      <c r="CW1718"/>
      <c r="CX1718"/>
      <c r="CY1718"/>
      <c r="CZ1718"/>
      <c r="DA1718"/>
      <c r="DB1718"/>
      <c r="DC1718"/>
      <c r="DD1718"/>
      <c r="DE1718"/>
      <c r="DF1718"/>
      <c r="DG1718"/>
      <c r="DH1718"/>
      <c r="DI1718"/>
      <c r="DJ1718"/>
      <c r="DK1718"/>
      <c r="DL1718"/>
      <c r="DM1718"/>
      <c r="DN1718"/>
      <c r="DO1718"/>
    </row>
    <row r="1719" spans="1:119" ht="15" customHeight="1" x14ac:dyDescent="0.25">
      <c r="A1719" s="13"/>
      <c r="B1719" s="1" t="str">
        <f>Table65[[#This Row],[Edificio]]</f>
        <v>TORRE CENTRAL</v>
      </c>
      <c r="C1719" s="1">
        <f>Table65[[#This Row],[PISO]]</f>
        <v>19</v>
      </c>
      <c r="D1719" s="1">
        <f>Table65[[#This Row],[N° Puesto]]</f>
        <v>62</v>
      </c>
      <c r="E1719" s="1" t="str">
        <f>Table65[[#This Row],[Apellido y Nombre]]</f>
        <v>MENDEZ, ABEL</v>
      </c>
      <c r="F1719" s="1">
        <f>Table65[[#This Row],[Centro Costos]]</f>
        <v>1448</v>
      </c>
      <c r="G1719" s="1">
        <f>Table65[[#This Row],[Interno]]</f>
        <v>3741</v>
      </c>
      <c r="H1719" s="1" t="str">
        <f>Table65[[#This Row],[Gerencia]]</f>
        <v>GESTIÓN DE CLIENTES EN MORA MAYORISTA</v>
      </c>
      <c r="I1719" s="1">
        <f>Table65[[#This Row],[Observacion]]</f>
        <v>0</v>
      </c>
      <c r="J1719" s="16"/>
      <c r="BF1719"/>
      <c r="BG1719"/>
      <c r="BH1719"/>
      <c r="BI1719"/>
      <c r="BJ1719"/>
      <c r="BK1719"/>
      <c r="BL1719"/>
      <c r="BM1719"/>
      <c r="BN1719"/>
      <c r="BO1719"/>
      <c r="BP1719"/>
      <c r="BQ1719"/>
      <c r="BR1719"/>
      <c r="BS1719"/>
      <c r="BT1719"/>
      <c r="BU1719"/>
      <c r="BV1719"/>
      <c r="BW1719"/>
      <c r="BX1719"/>
      <c r="BY1719"/>
      <c r="BZ1719"/>
      <c r="CA1719"/>
      <c r="CB1719"/>
      <c r="CC1719"/>
      <c r="CD1719"/>
      <c r="CE1719"/>
      <c r="CF1719"/>
      <c r="CG1719"/>
      <c r="CH1719"/>
      <c r="CI1719"/>
      <c r="CJ1719"/>
      <c r="CK1719"/>
      <c r="CL1719"/>
      <c r="CM1719"/>
      <c r="CN1719"/>
      <c r="CO1719"/>
      <c r="CP1719"/>
      <c r="CQ1719"/>
      <c r="CR1719"/>
      <c r="CS1719"/>
      <c r="CT1719"/>
      <c r="CU1719"/>
      <c r="CV1719"/>
      <c r="CW1719"/>
      <c r="CX1719"/>
      <c r="CY1719"/>
      <c r="CZ1719"/>
      <c r="DA1719"/>
      <c r="DB1719"/>
      <c r="DC1719"/>
      <c r="DD1719"/>
      <c r="DE1719"/>
      <c r="DF1719"/>
      <c r="DG1719"/>
      <c r="DH1719"/>
      <c r="DI1719"/>
      <c r="DJ1719"/>
      <c r="DK1719"/>
      <c r="DL1719"/>
      <c r="DM1719"/>
      <c r="DN1719"/>
      <c r="DO1719"/>
    </row>
    <row r="1720" spans="1:119" ht="15" customHeight="1" x14ac:dyDescent="0.25">
      <c r="A1720" s="13"/>
      <c r="B1720" s="1" t="str">
        <f>Table65[[#This Row],[Edificio]]</f>
        <v>TORRE CENTRAL</v>
      </c>
      <c r="C1720" s="1">
        <f>Table65[[#This Row],[PISO]]</f>
        <v>19</v>
      </c>
      <c r="D1720" s="1">
        <f>Table65[[#This Row],[N° Puesto]]</f>
        <v>63</v>
      </c>
      <c r="E1720" s="1" t="str">
        <f>Table65[[#This Row],[Apellido y Nombre]]</f>
        <v>PIRIH, LEONARDO</v>
      </c>
      <c r="F1720" s="1">
        <f>Table65[[#This Row],[Centro Costos]]</f>
        <v>1774</v>
      </c>
      <c r="G1720" s="1">
        <f>Table65[[#This Row],[Interno]]</f>
        <v>2613</v>
      </c>
      <c r="H1720" s="1" t="str">
        <f>Table65[[#This Row],[Gerencia]]</f>
        <v>ANÁLISIS Y ESTRATEGIAS</v>
      </c>
      <c r="I1720" s="1">
        <f>Table65[[#This Row],[Observacion]]</f>
        <v>0</v>
      </c>
      <c r="J1720" s="16"/>
      <c r="BF1720"/>
      <c r="BG1720"/>
      <c r="BH1720"/>
      <c r="BI1720"/>
      <c r="BJ1720"/>
      <c r="BK1720"/>
      <c r="BL1720"/>
      <c r="BM1720"/>
      <c r="BN1720"/>
      <c r="BO1720"/>
      <c r="BP1720"/>
      <c r="BQ1720"/>
      <c r="BR1720"/>
      <c r="BS1720"/>
      <c r="BT1720"/>
      <c r="BU1720"/>
      <c r="BV1720"/>
      <c r="BW1720"/>
      <c r="BX1720"/>
      <c r="BY1720"/>
      <c r="BZ1720"/>
      <c r="CA1720"/>
      <c r="CB1720"/>
      <c r="CC1720"/>
      <c r="CD1720"/>
      <c r="CE1720"/>
      <c r="CF1720"/>
      <c r="CG1720"/>
      <c r="CH1720"/>
      <c r="CI1720"/>
      <c r="CJ1720"/>
      <c r="CK1720"/>
      <c r="CL1720"/>
      <c r="CM1720"/>
      <c r="CN1720"/>
      <c r="CO1720"/>
      <c r="CP1720"/>
      <c r="CQ1720"/>
      <c r="CR1720"/>
      <c r="CS1720"/>
      <c r="CT1720"/>
      <c r="CU1720"/>
      <c r="CV1720"/>
      <c r="CW1720"/>
      <c r="CX1720"/>
      <c r="CY1720"/>
      <c r="CZ1720"/>
      <c r="DA1720"/>
      <c r="DB1720"/>
      <c r="DC1720"/>
      <c r="DD1720"/>
      <c r="DE1720"/>
      <c r="DF1720"/>
      <c r="DG1720"/>
      <c r="DH1720"/>
      <c r="DI1720"/>
      <c r="DJ1720"/>
      <c r="DK1720"/>
      <c r="DL1720"/>
      <c r="DM1720"/>
      <c r="DN1720"/>
      <c r="DO1720"/>
    </row>
    <row r="1721" spans="1:119" ht="15" customHeight="1" x14ac:dyDescent="0.25">
      <c r="A1721" s="13"/>
      <c r="B1721" s="1" t="str">
        <f>Table65[[#This Row],[Edificio]]</f>
        <v>TORRE CENTRAL</v>
      </c>
      <c r="C1721" s="1">
        <f>Table65[[#This Row],[PISO]]</f>
        <v>19</v>
      </c>
      <c r="D1721" s="1">
        <f>Table65[[#This Row],[N° Puesto]]</f>
        <v>64</v>
      </c>
      <c r="E1721" s="1" t="str">
        <f>Table65[[#This Row],[Apellido y Nombre]]</f>
        <v>TABARES, VALERIA</v>
      </c>
      <c r="F1721" s="1">
        <f>Table65[[#This Row],[Centro Costos]]</f>
        <v>1774</v>
      </c>
      <c r="G1721" s="1">
        <f>Table65[[#This Row],[Interno]]</f>
        <v>2402</v>
      </c>
      <c r="H1721" s="1" t="str">
        <f>Table65[[#This Row],[Gerencia]]</f>
        <v>ANÁLISIS Y ESTRATEGIAS</v>
      </c>
      <c r="I1721" s="1">
        <f>Table65[[#This Row],[Observacion]]</f>
        <v>0</v>
      </c>
      <c r="J1721" s="16"/>
      <c r="BF1721"/>
      <c r="BG1721"/>
      <c r="BH1721"/>
      <c r="BI1721"/>
      <c r="BJ1721"/>
      <c r="BK1721"/>
      <c r="BL1721"/>
      <c r="BM1721"/>
      <c r="BN1721"/>
      <c r="BO1721"/>
      <c r="BP1721"/>
      <c r="BQ1721"/>
      <c r="BR1721"/>
      <c r="BS1721"/>
      <c r="BT1721"/>
      <c r="BU1721"/>
      <c r="BV1721"/>
      <c r="BW1721"/>
      <c r="BX1721"/>
      <c r="BY1721"/>
      <c r="BZ1721"/>
      <c r="CA1721"/>
      <c r="CB1721"/>
      <c r="CC1721"/>
      <c r="CD1721"/>
      <c r="CE1721"/>
      <c r="CF1721"/>
      <c r="CG1721"/>
      <c r="CH1721"/>
      <c r="CI1721"/>
      <c r="CJ1721"/>
      <c r="CK1721"/>
      <c r="CL1721"/>
      <c r="CM1721"/>
      <c r="CN1721"/>
      <c r="CO1721"/>
      <c r="CP1721"/>
      <c r="CQ1721"/>
      <c r="CR1721"/>
      <c r="CS1721"/>
      <c r="CT1721"/>
      <c r="CU1721"/>
      <c r="CV1721"/>
      <c r="CW1721"/>
      <c r="CX1721"/>
      <c r="CY1721"/>
      <c r="CZ1721"/>
      <c r="DA1721"/>
      <c r="DB1721"/>
      <c r="DC1721"/>
      <c r="DD1721"/>
      <c r="DE1721"/>
      <c r="DF1721"/>
      <c r="DG1721"/>
      <c r="DH1721"/>
      <c r="DI1721"/>
      <c r="DJ1721"/>
      <c r="DK1721"/>
      <c r="DL1721"/>
      <c r="DM1721"/>
      <c r="DN1721"/>
      <c r="DO1721"/>
    </row>
    <row r="1722" spans="1:119" ht="15" customHeight="1" x14ac:dyDescent="0.25">
      <c r="A1722" s="13"/>
      <c r="B1722" s="1" t="str">
        <f>Table65[[#This Row],[Edificio]]</f>
        <v>TORRE CENTRAL</v>
      </c>
      <c r="C1722" s="1">
        <f>Table65[[#This Row],[PISO]]</f>
        <v>19</v>
      </c>
      <c r="D1722" s="1">
        <f>Table65[[#This Row],[N° Puesto]]</f>
        <v>65</v>
      </c>
      <c r="E1722" s="1" t="str">
        <f>Table65[[#This Row],[Apellido y Nombre]]</f>
        <v>SALA, VANINA</v>
      </c>
      <c r="F1722" s="1">
        <f>Table65[[#This Row],[Centro Costos]]</f>
        <v>1147</v>
      </c>
      <c r="G1722" s="1">
        <f>Table65[[#This Row],[Interno]]</f>
        <v>2701</v>
      </c>
      <c r="H1722" s="1" t="str">
        <f>Table65[[#This Row],[Gerencia]]</f>
        <v>VTA. MINORISTA-REGIONAL CÓRDOBA</v>
      </c>
      <c r="I1722" s="1">
        <f>Table65[[#This Row],[Observacion]]</f>
        <v>0</v>
      </c>
      <c r="J1722" s="16"/>
      <c r="BF1722"/>
      <c r="BG1722"/>
      <c r="BH1722"/>
      <c r="BI1722"/>
      <c r="BJ1722"/>
      <c r="BK1722"/>
      <c r="BL1722"/>
      <c r="BM1722"/>
      <c r="BN1722"/>
      <c r="BO1722"/>
      <c r="BP1722"/>
      <c r="BQ1722"/>
      <c r="BR1722"/>
      <c r="BS1722"/>
      <c r="BT1722"/>
      <c r="BU1722"/>
      <c r="BV1722"/>
      <c r="BW1722"/>
      <c r="BX1722"/>
      <c r="BY1722"/>
      <c r="BZ1722"/>
      <c r="CA1722"/>
      <c r="CB1722"/>
      <c r="CC1722"/>
      <c r="CD1722"/>
      <c r="CE1722"/>
      <c r="CF1722"/>
      <c r="CG1722"/>
      <c r="CH1722"/>
      <c r="CI1722"/>
      <c r="CJ1722"/>
      <c r="CK1722"/>
      <c r="CL1722"/>
      <c r="CM1722"/>
      <c r="CN1722"/>
      <c r="CO1722"/>
      <c r="CP1722"/>
      <c r="CQ1722"/>
      <c r="CR1722"/>
      <c r="CS1722"/>
      <c r="CT1722"/>
      <c r="CU1722"/>
      <c r="CV1722"/>
      <c r="CW1722"/>
      <c r="CX1722"/>
      <c r="CY1722"/>
      <c r="CZ1722"/>
      <c r="DA1722"/>
      <c r="DB1722"/>
      <c r="DC1722"/>
      <c r="DD1722"/>
      <c r="DE1722"/>
      <c r="DF1722"/>
      <c r="DG1722"/>
      <c r="DH1722"/>
      <c r="DI1722"/>
      <c r="DJ1722"/>
      <c r="DK1722"/>
      <c r="DL1722"/>
      <c r="DM1722"/>
      <c r="DN1722"/>
      <c r="DO1722"/>
    </row>
    <row r="1723" spans="1:119" ht="15" customHeight="1" x14ac:dyDescent="0.25">
      <c r="A1723" s="13"/>
      <c r="B1723" s="1" t="str">
        <f>Table65[[#This Row],[Edificio]]</f>
        <v>TORRE CENTRAL</v>
      </c>
      <c r="C1723" s="1">
        <f>Table65[[#This Row],[PISO]]</f>
        <v>19</v>
      </c>
      <c r="D1723" s="1">
        <f>Table65[[#This Row],[N° Puesto]]</f>
        <v>66</v>
      </c>
      <c r="E1723" s="1" t="str">
        <f>Table65[[#This Row],[Apellido y Nombre]]</f>
        <v>HARRINGTON, MARTIN</v>
      </c>
      <c r="F1723" s="1">
        <f>Table65[[#This Row],[Centro Costos]]</f>
        <v>1447</v>
      </c>
      <c r="G1723" s="1">
        <f>Table65[[#This Row],[Interno]]</f>
        <v>2175</v>
      </c>
      <c r="H1723" s="1" t="str">
        <f>Table65[[#This Row],[Gerencia]]</f>
        <v>PLANIF., PROGR. Y PRONÓSTICOS DE GESTIÓN</v>
      </c>
      <c r="I1723" s="1">
        <f>Table65[[#This Row],[Observacion]]</f>
        <v>0</v>
      </c>
      <c r="J1723" s="16"/>
      <c r="BF1723"/>
      <c r="BG1723"/>
      <c r="BH1723"/>
      <c r="BI1723"/>
      <c r="BJ1723"/>
      <c r="BK1723"/>
      <c r="BL1723"/>
      <c r="BM1723"/>
      <c r="BN1723"/>
      <c r="BO1723"/>
      <c r="BP1723"/>
      <c r="BQ1723"/>
      <c r="BR1723"/>
      <c r="BS1723"/>
      <c r="BT1723"/>
      <c r="BU1723"/>
      <c r="BV1723"/>
      <c r="BW1723"/>
      <c r="BX1723"/>
      <c r="BY1723"/>
      <c r="BZ1723"/>
      <c r="CA1723"/>
      <c r="CB1723"/>
      <c r="CC1723"/>
      <c r="CD1723"/>
      <c r="CE1723"/>
      <c r="CF1723"/>
      <c r="CG1723"/>
      <c r="CH1723"/>
      <c r="CI1723"/>
      <c r="CJ1723"/>
      <c r="CK1723"/>
      <c r="CL1723"/>
      <c r="CM1723"/>
      <c r="CN1723"/>
      <c r="CO1723"/>
      <c r="CP1723"/>
      <c r="CQ1723"/>
      <c r="CR1723"/>
      <c r="CS1723"/>
      <c r="CT1723"/>
      <c r="CU1723"/>
      <c r="CV1723"/>
      <c r="CW1723"/>
      <c r="CX1723"/>
      <c r="CY1723"/>
      <c r="CZ1723"/>
      <c r="DA1723"/>
      <c r="DB1723"/>
      <c r="DC1723"/>
      <c r="DD1723"/>
      <c r="DE1723"/>
      <c r="DF1723"/>
      <c r="DG1723"/>
      <c r="DH1723"/>
      <c r="DI1723"/>
      <c r="DJ1723"/>
      <c r="DK1723"/>
      <c r="DL1723"/>
      <c r="DM1723"/>
      <c r="DN1723"/>
      <c r="DO1723"/>
    </row>
    <row r="1724" spans="1:119" ht="15" customHeight="1" x14ac:dyDescent="0.25">
      <c r="A1724" s="13"/>
      <c r="B1724" s="1" t="str">
        <f>Table65[[#This Row],[Edificio]]</f>
        <v>TORRE CENTRAL</v>
      </c>
      <c r="C1724" s="1">
        <f>Table65[[#This Row],[PISO]]</f>
        <v>19</v>
      </c>
      <c r="D1724" s="1">
        <f>Table65[[#This Row],[N° Puesto]]</f>
        <v>67</v>
      </c>
      <c r="E1724" s="1" t="str">
        <f>Table65[[#This Row],[Apellido y Nombre]]</f>
        <v>DIP, YANINA</v>
      </c>
      <c r="F1724" s="1">
        <f>Table65[[#This Row],[Centro Costos]]</f>
        <v>1447</v>
      </c>
      <c r="G1724" s="1">
        <f>Table65[[#This Row],[Interno]]</f>
        <v>3437</v>
      </c>
      <c r="H1724" s="1" t="str">
        <f>Table65[[#This Row],[Gerencia]]</f>
        <v>PLANIF., PROGR. Y PRONÓSTICOS DE GESTIÓN</v>
      </c>
      <c r="I1724" s="1">
        <f>Table65[[#This Row],[Observacion]]</f>
        <v>0</v>
      </c>
      <c r="J1724" s="16"/>
      <c r="BF1724"/>
      <c r="BG1724"/>
      <c r="BH1724"/>
      <c r="BI1724"/>
      <c r="BJ1724"/>
      <c r="BK1724"/>
      <c r="BL1724"/>
      <c r="BM1724"/>
      <c r="BN1724"/>
      <c r="BO1724"/>
      <c r="BP1724"/>
      <c r="BQ1724"/>
      <c r="BR1724"/>
      <c r="BS1724"/>
      <c r="BT1724"/>
      <c r="BU1724"/>
      <c r="BV1724"/>
      <c r="BW1724"/>
      <c r="BX1724"/>
      <c r="BY1724"/>
      <c r="BZ1724"/>
      <c r="CA1724"/>
      <c r="CB1724"/>
      <c r="CC1724"/>
      <c r="CD1724"/>
      <c r="CE1724"/>
      <c r="CF1724"/>
      <c r="CG1724"/>
      <c r="CH1724"/>
      <c r="CI1724"/>
      <c r="CJ1724"/>
      <c r="CK1724"/>
      <c r="CL1724"/>
      <c r="CM1724"/>
      <c r="CN1724"/>
      <c r="CO1724"/>
      <c r="CP1724"/>
      <c r="CQ1724"/>
      <c r="CR1724"/>
      <c r="CS1724"/>
      <c r="CT1724"/>
      <c r="CU1724"/>
      <c r="CV1724"/>
      <c r="CW1724"/>
      <c r="CX1724"/>
      <c r="CY1724"/>
      <c r="CZ1724"/>
      <c r="DA1724"/>
      <c r="DB1724"/>
      <c r="DC1724"/>
      <c r="DD1724"/>
      <c r="DE1724"/>
      <c r="DF1724"/>
      <c r="DG1724"/>
      <c r="DH1724"/>
      <c r="DI1724"/>
      <c r="DJ1724"/>
      <c r="DK1724"/>
      <c r="DL1724"/>
      <c r="DM1724"/>
      <c r="DN1724"/>
      <c r="DO1724"/>
    </row>
    <row r="1725" spans="1:119" ht="15" customHeight="1" x14ac:dyDescent="0.25">
      <c r="A1725" s="13"/>
      <c r="B1725" s="1" t="str">
        <f>Table65[[#This Row],[Edificio]]</f>
        <v>TORRE CENTRAL</v>
      </c>
      <c r="C1725" s="1">
        <f>Table65[[#This Row],[PISO]]</f>
        <v>19</v>
      </c>
      <c r="D1725" s="1">
        <f>Table65[[#This Row],[N° Puesto]]</f>
        <v>68</v>
      </c>
      <c r="E1725" s="1" t="str">
        <f>Table65[[#This Row],[Apellido y Nombre]]</f>
        <v>SACCULLO, ANAELIA</v>
      </c>
      <c r="F1725" s="1">
        <f>Table65[[#This Row],[Centro Costos]]</f>
        <v>1445</v>
      </c>
      <c r="G1725" s="1">
        <f>Table65[[#This Row],[Interno]]</f>
        <v>3742</v>
      </c>
      <c r="H1725" s="1" t="str">
        <f>Table65[[#This Row],[Gerencia]]</f>
        <v>BPO MORA MINORISTA</v>
      </c>
      <c r="I1725" s="1">
        <f>Table65[[#This Row],[Observacion]]</f>
        <v>0</v>
      </c>
      <c r="J1725" s="16"/>
      <c r="BF1725"/>
      <c r="BG1725"/>
      <c r="BH1725"/>
      <c r="BI1725"/>
      <c r="BJ1725"/>
      <c r="BK1725"/>
      <c r="BL1725"/>
      <c r="BM1725"/>
      <c r="BN1725"/>
      <c r="BO1725"/>
      <c r="BP1725"/>
      <c r="BQ1725"/>
      <c r="BR1725"/>
      <c r="BS1725"/>
      <c r="BT1725"/>
      <c r="BU1725"/>
      <c r="BV1725"/>
      <c r="BW1725"/>
      <c r="BX1725"/>
      <c r="BY1725"/>
      <c r="BZ1725"/>
      <c r="CA1725"/>
      <c r="CB1725"/>
      <c r="CC1725"/>
      <c r="CD1725"/>
      <c r="CE1725"/>
      <c r="CF1725"/>
      <c r="CG1725"/>
      <c r="CH1725"/>
      <c r="CI1725"/>
      <c r="CJ1725"/>
      <c r="CK1725"/>
      <c r="CL1725"/>
      <c r="CM1725"/>
      <c r="CN1725"/>
      <c r="CO1725"/>
      <c r="CP1725"/>
      <c r="CQ1725"/>
      <c r="CR1725"/>
      <c r="CS1725"/>
      <c r="CT1725"/>
      <c r="CU1725"/>
      <c r="CV1725"/>
      <c r="CW1725"/>
      <c r="CX1725"/>
      <c r="CY1725"/>
      <c r="CZ1725"/>
      <c r="DA1725"/>
      <c r="DB1725"/>
      <c r="DC1725"/>
      <c r="DD1725"/>
      <c r="DE1725"/>
      <c r="DF1725"/>
      <c r="DG1725"/>
      <c r="DH1725"/>
      <c r="DI1725"/>
      <c r="DJ1725"/>
      <c r="DK1725"/>
      <c r="DL1725"/>
      <c r="DM1725"/>
      <c r="DN1725"/>
      <c r="DO1725"/>
    </row>
    <row r="1726" spans="1:119" ht="15" customHeight="1" x14ac:dyDescent="0.25">
      <c r="A1726" s="13"/>
      <c r="B1726" s="1" t="str">
        <f>Table65[[#This Row],[Edificio]]</f>
        <v>TORRE CENTRAL</v>
      </c>
      <c r="C1726" s="1">
        <f>Table65[[#This Row],[PISO]]</f>
        <v>19</v>
      </c>
      <c r="D1726" s="1">
        <f>Table65[[#This Row],[N° Puesto]]</f>
        <v>69</v>
      </c>
      <c r="E1726" s="1" t="str">
        <f>Table65[[#This Row],[Apellido y Nombre]]</f>
        <v>VIDAL, JUAN</v>
      </c>
      <c r="F1726" s="1">
        <f>Table65[[#This Row],[Centro Costos]]</f>
        <v>1774</v>
      </c>
      <c r="G1726" s="1">
        <f>Table65[[#This Row],[Interno]]</f>
        <v>2947</v>
      </c>
      <c r="H1726" s="1" t="str">
        <f>Table65[[#This Row],[Gerencia]]</f>
        <v>ANÁLISIS Y ESTRATEGIAS</v>
      </c>
      <c r="I1726" s="1">
        <f>Table65[[#This Row],[Observacion]]</f>
        <v>0</v>
      </c>
      <c r="J1726" s="16"/>
      <c r="BF1726"/>
      <c r="BG1726"/>
      <c r="BH1726"/>
      <c r="BI1726"/>
      <c r="BJ1726"/>
      <c r="BK1726"/>
      <c r="BL1726"/>
      <c r="BM1726"/>
      <c r="BN1726"/>
      <c r="BO1726"/>
      <c r="BP1726"/>
      <c r="BQ1726"/>
      <c r="BR1726"/>
      <c r="BS1726"/>
      <c r="BT1726"/>
      <c r="BU1726"/>
      <c r="BV1726"/>
      <c r="BW1726"/>
      <c r="BX1726"/>
      <c r="BY1726"/>
      <c r="BZ1726"/>
      <c r="CA1726"/>
      <c r="CB1726"/>
      <c r="CC1726"/>
      <c r="CD1726"/>
      <c r="CE1726"/>
      <c r="CF1726"/>
      <c r="CG1726"/>
      <c r="CH1726"/>
      <c r="CI1726"/>
      <c r="CJ1726"/>
      <c r="CK1726"/>
      <c r="CL1726"/>
      <c r="CM1726"/>
      <c r="CN1726"/>
      <c r="CO1726"/>
      <c r="CP1726"/>
      <c r="CQ1726"/>
      <c r="CR1726"/>
      <c r="CS1726"/>
      <c r="CT1726"/>
      <c r="CU1726"/>
      <c r="CV1726"/>
      <c r="CW1726"/>
      <c r="CX1726"/>
      <c r="CY1726"/>
      <c r="CZ1726"/>
      <c r="DA1726"/>
      <c r="DB1726"/>
      <c r="DC1726"/>
      <c r="DD1726"/>
      <c r="DE1726"/>
      <c r="DF1726"/>
      <c r="DG1726"/>
      <c r="DH1726"/>
      <c r="DI1726"/>
      <c r="DJ1726"/>
      <c r="DK1726"/>
      <c r="DL1726"/>
      <c r="DM1726"/>
      <c r="DN1726"/>
      <c r="DO1726"/>
    </row>
    <row r="1727" spans="1:119" ht="15" customHeight="1" x14ac:dyDescent="0.25">
      <c r="A1727" s="13"/>
      <c r="B1727" s="1" t="str">
        <f>Table65[[#This Row],[Edificio]]</f>
        <v>TORRE CENTRAL</v>
      </c>
      <c r="C1727" s="1">
        <f>Table65[[#This Row],[PISO]]</f>
        <v>19</v>
      </c>
      <c r="D1727" s="1">
        <f>Table65[[#This Row],[N° Puesto]]</f>
        <v>70</v>
      </c>
      <c r="E1727" s="1" t="str">
        <f>Table65[[#This Row],[Apellido y Nombre]]</f>
        <v>ROJAS, DIEGO</v>
      </c>
      <c r="F1727" s="1">
        <f>Table65[[#This Row],[Centro Costos]]</f>
        <v>1774</v>
      </c>
      <c r="G1727" s="1">
        <f>Table65[[#This Row],[Interno]]</f>
        <v>2227</v>
      </c>
      <c r="H1727" s="1" t="str">
        <f>Table65[[#This Row],[Gerencia]]</f>
        <v>ANÁLISIS Y ESTRATEGIAS</v>
      </c>
      <c r="I1727" s="1">
        <f>Table65[[#This Row],[Observacion]]</f>
        <v>0</v>
      </c>
      <c r="J1727" s="16"/>
      <c r="BF1727"/>
      <c r="BG1727"/>
      <c r="BH1727"/>
      <c r="BI1727"/>
      <c r="BJ1727"/>
      <c r="BK1727"/>
      <c r="BL1727"/>
      <c r="BM1727"/>
      <c r="BN1727"/>
      <c r="BO1727"/>
      <c r="BP1727"/>
      <c r="BQ1727"/>
      <c r="BR1727"/>
      <c r="BS1727"/>
      <c r="BT1727"/>
      <c r="BU1727"/>
      <c r="BV1727"/>
      <c r="BW1727"/>
      <c r="BX1727"/>
      <c r="BY1727"/>
      <c r="BZ1727"/>
      <c r="CA1727"/>
      <c r="CB1727"/>
      <c r="CC1727"/>
      <c r="CD1727"/>
      <c r="CE1727"/>
      <c r="CF1727"/>
      <c r="CG1727"/>
      <c r="CH1727"/>
      <c r="CI1727"/>
      <c r="CJ1727"/>
      <c r="CK1727"/>
      <c r="CL1727"/>
      <c r="CM1727"/>
      <c r="CN1727"/>
      <c r="CO1727"/>
      <c r="CP1727"/>
      <c r="CQ1727"/>
      <c r="CR1727"/>
      <c r="CS1727"/>
      <c r="CT1727"/>
      <c r="CU1727"/>
      <c r="CV1727"/>
      <c r="CW1727"/>
      <c r="CX1727"/>
      <c r="CY1727"/>
      <c r="CZ1727"/>
      <c r="DA1727"/>
      <c r="DB1727"/>
      <c r="DC1727"/>
      <c r="DD1727"/>
      <c r="DE1727"/>
      <c r="DF1727"/>
      <c r="DG1727"/>
      <c r="DH1727"/>
      <c r="DI1727"/>
      <c r="DJ1727"/>
      <c r="DK1727"/>
      <c r="DL1727"/>
      <c r="DM1727"/>
      <c r="DN1727"/>
      <c r="DO1727"/>
    </row>
    <row r="1728" spans="1:119" ht="15" customHeight="1" x14ac:dyDescent="0.25">
      <c r="A1728" s="13"/>
      <c r="B1728" s="1" t="str">
        <f>Table65[[#This Row],[Edificio]]</f>
        <v>TORRE CENTRAL</v>
      </c>
      <c r="C1728" s="1">
        <f>Table65[[#This Row],[PISO]]</f>
        <v>19</v>
      </c>
      <c r="D1728" s="1">
        <f>Table65[[#This Row],[N° Puesto]]</f>
        <v>71</v>
      </c>
      <c r="E1728" s="1" t="str">
        <f>Table65[[#This Row],[Apellido y Nombre]]</f>
        <v>YOPLA, JOEL</v>
      </c>
      <c r="F1728" s="1">
        <f>Table65[[#This Row],[Centro Costos]]</f>
        <v>1774</v>
      </c>
      <c r="G1728" s="1">
        <f>Table65[[#This Row],[Interno]]</f>
        <v>3740</v>
      </c>
      <c r="H1728" s="1" t="str">
        <f>Table65[[#This Row],[Gerencia]]</f>
        <v>ANÁLISIS Y ESTRATEGIAS</v>
      </c>
      <c r="I1728" s="1">
        <f>Table65[[#This Row],[Observacion]]</f>
        <v>0</v>
      </c>
      <c r="J1728" s="16"/>
      <c r="BF1728"/>
      <c r="BG1728"/>
      <c r="BH1728"/>
      <c r="BI1728"/>
      <c r="BJ1728"/>
      <c r="BK1728"/>
      <c r="BL1728"/>
      <c r="BM1728"/>
      <c r="BN1728"/>
      <c r="BO1728"/>
      <c r="BP1728"/>
      <c r="BQ1728"/>
      <c r="BR1728"/>
      <c r="BS1728"/>
      <c r="BT1728"/>
      <c r="BU1728"/>
      <c r="BV1728"/>
      <c r="BW1728"/>
      <c r="BX1728"/>
      <c r="BY1728"/>
      <c r="BZ1728"/>
      <c r="CA1728"/>
      <c r="CB1728"/>
      <c r="CC1728"/>
      <c r="CD1728"/>
      <c r="CE1728"/>
      <c r="CF1728"/>
      <c r="CG1728"/>
      <c r="CH1728"/>
      <c r="CI1728"/>
      <c r="CJ1728"/>
      <c r="CK1728"/>
      <c r="CL1728"/>
      <c r="CM1728"/>
      <c r="CN1728"/>
      <c r="CO1728"/>
      <c r="CP1728"/>
      <c r="CQ1728"/>
      <c r="CR1728"/>
      <c r="CS1728"/>
      <c r="CT1728"/>
      <c r="CU1728"/>
      <c r="CV1728"/>
      <c r="CW1728"/>
      <c r="CX1728"/>
      <c r="CY1728"/>
      <c r="CZ1728"/>
      <c r="DA1728"/>
      <c r="DB1728"/>
      <c r="DC1728"/>
      <c r="DD1728"/>
      <c r="DE1728"/>
      <c r="DF1728"/>
      <c r="DG1728"/>
      <c r="DH1728"/>
      <c r="DI1728"/>
      <c r="DJ1728"/>
      <c r="DK1728"/>
      <c r="DL1728"/>
      <c r="DM1728"/>
      <c r="DN1728"/>
      <c r="DO1728"/>
    </row>
    <row r="1729" spans="1:119" ht="15" customHeight="1" x14ac:dyDescent="0.25">
      <c r="A1729" s="13"/>
      <c r="B1729" s="1" t="str">
        <f>Table65[[#This Row],[Edificio]]</f>
        <v>TORRE CENTRAL</v>
      </c>
      <c r="C1729" s="1">
        <f>Table65[[#This Row],[PISO]]</f>
        <v>19</v>
      </c>
      <c r="D1729" s="1">
        <f>Table65[[#This Row],[N° Puesto]]</f>
        <v>72</v>
      </c>
      <c r="E1729" s="1" t="str">
        <f>Table65[[#This Row],[Apellido y Nombre]]</f>
        <v>CLARO, RODRIGO</v>
      </c>
      <c r="F1729" s="1">
        <f>Table65[[#This Row],[Centro Costos]]</f>
        <v>1447</v>
      </c>
      <c r="G1729" s="1">
        <f>Table65[[#This Row],[Interno]]</f>
        <v>6947</v>
      </c>
      <c r="H1729" s="1" t="str">
        <f>Table65[[#This Row],[Gerencia]]</f>
        <v>PLANIF., PROGR. Y PRONÓSTICOS DE GESTIÓN</v>
      </c>
      <c r="I1729" s="1">
        <f>Table65[[#This Row],[Observacion]]</f>
        <v>0</v>
      </c>
      <c r="J1729" s="16"/>
      <c r="BF1729"/>
      <c r="BG1729"/>
      <c r="BH1729"/>
      <c r="BI1729"/>
      <c r="BJ1729"/>
      <c r="BK1729"/>
      <c r="BL1729"/>
      <c r="BM1729"/>
      <c r="BN1729"/>
      <c r="BO1729"/>
      <c r="BP1729"/>
      <c r="BQ1729"/>
      <c r="BR1729"/>
      <c r="BS1729"/>
      <c r="BT1729"/>
      <c r="BU1729"/>
      <c r="BV1729"/>
      <c r="BW1729"/>
      <c r="BX1729"/>
      <c r="BY1729"/>
      <c r="BZ1729"/>
      <c r="CA1729"/>
      <c r="CB1729"/>
      <c r="CC1729"/>
      <c r="CD1729"/>
      <c r="CE1729"/>
      <c r="CF1729"/>
      <c r="CG1729"/>
      <c r="CH1729"/>
      <c r="CI1729"/>
      <c r="CJ1729"/>
      <c r="CK1729"/>
      <c r="CL1729"/>
      <c r="CM1729"/>
      <c r="CN1729"/>
      <c r="CO1729"/>
      <c r="CP1729"/>
      <c r="CQ1729"/>
      <c r="CR1729"/>
      <c r="CS1729"/>
      <c r="CT1729"/>
      <c r="CU1729"/>
      <c r="CV1729"/>
      <c r="CW1729"/>
      <c r="CX1729"/>
      <c r="CY1729"/>
      <c r="CZ1729"/>
      <c r="DA1729"/>
      <c r="DB1729"/>
      <c r="DC1729"/>
      <c r="DD1729"/>
      <c r="DE1729"/>
      <c r="DF1729"/>
      <c r="DG1729"/>
      <c r="DH1729"/>
      <c r="DI1729"/>
      <c r="DJ1729"/>
      <c r="DK1729"/>
      <c r="DL1729"/>
      <c r="DM1729"/>
      <c r="DN1729"/>
      <c r="DO1729"/>
    </row>
    <row r="1730" spans="1:119" ht="15" customHeight="1" x14ac:dyDescent="0.25">
      <c r="A1730" s="13"/>
      <c r="B1730" s="1" t="str">
        <f>Table65[[#This Row],[Edificio]]</f>
        <v>TORRE CENTRAL</v>
      </c>
      <c r="C1730" s="1">
        <f>Table65[[#This Row],[PISO]]</f>
        <v>19</v>
      </c>
      <c r="D1730" s="1">
        <f>Table65[[#This Row],[N° Puesto]]</f>
        <v>73</v>
      </c>
      <c r="E1730" s="1" t="str">
        <f>Table65[[#This Row],[Apellido y Nombre]]</f>
        <v>SERRANO LEIVA, CRISTIAN</v>
      </c>
      <c r="F1730" s="1">
        <f>Table65[[#This Row],[Centro Costos]]</f>
        <v>1447</v>
      </c>
      <c r="G1730" s="1">
        <f>Table65[[#This Row],[Interno]]</f>
        <v>2231</v>
      </c>
      <c r="H1730" s="1" t="str">
        <f>Table65[[#This Row],[Gerencia]]</f>
        <v>PLANIF., PROGR. Y PRONÓSTICOS DE GESTIÓN</v>
      </c>
      <c r="I1730" s="1">
        <f>Table65[[#This Row],[Observacion]]</f>
        <v>0</v>
      </c>
      <c r="J1730" s="16"/>
      <c r="BF1730"/>
      <c r="BG1730"/>
      <c r="BH1730"/>
      <c r="BI1730"/>
      <c r="BJ1730"/>
      <c r="BK1730"/>
      <c r="BL1730"/>
      <c r="BM1730"/>
      <c r="BN1730"/>
      <c r="BO1730"/>
      <c r="BP1730"/>
      <c r="BQ1730"/>
      <c r="BR1730"/>
      <c r="BS1730"/>
      <c r="BT1730"/>
      <c r="BU1730"/>
      <c r="BV1730"/>
      <c r="BW1730"/>
      <c r="BX1730"/>
      <c r="BY1730"/>
      <c r="BZ1730"/>
      <c r="CA1730"/>
      <c r="CB1730"/>
      <c r="CC1730"/>
      <c r="CD1730"/>
      <c r="CE1730"/>
      <c r="CF1730"/>
      <c r="CG1730"/>
      <c r="CH1730"/>
      <c r="CI1730"/>
      <c r="CJ1730"/>
      <c r="CK1730"/>
      <c r="CL1730"/>
      <c r="CM1730"/>
      <c r="CN1730"/>
      <c r="CO1730"/>
      <c r="CP1730"/>
      <c r="CQ1730"/>
      <c r="CR1730"/>
      <c r="CS1730"/>
      <c r="CT1730"/>
      <c r="CU1730"/>
      <c r="CV1730"/>
      <c r="CW1730"/>
      <c r="CX1730"/>
      <c r="CY1730"/>
      <c r="CZ1730"/>
      <c r="DA1730"/>
      <c r="DB1730"/>
      <c r="DC1730"/>
      <c r="DD1730"/>
      <c r="DE1730"/>
      <c r="DF1730"/>
      <c r="DG1730"/>
      <c r="DH1730"/>
      <c r="DI1730"/>
      <c r="DJ1730"/>
      <c r="DK1730"/>
      <c r="DL1730"/>
      <c r="DM1730"/>
      <c r="DN1730"/>
      <c r="DO1730"/>
    </row>
    <row r="1731" spans="1:119" ht="15" customHeight="1" x14ac:dyDescent="0.25">
      <c r="A1731" s="13"/>
      <c r="B1731" s="1" t="str">
        <f>Table65[[#This Row],[Edificio]]</f>
        <v>TORRE CENTRAL</v>
      </c>
      <c r="C1731" s="1">
        <f>Table65[[#This Row],[PISO]]</f>
        <v>19</v>
      </c>
      <c r="D1731" s="1">
        <f>Table65[[#This Row],[N° Puesto]]</f>
        <v>74</v>
      </c>
      <c r="E1731" s="1" t="str">
        <f>Table65[[#This Row],[Apellido y Nombre]]</f>
        <v>ROMERO, MARIANA</v>
      </c>
      <c r="F1731" s="1">
        <f>Table65[[#This Row],[Centro Costos]]</f>
        <v>1445</v>
      </c>
      <c r="G1731" s="1" t="str">
        <f>Table65[[#This Row],[Interno]]</f>
        <v>----</v>
      </c>
      <c r="H1731" s="1" t="str">
        <f>Table65[[#This Row],[Gerencia]]</f>
        <v>BPO MORA MINORISTA</v>
      </c>
      <c r="I1731" s="1">
        <f>Table65[[#This Row],[Observacion]]</f>
        <v>0</v>
      </c>
      <c r="J1731" s="16"/>
      <c r="BF1731"/>
      <c r="BG1731"/>
      <c r="BH1731"/>
      <c r="BI1731"/>
      <c r="BJ1731"/>
      <c r="BK1731"/>
      <c r="BL1731"/>
      <c r="BM1731"/>
      <c r="BN1731"/>
      <c r="BO1731"/>
      <c r="BP1731"/>
      <c r="BQ1731"/>
      <c r="BR1731"/>
      <c r="BS1731"/>
      <c r="BT1731"/>
      <c r="BU1731"/>
      <c r="BV1731"/>
      <c r="BW1731"/>
      <c r="BX1731"/>
      <c r="BY1731"/>
      <c r="BZ1731"/>
      <c r="CA1731"/>
      <c r="CB1731"/>
      <c r="CC1731"/>
      <c r="CD1731"/>
      <c r="CE1731"/>
      <c r="CF1731"/>
      <c r="CG1731"/>
      <c r="CH1731"/>
      <c r="CI1731"/>
      <c r="CJ1731"/>
      <c r="CK1731"/>
      <c r="CL1731"/>
      <c r="CM1731"/>
      <c r="CN1731"/>
      <c r="CO1731"/>
      <c r="CP1731"/>
      <c r="CQ1731"/>
      <c r="CR1731"/>
      <c r="CS1731"/>
      <c r="CT1731"/>
      <c r="CU1731"/>
      <c r="CV1731"/>
      <c r="CW1731"/>
      <c r="CX1731"/>
      <c r="CY1731"/>
      <c r="CZ1731"/>
      <c r="DA1731"/>
      <c r="DB1731"/>
      <c r="DC1731"/>
      <c r="DD1731"/>
      <c r="DE1731"/>
      <c r="DF1731"/>
      <c r="DG1731"/>
      <c r="DH1731"/>
      <c r="DI1731"/>
      <c r="DJ1731"/>
      <c r="DK1731"/>
      <c r="DL1731"/>
      <c r="DM1731"/>
      <c r="DN1731"/>
      <c r="DO1731"/>
    </row>
    <row r="1732" spans="1:119" ht="15" customHeight="1" x14ac:dyDescent="0.25">
      <c r="A1732" s="13"/>
      <c r="B1732" s="1" t="str">
        <f>Table65[[#This Row],[Edificio]]</f>
        <v>TORRE CENTRAL</v>
      </c>
      <c r="C1732" s="1">
        <f>Table65[[#This Row],[PISO]]</f>
        <v>19</v>
      </c>
      <c r="D1732" s="1">
        <f>Table65[[#This Row],[N° Puesto]]</f>
        <v>75</v>
      </c>
      <c r="E1732" s="1" t="str">
        <f>Table65[[#This Row],[Apellido y Nombre]]</f>
        <v>LIBRE</v>
      </c>
      <c r="F1732" s="1">
        <f>Table65[[#This Row],[Centro Costos]]</f>
        <v>1774</v>
      </c>
      <c r="G1732" s="1" t="str">
        <f>Table65[[#This Row],[Interno]]</f>
        <v>----</v>
      </c>
      <c r="H1732" s="1" t="str">
        <f>Table65[[#This Row],[Gerencia]]</f>
        <v>ANÁLISIS Y ESTRATEGIAS</v>
      </c>
      <c r="I1732" s="1">
        <f>Table65[[#This Row],[Observacion]]</f>
        <v>0</v>
      </c>
      <c r="J1732" s="16"/>
      <c r="BF1732"/>
      <c r="BG1732"/>
      <c r="BH1732"/>
      <c r="BI1732"/>
      <c r="BJ1732"/>
      <c r="BK1732"/>
      <c r="BL1732"/>
      <c r="BM1732"/>
      <c r="BN1732"/>
      <c r="BO1732"/>
      <c r="BP1732"/>
      <c r="BQ1732"/>
      <c r="BR1732"/>
      <c r="BS1732"/>
      <c r="BT1732"/>
      <c r="BU1732"/>
      <c r="BV1732"/>
      <c r="BW1732"/>
      <c r="BX1732"/>
      <c r="BY1732"/>
      <c r="BZ1732"/>
      <c r="CA1732"/>
      <c r="CB1732"/>
      <c r="CC1732"/>
      <c r="CD1732"/>
      <c r="CE1732"/>
      <c r="CF1732"/>
      <c r="CG1732"/>
      <c r="CH1732"/>
      <c r="CI1732"/>
      <c r="CJ1732"/>
      <c r="CK1732"/>
      <c r="CL1732"/>
      <c r="CM1732"/>
      <c r="CN1732"/>
      <c r="CO1732"/>
      <c r="CP1732"/>
      <c r="CQ1732"/>
      <c r="CR1732"/>
      <c r="CS1732"/>
      <c r="CT1732"/>
      <c r="CU1732"/>
      <c r="CV1732"/>
      <c r="CW1732"/>
      <c r="CX1732"/>
      <c r="CY1732"/>
      <c r="CZ1732"/>
      <c r="DA1732"/>
      <c r="DB1732"/>
      <c r="DC1732"/>
      <c r="DD1732"/>
      <c r="DE1732"/>
      <c r="DF1732"/>
      <c r="DG1732"/>
      <c r="DH1732"/>
      <c r="DI1732"/>
      <c r="DJ1732"/>
      <c r="DK1732"/>
      <c r="DL1732"/>
      <c r="DM1732"/>
      <c r="DN1732"/>
      <c r="DO1732"/>
    </row>
    <row r="1733" spans="1:119" ht="15" customHeight="1" x14ac:dyDescent="0.25">
      <c r="A1733" s="13"/>
      <c r="B1733" s="1" t="str">
        <f>Table65[[#This Row],[Edificio]]</f>
        <v>TORRE CENTRAL</v>
      </c>
      <c r="C1733" s="1">
        <f>Table65[[#This Row],[PISO]]</f>
        <v>19</v>
      </c>
      <c r="D1733" s="1">
        <f>Table65[[#This Row],[N° Puesto]]</f>
        <v>76</v>
      </c>
      <c r="E1733" s="1" t="str">
        <f>Table65[[#This Row],[Apellido y Nombre]]</f>
        <v>DAMATO, FEDERICO</v>
      </c>
      <c r="F1733" s="1">
        <f>Table65[[#This Row],[Centro Costos]]</f>
        <v>1021</v>
      </c>
      <c r="G1733" s="1">
        <f>Table65[[#This Row],[Interno]]</f>
        <v>5736</v>
      </c>
      <c r="H1733" s="1" t="str">
        <f>Table65[[#This Row],[Gerencia]]</f>
        <v>GESTIÓN DE CLIENTES EN MORA MINORISTA</v>
      </c>
      <c r="I1733" s="1">
        <f>Table65[[#This Row],[Observacion]]</f>
        <v>0</v>
      </c>
      <c r="J1733" s="16"/>
      <c r="BF1733"/>
      <c r="BG1733"/>
      <c r="BH1733"/>
      <c r="BI1733"/>
      <c r="BJ1733"/>
      <c r="BK1733"/>
      <c r="BL1733"/>
      <c r="BM1733"/>
      <c r="BN1733"/>
      <c r="BO1733"/>
      <c r="BP1733"/>
      <c r="BQ1733"/>
      <c r="BR1733"/>
      <c r="BS1733"/>
      <c r="BT1733"/>
      <c r="BU1733"/>
      <c r="BV1733"/>
      <c r="BW1733"/>
      <c r="BX1733"/>
      <c r="BY1733"/>
      <c r="BZ1733"/>
      <c r="CA1733"/>
      <c r="CB1733"/>
      <c r="CC1733"/>
      <c r="CD1733"/>
      <c r="CE1733"/>
      <c r="CF1733"/>
      <c r="CG1733"/>
      <c r="CH1733"/>
      <c r="CI1733"/>
      <c r="CJ1733"/>
      <c r="CK1733"/>
      <c r="CL1733"/>
      <c r="CM1733"/>
      <c r="CN1733"/>
      <c r="CO1733"/>
      <c r="CP1733"/>
      <c r="CQ1733"/>
      <c r="CR1733"/>
      <c r="CS1733"/>
      <c r="CT1733"/>
      <c r="CU1733"/>
      <c r="CV1733"/>
      <c r="CW1733"/>
      <c r="CX1733"/>
      <c r="CY1733"/>
      <c r="CZ1733"/>
      <c r="DA1733"/>
      <c r="DB1733"/>
      <c r="DC1733"/>
      <c r="DD1733"/>
      <c r="DE1733"/>
      <c r="DF1733"/>
      <c r="DG1733"/>
      <c r="DH1733"/>
      <c r="DI1733"/>
      <c r="DJ1733"/>
      <c r="DK1733"/>
      <c r="DL1733"/>
      <c r="DM1733"/>
      <c r="DN1733"/>
      <c r="DO1733"/>
    </row>
    <row r="1734" spans="1:119" ht="15" customHeight="1" x14ac:dyDescent="0.25">
      <c r="A1734" s="13"/>
      <c r="B1734" s="1" t="str">
        <f>Table65[[#This Row],[Edificio]]</f>
        <v>TORRE CENTRAL</v>
      </c>
      <c r="C1734" s="1">
        <f>Table65[[#This Row],[PISO]]</f>
        <v>19</v>
      </c>
      <c r="D1734" s="1">
        <f>Table65[[#This Row],[N° Puesto]]</f>
        <v>77</v>
      </c>
      <c r="E1734" s="1" t="str">
        <f>Table65[[#This Row],[Apellido y Nombre]]</f>
        <v xml:space="preserve"> D'SSIMONI GABRIELA</v>
      </c>
      <c r="F1734" s="1">
        <f>Table65[[#This Row],[Centro Costos]]</f>
        <v>1447</v>
      </c>
      <c r="G1734" s="1">
        <f>Table65[[#This Row],[Interno]]</f>
        <v>2527</v>
      </c>
      <c r="H1734" s="1" t="str">
        <f>Table65[[#This Row],[Gerencia]]</f>
        <v>PLANIF., PROGR. Y PRONÓSTICOS DE GESTIÓN</v>
      </c>
      <c r="I1734" s="1">
        <f>Table65[[#This Row],[Observacion]]</f>
        <v>0</v>
      </c>
      <c r="J1734" s="16"/>
      <c r="BF1734"/>
      <c r="BG1734"/>
      <c r="BH1734"/>
      <c r="BI1734"/>
      <c r="BJ1734"/>
      <c r="BK1734"/>
      <c r="BL1734"/>
      <c r="BM1734"/>
      <c r="BN1734"/>
      <c r="BO1734"/>
      <c r="BP1734"/>
      <c r="BQ1734"/>
      <c r="BR1734"/>
      <c r="BS1734"/>
      <c r="BT1734"/>
      <c r="BU1734"/>
      <c r="BV1734"/>
      <c r="BW1734"/>
      <c r="BX1734"/>
      <c r="BY1734"/>
      <c r="BZ1734"/>
      <c r="CA1734"/>
      <c r="CB1734"/>
      <c r="CC1734"/>
      <c r="CD1734"/>
      <c r="CE1734"/>
      <c r="CF1734"/>
      <c r="CG1734"/>
      <c r="CH1734"/>
      <c r="CI1734"/>
      <c r="CJ1734"/>
      <c r="CK1734"/>
      <c r="CL1734"/>
      <c r="CM1734"/>
      <c r="CN1734"/>
      <c r="CO1734"/>
      <c r="CP1734"/>
      <c r="CQ1734"/>
      <c r="CR1734"/>
      <c r="CS1734"/>
      <c r="CT1734"/>
      <c r="CU1734"/>
      <c r="CV1734"/>
      <c r="CW1734"/>
      <c r="CX1734"/>
      <c r="CY1734"/>
      <c r="CZ1734"/>
      <c r="DA1734"/>
      <c r="DB1734"/>
      <c r="DC1734"/>
      <c r="DD1734"/>
      <c r="DE1734"/>
      <c r="DF1734"/>
      <c r="DG1734"/>
      <c r="DH1734"/>
      <c r="DI1734"/>
      <c r="DJ1734"/>
      <c r="DK1734"/>
      <c r="DL1734"/>
      <c r="DM1734"/>
      <c r="DN1734"/>
      <c r="DO1734"/>
    </row>
    <row r="1735" spans="1:119" ht="15" customHeight="1" x14ac:dyDescent="0.25">
      <c r="A1735" s="13"/>
      <c r="B1735" s="1" t="str">
        <f>Table65[[#This Row],[Edificio]]</f>
        <v>TORRE CENTRAL</v>
      </c>
      <c r="C1735" s="1">
        <f>Table65[[#This Row],[PISO]]</f>
        <v>19</v>
      </c>
      <c r="D1735" s="1">
        <f>Table65[[#This Row],[N° Puesto]]</f>
        <v>78</v>
      </c>
      <c r="E1735" s="1" t="str">
        <f>Table65[[#This Row],[Apellido y Nombre]]</f>
        <v>MASSA, HECTOR</v>
      </c>
      <c r="F1735" s="1">
        <f>Table65[[#This Row],[Centro Costos]]</f>
        <v>1021</v>
      </c>
      <c r="G1735" s="1">
        <f>Table65[[#This Row],[Interno]]</f>
        <v>2712</v>
      </c>
      <c r="H1735" s="1" t="str">
        <f>Table65[[#This Row],[Gerencia]]</f>
        <v>GESTIÓN DE CLIENTES EN MORA MINORISTA</v>
      </c>
      <c r="I1735" s="1">
        <f>Table65[[#This Row],[Observacion]]</f>
        <v>0</v>
      </c>
      <c r="J1735" s="16"/>
      <c r="BF1735"/>
      <c r="BG1735"/>
      <c r="BH1735"/>
      <c r="BI1735"/>
      <c r="BJ1735"/>
      <c r="BK1735"/>
      <c r="BL1735"/>
      <c r="BM1735"/>
      <c r="BN1735"/>
      <c r="BO1735"/>
      <c r="BP1735"/>
      <c r="BQ1735"/>
      <c r="BR1735"/>
      <c r="BS1735"/>
      <c r="BT1735"/>
      <c r="BU1735"/>
      <c r="BV1735"/>
      <c r="BW1735"/>
      <c r="BX1735"/>
      <c r="BY1735"/>
      <c r="BZ1735"/>
      <c r="CA1735"/>
      <c r="CB1735"/>
      <c r="CC1735"/>
      <c r="CD1735"/>
      <c r="CE1735"/>
      <c r="CF1735"/>
      <c r="CG1735"/>
      <c r="CH1735"/>
      <c r="CI1735"/>
      <c r="CJ1735"/>
      <c r="CK1735"/>
      <c r="CL1735"/>
      <c r="CM1735"/>
      <c r="CN1735"/>
      <c r="CO1735"/>
      <c r="CP1735"/>
      <c r="CQ1735"/>
      <c r="CR1735"/>
      <c r="CS1735"/>
      <c r="CT1735"/>
      <c r="CU1735"/>
      <c r="CV1735"/>
      <c r="CW1735"/>
      <c r="CX1735"/>
      <c r="CY1735"/>
      <c r="CZ1735"/>
      <c r="DA1735"/>
      <c r="DB1735"/>
      <c r="DC1735"/>
      <c r="DD1735"/>
      <c r="DE1735"/>
      <c r="DF1735"/>
      <c r="DG1735"/>
      <c r="DH1735"/>
      <c r="DI1735"/>
      <c r="DJ1735"/>
      <c r="DK1735"/>
      <c r="DL1735"/>
      <c r="DM1735"/>
      <c r="DN1735"/>
      <c r="DO1735"/>
    </row>
    <row r="1736" spans="1:119" ht="15" customHeight="1" x14ac:dyDescent="0.25">
      <c r="A1736" s="13"/>
      <c r="B1736" s="1" t="str">
        <f>Table65[[#This Row],[Edificio]]</f>
        <v>TORRE CENTRAL</v>
      </c>
      <c r="C1736" s="1">
        <f>Table65[[#This Row],[PISO]]</f>
        <v>19</v>
      </c>
      <c r="D1736" s="1">
        <f>Table65[[#This Row],[N° Puesto]]</f>
        <v>79</v>
      </c>
      <c r="E1736" s="1" t="str">
        <f>Table65[[#This Row],[Apellido y Nombre]]</f>
        <v>DOBRANSKI, GRACIELA</v>
      </c>
      <c r="F1736" s="1">
        <f>Table65[[#This Row],[Centro Costos]]</f>
        <v>1445</v>
      </c>
      <c r="G1736" s="1">
        <f>Table65[[#This Row],[Interno]]</f>
        <v>2094</v>
      </c>
      <c r="H1736" s="1" t="str">
        <f>Table65[[#This Row],[Gerencia]]</f>
        <v>BPO MORA MINORISTA</v>
      </c>
      <c r="I1736" s="1">
        <f>Table65[[#This Row],[Observacion]]</f>
        <v>0</v>
      </c>
      <c r="J1736" s="16"/>
      <c r="BF1736"/>
      <c r="BG1736"/>
      <c r="BH1736"/>
      <c r="BI1736"/>
      <c r="BJ1736"/>
      <c r="BK1736"/>
      <c r="BL1736"/>
      <c r="BM1736"/>
      <c r="BN1736"/>
      <c r="BO1736"/>
      <c r="BP1736"/>
      <c r="BQ1736"/>
      <c r="BR1736"/>
      <c r="BS1736"/>
      <c r="BT1736"/>
      <c r="BU1736"/>
      <c r="BV1736"/>
      <c r="BW1736"/>
      <c r="BX1736"/>
      <c r="BY1736"/>
      <c r="BZ1736"/>
      <c r="CA1736"/>
      <c r="CB1736"/>
      <c r="CC1736"/>
      <c r="CD1736"/>
      <c r="CE1736"/>
      <c r="CF1736"/>
      <c r="CG1736"/>
      <c r="CH1736"/>
      <c r="CI1736"/>
      <c r="CJ1736"/>
      <c r="CK1736"/>
      <c r="CL1736"/>
      <c r="CM1736"/>
      <c r="CN1736"/>
      <c r="CO1736"/>
      <c r="CP1736"/>
      <c r="CQ1736"/>
      <c r="CR1736"/>
      <c r="CS1736"/>
      <c r="CT1736"/>
      <c r="CU1736"/>
      <c r="CV1736"/>
      <c r="CW1736"/>
      <c r="CX1736"/>
      <c r="CY1736"/>
      <c r="CZ1736"/>
      <c r="DA1736"/>
      <c r="DB1736"/>
      <c r="DC1736"/>
      <c r="DD1736"/>
      <c r="DE1736"/>
      <c r="DF1736"/>
      <c r="DG1736"/>
      <c r="DH1736"/>
      <c r="DI1736"/>
      <c r="DJ1736"/>
      <c r="DK1736"/>
      <c r="DL1736"/>
      <c r="DM1736"/>
      <c r="DN1736"/>
      <c r="DO1736"/>
    </row>
    <row r="1737" spans="1:119" ht="15" customHeight="1" x14ac:dyDescent="0.25">
      <c r="A1737" s="13"/>
      <c r="B1737" s="1" t="str">
        <f>Table65[[#This Row],[Edificio]]</f>
        <v>TORRE CENTRAL</v>
      </c>
      <c r="C1737" s="1">
        <f>Table65[[#This Row],[PISO]]</f>
        <v>19</v>
      </c>
      <c r="D1737" s="1">
        <f>Table65[[#This Row],[N° Puesto]]</f>
        <v>80</v>
      </c>
      <c r="E1737" s="1" t="str">
        <f>Table65[[#This Row],[Apellido y Nombre]]</f>
        <v>WARSZAWSKI, CLARIZA</v>
      </c>
      <c r="F1737" s="1">
        <f>Table65[[#This Row],[Centro Costos]]</f>
        <v>1445</v>
      </c>
      <c r="G1737" s="1">
        <f>Table65[[#This Row],[Interno]]</f>
        <v>2117</v>
      </c>
      <c r="H1737" s="1" t="str">
        <f>Table65[[#This Row],[Gerencia]]</f>
        <v>BPO MORA MINORISTA</v>
      </c>
      <c r="I1737" s="1">
        <f>Table65[[#This Row],[Observacion]]</f>
        <v>0</v>
      </c>
      <c r="J1737" s="16"/>
      <c r="BF1737"/>
      <c r="BG1737"/>
      <c r="BH1737"/>
      <c r="BI1737"/>
      <c r="BJ1737"/>
      <c r="BK1737"/>
      <c r="BL1737"/>
      <c r="BM1737"/>
      <c r="BN1737"/>
      <c r="BO1737"/>
      <c r="BP1737"/>
      <c r="BQ1737"/>
      <c r="BR1737"/>
      <c r="BS1737"/>
      <c r="BT1737"/>
      <c r="BU1737"/>
      <c r="BV1737"/>
      <c r="BW1737"/>
      <c r="BX1737"/>
      <c r="BY1737"/>
      <c r="BZ1737"/>
      <c r="CA1737"/>
      <c r="CB1737"/>
      <c r="CC1737"/>
      <c r="CD1737"/>
      <c r="CE1737"/>
      <c r="CF1737"/>
      <c r="CG1737"/>
      <c r="CH1737"/>
      <c r="CI1737"/>
      <c r="CJ1737"/>
      <c r="CK1737"/>
      <c r="CL1737"/>
      <c r="CM1737"/>
      <c r="CN1737"/>
      <c r="CO1737"/>
      <c r="CP1737"/>
      <c r="CQ1737"/>
      <c r="CR1737"/>
      <c r="CS1737"/>
      <c r="CT1737"/>
      <c r="CU1737"/>
      <c r="CV1737"/>
      <c r="CW1737"/>
      <c r="CX1737"/>
      <c r="CY1737"/>
      <c r="CZ1737"/>
      <c r="DA1737"/>
      <c r="DB1737"/>
      <c r="DC1737"/>
      <c r="DD1737"/>
      <c r="DE1737"/>
      <c r="DF1737"/>
      <c r="DG1737"/>
      <c r="DH1737"/>
      <c r="DI1737"/>
      <c r="DJ1737"/>
      <c r="DK1737"/>
      <c r="DL1737"/>
      <c r="DM1737"/>
      <c r="DN1737"/>
      <c r="DO1737"/>
    </row>
    <row r="1738" spans="1:119" ht="15" customHeight="1" x14ac:dyDescent="0.25">
      <c r="A1738" s="13"/>
      <c r="B1738" s="1" t="str">
        <f>Table65[[#This Row],[Edificio]]</f>
        <v>TORRE CENTRAL</v>
      </c>
      <c r="C1738" s="1">
        <f>Table65[[#This Row],[PISO]]</f>
        <v>19</v>
      </c>
      <c r="D1738" s="1">
        <f>Table65[[#This Row],[N° Puesto]]</f>
        <v>81</v>
      </c>
      <c r="E1738" s="1" t="str">
        <f>Table65[[#This Row],[Apellido y Nombre]]</f>
        <v>LOPEZ, FLORENCIA</v>
      </c>
      <c r="F1738" s="1">
        <f>Table65[[#This Row],[Centro Costos]]</f>
        <v>1445</v>
      </c>
      <c r="G1738" s="1">
        <f>Table65[[#This Row],[Interno]]</f>
        <v>2968</v>
      </c>
      <c r="H1738" s="1" t="str">
        <f>Table65[[#This Row],[Gerencia]]</f>
        <v>BPO MORA MINORISTA</v>
      </c>
      <c r="I1738" s="1">
        <f>Table65[[#This Row],[Observacion]]</f>
        <v>0</v>
      </c>
      <c r="J1738" s="16"/>
      <c r="BF1738"/>
      <c r="BG1738"/>
      <c r="BH1738"/>
      <c r="BI1738"/>
      <c r="BJ1738"/>
      <c r="BK1738"/>
      <c r="BL1738"/>
      <c r="BM1738"/>
      <c r="BN1738"/>
      <c r="BO1738"/>
      <c r="BP1738"/>
      <c r="BQ1738"/>
      <c r="BR1738"/>
      <c r="BS1738"/>
      <c r="BT1738"/>
      <c r="BU1738"/>
      <c r="BV1738"/>
      <c r="BW1738"/>
      <c r="BX1738"/>
      <c r="BY1738"/>
      <c r="BZ1738"/>
      <c r="CA1738"/>
      <c r="CB1738"/>
      <c r="CC1738"/>
      <c r="CD1738"/>
      <c r="CE1738"/>
      <c r="CF1738"/>
      <c r="CG1738"/>
      <c r="CH1738"/>
      <c r="CI1738"/>
      <c r="CJ1738"/>
      <c r="CK1738"/>
      <c r="CL1738"/>
      <c r="CM1738"/>
      <c r="CN1738"/>
      <c r="CO1738"/>
      <c r="CP1738"/>
      <c r="CQ1738"/>
      <c r="CR1738"/>
      <c r="CS1738"/>
      <c r="CT1738"/>
      <c r="CU1738"/>
      <c r="CV1738"/>
      <c r="CW1738"/>
      <c r="CX1738"/>
      <c r="CY1738"/>
      <c r="CZ1738"/>
      <c r="DA1738"/>
      <c r="DB1738"/>
      <c r="DC1738"/>
      <c r="DD1738"/>
      <c r="DE1738"/>
      <c r="DF1738"/>
      <c r="DG1738"/>
      <c r="DH1738"/>
      <c r="DI1738"/>
      <c r="DJ1738"/>
      <c r="DK1738"/>
      <c r="DL1738"/>
      <c r="DM1738"/>
      <c r="DN1738"/>
      <c r="DO1738"/>
    </row>
    <row r="1739" spans="1:119" ht="15" customHeight="1" x14ac:dyDescent="0.25">
      <c r="A1739" s="13"/>
      <c r="B1739" s="1" t="str">
        <f>Table65[[#This Row],[Edificio]]</f>
        <v>TORRE CENTRAL</v>
      </c>
      <c r="C1739" s="1">
        <f>Table65[[#This Row],[PISO]]</f>
        <v>19</v>
      </c>
      <c r="D1739" s="1">
        <f>Table65[[#This Row],[N° Puesto]]</f>
        <v>82</v>
      </c>
      <c r="E1739" s="1" t="str">
        <f>Table65[[#This Row],[Apellido y Nombre]]</f>
        <v>PENE, MARIA EUGENIA</v>
      </c>
      <c r="F1739" s="1">
        <f>Table65[[#This Row],[Centro Costos]]</f>
        <v>1445</v>
      </c>
      <c r="G1739" s="1">
        <f>Table65[[#This Row],[Interno]]</f>
        <v>3748</v>
      </c>
      <c r="H1739" s="1" t="str">
        <f>Table65[[#This Row],[Gerencia]]</f>
        <v>BPO MORA MINORISTA</v>
      </c>
      <c r="I1739" s="1">
        <f>Table65[[#This Row],[Observacion]]</f>
        <v>0</v>
      </c>
      <c r="J1739" s="16"/>
      <c r="BF1739"/>
      <c r="BG1739"/>
      <c r="BH1739"/>
      <c r="BI1739"/>
      <c r="BJ1739"/>
      <c r="BK1739"/>
      <c r="BL1739"/>
      <c r="BM1739"/>
      <c r="BN1739"/>
      <c r="BO1739"/>
      <c r="BP1739"/>
      <c r="BQ1739"/>
      <c r="BR1739"/>
      <c r="BS1739"/>
      <c r="BT1739"/>
      <c r="BU1739"/>
      <c r="BV1739"/>
      <c r="BW1739"/>
      <c r="BX1739"/>
      <c r="BY1739"/>
      <c r="BZ1739"/>
      <c r="CA1739"/>
      <c r="CB1739"/>
      <c r="CC1739"/>
      <c r="CD1739"/>
      <c r="CE1739"/>
      <c r="CF1739"/>
      <c r="CG1739"/>
      <c r="CH1739"/>
      <c r="CI1739"/>
      <c r="CJ1739"/>
      <c r="CK1739"/>
      <c r="CL1739"/>
      <c r="CM1739"/>
      <c r="CN1739"/>
      <c r="CO1739"/>
      <c r="CP1739"/>
      <c r="CQ1739"/>
      <c r="CR1739"/>
      <c r="CS1739"/>
      <c r="CT1739"/>
      <c r="CU1739"/>
      <c r="CV1739"/>
      <c r="CW1739"/>
      <c r="CX1739"/>
      <c r="CY1739"/>
      <c r="CZ1739"/>
      <c r="DA1739"/>
      <c r="DB1739"/>
      <c r="DC1739"/>
      <c r="DD1739"/>
      <c r="DE1739"/>
      <c r="DF1739"/>
      <c r="DG1739"/>
      <c r="DH1739"/>
      <c r="DI1739"/>
      <c r="DJ1739"/>
      <c r="DK1739"/>
      <c r="DL1739"/>
      <c r="DM1739"/>
      <c r="DN1739"/>
      <c r="DO1739"/>
    </row>
    <row r="1740" spans="1:119" ht="15" customHeight="1" x14ac:dyDescent="0.25">
      <c r="A1740" s="13"/>
      <c r="B1740" s="1" t="str">
        <f>Table65[[#This Row],[Edificio]]</f>
        <v>TORRE CENTRAL</v>
      </c>
      <c r="C1740" s="1">
        <f>Table65[[#This Row],[PISO]]</f>
        <v>19</v>
      </c>
      <c r="D1740" s="1">
        <f>Table65[[#This Row],[N° Puesto]]</f>
        <v>83</v>
      </c>
      <c r="E1740" s="1" t="str">
        <f>Table65[[#This Row],[Apellido y Nombre]]</f>
        <v>LIBRE</v>
      </c>
      <c r="F1740" s="1">
        <f>Table65[[#This Row],[Centro Costos]]</f>
        <v>1445</v>
      </c>
      <c r="G1740" s="1" t="str">
        <f>Table65[[#This Row],[Interno]]</f>
        <v>----</v>
      </c>
      <c r="H1740" s="1" t="str">
        <f>Table65[[#This Row],[Gerencia]]</f>
        <v>BPO MORA MINORISTA</v>
      </c>
      <c r="I1740" s="1">
        <f>Table65[[#This Row],[Observacion]]</f>
        <v>0</v>
      </c>
      <c r="J1740" s="16"/>
      <c r="BF1740"/>
      <c r="BG1740"/>
      <c r="BH1740"/>
      <c r="BI1740"/>
      <c r="BJ1740"/>
      <c r="BK1740"/>
      <c r="BL1740"/>
      <c r="BM1740"/>
      <c r="BN1740"/>
      <c r="BO1740"/>
      <c r="BP1740"/>
      <c r="BQ1740"/>
      <c r="BR1740"/>
      <c r="BS1740"/>
      <c r="BT1740"/>
      <c r="BU1740"/>
      <c r="BV1740"/>
      <c r="BW1740"/>
      <c r="BX1740"/>
      <c r="BY1740"/>
      <c r="BZ1740"/>
      <c r="CA1740"/>
      <c r="CB1740"/>
      <c r="CC1740"/>
      <c r="CD1740"/>
      <c r="CE1740"/>
      <c r="CF1740"/>
      <c r="CG1740"/>
      <c r="CH1740"/>
      <c r="CI1740"/>
      <c r="CJ1740"/>
      <c r="CK1740"/>
      <c r="CL1740"/>
      <c r="CM1740"/>
      <c r="CN1740"/>
      <c r="CO1740"/>
      <c r="CP1740"/>
      <c r="CQ1740"/>
      <c r="CR1740"/>
      <c r="CS1740"/>
      <c r="CT1740"/>
      <c r="CU1740"/>
      <c r="CV1740"/>
      <c r="CW1740"/>
      <c r="CX1740"/>
      <c r="CY1740"/>
      <c r="CZ1740"/>
      <c r="DA1740"/>
      <c r="DB1740"/>
      <c r="DC1740"/>
      <c r="DD1740"/>
      <c r="DE1740"/>
      <c r="DF1740"/>
      <c r="DG1740"/>
      <c r="DH1740"/>
      <c r="DI1740"/>
      <c r="DJ1740"/>
      <c r="DK1740"/>
      <c r="DL1740"/>
      <c r="DM1740"/>
      <c r="DN1740"/>
      <c r="DO1740"/>
    </row>
    <row r="1741" spans="1:119" ht="15" customHeight="1" x14ac:dyDescent="0.25">
      <c r="A1741" s="13"/>
      <c r="B1741" s="1" t="str">
        <f>Table65[[#This Row],[Edificio]]</f>
        <v>TORRE CENTRAL</v>
      </c>
      <c r="C1741" s="1">
        <f>Table65[[#This Row],[PISO]]</f>
        <v>19</v>
      </c>
      <c r="D1741" s="1">
        <f>Table65[[#This Row],[N° Puesto]]</f>
        <v>84</v>
      </c>
      <c r="E1741" s="1" t="str">
        <f>Table65[[#This Row],[Apellido y Nombre]]</f>
        <v>BARRAZA, SILVINA</v>
      </c>
      <c r="F1741" s="1">
        <f>Table65[[#This Row],[Centro Costos]]</f>
        <v>1445</v>
      </c>
      <c r="G1741" s="1">
        <f>Table65[[#This Row],[Interno]]</f>
        <v>2172</v>
      </c>
      <c r="H1741" s="1" t="str">
        <f>Table65[[#This Row],[Gerencia]]</f>
        <v>BPO MORA MINORISTA</v>
      </c>
      <c r="I1741" s="1">
        <f>Table65[[#This Row],[Observacion]]</f>
        <v>0</v>
      </c>
      <c r="J1741" s="16"/>
      <c r="BF1741"/>
      <c r="BG1741"/>
      <c r="BH1741"/>
      <c r="BI1741"/>
      <c r="BJ1741"/>
      <c r="BK1741"/>
      <c r="BL1741"/>
      <c r="BM1741"/>
      <c r="BN1741"/>
      <c r="BO1741"/>
      <c r="BP1741"/>
      <c r="BQ1741"/>
      <c r="BR1741"/>
      <c r="BS1741"/>
      <c r="BT1741"/>
      <c r="BU1741"/>
      <c r="BV1741"/>
      <c r="BW1741"/>
      <c r="BX1741"/>
      <c r="BY1741"/>
      <c r="BZ1741"/>
      <c r="CA1741"/>
      <c r="CB1741"/>
      <c r="CC1741"/>
      <c r="CD1741"/>
      <c r="CE1741"/>
      <c r="CF1741"/>
      <c r="CG1741"/>
      <c r="CH1741"/>
      <c r="CI1741"/>
      <c r="CJ1741"/>
      <c r="CK1741"/>
      <c r="CL1741"/>
      <c r="CM1741"/>
      <c r="CN1741"/>
      <c r="CO1741"/>
      <c r="CP1741"/>
      <c r="CQ1741"/>
      <c r="CR1741"/>
      <c r="CS1741"/>
      <c r="CT1741"/>
      <c r="CU1741"/>
      <c r="CV1741"/>
      <c r="CW1741"/>
      <c r="CX1741"/>
      <c r="CY1741"/>
      <c r="CZ1741"/>
      <c r="DA1741"/>
      <c r="DB1741"/>
      <c r="DC1741"/>
      <c r="DD1741"/>
      <c r="DE1741"/>
      <c r="DF1741"/>
      <c r="DG1741"/>
      <c r="DH1741"/>
      <c r="DI1741"/>
      <c r="DJ1741"/>
      <c r="DK1741"/>
      <c r="DL1741"/>
      <c r="DM1741"/>
      <c r="DN1741"/>
      <c r="DO1741"/>
    </row>
    <row r="1742" spans="1:119" ht="15" customHeight="1" x14ac:dyDescent="0.25">
      <c r="A1742" s="13"/>
      <c r="B1742" s="1" t="str">
        <f>Table65[[#This Row],[Edificio]]</f>
        <v>TORRE CENTRAL</v>
      </c>
      <c r="C1742" s="1">
        <f>Table65[[#This Row],[PISO]]</f>
        <v>19</v>
      </c>
      <c r="D1742" s="1">
        <f>Table65[[#This Row],[N° Puesto]]</f>
        <v>85</v>
      </c>
      <c r="E1742" s="1" t="str">
        <f>Table65[[#This Row],[Apellido y Nombre]]</f>
        <v>STURNO, FEDERICO</v>
      </c>
      <c r="F1742" s="1">
        <f>Table65[[#This Row],[Centro Costos]]</f>
        <v>1445</v>
      </c>
      <c r="G1742" s="1">
        <f>Table65[[#This Row],[Interno]]</f>
        <v>4061</v>
      </c>
      <c r="H1742" s="1" t="str">
        <f>Table65[[#This Row],[Gerencia]]</f>
        <v>BPO MORA MINORISTA</v>
      </c>
      <c r="I1742" s="1">
        <f>Table65[[#This Row],[Observacion]]</f>
        <v>0</v>
      </c>
      <c r="J1742" s="16"/>
      <c r="BF1742"/>
      <c r="BG1742"/>
      <c r="BH1742"/>
      <c r="BI1742"/>
      <c r="BJ1742"/>
      <c r="BK1742"/>
      <c r="BL1742"/>
      <c r="BM1742"/>
      <c r="BN1742"/>
      <c r="BO1742"/>
      <c r="BP1742"/>
      <c r="BQ1742"/>
      <c r="BR1742"/>
      <c r="BS1742"/>
      <c r="BT1742"/>
      <c r="BU1742"/>
      <c r="BV1742"/>
      <c r="BW1742"/>
      <c r="BX1742"/>
      <c r="BY1742"/>
      <c r="BZ1742"/>
      <c r="CA1742"/>
      <c r="CB1742"/>
      <c r="CC1742"/>
      <c r="CD1742"/>
      <c r="CE1742"/>
      <c r="CF1742"/>
      <c r="CG1742"/>
      <c r="CH1742"/>
      <c r="CI1742"/>
      <c r="CJ1742"/>
      <c r="CK1742"/>
      <c r="CL1742"/>
      <c r="CM1742"/>
      <c r="CN1742"/>
      <c r="CO1742"/>
      <c r="CP1742"/>
      <c r="CQ1742"/>
      <c r="CR1742"/>
      <c r="CS1742"/>
      <c r="CT1742"/>
      <c r="CU1742"/>
      <c r="CV1742"/>
      <c r="CW1742"/>
      <c r="CX1742"/>
      <c r="CY1742"/>
      <c r="CZ1742"/>
      <c r="DA1742"/>
      <c r="DB1742"/>
      <c r="DC1742"/>
      <c r="DD1742"/>
      <c r="DE1742"/>
      <c r="DF1742"/>
      <c r="DG1742"/>
      <c r="DH1742"/>
      <c r="DI1742"/>
      <c r="DJ1742"/>
      <c r="DK1742"/>
      <c r="DL1742"/>
      <c r="DM1742"/>
      <c r="DN1742"/>
      <c r="DO1742"/>
    </row>
    <row r="1743" spans="1:119" ht="15" customHeight="1" x14ac:dyDescent="0.25">
      <c r="A1743" s="13"/>
      <c r="B1743" s="1" t="str">
        <f>Table65[[#This Row],[Edificio]]</f>
        <v>TORRE CENTRAL</v>
      </c>
      <c r="C1743" s="1">
        <f>Table65[[#This Row],[PISO]]</f>
        <v>19</v>
      </c>
      <c r="D1743" s="1">
        <f>Table65[[#This Row],[N° Puesto]]</f>
        <v>86</v>
      </c>
      <c r="E1743" s="1" t="str">
        <f>Table65[[#This Row],[Apellido y Nombre]]</f>
        <v>LIBRE</v>
      </c>
      <c r="F1743" s="1">
        <f>Table65[[#This Row],[Centro Costos]]</f>
        <v>1445</v>
      </c>
      <c r="G1743" s="1" t="str">
        <f>Table65[[#This Row],[Interno]]</f>
        <v>----</v>
      </c>
      <c r="H1743" s="1" t="str">
        <f>Table65[[#This Row],[Gerencia]]</f>
        <v>BPO MORA MINORISTA</v>
      </c>
      <c r="I1743" s="1">
        <f>Table65[[#This Row],[Observacion]]</f>
        <v>0</v>
      </c>
      <c r="J1743" s="16"/>
      <c r="BF1743"/>
      <c r="BG1743"/>
      <c r="BH1743"/>
      <c r="BI1743"/>
      <c r="BJ1743"/>
      <c r="BK1743"/>
      <c r="BL1743"/>
      <c r="BM1743"/>
      <c r="BN1743"/>
      <c r="BO1743"/>
      <c r="BP1743"/>
      <c r="BQ1743"/>
      <c r="BR1743"/>
      <c r="BS1743"/>
      <c r="BT1743"/>
      <c r="BU1743"/>
      <c r="BV1743"/>
      <c r="BW1743"/>
      <c r="BX1743"/>
      <c r="BY1743"/>
      <c r="BZ1743"/>
      <c r="CA1743"/>
      <c r="CB1743"/>
      <c r="CC1743"/>
      <c r="CD1743"/>
      <c r="CE1743"/>
      <c r="CF1743"/>
      <c r="CG1743"/>
      <c r="CH1743"/>
      <c r="CI1743"/>
      <c r="CJ1743"/>
      <c r="CK1743"/>
      <c r="CL1743"/>
      <c r="CM1743"/>
      <c r="CN1743"/>
      <c r="CO1743"/>
      <c r="CP1743"/>
      <c r="CQ1743"/>
      <c r="CR1743"/>
      <c r="CS1743"/>
      <c r="CT1743"/>
      <c r="CU1743"/>
      <c r="CV1743"/>
      <c r="CW1743"/>
      <c r="CX1743"/>
      <c r="CY1743"/>
      <c r="CZ1743"/>
      <c r="DA1743"/>
      <c r="DB1743"/>
      <c r="DC1743"/>
      <c r="DD1743"/>
      <c r="DE1743"/>
      <c r="DF1743"/>
      <c r="DG1743"/>
      <c r="DH1743"/>
      <c r="DI1743"/>
      <c r="DJ1743"/>
      <c r="DK1743"/>
      <c r="DL1743"/>
      <c r="DM1743"/>
      <c r="DN1743"/>
      <c r="DO1743"/>
    </row>
    <row r="1744" spans="1:119" ht="15" customHeight="1" x14ac:dyDescent="0.25">
      <c r="A1744" s="13"/>
      <c r="B1744" s="1" t="str">
        <f>Table65[[#This Row],[Edificio]]</f>
        <v>TORRE CENTRAL</v>
      </c>
      <c r="C1744" s="1">
        <f>Table65[[#This Row],[PISO]]</f>
        <v>19</v>
      </c>
      <c r="D1744" s="1">
        <f>Table65[[#This Row],[N° Puesto]]</f>
        <v>87</v>
      </c>
      <c r="E1744" s="1" t="str">
        <f>Table65[[#This Row],[Apellido y Nombre]]</f>
        <v>LAGRESTE, JUAN CRUZ</v>
      </c>
      <c r="F1744" s="1">
        <f>Table65[[#This Row],[Centro Costos]]</f>
        <v>1445</v>
      </c>
      <c r="G1744" s="1">
        <f>Table65[[#This Row],[Interno]]</f>
        <v>2466</v>
      </c>
      <c r="H1744" s="1" t="str">
        <f>Table65[[#This Row],[Gerencia]]</f>
        <v>BPO MORA MINORISTA</v>
      </c>
      <c r="I1744" s="1">
        <f>Table65[[#This Row],[Observacion]]</f>
        <v>0</v>
      </c>
      <c r="J1744" s="16"/>
      <c r="BF1744"/>
      <c r="BG1744"/>
      <c r="BH1744"/>
      <c r="BI1744"/>
      <c r="BJ1744"/>
      <c r="BK1744"/>
      <c r="BL1744"/>
      <c r="BM1744"/>
      <c r="BN1744"/>
      <c r="BO1744"/>
      <c r="BP1744"/>
      <c r="BQ1744"/>
      <c r="BR1744"/>
      <c r="BS1744"/>
      <c r="BT1744"/>
      <c r="BU1744"/>
      <c r="BV1744"/>
      <c r="BW1744"/>
      <c r="BX1744"/>
      <c r="BY1744"/>
      <c r="BZ1744"/>
      <c r="CA1744"/>
      <c r="CB1744"/>
      <c r="CC1744"/>
      <c r="CD1744"/>
      <c r="CE1744"/>
      <c r="CF1744"/>
      <c r="CG1744"/>
      <c r="CH1744"/>
      <c r="CI1744"/>
      <c r="CJ1744"/>
      <c r="CK1744"/>
      <c r="CL1744"/>
      <c r="CM1744"/>
      <c r="CN1744"/>
      <c r="CO1744"/>
      <c r="CP1744"/>
      <c r="CQ1744"/>
      <c r="CR1744"/>
      <c r="CS1744"/>
      <c r="CT1744"/>
      <c r="CU1744"/>
      <c r="CV1744"/>
      <c r="CW1744"/>
      <c r="CX1744"/>
      <c r="CY1744"/>
      <c r="CZ1744"/>
      <c r="DA1744"/>
      <c r="DB1744"/>
      <c r="DC1744"/>
      <c r="DD1744"/>
      <c r="DE1744"/>
      <c r="DF1744"/>
      <c r="DG1744"/>
      <c r="DH1744"/>
      <c r="DI1744"/>
      <c r="DJ1744"/>
      <c r="DK1744"/>
      <c r="DL1744"/>
      <c r="DM1744"/>
      <c r="DN1744"/>
      <c r="DO1744"/>
    </row>
    <row r="1745" spans="1:119" ht="15" customHeight="1" x14ac:dyDescent="0.25">
      <c r="A1745" s="13"/>
      <c r="B1745" s="1" t="str">
        <f>Table65[[#This Row],[Edificio]]</f>
        <v>TORRE CENTRAL</v>
      </c>
      <c r="C1745" s="1">
        <f>Table65[[#This Row],[PISO]]</f>
        <v>19</v>
      </c>
      <c r="D1745" s="1">
        <f>Table65[[#This Row],[N° Puesto]]</f>
        <v>88</v>
      </c>
      <c r="E1745" s="1" t="str">
        <f>Table65[[#This Row],[Apellido y Nombre]]</f>
        <v>LIBRE</v>
      </c>
      <c r="F1745" s="1">
        <f>Table65[[#This Row],[Centro Costos]]</f>
        <v>1445</v>
      </c>
      <c r="G1745" s="1" t="str">
        <f>Table65[[#This Row],[Interno]]</f>
        <v>----</v>
      </c>
      <c r="H1745" s="1" t="str">
        <f>Table65[[#This Row],[Gerencia]]</f>
        <v>BPO MORA MINORISTA</v>
      </c>
      <c r="I1745" s="1">
        <f>Table65[[#This Row],[Observacion]]</f>
        <v>0</v>
      </c>
      <c r="J1745" s="16"/>
      <c r="BF1745"/>
      <c r="BG1745"/>
      <c r="BH1745"/>
      <c r="BI1745"/>
      <c r="BJ1745"/>
      <c r="BK1745"/>
      <c r="BL1745"/>
      <c r="BM1745"/>
      <c r="BN1745"/>
      <c r="BO1745"/>
      <c r="BP1745"/>
      <c r="BQ1745"/>
      <c r="BR1745"/>
      <c r="BS1745"/>
      <c r="BT1745"/>
      <c r="BU1745"/>
      <c r="BV1745"/>
      <c r="BW1745"/>
      <c r="BX1745"/>
      <c r="BY1745"/>
      <c r="BZ1745"/>
      <c r="CA1745"/>
      <c r="CB1745"/>
      <c r="CC1745"/>
      <c r="CD1745"/>
      <c r="CE1745"/>
      <c r="CF1745"/>
      <c r="CG1745"/>
      <c r="CH1745"/>
      <c r="CI1745"/>
      <c r="CJ1745"/>
      <c r="CK1745"/>
      <c r="CL1745"/>
      <c r="CM1745"/>
      <c r="CN1745"/>
      <c r="CO1745"/>
      <c r="CP1745"/>
      <c r="CQ1745"/>
      <c r="CR1745"/>
      <c r="CS1745"/>
      <c r="CT1745"/>
      <c r="CU1745"/>
      <c r="CV1745"/>
      <c r="CW1745"/>
      <c r="CX1745"/>
      <c r="CY1745"/>
      <c r="CZ1745"/>
      <c r="DA1745"/>
      <c r="DB1745"/>
      <c r="DC1745"/>
      <c r="DD1745"/>
      <c r="DE1745"/>
      <c r="DF1745"/>
      <c r="DG1745"/>
      <c r="DH1745"/>
      <c r="DI1745"/>
      <c r="DJ1745"/>
      <c r="DK1745"/>
      <c r="DL1745"/>
      <c r="DM1745"/>
      <c r="DN1745"/>
      <c r="DO1745"/>
    </row>
    <row r="1746" spans="1:119" ht="15" customHeight="1" x14ac:dyDescent="0.25">
      <c r="A1746" s="13"/>
      <c r="B1746" s="1" t="str">
        <f>Table65[[#This Row],[Edificio]]</f>
        <v>TORRE CENTRAL</v>
      </c>
      <c r="C1746" s="1">
        <f>Table65[[#This Row],[PISO]]</f>
        <v>19</v>
      </c>
      <c r="D1746" s="1">
        <f>Table65[[#This Row],[N° Puesto]]</f>
        <v>89</v>
      </c>
      <c r="E1746" s="1" t="str">
        <f>Table65[[#This Row],[Apellido y Nombre]]</f>
        <v>LIBRE</v>
      </c>
      <c r="F1746" s="1">
        <f>Table65[[#This Row],[Centro Costos]]</f>
        <v>1445</v>
      </c>
      <c r="G1746" s="1" t="str">
        <f>Table65[[#This Row],[Interno]]</f>
        <v>----</v>
      </c>
      <c r="H1746" s="1" t="str">
        <f>Table65[[#This Row],[Gerencia]]</f>
        <v>BPO MORA MINORISTA</v>
      </c>
      <c r="I1746" s="1">
        <f>Table65[[#This Row],[Observacion]]</f>
        <v>0</v>
      </c>
      <c r="J1746" s="16"/>
      <c r="BF1746"/>
      <c r="BG1746"/>
      <c r="BH1746"/>
      <c r="BI1746"/>
      <c r="BJ1746"/>
      <c r="BK1746"/>
      <c r="BL1746"/>
      <c r="BM1746"/>
      <c r="BN1746"/>
      <c r="BO1746"/>
      <c r="BP1746"/>
      <c r="BQ1746"/>
      <c r="BR1746"/>
      <c r="BS1746"/>
      <c r="BT1746"/>
      <c r="BU1746"/>
      <c r="BV1746"/>
      <c r="BW1746"/>
      <c r="BX1746"/>
      <c r="BY1746"/>
      <c r="BZ1746"/>
      <c r="CA1746"/>
      <c r="CB1746"/>
      <c r="CC1746"/>
      <c r="CD1746"/>
      <c r="CE1746"/>
      <c r="CF1746"/>
      <c r="CG1746"/>
      <c r="CH1746"/>
      <c r="CI1746"/>
      <c r="CJ1746"/>
      <c r="CK1746"/>
      <c r="CL1746"/>
      <c r="CM1746"/>
      <c r="CN1746"/>
      <c r="CO1746"/>
      <c r="CP1746"/>
      <c r="CQ1746"/>
      <c r="CR1746"/>
      <c r="CS1746"/>
      <c r="CT1746"/>
      <c r="CU1746"/>
      <c r="CV1746"/>
      <c r="CW1746"/>
      <c r="CX1746"/>
      <c r="CY1746"/>
      <c r="CZ1746"/>
      <c r="DA1746"/>
      <c r="DB1746"/>
      <c r="DC1746"/>
      <c r="DD1746"/>
      <c r="DE1746"/>
      <c r="DF1746"/>
      <c r="DG1746"/>
      <c r="DH1746"/>
      <c r="DI1746"/>
      <c r="DJ1746"/>
      <c r="DK1746"/>
      <c r="DL1746"/>
      <c r="DM1746"/>
      <c r="DN1746"/>
      <c r="DO1746"/>
    </row>
    <row r="1747" spans="1:119" ht="15" customHeight="1" x14ac:dyDescent="0.25">
      <c r="A1747" s="13"/>
      <c r="B1747" s="1" t="str">
        <f>Table65[[#This Row],[Edificio]]</f>
        <v>TORRE CENTRAL</v>
      </c>
      <c r="C1747" s="1">
        <f>Table65[[#This Row],[PISO]]</f>
        <v>19</v>
      </c>
      <c r="D1747" s="1">
        <f>Table65[[#This Row],[N° Puesto]]</f>
        <v>90</v>
      </c>
      <c r="E1747" s="1" t="str">
        <f>Table65[[#This Row],[Apellido y Nombre]]</f>
        <v>LIBRE</v>
      </c>
      <c r="F1747" s="1">
        <f>Table65[[#This Row],[Centro Costos]]</f>
        <v>1445</v>
      </c>
      <c r="G1747" s="1" t="str">
        <f>Table65[[#This Row],[Interno]]</f>
        <v>----</v>
      </c>
      <c r="H1747" s="1" t="str">
        <f>Table65[[#This Row],[Gerencia]]</f>
        <v>BPO MORA MINORISTA</v>
      </c>
      <c r="I1747" s="1">
        <f>Table65[[#This Row],[Observacion]]</f>
        <v>0</v>
      </c>
      <c r="J1747" s="16"/>
      <c r="BF1747"/>
      <c r="BG1747"/>
      <c r="BH1747"/>
      <c r="BI1747"/>
      <c r="BJ1747"/>
      <c r="BK1747"/>
      <c r="BL1747"/>
      <c r="BM1747"/>
      <c r="BN1747"/>
      <c r="BO1747"/>
      <c r="BP1747"/>
      <c r="BQ1747"/>
      <c r="BR1747"/>
      <c r="BS1747"/>
      <c r="BT1747"/>
      <c r="BU1747"/>
      <c r="BV1747"/>
      <c r="BW1747"/>
      <c r="BX1747"/>
      <c r="BY1747"/>
      <c r="BZ1747"/>
      <c r="CA1747"/>
      <c r="CB1747"/>
      <c r="CC1747"/>
      <c r="CD1747"/>
      <c r="CE1747"/>
      <c r="CF1747"/>
      <c r="CG1747"/>
      <c r="CH1747"/>
      <c r="CI1747"/>
      <c r="CJ1747"/>
      <c r="CK1747"/>
      <c r="CL1747"/>
      <c r="CM1747"/>
      <c r="CN1747"/>
      <c r="CO1747"/>
      <c r="CP1747"/>
      <c r="CQ1747"/>
      <c r="CR1747"/>
      <c r="CS1747"/>
      <c r="CT1747"/>
      <c r="CU1747"/>
      <c r="CV1747"/>
      <c r="CW1747"/>
      <c r="CX1747"/>
      <c r="CY1747"/>
      <c r="CZ1747"/>
      <c r="DA1747"/>
      <c r="DB1747"/>
      <c r="DC1747"/>
      <c r="DD1747"/>
      <c r="DE1747"/>
      <c r="DF1747"/>
      <c r="DG1747"/>
      <c r="DH1747"/>
      <c r="DI1747"/>
      <c r="DJ1747"/>
      <c r="DK1747"/>
      <c r="DL1747"/>
      <c r="DM1747"/>
      <c r="DN1747"/>
      <c r="DO1747"/>
    </row>
    <row r="1748" spans="1:119" s="70" customFormat="1" ht="7.5" customHeight="1" x14ac:dyDescent="0.25">
      <c r="A1748" s="13"/>
      <c r="B1748" s="18"/>
      <c r="C1748" s="18"/>
      <c r="D1748" s="18"/>
      <c r="E1748" s="18"/>
      <c r="F1748" s="43"/>
      <c r="G1748" s="18"/>
      <c r="H1748" s="18"/>
      <c r="I1748" s="18"/>
      <c r="J1748" s="16"/>
    </row>
    <row r="1749" spans="1:119" ht="15" customHeight="1" x14ac:dyDescent="0.25">
      <c r="A1749" s="13"/>
      <c r="B1749" s="1" t="str">
        <f>Table65[[#This Row],[Edificio]]</f>
        <v>TORRE CENTRAL</v>
      </c>
      <c r="C1749" s="1">
        <f>Table65[[#This Row],[PISO]]</f>
        <v>20</v>
      </c>
      <c r="D1749" s="1">
        <f>Table65[[#This Row],[N° Puesto]]</f>
        <v>1</v>
      </c>
      <c r="E1749" s="1" t="str">
        <f>Table65[[#This Row],[Apellido y Nombre]]</f>
        <v>LIBRE</v>
      </c>
      <c r="F1749" s="1">
        <f>Table65[[#This Row],[Centro Costos]]</f>
        <v>1690</v>
      </c>
      <c r="G1749" s="1" t="str">
        <f>Table65[[#This Row],[Interno]]</f>
        <v>----</v>
      </c>
      <c r="H1749" s="1" t="str">
        <f>Table65[[#This Row],[Gerencia]]</f>
        <v>EXPERIENCIA DEL CLIENTE</v>
      </c>
      <c r="I1749" s="1">
        <f>Table65[[#This Row],[Observacion]]</f>
        <v>0</v>
      </c>
      <c r="J1749" s="16"/>
      <c r="BF1749"/>
      <c r="BG1749"/>
      <c r="BH1749"/>
      <c r="BI1749"/>
      <c r="BJ1749"/>
      <c r="BK1749"/>
      <c r="BL1749"/>
      <c r="BM1749"/>
      <c r="BN1749"/>
      <c r="BO1749"/>
      <c r="BP1749"/>
      <c r="BQ1749"/>
      <c r="BR1749"/>
      <c r="BS1749"/>
      <c r="BT1749"/>
      <c r="BU1749"/>
      <c r="BV1749"/>
      <c r="BW1749"/>
      <c r="BX1749"/>
      <c r="BY1749"/>
      <c r="BZ1749"/>
      <c r="CA1749"/>
      <c r="CB1749"/>
      <c r="CC1749"/>
      <c r="CD1749"/>
      <c r="CE1749"/>
      <c r="CF1749"/>
      <c r="CG1749"/>
      <c r="CH1749"/>
      <c r="CI1749"/>
      <c r="CJ1749"/>
      <c r="CK1749"/>
      <c r="CL1749"/>
      <c r="CM1749"/>
      <c r="CN1749"/>
      <c r="CO1749"/>
      <c r="CP1749"/>
      <c r="CQ1749"/>
      <c r="CR1749"/>
      <c r="CS1749"/>
      <c r="CT1749"/>
      <c r="CU1749"/>
      <c r="CV1749"/>
      <c r="CW1749"/>
      <c r="CX1749"/>
      <c r="CY1749"/>
      <c r="CZ1749"/>
      <c r="DA1749"/>
      <c r="DB1749"/>
      <c r="DC1749"/>
      <c r="DD1749"/>
      <c r="DE1749"/>
      <c r="DF1749"/>
      <c r="DG1749"/>
      <c r="DH1749"/>
      <c r="DI1749"/>
      <c r="DJ1749"/>
      <c r="DK1749"/>
      <c r="DL1749"/>
      <c r="DM1749"/>
      <c r="DN1749"/>
      <c r="DO1749"/>
    </row>
    <row r="1750" spans="1:119" ht="15" customHeight="1" x14ac:dyDescent="0.25">
      <c r="A1750" s="13"/>
      <c r="B1750" s="1" t="str">
        <f>Table65[[#This Row],[Edificio]]</f>
        <v>TORRE CENTRAL</v>
      </c>
      <c r="C1750" s="1">
        <f>Table65[[#This Row],[PISO]]</f>
        <v>20</v>
      </c>
      <c r="D1750" s="1">
        <f>Table65[[#This Row],[N° Puesto]]</f>
        <v>2</v>
      </c>
      <c r="E1750" s="1" t="str">
        <f>Table65[[#This Row],[Apellido y Nombre]]</f>
        <v>LIBRE</v>
      </c>
      <c r="F1750" s="1">
        <f>Table65[[#This Row],[Centro Costos]]</f>
        <v>1693</v>
      </c>
      <c r="G1750" s="1" t="str">
        <f>Table65[[#This Row],[Interno]]</f>
        <v>----</v>
      </c>
      <c r="H1750" s="1" t="str">
        <f>Table65[[#This Row],[Gerencia]]</f>
        <v>INICIATIVAS</v>
      </c>
      <c r="I1750" s="1">
        <f>Table65[[#This Row],[Observacion]]</f>
        <v>0</v>
      </c>
      <c r="J1750" s="16"/>
      <c r="BF1750"/>
      <c r="BG1750"/>
      <c r="BH1750"/>
      <c r="BI1750"/>
      <c r="BJ1750"/>
      <c r="BK1750"/>
      <c r="BL1750"/>
      <c r="BM1750"/>
      <c r="BN1750"/>
      <c r="BO1750"/>
      <c r="BP1750"/>
      <c r="BQ1750"/>
      <c r="BR1750"/>
      <c r="BS1750"/>
      <c r="BT1750"/>
      <c r="BU1750"/>
      <c r="BV1750"/>
      <c r="BW1750"/>
      <c r="BX1750"/>
      <c r="BY1750"/>
      <c r="BZ1750"/>
      <c r="CA1750"/>
      <c r="CB1750"/>
      <c r="CC1750"/>
      <c r="CD1750"/>
      <c r="CE1750"/>
      <c r="CF1750"/>
      <c r="CG1750"/>
      <c r="CH1750"/>
      <c r="CI1750"/>
      <c r="CJ1750"/>
      <c r="CK1750"/>
      <c r="CL1750"/>
      <c r="CM1750"/>
      <c r="CN1750"/>
      <c r="CO1750"/>
      <c r="CP1750"/>
      <c r="CQ1750"/>
      <c r="CR1750"/>
      <c r="CS1750"/>
      <c r="CT1750"/>
      <c r="CU1750"/>
      <c r="CV1750"/>
      <c r="CW1750"/>
      <c r="CX1750"/>
      <c r="CY1750"/>
      <c r="CZ1750"/>
      <c r="DA1750"/>
      <c r="DB1750"/>
      <c r="DC1750"/>
      <c r="DD1750"/>
      <c r="DE1750"/>
      <c r="DF1750"/>
      <c r="DG1750"/>
      <c r="DH1750"/>
      <c r="DI1750"/>
      <c r="DJ1750"/>
      <c r="DK1750"/>
      <c r="DL1750"/>
      <c r="DM1750"/>
      <c r="DN1750"/>
      <c r="DO1750"/>
    </row>
    <row r="1751" spans="1:119" ht="15" customHeight="1" x14ac:dyDescent="0.25">
      <c r="A1751" s="13"/>
      <c r="B1751" s="1" t="str">
        <f>Table65[[#This Row],[Edificio]]</f>
        <v>TORRE CENTRAL</v>
      </c>
      <c r="C1751" s="1">
        <f>Table65[[#This Row],[PISO]]</f>
        <v>20</v>
      </c>
      <c r="D1751" s="1">
        <f>Table65[[#This Row],[N° Puesto]]</f>
        <v>3</v>
      </c>
      <c r="E1751" s="1" t="str">
        <f>Table65[[#This Row],[Apellido y Nombre]]</f>
        <v>LIBRE</v>
      </c>
      <c r="F1751" s="1">
        <f>Table65[[#This Row],[Centro Costos]]</f>
        <v>1691</v>
      </c>
      <c r="G1751" s="1" t="str">
        <f>Table65[[#This Row],[Interno]]</f>
        <v>----</v>
      </c>
      <c r="H1751" s="1" t="str">
        <f>Table65[[#This Row],[Gerencia]]</f>
        <v>MEJORA CONTINUA</v>
      </c>
      <c r="I1751" s="1">
        <f>Table65[[#This Row],[Observacion]]</f>
        <v>0</v>
      </c>
      <c r="J1751" s="16"/>
      <c r="BF1751"/>
      <c r="BG1751"/>
      <c r="BH1751"/>
      <c r="BI1751"/>
      <c r="BJ1751"/>
      <c r="BK1751"/>
      <c r="BL1751"/>
      <c r="BM1751"/>
      <c r="BN1751"/>
      <c r="BO1751"/>
      <c r="BP1751"/>
      <c r="BQ1751"/>
      <c r="BR1751"/>
      <c r="BS1751"/>
      <c r="BT1751"/>
      <c r="BU1751"/>
      <c r="BV1751"/>
      <c r="BW1751"/>
      <c r="BX1751"/>
      <c r="BY1751"/>
      <c r="BZ1751"/>
      <c r="CA1751"/>
      <c r="CB1751"/>
      <c r="CC1751"/>
      <c r="CD1751"/>
      <c r="CE1751"/>
      <c r="CF1751"/>
      <c r="CG1751"/>
      <c r="CH1751"/>
      <c r="CI1751"/>
      <c r="CJ1751"/>
      <c r="CK1751"/>
      <c r="CL1751"/>
      <c r="CM1751"/>
      <c r="CN1751"/>
      <c r="CO1751"/>
      <c r="CP1751"/>
      <c r="CQ1751"/>
      <c r="CR1751"/>
      <c r="CS1751"/>
      <c r="CT1751"/>
      <c r="CU1751"/>
      <c r="CV1751"/>
      <c r="CW1751"/>
      <c r="CX1751"/>
      <c r="CY1751"/>
      <c r="CZ1751"/>
      <c r="DA1751"/>
      <c r="DB1751"/>
      <c r="DC1751"/>
      <c r="DD1751"/>
      <c r="DE1751"/>
      <c r="DF1751"/>
      <c r="DG1751"/>
      <c r="DH1751"/>
      <c r="DI1751"/>
      <c r="DJ1751"/>
      <c r="DK1751"/>
      <c r="DL1751"/>
      <c r="DM1751"/>
      <c r="DN1751"/>
      <c r="DO1751"/>
    </row>
    <row r="1752" spans="1:119" ht="15" customHeight="1" x14ac:dyDescent="0.25">
      <c r="A1752" s="13"/>
      <c r="B1752" s="1" t="str">
        <f>Table65[[#This Row],[Edificio]]</f>
        <v>TORRE CENTRAL</v>
      </c>
      <c r="C1752" s="1">
        <f>Table65[[#This Row],[PISO]]</f>
        <v>20</v>
      </c>
      <c r="D1752" s="1">
        <f>Table65[[#This Row],[N° Puesto]]</f>
        <v>4</v>
      </c>
      <c r="E1752" s="1" t="str">
        <f>Table65[[#This Row],[Apellido y Nombre]]</f>
        <v>LIBRE</v>
      </c>
      <c r="F1752" s="1">
        <f>Table65[[#This Row],[Centro Costos]]</f>
        <v>1693</v>
      </c>
      <c r="G1752" s="1" t="str">
        <f>Table65[[#This Row],[Interno]]</f>
        <v>----</v>
      </c>
      <c r="H1752" s="1" t="str">
        <f>Table65[[#This Row],[Gerencia]]</f>
        <v>INICIATIVAS</v>
      </c>
      <c r="I1752" s="1">
        <f>Table65[[#This Row],[Observacion]]</f>
        <v>0</v>
      </c>
      <c r="J1752" s="16"/>
      <c r="BF1752"/>
      <c r="BG1752"/>
      <c r="BH1752"/>
      <c r="BI1752"/>
      <c r="BJ1752"/>
      <c r="BK1752"/>
      <c r="BL1752"/>
      <c r="BM1752"/>
      <c r="BN1752"/>
      <c r="BO1752"/>
      <c r="BP1752"/>
      <c r="BQ1752"/>
      <c r="BR1752"/>
      <c r="BS1752"/>
      <c r="BT1752"/>
      <c r="BU1752"/>
      <c r="BV1752"/>
      <c r="BW1752"/>
      <c r="BX1752"/>
      <c r="BY1752"/>
      <c r="BZ1752"/>
      <c r="CA1752"/>
      <c r="CB1752"/>
      <c r="CC1752"/>
      <c r="CD1752"/>
      <c r="CE1752"/>
      <c r="CF1752"/>
      <c r="CG1752"/>
      <c r="CH1752"/>
      <c r="CI1752"/>
      <c r="CJ1752"/>
      <c r="CK1752"/>
      <c r="CL1752"/>
      <c r="CM1752"/>
      <c r="CN1752"/>
      <c r="CO1752"/>
      <c r="CP1752"/>
      <c r="CQ1752"/>
      <c r="CR1752"/>
      <c r="CS1752"/>
      <c r="CT1752"/>
      <c r="CU1752"/>
      <c r="CV1752"/>
      <c r="CW1752"/>
      <c r="CX1752"/>
      <c r="CY1752"/>
      <c r="CZ1752"/>
      <c r="DA1752"/>
      <c r="DB1752"/>
      <c r="DC1752"/>
      <c r="DD1752"/>
      <c r="DE1752"/>
      <c r="DF1752"/>
      <c r="DG1752"/>
      <c r="DH1752"/>
      <c r="DI1752"/>
      <c r="DJ1752"/>
      <c r="DK1752"/>
      <c r="DL1752"/>
      <c r="DM1752"/>
      <c r="DN1752"/>
      <c r="DO1752"/>
    </row>
    <row r="1753" spans="1:119" ht="15" customHeight="1" x14ac:dyDescent="0.25">
      <c r="A1753" s="13"/>
      <c r="B1753" s="1" t="str">
        <f>Table65[[#This Row],[Edificio]]</f>
        <v>TORRE CENTRAL</v>
      </c>
      <c r="C1753" s="1">
        <f>Table65[[#This Row],[PISO]]</f>
        <v>20</v>
      </c>
      <c r="D1753" s="1">
        <f>Table65[[#This Row],[N° Puesto]]</f>
        <v>5</v>
      </c>
      <c r="E1753" s="1" t="str">
        <f>Table65[[#This Row],[Apellido y Nombre]]</f>
        <v>LIBRE</v>
      </c>
      <c r="F1753" s="1">
        <f>Table65[[#This Row],[Centro Costos]]</f>
        <v>1693</v>
      </c>
      <c r="G1753" s="1" t="str">
        <f>Table65[[#This Row],[Interno]]</f>
        <v>----</v>
      </c>
      <c r="H1753" s="1" t="str">
        <f>Table65[[#This Row],[Gerencia]]</f>
        <v>INICIATIVAS</v>
      </c>
      <c r="I1753" s="1">
        <f>Table65[[#This Row],[Observacion]]</f>
        <v>0</v>
      </c>
      <c r="J1753" s="16"/>
      <c r="BF1753"/>
      <c r="BG1753"/>
      <c r="BH1753"/>
      <c r="BI1753"/>
      <c r="BJ1753"/>
      <c r="BK1753"/>
      <c r="BL1753"/>
      <c r="BM1753"/>
      <c r="BN1753"/>
      <c r="BO1753"/>
      <c r="BP1753"/>
      <c r="BQ1753"/>
      <c r="BR1753"/>
      <c r="BS1753"/>
      <c r="BT1753"/>
      <c r="BU1753"/>
      <c r="BV1753"/>
      <c r="BW1753"/>
      <c r="BX1753"/>
      <c r="BY1753"/>
      <c r="BZ1753"/>
      <c r="CA1753"/>
      <c r="CB1753"/>
      <c r="CC1753"/>
      <c r="CD1753"/>
      <c r="CE1753"/>
      <c r="CF1753"/>
      <c r="CG1753"/>
      <c r="CH1753"/>
      <c r="CI1753"/>
      <c r="CJ1753"/>
      <c r="CK1753"/>
      <c r="CL1753"/>
      <c r="CM1753"/>
      <c r="CN1753"/>
      <c r="CO1753"/>
      <c r="CP1753"/>
      <c r="CQ1753"/>
      <c r="CR1753"/>
      <c r="CS1753"/>
      <c r="CT1753"/>
      <c r="CU1753"/>
      <c r="CV1753"/>
      <c r="CW1753"/>
      <c r="CX1753"/>
      <c r="CY1753"/>
      <c r="CZ1753"/>
      <c r="DA1753"/>
      <c r="DB1753"/>
      <c r="DC1753"/>
      <c r="DD1753"/>
      <c r="DE1753"/>
      <c r="DF1753"/>
      <c r="DG1753"/>
      <c r="DH1753"/>
      <c r="DI1753"/>
      <c r="DJ1753"/>
      <c r="DK1753"/>
      <c r="DL1753"/>
      <c r="DM1753"/>
      <c r="DN1753"/>
      <c r="DO1753"/>
    </row>
    <row r="1754" spans="1:119" ht="15" customHeight="1" x14ac:dyDescent="0.25">
      <c r="A1754" s="13"/>
      <c r="B1754" s="1" t="str">
        <f>Table65[[#This Row],[Edificio]]</f>
        <v>TORRE CENTRAL</v>
      </c>
      <c r="C1754" s="1">
        <f>Table65[[#This Row],[PISO]]</f>
        <v>20</v>
      </c>
      <c r="D1754" s="1">
        <f>Table65[[#This Row],[N° Puesto]]</f>
        <v>6</v>
      </c>
      <c r="E1754" s="1" t="str">
        <f>Table65[[#This Row],[Apellido y Nombre]]</f>
        <v>LIBRE</v>
      </c>
      <c r="F1754" s="1">
        <f>Table65[[#This Row],[Centro Costos]]</f>
        <v>1691</v>
      </c>
      <c r="G1754" s="1" t="str">
        <f>Table65[[#This Row],[Interno]]</f>
        <v>----</v>
      </c>
      <c r="H1754" s="1" t="str">
        <f>Table65[[#This Row],[Gerencia]]</f>
        <v>MEJORA CONTINUA</v>
      </c>
      <c r="I1754" s="1">
        <f>Table65[[#This Row],[Observacion]]</f>
        <v>0</v>
      </c>
      <c r="J1754" s="16"/>
      <c r="BF1754"/>
      <c r="BG1754"/>
      <c r="BH1754"/>
      <c r="BI1754"/>
      <c r="BJ1754"/>
      <c r="BK1754"/>
      <c r="BL1754"/>
      <c r="BM1754"/>
      <c r="BN1754"/>
      <c r="BO1754"/>
      <c r="BP1754"/>
      <c r="BQ1754"/>
      <c r="BR1754"/>
      <c r="BS1754"/>
      <c r="BT1754"/>
      <c r="BU1754"/>
      <c r="BV1754"/>
      <c r="BW1754"/>
      <c r="BX1754"/>
      <c r="BY1754"/>
      <c r="BZ1754"/>
      <c r="CA1754"/>
      <c r="CB1754"/>
      <c r="CC1754"/>
      <c r="CD1754"/>
      <c r="CE1754"/>
      <c r="CF1754"/>
      <c r="CG1754"/>
      <c r="CH1754"/>
      <c r="CI1754"/>
      <c r="CJ1754"/>
      <c r="CK1754"/>
      <c r="CL1754"/>
      <c r="CM1754"/>
      <c r="CN1754"/>
      <c r="CO1754"/>
      <c r="CP1754"/>
      <c r="CQ1754"/>
      <c r="CR1754"/>
      <c r="CS1754"/>
      <c r="CT1754"/>
      <c r="CU1754"/>
      <c r="CV1754"/>
      <c r="CW1754"/>
      <c r="CX1754"/>
      <c r="CY1754"/>
      <c r="CZ1754"/>
      <c r="DA1754"/>
      <c r="DB1754"/>
      <c r="DC1754"/>
      <c r="DD1754"/>
      <c r="DE1754"/>
      <c r="DF1754"/>
      <c r="DG1754"/>
      <c r="DH1754"/>
      <c r="DI1754"/>
      <c r="DJ1754"/>
      <c r="DK1754"/>
      <c r="DL1754"/>
      <c r="DM1754"/>
      <c r="DN1754"/>
      <c r="DO1754"/>
    </row>
    <row r="1755" spans="1:119" ht="15" customHeight="1" x14ac:dyDescent="0.25">
      <c r="A1755" s="13"/>
      <c r="B1755" s="1" t="str">
        <f>Table65[[#This Row],[Edificio]]</f>
        <v>TORRE CENTRAL</v>
      </c>
      <c r="C1755" s="1">
        <f>Table65[[#This Row],[PISO]]</f>
        <v>20</v>
      </c>
      <c r="D1755" s="1">
        <f>Table65[[#This Row],[N° Puesto]]</f>
        <v>7</v>
      </c>
      <c r="E1755" s="1" t="str">
        <f>Table65[[#This Row],[Apellido y Nombre]]</f>
        <v>LIBRE</v>
      </c>
      <c r="F1755" s="1">
        <f>Table65[[#This Row],[Centro Costos]]</f>
        <v>1691</v>
      </c>
      <c r="G1755" s="1" t="str">
        <f>Table65[[#This Row],[Interno]]</f>
        <v>----</v>
      </c>
      <c r="H1755" s="1" t="str">
        <f>Table65[[#This Row],[Gerencia]]</f>
        <v>MEJORA CONTINUA</v>
      </c>
      <c r="I1755" s="1">
        <f>Table65[[#This Row],[Observacion]]</f>
        <v>0</v>
      </c>
      <c r="J1755" s="16"/>
      <c r="BF1755"/>
      <c r="BG1755"/>
      <c r="BH1755"/>
      <c r="BI1755"/>
      <c r="BJ1755"/>
      <c r="BK1755"/>
      <c r="BL1755"/>
      <c r="BM1755"/>
      <c r="BN1755"/>
      <c r="BO1755"/>
      <c r="BP1755"/>
      <c r="BQ1755"/>
      <c r="BR1755"/>
      <c r="BS1755"/>
      <c r="BT1755"/>
      <c r="BU1755"/>
      <c r="BV1755"/>
      <c r="BW1755"/>
      <c r="BX1755"/>
      <c r="BY1755"/>
      <c r="BZ1755"/>
      <c r="CA1755"/>
      <c r="CB1755"/>
      <c r="CC1755"/>
      <c r="CD1755"/>
      <c r="CE1755"/>
      <c r="CF1755"/>
      <c r="CG1755"/>
      <c r="CH1755"/>
      <c r="CI1755"/>
      <c r="CJ1755"/>
      <c r="CK1755"/>
      <c r="CL1755"/>
      <c r="CM1755"/>
      <c r="CN1755"/>
      <c r="CO1755"/>
      <c r="CP1755"/>
      <c r="CQ1755"/>
      <c r="CR1755"/>
      <c r="CS1755"/>
      <c r="CT1755"/>
      <c r="CU1755"/>
      <c r="CV1755"/>
      <c r="CW1755"/>
      <c r="CX1755"/>
      <c r="CY1755"/>
      <c r="CZ1755"/>
      <c r="DA1755"/>
      <c r="DB1755"/>
      <c r="DC1755"/>
      <c r="DD1755"/>
      <c r="DE1755"/>
      <c r="DF1755"/>
      <c r="DG1755"/>
      <c r="DH1755"/>
      <c r="DI1755"/>
      <c r="DJ1755"/>
      <c r="DK1755"/>
      <c r="DL1755"/>
      <c r="DM1755"/>
      <c r="DN1755"/>
      <c r="DO1755"/>
    </row>
    <row r="1756" spans="1:119" ht="15" customHeight="1" x14ac:dyDescent="0.25">
      <c r="A1756" s="13"/>
      <c r="B1756" s="1" t="str">
        <f>Table65[[#This Row],[Edificio]]</f>
        <v>TORRE CENTRAL</v>
      </c>
      <c r="C1756" s="1">
        <f>Table65[[#This Row],[PISO]]</f>
        <v>20</v>
      </c>
      <c r="D1756" s="1">
        <f>Table65[[#This Row],[N° Puesto]]</f>
        <v>8</v>
      </c>
      <c r="E1756" s="1" t="str">
        <f>Table65[[#This Row],[Apellido y Nombre]]</f>
        <v>LIBRE</v>
      </c>
      <c r="F1756" s="1">
        <f>Table65[[#This Row],[Centro Costos]]</f>
        <v>1691</v>
      </c>
      <c r="G1756" s="1" t="str">
        <f>Table65[[#This Row],[Interno]]</f>
        <v>----</v>
      </c>
      <c r="H1756" s="1" t="str">
        <f>Table65[[#This Row],[Gerencia]]</f>
        <v>MEJORA CONTINUA</v>
      </c>
      <c r="I1756" s="1">
        <f>Table65[[#This Row],[Observacion]]</f>
        <v>0</v>
      </c>
      <c r="J1756" s="16"/>
      <c r="BF1756"/>
      <c r="BG1756"/>
      <c r="BH1756"/>
      <c r="BI1756"/>
      <c r="BJ1756"/>
      <c r="BK1756"/>
      <c r="BL1756"/>
      <c r="BM1756"/>
      <c r="BN1756"/>
      <c r="BO1756"/>
      <c r="BP1756"/>
      <c r="BQ1756"/>
      <c r="BR1756"/>
      <c r="BS1756"/>
      <c r="BT1756"/>
      <c r="BU1756"/>
      <c r="BV1756"/>
      <c r="BW1756"/>
      <c r="BX1756"/>
      <c r="BY1756"/>
      <c r="BZ1756"/>
      <c r="CA1756"/>
      <c r="CB1756"/>
      <c r="CC1756"/>
      <c r="CD1756"/>
      <c r="CE1756"/>
      <c r="CF1756"/>
      <c r="CG1756"/>
      <c r="CH1756"/>
      <c r="CI1756"/>
      <c r="CJ1756"/>
      <c r="CK1756"/>
      <c r="CL1756"/>
      <c r="CM1756"/>
      <c r="CN1756"/>
      <c r="CO1756"/>
      <c r="CP1756"/>
      <c r="CQ1756"/>
      <c r="CR1756"/>
      <c r="CS1756"/>
      <c r="CT1756"/>
      <c r="CU1756"/>
      <c r="CV1756"/>
      <c r="CW1756"/>
      <c r="CX1756"/>
      <c r="CY1756"/>
      <c r="CZ1756"/>
      <c r="DA1756"/>
      <c r="DB1756"/>
      <c r="DC1756"/>
      <c r="DD1756"/>
      <c r="DE1756"/>
      <c r="DF1756"/>
      <c r="DG1756"/>
      <c r="DH1756"/>
      <c r="DI1756"/>
      <c r="DJ1756"/>
      <c r="DK1756"/>
      <c r="DL1756"/>
      <c r="DM1756"/>
      <c r="DN1756"/>
      <c r="DO1756"/>
    </row>
    <row r="1757" spans="1:119" ht="15" customHeight="1" x14ac:dyDescent="0.25">
      <c r="A1757" s="13"/>
      <c r="B1757" s="1" t="str">
        <f>Table65[[#This Row],[Edificio]]</f>
        <v>TORRE CENTRAL</v>
      </c>
      <c r="C1757" s="1">
        <f>Table65[[#This Row],[PISO]]</f>
        <v>20</v>
      </c>
      <c r="D1757" s="1">
        <f>Table65[[#This Row],[N° Puesto]]</f>
        <v>9</v>
      </c>
      <c r="E1757" s="1" t="str">
        <f>Table65[[#This Row],[Apellido y Nombre]]</f>
        <v>LIBRE</v>
      </c>
      <c r="F1757" s="1">
        <f>Table65[[#This Row],[Centro Costos]]</f>
        <v>1691</v>
      </c>
      <c r="G1757" s="1" t="str">
        <f>Table65[[#This Row],[Interno]]</f>
        <v>----</v>
      </c>
      <c r="H1757" s="1" t="str">
        <f>Table65[[#This Row],[Gerencia]]</f>
        <v>MEJORA CONTINUA</v>
      </c>
      <c r="I1757" s="1">
        <f>Table65[[#This Row],[Observacion]]</f>
        <v>0</v>
      </c>
      <c r="J1757" s="16"/>
      <c r="BF1757"/>
      <c r="BG1757"/>
      <c r="BH1757"/>
      <c r="BI1757"/>
      <c r="BJ1757"/>
      <c r="BK1757"/>
      <c r="BL1757"/>
      <c r="BM1757"/>
      <c r="BN1757"/>
      <c r="BO1757"/>
      <c r="BP1757"/>
      <c r="BQ1757"/>
      <c r="BR1757"/>
      <c r="BS1757"/>
      <c r="BT1757"/>
      <c r="BU1757"/>
      <c r="BV1757"/>
      <c r="BW1757"/>
      <c r="BX1757"/>
      <c r="BY1757"/>
      <c r="BZ1757"/>
      <c r="CA1757"/>
      <c r="CB1757"/>
      <c r="CC1757"/>
      <c r="CD1757"/>
      <c r="CE1757"/>
      <c r="CF1757"/>
      <c r="CG1757"/>
      <c r="CH1757"/>
      <c r="CI1757"/>
      <c r="CJ1757"/>
      <c r="CK1757"/>
      <c r="CL1757"/>
      <c r="CM1757"/>
      <c r="CN1757"/>
      <c r="CO1757"/>
      <c r="CP1757"/>
      <c r="CQ1757"/>
      <c r="CR1757"/>
      <c r="CS1757"/>
      <c r="CT1757"/>
      <c r="CU1757"/>
      <c r="CV1757"/>
      <c r="CW1757"/>
      <c r="CX1757"/>
      <c r="CY1757"/>
      <c r="CZ1757"/>
      <c r="DA1757"/>
      <c r="DB1757"/>
      <c r="DC1757"/>
      <c r="DD1757"/>
      <c r="DE1757"/>
      <c r="DF1757"/>
      <c r="DG1757"/>
      <c r="DH1757"/>
      <c r="DI1757"/>
      <c r="DJ1757"/>
      <c r="DK1757"/>
      <c r="DL1757"/>
      <c r="DM1757"/>
      <c r="DN1757"/>
      <c r="DO1757"/>
    </row>
    <row r="1758" spans="1:119" ht="15" customHeight="1" x14ac:dyDescent="0.25">
      <c r="A1758" s="13"/>
      <c r="B1758" s="1" t="str">
        <f>Table65[[#This Row],[Edificio]]</f>
        <v>TORRE CENTRAL</v>
      </c>
      <c r="C1758" s="1">
        <f>Table65[[#This Row],[PISO]]</f>
        <v>20</v>
      </c>
      <c r="D1758" s="1">
        <f>Table65[[#This Row],[N° Puesto]]</f>
        <v>10</v>
      </c>
      <c r="E1758" s="1" t="str">
        <f>Table65[[#This Row],[Apellido y Nombre]]</f>
        <v>LIBRE</v>
      </c>
      <c r="F1758" s="1">
        <f>Table65[[#This Row],[Centro Costos]]</f>
        <v>1693</v>
      </c>
      <c r="G1758" s="1" t="str">
        <f>Table65[[#This Row],[Interno]]</f>
        <v>----</v>
      </c>
      <c r="H1758" s="1" t="str">
        <f>Table65[[#This Row],[Gerencia]]</f>
        <v>INICIATIVAS</v>
      </c>
      <c r="I1758" s="1">
        <f>Table65[[#This Row],[Observacion]]</f>
        <v>0</v>
      </c>
      <c r="J1758" s="16"/>
      <c r="BF1758"/>
      <c r="BG1758"/>
      <c r="BH1758"/>
      <c r="BI1758"/>
      <c r="BJ1758"/>
      <c r="BK1758"/>
      <c r="BL1758"/>
      <c r="BM1758"/>
      <c r="BN1758"/>
      <c r="BO1758"/>
      <c r="BP1758"/>
      <c r="BQ1758"/>
      <c r="BR1758"/>
      <c r="BS1758"/>
      <c r="BT1758"/>
      <c r="BU1758"/>
      <c r="BV1758"/>
      <c r="BW1758"/>
      <c r="BX1758"/>
      <c r="BY1758"/>
      <c r="BZ1758"/>
      <c r="CA1758"/>
      <c r="CB1758"/>
      <c r="CC1758"/>
      <c r="CD1758"/>
      <c r="CE1758"/>
      <c r="CF1758"/>
      <c r="CG1758"/>
      <c r="CH1758"/>
      <c r="CI1758"/>
      <c r="CJ1758"/>
      <c r="CK1758"/>
      <c r="CL1758"/>
      <c r="CM1758"/>
      <c r="CN1758"/>
      <c r="CO1758"/>
      <c r="CP1758"/>
      <c r="CQ1758"/>
      <c r="CR1758"/>
      <c r="CS1758"/>
      <c r="CT1758"/>
      <c r="CU1758"/>
      <c r="CV1758"/>
      <c r="CW1758"/>
      <c r="CX1758"/>
      <c r="CY1758"/>
      <c r="CZ1758"/>
      <c r="DA1758"/>
      <c r="DB1758"/>
      <c r="DC1758"/>
      <c r="DD1758"/>
      <c r="DE1758"/>
      <c r="DF1758"/>
      <c r="DG1758"/>
      <c r="DH1758"/>
      <c r="DI1758"/>
      <c r="DJ1758"/>
      <c r="DK1758"/>
      <c r="DL1758"/>
      <c r="DM1758"/>
      <c r="DN1758"/>
      <c r="DO1758"/>
    </row>
    <row r="1759" spans="1:119" ht="15" customHeight="1" x14ac:dyDescent="0.25">
      <c r="A1759" s="13"/>
      <c r="B1759" s="1" t="str">
        <f>Table65[[#This Row],[Edificio]]</f>
        <v>TORRE CENTRAL</v>
      </c>
      <c r="C1759" s="1">
        <f>Table65[[#This Row],[PISO]]</f>
        <v>20</v>
      </c>
      <c r="D1759" s="1">
        <f>Table65[[#This Row],[N° Puesto]]</f>
        <v>11</v>
      </c>
      <c r="E1759" s="1" t="str">
        <f>Table65[[#This Row],[Apellido y Nombre]]</f>
        <v>LIBRE</v>
      </c>
      <c r="F1759" s="1">
        <f>Table65[[#This Row],[Centro Costos]]</f>
        <v>1693</v>
      </c>
      <c r="G1759" s="1" t="str">
        <f>Table65[[#This Row],[Interno]]</f>
        <v>----</v>
      </c>
      <c r="H1759" s="1" t="str">
        <f>Table65[[#This Row],[Gerencia]]</f>
        <v>INICIATIVAS</v>
      </c>
      <c r="I1759" s="1">
        <f>Table65[[#This Row],[Observacion]]</f>
        <v>0</v>
      </c>
      <c r="J1759" s="16"/>
      <c r="BF1759"/>
      <c r="BG1759"/>
      <c r="BH1759"/>
      <c r="BI1759"/>
      <c r="BJ1759"/>
      <c r="BK1759"/>
      <c r="BL1759"/>
      <c r="BM1759"/>
      <c r="BN1759"/>
      <c r="BO1759"/>
      <c r="BP1759"/>
      <c r="BQ1759"/>
      <c r="BR1759"/>
      <c r="BS1759"/>
      <c r="BT1759"/>
      <c r="BU1759"/>
      <c r="BV1759"/>
      <c r="BW1759"/>
      <c r="BX1759"/>
      <c r="BY1759"/>
      <c r="BZ1759"/>
      <c r="CA1759"/>
      <c r="CB1759"/>
      <c r="CC1759"/>
      <c r="CD1759"/>
      <c r="CE1759"/>
      <c r="CF1759"/>
      <c r="CG1759"/>
      <c r="CH1759"/>
      <c r="CI1759"/>
      <c r="CJ1759"/>
      <c r="CK1759"/>
      <c r="CL1759"/>
      <c r="CM1759"/>
      <c r="CN1759"/>
      <c r="CO1759"/>
      <c r="CP1759"/>
      <c r="CQ1759"/>
      <c r="CR1759"/>
      <c r="CS1759"/>
      <c r="CT1759"/>
      <c r="CU1759"/>
      <c r="CV1759"/>
      <c r="CW1759"/>
      <c r="CX1759"/>
      <c r="CY1759"/>
      <c r="CZ1759"/>
      <c r="DA1759"/>
      <c r="DB1759"/>
      <c r="DC1759"/>
      <c r="DD1759"/>
      <c r="DE1759"/>
      <c r="DF1759"/>
      <c r="DG1759"/>
      <c r="DH1759"/>
      <c r="DI1759"/>
      <c r="DJ1759"/>
      <c r="DK1759"/>
      <c r="DL1759"/>
      <c r="DM1759"/>
      <c r="DN1759"/>
      <c r="DO1759"/>
    </row>
    <row r="1760" spans="1:119" ht="15" customHeight="1" x14ac:dyDescent="0.25">
      <c r="A1760" s="13"/>
      <c r="B1760" s="1" t="str">
        <f>Table65[[#This Row],[Edificio]]</f>
        <v>TORRE CENTRAL</v>
      </c>
      <c r="C1760" s="1">
        <f>Table65[[#This Row],[PISO]]</f>
        <v>20</v>
      </c>
      <c r="D1760" s="1">
        <f>Table65[[#This Row],[N° Puesto]]</f>
        <v>12</v>
      </c>
      <c r="E1760" s="1" t="str">
        <f>Table65[[#This Row],[Apellido y Nombre]]</f>
        <v>LIBRE</v>
      </c>
      <c r="F1760" s="1">
        <f>Table65[[#This Row],[Centro Costos]]</f>
        <v>1691</v>
      </c>
      <c r="G1760" s="1" t="str">
        <f>Table65[[#This Row],[Interno]]</f>
        <v>----</v>
      </c>
      <c r="H1760" s="1" t="str">
        <f>Table65[[#This Row],[Gerencia]]</f>
        <v>MEJORA CONTINUA</v>
      </c>
      <c r="I1760" s="1">
        <f>Table65[[#This Row],[Observacion]]</f>
        <v>0</v>
      </c>
      <c r="J1760" s="16"/>
      <c r="BF1760"/>
      <c r="BG1760"/>
      <c r="BH1760"/>
      <c r="BI1760"/>
      <c r="BJ1760"/>
      <c r="BK1760"/>
      <c r="BL1760"/>
      <c r="BM1760"/>
      <c r="BN1760"/>
      <c r="BO1760"/>
      <c r="BP1760"/>
      <c r="BQ1760"/>
      <c r="BR1760"/>
      <c r="BS1760"/>
      <c r="BT1760"/>
      <c r="BU1760"/>
      <c r="BV1760"/>
      <c r="BW1760"/>
      <c r="BX1760"/>
      <c r="BY1760"/>
      <c r="BZ1760"/>
      <c r="CA1760"/>
      <c r="CB1760"/>
      <c r="CC1760"/>
      <c r="CD1760"/>
      <c r="CE1760"/>
      <c r="CF1760"/>
      <c r="CG1760"/>
      <c r="CH1760"/>
      <c r="CI1760"/>
      <c r="CJ1760"/>
      <c r="CK1760"/>
      <c r="CL1760"/>
      <c r="CM1760"/>
      <c r="CN1760"/>
      <c r="CO1760"/>
      <c r="CP1760"/>
      <c r="CQ1760"/>
      <c r="CR1760"/>
      <c r="CS1760"/>
      <c r="CT1760"/>
      <c r="CU1760"/>
      <c r="CV1760"/>
      <c r="CW1760"/>
      <c r="CX1760"/>
      <c r="CY1760"/>
      <c r="CZ1760"/>
      <c r="DA1760"/>
      <c r="DB1760"/>
      <c r="DC1760"/>
      <c r="DD1760"/>
      <c r="DE1760"/>
      <c r="DF1760"/>
      <c r="DG1760"/>
      <c r="DH1760"/>
      <c r="DI1760"/>
      <c r="DJ1760"/>
      <c r="DK1760"/>
      <c r="DL1760"/>
      <c r="DM1760"/>
      <c r="DN1760"/>
      <c r="DO1760"/>
    </row>
    <row r="1761" spans="1:119" ht="15" customHeight="1" x14ac:dyDescent="0.25">
      <c r="A1761" s="13"/>
      <c r="B1761" s="1" t="str">
        <f>Table65[[#This Row],[Edificio]]</f>
        <v>TORRE CENTRAL</v>
      </c>
      <c r="C1761" s="1">
        <f>Table65[[#This Row],[PISO]]</f>
        <v>20</v>
      </c>
      <c r="D1761" s="1">
        <f>Table65[[#This Row],[N° Puesto]]</f>
        <v>13</v>
      </c>
      <c r="E1761" s="1" t="str">
        <f>Table65[[#This Row],[Apellido y Nombre]]</f>
        <v>LIBRE</v>
      </c>
      <c r="F1761" s="1">
        <f>Table65[[#This Row],[Centro Costos]]</f>
        <v>1691</v>
      </c>
      <c r="G1761" s="1" t="str">
        <f>Table65[[#This Row],[Interno]]</f>
        <v>----</v>
      </c>
      <c r="H1761" s="1" t="str">
        <f>Table65[[#This Row],[Gerencia]]</f>
        <v>MEJORA CONTINUA</v>
      </c>
      <c r="I1761" s="1">
        <f>Table65[[#This Row],[Observacion]]</f>
        <v>0</v>
      </c>
      <c r="J1761" s="16"/>
      <c r="BF1761"/>
      <c r="BG1761"/>
      <c r="BH1761"/>
      <c r="BI1761"/>
      <c r="BJ1761"/>
      <c r="BK1761"/>
      <c r="BL1761"/>
      <c r="BM1761"/>
      <c r="BN1761"/>
      <c r="BO1761"/>
      <c r="BP1761"/>
      <c r="BQ1761"/>
      <c r="BR1761"/>
      <c r="BS1761"/>
      <c r="BT1761"/>
      <c r="BU1761"/>
      <c r="BV1761"/>
      <c r="BW1761"/>
      <c r="BX1761"/>
      <c r="BY1761"/>
      <c r="BZ1761"/>
      <c r="CA1761"/>
      <c r="CB1761"/>
      <c r="CC1761"/>
      <c r="CD1761"/>
      <c r="CE1761"/>
      <c r="CF1761"/>
      <c r="CG1761"/>
      <c r="CH1761"/>
      <c r="CI1761"/>
      <c r="CJ1761"/>
      <c r="CK1761"/>
      <c r="CL1761"/>
      <c r="CM1761"/>
      <c r="CN1761"/>
      <c r="CO1761"/>
      <c r="CP1761"/>
      <c r="CQ1761"/>
      <c r="CR1761"/>
      <c r="CS1761"/>
      <c r="CT1761"/>
      <c r="CU1761"/>
      <c r="CV1761"/>
      <c r="CW1761"/>
      <c r="CX1761"/>
      <c r="CY1761"/>
      <c r="CZ1761"/>
      <c r="DA1761"/>
      <c r="DB1761"/>
      <c r="DC1761"/>
      <c r="DD1761"/>
      <c r="DE1761"/>
      <c r="DF1761"/>
      <c r="DG1761"/>
      <c r="DH1761"/>
      <c r="DI1761"/>
      <c r="DJ1761"/>
      <c r="DK1761"/>
      <c r="DL1761"/>
      <c r="DM1761"/>
      <c r="DN1761"/>
      <c r="DO1761"/>
    </row>
    <row r="1762" spans="1:119" ht="15" customHeight="1" x14ac:dyDescent="0.25">
      <c r="A1762" s="13"/>
      <c r="B1762" s="1" t="str">
        <f>Table65[[#This Row],[Edificio]]</f>
        <v>TORRE CENTRAL</v>
      </c>
      <c r="C1762" s="1">
        <f>Table65[[#This Row],[PISO]]</f>
        <v>20</v>
      </c>
      <c r="D1762" s="1">
        <f>Table65[[#This Row],[N° Puesto]]</f>
        <v>14</v>
      </c>
      <c r="E1762" s="1" t="str">
        <f>Table65[[#This Row],[Apellido y Nombre]]</f>
        <v>LIBRE</v>
      </c>
      <c r="F1762" s="1">
        <f>Table65[[#This Row],[Centro Costos]]</f>
        <v>1691</v>
      </c>
      <c r="G1762" s="1" t="str">
        <f>Table65[[#This Row],[Interno]]</f>
        <v>----</v>
      </c>
      <c r="H1762" s="1" t="str">
        <f>Table65[[#This Row],[Gerencia]]</f>
        <v>MEJORA CONTINUA</v>
      </c>
      <c r="I1762" s="1">
        <f>Table65[[#This Row],[Observacion]]</f>
        <v>0</v>
      </c>
      <c r="J1762" s="16"/>
      <c r="BF1762"/>
      <c r="BG1762"/>
      <c r="BH1762"/>
      <c r="BI1762"/>
      <c r="BJ1762"/>
      <c r="BK1762"/>
      <c r="BL1762"/>
      <c r="BM1762"/>
      <c r="BN1762"/>
      <c r="BO1762"/>
      <c r="BP1762"/>
      <c r="BQ1762"/>
      <c r="BR1762"/>
      <c r="BS1762"/>
      <c r="BT1762"/>
      <c r="BU1762"/>
      <c r="BV1762"/>
      <c r="BW1762"/>
      <c r="BX1762"/>
      <c r="BY1762"/>
      <c r="BZ1762"/>
      <c r="CA1762"/>
      <c r="CB1762"/>
      <c r="CC1762"/>
      <c r="CD1762"/>
      <c r="CE1762"/>
      <c r="CF1762"/>
      <c r="CG1762"/>
      <c r="CH1762"/>
      <c r="CI1762"/>
      <c r="CJ1762"/>
      <c r="CK1762"/>
      <c r="CL1762"/>
      <c r="CM1762"/>
      <c r="CN1762"/>
      <c r="CO1762"/>
      <c r="CP1762"/>
      <c r="CQ1762"/>
      <c r="CR1762"/>
      <c r="CS1762"/>
      <c r="CT1762"/>
      <c r="CU1762"/>
      <c r="CV1762"/>
      <c r="CW1762"/>
      <c r="CX1762"/>
      <c r="CY1762"/>
      <c r="CZ1762"/>
      <c r="DA1762"/>
      <c r="DB1762"/>
      <c r="DC1762"/>
      <c r="DD1762"/>
      <c r="DE1762"/>
      <c r="DF1762"/>
      <c r="DG1762"/>
      <c r="DH1762"/>
      <c r="DI1762"/>
      <c r="DJ1762"/>
      <c r="DK1762"/>
      <c r="DL1762"/>
      <c r="DM1762"/>
      <c r="DN1762"/>
      <c r="DO1762"/>
    </row>
    <row r="1763" spans="1:119" ht="15" customHeight="1" x14ac:dyDescent="0.25">
      <c r="A1763" s="13"/>
      <c r="B1763" s="1" t="str">
        <f>Table65[[#This Row],[Edificio]]</f>
        <v>TORRE CENTRAL</v>
      </c>
      <c r="C1763" s="1">
        <f>Table65[[#This Row],[PISO]]</f>
        <v>20</v>
      </c>
      <c r="D1763" s="1">
        <f>Table65[[#This Row],[N° Puesto]]</f>
        <v>15</v>
      </c>
      <c r="E1763" s="1" t="str">
        <f>Table65[[#This Row],[Apellido y Nombre]]</f>
        <v>LIBRE</v>
      </c>
      <c r="F1763" s="1">
        <f>Table65[[#This Row],[Centro Costos]]</f>
        <v>1691</v>
      </c>
      <c r="G1763" s="1" t="str">
        <f>Table65[[#This Row],[Interno]]</f>
        <v>----</v>
      </c>
      <c r="H1763" s="1" t="str">
        <f>Table65[[#This Row],[Gerencia]]</f>
        <v>MEJORA CONTINUA</v>
      </c>
      <c r="I1763" s="1">
        <f>Table65[[#This Row],[Observacion]]</f>
        <v>0</v>
      </c>
      <c r="J1763" s="16"/>
      <c r="BF1763"/>
      <c r="BG1763"/>
      <c r="BH1763"/>
      <c r="BI1763"/>
      <c r="BJ1763"/>
      <c r="BK1763"/>
      <c r="BL1763"/>
      <c r="BM1763"/>
      <c r="BN1763"/>
      <c r="BO1763"/>
      <c r="BP1763"/>
      <c r="BQ1763"/>
      <c r="BR1763"/>
      <c r="BS1763"/>
      <c r="BT1763"/>
      <c r="BU1763"/>
      <c r="BV1763"/>
      <c r="BW1763"/>
      <c r="BX1763"/>
      <c r="BY1763"/>
      <c r="BZ1763"/>
      <c r="CA1763"/>
      <c r="CB1763"/>
      <c r="CC1763"/>
      <c r="CD1763"/>
      <c r="CE1763"/>
      <c r="CF1763"/>
      <c r="CG1763"/>
      <c r="CH1763"/>
      <c r="CI1763"/>
      <c r="CJ1763"/>
      <c r="CK1763"/>
      <c r="CL1763"/>
      <c r="CM1763"/>
      <c r="CN1763"/>
      <c r="CO1763"/>
      <c r="CP1763"/>
      <c r="CQ1763"/>
      <c r="CR1763"/>
      <c r="CS1763"/>
      <c r="CT1763"/>
      <c r="CU1763"/>
      <c r="CV1763"/>
      <c r="CW1763"/>
      <c r="CX1763"/>
      <c r="CY1763"/>
      <c r="CZ1763"/>
      <c r="DA1763"/>
      <c r="DB1763"/>
      <c r="DC1763"/>
      <c r="DD1763"/>
      <c r="DE1763"/>
      <c r="DF1763"/>
      <c r="DG1763"/>
      <c r="DH1763"/>
      <c r="DI1763"/>
      <c r="DJ1763"/>
      <c r="DK1763"/>
      <c r="DL1763"/>
      <c r="DM1763"/>
      <c r="DN1763"/>
      <c r="DO1763"/>
    </row>
    <row r="1764" spans="1:119" ht="15" customHeight="1" x14ac:dyDescent="0.25">
      <c r="A1764" s="13"/>
      <c r="B1764" s="1" t="str">
        <f>Table65[[#This Row],[Edificio]]</f>
        <v>TORRE CENTRAL</v>
      </c>
      <c r="C1764" s="1">
        <f>Table65[[#This Row],[PISO]]</f>
        <v>20</v>
      </c>
      <c r="D1764" s="1">
        <f>Table65[[#This Row],[N° Puesto]]</f>
        <v>16</v>
      </c>
      <c r="E1764" s="1" t="str">
        <f>Table65[[#This Row],[Apellido y Nombre]]</f>
        <v>LIBRE</v>
      </c>
      <c r="F1764" s="1">
        <f>Table65[[#This Row],[Centro Costos]]</f>
        <v>1691</v>
      </c>
      <c r="G1764" s="1" t="str">
        <f>Table65[[#This Row],[Interno]]</f>
        <v>----</v>
      </c>
      <c r="H1764" s="1" t="str">
        <f>Table65[[#This Row],[Gerencia]]</f>
        <v>MEJORA CONTINUA</v>
      </c>
      <c r="I1764" s="1">
        <f>Table65[[#This Row],[Observacion]]</f>
        <v>0</v>
      </c>
      <c r="J1764" s="16"/>
      <c r="BF1764"/>
      <c r="BG1764"/>
      <c r="BH1764"/>
      <c r="BI1764"/>
      <c r="BJ1764"/>
      <c r="BK1764"/>
      <c r="BL1764"/>
      <c r="BM1764"/>
      <c r="BN1764"/>
      <c r="BO1764"/>
      <c r="BP1764"/>
      <c r="BQ1764"/>
      <c r="BR1764"/>
      <c r="BS1764"/>
      <c r="BT1764"/>
      <c r="BU1764"/>
      <c r="BV1764"/>
      <c r="BW1764"/>
      <c r="BX1764"/>
      <c r="BY1764"/>
      <c r="BZ1764"/>
      <c r="CA1764"/>
      <c r="CB1764"/>
      <c r="CC1764"/>
      <c r="CD1764"/>
      <c r="CE1764"/>
      <c r="CF1764"/>
      <c r="CG1764"/>
      <c r="CH1764"/>
      <c r="CI1764"/>
      <c r="CJ1764"/>
      <c r="CK1764"/>
      <c r="CL1764"/>
      <c r="CM1764"/>
      <c r="CN1764"/>
      <c r="CO1764"/>
      <c r="CP1764"/>
      <c r="CQ1764"/>
      <c r="CR1764"/>
      <c r="CS1764"/>
      <c r="CT1764"/>
      <c r="CU1764"/>
      <c r="CV1764"/>
      <c r="CW1764"/>
      <c r="CX1764"/>
      <c r="CY1764"/>
      <c r="CZ1764"/>
      <c r="DA1764"/>
      <c r="DB1764"/>
      <c r="DC1764"/>
      <c r="DD1764"/>
      <c r="DE1764"/>
      <c r="DF1764"/>
      <c r="DG1764"/>
      <c r="DH1764"/>
      <c r="DI1764"/>
      <c r="DJ1764"/>
      <c r="DK1764"/>
      <c r="DL1764"/>
      <c r="DM1764"/>
      <c r="DN1764"/>
      <c r="DO1764"/>
    </row>
    <row r="1765" spans="1:119" ht="15" customHeight="1" x14ac:dyDescent="0.25">
      <c r="A1765" s="13"/>
      <c r="B1765" s="1" t="str">
        <f>Table65[[#This Row],[Edificio]]</f>
        <v>TORRE CENTRAL</v>
      </c>
      <c r="C1765" s="1">
        <f>Table65[[#This Row],[PISO]]</f>
        <v>20</v>
      </c>
      <c r="D1765" s="1">
        <f>Table65[[#This Row],[N° Puesto]]</f>
        <v>17</v>
      </c>
      <c r="E1765" s="1" t="str">
        <f>Table65[[#This Row],[Apellido y Nombre]]</f>
        <v>LIBRE</v>
      </c>
      <c r="F1765" s="1">
        <f>Table65[[#This Row],[Centro Costos]]</f>
        <v>1691</v>
      </c>
      <c r="G1765" s="1" t="str">
        <f>Table65[[#This Row],[Interno]]</f>
        <v>----</v>
      </c>
      <c r="H1765" s="1" t="str">
        <f>Table65[[#This Row],[Gerencia]]</f>
        <v>MEJORA CONTINUA</v>
      </c>
      <c r="I1765" s="1">
        <f>Table65[[#This Row],[Observacion]]</f>
        <v>0</v>
      </c>
      <c r="J1765" s="16"/>
      <c r="BF1765"/>
      <c r="BG1765"/>
      <c r="BH1765"/>
      <c r="BI1765"/>
      <c r="BJ1765"/>
      <c r="BK1765"/>
      <c r="BL1765"/>
      <c r="BM1765"/>
      <c r="BN1765"/>
      <c r="BO1765"/>
      <c r="BP1765"/>
      <c r="BQ1765"/>
      <c r="BR1765"/>
      <c r="BS1765"/>
      <c r="BT1765"/>
      <c r="BU1765"/>
      <c r="BV1765"/>
      <c r="BW1765"/>
      <c r="BX1765"/>
      <c r="BY1765"/>
      <c r="BZ1765"/>
      <c r="CA1765"/>
      <c r="CB1765"/>
      <c r="CC1765"/>
      <c r="CD1765"/>
      <c r="CE1765"/>
      <c r="CF1765"/>
      <c r="CG1765"/>
      <c r="CH1765"/>
      <c r="CI1765"/>
      <c r="CJ1765"/>
      <c r="CK1765"/>
      <c r="CL1765"/>
      <c r="CM1765"/>
      <c r="CN1765"/>
      <c r="CO1765"/>
      <c r="CP1765"/>
      <c r="CQ1765"/>
      <c r="CR1765"/>
      <c r="CS1765"/>
      <c r="CT1765"/>
      <c r="CU1765"/>
      <c r="CV1765"/>
      <c r="CW1765"/>
      <c r="CX1765"/>
      <c r="CY1765"/>
      <c r="CZ1765"/>
      <c r="DA1765"/>
      <c r="DB1765"/>
      <c r="DC1765"/>
      <c r="DD1765"/>
      <c r="DE1765"/>
      <c r="DF1765"/>
      <c r="DG1765"/>
      <c r="DH1765"/>
      <c r="DI1765"/>
      <c r="DJ1765"/>
      <c r="DK1765"/>
      <c r="DL1765"/>
      <c r="DM1765"/>
      <c r="DN1765"/>
      <c r="DO1765"/>
    </row>
    <row r="1766" spans="1:119" ht="15" customHeight="1" x14ac:dyDescent="0.25">
      <c r="A1766" s="13"/>
      <c r="B1766" s="1" t="str">
        <f>Table65[[#This Row],[Edificio]]</f>
        <v>TORRE CENTRAL</v>
      </c>
      <c r="C1766" s="1">
        <f>Table65[[#This Row],[PISO]]</f>
        <v>20</v>
      </c>
      <c r="D1766" s="1">
        <f>Table65[[#This Row],[N° Puesto]]</f>
        <v>18</v>
      </c>
      <c r="E1766" s="1" t="str">
        <f>Table65[[#This Row],[Apellido y Nombre]]</f>
        <v>LIBRE</v>
      </c>
      <c r="F1766" s="1">
        <f>Table65[[#This Row],[Centro Costos]]</f>
        <v>1693</v>
      </c>
      <c r="G1766" s="1" t="str">
        <f>Table65[[#This Row],[Interno]]</f>
        <v>----</v>
      </c>
      <c r="H1766" s="1" t="str">
        <f>Table65[[#This Row],[Gerencia]]</f>
        <v>INICIATIVAS</v>
      </c>
      <c r="I1766" s="1">
        <f>Table65[[#This Row],[Observacion]]</f>
        <v>0</v>
      </c>
      <c r="J1766" s="16"/>
      <c r="BF1766"/>
      <c r="BG1766"/>
      <c r="BH1766"/>
      <c r="BI1766"/>
      <c r="BJ1766"/>
      <c r="BK1766"/>
      <c r="BL1766"/>
      <c r="BM1766"/>
      <c r="BN1766"/>
      <c r="BO1766"/>
      <c r="BP1766"/>
      <c r="BQ1766"/>
      <c r="BR1766"/>
      <c r="BS1766"/>
      <c r="BT1766"/>
      <c r="BU1766"/>
      <c r="BV1766"/>
      <c r="BW1766"/>
      <c r="BX1766"/>
      <c r="BY1766"/>
      <c r="BZ1766"/>
      <c r="CA1766"/>
      <c r="CB1766"/>
      <c r="CC1766"/>
      <c r="CD1766"/>
      <c r="CE1766"/>
      <c r="CF1766"/>
      <c r="CG1766"/>
      <c r="CH1766"/>
      <c r="CI1766"/>
      <c r="CJ1766"/>
      <c r="CK1766"/>
      <c r="CL1766"/>
      <c r="CM1766"/>
      <c r="CN1766"/>
      <c r="CO1766"/>
      <c r="CP1766"/>
      <c r="CQ1766"/>
      <c r="CR1766"/>
      <c r="CS1766"/>
      <c r="CT1766"/>
      <c r="CU1766"/>
      <c r="CV1766"/>
      <c r="CW1766"/>
      <c r="CX1766"/>
      <c r="CY1766"/>
      <c r="CZ1766"/>
      <c r="DA1766"/>
      <c r="DB1766"/>
      <c r="DC1766"/>
      <c r="DD1766"/>
      <c r="DE1766"/>
      <c r="DF1766"/>
      <c r="DG1766"/>
      <c r="DH1766"/>
      <c r="DI1766"/>
      <c r="DJ1766"/>
      <c r="DK1766"/>
      <c r="DL1766"/>
      <c r="DM1766"/>
      <c r="DN1766"/>
      <c r="DO1766"/>
    </row>
    <row r="1767" spans="1:119" ht="15" customHeight="1" x14ac:dyDescent="0.25">
      <c r="A1767" s="13"/>
      <c r="B1767" s="1" t="str">
        <f>Table65[[#This Row],[Edificio]]</f>
        <v>TORRE CENTRAL</v>
      </c>
      <c r="C1767" s="1">
        <f>Table65[[#This Row],[PISO]]</f>
        <v>20</v>
      </c>
      <c r="D1767" s="1">
        <f>Table65[[#This Row],[N° Puesto]]</f>
        <v>19</v>
      </c>
      <c r="E1767" s="1" t="str">
        <f>Table65[[#This Row],[Apellido y Nombre]]</f>
        <v>LIBRE</v>
      </c>
      <c r="F1767" s="1">
        <f>Table65[[#This Row],[Centro Costos]]</f>
        <v>1693</v>
      </c>
      <c r="G1767" s="1" t="str">
        <f>Table65[[#This Row],[Interno]]</f>
        <v>----</v>
      </c>
      <c r="H1767" s="1" t="str">
        <f>Table65[[#This Row],[Gerencia]]</f>
        <v>INICIATIVAS</v>
      </c>
      <c r="I1767" s="1">
        <f>Table65[[#This Row],[Observacion]]</f>
        <v>0</v>
      </c>
      <c r="J1767" s="16"/>
      <c r="BF1767"/>
      <c r="BG1767"/>
      <c r="BH1767"/>
      <c r="BI1767"/>
      <c r="BJ1767"/>
      <c r="BK1767"/>
      <c r="BL1767"/>
      <c r="BM1767"/>
      <c r="BN1767"/>
      <c r="BO1767"/>
      <c r="BP1767"/>
      <c r="BQ1767"/>
      <c r="BR1767"/>
      <c r="BS1767"/>
      <c r="BT1767"/>
      <c r="BU1767"/>
      <c r="BV1767"/>
      <c r="BW1767"/>
      <c r="BX1767"/>
      <c r="BY1767"/>
      <c r="BZ1767"/>
      <c r="CA1767"/>
      <c r="CB1767"/>
      <c r="CC1767"/>
      <c r="CD1767"/>
      <c r="CE1767"/>
      <c r="CF1767"/>
      <c r="CG1767"/>
      <c r="CH1767"/>
      <c r="CI1767"/>
      <c r="CJ1767"/>
      <c r="CK1767"/>
      <c r="CL1767"/>
      <c r="CM1767"/>
      <c r="CN1767"/>
      <c r="CO1767"/>
      <c r="CP1767"/>
      <c r="CQ1767"/>
      <c r="CR1767"/>
      <c r="CS1767"/>
      <c r="CT1767"/>
      <c r="CU1767"/>
      <c r="CV1767"/>
      <c r="CW1767"/>
      <c r="CX1767"/>
      <c r="CY1767"/>
      <c r="CZ1767"/>
      <c r="DA1767"/>
      <c r="DB1767"/>
      <c r="DC1767"/>
      <c r="DD1767"/>
      <c r="DE1767"/>
      <c r="DF1767"/>
      <c r="DG1767"/>
      <c r="DH1767"/>
      <c r="DI1767"/>
      <c r="DJ1767"/>
      <c r="DK1767"/>
      <c r="DL1767"/>
      <c r="DM1767"/>
      <c r="DN1767"/>
      <c r="DO1767"/>
    </row>
    <row r="1768" spans="1:119" ht="15" customHeight="1" x14ac:dyDescent="0.25">
      <c r="A1768" s="13"/>
      <c r="B1768" s="1" t="str">
        <f>Table65[[#This Row],[Edificio]]</f>
        <v>TORRE CENTRAL</v>
      </c>
      <c r="C1768" s="1">
        <f>Table65[[#This Row],[PISO]]</f>
        <v>20</v>
      </c>
      <c r="D1768" s="1">
        <f>Table65[[#This Row],[N° Puesto]]</f>
        <v>20</v>
      </c>
      <c r="E1768" s="1" t="str">
        <f>Table65[[#This Row],[Apellido y Nombre]]</f>
        <v>LIBRE</v>
      </c>
      <c r="F1768" s="1">
        <f>Table65[[#This Row],[Centro Costos]]</f>
        <v>1691</v>
      </c>
      <c r="G1768" s="1" t="str">
        <f>Table65[[#This Row],[Interno]]</f>
        <v>----</v>
      </c>
      <c r="H1768" s="1" t="str">
        <f>Table65[[#This Row],[Gerencia]]</f>
        <v>MEJORA CONTINUA</v>
      </c>
      <c r="I1768" s="1">
        <f>Table65[[#This Row],[Observacion]]</f>
        <v>0</v>
      </c>
      <c r="J1768" s="16"/>
      <c r="BF1768"/>
      <c r="BG1768"/>
      <c r="BH1768"/>
      <c r="BI1768"/>
      <c r="BJ1768"/>
      <c r="BK1768"/>
      <c r="BL1768"/>
      <c r="BM1768"/>
      <c r="BN1768"/>
      <c r="BO1768"/>
      <c r="BP1768"/>
      <c r="BQ1768"/>
      <c r="BR1768"/>
      <c r="BS1768"/>
      <c r="BT1768"/>
      <c r="BU1768"/>
      <c r="BV1768"/>
      <c r="BW1768"/>
      <c r="BX1768"/>
      <c r="BY1768"/>
      <c r="BZ1768"/>
      <c r="CA1768"/>
      <c r="CB1768"/>
      <c r="CC1768"/>
      <c r="CD1768"/>
      <c r="CE1768"/>
      <c r="CF1768"/>
      <c r="CG1768"/>
      <c r="CH1768"/>
      <c r="CI1768"/>
      <c r="CJ1768"/>
      <c r="CK1768"/>
      <c r="CL1768"/>
      <c r="CM1768"/>
      <c r="CN1768"/>
      <c r="CO1768"/>
      <c r="CP1768"/>
      <c r="CQ1768"/>
      <c r="CR1768"/>
      <c r="CS1768"/>
      <c r="CT1768"/>
      <c r="CU1768"/>
      <c r="CV1768"/>
      <c r="CW1768"/>
      <c r="CX1768"/>
      <c r="CY1768"/>
      <c r="CZ1768"/>
      <c r="DA1768"/>
      <c r="DB1768"/>
      <c r="DC1768"/>
      <c r="DD1768"/>
      <c r="DE1768"/>
      <c r="DF1768"/>
      <c r="DG1768"/>
      <c r="DH1768"/>
      <c r="DI1768"/>
      <c r="DJ1768"/>
      <c r="DK1768"/>
      <c r="DL1768"/>
      <c r="DM1768"/>
      <c r="DN1768"/>
      <c r="DO1768"/>
    </row>
    <row r="1769" spans="1:119" ht="15" customHeight="1" x14ac:dyDescent="0.25">
      <c r="A1769" s="13"/>
      <c r="B1769" s="1" t="str">
        <f>Table65[[#This Row],[Edificio]]</f>
        <v>TORRE CENTRAL</v>
      </c>
      <c r="C1769" s="1">
        <f>Table65[[#This Row],[PISO]]</f>
        <v>20</v>
      </c>
      <c r="D1769" s="1">
        <f>Table65[[#This Row],[N° Puesto]]</f>
        <v>21</v>
      </c>
      <c r="E1769" s="1" t="str">
        <f>Table65[[#This Row],[Apellido y Nombre]]</f>
        <v>LIBRE</v>
      </c>
      <c r="F1769" s="1">
        <f>Table65[[#This Row],[Centro Costos]]</f>
        <v>1691</v>
      </c>
      <c r="G1769" s="1" t="str">
        <f>Table65[[#This Row],[Interno]]</f>
        <v>----</v>
      </c>
      <c r="H1769" s="1" t="str">
        <f>Table65[[#This Row],[Gerencia]]</f>
        <v>MEJORA CONTINUA</v>
      </c>
      <c r="I1769" s="1">
        <f>Table65[[#This Row],[Observacion]]</f>
        <v>0</v>
      </c>
      <c r="J1769" s="16"/>
      <c r="BF1769"/>
      <c r="BG1769"/>
      <c r="BH1769"/>
      <c r="BI1769"/>
      <c r="BJ1769"/>
      <c r="BK1769"/>
      <c r="BL1769"/>
      <c r="BM1769"/>
      <c r="BN1769"/>
      <c r="BO1769"/>
      <c r="BP1769"/>
      <c r="BQ1769"/>
      <c r="BR1769"/>
      <c r="BS1769"/>
      <c r="BT1769"/>
      <c r="BU1769"/>
      <c r="BV1769"/>
      <c r="BW1769"/>
      <c r="BX1769"/>
      <c r="BY1769"/>
      <c r="BZ1769"/>
      <c r="CA1769"/>
      <c r="CB1769"/>
      <c r="CC1769"/>
      <c r="CD1769"/>
      <c r="CE1769"/>
      <c r="CF1769"/>
      <c r="CG1769"/>
      <c r="CH1769"/>
      <c r="CI1769"/>
      <c r="CJ1769"/>
      <c r="CK1769"/>
      <c r="CL1769"/>
      <c r="CM1769"/>
      <c r="CN1769"/>
      <c r="CO1769"/>
      <c r="CP1769"/>
      <c r="CQ1769"/>
      <c r="CR1769"/>
      <c r="CS1769"/>
      <c r="CT1769"/>
      <c r="CU1769"/>
      <c r="CV1769"/>
      <c r="CW1769"/>
      <c r="CX1769"/>
      <c r="CY1769"/>
      <c r="CZ1769"/>
      <c r="DA1769"/>
      <c r="DB1769"/>
      <c r="DC1769"/>
      <c r="DD1769"/>
      <c r="DE1769"/>
      <c r="DF1769"/>
      <c r="DG1769"/>
      <c r="DH1769"/>
      <c r="DI1769"/>
      <c r="DJ1769"/>
      <c r="DK1769"/>
      <c r="DL1769"/>
      <c r="DM1769"/>
      <c r="DN1769"/>
      <c r="DO1769"/>
    </row>
    <row r="1770" spans="1:119" ht="15" customHeight="1" x14ac:dyDescent="0.25">
      <c r="A1770" s="13"/>
      <c r="B1770" s="1" t="str">
        <f>Table65[[#This Row],[Edificio]]</f>
        <v>TORRE CENTRAL</v>
      </c>
      <c r="C1770" s="1">
        <f>Table65[[#This Row],[PISO]]</f>
        <v>20</v>
      </c>
      <c r="D1770" s="1">
        <f>Table65[[#This Row],[N° Puesto]]</f>
        <v>22</v>
      </c>
      <c r="E1770" s="1" t="str">
        <f>Table65[[#This Row],[Apellido y Nombre]]</f>
        <v>LIBRE</v>
      </c>
      <c r="F1770" s="1">
        <f>Table65[[#This Row],[Centro Costos]]</f>
        <v>1691</v>
      </c>
      <c r="G1770" s="1" t="str">
        <f>Table65[[#This Row],[Interno]]</f>
        <v>----</v>
      </c>
      <c r="H1770" s="1" t="str">
        <f>Table65[[#This Row],[Gerencia]]</f>
        <v>MEJORA CONTINUA</v>
      </c>
      <c r="I1770" s="1">
        <f>Table65[[#This Row],[Observacion]]</f>
        <v>0</v>
      </c>
      <c r="J1770" s="16"/>
      <c r="BF1770"/>
      <c r="BG1770"/>
      <c r="BH1770"/>
      <c r="BI1770"/>
      <c r="BJ1770"/>
      <c r="BK1770"/>
      <c r="BL1770"/>
      <c r="BM1770"/>
      <c r="BN1770"/>
      <c r="BO1770"/>
      <c r="BP1770"/>
      <c r="BQ1770"/>
      <c r="BR1770"/>
      <c r="BS1770"/>
      <c r="BT1770"/>
      <c r="BU1770"/>
      <c r="BV1770"/>
      <c r="BW1770"/>
      <c r="BX1770"/>
      <c r="BY1770"/>
      <c r="BZ1770"/>
      <c r="CA1770"/>
      <c r="CB1770"/>
      <c r="CC1770"/>
      <c r="CD1770"/>
      <c r="CE1770"/>
      <c r="CF1770"/>
      <c r="CG1770"/>
      <c r="CH1770"/>
      <c r="CI1770"/>
      <c r="CJ1770"/>
      <c r="CK1770"/>
      <c r="CL1770"/>
      <c r="CM1770"/>
      <c r="CN1770"/>
      <c r="CO1770"/>
      <c r="CP1770"/>
      <c r="CQ1770"/>
      <c r="CR1770"/>
      <c r="CS1770"/>
      <c r="CT1770"/>
      <c r="CU1770"/>
      <c r="CV1770"/>
      <c r="CW1770"/>
      <c r="CX1770"/>
      <c r="CY1770"/>
      <c r="CZ1770"/>
      <c r="DA1770"/>
      <c r="DB1770"/>
      <c r="DC1770"/>
      <c r="DD1770"/>
      <c r="DE1770"/>
      <c r="DF1770"/>
      <c r="DG1770"/>
      <c r="DH1770"/>
      <c r="DI1770"/>
      <c r="DJ1770"/>
      <c r="DK1770"/>
      <c r="DL1770"/>
      <c r="DM1770"/>
      <c r="DN1770"/>
      <c r="DO1770"/>
    </row>
    <row r="1771" spans="1:119" ht="15" customHeight="1" x14ac:dyDescent="0.25">
      <c r="A1771" s="13"/>
      <c r="B1771" s="1" t="str">
        <f>Table65[[#This Row],[Edificio]]</f>
        <v>TORRE CENTRAL</v>
      </c>
      <c r="C1771" s="1">
        <f>Table65[[#This Row],[PISO]]</f>
        <v>20</v>
      </c>
      <c r="D1771" s="1">
        <f>Table65[[#This Row],[N° Puesto]]</f>
        <v>23</v>
      </c>
      <c r="E1771" s="1" t="str">
        <f>Table65[[#This Row],[Apellido y Nombre]]</f>
        <v>LIBRE</v>
      </c>
      <c r="F1771" s="1">
        <f>Table65[[#This Row],[Centro Costos]]</f>
        <v>1691</v>
      </c>
      <c r="G1771" s="1" t="str">
        <f>Table65[[#This Row],[Interno]]</f>
        <v>----</v>
      </c>
      <c r="H1771" s="1" t="str">
        <f>Table65[[#This Row],[Gerencia]]</f>
        <v>MEJORA CONTINUA</v>
      </c>
      <c r="I1771" s="1">
        <f>Table65[[#This Row],[Observacion]]</f>
        <v>0</v>
      </c>
      <c r="J1771" s="16"/>
      <c r="BF1771"/>
      <c r="BG1771"/>
      <c r="BH1771"/>
      <c r="BI1771"/>
      <c r="BJ1771"/>
      <c r="BK1771"/>
      <c r="BL1771"/>
      <c r="BM1771"/>
      <c r="BN1771"/>
      <c r="BO1771"/>
      <c r="BP1771"/>
      <c r="BQ1771"/>
      <c r="BR1771"/>
      <c r="BS1771"/>
      <c r="BT1771"/>
      <c r="BU1771"/>
      <c r="BV1771"/>
      <c r="BW1771"/>
      <c r="BX1771"/>
      <c r="BY1771"/>
      <c r="BZ1771"/>
      <c r="CA1771"/>
      <c r="CB1771"/>
      <c r="CC1771"/>
      <c r="CD1771"/>
      <c r="CE1771"/>
      <c r="CF1771"/>
      <c r="CG1771"/>
      <c r="CH1771"/>
      <c r="CI1771"/>
      <c r="CJ1771"/>
      <c r="CK1771"/>
      <c r="CL1771"/>
      <c r="CM1771"/>
      <c r="CN1771"/>
      <c r="CO1771"/>
      <c r="CP1771"/>
      <c r="CQ1771"/>
      <c r="CR1771"/>
      <c r="CS1771"/>
      <c r="CT1771"/>
      <c r="CU1771"/>
      <c r="CV1771"/>
      <c r="CW1771"/>
      <c r="CX1771"/>
      <c r="CY1771"/>
      <c r="CZ1771"/>
      <c r="DA1771"/>
      <c r="DB1771"/>
      <c r="DC1771"/>
      <c r="DD1771"/>
      <c r="DE1771"/>
      <c r="DF1771"/>
      <c r="DG1771"/>
      <c r="DH1771"/>
      <c r="DI1771"/>
      <c r="DJ1771"/>
      <c r="DK1771"/>
      <c r="DL1771"/>
      <c r="DM1771"/>
      <c r="DN1771"/>
      <c r="DO1771"/>
    </row>
    <row r="1772" spans="1:119" ht="15" customHeight="1" x14ac:dyDescent="0.25">
      <c r="A1772" s="13"/>
      <c r="B1772" s="1" t="str">
        <f>Table65[[#This Row],[Edificio]]</f>
        <v>TORRE CENTRAL</v>
      </c>
      <c r="C1772" s="1">
        <f>Table65[[#This Row],[PISO]]</f>
        <v>20</v>
      </c>
      <c r="D1772" s="1">
        <f>Table65[[#This Row],[N° Puesto]]</f>
        <v>24</v>
      </c>
      <c r="E1772" s="1" t="str">
        <f>Table65[[#This Row],[Apellido y Nombre]]</f>
        <v>LIBRE</v>
      </c>
      <c r="F1772" s="1">
        <f>Table65[[#This Row],[Centro Costos]]</f>
        <v>1693</v>
      </c>
      <c r="G1772" s="1" t="str">
        <f>Table65[[#This Row],[Interno]]</f>
        <v>----</v>
      </c>
      <c r="H1772" s="1" t="str">
        <f>Table65[[#This Row],[Gerencia]]</f>
        <v>INICIATIVAS</v>
      </c>
      <c r="I1772" s="1">
        <f>Table65[[#This Row],[Observacion]]</f>
        <v>0</v>
      </c>
      <c r="J1772" s="16"/>
      <c r="BF1772"/>
      <c r="BG1772"/>
      <c r="BH1772"/>
      <c r="BI1772"/>
      <c r="BJ1772"/>
      <c r="BK1772"/>
      <c r="BL1772"/>
      <c r="BM1772"/>
      <c r="BN1772"/>
      <c r="BO1772"/>
      <c r="BP1772"/>
      <c r="BQ1772"/>
      <c r="BR1772"/>
      <c r="BS1772"/>
      <c r="BT1772"/>
      <c r="BU1772"/>
      <c r="BV1772"/>
      <c r="BW1772"/>
      <c r="BX1772"/>
      <c r="BY1772"/>
      <c r="BZ1772"/>
      <c r="CA1772"/>
      <c r="CB1772"/>
      <c r="CC1772"/>
      <c r="CD1772"/>
      <c r="CE1772"/>
      <c r="CF1772"/>
      <c r="CG1772"/>
      <c r="CH1772"/>
      <c r="CI1772"/>
      <c r="CJ1772"/>
      <c r="CK1772"/>
      <c r="CL1772"/>
      <c r="CM1772"/>
      <c r="CN1772"/>
      <c r="CO1772"/>
      <c r="CP1772"/>
      <c r="CQ1772"/>
      <c r="CR1772"/>
      <c r="CS1772"/>
      <c r="CT1772"/>
      <c r="CU1772"/>
      <c r="CV1772"/>
      <c r="CW1772"/>
      <c r="CX1772"/>
      <c r="CY1772"/>
      <c r="CZ1772"/>
      <c r="DA1772"/>
      <c r="DB1772"/>
      <c r="DC1772"/>
      <c r="DD1772"/>
      <c r="DE1772"/>
      <c r="DF1772"/>
      <c r="DG1772"/>
      <c r="DH1772"/>
      <c r="DI1772"/>
      <c r="DJ1772"/>
      <c r="DK1772"/>
      <c r="DL1772"/>
      <c r="DM1772"/>
      <c r="DN1772"/>
      <c r="DO1772"/>
    </row>
    <row r="1773" spans="1:119" ht="15" customHeight="1" x14ac:dyDescent="0.25">
      <c r="A1773" s="13"/>
      <c r="B1773" s="1" t="str">
        <f>Table65[[#This Row],[Edificio]]</f>
        <v>TORRE CENTRAL</v>
      </c>
      <c r="C1773" s="1">
        <f>Table65[[#This Row],[PISO]]</f>
        <v>20</v>
      </c>
      <c r="D1773" s="1">
        <f>Table65[[#This Row],[N° Puesto]]</f>
        <v>25</v>
      </c>
      <c r="E1773" s="1" t="str">
        <f>Table65[[#This Row],[Apellido y Nombre]]</f>
        <v>LIBRE</v>
      </c>
      <c r="F1773" s="1">
        <f>Table65[[#This Row],[Centro Costos]]</f>
        <v>1693</v>
      </c>
      <c r="G1773" s="1" t="str">
        <f>Table65[[#This Row],[Interno]]</f>
        <v>----</v>
      </c>
      <c r="H1773" s="1" t="str">
        <f>Table65[[#This Row],[Gerencia]]</f>
        <v>INICIATIVAS</v>
      </c>
      <c r="I1773" s="1">
        <f>Table65[[#This Row],[Observacion]]</f>
        <v>0</v>
      </c>
      <c r="J1773" s="16"/>
      <c r="BF1773"/>
      <c r="BG1773"/>
      <c r="BH1773"/>
      <c r="BI1773"/>
      <c r="BJ1773"/>
      <c r="BK1773"/>
      <c r="BL1773"/>
      <c r="BM1773"/>
      <c r="BN1773"/>
      <c r="BO1773"/>
      <c r="BP1773"/>
      <c r="BQ1773"/>
      <c r="BR1773"/>
      <c r="BS1773"/>
      <c r="BT1773"/>
      <c r="BU1773"/>
      <c r="BV1773"/>
      <c r="BW1773"/>
      <c r="BX1773"/>
      <c r="BY1773"/>
      <c r="BZ1773"/>
      <c r="CA1773"/>
      <c r="CB1773"/>
      <c r="CC1773"/>
      <c r="CD1773"/>
      <c r="CE1773"/>
      <c r="CF1773"/>
      <c r="CG1773"/>
      <c r="CH1773"/>
      <c r="CI1773"/>
      <c r="CJ1773"/>
      <c r="CK1773"/>
      <c r="CL1773"/>
      <c r="CM1773"/>
      <c r="CN1773"/>
      <c r="CO1773"/>
      <c r="CP1773"/>
      <c r="CQ1773"/>
      <c r="CR1773"/>
      <c r="CS1773"/>
      <c r="CT1773"/>
      <c r="CU1773"/>
      <c r="CV1773"/>
      <c r="CW1773"/>
      <c r="CX1773"/>
      <c r="CY1773"/>
      <c r="CZ1773"/>
      <c r="DA1773"/>
      <c r="DB1773"/>
      <c r="DC1773"/>
      <c r="DD1773"/>
      <c r="DE1773"/>
      <c r="DF1773"/>
      <c r="DG1773"/>
      <c r="DH1773"/>
      <c r="DI1773"/>
      <c r="DJ1773"/>
      <c r="DK1773"/>
      <c r="DL1773"/>
      <c r="DM1773"/>
      <c r="DN1773"/>
      <c r="DO1773"/>
    </row>
    <row r="1774" spans="1:119" ht="15" customHeight="1" x14ac:dyDescent="0.25">
      <c r="A1774" s="13"/>
      <c r="B1774" s="1" t="str">
        <f>Table65[[#This Row],[Edificio]]</f>
        <v>TORRE CENTRAL</v>
      </c>
      <c r="C1774" s="1">
        <f>Table65[[#This Row],[PISO]]</f>
        <v>20</v>
      </c>
      <c r="D1774" s="1">
        <f>Table65[[#This Row],[N° Puesto]]</f>
        <v>26</v>
      </c>
      <c r="E1774" s="1" t="str">
        <f>Table65[[#This Row],[Apellido y Nombre]]</f>
        <v>LIBRE</v>
      </c>
      <c r="F1774" s="1">
        <f>Table65[[#This Row],[Centro Costos]]</f>
        <v>1693</v>
      </c>
      <c r="G1774" s="1" t="str">
        <f>Table65[[#This Row],[Interno]]</f>
        <v>----</v>
      </c>
      <c r="H1774" s="1" t="str">
        <f>Table65[[#This Row],[Gerencia]]</f>
        <v>INICIATIVAS</v>
      </c>
      <c r="I1774" s="1">
        <f>Table65[[#This Row],[Observacion]]</f>
        <v>0</v>
      </c>
      <c r="J1774" s="16"/>
      <c r="BF1774"/>
      <c r="BG1774"/>
      <c r="BH1774"/>
      <c r="BI1774"/>
      <c r="BJ1774"/>
      <c r="BK1774"/>
      <c r="BL1774"/>
      <c r="BM1774"/>
      <c r="BN1774"/>
      <c r="BO1774"/>
      <c r="BP1774"/>
      <c r="BQ1774"/>
      <c r="BR1774"/>
      <c r="BS1774"/>
      <c r="BT1774"/>
      <c r="BU1774"/>
      <c r="BV1774"/>
      <c r="BW1774"/>
      <c r="BX1774"/>
      <c r="BY1774"/>
      <c r="BZ1774"/>
      <c r="CA1774"/>
      <c r="CB1774"/>
      <c r="CC1774"/>
      <c r="CD1774"/>
      <c r="CE1774"/>
      <c r="CF1774"/>
      <c r="CG1774"/>
      <c r="CH1774"/>
      <c r="CI1774"/>
      <c r="CJ1774"/>
      <c r="CK1774"/>
      <c r="CL1774"/>
      <c r="CM1774"/>
      <c r="CN1774"/>
      <c r="CO1774"/>
      <c r="CP1774"/>
      <c r="CQ1774"/>
      <c r="CR1774"/>
      <c r="CS1774"/>
      <c r="CT1774"/>
      <c r="CU1774"/>
      <c r="CV1774"/>
      <c r="CW1774"/>
      <c r="CX1774"/>
      <c r="CY1774"/>
      <c r="CZ1774"/>
      <c r="DA1774"/>
      <c r="DB1774"/>
      <c r="DC1774"/>
      <c r="DD1774"/>
      <c r="DE1774"/>
      <c r="DF1774"/>
      <c r="DG1774"/>
      <c r="DH1774"/>
      <c r="DI1774"/>
      <c r="DJ1774"/>
      <c r="DK1774"/>
      <c r="DL1774"/>
      <c r="DM1774"/>
      <c r="DN1774"/>
      <c r="DO1774"/>
    </row>
    <row r="1775" spans="1:119" ht="15" customHeight="1" x14ac:dyDescent="0.25">
      <c r="A1775" s="13"/>
      <c r="B1775" s="1" t="str">
        <f>Table65[[#This Row],[Edificio]]</f>
        <v>TORRE CENTRAL</v>
      </c>
      <c r="C1775" s="1">
        <f>Table65[[#This Row],[PISO]]</f>
        <v>20</v>
      </c>
      <c r="D1775" s="1">
        <f>Table65[[#This Row],[N° Puesto]]</f>
        <v>27</v>
      </c>
      <c r="E1775" s="1" t="str">
        <f>Table65[[#This Row],[Apellido y Nombre]]</f>
        <v>LIBRE</v>
      </c>
      <c r="F1775" s="1">
        <f>Table65[[#This Row],[Centro Costos]]</f>
        <v>1693</v>
      </c>
      <c r="G1775" s="1" t="str">
        <f>Table65[[#This Row],[Interno]]</f>
        <v>----</v>
      </c>
      <c r="H1775" s="1" t="str">
        <f>Table65[[#This Row],[Gerencia]]</f>
        <v>INICIATIVAS</v>
      </c>
      <c r="I1775" s="1">
        <f>Table65[[#This Row],[Observacion]]</f>
        <v>0</v>
      </c>
      <c r="J1775" s="16"/>
      <c r="BF1775"/>
      <c r="BG1775"/>
      <c r="BH1775"/>
      <c r="BI1775"/>
      <c r="BJ1775"/>
      <c r="BK1775"/>
      <c r="BL1775"/>
      <c r="BM1775"/>
      <c r="BN1775"/>
      <c r="BO1775"/>
      <c r="BP1775"/>
      <c r="BQ1775"/>
      <c r="BR1775"/>
      <c r="BS1775"/>
      <c r="BT1775"/>
      <c r="BU1775"/>
      <c r="BV1775"/>
      <c r="BW1775"/>
      <c r="BX1775"/>
      <c r="BY1775"/>
      <c r="BZ1775"/>
      <c r="CA1775"/>
      <c r="CB1775"/>
      <c r="CC1775"/>
      <c r="CD1775"/>
      <c r="CE1775"/>
      <c r="CF1775"/>
      <c r="CG1775"/>
      <c r="CH1775"/>
      <c r="CI1775"/>
      <c r="CJ1775"/>
      <c r="CK1775"/>
      <c r="CL1775"/>
      <c r="CM1775"/>
      <c r="CN1775"/>
      <c r="CO1775"/>
      <c r="CP1775"/>
      <c r="CQ1775"/>
      <c r="CR1775"/>
      <c r="CS1775"/>
      <c r="CT1775"/>
      <c r="CU1775"/>
      <c r="CV1775"/>
      <c r="CW1775"/>
      <c r="CX1775"/>
      <c r="CY1775"/>
      <c r="CZ1775"/>
      <c r="DA1775"/>
      <c r="DB1775"/>
      <c r="DC1775"/>
      <c r="DD1775"/>
      <c r="DE1775"/>
      <c r="DF1775"/>
      <c r="DG1775"/>
      <c r="DH1775"/>
      <c r="DI1775"/>
      <c r="DJ1775"/>
      <c r="DK1775"/>
      <c r="DL1775"/>
      <c r="DM1775"/>
      <c r="DN1775"/>
      <c r="DO1775"/>
    </row>
    <row r="1776" spans="1:119" ht="15" customHeight="1" x14ac:dyDescent="0.25">
      <c r="A1776" s="13"/>
      <c r="B1776" s="1" t="str">
        <f>Table65[[#This Row],[Edificio]]</f>
        <v>TORRE CENTRAL</v>
      </c>
      <c r="C1776" s="1">
        <f>Table65[[#This Row],[PISO]]</f>
        <v>20</v>
      </c>
      <c r="D1776" s="1">
        <f>Table65[[#This Row],[N° Puesto]]</f>
        <v>28</v>
      </c>
      <c r="E1776" s="1" t="str">
        <f>Table65[[#This Row],[Apellido y Nombre]]</f>
        <v>LIBRE</v>
      </c>
      <c r="F1776" s="1">
        <f>Table65[[#This Row],[Centro Costos]]</f>
        <v>1691</v>
      </c>
      <c r="G1776" s="1" t="str">
        <f>Table65[[#This Row],[Interno]]</f>
        <v>----</v>
      </c>
      <c r="H1776" s="1" t="str">
        <f>Table65[[#This Row],[Gerencia]]</f>
        <v>MEJORA CONTINUA</v>
      </c>
      <c r="I1776" s="1">
        <f>Table65[[#This Row],[Observacion]]</f>
        <v>0</v>
      </c>
      <c r="J1776" s="16"/>
      <c r="BF1776"/>
      <c r="BG1776"/>
      <c r="BH1776"/>
      <c r="BI1776"/>
      <c r="BJ1776"/>
      <c r="BK1776"/>
      <c r="BL1776"/>
      <c r="BM1776"/>
      <c r="BN1776"/>
      <c r="BO1776"/>
      <c r="BP1776"/>
      <c r="BQ1776"/>
      <c r="BR1776"/>
      <c r="BS1776"/>
      <c r="BT1776"/>
      <c r="BU1776"/>
      <c r="BV1776"/>
      <c r="BW1776"/>
      <c r="BX1776"/>
      <c r="BY1776"/>
      <c r="BZ1776"/>
      <c r="CA1776"/>
      <c r="CB1776"/>
      <c r="CC1776"/>
      <c r="CD1776"/>
      <c r="CE1776"/>
      <c r="CF1776"/>
      <c r="CG1776"/>
      <c r="CH1776"/>
      <c r="CI1776"/>
      <c r="CJ1776"/>
      <c r="CK1776"/>
      <c r="CL1776"/>
      <c r="CM1776"/>
      <c r="CN1776"/>
      <c r="CO1776"/>
      <c r="CP1776"/>
      <c r="CQ1776"/>
      <c r="CR1776"/>
      <c r="CS1776"/>
      <c r="CT1776"/>
      <c r="CU1776"/>
      <c r="CV1776"/>
      <c r="CW1776"/>
      <c r="CX1776"/>
      <c r="CY1776"/>
      <c r="CZ1776"/>
      <c r="DA1776"/>
      <c r="DB1776"/>
      <c r="DC1776"/>
      <c r="DD1776"/>
      <c r="DE1776"/>
      <c r="DF1776"/>
      <c r="DG1776"/>
      <c r="DH1776"/>
      <c r="DI1776"/>
      <c r="DJ1776"/>
      <c r="DK1776"/>
      <c r="DL1776"/>
      <c r="DM1776"/>
      <c r="DN1776"/>
      <c r="DO1776"/>
    </row>
    <row r="1777" spans="1:119" ht="15" customHeight="1" x14ac:dyDescent="0.25">
      <c r="A1777" s="13"/>
      <c r="B1777" s="1" t="str">
        <f>Table65[[#This Row],[Edificio]]</f>
        <v>TORRE CENTRAL</v>
      </c>
      <c r="C1777" s="1">
        <f>Table65[[#This Row],[PISO]]</f>
        <v>20</v>
      </c>
      <c r="D1777" s="1">
        <f>Table65[[#This Row],[N° Puesto]]</f>
        <v>29</v>
      </c>
      <c r="E1777" s="1" t="str">
        <f>Table65[[#This Row],[Apellido y Nombre]]</f>
        <v>LIBRE</v>
      </c>
      <c r="F1777" s="1">
        <f>Table65[[#This Row],[Centro Costos]]</f>
        <v>1691</v>
      </c>
      <c r="G1777" s="1" t="str">
        <f>Table65[[#This Row],[Interno]]</f>
        <v>----</v>
      </c>
      <c r="H1777" s="1" t="str">
        <f>Table65[[#This Row],[Gerencia]]</f>
        <v>MEJORA CONTINUA</v>
      </c>
      <c r="I1777" s="1">
        <f>Table65[[#This Row],[Observacion]]</f>
        <v>0</v>
      </c>
      <c r="J1777" s="16"/>
      <c r="BF1777"/>
      <c r="BG1777"/>
      <c r="BH1777"/>
      <c r="BI1777"/>
      <c r="BJ1777"/>
      <c r="BK1777"/>
      <c r="BL1777"/>
      <c r="BM1777"/>
      <c r="BN1777"/>
      <c r="BO1777"/>
      <c r="BP1777"/>
      <c r="BQ1777"/>
      <c r="BR1777"/>
      <c r="BS1777"/>
      <c r="BT1777"/>
      <c r="BU1777"/>
      <c r="BV1777"/>
      <c r="BW1777"/>
      <c r="BX1777"/>
      <c r="BY1777"/>
      <c r="BZ1777"/>
      <c r="CA1777"/>
      <c r="CB1777"/>
      <c r="CC1777"/>
      <c r="CD1777"/>
      <c r="CE1777"/>
      <c r="CF1777"/>
      <c r="CG1777"/>
      <c r="CH1777"/>
      <c r="CI1777"/>
      <c r="CJ1777"/>
      <c r="CK1777"/>
      <c r="CL1777"/>
      <c r="CM1777"/>
      <c r="CN1777"/>
      <c r="CO1777"/>
      <c r="CP1777"/>
      <c r="CQ1777"/>
      <c r="CR1777"/>
      <c r="CS1777"/>
      <c r="CT1777"/>
      <c r="CU1777"/>
      <c r="CV1777"/>
      <c r="CW1777"/>
      <c r="CX1777"/>
      <c r="CY1777"/>
      <c r="CZ1777"/>
      <c r="DA1777"/>
      <c r="DB1777"/>
      <c r="DC1777"/>
      <c r="DD1777"/>
      <c r="DE1777"/>
      <c r="DF1777"/>
      <c r="DG1777"/>
      <c r="DH1777"/>
      <c r="DI1777"/>
      <c r="DJ1777"/>
      <c r="DK1777"/>
      <c r="DL1777"/>
      <c r="DM1777"/>
      <c r="DN1777"/>
      <c r="DO1777"/>
    </row>
    <row r="1778" spans="1:119" ht="15" customHeight="1" x14ac:dyDescent="0.25">
      <c r="A1778" s="13"/>
      <c r="B1778" s="1" t="str">
        <f>Table65[[#This Row],[Edificio]]</f>
        <v>TORRE CENTRAL</v>
      </c>
      <c r="C1778" s="1">
        <f>Table65[[#This Row],[PISO]]</f>
        <v>20</v>
      </c>
      <c r="D1778" s="1">
        <f>Table65[[#This Row],[N° Puesto]]</f>
        <v>30</v>
      </c>
      <c r="E1778" s="1" t="str">
        <f>Table65[[#This Row],[Apellido y Nombre]]</f>
        <v>GUIÑAZU, AGUSTIN RUIZ</v>
      </c>
      <c r="F1778" s="1">
        <f>Table65[[#This Row],[Centro Costos]]</f>
        <v>1523</v>
      </c>
      <c r="G1778" s="1">
        <f>Table65[[#This Row],[Interno]]</f>
        <v>2576</v>
      </c>
      <c r="H1778" s="1" t="str">
        <f>Table65[[#This Row],[Gerencia]]</f>
        <v>GCIA.GALICIA RURAL CONECTA</v>
      </c>
      <c r="I1778" s="1" t="str">
        <f>Table65[[#This Row],[Observacion]]</f>
        <v>MUDANZA PARA EL MES DE JUNIO</v>
      </c>
      <c r="J1778" s="16"/>
      <c r="BF1778"/>
      <c r="BG1778"/>
      <c r="BH1778"/>
      <c r="BI1778"/>
      <c r="BJ1778"/>
      <c r="BK1778"/>
      <c r="BL1778"/>
      <c r="BM1778"/>
      <c r="BN1778"/>
      <c r="BO1778"/>
      <c r="BP1778"/>
      <c r="BQ1778"/>
      <c r="BR1778"/>
      <c r="BS1778"/>
      <c r="BT1778"/>
      <c r="BU1778"/>
      <c r="BV1778"/>
      <c r="BW1778"/>
      <c r="BX1778"/>
      <c r="BY1778"/>
      <c r="BZ1778"/>
      <c r="CA1778"/>
      <c r="CB1778"/>
      <c r="CC1778"/>
      <c r="CD1778"/>
      <c r="CE1778"/>
      <c r="CF1778"/>
      <c r="CG1778"/>
      <c r="CH1778"/>
      <c r="CI1778"/>
      <c r="CJ1778"/>
      <c r="CK1778"/>
      <c r="CL1778"/>
      <c r="CM1778"/>
      <c r="CN1778"/>
      <c r="CO1778"/>
      <c r="CP1778"/>
      <c r="CQ1778"/>
      <c r="CR1778"/>
      <c r="CS1778"/>
      <c r="CT1778"/>
      <c r="CU1778"/>
      <c r="CV1778"/>
      <c r="CW1778"/>
      <c r="CX1778"/>
      <c r="CY1778"/>
      <c r="CZ1778"/>
      <c r="DA1778"/>
      <c r="DB1778"/>
      <c r="DC1778"/>
      <c r="DD1778"/>
      <c r="DE1778"/>
      <c r="DF1778"/>
      <c r="DG1778"/>
      <c r="DH1778"/>
      <c r="DI1778"/>
      <c r="DJ1778"/>
      <c r="DK1778"/>
      <c r="DL1778"/>
      <c r="DM1778"/>
      <c r="DN1778"/>
      <c r="DO1778"/>
    </row>
    <row r="1779" spans="1:119" ht="15" customHeight="1" x14ac:dyDescent="0.25">
      <c r="A1779" s="13"/>
      <c r="B1779" s="1" t="str">
        <f>Table65[[#This Row],[Edificio]]</f>
        <v>TORRE CENTRAL</v>
      </c>
      <c r="C1779" s="1">
        <f>Table65[[#This Row],[PISO]]</f>
        <v>20</v>
      </c>
      <c r="D1779" s="1">
        <f>Table65[[#This Row],[N° Puesto]]</f>
        <v>31</v>
      </c>
      <c r="E1779" s="1" t="str">
        <f>Table65[[#This Row],[Apellido y Nombre]]</f>
        <v>VERRA, LUCILA</v>
      </c>
      <c r="F1779" s="1">
        <f>Table65[[#This Row],[Centro Costos]]</f>
        <v>1523</v>
      </c>
      <c r="G1779" s="1">
        <f>Table65[[#This Row],[Interno]]</f>
        <v>4745</v>
      </c>
      <c r="H1779" s="1" t="str">
        <f>Table65[[#This Row],[Gerencia]]</f>
        <v>GCIA.GALICIA RURAL CONECTA</v>
      </c>
      <c r="I1779" s="1" t="str">
        <f>Table65[[#This Row],[Observacion]]</f>
        <v>MUDANZA PARA EL MES DE JUNIO</v>
      </c>
      <c r="J1779" s="16"/>
      <c r="BF1779"/>
      <c r="BG1779"/>
      <c r="BH1779"/>
      <c r="BI1779"/>
      <c r="BJ1779"/>
      <c r="BK1779"/>
      <c r="BL1779"/>
      <c r="BM1779"/>
      <c r="BN1779"/>
      <c r="BO1779"/>
      <c r="BP1779"/>
      <c r="BQ1779"/>
      <c r="BR1779"/>
      <c r="BS1779"/>
      <c r="BT1779"/>
      <c r="BU1779"/>
      <c r="BV1779"/>
      <c r="BW1779"/>
      <c r="BX1779"/>
      <c r="BY1779"/>
      <c r="BZ1779"/>
      <c r="CA1779"/>
      <c r="CB1779"/>
      <c r="CC1779"/>
      <c r="CD1779"/>
      <c r="CE1779"/>
      <c r="CF1779"/>
      <c r="CG1779"/>
      <c r="CH1779"/>
      <c r="CI1779"/>
      <c r="CJ1779"/>
      <c r="CK1779"/>
      <c r="CL1779"/>
      <c r="CM1779"/>
      <c r="CN1779"/>
      <c r="CO1779"/>
      <c r="CP1779"/>
      <c r="CQ1779"/>
      <c r="CR1779"/>
      <c r="CS1779"/>
      <c r="CT1779"/>
      <c r="CU1779"/>
      <c r="CV1779"/>
      <c r="CW1779"/>
      <c r="CX1779"/>
      <c r="CY1779"/>
      <c r="CZ1779"/>
      <c r="DA1779"/>
      <c r="DB1779"/>
      <c r="DC1779"/>
      <c r="DD1779"/>
      <c r="DE1779"/>
      <c r="DF1779"/>
      <c r="DG1779"/>
      <c r="DH1779"/>
      <c r="DI1779"/>
      <c r="DJ1779"/>
      <c r="DK1779"/>
      <c r="DL1779"/>
      <c r="DM1779"/>
      <c r="DN1779"/>
      <c r="DO1779"/>
    </row>
    <row r="1780" spans="1:119" ht="15" customHeight="1" x14ac:dyDescent="0.25">
      <c r="A1780" s="13"/>
      <c r="B1780" s="1" t="str">
        <f>Table65[[#This Row],[Edificio]]</f>
        <v>TORRE CENTRAL</v>
      </c>
      <c r="C1780" s="1">
        <f>Table65[[#This Row],[PISO]]</f>
        <v>20</v>
      </c>
      <c r="D1780" s="1">
        <f>Table65[[#This Row],[N° Puesto]]</f>
        <v>32</v>
      </c>
      <c r="E1780" s="1" t="str">
        <f>Table65[[#This Row],[Apellido y Nombre]]</f>
        <v>LIBRE</v>
      </c>
      <c r="F1780" s="1">
        <f>Table65[[#This Row],[Centro Costos]]</f>
        <v>1693</v>
      </c>
      <c r="G1780" s="1" t="str">
        <f>Table65[[#This Row],[Interno]]</f>
        <v>----</v>
      </c>
      <c r="H1780" s="1" t="str">
        <f>Table65[[#This Row],[Gerencia]]</f>
        <v>INICIATIVAS</v>
      </c>
      <c r="I1780" s="1" t="str">
        <f>Table65[[#This Row],[Observacion]]</f>
        <v>MUDANZA PARA EL MES DE JUNIO</v>
      </c>
      <c r="J1780" s="16"/>
      <c r="BF1780"/>
      <c r="BG1780"/>
      <c r="BH1780"/>
      <c r="BI1780"/>
      <c r="BJ1780"/>
      <c r="BK1780"/>
      <c r="BL1780"/>
      <c r="BM1780"/>
      <c r="BN1780"/>
      <c r="BO1780"/>
      <c r="BP1780"/>
      <c r="BQ1780"/>
      <c r="BR1780"/>
      <c r="BS1780"/>
      <c r="BT1780"/>
      <c r="BU1780"/>
      <c r="BV1780"/>
      <c r="BW1780"/>
      <c r="BX1780"/>
      <c r="BY1780"/>
      <c r="BZ1780"/>
      <c r="CA1780"/>
      <c r="CB1780"/>
      <c r="CC1780"/>
      <c r="CD1780"/>
      <c r="CE1780"/>
      <c r="CF1780"/>
      <c r="CG1780"/>
      <c r="CH1780"/>
      <c r="CI1780"/>
      <c r="CJ1780"/>
      <c r="CK1780"/>
      <c r="CL1780"/>
      <c r="CM1780"/>
      <c r="CN1780"/>
      <c r="CO1780"/>
      <c r="CP1780"/>
      <c r="CQ1780"/>
      <c r="CR1780"/>
      <c r="CS1780"/>
      <c r="CT1780"/>
      <c r="CU1780"/>
      <c r="CV1780"/>
      <c r="CW1780"/>
      <c r="CX1780"/>
      <c r="CY1780"/>
      <c r="CZ1780"/>
      <c r="DA1780"/>
      <c r="DB1780"/>
      <c r="DC1780"/>
      <c r="DD1780"/>
      <c r="DE1780"/>
      <c r="DF1780"/>
      <c r="DG1780"/>
      <c r="DH1780"/>
      <c r="DI1780"/>
      <c r="DJ1780"/>
      <c r="DK1780"/>
      <c r="DL1780"/>
      <c r="DM1780"/>
      <c r="DN1780"/>
      <c r="DO1780"/>
    </row>
    <row r="1781" spans="1:119" ht="15" customHeight="1" x14ac:dyDescent="0.25">
      <c r="A1781" s="13"/>
      <c r="B1781" s="1" t="str">
        <f>Table65[[#This Row],[Edificio]]</f>
        <v>TORRE CENTRAL</v>
      </c>
      <c r="C1781" s="1">
        <f>Table65[[#This Row],[PISO]]</f>
        <v>20</v>
      </c>
      <c r="D1781" s="1">
        <f>Table65[[#This Row],[N° Puesto]]</f>
        <v>33</v>
      </c>
      <c r="E1781" s="1" t="str">
        <f>Table65[[#This Row],[Apellido y Nombre]]</f>
        <v>LIBRE</v>
      </c>
      <c r="F1781" s="1">
        <f>Table65[[#This Row],[Centro Costos]]</f>
        <v>1693</v>
      </c>
      <c r="G1781" s="1" t="str">
        <f>Table65[[#This Row],[Interno]]</f>
        <v>----</v>
      </c>
      <c r="H1781" s="1" t="str">
        <f>Table65[[#This Row],[Gerencia]]</f>
        <v>INICIATIVAS</v>
      </c>
      <c r="I1781" s="1" t="str">
        <f>Table65[[#This Row],[Observacion]]</f>
        <v>MUDANZA PARA EL MES DE JUNIO</v>
      </c>
      <c r="J1781" s="16"/>
      <c r="BF1781"/>
      <c r="BG1781"/>
      <c r="BH1781"/>
      <c r="BI1781"/>
      <c r="BJ1781"/>
      <c r="BK1781"/>
      <c r="BL1781"/>
      <c r="BM1781"/>
      <c r="BN1781"/>
      <c r="BO1781"/>
      <c r="BP1781"/>
      <c r="BQ1781"/>
      <c r="BR1781"/>
      <c r="BS1781"/>
      <c r="BT1781"/>
      <c r="BU1781"/>
      <c r="BV1781"/>
      <c r="BW1781"/>
      <c r="BX1781"/>
      <c r="BY1781"/>
      <c r="BZ1781"/>
      <c r="CA1781"/>
      <c r="CB1781"/>
      <c r="CC1781"/>
      <c r="CD1781"/>
      <c r="CE1781"/>
      <c r="CF1781"/>
      <c r="CG1781"/>
      <c r="CH1781"/>
      <c r="CI1781"/>
      <c r="CJ1781"/>
      <c r="CK1781"/>
      <c r="CL1781"/>
      <c r="CM1781"/>
      <c r="CN1781"/>
      <c r="CO1781"/>
      <c r="CP1781"/>
      <c r="CQ1781"/>
      <c r="CR1781"/>
      <c r="CS1781"/>
      <c r="CT1781"/>
      <c r="CU1781"/>
      <c r="CV1781"/>
      <c r="CW1781"/>
      <c r="CX1781"/>
      <c r="CY1781"/>
      <c r="CZ1781"/>
      <c r="DA1781"/>
      <c r="DB1781"/>
      <c r="DC1781"/>
      <c r="DD1781"/>
      <c r="DE1781"/>
      <c r="DF1781"/>
      <c r="DG1781"/>
      <c r="DH1781"/>
      <c r="DI1781"/>
      <c r="DJ1781"/>
      <c r="DK1781"/>
      <c r="DL1781"/>
      <c r="DM1781"/>
      <c r="DN1781"/>
      <c r="DO1781"/>
    </row>
    <row r="1782" spans="1:119" ht="15" customHeight="1" x14ac:dyDescent="0.25">
      <c r="A1782" s="13"/>
      <c r="B1782" s="1" t="str">
        <f>Table65[[#This Row],[Edificio]]</f>
        <v>TORRE CENTRAL</v>
      </c>
      <c r="C1782" s="1">
        <f>Table65[[#This Row],[PISO]]</f>
        <v>20</v>
      </c>
      <c r="D1782" s="1">
        <f>Table65[[#This Row],[N° Puesto]]</f>
        <v>34</v>
      </c>
      <c r="E1782" s="1" t="str">
        <f>Table65[[#This Row],[Apellido y Nombre]]</f>
        <v>VOLPACCHIO, MARIANO</v>
      </c>
      <c r="F1782" s="1">
        <f>Table65[[#This Row],[Centro Costos]]</f>
        <v>1740</v>
      </c>
      <c r="G1782" s="1">
        <f>Table65[[#This Row],[Interno]]</f>
        <v>4572</v>
      </c>
      <c r="H1782" s="1" t="str">
        <f>Table65[[#This Row],[Gerencia]]</f>
        <v>GCIA. COMERCIAL AGRONEGOCIOS</v>
      </c>
      <c r="I1782" s="1" t="str">
        <f>Table65[[#This Row],[Observacion]]</f>
        <v>MUDANZA PARA EL MES DE JUNIO</v>
      </c>
      <c r="J1782" s="16"/>
      <c r="BF1782"/>
      <c r="BG1782"/>
      <c r="BH1782"/>
      <c r="BI1782"/>
      <c r="BJ1782"/>
      <c r="BK1782"/>
      <c r="BL1782"/>
      <c r="BM1782"/>
      <c r="BN1782"/>
      <c r="BO1782"/>
      <c r="BP1782"/>
      <c r="BQ1782"/>
      <c r="BR1782"/>
      <c r="BS1782"/>
      <c r="BT1782"/>
      <c r="BU1782"/>
      <c r="BV1782"/>
      <c r="BW1782"/>
      <c r="BX1782"/>
      <c r="BY1782"/>
      <c r="BZ1782"/>
      <c r="CA1782"/>
      <c r="CB1782"/>
      <c r="CC1782"/>
      <c r="CD1782"/>
      <c r="CE1782"/>
      <c r="CF1782"/>
      <c r="CG1782"/>
      <c r="CH1782"/>
      <c r="CI1782"/>
      <c r="CJ1782"/>
      <c r="CK1782"/>
      <c r="CL1782"/>
      <c r="CM1782"/>
      <c r="CN1782"/>
      <c r="CO1782"/>
      <c r="CP1782"/>
      <c r="CQ1782"/>
      <c r="CR1782"/>
      <c r="CS1782"/>
      <c r="CT1782"/>
      <c r="CU1782"/>
      <c r="CV1782"/>
      <c r="CW1782"/>
      <c r="CX1782"/>
      <c r="CY1782"/>
      <c r="CZ1782"/>
      <c r="DA1782"/>
      <c r="DB1782"/>
      <c r="DC1782"/>
      <c r="DD1782"/>
      <c r="DE1782"/>
      <c r="DF1782"/>
      <c r="DG1782"/>
      <c r="DH1782"/>
      <c r="DI1782"/>
      <c r="DJ1782"/>
      <c r="DK1782"/>
      <c r="DL1782"/>
      <c r="DM1782"/>
      <c r="DN1782"/>
      <c r="DO1782"/>
    </row>
    <row r="1783" spans="1:119" ht="15" customHeight="1" x14ac:dyDescent="0.25">
      <c r="A1783" s="13"/>
      <c r="B1783" s="1" t="str">
        <f>Table65[[#This Row],[Edificio]]</f>
        <v>TORRE CENTRAL</v>
      </c>
      <c r="C1783" s="1">
        <f>Table65[[#This Row],[PISO]]</f>
        <v>20</v>
      </c>
      <c r="D1783" s="1">
        <f>Table65[[#This Row],[N° Puesto]]</f>
        <v>35</v>
      </c>
      <c r="E1783" s="1" t="str">
        <f>Table65[[#This Row],[Apellido y Nombre]]</f>
        <v>BOGLIOLO, MARTIN</v>
      </c>
      <c r="F1783" s="1">
        <f>Table65[[#This Row],[Centro Costos]]</f>
        <v>1740</v>
      </c>
      <c r="G1783" s="1">
        <f>Table65[[#This Row],[Interno]]</f>
        <v>2914</v>
      </c>
      <c r="H1783" s="1" t="str">
        <f>Table65[[#This Row],[Gerencia]]</f>
        <v>GCIA. COMERCIAL AGRONEGOCIOS</v>
      </c>
      <c r="I1783" s="1" t="str">
        <f>Table65[[#This Row],[Observacion]]</f>
        <v>MUDANZA PARA EL MES DE JUNIO</v>
      </c>
      <c r="J1783" s="16"/>
      <c r="BF1783"/>
      <c r="BG1783"/>
      <c r="BH1783"/>
      <c r="BI1783"/>
      <c r="BJ1783"/>
      <c r="BK1783"/>
      <c r="BL1783"/>
      <c r="BM1783"/>
      <c r="BN1783"/>
      <c r="BO1783"/>
      <c r="BP1783"/>
      <c r="BQ1783"/>
      <c r="BR1783"/>
      <c r="BS1783"/>
      <c r="BT1783"/>
      <c r="BU1783"/>
      <c r="BV1783"/>
      <c r="BW1783"/>
      <c r="BX1783"/>
      <c r="BY1783"/>
      <c r="BZ1783"/>
      <c r="CA1783"/>
      <c r="CB1783"/>
      <c r="CC1783"/>
      <c r="CD1783"/>
      <c r="CE1783"/>
      <c r="CF1783"/>
      <c r="CG1783"/>
      <c r="CH1783"/>
      <c r="CI1783"/>
      <c r="CJ1783"/>
      <c r="CK1783"/>
      <c r="CL1783"/>
      <c r="CM1783"/>
      <c r="CN1783"/>
      <c r="CO1783"/>
      <c r="CP1783"/>
      <c r="CQ1783"/>
      <c r="CR1783"/>
      <c r="CS1783"/>
      <c r="CT1783"/>
      <c r="CU1783"/>
      <c r="CV1783"/>
      <c r="CW1783"/>
      <c r="CX1783"/>
      <c r="CY1783"/>
      <c r="CZ1783"/>
      <c r="DA1783"/>
      <c r="DB1783"/>
      <c r="DC1783"/>
      <c r="DD1783"/>
      <c r="DE1783"/>
      <c r="DF1783"/>
      <c r="DG1783"/>
      <c r="DH1783"/>
      <c r="DI1783"/>
      <c r="DJ1783"/>
      <c r="DK1783"/>
      <c r="DL1783"/>
      <c r="DM1783"/>
      <c r="DN1783"/>
      <c r="DO1783"/>
    </row>
    <row r="1784" spans="1:119" ht="15" customHeight="1" x14ac:dyDescent="0.25">
      <c r="A1784" s="13"/>
      <c r="B1784" s="1" t="str">
        <f>Table65[[#This Row],[Edificio]]</f>
        <v>TORRE CENTRAL</v>
      </c>
      <c r="C1784" s="1">
        <f>Table65[[#This Row],[PISO]]</f>
        <v>20</v>
      </c>
      <c r="D1784" s="1">
        <f>Table65[[#This Row],[N° Puesto]]</f>
        <v>36</v>
      </c>
      <c r="E1784" s="1" t="str">
        <f>Table65[[#This Row],[Apellido y Nombre]]</f>
        <v>LIBRE</v>
      </c>
      <c r="F1784" s="1">
        <f>Table65[[#This Row],[Centro Costos]]</f>
        <v>1523</v>
      </c>
      <c r="G1784" s="1" t="str">
        <f>Table65[[#This Row],[Interno]]</f>
        <v>----</v>
      </c>
      <c r="H1784" s="1" t="str">
        <f>Table65[[#This Row],[Gerencia]]</f>
        <v>GCIA.GALICIA RURAL CONECTA</v>
      </c>
      <c r="I1784" s="1" t="str">
        <f>Table65[[#This Row],[Observacion]]</f>
        <v>MUDANZA PARA EL MES DE JUNIO</v>
      </c>
      <c r="J1784" s="16"/>
      <c r="BF1784"/>
      <c r="BG1784"/>
      <c r="BH1784"/>
      <c r="BI1784"/>
      <c r="BJ1784"/>
      <c r="BK1784"/>
      <c r="BL1784"/>
      <c r="BM1784"/>
      <c r="BN1784"/>
      <c r="BO1784"/>
      <c r="BP1784"/>
      <c r="BQ1784"/>
      <c r="BR1784"/>
      <c r="BS1784"/>
      <c r="BT1784"/>
      <c r="BU1784"/>
      <c r="BV1784"/>
      <c r="BW1784"/>
      <c r="BX1784"/>
      <c r="BY1784"/>
      <c r="BZ1784"/>
      <c r="CA1784"/>
      <c r="CB1784"/>
      <c r="CC1784"/>
      <c r="CD1784"/>
      <c r="CE1784"/>
      <c r="CF1784"/>
      <c r="CG1784"/>
      <c r="CH1784"/>
      <c r="CI1784"/>
      <c r="CJ1784"/>
      <c r="CK1784"/>
      <c r="CL1784"/>
      <c r="CM1784"/>
      <c r="CN1784"/>
      <c r="CO1784"/>
      <c r="CP1784"/>
      <c r="CQ1784"/>
      <c r="CR1784"/>
      <c r="CS1784"/>
      <c r="CT1784"/>
      <c r="CU1784"/>
      <c r="CV1784"/>
      <c r="CW1784"/>
      <c r="CX1784"/>
      <c r="CY1784"/>
      <c r="CZ1784"/>
      <c r="DA1784"/>
      <c r="DB1784"/>
      <c r="DC1784"/>
      <c r="DD1784"/>
      <c r="DE1784"/>
      <c r="DF1784"/>
      <c r="DG1784"/>
      <c r="DH1784"/>
      <c r="DI1784"/>
      <c r="DJ1784"/>
      <c r="DK1784"/>
      <c r="DL1784"/>
      <c r="DM1784"/>
      <c r="DN1784"/>
      <c r="DO1784"/>
    </row>
    <row r="1785" spans="1:119" ht="15" customHeight="1" x14ac:dyDescent="0.25">
      <c r="A1785" s="13"/>
      <c r="B1785" s="1" t="str">
        <f>Table65[[#This Row],[Edificio]]</f>
        <v>TORRE CENTRAL</v>
      </c>
      <c r="C1785" s="1">
        <f>Table65[[#This Row],[PISO]]</f>
        <v>20</v>
      </c>
      <c r="D1785" s="1">
        <f>Table65[[#This Row],[N° Puesto]]</f>
        <v>37</v>
      </c>
      <c r="E1785" s="1" t="str">
        <f>Table65[[#This Row],[Apellido y Nombre]]</f>
        <v>CASARETTO, BERNARDO</v>
      </c>
      <c r="F1785" s="1">
        <f>Table65[[#This Row],[Centro Costos]]</f>
        <v>1523</v>
      </c>
      <c r="G1785" s="1">
        <f>Table65[[#This Row],[Interno]]</f>
        <v>5650</v>
      </c>
      <c r="H1785" s="1" t="str">
        <f>Table65[[#This Row],[Gerencia]]</f>
        <v>GCIA.GALICIA RURAL CONECTA</v>
      </c>
      <c r="I1785" s="1" t="str">
        <f>Table65[[#This Row],[Observacion]]</f>
        <v>MUDANZA PARA EL MES DE JUNIO</v>
      </c>
      <c r="J1785" s="16"/>
      <c r="BF1785"/>
      <c r="BG1785"/>
      <c r="BH1785"/>
      <c r="BI1785"/>
      <c r="BJ1785"/>
      <c r="BK1785"/>
      <c r="BL1785"/>
      <c r="BM1785"/>
      <c r="BN1785"/>
      <c r="BO1785"/>
      <c r="BP1785"/>
      <c r="BQ1785"/>
      <c r="BR1785"/>
      <c r="BS1785"/>
      <c r="BT1785"/>
      <c r="BU1785"/>
      <c r="BV1785"/>
      <c r="BW1785"/>
      <c r="BX1785"/>
      <c r="BY1785"/>
      <c r="BZ1785"/>
      <c r="CA1785"/>
      <c r="CB1785"/>
      <c r="CC1785"/>
      <c r="CD1785"/>
      <c r="CE1785"/>
      <c r="CF1785"/>
      <c r="CG1785"/>
      <c r="CH1785"/>
      <c r="CI1785"/>
      <c r="CJ1785"/>
      <c r="CK1785"/>
      <c r="CL1785"/>
      <c r="CM1785"/>
      <c r="CN1785"/>
      <c r="CO1785"/>
      <c r="CP1785"/>
      <c r="CQ1785"/>
      <c r="CR1785"/>
      <c r="CS1785"/>
      <c r="CT1785"/>
      <c r="CU1785"/>
      <c r="CV1785"/>
      <c r="CW1785"/>
      <c r="CX1785"/>
      <c r="CY1785"/>
      <c r="CZ1785"/>
      <c r="DA1785"/>
      <c r="DB1785"/>
      <c r="DC1785"/>
      <c r="DD1785"/>
      <c r="DE1785"/>
      <c r="DF1785"/>
      <c r="DG1785"/>
      <c r="DH1785"/>
      <c r="DI1785"/>
      <c r="DJ1785"/>
      <c r="DK1785"/>
      <c r="DL1785"/>
      <c r="DM1785"/>
      <c r="DN1785"/>
      <c r="DO1785"/>
    </row>
    <row r="1786" spans="1:119" ht="15" customHeight="1" x14ac:dyDescent="0.25">
      <c r="A1786" s="13"/>
      <c r="B1786" s="1" t="str">
        <f>Table65[[#This Row],[Edificio]]</f>
        <v>TORRE CENTRAL</v>
      </c>
      <c r="C1786" s="1">
        <f>Table65[[#This Row],[PISO]]</f>
        <v>20</v>
      </c>
      <c r="D1786" s="1">
        <f>Table65[[#This Row],[N° Puesto]]</f>
        <v>38</v>
      </c>
      <c r="E1786" s="1" t="str">
        <f>Table65[[#This Row],[Apellido y Nombre]]</f>
        <v>BERRA, LUCIA</v>
      </c>
      <c r="F1786" s="1">
        <f>Table65[[#This Row],[Centro Costos]]</f>
        <v>1523</v>
      </c>
      <c r="G1786" s="1">
        <f>Table65[[#This Row],[Interno]]</f>
        <v>2119</v>
      </c>
      <c r="H1786" s="1" t="str">
        <f>Table65[[#This Row],[Gerencia]]</f>
        <v>GCIA.GALICIA RURAL CONECTA</v>
      </c>
      <c r="I1786" s="1" t="str">
        <f>Table65[[#This Row],[Observacion]]</f>
        <v>MUDANZA PARA EL MES DE JUNIO</v>
      </c>
      <c r="J1786" s="16"/>
      <c r="BF1786"/>
      <c r="BG1786"/>
      <c r="BH1786"/>
      <c r="BI1786"/>
      <c r="BJ1786"/>
      <c r="BK1786"/>
      <c r="BL1786"/>
      <c r="BM1786"/>
      <c r="BN1786"/>
      <c r="BO1786"/>
      <c r="BP1786"/>
      <c r="BQ1786"/>
      <c r="BR1786"/>
      <c r="BS1786"/>
      <c r="BT1786"/>
      <c r="BU1786"/>
      <c r="BV1786"/>
      <c r="BW1786"/>
      <c r="BX1786"/>
      <c r="BY1786"/>
      <c r="BZ1786"/>
      <c r="CA1786"/>
      <c r="CB1786"/>
      <c r="CC1786"/>
      <c r="CD1786"/>
      <c r="CE1786"/>
      <c r="CF1786"/>
      <c r="CG1786"/>
      <c r="CH1786"/>
      <c r="CI1786"/>
      <c r="CJ1786"/>
      <c r="CK1786"/>
      <c r="CL1786"/>
      <c r="CM1786"/>
      <c r="CN1786"/>
      <c r="CO1786"/>
      <c r="CP1786"/>
      <c r="CQ1786"/>
      <c r="CR1786"/>
      <c r="CS1786"/>
      <c r="CT1786"/>
      <c r="CU1786"/>
      <c r="CV1786"/>
      <c r="CW1786"/>
      <c r="CX1786"/>
      <c r="CY1786"/>
      <c r="CZ1786"/>
      <c r="DA1786"/>
      <c r="DB1786"/>
      <c r="DC1786"/>
      <c r="DD1786"/>
      <c r="DE1786"/>
      <c r="DF1786"/>
      <c r="DG1786"/>
      <c r="DH1786"/>
      <c r="DI1786"/>
      <c r="DJ1786"/>
      <c r="DK1786"/>
      <c r="DL1786"/>
      <c r="DM1786"/>
      <c r="DN1786"/>
      <c r="DO1786"/>
    </row>
    <row r="1787" spans="1:119" ht="15" customHeight="1" x14ac:dyDescent="0.25">
      <c r="A1787" s="13"/>
      <c r="B1787" s="1" t="str">
        <f>Table65[[#This Row],[Edificio]]</f>
        <v>TORRE CENTRAL</v>
      </c>
      <c r="C1787" s="1">
        <f>Table65[[#This Row],[PISO]]</f>
        <v>20</v>
      </c>
      <c r="D1787" s="1">
        <f>Table65[[#This Row],[N° Puesto]]</f>
        <v>39</v>
      </c>
      <c r="E1787" s="1" t="str">
        <f>Table65[[#This Row],[Apellido y Nombre]]</f>
        <v>BENGOLEA, PEDEO</v>
      </c>
      <c r="F1787" s="1">
        <f>Table65[[#This Row],[Centro Costos]]</f>
        <v>1523</v>
      </c>
      <c r="G1787" s="1">
        <f>Table65[[#This Row],[Interno]]</f>
        <v>5676</v>
      </c>
      <c r="H1787" s="1" t="str">
        <f>Table65[[#This Row],[Gerencia]]</f>
        <v>GCIA.GALICIA RURAL CONECTA</v>
      </c>
      <c r="I1787" s="1" t="str">
        <f>Table65[[#This Row],[Observacion]]</f>
        <v>MUDANZA PARA EL MES DE JUNIO</v>
      </c>
      <c r="J1787" s="16"/>
      <c r="BF1787"/>
      <c r="BG1787"/>
      <c r="BH1787"/>
      <c r="BI1787"/>
      <c r="BJ1787"/>
      <c r="BK1787"/>
      <c r="BL1787"/>
      <c r="BM1787"/>
      <c r="BN1787"/>
      <c r="BO1787"/>
      <c r="BP1787"/>
      <c r="BQ1787"/>
      <c r="BR1787"/>
      <c r="BS1787"/>
      <c r="BT1787"/>
      <c r="BU1787"/>
      <c r="BV1787"/>
      <c r="BW1787"/>
      <c r="BX1787"/>
      <c r="BY1787"/>
      <c r="BZ1787"/>
      <c r="CA1787"/>
      <c r="CB1787"/>
      <c r="CC1787"/>
      <c r="CD1787"/>
      <c r="CE1787"/>
      <c r="CF1787"/>
      <c r="CG1787"/>
      <c r="CH1787"/>
      <c r="CI1787"/>
      <c r="CJ1787"/>
      <c r="CK1787"/>
      <c r="CL1787"/>
      <c r="CM1787"/>
      <c r="CN1787"/>
      <c r="CO1787"/>
      <c r="CP1787"/>
      <c r="CQ1787"/>
      <c r="CR1787"/>
      <c r="CS1787"/>
      <c r="CT1787"/>
      <c r="CU1787"/>
      <c r="CV1787"/>
      <c r="CW1787"/>
      <c r="CX1787"/>
      <c r="CY1787"/>
      <c r="CZ1787"/>
      <c r="DA1787"/>
      <c r="DB1787"/>
      <c r="DC1787"/>
      <c r="DD1787"/>
      <c r="DE1787"/>
      <c r="DF1787"/>
      <c r="DG1787"/>
      <c r="DH1787"/>
      <c r="DI1787"/>
      <c r="DJ1787"/>
      <c r="DK1787"/>
      <c r="DL1787"/>
      <c r="DM1787"/>
      <c r="DN1787"/>
      <c r="DO1787"/>
    </row>
    <row r="1788" spans="1:119" ht="15" customHeight="1" x14ac:dyDescent="0.25">
      <c r="A1788" s="13"/>
      <c r="B1788" s="1" t="str">
        <f>Table65[[#This Row],[Edificio]]</f>
        <v>TORRE CENTRAL</v>
      </c>
      <c r="C1788" s="1">
        <f>Table65[[#This Row],[PISO]]</f>
        <v>20</v>
      </c>
      <c r="D1788" s="1">
        <f>Table65[[#This Row],[N° Puesto]]</f>
        <v>40</v>
      </c>
      <c r="E1788" s="1" t="str">
        <f>Table65[[#This Row],[Apellido y Nombre]]</f>
        <v>FIOCCA, SANTIAGO</v>
      </c>
      <c r="F1788" s="1">
        <f>Table65[[#This Row],[Centro Costos]]</f>
        <v>1740</v>
      </c>
      <c r="G1788" s="1">
        <f>Table65[[#This Row],[Interno]]</f>
        <v>2614</v>
      </c>
      <c r="H1788" s="1" t="str">
        <f>Table65[[#This Row],[Gerencia]]</f>
        <v>GCIA. COMERCIAL AGRONEGOCIOS</v>
      </c>
      <c r="I1788" s="1" t="str">
        <f>Table65[[#This Row],[Observacion]]</f>
        <v>MUDANZA PARA EL MES DE JUNIO</v>
      </c>
      <c r="J1788" s="16"/>
      <c r="BF1788"/>
      <c r="BG1788"/>
      <c r="BH1788"/>
      <c r="BI1788"/>
      <c r="BJ1788"/>
      <c r="BK1788"/>
      <c r="BL1788"/>
      <c r="BM1788"/>
      <c r="BN1788"/>
      <c r="BO1788"/>
      <c r="BP1788"/>
      <c r="BQ1788"/>
      <c r="BR1788"/>
      <c r="BS1788"/>
      <c r="BT1788"/>
      <c r="BU1788"/>
      <c r="BV1788"/>
      <c r="BW1788"/>
      <c r="BX1788"/>
      <c r="BY1788"/>
      <c r="BZ1788"/>
      <c r="CA1788"/>
      <c r="CB1788"/>
      <c r="CC1788"/>
      <c r="CD1788"/>
      <c r="CE1788"/>
      <c r="CF1788"/>
      <c r="CG1788"/>
      <c r="CH1788"/>
      <c r="CI1788"/>
      <c r="CJ1788"/>
      <c r="CK1788"/>
      <c r="CL1788"/>
      <c r="CM1788"/>
      <c r="CN1788"/>
      <c r="CO1788"/>
      <c r="CP1788"/>
      <c r="CQ1788"/>
      <c r="CR1788"/>
      <c r="CS1788"/>
      <c r="CT1788"/>
      <c r="CU1788"/>
      <c r="CV1788"/>
      <c r="CW1788"/>
      <c r="CX1788"/>
      <c r="CY1788"/>
      <c r="CZ1788"/>
      <c r="DA1788"/>
      <c r="DB1788"/>
      <c r="DC1788"/>
      <c r="DD1788"/>
      <c r="DE1788"/>
      <c r="DF1788"/>
      <c r="DG1788"/>
      <c r="DH1788"/>
      <c r="DI1788"/>
      <c r="DJ1788"/>
      <c r="DK1788"/>
      <c r="DL1788"/>
      <c r="DM1788"/>
      <c r="DN1788"/>
      <c r="DO1788"/>
    </row>
    <row r="1789" spans="1:119" ht="15" customHeight="1" x14ac:dyDescent="0.25">
      <c r="A1789" s="13"/>
      <c r="B1789" s="1" t="str">
        <f>Table65[[#This Row],[Edificio]]</f>
        <v>TORRE CENTRAL</v>
      </c>
      <c r="C1789" s="1">
        <f>Table65[[#This Row],[PISO]]</f>
        <v>20</v>
      </c>
      <c r="D1789" s="1">
        <f>Table65[[#This Row],[N° Puesto]]</f>
        <v>41</v>
      </c>
      <c r="E1789" s="1" t="str">
        <f>Table65[[#This Row],[Apellido y Nombre]]</f>
        <v>RIVAROLA, SANTIAGO</v>
      </c>
      <c r="F1789" s="1">
        <f>Table65[[#This Row],[Centro Costos]]</f>
        <v>1740</v>
      </c>
      <c r="G1789" s="1">
        <f>Table65[[#This Row],[Interno]]</f>
        <v>4943</v>
      </c>
      <c r="H1789" s="1" t="str">
        <f>Table65[[#This Row],[Gerencia]]</f>
        <v>GCIA. COMERCIAL AGRONEGOCIOS</v>
      </c>
      <c r="I1789" s="1" t="str">
        <f>Table65[[#This Row],[Observacion]]</f>
        <v>MUDANZA PARA EL MES DE JUNIO</v>
      </c>
      <c r="J1789" s="16"/>
      <c r="BF1789"/>
      <c r="BG1789"/>
      <c r="BH1789"/>
      <c r="BI1789"/>
      <c r="BJ1789"/>
      <c r="BK1789"/>
      <c r="BL1789"/>
      <c r="BM1789"/>
      <c r="BN1789"/>
      <c r="BO1789"/>
      <c r="BP1789"/>
      <c r="BQ1789"/>
      <c r="BR1789"/>
      <c r="BS1789"/>
      <c r="BT1789"/>
      <c r="BU1789"/>
      <c r="BV1789"/>
      <c r="BW1789"/>
      <c r="BX1789"/>
      <c r="BY1789"/>
      <c r="BZ1789"/>
      <c r="CA1789"/>
      <c r="CB1789"/>
      <c r="CC1789"/>
      <c r="CD1789"/>
      <c r="CE1789"/>
      <c r="CF1789"/>
      <c r="CG1789"/>
      <c r="CH1789"/>
      <c r="CI1789"/>
      <c r="CJ1789"/>
      <c r="CK1789"/>
      <c r="CL1789"/>
      <c r="CM1789"/>
      <c r="CN1789"/>
      <c r="CO1789"/>
      <c r="CP1789"/>
      <c r="CQ1789"/>
      <c r="CR1789"/>
      <c r="CS1789"/>
      <c r="CT1789"/>
      <c r="CU1789"/>
      <c r="CV1789"/>
      <c r="CW1789"/>
      <c r="CX1789"/>
      <c r="CY1789"/>
      <c r="CZ1789"/>
      <c r="DA1789"/>
      <c r="DB1789"/>
      <c r="DC1789"/>
      <c r="DD1789"/>
      <c r="DE1789"/>
      <c r="DF1789"/>
      <c r="DG1789"/>
      <c r="DH1789"/>
      <c r="DI1789"/>
      <c r="DJ1789"/>
      <c r="DK1789"/>
      <c r="DL1789"/>
      <c r="DM1789"/>
      <c r="DN1789"/>
      <c r="DO1789"/>
    </row>
    <row r="1790" spans="1:119" ht="15" customHeight="1" x14ac:dyDescent="0.25">
      <c r="A1790" s="13"/>
      <c r="B1790" s="1" t="str">
        <f>Table65[[#This Row],[Edificio]]</f>
        <v>TORRE CENTRAL</v>
      </c>
      <c r="C1790" s="1">
        <f>Table65[[#This Row],[PISO]]</f>
        <v>20</v>
      </c>
      <c r="D1790" s="1">
        <f>Table65[[#This Row],[N° Puesto]]</f>
        <v>42</v>
      </c>
      <c r="E1790" s="1" t="str">
        <f>Table65[[#This Row],[Apellido y Nombre]]</f>
        <v>MERLUZZI, DAMIAN</v>
      </c>
      <c r="F1790" s="1">
        <f>Table65[[#This Row],[Centro Costos]]</f>
        <v>1523</v>
      </c>
      <c r="G1790" s="1">
        <f>Table65[[#This Row],[Interno]]</f>
        <v>4749</v>
      </c>
      <c r="H1790" s="1" t="str">
        <f>Table65[[#This Row],[Gerencia]]</f>
        <v>GCIA.GALICIA RURAL CONECTA</v>
      </c>
      <c r="I1790" s="1" t="str">
        <f>Table65[[#This Row],[Observacion]]</f>
        <v>MUDANZA PARA EL MES DE JUNIO</v>
      </c>
      <c r="J1790" s="16"/>
      <c r="BF1790"/>
      <c r="BG1790"/>
      <c r="BH1790"/>
      <c r="BI1790"/>
      <c r="BJ1790"/>
      <c r="BK1790"/>
      <c r="BL1790"/>
      <c r="BM1790"/>
      <c r="BN1790"/>
      <c r="BO1790"/>
      <c r="BP1790"/>
      <c r="BQ1790"/>
      <c r="BR1790"/>
      <c r="BS1790"/>
      <c r="BT1790"/>
      <c r="BU1790"/>
      <c r="BV1790"/>
      <c r="BW1790"/>
      <c r="BX1790"/>
      <c r="BY1790"/>
      <c r="BZ1790"/>
      <c r="CA1790"/>
      <c r="CB1790"/>
      <c r="CC1790"/>
      <c r="CD1790"/>
      <c r="CE1790"/>
      <c r="CF1790"/>
      <c r="CG1790"/>
      <c r="CH1790"/>
      <c r="CI1790"/>
      <c r="CJ1790"/>
      <c r="CK1790"/>
      <c r="CL1790"/>
      <c r="CM1790"/>
      <c r="CN1790"/>
      <c r="CO1790"/>
      <c r="CP1790"/>
      <c r="CQ1790"/>
      <c r="CR1790"/>
      <c r="CS1790"/>
      <c r="CT1790"/>
      <c r="CU1790"/>
      <c r="CV1790"/>
      <c r="CW1790"/>
      <c r="CX1790"/>
      <c r="CY1790"/>
      <c r="CZ1790"/>
      <c r="DA1790"/>
      <c r="DB1790"/>
      <c r="DC1790"/>
      <c r="DD1790"/>
      <c r="DE1790"/>
      <c r="DF1790"/>
      <c r="DG1790"/>
      <c r="DH1790"/>
      <c r="DI1790"/>
      <c r="DJ1790"/>
      <c r="DK1790"/>
      <c r="DL1790"/>
      <c r="DM1790"/>
      <c r="DN1790"/>
      <c r="DO1790"/>
    </row>
    <row r="1791" spans="1:119" ht="15" customHeight="1" x14ac:dyDescent="0.25">
      <c r="A1791" s="13"/>
      <c r="B1791" s="1" t="str">
        <f>Table65[[#This Row],[Edificio]]</f>
        <v>TORRE CENTRAL</v>
      </c>
      <c r="C1791" s="1">
        <f>Table65[[#This Row],[PISO]]</f>
        <v>20</v>
      </c>
      <c r="D1791" s="1">
        <f>Table65[[#This Row],[N° Puesto]]</f>
        <v>43</v>
      </c>
      <c r="E1791" s="1" t="str">
        <f>Table65[[#This Row],[Apellido y Nombre]]</f>
        <v>PAGLIETTINI, JUAN</v>
      </c>
      <c r="F1791" s="1">
        <f>Table65[[#This Row],[Centro Costos]]</f>
        <v>1523</v>
      </c>
      <c r="G1791" s="1">
        <f>Table65[[#This Row],[Interno]]</f>
        <v>2979</v>
      </c>
      <c r="H1791" s="1" t="str">
        <f>Table65[[#This Row],[Gerencia]]</f>
        <v>GCIA.GALICIA RURAL CONECTA</v>
      </c>
      <c r="I1791" s="1" t="str">
        <f>Table65[[#This Row],[Observacion]]</f>
        <v>MUDANZA PARA EL MES DE JUNIO</v>
      </c>
      <c r="J1791" s="16"/>
      <c r="BF1791"/>
      <c r="BG1791"/>
      <c r="BH1791"/>
      <c r="BI1791"/>
      <c r="BJ1791"/>
      <c r="BK1791"/>
      <c r="BL1791"/>
      <c r="BM1791"/>
      <c r="BN1791"/>
      <c r="BO1791"/>
      <c r="BP1791"/>
      <c r="BQ1791"/>
      <c r="BR1791"/>
      <c r="BS1791"/>
      <c r="BT1791"/>
      <c r="BU1791"/>
      <c r="BV1791"/>
      <c r="BW1791"/>
      <c r="BX1791"/>
      <c r="BY1791"/>
      <c r="BZ1791"/>
      <c r="CA1791"/>
      <c r="CB1791"/>
      <c r="CC1791"/>
      <c r="CD1791"/>
      <c r="CE1791"/>
      <c r="CF1791"/>
      <c r="CG1791"/>
      <c r="CH1791"/>
      <c r="CI1791"/>
      <c r="CJ1791"/>
      <c r="CK1791"/>
      <c r="CL1791"/>
      <c r="CM1791"/>
      <c r="CN1791"/>
      <c r="CO1791"/>
      <c r="CP1791"/>
      <c r="CQ1791"/>
      <c r="CR1791"/>
      <c r="CS1791"/>
      <c r="CT1791"/>
      <c r="CU1791"/>
      <c r="CV1791"/>
      <c r="CW1791"/>
      <c r="CX1791"/>
      <c r="CY1791"/>
      <c r="CZ1791"/>
      <c r="DA1791"/>
      <c r="DB1791"/>
      <c r="DC1791"/>
      <c r="DD1791"/>
      <c r="DE1791"/>
      <c r="DF1791"/>
      <c r="DG1791"/>
      <c r="DH1791"/>
      <c r="DI1791"/>
      <c r="DJ1791"/>
      <c r="DK1791"/>
      <c r="DL1791"/>
      <c r="DM1791"/>
      <c r="DN1791"/>
      <c r="DO1791"/>
    </row>
    <row r="1792" spans="1:119" ht="15" customHeight="1" x14ac:dyDescent="0.25">
      <c r="A1792" s="13"/>
      <c r="B1792" s="1" t="str">
        <f>Table65[[#This Row],[Edificio]]</f>
        <v>TORRE CENTRAL</v>
      </c>
      <c r="C1792" s="1">
        <f>Table65[[#This Row],[PISO]]</f>
        <v>20</v>
      </c>
      <c r="D1792" s="1">
        <f>Table65[[#This Row],[N° Puesto]]</f>
        <v>44</v>
      </c>
      <c r="E1792" s="1" t="str">
        <f>Table65[[#This Row],[Apellido y Nombre]]</f>
        <v>CALVET, MAURO</v>
      </c>
      <c r="F1792" s="1">
        <f>Table65[[#This Row],[Centro Costos]]</f>
        <v>1523</v>
      </c>
      <c r="G1792" s="1">
        <f>Table65[[#This Row],[Interno]]</f>
        <v>2137</v>
      </c>
      <c r="H1792" s="1" t="str">
        <f>Table65[[#This Row],[Gerencia]]</f>
        <v>GCIA.GALICIA RURAL CONECTA</v>
      </c>
      <c r="I1792" s="1" t="str">
        <f>Table65[[#This Row],[Observacion]]</f>
        <v>MUDANZA PARA EL MES DE JUNIO</v>
      </c>
      <c r="J1792" s="16"/>
      <c r="BF1792"/>
      <c r="BG1792"/>
      <c r="BH1792"/>
      <c r="BI1792"/>
      <c r="BJ1792"/>
      <c r="BK1792"/>
      <c r="BL1792"/>
      <c r="BM1792"/>
      <c r="BN1792"/>
      <c r="BO1792"/>
      <c r="BP1792"/>
      <c r="BQ1792"/>
      <c r="BR1792"/>
      <c r="BS1792"/>
      <c r="BT1792"/>
      <c r="BU1792"/>
      <c r="BV1792"/>
      <c r="BW1792"/>
      <c r="BX1792"/>
      <c r="BY1792"/>
      <c r="BZ1792"/>
      <c r="CA1792"/>
      <c r="CB1792"/>
      <c r="CC1792"/>
      <c r="CD1792"/>
      <c r="CE1792"/>
      <c r="CF1792"/>
      <c r="CG1792"/>
      <c r="CH1792"/>
      <c r="CI1792"/>
      <c r="CJ1792"/>
      <c r="CK1792"/>
      <c r="CL1792"/>
      <c r="CM1792"/>
      <c r="CN1792"/>
      <c r="CO1792"/>
      <c r="CP1792"/>
      <c r="CQ1792"/>
      <c r="CR1792"/>
      <c r="CS1792"/>
      <c r="CT1792"/>
      <c r="CU1792"/>
      <c r="CV1792"/>
      <c r="CW1792"/>
      <c r="CX1792"/>
      <c r="CY1792"/>
      <c r="CZ1792"/>
      <c r="DA1792"/>
      <c r="DB1792"/>
      <c r="DC1792"/>
      <c r="DD1792"/>
      <c r="DE1792"/>
      <c r="DF1792"/>
      <c r="DG1792"/>
      <c r="DH1792"/>
      <c r="DI1792"/>
      <c r="DJ1792"/>
      <c r="DK1792"/>
      <c r="DL1792"/>
      <c r="DM1792"/>
      <c r="DN1792"/>
      <c r="DO1792"/>
    </row>
    <row r="1793" spans="1:119" ht="15" customHeight="1" x14ac:dyDescent="0.25">
      <c r="A1793" s="13"/>
      <c r="B1793" s="1" t="str">
        <f>Table65[[#This Row],[Edificio]]</f>
        <v>TORRE CENTRAL</v>
      </c>
      <c r="C1793" s="1">
        <f>Table65[[#This Row],[PISO]]</f>
        <v>20</v>
      </c>
      <c r="D1793" s="1">
        <f>Table65[[#This Row],[N° Puesto]]</f>
        <v>45</v>
      </c>
      <c r="E1793" s="1" t="str">
        <f>Table65[[#This Row],[Apellido y Nombre]]</f>
        <v>BALLESTER, BAUTISTA</v>
      </c>
      <c r="F1793" s="1">
        <f>Table65[[#This Row],[Centro Costos]]</f>
        <v>1523</v>
      </c>
      <c r="G1793" s="1">
        <f>Table65[[#This Row],[Interno]]</f>
        <v>2131</v>
      </c>
      <c r="H1793" s="1" t="str">
        <f>Table65[[#This Row],[Gerencia]]</f>
        <v>GCIA.GALICIA RURAL CONECTA</v>
      </c>
      <c r="I1793" s="1" t="str">
        <f>Table65[[#This Row],[Observacion]]</f>
        <v>MUDANZA PARA EL MES DE JUNIO</v>
      </c>
      <c r="J1793" s="16"/>
      <c r="BF1793"/>
      <c r="BG1793"/>
      <c r="BH1793"/>
      <c r="BI1793"/>
      <c r="BJ1793"/>
      <c r="BK1793"/>
      <c r="BL1793"/>
      <c r="BM1793"/>
      <c r="BN1793"/>
      <c r="BO1793"/>
      <c r="BP1793"/>
      <c r="BQ1793"/>
      <c r="BR1793"/>
      <c r="BS1793"/>
      <c r="BT1793"/>
      <c r="BU1793"/>
      <c r="BV1793"/>
      <c r="BW1793"/>
      <c r="BX1793"/>
      <c r="BY1793"/>
      <c r="BZ1793"/>
      <c r="CA1793"/>
      <c r="CB1793"/>
      <c r="CC1793"/>
      <c r="CD1793"/>
      <c r="CE1793"/>
      <c r="CF1793"/>
      <c r="CG1793"/>
      <c r="CH1793"/>
      <c r="CI1793"/>
      <c r="CJ1793"/>
      <c r="CK1793"/>
      <c r="CL1793"/>
      <c r="CM1793"/>
      <c r="CN1793"/>
      <c r="CO1793"/>
      <c r="CP1793"/>
      <c r="CQ1793"/>
      <c r="CR1793"/>
      <c r="CS1793"/>
      <c r="CT1793"/>
      <c r="CU1793"/>
      <c r="CV1793"/>
      <c r="CW1793"/>
      <c r="CX1793"/>
      <c r="CY1793"/>
      <c r="CZ1793"/>
      <c r="DA1793"/>
      <c r="DB1793"/>
      <c r="DC1793"/>
      <c r="DD1793"/>
      <c r="DE1793"/>
      <c r="DF1793"/>
      <c r="DG1793"/>
      <c r="DH1793"/>
      <c r="DI1793"/>
      <c r="DJ1793"/>
      <c r="DK1793"/>
      <c r="DL1793"/>
      <c r="DM1793"/>
      <c r="DN1793"/>
      <c r="DO1793"/>
    </row>
    <row r="1794" spans="1:119" ht="15" customHeight="1" x14ac:dyDescent="0.25">
      <c r="A1794" s="13"/>
      <c r="B1794" s="1" t="str">
        <f>Table65[[#This Row],[Edificio]]</f>
        <v>TORRE CENTRAL</v>
      </c>
      <c r="C1794" s="1">
        <f>Table65[[#This Row],[PISO]]</f>
        <v>20</v>
      </c>
      <c r="D1794" s="1">
        <f>Table65[[#This Row],[N° Puesto]]</f>
        <v>46</v>
      </c>
      <c r="E1794" s="1" t="str">
        <f>Table65[[#This Row],[Apellido y Nombre]]</f>
        <v>LIBRE</v>
      </c>
      <c r="F1794" s="1">
        <f>Table65[[#This Row],[Centro Costos]]</f>
        <v>1740</v>
      </c>
      <c r="G1794" s="1" t="str">
        <f>Table65[[#This Row],[Interno]]</f>
        <v>----</v>
      </c>
      <c r="H1794" s="1" t="str">
        <f>Table65[[#This Row],[Gerencia]]</f>
        <v>GCIA. COMERCIAL AGRONEGOCIOS</v>
      </c>
      <c r="I1794" s="1" t="str">
        <f>Table65[[#This Row],[Observacion]]</f>
        <v>MUDANZA PARA EL MES DE JUNIO</v>
      </c>
      <c r="J1794" s="16"/>
      <c r="BF1794"/>
      <c r="BG1794"/>
      <c r="BH1794"/>
      <c r="BI1794"/>
      <c r="BJ1794"/>
      <c r="BK1794"/>
      <c r="BL1794"/>
      <c r="BM1794"/>
      <c r="BN1794"/>
      <c r="BO1794"/>
      <c r="BP1794"/>
      <c r="BQ1794"/>
      <c r="BR1794"/>
      <c r="BS1794"/>
      <c r="BT1794"/>
      <c r="BU1794"/>
      <c r="BV1794"/>
      <c r="BW1794"/>
      <c r="BX1794"/>
      <c r="BY1794"/>
      <c r="BZ1794"/>
      <c r="CA1794"/>
      <c r="CB1794"/>
      <c r="CC1794"/>
      <c r="CD1794"/>
      <c r="CE1794"/>
      <c r="CF1794"/>
      <c r="CG1794"/>
      <c r="CH1794"/>
      <c r="CI1794"/>
      <c r="CJ1794"/>
      <c r="CK1794"/>
      <c r="CL1794"/>
      <c r="CM1794"/>
      <c r="CN1794"/>
      <c r="CO1794"/>
      <c r="CP1794"/>
      <c r="CQ1794"/>
      <c r="CR1794"/>
      <c r="CS1794"/>
      <c r="CT1794"/>
      <c r="CU1794"/>
      <c r="CV1794"/>
      <c r="CW1794"/>
      <c r="CX1794"/>
      <c r="CY1794"/>
      <c r="CZ1794"/>
      <c r="DA1794"/>
      <c r="DB1794"/>
      <c r="DC1794"/>
      <c r="DD1794"/>
      <c r="DE1794"/>
      <c r="DF1794"/>
      <c r="DG1794"/>
      <c r="DH1794"/>
      <c r="DI1794"/>
      <c r="DJ1794"/>
      <c r="DK1794"/>
      <c r="DL1794"/>
      <c r="DM1794"/>
      <c r="DN1794"/>
      <c r="DO1794"/>
    </row>
    <row r="1795" spans="1:119" ht="15" customHeight="1" x14ac:dyDescent="0.25">
      <c r="A1795" s="13"/>
      <c r="B1795" s="1" t="str">
        <f>Table65[[#This Row],[Edificio]]</f>
        <v>TORRE CENTRAL</v>
      </c>
      <c r="C1795" s="1">
        <f>Table65[[#This Row],[PISO]]</f>
        <v>20</v>
      </c>
      <c r="D1795" s="1">
        <f>Table65[[#This Row],[N° Puesto]]</f>
        <v>47</v>
      </c>
      <c r="E1795" s="1" t="str">
        <f>Table65[[#This Row],[Apellido y Nombre]]</f>
        <v>VIDAL, CHRISTIAN</v>
      </c>
      <c r="F1795" s="1">
        <f>Table65[[#This Row],[Centro Costos]]</f>
        <v>1740</v>
      </c>
      <c r="G1795" s="1" t="str">
        <f>Table65[[#This Row],[Interno]]</f>
        <v>----</v>
      </c>
      <c r="H1795" s="1" t="str">
        <f>Table65[[#This Row],[Gerencia]]</f>
        <v>GCIA. COMERCIAL AGRONEGOCIOS</v>
      </c>
      <c r="I1795" s="1" t="str">
        <f>Table65[[#This Row],[Observacion]]</f>
        <v>MUDANZA PARA EL MES DE JUNIO</v>
      </c>
      <c r="J1795" s="16"/>
      <c r="BF1795"/>
      <c r="BG1795"/>
      <c r="BH1795"/>
      <c r="BI1795"/>
      <c r="BJ1795"/>
      <c r="BK1795"/>
      <c r="BL1795"/>
      <c r="BM1795"/>
      <c r="BN1795"/>
      <c r="BO1795"/>
      <c r="BP1795"/>
      <c r="BQ1795"/>
      <c r="BR1795"/>
      <c r="BS1795"/>
      <c r="BT1795"/>
      <c r="BU1795"/>
      <c r="BV1795"/>
      <c r="BW1795"/>
      <c r="BX1795"/>
      <c r="BY1795"/>
      <c r="BZ1795"/>
      <c r="CA1795"/>
      <c r="CB1795"/>
      <c r="CC1795"/>
      <c r="CD1795"/>
      <c r="CE1795"/>
      <c r="CF1795"/>
      <c r="CG1795"/>
      <c r="CH1795"/>
      <c r="CI1795"/>
      <c r="CJ1795"/>
      <c r="CK1795"/>
      <c r="CL1795"/>
      <c r="CM1795"/>
      <c r="CN1795"/>
      <c r="CO1795"/>
      <c r="CP1795"/>
      <c r="CQ1795"/>
      <c r="CR1795"/>
      <c r="CS1795"/>
      <c r="CT1795"/>
      <c r="CU1795"/>
      <c r="CV1795"/>
      <c r="CW1795"/>
      <c r="CX1795"/>
      <c r="CY1795"/>
      <c r="CZ1795"/>
      <c r="DA1795"/>
      <c r="DB1795"/>
      <c r="DC1795"/>
      <c r="DD1795"/>
      <c r="DE1795"/>
      <c r="DF1795"/>
      <c r="DG1795"/>
      <c r="DH1795"/>
      <c r="DI1795"/>
      <c r="DJ1795"/>
      <c r="DK1795"/>
      <c r="DL1795"/>
      <c r="DM1795"/>
      <c r="DN1795"/>
      <c r="DO1795"/>
    </row>
    <row r="1796" spans="1:119" ht="15" customHeight="1" x14ac:dyDescent="0.25">
      <c r="A1796" s="13"/>
      <c r="B1796" s="1" t="str">
        <f>Table65[[#This Row],[Edificio]]</f>
        <v>TORRE CENTRAL</v>
      </c>
      <c r="C1796" s="1">
        <f>Table65[[#This Row],[PISO]]</f>
        <v>20</v>
      </c>
      <c r="D1796" s="1">
        <f>Table65[[#This Row],[N° Puesto]]</f>
        <v>48</v>
      </c>
      <c r="E1796" s="1" t="str">
        <f>Table65[[#This Row],[Apellido y Nombre]]</f>
        <v>RAYO, NICOLAS</v>
      </c>
      <c r="F1796" s="1">
        <f>Table65[[#This Row],[Centro Costos]]</f>
        <v>1523</v>
      </c>
      <c r="G1796" s="1" t="str">
        <f>Table65[[#This Row],[Interno]]</f>
        <v>----</v>
      </c>
      <c r="H1796" s="1" t="str">
        <f>Table65[[#This Row],[Gerencia]]</f>
        <v>GCIA.GALICIA RURAL CONECTA</v>
      </c>
      <c r="I1796" s="1" t="str">
        <f>Table65[[#This Row],[Observacion]]</f>
        <v>MUDANZA PARA EL MES DE JUNIO</v>
      </c>
      <c r="J1796" s="16"/>
      <c r="BF1796"/>
      <c r="BG1796"/>
      <c r="BH1796"/>
      <c r="BI1796"/>
      <c r="BJ1796"/>
      <c r="BK1796"/>
      <c r="BL1796"/>
      <c r="BM1796"/>
      <c r="BN1796"/>
      <c r="BO1796"/>
      <c r="BP1796"/>
      <c r="BQ1796"/>
      <c r="BR1796"/>
      <c r="BS1796"/>
      <c r="BT1796"/>
      <c r="BU1796"/>
      <c r="BV1796"/>
      <c r="BW1796"/>
      <c r="BX1796"/>
      <c r="BY1796"/>
      <c r="BZ1796"/>
      <c r="CA1796"/>
      <c r="CB1796"/>
      <c r="CC1796"/>
      <c r="CD1796"/>
      <c r="CE1796"/>
      <c r="CF1796"/>
      <c r="CG1796"/>
      <c r="CH1796"/>
      <c r="CI1796"/>
      <c r="CJ1796"/>
      <c r="CK1796"/>
      <c r="CL1796"/>
      <c r="CM1796"/>
      <c r="CN1796"/>
      <c r="CO1796"/>
      <c r="CP1796"/>
      <c r="CQ1796"/>
      <c r="CR1796"/>
      <c r="CS1796"/>
      <c r="CT1796"/>
      <c r="CU1796"/>
      <c r="CV1796"/>
      <c r="CW1796"/>
      <c r="CX1796"/>
      <c r="CY1796"/>
      <c r="CZ1796"/>
      <c r="DA1796"/>
      <c r="DB1796"/>
      <c r="DC1796"/>
      <c r="DD1796"/>
      <c r="DE1796"/>
      <c r="DF1796"/>
      <c r="DG1796"/>
      <c r="DH1796"/>
      <c r="DI1796"/>
      <c r="DJ1796"/>
      <c r="DK1796"/>
      <c r="DL1796"/>
      <c r="DM1796"/>
      <c r="DN1796"/>
      <c r="DO1796"/>
    </row>
    <row r="1797" spans="1:119" ht="15" customHeight="1" x14ac:dyDescent="0.25">
      <c r="A1797" s="13"/>
      <c r="B1797" s="1" t="str">
        <f>Table65[[#This Row],[Edificio]]</f>
        <v>TORRE CENTRAL</v>
      </c>
      <c r="C1797" s="1">
        <f>Table65[[#This Row],[PISO]]</f>
        <v>20</v>
      </c>
      <c r="D1797" s="1">
        <f>Table65[[#This Row],[N° Puesto]]</f>
        <v>49</v>
      </c>
      <c r="E1797" s="1" t="str">
        <f>Table65[[#This Row],[Apellido y Nombre]]</f>
        <v>LIBRE</v>
      </c>
      <c r="F1797" s="1">
        <f>Table65[[#This Row],[Centro Costos]]</f>
        <v>1523</v>
      </c>
      <c r="G1797" s="1" t="str">
        <f>Table65[[#This Row],[Interno]]</f>
        <v>----</v>
      </c>
      <c r="H1797" s="1" t="str">
        <f>Table65[[#This Row],[Gerencia]]</f>
        <v>GCIA.GALICIA RURAL CONECTA</v>
      </c>
      <c r="I1797" s="1" t="str">
        <f>Table65[[#This Row],[Observacion]]</f>
        <v>MUDANZA PARA EL MES DE JUNIO</v>
      </c>
      <c r="J1797" s="16"/>
      <c r="BF1797"/>
      <c r="BG1797"/>
      <c r="BH1797"/>
      <c r="BI1797"/>
      <c r="BJ1797"/>
      <c r="BK1797"/>
      <c r="BL1797"/>
      <c r="BM1797"/>
      <c r="BN1797"/>
      <c r="BO1797"/>
      <c r="BP1797"/>
      <c r="BQ1797"/>
      <c r="BR1797"/>
      <c r="BS1797"/>
      <c r="BT1797"/>
      <c r="BU1797"/>
      <c r="BV1797"/>
      <c r="BW1797"/>
      <c r="BX1797"/>
      <c r="BY1797"/>
      <c r="BZ1797"/>
      <c r="CA1797"/>
      <c r="CB1797"/>
      <c r="CC1797"/>
      <c r="CD1797"/>
      <c r="CE1797"/>
      <c r="CF1797"/>
      <c r="CG1797"/>
      <c r="CH1797"/>
      <c r="CI1797"/>
      <c r="CJ1797"/>
      <c r="CK1797"/>
      <c r="CL1797"/>
      <c r="CM1797"/>
      <c r="CN1797"/>
      <c r="CO1797"/>
      <c r="CP1797"/>
      <c r="CQ1797"/>
      <c r="CR1797"/>
      <c r="CS1797"/>
      <c r="CT1797"/>
      <c r="CU1797"/>
      <c r="CV1797"/>
      <c r="CW1797"/>
      <c r="CX1797"/>
      <c r="CY1797"/>
      <c r="CZ1797"/>
      <c r="DA1797"/>
      <c r="DB1797"/>
      <c r="DC1797"/>
      <c r="DD1797"/>
      <c r="DE1797"/>
      <c r="DF1797"/>
      <c r="DG1797"/>
      <c r="DH1797"/>
      <c r="DI1797"/>
      <c r="DJ1797"/>
      <c r="DK1797"/>
      <c r="DL1797"/>
      <c r="DM1797"/>
      <c r="DN1797"/>
      <c r="DO1797"/>
    </row>
    <row r="1798" spans="1:119" ht="15" customHeight="1" x14ac:dyDescent="0.25">
      <c r="A1798" s="13"/>
      <c r="B1798" s="1" t="str">
        <f>Table65[[#This Row],[Edificio]]</f>
        <v>TORRE CENTRAL</v>
      </c>
      <c r="C1798" s="1">
        <f>Table65[[#This Row],[PISO]]</f>
        <v>20</v>
      </c>
      <c r="D1798" s="1">
        <f>Table65[[#This Row],[N° Puesto]]</f>
        <v>50</v>
      </c>
      <c r="E1798" s="1" t="str">
        <f>Table65[[#This Row],[Apellido y Nombre]]</f>
        <v>GELABERT, LEANDRO</v>
      </c>
      <c r="F1798" s="1">
        <f>Table65[[#This Row],[Centro Costos]]</f>
        <v>6499</v>
      </c>
      <c r="G1798" s="1">
        <f>Table65[[#This Row],[Interno]]</f>
        <v>2318</v>
      </c>
      <c r="H1798" s="1" t="str">
        <f>Table65[[#This Row],[Gerencia]]</f>
        <v>CONSOLIDADO SUCURSALES</v>
      </c>
      <c r="I1798" s="1" t="str">
        <f>Table65[[#This Row],[Observacion]]</f>
        <v>MUDANZA PARA EL MES DE JUNIO</v>
      </c>
      <c r="J1798" s="16"/>
      <c r="BF1798"/>
      <c r="BG1798"/>
      <c r="BH1798"/>
      <c r="BI1798"/>
      <c r="BJ1798"/>
      <c r="BK1798"/>
      <c r="BL1798"/>
      <c r="BM1798"/>
      <c r="BN1798"/>
      <c r="BO1798"/>
      <c r="BP1798"/>
      <c r="BQ1798"/>
      <c r="BR1798"/>
      <c r="BS1798"/>
      <c r="BT1798"/>
      <c r="BU1798"/>
      <c r="BV1798"/>
      <c r="BW1798"/>
      <c r="BX1798"/>
      <c r="BY1798"/>
      <c r="BZ1798"/>
      <c r="CA1798"/>
      <c r="CB1798"/>
      <c r="CC1798"/>
      <c r="CD1798"/>
      <c r="CE1798"/>
      <c r="CF1798"/>
      <c r="CG1798"/>
      <c r="CH1798"/>
      <c r="CI1798"/>
      <c r="CJ1798"/>
      <c r="CK1798"/>
      <c r="CL1798"/>
      <c r="CM1798"/>
      <c r="CN1798"/>
      <c r="CO1798"/>
      <c r="CP1798"/>
      <c r="CQ1798"/>
      <c r="CR1798"/>
      <c r="CS1798"/>
      <c r="CT1798"/>
      <c r="CU1798"/>
      <c r="CV1798"/>
      <c r="CW1798"/>
      <c r="CX1798"/>
      <c r="CY1798"/>
      <c r="CZ1798"/>
      <c r="DA1798"/>
      <c r="DB1798"/>
      <c r="DC1798"/>
      <c r="DD1798"/>
      <c r="DE1798"/>
      <c r="DF1798"/>
      <c r="DG1798"/>
      <c r="DH1798"/>
      <c r="DI1798"/>
      <c r="DJ1798"/>
      <c r="DK1798"/>
      <c r="DL1798"/>
      <c r="DM1798"/>
      <c r="DN1798"/>
      <c r="DO1798"/>
    </row>
    <row r="1799" spans="1:119" ht="15" customHeight="1" x14ac:dyDescent="0.25">
      <c r="A1799" s="13"/>
      <c r="B1799" s="1" t="str">
        <f>Table65[[#This Row],[Edificio]]</f>
        <v>TORRE CENTRAL</v>
      </c>
      <c r="C1799" s="1">
        <f>Table65[[#This Row],[PISO]]</f>
        <v>20</v>
      </c>
      <c r="D1799" s="1">
        <f>Table65[[#This Row],[N° Puesto]]</f>
        <v>51</v>
      </c>
      <c r="E1799" s="1" t="str">
        <f>Table65[[#This Row],[Apellido y Nombre]]</f>
        <v>LIBRE</v>
      </c>
      <c r="F1799" s="1">
        <f>Table65[[#This Row],[Centro Costos]]</f>
        <v>6499</v>
      </c>
      <c r="G1799" s="1" t="str">
        <f>Table65[[#This Row],[Interno]]</f>
        <v>----</v>
      </c>
      <c r="H1799" s="1" t="str">
        <f>Table65[[#This Row],[Gerencia]]</f>
        <v>CONSOLIDADO SUCURSALES</v>
      </c>
      <c r="I1799" s="1" t="str">
        <f>Table65[[#This Row],[Observacion]]</f>
        <v>MUDANZA PARA EL MES DE JUNIO</v>
      </c>
      <c r="J1799" s="16"/>
      <c r="BF1799"/>
      <c r="BG1799"/>
      <c r="BH1799"/>
      <c r="BI1799"/>
      <c r="BJ1799"/>
      <c r="BK1799"/>
      <c r="BL1799"/>
      <c r="BM1799"/>
      <c r="BN1799"/>
      <c r="BO1799"/>
      <c r="BP1799"/>
      <c r="BQ1799"/>
      <c r="BR1799"/>
      <c r="BS1799"/>
      <c r="BT1799"/>
      <c r="BU1799"/>
      <c r="BV1799"/>
      <c r="BW1799"/>
      <c r="BX1799"/>
      <c r="BY1799"/>
      <c r="BZ1799"/>
      <c r="CA1799"/>
      <c r="CB1799"/>
      <c r="CC1799"/>
      <c r="CD1799"/>
      <c r="CE1799"/>
      <c r="CF1799"/>
      <c r="CG1799"/>
      <c r="CH1799"/>
      <c r="CI1799"/>
      <c r="CJ1799"/>
      <c r="CK1799"/>
      <c r="CL1799"/>
      <c r="CM1799"/>
      <c r="CN1799"/>
      <c r="CO1799"/>
      <c r="CP1799"/>
      <c r="CQ1799"/>
      <c r="CR1799"/>
      <c r="CS1799"/>
      <c r="CT1799"/>
      <c r="CU1799"/>
      <c r="CV1799"/>
      <c r="CW1799"/>
      <c r="CX1799"/>
      <c r="CY1799"/>
      <c r="CZ1799"/>
      <c r="DA1799"/>
      <c r="DB1799"/>
      <c r="DC1799"/>
      <c r="DD1799"/>
      <c r="DE1799"/>
      <c r="DF1799"/>
      <c r="DG1799"/>
      <c r="DH1799"/>
      <c r="DI1799"/>
      <c r="DJ1799"/>
      <c r="DK1799"/>
      <c r="DL1799"/>
      <c r="DM1799"/>
      <c r="DN1799"/>
      <c r="DO1799"/>
    </row>
    <row r="1800" spans="1:119" ht="15" customHeight="1" x14ac:dyDescent="0.25">
      <c r="A1800" s="13"/>
      <c r="B1800" s="1" t="str">
        <f>Table65[[#This Row],[Edificio]]</f>
        <v>TORRE CENTRAL</v>
      </c>
      <c r="C1800" s="1">
        <f>Table65[[#This Row],[PISO]]</f>
        <v>20</v>
      </c>
      <c r="D1800" s="1">
        <f>Table65[[#This Row],[N° Puesto]]</f>
        <v>52</v>
      </c>
      <c r="E1800" s="1" t="str">
        <f>Table65[[#This Row],[Apellido y Nombre]]</f>
        <v>LIBRE</v>
      </c>
      <c r="F1800" s="1">
        <f>Table65[[#This Row],[Centro Costos]]</f>
        <v>1740</v>
      </c>
      <c r="G1800" s="1" t="str">
        <f>Table65[[#This Row],[Interno]]</f>
        <v>----</v>
      </c>
      <c r="H1800" s="1" t="str">
        <f>Table65[[#This Row],[Gerencia]]</f>
        <v>GCIA. COMERCIAL AGRONEGOCIOS</v>
      </c>
      <c r="I1800" s="1" t="str">
        <f>Table65[[#This Row],[Observacion]]</f>
        <v>MUDANZA PARA EL MES DE JUNIO</v>
      </c>
      <c r="J1800" s="16"/>
      <c r="BF1800"/>
      <c r="BG1800"/>
      <c r="BH1800"/>
      <c r="BI1800"/>
      <c r="BJ1800"/>
      <c r="BK1800"/>
      <c r="BL1800"/>
      <c r="BM1800"/>
      <c r="BN1800"/>
      <c r="BO1800"/>
      <c r="BP1800"/>
      <c r="BQ1800"/>
      <c r="BR1800"/>
      <c r="BS1800"/>
      <c r="BT1800"/>
      <c r="BU1800"/>
      <c r="BV1800"/>
      <c r="BW1800"/>
      <c r="BX1800"/>
      <c r="BY1800"/>
      <c r="BZ1800"/>
      <c r="CA1800"/>
      <c r="CB1800"/>
      <c r="CC1800"/>
      <c r="CD1800"/>
      <c r="CE1800"/>
      <c r="CF1800"/>
      <c r="CG1800"/>
      <c r="CH1800"/>
      <c r="CI1800"/>
      <c r="CJ1800"/>
      <c r="CK1800"/>
      <c r="CL1800"/>
      <c r="CM1800"/>
      <c r="CN1800"/>
      <c r="CO1800"/>
      <c r="CP1800"/>
      <c r="CQ1800"/>
      <c r="CR1800"/>
      <c r="CS1800"/>
      <c r="CT1800"/>
      <c r="CU1800"/>
      <c r="CV1800"/>
      <c r="CW1800"/>
      <c r="CX1800"/>
      <c r="CY1800"/>
      <c r="CZ1800"/>
      <c r="DA1800"/>
      <c r="DB1800"/>
      <c r="DC1800"/>
      <c r="DD1800"/>
      <c r="DE1800"/>
      <c r="DF1800"/>
      <c r="DG1800"/>
      <c r="DH1800"/>
      <c r="DI1800"/>
      <c r="DJ1800"/>
      <c r="DK1800"/>
      <c r="DL1800"/>
      <c r="DM1800"/>
      <c r="DN1800"/>
      <c r="DO1800"/>
    </row>
    <row r="1801" spans="1:119" ht="15" customHeight="1" x14ac:dyDescent="0.25">
      <c r="A1801" s="13"/>
      <c r="B1801" s="1" t="str">
        <f>Table65[[#This Row],[Edificio]]</f>
        <v>TORRE CENTRAL</v>
      </c>
      <c r="C1801" s="1">
        <f>Table65[[#This Row],[PISO]]</f>
        <v>20</v>
      </c>
      <c r="D1801" s="1">
        <f>Table65[[#This Row],[N° Puesto]]</f>
        <v>53</v>
      </c>
      <c r="E1801" s="1" t="str">
        <f>Table65[[#This Row],[Apellido y Nombre]]</f>
        <v>MIGUENS, LUIS</v>
      </c>
      <c r="F1801" s="1">
        <f>Table65[[#This Row],[Centro Costos]]</f>
        <v>1740</v>
      </c>
      <c r="G1801" s="1">
        <f>Table65[[#This Row],[Interno]]</f>
        <v>2519</v>
      </c>
      <c r="H1801" s="1" t="str">
        <f>Table65[[#This Row],[Gerencia]]</f>
        <v>GCIA. COMERCIAL AGRONEGOCIOS</v>
      </c>
      <c r="I1801" s="1" t="str">
        <f>Table65[[#This Row],[Observacion]]</f>
        <v>MUDANZA PARA EL MES DE JUNIO</v>
      </c>
      <c r="J1801" s="16"/>
      <c r="BF1801"/>
      <c r="BG1801"/>
      <c r="BH1801"/>
      <c r="BI1801"/>
      <c r="BJ1801"/>
      <c r="BK1801"/>
      <c r="BL1801"/>
      <c r="BM1801"/>
      <c r="BN1801"/>
      <c r="BO1801"/>
      <c r="BP1801"/>
      <c r="BQ1801"/>
      <c r="BR1801"/>
      <c r="BS1801"/>
      <c r="BT1801"/>
      <c r="BU1801"/>
      <c r="BV1801"/>
      <c r="BW1801"/>
      <c r="BX1801"/>
      <c r="BY1801"/>
      <c r="BZ1801"/>
      <c r="CA1801"/>
      <c r="CB1801"/>
      <c r="CC1801"/>
      <c r="CD1801"/>
      <c r="CE1801"/>
      <c r="CF1801"/>
      <c r="CG1801"/>
      <c r="CH1801"/>
      <c r="CI1801"/>
      <c r="CJ1801"/>
      <c r="CK1801"/>
      <c r="CL1801"/>
      <c r="CM1801"/>
      <c r="CN1801"/>
      <c r="CO1801"/>
      <c r="CP1801"/>
      <c r="CQ1801"/>
      <c r="CR1801"/>
      <c r="CS1801"/>
      <c r="CT1801"/>
      <c r="CU1801"/>
      <c r="CV1801"/>
      <c r="CW1801"/>
      <c r="CX1801"/>
      <c r="CY1801"/>
      <c r="CZ1801"/>
      <c r="DA1801"/>
      <c r="DB1801"/>
      <c r="DC1801"/>
      <c r="DD1801"/>
      <c r="DE1801"/>
      <c r="DF1801"/>
      <c r="DG1801"/>
      <c r="DH1801"/>
      <c r="DI1801"/>
      <c r="DJ1801"/>
      <c r="DK1801"/>
      <c r="DL1801"/>
      <c r="DM1801"/>
      <c r="DN1801"/>
      <c r="DO1801"/>
    </row>
    <row r="1802" spans="1:119" ht="15" customHeight="1" x14ac:dyDescent="0.25">
      <c r="A1802" s="13"/>
      <c r="B1802" s="1" t="str">
        <f>Table65[[#This Row],[Edificio]]</f>
        <v>TORRE CENTRAL</v>
      </c>
      <c r="C1802" s="1">
        <f>Table65[[#This Row],[PISO]]</f>
        <v>20</v>
      </c>
      <c r="D1802" s="1">
        <f>Table65[[#This Row],[N° Puesto]]</f>
        <v>54</v>
      </c>
      <c r="E1802" s="1" t="str">
        <f>Table65[[#This Row],[Apellido y Nombre]]</f>
        <v>LIBRE</v>
      </c>
      <c r="F1802" s="1">
        <f>Table65[[#This Row],[Centro Costos]]</f>
        <v>1523</v>
      </c>
      <c r="G1802" s="1" t="str">
        <f>Table65[[#This Row],[Interno]]</f>
        <v>----</v>
      </c>
      <c r="H1802" s="1" t="str">
        <f>Table65[[#This Row],[Gerencia]]</f>
        <v>GCIA.GALICIA RURAL CONECTA</v>
      </c>
      <c r="I1802" s="1" t="str">
        <f>Table65[[#This Row],[Observacion]]</f>
        <v>MUDANZA PARA EL MES DE JUNIO</v>
      </c>
      <c r="J1802" s="16"/>
      <c r="BF1802"/>
      <c r="BG1802"/>
      <c r="BH1802"/>
      <c r="BI1802"/>
      <c r="BJ1802"/>
      <c r="BK1802"/>
      <c r="BL1802"/>
      <c r="BM1802"/>
      <c r="BN1802"/>
      <c r="BO1802"/>
      <c r="BP1802"/>
      <c r="BQ1802"/>
      <c r="BR1802"/>
      <c r="BS1802"/>
      <c r="BT1802"/>
      <c r="BU1802"/>
      <c r="BV1802"/>
      <c r="BW1802"/>
      <c r="BX1802"/>
      <c r="BY1802"/>
      <c r="BZ1802"/>
      <c r="CA1802"/>
      <c r="CB1802"/>
      <c r="CC1802"/>
      <c r="CD1802"/>
      <c r="CE1802"/>
      <c r="CF1802"/>
      <c r="CG1802"/>
      <c r="CH1802"/>
      <c r="CI1802"/>
      <c r="CJ1802"/>
      <c r="CK1802"/>
      <c r="CL1802"/>
      <c r="CM1802"/>
      <c r="CN1802"/>
      <c r="CO1802"/>
      <c r="CP1802"/>
      <c r="CQ1802"/>
      <c r="CR1802"/>
      <c r="CS1802"/>
      <c r="CT1802"/>
      <c r="CU1802"/>
      <c r="CV1802"/>
      <c r="CW1802"/>
      <c r="CX1802"/>
      <c r="CY1802"/>
      <c r="CZ1802"/>
      <c r="DA1802"/>
      <c r="DB1802"/>
      <c r="DC1802"/>
      <c r="DD1802"/>
      <c r="DE1802"/>
      <c r="DF1802"/>
      <c r="DG1802"/>
      <c r="DH1802"/>
      <c r="DI1802"/>
      <c r="DJ1802"/>
      <c r="DK1802"/>
      <c r="DL1802"/>
      <c r="DM1802"/>
      <c r="DN1802"/>
      <c r="DO1802"/>
    </row>
    <row r="1803" spans="1:119" ht="15" customHeight="1" x14ac:dyDescent="0.25">
      <c r="A1803" s="13"/>
      <c r="B1803" s="1" t="str">
        <f>Table65[[#This Row],[Edificio]]</f>
        <v>TORRE CENTRAL</v>
      </c>
      <c r="C1803" s="1">
        <f>Table65[[#This Row],[PISO]]</f>
        <v>20</v>
      </c>
      <c r="D1803" s="1">
        <f>Table65[[#This Row],[N° Puesto]]</f>
        <v>55</v>
      </c>
      <c r="E1803" s="1" t="str">
        <f>Table65[[#This Row],[Apellido y Nombre]]</f>
        <v>LINGUIARDI, MARIA</v>
      </c>
      <c r="F1803" s="1">
        <f>Table65[[#This Row],[Centro Costos]]</f>
        <v>1523</v>
      </c>
      <c r="G1803" s="1">
        <f>Table65[[#This Row],[Interno]]</f>
        <v>2296</v>
      </c>
      <c r="H1803" s="1" t="str">
        <f>Table65[[#This Row],[Gerencia]]</f>
        <v>GCIA.GALICIA RURAL CONECTA</v>
      </c>
      <c r="I1803" s="1" t="str">
        <f>Table65[[#This Row],[Observacion]]</f>
        <v>MUDANZA PARA EL MES DE JUNIO</v>
      </c>
      <c r="J1803" s="16"/>
      <c r="BF1803"/>
      <c r="BG1803"/>
      <c r="BH1803"/>
      <c r="BI1803"/>
      <c r="BJ1803"/>
      <c r="BK1803"/>
      <c r="BL1803"/>
      <c r="BM1803"/>
      <c r="BN1803"/>
      <c r="BO1803"/>
      <c r="BP1803"/>
      <c r="BQ1803"/>
      <c r="BR1803"/>
      <c r="BS1803"/>
      <c r="BT1803"/>
      <c r="BU1803"/>
      <c r="BV1803"/>
      <c r="BW1803"/>
      <c r="BX1803"/>
      <c r="BY1803"/>
      <c r="BZ1803"/>
      <c r="CA1803"/>
      <c r="CB1803"/>
      <c r="CC1803"/>
      <c r="CD1803"/>
      <c r="CE1803"/>
      <c r="CF1803"/>
      <c r="CG1803"/>
      <c r="CH1803"/>
      <c r="CI1803"/>
      <c r="CJ1803"/>
      <c r="CK1803"/>
      <c r="CL1803"/>
      <c r="CM1803"/>
      <c r="CN1803"/>
      <c r="CO1803"/>
      <c r="CP1803"/>
      <c r="CQ1803"/>
      <c r="CR1803"/>
      <c r="CS1803"/>
      <c r="CT1803"/>
      <c r="CU1803"/>
      <c r="CV1803"/>
      <c r="CW1803"/>
      <c r="CX1803"/>
      <c r="CY1803"/>
      <c r="CZ1803"/>
      <c r="DA1803"/>
      <c r="DB1803"/>
      <c r="DC1803"/>
      <c r="DD1803"/>
      <c r="DE1803"/>
      <c r="DF1803"/>
      <c r="DG1803"/>
      <c r="DH1803"/>
      <c r="DI1803"/>
      <c r="DJ1803"/>
      <c r="DK1803"/>
      <c r="DL1803"/>
      <c r="DM1803"/>
      <c r="DN1803"/>
      <c r="DO1803"/>
    </row>
    <row r="1804" spans="1:119" ht="15" customHeight="1" x14ac:dyDescent="0.25">
      <c r="A1804" s="13"/>
      <c r="B1804" s="1" t="str">
        <f>Table65[[#This Row],[Edificio]]</f>
        <v>TORRE CENTRAL</v>
      </c>
      <c r="C1804" s="1">
        <f>Table65[[#This Row],[PISO]]</f>
        <v>20</v>
      </c>
      <c r="D1804" s="1">
        <f>Table65[[#This Row],[N° Puesto]]</f>
        <v>56</v>
      </c>
      <c r="E1804" s="1" t="str">
        <f>Table65[[#This Row],[Apellido y Nombre]]</f>
        <v>GARAY, MARIA</v>
      </c>
      <c r="F1804" s="1">
        <f>Table65[[#This Row],[Centro Costos]]</f>
        <v>1740</v>
      </c>
      <c r="G1804" s="1">
        <f>Table65[[#This Row],[Interno]]</f>
        <v>4490</v>
      </c>
      <c r="H1804" s="1" t="str">
        <f>Table65[[#This Row],[Gerencia]]</f>
        <v>GCIA. COMERCIAL AGRONEGOCIOS</v>
      </c>
      <c r="I1804" s="1" t="str">
        <f>Table65[[#This Row],[Observacion]]</f>
        <v>MUDANZA PARA EL MES DE JUNIO</v>
      </c>
      <c r="J1804" s="16"/>
      <c r="BF1804"/>
      <c r="BG1804"/>
      <c r="BH1804"/>
      <c r="BI1804"/>
      <c r="BJ1804"/>
      <c r="BK1804"/>
      <c r="BL1804"/>
      <c r="BM1804"/>
      <c r="BN1804"/>
      <c r="BO1804"/>
      <c r="BP1804"/>
      <c r="BQ1804"/>
      <c r="BR1804"/>
      <c r="BS1804"/>
      <c r="BT1804"/>
      <c r="BU1804"/>
      <c r="BV1804"/>
      <c r="BW1804"/>
      <c r="BX1804"/>
      <c r="BY1804"/>
      <c r="BZ1804"/>
      <c r="CA1804"/>
      <c r="CB1804"/>
      <c r="CC1804"/>
      <c r="CD1804"/>
      <c r="CE1804"/>
      <c r="CF1804"/>
      <c r="CG1804"/>
      <c r="CH1804"/>
      <c r="CI1804"/>
      <c r="CJ1804"/>
      <c r="CK1804"/>
      <c r="CL1804"/>
      <c r="CM1804"/>
      <c r="CN1804"/>
      <c r="CO1804"/>
      <c r="CP1804"/>
      <c r="CQ1804"/>
      <c r="CR1804"/>
      <c r="CS1804"/>
      <c r="CT1804"/>
      <c r="CU1804"/>
      <c r="CV1804"/>
      <c r="CW1804"/>
      <c r="CX1804"/>
      <c r="CY1804"/>
      <c r="CZ1804"/>
      <c r="DA1804"/>
      <c r="DB1804"/>
      <c r="DC1804"/>
      <c r="DD1804"/>
      <c r="DE1804"/>
      <c r="DF1804"/>
      <c r="DG1804"/>
      <c r="DH1804"/>
      <c r="DI1804"/>
      <c r="DJ1804"/>
      <c r="DK1804"/>
      <c r="DL1804"/>
      <c r="DM1804"/>
      <c r="DN1804"/>
      <c r="DO1804"/>
    </row>
    <row r="1805" spans="1:119" ht="15" customHeight="1" x14ac:dyDescent="0.25">
      <c r="A1805" s="13"/>
      <c r="B1805" s="1" t="str">
        <f>Table65[[#This Row],[Edificio]]</f>
        <v>TORRE CENTRAL</v>
      </c>
      <c r="C1805" s="1">
        <f>Table65[[#This Row],[PISO]]</f>
        <v>20</v>
      </c>
      <c r="D1805" s="1">
        <f>Table65[[#This Row],[N° Puesto]]</f>
        <v>57</v>
      </c>
      <c r="E1805" s="1" t="str">
        <f>Table65[[#This Row],[Apellido y Nombre]]</f>
        <v>BALBOA, DALILA</v>
      </c>
      <c r="F1805" s="1">
        <f>Table65[[#This Row],[Centro Costos]]</f>
        <v>1740</v>
      </c>
      <c r="G1805" s="1">
        <f>Table65[[#This Row],[Interno]]</f>
        <v>6129</v>
      </c>
      <c r="H1805" s="1" t="str">
        <f>Table65[[#This Row],[Gerencia]]</f>
        <v>GCIA. COMERCIAL AGRONEGOCIOS</v>
      </c>
      <c r="I1805" s="1" t="str">
        <f>Table65[[#This Row],[Observacion]]</f>
        <v>MUDANZA PARA EL MES DE JUNIO</v>
      </c>
      <c r="J1805" s="16"/>
      <c r="BF1805"/>
      <c r="BG1805"/>
      <c r="BH1805"/>
      <c r="BI1805"/>
      <c r="BJ1805"/>
      <c r="BK1805"/>
      <c r="BL1805"/>
      <c r="BM1805"/>
      <c r="BN1805"/>
      <c r="BO1805"/>
      <c r="BP1805"/>
      <c r="BQ1805"/>
      <c r="BR1805"/>
      <c r="BS1805"/>
      <c r="BT1805"/>
      <c r="BU1805"/>
      <c r="BV1805"/>
      <c r="BW1805"/>
      <c r="BX1805"/>
      <c r="BY1805"/>
      <c r="BZ1805"/>
      <c r="CA1805"/>
      <c r="CB1805"/>
      <c r="CC1805"/>
      <c r="CD1805"/>
      <c r="CE1805"/>
      <c r="CF1805"/>
      <c r="CG1805"/>
      <c r="CH1805"/>
      <c r="CI1805"/>
      <c r="CJ1805"/>
      <c r="CK1805"/>
      <c r="CL1805"/>
      <c r="CM1805"/>
      <c r="CN1805"/>
      <c r="CO1805"/>
      <c r="CP1805"/>
      <c r="CQ1805"/>
      <c r="CR1805"/>
      <c r="CS1805"/>
      <c r="CT1805"/>
      <c r="CU1805"/>
      <c r="CV1805"/>
      <c r="CW1805"/>
      <c r="CX1805"/>
      <c r="CY1805"/>
      <c r="CZ1805"/>
      <c r="DA1805"/>
      <c r="DB1805"/>
      <c r="DC1805"/>
      <c r="DD1805"/>
      <c r="DE1805"/>
      <c r="DF1805"/>
      <c r="DG1805"/>
      <c r="DH1805"/>
      <c r="DI1805"/>
      <c r="DJ1805"/>
      <c r="DK1805"/>
      <c r="DL1805"/>
      <c r="DM1805"/>
      <c r="DN1805"/>
      <c r="DO1805"/>
    </row>
    <row r="1806" spans="1:119" ht="15" customHeight="1" x14ac:dyDescent="0.25">
      <c r="A1806" s="13"/>
      <c r="B1806" s="1" t="str">
        <f>Table65[[#This Row],[Edificio]]</f>
        <v>TORRE CENTRAL</v>
      </c>
      <c r="C1806" s="1">
        <f>Table65[[#This Row],[PISO]]</f>
        <v>20</v>
      </c>
      <c r="D1806" s="1">
        <f>Table65[[#This Row],[N° Puesto]]</f>
        <v>58</v>
      </c>
      <c r="E1806" s="1" t="str">
        <f>Table65[[#This Row],[Apellido y Nombre]]</f>
        <v>MARIE GALL, ANNMARI</v>
      </c>
      <c r="F1806" s="1">
        <f>Table65[[#This Row],[Centro Costos]]</f>
        <v>1524</v>
      </c>
      <c r="G1806" s="1">
        <f>Table65[[#This Row],[Interno]]</f>
        <v>2561</v>
      </c>
      <c r="H1806" s="1" t="str">
        <f>Table65[[#This Row],[Gerencia]]</f>
        <v>TOP AGRO</v>
      </c>
      <c r="I1806" s="1" t="str">
        <f>Table65[[#This Row],[Observacion]]</f>
        <v>MUDANZA PARA EL MES DE JUNIO</v>
      </c>
      <c r="J1806" s="16"/>
      <c r="BF1806"/>
      <c r="BG1806"/>
      <c r="BH1806"/>
      <c r="BI1806"/>
      <c r="BJ1806"/>
      <c r="BK1806"/>
      <c r="BL1806"/>
      <c r="BM1806"/>
      <c r="BN1806"/>
      <c r="BO1806"/>
      <c r="BP1806"/>
      <c r="BQ1806"/>
      <c r="BR1806"/>
      <c r="BS1806"/>
      <c r="BT1806"/>
      <c r="BU1806"/>
      <c r="BV1806"/>
      <c r="BW1806"/>
      <c r="BX1806"/>
      <c r="BY1806"/>
      <c r="BZ1806"/>
      <c r="CA1806"/>
      <c r="CB1806"/>
      <c r="CC1806"/>
      <c r="CD1806"/>
      <c r="CE1806"/>
      <c r="CF1806"/>
      <c r="CG1806"/>
      <c r="CH1806"/>
      <c r="CI1806"/>
      <c r="CJ1806"/>
      <c r="CK1806"/>
      <c r="CL1806"/>
      <c r="CM1806"/>
      <c r="CN1806"/>
      <c r="CO1806"/>
      <c r="CP1806"/>
      <c r="CQ1806"/>
      <c r="CR1806"/>
      <c r="CS1806"/>
      <c r="CT1806"/>
      <c r="CU1806"/>
      <c r="CV1806"/>
      <c r="CW1806"/>
      <c r="CX1806"/>
      <c r="CY1806"/>
      <c r="CZ1806"/>
      <c r="DA1806"/>
      <c r="DB1806"/>
      <c r="DC1806"/>
      <c r="DD1806"/>
      <c r="DE1806"/>
      <c r="DF1806"/>
      <c r="DG1806"/>
      <c r="DH1806"/>
      <c r="DI1806"/>
      <c r="DJ1806"/>
      <c r="DK1806"/>
      <c r="DL1806"/>
      <c r="DM1806"/>
      <c r="DN1806"/>
      <c r="DO1806"/>
    </row>
    <row r="1807" spans="1:119" ht="15" customHeight="1" x14ac:dyDescent="0.25">
      <c r="A1807" s="13"/>
      <c r="B1807" s="1" t="str">
        <f>Table65[[#This Row],[Edificio]]</f>
        <v>TORRE CENTRAL</v>
      </c>
      <c r="C1807" s="1">
        <f>Table65[[#This Row],[PISO]]</f>
        <v>20</v>
      </c>
      <c r="D1807" s="1">
        <f>Table65[[#This Row],[N° Puesto]]</f>
        <v>59</v>
      </c>
      <c r="E1807" s="1" t="str">
        <f>Table65[[#This Row],[Apellido y Nombre]]</f>
        <v>NOUGUES, RAFAEL</v>
      </c>
      <c r="F1807" s="1">
        <f>Table65[[#This Row],[Centro Costos]]</f>
        <v>1524</v>
      </c>
      <c r="G1807" s="1">
        <f>Table65[[#This Row],[Interno]]</f>
        <v>4401</v>
      </c>
      <c r="H1807" s="1" t="str">
        <f>Table65[[#This Row],[Gerencia]]</f>
        <v>TOP AGRO</v>
      </c>
      <c r="I1807" s="1" t="str">
        <f>Table65[[#This Row],[Observacion]]</f>
        <v>MUDANZA PARA EL MES DE JUNIO</v>
      </c>
      <c r="J1807" s="16"/>
      <c r="BF1807"/>
      <c r="BG1807"/>
      <c r="BH1807"/>
      <c r="BI1807"/>
      <c r="BJ1807"/>
      <c r="BK1807"/>
      <c r="BL1807"/>
      <c r="BM1807"/>
      <c r="BN1807"/>
      <c r="BO1807"/>
      <c r="BP1807"/>
      <c r="BQ1807"/>
      <c r="BR1807"/>
      <c r="BS1807"/>
      <c r="BT1807"/>
      <c r="BU1807"/>
      <c r="BV1807"/>
      <c r="BW1807"/>
      <c r="BX1807"/>
      <c r="BY1807"/>
      <c r="BZ1807"/>
      <c r="CA1807"/>
      <c r="CB1807"/>
      <c r="CC1807"/>
      <c r="CD1807"/>
      <c r="CE1807"/>
      <c r="CF1807"/>
      <c r="CG1807"/>
      <c r="CH1807"/>
      <c r="CI1807"/>
      <c r="CJ1807"/>
      <c r="CK1807"/>
      <c r="CL1807"/>
      <c r="CM1807"/>
      <c r="CN1807"/>
      <c r="CO1807"/>
      <c r="CP1807"/>
      <c r="CQ1807"/>
      <c r="CR1807"/>
      <c r="CS1807"/>
      <c r="CT1807"/>
      <c r="CU1807"/>
      <c r="CV1807"/>
      <c r="CW1807"/>
      <c r="CX1807"/>
      <c r="CY1807"/>
      <c r="CZ1807"/>
      <c r="DA1807"/>
      <c r="DB1807"/>
      <c r="DC1807"/>
      <c r="DD1807"/>
      <c r="DE1807"/>
      <c r="DF1807"/>
      <c r="DG1807"/>
      <c r="DH1807"/>
      <c r="DI1807"/>
      <c r="DJ1807"/>
      <c r="DK1807"/>
      <c r="DL1807"/>
      <c r="DM1807"/>
      <c r="DN1807"/>
      <c r="DO1807"/>
    </row>
    <row r="1808" spans="1:119" ht="15" customHeight="1" x14ac:dyDescent="0.25">
      <c r="A1808" s="13"/>
      <c r="B1808" s="1" t="str">
        <f>Table65[[#This Row],[Edificio]]</f>
        <v>TORRE CENTRAL</v>
      </c>
      <c r="C1808" s="1">
        <f>Table65[[#This Row],[PISO]]</f>
        <v>20</v>
      </c>
      <c r="D1808" s="1">
        <f>Table65[[#This Row],[N° Puesto]]</f>
        <v>60</v>
      </c>
      <c r="E1808" s="1" t="str">
        <f>Table65[[#This Row],[Apellido y Nombre]]</f>
        <v>ANDRADE, MARIANO</v>
      </c>
      <c r="F1808" s="1">
        <f>Table65[[#This Row],[Centro Costos]]</f>
        <v>1523</v>
      </c>
      <c r="G1808" s="1">
        <f>Table65[[#This Row],[Interno]]</f>
        <v>3945</v>
      </c>
      <c r="H1808" s="1" t="str">
        <f>Table65[[#This Row],[Gerencia]]</f>
        <v>GCIA.GALICIA RURAL CONECTA</v>
      </c>
      <c r="I1808" s="1" t="str">
        <f>Table65[[#This Row],[Observacion]]</f>
        <v>MUDANZA PARA EL MES DE JUNIO</v>
      </c>
      <c r="J1808" s="16"/>
      <c r="BF1808"/>
      <c r="BG1808"/>
      <c r="BH1808"/>
      <c r="BI1808"/>
      <c r="BJ1808"/>
      <c r="BK1808"/>
      <c r="BL1808"/>
      <c r="BM1808"/>
      <c r="BN1808"/>
      <c r="BO1808"/>
      <c r="BP1808"/>
      <c r="BQ1808"/>
      <c r="BR1808"/>
      <c r="BS1808"/>
      <c r="BT1808"/>
      <c r="BU1808"/>
      <c r="BV1808"/>
      <c r="BW1808"/>
      <c r="BX1808"/>
      <c r="BY1808"/>
      <c r="BZ1808"/>
      <c r="CA1808"/>
      <c r="CB1808"/>
      <c r="CC1808"/>
      <c r="CD1808"/>
      <c r="CE1808"/>
      <c r="CF1808"/>
      <c r="CG1808"/>
      <c r="CH1808"/>
      <c r="CI1808"/>
      <c r="CJ1808"/>
      <c r="CK1808"/>
      <c r="CL1808"/>
      <c r="CM1808"/>
      <c r="CN1808"/>
      <c r="CO1808"/>
      <c r="CP1808"/>
      <c r="CQ1808"/>
      <c r="CR1808"/>
      <c r="CS1808"/>
      <c r="CT1808"/>
      <c r="CU1808"/>
      <c r="CV1808"/>
      <c r="CW1808"/>
      <c r="CX1808"/>
      <c r="CY1808"/>
      <c r="CZ1808"/>
      <c r="DA1808"/>
      <c r="DB1808"/>
      <c r="DC1808"/>
      <c r="DD1808"/>
      <c r="DE1808"/>
      <c r="DF1808"/>
      <c r="DG1808"/>
      <c r="DH1808"/>
      <c r="DI1808"/>
      <c r="DJ1808"/>
      <c r="DK1808"/>
      <c r="DL1808"/>
      <c r="DM1808"/>
      <c r="DN1808"/>
      <c r="DO1808"/>
    </row>
    <row r="1809" spans="1:119" ht="15" customHeight="1" x14ac:dyDescent="0.25">
      <c r="A1809" s="13"/>
      <c r="B1809" s="1" t="str">
        <f>Table65[[#This Row],[Edificio]]</f>
        <v>TORRE CENTRAL</v>
      </c>
      <c r="C1809" s="1">
        <f>Table65[[#This Row],[PISO]]</f>
        <v>20</v>
      </c>
      <c r="D1809" s="1">
        <f>Table65[[#This Row],[N° Puesto]]</f>
        <v>61</v>
      </c>
      <c r="E1809" s="1" t="str">
        <f>Table65[[#This Row],[Apellido y Nombre]]</f>
        <v>GARCIA, FRANCISCO</v>
      </c>
      <c r="F1809" s="1">
        <f>Table65[[#This Row],[Centro Costos]]</f>
        <v>1523</v>
      </c>
      <c r="G1809" s="1">
        <f>Table65[[#This Row],[Interno]]</f>
        <v>4114</v>
      </c>
      <c r="H1809" s="1" t="str">
        <f>Table65[[#This Row],[Gerencia]]</f>
        <v>GCIA.GALICIA RURAL CONECTA</v>
      </c>
      <c r="I1809" s="1" t="str">
        <f>Table65[[#This Row],[Observacion]]</f>
        <v>MUDANZA PARA EL MES DE JUNIO</v>
      </c>
      <c r="J1809" s="16"/>
      <c r="BF1809"/>
      <c r="BG1809"/>
      <c r="BH1809"/>
      <c r="BI1809"/>
      <c r="BJ1809"/>
      <c r="BK1809"/>
      <c r="BL1809"/>
      <c r="BM1809"/>
      <c r="BN1809"/>
      <c r="BO1809"/>
      <c r="BP1809"/>
      <c r="BQ1809"/>
      <c r="BR1809"/>
      <c r="BS1809"/>
      <c r="BT1809"/>
      <c r="BU1809"/>
      <c r="BV1809"/>
      <c r="BW1809"/>
      <c r="BX1809"/>
      <c r="BY1809"/>
      <c r="BZ1809"/>
      <c r="CA1809"/>
      <c r="CB1809"/>
      <c r="CC1809"/>
      <c r="CD1809"/>
      <c r="CE1809"/>
      <c r="CF1809"/>
      <c r="CG1809"/>
      <c r="CH1809"/>
      <c r="CI1809"/>
      <c r="CJ1809"/>
      <c r="CK1809"/>
      <c r="CL1809"/>
      <c r="CM1809"/>
      <c r="CN1809"/>
      <c r="CO1809"/>
      <c r="CP1809"/>
      <c r="CQ1809"/>
      <c r="CR1809"/>
      <c r="CS1809"/>
      <c r="CT1809"/>
      <c r="CU1809"/>
      <c r="CV1809"/>
      <c r="CW1809"/>
      <c r="CX1809"/>
      <c r="CY1809"/>
      <c r="CZ1809"/>
      <c r="DA1809"/>
      <c r="DB1809"/>
      <c r="DC1809"/>
      <c r="DD1809"/>
      <c r="DE1809"/>
      <c r="DF1809"/>
      <c r="DG1809"/>
      <c r="DH1809"/>
      <c r="DI1809"/>
      <c r="DJ1809"/>
      <c r="DK1809"/>
      <c r="DL1809"/>
      <c r="DM1809"/>
      <c r="DN1809"/>
      <c r="DO1809"/>
    </row>
    <row r="1810" spans="1:119" ht="15" customHeight="1" x14ac:dyDescent="0.25">
      <c r="A1810" s="13"/>
      <c r="B1810" s="1" t="str">
        <f>Table65[[#This Row],[Edificio]]</f>
        <v>TORRE CENTRAL</v>
      </c>
      <c r="C1810" s="1">
        <f>Table65[[#This Row],[PISO]]</f>
        <v>20</v>
      </c>
      <c r="D1810" s="1">
        <f>Table65[[#This Row],[N° Puesto]]</f>
        <v>62</v>
      </c>
      <c r="E1810" s="1" t="str">
        <f>Table65[[#This Row],[Apellido y Nombre]]</f>
        <v>ARECO, FRANCISCO</v>
      </c>
      <c r="F1810" s="1">
        <f>Table65[[#This Row],[Centro Costos]]</f>
        <v>1486</v>
      </c>
      <c r="G1810" s="1">
        <f>Table65[[#This Row],[Interno]]</f>
        <v>6310</v>
      </c>
      <c r="H1810" s="1" t="str">
        <f>Table65[[#This Row],[Gerencia]]</f>
        <v>SEGMENTO AGRONEGOCIOS</v>
      </c>
      <c r="I1810" s="1" t="str">
        <f>Table65[[#This Row],[Observacion]]</f>
        <v>MUDANZA PARA EL MES DE JUNIO</v>
      </c>
      <c r="J1810" s="16"/>
      <c r="BF1810"/>
      <c r="BG1810"/>
      <c r="BH1810"/>
      <c r="BI1810"/>
      <c r="BJ1810"/>
      <c r="BK1810"/>
      <c r="BL1810"/>
      <c r="BM1810"/>
      <c r="BN1810"/>
      <c r="BO1810"/>
      <c r="BP1810"/>
      <c r="BQ1810"/>
      <c r="BR1810"/>
      <c r="BS1810"/>
      <c r="BT1810"/>
      <c r="BU1810"/>
      <c r="BV1810"/>
      <c r="BW1810"/>
      <c r="BX1810"/>
      <c r="BY1810"/>
      <c r="BZ1810"/>
      <c r="CA1810"/>
      <c r="CB1810"/>
      <c r="CC1810"/>
      <c r="CD1810"/>
      <c r="CE1810"/>
      <c r="CF1810"/>
      <c r="CG1810"/>
      <c r="CH1810"/>
      <c r="CI1810"/>
      <c r="CJ1810"/>
      <c r="CK1810"/>
      <c r="CL1810"/>
      <c r="CM1810"/>
      <c r="CN1810"/>
      <c r="CO1810"/>
      <c r="CP1810"/>
      <c r="CQ1810"/>
      <c r="CR1810"/>
      <c r="CS1810"/>
      <c r="CT1810"/>
      <c r="CU1810"/>
      <c r="CV1810"/>
      <c r="CW1810"/>
      <c r="CX1810"/>
      <c r="CY1810"/>
      <c r="CZ1810"/>
      <c r="DA1810"/>
      <c r="DB1810"/>
      <c r="DC1810"/>
      <c r="DD1810"/>
      <c r="DE1810"/>
      <c r="DF1810"/>
      <c r="DG1810"/>
      <c r="DH1810"/>
      <c r="DI1810"/>
      <c r="DJ1810"/>
      <c r="DK1810"/>
      <c r="DL1810"/>
      <c r="DM1810"/>
      <c r="DN1810"/>
      <c r="DO1810"/>
    </row>
    <row r="1811" spans="1:119" ht="15" customHeight="1" x14ac:dyDescent="0.25">
      <c r="A1811" s="13"/>
      <c r="B1811" s="1" t="str">
        <f>Table65[[#This Row],[Edificio]]</f>
        <v>TORRE CENTRAL</v>
      </c>
      <c r="C1811" s="1">
        <f>Table65[[#This Row],[PISO]]</f>
        <v>20</v>
      </c>
      <c r="D1811" s="1">
        <f>Table65[[#This Row],[N° Puesto]]</f>
        <v>63</v>
      </c>
      <c r="E1811" s="1" t="str">
        <f>Table65[[#This Row],[Apellido y Nombre]]</f>
        <v>ESQUINAZI, SEBASTIAN</v>
      </c>
      <c r="F1811" s="1">
        <f>Table65[[#This Row],[Centro Costos]]</f>
        <v>1439</v>
      </c>
      <c r="G1811" s="1">
        <f>Table65[[#This Row],[Interno]]</f>
        <v>4676</v>
      </c>
      <c r="H1811" s="1" t="str">
        <f>Table65[[#This Row],[Gerencia]]</f>
        <v>AGRONEGOCIOS</v>
      </c>
      <c r="I1811" s="1" t="str">
        <f>Table65[[#This Row],[Observacion]]</f>
        <v>MUDANZA PARA EL MES DE JUNIO</v>
      </c>
      <c r="J1811" s="16"/>
      <c r="BF1811"/>
      <c r="BG1811"/>
      <c r="BH1811"/>
      <c r="BI1811"/>
      <c r="BJ1811"/>
      <c r="BK1811"/>
      <c r="BL1811"/>
      <c r="BM1811"/>
      <c r="BN1811"/>
      <c r="BO1811"/>
      <c r="BP1811"/>
      <c r="BQ1811"/>
      <c r="BR1811"/>
      <c r="BS1811"/>
      <c r="BT1811"/>
      <c r="BU1811"/>
      <c r="BV1811"/>
      <c r="BW1811"/>
      <c r="BX1811"/>
      <c r="BY1811"/>
      <c r="BZ1811"/>
      <c r="CA1811"/>
      <c r="CB1811"/>
      <c r="CC1811"/>
      <c r="CD1811"/>
      <c r="CE1811"/>
      <c r="CF1811"/>
      <c r="CG1811"/>
      <c r="CH1811"/>
      <c r="CI1811"/>
      <c r="CJ1811"/>
      <c r="CK1811"/>
      <c r="CL1811"/>
      <c r="CM1811"/>
      <c r="CN1811"/>
      <c r="CO1811"/>
      <c r="CP1811"/>
      <c r="CQ1811"/>
      <c r="CR1811"/>
      <c r="CS1811"/>
      <c r="CT1811"/>
      <c r="CU1811"/>
      <c r="CV1811"/>
      <c r="CW1811"/>
      <c r="CX1811"/>
      <c r="CY1811"/>
      <c r="CZ1811"/>
      <c r="DA1811"/>
      <c r="DB1811"/>
      <c r="DC1811"/>
      <c r="DD1811"/>
      <c r="DE1811"/>
      <c r="DF1811"/>
      <c r="DG1811"/>
      <c r="DH1811"/>
      <c r="DI1811"/>
      <c r="DJ1811"/>
      <c r="DK1811"/>
      <c r="DL1811"/>
      <c r="DM1811"/>
      <c r="DN1811"/>
      <c r="DO1811"/>
    </row>
    <row r="1812" spans="1:119" ht="15" customHeight="1" x14ac:dyDescent="0.25">
      <c r="A1812" s="13"/>
      <c r="B1812" s="1" t="str">
        <f>Table65[[#This Row],[Edificio]]</f>
        <v>TORRE CENTRAL</v>
      </c>
      <c r="C1812" s="1">
        <f>Table65[[#This Row],[PISO]]</f>
        <v>20</v>
      </c>
      <c r="D1812" s="1">
        <f>Table65[[#This Row],[N° Puesto]]</f>
        <v>64</v>
      </c>
      <c r="E1812" s="1" t="str">
        <f>Table65[[#This Row],[Apellido y Nombre]]</f>
        <v>FABRO, YANINA</v>
      </c>
      <c r="F1812" s="1">
        <f>Table65[[#This Row],[Centro Costos]]</f>
        <v>1524</v>
      </c>
      <c r="G1812" s="1">
        <f>Table65[[#This Row],[Interno]]</f>
        <v>2517</v>
      </c>
      <c r="H1812" s="1" t="str">
        <f>Table65[[#This Row],[Gerencia]]</f>
        <v>TOP AGRO</v>
      </c>
      <c r="I1812" s="1" t="str">
        <f>Table65[[#This Row],[Observacion]]</f>
        <v>MUDANZA PARA EL MES DE JUNIO</v>
      </c>
      <c r="J1812" s="16"/>
      <c r="BF1812"/>
      <c r="BG1812"/>
      <c r="BH1812"/>
      <c r="BI1812"/>
      <c r="BJ1812"/>
      <c r="BK1812"/>
      <c r="BL1812"/>
      <c r="BM1812"/>
      <c r="BN1812"/>
      <c r="BO1812"/>
      <c r="BP1812"/>
      <c r="BQ1812"/>
      <c r="BR1812"/>
      <c r="BS1812"/>
      <c r="BT1812"/>
      <c r="BU1812"/>
      <c r="BV1812"/>
      <c r="BW1812"/>
      <c r="BX1812"/>
      <c r="BY1812"/>
      <c r="BZ1812"/>
      <c r="CA1812"/>
      <c r="CB1812"/>
      <c r="CC1812"/>
      <c r="CD1812"/>
      <c r="CE1812"/>
      <c r="CF1812"/>
      <c r="CG1812"/>
      <c r="CH1812"/>
      <c r="CI1812"/>
      <c r="CJ1812"/>
      <c r="CK1812"/>
      <c r="CL1812"/>
      <c r="CM1812"/>
      <c r="CN1812"/>
      <c r="CO1812"/>
      <c r="CP1812"/>
      <c r="CQ1812"/>
      <c r="CR1812"/>
      <c r="CS1812"/>
      <c r="CT1812"/>
      <c r="CU1812"/>
      <c r="CV1812"/>
      <c r="CW1812"/>
      <c r="CX1812"/>
      <c r="CY1812"/>
      <c r="CZ1812"/>
      <c r="DA1812"/>
      <c r="DB1812"/>
      <c r="DC1812"/>
      <c r="DD1812"/>
      <c r="DE1812"/>
      <c r="DF1812"/>
      <c r="DG1812"/>
      <c r="DH1812"/>
      <c r="DI1812"/>
      <c r="DJ1812"/>
      <c r="DK1812"/>
      <c r="DL1812"/>
      <c r="DM1812"/>
      <c r="DN1812"/>
      <c r="DO1812"/>
    </row>
    <row r="1813" spans="1:119" ht="15" customHeight="1" x14ac:dyDescent="0.25">
      <c r="A1813" s="13"/>
      <c r="B1813" s="1" t="str">
        <f>Table65[[#This Row],[Edificio]]</f>
        <v>TORRE CENTRAL</v>
      </c>
      <c r="C1813" s="1">
        <f>Table65[[#This Row],[PISO]]</f>
        <v>20</v>
      </c>
      <c r="D1813" s="1">
        <f>Table65[[#This Row],[N° Puesto]]</f>
        <v>65</v>
      </c>
      <c r="E1813" s="1" t="str">
        <f>Table65[[#This Row],[Apellido y Nombre]]</f>
        <v>VAILLANT, CYNTHIA</v>
      </c>
      <c r="F1813" s="1">
        <f>Table65[[#This Row],[Centro Costos]]</f>
        <v>1524</v>
      </c>
      <c r="G1813" s="1">
        <f>Table65[[#This Row],[Interno]]</f>
        <v>2543</v>
      </c>
      <c r="H1813" s="1" t="str">
        <f>Table65[[#This Row],[Gerencia]]</f>
        <v>TOP AGRO</v>
      </c>
      <c r="I1813" s="1" t="str">
        <f>Table65[[#This Row],[Observacion]]</f>
        <v>MUDANZA PARA EL MES DE JUNIO</v>
      </c>
      <c r="J1813" s="16"/>
      <c r="BF1813"/>
      <c r="BG1813"/>
      <c r="BH1813"/>
      <c r="BI1813"/>
      <c r="BJ1813"/>
      <c r="BK1813"/>
      <c r="BL1813"/>
      <c r="BM1813"/>
      <c r="BN1813"/>
      <c r="BO1813"/>
      <c r="BP1813"/>
      <c r="BQ1813"/>
      <c r="BR1813"/>
      <c r="BS1813"/>
      <c r="BT1813"/>
      <c r="BU1813"/>
      <c r="BV1813"/>
      <c r="BW1813"/>
      <c r="BX1813"/>
      <c r="BY1813"/>
      <c r="BZ1813"/>
      <c r="CA1813"/>
      <c r="CB1813"/>
      <c r="CC1813"/>
      <c r="CD1813"/>
      <c r="CE1813"/>
      <c r="CF1813"/>
      <c r="CG1813"/>
      <c r="CH1813"/>
      <c r="CI1813"/>
      <c r="CJ1813"/>
      <c r="CK1813"/>
      <c r="CL1813"/>
      <c r="CM1813"/>
      <c r="CN1813"/>
      <c r="CO1813"/>
      <c r="CP1813"/>
      <c r="CQ1813"/>
      <c r="CR1813"/>
      <c r="CS1813"/>
      <c r="CT1813"/>
      <c r="CU1813"/>
      <c r="CV1813"/>
      <c r="CW1813"/>
      <c r="CX1813"/>
      <c r="CY1813"/>
      <c r="CZ1813"/>
      <c r="DA1813"/>
      <c r="DB1813"/>
      <c r="DC1813"/>
      <c r="DD1813"/>
      <c r="DE1813"/>
      <c r="DF1813"/>
      <c r="DG1813"/>
      <c r="DH1813"/>
      <c r="DI1813"/>
      <c r="DJ1813"/>
      <c r="DK1813"/>
      <c r="DL1813"/>
      <c r="DM1813"/>
      <c r="DN1813"/>
      <c r="DO1813"/>
    </row>
    <row r="1814" spans="1:119" ht="15" customHeight="1" x14ac:dyDescent="0.25">
      <c r="A1814" s="13"/>
      <c r="B1814" s="1" t="str">
        <f>Table65[[#This Row],[Edificio]]</f>
        <v>TORRE CENTRAL</v>
      </c>
      <c r="C1814" s="1">
        <f>Table65[[#This Row],[PISO]]</f>
        <v>20</v>
      </c>
      <c r="D1814" s="1">
        <f>Table65[[#This Row],[N° Puesto]]</f>
        <v>66</v>
      </c>
      <c r="E1814" s="1" t="str">
        <f>Table65[[#This Row],[Apellido y Nombre]]</f>
        <v xml:space="preserve">ROMERO, FLORENCIA </v>
      </c>
      <c r="F1814" s="1">
        <f>Table65[[#This Row],[Centro Costos]]</f>
        <v>1429</v>
      </c>
      <c r="G1814" s="1">
        <f>Table65[[#This Row],[Interno]]</f>
        <v>3297</v>
      </c>
      <c r="H1814" s="1" t="str">
        <f>Table65[[#This Row],[Gerencia]]</f>
        <v>BANCA EMPRESAS</v>
      </c>
      <c r="I1814" s="1" t="str">
        <f>Table65[[#This Row],[Observacion]]</f>
        <v>MUDANZA PARA EL MES DE JUNIO</v>
      </c>
      <c r="J1814" s="16"/>
      <c r="BF1814"/>
      <c r="BG1814"/>
      <c r="BH1814"/>
      <c r="BI1814"/>
      <c r="BJ1814"/>
      <c r="BK1814"/>
      <c r="BL1814"/>
      <c r="BM1814"/>
      <c r="BN1814"/>
      <c r="BO1814"/>
      <c r="BP1814"/>
      <c r="BQ1814"/>
      <c r="BR1814"/>
      <c r="BS1814"/>
      <c r="BT1814"/>
      <c r="BU1814"/>
      <c r="BV1814"/>
      <c r="BW1814"/>
      <c r="BX1814"/>
      <c r="BY1814"/>
      <c r="BZ1814"/>
      <c r="CA1814"/>
      <c r="CB1814"/>
      <c r="CC1814"/>
      <c r="CD1814"/>
      <c r="CE1814"/>
      <c r="CF1814"/>
      <c r="CG1814"/>
      <c r="CH1814"/>
      <c r="CI1814"/>
      <c r="CJ1814"/>
      <c r="CK1814"/>
      <c r="CL1814"/>
      <c r="CM1814"/>
      <c r="CN1814"/>
      <c r="CO1814"/>
      <c r="CP1814"/>
      <c r="CQ1814"/>
      <c r="CR1814"/>
      <c r="CS1814"/>
      <c r="CT1814"/>
      <c r="CU1814"/>
      <c r="CV1814"/>
      <c r="CW1814"/>
      <c r="CX1814"/>
      <c r="CY1814"/>
      <c r="CZ1814"/>
      <c r="DA1814"/>
      <c r="DB1814"/>
      <c r="DC1814"/>
      <c r="DD1814"/>
      <c r="DE1814"/>
      <c r="DF1814"/>
      <c r="DG1814"/>
      <c r="DH1814"/>
      <c r="DI1814"/>
      <c r="DJ1814"/>
      <c r="DK1814"/>
      <c r="DL1814"/>
      <c r="DM1814"/>
      <c r="DN1814"/>
      <c r="DO1814"/>
    </row>
    <row r="1815" spans="1:119" ht="15" customHeight="1" x14ac:dyDescent="0.25">
      <c r="A1815" s="13"/>
      <c r="B1815" s="1" t="str">
        <f>Table65[[#This Row],[Edificio]]</f>
        <v>TORRE CENTRAL</v>
      </c>
      <c r="C1815" s="1">
        <f>Table65[[#This Row],[PISO]]</f>
        <v>20</v>
      </c>
      <c r="D1815" s="1">
        <f>Table65[[#This Row],[N° Puesto]]</f>
        <v>67</v>
      </c>
      <c r="E1815" s="1" t="str">
        <f>Table65[[#This Row],[Apellido y Nombre]]</f>
        <v>DAL PASTRO, JUAN</v>
      </c>
      <c r="F1815" s="1">
        <f>Table65[[#This Row],[Centro Costos]]</f>
        <v>1429</v>
      </c>
      <c r="G1815" s="1">
        <f>Table65[[#This Row],[Interno]]</f>
        <v>4280</v>
      </c>
      <c r="H1815" s="1" t="str">
        <f>Table65[[#This Row],[Gerencia]]</f>
        <v>BANCA EMPRESAS</v>
      </c>
      <c r="I1815" s="1" t="str">
        <f>Table65[[#This Row],[Observacion]]</f>
        <v>MUDANZA PARA EL MES DE JUNIO</v>
      </c>
      <c r="J1815" s="16"/>
      <c r="BF1815"/>
      <c r="BG1815"/>
      <c r="BH1815"/>
      <c r="BI1815"/>
      <c r="BJ1815"/>
      <c r="BK1815"/>
      <c r="BL1815"/>
      <c r="BM1815"/>
      <c r="BN1815"/>
      <c r="BO1815"/>
      <c r="BP1815"/>
      <c r="BQ1815"/>
      <c r="BR1815"/>
      <c r="BS1815"/>
      <c r="BT1815"/>
      <c r="BU1815"/>
      <c r="BV1815"/>
      <c r="BW1815"/>
      <c r="BX1815"/>
      <c r="BY1815"/>
      <c r="BZ1815"/>
      <c r="CA1815"/>
      <c r="CB1815"/>
      <c r="CC1815"/>
      <c r="CD1815"/>
      <c r="CE1815"/>
      <c r="CF1815"/>
      <c r="CG1815"/>
      <c r="CH1815"/>
      <c r="CI1815"/>
      <c r="CJ1815"/>
      <c r="CK1815"/>
      <c r="CL1815"/>
      <c r="CM1815"/>
      <c r="CN1815"/>
      <c r="CO1815"/>
      <c r="CP1815"/>
      <c r="CQ1815"/>
      <c r="CR1815"/>
      <c r="CS1815"/>
      <c r="CT1815"/>
      <c r="CU1815"/>
      <c r="CV1815"/>
      <c r="CW1815"/>
      <c r="CX1815"/>
      <c r="CY1815"/>
      <c r="CZ1815"/>
      <c r="DA1815"/>
      <c r="DB1815"/>
      <c r="DC1815"/>
      <c r="DD1815"/>
      <c r="DE1815"/>
      <c r="DF1815"/>
      <c r="DG1815"/>
      <c r="DH1815"/>
      <c r="DI1815"/>
      <c r="DJ1815"/>
      <c r="DK1815"/>
      <c r="DL1815"/>
      <c r="DM1815"/>
      <c r="DN1815"/>
      <c r="DO1815"/>
    </row>
    <row r="1816" spans="1:119" ht="15" customHeight="1" x14ac:dyDescent="0.25">
      <c r="A1816" s="13"/>
      <c r="B1816" s="1" t="str">
        <f>Table65[[#This Row],[Edificio]]</f>
        <v>TORRE CENTRAL</v>
      </c>
      <c r="C1816" s="1">
        <f>Table65[[#This Row],[PISO]]</f>
        <v>20</v>
      </c>
      <c r="D1816" s="1">
        <f>Table65[[#This Row],[N° Puesto]]</f>
        <v>68</v>
      </c>
      <c r="E1816" s="1" t="str">
        <f>Table65[[#This Row],[Apellido y Nombre]]</f>
        <v>WALPEN, ANDRES</v>
      </c>
      <c r="F1816" s="1">
        <f>Table65[[#This Row],[Centro Costos]]</f>
        <v>1486</v>
      </c>
      <c r="G1816" s="1">
        <f>Table65[[#This Row],[Interno]]</f>
        <v>2937</v>
      </c>
      <c r="H1816" s="1" t="str">
        <f>Table65[[#This Row],[Gerencia]]</f>
        <v>SEGMENTO AGRONEGOCIOS</v>
      </c>
      <c r="I1816" s="1" t="str">
        <f>Table65[[#This Row],[Observacion]]</f>
        <v>MUDANZA PARA EL MES DE JUNIO</v>
      </c>
      <c r="J1816" s="16"/>
      <c r="BF1816"/>
      <c r="BG1816"/>
      <c r="BH1816"/>
      <c r="BI1816"/>
      <c r="BJ1816"/>
      <c r="BK1816"/>
      <c r="BL1816"/>
      <c r="BM1816"/>
      <c r="BN1816"/>
      <c r="BO1816"/>
      <c r="BP1816"/>
      <c r="BQ1816"/>
      <c r="BR1816"/>
      <c r="BS1816"/>
      <c r="BT1816"/>
      <c r="BU1816"/>
      <c r="BV1816"/>
      <c r="BW1816"/>
      <c r="BX1816"/>
      <c r="BY1816"/>
      <c r="BZ1816"/>
      <c r="CA1816"/>
      <c r="CB1816"/>
      <c r="CC1816"/>
      <c r="CD1816"/>
      <c r="CE1816"/>
      <c r="CF1816"/>
      <c r="CG1816"/>
      <c r="CH1816"/>
      <c r="CI1816"/>
      <c r="CJ1816"/>
      <c r="CK1816"/>
      <c r="CL1816"/>
      <c r="CM1816"/>
      <c r="CN1816"/>
      <c r="CO1816"/>
      <c r="CP1816"/>
      <c r="CQ1816"/>
      <c r="CR1816"/>
      <c r="CS1816"/>
      <c r="CT1816"/>
      <c r="CU1816"/>
      <c r="CV1816"/>
      <c r="CW1816"/>
      <c r="CX1816"/>
      <c r="CY1816"/>
      <c r="CZ1816"/>
      <c r="DA1816"/>
      <c r="DB1816"/>
      <c r="DC1816"/>
      <c r="DD1816"/>
      <c r="DE1816"/>
      <c r="DF1816"/>
      <c r="DG1816"/>
      <c r="DH1816"/>
      <c r="DI1816"/>
      <c r="DJ1816"/>
      <c r="DK1816"/>
      <c r="DL1816"/>
      <c r="DM1816"/>
      <c r="DN1816"/>
      <c r="DO1816"/>
    </row>
    <row r="1817" spans="1:119" ht="15" customHeight="1" x14ac:dyDescent="0.25">
      <c r="A1817" s="13"/>
      <c r="B1817" s="1" t="str">
        <f>Table65[[#This Row],[Edificio]]</f>
        <v>TORRE CENTRAL</v>
      </c>
      <c r="C1817" s="1">
        <f>Table65[[#This Row],[PISO]]</f>
        <v>20</v>
      </c>
      <c r="D1817" s="1">
        <f>Table65[[#This Row],[N° Puesto]]</f>
        <v>69</v>
      </c>
      <c r="E1817" s="1" t="str">
        <f>Table65[[#This Row],[Apellido y Nombre]]</f>
        <v>LARRALDE, ANAI</v>
      </c>
      <c r="F1817" s="1">
        <f>Table65[[#This Row],[Centro Costos]]</f>
        <v>1486</v>
      </c>
      <c r="G1817" s="1">
        <f>Table65[[#This Row],[Interno]]</f>
        <v>5384</v>
      </c>
      <c r="H1817" s="1" t="str">
        <f>Table65[[#This Row],[Gerencia]]</f>
        <v>SEGMENTO AGRONEGOCIOS</v>
      </c>
      <c r="I1817" s="1" t="str">
        <f>Table65[[#This Row],[Observacion]]</f>
        <v>MUDANZA PARA EL MES DE JUNIO</v>
      </c>
      <c r="J1817" s="16"/>
      <c r="BF1817"/>
      <c r="BG1817"/>
      <c r="BH1817"/>
      <c r="BI1817"/>
      <c r="BJ1817"/>
      <c r="BK1817"/>
      <c r="BL1817"/>
      <c r="BM1817"/>
      <c r="BN1817"/>
      <c r="BO1817"/>
      <c r="BP1817"/>
      <c r="BQ1817"/>
      <c r="BR1817"/>
      <c r="BS1817"/>
      <c r="BT1817"/>
      <c r="BU1817"/>
      <c r="BV1817"/>
      <c r="BW1817"/>
      <c r="BX1817"/>
      <c r="BY1817"/>
      <c r="BZ1817"/>
      <c r="CA1817"/>
      <c r="CB1817"/>
      <c r="CC1817"/>
      <c r="CD1817"/>
      <c r="CE1817"/>
      <c r="CF1817"/>
      <c r="CG1817"/>
      <c r="CH1817"/>
      <c r="CI1817"/>
      <c r="CJ1817"/>
      <c r="CK1817"/>
      <c r="CL1817"/>
      <c r="CM1817"/>
      <c r="CN1817"/>
      <c r="CO1817"/>
      <c r="CP1817"/>
      <c r="CQ1817"/>
      <c r="CR1817"/>
      <c r="CS1817"/>
      <c r="CT1817"/>
      <c r="CU1817"/>
      <c r="CV1817"/>
      <c r="CW1817"/>
      <c r="CX1817"/>
      <c r="CY1817"/>
      <c r="CZ1817"/>
      <c r="DA1817"/>
      <c r="DB1817"/>
      <c r="DC1817"/>
      <c r="DD1817"/>
      <c r="DE1817"/>
      <c r="DF1817"/>
      <c r="DG1817"/>
      <c r="DH1817"/>
      <c r="DI1817"/>
      <c r="DJ1817"/>
      <c r="DK1817"/>
      <c r="DL1817"/>
      <c r="DM1817"/>
      <c r="DN1817"/>
      <c r="DO1817"/>
    </row>
    <row r="1818" spans="1:119" ht="15" customHeight="1" x14ac:dyDescent="0.25">
      <c r="A1818" s="13"/>
      <c r="B1818" s="1" t="str">
        <f>Table65[[#This Row],[Edificio]]</f>
        <v>TORRE CENTRAL</v>
      </c>
      <c r="C1818" s="1">
        <f>Table65[[#This Row],[PISO]]</f>
        <v>20</v>
      </c>
      <c r="D1818" s="1">
        <f>Table65[[#This Row],[N° Puesto]]</f>
        <v>70</v>
      </c>
      <c r="E1818" s="1" t="str">
        <f>Table65[[#This Row],[Apellido y Nombre]]</f>
        <v>LEZICA, RAMON</v>
      </c>
      <c r="F1818" s="1">
        <f>Table65[[#This Row],[Centro Costos]]</f>
        <v>1524</v>
      </c>
      <c r="G1818" s="1">
        <f>Table65[[#This Row],[Interno]]</f>
        <v>3371</v>
      </c>
      <c r="H1818" s="1" t="str">
        <f>Table65[[#This Row],[Gerencia]]</f>
        <v>TOP AGRO</v>
      </c>
      <c r="I1818" s="1" t="str">
        <f>Table65[[#This Row],[Observacion]]</f>
        <v>MUDANZA PARA EL MES DE JUNIO</v>
      </c>
      <c r="J1818" s="16"/>
      <c r="BF1818"/>
      <c r="BG1818"/>
      <c r="BH1818"/>
      <c r="BI1818"/>
      <c r="BJ1818"/>
      <c r="BK1818"/>
      <c r="BL1818"/>
      <c r="BM1818"/>
      <c r="BN1818"/>
      <c r="BO1818"/>
      <c r="BP1818"/>
      <c r="BQ1818"/>
      <c r="BR1818"/>
      <c r="BS1818"/>
      <c r="BT1818"/>
      <c r="BU1818"/>
      <c r="BV1818"/>
      <c r="BW1818"/>
      <c r="BX1818"/>
      <c r="BY1818"/>
      <c r="BZ1818"/>
      <c r="CA1818"/>
      <c r="CB1818"/>
      <c r="CC1818"/>
      <c r="CD1818"/>
      <c r="CE1818"/>
      <c r="CF1818"/>
      <c r="CG1818"/>
      <c r="CH1818"/>
      <c r="CI1818"/>
      <c r="CJ1818"/>
      <c r="CK1818"/>
      <c r="CL1818"/>
      <c r="CM1818"/>
      <c r="CN1818"/>
      <c r="CO1818"/>
      <c r="CP1818"/>
      <c r="CQ1818"/>
      <c r="CR1818"/>
      <c r="CS1818"/>
      <c r="CT1818"/>
      <c r="CU1818"/>
      <c r="CV1818"/>
      <c r="CW1818"/>
      <c r="CX1818"/>
      <c r="CY1818"/>
      <c r="CZ1818"/>
      <c r="DA1818"/>
      <c r="DB1818"/>
      <c r="DC1818"/>
      <c r="DD1818"/>
      <c r="DE1818"/>
      <c r="DF1818"/>
      <c r="DG1818"/>
      <c r="DH1818"/>
      <c r="DI1818"/>
      <c r="DJ1818"/>
      <c r="DK1818"/>
      <c r="DL1818"/>
      <c r="DM1818"/>
      <c r="DN1818"/>
      <c r="DO1818"/>
    </row>
    <row r="1819" spans="1:119" ht="15" customHeight="1" x14ac:dyDescent="0.25">
      <c r="A1819" s="13"/>
      <c r="B1819" s="1" t="str">
        <f>Table65[[#This Row],[Edificio]]</f>
        <v>TORRE CENTRAL</v>
      </c>
      <c r="C1819" s="1">
        <f>Table65[[#This Row],[PISO]]</f>
        <v>20</v>
      </c>
      <c r="D1819" s="1">
        <f>Table65[[#This Row],[N° Puesto]]</f>
        <v>71</v>
      </c>
      <c r="E1819" s="1" t="str">
        <f>Table65[[#This Row],[Apellido y Nombre]]</f>
        <v>ELORTONDO, FERNANDO</v>
      </c>
      <c r="F1819" s="1">
        <f>Table65[[#This Row],[Centro Costos]]</f>
        <v>1524</v>
      </c>
      <c r="G1819" s="1">
        <f>Table65[[#This Row],[Interno]]</f>
        <v>4046</v>
      </c>
      <c r="H1819" s="1" t="str">
        <f>Table65[[#This Row],[Gerencia]]</f>
        <v>TOP AGRO</v>
      </c>
      <c r="I1819" s="1" t="str">
        <f>Table65[[#This Row],[Observacion]]</f>
        <v>MUDANZA PARA EL MES DE JUNIO</v>
      </c>
      <c r="J1819" s="16"/>
      <c r="BF1819"/>
      <c r="BG1819"/>
      <c r="BH1819"/>
      <c r="BI1819"/>
      <c r="BJ1819"/>
      <c r="BK1819"/>
      <c r="BL1819"/>
      <c r="BM1819"/>
      <c r="BN1819"/>
      <c r="BO1819"/>
      <c r="BP1819"/>
      <c r="BQ1819"/>
      <c r="BR1819"/>
      <c r="BS1819"/>
      <c r="BT1819"/>
      <c r="BU1819"/>
      <c r="BV1819"/>
      <c r="BW1819"/>
      <c r="BX1819"/>
      <c r="BY1819"/>
      <c r="BZ1819"/>
      <c r="CA1819"/>
      <c r="CB1819"/>
      <c r="CC1819"/>
      <c r="CD1819"/>
      <c r="CE1819"/>
      <c r="CF1819"/>
      <c r="CG1819"/>
      <c r="CH1819"/>
      <c r="CI1819"/>
      <c r="CJ1819"/>
      <c r="CK1819"/>
      <c r="CL1819"/>
      <c r="CM1819"/>
      <c r="CN1819"/>
      <c r="CO1819"/>
      <c r="CP1819"/>
      <c r="CQ1819"/>
      <c r="CR1819"/>
      <c r="CS1819"/>
      <c r="CT1819"/>
      <c r="CU1819"/>
      <c r="CV1819"/>
      <c r="CW1819"/>
      <c r="CX1819"/>
      <c r="CY1819"/>
      <c r="CZ1819"/>
      <c r="DA1819"/>
      <c r="DB1819"/>
      <c r="DC1819"/>
      <c r="DD1819"/>
      <c r="DE1819"/>
      <c r="DF1819"/>
      <c r="DG1819"/>
      <c r="DH1819"/>
      <c r="DI1819"/>
      <c r="DJ1819"/>
      <c r="DK1819"/>
      <c r="DL1819"/>
      <c r="DM1819"/>
      <c r="DN1819"/>
      <c r="DO1819"/>
    </row>
    <row r="1820" spans="1:119" ht="15" customHeight="1" x14ac:dyDescent="0.25">
      <c r="A1820" s="13"/>
      <c r="B1820" s="1" t="str">
        <f>Table65[[#This Row],[Edificio]]</f>
        <v>TORRE CENTRAL</v>
      </c>
      <c r="C1820" s="1">
        <f>Table65[[#This Row],[PISO]]</f>
        <v>20</v>
      </c>
      <c r="D1820" s="1">
        <f>Table65[[#This Row],[N° Puesto]]</f>
        <v>72</v>
      </c>
      <c r="E1820" s="1" t="str">
        <f>Table65[[#This Row],[Apellido y Nombre]]</f>
        <v>MARTIN, VICENTE</v>
      </c>
      <c r="F1820" s="1">
        <f>Table65[[#This Row],[Centro Costos]]</f>
        <v>1542</v>
      </c>
      <c r="G1820" s="1">
        <f>Table65[[#This Row],[Interno]]</f>
        <v>4522</v>
      </c>
      <c r="H1820" s="1" t="str">
        <f>Table65[[#This Row],[Gerencia]]</f>
        <v>TN MENDOZA</v>
      </c>
      <c r="I1820" s="1" t="str">
        <f>Table65[[#This Row],[Observacion]]</f>
        <v>MUDANZA PARA EL MES DE JUNIO</v>
      </c>
      <c r="J1820" s="16"/>
      <c r="BF1820"/>
      <c r="BG1820"/>
      <c r="BH1820"/>
      <c r="BI1820"/>
      <c r="BJ1820"/>
      <c r="BK1820"/>
      <c r="BL1820"/>
      <c r="BM1820"/>
      <c r="BN1820"/>
      <c r="BO1820"/>
      <c r="BP1820"/>
      <c r="BQ1820"/>
      <c r="BR1820"/>
      <c r="BS1820"/>
      <c r="BT1820"/>
      <c r="BU1820"/>
      <c r="BV1820"/>
      <c r="BW1820"/>
      <c r="BX1820"/>
      <c r="BY1820"/>
      <c r="BZ1820"/>
      <c r="CA1820"/>
      <c r="CB1820"/>
      <c r="CC1820"/>
      <c r="CD1820"/>
      <c r="CE1820"/>
      <c r="CF1820"/>
      <c r="CG1820"/>
      <c r="CH1820"/>
      <c r="CI1820"/>
      <c r="CJ1820"/>
      <c r="CK1820"/>
      <c r="CL1820"/>
      <c r="CM1820"/>
      <c r="CN1820"/>
      <c r="CO1820"/>
      <c r="CP1820"/>
      <c r="CQ1820"/>
      <c r="CR1820"/>
      <c r="CS1820"/>
      <c r="CT1820"/>
      <c r="CU1820"/>
      <c r="CV1820"/>
      <c r="CW1820"/>
      <c r="CX1820"/>
      <c r="CY1820"/>
      <c r="CZ1820"/>
      <c r="DA1820"/>
      <c r="DB1820"/>
      <c r="DC1820"/>
      <c r="DD1820"/>
      <c r="DE1820"/>
      <c r="DF1820"/>
      <c r="DG1820"/>
      <c r="DH1820"/>
      <c r="DI1820"/>
      <c r="DJ1820"/>
      <c r="DK1820"/>
      <c r="DL1820"/>
      <c r="DM1820"/>
      <c r="DN1820"/>
      <c r="DO1820"/>
    </row>
    <row r="1821" spans="1:119" ht="15" customHeight="1" x14ac:dyDescent="0.25">
      <c r="A1821" s="13"/>
      <c r="B1821" s="1" t="str">
        <f>Table65[[#This Row],[Edificio]]</f>
        <v>TORRE CENTRAL</v>
      </c>
      <c r="C1821" s="1">
        <f>Table65[[#This Row],[PISO]]</f>
        <v>20</v>
      </c>
      <c r="D1821" s="1">
        <f>Table65[[#This Row],[N° Puesto]]</f>
        <v>73</v>
      </c>
      <c r="E1821" s="1" t="str">
        <f>Table65[[#This Row],[Apellido y Nombre]]</f>
        <v>BUSCH, HERNAN</v>
      </c>
      <c r="F1821" s="1">
        <f>Table65[[#This Row],[Centro Costos]]</f>
        <v>1740</v>
      </c>
      <c r="G1821" s="1">
        <f>Table65[[#This Row],[Interno]]</f>
        <v>2570</v>
      </c>
      <c r="H1821" s="1" t="str">
        <f>Table65[[#This Row],[Gerencia]]</f>
        <v>GCIA. COMERCIAL AGRONEGOCIOS</v>
      </c>
      <c r="I1821" s="1" t="str">
        <f>Table65[[#This Row],[Observacion]]</f>
        <v>MUDANZA PARA EL MES DE JUNIO</v>
      </c>
      <c r="J1821" s="16"/>
      <c r="BF1821"/>
      <c r="BG1821"/>
      <c r="BH1821"/>
      <c r="BI1821"/>
      <c r="BJ1821"/>
      <c r="BK1821"/>
      <c r="BL1821"/>
      <c r="BM1821"/>
      <c r="BN1821"/>
      <c r="BO1821"/>
      <c r="BP1821"/>
      <c r="BQ1821"/>
      <c r="BR1821"/>
      <c r="BS1821"/>
      <c r="BT1821"/>
      <c r="BU1821"/>
      <c r="BV1821"/>
      <c r="BW1821"/>
      <c r="BX1821"/>
      <c r="BY1821"/>
      <c r="BZ1821"/>
      <c r="CA1821"/>
      <c r="CB1821"/>
      <c r="CC1821"/>
      <c r="CD1821"/>
      <c r="CE1821"/>
      <c r="CF1821"/>
      <c r="CG1821"/>
      <c r="CH1821"/>
      <c r="CI1821"/>
      <c r="CJ1821"/>
      <c r="CK1821"/>
      <c r="CL1821"/>
      <c r="CM1821"/>
      <c r="CN1821"/>
      <c r="CO1821"/>
      <c r="CP1821"/>
      <c r="CQ1821"/>
      <c r="CR1821"/>
      <c r="CS1821"/>
      <c r="CT1821"/>
      <c r="CU1821"/>
      <c r="CV1821"/>
      <c r="CW1821"/>
      <c r="CX1821"/>
      <c r="CY1821"/>
      <c r="CZ1821"/>
      <c r="DA1821"/>
      <c r="DB1821"/>
      <c r="DC1821"/>
      <c r="DD1821"/>
      <c r="DE1821"/>
      <c r="DF1821"/>
      <c r="DG1821"/>
      <c r="DH1821"/>
      <c r="DI1821"/>
      <c r="DJ1821"/>
      <c r="DK1821"/>
      <c r="DL1821"/>
      <c r="DM1821"/>
      <c r="DN1821"/>
      <c r="DO1821"/>
    </row>
    <row r="1822" spans="1:119" ht="15" customHeight="1" x14ac:dyDescent="0.25">
      <c r="A1822" s="13"/>
      <c r="B1822" s="1" t="str">
        <f>Table65[[#This Row],[Edificio]]</f>
        <v>TORRE CENTRAL</v>
      </c>
      <c r="C1822" s="1">
        <f>Table65[[#This Row],[PISO]]</f>
        <v>20</v>
      </c>
      <c r="D1822" s="1">
        <f>Table65[[#This Row],[N° Puesto]]</f>
        <v>74</v>
      </c>
      <c r="E1822" s="1" t="str">
        <f>Table65[[#This Row],[Apellido y Nombre]]</f>
        <v>XACUR PUR, MARIA NAIMIE</v>
      </c>
      <c r="F1822" s="1">
        <f>Table65[[#This Row],[Centro Costos]]</f>
        <v>1761</v>
      </c>
      <c r="G1822" s="1">
        <f>Table65[[#This Row],[Interno]]</f>
        <v>3441</v>
      </c>
      <c r="H1822" s="1" t="str">
        <f>Table65[[#This Row],[Gerencia]]</f>
        <v>CBE NEGOCIOS TRANSACCIONALES</v>
      </c>
      <c r="I1822" s="1" t="str">
        <f>Table65[[#This Row],[Observacion]]</f>
        <v>MUDANZA PARA EL MES DE JUNIO</v>
      </c>
      <c r="J1822" s="16"/>
      <c r="BF1822"/>
      <c r="BG1822"/>
      <c r="BH1822"/>
      <c r="BI1822"/>
      <c r="BJ1822"/>
      <c r="BK1822"/>
      <c r="BL1822"/>
      <c r="BM1822"/>
      <c r="BN1822"/>
      <c r="BO1822"/>
      <c r="BP1822"/>
      <c r="BQ1822"/>
      <c r="BR1822"/>
      <c r="BS1822"/>
      <c r="BT1822"/>
      <c r="BU1822"/>
      <c r="BV1822"/>
      <c r="BW1822"/>
      <c r="BX1822"/>
      <c r="BY1822"/>
      <c r="BZ1822"/>
      <c r="CA1822"/>
      <c r="CB1822"/>
      <c r="CC1822"/>
      <c r="CD1822"/>
      <c r="CE1822"/>
      <c r="CF1822"/>
      <c r="CG1822"/>
      <c r="CH1822"/>
      <c r="CI1822"/>
      <c r="CJ1822"/>
      <c r="CK1822"/>
      <c r="CL1822"/>
      <c r="CM1822"/>
      <c r="CN1822"/>
      <c r="CO1822"/>
      <c r="CP1822"/>
      <c r="CQ1822"/>
      <c r="CR1822"/>
      <c r="CS1822"/>
      <c r="CT1822"/>
      <c r="CU1822"/>
      <c r="CV1822"/>
      <c r="CW1822"/>
      <c r="CX1822"/>
      <c r="CY1822"/>
      <c r="CZ1822"/>
      <c r="DA1822"/>
      <c r="DB1822"/>
      <c r="DC1822"/>
      <c r="DD1822"/>
      <c r="DE1822"/>
      <c r="DF1822"/>
      <c r="DG1822"/>
      <c r="DH1822"/>
      <c r="DI1822"/>
      <c r="DJ1822"/>
      <c r="DK1822"/>
      <c r="DL1822"/>
      <c r="DM1822"/>
      <c r="DN1822"/>
      <c r="DO1822"/>
    </row>
    <row r="1823" spans="1:119" ht="15" customHeight="1" x14ac:dyDescent="0.25">
      <c r="A1823" s="13"/>
      <c r="B1823" s="1" t="str">
        <f>Table65[[#This Row],[Edificio]]</f>
        <v>TORRE CENTRAL</v>
      </c>
      <c r="C1823" s="1">
        <f>Table65[[#This Row],[PISO]]</f>
        <v>20</v>
      </c>
      <c r="D1823" s="1">
        <f>Table65[[#This Row],[N° Puesto]]</f>
        <v>75</v>
      </c>
      <c r="E1823" s="1" t="str">
        <f>Table65[[#This Row],[Apellido y Nombre]]</f>
        <v>FERNANDEZ, MARA</v>
      </c>
      <c r="F1823" s="1">
        <f>Table65[[#This Row],[Centro Costos]]</f>
        <v>1761</v>
      </c>
      <c r="G1823" s="1">
        <f>Table65[[#This Row],[Interno]]</f>
        <v>2573</v>
      </c>
      <c r="H1823" s="1" t="str">
        <f>Table65[[#This Row],[Gerencia]]</f>
        <v>CBE NEGOCIOS TRANSACCIONALES</v>
      </c>
      <c r="I1823" s="1" t="str">
        <f>Table65[[#This Row],[Observacion]]</f>
        <v>MUDANZA PARA EL MES DE JUNIO</v>
      </c>
      <c r="J1823" s="16"/>
      <c r="BF1823"/>
      <c r="BG1823"/>
      <c r="BH1823"/>
      <c r="BI1823"/>
      <c r="BJ1823"/>
      <c r="BK1823"/>
      <c r="BL1823"/>
      <c r="BM1823"/>
      <c r="BN1823"/>
      <c r="BO1823"/>
      <c r="BP1823"/>
      <c r="BQ1823"/>
      <c r="BR1823"/>
      <c r="BS1823"/>
      <c r="BT1823"/>
      <c r="BU1823"/>
      <c r="BV1823"/>
      <c r="BW1823"/>
      <c r="BX1823"/>
      <c r="BY1823"/>
      <c r="BZ1823"/>
      <c r="CA1823"/>
      <c r="CB1823"/>
      <c r="CC1823"/>
      <c r="CD1823"/>
      <c r="CE1823"/>
      <c r="CF1823"/>
      <c r="CG1823"/>
      <c r="CH1823"/>
      <c r="CI1823"/>
      <c r="CJ1823"/>
      <c r="CK1823"/>
      <c r="CL1823"/>
      <c r="CM1823"/>
      <c r="CN1823"/>
      <c r="CO1823"/>
      <c r="CP1823"/>
      <c r="CQ1823"/>
      <c r="CR1823"/>
      <c r="CS1823"/>
      <c r="CT1823"/>
      <c r="CU1823"/>
      <c r="CV1823"/>
      <c r="CW1823"/>
      <c r="CX1823"/>
      <c r="CY1823"/>
      <c r="CZ1823"/>
      <c r="DA1823"/>
      <c r="DB1823"/>
      <c r="DC1823"/>
      <c r="DD1823"/>
      <c r="DE1823"/>
      <c r="DF1823"/>
      <c r="DG1823"/>
      <c r="DH1823"/>
      <c r="DI1823"/>
      <c r="DJ1823"/>
      <c r="DK1823"/>
      <c r="DL1823"/>
      <c r="DM1823"/>
      <c r="DN1823"/>
      <c r="DO1823"/>
    </row>
    <row r="1824" spans="1:119" ht="15" customHeight="1" x14ac:dyDescent="0.25">
      <c r="A1824" s="13"/>
      <c r="B1824" s="1" t="str">
        <f>Table65[[#This Row],[Edificio]]</f>
        <v>TORRE CENTRAL</v>
      </c>
      <c r="C1824" s="1">
        <f>Table65[[#This Row],[PISO]]</f>
        <v>20</v>
      </c>
      <c r="D1824" s="1">
        <f>Table65[[#This Row],[N° Puesto]]</f>
        <v>76</v>
      </c>
      <c r="E1824" s="1" t="str">
        <f>Table65[[#This Row],[Apellido y Nombre]]</f>
        <v>POULLIER, SEBASTIAN</v>
      </c>
      <c r="F1824" s="1">
        <f>Table65[[#This Row],[Centro Costos]]</f>
        <v>1485</v>
      </c>
      <c r="G1824" s="1">
        <f>Table65[[#This Row],[Interno]]</f>
        <v>3974</v>
      </c>
      <c r="H1824" s="1" t="str">
        <f>Table65[[#This Row],[Gerencia]]</f>
        <v>CAPTACIÓN Y DESARROLLO EMPRESAS</v>
      </c>
      <c r="I1824" s="1" t="str">
        <f>Table65[[#This Row],[Observacion]]</f>
        <v>MUDANZA PARA EL MES DE JUNIO</v>
      </c>
      <c r="J1824" s="16"/>
      <c r="BF1824"/>
      <c r="BG1824"/>
      <c r="BH1824"/>
      <c r="BI1824"/>
      <c r="BJ1824"/>
      <c r="BK1824"/>
      <c r="BL1824"/>
      <c r="BM1824"/>
      <c r="BN1824"/>
      <c r="BO1824"/>
      <c r="BP1824"/>
      <c r="BQ1824"/>
      <c r="BR1824"/>
      <c r="BS1824"/>
      <c r="BT1824"/>
      <c r="BU1824"/>
      <c r="BV1824"/>
      <c r="BW1824"/>
      <c r="BX1824"/>
      <c r="BY1824"/>
      <c r="BZ1824"/>
      <c r="CA1824"/>
      <c r="CB1824"/>
      <c r="CC1824"/>
      <c r="CD1824"/>
      <c r="CE1824"/>
      <c r="CF1824"/>
      <c r="CG1824"/>
      <c r="CH1824"/>
      <c r="CI1824"/>
      <c r="CJ1824"/>
      <c r="CK1824"/>
      <c r="CL1824"/>
      <c r="CM1824"/>
      <c r="CN1824"/>
      <c r="CO1824"/>
      <c r="CP1824"/>
      <c r="CQ1824"/>
      <c r="CR1824"/>
      <c r="CS1824"/>
      <c r="CT1824"/>
      <c r="CU1824"/>
      <c r="CV1824"/>
      <c r="CW1824"/>
      <c r="CX1824"/>
      <c r="CY1824"/>
      <c r="CZ1824"/>
      <c r="DA1824"/>
      <c r="DB1824"/>
      <c r="DC1824"/>
      <c r="DD1824"/>
      <c r="DE1824"/>
      <c r="DF1824"/>
      <c r="DG1824"/>
      <c r="DH1824"/>
      <c r="DI1824"/>
      <c r="DJ1824"/>
      <c r="DK1824"/>
      <c r="DL1824"/>
      <c r="DM1824"/>
      <c r="DN1824"/>
      <c r="DO1824"/>
    </row>
    <row r="1825" spans="1:119" ht="15" customHeight="1" x14ac:dyDescent="0.25">
      <c r="A1825" s="13"/>
      <c r="B1825" s="1" t="str">
        <f>Table65[[#This Row],[Edificio]]</f>
        <v>TORRE CENTRAL</v>
      </c>
      <c r="C1825" s="1">
        <f>Table65[[#This Row],[PISO]]</f>
        <v>20</v>
      </c>
      <c r="D1825" s="1">
        <f>Table65[[#This Row],[N° Puesto]]</f>
        <v>77</v>
      </c>
      <c r="E1825" s="1" t="str">
        <f>Table65[[#This Row],[Apellido y Nombre]]</f>
        <v>DE BENEDICTIS, MARIA</v>
      </c>
      <c r="F1825" s="1">
        <f>Table65[[#This Row],[Centro Costos]]</f>
        <v>1484</v>
      </c>
      <c r="G1825" s="1">
        <f>Table65[[#This Row],[Interno]]</f>
        <v>4543</v>
      </c>
      <c r="H1825" s="1" t="str">
        <f>Table65[[#This Row],[Gerencia]]</f>
        <v>PROPUESTA DE VALOR INTEGRAL EMPRESAS</v>
      </c>
      <c r="I1825" s="1" t="str">
        <f>Table65[[#This Row],[Observacion]]</f>
        <v>MUDANZA PARA EL MES DE JUNIO</v>
      </c>
      <c r="J1825" s="16"/>
      <c r="BF1825"/>
      <c r="BG1825"/>
      <c r="BH1825"/>
      <c r="BI1825"/>
      <c r="BJ1825"/>
      <c r="BK1825"/>
      <c r="BL1825"/>
      <c r="BM1825"/>
      <c r="BN1825"/>
      <c r="BO1825"/>
      <c r="BP1825"/>
      <c r="BQ1825"/>
      <c r="BR1825"/>
      <c r="BS1825"/>
      <c r="BT1825"/>
      <c r="BU1825"/>
      <c r="BV1825"/>
      <c r="BW1825"/>
      <c r="BX1825"/>
      <c r="BY1825"/>
      <c r="BZ1825"/>
      <c r="CA1825"/>
      <c r="CB1825"/>
      <c r="CC1825"/>
      <c r="CD1825"/>
      <c r="CE1825"/>
      <c r="CF1825"/>
      <c r="CG1825"/>
      <c r="CH1825"/>
      <c r="CI1825"/>
      <c r="CJ1825"/>
      <c r="CK1825"/>
      <c r="CL1825"/>
      <c r="CM1825"/>
      <c r="CN1825"/>
      <c r="CO1825"/>
      <c r="CP1825"/>
      <c r="CQ1825"/>
      <c r="CR1825"/>
      <c r="CS1825"/>
      <c r="CT1825"/>
      <c r="CU1825"/>
      <c r="CV1825"/>
      <c r="CW1825"/>
      <c r="CX1825"/>
      <c r="CY1825"/>
      <c r="CZ1825"/>
      <c r="DA1825"/>
      <c r="DB1825"/>
      <c r="DC1825"/>
      <c r="DD1825"/>
      <c r="DE1825"/>
      <c r="DF1825"/>
      <c r="DG1825"/>
      <c r="DH1825"/>
      <c r="DI1825"/>
      <c r="DJ1825"/>
      <c r="DK1825"/>
      <c r="DL1825"/>
      <c r="DM1825"/>
      <c r="DN1825"/>
      <c r="DO1825"/>
    </row>
    <row r="1826" spans="1:119" ht="15" customHeight="1" x14ac:dyDescent="0.25">
      <c r="A1826" s="13"/>
      <c r="B1826" s="1" t="str">
        <f>Table65[[#This Row],[Edificio]]</f>
        <v>TORRE CENTRAL</v>
      </c>
      <c r="C1826" s="1">
        <f>Table65[[#This Row],[PISO]]</f>
        <v>20</v>
      </c>
      <c r="D1826" s="1">
        <f>Table65[[#This Row],[N° Puesto]]</f>
        <v>78</v>
      </c>
      <c r="E1826" s="1" t="str">
        <f>Table65[[#This Row],[Apellido y Nombre]]</f>
        <v>TURNER, ALAN</v>
      </c>
      <c r="F1826" s="1">
        <f>Table65[[#This Row],[Centro Costos]]</f>
        <v>1429</v>
      </c>
      <c r="G1826" s="1">
        <f>Table65[[#This Row],[Interno]]</f>
        <v>2665</v>
      </c>
      <c r="H1826" s="1" t="str">
        <f>Table65[[#This Row],[Gerencia]]</f>
        <v>BANCA EMPRESAS</v>
      </c>
      <c r="I1826" s="1" t="str">
        <f>Table65[[#This Row],[Observacion]]</f>
        <v>MUDANZA PARA EL MES DE JUNIO</v>
      </c>
      <c r="J1826" s="16"/>
      <c r="BF1826"/>
      <c r="BG1826"/>
      <c r="BH1826"/>
      <c r="BI1826"/>
      <c r="BJ1826"/>
      <c r="BK1826"/>
      <c r="BL1826"/>
      <c r="BM1826"/>
      <c r="BN1826"/>
      <c r="BO1826"/>
      <c r="BP1826"/>
      <c r="BQ1826"/>
      <c r="BR1826"/>
      <c r="BS1826"/>
      <c r="BT1826"/>
      <c r="BU1826"/>
      <c r="BV1826"/>
      <c r="BW1826"/>
      <c r="BX1826"/>
      <c r="BY1826"/>
      <c r="BZ1826"/>
      <c r="CA1826"/>
      <c r="CB1826"/>
      <c r="CC1826"/>
      <c r="CD1826"/>
      <c r="CE1826"/>
      <c r="CF1826"/>
      <c r="CG1826"/>
      <c r="CH1826"/>
      <c r="CI1826"/>
      <c r="CJ1826"/>
      <c r="CK1826"/>
      <c r="CL1826"/>
      <c r="CM1826"/>
      <c r="CN1826"/>
      <c r="CO1826"/>
      <c r="CP1826"/>
      <c r="CQ1826"/>
      <c r="CR1826"/>
      <c r="CS1826"/>
      <c r="CT1826"/>
      <c r="CU1826"/>
      <c r="CV1826"/>
      <c r="CW1826"/>
      <c r="CX1826"/>
      <c r="CY1826"/>
      <c r="CZ1826"/>
      <c r="DA1826"/>
      <c r="DB1826"/>
      <c r="DC1826"/>
      <c r="DD1826"/>
      <c r="DE1826"/>
      <c r="DF1826"/>
      <c r="DG1826"/>
      <c r="DH1826"/>
      <c r="DI1826"/>
      <c r="DJ1826"/>
      <c r="DK1826"/>
      <c r="DL1826"/>
      <c r="DM1826"/>
      <c r="DN1826"/>
      <c r="DO1826"/>
    </row>
    <row r="1827" spans="1:119" ht="15" customHeight="1" x14ac:dyDescent="0.25">
      <c r="A1827" s="13"/>
      <c r="B1827" s="1" t="str">
        <f>Table65[[#This Row],[Edificio]]</f>
        <v>TORRE CENTRAL</v>
      </c>
      <c r="C1827" s="1">
        <f>Table65[[#This Row],[PISO]]</f>
        <v>20</v>
      </c>
      <c r="D1827" s="1">
        <f>Table65[[#This Row],[N° Puesto]]</f>
        <v>79</v>
      </c>
      <c r="E1827" s="1" t="str">
        <f>Table65[[#This Row],[Apellido y Nombre]]</f>
        <v>MARTINEZ, GONZALO</v>
      </c>
      <c r="F1827" s="1">
        <f>Table65[[#This Row],[Centro Costos]]</f>
        <v>1507</v>
      </c>
      <c r="G1827" s="1">
        <f>Table65[[#This Row],[Interno]]</f>
        <v>2679</v>
      </c>
      <c r="H1827" s="1" t="str">
        <f>Table65[[#This Row],[Gerencia]]</f>
        <v>CBE REGIÓN GRAN BUENOS AIRES</v>
      </c>
      <c r="I1827" s="1" t="str">
        <f>Table65[[#This Row],[Observacion]]</f>
        <v>MUDANZA PARA EL MES DE JUNIO</v>
      </c>
      <c r="J1827" s="16"/>
      <c r="BF1827"/>
      <c r="BG1827"/>
      <c r="BH1827"/>
      <c r="BI1827"/>
      <c r="BJ1827"/>
      <c r="BK1827"/>
      <c r="BL1827"/>
      <c r="BM1827"/>
      <c r="BN1827"/>
      <c r="BO1827"/>
      <c r="BP1827"/>
      <c r="BQ1827"/>
      <c r="BR1827"/>
      <c r="BS1827"/>
      <c r="BT1827"/>
      <c r="BU1827"/>
      <c r="BV1827"/>
      <c r="BW1827"/>
      <c r="BX1827"/>
      <c r="BY1827"/>
      <c r="BZ1827"/>
      <c r="CA1827"/>
      <c r="CB1827"/>
      <c r="CC1827"/>
      <c r="CD1827"/>
      <c r="CE1827"/>
      <c r="CF1827"/>
      <c r="CG1827"/>
      <c r="CH1827"/>
      <c r="CI1827"/>
      <c r="CJ1827"/>
      <c r="CK1827"/>
      <c r="CL1827"/>
      <c r="CM1827"/>
      <c r="CN1827"/>
      <c r="CO1827"/>
      <c r="CP1827"/>
      <c r="CQ1827"/>
      <c r="CR1827"/>
      <c r="CS1827"/>
      <c r="CT1827"/>
      <c r="CU1827"/>
      <c r="CV1827"/>
      <c r="CW1827"/>
      <c r="CX1827"/>
      <c r="CY1827"/>
      <c r="CZ1827"/>
      <c r="DA1827"/>
      <c r="DB1827"/>
      <c r="DC1827"/>
      <c r="DD1827"/>
      <c r="DE1827"/>
      <c r="DF1827"/>
      <c r="DG1827"/>
      <c r="DH1827"/>
      <c r="DI1827"/>
      <c r="DJ1827"/>
      <c r="DK1827"/>
      <c r="DL1827"/>
      <c r="DM1827"/>
      <c r="DN1827"/>
      <c r="DO1827"/>
    </row>
    <row r="1828" spans="1:119" ht="15" customHeight="1" x14ac:dyDescent="0.25">
      <c r="A1828" s="13"/>
      <c r="B1828" s="1" t="str">
        <f>Table65[[#This Row],[Edificio]]</f>
        <v>TORRE CENTRAL</v>
      </c>
      <c r="C1828" s="1">
        <f>Table65[[#This Row],[PISO]]</f>
        <v>20</v>
      </c>
      <c r="D1828" s="1">
        <f>Table65[[#This Row],[N° Puesto]]</f>
        <v>80</v>
      </c>
      <c r="E1828" s="1" t="str">
        <f>Table65[[#This Row],[Apellido y Nombre]]</f>
        <v>ARIEU, JUAN</v>
      </c>
      <c r="F1828" s="1">
        <f>Table65[[#This Row],[Centro Costos]]</f>
        <v>1506</v>
      </c>
      <c r="G1828" s="1">
        <f>Table65[[#This Row],[Interno]]</f>
        <v>2572</v>
      </c>
      <c r="H1828" s="1" t="str">
        <f>Table65[[#This Row],[Gerencia]]</f>
        <v>CBE REGIÓN BUENOS AIRES</v>
      </c>
      <c r="I1828" s="1" t="str">
        <f>Table65[[#This Row],[Observacion]]</f>
        <v>MUDANZA PARA EL MES DE JUNIO</v>
      </c>
      <c r="J1828" s="16"/>
      <c r="BF1828"/>
      <c r="BG1828"/>
      <c r="BH1828"/>
      <c r="BI1828"/>
      <c r="BJ1828"/>
      <c r="BK1828"/>
      <c r="BL1828"/>
      <c r="BM1828"/>
      <c r="BN1828"/>
      <c r="BO1828"/>
      <c r="BP1828"/>
      <c r="BQ1828"/>
      <c r="BR1828"/>
      <c r="BS1828"/>
      <c r="BT1828"/>
      <c r="BU1828"/>
      <c r="BV1828"/>
      <c r="BW1828"/>
      <c r="BX1828"/>
      <c r="BY1828"/>
      <c r="BZ1828"/>
      <c r="CA1828"/>
      <c r="CB1828"/>
      <c r="CC1828"/>
      <c r="CD1828"/>
      <c r="CE1828"/>
      <c r="CF1828"/>
      <c r="CG1828"/>
      <c r="CH1828"/>
      <c r="CI1828"/>
      <c r="CJ1828"/>
      <c r="CK1828"/>
      <c r="CL1828"/>
      <c r="CM1828"/>
      <c r="CN1828"/>
      <c r="CO1828"/>
      <c r="CP1828"/>
      <c r="CQ1828"/>
      <c r="CR1828"/>
      <c r="CS1828"/>
      <c r="CT1828"/>
      <c r="CU1828"/>
      <c r="CV1828"/>
      <c r="CW1828"/>
      <c r="CX1828"/>
      <c r="CY1828"/>
      <c r="CZ1828"/>
      <c r="DA1828"/>
      <c r="DB1828"/>
      <c r="DC1828"/>
      <c r="DD1828"/>
      <c r="DE1828"/>
      <c r="DF1828"/>
      <c r="DG1828"/>
      <c r="DH1828"/>
      <c r="DI1828"/>
      <c r="DJ1828"/>
      <c r="DK1828"/>
      <c r="DL1828"/>
      <c r="DM1828"/>
      <c r="DN1828"/>
      <c r="DO1828"/>
    </row>
    <row r="1829" spans="1:119" ht="15" customHeight="1" x14ac:dyDescent="0.25">
      <c r="A1829" s="13"/>
      <c r="B1829" s="1" t="str">
        <f>Table65[[#This Row],[Edificio]]</f>
        <v>TORRE CENTRAL</v>
      </c>
      <c r="C1829" s="1">
        <f>Table65[[#This Row],[PISO]]</f>
        <v>20</v>
      </c>
      <c r="D1829" s="1">
        <f>Table65[[#This Row],[N° Puesto]]</f>
        <v>81</v>
      </c>
      <c r="E1829" s="1" t="str">
        <f>Table65[[#This Row],[Apellido y Nombre]]</f>
        <v>LIBRE</v>
      </c>
      <c r="F1829" s="1">
        <f>Table65[[#This Row],[Centro Costos]]</f>
        <v>1509</v>
      </c>
      <c r="G1829" s="1" t="str">
        <f>Table65[[#This Row],[Interno]]</f>
        <v>----</v>
      </c>
      <c r="H1829" s="1" t="str">
        <f>Table65[[#This Row],[Gerencia]]</f>
        <v>CBE REGIÓN CUYO PATAGONIA</v>
      </c>
      <c r="I1829" s="1" t="str">
        <f>Table65[[#This Row],[Observacion]]</f>
        <v>MUDANZA PARA EL MES DE JUNIO</v>
      </c>
      <c r="J1829" s="16"/>
      <c r="BF1829"/>
      <c r="BG1829"/>
      <c r="BH1829"/>
      <c r="BI1829"/>
      <c r="BJ1829"/>
      <c r="BK1829"/>
      <c r="BL1829"/>
      <c r="BM1829"/>
      <c r="BN1829"/>
      <c r="BO1829"/>
      <c r="BP1829"/>
      <c r="BQ1829"/>
      <c r="BR1829"/>
      <c r="BS1829"/>
      <c r="BT1829"/>
      <c r="BU1829"/>
      <c r="BV1829"/>
      <c r="BW1829"/>
      <c r="BX1829"/>
      <c r="BY1829"/>
      <c r="BZ1829"/>
      <c r="CA1829"/>
      <c r="CB1829"/>
      <c r="CC1829"/>
      <c r="CD1829"/>
      <c r="CE1829"/>
      <c r="CF1829"/>
      <c r="CG1829"/>
      <c r="CH1829"/>
      <c r="CI1829"/>
      <c r="CJ1829"/>
      <c r="CK1829"/>
      <c r="CL1829"/>
      <c r="CM1829"/>
      <c r="CN1829"/>
      <c r="CO1829"/>
      <c r="CP1829"/>
      <c r="CQ1829"/>
      <c r="CR1829"/>
      <c r="CS1829"/>
      <c r="CT1829"/>
      <c r="CU1829"/>
      <c r="CV1829"/>
      <c r="CW1829"/>
      <c r="CX1829"/>
      <c r="CY1829"/>
      <c r="CZ1829"/>
      <c r="DA1829"/>
      <c r="DB1829"/>
      <c r="DC1829"/>
      <c r="DD1829"/>
      <c r="DE1829"/>
      <c r="DF1829"/>
      <c r="DG1829"/>
      <c r="DH1829"/>
      <c r="DI1829"/>
      <c r="DJ1829"/>
      <c r="DK1829"/>
      <c r="DL1829"/>
      <c r="DM1829"/>
      <c r="DN1829"/>
      <c r="DO1829"/>
    </row>
    <row r="1830" spans="1:119" ht="15" customHeight="1" x14ac:dyDescent="0.25">
      <c r="A1830" s="13"/>
      <c r="B1830" s="1" t="str">
        <f>Table65[[#This Row],[Edificio]]</f>
        <v>TORRE CENTRAL</v>
      </c>
      <c r="C1830" s="1">
        <f>Table65[[#This Row],[PISO]]</f>
        <v>20</v>
      </c>
      <c r="D1830" s="1">
        <f>Table65[[#This Row],[N° Puesto]]</f>
        <v>82</v>
      </c>
      <c r="E1830" s="1" t="str">
        <f>Table65[[#This Row],[Apellido y Nombre]]</f>
        <v>MACGRECH, MARCELO</v>
      </c>
      <c r="F1830" s="1">
        <f>Table65[[#This Row],[Centro Costos]]</f>
        <v>1439</v>
      </c>
      <c r="G1830" s="1">
        <f>Table65[[#This Row],[Interno]]</f>
        <v>2540</v>
      </c>
      <c r="H1830" s="1" t="str">
        <f>Table65[[#This Row],[Gerencia]]</f>
        <v>AGRONEGOCIOS</v>
      </c>
      <c r="I1830" s="1" t="str">
        <f>Table65[[#This Row],[Observacion]]</f>
        <v>MUDANZA PARA EL MES DE JUNIO</v>
      </c>
      <c r="J1830" s="16"/>
      <c r="BF1830"/>
      <c r="BG1830"/>
      <c r="BH1830"/>
      <c r="BI1830"/>
      <c r="BJ1830"/>
      <c r="BK1830"/>
      <c r="BL1830"/>
      <c r="BM1830"/>
      <c r="BN1830"/>
      <c r="BO1830"/>
      <c r="BP1830"/>
      <c r="BQ1830"/>
      <c r="BR1830"/>
      <c r="BS1830"/>
      <c r="BT1830"/>
      <c r="BU1830"/>
      <c r="BV1830"/>
      <c r="BW1830"/>
      <c r="BX1830"/>
      <c r="BY1830"/>
      <c r="BZ1830"/>
      <c r="CA1830"/>
      <c r="CB1830"/>
      <c r="CC1830"/>
      <c r="CD1830"/>
      <c r="CE1830"/>
      <c r="CF1830"/>
      <c r="CG1830"/>
      <c r="CH1830"/>
      <c r="CI1830"/>
      <c r="CJ1830"/>
      <c r="CK1830"/>
      <c r="CL1830"/>
      <c r="CM1830"/>
      <c r="CN1830"/>
      <c r="CO1830"/>
      <c r="CP1830"/>
      <c r="CQ1830"/>
      <c r="CR1830"/>
      <c r="CS1830"/>
      <c r="CT1830"/>
      <c r="CU1830"/>
      <c r="CV1830"/>
      <c r="CW1830"/>
      <c r="CX1830"/>
      <c r="CY1830"/>
      <c r="CZ1830"/>
      <c r="DA1830"/>
      <c r="DB1830"/>
      <c r="DC1830"/>
      <c r="DD1830"/>
      <c r="DE1830"/>
      <c r="DF1830"/>
      <c r="DG1830"/>
      <c r="DH1830"/>
      <c r="DI1830"/>
      <c r="DJ1830"/>
      <c r="DK1830"/>
      <c r="DL1830"/>
      <c r="DM1830"/>
      <c r="DN1830"/>
      <c r="DO1830"/>
    </row>
    <row r="1831" spans="1:119" s="70" customFormat="1" ht="7.5" customHeight="1" x14ac:dyDescent="0.25">
      <c r="A1831" s="13"/>
      <c r="B1831" s="18"/>
      <c r="C1831" s="18"/>
      <c r="D1831" s="18"/>
      <c r="E1831" s="18"/>
      <c r="F1831" s="43"/>
      <c r="G1831" s="18"/>
      <c r="H1831" s="18"/>
      <c r="I1831" s="18"/>
      <c r="J1831" s="16"/>
    </row>
    <row r="1832" spans="1:119" ht="15" customHeight="1" x14ac:dyDescent="0.25">
      <c r="A1832" s="13"/>
      <c r="B1832" s="1" t="str">
        <f>Table65[[#This Row],[Edificio]]</f>
        <v>TORRE CENTRAL</v>
      </c>
      <c r="C1832" s="1">
        <f>Table65[[#This Row],[PISO]]</f>
        <v>21</v>
      </c>
      <c r="D1832" s="1">
        <f>Table65[[#This Row],[N° Puesto]]</f>
        <v>1</v>
      </c>
      <c r="E1832" s="1" t="str">
        <f>Table65[[#This Row],[Apellido y Nombre]]</f>
        <v>CAPUTO, PABLO</v>
      </c>
      <c r="F1832" s="1">
        <f>Table65[[#This Row],[Centro Costos]]</f>
        <v>1031</v>
      </c>
      <c r="G1832" s="1">
        <f>Table65[[#This Row],[Interno]]</f>
        <v>6497</v>
      </c>
      <c r="H1832" s="1" t="str">
        <f>Table65[[#This Row],[Gerencia]]</f>
        <v>PRODUCTOS Y MARKETING MAYORISTA</v>
      </c>
      <c r="I1832" s="1">
        <f>Table65[[#This Row],[Observacion]]</f>
        <v>0</v>
      </c>
      <c r="J1832" s="16"/>
      <c r="BF1832"/>
      <c r="BG1832"/>
      <c r="BH1832"/>
      <c r="BI1832"/>
      <c r="BJ1832"/>
      <c r="BK1832"/>
      <c r="BL1832"/>
      <c r="BM1832"/>
      <c r="BN1832"/>
      <c r="BO1832"/>
      <c r="BP1832"/>
      <c r="BQ1832"/>
      <c r="BR1832"/>
      <c r="BS1832"/>
      <c r="BT1832"/>
      <c r="BU1832"/>
      <c r="BV1832"/>
      <c r="BW1832"/>
      <c r="BX1832"/>
      <c r="BY1832"/>
      <c r="BZ1832"/>
      <c r="CA1832"/>
      <c r="CB1832"/>
      <c r="CC1832"/>
      <c r="CD1832"/>
      <c r="CE1832"/>
      <c r="CF1832"/>
      <c r="CG1832"/>
      <c r="CH1832"/>
      <c r="CI1832"/>
      <c r="CJ1832"/>
      <c r="CK1832"/>
      <c r="CL1832"/>
      <c r="CM1832"/>
      <c r="CN1832"/>
      <c r="CO1832"/>
      <c r="CP1832"/>
      <c r="CQ1832"/>
      <c r="CR1832"/>
      <c r="CS1832"/>
      <c r="CT1832"/>
      <c r="CU1832"/>
      <c r="CV1832"/>
      <c r="CW1832"/>
      <c r="CX1832"/>
      <c r="CY1832"/>
      <c r="CZ1832"/>
      <c r="DA1832"/>
      <c r="DB1832"/>
      <c r="DC1832"/>
      <c r="DD1832"/>
      <c r="DE1832"/>
      <c r="DF1832"/>
      <c r="DG1832"/>
      <c r="DH1832"/>
      <c r="DI1832"/>
      <c r="DJ1832"/>
      <c r="DK1832"/>
      <c r="DL1832"/>
      <c r="DM1832"/>
      <c r="DN1832"/>
      <c r="DO1832"/>
    </row>
    <row r="1833" spans="1:119" ht="15" customHeight="1" x14ac:dyDescent="0.25">
      <c r="A1833" s="13"/>
      <c r="B1833" s="1" t="str">
        <f>Table65[[#This Row],[Edificio]]</f>
        <v>TORRE CENTRAL</v>
      </c>
      <c r="C1833" s="1">
        <f>Table65[[#This Row],[PISO]]</f>
        <v>21</v>
      </c>
      <c r="D1833" s="1">
        <f>Table65[[#This Row],[N° Puesto]]</f>
        <v>2</v>
      </c>
      <c r="E1833" s="1" t="str">
        <f>Table65[[#This Row],[Apellido y Nombre]]</f>
        <v>IRAOLA, MARCELO</v>
      </c>
      <c r="F1833" s="1">
        <f>Table65[[#This Row],[Centro Costos]]</f>
        <v>1032</v>
      </c>
      <c r="G1833" s="1">
        <f>Table65[[#This Row],[Interno]]</f>
        <v>2591</v>
      </c>
      <c r="H1833" s="1" t="str">
        <f>Table65[[#This Row],[Gerencia]]</f>
        <v>BANCA CORPORATIVA</v>
      </c>
      <c r="I1833" s="1">
        <f>Table65[[#This Row],[Observacion]]</f>
        <v>0</v>
      </c>
      <c r="J1833" s="16"/>
      <c r="BF1833"/>
      <c r="BG1833"/>
      <c r="BH1833"/>
      <c r="BI1833"/>
      <c r="BJ1833"/>
      <c r="BK1833"/>
      <c r="BL1833"/>
      <c r="BM1833"/>
      <c r="BN1833"/>
      <c r="BO1833"/>
      <c r="BP1833"/>
      <c r="BQ1833"/>
      <c r="BR1833"/>
      <c r="BS1833"/>
      <c r="BT1833"/>
      <c r="BU1833"/>
      <c r="BV1833"/>
      <c r="BW1833"/>
      <c r="BX1833"/>
      <c r="BY1833"/>
      <c r="BZ1833"/>
      <c r="CA1833"/>
      <c r="CB1833"/>
      <c r="CC1833"/>
      <c r="CD1833"/>
      <c r="CE1833"/>
      <c r="CF1833"/>
      <c r="CG1833"/>
      <c r="CH1833"/>
      <c r="CI1833"/>
      <c r="CJ1833"/>
      <c r="CK1833"/>
      <c r="CL1833"/>
      <c r="CM1833"/>
      <c r="CN1833"/>
      <c r="CO1833"/>
      <c r="CP1833"/>
      <c r="CQ1833"/>
      <c r="CR1833"/>
      <c r="CS1833"/>
      <c r="CT1833"/>
      <c r="CU1833"/>
      <c r="CV1833"/>
      <c r="CW1833"/>
      <c r="CX1833"/>
      <c r="CY1833"/>
      <c r="CZ1833"/>
      <c r="DA1833"/>
      <c r="DB1833"/>
      <c r="DC1833"/>
      <c r="DD1833"/>
      <c r="DE1833"/>
      <c r="DF1833"/>
      <c r="DG1833"/>
      <c r="DH1833"/>
      <c r="DI1833"/>
      <c r="DJ1833"/>
      <c r="DK1833"/>
      <c r="DL1833"/>
      <c r="DM1833"/>
      <c r="DN1833"/>
      <c r="DO1833"/>
    </row>
    <row r="1834" spans="1:119" ht="15" customHeight="1" x14ac:dyDescent="0.25">
      <c r="A1834" s="13"/>
      <c r="B1834" s="1" t="str">
        <f>Table65[[#This Row],[Edificio]]</f>
        <v>TORRE CENTRAL</v>
      </c>
      <c r="C1834" s="1">
        <f>Table65[[#This Row],[PISO]]</f>
        <v>21</v>
      </c>
      <c r="D1834" s="1">
        <f>Table65[[#This Row],[N° Puesto]]</f>
        <v>3</v>
      </c>
      <c r="E1834" s="1" t="str">
        <f>Table65[[#This Row],[Apellido y Nombre]]</f>
        <v>LIBRE</v>
      </c>
      <c r="F1834" s="1">
        <f>Table65[[#This Row],[Centro Costos]]</f>
        <v>1032</v>
      </c>
      <c r="G1834" s="1" t="str">
        <f>Table65[[#This Row],[Interno]]</f>
        <v>----</v>
      </c>
      <c r="H1834" s="1" t="str">
        <f>Table65[[#This Row],[Gerencia]]</f>
        <v>BANCA CORPORATIVA</v>
      </c>
      <c r="I1834" s="1">
        <f>Table65[[#This Row],[Observacion]]</f>
        <v>0</v>
      </c>
      <c r="J1834" s="16"/>
      <c r="BF1834"/>
      <c r="BG1834"/>
      <c r="BH1834"/>
      <c r="BI1834"/>
      <c r="BJ1834"/>
      <c r="BK1834"/>
      <c r="BL1834"/>
      <c r="BM1834"/>
      <c r="BN1834"/>
      <c r="BO1834"/>
      <c r="BP1834"/>
      <c r="BQ1834"/>
      <c r="BR1834"/>
      <c r="BS1834"/>
      <c r="BT1834"/>
      <c r="BU1834"/>
      <c r="BV1834"/>
      <c r="BW1834"/>
      <c r="BX1834"/>
      <c r="BY1834"/>
      <c r="BZ1834"/>
      <c r="CA1834"/>
      <c r="CB1834"/>
      <c r="CC1834"/>
      <c r="CD1834"/>
      <c r="CE1834"/>
      <c r="CF1834"/>
      <c r="CG1834"/>
      <c r="CH1834"/>
      <c r="CI1834"/>
      <c r="CJ1834"/>
      <c r="CK1834"/>
      <c r="CL1834"/>
      <c r="CM1834"/>
      <c r="CN1834"/>
      <c r="CO1834"/>
      <c r="CP1834"/>
      <c r="CQ1834"/>
      <c r="CR1834"/>
      <c r="CS1834"/>
      <c r="CT1834"/>
      <c r="CU1834"/>
      <c r="CV1834"/>
      <c r="CW1834"/>
      <c r="CX1834"/>
      <c r="CY1834"/>
      <c r="CZ1834"/>
      <c r="DA1834"/>
      <c r="DB1834"/>
      <c r="DC1834"/>
      <c r="DD1834"/>
      <c r="DE1834"/>
      <c r="DF1834"/>
      <c r="DG1834"/>
      <c r="DH1834"/>
      <c r="DI1834"/>
      <c r="DJ1834"/>
      <c r="DK1834"/>
      <c r="DL1834"/>
      <c r="DM1834"/>
      <c r="DN1834"/>
      <c r="DO1834"/>
    </row>
    <row r="1835" spans="1:119" ht="15" customHeight="1" x14ac:dyDescent="0.25">
      <c r="A1835" s="13"/>
      <c r="B1835" s="1" t="str">
        <f>Table65[[#This Row],[Edificio]]</f>
        <v>TORRE CENTRAL</v>
      </c>
      <c r="C1835" s="1">
        <f>Table65[[#This Row],[PISO]]</f>
        <v>21</v>
      </c>
      <c r="D1835" s="1">
        <f>Table65[[#This Row],[N° Puesto]]</f>
        <v>4</v>
      </c>
      <c r="E1835" s="1" t="str">
        <f>Table65[[#This Row],[Apellido y Nombre]]</f>
        <v>SANTARSIERO, PATRICIA</v>
      </c>
      <c r="F1835" s="1">
        <f>Table65[[#This Row],[Centro Costos]]</f>
        <v>1032</v>
      </c>
      <c r="G1835" s="1">
        <f>Table65[[#This Row],[Interno]]</f>
        <v>6384</v>
      </c>
      <c r="H1835" s="1" t="str">
        <f>Table65[[#This Row],[Gerencia]]</f>
        <v>BANCA CORPORATIVA</v>
      </c>
      <c r="I1835" s="1">
        <f>Table65[[#This Row],[Observacion]]</f>
        <v>0</v>
      </c>
      <c r="J1835" s="16"/>
      <c r="BF1835"/>
      <c r="BG1835"/>
      <c r="BH1835"/>
      <c r="BI1835"/>
      <c r="BJ1835"/>
      <c r="BK1835"/>
      <c r="BL1835"/>
      <c r="BM1835"/>
      <c r="BN1835"/>
      <c r="BO1835"/>
      <c r="BP1835"/>
      <c r="BQ1835"/>
      <c r="BR1835"/>
      <c r="BS1835"/>
      <c r="BT1835"/>
      <c r="BU1835"/>
      <c r="BV1835"/>
      <c r="BW1835"/>
      <c r="BX1835"/>
      <c r="BY1835"/>
      <c r="BZ1835"/>
      <c r="CA1835"/>
      <c r="CB1835"/>
      <c r="CC1835"/>
      <c r="CD1835"/>
      <c r="CE1835"/>
      <c r="CF1835"/>
      <c r="CG1835"/>
      <c r="CH1835"/>
      <c r="CI1835"/>
      <c r="CJ1835"/>
      <c r="CK1835"/>
      <c r="CL1835"/>
      <c r="CM1835"/>
      <c r="CN1835"/>
      <c r="CO1835"/>
      <c r="CP1835"/>
      <c r="CQ1835"/>
      <c r="CR1835"/>
      <c r="CS1835"/>
      <c r="CT1835"/>
      <c r="CU1835"/>
      <c r="CV1835"/>
      <c r="CW1835"/>
      <c r="CX1835"/>
      <c r="CY1835"/>
      <c r="CZ1835"/>
      <c r="DA1835"/>
      <c r="DB1835"/>
      <c r="DC1835"/>
      <c r="DD1835"/>
      <c r="DE1835"/>
      <c r="DF1835"/>
      <c r="DG1835"/>
      <c r="DH1835"/>
      <c r="DI1835"/>
      <c r="DJ1835"/>
      <c r="DK1835"/>
      <c r="DL1835"/>
      <c r="DM1835"/>
      <c r="DN1835"/>
      <c r="DO1835"/>
    </row>
    <row r="1836" spans="1:119" ht="15" customHeight="1" x14ac:dyDescent="0.25">
      <c r="A1836" s="13"/>
      <c r="B1836" s="1" t="str">
        <f>Table65[[#This Row],[Edificio]]</f>
        <v>TORRE CENTRAL</v>
      </c>
      <c r="C1836" s="1">
        <f>Table65[[#This Row],[PISO]]</f>
        <v>21</v>
      </c>
      <c r="D1836" s="1">
        <f>Table65[[#This Row],[N° Puesto]]</f>
        <v>5</v>
      </c>
      <c r="E1836" s="1" t="str">
        <f>Table65[[#This Row],[Apellido y Nombre]]</f>
        <v>DESANTO, ARIEL</v>
      </c>
      <c r="F1836" s="1">
        <f>Table65[[#This Row],[Centro Costos]]</f>
        <v>1032</v>
      </c>
      <c r="G1836" s="1" t="str">
        <f>Table65[[#This Row],[Interno]]</f>
        <v>----</v>
      </c>
      <c r="H1836" s="1" t="str">
        <f>Table65[[#This Row],[Gerencia]]</f>
        <v>BANCA CORPORATIVA</v>
      </c>
      <c r="I1836" s="1">
        <f>Table65[[#This Row],[Observacion]]</f>
        <v>0</v>
      </c>
      <c r="J1836" s="16"/>
      <c r="BF1836"/>
      <c r="BG1836"/>
      <c r="BH1836"/>
      <c r="BI1836"/>
      <c r="BJ1836"/>
      <c r="BK1836"/>
      <c r="BL1836"/>
      <c r="BM1836"/>
      <c r="BN1836"/>
      <c r="BO1836"/>
      <c r="BP1836"/>
      <c r="BQ1836"/>
      <c r="BR1836"/>
      <c r="BS1836"/>
      <c r="BT1836"/>
      <c r="BU1836"/>
      <c r="BV1836"/>
      <c r="BW1836"/>
      <c r="BX1836"/>
      <c r="BY1836"/>
      <c r="BZ1836"/>
      <c r="CA1836"/>
      <c r="CB1836"/>
      <c r="CC1836"/>
      <c r="CD1836"/>
      <c r="CE1836"/>
      <c r="CF1836"/>
      <c r="CG1836"/>
      <c r="CH1836"/>
      <c r="CI1836"/>
      <c r="CJ1836"/>
      <c r="CK1836"/>
      <c r="CL1836"/>
      <c r="CM1836"/>
      <c r="CN1836"/>
      <c r="CO1836"/>
      <c r="CP1836"/>
      <c r="CQ1836"/>
      <c r="CR1836"/>
      <c r="CS1836"/>
      <c r="CT1836"/>
      <c r="CU1836"/>
      <c r="CV1836"/>
      <c r="CW1836"/>
      <c r="CX1836"/>
      <c r="CY1836"/>
      <c r="CZ1836"/>
      <c r="DA1836"/>
      <c r="DB1836"/>
      <c r="DC1836"/>
      <c r="DD1836"/>
      <c r="DE1836"/>
      <c r="DF1836"/>
      <c r="DG1836"/>
      <c r="DH1836"/>
      <c r="DI1836"/>
      <c r="DJ1836"/>
      <c r="DK1836"/>
      <c r="DL1836"/>
      <c r="DM1836"/>
      <c r="DN1836"/>
      <c r="DO1836"/>
    </row>
    <row r="1837" spans="1:119" ht="15" customHeight="1" x14ac:dyDescent="0.25">
      <c r="A1837" s="13"/>
      <c r="B1837" s="1" t="str">
        <f>Table65[[#This Row],[Edificio]]</f>
        <v>TORRE CENTRAL</v>
      </c>
      <c r="C1837" s="1">
        <f>Table65[[#This Row],[PISO]]</f>
        <v>21</v>
      </c>
      <c r="D1837" s="1">
        <f>Table65[[#This Row],[N° Puesto]]</f>
        <v>6</v>
      </c>
      <c r="E1837" s="1" t="str">
        <f>Table65[[#This Row],[Apellido y Nombre]]</f>
        <v>GARCIA, ALFREDO</v>
      </c>
      <c r="F1837" s="1">
        <f>Table65[[#This Row],[Centro Costos]]</f>
        <v>1373</v>
      </c>
      <c r="G1837" s="1">
        <f>Table65[[#This Row],[Interno]]</f>
        <v>5114</v>
      </c>
      <c r="H1837" s="1" t="str">
        <f>Table65[[#This Row],[Gerencia]]</f>
        <v>PRODUCTO Y TARJETAS</v>
      </c>
      <c r="I1837" s="1">
        <f>Table65[[#This Row],[Observacion]]</f>
        <v>0</v>
      </c>
      <c r="J1837" s="16"/>
      <c r="BF1837"/>
      <c r="BG1837"/>
      <c r="BH1837"/>
      <c r="BI1837"/>
      <c r="BJ1837"/>
      <c r="BK1837"/>
      <c r="BL1837"/>
      <c r="BM1837"/>
      <c r="BN1837"/>
      <c r="BO1837"/>
      <c r="BP1837"/>
      <c r="BQ1837"/>
      <c r="BR1837"/>
      <c r="BS1837"/>
      <c r="BT1837"/>
      <c r="BU1837"/>
      <c r="BV1837"/>
      <c r="BW1837"/>
      <c r="BX1837"/>
      <c r="BY1837"/>
      <c r="BZ1837"/>
      <c r="CA1837"/>
      <c r="CB1837"/>
      <c r="CC1837"/>
      <c r="CD1837"/>
      <c r="CE1837"/>
      <c r="CF1837"/>
      <c r="CG1837"/>
      <c r="CH1837"/>
      <c r="CI1837"/>
      <c r="CJ1837"/>
      <c r="CK1837"/>
      <c r="CL1837"/>
      <c r="CM1837"/>
      <c r="CN1837"/>
      <c r="CO1837"/>
      <c r="CP1837"/>
      <c r="CQ1837"/>
      <c r="CR1837"/>
      <c r="CS1837"/>
      <c r="CT1837"/>
      <c r="CU1837"/>
      <c r="CV1837"/>
      <c r="CW1837"/>
      <c r="CX1837"/>
      <c r="CY1837"/>
      <c r="CZ1837"/>
      <c r="DA1837"/>
      <c r="DB1837"/>
      <c r="DC1837"/>
      <c r="DD1837"/>
      <c r="DE1837"/>
      <c r="DF1837"/>
      <c r="DG1837"/>
      <c r="DH1837"/>
      <c r="DI1837"/>
      <c r="DJ1837"/>
      <c r="DK1837"/>
      <c r="DL1837"/>
      <c r="DM1837"/>
      <c r="DN1837"/>
      <c r="DO1837"/>
    </row>
    <row r="1838" spans="1:119" ht="15" customHeight="1" x14ac:dyDescent="0.25">
      <c r="A1838" s="13"/>
      <c r="B1838" s="1" t="str">
        <f>Table65[[#This Row],[Edificio]]</f>
        <v>TORRE CENTRAL</v>
      </c>
      <c r="C1838" s="1">
        <f>Table65[[#This Row],[PISO]]</f>
        <v>21</v>
      </c>
      <c r="D1838" s="1">
        <f>Table65[[#This Row],[N° Puesto]]</f>
        <v>7</v>
      </c>
      <c r="E1838" s="1" t="str">
        <f>Table65[[#This Row],[Apellido y Nombre]]</f>
        <v>EVAN, FRANCINA</v>
      </c>
      <c r="F1838" s="1">
        <f>Table65[[#This Row],[Centro Costos]]</f>
        <v>1374</v>
      </c>
      <c r="G1838" s="1" t="str">
        <f>Table65[[#This Row],[Interno]]</f>
        <v>----</v>
      </c>
      <c r="H1838" s="1" t="str">
        <f>Table65[[#This Row],[Gerencia]]</f>
        <v>COMERCIOS Y CONVENIOS</v>
      </c>
      <c r="I1838" s="1">
        <f>Table65[[#This Row],[Observacion]]</f>
        <v>0</v>
      </c>
      <c r="J1838" s="16"/>
      <c r="BF1838"/>
      <c r="BG1838"/>
      <c r="BH1838"/>
      <c r="BI1838"/>
      <c r="BJ1838"/>
      <c r="BK1838"/>
      <c r="BL1838"/>
      <c r="BM1838"/>
      <c r="BN1838"/>
      <c r="BO1838"/>
      <c r="BP1838"/>
      <c r="BQ1838"/>
      <c r="BR1838"/>
      <c r="BS1838"/>
      <c r="BT1838"/>
      <c r="BU1838"/>
      <c r="BV1838"/>
      <c r="BW1838"/>
      <c r="BX1838"/>
      <c r="BY1838"/>
      <c r="BZ1838"/>
      <c r="CA1838"/>
      <c r="CB1838"/>
      <c r="CC1838"/>
      <c r="CD1838"/>
      <c r="CE1838"/>
      <c r="CF1838"/>
      <c r="CG1838"/>
      <c r="CH1838"/>
      <c r="CI1838"/>
      <c r="CJ1838"/>
      <c r="CK1838"/>
      <c r="CL1838"/>
      <c r="CM1838"/>
      <c r="CN1838"/>
      <c r="CO1838"/>
      <c r="CP1838"/>
      <c r="CQ1838"/>
      <c r="CR1838"/>
      <c r="CS1838"/>
      <c r="CT1838"/>
      <c r="CU1838"/>
      <c r="CV1838"/>
      <c r="CW1838"/>
      <c r="CX1838"/>
      <c r="CY1838"/>
      <c r="CZ1838"/>
      <c r="DA1838"/>
      <c r="DB1838"/>
      <c r="DC1838"/>
      <c r="DD1838"/>
      <c r="DE1838"/>
      <c r="DF1838"/>
      <c r="DG1838"/>
      <c r="DH1838"/>
      <c r="DI1838"/>
      <c r="DJ1838"/>
      <c r="DK1838"/>
      <c r="DL1838"/>
      <c r="DM1838"/>
      <c r="DN1838"/>
      <c r="DO1838"/>
    </row>
    <row r="1839" spans="1:119" ht="15" customHeight="1" x14ac:dyDescent="0.25">
      <c r="A1839" s="13"/>
      <c r="B1839" s="1" t="str">
        <f>Table65[[#This Row],[Edificio]]</f>
        <v>TORRE CENTRAL</v>
      </c>
      <c r="C1839" s="1">
        <f>Table65[[#This Row],[PISO]]</f>
        <v>21</v>
      </c>
      <c r="D1839" s="1">
        <f>Table65[[#This Row],[N° Puesto]]</f>
        <v>8</v>
      </c>
      <c r="E1839" s="1" t="str">
        <f>Table65[[#This Row],[Apellido y Nombre]]</f>
        <v>HERBIN, MARCOS</v>
      </c>
      <c r="F1839" s="1">
        <f>Table65[[#This Row],[Centro Costos]]</f>
        <v>1335</v>
      </c>
      <c r="G1839" s="1">
        <f>Table65[[#This Row],[Interno]]</f>
        <v>4407</v>
      </c>
      <c r="H1839" s="1" t="str">
        <f>Table65[[#This Row],[Gerencia]]</f>
        <v>TARJETAS Y CONVENIOS MAYORISTAS</v>
      </c>
      <c r="I1839" s="1">
        <f>Table65[[#This Row],[Observacion]]</f>
        <v>0</v>
      </c>
      <c r="J1839" s="16"/>
      <c r="BF1839"/>
      <c r="BG1839"/>
      <c r="BH1839"/>
      <c r="BI1839"/>
      <c r="BJ1839"/>
      <c r="BK1839"/>
      <c r="BL1839"/>
      <c r="BM1839"/>
      <c r="BN1839"/>
      <c r="BO1839"/>
      <c r="BP1839"/>
      <c r="BQ1839"/>
      <c r="BR1839"/>
      <c r="BS1839"/>
      <c r="BT1839"/>
      <c r="BU1839"/>
      <c r="BV1839"/>
      <c r="BW1839"/>
      <c r="BX1839"/>
      <c r="BY1839"/>
      <c r="BZ1839"/>
      <c r="CA1839"/>
      <c r="CB1839"/>
      <c r="CC1839"/>
      <c r="CD1839"/>
      <c r="CE1839"/>
      <c r="CF1839"/>
      <c r="CG1839"/>
      <c r="CH1839"/>
      <c r="CI1839"/>
      <c r="CJ1839"/>
      <c r="CK1839"/>
      <c r="CL1839"/>
      <c r="CM1839"/>
      <c r="CN1839"/>
      <c r="CO1839"/>
      <c r="CP1839"/>
      <c r="CQ1839"/>
      <c r="CR1839"/>
      <c r="CS1839"/>
      <c r="CT1839"/>
      <c r="CU1839"/>
      <c r="CV1839"/>
      <c r="CW1839"/>
      <c r="CX1839"/>
      <c r="CY1839"/>
      <c r="CZ1839"/>
      <c r="DA1839"/>
      <c r="DB1839"/>
      <c r="DC1839"/>
      <c r="DD1839"/>
      <c r="DE1839"/>
      <c r="DF1839"/>
      <c r="DG1839"/>
      <c r="DH1839"/>
      <c r="DI1839"/>
      <c r="DJ1839"/>
      <c r="DK1839"/>
      <c r="DL1839"/>
      <c r="DM1839"/>
      <c r="DN1839"/>
      <c r="DO1839"/>
    </row>
    <row r="1840" spans="1:119" ht="15" customHeight="1" x14ac:dyDescent="0.25">
      <c r="A1840" s="13"/>
      <c r="B1840" s="1" t="str">
        <f>Table65[[#This Row],[Edificio]]</f>
        <v>TORRE CENTRAL</v>
      </c>
      <c r="C1840" s="1">
        <f>Table65[[#This Row],[PISO]]</f>
        <v>21</v>
      </c>
      <c r="D1840" s="1">
        <f>Table65[[#This Row],[N° Puesto]]</f>
        <v>9</v>
      </c>
      <c r="E1840" s="1" t="str">
        <f>Table65[[#This Row],[Apellido y Nombre]]</f>
        <v>BALDERRAMA, GABRIEL</v>
      </c>
      <c r="F1840" s="1">
        <f>Table65[[#This Row],[Centro Costos]]</f>
        <v>1435</v>
      </c>
      <c r="G1840" s="1">
        <f>Table65[[#This Row],[Interno]]</f>
        <v>4685</v>
      </c>
      <c r="H1840" s="1" t="str">
        <f>Table65[[#This Row],[Gerencia]]</f>
        <v>PRODUCTOS ACTIVOS Y ORIGINACIÓN EMPRESAS</v>
      </c>
      <c r="I1840" s="1">
        <f>Table65[[#This Row],[Observacion]]</f>
        <v>0</v>
      </c>
      <c r="J1840" s="16"/>
      <c r="BF1840"/>
      <c r="BG1840"/>
      <c r="BH1840"/>
      <c r="BI1840"/>
      <c r="BJ1840"/>
      <c r="BK1840"/>
      <c r="BL1840"/>
      <c r="BM1840"/>
      <c r="BN1840"/>
      <c r="BO1840"/>
      <c r="BP1840"/>
      <c r="BQ1840"/>
      <c r="BR1840"/>
      <c r="BS1840"/>
      <c r="BT1840"/>
      <c r="BU1840"/>
      <c r="BV1840"/>
      <c r="BW1840"/>
      <c r="BX1840"/>
      <c r="BY1840"/>
      <c r="BZ1840"/>
      <c r="CA1840"/>
      <c r="CB1840"/>
      <c r="CC1840"/>
      <c r="CD1840"/>
      <c r="CE1840"/>
      <c r="CF1840"/>
      <c r="CG1840"/>
      <c r="CH1840"/>
      <c r="CI1840"/>
      <c r="CJ1840"/>
      <c r="CK1840"/>
      <c r="CL1840"/>
      <c r="CM1840"/>
      <c r="CN1840"/>
      <c r="CO1840"/>
      <c r="CP1840"/>
      <c r="CQ1840"/>
      <c r="CR1840"/>
      <c r="CS1840"/>
      <c r="CT1840"/>
      <c r="CU1840"/>
      <c r="CV1840"/>
      <c r="CW1840"/>
      <c r="CX1840"/>
      <c r="CY1840"/>
      <c r="CZ1840"/>
      <c r="DA1840"/>
      <c r="DB1840"/>
      <c r="DC1840"/>
      <c r="DD1840"/>
      <c r="DE1840"/>
      <c r="DF1840"/>
      <c r="DG1840"/>
      <c r="DH1840"/>
      <c r="DI1840"/>
      <c r="DJ1840"/>
      <c r="DK1840"/>
      <c r="DL1840"/>
      <c r="DM1840"/>
      <c r="DN1840"/>
      <c r="DO1840"/>
    </row>
    <row r="1841" spans="1:119" ht="15" customHeight="1" x14ac:dyDescent="0.25">
      <c r="A1841" s="13"/>
      <c r="B1841" s="1" t="str">
        <f>Table65[[#This Row],[Edificio]]</f>
        <v>TORRE CENTRAL</v>
      </c>
      <c r="C1841" s="1">
        <f>Table65[[#This Row],[PISO]]</f>
        <v>21</v>
      </c>
      <c r="D1841" s="1">
        <f>Table65[[#This Row],[N° Puesto]]</f>
        <v>10</v>
      </c>
      <c r="E1841" s="1" t="str">
        <f>Table65[[#This Row],[Apellido y Nombre]]</f>
        <v>JUSTINIANO, SANTIAGO</v>
      </c>
      <c r="F1841" s="1">
        <f>Table65[[#This Row],[Centro Costos]]</f>
        <v>1716</v>
      </c>
      <c r="G1841" s="1">
        <f>Table65[[#This Row],[Interno]]</f>
        <v>2294</v>
      </c>
      <c r="H1841" s="1" t="str">
        <f>Table65[[#This Row],[Gerencia]]</f>
        <v>CORPORATIVAS SERVICIOS TRANSACCIONALES</v>
      </c>
      <c r="I1841" s="1">
        <f>Table65[[#This Row],[Observacion]]</f>
        <v>0</v>
      </c>
      <c r="J1841" s="16"/>
      <c r="BF1841"/>
      <c r="BG1841"/>
      <c r="BH1841"/>
      <c r="BI1841"/>
      <c r="BJ1841"/>
      <c r="BK1841"/>
      <c r="BL1841"/>
      <c r="BM1841"/>
      <c r="BN1841"/>
      <c r="BO1841"/>
      <c r="BP1841"/>
      <c r="BQ1841"/>
      <c r="BR1841"/>
      <c r="BS1841"/>
      <c r="BT1841"/>
      <c r="BU1841"/>
      <c r="BV1841"/>
      <c r="BW1841"/>
      <c r="BX1841"/>
      <c r="BY1841"/>
      <c r="BZ1841"/>
      <c r="CA1841"/>
      <c r="CB1841"/>
      <c r="CC1841"/>
      <c r="CD1841"/>
      <c r="CE1841"/>
      <c r="CF1841"/>
      <c r="CG1841"/>
      <c r="CH1841"/>
      <c r="CI1841"/>
      <c r="CJ1841"/>
      <c r="CK1841"/>
      <c r="CL1841"/>
      <c r="CM1841"/>
      <c r="CN1841"/>
      <c r="CO1841"/>
      <c r="CP1841"/>
      <c r="CQ1841"/>
      <c r="CR1841"/>
      <c r="CS1841"/>
      <c r="CT1841"/>
      <c r="CU1841"/>
      <c r="CV1841"/>
      <c r="CW1841"/>
      <c r="CX1841"/>
      <c r="CY1841"/>
      <c r="CZ1841"/>
      <c r="DA1841"/>
      <c r="DB1841"/>
      <c r="DC1841"/>
      <c r="DD1841"/>
      <c r="DE1841"/>
      <c r="DF1841"/>
      <c r="DG1841"/>
      <c r="DH1841"/>
      <c r="DI1841"/>
      <c r="DJ1841"/>
      <c r="DK1841"/>
      <c r="DL1841"/>
      <c r="DM1841"/>
      <c r="DN1841"/>
      <c r="DO1841"/>
    </row>
    <row r="1842" spans="1:119" ht="15" customHeight="1" x14ac:dyDescent="0.25">
      <c r="A1842" s="13"/>
      <c r="B1842" s="1" t="str">
        <f>Table65[[#This Row],[Edificio]]</f>
        <v>TORRE CENTRAL</v>
      </c>
      <c r="C1842" s="1">
        <f>Table65[[#This Row],[PISO]]</f>
        <v>21</v>
      </c>
      <c r="D1842" s="1">
        <f>Table65[[#This Row],[N° Puesto]]</f>
        <v>11</v>
      </c>
      <c r="E1842" s="1" t="str">
        <f>Table65[[#This Row],[Apellido y Nombre]]</f>
        <v>FOURCADE, ALEXIA</v>
      </c>
      <c r="F1842" s="1">
        <f>Table65[[#This Row],[Centro Costos]]</f>
        <v>1373</v>
      </c>
      <c r="G1842" s="1">
        <f>Table65[[#This Row],[Interno]]</f>
        <v>6872</v>
      </c>
      <c r="H1842" s="1" t="str">
        <f>Table65[[#This Row],[Gerencia]]</f>
        <v>PRODUCTO Y TARJETAS</v>
      </c>
      <c r="I1842" s="1">
        <f>Table65[[#This Row],[Observacion]]</f>
        <v>0</v>
      </c>
      <c r="J1842" s="16"/>
      <c r="BF1842"/>
      <c r="BG1842"/>
      <c r="BH1842"/>
      <c r="BI1842"/>
      <c r="BJ1842"/>
      <c r="BK1842"/>
      <c r="BL1842"/>
      <c r="BM1842"/>
      <c r="BN1842"/>
      <c r="BO1842"/>
      <c r="BP1842"/>
      <c r="BQ1842"/>
      <c r="BR1842"/>
      <c r="BS1842"/>
      <c r="BT1842"/>
      <c r="BU1842"/>
      <c r="BV1842"/>
      <c r="BW1842"/>
      <c r="BX1842"/>
      <c r="BY1842"/>
      <c r="BZ1842"/>
      <c r="CA1842"/>
      <c r="CB1842"/>
      <c r="CC1842"/>
      <c r="CD1842"/>
      <c r="CE1842"/>
      <c r="CF1842"/>
      <c r="CG1842"/>
      <c r="CH1842"/>
      <c r="CI1842"/>
      <c r="CJ1842"/>
      <c r="CK1842"/>
      <c r="CL1842"/>
      <c r="CM1842"/>
      <c r="CN1842"/>
      <c r="CO1842"/>
      <c r="CP1842"/>
      <c r="CQ1842"/>
      <c r="CR1842"/>
      <c r="CS1842"/>
      <c r="CT1842"/>
      <c r="CU1842"/>
      <c r="CV1842"/>
      <c r="CW1842"/>
      <c r="CX1842"/>
      <c r="CY1842"/>
      <c r="CZ1842"/>
      <c r="DA1842"/>
      <c r="DB1842"/>
      <c r="DC1842"/>
      <c r="DD1842"/>
      <c r="DE1842"/>
      <c r="DF1842"/>
      <c r="DG1842"/>
      <c r="DH1842"/>
      <c r="DI1842"/>
      <c r="DJ1842"/>
      <c r="DK1842"/>
      <c r="DL1842"/>
      <c r="DM1842"/>
      <c r="DN1842"/>
      <c r="DO1842"/>
    </row>
    <row r="1843" spans="1:119" ht="15" customHeight="1" x14ac:dyDescent="0.25">
      <c r="A1843" s="13"/>
      <c r="B1843" s="1" t="str">
        <f>Table65[[#This Row],[Edificio]]</f>
        <v>TORRE CENTRAL</v>
      </c>
      <c r="C1843" s="1">
        <f>Table65[[#This Row],[PISO]]</f>
        <v>21</v>
      </c>
      <c r="D1843" s="1">
        <f>Table65[[#This Row],[N° Puesto]]</f>
        <v>12</v>
      </c>
      <c r="E1843" s="1" t="str">
        <f>Table65[[#This Row],[Apellido y Nombre]]</f>
        <v>DI MASI, CONSTANZA</v>
      </c>
      <c r="F1843" s="1">
        <f>Table65[[#This Row],[Centro Costos]]</f>
        <v>1374</v>
      </c>
      <c r="G1843" s="1">
        <f>Table65[[#This Row],[Interno]]</f>
        <v>6683</v>
      </c>
      <c r="H1843" s="1" t="str">
        <f>Table65[[#This Row],[Gerencia]]</f>
        <v>COMERCIOS Y CONVENIOS</v>
      </c>
      <c r="I1843" s="1">
        <f>Table65[[#This Row],[Observacion]]</f>
        <v>0</v>
      </c>
      <c r="J1843" s="16"/>
      <c r="BF1843"/>
      <c r="BG1843"/>
      <c r="BH1843"/>
      <c r="BI1843"/>
      <c r="BJ1843"/>
      <c r="BK1843"/>
      <c r="BL1843"/>
      <c r="BM1843"/>
      <c r="BN1843"/>
      <c r="BO1843"/>
      <c r="BP1843"/>
      <c r="BQ1843"/>
      <c r="BR1843"/>
      <c r="BS1843"/>
      <c r="BT1843"/>
      <c r="BU1843"/>
      <c r="BV1843"/>
      <c r="BW1843"/>
      <c r="BX1843"/>
      <c r="BY1843"/>
      <c r="BZ1843"/>
      <c r="CA1843"/>
      <c r="CB1843"/>
      <c r="CC1843"/>
      <c r="CD1843"/>
      <c r="CE1843"/>
      <c r="CF1843"/>
      <c r="CG1843"/>
      <c r="CH1843"/>
      <c r="CI1843"/>
      <c r="CJ1843"/>
      <c r="CK1843"/>
      <c r="CL1843"/>
      <c r="CM1843"/>
      <c r="CN1843"/>
      <c r="CO1843"/>
      <c r="CP1843"/>
      <c r="CQ1843"/>
      <c r="CR1843"/>
      <c r="CS1843"/>
      <c r="CT1843"/>
      <c r="CU1843"/>
      <c r="CV1843"/>
      <c r="CW1843"/>
      <c r="CX1843"/>
      <c r="CY1843"/>
      <c r="CZ1843"/>
      <c r="DA1843"/>
      <c r="DB1843"/>
      <c r="DC1843"/>
      <c r="DD1843"/>
      <c r="DE1843"/>
      <c r="DF1843"/>
      <c r="DG1843"/>
      <c r="DH1843"/>
      <c r="DI1843"/>
      <c r="DJ1843"/>
      <c r="DK1843"/>
      <c r="DL1843"/>
      <c r="DM1843"/>
      <c r="DN1843"/>
      <c r="DO1843"/>
    </row>
    <row r="1844" spans="1:119" ht="15" customHeight="1" x14ac:dyDescent="0.25">
      <c r="A1844" s="13"/>
      <c r="B1844" s="1" t="str">
        <f>Table65[[#This Row],[Edificio]]</f>
        <v>TORRE CENTRAL</v>
      </c>
      <c r="C1844" s="1">
        <f>Table65[[#This Row],[PISO]]</f>
        <v>21</v>
      </c>
      <c r="D1844" s="1">
        <f>Table65[[#This Row],[N° Puesto]]</f>
        <v>13</v>
      </c>
      <c r="E1844" s="1" t="str">
        <f>Table65[[#This Row],[Apellido y Nombre]]</f>
        <v>BIRNBAUN, MELINA</v>
      </c>
      <c r="F1844" s="1">
        <f>Table65[[#This Row],[Centro Costos]]</f>
        <v>1435</v>
      </c>
      <c r="G1844" s="1">
        <f>Table65[[#This Row],[Interno]]</f>
        <v>3245</v>
      </c>
      <c r="H1844" s="1" t="str">
        <f>Table65[[#This Row],[Gerencia]]</f>
        <v>PRODUCTOS ACTIVOS Y ORIGINACIÓN EMPRESAS</v>
      </c>
      <c r="I1844" s="1">
        <f>Table65[[#This Row],[Observacion]]</f>
        <v>0</v>
      </c>
      <c r="J1844" s="16"/>
      <c r="BF1844"/>
      <c r="BG1844"/>
      <c r="BH1844"/>
      <c r="BI1844"/>
      <c r="BJ1844"/>
      <c r="BK1844"/>
      <c r="BL1844"/>
      <c r="BM1844"/>
      <c r="BN1844"/>
      <c r="BO1844"/>
      <c r="BP1844"/>
      <c r="BQ1844"/>
      <c r="BR1844"/>
      <c r="BS1844"/>
      <c r="BT1844"/>
      <c r="BU1844"/>
      <c r="BV1844"/>
      <c r="BW1844"/>
      <c r="BX1844"/>
      <c r="BY1844"/>
      <c r="BZ1844"/>
      <c r="CA1844"/>
      <c r="CB1844"/>
      <c r="CC1844"/>
      <c r="CD1844"/>
      <c r="CE1844"/>
      <c r="CF1844"/>
      <c r="CG1844"/>
      <c r="CH1844"/>
      <c r="CI1844"/>
      <c r="CJ1844"/>
      <c r="CK1844"/>
      <c r="CL1844"/>
      <c r="CM1844"/>
      <c r="CN1844"/>
      <c r="CO1844"/>
      <c r="CP1844"/>
      <c r="CQ1844"/>
      <c r="CR1844"/>
      <c r="CS1844"/>
      <c r="CT1844"/>
      <c r="CU1844"/>
      <c r="CV1844"/>
      <c r="CW1844"/>
      <c r="CX1844"/>
      <c r="CY1844"/>
      <c r="CZ1844"/>
      <c r="DA1844"/>
      <c r="DB1844"/>
      <c r="DC1844"/>
      <c r="DD1844"/>
      <c r="DE1844"/>
      <c r="DF1844"/>
      <c r="DG1844"/>
      <c r="DH1844"/>
      <c r="DI1844"/>
      <c r="DJ1844"/>
      <c r="DK1844"/>
      <c r="DL1844"/>
      <c r="DM1844"/>
      <c r="DN1844"/>
      <c r="DO1844"/>
    </row>
    <row r="1845" spans="1:119" ht="15" customHeight="1" x14ac:dyDescent="0.25">
      <c r="A1845" s="13"/>
      <c r="B1845" s="1" t="str">
        <f>Table65[[#This Row],[Edificio]]</f>
        <v>TORRE CENTRAL</v>
      </c>
      <c r="C1845" s="1">
        <f>Table65[[#This Row],[PISO]]</f>
        <v>21</v>
      </c>
      <c r="D1845" s="1">
        <f>Table65[[#This Row],[N° Puesto]]</f>
        <v>14</v>
      </c>
      <c r="E1845" s="1" t="str">
        <f>Table65[[#This Row],[Apellido y Nombre]]</f>
        <v>PREGLIASCO, MILENA</v>
      </c>
      <c r="F1845" s="1">
        <f>Table65[[#This Row],[Centro Costos]]</f>
        <v>1437</v>
      </c>
      <c r="G1845" s="1">
        <f>Table65[[#This Row],[Interno]]</f>
        <v>4984</v>
      </c>
      <c r="H1845" s="1" t="str">
        <f>Table65[[#This Row],[Gerencia]]</f>
        <v>PRÉSTAMOS CAPITAL DE TRABAJO</v>
      </c>
      <c r="I1845" s="1">
        <f>Table65[[#This Row],[Observacion]]</f>
        <v>0</v>
      </c>
      <c r="J1845" s="16"/>
      <c r="BF1845"/>
      <c r="BG1845"/>
      <c r="BH1845"/>
      <c r="BI1845"/>
      <c r="BJ1845"/>
      <c r="BK1845"/>
      <c r="BL1845"/>
      <c r="BM1845"/>
      <c r="BN1845"/>
      <c r="BO1845"/>
      <c r="BP1845"/>
      <c r="BQ1845"/>
      <c r="BR1845"/>
      <c r="BS1845"/>
      <c r="BT1845"/>
      <c r="BU1845"/>
      <c r="BV1845"/>
      <c r="BW1845"/>
      <c r="BX1845"/>
      <c r="BY1845"/>
      <c r="BZ1845"/>
      <c r="CA1845"/>
      <c r="CB1845"/>
      <c r="CC1845"/>
      <c r="CD1845"/>
      <c r="CE1845"/>
      <c r="CF1845"/>
      <c r="CG1845"/>
      <c r="CH1845"/>
      <c r="CI1845"/>
      <c r="CJ1845"/>
      <c r="CK1845"/>
      <c r="CL1845"/>
      <c r="CM1845"/>
      <c r="CN1845"/>
      <c r="CO1845"/>
      <c r="CP1845"/>
      <c r="CQ1845"/>
      <c r="CR1845"/>
      <c r="CS1845"/>
      <c r="CT1845"/>
      <c r="CU1845"/>
      <c r="CV1845"/>
      <c r="CW1845"/>
      <c r="CX1845"/>
      <c r="CY1845"/>
      <c r="CZ1845"/>
      <c r="DA1845"/>
      <c r="DB1845"/>
      <c r="DC1845"/>
      <c r="DD1845"/>
      <c r="DE1845"/>
      <c r="DF1845"/>
      <c r="DG1845"/>
      <c r="DH1845"/>
      <c r="DI1845"/>
      <c r="DJ1845"/>
      <c r="DK1845"/>
      <c r="DL1845"/>
      <c r="DM1845"/>
      <c r="DN1845"/>
      <c r="DO1845"/>
    </row>
    <row r="1846" spans="1:119" ht="15" customHeight="1" x14ac:dyDescent="0.25">
      <c r="A1846" s="13"/>
      <c r="B1846" s="1" t="str">
        <f>Table65[[#This Row],[Edificio]]</f>
        <v>TORRE CENTRAL</v>
      </c>
      <c r="C1846" s="1">
        <f>Table65[[#This Row],[PISO]]</f>
        <v>21</v>
      </c>
      <c r="D1846" s="1">
        <f>Table65[[#This Row],[N° Puesto]]</f>
        <v>15</v>
      </c>
      <c r="E1846" s="1" t="str">
        <f>Table65[[#This Row],[Apellido y Nombre]]</f>
        <v>PROCOPIO, NICOLAS</v>
      </c>
      <c r="F1846" s="1">
        <f>Table65[[#This Row],[Centro Costos]]</f>
        <v>1338</v>
      </c>
      <c r="G1846" s="1">
        <f>Table65[[#This Row],[Interno]]</f>
        <v>2295</v>
      </c>
      <c r="H1846" s="1" t="str">
        <f>Table65[[#This Row],[Gerencia]]</f>
        <v>EQUIPO PYME/AGRO + CBE</v>
      </c>
      <c r="I1846" s="1">
        <f>Table65[[#This Row],[Observacion]]</f>
        <v>0</v>
      </c>
      <c r="J1846" s="16"/>
      <c r="BF1846"/>
      <c r="BG1846"/>
      <c r="BH1846"/>
      <c r="BI1846"/>
      <c r="BJ1846"/>
      <c r="BK1846"/>
      <c r="BL1846"/>
      <c r="BM1846"/>
      <c r="BN1846"/>
      <c r="BO1846"/>
      <c r="BP1846"/>
      <c r="BQ1846"/>
      <c r="BR1846"/>
      <c r="BS1846"/>
      <c r="BT1846"/>
      <c r="BU1846"/>
      <c r="BV1846"/>
      <c r="BW1846"/>
      <c r="BX1846"/>
      <c r="BY1846"/>
      <c r="BZ1846"/>
      <c r="CA1846"/>
      <c r="CB1846"/>
      <c r="CC1846"/>
      <c r="CD1846"/>
      <c r="CE1846"/>
      <c r="CF1846"/>
      <c r="CG1846"/>
      <c r="CH1846"/>
      <c r="CI1846"/>
      <c r="CJ1846"/>
      <c r="CK1846"/>
      <c r="CL1846"/>
      <c r="CM1846"/>
      <c r="CN1846"/>
      <c r="CO1846"/>
      <c r="CP1846"/>
      <c r="CQ1846"/>
      <c r="CR1846"/>
      <c r="CS1846"/>
      <c r="CT1846"/>
      <c r="CU1846"/>
      <c r="CV1846"/>
      <c r="CW1846"/>
      <c r="CX1846"/>
      <c r="CY1846"/>
      <c r="CZ1846"/>
      <c r="DA1846"/>
      <c r="DB1846"/>
      <c r="DC1846"/>
      <c r="DD1846"/>
      <c r="DE1846"/>
      <c r="DF1846"/>
      <c r="DG1846"/>
      <c r="DH1846"/>
      <c r="DI1846"/>
      <c r="DJ1846"/>
      <c r="DK1846"/>
      <c r="DL1846"/>
      <c r="DM1846"/>
      <c r="DN1846"/>
      <c r="DO1846"/>
    </row>
    <row r="1847" spans="1:119" ht="15" customHeight="1" x14ac:dyDescent="0.25">
      <c r="A1847" s="13"/>
      <c r="B1847" s="1" t="str">
        <f>Table65[[#This Row],[Edificio]]</f>
        <v>TORRE CENTRAL</v>
      </c>
      <c r="C1847" s="1">
        <f>Table65[[#This Row],[PISO]]</f>
        <v>21</v>
      </c>
      <c r="D1847" s="1">
        <f>Table65[[#This Row],[N° Puesto]]</f>
        <v>16</v>
      </c>
      <c r="E1847" s="1" t="str">
        <f>Table65[[#This Row],[Apellido y Nombre]]</f>
        <v>YNSERRA, GUSTAVO</v>
      </c>
      <c r="F1847" s="1">
        <f>Table65[[#This Row],[Centro Costos]]</f>
        <v>1136</v>
      </c>
      <c r="G1847" s="1">
        <f>Table65[[#This Row],[Interno]]</f>
        <v>4403</v>
      </c>
      <c r="H1847" s="1" t="str">
        <f>Table65[[#This Row],[Gerencia]]</f>
        <v>SOPORTE AL NEGOCIO Y MEJORA CONTINUA</v>
      </c>
      <c r="I1847" s="1">
        <f>Table65[[#This Row],[Observacion]]</f>
        <v>0</v>
      </c>
      <c r="J1847" s="16"/>
      <c r="BF1847"/>
      <c r="BG1847"/>
      <c r="BH1847"/>
      <c r="BI1847"/>
      <c r="BJ1847"/>
      <c r="BK1847"/>
      <c r="BL1847"/>
      <c r="BM1847"/>
      <c r="BN1847"/>
      <c r="BO1847"/>
      <c r="BP1847"/>
      <c r="BQ1847"/>
      <c r="BR1847"/>
      <c r="BS1847"/>
      <c r="BT1847"/>
      <c r="BU1847"/>
      <c r="BV1847"/>
      <c r="BW1847"/>
      <c r="BX1847"/>
      <c r="BY1847"/>
      <c r="BZ1847"/>
      <c r="CA1847"/>
      <c r="CB1847"/>
      <c r="CC1847"/>
      <c r="CD1847"/>
      <c r="CE1847"/>
      <c r="CF1847"/>
      <c r="CG1847"/>
      <c r="CH1847"/>
      <c r="CI1847"/>
      <c r="CJ1847"/>
      <c r="CK1847"/>
      <c r="CL1847"/>
      <c r="CM1847"/>
      <c r="CN1847"/>
      <c r="CO1847"/>
      <c r="CP1847"/>
      <c r="CQ1847"/>
      <c r="CR1847"/>
      <c r="CS1847"/>
      <c r="CT1847"/>
      <c r="CU1847"/>
      <c r="CV1847"/>
      <c r="CW1847"/>
      <c r="CX1847"/>
      <c r="CY1847"/>
      <c r="CZ1847"/>
      <c r="DA1847"/>
      <c r="DB1847"/>
      <c r="DC1847"/>
      <c r="DD1847"/>
      <c r="DE1847"/>
      <c r="DF1847"/>
      <c r="DG1847"/>
      <c r="DH1847"/>
      <c r="DI1847"/>
      <c r="DJ1847"/>
      <c r="DK1847"/>
      <c r="DL1847"/>
      <c r="DM1847"/>
      <c r="DN1847"/>
      <c r="DO1847"/>
    </row>
    <row r="1848" spans="1:119" ht="15" customHeight="1" x14ac:dyDescent="0.25">
      <c r="A1848" s="13"/>
      <c r="B1848" s="1" t="str">
        <f>Table65[[#This Row],[Edificio]]</f>
        <v>TORRE CENTRAL</v>
      </c>
      <c r="C1848" s="1">
        <f>Table65[[#This Row],[PISO]]</f>
        <v>21</v>
      </c>
      <c r="D1848" s="1">
        <f>Table65[[#This Row],[N° Puesto]]</f>
        <v>17</v>
      </c>
      <c r="E1848" s="1" t="str">
        <f>Table65[[#This Row],[Apellido y Nombre]]</f>
        <v>YAUCK, SEBASTIAN</v>
      </c>
      <c r="F1848" s="1">
        <f>Table65[[#This Row],[Centro Costos]]</f>
        <v>1373</v>
      </c>
      <c r="G1848" s="1">
        <f>Table65[[#This Row],[Interno]]</f>
        <v>4678</v>
      </c>
      <c r="H1848" s="1" t="str">
        <f>Table65[[#This Row],[Gerencia]]</f>
        <v>PRODUCTO Y TARJETAS</v>
      </c>
      <c r="I1848" s="1">
        <f>Table65[[#This Row],[Observacion]]</f>
        <v>0</v>
      </c>
      <c r="J1848" s="16"/>
      <c r="BF1848"/>
      <c r="BG1848"/>
      <c r="BH1848"/>
      <c r="BI1848"/>
      <c r="BJ1848"/>
      <c r="BK1848"/>
      <c r="BL1848"/>
      <c r="BM1848"/>
      <c r="BN1848"/>
      <c r="BO1848"/>
      <c r="BP1848"/>
      <c r="BQ1848"/>
      <c r="BR1848"/>
      <c r="BS1848"/>
      <c r="BT1848"/>
      <c r="BU1848"/>
      <c r="BV1848"/>
      <c r="BW1848"/>
      <c r="BX1848"/>
      <c r="BY1848"/>
      <c r="BZ1848"/>
      <c r="CA1848"/>
      <c r="CB1848"/>
      <c r="CC1848"/>
      <c r="CD1848"/>
      <c r="CE1848"/>
      <c r="CF1848"/>
      <c r="CG1848"/>
      <c r="CH1848"/>
      <c r="CI1848"/>
      <c r="CJ1848"/>
      <c r="CK1848"/>
      <c r="CL1848"/>
      <c r="CM1848"/>
      <c r="CN1848"/>
      <c r="CO1848"/>
      <c r="CP1848"/>
      <c r="CQ1848"/>
      <c r="CR1848"/>
      <c r="CS1848"/>
      <c r="CT1848"/>
      <c r="CU1848"/>
      <c r="CV1848"/>
      <c r="CW1848"/>
      <c r="CX1848"/>
      <c r="CY1848"/>
      <c r="CZ1848"/>
      <c r="DA1848"/>
      <c r="DB1848"/>
      <c r="DC1848"/>
      <c r="DD1848"/>
      <c r="DE1848"/>
      <c r="DF1848"/>
      <c r="DG1848"/>
      <c r="DH1848"/>
      <c r="DI1848"/>
      <c r="DJ1848"/>
      <c r="DK1848"/>
      <c r="DL1848"/>
      <c r="DM1848"/>
      <c r="DN1848"/>
      <c r="DO1848"/>
    </row>
    <row r="1849" spans="1:119" ht="15" customHeight="1" x14ac:dyDescent="0.25">
      <c r="A1849" s="13"/>
      <c r="B1849" s="1" t="str">
        <f>Table65[[#This Row],[Edificio]]</f>
        <v>TORRE CENTRAL</v>
      </c>
      <c r="C1849" s="1">
        <f>Table65[[#This Row],[PISO]]</f>
        <v>21</v>
      </c>
      <c r="D1849" s="1">
        <f>Table65[[#This Row],[N° Puesto]]</f>
        <v>18</v>
      </c>
      <c r="E1849" s="1" t="str">
        <f>Table65[[#This Row],[Apellido y Nombre]]</f>
        <v>PEREZ, MARIELA</v>
      </c>
      <c r="F1849" s="1">
        <f>Table65[[#This Row],[Centro Costos]]</f>
        <v>1474</v>
      </c>
      <c r="G1849" s="1">
        <f>Table65[[#This Row],[Interno]]</f>
        <v>3520</v>
      </c>
      <c r="H1849" s="1" t="str">
        <f>Table65[[#This Row],[Gerencia]]</f>
        <v>GALICIA CONECTA Y VTA. PYME</v>
      </c>
      <c r="I1849" s="1">
        <f>Table65[[#This Row],[Observacion]]</f>
        <v>0</v>
      </c>
      <c r="J1849" s="16"/>
      <c r="BF1849"/>
      <c r="BG1849"/>
      <c r="BH1849"/>
      <c r="BI1849"/>
      <c r="BJ1849"/>
      <c r="BK1849"/>
      <c r="BL1849"/>
      <c r="BM1849"/>
      <c r="BN1849"/>
      <c r="BO1849"/>
      <c r="BP1849"/>
      <c r="BQ1849"/>
      <c r="BR1849"/>
      <c r="BS1849"/>
      <c r="BT1849"/>
      <c r="BU1849"/>
      <c r="BV1849"/>
      <c r="BW1849"/>
      <c r="BX1849"/>
      <c r="BY1849"/>
      <c r="BZ1849"/>
      <c r="CA1849"/>
      <c r="CB1849"/>
      <c r="CC1849"/>
      <c r="CD1849"/>
      <c r="CE1849"/>
      <c r="CF1849"/>
      <c r="CG1849"/>
      <c r="CH1849"/>
      <c r="CI1849"/>
      <c r="CJ1849"/>
      <c r="CK1849"/>
      <c r="CL1849"/>
      <c r="CM1849"/>
      <c r="CN1849"/>
      <c r="CO1849"/>
      <c r="CP1849"/>
      <c r="CQ1849"/>
      <c r="CR1849"/>
      <c r="CS1849"/>
      <c r="CT1849"/>
      <c r="CU1849"/>
      <c r="CV1849"/>
      <c r="CW1849"/>
      <c r="CX1849"/>
      <c r="CY1849"/>
      <c r="CZ1849"/>
      <c r="DA1849"/>
      <c r="DB1849"/>
      <c r="DC1849"/>
      <c r="DD1849"/>
      <c r="DE1849"/>
      <c r="DF1849"/>
      <c r="DG1849"/>
      <c r="DH1849"/>
      <c r="DI1849"/>
      <c r="DJ1849"/>
      <c r="DK1849"/>
      <c r="DL1849"/>
      <c r="DM1849"/>
      <c r="DN1849"/>
      <c r="DO1849"/>
    </row>
    <row r="1850" spans="1:119" ht="15" customHeight="1" x14ac:dyDescent="0.25">
      <c r="A1850" s="13"/>
      <c r="B1850" s="1" t="str">
        <f>Table65[[#This Row],[Edificio]]</f>
        <v>TORRE CENTRAL</v>
      </c>
      <c r="C1850" s="1">
        <f>Table65[[#This Row],[PISO]]</f>
        <v>21</v>
      </c>
      <c r="D1850" s="1">
        <f>Table65[[#This Row],[N° Puesto]]</f>
        <v>19</v>
      </c>
      <c r="E1850" s="1" t="str">
        <f>Table65[[#This Row],[Apellido y Nombre]]</f>
        <v>DE LA PAOLERA, MARTIN</v>
      </c>
      <c r="F1850" s="1">
        <f>Table65[[#This Row],[Centro Costos]]</f>
        <v>1435</v>
      </c>
      <c r="G1850" s="1">
        <f>Table65[[#This Row],[Interno]]</f>
        <v>6715</v>
      </c>
      <c r="H1850" s="1" t="str">
        <f>Table65[[#This Row],[Gerencia]]</f>
        <v>PRODUCTOS ACTIVOS Y ORIGINACIÓN EMPRESAS</v>
      </c>
      <c r="I1850" s="1">
        <f>Table65[[#This Row],[Observacion]]</f>
        <v>0</v>
      </c>
      <c r="J1850" s="16"/>
      <c r="BF1850"/>
      <c r="BG1850"/>
      <c r="BH1850"/>
      <c r="BI1850"/>
      <c r="BJ1850"/>
      <c r="BK1850"/>
      <c r="BL1850"/>
      <c r="BM1850"/>
      <c r="BN1850"/>
      <c r="BO1850"/>
      <c r="BP1850"/>
      <c r="BQ1850"/>
      <c r="BR1850"/>
      <c r="BS1850"/>
      <c r="BT1850"/>
      <c r="BU1850"/>
      <c r="BV1850"/>
      <c r="BW1850"/>
      <c r="BX1850"/>
      <c r="BY1850"/>
      <c r="BZ1850"/>
      <c r="CA1850"/>
      <c r="CB1850"/>
      <c r="CC1850"/>
      <c r="CD1850"/>
      <c r="CE1850"/>
      <c r="CF1850"/>
      <c r="CG1850"/>
      <c r="CH1850"/>
      <c r="CI1850"/>
      <c r="CJ1850"/>
      <c r="CK1850"/>
      <c r="CL1850"/>
      <c r="CM1850"/>
      <c r="CN1850"/>
      <c r="CO1850"/>
      <c r="CP1850"/>
      <c r="CQ1850"/>
      <c r="CR1850"/>
      <c r="CS1850"/>
      <c r="CT1850"/>
      <c r="CU1850"/>
      <c r="CV1850"/>
      <c r="CW1850"/>
      <c r="CX1850"/>
      <c r="CY1850"/>
      <c r="CZ1850"/>
      <c r="DA1850"/>
      <c r="DB1850"/>
      <c r="DC1850"/>
      <c r="DD1850"/>
      <c r="DE1850"/>
      <c r="DF1850"/>
      <c r="DG1850"/>
      <c r="DH1850"/>
      <c r="DI1850"/>
      <c r="DJ1850"/>
      <c r="DK1850"/>
      <c r="DL1850"/>
      <c r="DM1850"/>
      <c r="DN1850"/>
      <c r="DO1850"/>
    </row>
    <row r="1851" spans="1:119" ht="15" customHeight="1" x14ac:dyDescent="0.25">
      <c r="A1851" s="13"/>
      <c r="B1851" s="1" t="str">
        <f>Table65[[#This Row],[Edificio]]</f>
        <v>TORRE CENTRAL</v>
      </c>
      <c r="C1851" s="1">
        <f>Table65[[#This Row],[PISO]]</f>
        <v>21</v>
      </c>
      <c r="D1851" s="1">
        <f>Table65[[#This Row],[N° Puesto]]</f>
        <v>20</v>
      </c>
      <c r="E1851" s="1" t="str">
        <f>Table65[[#This Row],[Apellido y Nombre]]</f>
        <v>PADREDA, INES</v>
      </c>
      <c r="F1851" s="1">
        <f>Table65[[#This Row],[Centro Costos]]</f>
        <v>1435</v>
      </c>
      <c r="G1851" s="1">
        <f>Table65[[#This Row],[Interno]]</f>
        <v>2907</v>
      </c>
      <c r="H1851" s="1" t="str">
        <f>Table65[[#This Row],[Gerencia]]</f>
        <v>PRODUCTOS ACTIVOS Y ORIGINACIÓN EMPRESAS</v>
      </c>
      <c r="I1851" s="1">
        <f>Table65[[#This Row],[Observacion]]</f>
        <v>0</v>
      </c>
      <c r="J1851" s="16"/>
      <c r="BF1851"/>
      <c r="BG1851"/>
      <c r="BH1851"/>
      <c r="BI1851"/>
      <c r="BJ1851"/>
      <c r="BK1851"/>
      <c r="BL1851"/>
      <c r="BM1851"/>
      <c r="BN1851"/>
      <c r="BO1851"/>
      <c r="BP1851"/>
      <c r="BQ1851"/>
      <c r="BR1851"/>
      <c r="BS1851"/>
      <c r="BT1851"/>
      <c r="BU1851"/>
      <c r="BV1851"/>
      <c r="BW1851"/>
      <c r="BX1851"/>
      <c r="BY1851"/>
      <c r="BZ1851"/>
      <c r="CA1851"/>
      <c r="CB1851"/>
      <c r="CC1851"/>
      <c r="CD1851"/>
      <c r="CE1851"/>
      <c r="CF1851"/>
      <c r="CG1851"/>
      <c r="CH1851"/>
      <c r="CI1851"/>
      <c r="CJ1851"/>
      <c r="CK1851"/>
      <c r="CL1851"/>
      <c r="CM1851"/>
      <c r="CN1851"/>
      <c r="CO1851"/>
      <c r="CP1851"/>
      <c r="CQ1851"/>
      <c r="CR1851"/>
      <c r="CS1851"/>
      <c r="CT1851"/>
      <c r="CU1851"/>
      <c r="CV1851"/>
      <c r="CW1851"/>
      <c r="CX1851"/>
      <c r="CY1851"/>
      <c r="CZ1851"/>
      <c r="DA1851"/>
      <c r="DB1851"/>
      <c r="DC1851"/>
      <c r="DD1851"/>
      <c r="DE1851"/>
      <c r="DF1851"/>
      <c r="DG1851"/>
      <c r="DH1851"/>
      <c r="DI1851"/>
      <c r="DJ1851"/>
      <c r="DK1851"/>
      <c r="DL1851"/>
      <c r="DM1851"/>
      <c r="DN1851"/>
      <c r="DO1851"/>
    </row>
    <row r="1852" spans="1:119" ht="15" customHeight="1" x14ac:dyDescent="0.25">
      <c r="A1852" s="13"/>
      <c r="B1852" s="1" t="str">
        <f>Table65[[#This Row],[Edificio]]</f>
        <v>TORRE CENTRAL</v>
      </c>
      <c r="C1852" s="1">
        <f>Table65[[#This Row],[PISO]]</f>
        <v>21</v>
      </c>
      <c r="D1852" s="1">
        <f>Table65[[#This Row],[N° Puesto]]</f>
        <v>21</v>
      </c>
      <c r="E1852" s="1" t="str">
        <f>Table65[[#This Row],[Apellido y Nombre]]</f>
        <v>OVEJERO, DESIRRE</v>
      </c>
      <c r="F1852" s="1">
        <f>Table65[[#This Row],[Centro Costos]]</f>
        <v>1136</v>
      </c>
      <c r="G1852" s="1">
        <f>Table65[[#This Row],[Interno]]</f>
        <v>2157</v>
      </c>
      <c r="H1852" s="1" t="str">
        <f>Table65[[#This Row],[Gerencia]]</f>
        <v>SOPORTE AL NEGOCIO Y MEJORA CONTINUA</v>
      </c>
      <c r="I1852" s="1">
        <f>Table65[[#This Row],[Observacion]]</f>
        <v>0</v>
      </c>
      <c r="J1852" s="16"/>
      <c r="BF1852"/>
      <c r="BG1852"/>
      <c r="BH1852"/>
      <c r="BI1852"/>
      <c r="BJ1852"/>
      <c r="BK1852"/>
      <c r="BL1852"/>
      <c r="BM1852"/>
      <c r="BN1852"/>
      <c r="BO1852"/>
      <c r="BP1852"/>
      <c r="BQ1852"/>
      <c r="BR1852"/>
      <c r="BS1852"/>
      <c r="BT1852"/>
      <c r="BU1852"/>
      <c r="BV1852"/>
      <c r="BW1852"/>
      <c r="BX1852"/>
      <c r="BY1852"/>
      <c r="BZ1852"/>
      <c r="CA1852"/>
      <c r="CB1852"/>
      <c r="CC1852"/>
      <c r="CD1852"/>
      <c r="CE1852"/>
      <c r="CF1852"/>
      <c r="CG1852"/>
      <c r="CH1852"/>
      <c r="CI1852"/>
      <c r="CJ1852"/>
      <c r="CK1852"/>
      <c r="CL1852"/>
      <c r="CM1852"/>
      <c r="CN1852"/>
      <c r="CO1852"/>
      <c r="CP1852"/>
      <c r="CQ1852"/>
      <c r="CR1852"/>
      <c r="CS1852"/>
      <c r="CT1852"/>
      <c r="CU1852"/>
      <c r="CV1852"/>
      <c r="CW1852"/>
      <c r="CX1852"/>
      <c r="CY1852"/>
      <c r="CZ1852"/>
      <c r="DA1852"/>
      <c r="DB1852"/>
      <c r="DC1852"/>
      <c r="DD1852"/>
      <c r="DE1852"/>
      <c r="DF1852"/>
      <c r="DG1852"/>
      <c r="DH1852"/>
      <c r="DI1852"/>
      <c r="DJ1852"/>
      <c r="DK1852"/>
      <c r="DL1852"/>
      <c r="DM1852"/>
      <c r="DN1852"/>
      <c r="DO1852"/>
    </row>
    <row r="1853" spans="1:119" ht="15" customHeight="1" x14ac:dyDescent="0.25">
      <c r="A1853" s="13"/>
      <c r="B1853" s="1" t="str">
        <f>Table65[[#This Row],[Edificio]]</f>
        <v>TORRE CENTRAL</v>
      </c>
      <c r="C1853" s="1">
        <f>Table65[[#This Row],[PISO]]</f>
        <v>21</v>
      </c>
      <c r="D1853" s="1">
        <f>Table65[[#This Row],[N° Puesto]]</f>
        <v>22</v>
      </c>
      <c r="E1853" s="1" t="str">
        <f>Table65[[#This Row],[Apellido y Nombre]]</f>
        <v>CALDERON, FACUNDO</v>
      </c>
      <c r="F1853" s="1">
        <f>Table65[[#This Row],[Centro Costos]]</f>
        <v>1136</v>
      </c>
      <c r="G1853" s="1">
        <f>Table65[[#This Row],[Interno]]</f>
        <v>2905</v>
      </c>
      <c r="H1853" s="1" t="str">
        <f>Table65[[#This Row],[Gerencia]]</f>
        <v>SOPORTE AL NEGOCIO Y MEJORA CONTINUA</v>
      </c>
      <c r="I1853" s="1">
        <f>Table65[[#This Row],[Observacion]]</f>
        <v>0</v>
      </c>
      <c r="J1853" s="16"/>
      <c r="BF1853"/>
      <c r="BG1853"/>
      <c r="BH1853"/>
      <c r="BI1853"/>
      <c r="BJ1853"/>
      <c r="BK1853"/>
      <c r="BL1853"/>
      <c r="BM1853"/>
      <c r="BN1853"/>
      <c r="BO1853"/>
      <c r="BP1853"/>
      <c r="BQ1853"/>
      <c r="BR1853"/>
      <c r="BS1853"/>
      <c r="BT1853"/>
      <c r="BU1853"/>
      <c r="BV1853"/>
      <c r="BW1853"/>
      <c r="BX1853"/>
      <c r="BY1853"/>
      <c r="BZ1853"/>
      <c r="CA1853"/>
      <c r="CB1853"/>
      <c r="CC1853"/>
      <c r="CD1853"/>
      <c r="CE1853"/>
      <c r="CF1853"/>
      <c r="CG1853"/>
      <c r="CH1853"/>
      <c r="CI1853"/>
      <c r="CJ1853"/>
      <c r="CK1853"/>
      <c r="CL1853"/>
      <c r="CM1853"/>
      <c r="CN1853"/>
      <c r="CO1853"/>
      <c r="CP1853"/>
      <c r="CQ1853"/>
      <c r="CR1853"/>
      <c r="CS1853"/>
      <c r="CT1853"/>
      <c r="CU1853"/>
      <c r="CV1853"/>
      <c r="CW1853"/>
      <c r="CX1853"/>
      <c r="CY1853"/>
      <c r="CZ1853"/>
      <c r="DA1853"/>
      <c r="DB1853"/>
      <c r="DC1853"/>
      <c r="DD1853"/>
      <c r="DE1853"/>
      <c r="DF1853"/>
      <c r="DG1853"/>
      <c r="DH1853"/>
      <c r="DI1853"/>
      <c r="DJ1853"/>
      <c r="DK1853"/>
      <c r="DL1853"/>
      <c r="DM1853"/>
      <c r="DN1853"/>
      <c r="DO1853"/>
    </row>
    <row r="1854" spans="1:119" ht="15" customHeight="1" x14ac:dyDescent="0.25">
      <c r="A1854" s="13"/>
      <c r="B1854" s="1" t="str">
        <f>Table65[[#This Row],[Edificio]]</f>
        <v>TORRE CENTRAL</v>
      </c>
      <c r="C1854" s="1">
        <f>Table65[[#This Row],[PISO]]</f>
        <v>21</v>
      </c>
      <c r="D1854" s="1">
        <f>Table65[[#This Row],[N° Puesto]]</f>
        <v>23</v>
      </c>
      <c r="E1854" s="1" t="str">
        <f>Table65[[#This Row],[Apellido y Nombre]]</f>
        <v>LAIREL, PABLO</v>
      </c>
      <c r="F1854" s="1">
        <f>Table65[[#This Row],[Centro Costos]]</f>
        <v>1344</v>
      </c>
      <c r="G1854" s="1">
        <f>Table65[[#This Row],[Interno]]</f>
        <v>2297</v>
      </c>
      <c r="H1854" s="1" t="str">
        <f>Table65[[#This Row],[Gerencia]]</f>
        <v>TRANSACCIONALES</v>
      </c>
      <c r="I1854" s="1">
        <f>Table65[[#This Row],[Observacion]]</f>
        <v>0</v>
      </c>
      <c r="J1854" s="16"/>
      <c r="BF1854"/>
      <c r="BG1854"/>
      <c r="BH1854"/>
      <c r="BI1854"/>
      <c r="BJ1854"/>
      <c r="BK1854"/>
      <c r="BL1854"/>
      <c r="BM1854"/>
      <c r="BN1854"/>
      <c r="BO1854"/>
      <c r="BP1854"/>
      <c r="BQ1854"/>
      <c r="BR1854"/>
      <c r="BS1854"/>
      <c r="BT1854"/>
      <c r="BU1854"/>
      <c r="BV1854"/>
      <c r="BW1854"/>
      <c r="BX1854"/>
      <c r="BY1854"/>
      <c r="BZ1854"/>
      <c r="CA1854"/>
      <c r="CB1854"/>
      <c r="CC1854"/>
      <c r="CD1854"/>
      <c r="CE1854"/>
      <c r="CF1854"/>
      <c r="CG1854"/>
      <c r="CH1854"/>
      <c r="CI1854"/>
      <c r="CJ1854"/>
      <c r="CK1854"/>
      <c r="CL1854"/>
      <c r="CM1854"/>
      <c r="CN1854"/>
      <c r="CO1854"/>
      <c r="CP1854"/>
      <c r="CQ1854"/>
      <c r="CR1854"/>
      <c r="CS1854"/>
      <c r="CT1854"/>
      <c r="CU1854"/>
      <c r="CV1854"/>
      <c r="CW1854"/>
      <c r="CX1854"/>
      <c r="CY1854"/>
      <c r="CZ1854"/>
      <c r="DA1854"/>
      <c r="DB1854"/>
      <c r="DC1854"/>
      <c r="DD1854"/>
      <c r="DE1854"/>
      <c r="DF1854"/>
      <c r="DG1854"/>
      <c r="DH1854"/>
      <c r="DI1854"/>
      <c r="DJ1854"/>
      <c r="DK1854"/>
      <c r="DL1854"/>
      <c r="DM1854"/>
      <c r="DN1854"/>
      <c r="DO1854"/>
    </row>
    <row r="1855" spans="1:119" ht="15" customHeight="1" x14ac:dyDescent="0.25">
      <c r="A1855" s="13"/>
      <c r="B1855" s="1" t="str">
        <f>Table65[[#This Row],[Edificio]]</f>
        <v>TORRE CENTRAL</v>
      </c>
      <c r="C1855" s="1">
        <f>Table65[[#This Row],[PISO]]</f>
        <v>21</v>
      </c>
      <c r="D1855" s="1">
        <f>Table65[[#This Row],[N° Puesto]]</f>
        <v>24</v>
      </c>
      <c r="E1855" s="1" t="str">
        <f>Table65[[#This Row],[Apellido y Nombre]]</f>
        <v>MELENDEZ, BELEN</v>
      </c>
      <c r="F1855" s="1">
        <f>Table65[[#This Row],[Centro Costos]]</f>
        <v>1344</v>
      </c>
      <c r="G1855" s="1">
        <f>Table65[[#This Row],[Interno]]</f>
        <v>2192</v>
      </c>
      <c r="H1855" s="1" t="str">
        <f>Table65[[#This Row],[Gerencia]]</f>
        <v>TRANSACCIONALES</v>
      </c>
      <c r="I1855" s="1">
        <f>Table65[[#This Row],[Observacion]]</f>
        <v>0</v>
      </c>
      <c r="J1855" s="16"/>
      <c r="BF1855"/>
      <c r="BG1855"/>
      <c r="BH1855"/>
      <c r="BI1855"/>
      <c r="BJ1855"/>
      <c r="BK1855"/>
      <c r="BL1855"/>
      <c r="BM1855"/>
      <c r="BN1855"/>
      <c r="BO1855"/>
      <c r="BP1855"/>
      <c r="BQ1855"/>
      <c r="BR1855"/>
      <c r="BS1855"/>
      <c r="BT1855"/>
      <c r="BU1855"/>
      <c r="BV1855"/>
      <c r="BW1855"/>
      <c r="BX1855"/>
      <c r="BY1855"/>
      <c r="BZ1855"/>
      <c r="CA1855"/>
      <c r="CB1855"/>
      <c r="CC1855"/>
      <c r="CD1855"/>
      <c r="CE1855"/>
      <c r="CF1855"/>
      <c r="CG1855"/>
      <c r="CH1855"/>
      <c r="CI1855"/>
      <c r="CJ1855"/>
      <c r="CK1855"/>
      <c r="CL1855"/>
      <c r="CM1855"/>
      <c r="CN1855"/>
      <c r="CO1855"/>
      <c r="CP1855"/>
      <c r="CQ1855"/>
      <c r="CR1855"/>
      <c r="CS1855"/>
      <c r="CT1855"/>
      <c r="CU1855"/>
      <c r="CV1855"/>
      <c r="CW1855"/>
      <c r="CX1855"/>
      <c r="CY1855"/>
      <c r="CZ1855"/>
      <c r="DA1855"/>
      <c r="DB1855"/>
      <c r="DC1855"/>
      <c r="DD1855"/>
      <c r="DE1855"/>
      <c r="DF1855"/>
      <c r="DG1855"/>
      <c r="DH1855"/>
      <c r="DI1855"/>
      <c r="DJ1855"/>
      <c r="DK1855"/>
      <c r="DL1855"/>
      <c r="DM1855"/>
      <c r="DN1855"/>
      <c r="DO1855"/>
    </row>
    <row r="1856" spans="1:119" ht="15" customHeight="1" x14ac:dyDescent="0.25">
      <c r="A1856" s="13"/>
      <c r="B1856" s="1" t="str">
        <f>Table65[[#This Row],[Edificio]]</f>
        <v>TORRE CENTRAL</v>
      </c>
      <c r="C1856" s="1">
        <f>Table65[[#This Row],[PISO]]</f>
        <v>21</v>
      </c>
      <c r="D1856" s="1">
        <f>Table65[[#This Row],[N° Puesto]]</f>
        <v>25</v>
      </c>
      <c r="E1856" s="1" t="str">
        <f>Table65[[#This Row],[Apellido y Nombre]]</f>
        <v>FURMANSKI, MARTIN</v>
      </c>
      <c r="F1856" s="1">
        <f>Table65[[#This Row],[Centro Costos]]</f>
        <v>1014</v>
      </c>
      <c r="G1856" s="1">
        <f>Table65[[#This Row],[Interno]]</f>
        <v>2672</v>
      </c>
      <c r="H1856" s="1" t="str">
        <f>Table65[[#This Row],[Gerencia]]</f>
        <v>PRÉSTAMOS Y PROYECTOS DE INVERSIÓN</v>
      </c>
      <c r="I1856" s="1">
        <f>Table65[[#This Row],[Observacion]]</f>
        <v>0</v>
      </c>
      <c r="J1856" s="16"/>
      <c r="BF1856"/>
      <c r="BG1856"/>
      <c r="BH1856"/>
      <c r="BI1856"/>
      <c r="BJ1856"/>
      <c r="BK1856"/>
      <c r="BL1856"/>
      <c r="BM1856"/>
      <c r="BN1856"/>
      <c r="BO1856"/>
      <c r="BP1856"/>
      <c r="BQ1856"/>
      <c r="BR1856"/>
      <c r="BS1856"/>
      <c r="BT1856"/>
      <c r="BU1856"/>
      <c r="BV1856"/>
      <c r="BW1856"/>
      <c r="BX1856"/>
      <c r="BY1856"/>
      <c r="BZ1856"/>
      <c r="CA1856"/>
      <c r="CB1856"/>
      <c r="CC1856"/>
      <c r="CD1856"/>
      <c r="CE1856"/>
      <c r="CF1856"/>
      <c r="CG1856"/>
      <c r="CH1856"/>
      <c r="CI1856"/>
      <c r="CJ1856"/>
      <c r="CK1856"/>
      <c r="CL1856"/>
      <c r="CM1856"/>
      <c r="CN1856"/>
      <c r="CO1856"/>
      <c r="CP1856"/>
      <c r="CQ1856"/>
      <c r="CR1856"/>
      <c r="CS1856"/>
      <c r="CT1856"/>
      <c r="CU1856"/>
      <c r="CV1856"/>
      <c r="CW1856"/>
      <c r="CX1856"/>
      <c r="CY1856"/>
      <c r="CZ1856"/>
      <c r="DA1856"/>
      <c r="DB1856"/>
      <c r="DC1856"/>
      <c r="DD1856"/>
      <c r="DE1856"/>
      <c r="DF1856"/>
      <c r="DG1856"/>
      <c r="DH1856"/>
      <c r="DI1856"/>
      <c r="DJ1856"/>
      <c r="DK1856"/>
      <c r="DL1856"/>
      <c r="DM1856"/>
      <c r="DN1856"/>
      <c r="DO1856"/>
    </row>
    <row r="1857" spans="1:119" ht="15" customHeight="1" x14ac:dyDescent="0.25">
      <c r="A1857" s="13"/>
      <c r="B1857" s="1" t="str">
        <f>Table65[[#This Row],[Edificio]]</f>
        <v>TORRE CENTRAL</v>
      </c>
      <c r="C1857" s="1">
        <f>Table65[[#This Row],[PISO]]</f>
        <v>21</v>
      </c>
      <c r="D1857" s="1">
        <f>Table65[[#This Row],[N° Puesto]]</f>
        <v>26</v>
      </c>
      <c r="E1857" s="1" t="str">
        <f>Table65[[#This Row],[Apellido y Nombre]]</f>
        <v>GONZALEZ, NICOLAS</v>
      </c>
      <c r="F1857" s="1">
        <f>Table65[[#This Row],[Centro Costos]]</f>
        <v>1014</v>
      </c>
      <c r="G1857" s="1">
        <f>Table65[[#This Row],[Interno]]</f>
        <v>2633</v>
      </c>
      <c r="H1857" s="1" t="str">
        <f>Table65[[#This Row],[Gerencia]]</f>
        <v>PRÉSTAMOS Y PROYECTOS DE INVERSIÓN</v>
      </c>
      <c r="I1857" s="1">
        <f>Table65[[#This Row],[Observacion]]</f>
        <v>0</v>
      </c>
      <c r="J1857" s="16"/>
      <c r="BF1857"/>
      <c r="BG1857"/>
      <c r="BH1857"/>
      <c r="BI1857"/>
      <c r="BJ1857"/>
      <c r="BK1857"/>
      <c r="BL1857"/>
      <c r="BM1857"/>
      <c r="BN1857"/>
      <c r="BO1857"/>
      <c r="BP1857"/>
      <c r="BQ1857"/>
      <c r="BR1857"/>
      <c r="BS1857"/>
      <c r="BT1857"/>
      <c r="BU1857"/>
      <c r="BV1857"/>
      <c r="BW1857"/>
      <c r="BX1857"/>
      <c r="BY1857"/>
      <c r="BZ1857"/>
      <c r="CA1857"/>
      <c r="CB1857"/>
      <c r="CC1857"/>
      <c r="CD1857"/>
      <c r="CE1857"/>
      <c r="CF1857"/>
      <c r="CG1857"/>
      <c r="CH1857"/>
      <c r="CI1857"/>
      <c r="CJ1857"/>
      <c r="CK1857"/>
      <c r="CL1857"/>
      <c r="CM1857"/>
      <c r="CN1857"/>
      <c r="CO1857"/>
      <c r="CP1857"/>
      <c r="CQ1857"/>
      <c r="CR1857"/>
      <c r="CS1857"/>
      <c r="CT1857"/>
      <c r="CU1857"/>
      <c r="CV1857"/>
      <c r="CW1857"/>
      <c r="CX1857"/>
      <c r="CY1857"/>
      <c r="CZ1857"/>
      <c r="DA1857"/>
      <c r="DB1857"/>
      <c r="DC1857"/>
      <c r="DD1857"/>
      <c r="DE1857"/>
      <c r="DF1857"/>
      <c r="DG1857"/>
      <c r="DH1857"/>
      <c r="DI1857"/>
      <c r="DJ1857"/>
      <c r="DK1857"/>
      <c r="DL1857"/>
      <c r="DM1857"/>
      <c r="DN1857"/>
      <c r="DO1857"/>
    </row>
    <row r="1858" spans="1:119" ht="15" customHeight="1" x14ac:dyDescent="0.25">
      <c r="A1858" s="13"/>
      <c r="B1858" s="1" t="str">
        <f>Table65[[#This Row],[Edificio]]</f>
        <v>TORRE CENTRAL</v>
      </c>
      <c r="C1858" s="1">
        <f>Table65[[#This Row],[PISO]]</f>
        <v>21</v>
      </c>
      <c r="D1858" s="1">
        <f>Table65[[#This Row],[N° Puesto]]</f>
        <v>27</v>
      </c>
      <c r="E1858" s="1" t="str">
        <f>Table65[[#This Row],[Apellido y Nombre]]</f>
        <v>JABOSKI, JUAN</v>
      </c>
      <c r="F1858" s="1">
        <f>Table65[[#This Row],[Centro Costos]]</f>
        <v>1347</v>
      </c>
      <c r="G1858" s="1">
        <f>Table65[[#This Row],[Interno]]</f>
        <v>2250</v>
      </c>
      <c r="H1858" s="1" t="str">
        <f>Table65[[#This Row],[Gerencia]]</f>
        <v xml:space="preserve">DESARROLLO DE NEGOCIO MAYORISTA </v>
      </c>
      <c r="I1858" s="1">
        <f>Table65[[#This Row],[Observacion]]</f>
        <v>0</v>
      </c>
      <c r="J1858" s="16"/>
      <c r="BF1858"/>
      <c r="BG1858"/>
      <c r="BH1858"/>
      <c r="BI1858"/>
      <c r="BJ1858"/>
      <c r="BK1858"/>
      <c r="BL1858"/>
      <c r="BM1858"/>
      <c r="BN1858"/>
      <c r="BO1858"/>
      <c r="BP1858"/>
      <c r="BQ1858"/>
      <c r="BR1858"/>
      <c r="BS1858"/>
      <c r="BT1858"/>
      <c r="BU1858"/>
      <c r="BV1858"/>
      <c r="BW1858"/>
      <c r="BX1858"/>
      <c r="BY1858"/>
      <c r="BZ1858"/>
      <c r="CA1858"/>
      <c r="CB1858"/>
      <c r="CC1858"/>
      <c r="CD1858"/>
      <c r="CE1858"/>
      <c r="CF1858"/>
      <c r="CG1858"/>
      <c r="CH1858"/>
      <c r="CI1858"/>
      <c r="CJ1858"/>
      <c r="CK1858"/>
      <c r="CL1858"/>
      <c r="CM1858"/>
      <c r="CN1858"/>
      <c r="CO1858"/>
      <c r="CP1858"/>
      <c r="CQ1858"/>
      <c r="CR1858"/>
      <c r="CS1858"/>
      <c r="CT1858"/>
      <c r="CU1858"/>
      <c r="CV1858"/>
      <c r="CW1858"/>
      <c r="CX1858"/>
      <c r="CY1858"/>
      <c r="CZ1858"/>
      <c r="DA1858"/>
      <c r="DB1858"/>
      <c r="DC1858"/>
      <c r="DD1858"/>
      <c r="DE1858"/>
      <c r="DF1858"/>
      <c r="DG1858"/>
      <c r="DH1858"/>
      <c r="DI1858"/>
      <c r="DJ1858"/>
      <c r="DK1858"/>
      <c r="DL1858"/>
      <c r="DM1858"/>
      <c r="DN1858"/>
      <c r="DO1858"/>
    </row>
    <row r="1859" spans="1:119" ht="15" customHeight="1" x14ac:dyDescent="0.25">
      <c r="A1859" s="13"/>
      <c r="B1859" s="1" t="str">
        <f>Table65[[#This Row],[Edificio]]</f>
        <v>TORRE CENTRAL</v>
      </c>
      <c r="C1859" s="1">
        <f>Table65[[#This Row],[PISO]]</f>
        <v>21</v>
      </c>
      <c r="D1859" s="1">
        <f>Table65[[#This Row],[N° Puesto]]</f>
        <v>28</v>
      </c>
      <c r="E1859" s="1" t="str">
        <f>Table65[[#This Row],[Apellido y Nombre]]</f>
        <v>HIBA, MATIAS</v>
      </c>
      <c r="F1859" s="1">
        <f>Table65[[#This Row],[Centro Costos]]</f>
        <v>1347</v>
      </c>
      <c r="G1859" s="1">
        <f>Table65[[#This Row],[Interno]]</f>
        <v>2247</v>
      </c>
      <c r="H1859" s="1" t="str">
        <f>Table65[[#This Row],[Gerencia]]</f>
        <v xml:space="preserve">DESARROLLO DE NEGOCIO MAYORISTA </v>
      </c>
      <c r="I1859" s="1">
        <f>Table65[[#This Row],[Observacion]]</f>
        <v>0</v>
      </c>
      <c r="J1859" s="16"/>
      <c r="BF1859"/>
      <c r="BG1859"/>
      <c r="BH1859"/>
      <c r="BI1859"/>
      <c r="BJ1859"/>
      <c r="BK1859"/>
      <c r="BL1859"/>
      <c r="BM1859"/>
      <c r="BN1859"/>
      <c r="BO1859"/>
      <c r="BP1859"/>
      <c r="BQ1859"/>
      <c r="BR1859"/>
      <c r="BS1859"/>
      <c r="BT1859"/>
      <c r="BU1859"/>
      <c r="BV1859"/>
      <c r="BW1859"/>
      <c r="BX1859"/>
      <c r="BY1859"/>
      <c r="BZ1859"/>
      <c r="CA1859"/>
      <c r="CB1859"/>
      <c r="CC1859"/>
      <c r="CD1859"/>
      <c r="CE1859"/>
      <c r="CF1859"/>
      <c r="CG1859"/>
      <c r="CH1859"/>
      <c r="CI1859"/>
      <c r="CJ1859"/>
      <c r="CK1859"/>
      <c r="CL1859"/>
      <c r="CM1859"/>
      <c r="CN1859"/>
      <c r="CO1859"/>
      <c r="CP1859"/>
      <c r="CQ1859"/>
      <c r="CR1859"/>
      <c r="CS1859"/>
      <c r="CT1859"/>
      <c r="CU1859"/>
      <c r="CV1859"/>
      <c r="CW1859"/>
      <c r="CX1859"/>
      <c r="CY1859"/>
      <c r="CZ1859"/>
      <c r="DA1859"/>
      <c r="DB1859"/>
      <c r="DC1859"/>
      <c r="DD1859"/>
      <c r="DE1859"/>
      <c r="DF1859"/>
      <c r="DG1859"/>
      <c r="DH1859"/>
      <c r="DI1859"/>
      <c r="DJ1859"/>
      <c r="DK1859"/>
      <c r="DL1859"/>
      <c r="DM1859"/>
      <c r="DN1859"/>
      <c r="DO1859"/>
    </row>
    <row r="1860" spans="1:119" ht="15" customHeight="1" x14ac:dyDescent="0.25">
      <c r="A1860" s="13"/>
      <c r="B1860" s="1" t="str">
        <f>Table65[[#This Row],[Edificio]]</f>
        <v>TORRE CENTRAL</v>
      </c>
      <c r="C1860" s="1">
        <f>Table65[[#This Row],[PISO]]</f>
        <v>21</v>
      </c>
      <c r="D1860" s="1">
        <f>Table65[[#This Row],[N° Puesto]]</f>
        <v>29</v>
      </c>
      <c r="E1860" s="1" t="str">
        <f>Table65[[#This Row],[Apellido y Nombre]]</f>
        <v>OYHANARTE, LAURA</v>
      </c>
      <c r="F1860" s="1">
        <f>Table65[[#This Row],[Centro Costos]]</f>
        <v>1344</v>
      </c>
      <c r="G1860" s="1">
        <f>Table65[[#This Row],[Interno]]</f>
        <v>3311</v>
      </c>
      <c r="H1860" s="1" t="str">
        <f>Table65[[#This Row],[Gerencia]]</f>
        <v>TRANSACCIONALES</v>
      </c>
      <c r="I1860" s="1">
        <f>Table65[[#This Row],[Observacion]]</f>
        <v>0</v>
      </c>
      <c r="J1860" s="16"/>
      <c r="BF1860"/>
      <c r="BG1860"/>
      <c r="BH1860"/>
      <c r="BI1860"/>
      <c r="BJ1860"/>
      <c r="BK1860"/>
      <c r="BL1860"/>
      <c r="BM1860"/>
      <c r="BN1860"/>
      <c r="BO1860"/>
      <c r="BP1860"/>
      <c r="BQ1860"/>
      <c r="BR1860"/>
      <c r="BS1860"/>
      <c r="BT1860"/>
      <c r="BU1860"/>
      <c r="BV1860"/>
      <c r="BW1860"/>
      <c r="BX1860"/>
      <c r="BY1860"/>
      <c r="BZ1860"/>
      <c r="CA1860"/>
      <c r="CB1860"/>
      <c r="CC1860"/>
      <c r="CD1860"/>
      <c r="CE1860"/>
      <c r="CF1860"/>
      <c r="CG1860"/>
      <c r="CH1860"/>
      <c r="CI1860"/>
      <c r="CJ1860"/>
      <c r="CK1860"/>
      <c r="CL1860"/>
      <c r="CM1860"/>
      <c r="CN1860"/>
      <c r="CO1860"/>
      <c r="CP1860"/>
      <c r="CQ1860"/>
      <c r="CR1860"/>
      <c r="CS1860"/>
      <c r="CT1860"/>
      <c r="CU1860"/>
      <c r="CV1860"/>
      <c r="CW1860"/>
      <c r="CX1860"/>
      <c r="CY1860"/>
      <c r="CZ1860"/>
      <c r="DA1860"/>
      <c r="DB1860"/>
      <c r="DC1860"/>
      <c r="DD1860"/>
      <c r="DE1860"/>
      <c r="DF1860"/>
      <c r="DG1860"/>
      <c r="DH1860"/>
      <c r="DI1860"/>
      <c r="DJ1860"/>
      <c r="DK1860"/>
      <c r="DL1860"/>
      <c r="DM1860"/>
      <c r="DN1860"/>
      <c r="DO1860"/>
    </row>
    <row r="1861" spans="1:119" ht="15" customHeight="1" x14ac:dyDescent="0.25">
      <c r="A1861" s="13"/>
      <c r="B1861" s="1" t="str">
        <f>Table65[[#This Row],[Edificio]]</f>
        <v>TORRE CENTRAL</v>
      </c>
      <c r="C1861" s="1">
        <f>Table65[[#This Row],[PISO]]</f>
        <v>21</v>
      </c>
      <c r="D1861" s="1">
        <f>Table65[[#This Row],[N° Puesto]]</f>
        <v>30</v>
      </c>
      <c r="E1861" s="1" t="str">
        <f>Table65[[#This Row],[Apellido y Nombre]]</f>
        <v>MACKREY, SANTIAGO</v>
      </c>
      <c r="F1861" s="1">
        <f>Table65[[#This Row],[Centro Costos]]</f>
        <v>1434</v>
      </c>
      <c r="G1861" s="1">
        <f>Table65[[#This Row],[Interno]]</f>
        <v>6967</v>
      </c>
      <c r="H1861" s="1" t="str">
        <f>Table65[[#This Row],[Gerencia]]</f>
        <v>NEGOCIOS Y PYMES</v>
      </c>
      <c r="I1861" s="1">
        <f>Table65[[#This Row],[Observacion]]</f>
        <v>0</v>
      </c>
      <c r="J1861" s="16"/>
      <c r="BF1861"/>
      <c r="BG1861"/>
      <c r="BH1861"/>
      <c r="BI1861"/>
      <c r="BJ1861"/>
      <c r="BK1861"/>
      <c r="BL1861"/>
      <c r="BM1861"/>
      <c r="BN1861"/>
      <c r="BO1861"/>
      <c r="BP1861"/>
      <c r="BQ1861"/>
      <c r="BR1861"/>
      <c r="BS1861"/>
      <c r="BT1861"/>
      <c r="BU1861"/>
      <c r="BV1861"/>
      <c r="BW1861"/>
      <c r="BX1861"/>
      <c r="BY1861"/>
      <c r="BZ1861"/>
      <c r="CA1861"/>
      <c r="CB1861"/>
      <c r="CC1861"/>
      <c r="CD1861"/>
      <c r="CE1861"/>
      <c r="CF1861"/>
      <c r="CG1861"/>
      <c r="CH1861"/>
      <c r="CI1861"/>
      <c r="CJ1861"/>
      <c r="CK1861"/>
      <c r="CL1861"/>
      <c r="CM1861"/>
      <c r="CN1861"/>
      <c r="CO1861"/>
      <c r="CP1861"/>
      <c r="CQ1861"/>
      <c r="CR1861"/>
      <c r="CS1861"/>
      <c r="CT1861"/>
      <c r="CU1861"/>
      <c r="CV1861"/>
      <c r="CW1861"/>
      <c r="CX1861"/>
      <c r="CY1861"/>
      <c r="CZ1861"/>
      <c r="DA1861"/>
      <c r="DB1861"/>
      <c r="DC1861"/>
      <c r="DD1861"/>
      <c r="DE1861"/>
      <c r="DF1861"/>
      <c r="DG1861"/>
      <c r="DH1861"/>
      <c r="DI1861"/>
      <c r="DJ1861"/>
      <c r="DK1861"/>
      <c r="DL1861"/>
      <c r="DM1861"/>
      <c r="DN1861"/>
      <c r="DO1861"/>
    </row>
    <row r="1862" spans="1:119" ht="15" customHeight="1" x14ac:dyDescent="0.25">
      <c r="A1862" s="13"/>
      <c r="B1862" s="1" t="str">
        <f>Table65[[#This Row],[Edificio]]</f>
        <v>TORRE CENTRAL</v>
      </c>
      <c r="C1862" s="1">
        <f>Table65[[#This Row],[PISO]]</f>
        <v>21</v>
      </c>
      <c r="D1862" s="1">
        <f>Table65[[#This Row],[N° Puesto]]</f>
        <v>31</v>
      </c>
      <c r="E1862" s="1" t="str">
        <f>Table65[[#This Row],[Apellido y Nombre]]</f>
        <v>LIBRE</v>
      </c>
      <c r="F1862" s="1">
        <f>Table65[[#This Row],[Centro Costos]]</f>
        <v>1435</v>
      </c>
      <c r="G1862" s="1" t="str">
        <f>Table65[[#This Row],[Interno]]</f>
        <v>----</v>
      </c>
      <c r="H1862" s="1" t="str">
        <f>Table65[[#This Row],[Gerencia]]</f>
        <v>PRODUCTOS ACTIVOS Y ORIGINACIÓN EMPRESAS</v>
      </c>
      <c r="I1862" s="1">
        <f>Table65[[#This Row],[Observacion]]</f>
        <v>0</v>
      </c>
      <c r="J1862" s="16"/>
      <c r="BF1862"/>
      <c r="BG1862"/>
      <c r="BH1862"/>
      <c r="BI1862"/>
      <c r="BJ1862"/>
      <c r="BK1862"/>
      <c r="BL1862"/>
      <c r="BM1862"/>
      <c r="BN1862"/>
      <c r="BO1862"/>
      <c r="BP1862"/>
      <c r="BQ1862"/>
      <c r="BR1862"/>
      <c r="BS1862"/>
      <c r="BT1862"/>
      <c r="BU1862"/>
      <c r="BV1862"/>
      <c r="BW1862"/>
      <c r="BX1862"/>
      <c r="BY1862"/>
      <c r="BZ1862"/>
      <c r="CA1862"/>
      <c r="CB1862"/>
      <c r="CC1862"/>
      <c r="CD1862"/>
      <c r="CE1862"/>
      <c r="CF1862"/>
      <c r="CG1862"/>
      <c r="CH1862"/>
      <c r="CI1862"/>
      <c r="CJ1862"/>
      <c r="CK1862"/>
      <c r="CL1862"/>
      <c r="CM1862"/>
      <c r="CN1862"/>
      <c r="CO1862"/>
      <c r="CP1862"/>
      <c r="CQ1862"/>
      <c r="CR1862"/>
      <c r="CS1862"/>
      <c r="CT1862"/>
      <c r="CU1862"/>
      <c r="CV1862"/>
      <c r="CW1862"/>
      <c r="CX1862"/>
      <c r="CY1862"/>
      <c r="CZ1862"/>
      <c r="DA1862"/>
      <c r="DB1862"/>
      <c r="DC1862"/>
      <c r="DD1862"/>
      <c r="DE1862"/>
      <c r="DF1862"/>
      <c r="DG1862"/>
      <c r="DH1862"/>
      <c r="DI1862"/>
      <c r="DJ1862"/>
      <c r="DK1862"/>
      <c r="DL1862"/>
      <c r="DM1862"/>
      <c r="DN1862"/>
      <c r="DO1862"/>
    </row>
    <row r="1863" spans="1:119" ht="15" customHeight="1" x14ac:dyDescent="0.25">
      <c r="A1863" s="13"/>
      <c r="B1863" s="1" t="str">
        <f>Table65[[#This Row],[Edificio]]</f>
        <v>TORRE CENTRAL</v>
      </c>
      <c r="C1863" s="1">
        <f>Table65[[#This Row],[PISO]]</f>
        <v>21</v>
      </c>
      <c r="D1863" s="1">
        <f>Table65[[#This Row],[N° Puesto]]</f>
        <v>32</v>
      </c>
      <c r="E1863" s="1" t="str">
        <f>Table65[[#This Row],[Apellido y Nombre]]</f>
        <v>LIBRE</v>
      </c>
      <c r="F1863" s="1">
        <f>Table65[[#This Row],[Centro Costos]]</f>
        <v>1435</v>
      </c>
      <c r="G1863" s="1" t="str">
        <f>Table65[[#This Row],[Interno]]</f>
        <v>----</v>
      </c>
      <c r="H1863" s="1" t="str">
        <f>Table65[[#This Row],[Gerencia]]</f>
        <v>PRODUCTOS ACTIVOS Y ORIGINACIÓN EMPRESAS</v>
      </c>
      <c r="I1863" s="1">
        <f>Table65[[#This Row],[Observacion]]</f>
        <v>0</v>
      </c>
      <c r="J1863" s="16"/>
      <c r="BF1863"/>
      <c r="BG1863"/>
      <c r="BH1863"/>
      <c r="BI1863"/>
      <c r="BJ1863"/>
      <c r="BK1863"/>
      <c r="BL1863"/>
      <c r="BM1863"/>
      <c r="BN1863"/>
      <c r="BO1863"/>
      <c r="BP1863"/>
      <c r="BQ1863"/>
      <c r="BR1863"/>
      <c r="BS1863"/>
      <c r="BT1863"/>
      <c r="BU1863"/>
      <c r="BV1863"/>
      <c r="BW1863"/>
      <c r="BX1863"/>
      <c r="BY1863"/>
      <c r="BZ1863"/>
      <c r="CA1863"/>
      <c r="CB1863"/>
      <c r="CC1863"/>
      <c r="CD1863"/>
      <c r="CE1863"/>
      <c r="CF1863"/>
      <c r="CG1863"/>
      <c r="CH1863"/>
      <c r="CI1863"/>
      <c r="CJ1863"/>
      <c r="CK1863"/>
      <c r="CL1863"/>
      <c r="CM1863"/>
      <c r="CN1863"/>
      <c r="CO1863"/>
      <c r="CP1863"/>
      <c r="CQ1863"/>
      <c r="CR1863"/>
      <c r="CS1863"/>
      <c r="CT1863"/>
      <c r="CU1863"/>
      <c r="CV1863"/>
      <c r="CW1863"/>
      <c r="CX1863"/>
      <c r="CY1863"/>
      <c r="CZ1863"/>
      <c r="DA1863"/>
      <c r="DB1863"/>
      <c r="DC1863"/>
      <c r="DD1863"/>
      <c r="DE1863"/>
      <c r="DF1863"/>
      <c r="DG1863"/>
      <c r="DH1863"/>
      <c r="DI1863"/>
      <c r="DJ1863"/>
      <c r="DK1863"/>
      <c r="DL1863"/>
      <c r="DM1863"/>
      <c r="DN1863"/>
      <c r="DO1863"/>
    </row>
    <row r="1864" spans="1:119" ht="15" customHeight="1" x14ac:dyDescent="0.25">
      <c r="A1864" s="13"/>
      <c r="B1864" s="1" t="str">
        <f>Table65[[#This Row],[Edificio]]</f>
        <v>TORRE CENTRAL</v>
      </c>
      <c r="C1864" s="1">
        <f>Table65[[#This Row],[PISO]]</f>
        <v>21</v>
      </c>
      <c r="D1864" s="1">
        <f>Table65[[#This Row],[N° Puesto]]</f>
        <v>33</v>
      </c>
      <c r="E1864" s="1" t="str">
        <f>Table65[[#This Row],[Apellido y Nombre]]</f>
        <v>LIBRE</v>
      </c>
      <c r="F1864" s="1">
        <f>Table65[[#This Row],[Centro Costos]]</f>
        <v>1437</v>
      </c>
      <c r="G1864" s="1" t="str">
        <f>Table65[[#This Row],[Interno]]</f>
        <v>----</v>
      </c>
      <c r="H1864" s="1" t="str">
        <f>Table65[[#This Row],[Gerencia]]</f>
        <v>PRÉSTAMOS CAPITAL DE TRABAJO</v>
      </c>
      <c r="I1864" s="1">
        <f>Table65[[#This Row],[Observacion]]</f>
        <v>0</v>
      </c>
      <c r="J1864" s="16"/>
      <c r="BF1864"/>
      <c r="BG1864"/>
      <c r="BH1864"/>
      <c r="BI1864"/>
      <c r="BJ1864"/>
      <c r="BK1864"/>
      <c r="BL1864"/>
      <c r="BM1864"/>
      <c r="BN1864"/>
      <c r="BO1864"/>
      <c r="BP1864"/>
      <c r="BQ1864"/>
      <c r="BR1864"/>
      <c r="BS1864"/>
      <c r="BT1864"/>
      <c r="BU1864"/>
      <c r="BV1864"/>
      <c r="BW1864"/>
      <c r="BX1864"/>
      <c r="BY1864"/>
      <c r="BZ1864"/>
      <c r="CA1864"/>
      <c r="CB1864"/>
      <c r="CC1864"/>
      <c r="CD1864"/>
      <c r="CE1864"/>
      <c r="CF1864"/>
      <c r="CG1864"/>
      <c r="CH1864"/>
      <c r="CI1864"/>
      <c r="CJ1864"/>
      <c r="CK1864"/>
      <c r="CL1864"/>
      <c r="CM1864"/>
      <c r="CN1864"/>
      <c r="CO1864"/>
      <c r="CP1864"/>
      <c r="CQ1864"/>
      <c r="CR1864"/>
      <c r="CS1864"/>
      <c r="CT1864"/>
      <c r="CU1864"/>
      <c r="CV1864"/>
      <c r="CW1864"/>
      <c r="CX1864"/>
      <c r="CY1864"/>
      <c r="CZ1864"/>
      <c r="DA1864"/>
      <c r="DB1864"/>
      <c r="DC1864"/>
      <c r="DD1864"/>
      <c r="DE1864"/>
      <c r="DF1864"/>
      <c r="DG1864"/>
      <c r="DH1864"/>
      <c r="DI1864"/>
      <c r="DJ1864"/>
      <c r="DK1864"/>
      <c r="DL1864"/>
      <c r="DM1864"/>
      <c r="DN1864"/>
      <c r="DO1864"/>
    </row>
    <row r="1865" spans="1:119" ht="15" customHeight="1" x14ac:dyDescent="0.25">
      <c r="A1865" s="13"/>
      <c r="B1865" s="1" t="str">
        <f>Table65[[#This Row],[Edificio]]</f>
        <v>TORRE CENTRAL</v>
      </c>
      <c r="C1865" s="1">
        <f>Table65[[#This Row],[PISO]]</f>
        <v>21</v>
      </c>
      <c r="D1865" s="1">
        <f>Table65[[#This Row],[N° Puesto]]</f>
        <v>34</v>
      </c>
      <c r="E1865" s="1" t="str">
        <f>Table65[[#This Row],[Apellido y Nombre]]</f>
        <v>PICON, MATIAS</v>
      </c>
      <c r="F1865" s="1">
        <f>Table65[[#This Row],[Centro Costos]]</f>
        <v>1347</v>
      </c>
      <c r="G1865" s="1" t="str">
        <f>Table65[[#This Row],[Interno]]</f>
        <v>----</v>
      </c>
      <c r="H1865" s="1" t="str">
        <f>Table65[[#This Row],[Gerencia]]</f>
        <v xml:space="preserve">DESARROLLO DE NEGOCIO MAYORISTA </v>
      </c>
      <c r="I1865" s="1">
        <f>Table65[[#This Row],[Observacion]]</f>
        <v>0</v>
      </c>
      <c r="J1865" s="16"/>
      <c r="BF1865"/>
      <c r="BG1865"/>
      <c r="BH1865"/>
      <c r="BI1865"/>
      <c r="BJ1865"/>
      <c r="BK1865"/>
      <c r="BL1865"/>
      <c r="BM1865"/>
      <c r="BN1865"/>
      <c r="BO1865"/>
      <c r="BP1865"/>
      <c r="BQ1865"/>
      <c r="BR1865"/>
      <c r="BS1865"/>
      <c r="BT1865"/>
      <c r="BU1865"/>
      <c r="BV1865"/>
      <c r="BW1865"/>
      <c r="BX1865"/>
      <c r="BY1865"/>
      <c r="BZ1865"/>
      <c r="CA1865"/>
      <c r="CB1865"/>
      <c r="CC1865"/>
      <c r="CD1865"/>
      <c r="CE1865"/>
      <c r="CF1865"/>
      <c r="CG1865"/>
      <c r="CH1865"/>
      <c r="CI1865"/>
      <c r="CJ1865"/>
      <c r="CK1865"/>
      <c r="CL1865"/>
      <c r="CM1865"/>
      <c r="CN1865"/>
      <c r="CO1865"/>
      <c r="CP1865"/>
      <c r="CQ1865"/>
      <c r="CR1865"/>
      <c r="CS1865"/>
      <c r="CT1865"/>
      <c r="CU1865"/>
      <c r="CV1865"/>
      <c r="CW1865"/>
      <c r="CX1865"/>
      <c r="CY1865"/>
      <c r="CZ1865"/>
      <c r="DA1865"/>
      <c r="DB1865"/>
      <c r="DC1865"/>
      <c r="DD1865"/>
      <c r="DE1865"/>
      <c r="DF1865"/>
      <c r="DG1865"/>
      <c r="DH1865"/>
      <c r="DI1865"/>
      <c r="DJ1865"/>
      <c r="DK1865"/>
      <c r="DL1865"/>
      <c r="DM1865"/>
      <c r="DN1865"/>
      <c r="DO1865"/>
    </row>
    <row r="1866" spans="1:119" ht="15" customHeight="1" x14ac:dyDescent="0.25">
      <c r="A1866" s="13"/>
      <c r="B1866" s="1" t="str">
        <f>Table65[[#This Row],[Edificio]]</f>
        <v>TORRE CENTRAL</v>
      </c>
      <c r="C1866" s="1">
        <f>Table65[[#This Row],[PISO]]</f>
        <v>21</v>
      </c>
      <c r="D1866" s="1">
        <f>Table65[[#This Row],[N° Puesto]]</f>
        <v>35</v>
      </c>
      <c r="E1866" s="1" t="str">
        <f>Table65[[#This Row],[Apellido y Nombre]]</f>
        <v>FAGALDE, MARIA CRISTINA</v>
      </c>
      <c r="F1866" s="1">
        <f>Table65[[#This Row],[Centro Costos]]</f>
        <v>1344</v>
      </c>
      <c r="G1866" s="1">
        <f>Table65[[#This Row],[Interno]]</f>
        <v>4690</v>
      </c>
      <c r="H1866" s="1" t="str">
        <f>Table65[[#This Row],[Gerencia]]</f>
        <v>TRANSACCIONALES</v>
      </c>
      <c r="I1866" s="1">
        <f>Table65[[#This Row],[Observacion]]</f>
        <v>0</v>
      </c>
      <c r="J1866" s="16"/>
      <c r="BF1866"/>
      <c r="BG1866"/>
      <c r="BH1866"/>
      <c r="BI1866"/>
      <c r="BJ1866"/>
      <c r="BK1866"/>
      <c r="BL1866"/>
      <c r="BM1866"/>
      <c r="BN1866"/>
      <c r="BO1866"/>
      <c r="BP1866"/>
      <c r="BQ1866"/>
      <c r="BR1866"/>
      <c r="BS1866"/>
      <c r="BT1866"/>
      <c r="BU1866"/>
      <c r="BV1866"/>
      <c r="BW1866"/>
      <c r="BX1866"/>
      <c r="BY1866"/>
      <c r="BZ1866"/>
      <c r="CA1866"/>
      <c r="CB1866"/>
      <c r="CC1866"/>
      <c r="CD1866"/>
      <c r="CE1866"/>
      <c r="CF1866"/>
      <c r="CG1866"/>
      <c r="CH1866"/>
      <c r="CI1866"/>
      <c r="CJ1866"/>
      <c r="CK1866"/>
      <c r="CL1866"/>
      <c r="CM1866"/>
      <c r="CN1866"/>
      <c r="CO1866"/>
      <c r="CP1866"/>
      <c r="CQ1866"/>
      <c r="CR1866"/>
      <c r="CS1866"/>
      <c r="CT1866"/>
      <c r="CU1866"/>
      <c r="CV1866"/>
      <c r="CW1866"/>
      <c r="CX1866"/>
      <c r="CY1866"/>
      <c r="CZ1866"/>
      <c r="DA1866"/>
      <c r="DB1866"/>
      <c r="DC1866"/>
      <c r="DD1866"/>
      <c r="DE1866"/>
      <c r="DF1866"/>
      <c r="DG1866"/>
      <c r="DH1866"/>
      <c r="DI1866"/>
      <c r="DJ1866"/>
      <c r="DK1866"/>
      <c r="DL1866"/>
      <c r="DM1866"/>
      <c r="DN1866"/>
      <c r="DO1866"/>
    </row>
    <row r="1867" spans="1:119" ht="15" customHeight="1" x14ac:dyDescent="0.25">
      <c r="A1867" s="13"/>
      <c r="B1867" s="1" t="str">
        <f>Table65[[#This Row],[Edificio]]</f>
        <v>TORRE CENTRAL</v>
      </c>
      <c r="C1867" s="1">
        <f>Table65[[#This Row],[PISO]]</f>
        <v>21</v>
      </c>
      <c r="D1867" s="1">
        <f>Table65[[#This Row],[N° Puesto]]</f>
        <v>36</v>
      </c>
      <c r="E1867" s="1" t="str">
        <f>Table65[[#This Row],[Apellido y Nombre]]</f>
        <v>BESARES, MARIA SOLEDAD</v>
      </c>
      <c r="F1867" s="1">
        <f>Table65[[#This Row],[Centro Costos]]</f>
        <v>1344</v>
      </c>
      <c r="G1867" s="1">
        <f>Table65[[#This Row],[Interno]]</f>
        <v>2595</v>
      </c>
      <c r="H1867" s="1" t="str">
        <f>Table65[[#This Row],[Gerencia]]</f>
        <v>TRANSACCIONALES</v>
      </c>
      <c r="I1867" s="1">
        <f>Table65[[#This Row],[Observacion]]</f>
        <v>0</v>
      </c>
      <c r="J1867" s="16"/>
      <c r="BF1867"/>
      <c r="BG1867"/>
      <c r="BH1867"/>
      <c r="BI1867"/>
      <c r="BJ1867"/>
      <c r="BK1867"/>
      <c r="BL1867"/>
      <c r="BM1867"/>
      <c r="BN1867"/>
      <c r="BO1867"/>
      <c r="BP1867"/>
      <c r="BQ1867"/>
      <c r="BR1867"/>
      <c r="BS1867"/>
      <c r="BT1867"/>
      <c r="BU1867"/>
      <c r="BV1867"/>
      <c r="BW1867"/>
      <c r="BX1867"/>
      <c r="BY1867"/>
      <c r="BZ1867"/>
      <c r="CA1867"/>
      <c r="CB1867"/>
      <c r="CC1867"/>
      <c r="CD1867"/>
      <c r="CE1867"/>
      <c r="CF1867"/>
      <c r="CG1867"/>
      <c r="CH1867"/>
      <c r="CI1867"/>
      <c r="CJ1867"/>
      <c r="CK1867"/>
      <c r="CL1867"/>
      <c r="CM1867"/>
      <c r="CN1867"/>
      <c r="CO1867"/>
      <c r="CP1867"/>
      <c r="CQ1867"/>
      <c r="CR1867"/>
      <c r="CS1867"/>
      <c r="CT1867"/>
      <c r="CU1867"/>
      <c r="CV1867"/>
      <c r="CW1867"/>
      <c r="CX1867"/>
      <c r="CY1867"/>
      <c r="CZ1867"/>
      <c r="DA1867"/>
      <c r="DB1867"/>
      <c r="DC1867"/>
      <c r="DD1867"/>
      <c r="DE1867"/>
      <c r="DF1867"/>
      <c r="DG1867"/>
      <c r="DH1867"/>
      <c r="DI1867"/>
      <c r="DJ1867"/>
      <c r="DK1867"/>
      <c r="DL1867"/>
      <c r="DM1867"/>
      <c r="DN1867"/>
      <c r="DO1867"/>
    </row>
    <row r="1868" spans="1:119" ht="15" customHeight="1" x14ac:dyDescent="0.25">
      <c r="A1868" s="13"/>
      <c r="B1868" s="1" t="str">
        <f>Table65[[#This Row],[Edificio]]</f>
        <v>TORRE CENTRAL</v>
      </c>
      <c r="C1868" s="1">
        <f>Table65[[#This Row],[PISO]]</f>
        <v>21</v>
      </c>
      <c r="D1868" s="1">
        <f>Table65[[#This Row],[N° Puesto]]</f>
        <v>37</v>
      </c>
      <c r="E1868" s="1" t="str">
        <f>Table65[[#This Row],[Apellido y Nombre]]</f>
        <v>LIBRE</v>
      </c>
      <c r="F1868" s="1">
        <f>Table65[[#This Row],[Centro Costos]]</f>
        <v>1146</v>
      </c>
      <c r="G1868" s="1" t="str">
        <f>Table65[[#This Row],[Interno]]</f>
        <v>----</v>
      </c>
      <c r="H1868" s="1" t="str">
        <f>Table65[[#This Row],[Gerencia]]</f>
        <v>PLATAFORMA DIGITAL EMPRESAS</v>
      </c>
      <c r="I1868" s="1">
        <f>Table65[[#This Row],[Observacion]]</f>
        <v>0</v>
      </c>
      <c r="J1868" s="16"/>
      <c r="BF1868"/>
      <c r="BG1868"/>
      <c r="BH1868"/>
      <c r="BI1868"/>
      <c r="BJ1868"/>
      <c r="BK1868"/>
      <c r="BL1868"/>
      <c r="BM1868"/>
      <c r="BN1868"/>
      <c r="BO1868"/>
      <c r="BP1868"/>
      <c r="BQ1868"/>
      <c r="BR1868"/>
      <c r="BS1868"/>
      <c r="BT1868"/>
      <c r="BU1868"/>
      <c r="BV1868"/>
      <c r="BW1868"/>
      <c r="BX1868"/>
      <c r="BY1868"/>
      <c r="BZ1868"/>
      <c r="CA1868"/>
      <c r="CB1868"/>
      <c r="CC1868"/>
      <c r="CD1868"/>
      <c r="CE1868"/>
      <c r="CF1868"/>
      <c r="CG1868"/>
      <c r="CH1868"/>
      <c r="CI1868"/>
      <c r="CJ1868"/>
      <c r="CK1868"/>
      <c r="CL1868"/>
      <c r="CM1868"/>
      <c r="CN1868"/>
      <c r="CO1868"/>
      <c r="CP1868"/>
      <c r="CQ1868"/>
      <c r="CR1868"/>
      <c r="CS1868"/>
      <c r="CT1868"/>
      <c r="CU1868"/>
      <c r="CV1868"/>
      <c r="CW1868"/>
      <c r="CX1868"/>
      <c r="CY1868"/>
      <c r="CZ1868"/>
      <c r="DA1868"/>
      <c r="DB1868"/>
      <c r="DC1868"/>
      <c r="DD1868"/>
      <c r="DE1868"/>
      <c r="DF1868"/>
      <c r="DG1868"/>
      <c r="DH1868"/>
      <c r="DI1868"/>
      <c r="DJ1868"/>
      <c r="DK1868"/>
      <c r="DL1868"/>
      <c r="DM1868"/>
      <c r="DN1868"/>
      <c r="DO1868"/>
    </row>
    <row r="1869" spans="1:119" ht="15" customHeight="1" x14ac:dyDescent="0.25">
      <c r="A1869" s="13"/>
      <c r="B1869" s="1" t="str">
        <f>Table65[[#This Row],[Edificio]]</f>
        <v>TORRE CENTRAL</v>
      </c>
      <c r="C1869" s="1">
        <f>Table65[[#This Row],[PISO]]</f>
        <v>21</v>
      </c>
      <c r="D1869" s="1">
        <f>Table65[[#This Row],[N° Puesto]]</f>
        <v>38</v>
      </c>
      <c r="E1869" s="1" t="str">
        <f>Table65[[#This Row],[Apellido y Nombre]]</f>
        <v>LIBRE</v>
      </c>
      <c r="F1869" s="1">
        <f>Table65[[#This Row],[Centro Costos]]</f>
        <v>1146</v>
      </c>
      <c r="G1869" s="1" t="str">
        <f>Table65[[#This Row],[Interno]]</f>
        <v>----</v>
      </c>
      <c r="H1869" s="1" t="str">
        <f>Table65[[#This Row],[Gerencia]]</f>
        <v>PLATAFORMA DIGITAL EMPRESAS</v>
      </c>
      <c r="I1869" s="1">
        <f>Table65[[#This Row],[Observacion]]</f>
        <v>0</v>
      </c>
      <c r="J1869" s="16"/>
      <c r="BF1869"/>
      <c r="BG1869"/>
      <c r="BH1869"/>
      <c r="BI1869"/>
      <c r="BJ1869"/>
      <c r="BK1869"/>
      <c r="BL1869"/>
      <c r="BM1869"/>
      <c r="BN1869"/>
      <c r="BO1869"/>
      <c r="BP1869"/>
      <c r="BQ1869"/>
      <c r="BR1869"/>
      <c r="BS1869"/>
      <c r="BT1869"/>
      <c r="BU1869"/>
      <c r="BV1869"/>
      <c r="BW1869"/>
      <c r="BX1869"/>
      <c r="BY1869"/>
      <c r="BZ1869"/>
      <c r="CA1869"/>
      <c r="CB1869"/>
      <c r="CC1869"/>
      <c r="CD1869"/>
      <c r="CE1869"/>
      <c r="CF1869"/>
      <c r="CG1869"/>
      <c r="CH1869"/>
      <c r="CI1869"/>
      <c r="CJ1869"/>
      <c r="CK1869"/>
      <c r="CL1869"/>
      <c r="CM1869"/>
      <c r="CN1869"/>
      <c r="CO1869"/>
      <c r="CP1869"/>
      <c r="CQ1869"/>
      <c r="CR1869"/>
      <c r="CS1869"/>
      <c r="CT1869"/>
      <c r="CU1869"/>
      <c r="CV1869"/>
      <c r="CW1869"/>
      <c r="CX1869"/>
      <c r="CY1869"/>
      <c r="CZ1869"/>
      <c r="DA1869"/>
      <c r="DB1869"/>
      <c r="DC1869"/>
      <c r="DD1869"/>
      <c r="DE1869"/>
      <c r="DF1869"/>
      <c r="DG1869"/>
      <c r="DH1869"/>
      <c r="DI1869"/>
      <c r="DJ1869"/>
      <c r="DK1869"/>
      <c r="DL1869"/>
      <c r="DM1869"/>
      <c r="DN1869"/>
      <c r="DO1869"/>
    </row>
    <row r="1870" spans="1:119" ht="15" customHeight="1" x14ac:dyDescent="0.25">
      <c r="A1870" s="13"/>
      <c r="B1870" s="1" t="str">
        <f>Table65[[#This Row],[Edificio]]</f>
        <v>TORRE CENTRAL</v>
      </c>
      <c r="C1870" s="1">
        <f>Table65[[#This Row],[PISO]]</f>
        <v>21</v>
      </c>
      <c r="D1870" s="1">
        <f>Table65[[#This Row],[N° Puesto]]</f>
        <v>39</v>
      </c>
      <c r="E1870" s="1" t="str">
        <f>Table65[[#This Row],[Apellido y Nombre]]</f>
        <v>DONOSCO, ERNESTO</v>
      </c>
      <c r="F1870" s="1">
        <f>Table65[[#This Row],[Centro Costos]]</f>
        <v>1346</v>
      </c>
      <c r="G1870" s="1">
        <f>Table65[[#This Row],[Interno]]</f>
        <v>3961</v>
      </c>
      <c r="H1870" s="1" t="str">
        <f>Table65[[#This Row],[Gerencia]]</f>
        <v xml:space="preserve">PLANIFICACIÓN Y PRESUPUESTACION MAYORISTA </v>
      </c>
      <c r="I1870" s="1">
        <f>Table65[[#This Row],[Observacion]]</f>
        <v>0</v>
      </c>
      <c r="J1870" s="16"/>
      <c r="BF1870"/>
      <c r="BG1870"/>
      <c r="BH1870"/>
      <c r="BI1870"/>
      <c r="BJ1870"/>
      <c r="BK1870"/>
      <c r="BL1870"/>
      <c r="BM1870"/>
      <c r="BN1870"/>
      <c r="BO1870"/>
      <c r="BP1870"/>
      <c r="BQ1870"/>
      <c r="BR1870"/>
      <c r="BS1870"/>
      <c r="BT1870"/>
      <c r="BU1870"/>
      <c r="BV1870"/>
      <c r="BW1870"/>
      <c r="BX1870"/>
      <c r="BY1870"/>
      <c r="BZ1870"/>
      <c r="CA1870"/>
      <c r="CB1870"/>
      <c r="CC1870"/>
      <c r="CD1870"/>
      <c r="CE1870"/>
      <c r="CF1870"/>
      <c r="CG1870"/>
      <c r="CH1870"/>
      <c r="CI1870"/>
      <c r="CJ1870"/>
      <c r="CK1870"/>
      <c r="CL1870"/>
      <c r="CM1870"/>
      <c r="CN1870"/>
      <c r="CO1870"/>
      <c r="CP1870"/>
      <c r="CQ1870"/>
      <c r="CR1870"/>
      <c r="CS1870"/>
      <c r="CT1870"/>
      <c r="CU1870"/>
      <c r="CV1870"/>
      <c r="CW1870"/>
      <c r="CX1870"/>
      <c r="CY1870"/>
      <c r="CZ1870"/>
      <c r="DA1870"/>
      <c r="DB1870"/>
      <c r="DC1870"/>
      <c r="DD1870"/>
      <c r="DE1870"/>
      <c r="DF1870"/>
      <c r="DG1870"/>
      <c r="DH1870"/>
      <c r="DI1870"/>
      <c r="DJ1870"/>
      <c r="DK1870"/>
      <c r="DL1870"/>
      <c r="DM1870"/>
      <c r="DN1870"/>
      <c r="DO1870"/>
    </row>
    <row r="1871" spans="1:119" ht="15" customHeight="1" x14ac:dyDescent="0.25">
      <c r="A1871" s="13"/>
      <c r="B1871" s="1" t="str">
        <f>Table65[[#This Row],[Edificio]]</f>
        <v>TORRE CENTRAL</v>
      </c>
      <c r="C1871" s="1">
        <f>Table65[[#This Row],[PISO]]</f>
        <v>21</v>
      </c>
      <c r="D1871" s="1">
        <f>Table65[[#This Row],[N° Puesto]]</f>
        <v>40</v>
      </c>
      <c r="E1871" s="1" t="str">
        <f>Table65[[#This Row],[Apellido y Nombre]]</f>
        <v>SANDRI, FEDERICO</v>
      </c>
      <c r="F1871" s="1">
        <f>Table65[[#This Row],[Centro Costos]]</f>
        <v>1346</v>
      </c>
      <c r="G1871" s="1">
        <f>Table65[[#This Row],[Interno]]</f>
        <v>3939</v>
      </c>
      <c r="H1871" s="1" t="str">
        <f>Table65[[#This Row],[Gerencia]]</f>
        <v xml:space="preserve">PLANIFICACIÓN Y PRESUPUESTACION MAYORISTA </v>
      </c>
      <c r="I1871" s="1">
        <f>Table65[[#This Row],[Observacion]]</f>
        <v>0</v>
      </c>
      <c r="J1871" s="16"/>
      <c r="BF1871"/>
      <c r="BG1871"/>
      <c r="BH1871"/>
      <c r="BI1871"/>
      <c r="BJ1871"/>
      <c r="BK1871"/>
      <c r="BL1871"/>
      <c r="BM1871"/>
      <c r="BN1871"/>
      <c r="BO1871"/>
      <c r="BP1871"/>
      <c r="BQ1871"/>
      <c r="BR1871"/>
      <c r="BS1871"/>
      <c r="BT1871"/>
      <c r="BU1871"/>
      <c r="BV1871"/>
      <c r="BW1871"/>
      <c r="BX1871"/>
      <c r="BY1871"/>
      <c r="BZ1871"/>
      <c r="CA1871"/>
      <c r="CB1871"/>
      <c r="CC1871"/>
      <c r="CD1871"/>
      <c r="CE1871"/>
      <c r="CF1871"/>
      <c r="CG1871"/>
      <c r="CH1871"/>
      <c r="CI1871"/>
      <c r="CJ1871"/>
      <c r="CK1871"/>
      <c r="CL1871"/>
      <c r="CM1871"/>
      <c r="CN1871"/>
      <c r="CO1871"/>
      <c r="CP1871"/>
      <c r="CQ1871"/>
      <c r="CR1871"/>
      <c r="CS1871"/>
      <c r="CT1871"/>
      <c r="CU1871"/>
      <c r="CV1871"/>
      <c r="CW1871"/>
      <c r="CX1871"/>
      <c r="CY1871"/>
      <c r="CZ1871"/>
      <c r="DA1871"/>
      <c r="DB1871"/>
      <c r="DC1871"/>
      <c r="DD1871"/>
      <c r="DE1871"/>
      <c r="DF1871"/>
      <c r="DG1871"/>
      <c r="DH1871"/>
      <c r="DI1871"/>
      <c r="DJ1871"/>
      <c r="DK1871"/>
      <c r="DL1871"/>
      <c r="DM1871"/>
      <c r="DN1871"/>
      <c r="DO1871"/>
    </row>
    <row r="1872" spans="1:119" ht="15" customHeight="1" x14ac:dyDescent="0.25">
      <c r="A1872" s="13"/>
      <c r="B1872" s="1" t="str">
        <f>Table65[[#This Row],[Edificio]]</f>
        <v>TORRE CENTRAL</v>
      </c>
      <c r="C1872" s="1">
        <f>Table65[[#This Row],[PISO]]</f>
        <v>21</v>
      </c>
      <c r="D1872" s="1">
        <f>Table65[[#This Row],[N° Puesto]]</f>
        <v>41</v>
      </c>
      <c r="E1872" s="1" t="str">
        <f>Table65[[#This Row],[Apellido y Nombre]]</f>
        <v>NAVARRO, ALDO</v>
      </c>
      <c r="F1872" s="1">
        <f>Table65[[#This Row],[Centro Costos]]</f>
        <v>1366</v>
      </c>
      <c r="G1872" s="1">
        <f>Table65[[#This Row],[Interno]]</f>
        <v>2877</v>
      </c>
      <c r="H1872" s="1" t="str">
        <f>Table65[[#This Row],[Gerencia]]</f>
        <v>SOPORTE COMERCIAL CORPORATIVO</v>
      </c>
      <c r="I1872" s="1">
        <f>Table65[[#This Row],[Observacion]]</f>
        <v>0</v>
      </c>
      <c r="J1872" s="16"/>
      <c r="BF1872"/>
      <c r="BG1872"/>
      <c r="BH1872"/>
      <c r="BI1872"/>
      <c r="BJ1872"/>
      <c r="BK1872"/>
      <c r="BL1872"/>
      <c r="BM1872"/>
      <c r="BN1872"/>
      <c r="BO1872"/>
      <c r="BP1872"/>
      <c r="BQ1872"/>
      <c r="BR1872"/>
      <c r="BS1872"/>
      <c r="BT1872"/>
      <c r="BU1872"/>
      <c r="BV1872"/>
      <c r="BW1872"/>
      <c r="BX1872"/>
      <c r="BY1872"/>
      <c r="BZ1872"/>
      <c r="CA1872"/>
      <c r="CB1872"/>
      <c r="CC1872"/>
      <c r="CD1872"/>
      <c r="CE1872"/>
      <c r="CF1872"/>
      <c r="CG1872"/>
      <c r="CH1872"/>
      <c r="CI1872"/>
      <c r="CJ1872"/>
      <c r="CK1872"/>
      <c r="CL1872"/>
      <c r="CM1872"/>
      <c r="CN1872"/>
      <c r="CO1872"/>
      <c r="CP1872"/>
      <c r="CQ1872"/>
      <c r="CR1872"/>
      <c r="CS1872"/>
      <c r="CT1872"/>
      <c r="CU1872"/>
      <c r="CV1872"/>
      <c r="CW1872"/>
      <c r="CX1872"/>
      <c r="CY1872"/>
      <c r="CZ1872"/>
      <c r="DA1872"/>
      <c r="DB1872"/>
      <c r="DC1872"/>
      <c r="DD1872"/>
      <c r="DE1872"/>
      <c r="DF1872"/>
      <c r="DG1872"/>
      <c r="DH1872"/>
      <c r="DI1872"/>
      <c r="DJ1872"/>
      <c r="DK1872"/>
      <c r="DL1872"/>
      <c r="DM1872"/>
      <c r="DN1872"/>
      <c r="DO1872"/>
    </row>
    <row r="1873" spans="1:119" ht="15" customHeight="1" x14ac:dyDescent="0.25">
      <c r="A1873" s="13"/>
      <c r="B1873" s="1" t="str">
        <f>Table65[[#This Row],[Edificio]]</f>
        <v>TORRE CENTRAL</v>
      </c>
      <c r="C1873" s="1">
        <f>Table65[[#This Row],[PISO]]</f>
        <v>21</v>
      </c>
      <c r="D1873" s="1">
        <f>Table65[[#This Row],[N° Puesto]]</f>
        <v>42</v>
      </c>
      <c r="E1873" s="1" t="str">
        <f>Table65[[#This Row],[Apellido y Nombre]]</f>
        <v>CONSTANTINO, LUCIANA</v>
      </c>
      <c r="F1873" s="1">
        <f>Table65[[#This Row],[Centro Costos]]</f>
        <v>1366</v>
      </c>
      <c r="G1873" s="1">
        <f>Table65[[#This Row],[Interno]]</f>
        <v>3379</v>
      </c>
      <c r="H1873" s="1" t="str">
        <f>Table65[[#This Row],[Gerencia]]</f>
        <v>SOPORTE COMERCIAL CORPORATIVO</v>
      </c>
      <c r="I1873" s="1">
        <f>Table65[[#This Row],[Observacion]]</f>
        <v>0</v>
      </c>
      <c r="J1873" s="16"/>
      <c r="BF1873"/>
      <c r="BG1873"/>
      <c r="BH1873"/>
      <c r="BI1873"/>
      <c r="BJ1873"/>
      <c r="BK1873"/>
      <c r="BL1873"/>
      <c r="BM1873"/>
      <c r="BN1873"/>
      <c r="BO1873"/>
      <c r="BP1873"/>
      <c r="BQ1873"/>
      <c r="BR1873"/>
      <c r="BS1873"/>
      <c r="BT1873"/>
      <c r="BU1873"/>
      <c r="BV1873"/>
      <c r="BW1873"/>
      <c r="BX1873"/>
      <c r="BY1873"/>
      <c r="BZ1873"/>
      <c r="CA1873"/>
      <c r="CB1873"/>
      <c r="CC1873"/>
      <c r="CD1873"/>
      <c r="CE1873"/>
      <c r="CF1873"/>
      <c r="CG1873"/>
      <c r="CH1873"/>
      <c r="CI1873"/>
      <c r="CJ1873"/>
      <c r="CK1873"/>
      <c r="CL1873"/>
      <c r="CM1873"/>
      <c r="CN1873"/>
      <c r="CO1873"/>
      <c r="CP1873"/>
      <c r="CQ1873"/>
      <c r="CR1873"/>
      <c r="CS1873"/>
      <c r="CT1873"/>
      <c r="CU1873"/>
      <c r="CV1873"/>
      <c r="CW1873"/>
      <c r="CX1873"/>
      <c r="CY1873"/>
      <c r="CZ1873"/>
      <c r="DA1873"/>
      <c r="DB1873"/>
      <c r="DC1873"/>
      <c r="DD1873"/>
      <c r="DE1873"/>
      <c r="DF1873"/>
      <c r="DG1873"/>
      <c r="DH1873"/>
      <c r="DI1873"/>
      <c r="DJ1873"/>
      <c r="DK1873"/>
      <c r="DL1873"/>
      <c r="DM1873"/>
      <c r="DN1873"/>
      <c r="DO1873"/>
    </row>
    <row r="1874" spans="1:119" ht="15" customHeight="1" x14ac:dyDescent="0.25">
      <c r="A1874" s="13"/>
      <c r="B1874" s="1" t="str">
        <f>Table65[[#This Row],[Edificio]]</f>
        <v>TORRE CENTRAL</v>
      </c>
      <c r="C1874" s="1">
        <f>Table65[[#This Row],[PISO]]</f>
        <v>21</v>
      </c>
      <c r="D1874" s="1">
        <f>Table65[[#This Row],[N° Puesto]]</f>
        <v>43</v>
      </c>
      <c r="E1874" s="1" t="str">
        <f>Table65[[#This Row],[Apellido y Nombre]]</f>
        <v>LIBRE</v>
      </c>
      <c r="F1874" s="1">
        <f>Table65[[#This Row],[Centro Costos]]</f>
        <v>1146</v>
      </c>
      <c r="G1874" s="1" t="str">
        <f>Table65[[#This Row],[Interno]]</f>
        <v>----</v>
      </c>
      <c r="H1874" s="1" t="str">
        <f>Table65[[#This Row],[Gerencia]]</f>
        <v>PLATAFORMA DIGITAL EMPRESAS</v>
      </c>
      <c r="I1874" s="1">
        <f>Table65[[#This Row],[Observacion]]</f>
        <v>0</v>
      </c>
      <c r="J1874" s="16"/>
      <c r="BF1874"/>
      <c r="BG1874"/>
      <c r="BH1874"/>
      <c r="BI1874"/>
      <c r="BJ1874"/>
      <c r="BK1874"/>
      <c r="BL1874"/>
      <c r="BM1874"/>
      <c r="BN1874"/>
      <c r="BO1874"/>
      <c r="BP1874"/>
      <c r="BQ1874"/>
      <c r="BR1874"/>
      <c r="BS1874"/>
      <c r="BT1874"/>
      <c r="BU1874"/>
      <c r="BV1874"/>
      <c r="BW1874"/>
      <c r="BX1874"/>
      <c r="BY1874"/>
      <c r="BZ1874"/>
      <c r="CA1874"/>
      <c r="CB1874"/>
      <c r="CC1874"/>
      <c r="CD1874"/>
      <c r="CE1874"/>
      <c r="CF1874"/>
      <c r="CG1874"/>
      <c r="CH1874"/>
      <c r="CI1874"/>
      <c r="CJ1874"/>
      <c r="CK1874"/>
      <c r="CL1874"/>
      <c r="CM1874"/>
      <c r="CN1874"/>
      <c r="CO1874"/>
      <c r="CP1874"/>
      <c r="CQ1874"/>
      <c r="CR1874"/>
      <c r="CS1874"/>
      <c r="CT1874"/>
      <c r="CU1874"/>
      <c r="CV1874"/>
      <c r="CW1874"/>
      <c r="CX1874"/>
      <c r="CY1874"/>
      <c r="CZ1874"/>
      <c r="DA1874"/>
      <c r="DB1874"/>
      <c r="DC1874"/>
      <c r="DD1874"/>
      <c r="DE1874"/>
      <c r="DF1874"/>
      <c r="DG1874"/>
      <c r="DH1874"/>
      <c r="DI1874"/>
      <c r="DJ1874"/>
      <c r="DK1874"/>
      <c r="DL1874"/>
      <c r="DM1874"/>
      <c r="DN1874"/>
      <c r="DO1874"/>
    </row>
    <row r="1875" spans="1:119" ht="15" customHeight="1" x14ac:dyDescent="0.25">
      <c r="A1875" s="13"/>
      <c r="B1875" s="1" t="str">
        <f>Table65[[#This Row],[Edificio]]</f>
        <v>TORRE CENTRAL</v>
      </c>
      <c r="C1875" s="1">
        <f>Table65[[#This Row],[PISO]]</f>
        <v>21</v>
      </c>
      <c r="D1875" s="1">
        <f>Table65[[#This Row],[N° Puesto]]</f>
        <v>44</v>
      </c>
      <c r="E1875" s="1" t="str">
        <f>Table65[[#This Row],[Apellido y Nombre]]</f>
        <v>LIBRE</v>
      </c>
      <c r="F1875" s="1">
        <f>Table65[[#This Row],[Centro Costos]]</f>
        <v>1146</v>
      </c>
      <c r="G1875" s="1" t="str">
        <f>Table65[[#This Row],[Interno]]</f>
        <v>----</v>
      </c>
      <c r="H1875" s="1" t="str">
        <f>Table65[[#This Row],[Gerencia]]</f>
        <v>PLATAFORMA DIGITAL EMPRESAS</v>
      </c>
      <c r="I1875" s="1">
        <f>Table65[[#This Row],[Observacion]]</f>
        <v>0</v>
      </c>
      <c r="J1875" s="16"/>
      <c r="BF1875"/>
      <c r="BG1875"/>
      <c r="BH1875"/>
      <c r="BI1875"/>
      <c r="BJ1875"/>
      <c r="BK1875"/>
      <c r="BL1875"/>
      <c r="BM1875"/>
      <c r="BN1875"/>
      <c r="BO1875"/>
      <c r="BP1875"/>
      <c r="BQ1875"/>
      <c r="BR1875"/>
      <c r="BS1875"/>
      <c r="BT1875"/>
      <c r="BU1875"/>
      <c r="BV1875"/>
      <c r="BW1875"/>
      <c r="BX1875"/>
      <c r="BY1875"/>
      <c r="BZ1875"/>
      <c r="CA1875"/>
      <c r="CB1875"/>
      <c r="CC1875"/>
      <c r="CD1875"/>
      <c r="CE1875"/>
      <c r="CF1875"/>
      <c r="CG1875"/>
      <c r="CH1875"/>
      <c r="CI1875"/>
      <c r="CJ1875"/>
      <c r="CK1875"/>
      <c r="CL1875"/>
      <c r="CM1875"/>
      <c r="CN1875"/>
      <c r="CO1875"/>
      <c r="CP1875"/>
      <c r="CQ1875"/>
      <c r="CR1875"/>
      <c r="CS1875"/>
      <c r="CT1875"/>
      <c r="CU1875"/>
      <c r="CV1875"/>
      <c r="CW1875"/>
      <c r="CX1875"/>
      <c r="CY1875"/>
      <c r="CZ1875"/>
      <c r="DA1875"/>
      <c r="DB1875"/>
      <c r="DC1875"/>
      <c r="DD1875"/>
      <c r="DE1875"/>
      <c r="DF1875"/>
      <c r="DG1875"/>
      <c r="DH1875"/>
      <c r="DI1875"/>
      <c r="DJ1875"/>
      <c r="DK1875"/>
      <c r="DL1875"/>
      <c r="DM1875"/>
      <c r="DN1875"/>
      <c r="DO1875"/>
    </row>
    <row r="1876" spans="1:119" ht="15" customHeight="1" x14ac:dyDescent="0.25">
      <c r="A1876" s="13"/>
      <c r="B1876" s="1" t="str">
        <f>Table65[[#This Row],[Edificio]]</f>
        <v>TORRE CENTRAL</v>
      </c>
      <c r="C1876" s="1">
        <f>Table65[[#This Row],[PISO]]</f>
        <v>21</v>
      </c>
      <c r="D1876" s="1">
        <f>Table65[[#This Row],[N° Puesto]]</f>
        <v>45</v>
      </c>
      <c r="E1876" s="1" t="str">
        <f>Table65[[#This Row],[Apellido y Nombre]]</f>
        <v>RODOLFO, JULIETA</v>
      </c>
      <c r="F1876" s="1">
        <f>Table65[[#This Row],[Centro Costos]]</f>
        <v>1007</v>
      </c>
      <c r="G1876" s="1">
        <f>Table65[[#This Row],[Interno]]</f>
        <v>3344</v>
      </c>
      <c r="H1876" s="1" t="str">
        <f>Table65[[#This Row],[Gerencia]]</f>
        <v>PLANEAMIENTO NEGOCIOS MAYORISTAS</v>
      </c>
      <c r="I1876" s="1">
        <f>Table65[[#This Row],[Observacion]]</f>
        <v>0</v>
      </c>
      <c r="J1876" s="16"/>
      <c r="BF1876"/>
      <c r="BG1876"/>
      <c r="BH1876"/>
      <c r="BI1876"/>
      <c r="BJ1876"/>
      <c r="BK1876"/>
      <c r="BL1876"/>
      <c r="BM1876"/>
      <c r="BN1876"/>
      <c r="BO1876"/>
      <c r="BP1876"/>
      <c r="BQ1876"/>
      <c r="BR1876"/>
      <c r="BS1876"/>
      <c r="BT1876"/>
      <c r="BU1876"/>
      <c r="BV1876"/>
      <c r="BW1876"/>
      <c r="BX1876"/>
      <c r="BY1876"/>
      <c r="BZ1876"/>
      <c r="CA1876"/>
      <c r="CB1876"/>
      <c r="CC1876"/>
      <c r="CD1876"/>
      <c r="CE1876"/>
      <c r="CF1876"/>
      <c r="CG1876"/>
      <c r="CH1876"/>
      <c r="CI1876"/>
      <c r="CJ1876"/>
      <c r="CK1876"/>
      <c r="CL1876"/>
      <c r="CM1876"/>
      <c r="CN1876"/>
      <c r="CO1876"/>
      <c r="CP1876"/>
      <c r="CQ1876"/>
      <c r="CR1876"/>
      <c r="CS1876"/>
      <c r="CT1876"/>
      <c r="CU1876"/>
      <c r="CV1876"/>
      <c r="CW1876"/>
      <c r="CX1876"/>
      <c r="CY1876"/>
      <c r="CZ1876"/>
      <c r="DA1876"/>
      <c r="DB1876"/>
      <c r="DC1876"/>
      <c r="DD1876"/>
      <c r="DE1876"/>
      <c r="DF1876"/>
      <c r="DG1876"/>
      <c r="DH1876"/>
      <c r="DI1876"/>
      <c r="DJ1876"/>
      <c r="DK1876"/>
      <c r="DL1876"/>
      <c r="DM1876"/>
      <c r="DN1876"/>
      <c r="DO1876"/>
    </row>
    <row r="1877" spans="1:119" ht="15" customHeight="1" x14ac:dyDescent="0.25">
      <c r="A1877" s="13"/>
      <c r="B1877" s="1" t="str">
        <f>Table65[[#This Row],[Edificio]]</f>
        <v>TORRE CENTRAL</v>
      </c>
      <c r="C1877" s="1">
        <f>Table65[[#This Row],[PISO]]</f>
        <v>21</v>
      </c>
      <c r="D1877" s="1">
        <f>Table65[[#This Row],[N° Puesto]]</f>
        <v>46</v>
      </c>
      <c r="E1877" s="1" t="str">
        <f>Table65[[#This Row],[Apellido y Nombre]]</f>
        <v>COSTA, MARIA</v>
      </c>
      <c r="F1877" s="1">
        <f>Table65[[#This Row],[Centro Costos]]</f>
        <v>1007</v>
      </c>
      <c r="G1877" s="1">
        <f>Table65[[#This Row],[Interno]]</f>
        <v>2041</v>
      </c>
      <c r="H1877" s="1" t="str">
        <f>Table65[[#This Row],[Gerencia]]</f>
        <v>PLANEAMIENTO NEGOCIOS MAYORISTAS</v>
      </c>
      <c r="I1877" s="1">
        <f>Table65[[#This Row],[Observacion]]</f>
        <v>0</v>
      </c>
      <c r="J1877" s="16"/>
      <c r="BF1877"/>
      <c r="BG1877"/>
      <c r="BH1877"/>
      <c r="BI1877"/>
      <c r="BJ1877"/>
      <c r="BK1877"/>
      <c r="BL1877"/>
      <c r="BM1877"/>
      <c r="BN1877"/>
      <c r="BO1877"/>
      <c r="BP1877"/>
      <c r="BQ1877"/>
      <c r="BR1877"/>
      <c r="BS1877"/>
      <c r="BT1877"/>
      <c r="BU1877"/>
      <c r="BV1877"/>
      <c r="BW1877"/>
      <c r="BX1877"/>
      <c r="BY1877"/>
      <c r="BZ1877"/>
      <c r="CA1877"/>
      <c r="CB1877"/>
      <c r="CC1877"/>
      <c r="CD1877"/>
      <c r="CE1877"/>
      <c r="CF1877"/>
      <c r="CG1877"/>
      <c r="CH1877"/>
      <c r="CI1877"/>
      <c r="CJ1877"/>
      <c r="CK1877"/>
      <c r="CL1877"/>
      <c r="CM1877"/>
      <c r="CN1877"/>
      <c r="CO1877"/>
      <c r="CP1877"/>
      <c r="CQ1877"/>
      <c r="CR1877"/>
      <c r="CS1877"/>
      <c r="CT1877"/>
      <c r="CU1877"/>
      <c r="CV1877"/>
      <c r="CW1877"/>
      <c r="CX1877"/>
      <c r="CY1877"/>
      <c r="CZ1877"/>
      <c r="DA1877"/>
      <c r="DB1877"/>
      <c r="DC1877"/>
      <c r="DD1877"/>
      <c r="DE1877"/>
      <c r="DF1877"/>
      <c r="DG1877"/>
      <c r="DH1877"/>
      <c r="DI1877"/>
      <c r="DJ1877"/>
      <c r="DK1877"/>
      <c r="DL1877"/>
      <c r="DM1877"/>
      <c r="DN1877"/>
      <c r="DO1877"/>
    </row>
    <row r="1878" spans="1:119" ht="15" customHeight="1" x14ac:dyDescent="0.25">
      <c r="A1878" s="13"/>
      <c r="B1878" s="1" t="str">
        <f>Table65[[#This Row],[Edificio]]</f>
        <v>TORRE CENTRAL</v>
      </c>
      <c r="C1878" s="1">
        <f>Table65[[#This Row],[PISO]]</f>
        <v>21</v>
      </c>
      <c r="D1878" s="1">
        <f>Table65[[#This Row],[N° Puesto]]</f>
        <v>47</v>
      </c>
      <c r="E1878" s="1" t="str">
        <f>Table65[[#This Row],[Apellido y Nombre]]</f>
        <v>ÁLVAREZ, NATALIA</v>
      </c>
      <c r="F1878" s="1">
        <f>Table65[[#This Row],[Centro Costos]]</f>
        <v>1366</v>
      </c>
      <c r="G1878" s="1">
        <f>Table65[[#This Row],[Interno]]</f>
        <v>2917</v>
      </c>
      <c r="H1878" s="1" t="str">
        <f>Table65[[#This Row],[Gerencia]]</f>
        <v>SOPORTE COMERCIAL CORPORATIVO</v>
      </c>
      <c r="I1878" s="1">
        <f>Table65[[#This Row],[Observacion]]</f>
        <v>0</v>
      </c>
      <c r="J1878" s="16"/>
      <c r="BF1878"/>
      <c r="BG1878"/>
      <c r="BH1878"/>
      <c r="BI1878"/>
      <c r="BJ1878"/>
      <c r="BK1878"/>
      <c r="BL1878"/>
      <c r="BM1878"/>
      <c r="BN1878"/>
      <c r="BO1878"/>
      <c r="BP1878"/>
      <c r="BQ1878"/>
      <c r="BR1878"/>
      <c r="BS1878"/>
      <c r="BT1878"/>
      <c r="BU1878"/>
      <c r="BV1878"/>
      <c r="BW1878"/>
      <c r="BX1878"/>
      <c r="BY1878"/>
      <c r="BZ1878"/>
      <c r="CA1878"/>
      <c r="CB1878"/>
      <c r="CC1878"/>
      <c r="CD1878"/>
      <c r="CE1878"/>
      <c r="CF1878"/>
      <c r="CG1878"/>
      <c r="CH1878"/>
      <c r="CI1878"/>
      <c r="CJ1878"/>
      <c r="CK1878"/>
      <c r="CL1878"/>
      <c r="CM1878"/>
      <c r="CN1878"/>
      <c r="CO1878"/>
      <c r="CP1878"/>
      <c r="CQ1878"/>
      <c r="CR1878"/>
      <c r="CS1878"/>
      <c r="CT1878"/>
      <c r="CU1878"/>
      <c r="CV1878"/>
      <c r="CW1878"/>
      <c r="CX1878"/>
      <c r="CY1878"/>
      <c r="CZ1878"/>
      <c r="DA1878"/>
      <c r="DB1878"/>
      <c r="DC1878"/>
      <c r="DD1878"/>
      <c r="DE1878"/>
      <c r="DF1878"/>
      <c r="DG1878"/>
      <c r="DH1878"/>
      <c r="DI1878"/>
      <c r="DJ1878"/>
      <c r="DK1878"/>
      <c r="DL1878"/>
      <c r="DM1878"/>
      <c r="DN1878"/>
      <c r="DO1878"/>
    </row>
    <row r="1879" spans="1:119" ht="15" customHeight="1" x14ac:dyDescent="0.25">
      <c r="A1879" s="13"/>
      <c r="B1879" s="1" t="str">
        <f>Table65[[#This Row],[Edificio]]</f>
        <v>TORRE CENTRAL</v>
      </c>
      <c r="C1879" s="1">
        <f>Table65[[#This Row],[PISO]]</f>
        <v>21</v>
      </c>
      <c r="D1879" s="1">
        <f>Table65[[#This Row],[N° Puesto]]</f>
        <v>48</v>
      </c>
      <c r="E1879" s="1" t="str">
        <f>Table65[[#This Row],[Apellido y Nombre]]</f>
        <v xml:space="preserve">ADAMO, ADRIANA </v>
      </c>
      <c r="F1879" s="1">
        <f>Table65[[#This Row],[Centro Costos]]</f>
        <v>1366</v>
      </c>
      <c r="G1879" s="1">
        <f>Table65[[#This Row],[Interno]]</f>
        <v>6994</v>
      </c>
      <c r="H1879" s="1" t="str">
        <f>Table65[[#This Row],[Gerencia]]</f>
        <v>SOPORTE COMERCIAL CORPORATIVO</v>
      </c>
      <c r="I1879" s="1">
        <f>Table65[[#This Row],[Observacion]]</f>
        <v>0</v>
      </c>
      <c r="J1879" s="16"/>
      <c r="BF1879"/>
      <c r="BG1879"/>
      <c r="BH1879"/>
      <c r="BI1879"/>
      <c r="BJ1879"/>
      <c r="BK1879"/>
      <c r="BL1879"/>
      <c r="BM1879"/>
      <c r="BN1879"/>
      <c r="BO1879"/>
      <c r="BP1879"/>
      <c r="BQ1879"/>
      <c r="BR1879"/>
      <c r="BS1879"/>
      <c r="BT1879"/>
      <c r="BU1879"/>
      <c r="BV1879"/>
      <c r="BW1879"/>
      <c r="BX1879"/>
      <c r="BY1879"/>
      <c r="BZ1879"/>
      <c r="CA1879"/>
      <c r="CB1879"/>
      <c r="CC1879"/>
      <c r="CD1879"/>
      <c r="CE1879"/>
      <c r="CF1879"/>
      <c r="CG1879"/>
      <c r="CH1879"/>
      <c r="CI1879"/>
      <c r="CJ1879"/>
      <c r="CK1879"/>
      <c r="CL1879"/>
      <c r="CM1879"/>
      <c r="CN1879"/>
      <c r="CO1879"/>
      <c r="CP1879"/>
      <c r="CQ1879"/>
      <c r="CR1879"/>
      <c r="CS1879"/>
      <c r="CT1879"/>
      <c r="CU1879"/>
      <c r="CV1879"/>
      <c r="CW1879"/>
      <c r="CX1879"/>
      <c r="CY1879"/>
      <c r="CZ1879"/>
      <c r="DA1879"/>
      <c r="DB1879"/>
      <c r="DC1879"/>
      <c r="DD1879"/>
      <c r="DE1879"/>
      <c r="DF1879"/>
      <c r="DG1879"/>
      <c r="DH1879"/>
      <c r="DI1879"/>
      <c r="DJ1879"/>
      <c r="DK1879"/>
      <c r="DL1879"/>
      <c r="DM1879"/>
      <c r="DN1879"/>
      <c r="DO1879"/>
    </row>
    <row r="1880" spans="1:119" ht="15" customHeight="1" x14ac:dyDescent="0.25">
      <c r="A1880" s="13"/>
      <c r="B1880" s="1" t="str">
        <f>Table65[[#This Row],[Edificio]]</f>
        <v>TORRE CENTRAL</v>
      </c>
      <c r="C1880" s="1">
        <f>Table65[[#This Row],[PISO]]</f>
        <v>21</v>
      </c>
      <c r="D1880" s="1">
        <f>Table65[[#This Row],[N° Puesto]]</f>
        <v>49</v>
      </c>
      <c r="E1880" s="1" t="str">
        <f>Table65[[#This Row],[Apellido y Nombre]]</f>
        <v>LIBRE</v>
      </c>
      <c r="F1880" s="1">
        <f>Table65[[#This Row],[Centro Costos]]</f>
        <v>1146</v>
      </c>
      <c r="G1880" s="1" t="str">
        <f>Table65[[#This Row],[Interno]]</f>
        <v>----</v>
      </c>
      <c r="H1880" s="1" t="str">
        <f>Table65[[#This Row],[Gerencia]]</f>
        <v>PLATAFORMA DIGITAL EMPRESAS</v>
      </c>
      <c r="I1880" s="1">
        <f>Table65[[#This Row],[Observacion]]</f>
        <v>0</v>
      </c>
      <c r="J1880" s="16"/>
      <c r="BF1880"/>
      <c r="BG1880"/>
      <c r="BH1880"/>
      <c r="BI1880"/>
      <c r="BJ1880"/>
      <c r="BK1880"/>
      <c r="BL1880"/>
      <c r="BM1880"/>
      <c r="BN1880"/>
      <c r="BO1880"/>
      <c r="BP1880"/>
      <c r="BQ1880"/>
      <c r="BR1880"/>
      <c r="BS1880"/>
      <c r="BT1880"/>
      <c r="BU1880"/>
      <c r="BV1880"/>
      <c r="BW1880"/>
      <c r="BX1880"/>
      <c r="BY1880"/>
      <c r="BZ1880"/>
      <c r="CA1880"/>
      <c r="CB1880"/>
      <c r="CC1880"/>
      <c r="CD1880"/>
      <c r="CE1880"/>
      <c r="CF1880"/>
      <c r="CG1880"/>
      <c r="CH1880"/>
      <c r="CI1880"/>
      <c r="CJ1880"/>
      <c r="CK1880"/>
      <c r="CL1880"/>
      <c r="CM1880"/>
      <c r="CN1880"/>
      <c r="CO1880"/>
      <c r="CP1880"/>
      <c r="CQ1880"/>
      <c r="CR1880"/>
      <c r="CS1880"/>
      <c r="CT1880"/>
      <c r="CU1880"/>
      <c r="CV1880"/>
      <c r="CW1880"/>
      <c r="CX1880"/>
      <c r="CY1880"/>
      <c r="CZ1880"/>
      <c r="DA1880"/>
      <c r="DB1880"/>
      <c r="DC1880"/>
      <c r="DD1880"/>
      <c r="DE1880"/>
      <c r="DF1880"/>
      <c r="DG1880"/>
      <c r="DH1880"/>
      <c r="DI1880"/>
      <c r="DJ1880"/>
      <c r="DK1880"/>
      <c r="DL1880"/>
      <c r="DM1880"/>
      <c r="DN1880"/>
      <c r="DO1880"/>
    </row>
    <row r="1881" spans="1:119" ht="15" customHeight="1" x14ac:dyDescent="0.25">
      <c r="A1881" s="13"/>
      <c r="B1881" s="1" t="str">
        <f>Table65[[#This Row],[Edificio]]</f>
        <v>TORRE CENTRAL</v>
      </c>
      <c r="C1881" s="1">
        <f>Table65[[#This Row],[PISO]]</f>
        <v>21</v>
      </c>
      <c r="D1881" s="1">
        <f>Table65[[#This Row],[N° Puesto]]</f>
        <v>50</v>
      </c>
      <c r="E1881" s="1" t="str">
        <f>Table65[[#This Row],[Apellido y Nombre]]</f>
        <v>LIBRE</v>
      </c>
      <c r="F1881" s="1">
        <f>Table65[[#This Row],[Centro Costos]]</f>
        <v>1146</v>
      </c>
      <c r="G1881" s="1" t="str">
        <f>Table65[[#This Row],[Interno]]</f>
        <v>----</v>
      </c>
      <c r="H1881" s="1" t="str">
        <f>Table65[[#This Row],[Gerencia]]</f>
        <v>PLATAFORMA DIGITAL EMPRESAS</v>
      </c>
      <c r="I1881" s="1">
        <f>Table65[[#This Row],[Observacion]]</f>
        <v>0</v>
      </c>
      <c r="J1881" s="16"/>
      <c r="BF1881"/>
      <c r="BG1881"/>
      <c r="BH1881"/>
      <c r="BI1881"/>
      <c r="BJ1881"/>
      <c r="BK1881"/>
      <c r="BL1881"/>
      <c r="BM1881"/>
      <c r="BN1881"/>
      <c r="BO1881"/>
      <c r="BP1881"/>
      <c r="BQ1881"/>
      <c r="BR1881"/>
      <c r="BS1881"/>
      <c r="BT1881"/>
      <c r="BU1881"/>
      <c r="BV1881"/>
      <c r="BW1881"/>
      <c r="BX1881"/>
      <c r="BY1881"/>
      <c r="BZ1881"/>
      <c r="CA1881"/>
      <c r="CB1881"/>
      <c r="CC1881"/>
      <c r="CD1881"/>
      <c r="CE1881"/>
      <c r="CF1881"/>
      <c r="CG1881"/>
      <c r="CH1881"/>
      <c r="CI1881"/>
      <c r="CJ1881"/>
      <c r="CK1881"/>
      <c r="CL1881"/>
      <c r="CM1881"/>
      <c r="CN1881"/>
      <c r="CO1881"/>
      <c r="CP1881"/>
      <c r="CQ1881"/>
      <c r="CR1881"/>
      <c r="CS1881"/>
      <c r="CT1881"/>
      <c r="CU1881"/>
      <c r="CV1881"/>
      <c r="CW1881"/>
      <c r="CX1881"/>
      <c r="CY1881"/>
      <c r="CZ1881"/>
      <c r="DA1881"/>
      <c r="DB1881"/>
      <c r="DC1881"/>
      <c r="DD1881"/>
      <c r="DE1881"/>
      <c r="DF1881"/>
      <c r="DG1881"/>
      <c r="DH1881"/>
      <c r="DI1881"/>
      <c r="DJ1881"/>
      <c r="DK1881"/>
      <c r="DL1881"/>
      <c r="DM1881"/>
      <c r="DN1881"/>
      <c r="DO1881"/>
    </row>
    <row r="1882" spans="1:119" ht="15" customHeight="1" x14ac:dyDescent="0.25">
      <c r="A1882" s="13"/>
      <c r="B1882" s="1" t="str">
        <f>Table65[[#This Row],[Edificio]]</f>
        <v>TORRE CENTRAL</v>
      </c>
      <c r="C1882" s="1">
        <f>Table65[[#This Row],[PISO]]</f>
        <v>21</v>
      </c>
      <c r="D1882" s="1">
        <f>Table65[[#This Row],[N° Puesto]]</f>
        <v>51</v>
      </c>
      <c r="E1882" s="1" t="str">
        <f>Table65[[#This Row],[Apellido y Nombre]]</f>
        <v>LIBRE</v>
      </c>
      <c r="F1882" s="1">
        <f>Table65[[#This Row],[Centro Costos]]</f>
        <v>1146</v>
      </c>
      <c r="G1882" s="1" t="str">
        <f>Table65[[#This Row],[Interno]]</f>
        <v>----</v>
      </c>
      <c r="H1882" s="1" t="str">
        <f>Table65[[#This Row],[Gerencia]]</f>
        <v>PLATAFORMA DIGITAL EMPRESAS</v>
      </c>
      <c r="I1882" s="1" t="str">
        <f>Table65[[#This Row],[Observacion]]</f>
        <v>PUESTO CLONADO</v>
      </c>
      <c r="J1882" s="16"/>
      <c r="BF1882"/>
      <c r="BG1882"/>
      <c r="BH1882"/>
      <c r="BI1882"/>
      <c r="BJ1882"/>
      <c r="BK1882"/>
      <c r="BL1882"/>
      <c r="BM1882"/>
      <c r="BN1882"/>
      <c r="BO1882"/>
      <c r="BP1882"/>
      <c r="BQ1882"/>
      <c r="BR1882"/>
      <c r="BS1882"/>
      <c r="BT1882"/>
      <c r="BU1882"/>
      <c r="BV1882"/>
      <c r="BW1882"/>
      <c r="BX1882"/>
      <c r="BY1882"/>
      <c r="BZ1882"/>
      <c r="CA1882"/>
      <c r="CB1882"/>
      <c r="CC1882"/>
      <c r="CD1882"/>
      <c r="CE1882"/>
      <c r="CF1882"/>
      <c r="CG1882"/>
      <c r="CH1882"/>
      <c r="CI1882"/>
      <c r="CJ1882"/>
      <c r="CK1882"/>
      <c r="CL1882"/>
      <c r="CM1882"/>
      <c r="CN1882"/>
      <c r="CO1882"/>
      <c r="CP1882"/>
      <c r="CQ1882"/>
      <c r="CR1882"/>
      <c r="CS1882"/>
      <c r="CT1882"/>
      <c r="CU1882"/>
      <c r="CV1882"/>
      <c r="CW1882"/>
      <c r="CX1882"/>
      <c r="CY1882"/>
      <c r="CZ1882"/>
      <c r="DA1882"/>
      <c r="DB1882"/>
      <c r="DC1882"/>
      <c r="DD1882"/>
      <c r="DE1882"/>
      <c r="DF1882"/>
      <c r="DG1882"/>
      <c r="DH1882"/>
      <c r="DI1882"/>
      <c r="DJ1882"/>
      <c r="DK1882"/>
      <c r="DL1882"/>
      <c r="DM1882"/>
      <c r="DN1882"/>
      <c r="DO1882"/>
    </row>
    <row r="1883" spans="1:119" ht="15" customHeight="1" x14ac:dyDescent="0.25">
      <c r="A1883" s="13"/>
      <c r="B1883" s="1" t="str">
        <f>Table65[[#This Row],[Edificio]]</f>
        <v>TORRE CENTRAL</v>
      </c>
      <c r="C1883" s="1">
        <f>Table65[[#This Row],[PISO]]</f>
        <v>21</v>
      </c>
      <c r="D1883" s="1">
        <f>Table65[[#This Row],[N° Puesto]]</f>
        <v>52</v>
      </c>
      <c r="E1883" s="1" t="str">
        <f>Table65[[#This Row],[Apellido y Nombre]]</f>
        <v>LIBRE</v>
      </c>
      <c r="F1883" s="1">
        <f>Table65[[#This Row],[Centro Costos]]</f>
        <v>1007</v>
      </c>
      <c r="G1883" s="1" t="str">
        <f>Table65[[#This Row],[Interno]]</f>
        <v>----</v>
      </c>
      <c r="H1883" s="1" t="str">
        <f>Table65[[#This Row],[Gerencia]]</f>
        <v>PLANEAMIENTO NEGOCIOS MAYORISTAS</v>
      </c>
      <c r="I1883" s="1">
        <f>Table65[[#This Row],[Observacion]]</f>
        <v>0</v>
      </c>
      <c r="J1883" s="16"/>
      <c r="BF1883"/>
      <c r="BG1883"/>
      <c r="BH1883"/>
      <c r="BI1883"/>
      <c r="BJ1883"/>
      <c r="BK1883"/>
      <c r="BL1883"/>
      <c r="BM1883"/>
      <c r="BN1883"/>
      <c r="BO1883"/>
      <c r="BP1883"/>
      <c r="BQ1883"/>
      <c r="BR1883"/>
      <c r="BS1883"/>
      <c r="BT1883"/>
      <c r="BU1883"/>
      <c r="BV1883"/>
      <c r="BW1883"/>
      <c r="BX1883"/>
      <c r="BY1883"/>
      <c r="BZ1883"/>
      <c r="CA1883"/>
      <c r="CB1883"/>
      <c r="CC1883"/>
      <c r="CD1883"/>
      <c r="CE1883"/>
      <c r="CF1883"/>
      <c r="CG1883"/>
      <c r="CH1883"/>
      <c r="CI1883"/>
      <c r="CJ1883"/>
      <c r="CK1883"/>
      <c r="CL1883"/>
      <c r="CM1883"/>
      <c r="CN1883"/>
      <c r="CO1883"/>
      <c r="CP1883"/>
      <c r="CQ1883"/>
      <c r="CR1883"/>
      <c r="CS1883"/>
      <c r="CT1883"/>
      <c r="CU1883"/>
      <c r="CV1883"/>
      <c r="CW1883"/>
      <c r="CX1883"/>
      <c r="CY1883"/>
      <c r="CZ1883"/>
      <c r="DA1883"/>
      <c r="DB1883"/>
      <c r="DC1883"/>
      <c r="DD1883"/>
      <c r="DE1883"/>
      <c r="DF1883"/>
      <c r="DG1883"/>
      <c r="DH1883"/>
      <c r="DI1883"/>
      <c r="DJ1883"/>
      <c r="DK1883"/>
      <c r="DL1883"/>
      <c r="DM1883"/>
      <c r="DN1883"/>
      <c r="DO1883"/>
    </row>
    <row r="1884" spans="1:119" ht="15" customHeight="1" x14ac:dyDescent="0.25">
      <c r="A1884" s="13"/>
      <c r="B1884" s="1" t="str">
        <f>Table65[[#This Row],[Edificio]]</f>
        <v>TORRE CENTRAL</v>
      </c>
      <c r="C1884" s="1">
        <f>Table65[[#This Row],[PISO]]</f>
        <v>21</v>
      </c>
      <c r="D1884" s="1">
        <f>Table65[[#This Row],[N° Puesto]]</f>
        <v>53</v>
      </c>
      <c r="E1884" s="1" t="str">
        <f>Table65[[#This Row],[Apellido y Nombre]]</f>
        <v>CORRADINI, ELIANA</v>
      </c>
      <c r="F1884" s="1">
        <f>Table65[[#This Row],[Centro Costos]]</f>
        <v>1716</v>
      </c>
      <c r="G1884" s="1">
        <f>Table65[[#This Row],[Interno]]</f>
        <v>6184</v>
      </c>
      <c r="H1884" s="1" t="str">
        <f>Table65[[#This Row],[Gerencia]]</f>
        <v>CORPORATIVAS SERVICIOS TRANSACCIONALES</v>
      </c>
      <c r="I1884" s="1">
        <f>Table65[[#This Row],[Observacion]]</f>
        <v>0</v>
      </c>
      <c r="J1884" s="16"/>
      <c r="BF1884"/>
      <c r="BG1884"/>
      <c r="BH1884"/>
      <c r="BI1884"/>
      <c r="BJ1884"/>
      <c r="BK1884"/>
      <c r="BL1884"/>
      <c r="BM1884"/>
      <c r="BN1884"/>
      <c r="BO1884"/>
      <c r="BP1884"/>
      <c r="BQ1884"/>
      <c r="BR1884"/>
      <c r="BS1884"/>
      <c r="BT1884"/>
      <c r="BU1884"/>
      <c r="BV1884"/>
      <c r="BW1884"/>
      <c r="BX1884"/>
      <c r="BY1884"/>
      <c r="BZ1884"/>
      <c r="CA1884"/>
      <c r="CB1884"/>
      <c r="CC1884"/>
      <c r="CD1884"/>
      <c r="CE1884"/>
      <c r="CF1884"/>
      <c r="CG1884"/>
      <c r="CH1884"/>
      <c r="CI1884"/>
      <c r="CJ1884"/>
      <c r="CK1884"/>
      <c r="CL1884"/>
      <c r="CM1884"/>
      <c r="CN1884"/>
      <c r="CO1884"/>
      <c r="CP1884"/>
      <c r="CQ1884"/>
      <c r="CR1884"/>
      <c r="CS1884"/>
      <c r="CT1884"/>
      <c r="CU1884"/>
      <c r="CV1884"/>
      <c r="CW1884"/>
      <c r="CX1884"/>
      <c r="CY1884"/>
      <c r="CZ1884"/>
      <c r="DA1884"/>
      <c r="DB1884"/>
      <c r="DC1884"/>
      <c r="DD1884"/>
      <c r="DE1884"/>
      <c r="DF1884"/>
      <c r="DG1884"/>
      <c r="DH1884"/>
      <c r="DI1884"/>
      <c r="DJ1884"/>
      <c r="DK1884"/>
      <c r="DL1884"/>
      <c r="DM1884"/>
      <c r="DN1884"/>
      <c r="DO1884"/>
    </row>
    <row r="1885" spans="1:119" ht="15" customHeight="1" x14ac:dyDescent="0.25">
      <c r="A1885" s="13"/>
      <c r="B1885" s="1" t="str">
        <f>Table65[[#This Row],[Edificio]]</f>
        <v>TORRE CENTRAL</v>
      </c>
      <c r="C1885" s="1">
        <f>Table65[[#This Row],[PISO]]</f>
        <v>21</v>
      </c>
      <c r="D1885" s="1">
        <f>Table65[[#This Row],[N° Puesto]]</f>
        <v>54</v>
      </c>
      <c r="E1885" s="1" t="str">
        <f>Table65[[#This Row],[Apellido y Nombre]]</f>
        <v>NEGRO, RODRIGO</v>
      </c>
      <c r="F1885" s="1">
        <f>Table65[[#This Row],[Centro Costos]]</f>
        <v>1716</v>
      </c>
      <c r="G1885" s="1">
        <f>Table65[[#This Row],[Interno]]</f>
        <v>3555</v>
      </c>
      <c r="H1885" s="1" t="str">
        <f>Table65[[#This Row],[Gerencia]]</f>
        <v>CORPORATIVAS SERVICIOS TRANSACCIONALES</v>
      </c>
      <c r="I1885" s="1">
        <f>Table65[[#This Row],[Observacion]]</f>
        <v>0</v>
      </c>
      <c r="J1885" s="16"/>
      <c r="BF1885"/>
      <c r="BG1885"/>
      <c r="BH1885"/>
      <c r="BI1885"/>
      <c r="BJ1885"/>
      <c r="BK1885"/>
      <c r="BL1885"/>
      <c r="BM1885"/>
      <c r="BN1885"/>
      <c r="BO1885"/>
      <c r="BP1885"/>
      <c r="BQ1885"/>
      <c r="BR1885"/>
      <c r="BS1885"/>
      <c r="BT1885"/>
      <c r="BU1885"/>
      <c r="BV1885"/>
      <c r="BW1885"/>
      <c r="BX1885"/>
      <c r="BY1885"/>
      <c r="BZ1885"/>
      <c r="CA1885"/>
      <c r="CB1885"/>
      <c r="CC1885"/>
      <c r="CD1885"/>
      <c r="CE1885"/>
      <c r="CF1885"/>
      <c r="CG1885"/>
      <c r="CH1885"/>
      <c r="CI1885"/>
      <c r="CJ1885"/>
      <c r="CK1885"/>
      <c r="CL1885"/>
      <c r="CM1885"/>
      <c r="CN1885"/>
      <c r="CO1885"/>
      <c r="CP1885"/>
      <c r="CQ1885"/>
      <c r="CR1885"/>
      <c r="CS1885"/>
      <c r="CT1885"/>
      <c r="CU1885"/>
      <c r="CV1885"/>
      <c r="CW1885"/>
      <c r="CX1885"/>
      <c r="CY1885"/>
      <c r="CZ1885"/>
      <c r="DA1885"/>
      <c r="DB1885"/>
      <c r="DC1885"/>
      <c r="DD1885"/>
      <c r="DE1885"/>
      <c r="DF1885"/>
      <c r="DG1885"/>
      <c r="DH1885"/>
      <c r="DI1885"/>
      <c r="DJ1885"/>
      <c r="DK1885"/>
      <c r="DL1885"/>
      <c r="DM1885"/>
      <c r="DN1885"/>
      <c r="DO1885"/>
    </row>
    <row r="1886" spans="1:119" ht="15" customHeight="1" x14ac:dyDescent="0.25">
      <c r="A1886" s="13"/>
      <c r="B1886" s="1" t="str">
        <f>Table65[[#This Row],[Edificio]]</f>
        <v>TORRE CENTRAL</v>
      </c>
      <c r="C1886" s="1">
        <f>Table65[[#This Row],[PISO]]</f>
        <v>21</v>
      </c>
      <c r="D1886" s="1">
        <f>Table65[[#This Row],[N° Puesto]]</f>
        <v>55</v>
      </c>
      <c r="E1886" s="1" t="str">
        <f>Table65[[#This Row],[Apellido y Nombre]]</f>
        <v>GOÑI, CAROLINA</v>
      </c>
      <c r="F1886" s="1">
        <f>Table65[[#This Row],[Centro Costos]]</f>
        <v>1332</v>
      </c>
      <c r="G1886" s="1">
        <f>Table65[[#This Row],[Interno]]</f>
        <v>3334</v>
      </c>
      <c r="H1886" s="1" t="str">
        <f>Table65[[#This Row],[Gerencia]]</f>
        <v>CORPORATIVAS 2</v>
      </c>
      <c r="I1886" s="1">
        <f>Table65[[#This Row],[Observacion]]</f>
        <v>0</v>
      </c>
      <c r="J1886" s="16"/>
      <c r="BF1886"/>
      <c r="BG1886"/>
      <c r="BH1886"/>
      <c r="BI1886"/>
      <c r="BJ1886"/>
      <c r="BK1886"/>
      <c r="BL1886"/>
      <c r="BM1886"/>
      <c r="BN1886"/>
      <c r="BO1886"/>
      <c r="BP1886"/>
      <c r="BQ1886"/>
      <c r="BR1886"/>
      <c r="BS1886"/>
      <c r="BT1886"/>
      <c r="BU1886"/>
      <c r="BV1886"/>
      <c r="BW1886"/>
      <c r="BX1886"/>
      <c r="BY1886"/>
      <c r="BZ1886"/>
      <c r="CA1886"/>
      <c r="CB1886"/>
      <c r="CC1886"/>
      <c r="CD1886"/>
      <c r="CE1886"/>
      <c r="CF1886"/>
      <c r="CG1886"/>
      <c r="CH1886"/>
      <c r="CI1886"/>
      <c r="CJ1886"/>
      <c r="CK1886"/>
      <c r="CL1886"/>
      <c r="CM1886"/>
      <c r="CN1886"/>
      <c r="CO1886"/>
      <c r="CP1886"/>
      <c r="CQ1886"/>
      <c r="CR1886"/>
      <c r="CS1886"/>
      <c r="CT1886"/>
      <c r="CU1886"/>
      <c r="CV1886"/>
      <c r="CW1886"/>
      <c r="CX1886"/>
      <c r="CY1886"/>
      <c r="CZ1886"/>
      <c r="DA1886"/>
      <c r="DB1886"/>
      <c r="DC1886"/>
      <c r="DD1886"/>
      <c r="DE1886"/>
      <c r="DF1886"/>
      <c r="DG1886"/>
      <c r="DH1886"/>
      <c r="DI1886"/>
      <c r="DJ1886"/>
      <c r="DK1886"/>
      <c r="DL1886"/>
      <c r="DM1886"/>
      <c r="DN1886"/>
      <c r="DO1886"/>
    </row>
    <row r="1887" spans="1:119" ht="15" customHeight="1" x14ac:dyDescent="0.25">
      <c r="A1887" s="13"/>
      <c r="B1887" s="1" t="str">
        <f>Table65[[#This Row],[Edificio]]</f>
        <v>TORRE CENTRAL</v>
      </c>
      <c r="C1887" s="1">
        <f>Table65[[#This Row],[PISO]]</f>
        <v>21</v>
      </c>
      <c r="D1887" s="1">
        <f>Table65[[#This Row],[N° Puesto]]</f>
        <v>56</v>
      </c>
      <c r="E1887" s="1" t="str">
        <f>Table65[[#This Row],[Apellido y Nombre]]</f>
        <v>LIBRE</v>
      </c>
      <c r="F1887" s="1">
        <f>Table65[[#This Row],[Centro Costos]]</f>
        <v>1331</v>
      </c>
      <c r="G1887" s="1" t="str">
        <f>Table65[[#This Row],[Interno]]</f>
        <v>----</v>
      </c>
      <c r="H1887" s="1" t="str">
        <f>Table65[[#This Row],[Gerencia]]</f>
        <v>CORPORATIVAS 1</v>
      </c>
      <c r="I1887" s="1">
        <f>Table65[[#This Row],[Observacion]]</f>
        <v>0</v>
      </c>
      <c r="J1887" s="16"/>
      <c r="BF1887"/>
      <c r="BG1887"/>
      <c r="BH1887"/>
      <c r="BI1887"/>
      <c r="BJ1887"/>
      <c r="BK1887"/>
      <c r="BL1887"/>
      <c r="BM1887"/>
      <c r="BN1887"/>
      <c r="BO1887"/>
      <c r="BP1887"/>
      <c r="BQ1887"/>
      <c r="BR1887"/>
      <c r="BS1887"/>
      <c r="BT1887"/>
      <c r="BU1887"/>
      <c r="BV1887"/>
      <c r="BW1887"/>
      <c r="BX1887"/>
      <c r="BY1887"/>
      <c r="BZ1887"/>
      <c r="CA1887"/>
      <c r="CB1887"/>
      <c r="CC1887"/>
      <c r="CD1887"/>
      <c r="CE1887"/>
      <c r="CF1887"/>
      <c r="CG1887"/>
      <c r="CH1887"/>
      <c r="CI1887"/>
      <c r="CJ1887"/>
      <c r="CK1887"/>
      <c r="CL1887"/>
      <c r="CM1887"/>
      <c r="CN1887"/>
      <c r="CO1887"/>
      <c r="CP1887"/>
      <c r="CQ1887"/>
      <c r="CR1887"/>
      <c r="CS1887"/>
      <c r="CT1887"/>
      <c r="CU1887"/>
      <c r="CV1887"/>
      <c r="CW1887"/>
      <c r="CX1887"/>
      <c r="CY1887"/>
      <c r="CZ1887"/>
      <c r="DA1887"/>
      <c r="DB1887"/>
      <c r="DC1887"/>
      <c r="DD1887"/>
      <c r="DE1887"/>
      <c r="DF1887"/>
      <c r="DG1887"/>
      <c r="DH1887"/>
      <c r="DI1887"/>
      <c r="DJ1887"/>
      <c r="DK1887"/>
      <c r="DL1887"/>
      <c r="DM1887"/>
      <c r="DN1887"/>
      <c r="DO1887"/>
    </row>
    <row r="1888" spans="1:119" ht="15" customHeight="1" x14ac:dyDescent="0.25">
      <c r="A1888" s="13"/>
      <c r="B1888" s="1" t="str">
        <f>Table65[[#This Row],[Edificio]]</f>
        <v>TORRE CENTRAL</v>
      </c>
      <c r="C1888" s="1">
        <f>Table65[[#This Row],[PISO]]</f>
        <v>21</v>
      </c>
      <c r="D1888" s="1">
        <f>Table65[[#This Row],[N° Puesto]]</f>
        <v>57</v>
      </c>
      <c r="E1888" s="1" t="str">
        <f>Table65[[#This Row],[Apellido y Nombre]]</f>
        <v>BARZOTTI, MAURO</v>
      </c>
      <c r="F1888" s="1">
        <f>Table65[[#This Row],[Centro Costos]]</f>
        <v>1331</v>
      </c>
      <c r="G1888" s="1">
        <f>Table65[[#This Row],[Interno]]</f>
        <v>2506</v>
      </c>
      <c r="H1888" s="1" t="str">
        <f>Table65[[#This Row],[Gerencia]]</f>
        <v>CORPORATIVAS 1</v>
      </c>
      <c r="I1888" s="1">
        <f>Table65[[#This Row],[Observacion]]</f>
        <v>0</v>
      </c>
      <c r="J1888" s="16"/>
      <c r="BF1888"/>
      <c r="BG1888"/>
      <c r="BH1888"/>
      <c r="BI1888"/>
      <c r="BJ1888"/>
      <c r="BK1888"/>
      <c r="BL1888"/>
      <c r="BM1888"/>
      <c r="BN1888"/>
      <c r="BO1888"/>
      <c r="BP1888"/>
      <c r="BQ1888"/>
      <c r="BR1888"/>
      <c r="BS1888"/>
      <c r="BT1888"/>
      <c r="BU1888"/>
      <c r="BV1888"/>
      <c r="BW1888"/>
      <c r="BX1888"/>
      <c r="BY1888"/>
      <c r="BZ1888"/>
      <c r="CA1888"/>
      <c r="CB1888"/>
      <c r="CC1888"/>
      <c r="CD1888"/>
      <c r="CE1888"/>
      <c r="CF1888"/>
      <c r="CG1888"/>
      <c r="CH1888"/>
      <c r="CI1888"/>
      <c r="CJ1888"/>
      <c r="CK1888"/>
      <c r="CL1888"/>
      <c r="CM1888"/>
      <c r="CN1888"/>
      <c r="CO1888"/>
      <c r="CP1888"/>
      <c r="CQ1888"/>
      <c r="CR1888"/>
      <c r="CS1888"/>
      <c r="CT1888"/>
      <c r="CU1888"/>
      <c r="CV1888"/>
      <c r="CW1888"/>
      <c r="CX1888"/>
      <c r="CY1888"/>
      <c r="CZ1888"/>
      <c r="DA1888"/>
      <c r="DB1888"/>
      <c r="DC1888"/>
      <c r="DD1888"/>
      <c r="DE1888"/>
      <c r="DF1888"/>
      <c r="DG1888"/>
      <c r="DH1888"/>
      <c r="DI1888"/>
      <c r="DJ1888"/>
      <c r="DK1888"/>
      <c r="DL1888"/>
      <c r="DM1888"/>
      <c r="DN1888"/>
      <c r="DO1888"/>
    </row>
    <row r="1889" spans="1:119" ht="15" customHeight="1" x14ac:dyDescent="0.25">
      <c r="A1889" s="13"/>
      <c r="B1889" s="1" t="str">
        <f>Table65[[#This Row],[Edificio]]</f>
        <v>TORRE CENTRAL</v>
      </c>
      <c r="C1889" s="1">
        <f>Table65[[#This Row],[PISO]]</f>
        <v>21</v>
      </c>
      <c r="D1889" s="1">
        <f>Table65[[#This Row],[N° Puesto]]</f>
        <v>58</v>
      </c>
      <c r="E1889" s="1" t="str">
        <f>Table65[[#This Row],[Apellido y Nombre]]</f>
        <v>BARA, PEDRO</v>
      </c>
      <c r="F1889" s="1">
        <f>Table65[[#This Row],[Centro Costos]]</f>
        <v>1332</v>
      </c>
      <c r="G1889" s="1">
        <f>Table65[[#This Row],[Interno]]</f>
        <v>4412</v>
      </c>
      <c r="H1889" s="1" t="str">
        <f>Table65[[#This Row],[Gerencia]]</f>
        <v>CORPORATIVAS 2</v>
      </c>
      <c r="I1889" s="1">
        <f>Table65[[#This Row],[Observacion]]</f>
        <v>0</v>
      </c>
      <c r="J1889" s="16"/>
      <c r="BF1889"/>
      <c r="BG1889"/>
      <c r="BH1889"/>
      <c r="BI1889"/>
      <c r="BJ1889"/>
      <c r="BK1889"/>
      <c r="BL1889"/>
      <c r="BM1889"/>
      <c r="BN1889"/>
      <c r="BO1889"/>
      <c r="BP1889"/>
      <c r="BQ1889"/>
      <c r="BR1889"/>
      <c r="BS1889"/>
      <c r="BT1889"/>
      <c r="BU1889"/>
      <c r="BV1889"/>
      <c r="BW1889"/>
      <c r="BX1889"/>
      <c r="BY1889"/>
      <c r="BZ1889"/>
      <c r="CA1889"/>
      <c r="CB1889"/>
      <c r="CC1889"/>
      <c r="CD1889"/>
      <c r="CE1889"/>
      <c r="CF1889"/>
      <c r="CG1889"/>
      <c r="CH1889"/>
      <c r="CI1889"/>
      <c r="CJ1889"/>
      <c r="CK1889"/>
      <c r="CL1889"/>
      <c r="CM1889"/>
      <c r="CN1889"/>
      <c r="CO1889"/>
      <c r="CP1889"/>
      <c r="CQ1889"/>
      <c r="CR1889"/>
      <c r="CS1889"/>
      <c r="CT1889"/>
      <c r="CU1889"/>
      <c r="CV1889"/>
      <c r="CW1889"/>
      <c r="CX1889"/>
      <c r="CY1889"/>
      <c r="CZ1889"/>
      <c r="DA1889"/>
      <c r="DB1889"/>
      <c r="DC1889"/>
      <c r="DD1889"/>
      <c r="DE1889"/>
      <c r="DF1889"/>
      <c r="DG1889"/>
      <c r="DH1889"/>
      <c r="DI1889"/>
      <c r="DJ1889"/>
      <c r="DK1889"/>
      <c r="DL1889"/>
      <c r="DM1889"/>
      <c r="DN1889"/>
      <c r="DO1889"/>
    </row>
    <row r="1890" spans="1:119" ht="15" customHeight="1" x14ac:dyDescent="0.25">
      <c r="A1890" s="13"/>
      <c r="B1890" s="1" t="str">
        <f>Table65[[#This Row],[Edificio]]</f>
        <v>TORRE CENTRAL</v>
      </c>
      <c r="C1890" s="1">
        <f>Table65[[#This Row],[PISO]]</f>
        <v>21</v>
      </c>
      <c r="D1890" s="1">
        <f>Table65[[#This Row],[N° Puesto]]</f>
        <v>59</v>
      </c>
      <c r="E1890" s="1" t="str">
        <f>Table65[[#This Row],[Apellido y Nombre]]</f>
        <v>GONCALVES, LUZ</v>
      </c>
      <c r="F1890" s="1">
        <f>Table65[[#This Row],[Centro Costos]]</f>
        <v>1716</v>
      </c>
      <c r="G1890" s="1">
        <f>Table65[[#This Row],[Interno]]</f>
        <v>6476</v>
      </c>
      <c r="H1890" s="1" t="str">
        <f>Table65[[#This Row],[Gerencia]]</f>
        <v>CORPORATIVAS SERVICIOS TRANSACCIONALES</v>
      </c>
      <c r="I1890" s="1">
        <f>Table65[[#This Row],[Observacion]]</f>
        <v>0</v>
      </c>
      <c r="J1890" s="16"/>
      <c r="BF1890"/>
      <c r="BG1890"/>
      <c r="BH1890"/>
      <c r="BI1890"/>
      <c r="BJ1890"/>
      <c r="BK1890"/>
      <c r="BL1890"/>
      <c r="BM1890"/>
      <c r="BN1890"/>
      <c r="BO1890"/>
      <c r="BP1890"/>
      <c r="BQ1890"/>
      <c r="BR1890"/>
      <c r="BS1890"/>
      <c r="BT1890"/>
      <c r="BU1890"/>
      <c r="BV1890"/>
      <c r="BW1890"/>
      <c r="BX1890"/>
      <c r="BY1890"/>
      <c r="BZ1890"/>
      <c r="CA1890"/>
      <c r="CB1890"/>
      <c r="CC1890"/>
      <c r="CD1890"/>
      <c r="CE1890"/>
      <c r="CF1890"/>
      <c r="CG1890"/>
      <c r="CH1890"/>
      <c r="CI1890"/>
      <c r="CJ1890"/>
      <c r="CK1890"/>
      <c r="CL1890"/>
      <c r="CM1890"/>
      <c r="CN1890"/>
      <c r="CO1890"/>
      <c r="CP1890"/>
      <c r="CQ1890"/>
      <c r="CR1890"/>
      <c r="CS1890"/>
      <c r="CT1890"/>
      <c r="CU1890"/>
      <c r="CV1890"/>
      <c r="CW1890"/>
      <c r="CX1890"/>
      <c r="CY1890"/>
      <c r="CZ1890"/>
      <c r="DA1890"/>
      <c r="DB1890"/>
      <c r="DC1890"/>
      <c r="DD1890"/>
      <c r="DE1890"/>
      <c r="DF1890"/>
      <c r="DG1890"/>
      <c r="DH1890"/>
      <c r="DI1890"/>
      <c r="DJ1890"/>
      <c r="DK1890"/>
      <c r="DL1890"/>
      <c r="DM1890"/>
      <c r="DN1890"/>
      <c r="DO1890"/>
    </row>
    <row r="1891" spans="1:119" ht="15" customHeight="1" x14ac:dyDescent="0.25">
      <c r="A1891" s="13"/>
      <c r="B1891" s="1" t="str">
        <f>Table65[[#This Row],[Edificio]]</f>
        <v>TORRE CENTRAL</v>
      </c>
      <c r="C1891" s="1">
        <f>Table65[[#This Row],[PISO]]</f>
        <v>21</v>
      </c>
      <c r="D1891" s="1">
        <f>Table65[[#This Row],[N° Puesto]]</f>
        <v>60</v>
      </c>
      <c r="E1891" s="1" t="str">
        <f>Table65[[#This Row],[Apellido y Nombre]]</f>
        <v>CUCCURULLO, FEDERICO</v>
      </c>
      <c r="F1891" s="1">
        <f>Table65[[#This Row],[Centro Costos]]</f>
        <v>1716</v>
      </c>
      <c r="G1891" s="1">
        <f>Table65[[#This Row],[Interno]]</f>
        <v>5367</v>
      </c>
      <c r="H1891" s="1" t="str">
        <f>Table65[[#This Row],[Gerencia]]</f>
        <v>CORPORATIVAS SERVICIOS TRANSACCIONALES</v>
      </c>
      <c r="I1891" s="1">
        <f>Table65[[#This Row],[Observacion]]</f>
        <v>0</v>
      </c>
      <c r="J1891" s="16"/>
      <c r="BF1891"/>
      <c r="BG1891"/>
      <c r="BH1891"/>
      <c r="BI1891"/>
      <c r="BJ1891"/>
      <c r="BK1891"/>
      <c r="BL1891"/>
      <c r="BM1891"/>
      <c r="BN1891"/>
      <c r="BO1891"/>
      <c r="BP1891"/>
      <c r="BQ1891"/>
      <c r="BR1891"/>
      <c r="BS1891"/>
      <c r="BT1891"/>
      <c r="BU1891"/>
      <c r="BV1891"/>
      <c r="BW1891"/>
      <c r="BX1891"/>
      <c r="BY1891"/>
      <c r="BZ1891"/>
      <c r="CA1891"/>
      <c r="CB1891"/>
      <c r="CC1891"/>
      <c r="CD1891"/>
      <c r="CE1891"/>
      <c r="CF1891"/>
      <c r="CG1891"/>
      <c r="CH1891"/>
      <c r="CI1891"/>
      <c r="CJ1891"/>
      <c r="CK1891"/>
      <c r="CL1891"/>
      <c r="CM1891"/>
      <c r="CN1891"/>
      <c r="CO1891"/>
      <c r="CP1891"/>
      <c r="CQ1891"/>
      <c r="CR1891"/>
      <c r="CS1891"/>
      <c r="CT1891"/>
      <c r="CU1891"/>
      <c r="CV1891"/>
      <c r="CW1891"/>
      <c r="CX1891"/>
      <c r="CY1891"/>
      <c r="CZ1891"/>
      <c r="DA1891"/>
      <c r="DB1891"/>
      <c r="DC1891"/>
      <c r="DD1891"/>
      <c r="DE1891"/>
      <c r="DF1891"/>
      <c r="DG1891"/>
      <c r="DH1891"/>
      <c r="DI1891"/>
      <c r="DJ1891"/>
      <c r="DK1891"/>
      <c r="DL1891"/>
      <c r="DM1891"/>
      <c r="DN1891"/>
      <c r="DO1891"/>
    </row>
    <row r="1892" spans="1:119" ht="15" customHeight="1" x14ac:dyDescent="0.25">
      <c r="A1892" s="13"/>
      <c r="B1892" s="1" t="str">
        <f>Table65[[#This Row],[Edificio]]</f>
        <v>TORRE CENTRAL</v>
      </c>
      <c r="C1892" s="1">
        <f>Table65[[#This Row],[PISO]]</f>
        <v>21</v>
      </c>
      <c r="D1892" s="1">
        <f>Table65[[#This Row],[N° Puesto]]</f>
        <v>61</v>
      </c>
      <c r="E1892" s="1" t="str">
        <f>Table65[[#This Row],[Apellido y Nombre]]</f>
        <v>LLAMBIAS, ARIEL</v>
      </c>
      <c r="F1892" s="1">
        <f>Table65[[#This Row],[Centro Costos]]</f>
        <v>1716</v>
      </c>
      <c r="G1892" s="1">
        <f>Table65[[#This Row],[Interno]]</f>
        <v>4721</v>
      </c>
      <c r="H1892" s="1" t="str">
        <f>Table65[[#This Row],[Gerencia]]</f>
        <v>CORPORATIVAS SERVICIOS TRANSACCIONALES</v>
      </c>
      <c r="I1892" s="1">
        <f>Table65[[#This Row],[Observacion]]</f>
        <v>0</v>
      </c>
      <c r="J1892" s="16"/>
      <c r="BF1892"/>
      <c r="BG1892"/>
      <c r="BH1892"/>
      <c r="BI1892"/>
      <c r="BJ1892"/>
      <c r="BK1892"/>
      <c r="BL1892"/>
      <c r="BM1892"/>
      <c r="BN1892"/>
      <c r="BO1892"/>
      <c r="BP1892"/>
      <c r="BQ1892"/>
      <c r="BR1892"/>
      <c r="BS1892"/>
      <c r="BT1892"/>
      <c r="BU1892"/>
      <c r="BV1892"/>
      <c r="BW1892"/>
      <c r="BX1892"/>
      <c r="BY1892"/>
      <c r="BZ1892"/>
      <c r="CA1892"/>
      <c r="CB1892"/>
      <c r="CC1892"/>
      <c r="CD1892"/>
      <c r="CE1892"/>
      <c r="CF1892"/>
      <c r="CG1892"/>
      <c r="CH1892"/>
      <c r="CI1892"/>
      <c r="CJ1892"/>
      <c r="CK1892"/>
      <c r="CL1892"/>
      <c r="CM1892"/>
      <c r="CN1892"/>
      <c r="CO1892"/>
      <c r="CP1892"/>
      <c r="CQ1892"/>
      <c r="CR1892"/>
      <c r="CS1892"/>
      <c r="CT1892"/>
      <c r="CU1892"/>
      <c r="CV1892"/>
      <c r="CW1892"/>
      <c r="CX1892"/>
      <c r="CY1892"/>
      <c r="CZ1892"/>
      <c r="DA1892"/>
      <c r="DB1892"/>
      <c r="DC1892"/>
      <c r="DD1892"/>
      <c r="DE1892"/>
      <c r="DF1892"/>
      <c r="DG1892"/>
      <c r="DH1892"/>
      <c r="DI1892"/>
      <c r="DJ1892"/>
      <c r="DK1892"/>
      <c r="DL1892"/>
      <c r="DM1892"/>
      <c r="DN1892"/>
      <c r="DO1892"/>
    </row>
    <row r="1893" spans="1:119" ht="15" customHeight="1" x14ac:dyDescent="0.25">
      <c r="A1893" s="13"/>
      <c r="B1893" s="1" t="str">
        <f>Table65[[#This Row],[Edificio]]</f>
        <v>TORRE CENTRAL</v>
      </c>
      <c r="C1893" s="1">
        <f>Table65[[#This Row],[PISO]]</f>
        <v>21</v>
      </c>
      <c r="D1893" s="1">
        <f>Table65[[#This Row],[N° Puesto]]</f>
        <v>62</v>
      </c>
      <c r="E1893" s="1" t="str">
        <f>Table65[[#This Row],[Apellido y Nombre]]</f>
        <v>LEMA, FERNANDO</v>
      </c>
      <c r="F1893" s="1">
        <f>Table65[[#This Row],[Centro Costos]]</f>
        <v>1332</v>
      </c>
      <c r="G1893" s="1">
        <f>Table65[[#This Row],[Interno]]</f>
        <v>2549</v>
      </c>
      <c r="H1893" s="1" t="str">
        <f>Table65[[#This Row],[Gerencia]]</f>
        <v>CORPORATIVAS 2</v>
      </c>
      <c r="I1893" s="1">
        <f>Table65[[#This Row],[Observacion]]</f>
        <v>0</v>
      </c>
      <c r="J1893" s="16"/>
      <c r="BF1893"/>
      <c r="BG1893"/>
      <c r="BH1893"/>
      <c r="BI1893"/>
      <c r="BJ1893"/>
      <c r="BK1893"/>
      <c r="BL1893"/>
      <c r="BM1893"/>
      <c r="BN1893"/>
      <c r="BO1893"/>
      <c r="BP1893"/>
      <c r="BQ1893"/>
      <c r="BR1893"/>
      <c r="BS1893"/>
      <c r="BT1893"/>
      <c r="BU1893"/>
      <c r="BV1893"/>
      <c r="BW1893"/>
      <c r="BX1893"/>
      <c r="BY1893"/>
      <c r="BZ1893"/>
      <c r="CA1893"/>
      <c r="CB1893"/>
      <c r="CC1893"/>
      <c r="CD1893"/>
      <c r="CE1893"/>
      <c r="CF1893"/>
      <c r="CG1893"/>
      <c r="CH1893"/>
      <c r="CI1893"/>
      <c r="CJ1893"/>
      <c r="CK1893"/>
      <c r="CL1893"/>
      <c r="CM1893"/>
      <c r="CN1893"/>
      <c r="CO1893"/>
      <c r="CP1893"/>
      <c r="CQ1893"/>
      <c r="CR1893"/>
      <c r="CS1893"/>
      <c r="CT1893"/>
      <c r="CU1893"/>
      <c r="CV1893"/>
      <c r="CW1893"/>
      <c r="CX1893"/>
      <c r="CY1893"/>
      <c r="CZ1893"/>
      <c r="DA1893"/>
      <c r="DB1893"/>
      <c r="DC1893"/>
      <c r="DD1893"/>
      <c r="DE1893"/>
      <c r="DF1893"/>
      <c r="DG1893"/>
      <c r="DH1893"/>
      <c r="DI1893"/>
      <c r="DJ1893"/>
      <c r="DK1893"/>
      <c r="DL1893"/>
      <c r="DM1893"/>
      <c r="DN1893"/>
      <c r="DO1893"/>
    </row>
    <row r="1894" spans="1:119" ht="15" customHeight="1" x14ac:dyDescent="0.25">
      <c r="A1894" s="13"/>
      <c r="B1894" s="1" t="str">
        <f>Table65[[#This Row],[Edificio]]</f>
        <v>TORRE CENTRAL</v>
      </c>
      <c r="C1894" s="1">
        <f>Table65[[#This Row],[PISO]]</f>
        <v>21</v>
      </c>
      <c r="D1894" s="1">
        <f>Table65[[#This Row],[N° Puesto]]</f>
        <v>63</v>
      </c>
      <c r="E1894" s="1" t="str">
        <f>Table65[[#This Row],[Apellido y Nombre]]</f>
        <v>CANONICO, NICOLAS</v>
      </c>
      <c r="F1894" s="1">
        <f>Table65[[#This Row],[Centro Costos]]</f>
        <v>1331</v>
      </c>
      <c r="G1894" s="1">
        <f>Table65[[#This Row],[Interno]]</f>
        <v>6692</v>
      </c>
      <c r="H1894" s="1" t="str">
        <f>Table65[[#This Row],[Gerencia]]</f>
        <v>CORPORATIVAS 1</v>
      </c>
      <c r="I1894" s="1">
        <f>Table65[[#This Row],[Observacion]]</f>
        <v>0</v>
      </c>
      <c r="J1894" s="16"/>
      <c r="BF1894"/>
      <c r="BG1894"/>
      <c r="BH1894"/>
      <c r="BI1894"/>
      <c r="BJ1894"/>
      <c r="BK1894"/>
      <c r="BL1894"/>
      <c r="BM1894"/>
      <c r="BN1894"/>
      <c r="BO1894"/>
      <c r="BP1894"/>
      <c r="BQ1894"/>
      <c r="BR1894"/>
      <c r="BS1894"/>
      <c r="BT1894"/>
      <c r="BU1894"/>
      <c r="BV1894"/>
      <c r="BW1894"/>
      <c r="BX1894"/>
      <c r="BY1894"/>
      <c r="BZ1894"/>
      <c r="CA1894"/>
      <c r="CB1894"/>
      <c r="CC1894"/>
      <c r="CD1894"/>
      <c r="CE1894"/>
      <c r="CF1894"/>
      <c r="CG1894"/>
      <c r="CH1894"/>
      <c r="CI1894"/>
      <c r="CJ1894"/>
      <c r="CK1894"/>
      <c r="CL1894"/>
      <c r="CM1894"/>
      <c r="CN1894"/>
      <c r="CO1894"/>
      <c r="CP1894"/>
      <c r="CQ1894"/>
      <c r="CR1894"/>
      <c r="CS1894"/>
      <c r="CT1894"/>
      <c r="CU1894"/>
      <c r="CV1894"/>
      <c r="CW1894"/>
      <c r="CX1894"/>
      <c r="CY1894"/>
      <c r="CZ1894"/>
      <c r="DA1894"/>
      <c r="DB1894"/>
      <c r="DC1894"/>
      <c r="DD1894"/>
      <c r="DE1894"/>
      <c r="DF1894"/>
      <c r="DG1894"/>
      <c r="DH1894"/>
      <c r="DI1894"/>
      <c r="DJ1894"/>
      <c r="DK1894"/>
      <c r="DL1894"/>
      <c r="DM1894"/>
      <c r="DN1894"/>
      <c r="DO1894"/>
    </row>
    <row r="1895" spans="1:119" ht="15" customHeight="1" x14ac:dyDescent="0.25">
      <c r="A1895" s="13"/>
      <c r="B1895" s="1" t="str">
        <f>Table65[[#This Row],[Edificio]]</f>
        <v>TORRE CENTRAL</v>
      </c>
      <c r="C1895" s="1">
        <f>Table65[[#This Row],[PISO]]</f>
        <v>21</v>
      </c>
      <c r="D1895" s="1">
        <f>Table65[[#This Row],[N° Puesto]]</f>
        <v>64</v>
      </c>
      <c r="E1895" s="1" t="str">
        <f>Table65[[#This Row],[Apellido y Nombre]]</f>
        <v>SOLA, FERNANDO</v>
      </c>
      <c r="F1895" s="1">
        <f>Table65[[#This Row],[Centro Costos]]</f>
        <v>1332</v>
      </c>
      <c r="G1895" s="1">
        <f>Table65[[#This Row],[Interno]]</f>
        <v>3329</v>
      </c>
      <c r="H1895" s="1" t="str">
        <f>Table65[[#This Row],[Gerencia]]</f>
        <v>CORPORATIVAS 2</v>
      </c>
      <c r="I1895" s="1">
        <f>Table65[[#This Row],[Observacion]]</f>
        <v>0</v>
      </c>
      <c r="J1895" s="16"/>
      <c r="BF1895"/>
      <c r="BG1895"/>
      <c r="BH1895"/>
      <c r="BI1895"/>
      <c r="BJ1895"/>
      <c r="BK1895"/>
      <c r="BL1895"/>
      <c r="BM1895"/>
      <c r="BN1895"/>
      <c r="BO1895"/>
      <c r="BP1895"/>
      <c r="BQ1895"/>
      <c r="BR1895"/>
      <c r="BS1895"/>
      <c r="BT1895"/>
      <c r="BU1895"/>
      <c r="BV1895"/>
      <c r="BW1895"/>
      <c r="BX1895"/>
      <c r="BY1895"/>
      <c r="BZ1895"/>
      <c r="CA1895"/>
      <c r="CB1895"/>
      <c r="CC1895"/>
      <c r="CD1895"/>
      <c r="CE1895"/>
      <c r="CF1895"/>
      <c r="CG1895"/>
      <c r="CH1895"/>
      <c r="CI1895"/>
      <c r="CJ1895"/>
      <c r="CK1895"/>
      <c r="CL1895"/>
      <c r="CM1895"/>
      <c r="CN1895"/>
      <c r="CO1895"/>
      <c r="CP1895"/>
      <c r="CQ1895"/>
      <c r="CR1895"/>
      <c r="CS1895"/>
      <c r="CT1895"/>
      <c r="CU1895"/>
      <c r="CV1895"/>
      <c r="CW1895"/>
      <c r="CX1895"/>
      <c r="CY1895"/>
      <c r="CZ1895"/>
      <c r="DA1895"/>
      <c r="DB1895"/>
      <c r="DC1895"/>
      <c r="DD1895"/>
      <c r="DE1895"/>
      <c r="DF1895"/>
      <c r="DG1895"/>
      <c r="DH1895"/>
      <c r="DI1895"/>
      <c r="DJ1895"/>
      <c r="DK1895"/>
      <c r="DL1895"/>
      <c r="DM1895"/>
      <c r="DN1895"/>
      <c r="DO1895"/>
    </row>
    <row r="1896" spans="1:119" ht="15" customHeight="1" x14ac:dyDescent="0.25">
      <c r="A1896" s="13"/>
      <c r="B1896" s="1" t="str">
        <f>Table65[[#This Row],[Edificio]]</f>
        <v>TORRE CENTRAL</v>
      </c>
      <c r="C1896" s="1">
        <f>Table65[[#This Row],[PISO]]</f>
        <v>21</v>
      </c>
      <c r="D1896" s="1">
        <f>Table65[[#This Row],[N° Puesto]]</f>
        <v>65</v>
      </c>
      <c r="E1896" s="1" t="str">
        <f>Table65[[#This Row],[Apellido y Nombre]]</f>
        <v>SAN MARTIN, PAULA</v>
      </c>
      <c r="F1896" s="1">
        <f>Table65[[#This Row],[Centro Costos]]</f>
        <v>1716</v>
      </c>
      <c r="G1896" s="1">
        <f>Table65[[#This Row],[Interno]]</f>
        <v>2292</v>
      </c>
      <c r="H1896" s="1" t="str">
        <f>Table65[[#This Row],[Gerencia]]</f>
        <v>CORPORATIVAS SERVICIOS TRANSACCIONALES</v>
      </c>
      <c r="I1896" s="1" t="str">
        <f>Table65[[#This Row],[Observacion]]</f>
        <v>LICENCIA</v>
      </c>
      <c r="J1896" s="16"/>
      <c r="BF1896"/>
      <c r="BG1896"/>
      <c r="BH1896"/>
      <c r="BI1896"/>
      <c r="BJ1896"/>
      <c r="BK1896"/>
      <c r="BL1896"/>
      <c r="BM1896"/>
      <c r="BN1896"/>
      <c r="BO1896"/>
      <c r="BP1896"/>
      <c r="BQ1896"/>
      <c r="BR1896"/>
      <c r="BS1896"/>
      <c r="BT1896"/>
      <c r="BU1896"/>
      <c r="BV1896"/>
      <c r="BW1896"/>
      <c r="BX1896"/>
      <c r="BY1896"/>
      <c r="BZ1896"/>
      <c r="CA1896"/>
      <c r="CB1896"/>
      <c r="CC1896"/>
      <c r="CD1896"/>
      <c r="CE1896"/>
      <c r="CF1896"/>
      <c r="CG1896"/>
      <c r="CH1896"/>
      <c r="CI1896"/>
      <c r="CJ1896"/>
      <c r="CK1896"/>
      <c r="CL1896"/>
      <c r="CM1896"/>
      <c r="CN1896"/>
      <c r="CO1896"/>
      <c r="CP1896"/>
      <c r="CQ1896"/>
      <c r="CR1896"/>
      <c r="CS1896"/>
      <c r="CT1896"/>
      <c r="CU1896"/>
      <c r="CV1896"/>
      <c r="CW1896"/>
      <c r="CX1896"/>
      <c r="CY1896"/>
      <c r="CZ1896"/>
      <c r="DA1896"/>
      <c r="DB1896"/>
      <c r="DC1896"/>
      <c r="DD1896"/>
      <c r="DE1896"/>
      <c r="DF1896"/>
      <c r="DG1896"/>
      <c r="DH1896"/>
      <c r="DI1896"/>
      <c r="DJ1896"/>
      <c r="DK1896"/>
      <c r="DL1896"/>
      <c r="DM1896"/>
      <c r="DN1896"/>
      <c r="DO1896"/>
    </row>
    <row r="1897" spans="1:119" ht="15" customHeight="1" x14ac:dyDescent="0.25">
      <c r="A1897" s="13"/>
      <c r="B1897" s="1" t="str">
        <f>Table65[[#This Row],[Edificio]]</f>
        <v>TORRE CENTRAL</v>
      </c>
      <c r="C1897" s="1">
        <f>Table65[[#This Row],[PISO]]</f>
        <v>21</v>
      </c>
      <c r="D1897" s="1">
        <f>Table65[[#This Row],[N° Puesto]]</f>
        <v>66</v>
      </c>
      <c r="E1897" s="1" t="str">
        <f>Table65[[#This Row],[Apellido y Nombre]]</f>
        <v>DANGELO, NICOLAS</v>
      </c>
      <c r="F1897" s="1">
        <f>Table65[[#This Row],[Centro Costos]]</f>
        <v>1716</v>
      </c>
      <c r="G1897" s="1">
        <f>Table65[[#This Row],[Interno]]</f>
        <v>2895</v>
      </c>
      <c r="H1897" s="1" t="str">
        <f>Table65[[#This Row],[Gerencia]]</f>
        <v>CORPORATIVAS SERVICIOS TRANSACCIONALES</v>
      </c>
      <c r="I1897" s="1">
        <f>Table65[[#This Row],[Observacion]]</f>
        <v>0</v>
      </c>
      <c r="J1897" s="16"/>
      <c r="BF1897"/>
      <c r="BG1897"/>
      <c r="BH1897"/>
      <c r="BI1897"/>
      <c r="BJ1897"/>
      <c r="BK1897"/>
      <c r="BL1897"/>
      <c r="BM1897"/>
      <c r="BN1897"/>
      <c r="BO1897"/>
      <c r="BP1897"/>
      <c r="BQ1897"/>
      <c r="BR1897"/>
      <c r="BS1897"/>
      <c r="BT1897"/>
      <c r="BU1897"/>
      <c r="BV1897"/>
      <c r="BW1897"/>
      <c r="BX1897"/>
      <c r="BY1897"/>
      <c r="BZ1897"/>
      <c r="CA1897"/>
      <c r="CB1897"/>
      <c r="CC1897"/>
      <c r="CD1897"/>
      <c r="CE1897"/>
      <c r="CF1897"/>
      <c r="CG1897"/>
      <c r="CH1897"/>
      <c r="CI1897"/>
      <c r="CJ1897"/>
      <c r="CK1897"/>
      <c r="CL1897"/>
      <c r="CM1897"/>
      <c r="CN1897"/>
      <c r="CO1897"/>
      <c r="CP1897"/>
      <c r="CQ1897"/>
      <c r="CR1897"/>
      <c r="CS1897"/>
      <c r="CT1897"/>
      <c r="CU1897"/>
      <c r="CV1897"/>
      <c r="CW1897"/>
      <c r="CX1897"/>
      <c r="CY1897"/>
      <c r="CZ1897"/>
      <c r="DA1897"/>
      <c r="DB1897"/>
      <c r="DC1897"/>
      <c r="DD1897"/>
      <c r="DE1897"/>
      <c r="DF1897"/>
      <c r="DG1897"/>
      <c r="DH1897"/>
      <c r="DI1897"/>
      <c r="DJ1897"/>
      <c r="DK1897"/>
      <c r="DL1897"/>
      <c r="DM1897"/>
      <c r="DN1897"/>
      <c r="DO1897"/>
    </row>
    <row r="1898" spans="1:119" ht="15" customHeight="1" x14ac:dyDescent="0.25">
      <c r="A1898" s="13"/>
      <c r="B1898" s="1" t="str">
        <f>Table65[[#This Row],[Edificio]]</f>
        <v>TORRE CENTRAL</v>
      </c>
      <c r="C1898" s="1">
        <f>Table65[[#This Row],[PISO]]</f>
        <v>21</v>
      </c>
      <c r="D1898" s="1">
        <f>Table65[[#This Row],[N° Puesto]]</f>
        <v>67</v>
      </c>
      <c r="E1898" s="1" t="str">
        <f>Table65[[#This Row],[Apellido y Nombre]]</f>
        <v>CANZANI, MATIAS</v>
      </c>
      <c r="F1898" s="1">
        <f>Table65[[#This Row],[Centro Costos]]</f>
        <v>1332</v>
      </c>
      <c r="G1898" s="1">
        <f>Table65[[#This Row],[Interno]]</f>
        <v>6909</v>
      </c>
      <c r="H1898" s="1" t="str">
        <f>Table65[[#This Row],[Gerencia]]</f>
        <v>CORPORATIVAS 2</v>
      </c>
      <c r="I1898" s="1">
        <f>Table65[[#This Row],[Observacion]]</f>
        <v>0</v>
      </c>
      <c r="J1898" s="16"/>
      <c r="BF1898"/>
      <c r="BG1898"/>
      <c r="BH1898"/>
      <c r="BI1898"/>
      <c r="BJ1898"/>
      <c r="BK1898"/>
      <c r="BL1898"/>
      <c r="BM1898"/>
      <c r="BN1898"/>
      <c r="BO1898"/>
      <c r="BP1898"/>
      <c r="BQ1898"/>
      <c r="BR1898"/>
      <c r="BS1898"/>
      <c r="BT1898"/>
      <c r="BU1898"/>
      <c r="BV1898"/>
      <c r="BW1898"/>
      <c r="BX1898"/>
      <c r="BY1898"/>
      <c r="BZ1898"/>
      <c r="CA1898"/>
      <c r="CB1898"/>
      <c r="CC1898"/>
      <c r="CD1898"/>
      <c r="CE1898"/>
      <c r="CF1898"/>
      <c r="CG1898"/>
      <c r="CH1898"/>
      <c r="CI1898"/>
      <c r="CJ1898"/>
      <c r="CK1898"/>
      <c r="CL1898"/>
      <c r="CM1898"/>
      <c r="CN1898"/>
      <c r="CO1898"/>
      <c r="CP1898"/>
      <c r="CQ1898"/>
      <c r="CR1898"/>
      <c r="CS1898"/>
      <c r="CT1898"/>
      <c r="CU1898"/>
      <c r="CV1898"/>
      <c r="CW1898"/>
      <c r="CX1898"/>
      <c r="CY1898"/>
      <c r="CZ1898"/>
      <c r="DA1898"/>
      <c r="DB1898"/>
      <c r="DC1898"/>
      <c r="DD1898"/>
      <c r="DE1898"/>
      <c r="DF1898"/>
      <c r="DG1898"/>
      <c r="DH1898"/>
      <c r="DI1898"/>
      <c r="DJ1898"/>
      <c r="DK1898"/>
      <c r="DL1898"/>
      <c r="DM1898"/>
      <c r="DN1898"/>
      <c r="DO1898"/>
    </row>
    <row r="1899" spans="1:119" ht="15" customHeight="1" x14ac:dyDescent="0.25">
      <c r="A1899" s="13"/>
      <c r="B1899" s="1" t="str">
        <f>Table65[[#This Row],[Edificio]]</f>
        <v>TORRE CENTRAL</v>
      </c>
      <c r="C1899" s="1">
        <f>Table65[[#This Row],[PISO]]</f>
        <v>21</v>
      </c>
      <c r="D1899" s="1">
        <f>Table65[[#This Row],[N° Puesto]]</f>
        <v>68</v>
      </c>
      <c r="E1899" s="1" t="str">
        <f>Table65[[#This Row],[Apellido y Nombre]]</f>
        <v>FRESCO, GERONIMO</v>
      </c>
      <c r="F1899" s="1">
        <f>Table65[[#This Row],[Centro Costos]]</f>
        <v>1331</v>
      </c>
      <c r="G1899" s="1">
        <f>Table65[[#This Row],[Interno]]</f>
        <v>4687</v>
      </c>
      <c r="H1899" s="1" t="str">
        <f>Table65[[#This Row],[Gerencia]]</f>
        <v>CORPORATIVAS 1</v>
      </c>
      <c r="I1899" s="1">
        <f>Table65[[#This Row],[Observacion]]</f>
        <v>0</v>
      </c>
      <c r="J1899" s="16"/>
      <c r="BF1899"/>
      <c r="BG1899"/>
      <c r="BH1899"/>
      <c r="BI1899"/>
      <c r="BJ1899"/>
      <c r="BK1899"/>
      <c r="BL1899"/>
      <c r="BM1899"/>
      <c r="BN1899"/>
      <c r="BO1899"/>
      <c r="BP1899"/>
      <c r="BQ1899"/>
      <c r="BR1899"/>
      <c r="BS1899"/>
      <c r="BT1899"/>
      <c r="BU1899"/>
      <c r="BV1899"/>
      <c r="BW1899"/>
      <c r="BX1899"/>
      <c r="BY1899"/>
      <c r="BZ1899"/>
      <c r="CA1899"/>
      <c r="CB1899"/>
      <c r="CC1899"/>
      <c r="CD1899"/>
      <c r="CE1899"/>
      <c r="CF1899"/>
      <c r="CG1899"/>
      <c r="CH1899"/>
      <c r="CI1899"/>
      <c r="CJ1899"/>
      <c r="CK1899"/>
      <c r="CL1899"/>
      <c r="CM1899"/>
      <c r="CN1899"/>
      <c r="CO1899"/>
      <c r="CP1899"/>
      <c r="CQ1899"/>
      <c r="CR1899"/>
      <c r="CS1899"/>
      <c r="CT1899"/>
      <c r="CU1899"/>
      <c r="CV1899"/>
      <c r="CW1899"/>
      <c r="CX1899"/>
      <c r="CY1899"/>
      <c r="CZ1899"/>
      <c r="DA1899"/>
      <c r="DB1899"/>
      <c r="DC1899"/>
      <c r="DD1899"/>
      <c r="DE1899"/>
      <c r="DF1899"/>
      <c r="DG1899"/>
      <c r="DH1899"/>
      <c r="DI1899"/>
      <c r="DJ1899"/>
      <c r="DK1899"/>
      <c r="DL1899"/>
      <c r="DM1899"/>
      <c r="DN1899"/>
      <c r="DO1899"/>
    </row>
    <row r="1900" spans="1:119" ht="15" customHeight="1" x14ac:dyDescent="0.25">
      <c r="A1900" s="13"/>
      <c r="B1900" s="1" t="str">
        <f>Table65[[#This Row],[Edificio]]</f>
        <v>TORRE CENTRAL</v>
      </c>
      <c r="C1900" s="1">
        <f>Table65[[#This Row],[PISO]]</f>
        <v>21</v>
      </c>
      <c r="D1900" s="1">
        <f>Table65[[#This Row],[N° Puesto]]</f>
        <v>69</v>
      </c>
      <c r="E1900" s="1" t="str">
        <f>Table65[[#This Row],[Apellido y Nombre]]</f>
        <v>GARGIULO, ESTEBAN</v>
      </c>
      <c r="F1900" s="1">
        <f>Table65[[#This Row],[Centro Costos]]</f>
        <v>1331</v>
      </c>
      <c r="G1900" s="1">
        <f>Table65[[#This Row],[Interno]]</f>
        <v>3195</v>
      </c>
      <c r="H1900" s="1" t="str">
        <f>Table65[[#This Row],[Gerencia]]</f>
        <v>CORPORATIVAS 1</v>
      </c>
      <c r="I1900" s="1">
        <f>Table65[[#This Row],[Observacion]]</f>
        <v>0</v>
      </c>
      <c r="J1900" s="16"/>
      <c r="BF1900"/>
      <c r="BG1900"/>
      <c r="BH1900"/>
      <c r="BI1900"/>
      <c r="BJ1900"/>
      <c r="BK1900"/>
      <c r="BL1900"/>
      <c r="BM1900"/>
      <c r="BN1900"/>
      <c r="BO1900"/>
      <c r="BP1900"/>
      <c r="BQ1900"/>
      <c r="BR1900"/>
      <c r="BS1900"/>
      <c r="BT1900"/>
      <c r="BU1900"/>
      <c r="BV1900"/>
      <c r="BW1900"/>
      <c r="BX1900"/>
      <c r="BY1900"/>
      <c r="BZ1900"/>
      <c r="CA1900"/>
      <c r="CB1900"/>
      <c r="CC1900"/>
      <c r="CD1900"/>
      <c r="CE1900"/>
      <c r="CF1900"/>
      <c r="CG1900"/>
      <c r="CH1900"/>
      <c r="CI1900"/>
      <c r="CJ1900"/>
      <c r="CK1900"/>
      <c r="CL1900"/>
      <c r="CM1900"/>
      <c r="CN1900"/>
      <c r="CO1900"/>
      <c r="CP1900"/>
      <c r="CQ1900"/>
      <c r="CR1900"/>
      <c r="CS1900"/>
      <c r="CT1900"/>
      <c r="CU1900"/>
      <c r="CV1900"/>
      <c r="CW1900"/>
      <c r="CX1900"/>
      <c r="CY1900"/>
      <c r="CZ1900"/>
      <c r="DA1900"/>
      <c r="DB1900"/>
      <c r="DC1900"/>
      <c r="DD1900"/>
      <c r="DE1900"/>
      <c r="DF1900"/>
      <c r="DG1900"/>
      <c r="DH1900"/>
      <c r="DI1900"/>
      <c r="DJ1900"/>
      <c r="DK1900"/>
      <c r="DL1900"/>
      <c r="DM1900"/>
      <c r="DN1900"/>
      <c r="DO1900"/>
    </row>
    <row r="1901" spans="1:119" ht="15" customHeight="1" x14ac:dyDescent="0.25">
      <c r="A1901" s="13"/>
      <c r="B1901" s="1" t="str">
        <f>Table65[[#This Row],[Edificio]]</f>
        <v>TORRE CENTRAL</v>
      </c>
      <c r="C1901" s="1">
        <f>Table65[[#This Row],[PISO]]</f>
        <v>21</v>
      </c>
      <c r="D1901" s="1">
        <f>Table65[[#This Row],[N° Puesto]]</f>
        <v>70</v>
      </c>
      <c r="E1901" s="1" t="str">
        <f>Table65[[#This Row],[Apellido y Nombre]]</f>
        <v>WILLIAMS, IGNACIO</v>
      </c>
      <c r="F1901" s="1">
        <f>Table65[[#This Row],[Centro Costos]]</f>
        <v>1332</v>
      </c>
      <c r="G1901" s="1">
        <f>Table65[[#This Row],[Interno]]</f>
        <v>2229</v>
      </c>
      <c r="H1901" s="1" t="str">
        <f>Table65[[#This Row],[Gerencia]]</f>
        <v>CORPORATIVAS 2</v>
      </c>
      <c r="I1901" s="1">
        <f>Table65[[#This Row],[Observacion]]</f>
        <v>0</v>
      </c>
      <c r="J1901" s="16"/>
      <c r="BF1901"/>
      <c r="BG1901"/>
      <c r="BH1901"/>
      <c r="BI1901"/>
      <c r="BJ1901"/>
      <c r="BK1901"/>
      <c r="BL1901"/>
      <c r="BM1901"/>
      <c r="BN1901"/>
      <c r="BO1901"/>
      <c r="BP1901"/>
      <c r="BQ1901"/>
      <c r="BR1901"/>
      <c r="BS1901"/>
      <c r="BT1901"/>
      <c r="BU1901"/>
      <c r="BV1901"/>
      <c r="BW1901"/>
      <c r="BX1901"/>
      <c r="BY1901"/>
      <c r="BZ1901"/>
      <c r="CA1901"/>
      <c r="CB1901"/>
      <c r="CC1901"/>
      <c r="CD1901"/>
      <c r="CE1901"/>
      <c r="CF1901"/>
      <c r="CG1901"/>
      <c r="CH1901"/>
      <c r="CI1901"/>
      <c r="CJ1901"/>
      <c r="CK1901"/>
      <c r="CL1901"/>
      <c r="CM1901"/>
      <c r="CN1901"/>
      <c r="CO1901"/>
      <c r="CP1901"/>
      <c r="CQ1901"/>
      <c r="CR1901"/>
      <c r="CS1901"/>
      <c r="CT1901"/>
      <c r="CU1901"/>
      <c r="CV1901"/>
      <c r="CW1901"/>
      <c r="CX1901"/>
      <c r="CY1901"/>
      <c r="CZ1901"/>
      <c r="DA1901"/>
      <c r="DB1901"/>
      <c r="DC1901"/>
      <c r="DD1901"/>
      <c r="DE1901"/>
      <c r="DF1901"/>
      <c r="DG1901"/>
      <c r="DH1901"/>
      <c r="DI1901"/>
      <c r="DJ1901"/>
      <c r="DK1901"/>
      <c r="DL1901"/>
      <c r="DM1901"/>
      <c r="DN1901"/>
      <c r="DO1901"/>
    </row>
    <row r="1902" spans="1:119" ht="15" customHeight="1" x14ac:dyDescent="0.25">
      <c r="A1902" s="13"/>
      <c r="B1902" s="1" t="str">
        <f>Table65[[#This Row],[Edificio]]</f>
        <v>TORRE CENTRAL</v>
      </c>
      <c r="C1902" s="1">
        <f>Table65[[#This Row],[PISO]]</f>
        <v>21</v>
      </c>
      <c r="D1902" s="1">
        <f>Table65[[#This Row],[N° Puesto]]</f>
        <v>71</v>
      </c>
      <c r="E1902" s="1" t="str">
        <f>Table65[[#This Row],[Apellido y Nombre]]</f>
        <v>URDAPILLETA, PAULA</v>
      </c>
      <c r="F1902" s="1">
        <f>Table65[[#This Row],[Centro Costos]]</f>
        <v>1332</v>
      </c>
      <c r="G1902" s="1">
        <f>Table65[[#This Row],[Interno]]</f>
        <v>2918</v>
      </c>
      <c r="H1902" s="1" t="str">
        <f>Table65[[#This Row],[Gerencia]]</f>
        <v>CORPORATIVAS 2</v>
      </c>
      <c r="I1902" s="1">
        <f>Table65[[#This Row],[Observacion]]</f>
        <v>0</v>
      </c>
      <c r="J1902" s="16"/>
      <c r="BF1902"/>
      <c r="BG1902"/>
      <c r="BH1902"/>
      <c r="BI1902"/>
      <c r="BJ1902"/>
      <c r="BK1902"/>
      <c r="BL1902"/>
      <c r="BM1902"/>
      <c r="BN1902"/>
      <c r="BO1902"/>
      <c r="BP1902"/>
      <c r="BQ1902"/>
      <c r="BR1902"/>
      <c r="BS1902"/>
      <c r="BT1902"/>
      <c r="BU1902"/>
      <c r="BV1902"/>
      <c r="BW1902"/>
      <c r="BX1902"/>
      <c r="BY1902"/>
      <c r="BZ1902"/>
      <c r="CA1902"/>
      <c r="CB1902"/>
      <c r="CC1902"/>
      <c r="CD1902"/>
      <c r="CE1902"/>
      <c r="CF1902"/>
      <c r="CG1902"/>
      <c r="CH1902"/>
      <c r="CI1902"/>
      <c r="CJ1902"/>
      <c r="CK1902"/>
      <c r="CL1902"/>
      <c r="CM1902"/>
      <c r="CN1902"/>
      <c r="CO1902"/>
      <c r="CP1902"/>
      <c r="CQ1902"/>
      <c r="CR1902"/>
      <c r="CS1902"/>
      <c r="CT1902"/>
      <c r="CU1902"/>
      <c r="CV1902"/>
      <c r="CW1902"/>
      <c r="CX1902"/>
      <c r="CY1902"/>
      <c r="CZ1902"/>
      <c r="DA1902"/>
      <c r="DB1902"/>
      <c r="DC1902"/>
      <c r="DD1902"/>
      <c r="DE1902"/>
      <c r="DF1902"/>
      <c r="DG1902"/>
      <c r="DH1902"/>
      <c r="DI1902"/>
      <c r="DJ1902"/>
      <c r="DK1902"/>
      <c r="DL1902"/>
      <c r="DM1902"/>
      <c r="DN1902"/>
      <c r="DO1902"/>
    </row>
    <row r="1903" spans="1:119" ht="15" customHeight="1" x14ac:dyDescent="0.25">
      <c r="A1903" s="13"/>
      <c r="B1903" s="1" t="str">
        <f>Table65[[#This Row],[Edificio]]</f>
        <v>TORRE CENTRAL</v>
      </c>
      <c r="C1903" s="1">
        <f>Table65[[#This Row],[PISO]]</f>
        <v>21</v>
      </c>
      <c r="D1903" s="1">
        <f>Table65[[#This Row],[N° Puesto]]</f>
        <v>72</v>
      </c>
      <c r="E1903" s="1" t="str">
        <f>Table65[[#This Row],[Apellido y Nombre]]</f>
        <v>LAVARINO, FLORENCIA</v>
      </c>
      <c r="F1903" s="1">
        <f>Table65[[#This Row],[Centro Costos]]</f>
        <v>1332</v>
      </c>
      <c r="G1903" s="1">
        <f>Table65[[#This Row],[Interno]]</f>
        <v>6781</v>
      </c>
      <c r="H1903" s="1" t="str">
        <f>Table65[[#This Row],[Gerencia]]</f>
        <v>CORPORATIVAS 2</v>
      </c>
      <c r="I1903" s="1">
        <f>Table65[[#This Row],[Observacion]]</f>
        <v>0</v>
      </c>
      <c r="J1903" s="16"/>
      <c r="BF1903"/>
      <c r="BG1903"/>
      <c r="BH1903"/>
      <c r="BI1903"/>
      <c r="BJ1903"/>
      <c r="BK1903"/>
      <c r="BL1903"/>
      <c r="BM1903"/>
      <c r="BN1903"/>
      <c r="BO1903"/>
      <c r="BP1903"/>
      <c r="BQ1903"/>
      <c r="BR1903"/>
      <c r="BS1903"/>
      <c r="BT1903"/>
      <c r="BU1903"/>
      <c r="BV1903"/>
      <c r="BW1903"/>
      <c r="BX1903"/>
      <c r="BY1903"/>
      <c r="BZ1903"/>
      <c r="CA1903"/>
      <c r="CB1903"/>
      <c r="CC1903"/>
      <c r="CD1903"/>
      <c r="CE1903"/>
      <c r="CF1903"/>
      <c r="CG1903"/>
      <c r="CH1903"/>
      <c r="CI1903"/>
      <c r="CJ1903"/>
      <c r="CK1903"/>
      <c r="CL1903"/>
      <c r="CM1903"/>
      <c r="CN1903"/>
      <c r="CO1903"/>
      <c r="CP1903"/>
      <c r="CQ1903"/>
      <c r="CR1903"/>
      <c r="CS1903"/>
      <c r="CT1903"/>
      <c r="CU1903"/>
      <c r="CV1903"/>
      <c r="CW1903"/>
      <c r="CX1903"/>
      <c r="CY1903"/>
      <c r="CZ1903"/>
      <c r="DA1903"/>
      <c r="DB1903"/>
      <c r="DC1903"/>
      <c r="DD1903"/>
      <c r="DE1903"/>
      <c r="DF1903"/>
      <c r="DG1903"/>
      <c r="DH1903"/>
      <c r="DI1903"/>
      <c r="DJ1903"/>
      <c r="DK1903"/>
      <c r="DL1903"/>
      <c r="DM1903"/>
      <c r="DN1903"/>
      <c r="DO1903"/>
    </row>
    <row r="1904" spans="1:119" ht="15" customHeight="1" x14ac:dyDescent="0.25">
      <c r="A1904" s="13"/>
      <c r="B1904" s="1" t="str">
        <f>Table65[[#This Row],[Edificio]]</f>
        <v>TORRE CENTRAL</v>
      </c>
      <c r="C1904" s="1">
        <f>Table65[[#This Row],[PISO]]</f>
        <v>21</v>
      </c>
      <c r="D1904" s="1">
        <f>Table65[[#This Row],[N° Puesto]]</f>
        <v>73</v>
      </c>
      <c r="E1904" s="1" t="str">
        <f>Table65[[#This Row],[Apellido y Nombre]]</f>
        <v>AGRA, MARTIN</v>
      </c>
      <c r="F1904" s="1">
        <f>Table65[[#This Row],[Centro Costos]]</f>
        <v>1332</v>
      </c>
      <c r="G1904" s="1">
        <f>Table65[[#This Row],[Interno]]</f>
        <v>2271</v>
      </c>
      <c r="H1904" s="1" t="str">
        <f>Table65[[#This Row],[Gerencia]]</f>
        <v>CORPORATIVAS 2</v>
      </c>
      <c r="I1904" s="1">
        <f>Table65[[#This Row],[Observacion]]</f>
        <v>0</v>
      </c>
      <c r="J1904" s="16"/>
      <c r="BF1904"/>
      <c r="BG1904"/>
      <c r="BH1904"/>
      <c r="BI1904"/>
      <c r="BJ1904"/>
      <c r="BK1904"/>
      <c r="BL1904"/>
      <c r="BM1904"/>
      <c r="BN1904"/>
      <c r="BO1904"/>
      <c r="BP1904"/>
      <c r="BQ1904"/>
      <c r="BR1904"/>
      <c r="BS1904"/>
      <c r="BT1904"/>
      <c r="BU1904"/>
      <c r="BV1904"/>
      <c r="BW1904"/>
      <c r="BX1904"/>
      <c r="BY1904"/>
      <c r="BZ1904"/>
      <c r="CA1904"/>
      <c r="CB1904"/>
      <c r="CC1904"/>
      <c r="CD1904"/>
      <c r="CE1904"/>
      <c r="CF1904"/>
      <c r="CG1904"/>
      <c r="CH1904"/>
      <c r="CI1904"/>
      <c r="CJ1904"/>
      <c r="CK1904"/>
      <c r="CL1904"/>
      <c r="CM1904"/>
      <c r="CN1904"/>
      <c r="CO1904"/>
      <c r="CP1904"/>
      <c r="CQ1904"/>
      <c r="CR1904"/>
      <c r="CS1904"/>
      <c r="CT1904"/>
      <c r="CU1904"/>
      <c r="CV1904"/>
      <c r="CW1904"/>
      <c r="CX1904"/>
      <c r="CY1904"/>
      <c r="CZ1904"/>
      <c r="DA1904"/>
      <c r="DB1904"/>
      <c r="DC1904"/>
      <c r="DD1904"/>
      <c r="DE1904"/>
      <c r="DF1904"/>
      <c r="DG1904"/>
      <c r="DH1904"/>
      <c r="DI1904"/>
      <c r="DJ1904"/>
      <c r="DK1904"/>
      <c r="DL1904"/>
      <c r="DM1904"/>
      <c r="DN1904"/>
      <c r="DO1904"/>
    </row>
    <row r="1905" spans="1:119" ht="15" customHeight="1" x14ac:dyDescent="0.25">
      <c r="A1905" s="13"/>
      <c r="B1905" s="1" t="str">
        <f>Table65[[#This Row],[Edificio]]</f>
        <v>TORRE CENTRAL</v>
      </c>
      <c r="C1905" s="1">
        <f>Table65[[#This Row],[PISO]]</f>
        <v>21</v>
      </c>
      <c r="D1905" s="1">
        <f>Table65[[#This Row],[N° Puesto]]</f>
        <v>74</v>
      </c>
      <c r="E1905" s="1" t="str">
        <f>Table65[[#This Row],[Apellido y Nombre]]</f>
        <v>GUEVARA, IGNACIO</v>
      </c>
      <c r="F1905" s="1">
        <f>Table65[[#This Row],[Centro Costos]]</f>
        <v>1332</v>
      </c>
      <c r="G1905" s="1">
        <f>Table65[[#This Row],[Interno]]</f>
        <v>3353</v>
      </c>
      <c r="H1905" s="1" t="str">
        <f>Table65[[#This Row],[Gerencia]]</f>
        <v>CORPORATIVAS 2</v>
      </c>
      <c r="I1905" s="1">
        <f>Table65[[#This Row],[Observacion]]</f>
        <v>0</v>
      </c>
      <c r="J1905" s="16"/>
      <c r="BF1905"/>
      <c r="BG1905"/>
      <c r="BH1905"/>
      <c r="BI1905"/>
      <c r="BJ1905"/>
      <c r="BK1905"/>
      <c r="BL1905"/>
      <c r="BM1905"/>
      <c r="BN1905"/>
      <c r="BO1905"/>
      <c r="BP1905"/>
      <c r="BQ1905"/>
      <c r="BR1905"/>
      <c r="BS1905"/>
      <c r="BT1905"/>
      <c r="BU1905"/>
      <c r="BV1905"/>
      <c r="BW1905"/>
      <c r="BX1905"/>
      <c r="BY1905"/>
      <c r="BZ1905"/>
      <c r="CA1905"/>
      <c r="CB1905"/>
      <c r="CC1905"/>
      <c r="CD1905"/>
      <c r="CE1905"/>
      <c r="CF1905"/>
      <c r="CG1905"/>
      <c r="CH1905"/>
      <c r="CI1905"/>
      <c r="CJ1905"/>
      <c r="CK1905"/>
      <c r="CL1905"/>
      <c r="CM1905"/>
      <c r="CN1905"/>
      <c r="CO1905"/>
      <c r="CP1905"/>
      <c r="CQ1905"/>
      <c r="CR1905"/>
      <c r="CS1905"/>
      <c r="CT1905"/>
      <c r="CU1905"/>
      <c r="CV1905"/>
      <c r="CW1905"/>
      <c r="CX1905"/>
      <c r="CY1905"/>
      <c r="CZ1905"/>
      <c r="DA1905"/>
      <c r="DB1905"/>
      <c r="DC1905"/>
      <c r="DD1905"/>
      <c r="DE1905"/>
      <c r="DF1905"/>
      <c r="DG1905"/>
      <c r="DH1905"/>
      <c r="DI1905"/>
      <c r="DJ1905"/>
      <c r="DK1905"/>
      <c r="DL1905"/>
      <c r="DM1905"/>
      <c r="DN1905"/>
      <c r="DO1905"/>
    </row>
    <row r="1906" spans="1:119" ht="15" customHeight="1" x14ac:dyDescent="0.25">
      <c r="A1906" s="13"/>
      <c r="B1906" s="1" t="str">
        <f>Table65[[#This Row],[Edificio]]</f>
        <v>TORRE CENTRAL</v>
      </c>
      <c r="C1906" s="1">
        <f>Table65[[#This Row],[PISO]]</f>
        <v>21</v>
      </c>
      <c r="D1906" s="1">
        <f>Table65[[#This Row],[N° Puesto]]</f>
        <v>75</v>
      </c>
      <c r="E1906" s="1" t="str">
        <f>Table65[[#This Row],[Apellido y Nombre]]</f>
        <v>VILLALBA, ARIEL</v>
      </c>
      <c r="F1906" s="1">
        <f>Table65[[#This Row],[Centro Costos]]</f>
        <v>1332</v>
      </c>
      <c r="G1906" s="1">
        <f>Table65[[#This Row],[Interno]]</f>
        <v>5182</v>
      </c>
      <c r="H1906" s="1" t="str">
        <f>Table65[[#This Row],[Gerencia]]</f>
        <v>CORPORATIVAS 2</v>
      </c>
      <c r="I1906" s="1">
        <f>Table65[[#This Row],[Observacion]]</f>
        <v>0</v>
      </c>
      <c r="J1906" s="16"/>
      <c r="BF1906"/>
      <c r="BG1906"/>
      <c r="BH1906"/>
      <c r="BI1906"/>
      <c r="BJ1906"/>
      <c r="BK1906"/>
      <c r="BL1906"/>
      <c r="BM1906"/>
      <c r="BN1906"/>
      <c r="BO1906"/>
      <c r="BP1906"/>
      <c r="BQ1906"/>
      <c r="BR1906"/>
      <c r="BS1906"/>
      <c r="BT1906"/>
      <c r="BU1906"/>
      <c r="BV1906"/>
      <c r="BW1906"/>
      <c r="BX1906"/>
      <c r="BY1906"/>
      <c r="BZ1906"/>
      <c r="CA1906"/>
      <c r="CB1906"/>
      <c r="CC1906"/>
      <c r="CD1906"/>
      <c r="CE1906"/>
      <c r="CF1906"/>
      <c r="CG1906"/>
      <c r="CH1906"/>
      <c r="CI1906"/>
      <c r="CJ1906"/>
      <c r="CK1906"/>
      <c r="CL1906"/>
      <c r="CM1906"/>
      <c r="CN1906"/>
      <c r="CO1906"/>
      <c r="CP1906"/>
      <c r="CQ1906"/>
      <c r="CR1906"/>
      <c r="CS1906"/>
      <c r="CT1906"/>
      <c r="CU1906"/>
      <c r="CV1906"/>
      <c r="CW1906"/>
      <c r="CX1906"/>
      <c r="CY1906"/>
      <c r="CZ1906"/>
      <c r="DA1906"/>
      <c r="DB1906"/>
      <c r="DC1906"/>
      <c r="DD1906"/>
      <c r="DE1906"/>
      <c r="DF1906"/>
      <c r="DG1906"/>
      <c r="DH1906"/>
      <c r="DI1906"/>
      <c r="DJ1906"/>
      <c r="DK1906"/>
      <c r="DL1906"/>
      <c r="DM1906"/>
      <c r="DN1906"/>
      <c r="DO1906"/>
    </row>
    <row r="1907" spans="1:119" ht="15" customHeight="1" x14ac:dyDescent="0.25">
      <c r="A1907" s="13"/>
      <c r="B1907" s="1" t="str">
        <f>Table65[[#This Row],[Edificio]]</f>
        <v>TORRE CENTRAL</v>
      </c>
      <c r="C1907" s="1">
        <f>Table65[[#This Row],[PISO]]</f>
        <v>21</v>
      </c>
      <c r="D1907" s="1">
        <f>Table65[[#This Row],[N° Puesto]]</f>
        <v>76</v>
      </c>
      <c r="E1907" s="1" t="str">
        <f>Table65[[#This Row],[Apellido y Nombre]]</f>
        <v>BAGNATI, JUAN PABLO</v>
      </c>
      <c r="F1907" s="1">
        <f>Table65[[#This Row],[Centro Costos]]</f>
        <v>1331</v>
      </c>
      <c r="G1907" s="1">
        <f>Table65[[#This Row],[Interno]]</f>
        <v>3290</v>
      </c>
      <c r="H1907" s="1" t="str">
        <f>Table65[[#This Row],[Gerencia]]</f>
        <v>CORPORATIVAS 1</v>
      </c>
      <c r="I1907" s="1">
        <f>Table65[[#This Row],[Observacion]]</f>
        <v>0</v>
      </c>
      <c r="J1907" s="16"/>
      <c r="BF1907"/>
      <c r="BG1907"/>
      <c r="BH1907"/>
      <c r="BI1907"/>
      <c r="BJ1907"/>
      <c r="BK1907"/>
      <c r="BL1907"/>
      <c r="BM1907"/>
      <c r="BN1907"/>
      <c r="BO1907"/>
      <c r="BP1907"/>
      <c r="BQ1907"/>
      <c r="BR1907"/>
      <c r="BS1907"/>
      <c r="BT1907"/>
      <c r="BU1907"/>
      <c r="BV1907"/>
      <c r="BW1907"/>
      <c r="BX1907"/>
      <c r="BY1907"/>
      <c r="BZ1907"/>
      <c r="CA1907"/>
      <c r="CB1907"/>
      <c r="CC1907"/>
      <c r="CD1907"/>
      <c r="CE1907"/>
      <c r="CF1907"/>
      <c r="CG1907"/>
      <c r="CH1907"/>
      <c r="CI1907"/>
      <c r="CJ1907"/>
      <c r="CK1907"/>
      <c r="CL1907"/>
      <c r="CM1907"/>
      <c r="CN1907"/>
      <c r="CO1907"/>
      <c r="CP1907"/>
      <c r="CQ1907"/>
      <c r="CR1907"/>
      <c r="CS1907"/>
      <c r="CT1907"/>
      <c r="CU1907"/>
      <c r="CV1907"/>
      <c r="CW1907"/>
      <c r="CX1907"/>
      <c r="CY1907"/>
      <c r="CZ1907"/>
      <c r="DA1907"/>
      <c r="DB1907"/>
      <c r="DC1907"/>
      <c r="DD1907"/>
      <c r="DE1907"/>
      <c r="DF1907"/>
      <c r="DG1907"/>
      <c r="DH1907"/>
      <c r="DI1907"/>
      <c r="DJ1907"/>
      <c r="DK1907"/>
      <c r="DL1907"/>
      <c r="DM1907"/>
      <c r="DN1907"/>
      <c r="DO1907"/>
    </row>
    <row r="1908" spans="1:119" ht="15" customHeight="1" x14ac:dyDescent="0.25">
      <c r="A1908" s="13"/>
      <c r="B1908" s="1" t="str">
        <f>Table65[[#This Row],[Edificio]]</f>
        <v>TORRE CENTRAL</v>
      </c>
      <c r="C1908" s="1">
        <f>Table65[[#This Row],[PISO]]</f>
        <v>21</v>
      </c>
      <c r="D1908" s="1">
        <f>Table65[[#This Row],[N° Puesto]]</f>
        <v>77</v>
      </c>
      <c r="E1908" s="1" t="str">
        <f>Table65[[#This Row],[Apellido y Nombre]]</f>
        <v>FRONTINI, SANTIAGO</v>
      </c>
      <c r="F1908" s="1">
        <f>Table65[[#This Row],[Centro Costos]]</f>
        <v>1185</v>
      </c>
      <c r="G1908" s="1">
        <f>Table65[[#This Row],[Interno]]</f>
        <v>2265</v>
      </c>
      <c r="H1908" s="1" t="str">
        <f>Table65[[#This Row],[Gerencia]]</f>
        <v>SINDICACIONES</v>
      </c>
      <c r="I1908" s="1">
        <f>Table65[[#This Row],[Observacion]]</f>
        <v>0</v>
      </c>
      <c r="J1908" s="16"/>
      <c r="BF1908"/>
      <c r="BG1908"/>
      <c r="BH1908"/>
      <c r="BI1908"/>
      <c r="BJ1908"/>
      <c r="BK1908"/>
      <c r="BL1908"/>
      <c r="BM1908"/>
      <c r="BN1908"/>
      <c r="BO1908"/>
      <c r="BP1908"/>
      <c r="BQ1908"/>
      <c r="BR1908"/>
      <c r="BS1908"/>
      <c r="BT1908"/>
      <c r="BU1908"/>
      <c r="BV1908"/>
      <c r="BW1908"/>
      <c r="BX1908"/>
      <c r="BY1908"/>
      <c r="BZ1908"/>
      <c r="CA1908"/>
      <c r="CB1908"/>
      <c r="CC1908"/>
      <c r="CD1908"/>
      <c r="CE1908"/>
      <c r="CF1908"/>
      <c r="CG1908"/>
      <c r="CH1908"/>
      <c r="CI1908"/>
      <c r="CJ1908"/>
      <c r="CK1908"/>
      <c r="CL1908"/>
      <c r="CM1908"/>
      <c r="CN1908"/>
      <c r="CO1908"/>
      <c r="CP1908"/>
      <c r="CQ1908"/>
      <c r="CR1908"/>
      <c r="CS1908"/>
      <c r="CT1908"/>
      <c r="CU1908"/>
      <c r="CV1908"/>
      <c r="CW1908"/>
      <c r="CX1908"/>
      <c r="CY1908"/>
      <c r="CZ1908"/>
      <c r="DA1908"/>
      <c r="DB1908"/>
      <c r="DC1908"/>
      <c r="DD1908"/>
      <c r="DE1908"/>
      <c r="DF1908"/>
      <c r="DG1908"/>
      <c r="DH1908"/>
      <c r="DI1908"/>
      <c r="DJ1908"/>
      <c r="DK1908"/>
      <c r="DL1908"/>
      <c r="DM1908"/>
      <c r="DN1908"/>
      <c r="DO1908"/>
    </row>
    <row r="1909" spans="1:119" ht="15" customHeight="1" x14ac:dyDescent="0.25">
      <c r="A1909" s="13"/>
      <c r="B1909" s="1" t="str">
        <f>Table65[[#This Row],[Edificio]]</f>
        <v>TORRE CENTRAL</v>
      </c>
      <c r="C1909" s="1">
        <f>Table65[[#This Row],[PISO]]</f>
        <v>21</v>
      </c>
      <c r="D1909" s="1">
        <f>Table65[[#This Row],[N° Puesto]]</f>
        <v>78</v>
      </c>
      <c r="E1909" s="1" t="str">
        <f>Table65[[#This Row],[Apellido y Nombre]]</f>
        <v>DRAGHI, NICANOR</v>
      </c>
      <c r="F1909" s="1">
        <f>Table65[[#This Row],[Centro Costos]]</f>
        <v>1185</v>
      </c>
      <c r="G1909" s="1">
        <f>Table65[[#This Row],[Interno]]</f>
        <v>2497</v>
      </c>
      <c r="H1909" s="1" t="str">
        <f>Table65[[#This Row],[Gerencia]]</f>
        <v>SINDICACIONES</v>
      </c>
      <c r="I1909" s="1">
        <f>Table65[[#This Row],[Observacion]]</f>
        <v>0</v>
      </c>
      <c r="J1909" s="16"/>
      <c r="BF1909"/>
      <c r="BG1909"/>
      <c r="BH1909"/>
      <c r="BI1909"/>
      <c r="BJ1909"/>
      <c r="BK1909"/>
      <c r="BL1909"/>
      <c r="BM1909"/>
      <c r="BN1909"/>
      <c r="BO1909"/>
      <c r="BP1909"/>
      <c r="BQ1909"/>
      <c r="BR1909"/>
      <c r="BS1909"/>
      <c r="BT1909"/>
      <c r="BU1909"/>
      <c r="BV1909"/>
      <c r="BW1909"/>
      <c r="BX1909"/>
      <c r="BY1909"/>
      <c r="BZ1909"/>
      <c r="CA1909"/>
      <c r="CB1909"/>
      <c r="CC1909"/>
      <c r="CD1909"/>
      <c r="CE1909"/>
      <c r="CF1909"/>
      <c r="CG1909"/>
      <c r="CH1909"/>
      <c r="CI1909"/>
      <c r="CJ1909"/>
      <c r="CK1909"/>
      <c r="CL1909"/>
      <c r="CM1909"/>
      <c r="CN1909"/>
      <c r="CO1909"/>
      <c r="CP1909"/>
      <c r="CQ1909"/>
      <c r="CR1909"/>
      <c r="CS1909"/>
      <c r="CT1909"/>
      <c r="CU1909"/>
      <c r="CV1909"/>
      <c r="CW1909"/>
      <c r="CX1909"/>
      <c r="CY1909"/>
      <c r="CZ1909"/>
      <c r="DA1909"/>
      <c r="DB1909"/>
      <c r="DC1909"/>
      <c r="DD1909"/>
      <c r="DE1909"/>
      <c r="DF1909"/>
      <c r="DG1909"/>
      <c r="DH1909"/>
      <c r="DI1909"/>
      <c r="DJ1909"/>
      <c r="DK1909"/>
      <c r="DL1909"/>
      <c r="DM1909"/>
      <c r="DN1909"/>
      <c r="DO1909"/>
    </row>
    <row r="1910" spans="1:119" ht="15" customHeight="1" x14ac:dyDescent="0.25">
      <c r="A1910" s="13"/>
      <c r="B1910" s="1" t="str">
        <f>Table65[[#This Row],[Edificio]]</f>
        <v>TORRE CENTRAL</v>
      </c>
      <c r="C1910" s="1">
        <f>Table65[[#This Row],[PISO]]</f>
        <v>21</v>
      </c>
      <c r="D1910" s="1">
        <f>Table65[[#This Row],[N° Puesto]]</f>
        <v>79</v>
      </c>
      <c r="E1910" s="1" t="str">
        <f>Table65[[#This Row],[Apellido y Nombre]]</f>
        <v>BACQUE, GUY</v>
      </c>
      <c r="F1910" s="1">
        <f>Table65[[#This Row],[Centro Costos]]</f>
        <v>1693</v>
      </c>
      <c r="G1910" s="1" t="str">
        <f>Table65[[#This Row],[Interno]]</f>
        <v>6329 - 6681</v>
      </c>
      <c r="H1910" s="1" t="str">
        <f>Table65[[#This Row],[Gerencia]]</f>
        <v>INICIATIVAS</v>
      </c>
      <c r="I1910" s="1">
        <f>Table65[[#This Row],[Observacion]]</f>
        <v>0</v>
      </c>
      <c r="J1910" s="16"/>
      <c r="BF1910"/>
      <c r="BG1910"/>
      <c r="BH1910"/>
      <c r="BI1910"/>
      <c r="BJ1910"/>
      <c r="BK1910"/>
      <c r="BL1910"/>
      <c r="BM1910"/>
      <c r="BN1910"/>
      <c r="BO1910"/>
      <c r="BP1910"/>
      <c r="BQ1910"/>
      <c r="BR1910"/>
      <c r="BS1910"/>
      <c r="BT1910"/>
      <c r="BU1910"/>
      <c r="BV1910"/>
      <c r="BW1910"/>
      <c r="BX1910"/>
      <c r="BY1910"/>
      <c r="BZ1910"/>
      <c r="CA1910"/>
      <c r="CB1910"/>
      <c r="CC1910"/>
      <c r="CD1910"/>
      <c r="CE1910"/>
      <c r="CF1910"/>
      <c r="CG1910"/>
      <c r="CH1910"/>
      <c r="CI1910"/>
      <c r="CJ1910"/>
      <c r="CK1910"/>
      <c r="CL1910"/>
      <c r="CM1910"/>
      <c r="CN1910"/>
      <c r="CO1910"/>
      <c r="CP1910"/>
      <c r="CQ1910"/>
      <c r="CR1910"/>
      <c r="CS1910"/>
      <c r="CT1910"/>
      <c r="CU1910"/>
      <c r="CV1910"/>
      <c r="CW1910"/>
      <c r="CX1910"/>
      <c r="CY1910"/>
      <c r="CZ1910"/>
      <c r="DA1910"/>
      <c r="DB1910"/>
      <c r="DC1910"/>
      <c r="DD1910"/>
      <c r="DE1910"/>
      <c r="DF1910"/>
      <c r="DG1910"/>
      <c r="DH1910"/>
      <c r="DI1910"/>
      <c r="DJ1910"/>
      <c r="DK1910"/>
      <c r="DL1910"/>
      <c r="DM1910"/>
      <c r="DN1910"/>
      <c r="DO1910"/>
    </row>
    <row r="1911" spans="1:119" ht="15" customHeight="1" x14ac:dyDescent="0.25">
      <c r="A1911" s="13"/>
      <c r="B1911" s="1" t="str">
        <f>Table65[[#This Row],[Edificio]]</f>
        <v>TORRE CENTRAL</v>
      </c>
      <c r="C1911" s="1">
        <f>Table65[[#This Row],[PISO]]</f>
        <v>21</v>
      </c>
      <c r="D1911" s="1">
        <f>Table65[[#This Row],[N° Puesto]]</f>
        <v>80</v>
      </c>
      <c r="E1911" s="1" t="str">
        <f>Table65[[#This Row],[Apellido y Nombre]]</f>
        <v>HELLWING, GUILLERMO</v>
      </c>
      <c r="F1911" s="1">
        <f>Table65[[#This Row],[Centro Costos]]</f>
        <v>1185</v>
      </c>
      <c r="G1911" s="1" t="str">
        <f>Table65[[#This Row],[Interno]]</f>
        <v>6329 - 5370</v>
      </c>
      <c r="H1911" s="1" t="str">
        <f>Table65[[#This Row],[Gerencia]]</f>
        <v>SINDICACIONES</v>
      </c>
      <c r="I1911" s="1">
        <f>Table65[[#This Row],[Observacion]]</f>
        <v>0</v>
      </c>
      <c r="J1911" s="16"/>
      <c r="BF1911"/>
      <c r="BG1911"/>
      <c r="BH1911"/>
      <c r="BI1911"/>
      <c r="BJ1911"/>
      <c r="BK1911"/>
      <c r="BL1911"/>
      <c r="BM1911"/>
      <c r="BN1911"/>
      <c r="BO1911"/>
      <c r="BP1911"/>
      <c r="BQ1911"/>
      <c r="BR1911"/>
      <c r="BS1911"/>
      <c r="BT1911"/>
      <c r="BU1911"/>
      <c r="BV1911"/>
      <c r="BW1911"/>
      <c r="BX1911"/>
      <c r="BY1911"/>
      <c r="BZ1911"/>
      <c r="CA1911"/>
      <c r="CB1911"/>
      <c r="CC1911"/>
      <c r="CD1911"/>
      <c r="CE1911"/>
      <c r="CF1911"/>
      <c r="CG1911"/>
      <c r="CH1911"/>
      <c r="CI1911"/>
      <c r="CJ1911"/>
      <c r="CK1911"/>
      <c r="CL1911"/>
      <c r="CM1911"/>
      <c r="CN1911"/>
      <c r="CO1911"/>
      <c r="CP1911"/>
      <c r="CQ1911"/>
      <c r="CR1911"/>
      <c r="CS1911"/>
      <c r="CT1911"/>
      <c r="CU1911"/>
      <c r="CV1911"/>
      <c r="CW1911"/>
      <c r="CX1911"/>
      <c r="CY1911"/>
      <c r="CZ1911"/>
      <c r="DA1911"/>
      <c r="DB1911"/>
      <c r="DC1911"/>
      <c r="DD1911"/>
      <c r="DE1911"/>
      <c r="DF1911"/>
      <c r="DG1911"/>
      <c r="DH1911"/>
      <c r="DI1911"/>
      <c r="DJ1911"/>
      <c r="DK1911"/>
      <c r="DL1911"/>
      <c r="DM1911"/>
      <c r="DN1911"/>
      <c r="DO1911"/>
    </row>
    <row r="1912" spans="1:119" ht="15" customHeight="1" x14ac:dyDescent="0.25">
      <c r="A1912" s="13"/>
      <c r="B1912" s="1" t="str">
        <f>Table65[[#This Row],[Edificio]]</f>
        <v>TORRE CENTRAL</v>
      </c>
      <c r="C1912" s="1">
        <f>Table65[[#This Row],[PISO]]</f>
        <v>21</v>
      </c>
      <c r="D1912" s="1">
        <f>Table65[[#This Row],[N° Puesto]]</f>
        <v>81</v>
      </c>
      <c r="E1912" s="1" t="str">
        <f>Table65[[#This Row],[Apellido y Nombre]]</f>
        <v>PATERNO, DELFINA</v>
      </c>
      <c r="F1912" s="1">
        <f>Table65[[#This Row],[Centro Costos]]</f>
        <v>1739</v>
      </c>
      <c r="G1912" s="1">
        <f>Table65[[#This Row],[Interno]]</f>
        <v>6907</v>
      </c>
      <c r="H1912" s="1" t="str">
        <f>Table65[[#This Row],[Gerencia]]</f>
        <v>FINANCIAMIENTO ESTRUCTURADO</v>
      </c>
      <c r="I1912" s="1">
        <f>Table65[[#This Row],[Observacion]]</f>
        <v>0</v>
      </c>
      <c r="J1912" s="16"/>
      <c r="BF1912"/>
      <c r="BG1912"/>
      <c r="BH1912"/>
      <c r="BI1912"/>
      <c r="BJ1912"/>
      <c r="BK1912"/>
      <c r="BL1912"/>
      <c r="BM1912"/>
      <c r="BN1912"/>
      <c r="BO1912"/>
      <c r="BP1912"/>
      <c r="BQ1912"/>
      <c r="BR1912"/>
      <c r="BS1912"/>
      <c r="BT1912"/>
      <c r="BU1912"/>
      <c r="BV1912"/>
      <c r="BW1912"/>
      <c r="BX1912"/>
      <c r="BY1912"/>
      <c r="BZ1912"/>
      <c r="CA1912"/>
      <c r="CB1912"/>
      <c r="CC1912"/>
      <c r="CD1912"/>
      <c r="CE1912"/>
      <c r="CF1912"/>
      <c r="CG1912"/>
      <c r="CH1912"/>
      <c r="CI1912"/>
      <c r="CJ1912"/>
      <c r="CK1912"/>
      <c r="CL1912"/>
      <c r="CM1912"/>
      <c r="CN1912"/>
      <c r="CO1912"/>
      <c r="CP1912"/>
      <c r="CQ1912"/>
      <c r="CR1912"/>
      <c r="CS1912"/>
      <c r="CT1912"/>
      <c r="CU1912"/>
      <c r="CV1912"/>
      <c r="CW1912"/>
      <c r="CX1912"/>
      <c r="CY1912"/>
      <c r="CZ1912"/>
      <c r="DA1912"/>
      <c r="DB1912"/>
      <c r="DC1912"/>
      <c r="DD1912"/>
      <c r="DE1912"/>
      <c r="DF1912"/>
      <c r="DG1912"/>
      <c r="DH1912"/>
      <c r="DI1912"/>
      <c r="DJ1912"/>
      <c r="DK1912"/>
      <c r="DL1912"/>
      <c r="DM1912"/>
      <c r="DN1912"/>
      <c r="DO1912"/>
    </row>
    <row r="1913" spans="1:119" ht="15" customHeight="1" x14ac:dyDescent="0.25">
      <c r="A1913" s="13"/>
      <c r="B1913" s="1" t="str">
        <f>Table65[[#This Row],[Edificio]]</f>
        <v>TORRE CENTRAL</v>
      </c>
      <c r="C1913" s="1">
        <f>Table65[[#This Row],[PISO]]</f>
        <v>21</v>
      </c>
      <c r="D1913" s="1">
        <f>Table65[[#This Row],[N° Puesto]]</f>
        <v>82</v>
      </c>
      <c r="E1913" s="1" t="str">
        <f>Table65[[#This Row],[Apellido y Nombre]]</f>
        <v>DALMASSO, PAULA</v>
      </c>
      <c r="F1913" s="1">
        <f>Table65[[#This Row],[Centro Costos]]</f>
        <v>1739</v>
      </c>
      <c r="G1913" s="1">
        <f>Table65[[#This Row],[Interno]]</f>
        <v>4624</v>
      </c>
      <c r="H1913" s="1" t="str">
        <f>Table65[[#This Row],[Gerencia]]</f>
        <v>FINANCIAMIENTO ESTRUCTURADO</v>
      </c>
      <c r="I1913" s="1">
        <f>Table65[[#This Row],[Observacion]]</f>
        <v>0</v>
      </c>
      <c r="J1913" s="16"/>
      <c r="BF1913"/>
      <c r="BG1913"/>
      <c r="BH1913"/>
      <c r="BI1913"/>
      <c r="BJ1913"/>
      <c r="BK1913"/>
      <c r="BL1913"/>
      <c r="BM1913"/>
      <c r="BN1913"/>
      <c r="BO1913"/>
      <c r="BP1913"/>
      <c r="BQ1913"/>
      <c r="BR1913"/>
      <c r="BS1913"/>
      <c r="BT1913"/>
      <c r="BU1913"/>
      <c r="BV1913"/>
      <c r="BW1913"/>
      <c r="BX1913"/>
      <c r="BY1913"/>
      <c r="BZ1913"/>
      <c r="CA1913"/>
      <c r="CB1913"/>
      <c r="CC1913"/>
      <c r="CD1913"/>
      <c r="CE1913"/>
      <c r="CF1913"/>
      <c r="CG1913"/>
      <c r="CH1913"/>
      <c r="CI1913"/>
      <c r="CJ1913"/>
      <c r="CK1913"/>
      <c r="CL1913"/>
      <c r="CM1913"/>
      <c r="CN1913"/>
      <c r="CO1913"/>
      <c r="CP1913"/>
      <c r="CQ1913"/>
      <c r="CR1913"/>
      <c r="CS1913"/>
      <c r="CT1913"/>
      <c r="CU1913"/>
      <c r="CV1913"/>
      <c r="CW1913"/>
      <c r="CX1913"/>
      <c r="CY1913"/>
      <c r="CZ1913"/>
      <c r="DA1913"/>
      <c r="DB1913"/>
      <c r="DC1913"/>
      <c r="DD1913"/>
      <c r="DE1913"/>
      <c r="DF1913"/>
      <c r="DG1913"/>
      <c r="DH1913"/>
      <c r="DI1913"/>
      <c r="DJ1913"/>
      <c r="DK1913"/>
      <c r="DL1913"/>
      <c r="DM1913"/>
      <c r="DN1913"/>
      <c r="DO1913"/>
    </row>
    <row r="1914" spans="1:119" ht="15" customHeight="1" x14ac:dyDescent="0.25">
      <c r="A1914" s="13"/>
      <c r="B1914" s="1" t="str">
        <f>Table65[[#This Row],[Edificio]]</f>
        <v>TORRE CENTRAL</v>
      </c>
      <c r="C1914" s="1">
        <f>Table65[[#This Row],[PISO]]</f>
        <v>21</v>
      </c>
      <c r="D1914" s="1">
        <f>Table65[[#This Row],[N° Puesto]]</f>
        <v>83</v>
      </c>
      <c r="E1914" s="1" t="str">
        <f>Table65[[#This Row],[Apellido y Nombre]]</f>
        <v>LIBRE</v>
      </c>
      <c r="F1914" s="1">
        <f>Table65[[#This Row],[Centro Costos]]</f>
        <v>1332</v>
      </c>
      <c r="G1914" s="1" t="str">
        <f>Table65[[#This Row],[Interno]]</f>
        <v>----</v>
      </c>
      <c r="H1914" s="1" t="str">
        <f>Table65[[#This Row],[Gerencia]]</f>
        <v>CORPORATIVAS 2</v>
      </c>
      <c r="I1914" s="1">
        <f>Table65[[#This Row],[Observacion]]</f>
        <v>0</v>
      </c>
      <c r="J1914" s="16"/>
      <c r="BF1914"/>
      <c r="BG1914"/>
      <c r="BH1914"/>
      <c r="BI1914"/>
      <c r="BJ1914"/>
      <c r="BK1914"/>
      <c r="BL1914"/>
      <c r="BM1914"/>
      <c r="BN1914"/>
      <c r="BO1914"/>
      <c r="BP1914"/>
      <c r="BQ1914"/>
      <c r="BR1914"/>
      <c r="BS1914"/>
      <c r="BT1914"/>
      <c r="BU1914"/>
      <c r="BV1914"/>
      <c r="BW1914"/>
      <c r="BX1914"/>
      <c r="BY1914"/>
      <c r="BZ1914"/>
      <c r="CA1914"/>
      <c r="CB1914"/>
      <c r="CC1914"/>
      <c r="CD1914"/>
      <c r="CE1914"/>
      <c r="CF1914"/>
      <c r="CG1914"/>
      <c r="CH1914"/>
      <c r="CI1914"/>
      <c r="CJ1914"/>
      <c r="CK1914"/>
      <c r="CL1914"/>
      <c r="CM1914"/>
      <c r="CN1914"/>
      <c r="CO1914"/>
      <c r="CP1914"/>
      <c r="CQ1914"/>
      <c r="CR1914"/>
      <c r="CS1914"/>
      <c r="CT1914"/>
      <c r="CU1914"/>
      <c r="CV1914"/>
      <c r="CW1914"/>
      <c r="CX1914"/>
      <c r="CY1914"/>
      <c r="CZ1914"/>
      <c r="DA1914"/>
      <c r="DB1914"/>
      <c r="DC1914"/>
      <c r="DD1914"/>
      <c r="DE1914"/>
      <c r="DF1914"/>
      <c r="DG1914"/>
      <c r="DH1914"/>
      <c r="DI1914"/>
      <c r="DJ1914"/>
      <c r="DK1914"/>
      <c r="DL1914"/>
      <c r="DM1914"/>
      <c r="DN1914"/>
      <c r="DO1914"/>
    </row>
    <row r="1915" spans="1:119" ht="15" customHeight="1" x14ac:dyDescent="0.25">
      <c r="A1915" s="13"/>
      <c r="B1915" s="1" t="str">
        <f>Table65[[#This Row],[Edificio]]</f>
        <v>TORRE CENTRAL</v>
      </c>
      <c r="C1915" s="1">
        <f>Table65[[#This Row],[PISO]]</f>
        <v>21</v>
      </c>
      <c r="D1915" s="1">
        <f>Table65[[#This Row],[N° Puesto]]</f>
        <v>84</v>
      </c>
      <c r="E1915" s="1" t="str">
        <f>Table65[[#This Row],[Apellido y Nombre]]</f>
        <v>LIBRE</v>
      </c>
      <c r="F1915" s="1">
        <f>Table65[[#This Row],[Centro Costos]]</f>
        <v>1185</v>
      </c>
      <c r="G1915" s="1" t="str">
        <f>Table65[[#This Row],[Interno]]</f>
        <v>----</v>
      </c>
      <c r="H1915" s="1" t="str">
        <f>Table65[[#This Row],[Gerencia]]</f>
        <v>SINDICACIONES</v>
      </c>
      <c r="I1915" s="1">
        <f>Table65[[#This Row],[Observacion]]</f>
        <v>0</v>
      </c>
      <c r="J1915" s="16"/>
      <c r="BF1915"/>
      <c r="BG1915"/>
      <c r="BH1915"/>
      <c r="BI1915"/>
      <c r="BJ1915"/>
      <c r="BK1915"/>
      <c r="BL1915"/>
      <c r="BM1915"/>
      <c r="BN1915"/>
      <c r="BO1915"/>
      <c r="BP1915"/>
      <c r="BQ1915"/>
      <c r="BR1915"/>
      <c r="BS1915"/>
      <c r="BT1915"/>
      <c r="BU1915"/>
      <c r="BV1915"/>
      <c r="BW1915"/>
      <c r="BX1915"/>
      <c r="BY1915"/>
      <c r="BZ1915"/>
      <c r="CA1915"/>
      <c r="CB1915"/>
      <c r="CC1915"/>
      <c r="CD1915"/>
      <c r="CE1915"/>
      <c r="CF1915"/>
      <c r="CG1915"/>
      <c r="CH1915"/>
      <c r="CI1915"/>
      <c r="CJ1915"/>
      <c r="CK1915"/>
      <c r="CL1915"/>
      <c r="CM1915"/>
      <c r="CN1915"/>
      <c r="CO1915"/>
      <c r="CP1915"/>
      <c r="CQ1915"/>
      <c r="CR1915"/>
      <c r="CS1915"/>
      <c r="CT1915"/>
      <c r="CU1915"/>
      <c r="CV1915"/>
      <c r="CW1915"/>
      <c r="CX1915"/>
      <c r="CY1915"/>
      <c r="CZ1915"/>
      <c r="DA1915"/>
      <c r="DB1915"/>
      <c r="DC1915"/>
      <c r="DD1915"/>
      <c r="DE1915"/>
      <c r="DF1915"/>
      <c r="DG1915"/>
      <c r="DH1915"/>
      <c r="DI1915"/>
      <c r="DJ1915"/>
      <c r="DK1915"/>
      <c r="DL1915"/>
      <c r="DM1915"/>
      <c r="DN1915"/>
      <c r="DO1915"/>
    </row>
    <row r="1916" spans="1:119" ht="15" customHeight="1" x14ac:dyDescent="0.25">
      <c r="A1916" s="13"/>
      <c r="B1916" s="1" t="str">
        <f>Table65[[#This Row],[Edificio]]</f>
        <v>TORRE CENTRAL</v>
      </c>
      <c r="C1916" s="1">
        <f>Table65[[#This Row],[PISO]]</f>
        <v>21</v>
      </c>
      <c r="D1916" s="1">
        <f>Table65[[#This Row],[N° Puesto]]</f>
        <v>85</v>
      </c>
      <c r="E1916" s="1" t="str">
        <f>Table65[[#This Row],[Apellido y Nombre]]</f>
        <v>VALDEZ, ALBERTO</v>
      </c>
      <c r="F1916" s="1">
        <f>Table65[[#This Row],[Centro Costos]]</f>
        <v>1292</v>
      </c>
      <c r="G1916" s="1">
        <f>Table65[[#This Row],[Interno]]</f>
        <v>3360</v>
      </c>
      <c r="H1916" s="1" t="str">
        <f>Table65[[#This Row],[Gerencia]]</f>
        <v>MERCADO DE CAPITALES</v>
      </c>
      <c r="I1916" s="1">
        <f>Table65[[#This Row],[Observacion]]</f>
        <v>0</v>
      </c>
      <c r="J1916" s="16"/>
      <c r="BF1916"/>
      <c r="BG1916"/>
      <c r="BH1916"/>
      <c r="BI1916"/>
      <c r="BJ1916"/>
      <c r="BK1916"/>
      <c r="BL1916"/>
      <c r="BM1916"/>
      <c r="BN1916"/>
      <c r="BO1916"/>
      <c r="BP1916"/>
      <c r="BQ1916"/>
      <c r="BR1916"/>
      <c r="BS1916"/>
      <c r="BT1916"/>
      <c r="BU1916"/>
      <c r="BV1916"/>
      <c r="BW1916"/>
      <c r="BX1916"/>
      <c r="BY1916"/>
      <c r="BZ1916"/>
      <c r="CA1916"/>
      <c r="CB1916"/>
      <c r="CC1916"/>
      <c r="CD1916"/>
      <c r="CE1916"/>
      <c r="CF1916"/>
      <c r="CG1916"/>
      <c r="CH1916"/>
      <c r="CI1916"/>
      <c r="CJ1916"/>
      <c r="CK1916"/>
      <c r="CL1916"/>
      <c r="CM1916"/>
      <c r="CN1916"/>
      <c r="CO1916"/>
      <c r="CP1916"/>
      <c r="CQ1916"/>
      <c r="CR1916"/>
      <c r="CS1916"/>
      <c r="CT1916"/>
      <c r="CU1916"/>
      <c r="CV1916"/>
      <c r="CW1916"/>
      <c r="CX1916"/>
      <c r="CY1916"/>
      <c r="CZ1916"/>
      <c r="DA1916"/>
      <c r="DB1916"/>
      <c r="DC1916"/>
      <c r="DD1916"/>
      <c r="DE1916"/>
      <c r="DF1916"/>
      <c r="DG1916"/>
      <c r="DH1916"/>
      <c r="DI1916"/>
      <c r="DJ1916"/>
      <c r="DK1916"/>
      <c r="DL1916"/>
      <c r="DM1916"/>
      <c r="DN1916"/>
      <c r="DO1916"/>
    </row>
    <row r="1917" spans="1:119" ht="15" customHeight="1" x14ac:dyDescent="0.25">
      <c r="A1917" s="13"/>
      <c r="B1917" s="1" t="str">
        <f>Table65[[#This Row],[Edificio]]</f>
        <v>TORRE CENTRAL</v>
      </c>
      <c r="C1917" s="1">
        <f>Table65[[#This Row],[PISO]]</f>
        <v>21</v>
      </c>
      <c r="D1917" s="1">
        <f>Table65[[#This Row],[N° Puesto]]</f>
        <v>86</v>
      </c>
      <c r="E1917" s="1" t="str">
        <f>Table65[[#This Row],[Apellido y Nombre]]</f>
        <v>QUIRNO, NORBERTO</v>
      </c>
      <c r="F1917" s="1">
        <f>Table65[[#This Row],[Centro Costos]]</f>
        <v>1292</v>
      </c>
      <c r="G1917" s="1">
        <f>Table65[[#This Row],[Interno]]</f>
        <v>4504</v>
      </c>
      <c r="H1917" s="1" t="str">
        <f>Table65[[#This Row],[Gerencia]]</f>
        <v>MERCADO DE CAPITALES</v>
      </c>
      <c r="I1917" s="1">
        <f>Table65[[#This Row],[Observacion]]</f>
        <v>0</v>
      </c>
      <c r="J1917" s="16"/>
      <c r="BF1917"/>
      <c r="BG1917"/>
      <c r="BH1917"/>
      <c r="BI1917"/>
      <c r="BJ1917"/>
      <c r="BK1917"/>
      <c r="BL1917"/>
      <c r="BM1917"/>
      <c r="BN1917"/>
      <c r="BO1917"/>
      <c r="BP1917"/>
      <c r="BQ1917"/>
      <c r="BR1917"/>
      <c r="BS1917"/>
      <c r="BT1917"/>
      <c r="BU1917"/>
      <c r="BV1917"/>
      <c r="BW1917"/>
      <c r="BX1917"/>
      <c r="BY1917"/>
      <c r="BZ1917"/>
      <c r="CA1917"/>
      <c r="CB1917"/>
      <c r="CC1917"/>
      <c r="CD1917"/>
      <c r="CE1917"/>
      <c r="CF1917"/>
      <c r="CG1917"/>
      <c r="CH1917"/>
      <c r="CI1917"/>
      <c r="CJ1917"/>
      <c r="CK1917"/>
      <c r="CL1917"/>
      <c r="CM1917"/>
      <c r="CN1917"/>
      <c r="CO1917"/>
      <c r="CP1917"/>
      <c r="CQ1917"/>
      <c r="CR1917"/>
      <c r="CS1917"/>
      <c r="CT1917"/>
      <c r="CU1917"/>
      <c r="CV1917"/>
      <c r="CW1917"/>
      <c r="CX1917"/>
      <c r="CY1917"/>
      <c r="CZ1917"/>
      <c r="DA1917"/>
      <c r="DB1917"/>
      <c r="DC1917"/>
      <c r="DD1917"/>
      <c r="DE1917"/>
      <c r="DF1917"/>
      <c r="DG1917"/>
      <c r="DH1917"/>
      <c r="DI1917"/>
      <c r="DJ1917"/>
      <c r="DK1917"/>
      <c r="DL1917"/>
      <c r="DM1917"/>
      <c r="DN1917"/>
      <c r="DO1917"/>
    </row>
    <row r="1918" spans="1:119" ht="15" customHeight="1" x14ac:dyDescent="0.25">
      <c r="A1918" s="13"/>
      <c r="B1918" s="1" t="str">
        <f>Table65[[#This Row],[Edificio]]</f>
        <v>TORRE CENTRAL</v>
      </c>
      <c r="C1918" s="1">
        <f>Table65[[#This Row],[PISO]]</f>
        <v>21</v>
      </c>
      <c r="D1918" s="1">
        <f>Table65[[#This Row],[N° Puesto]]</f>
        <v>87</v>
      </c>
      <c r="E1918" s="1" t="str">
        <f>Table65[[#This Row],[Apellido y Nombre]]</f>
        <v>CANZANI, MATIAS</v>
      </c>
      <c r="F1918" s="1">
        <f>Table65[[#This Row],[Centro Costos]]</f>
        <v>1292</v>
      </c>
      <c r="G1918" s="1">
        <f>Table65[[#This Row],[Interno]]</f>
        <v>6909</v>
      </c>
      <c r="H1918" s="1" t="str">
        <f>Table65[[#This Row],[Gerencia]]</f>
        <v>MERCADO DE CAPITALES</v>
      </c>
      <c r="I1918" s="1">
        <f>Table65[[#This Row],[Observacion]]</f>
        <v>0</v>
      </c>
      <c r="J1918" s="16"/>
      <c r="BF1918"/>
      <c r="BG1918"/>
      <c r="BH1918"/>
      <c r="BI1918"/>
      <c r="BJ1918"/>
      <c r="BK1918"/>
      <c r="BL1918"/>
      <c r="BM1918"/>
      <c r="BN1918"/>
      <c r="BO1918"/>
      <c r="BP1918"/>
      <c r="BQ1918"/>
      <c r="BR1918"/>
      <c r="BS1918"/>
      <c r="BT1918"/>
      <c r="BU1918"/>
      <c r="BV1918"/>
      <c r="BW1918"/>
      <c r="BX1918"/>
      <c r="BY1918"/>
      <c r="BZ1918"/>
      <c r="CA1918"/>
      <c r="CB1918"/>
      <c r="CC1918"/>
      <c r="CD1918"/>
      <c r="CE1918"/>
      <c r="CF1918"/>
      <c r="CG1918"/>
      <c r="CH1918"/>
      <c r="CI1918"/>
      <c r="CJ1918"/>
      <c r="CK1918"/>
      <c r="CL1918"/>
      <c r="CM1918"/>
      <c r="CN1918"/>
      <c r="CO1918"/>
      <c r="CP1918"/>
      <c r="CQ1918"/>
      <c r="CR1918"/>
      <c r="CS1918"/>
      <c r="CT1918"/>
      <c r="CU1918"/>
      <c r="CV1918"/>
      <c r="CW1918"/>
      <c r="CX1918"/>
      <c r="CY1918"/>
      <c r="CZ1918"/>
      <c r="DA1918"/>
      <c r="DB1918"/>
      <c r="DC1918"/>
      <c r="DD1918"/>
      <c r="DE1918"/>
      <c r="DF1918"/>
      <c r="DG1918"/>
      <c r="DH1918"/>
      <c r="DI1918"/>
      <c r="DJ1918"/>
      <c r="DK1918"/>
      <c r="DL1918"/>
      <c r="DM1918"/>
      <c r="DN1918"/>
      <c r="DO1918"/>
    </row>
    <row r="1919" spans="1:119" ht="15" customHeight="1" x14ac:dyDescent="0.25">
      <c r="A1919" s="13"/>
      <c r="B1919" s="1" t="str">
        <f>Table65[[#This Row],[Edificio]]</f>
        <v>TORRE CENTRAL</v>
      </c>
      <c r="C1919" s="1">
        <f>Table65[[#This Row],[PISO]]</f>
        <v>21</v>
      </c>
      <c r="D1919" s="1">
        <f>Table65[[#This Row],[N° Puesto]]</f>
        <v>88</v>
      </c>
      <c r="E1919" s="1" t="str">
        <f>Table65[[#This Row],[Apellido y Nombre]]</f>
        <v>NUÑEZ, ANDRES</v>
      </c>
      <c r="F1919" s="1">
        <f>Table65[[#This Row],[Centro Costos]]</f>
        <v>1292</v>
      </c>
      <c r="G1919" s="1">
        <f>Table65[[#This Row],[Interno]]</f>
        <v>5434</v>
      </c>
      <c r="H1919" s="1" t="str">
        <f>Table65[[#This Row],[Gerencia]]</f>
        <v>MERCADO DE CAPITALES</v>
      </c>
      <c r="I1919" s="1">
        <f>Table65[[#This Row],[Observacion]]</f>
        <v>0</v>
      </c>
      <c r="J1919" s="16"/>
      <c r="BF1919"/>
      <c r="BG1919"/>
      <c r="BH1919"/>
      <c r="BI1919"/>
      <c r="BJ1919"/>
      <c r="BK1919"/>
      <c r="BL1919"/>
      <c r="BM1919"/>
      <c r="BN1919"/>
      <c r="BO1919"/>
      <c r="BP1919"/>
      <c r="BQ1919"/>
      <c r="BR1919"/>
      <c r="BS1919"/>
      <c r="BT1919"/>
      <c r="BU1919"/>
      <c r="BV1919"/>
      <c r="BW1919"/>
      <c r="BX1919"/>
      <c r="BY1919"/>
      <c r="BZ1919"/>
      <c r="CA1919"/>
      <c r="CB1919"/>
      <c r="CC1919"/>
      <c r="CD1919"/>
      <c r="CE1919"/>
      <c r="CF1919"/>
      <c r="CG1919"/>
      <c r="CH1919"/>
      <c r="CI1919"/>
      <c r="CJ1919"/>
      <c r="CK1919"/>
      <c r="CL1919"/>
      <c r="CM1919"/>
      <c r="CN1919"/>
      <c r="CO1919"/>
      <c r="CP1919"/>
      <c r="CQ1919"/>
      <c r="CR1919"/>
      <c r="CS1919"/>
      <c r="CT1919"/>
      <c r="CU1919"/>
      <c r="CV1919"/>
      <c r="CW1919"/>
      <c r="CX1919"/>
      <c r="CY1919"/>
      <c r="CZ1919"/>
      <c r="DA1919"/>
      <c r="DB1919"/>
      <c r="DC1919"/>
      <c r="DD1919"/>
      <c r="DE1919"/>
      <c r="DF1919"/>
      <c r="DG1919"/>
      <c r="DH1919"/>
      <c r="DI1919"/>
      <c r="DJ1919"/>
      <c r="DK1919"/>
      <c r="DL1919"/>
      <c r="DM1919"/>
      <c r="DN1919"/>
      <c r="DO1919"/>
    </row>
    <row r="1920" spans="1:119" ht="15" customHeight="1" x14ac:dyDescent="0.25">
      <c r="A1920" s="13"/>
      <c r="B1920" s="1" t="str">
        <f>Table65[[#This Row],[Edificio]]</f>
        <v>TORRE CENTRAL</v>
      </c>
      <c r="C1920" s="1">
        <f>Table65[[#This Row],[PISO]]</f>
        <v>21</v>
      </c>
      <c r="D1920" s="1">
        <f>Table65[[#This Row],[N° Puesto]]</f>
        <v>89</v>
      </c>
      <c r="E1920" s="1" t="str">
        <f>Table65[[#This Row],[Apellido y Nombre]]</f>
        <v>BARCENA, ANA</v>
      </c>
      <c r="F1920" s="1">
        <f>Table65[[#This Row],[Centro Costos]]</f>
        <v>1031</v>
      </c>
      <c r="G1920" s="1">
        <f>Table65[[#This Row],[Interno]]</f>
        <v>2509</v>
      </c>
      <c r="H1920" s="1" t="str">
        <f>Table65[[#This Row],[Gerencia]]</f>
        <v>PRODUCTOS Y MARKETING MAYORISTA</v>
      </c>
      <c r="I1920" s="1">
        <f>Table65[[#This Row],[Observacion]]</f>
        <v>0</v>
      </c>
      <c r="J1920" s="16"/>
      <c r="BF1920"/>
      <c r="BG1920"/>
      <c r="BH1920"/>
      <c r="BI1920"/>
      <c r="BJ1920"/>
      <c r="BK1920"/>
      <c r="BL1920"/>
      <c r="BM1920"/>
      <c r="BN1920"/>
      <c r="BO1920"/>
      <c r="BP1920"/>
      <c r="BQ1920"/>
      <c r="BR1920"/>
      <c r="BS1920"/>
      <c r="BT1920"/>
      <c r="BU1920"/>
      <c r="BV1920"/>
      <c r="BW1920"/>
      <c r="BX1920"/>
      <c r="BY1920"/>
      <c r="BZ1920"/>
      <c r="CA1920"/>
      <c r="CB1920"/>
      <c r="CC1920"/>
      <c r="CD1920"/>
      <c r="CE1920"/>
      <c r="CF1920"/>
      <c r="CG1920"/>
      <c r="CH1920"/>
      <c r="CI1920"/>
      <c r="CJ1920"/>
      <c r="CK1920"/>
      <c r="CL1920"/>
      <c r="CM1920"/>
      <c r="CN1920"/>
      <c r="CO1920"/>
      <c r="CP1920"/>
      <c r="CQ1920"/>
      <c r="CR1920"/>
      <c r="CS1920"/>
      <c r="CT1920"/>
      <c r="CU1920"/>
      <c r="CV1920"/>
      <c r="CW1920"/>
      <c r="CX1920"/>
      <c r="CY1920"/>
      <c r="CZ1920"/>
      <c r="DA1920"/>
      <c r="DB1920"/>
      <c r="DC1920"/>
      <c r="DD1920"/>
      <c r="DE1920"/>
      <c r="DF1920"/>
      <c r="DG1920"/>
      <c r="DH1920"/>
      <c r="DI1920"/>
      <c r="DJ1920"/>
      <c r="DK1920"/>
      <c r="DL1920"/>
      <c r="DM1920"/>
      <c r="DN1920"/>
      <c r="DO1920"/>
    </row>
    <row r="1921" spans="1:119" ht="15" customHeight="1" x14ac:dyDescent="0.25">
      <c r="A1921" s="13"/>
      <c r="B1921" s="1" t="str">
        <f>Table65[[#This Row],[Edificio]]</f>
        <v>TORRE CENTRAL</v>
      </c>
      <c r="C1921" s="1">
        <f>Table65[[#This Row],[PISO]]</f>
        <v>21</v>
      </c>
      <c r="D1921" s="1">
        <f>Table65[[#This Row],[N° Puesto]]</f>
        <v>90</v>
      </c>
      <c r="E1921" s="1" t="str">
        <f>Table65[[#This Row],[Apellido y Nombre]]</f>
        <v>LIBRE</v>
      </c>
      <c r="F1921" s="1">
        <f>Table65[[#This Row],[Centro Costos]]</f>
        <v>1032</v>
      </c>
      <c r="G1921" s="1" t="str">
        <f>Table65[[#This Row],[Interno]]</f>
        <v>----</v>
      </c>
      <c r="H1921" s="1" t="str">
        <f>Table65[[#This Row],[Gerencia]]</f>
        <v>BANCA CORPORATIVA</v>
      </c>
      <c r="I1921" s="1">
        <f>Table65[[#This Row],[Observacion]]</f>
        <v>0</v>
      </c>
      <c r="J1921" s="16"/>
      <c r="BF1921"/>
      <c r="BG1921"/>
      <c r="BH1921"/>
      <c r="BI1921"/>
      <c r="BJ1921"/>
      <c r="BK1921"/>
      <c r="BL1921"/>
      <c r="BM1921"/>
      <c r="BN1921"/>
      <c r="BO1921"/>
      <c r="BP1921"/>
      <c r="BQ1921"/>
      <c r="BR1921"/>
      <c r="BS1921"/>
      <c r="BT1921"/>
      <c r="BU1921"/>
      <c r="BV1921"/>
      <c r="BW1921"/>
      <c r="BX1921"/>
      <c r="BY1921"/>
      <c r="BZ1921"/>
      <c r="CA1921"/>
      <c r="CB1921"/>
      <c r="CC1921"/>
      <c r="CD1921"/>
      <c r="CE1921"/>
      <c r="CF1921"/>
      <c r="CG1921"/>
      <c r="CH1921"/>
      <c r="CI1921"/>
      <c r="CJ1921"/>
      <c r="CK1921"/>
      <c r="CL1921"/>
      <c r="CM1921"/>
      <c r="CN1921"/>
      <c r="CO1921"/>
      <c r="CP1921"/>
      <c r="CQ1921"/>
      <c r="CR1921"/>
      <c r="CS1921"/>
      <c r="CT1921"/>
      <c r="CU1921"/>
      <c r="CV1921"/>
      <c r="CW1921"/>
      <c r="CX1921"/>
      <c r="CY1921"/>
      <c r="CZ1921"/>
      <c r="DA1921"/>
      <c r="DB1921"/>
      <c r="DC1921"/>
      <c r="DD1921"/>
      <c r="DE1921"/>
      <c r="DF1921"/>
      <c r="DG1921"/>
      <c r="DH1921"/>
      <c r="DI1921"/>
      <c r="DJ1921"/>
      <c r="DK1921"/>
      <c r="DL1921"/>
      <c r="DM1921"/>
      <c r="DN1921"/>
      <c r="DO1921"/>
    </row>
    <row r="1922" spans="1:119" s="70" customFormat="1" ht="7.5" customHeight="1" x14ac:dyDescent="0.25">
      <c r="A1922" s="13"/>
      <c r="B1922" s="18"/>
      <c r="C1922" s="18"/>
      <c r="D1922" s="18"/>
      <c r="E1922" s="18"/>
      <c r="F1922" s="43"/>
      <c r="G1922" s="18"/>
      <c r="H1922" s="18"/>
      <c r="I1922" s="18"/>
      <c r="J1922" s="16"/>
    </row>
    <row r="1923" spans="1:119" ht="15" customHeight="1" x14ac:dyDescent="0.25">
      <c r="A1923" s="13"/>
      <c r="B1923" s="1" t="str">
        <f>Table65[[#This Row],[Edificio]]</f>
        <v>TORRE CENTRAL</v>
      </c>
      <c r="C1923" s="1">
        <f>Table65[[#This Row],[PISO]]</f>
        <v>22</v>
      </c>
      <c r="D1923" s="1">
        <f>Table65[[#This Row],[N° Puesto]]</f>
        <v>1</v>
      </c>
      <c r="E1923" s="1" t="str">
        <f>Table65[[#This Row],[Apellido y Nombre]]</f>
        <v>OLIVARI, LILIANA</v>
      </c>
      <c r="F1923" s="1">
        <f>Table65[[#This Row],[Centro Costos]]</f>
        <v>1080</v>
      </c>
      <c r="G1923" s="1">
        <f>Table65[[#This Row],[Interno]]</f>
        <v>3127</v>
      </c>
      <c r="H1923" s="1" t="str">
        <f>Table65[[#This Row],[Gerencia]]</f>
        <v>INSTITUCIONES FINANCIERAS</v>
      </c>
      <c r="I1923" s="1">
        <f>Table65[[#This Row],[Observacion]]</f>
        <v>0</v>
      </c>
      <c r="J1923" s="16"/>
      <c r="BF1923"/>
      <c r="BG1923"/>
      <c r="BH1923"/>
      <c r="BI1923"/>
      <c r="BJ1923"/>
      <c r="BK1923"/>
      <c r="BL1923"/>
      <c r="BM1923"/>
      <c r="BN1923"/>
      <c r="BO1923"/>
      <c r="BP1923"/>
      <c r="BQ1923"/>
      <c r="BR1923"/>
      <c r="BS1923"/>
      <c r="BT1923"/>
      <c r="BU1923"/>
      <c r="BV1923"/>
      <c r="BW1923"/>
      <c r="BX1923"/>
      <c r="BY1923"/>
      <c r="BZ1923"/>
      <c r="CA1923"/>
      <c r="CB1923"/>
      <c r="CC1923"/>
      <c r="CD1923"/>
      <c r="CE1923"/>
      <c r="CF1923"/>
      <c r="CG1923"/>
      <c r="CH1923"/>
      <c r="CI1923"/>
      <c r="CJ1923"/>
      <c r="CK1923"/>
      <c r="CL1923"/>
      <c r="CM1923"/>
      <c r="CN1923"/>
      <c r="CO1923"/>
      <c r="CP1923"/>
      <c r="CQ1923"/>
      <c r="CR1923"/>
      <c r="CS1923"/>
      <c r="CT1923"/>
      <c r="CU1923"/>
      <c r="CV1923"/>
      <c r="CW1923"/>
      <c r="CX1923"/>
      <c r="CY1923"/>
      <c r="CZ1923"/>
      <c r="DA1923"/>
      <c r="DB1923"/>
      <c r="DC1923"/>
      <c r="DD1923"/>
      <c r="DE1923"/>
      <c r="DF1923"/>
      <c r="DG1923"/>
      <c r="DH1923"/>
      <c r="DI1923"/>
      <c r="DJ1923"/>
      <c r="DK1923"/>
      <c r="DL1923"/>
      <c r="DM1923"/>
      <c r="DN1923"/>
      <c r="DO1923"/>
    </row>
    <row r="1924" spans="1:119" ht="15" customHeight="1" x14ac:dyDescent="0.25">
      <c r="A1924" s="13"/>
      <c r="B1924" s="1" t="str">
        <f>Table65[[#This Row],[Edificio]]</f>
        <v>TORRE CENTRAL</v>
      </c>
      <c r="C1924" s="1">
        <f>Table65[[#This Row],[PISO]]</f>
        <v>22</v>
      </c>
      <c r="D1924" s="1">
        <f>Table65[[#This Row],[N° Puesto]]</f>
        <v>2</v>
      </c>
      <c r="E1924" s="1" t="str">
        <f>Table65[[#This Row],[Apellido y Nombre]]</f>
        <v>MEAURIO, MONICA</v>
      </c>
      <c r="F1924" s="1">
        <f>Table65[[#This Row],[Centro Costos]]</f>
        <v>1080</v>
      </c>
      <c r="G1924" s="1">
        <f>Table65[[#This Row],[Interno]]</f>
        <v>3676</v>
      </c>
      <c r="H1924" s="1" t="str">
        <f>Table65[[#This Row],[Gerencia]]</f>
        <v>INSTITUCIONES FINANCIERAS</v>
      </c>
      <c r="I1924" s="1">
        <f>Table65[[#This Row],[Observacion]]</f>
        <v>0</v>
      </c>
      <c r="J1924" s="16"/>
      <c r="BF1924"/>
      <c r="BG1924"/>
      <c r="BH1924"/>
      <c r="BI1924"/>
      <c r="BJ1924"/>
      <c r="BK1924"/>
      <c r="BL1924"/>
      <c r="BM1924"/>
      <c r="BN1924"/>
      <c r="BO1924"/>
      <c r="BP1924"/>
      <c r="BQ1924"/>
      <c r="BR1924"/>
      <c r="BS1924"/>
      <c r="BT1924"/>
      <c r="BU1924"/>
      <c r="BV1924"/>
      <c r="BW1924"/>
      <c r="BX1924"/>
      <c r="BY1924"/>
      <c r="BZ1924"/>
      <c r="CA1924"/>
      <c r="CB1924"/>
      <c r="CC1924"/>
      <c r="CD1924"/>
      <c r="CE1924"/>
      <c r="CF1924"/>
      <c r="CG1924"/>
      <c r="CH1924"/>
      <c r="CI1924"/>
      <c r="CJ1924"/>
      <c r="CK1924"/>
      <c r="CL1924"/>
      <c r="CM1924"/>
      <c r="CN1924"/>
      <c r="CO1924"/>
      <c r="CP1924"/>
      <c r="CQ1924"/>
      <c r="CR1924"/>
      <c r="CS1924"/>
      <c r="CT1924"/>
      <c r="CU1924"/>
      <c r="CV1924"/>
      <c r="CW1924"/>
      <c r="CX1924"/>
      <c r="CY1924"/>
      <c r="CZ1924"/>
      <c r="DA1924"/>
      <c r="DB1924"/>
      <c r="DC1924"/>
      <c r="DD1924"/>
      <c r="DE1924"/>
      <c r="DF1924"/>
      <c r="DG1924"/>
      <c r="DH1924"/>
      <c r="DI1924"/>
      <c r="DJ1924"/>
      <c r="DK1924"/>
      <c r="DL1924"/>
      <c r="DM1924"/>
      <c r="DN1924"/>
      <c r="DO1924"/>
    </row>
    <row r="1925" spans="1:119" ht="15" customHeight="1" x14ac:dyDescent="0.25">
      <c r="A1925" s="13"/>
      <c r="B1925" s="1" t="str">
        <f>Table65[[#This Row],[Edificio]]</f>
        <v>TORRE CENTRAL</v>
      </c>
      <c r="C1925" s="1">
        <f>Table65[[#This Row],[PISO]]</f>
        <v>22</v>
      </c>
      <c r="D1925" s="1">
        <f>Table65[[#This Row],[N° Puesto]]</f>
        <v>3</v>
      </c>
      <c r="E1925" s="1" t="str">
        <f>Table65[[#This Row],[Apellido y Nombre]]</f>
        <v>LOPEZ, CARLOS</v>
      </c>
      <c r="F1925" s="1">
        <f>Table65[[#This Row],[Centro Costos]]</f>
        <v>1080</v>
      </c>
      <c r="G1925" s="1">
        <f>Table65[[#This Row],[Interno]]</f>
        <v>6133</v>
      </c>
      <c r="H1925" s="1" t="str">
        <f>Table65[[#This Row],[Gerencia]]</f>
        <v>INSTITUCIONES FINANCIERAS</v>
      </c>
      <c r="I1925" s="1">
        <f>Table65[[#This Row],[Observacion]]</f>
        <v>0</v>
      </c>
      <c r="J1925" s="16"/>
      <c r="BF1925"/>
      <c r="BG1925"/>
      <c r="BH1925"/>
      <c r="BI1925"/>
      <c r="BJ1925"/>
      <c r="BK1925"/>
      <c r="BL1925"/>
      <c r="BM1925"/>
      <c r="BN1925"/>
      <c r="BO1925"/>
      <c r="BP1925"/>
      <c r="BQ1925"/>
      <c r="BR1925"/>
      <c r="BS1925"/>
      <c r="BT1925"/>
      <c r="BU1925"/>
      <c r="BV1925"/>
      <c r="BW1925"/>
      <c r="BX1925"/>
      <c r="BY1925"/>
      <c r="BZ1925"/>
      <c r="CA1925"/>
      <c r="CB1925"/>
      <c r="CC1925"/>
      <c r="CD1925"/>
      <c r="CE1925"/>
      <c r="CF1925"/>
      <c r="CG1925"/>
      <c r="CH1925"/>
      <c r="CI1925"/>
      <c r="CJ1925"/>
      <c r="CK1925"/>
      <c r="CL1925"/>
      <c r="CM1925"/>
      <c r="CN1925"/>
      <c r="CO1925"/>
      <c r="CP1925"/>
      <c r="CQ1925"/>
      <c r="CR1925"/>
      <c r="CS1925"/>
      <c r="CT1925"/>
      <c r="CU1925"/>
      <c r="CV1925"/>
      <c r="CW1925"/>
      <c r="CX1925"/>
      <c r="CY1925"/>
      <c r="CZ1925"/>
      <c r="DA1925"/>
      <c r="DB1925"/>
      <c r="DC1925"/>
      <c r="DD1925"/>
      <c r="DE1925"/>
      <c r="DF1925"/>
      <c r="DG1925"/>
      <c r="DH1925"/>
      <c r="DI1925"/>
      <c r="DJ1925"/>
      <c r="DK1925"/>
      <c r="DL1925"/>
      <c r="DM1925"/>
      <c r="DN1925"/>
      <c r="DO1925"/>
    </row>
    <row r="1926" spans="1:119" ht="15" customHeight="1" x14ac:dyDescent="0.25">
      <c r="A1926" s="13"/>
      <c r="B1926" s="1" t="str">
        <f>Table65[[#This Row],[Edificio]]</f>
        <v>TORRE CENTRAL</v>
      </c>
      <c r="C1926" s="1">
        <f>Table65[[#This Row],[PISO]]</f>
        <v>22</v>
      </c>
      <c r="D1926" s="1">
        <f>Table65[[#This Row],[N° Puesto]]</f>
        <v>4</v>
      </c>
      <c r="E1926" s="1" t="str">
        <f>Table65[[#This Row],[Apellido y Nombre]]</f>
        <v>LIBRE</v>
      </c>
      <c r="F1926" s="1">
        <f>Table65[[#This Row],[Centro Costos]]</f>
        <v>1080</v>
      </c>
      <c r="G1926" s="1" t="str">
        <f>Table65[[#This Row],[Interno]]</f>
        <v>----</v>
      </c>
      <c r="H1926" s="1" t="str">
        <f>Table65[[#This Row],[Gerencia]]</f>
        <v>INSTITUCIONES FINANCIERAS</v>
      </c>
      <c r="I1926" s="1">
        <f>Table65[[#This Row],[Observacion]]</f>
        <v>0</v>
      </c>
      <c r="J1926" s="16"/>
      <c r="BF1926"/>
      <c r="BG1926"/>
      <c r="BH1926"/>
      <c r="BI1926"/>
      <c r="BJ1926"/>
      <c r="BK1926"/>
      <c r="BL1926"/>
      <c r="BM1926"/>
      <c r="BN1926"/>
      <c r="BO1926"/>
      <c r="BP1926"/>
      <c r="BQ1926"/>
      <c r="BR1926"/>
      <c r="BS1926"/>
      <c r="BT1926"/>
      <c r="BU1926"/>
      <c r="BV1926"/>
      <c r="BW1926"/>
      <c r="BX1926"/>
      <c r="BY1926"/>
      <c r="BZ1926"/>
      <c r="CA1926"/>
      <c r="CB1926"/>
      <c r="CC1926"/>
      <c r="CD1926"/>
      <c r="CE1926"/>
      <c r="CF1926"/>
      <c r="CG1926"/>
      <c r="CH1926"/>
      <c r="CI1926"/>
      <c r="CJ1926"/>
      <c r="CK1926"/>
      <c r="CL1926"/>
      <c r="CM1926"/>
      <c r="CN1926"/>
      <c r="CO1926"/>
      <c r="CP1926"/>
      <c r="CQ1926"/>
      <c r="CR1926"/>
      <c r="CS1926"/>
      <c r="CT1926"/>
      <c r="CU1926"/>
      <c r="CV1926"/>
      <c r="CW1926"/>
      <c r="CX1926"/>
      <c r="CY1926"/>
      <c r="CZ1926"/>
      <c r="DA1926"/>
      <c r="DB1926"/>
      <c r="DC1926"/>
      <c r="DD1926"/>
      <c r="DE1926"/>
      <c r="DF1926"/>
      <c r="DG1926"/>
      <c r="DH1926"/>
      <c r="DI1926"/>
      <c r="DJ1926"/>
      <c r="DK1926"/>
      <c r="DL1926"/>
      <c r="DM1926"/>
      <c r="DN1926"/>
      <c r="DO1926"/>
    </row>
    <row r="1927" spans="1:119" ht="15" customHeight="1" x14ac:dyDescent="0.25">
      <c r="A1927" s="13"/>
      <c r="B1927" s="1" t="str">
        <f>Table65[[#This Row],[Edificio]]</f>
        <v>TORRE CENTRAL</v>
      </c>
      <c r="C1927" s="1">
        <f>Table65[[#This Row],[PISO]]</f>
        <v>22</v>
      </c>
      <c r="D1927" s="1">
        <f>Table65[[#This Row],[N° Puesto]]</f>
        <v>5</v>
      </c>
      <c r="E1927" s="1" t="str">
        <f>Table65[[#This Row],[Apellido y Nombre]]</f>
        <v>LANARI, JULIO</v>
      </c>
      <c r="F1927" s="1">
        <f>Table65[[#This Row],[Centro Costos]]</f>
        <v>1080</v>
      </c>
      <c r="G1927" s="1">
        <f>Table65[[#This Row],[Interno]]</f>
        <v>6835</v>
      </c>
      <c r="H1927" s="1" t="str">
        <f>Table65[[#This Row],[Gerencia]]</f>
        <v>INSTITUCIONES FINANCIERAS</v>
      </c>
      <c r="I1927" s="1">
        <f>Table65[[#This Row],[Observacion]]</f>
        <v>0</v>
      </c>
      <c r="J1927" s="16"/>
      <c r="BF1927"/>
      <c r="BG1927"/>
      <c r="BH1927"/>
      <c r="BI1927"/>
      <c r="BJ1927"/>
      <c r="BK1927"/>
      <c r="BL1927"/>
      <c r="BM1927"/>
      <c r="BN1927"/>
      <c r="BO1927"/>
      <c r="BP1927"/>
      <c r="BQ1927"/>
      <c r="BR1927"/>
      <c r="BS1927"/>
      <c r="BT1927"/>
      <c r="BU1927"/>
      <c r="BV1927"/>
      <c r="BW1927"/>
      <c r="BX1927"/>
      <c r="BY1927"/>
      <c r="BZ1927"/>
      <c r="CA1927"/>
      <c r="CB1927"/>
      <c r="CC1927"/>
      <c r="CD1927"/>
      <c r="CE1927"/>
      <c r="CF1927"/>
      <c r="CG1927"/>
      <c r="CH1927"/>
      <c r="CI1927"/>
      <c r="CJ1927"/>
      <c r="CK1927"/>
      <c r="CL1927"/>
      <c r="CM1927"/>
      <c r="CN1927"/>
      <c r="CO1927"/>
      <c r="CP1927"/>
      <c r="CQ1927"/>
      <c r="CR1927"/>
      <c r="CS1927"/>
      <c r="CT1927"/>
      <c r="CU1927"/>
      <c r="CV1927"/>
      <c r="CW1927"/>
      <c r="CX1927"/>
      <c r="CY1927"/>
      <c r="CZ1927"/>
      <c r="DA1927"/>
      <c r="DB1927"/>
      <c r="DC1927"/>
      <c r="DD1927"/>
      <c r="DE1927"/>
      <c r="DF1927"/>
      <c r="DG1927"/>
      <c r="DH1927"/>
      <c r="DI1927"/>
      <c r="DJ1927"/>
      <c r="DK1927"/>
      <c r="DL1927"/>
      <c r="DM1927"/>
      <c r="DN1927"/>
      <c r="DO1927"/>
    </row>
    <row r="1928" spans="1:119" ht="15" customHeight="1" x14ac:dyDescent="0.25">
      <c r="A1928" s="13"/>
      <c r="B1928" s="1" t="str">
        <f>Table65[[#This Row],[Edificio]]</f>
        <v>TORRE CENTRAL</v>
      </c>
      <c r="C1928" s="1">
        <f>Table65[[#This Row],[PISO]]</f>
        <v>22</v>
      </c>
      <c r="D1928" s="1">
        <f>Table65[[#This Row],[N° Puesto]]</f>
        <v>6</v>
      </c>
      <c r="E1928" s="1" t="str">
        <f>Table65[[#This Row],[Apellido y Nombre]]</f>
        <v>VALDES, GABRIEL</v>
      </c>
      <c r="F1928" s="1">
        <f>Table65[[#This Row],[Centro Costos]]</f>
        <v>1080</v>
      </c>
      <c r="G1928" s="1">
        <f>Table65[[#This Row],[Interno]]</f>
        <v>3418</v>
      </c>
      <c r="H1928" s="1" t="str">
        <f>Table65[[#This Row],[Gerencia]]</f>
        <v>INSTITUCIONES FINANCIERAS</v>
      </c>
      <c r="I1928" s="1">
        <f>Table65[[#This Row],[Observacion]]</f>
        <v>0</v>
      </c>
      <c r="J1928" s="16"/>
      <c r="BF1928"/>
      <c r="BG1928"/>
      <c r="BH1928"/>
      <c r="BI1928"/>
      <c r="BJ1928"/>
      <c r="BK1928"/>
      <c r="BL1928"/>
      <c r="BM1928"/>
      <c r="BN1928"/>
      <c r="BO1928"/>
      <c r="BP1928"/>
      <c r="BQ1928"/>
      <c r="BR1928"/>
      <c r="BS1928"/>
      <c r="BT1928"/>
      <c r="BU1928"/>
      <c r="BV1928"/>
      <c r="BW1928"/>
      <c r="BX1928"/>
      <c r="BY1928"/>
      <c r="BZ1928"/>
      <c r="CA1928"/>
      <c r="CB1928"/>
      <c r="CC1928"/>
      <c r="CD1928"/>
      <c r="CE1928"/>
      <c r="CF1928"/>
      <c r="CG1928"/>
      <c r="CH1928"/>
      <c r="CI1928"/>
      <c r="CJ1928"/>
      <c r="CK1928"/>
      <c r="CL1928"/>
      <c r="CM1928"/>
      <c r="CN1928"/>
      <c r="CO1928"/>
      <c r="CP1928"/>
      <c r="CQ1928"/>
      <c r="CR1928"/>
      <c r="CS1928"/>
      <c r="CT1928"/>
      <c r="CU1928"/>
      <c r="CV1928"/>
      <c r="CW1928"/>
      <c r="CX1928"/>
      <c r="CY1928"/>
      <c r="CZ1928"/>
      <c r="DA1928"/>
      <c r="DB1928"/>
      <c r="DC1928"/>
      <c r="DD1928"/>
      <c r="DE1928"/>
      <c r="DF1928"/>
      <c r="DG1928"/>
      <c r="DH1928"/>
      <c r="DI1928"/>
      <c r="DJ1928"/>
      <c r="DK1928"/>
      <c r="DL1928"/>
      <c r="DM1928"/>
      <c r="DN1928"/>
      <c r="DO1928"/>
    </row>
    <row r="1929" spans="1:119" ht="15" customHeight="1" x14ac:dyDescent="0.25">
      <c r="A1929" s="13"/>
      <c r="B1929" s="1" t="str">
        <f>Table65[[#This Row],[Edificio]]</f>
        <v>TORRE CENTRAL</v>
      </c>
      <c r="C1929" s="1">
        <f>Table65[[#This Row],[PISO]]</f>
        <v>22</v>
      </c>
      <c r="D1929" s="1">
        <f>Table65[[#This Row],[N° Puesto]]</f>
        <v>7</v>
      </c>
      <c r="E1929" s="1" t="str">
        <f>Table65[[#This Row],[Apellido y Nombre]]</f>
        <v>MAGNO, ALEJANDRO</v>
      </c>
      <c r="F1929" s="1">
        <f>Table65[[#This Row],[Centro Costos]]</f>
        <v>1080</v>
      </c>
      <c r="G1929" s="1" t="str">
        <f>Table65[[#This Row],[Interno]]</f>
        <v>----</v>
      </c>
      <c r="H1929" s="1" t="str">
        <f>Table65[[#This Row],[Gerencia]]</f>
        <v>INSTITUCIONES FINANCIERAS</v>
      </c>
      <c r="I1929" s="1">
        <f>Table65[[#This Row],[Observacion]]</f>
        <v>0</v>
      </c>
      <c r="J1929" s="16"/>
      <c r="BF1929"/>
      <c r="BG1929"/>
      <c r="BH1929"/>
      <c r="BI1929"/>
      <c r="BJ1929"/>
      <c r="BK1929"/>
      <c r="BL1929"/>
      <c r="BM1929"/>
      <c r="BN1929"/>
      <c r="BO1929"/>
      <c r="BP1929"/>
      <c r="BQ1929"/>
      <c r="BR1929"/>
      <c r="BS1929"/>
      <c r="BT1929"/>
      <c r="BU1929"/>
      <c r="BV1929"/>
      <c r="BW1929"/>
      <c r="BX1929"/>
      <c r="BY1929"/>
      <c r="BZ1929"/>
      <c r="CA1929"/>
      <c r="CB1929"/>
      <c r="CC1929"/>
      <c r="CD1929"/>
      <c r="CE1929"/>
      <c r="CF1929"/>
      <c r="CG1929"/>
      <c r="CH1929"/>
      <c r="CI1929"/>
      <c r="CJ1929"/>
      <c r="CK1929"/>
      <c r="CL1929"/>
      <c r="CM1929"/>
      <c r="CN1929"/>
      <c r="CO1929"/>
      <c r="CP1929"/>
      <c r="CQ1929"/>
      <c r="CR1929"/>
      <c r="CS1929"/>
      <c r="CT1929"/>
      <c r="CU1929"/>
      <c r="CV1929"/>
      <c r="CW1929"/>
      <c r="CX1929"/>
      <c r="CY1929"/>
      <c r="CZ1929"/>
      <c r="DA1929"/>
      <c r="DB1929"/>
      <c r="DC1929"/>
      <c r="DD1929"/>
      <c r="DE1929"/>
      <c r="DF1929"/>
      <c r="DG1929"/>
      <c r="DH1929"/>
      <c r="DI1929"/>
      <c r="DJ1929"/>
      <c r="DK1929"/>
      <c r="DL1929"/>
      <c r="DM1929"/>
      <c r="DN1929"/>
      <c r="DO1929"/>
    </row>
    <row r="1930" spans="1:119" ht="15" customHeight="1" x14ac:dyDescent="0.25">
      <c r="A1930" s="13"/>
      <c r="B1930" s="1" t="str">
        <f>Table65[[#This Row],[Edificio]]</f>
        <v>TORRE CENTRAL</v>
      </c>
      <c r="C1930" s="1">
        <f>Table65[[#This Row],[PISO]]</f>
        <v>22</v>
      </c>
      <c r="D1930" s="1">
        <f>Table65[[#This Row],[N° Puesto]]</f>
        <v>8</v>
      </c>
      <c r="E1930" s="1" t="str">
        <f>Table65[[#This Row],[Apellido y Nombre]]</f>
        <v xml:space="preserve">TABUADA, CARLOS </v>
      </c>
      <c r="F1930" s="1">
        <f>Table65[[#This Row],[Centro Costos]]</f>
        <v>1237</v>
      </c>
      <c r="G1930" s="1">
        <f>Table65[[#This Row],[Interno]]</f>
        <v>3431</v>
      </c>
      <c r="H1930" s="1" t="str">
        <f>Table65[[#This Row],[Gerencia]]</f>
        <v>SOPORTE Y GESTIÓN DE LA INFORMACIÓN</v>
      </c>
      <c r="I1930" s="1">
        <f>Table65[[#This Row],[Observacion]]</f>
        <v>0</v>
      </c>
      <c r="J1930" s="16"/>
      <c r="BF1930"/>
      <c r="BG1930"/>
      <c r="BH1930"/>
      <c r="BI1930"/>
      <c r="BJ1930"/>
      <c r="BK1930"/>
      <c r="BL1930"/>
      <c r="BM1930"/>
      <c r="BN1930"/>
      <c r="BO1930"/>
      <c r="BP1930"/>
      <c r="BQ1930"/>
      <c r="BR1930"/>
      <c r="BS1930"/>
      <c r="BT1930"/>
      <c r="BU1930"/>
      <c r="BV1930"/>
      <c r="BW1930"/>
      <c r="BX1930"/>
      <c r="BY1930"/>
      <c r="BZ1930"/>
      <c r="CA1930"/>
      <c r="CB1930"/>
      <c r="CC1930"/>
      <c r="CD1930"/>
      <c r="CE1930"/>
      <c r="CF1930"/>
      <c r="CG1930"/>
      <c r="CH1930"/>
      <c r="CI1930"/>
      <c r="CJ1930"/>
      <c r="CK1930"/>
      <c r="CL1930"/>
      <c r="CM1930"/>
      <c r="CN1930"/>
      <c r="CO1930"/>
      <c r="CP1930"/>
      <c r="CQ1930"/>
      <c r="CR1930"/>
      <c r="CS1930"/>
      <c r="CT1930"/>
      <c r="CU1930"/>
      <c r="CV1930"/>
      <c r="CW1930"/>
      <c r="CX1930"/>
      <c r="CY1930"/>
      <c r="CZ1930"/>
      <c r="DA1930"/>
      <c r="DB1930"/>
      <c r="DC1930"/>
      <c r="DD1930"/>
      <c r="DE1930"/>
      <c r="DF1930"/>
      <c r="DG1930"/>
      <c r="DH1930"/>
      <c r="DI1930"/>
      <c r="DJ1930"/>
      <c r="DK1930"/>
      <c r="DL1930"/>
      <c r="DM1930"/>
      <c r="DN1930"/>
      <c r="DO1930"/>
    </row>
    <row r="1931" spans="1:119" ht="15" customHeight="1" x14ac:dyDescent="0.25">
      <c r="A1931" s="13"/>
      <c r="B1931" s="1" t="str">
        <f>Table65[[#This Row],[Edificio]]</f>
        <v>TORRE CENTRAL</v>
      </c>
      <c r="C1931" s="1">
        <f>Table65[[#This Row],[PISO]]</f>
        <v>22</v>
      </c>
      <c r="D1931" s="1">
        <f>Table65[[#This Row],[N° Puesto]]</f>
        <v>9</v>
      </c>
      <c r="E1931" s="1" t="str">
        <f>Table65[[#This Row],[Apellido y Nombre]]</f>
        <v>LIBRE</v>
      </c>
      <c r="F1931" s="1">
        <f>Table65[[#This Row],[Centro Costos]]</f>
        <v>1237</v>
      </c>
      <c r="G1931" s="1" t="str">
        <f>Table65[[#This Row],[Interno]]</f>
        <v>----</v>
      </c>
      <c r="H1931" s="1" t="str">
        <f>Table65[[#This Row],[Gerencia]]</f>
        <v>SOPORTE Y GESTIÓN DE LA INFORMACIÓN</v>
      </c>
      <c r="I1931" s="1">
        <f>Table65[[#This Row],[Observacion]]</f>
        <v>0</v>
      </c>
      <c r="J1931" s="16"/>
      <c r="BF1931"/>
      <c r="BG1931"/>
      <c r="BH1931"/>
      <c r="BI1931"/>
      <c r="BJ1931"/>
      <c r="BK1931"/>
      <c r="BL1931"/>
      <c r="BM1931"/>
      <c r="BN1931"/>
      <c r="BO1931"/>
      <c r="BP1931"/>
      <c r="BQ1931"/>
      <c r="BR1931"/>
      <c r="BS1931"/>
      <c r="BT1931"/>
      <c r="BU1931"/>
      <c r="BV1931"/>
      <c r="BW1931"/>
      <c r="BX1931"/>
      <c r="BY1931"/>
      <c r="BZ1931"/>
      <c r="CA1931"/>
      <c r="CB1931"/>
      <c r="CC1931"/>
      <c r="CD1931"/>
      <c r="CE1931"/>
      <c r="CF1931"/>
      <c r="CG1931"/>
      <c r="CH1931"/>
      <c r="CI1931"/>
      <c r="CJ1931"/>
      <c r="CK1931"/>
      <c r="CL1931"/>
      <c r="CM1931"/>
      <c r="CN1931"/>
      <c r="CO1931"/>
      <c r="CP1931"/>
      <c r="CQ1931"/>
      <c r="CR1931"/>
      <c r="CS1931"/>
      <c r="CT1931"/>
      <c r="CU1931"/>
      <c r="CV1931"/>
      <c r="CW1931"/>
      <c r="CX1931"/>
      <c r="CY1931"/>
      <c r="CZ1931"/>
      <c r="DA1931"/>
      <c r="DB1931"/>
      <c r="DC1931"/>
      <c r="DD1931"/>
      <c r="DE1931"/>
      <c r="DF1931"/>
      <c r="DG1931"/>
      <c r="DH1931"/>
      <c r="DI1931"/>
      <c r="DJ1931"/>
      <c r="DK1931"/>
      <c r="DL1931"/>
      <c r="DM1931"/>
      <c r="DN1931"/>
      <c r="DO1931"/>
    </row>
    <row r="1932" spans="1:119" ht="15" customHeight="1" x14ac:dyDescent="0.25">
      <c r="A1932" s="13"/>
      <c r="B1932" s="1" t="str">
        <f>Table65[[#This Row],[Edificio]]</f>
        <v>TORRE CENTRAL</v>
      </c>
      <c r="C1932" s="1">
        <f>Table65[[#This Row],[PISO]]</f>
        <v>22</v>
      </c>
      <c r="D1932" s="1">
        <f>Table65[[#This Row],[N° Puesto]]</f>
        <v>10</v>
      </c>
      <c r="E1932" s="1" t="str">
        <f>Table65[[#This Row],[Apellido y Nombre]]</f>
        <v>IDIART BORDA, JUAN PABLO</v>
      </c>
      <c r="F1932" s="1">
        <f>Table65[[#This Row],[Centro Costos]]</f>
        <v>1237</v>
      </c>
      <c r="G1932" s="1">
        <f>Table65[[#This Row],[Interno]]</f>
        <v>2604</v>
      </c>
      <c r="H1932" s="1" t="str">
        <f>Table65[[#This Row],[Gerencia]]</f>
        <v>SOPORTE Y GESTIÓN DE LA INFORMACIÓN</v>
      </c>
      <c r="I1932" s="1">
        <f>Table65[[#This Row],[Observacion]]</f>
        <v>0</v>
      </c>
      <c r="J1932" s="16"/>
      <c r="BF1932"/>
      <c r="BG1932"/>
      <c r="BH1932"/>
      <c r="BI1932"/>
      <c r="BJ1932"/>
      <c r="BK1932"/>
      <c r="BL1932"/>
      <c r="BM1932"/>
      <c r="BN1932"/>
      <c r="BO1932"/>
      <c r="BP1932"/>
      <c r="BQ1932"/>
      <c r="BR1932"/>
      <c r="BS1932"/>
      <c r="BT1932"/>
      <c r="BU1932"/>
      <c r="BV1932"/>
      <c r="BW1932"/>
      <c r="BX1932"/>
      <c r="BY1932"/>
      <c r="BZ1932"/>
      <c r="CA1932"/>
      <c r="CB1932"/>
      <c r="CC1932"/>
      <c r="CD1932"/>
      <c r="CE1932"/>
      <c r="CF1932"/>
      <c r="CG1932"/>
      <c r="CH1932"/>
      <c r="CI1932"/>
      <c r="CJ1932"/>
      <c r="CK1932"/>
      <c r="CL1932"/>
      <c r="CM1932"/>
      <c r="CN1932"/>
      <c r="CO1932"/>
      <c r="CP1932"/>
      <c r="CQ1932"/>
      <c r="CR1932"/>
      <c r="CS1932"/>
      <c r="CT1932"/>
      <c r="CU1932"/>
      <c r="CV1932"/>
      <c r="CW1932"/>
      <c r="CX1932"/>
      <c r="CY1932"/>
      <c r="CZ1932"/>
      <c r="DA1932"/>
      <c r="DB1932"/>
      <c r="DC1932"/>
      <c r="DD1932"/>
      <c r="DE1932"/>
      <c r="DF1932"/>
      <c r="DG1932"/>
      <c r="DH1932"/>
      <c r="DI1932"/>
      <c r="DJ1932"/>
      <c r="DK1932"/>
      <c r="DL1932"/>
      <c r="DM1932"/>
      <c r="DN1932"/>
      <c r="DO1932"/>
    </row>
    <row r="1933" spans="1:119" ht="15" customHeight="1" x14ac:dyDescent="0.25">
      <c r="A1933" s="13"/>
      <c r="B1933" s="1" t="str">
        <f>Table65[[#This Row],[Edificio]]</f>
        <v>TORRE CENTRAL</v>
      </c>
      <c r="C1933" s="1">
        <f>Table65[[#This Row],[PISO]]</f>
        <v>22</v>
      </c>
      <c r="D1933" s="1">
        <f>Table65[[#This Row],[N° Puesto]]</f>
        <v>11</v>
      </c>
      <c r="E1933" s="1" t="str">
        <f>Table65[[#This Row],[Apellido y Nombre]]</f>
        <v>KOGAKI, ANGEL</v>
      </c>
      <c r="F1933" s="1">
        <f>Table65[[#This Row],[Centro Costos]]</f>
        <v>1237</v>
      </c>
      <c r="G1933" s="1">
        <f>Table65[[#This Row],[Interno]]</f>
        <v>5862</v>
      </c>
      <c r="H1933" s="1" t="str">
        <f>Table65[[#This Row],[Gerencia]]</f>
        <v>SOPORTE Y GESTIÓN DE LA INFORMACIÓN</v>
      </c>
      <c r="I1933" s="1">
        <f>Table65[[#This Row],[Observacion]]</f>
        <v>0</v>
      </c>
      <c r="J1933" s="16"/>
      <c r="BF1933"/>
      <c r="BG1933"/>
      <c r="BH1933"/>
      <c r="BI1933"/>
      <c r="BJ1933"/>
      <c r="BK1933"/>
      <c r="BL1933"/>
      <c r="BM1933"/>
      <c r="BN1933"/>
      <c r="BO1933"/>
      <c r="BP1933"/>
      <c r="BQ1933"/>
      <c r="BR1933"/>
      <c r="BS1933"/>
      <c r="BT1933"/>
      <c r="BU1933"/>
      <c r="BV1933"/>
      <c r="BW1933"/>
      <c r="BX1933"/>
      <c r="BY1933"/>
      <c r="BZ1933"/>
      <c r="CA1933"/>
      <c r="CB1933"/>
      <c r="CC1933"/>
      <c r="CD1933"/>
      <c r="CE1933"/>
      <c r="CF1933"/>
      <c r="CG1933"/>
      <c r="CH1933"/>
      <c r="CI1933"/>
      <c r="CJ1933"/>
      <c r="CK1933"/>
      <c r="CL1933"/>
      <c r="CM1933"/>
      <c r="CN1933"/>
      <c r="CO1933"/>
      <c r="CP1933"/>
      <c r="CQ1933"/>
      <c r="CR1933"/>
      <c r="CS1933"/>
      <c r="CT1933"/>
      <c r="CU1933"/>
      <c r="CV1933"/>
      <c r="CW1933"/>
      <c r="CX1933"/>
      <c r="CY1933"/>
      <c r="CZ1933"/>
      <c r="DA1933"/>
      <c r="DB1933"/>
      <c r="DC1933"/>
      <c r="DD1933"/>
      <c r="DE1933"/>
      <c r="DF1933"/>
      <c r="DG1933"/>
      <c r="DH1933"/>
      <c r="DI1933"/>
      <c r="DJ1933"/>
      <c r="DK1933"/>
      <c r="DL1933"/>
      <c r="DM1933"/>
      <c r="DN1933"/>
      <c r="DO1933"/>
    </row>
    <row r="1934" spans="1:119" ht="15" customHeight="1" x14ac:dyDescent="0.25">
      <c r="A1934" s="13"/>
      <c r="B1934" s="1" t="str">
        <f>Table65[[#This Row],[Edificio]]</f>
        <v>TORRE CENTRAL</v>
      </c>
      <c r="C1934" s="1">
        <f>Table65[[#This Row],[PISO]]</f>
        <v>22</v>
      </c>
      <c r="D1934" s="1">
        <f>Table65[[#This Row],[N° Puesto]]</f>
        <v>12</v>
      </c>
      <c r="E1934" s="1" t="str">
        <f>Table65[[#This Row],[Apellido y Nombre]]</f>
        <v>BELL, DOLORES</v>
      </c>
      <c r="F1934" s="1">
        <f>Table65[[#This Row],[Centro Costos]]</f>
        <v>1237</v>
      </c>
      <c r="G1934" s="1">
        <f>Table65[[#This Row],[Interno]]</f>
        <v>2656</v>
      </c>
      <c r="H1934" s="1" t="str">
        <f>Table65[[#This Row],[Gerencia]]</f>
        <v>SOPORTE Y GESTIÓN DE LA INFORMACIÓN</v>
      </c>
      <c r="I1934" s="1">
        <f>Table65[[#This Row],[Observacion]]</f>
        <v>0</v>
      </c>
      <c r="J1934" s="16"/>
      <c r="BF1934"/>
      <c r="BG1934"/>
      <c r="BH1934"/>
      <c r="BI1934"/>
      <c r="BJ1934"/>
      <c r="BK1934"/>
      <c r="BL1934"/>
      <c r="BM1934"/>
      <c r="BN1934"/>
      <c r="BO1934"/>
      <c r="BP1934"/>
      <c r="BQ1934"/>
      <c r="BR1934"/>
      <c r="BS1934"/>
      <c r="BT1934"/>
      <c r="BU1934"/>
      <c r="BV1934"/>
      <c r="BW1934"/>
      <c r="BX1934"/>
      <c r="BY1934"/>
      <c r="BZ1934"/>
      <c r="CA1934"/>
      <c r="CB1934"/>
      <c r="CC1934"/>
      <c r="CD1934"/>
      <c r="CE1934"/>
      <c r="CF1934"/>
      <c r="CG1934"/>
      <c r="CH1934"/>
      <c r="CI1934"/>
      <c r="CJ1934"/>
      <c r="CK1934"/>
      <c r="CL1934"/>
      <c r="CM1934"/>
      <c r="CN1934"/>
      <c r="CO1934"/>
      <c r="CP1934"/>
      <c r="CQ1934"/>
      <c r="CR1934"/>
      <c r="CS1934"/>
      <c r="CT1934"/>
      <c r="CU1934"/>
      <c r="CV1934"/>
      <c r="CW1934"/>
      <c r="CX1934"/>
      <c r="CY1934"/>
      <c r="CZ1934"/>
      <c r="DA1934"/>
      <c r="DB1934"/>
      <c r="DC1934"/>
      <c r="DD1934"/>
      <c r="DE1934"/>
      <c r="DF1934"/>
      <c r="DG1934"/>
      <c r="DH1934"/>
      <c r="DI1934"/>
      <c r="DJ1934"/>
      <c r="DK1934"/>
      <c r="DL1934"/>
      <c r="DM1934"/>
      <c r="DN1934"/>
      <c r="DO1934"/>
    </row>
    <row r="1935" spans="1:119" ht="15" customHeight="1" x14ac:dyDescent="0.25">
      <c r="A1935" s="13"/>
      <c r="B1935" s="1" t="str">
        <f>Table65[[#This Row],[Edificio]]</f>
        <v>TORRE CENTRAL</v>
      </c>
      <c r="C1935" s="1">
        <f>Table65[[#This Row],[PISO]]</f>
        <v>22</v>
      </c>
      <c r="D1935" s="1">
        <f>Table65[[#This Row],[N° Puesto]]</f>
        <v>13</v>
      </c>
      <c r="E1935" s="1" t="str">
        <f>Table65[[#This Row],[Apellido y Nombre]]</f>
        <v>GOOCH, SANTIAGO</v>
      </c>
      <c r="F1935" s="1">
        <f>Table65[[#This Row],[Centro Costos]]</f>
        <v>1237</v>
      </c>
      <c r="G1935" s="1">
        <f>Table65[[#This Row],[Interno]]</f>
        <v>2845</v>
      </c>
      <c r="H1935" s="1" t="str">
        <f>Table65[[#This Row],[Gerencia]]</f>
        <v>SOPORTE Y GESTIÓN DE LA INFORMACIÓN</v>
      </c>
      <c r="I1935" s="1">
        <f>Table65[[#This Row],[Observacion]]</f>
        <v>0</v>
      </c>
      <c r="J1935" s="16"/>
      <c r="BF1935"/>
      <c r="BG1935"/>
      <c r="BH1935"/>
      <c r="BI1935"/>
      <c r="BJ1935"/>
      <c r="BK1935"/>
      <c r="BL1935"/>
      <c r="BM1935"/>
      <c r="BN1935"/>
      <c r="BO1935"/>
      <c r="BP1935"/>
      <c r="BQ1935"/>
      <c r="BR1935"/>
      <c r="BS1935"/>
      <c r="BT1935"/>
      <c r="BU1935"/>
      <c r="BV1935"/>
      <c r="BW1935"/>
      <c r="BX1935"/>
      <c r="BY1935"/>
      <c r="BZ1935"/>
      <c r="CA1935"/>
      <c r="CB1935"/>
      <c r="CC1935"/>
      <c r="CD1935"/>
      <c r="CE1935"/>
      <c r="CF1935"/>
      <c r="CG1935"/>
      <c r="CH1935"/>
      <c r="CI1935"/>
      <c r="CJ1935"/>
      <c r="CK1935"/>
      <c r="CL1935"/>
      <c r="CM1935"/>
      <c r="CN1935"/>
      <c r="CO1935"/>
      <c r="CP1935"/>
      <c r="CQ1935"/>
      <c r="CR1935"/>
      <c r="CS1935"/>
      <c r="CT1935"/>
      <c r="CU1935"/>
      <c r="CV1935"/>
      <c r="CW1935"/>
      <c r="CX1935"/>
      <c r="CY1935"/>
      <c r="CZ1935"/>
      <c r="DA1935"/>
      <c r="DB1935"/>
      <c r="DC1935"/>
      <c r="DD1935"/>
      <c r="DE1935"/>
      <c r="DF1935"/>
      <c r="DG1935"/>
      <c r="DH1935"/>
      <c r="DI1935"/>
      <c r="DJ1935"/>
      <c r="DK1935"/>
      <c r="DL1935"/>
      <c r="DM1935"/>
      <c r="DN1935"/>
      <c r="DO1935"/>
    </row>
    <row r="1936" spans="1:119" ht="15" customHeight="1" x14ac:dyDescent="0.25">
      <c r="A1936" s="13"/>
      <c r="B1936" s="1" t="str">
        <f>Table65[[#This Row],[Edificio]]</f>
        <v>TORRE CENTRAL</v>
      </c>
      <c r="C1936" s="1">
        <f>Table65[[#This Row],[PISO]]</f>
        <v>22</v>
      </c>
      <c r="D1936" s="1">
        <f>Table65[[#This Row],[N° Puesto]]</f>
        <v>14</v>
      </c>
      <c r="E1936" s="1" t="str">
        <f>Table65[[#This Row],[Apellido y Nombre]]</f>
        <v>VIALE, NICOLAS</v>
      </c>
      <c r="F1936" s="1">
        <f>Table65[[#This Row],[Centro Costos]]</f>
        <v>1237</v>
      </c>
      <c r="G1936" s="1">
        <f>Table65[[#This Row],[Interno]]</f>
        <v>6758</v>
      </c>
      <c r="H1936" s="1" t="str">
        <f>Table65[[#This Row],[Gerencia]]</f>
        <v>SOPORTE Y GESTIÓN DE LA INFORMACIÓN</v>
      </c>
      <c r="I1936" s="1">
        <f>Table65[[#This Row],[Observacion]]</f>
        <v>0</v>
      </c>
      <c r="J1936" s="16"/>
      <c r="BF1936"/>
      <c r="BG1936"/>
      <c r="BH1936"/>
      <c r="BI1936"/>
      <c r="BJ1936"/>
      <c r="BK1936"/>
      <c r="BL1936"/>
      <c r="BM1936"/>
      <c r="BN1936"/>
      <c r="BO1936"/>
      <c r="BP1936"/>
      <c r="BQ1936"/>
      <c r="BR1936"/>
      <c r="BS1936"/>
      <c r="BT1936"/>
      <c r="BU1936"/>
      <c r="BV1936"/>
      <c r="BW1936"/>
      <c r="BX1936"/>
      <c r="BY1936"/>
      <c r="BZ1936"/>
      <c r="CA1936"/>
      <c r="CB1936"/>
      <c r="CC1936"/>
      <c r="CD1936"/>
      <c r="CE1936"/>
      <c r="CF1936"/>
      <c r="CG1936"/>
      <c r="CH1936"/>
      <c r="CI1936"/>
      <c r="CJ1936"/>
      <c r="CK1936"/>
      <c r="CL1936"/>
      <c r="CM1936"/>
      <c r="CN1936"/>
      <c r="CO1936"/>
      <c r="CP1936"/>
      <c r="CQ1936"/>
      <c r="CR1936"/>
      <c r="CS1936"/>
      <c r="CT1936"/>
      <c r="CU1936"/>
      <c r="CV1936"/>
      <c r="CW1936"/>
      <c r="CX1936"/>
      <c r="CY1936"/>
      <c r="CZ1936"/>
      <c r="DA1936"/>
      <c r="DB1936"/>
      <c r="DC1936"/>
      <c r="DD1936"/>
      <c r="DE1936"/>
      <c r="DF1936"/>
      <c r="DG1936"/>
      <c r="DH1936"/>
      <c r="DI1936"/>
      <c r="DJ1936"/>
      <c r="DK1936"/>
      <c r="DL1936"/>
      <c r="DM1936"/>
      <c r="DN1936"/>
      <c r="DO1936"/>
    </row>
    <row r="1937" spans="1:119" ht="15" customHeight="1" x14ac:dyDescent="0.25">
      <c r="A1937" s="13"/>
      <c r="B1937" s="1" t="str">
        <f>Table65[[#This Row],[Edificio]]</f>
        <v>TORRE CENTRAL</v>
      </c>
      <c r="C1937" s="1">
        <f>Table65[[#This Row],[PISO]]</f>
        <v>22</v>
      </c>
      <c r="D1937" s="1">
        <f>Table65[[#This Row],[N° Puesto]]</f>
        <v>15</v>
      </c>
      <c r="E1937" s="1" t="str">
        <f>Table65[[#This Row],[Apellido y Nombre]]</f>
        <v>PARERA, TOMAS</v>
      </c>
      <c r="F1937" s="1">
        <f>Table65[[#This Row],[Centro Costos]]</f>
        <v>1237</v>
      </c>
      <c r="G1937" s="1">
        <f>Table65[[#This Row],[Interno]]</f>
        <v>5105</v>
      </c>
      <c r="H1937" s="1" t="str">
        <f>Table65[[#This Row],[Gerencia]]</f>
        <v>SOPORTE Y GESTIÓN DE LA INFORMACIÓN</v>
      </c>
      <c r="I1937" s="1">
        <f>Table65[[#This Row],[Observacion]]</f>
        <v>0</v>
      </c>
      <c r="J1937" s="16"/>
      <c r="BF1937"/>
      <c r="BG1937"/>
      <c r="BH1937"/>
      <c r="BI1937"/>
      <c r="BJ1937"/>
      <c r="BK1937"/>
      <c r="BL1937"/>
      <c r="BM1937"/>
      <c r="BN1937"/>
      <c r="BO1937"/>
      <c r="BP1937"/>
      <c r="BQ1937"/>
      <c r="BR1937"/>
      <c r="BS1937"/>
      <c r="BT1937"/>
      <c r="BU1937"/>
      <c r="BV1937"/>
      <c r="BW1937"/>
      <c r="BX1937"/>
      <c r="BY1937"/>
      <c r="BZ1937"/>
      <c r="CA1937"/>
      <c r="CB1937"/>
      <c r="CC1937"/>
      <c r="CD1937"/>
      <c r="CE1937"/>
      <c r="CF1937"/>
      <c r="CG1937"/>
      <c r="CH1937"/>
      <c r="CI1937"/>
      <c r="CJ1937"/>
      <c r="CK1937"/>
      <c r="CL1937"/>
      <c r="CM1937"/>
      <c r="CN1937"/>
      <c r="CO1937"/>
      <c r="CP1937"/>
      <c r="CQ1937"/>
      <c r="CR1937"/>
      <c r="CS1937"/>
      <c r="CT1937"/>
      <c r="CU1937"/>
      <c r="CV1937"/>
      <c r="CW1937"/>
      <c r="CX1937"/>
      <c r="CY1937"/>
      <c r="CZ1937"/>
      <c r="DA1937"/>
      <c r="DB1937"/>
      <c r="DC1937"/>
      <c r="DD1937"/>
      <c r="DE1937"/>
      <c r="DF1937"/>
      <c r="DG1937"/>
      <c r="DH1937"/>
      <c r="DI1937"/>
      <c r="DJ1937"/>
      <c r="DK1937"/>
      <c r="DL1937"/>
      <c r="DM1937"/>
      <c r="DN1937"/>
      <c r="DO1937"/>
    </row>
    <row r="1938" spans="1:119" ht="15" customHeight="1" x14ac:dyDescent="0.25">
      <c r="A1938" s="13"/>
      <c r="B1938" s="1" t="str">
        <f>Table65[[#This Row],[Edificio]]</f>
        <v>TORRE CENTRAL</v>
      </c>
      <c r="C1938" s="1">
        <f>Table65[[#This Row],[PISO]]</f>
        <v>22</v>
      </c>
      <c r="D1938" s="1">
        <f>Table65[[#This Row],[N° Puesto]]</f>
        <v>16</v>
      </c>
      <c r="E1938" s="1" t="str">
        <f>Table65[[#This Row],[Apellido y Nombre]]</f>
        <v>CLEMENTE, ARIEL</v>
      </c>
      <c r="F1938" s="1">
        <f>Table65[[#This Row],[Centro Costos]]</f>
        <v>1080</v>
      </c>
      <c r="G1938" s="1">
        <f>Table65[[#This Row],[Interno]]</f>
        <v>5838</v>
      </c>
      <c r="H1938" s="1" t="str">
        <f>Table65[[#This Row],[Gerencia]]</f>
        <v>INSTITUCIONES FINANCIERAS</v>
      </c>
      <c r="I1938" s="1">
        <f>Table65[[#This Row],[Observacion]]</f>
        <v>0</v>
      </c>
      <c r="J1938" s="16"/>
      <c r="BF1938"/>
      <c r="BG1938"/>
      <c r="BH1938"/>
      <c r="BI1938"/>
      <c r="BJ1938"/>
      <c r="BK1938"/>
      <c r="BL1938"/>
      <c r="BM1938"/>
      <c r="BN1938"/>
      <c r="BO1938"/>
      <c r="BP1938"/>
      <c r="BQ1938"/>
      <c r="BR1938"/>
      <c r="BS1938"/>
      <c r="BT1938"/>
      <c r="BU1938"/>
      <c r="BV1938"/>
      <c r="BW1938"/>
      <c r="BX1938"/>
      <c r="BY1938"/>
      <c r="BZ1938"/>
      <c r="CA1938"/>
      <c r="CB1938"/>
      <c r="CC1938"/>
      <c r="CD1938"/>
      <c r="CE1938"/>
      <c r="CF1938"/>
      <c r="CG1938"/>
      <c r="CH1938"/>
      <c r="CI1938"/>
      <c r="CJ1938"/>
      <c r="CK1938"/>
      <c r="CL1938"/>
      <c r="CM1938"/>
      <c r="CN1938"/>
      <c r="CO1938"/>
      <c r="CP1938"/>
      <c r="CQ1938"/>
      <c r="CR1938"/>
      <c r="CS1938"/>
      <c r="CT1938"/>
      <c r="CU1938"/>
      <c r="CV1938"/>
      <c r="CW1938"/>
      <c r="CX1938"/>
      <c r="CY1938"/>
      <c r="CZ1938"/>
      <c r="DA1938"/>
      <c r="DB1938"/>
      <c r="DC1938"/>
      <c r="DD1938"/>
      <c r="DE1938"/>
      <c r="DF1938"/>
      <c r="DG1938"/>
      <c r="DH1938"/>
      <c r="DI1938"/>
      <c r="DJ1938"/>
      <c r="DK1938"/>
      <c r="DL1938"/>
      <c r="DM1938"/>
      <c r="DN1938"/>
      <c r="DO1938"/>
    </row>
    <row r="1939" spans="1:119" ht="15" customHeight="1" x14ac:dyDescent="0.25">
      <c r="A1939" s="13"/>
      <c r="B1939" s="1" t="str">
        <f>Table65[[#This Row],[Edificio]]</f>
        <v>TORRE CENTRAL</v>
      </c>
      <c r="C1939" s="1">
        <f>Table65[[#This Row],[PISO]]</f>
        <v>22</v>
      </c>
      <c r="D1939" s="1">
        <f>Table65[[#This Row],[N° Puesto]]</f>
        <v>17</v>
      </c>
      <c r="E1939" s="1" t="str">
        <f>Table65[[#This Row],[Apellido y Nombre]]</f>
        <v>LOSCOCCO, LEONARDO</v>
      </c>
      <c r="F1939" s="1">
        <f>Table65[[#This Row],[Centro Costos]]</f>
        <v>1080</v>
      </c>
      <c r="G1939" s="1">
        <f>Table65[[#This Row],[Interno]]</f>
        <v>6147</v>
      </c>
      <c r="H1939" s="1" t="str">
        <f>Table65[[#This Row],[Gerencia]]</f>
        <v>INSTITUCIONES FINANCIERAS</v>
      </c>
      <c r="I1939" s="1">
        <f>Table65[[#This Row],[Observacion]]</f>
        <v>0</v>
      </c>
      <c r="J1939" s="16"/>
      <c r="BF1939"/>
      <c r="BG1939"/>
      <c r="BH1939"/>
      <c r="BI1939"/>
      <c r="BJ1939"/>
      <c r="BK1939"/>
      <c r="BL1939"/>
      <c r="BM1939"/>
      <c r="BN1939"/>
      <c r="BO1939"/>
      <c r="BP1939"/>
      <c r="BQ1939"/>
      <c r="BR1939"/>
      <c r="BS1939"/>
      <c r="BT1939"/>
      <c r="BU1939"/>
      <c r="BV1939"/>
      <c r="BW1939"/>
      <c r="BX1939"/>
      <c r="BY1939"/>
      <c r="BZ1939"/>
      <c r="CA1939"/>
      <c r="CB1939"/>
      <c r="CC1939"/>
      <c r="CD1939"/>
      <c r="CE1939"/>
      <c r="CF1939"/>
      <c r="CG1939"/>
      <c r="CH1939"/>
      <c r="CI1939"/>
      <c r="CJ1939"/>
      <c r="CK1939"/>
      <c r="CL1939"/>
      <c r="CM1939"/>
      <c r="CN1939"/>
      <c r="CO1939"/>
      <c r="CP1939"/>
      <c r="CQ1939"/>
      <c r="CR1939"/>
      <c r="CS1939"/>
      <c r="CT1939"/>
      <c r="CU1939"/>
      <c r="CV1939"/>
      <c r="CW1939"/>
      <c r="CX1939"/>
      <c r="CY1939"/>
      <c r="CZ1939"/>
      <c r="DA1939"/>
      <c r="DB1939"/>
      <c r="DC1939"/>
      <c r="DD1939"/>
      <c r="DE1939"/>
      <c r="DF1939"/>
      <c r="DG1939"/>
      <c r="DH1939"/>
      <c r="DI1939"/>
      <c r="DJ1939"/>
      <c r="DK1939"/>
      <c r="DL1939"/>
      <c r="DM1939"/>
      <c r="DN1939"/>
      <c r="DO1939"/>
    </row>
    <row r="1940" spans="1:119" ht="15" customHeight="1" x14ac:dyDescent="0.25">
      <c r="A1940" s="13"/>
      <c r="B1940" s="1" t="str">
        <f>Table65[[#This Row],[Edificio]]</f>
        <v>TORRE CENTRAL</v>
      </c>
      <c r="C1940" s="1">
        <f>Table65[[#This Row],[PISO]]</f>
        <v>22</v>
      </c>
      <c r="D1940" s="1">
        <f>Table65[[#This Row],[N° Puesto]]</f>
        <v>18</v>
      </c>
      <c r="E1940" s="1" t="str">
        <f>Table65[[#This Row],[Apellido y Nombre]]</f>
        <v>BIANCO, SABRINA</v>
      </c>
      <c r="F1940" s="1">
        <f>Table65[[#This Row],[Centro Costos]]</f>
        <v>1080</v>
      </c>
      <c r="G1940" s="1">
        <f>Table65[[#This Row],[Interno]]</f>
        <v>4530</v>
      </c>
      <c r="H1940" s="1" t="str">
        <f>Table65[[#This Row],[Gerencia]]</f>
        <v>INSTITUCIONES FINANCIERAS</v>
      </c>
      <c r="I1940" s="1">
        <f>Table65[[#This Row],[Observacion]]</f>
        <v>0</v>
      </c>
      <c r="J1940" s="16"/>
      <c r="BF1940"/>
      <c r="BG1940"/>
      <c r="BH1940"/>
      <c r="BI1940"/>
      <c r="BJ1940"/>
      <c r="BK1940"/>
      <c r="BL1940"/>
      <c r="BM1940"/>
      <c r="BN1940"/>
      <c r="BO1940"/>
      <c r="BP1940"/>
      <c r="BQ1940"/>
      <c r="BR1940"/>
      <c r="BS1940"/>
      <c r="BT1940"/>
      <c r="BU1940"/>
      <c r="BV1940"/>
      <c r="BW1940"/>
      <c r="BX1940"/>
      <c r="BY1940"/>
      <c r="BZ1940"/>
      <c r="CA1940"/>
      <c r="CB1940"/>
      <c r="CC1940"/>
      <c r="CD1940"/>
      <c r="CE1940"/>
      <c r="CF1940"/>
      <c r="CG1940"/>
      <c r="CH1940"/>
      <c r="CI1940"/>
      <c r="CJ1940"/>
      <c r="CK1940"/>
      <c r="CL1940"/>
      <c r="CM1940"/>
      <c r="CN1940"/>
      <c r="CO1940"/>
      <c r="CP1940"/>
      <c r="CQ1940"/>
      <c r="CR1940"/>
      <c r="CS1940"/>
      <c r="CT1940"/>
      <c r="CU1940"/>
      <c r="CV1940"/>
      <c r="CW1940"/>
      <c r="CX1940"/>
      <c r="CY1940"/>
      <c r="CZ1940"/>
      <c r="DA1940"/>
      <c r="DB1940"/>
      <c r="DC1940"/>
      <c r="DD1940"/>
      <c r="DE1940"/>
      <c r="DF1940"/>
      <c r="DG1940"/>
      <c r="DH1940"/>
      <c r="DI1940"/>
      <c r="DJ1940"/>
      <c r="DK1940"/>
      <c r="DL1940"/>
      <c r="DM1940"/>
      <c r="DN1940"/>
      <c r="DO1940"/>
    </row>
    <row r="1941" spans="1:119" ht="15" customHeight="1" x14ac:dyDescent="0.25">
      <c r="A1941" s="13"/>
      <c r="B1941" s="1" t="str">
        <f>Table65[[#This Row],[Edificio]]</f>
        <v>TORRE CENTRAL</v>
      </c>
      <c r="C1941" s="1">
        <f>Table65[[#This Row],[PISO]]</f>
        <v>22</v>
      </c>
      <c r="D1941" s="1">
        <f>Table65[[#This Row],[N° Puesto]]</f>
        <v>19</v>
      </c>
      <c r="E1941" s="1" t="str">
        <f>Table65[[#This Row],[Apellido y Nombre]]</f>
        <v>SANCHEZ, MAYLEN</v>
      </c>
      <c r="F1941" s="1">
        <f>Table65[[#This Row],[Centro Costos]]</f>
        <v>1080</v>
      </c>
      <c r="G1941" s="1">
        <f>Table65[[#This Row],[Interno]]</f>
        <v>6059</v>
      </c>
      <c r="H1941" s="1" t="str">
        <f>Table65[[#This Row],[Gerencia]]</f>
        <v>INSTITUCIONES FINANCIERAS</v>
      </c>
      <c r="I1941" s="1">
        <f>Table65[[#This Row],[Observacion]]</f>
        <v>0</v>
      </c>
      <c r="J1941" s="16"/>
      <c r="BF1941"/>
      <c r="BG1941"/>
      <c r="BH1941"/>
      <c r="BI1941"/>
      <c r="BJ1941"/>
      <c r="BK1941"/>
      <c r="BL1941"/>
      <c r="BM1941"/>
      <c r="BN1941"/>
      <c r="BO1941"/>
      <c r="BP1941"/>
      <c r="BQ1941"/>
      <c r="BR1941"/>
      <c r="BS1941"/>
      <c r="BT1941"/>
      <c r="BU1941"/>
      <c r="BV1941"/>
      <c r="BW1941"/>
      <c r="BX1941"/>
      <c r="BY1941"/>
      <c r="BZ1941"/>
      <c r="CA1941"/>
      <c r="CB1941"/>
      <c r="CC1941"/>
      <c r="CD1941"/>
      <c r="CE1941"/>
      <c r="CF1941"/>
      <c r="CG1941"/>
      <c r="CH1941"/>
      <c r="CI1941"/>
      <c r="CJ1941"/>
      <c r="CK1941"/>
      <c r="CL1941"/>
      <c r="CM1941"/>
      <c r="CN1941"/>
      <c r="CO1941"/>
      <c r="CP1941"/>
      <c r="CQ1941"/>
      <c r="CR1941"/>
      <c r="CS1941"/>
      <c r="CT1941"/>
      <c r="CU1941"/>
      <c r="CV1941"/>
      <c r="CW1941"/>
      <c r="CX1941"/>
      <c r="CY1941"/>
      <c r="CZ1941"/>
      <c r="DA1941"/>
      <c r="DB1941"/>
      <c r="DC1941"/>
      <c r="DD1941"/>
      <c r="DE1941"/>
      <c r="DF1941"/>
      <c r="DG1941"/>
      <c r="DH1941"/>
      <c r="DI1941"/>
      <c r="DJ1941"/>
      <c r="DK1941"/>
      <c r="DL1941"/>
      <c r="DM1941"/>
      <c r="DN1941"/>
      <c r="DO1941"/>
    </row>
    <row r="1942" spans="1:119" ht="15" customHeight="1" x14ac:dyDescent="0.25">
      <c r="A1942" s="13"/>
      <c r="B1942" s="1" t="str">
        <f>Table65[[#This Row],[Edificio]]</f>
        <v>TORRE CENTRAL</v>
      </c>
      <c r="C1942" s="1">
        <f>Table65[[#This Row],[PISO]]</f>
        <v>22</v>
      </c>
      <c r="D1942" s="1">
        <f>Table65[[#This Row],[N° Puesto]]</f>
        <v>20</v>
      </c>
      <c r="E1942" s="1" t="str">
        <f>Table65[[#This Row],[Apellido y Nombre]]</f>
        <v>URSINO, JULIAN</v>
      </c>
      <c r="F1942" s="1">
        <f>Table65[[#This Row],[Centro Costos]]</f>
        <v>1237</v>
      </c>
      <c r="G1942" s="1">
        <f>Table65[[#This Row],[Interno]]</f>
        <v>5103</v>
      </c>
      <c r="H1942" s="1" t="str">
        <f>Table65[[#This Row],[Gerencia]]</f>
        <v>SOPORTE Y GESTIÓN DE LA INFORMACIÓN</v>
      </c>
      <c r="I1942" s="1">
        <f>Table65[[#This Row],[Observacion]]</f>
        <v>0</v>
      </c>
      <c r="J1942" s="16"/>
      <c r="BF1942"/>
      <c r="BG1942"/>
      <c r="BH1942"/>
      <c r="BI1942"/>
      <c r="BJ1942"/>
      <c r="BK1942"/>
      <c r="BL1942"/>
      <c r="BM1942"/>
      <c r="BN1942"/>
      <c r="BO1942"/>
      <c r="BP1942"/>
      <c r="BQ1942"/>
      <c r="BR1942"/>
      <c r="BS1942"/>
      <c r="BT1942"/>
      <c r="BU1942"/>
      <c r="BV1942"/>
      <c r="BW1942"/>
      <c r="BX1942"/>
      <c r="BY1942"/>
      <c r="BZ1942"/>
      <c r="CA1942"/>
      <c r="CB1942"/>
      <c r="CC1942"/>
      <c r="CD1942"/>
      <c r="CE1942"/>
      <c r="CF1942"/>
      <c r="CG1942"/>
      <c r="CH1942"/>
      <c r="CI1942"/>
      <c r="CJ1942"/>
      <c r="CK1942"/>
      <c r="CL1942"/>
      <c r="CM1942"/>
      <c r="CN1942"/>
      <c r="CO1942"/>
      <c r="CP1942"/>
      <c r="CQ1942"/>
      <c r="CR1942"/>
      <c r="CS1942"/>
      <c r="CT1942"/>
      <c r="CU1942"/>
      <c r="CV1942"/>
      <c r="CW1942"/>
      <c r="CX1942"/>
      <c r="CY1942"/>
      <c r="CZ1942"/>
      <c r="DA1942"/>
      <c r="DB1942"/>
      <c r="DC1942"/>
      <c r="DD1942"/>
      <c r="DE1942"/>
      <c r="DF1942"/>
      <c r="DG1942"/>
      <c r="DH1942"/>
      <c r="DI1942"/>
      <c r="DJ1942"/>
      <c r="DK1942"/>
      <c r="DL1942"/>
      <c r="DM1942"/>
      <c r="DN1942"/>
      <c r="DO1942"/>
    </row>
    <row r="1943" spans="1:119" ht="15" customHeight="1" x14ac:dyDescent="0.25">
      <c r="A1943" s="13"/>
      <c r="B1943" s="1" t="str">
        <f>Table65[[#This Row],[Edificio]]</f>
        <v>TORRE CENTRAL</v>
      </c>
      <c r="C1943" s="1">
        <f>Table65[[#This Row],[PISO]]</f>
        <v>22</v>
      </c>
      <c r="D1943" s="1">
        <f>Table65[[#This Row],[N° Puesto]]</f>
        <v>21</v>
      </c>
      <c r="E1943" s="1" t="str">
        <f>Table65[[#This Row],[Apellido y Nombre]]</f>
        <v>LANEVE, CHRISTIAN</v>
      </c>
      <c r="F1943" s="1">
        <f>Table65[[#This Row],[Centro Costos]]</f>
        <v>1237</v>
      </c>
      <c r="G1943" s="1">
        <f>Table65[[#This Row],[Interno]]</f>
        <v>4080</v>
      </c>
      <c r="H1943" s="1" t="str">
        <f>Table65[[#This Row],[Gerencia]]</f>
        <v>SOPORTE Y GESTIÓN DE LA INFORMACIÓN</v>
      </c>
      <c r="I1943" s="1">
        <f>Table65[[#This Row],[Observacion]]</f>
        <v>0</v>
      </c>
      <c r="J1943" s="16"/>
      <c r="BF1943"/>
      <c r="BG1943"/>
      <c r="BH1943"/>
      <c r="BI1943"/>
      <c r="BJ1943"/>
      <c r="BK1943"/>
      <c r="BL1943"/>
      <c r="BM1943"/>
      <c r="BN1943"/>
      <c r="BO1943"/>
      <c r="BP1943"/>
      <c r="BQ1943"/>
      <c r="BR1943"/>
      <c r="BS1943"/>
      <c r="BT1943"/>
      <c r="BU1943"/>
      <c r="BV1943"/>
      <c r="BW1943"/>
      <c r="BX1943"/>
      <c r="BY1943"/>
      <c r="BZ1943"/>
      <c r="CA1943"/>
      <c r="CB1943"/>
      <c r="CC1943"/>
      <c r="CD1943"/>
      <c r="CE1943"/>
      <c r="CF1943"/>
      <c r="CG1943"/>
      <c r="CH1943"/>
      <c r="CI1943"/>
      <c r="CJ1943"/>
      <c r="CK1943"/>
      <c r="CL1943"/>
      <c r="CM1943"/>
      <c r="CN1943"/>
      <c r="CO1943"/>
      <c r="CP1943"/>
      <c r="CQ1943"/>
      <c r="CR1943"/>
      <c r="CS1943"/>
      <c r="CT1943"/>
      <c r="CU1943"/>
      <c r="CV1943"/>
      <c r="CW1943"/>
      <c r="CX1943"/>
      <c r="CY1943"/>
      <c r="CZ1943"/>
      <c r="DA1943"/>
      <c r="DB1943"/>
      <c r="DC1943"/>
      <c r="DD1943"/>
      <c r="DE1943"/>
      <c r="DF1943"/>
      <c r="DG1943"/>
      <c r="DH1943"/>
      <c r="DI1943"/>
      <c r="DJ1943"/>
      <c r="DK1943"/>
      <c r="DL1943"/>
      <c r="DM1943"/>
      <c r="DN1943"/>
      <c r="DO1943"/>
    </row>
    <row r="1944" spans="1:119" ht="15" customHeight="1" x14ac:dyDescent="0.25">
      <c r="A1944" s="13"/>
      <c r="B1944" s="1" t="str">
        <f>Table65[[#This Row],[Edificio]]</f>
        <v>TORRE CENTRAL</v>
      </c>
      <c r="C1944" s="1">
        <f>Table65[[#This Row],[PISO]]</f>
        <v>22</v>
      </c>
      <c r="D1944" s="1">
        <f>Table65[[#This Row],[N° Puesto]]</f>
        <v>22</v>
      </c>
      <c r="E1944" s="1" t="str">
        <f>Table65[[#This Row],[Apellido y Nombre]]</f>
        <v>SUESCUN, NATALIA</v>
      </c>
      <c r="F1944" s="1">
        <f>Table65[[#This Row],[Centro Costos]]</f>
        <v>1237</v>
      </c>
      <c r="G1944" s="1">
        <f>Table65[[#This Row],[Interno]]</f>
        <v>6183</v>
      </c>
      <c r="H1944" s="1" t="str">
        <f>Table65[[#This Row],[Gerencia]]</f>
        <v>SOPORTE Y GESTIÓN DE LA INFORMACIÓN</v>
      </c>
      <c r="I1944" s="1">
        <f>Table65[[#This Row],[Observacion]]</f>
        <v>0</v>
      </c>
      <c r="J1944" s="16"/>
      <c r="BF1944"/>
      <c r="BG1944"/>
      <c r="BH1944"/>
      <c r="BI1944"/>
      <c r="BJ1944"/>
      <c r="BK1944"/>
      <c r="BL1944"/>
      <c r="BM1944"/>
      <c r="BN1944"/>
      <c r="BO1944"/>
      <c r="BP1944"/>
      <c r="BQ1944"/>
      <c r="BR1944"/>
      <c r="BS1944"/>
      <c r="BT1944"/>
      <c r="BU1944"/>
      <c r="BV1944"/>
      <c r="BW1944"/>
      <c r="BX1944"/>
      <c r="BY1944"/>
      <c r="BZ1944"/>
      <c r="CA1944"/>
      <c r="CB1944"/>
      <c r="CC1944"/>
      <c r="CD1944"/>
      <c r="CE1944"/>
      <c r="CF1944"/>
      <c r="CG1944"/>
      <c r="CH1944"/>
      <c r="CI1944"/>
      <c r="CJ1944"/>
      <c r="CK1944"/>
      <c r="CL1944"/>
      <c r="CM1944"/>
      <c r="CN1944"/>
      <c r="CO1944"/>
      <c r="CP1944"/>
      <c r="CQ1944"/>
      <c r="CR1944"/>
      <c r="CS1944"/>
      <c r="CT1944"/>
      <c r="CU1944"/>
      <c r="CV1944"/>
      <c r="CW1944"/>
      <c r="CX1944"/>
      <c r="CY1944"/>
      <c r="CZ1944"/>
      <c r="DA1944"/>
      <c r="DB1944"/>
      <c r="DC1944"/>
      <c r="DD1944"/>
      <c r="DE1944"/>
      <c r="DF1944"/>
      <c r="DG1944"/>
      <c r="DH1944"/>
      <c r="DI1944"/>
      <c r="DJ1944"/>
      <c r="DK1944"/>
      <c r="DL1944"/>
      <c r="DM1944"/>
      <c r="DN1944"/>
      <c r="DO1944"/>
    </row>
    <row r="1945" spans="1:119" ht="15" customHeight="1" x14ac:dyDescent="0.25">
      <c r="A1945" s="13"/>
      <c r="B1945" s="1" t="str">
        <f>Table65[[#This Row],[Edificio]]</f>
        <v>TORRE CENTRAL</v>
      </c>
      <c r="C1945" s="1">
        <f>Table65[[#This Row],[PISO]]</f>
        <v>22</v>
      </c>
      <c r="D1945" s="1">
        <f>Table65[[#This Row],[N° Puesto]]</f>
        <v>23</v>
      </c>
      <c r="E1945" s="1" t="str">
        <f>Table65[[#This Row],[Apellido y Nombre]]</f>
        <v>OSORIO, SUSANA</v>
      </c>
      <c r="F1945" s="1">
        <f>Table65[[#This Row],[Centro Costos]]</f>
        <v>1237</v>
      </c>
      <c r="G1945" s="1">
        <f>Table65[[#This Row],[Interno]]</f>
        <v>3488</v>
      </c>
      <c r="H1945" s="1" t="str">
        <f>Table65[[#This Row],[Gerencia]]</f>
        <v>SOPORTE Y GESTIÓN DE LA INFORMACIÓN</v>
      </c>
      <c r="I1945" s="1">
        <f>Table65[[#This Row],[Observacion]]</f>
        <v>0</v>
      </c>
      <c r="J1945" s="16"/>
      <c r="BF1945"/>
      <c r="BG1945"/>
      <c r="BH1945"/>
      <c r="BI1945"/>
      <c r="BJ1945"/>
      <c r="BK1945"/>
      <c r="BL1945"/>
      <c r="BM1945"/>
      <c r="BN1945"/>
      <c r="BO1945"/>
      <c r="BP1945"/>
      <c r="BQ1945"/>
      <c r="BR1945"/>
      <c r="BS1945"/>
      <c r="BT1945"/>
      <c r="BU1945"/>
      <c r="BV1945"/>
      <c r="BW1945"/>
      <c r="BX1945"/>
      <c r="BY1945"/>
      <c r="BZ1945"/>
      <c r="CA1945"/>
      <c r="CB1945"/>
      <c r="CC1945"/>
      <c r="CD1945"/>
      <c r="CE1945"/>
      <c r="CF1945"/>
      <c r="CG1945"/>
      <c r="CH1945"/>
      <c r="CI1945"/>
      <c r="CJ1945"/>
      <c r="CK1945"/>
      <c r="CL1945"/>
      <c r="CM1945"/>
      <c r="CN1945"/>
      <c r="CO1945"/>
      <c r="CP1945"/>
      <c r="CQ1945"/>
      <c r="CR1945"/>
      <c r="CS1945"/>
      <c r="CT1945"/>
      <c r="CU1945"/>
      <c r="CV1945"/>
      <c r="CW1945"/>
      <c r="CX1945"/>
      <c r="CY1945"/>
      <c r="CZ1945"/>
      <c r="DA1945"/>
      <c r="DB1945"/>
      <c r="DC1945"/>
      <c r="DD1945"/>
      <c r="DE1945"/>
      <c r="DF1945"/>
      <c r="DG1945"/>
      <c r="DH1945"/>
      <c r="DI1945"/>
      <c r="DJ1945"/>
      <c r="DK1945"/>
      <c r="DL1945"/>
      <c r="DM1945"/>
      <c r="DN1945"/>
      <c r="DO1945"/>
    </row>
    <row r="1946" spans="1:119" ht="15" customHeight="1" x14ac:dyDescent="0.25">
      <c r="A1946" s="13"/>
      <c r="B1946" s="1" t="str">
        <f>Table65[[#This Row],[Edificio]]</f>
        <v>TORRE CENTRAL</v>
      </c>
      <c r="C1946" s="1">
        <f>Table65[[#This Row],[PISO]]</f>
        <v>22</v>
      </c>
      <c r="D1946" s="1">
        <f>Table65[[#This Row],[N° Puesto]]</f>
        <v>24</v>
      </c>
      <c r="E1946" s="1" t="str">
        <f>Table65[[#This Row],[Apellido y Nombre]]</f>
        <v>REITER, AXEL</v>
      </c>
      <c r="F1946" s="1">
        <f>Table65[[#This Row],[Centro Costos]]</f>
        <v>1237</v>
      </c>
      <c r="G1946" s="1">
        <f>Table65[[#This Row],[Interno]]</f>
        <v>2397</v>
      </c>
      <c r="H1946" s="1" t="str">
        <f>Table65[[#This Row],[Gerencia]]</f>
        <v>SOPORTE Y GESTIÓN DE LA INFORMACIÓN</v>
      </c>
      <c r="I1946" s="1">
        <f>Table65[[#This Row],[Observacion]]</f>
        <v>0</v>
      </c>
      <c r="J1946" s="16"/>
      <c r="BF1946"/>
      <c r="BG1946"/>
      <c r="BH1946"/>
      <c r="BI1946"/>
      <c r="BJ1946"/>
      <c r="BK1946"/>
      <c r="BL1946"/>
      <c r="BM1946"/>
      <c r="BN1946"/>
      <c r="BO1946"/>
      <c r="BP1946"/>
      <c r="BQ1946"/>
      <c r="BR1946"/>
      <c r="BS1946"/>
      <c r="BT1946"/>
      <c r="BU1946"/>
      <c r="BV1946"/>
      <c r="BW1946"/>
      <c r="BX1946"/>
      <c r="BY1946"/>
      <c r="BZ1946"/>
      <c r="CA1946"/>
      <c r="CB1946"/>
      <c r="CC1946"/>
      <c r="CD1946"/>
      <c r="CE1946"/>
      <c r="CF1946"/>
      <c r="CG1946"/>
      <c r="CH1946"/>
      <c r="CI1946"/>
      <c r="CJ1946"/>
      <c r="CK1946"/>
      <c r="CL1946"/>
      <c r="CM1946"/>
      <c r="CN1946"/>
      <c r="CO1946"/>
      <c r="CP1946"/>
      <c r="CQ1946"/>
      <c r="CR1946"/>
      <c r="CS1946"/>
      <c r="CT1946"/>
      <c r="CU1946"/>
      <c r="CV1946"/>
      <c r="CW1946"/>
      <c r="CX1946"/>
      <c r="CY1946"/>
      <c r="CZ1946"/>
      <c r="DA1946"/>
      <c r="DB1946"/>
      <c r="DC1946"/>
      <c r="DD1946"/>
      <c r="DE1946"/>
      <c r="DF1946"/>
      <c r="DG1946"/>
      <c r="DH1946"/>
      <c r="DI1946"/>
      <c r="DJ1946"/>
      <c r="DK1946"/>
      <c r="DL1946"/>
      <c r="DM1946"/>
      <c r="DN1946"/>
      <c r="DO1946"/>
    </row>
    <row r="1947" spans="1:119" ht="15" customHeight="1" x14ac:dyDescent="0.25">
      <c r="A1947" s="13"/>
      <c r="B1947" s="1" t="str">
        <f>Table65[[#This Row],[Edificio]]</f>
        <v>TORRE CENTRAL</v>
      </c>
      <c r="C1947" s="1">
        <f>Table65[[#This Row],[PISO]]</f>
        <v>22</v>
      </c>
      <c r="D1947" s="1">
        <f>Table65[[#This Row],[N° Puesto]]</f>
        <v>25</v>
      </c>
      <c r="E1947" s="1" t="str">
        <f>Table65[[#This Row],[Apellido y Nombre]]</f>
        <v>REY, ADELQUI</v>
      </c>
      <c r="F1947" s="1">
        <f>Table65[[#This Row],[Centro Costos]]</f>
        <v>1237</v>
      </c>
      <c r="G1947" s="1">
        <f>Table65[[#This Row],[Interno]]</f>
        <v>3439</v>
      </c>
      <c r="H1947" s="1" t="str">
        <f>Table65[[#This Row],[Gerencia]]</f>
        <v>SOPORTE Y GESTIÓN DE LA INFORMACIÓN</v>
      </c>
      <c r="I1947" s="1">
        <f>Table65[[#This Row],[Observacion]]</f>
        <v>0</v>
      </c>
      <c r="J1947" s="16"/>
      <c r="BF1947"/>
      <c r="BG1947"/>
      <c r="BH1947"/>
      <c r="BI1947"/>
      <c r="BJ1947"/>
      <c r="BK1947"/>
      <c r="BL1947"/>
      <c r="BM1947"/>
      <c r="BN1947"/>
      <c r="BO1947"/>
      <c r="BP1947"/>
      <c r="BQ1947"/>
      <c r="BR1947"/>
      <c r="BS1947"/>
      <c r="BT1947"/>
      <c r="BU1947"/>
      <c r="BV1947"/>
      <c r="BW1947"/>
      <c r="BX1947"/>
      <c r="BY1947"/>
      <c r="BZ1947"/>
      <c r="CA1947"/>
      <c r="CB1947"/>
      <c r="CC1947"/>
      <c r="CD1947"/>
      <c r="CE1947"/>
      <c r="CF1947"/>
      <c r="CG1947"/>
      <c r="CH1947"/>
      <c r="CI1947"/>
      <c r="CJ1947"/>
      <c r="CK1947"/>
      <c r="CL1947"/>
      <c r="CM1947"/>
      <c r="CN1947"/>
      <c r="CO1947"/>
      <c r="CP1947"/>
      <c r="CQ1947"/>
      <c r="CR1947"/>
      <c r="CS1947"/>
      <c r="CT1947"/>
      <c r="CU1947"/>
      <c r="CV1947"/>
      <c r="CW1947"/>
      <c r="CX1947"/>
      <c r="CY1947"/>
      <c r="CZ1947"/>
      <c r="DA1947"/>
      <c r="DB1947"/>
      <c r="DC1947"/>
      <c r="DD1947"/>
      <c r="DE1947"/>
      <c r="DF1947"/>
      <c r="DG1947"/>
      <c r="DH1947"/>
      <c r="DI1947"/>
      <c r="DJ1947"/>
      <c r="DK1947"/>
      <c r="DL1947"/>
      <c r="DM1947"/>
      <c r="DN1947"/>
      <c r="DO1947"/>
    </row>
    <row r="1948" spans="1:119" ht="15" customHeight="1" x14ac:dyDescent="0.25">
      <c r="A1948" s="13"/>
      <c r="B1948" s="1" t="str">
        <f>Table65[[#This Row],[Edificio]]</f>
        <v>TORRE CENTRAL</v>
      </c>
      <c r="C1948" s="1">
        <f>Table65[[#This Row],[PISO]]</f>
        <v>22</v>
      </c>
      <c r="D1948" s="1">
        <f>Table65[[#This Row],[N° Puesto]]</f>
        <v>26</v>
      </c>
      <c r="E1948" s="1" t="str">
        <f>Table65[[#This Row],[Apellido y Nombre]]</f>
        <v>PALOPOLI, SEBASTIAN</v>
      </c>
      <c r="F1948" s="1">
        <f>Table65[[#This Row],[Centro Costos]]</f>
        <v>1237</v>
      </c>
      <c r="G1948" s="1">
        <f>Table65[[#This Row],[Interno]]</f>
        <v>6311</v>
      </c>
      <c r="H1948" s="1" t="str">
        <f>Table65[[#This Row],[Gerencia]]</f>
        <v>SOPORTE Y GESTIÓN DE LA INFORMACIÓN</v>
      </c>
      <c r="I1948" s="1">
        <f>Table65[[#This Row],[Observacion]]</f>
        <v>0</v>
      </c>
      <c r="J1948" s="16"/>
      <c r="BF1948"/>
      <c r="BG1948"/>
      <c r="BH1948"/>
      <c r="BI1948"/>
      <c r="BJ1948"/>
      <c r="BK1948"/>
      <c r="BL1948"/>
      <c r="BM1948"/>
      <c r="BN1948"/>
      <c r="BO1948"/>
      <c r="BP1948"/>
      <c r="BQ1948"/>
      <c r="BR1948"/>
      <c r="BS1948"/>
      <c r="BT1948"/>
      <c r="BU1948"/>
      <c r="BV1948"/>
      <c r="BW1948"/>
      <c r="BX1948"/>
      <c r="BY1948"/>
      <c r="BZ1948"/>
      <c r="CA1948"/>
      <c r="CB1948"/>
      <c r="CC1948"/>
      <c r="CD1948"/>
      <c r="CE1948"/>
      <c r="CF1948"/>
      <c r="CG1948"/>
      <c r="CH1948"/>
      <c r="CI1948"/>
      <c r="CJ1948"/>
      <c r="CK1948"/>
      <c r="CL1948"/>
      <c r="CM1948"/>
      <c r="CN1948"/>
      <c r="CO1948"/>
      <c r="CP1948"/>
      <c r="CQ1948"/>
      <c r="CR1948"/>
      <c r="CS1948"/>
      <c r="CT1948"/>
      <c r="CU1948"/>
      <c r="CV1948"/>
      <c r="CW1948"/>
      <c r="CX1948"/>
      <c r="CY1948"/>
      <c r="CZ1948"/>
      <c r="DA1948"/>
      <c r="DB1948"/>
      <c r="DC1948"/>
      <c r="DD1948"/>
      <c r="DE1948"/>
      <c r="DF1948"/>
      <c r="DG1948"/>
      <c r="DH1948"/>
      <c r="DI1948"/>
      <c r="DJ1948"/>
      <c r="DK1948"/>
      <c r="DL1948"/>
      <c r="DM1948"/>
      <c r="DN1948"/>
      <c r="DO1948"/>
    </row>
    <row r="1949" spans="1:119" ht="15" customHeight="1" x14ac:dyDescent="0.25">
      <c r="A1949" s="13"/>
      <c r="B1949" s="1" t="str">
        <f>Table65[[#This Row],[Edificio]]</f>
        <v>TORRE CENTRAL</v>
      </c>
      <c r="C1949" s="1">
        <f>Table65[[#This Row],[PISO]]</f>
        <v>22</v>
      </c>
      <c r="D1949" s="1">
        <f>Table65[[#This Row],[N° Puesto]]</f>
        <v>27</v>
      </c>
      <c r="E1949" s="1" t="str">
        <f>Table65[[#This Row],[Apellido y Nombre]]</f>
        <v xml:space="preserve">FERREIRO, MARCELA </v>
      </c>
      <c r="F1949" s="1">
        <f>Table65[[#This Row],[Centro Costos]]</f>
        <v>1237</v>
      </c>
      <c r="G1949" s="1">
        <f>Table65[[#This Row],[Interno]]</f>
        <v>6764</v>
      </c>
      <c r="H1949" s="1" t="str">
        <f>Table65[[#This Row],[Gerencia]]</f>
        <v>SOPORTE Y GESTIÓN DE LA INFORMACIÓN</v>
      </c>
      <c r="I1949" s="1">
        <f>Table65[[#This Row],[Observacion]]</f>
        <v>0</v>
      </c>
      <c r="J1949" s="16"/>
      <c r="BF1949"/>
      <c r="BG1949"/>
      <c r="BH1949"/>
      <c r="BI1949"/>
      <c r="BJ1949"/>
      <c r="BK1949"/>
      <c r="BL1949"/>
      <c r="BM1949"/>
      <c r="BN1949"/>
      <c r="BO1949"/>
      <c r="BP1949"/>
      <c r="BQ1949"/>
      <c r="BR1949"/>
      <c r="BS1949"/>
      <c r="BT1949"/>
      <c r="BU1949"/>
      <c r="BV1949"/>
      <c r="BW1949"/>
      <c r="BX1949"/>
      <c r="BY1949"/>
      <c r="BZ1949"/>
      <c r="CA1949"/>
      <c r="CB1949"/>
      <c r="CC1949"/>
      <c r="CD1949"/>
      <c r="CE1949"/>
      <c r="CF1949"/>
      <c r="CG1949"/>
      <c r="CH1949"/>
      <c r="CI1949"/>
      <c r="CJ1949"/>
      <c r="CK1949"/>
      <c r="CL1949"/>
      <c r="CM1949"/>
      <c r="CN1949"/>
      <c r="CO1949"/>
      <c r="CP1949"/>
      <c r="CQ1949"/>
      <c r="CR1949"/>
      <c r="CS1949"/>
      <c r="CT1949"/>
      <c r="CU1949"/>
      <c r="CV1949"/>
      <c r="CW1949"/>
      <c r="CX1949"/>
      <c r="CY1949"/>
      <c r="CZ1949"/>
      <c r="DA1949"/>
      <c r="DB1949"/>
      <c r="DC1949"/>
      <c r="DD1949"/>
      <c r="DE1949"/>
      <c r="DF1949"/>
      <c r="DG1949"/>
      <c r="DH1949"/>
      <c r="DI1949"/>
      <c r="DJ1949"/>
      <c r="DK1949"/>
      <c r="DL1949"/>
      <c r="DM1949"/>
      <c r="DN1949"/>
      <c r="DO1949"/>
    </row>
    <row r="1950" spans="1:119" ht="15" customHeight="1" x14ac:dyDescent="0.25">
      <c r="A1950" s="13"/>
      <c r="B1950" s="1" t="str">
        <f>Table65[[#This Row],[Edificio]]</f>
        <v>TORRE CENTRAL</v>
      </c>
      <c r="C1950" s="1">
        <f>Table65[[#This Row],[PISO]]</f>
        <v>22</v>
      </c>
      <c r="D1950" s="1">
        <f>Table65[[#This Row],[N° Puesto]]</f>
        <v>28</v>
      </c>
      <c r="E1950" s="1" t="str">
        <f>Table65[[#This Row],[Apellido y Nombre]]</f>
        <v>ALVAREZ URIBURU, SOL</v>
      </c>
      <c r="F1950" s="1">
        <f>Table65[[#This Row],[Centro Costos]]</f>
        <v>1080</v>
      </c>
      <c r="G1950" s="1">
        <f>Table65[[#This Row],[Interno]]</f>
        <v>6146</v>
      </c>
      <c r="H1950" s="1" t="str">
        <f>Table65[[#This Row],[Gerencia]]</f>
        <v>INSTITUCIONES FINANCIERAS</v>
      </c>
      <c r="I1950" s="1">
        <f>Table65[[#This Row],[Observacion]]</f>
        <v>0</v>
      </c>
      <c r="J1950" s="16"/>
      <c r="BF1950"/>
      <c r="BG1950"/>
      <c r="BH1950"/>
      <c r="BI1950"/>
      <c r="BJ1950"/>
      <c r="BK1950"/>
      <c r="BL1950"/>
      <c r="BM1950"/>
      <c r="BN1950"/>
      <c r="BO1950"/>
      <c r="BP1950"/>
      <c r="BQ1950"/>
      <c r="BR1950"/>
      <c r="BS1950"/>
      <c r="BT1950"/>
      <c r="BU1950"/>
      <c r="BV1950"/>
      <c r="BW1950"/>
      <c r="BX1950"/>
      <c r="BY1950"/>
      <c r="BZ1950"/>
      <c r="CA1950"/>
      <c r="CB1950"/>
      <c r="CC1950"/>
      <c r="CD1950"/>
      <c r="CE1950"/>
      <c r="CF1950"/>
      <c r="CG1950"/>
      <c r="CH1950"/>
      <c r="CI1950"/>
      <c r="CJ1950"/>
      <c r="CK1950"/>
      <c r="CL1950"/>
      <c r="CM1950"/>
      <c r="CN1950"/>
      <c r="CO1950"/>
      <c r="CP1950"/>
      <c r="CQ1950"/>
      <c r="CR1950"/>
      <c r="CS1950"/>
      <c r="CT1950"/>
      <c r="CU1950"/>
      <c r="CV1950"/>
      <c r="CW1950"/>
      <c r="CX1950"/>
      <c r="CY1950"/>
      <c r="CZ1950"/>
      <c r="DA1950"/>
      <c r="DB1950"/>
      <c r="DC1950"/>
      <c r="DD1950"/>
      <c r="DE1950"/>
      <c r="DF1950"/>
      <c r="DG1950"/>
      <c r="DH1950"/>
      <c r="DI1950"/>
      <c r="DJ1950"/>
      <c r="DK1950"/>
      <c r="DL1950"/>
      <c r="DM1950"/>
      <c r="DN1950"/>
      <c r="DO1950"/>
    </row>
    <row r="1951" spans="1:119" ht="15" customHeight="1" x14ac:dyDescent="0.25">
      <c r="A1951" s="13"/>
      <c r="B1951" s="1" t="str">
        <f>Table65[[#This Row],[Edificio]]</f>
        <v>TORRE CENTRAL</v>
      </c>
      <c r="C1951" s="1">
        <f>Table65[[#This Row],[PISO]]</f>
        <v>22</v>
      </c>
      <c r="D1951" s="1">
        <f>Table65[[#This Row],[N° Puesto]]</f>
        <v>29</v>
      </c>
      <c r="E1951" s="1" t="str">
        <f>Table65[[#This Row],[Apellido y Nombre]]</f>
        <v>CASTRO, JOHANNA</v>
      </c>
      <c r="F1951" s="1">
        <f>Table65[[#This Row],[Centro Costos]]</f>
        <v>1080</v>
      </c>
      <c r="G1951" s="1">
        <f>Table65[[#This Row],[Interno]]</f>
        <v>4871</v>
      </c>
      <c r="H1951" s="1" t="str">
        <f>Table65[[#This Row],[Gerencia]]</f>
        <v>INSTITUCIONES FINANCIERAS</v>
      </c>
      <c r="I1951" s="1">
        <f>Table65[[#This Row],[Observacion]]</f>
        <v>0</v>
      </c>
      <c r="J1951" s="16"/>
      <c r="BF1951"/>
      <c r="BG1951"/>
      <c r="BH1951"/>
      <c r="BI1951"/>
      <c r="BJ1951"/>
      <c r="BK1951"/>
      <c r="BL1951"/>
      <c r="BM1951"/>
      <c r="BN1951"/>
      <c r="BO1951"/>
      <c r="BP1951"/>
      <c r="BQ1951"/>
      <c r="BR1951"/>
      <c r="BS1951"/>
      <c r="BT1951"/>
      <c r="BU1951"/>
      <c r="BV1951"/>
      <c r="BW1951"/>
      <c r="BX1951"/>
      <c r="BY1951"/>
      <c r="BZ1951"/>
      <c r="CA1951"/>
      <c r="CB1951"/>
      <c r="CC1951"/>
      <c r="CD1951"/>
      <c r="CE1951"/>
      <c r="CF1951"/>
      <c r="CG1951"/>
      <c r="CH1951"/>
      <c r="CI1951"/>
      <c r="CJ1951"/>
      <c r="CK1951"/>
      <c r="CL1951"/>
      <c r="CM1951"/>
      <c r="CN1951"/>
      <c r="CO1951"/>
      <c r="CP1951"/>
      <c r="CQ1951"/>
      <c r="CR1951"/>
      <c r="CS1951"/>
      <c r="CT1951"/>
      <c r="CU1951"/>
      <c r="CV1951"/>
      <c r="CW1951"/>
      <c r="CX1951"/>
      <c r="CY1951"/>
      <c r="CZ1951"/>
      <c r="DA1951"/>
      <c r="DB1951"/>
      <c r="DC1951"/>
      <c r="DD1951"/>
      <c r="DE1951"/>
      <c r="DF1951"/>
      <c r="DG1951"/>
      <c r="DH1951"/>
      <c r="DI1951"/>
      <c r="DJ1951"/>
      <c r="DK1951"/>
      <c r="DL1951"/>
      <c r="DM1951"/>
      <c r="DN1951"/>
      <c r="DO1951"/>
    </row>
    <row r="1952" spans="1:119" ht="15" customHeight="1" x14ac:dyDescent="0.25">
      <c r="A1952" s="13"/>
      <c r="B1952" s="1" t="str">
        <f>Table65[[#This Row],[Edificio]]</f>
        <v>TORRE CENTRAL</v>
      </c>
      <c r="C1952" s="1">
        <f>Table65[[#This Row],[PISO]]</f>
        <v>22</v>
      </c>
      <c r="D1952" s="1">
        <f>Table65[[#This Row],[N° Puesto]]</f>
        <v>30</v>
      </c>
      <c r="E1952" s="1" t="str">
        <f>Table65[[#This Row],[Apellido y Nombre]]</f>
        <v>CANTA, PATRICIA</v>
      </c>
      <c r="F1952" s="1">
        <f>Table65[[#This Row],[Centro Costos]]</f>
        <v>1080</v>
      </c>
      <c r="G1952" s="1">
        <f>Table65[[#This Row],[Interno]]</f>
        <v>6145</v>
      </c>
      <c r="H1952" s="1" t="str">
        <f>Table65[[#This Row],[Gerencia]]</f>
        <v>INSTITUCIONES FINANCIERAS</v>
      </c>
      <c r="I1952" s="1">
        <f>Table65[[#This Row],[Observacion]]</f>
        <v>0</v>
      </c>
      <c r="J1952" s="16"/>
      <c r="BF1952"/>
      <c r="BG1952"/>
      <c r="BH1952"/>
      <c r="BI1952"/>
      <c r="BJ1952"/>
      <c r="BK1952"/>
      <c r="BL1952"/>
      <c r="BM1952"/>
      <c r="BN1952"/>
      <c r="BO1952"/>
      <c r="BP1952"/>
      <c r="BQ1952"/>
      <c r="BR1952"/>
      <c r="BS1952"/>
      <c r="BT1952"/>
      <c r="BU1952"/>
      <c r="BV1952"/>
      <c r="BW1952"/>
      <c r="BX1952"/>
      <c r="BY1952"/>
      <c r="BZ1952"/>
      <c r="CA1952"/>
      <c r="CB1952"/>
      <c r="CC1952"/>
      <c r="CD1952"/>
      <c r="CE1952"/>
      <c r="CF1952"/>
      <c r="CG1952"/>
      <c r="CH1952"/>
      <c r="CI1952"/>
      <c r="CJ1952"/>
      <c r="CK1952"/>
      <c r="CL1952"/>
      <c r="CM1952"/>
      <c r="CN1952"/>
      <c r="CO1952"/>
      <c r="CP1952"/>
      <c r="CQ1952"/>
      <c r="CR1952"/>
      <c r="CS1952"/>
      <c r="CT1952"/>
      <c r="CU1952"/>
      <c r="CV1952"/>
      <c r="CW1952"/>
      <c r="CX1952"/>
      <c r="CY1952"/>
      <c r="CZ1952"/>
      <c r="DA1952"/>
      <c r="DB1952"/>
      <c r="DC1952"/>
      <c r="DD1952"/>
      <c r="DE1952"/>
      <c r="DF1952"/>
      <c r="DG1952"/>
      <c r="DH1952"/>
      <c r="DI1952"/>
      <c r="DJ1952"/>
      <c r="DK1952"/>
      <c r="DL1952"/>
      <c r="DM1952"/>
      <c r="DN1952"/>
      <c r="DO1952"/>
    </row>
    <row r="1953" spans="1:119" ht="15" customHeight="1" x14ac:dyDescent="0.25">
      <c r="A1953" s="13"/>
      <c r="B1953" s="1" t="str">
        <f>Table65[[#This Row],[Edificio]]</f>
        <v>TORRE CENTRAL</v>
      </c>
      <c r="C1953" s="1">
        <f>Table65[[#This Row],[PISO]]</f>
        <v>22</v>
      </c>
      <c r="D1953" s="1">
        <f>Table65[[#This Row],[N° Puesto]]</f>
        <v>31</v>
      </c>
      <c r="E1953" s="1" t="str">
        <f>Table65[[#This Row],[Apellido y Nombre]]</f>
        <v>LIBRE</v>
      </c>
      <c r="F1953" s="1">
        <f>Table65[[#This Row],[Centro Costos]]</f>
        <v>1080</v>
      </c>
      <c r="G1953" s="1" t="str">
        <f>Table65[[#This Row],[Interno]]</f>
        <v>----</v>
      </c>
      <c r="H1953" s="1" t="str">
        <f>Table65[[#This Row],[Gerencia]]</f>
        <v>INSTITUCIONES FINANCIERAS</v>
      </c>
      <c r="I1953" s="1">
        <f>Table65[[#This Row],[Observacion]]</f>
        <v>0</v>
      </c>
      <c r="J1953" s="16"/>
      <c r="BF1953"/>
      <c r="BG1953"/>
      <c r="BH1953"/>
      <c r="BI1953"/>
      <c r="BJ1953"/>
      <c r="BK1953"/>
      <c r="BL1953"/>
      <c r="BM1953"/>
      <c r="BN1953"/>
      <c r="BO1953"/>
      <c r="BP1953"/>
      <c r="BQ1953"/>
      <c r="BR1953"/>
      <c r="BS1953"/>
      <c r="BT1953"/>
      <c r="BU1953"/>
      <c r="BV1953"/>
      <c r="BW1953"/>
      <c r="BX1953"/>
      <c r="BY1953"/>
      <c r="BZ1953"/>
      <c r="CA1953"/>
      <c r="CB1953"/>
      <c r="CC1953"/>
      <c r="CD1953"/>
      <c r="CE1953"/>
      <c r="CF1953"/>
      <c r="CG1953"/>
      <c r="CH1953"/>
      <c r="CI1953"/>
      <c r="CJ1953"/>
      <c r="CK1953"/>
      <c r="CL1953"/>
      <c r="CM1953"/>
      <c r="CN1953"/>
      <c r="CO1953"/>
      <c r="CP1953"/>
      <c r="CQ1953"/>
      <c r="CR1953"/>
      <c r="CS1953"/>
      <c r="CT1953"/>
      <c r="CU1953"/>
      <c r="CV1953"/>
      <c r="CW1953"/>
      <c r="CX1953"/>
      <c r="CY1953"/>
      <c r="CZ1953"/>
      <c r="DA1953"/>
      <c r="DB1953"/>
      <c r="DC1953"/>
      <c r="DD1953"/>
      <c r="DE1953"/>
      <c r="DF1953"/>
      <c r="DG1953"/>
      <c r="DH1953"/>
      <c r="DI1953"/>
      <c r="DJ1953"/>
      <c r="DK1953"/>
      <c r="DL1953"/>
      <c r="DM1953"/>
      <c r="DN1953"/>
      <c r="DO1953"/>
    </row>
    <row r="1954" spans="1:119" ht="15" customHeight="1" x14ac:dyDescent="0.25">
      <c r="A1954" s="13"/>
      <c r="B1954" s="1" t="str">
        <f>Table65[[#This Row],[Edificio]]</f>
        <v>TORRE CENTRAL</v>
      </c>
      <c r="C1954" s="1">
        <f>Table65[[#This Row],[PISO]]</f>
        <v>22</v>
      </c>
      <c r="D1954" s="1">
        <f>Table65[[#This Row],[N° Puesto]]</f>
        <v>32</v>
      </c>
      <c r="E1954" s="1" t="str">
        <f>Table65[[#This Row],[Apellido y Nombre]]</f>
        <v>SANCHEZ, ARIEL</v>
      </c>
      <c r="F1954" s="1">
        <f>Table65[[#This Row],[Centro Costos]]</f>
        <v>1237</v>
      </c>
      <c r="G1954" s="1">
        <f>Table65[[#This Row],[Interno]]</f>
        <v>4574</v>
      </c>
      <c r="H1954" s="1" t="str">
        <f>Table65[[#This Row],[Gerencia]]</f>
        <v>SOPORTE Y GESTIÓN DE LA INFORMACIÓN</v>
      </c>
      <c r="I1954" s="1">
        <f>Table65[[#This Row],[Observacion]]</f>
        <v>0</v>
      </c>
      <c r="J1954" s="16"/>
      <c r="BF1954"/>
      <c r="BG1954"/>
      <c r="BH1954"/>
      <c r="BI1954"/>
      <c r="BJ1954"/>
      <c r="BK1954"/>
      <c r="BL1954"/>
      <c r="BM1954"/>
      <c r="BN1954"/>
      <c r="BO1954"/>
      <c r="BP1954"/>
      <c r="BQ1954"/>
      <c r="BR1954"/>
      <c r="BS1954"/>
      <c r="BT1954"/>
      <c r="BU1954"/>
      <c r="BV1954"/>
      <c r="BW1954"/>
      <c r="BX1954"/>
      <c r="BY1954"/>
      <c r="BZ1954"/>
      <c r="CA1954"/>
      <c r="CB1954"/>
      <c r="CC1954"/>
      <c r="CD1954"/>
      <c r="CE1954"/>
      <c r="CF1954"/>
      <c r="CG1954"/>
      <c r="CH1954"/>
      <c r="CI1954"/>
      <c r="CJ1954"/>
      <c r="CK1954"/>
      <c r="CL1954"/>
      <c r="CM1954"/>
      <c r="CN1954"/>
      <c r="CO1954"/>
      <c r="CP1954"/>
      <c r="CQ1954"/>
      <c r="CR1954"/>
      <c r="CS1954"/>
      <c r="CT1954"/>
      <c r="CU1954"/>
      <c r="CV1954"/>
      <c r="CW1954"/>
      <c r="CX1954"/>
      <c r="CY1954"/>
      <c r="CZ1954"/>
      <c r="DA1954"/>
      <c r="DB1954"/>
      <c r="DC1954"/>
      <c r="DD1954"/>
      <c r="DE1954"/>
      <c r="DF1954"/>
      <c r="DG1954"/>
      <c r="DH1954"/>
      <c r="DI1954"/>
      <c r="DJ1954"/>
      <c r="DK1954"/>
      <c r="DL1954"/>
      <c r="DM1954"/>
      <c r="DN1954"/>
      <c r="DO1954"/>
    </row>
    <row r="1955" spans="1:119" ht="15" customHeight="1" x14ac:dyDescent="0.25">
      <c r="A1955" s="13"/>
      <c r="B1955" s="1" t="str">
        <f>Table65[[#This Row],[Edificio]]</f>
        <v>TORRE CENTRAL</v>
      </c>
      <c r="C1955" s="1">
        <f>Table65[[#This Row],[PISO]]</f>
        <v>22</v>
      </c>
      <c r="D1955" s="1">
        <f>Table65[[#This Row],[N° Puesto]]</f>
        <v>33</v>
      </c>
      <c r="E1955" s="1" t="str">
        <f>Table65[[#This Row],[Apellido y Nombre]]</f>
        <v>LIBRE</v>
      </c>
      <c r="F1955" s="1">
        <f>Table65[[#This Row],[Centro Costos]]</f>
        <v>2050</v>
      </c>
      <c r="G1955" s="1" t="str">
        <f>Table65[[#This Row],[Interno]]</f>
        <v>----</v>
      </c>
      <c r="H1955" s="1" t="str">
        <f>Table65[[#This Row],[Gerencia]]</f>
        <v>GALICIA ADM DE FONDOS S.A.</v>
      </c>
      <c r="I1955" s="1">
        <f>Table65[[#This Row],[Observacion]]</f>
        <v>0</v>
      </c>
      <c r="J1955" s="16"/>
      <c r="BF1955"/>
      <c r="BG1955"/>
      <c r="BH1955"/>
      <c r="BI1955"/>
      <c r="BJ1955"/>
      <c r="BK1955"/>
      <c r="BL1955"/>
      <c r="BM1955"/>
      <c r="BN1955"/>
      <c r="BO1955"/>
      <c r="BP1955"/>
      <c r="BQ1955"/>
      <c r="BR1955"/>
      <c r="BS1955"/>
      <c r="BT1955"/>
      <c r="BU1955"/>
      <c r="BV1955"/>
      <c r="BW1955"/>
      <c r="BX1955"/>
      <c r="BY1955"/>
      <c r="BZ1955"/>
      <c r="CA1955"/>
      <c r="CB1955"/>
      <c r="CC1955"/>
      <c r="CD1955"/>
      <c r="CE1955"/>
      <c r="CF1955"/>
      <c r="CG1955"/>
      <c r="CH1955"/>
      <c r="CI1955"/>
      <c r="CJ1955"/>
      <c r="CK1955"/>
      <c r="CL1955"/>
      <c r="CM1955"/>
      <c r="CN1955"/>
      <c r="CO1955"/>
      <c r="CP1955"/>
      <c r="CQ1955"/>
      <c r="CR1955"/>
      <c r="CS1955"/>
      <c r="CT1955"/>
      <c r="CU1955"/>
      <c r="CV1955"/>
      <c r="CW1955"/>
      <c r="CX1955"/>
      <c r="CY1955"/>
      <c r="CZ1955"/>
      <c r="DA1955"/>
      <c r="DB1955"/>
      <c r="DC1955"/>
      <c r="DD1955"/>
      <c r="DE1955"/>
      <c r="DF1955"/>
      <c r="DG1955"/>
      <c r="DH1955"/>
      <c r="DI1955"/>
      <c r="DJ1955"/>
      <c r="DK1955"/>
      <c r="DL1955"/>
      <c r="DM1955"/>
      <c r="DN1955"/>
      <c r="DO1955"/>
    </row>
    <row r="1956" spans="1:119" ht="15" customHeight="1" x14ac:dyDescent="0.25">
      <c r="A1956" s="13"/>
      <c r="B1956" s="1" t="str">
        <f>Table65[[#This Row],[Edificio]]</f>
        <v>TORRE CENTRAL</v>
      </c>
      <c r="C1956" s="1">
        <f>Table65[[#This Row],[PISO]]</f>
        <v>22</v>
      </c>
      <c r="D1956" s="1">
        <f>Table65[[#This Row],[N° Puesto]]</f>
        <v>34</v>
      </c>
      <c r="E1956" s="1" t="str">
        <f>Table65[[#This Row],[Apellido y Nombre]]</f>
        <v>LIBRE</v>
      </c>
      <c r="F1956" s="1">
        <f>Table65[[#This Row],[Centro Costos]]</f>
        <v>2050</v>
      </c>
      <c r="G1956" s="1" t="str">
        <f>Table65[[#This Row],[Interno]]</f>
        <v>----</v>
      </c>
      <c r="H1956" s="1" t="str">
        <f>Table65[[#This Row],[Gerencia]]</f>
        <v>GALICIA ADM DE FONDOS S.A.</v>
      </c>
      <c r="I1956" s="1">
        <f>Table65[[#This Row],[Observacion]]</f>
        <v>0</v>
      </c>
      <c r="J1956" s="16"/>
      <c r="BF1956"/>
      <c r="BG1956"/>
      <c r="BH1956"/>
      <c r="BI1956"/>
      <c r="BJ1956"/>
      <c r="BK1956"/>
      <c r="BL1956"/>
      <c r="BM1956"/>
      <c r="BN1956"/>
      <c r="BO1956"/>
      <c r="BP1956"/>
      <c r="BQ1956"/>
      <c r="BR1956"/>
      <c r="BS1956"/>
      <c r="BT1956"/>
      <c r="BU1956"/>
      <c r="BV1956"/>
      <c r="BW1956"/>
      <c r="BX1956"/>
      <c r="BY1956"/>
      <c r="BZ1956"/>
      <c r="CA1956"/>
      <c r="CB1956"/>
      <c r="CC1956"/>
      <c r="CD1956"/>
      <c r="CE1956"/>
      <c r="CF1956"/>
      <c r="CG1956"/>
      <c r="CH1956"/>
      <c r="CI1956"/>
      <c r="CJ1956"/>
      <c r="CK1956"/>
      <c r="CL1956"/>
      <c r="CM1956"/>
      <c r="CN1956"/>
      <c r="CO1956"/>
      <c r="CP1956"/>
      <c r="CQ1956"/>
      <c r="CR1956"/>
      <c r="CS1956"/>
      <c r="CT1956"/>
      <c r="CU1956"/>
      <c r="CV1956"/>
      <c r="CW1956"/>
      <c r="CX1956"/>
      <c r="CY1956"/>
      <c r="CZ1956"/>
      <c r="DA1956"/>
      <c r="DB1956"/>
      <c r="DC1956"/>
      <c r="DD1956"/>
      <c r="DE1956"/>
      <c r="DF1956"/>
      <c r="DG1956"/>
      <c r="DH1956"/>
      <c r="DI1956"/>
      <c r="DJ1956"/>
      <c r="DK1956"/>
      <c r="DL1956"/>
      <c r="DM1956"/>
      <c r="DN1956"/>
      <c r="DO1956"/>
    </row>
    <row r="1957" spans="1:119" ht="15" customHeight="1" x14ac:dyDescent="0.25">
      <c r="A1957" s="13"/>
      <c r="B1957" s="1" t="str">
        <f>Table65[[#This Row],[Edificio]]</f>
        <v>TORRE CENTRAL</v>
      </c>
      <c r="C1957" s="1">
        <f>Table65[[#This Row],[PISO]]</f>
        <v>22</v>
      </c>
      <c r="D1957" s="1">
        <f>Table65[[#This Row],[N° Puesto]]</f>
        <v>35</v>
      </c>
      <c r="E1957" s="1" t="str">
        <f>Table65[[#This Row],[Apellido y Nombre]]</f>
        <v>LIBRE</v>
      </c>
      <c r="F1957" s="1">
        <f>Table65[[#This Row],[Centro Costos]]</f>
        <v>2050</v>
      </c>
      <c r="G1957" s="1" t="str">
        <f>Table65[[#This Row],[Interno]]</f>
        <v>----</v>
      </c>
      <c r="H1957" s="1" t="str">
        <f>Table65[[#This Row],[Gerencia]]</f>
        <v>GALICIA ADM DE FONDOS S.A.</v>
      </c>
      <c r="I1957" s="1">
        <f>Table65[[#This Row],[Observacion]]</f>
        <v>0</v>
      </c>
      <c r="J1957" s="16"/>
      <c r="BF1957"/>
      <c r="BG1957"/>
      <c r="BH1957"/>
      <c r="BI1957"/>
      <c r="BJ1957"/>
      <c r="BK1957"/>
      <c r="BL1957"/>
      <c r="BM1957"/>
      <c r="BN1957"/>
      <c r="BO1957"/>
      <c r="BP1957"/>
      <c r="BQ1957"/>
      <c r="BR1957"/>
      <c r="BS1957"/>
      <c r="BT1957"/>
      <c r="BU1957"/>
      <c r="BV1957"/>
      <c r="BW1957"/>
      <c r="BX1957"/>
      <c r="BY1957"/>
      <c r="BZ1957"/>
      <c r="CA1957"/>
      <c r="CB1957"/>
      <c r="CC1957"/>
      <c r="CD1957"/>
      <c r="CE1957"/>
      <c r="CF1957"/>
      <c r="CG1957"/>
      <c r="CH1957"/>
      <c r="CI1957"/>
      <c r="CJ1957"/>
      <c r="CK1957"/>
      <c r="CL1957"/>
      <c r="CM1957"/>
      <c r="CN1957"/>
      <c r="CO1957"/>
      <c r="CP1957"/>
      <c r="CQ1957"/>
      <c r="CR1957"/>
      <c r="CS1957"/>
      <c r="CT1957"/>
      <c r="CU1957"/>
      <c r="CV1957"/>
      <c r="CW1957"/>
      <c r="CX1957"/>
      <c r="CY1957"/>
      <c r="CZ1957"/>
      <c r="DA1957"/>
      <c r="DB1957"/>
      <c r="DC1957"/>
      <c r="DD1957"/>
      <c r="DE1957"/>
      <c r="DF1957"/>
      <c r="DG1957"/>
      <c r="DH1957"/>
      <c r="DI1957"/>
      <c r="DJ1957"/>
      <c r="DK1957"/>
      <c r="DL1957"/>
      <c r="DM1957"/>
      <c r="DN1957"/>
      <c r="DO1957"/>
    </row>
    <row r="1958" spans="1:119" ht="15" customHeight="1" x14ac:dyDescent="0.25">
      <c r="A1958" s="13"/>
      <c r="B1958" s="1" t="str">
        <f>Table65[[#This Row],[Edificio]]</f>
        <v>TORRE CENTRAL</v>
      </c>
      <c r="C1958" s="1">
        <f>Table65[[#This Row],[PISO]]</f>
        <v>22</v>
      </c>
      <c r="D1958" s="1">
        <f>Table65[[#This Row],[N° Puesto]]</f>
        <v>36</v>
      </c>
      <c r="E1958" s="1" t="str">
        <f>Table65[[#This Row],[Apellido y Nombre]]</f>
        <v>LIBRE</v>
      </c>
      <c r="F1958" s="1">
        <f>Table65[[#This Row],[Centro Costos]]</f>
        <v>2050</v>
      </c>
      <c r="G1958" s="1" t="str">
        <f>Table65[[#This Row],[Interno]]</f>
        <v>----</v>
      </c>
      <c r="H1958" s="1" t="str">
        <f>Table65[[#This Row],[Gerencia]]</f>
        <v>GALICIA ADM DE FONDOS S.A.</v>
      </c>
      <c r="I1958" s="1">
        <f>Table65[[#This Row],[Observacion]]</f>
        <v>0</v>
      </c>
      <c r="J1958" s="16"/>
      <c r="BF1958"/>
      <c r="BG1958"/>
      <c r="BH1958"/>
      <c r="BI1958"/>
      <c r="BJ1958"/>
      <c r="BK1958"/>
      <c r="BL1958"/>
      <c r="BM1958"/>
      <c r="BN1958"/>
      <c r="BO1958"/>
      <c r="BP1958"/>
      <c r="BQ1958"/>
      <c r="BR1958"/>
      <c r="BS1958"/>
      <c r="BT1958"/>
      <c r="BU1958"/>
      <c r="BV1958"/>
      <c r="BW1958"/>
      <c r="BX1958"/>
      <c r="BY1958"/>
      <c r="BZ1958"/>
      <c r="CA1958"/>
      <c r="CB1958"/>
      <c r="CC1958"/>
      <c r="CD1958"/>
      <c r="CE1958"/>
      <c r="CF1958"/>
      <c r="CG1958"/>
      <c r="CH1958"/>
      <c r="CI1958"/>
      <c r="CJ1958"/>
      <c r="CK1958"/>
      <c r="CL1958"/>
      <c r="CM1958"/>
      <c r="CN1958"/>
      <c r="CO1958"/>
      <c r="CP1958"/>
      <c r="CQ1958"/>
      <c r="CR1958"/>
      <c r="CS1958"/>
      <c r="CT1958"/>
      <c r="CU1958"/>
      <c r="CV1958"/>
      <c r="CW1958"/>
      <c r="CX1958"/>
      <c r="CY1958"/>
      <c r="CZ1958"/>
      <c r="DA1958"/>
      <c r="DB1958"/>
      <c r="DC1958"/>
      <c r="DD1958"/>
      <c r="DE1958"/>
      <c r="DF1958"/>
      <c r="DG1958"/>
      <c r="DH1958"/>
      <c r="DI1958"/>
      <c r="DJ1958"/>
      <c r="DK1958"/>
      <c r="DL1958"/>
      <c r="DM1958"/>
      <c r="DN1958"/>
      <c r="DO1958"/>
    </row>
    <row r="1959" spans="1:119" ht="15" customHeight="1" x14ac:dyDescent="0.25">
      <c r="A1959" s="13"/>
      <c r="B1959" s="1" t="str">
        <f>Table65[[#This Row],[Edificio]]</f>
        <v>TORRE CENTRAL</v>
      </c>
      <c r="C1959" s="1">
        <f>Table65[[#This Row],[PISO]]</f>
        <v>22</v>
      </c>
      <c r="D1959" s="1">
        <f>Table65[[#This Row],[N° Puesto]]</f>
        <v>37</v>
      </c>
      <c r="E1959" s="1" t="str">
        <f>Table65[[#This Row],[Apellido y Nombre]]</f>
        <v>LIBRE</v>
      </c>
      <c r="F1959" s="1">
        <f>Table65[[#This Row],[Centro Costos]]</f>
        <v>2050</v>
      </c>
      <c r="G1959" s="1" t="str">
        <f>Table65[[#This Row],[Interno]]</f>
        <v>----</v>
      </c>
      <c r="H1959" s="1" t="str">
        <f>Table65[[#This Row],[Gerencia]]</f>
        <v>GALICIA ADM DE FONDOS S.A.</v>
      </c>
      <c r="I1959" s="1">
        <f>Table65[[#This Row],[Observacion]]</f>
        <v>0</v>
      </c>
      <c r="J1959" s="16"/>
      <c r="BF1959"/>
      <c r="BG1959"/>
      <c r="BH1959"/>
      <c r="BI1959"/>
      <c r="BJ1959"/>
      <c r="BK1959"/>
      <c r="BL1959"/>
      <c r="BM1959"/>
      <c r="BN1959"/>
      <c r="BO1959"/>
      <c r="BP1959"/>
      <c r="BQ1959"/>
      <c r="BR1959"/>
      <c r="BS1959"/>
      <c r="BT1959"/>
      <c r="BU1959"/>
      <c r="BV1959"/>
      <c r="BW1959"/>
      <c r="BX1959"/>
      <c r="BY1959"/>
      <c r="BZ1959"/>
      <c r="CA1959"/>
      <c r="CB1959"/>
      <c r="CC1959"/>
      <c r="CD1959"/>
      <c r="CE1959"/>
      <c r="CF1959"/>
      <c r="CG1959"/>
      <c r="CH1959"/>
      <c r="CI1959"/>
      <c r="CJ1959"/>
      <c r="CK1959"/>
      <c r="CL1959"/>
      <c r="CM1959"/>
      <c r="CN1959"/>
      <c r="CO1959"/>
      <c r="CP1959"/>
      <c r="CQ1959"/>
      <c r="CR1959"/>
      <c r="CS1959"/>
      <c r="CT1959"/>
      <c r="CU1959"/>
      <c r="CV1959"/>
      <c r="CW1959"/>
      <c r="CX1959"/>
      <c r="CY1959"/>
      <c r="CZ1959"/>
      <c r="DA1959"/>
      <c r="DB1959"/>
      <c r="DC1959"/>
      <c r="DD1959"/>
      <c r="DE1959"/>
      <c r="DF1959"/>
      <c r="DG1959"/>
      <c r="DH1959"/>
      <c r="DI1959"/>
      <c r="DJ1959"/>
      <c r="DK1959"/>
      <c r="DL1959"/>
      <c r="DM1959"/>
      <c r="DN1959"/>
      <c r="DO1959"/>
    </row>
    <row r="1960" spans="1:119" ht="15" customHeight="1" x14ac:dyDescent="0.25">
      <c r="A1960" s="13"/>
      <c r="B1960" s="1" t="str">
        <f>Table65[[#This Row],[Edificio]]</f>
        <v>TORRE CENTRAL</v>
      </c>
      <c r="C1960" s="1">
        <f>Table65[[#This Row],[PISO]]</f>
        <v>22</v>
      </c>
      <c r="D1960" s="1">
        <f>Table65[[#This Row],[N° Puesto]]</f>
        <v>38</v>
      </c>
      <c r="E1960" s="1" t="str">
        <f>Table65[[#This Row],[Apellido y Nombre]]</f>
        <v>LIBRE</v>
      </c>
      <c r="F1960" s="1">
        <f>Table65[[#This Row],[Centro Costos]]</f>
        <v>2050</v>
      </c>
      <c r="G1960" s="1" t="str">
        <f>Table65[[#This Row],[Interno]]</f>
        <v>----</v>
      </c>
      <c r="H1960" s="1" t="str">
        <f>Table65[[#This Row],[Gerencia]]</f>
        <v>GALICIA ADM DE FONDOS S.A.</v>
      </c>
      <c r="I1960" s="1">
        <f>Table65[[#This Row],[Observacion]]</f>
        <v>0</v>
      </c>
      <c r="J1960" s="16"/>
      <c r="BF1960"/>
      <c r="BG1960"/>
      <c r="BH1960"/>
      <c r="BI1960"/>
      <c r="BJ1960"/>
      <c r="BK1960"/>
      <c r="BL1960"/>
      <c r="BM1960"/>
      <c r="BN1960"/>
      <c r="BO1960"/>
      <c r="BP1960"/>
      <c r="BQ1960"/>
      <c r="BR1960"/>
      <c r="BS1960"/>
      <c r="BT1960"/>
      <c r="BU1960"/>
      <c r="BV1960"/>
      <c r="BW1960"/>
      <c r="BX1960"/>
      <c r="BY1960"/>
      <c r="BZ1960"/>
      <c r="CA1960"/>
      <c r="CB1960"/>
      <c r="CC1960"/>
      <c r="CD1960"/>
      <c r="CE1960"/>
      <c r="CF1960"/>
      <c r="CG1960"/>
      <c r="CH1960"/>
      <c r="CI1960"/>
      <c r="CJ1960"/>
      <c r="CK1960"/>
      <c r="CL1960"/>
      <c r="CM1960"/>
      <c r="CN1960"/>
      <c r="CO1960"/>
      <c r="CP1960"/>
      <c r="CQ1960"/>
      <c r="CR1960"/>
      <c r="CS1960"/>
      <c r="CT1960"/>
      <c r="CU1960"/>
      <c r="CV1960"/>
      <c r="CW1960"/>
      <c r="CX1960"/>
      <c r="CY1960"/>
      <c r="CZ1960"/>
      <c r="DA1960"/>
      <c r="DB1960"/>
      <c r="DC1960"/>
      <c r="DD1960"/>
      <c r="DE1960"/>
      <c r="DF1960"/>
      <c r="DG1960"/>
      <c r="DH1960"/>
      <c r="DI1960"/>
      <c r="DJ1960"/>
      <c r="DK1960"/>
      <c r="DL1960"/>
      <c r="DM1960"/>
      <c r="DN1960"/>
      <c r="DO1960"/>
    </row>
    <row r="1961" spans="1:119" ht="15" customHeight="1" x14ac:dyDescent="0.25">
      <c r="A1961" s="13"/>
      <c r="B1961" s="1" t="str">
        <f>Table65[[#This Row],[Edificio]]</f>
        <v>TORRE CENTRAL</v>
      </c>
      <c r="C1961" s="1">
        <f>Table65[[#This Row],[PISO]]</f>
        <v>22</v>
      </c>
      <c r="D1961" s="1">
        <f>Table65[[#This Row],[N° Puesto]]</f>
        <v>39</v>
      </c>
      <c r="E1961" s="1" t="str">
        <f>Table65[[#This Row],[Apellido y Nombre]]</f>
        <v>LIBRE</v>
      </c>
      <c r="F1961" s="1">
        <f>Table65[[#This Row],[Centro Costos]]</f>
        <v>2050</v>
      </c>
      <c r="G1961" s="1" t="str">
        <f>Table65[[#This Row],[Interno]]</f>
        <v>----</v>
      </c>
      <c r="H1961" s="1" t="str">
        <f>Table65[[#This Row],[Gerencia]]</f>
        <v>GALICIA ADM DE FONDOS S.A.</v>
      </c>
      <c r="I1961" s="1">
        <f>Table65[[#This Row],[Observacion]]</f>
        <v>0</v>
      </c>
      <c r="J1961" s="16"/>
      <c r="BF1961"/>
      <c r="BG1961"/>
      <c r="BH1961"/>
      <c r="BI1961"/>
      <c r="BJ1961"/>
      <c r="BK1961"/>
      <c r="BL1961"/>
      <c r="BM1961"/>
      <c r="BN1961"/>
      <c r="BO1961"/>
      <c r="BP1961"/>
      <c r="BQ1961"/>
      <c r="BR1961"/>
      <c r="BS1961"/>
      <c r="BT1961"/>
      <c r="BU1961"/>
      <c r="BV1961"/>
      <c r="BW1961"/>
      <c r="BX1961"/>
      <c r="BY1961"/>
      <c r="BZ1961"/>
      <c r="CA1961"/>
      <c r="CB1961"/>
      <c r="CC1961"/>
      <c r="CD1961"/>
      <c r="CE1961"/>
      <c r="CF1961"/>
      <c r="CG1961"/>
      <c r="CH1961"/>
      <c r="CI1961"/>
      <c r="CJ1961"/>
      <c r="CK1961"/>
      <c r="CL1961"/>
      <c r="CM1961"/>
      <c r="CN1961"/>
      <c r="CO1961"/>
      <c r="CP1961"/>
      <c r="CQ1961"/>
      <c r="CR1961"/>
      <c r="CS1961"/>
      <c r="CT1961"/>
      <c r="CU1961"/>
      <c r="CV1961"/>
      <c r="CW1961"/>
      <c r="CX1961"/>
      <c r="CY1961"/>
      <c r="CZ1961"/>
      <c r="DA1961"/>
      <c r="DB1961"/>
      <c r="DC1961"/>
      <c r="DD1961"/>
      <c r="DE1961"/>
      <c r="DF1961"/>
      <c r="DG1961"/>
      <c r="DH1961"/>
      <c r="DI1961"/>
      <c r="DJ1961"/>
      <c r="DK1961"/>
      <c r="DL1961"/>
      <c r="DM1961"/>
      <c r="DN1961"/>
      <c r="DO1961"/>
    </row>
    <row r="1962" spans="1:119" ht="15" customHeight="1" x14ac:dyDescent="0.25">
      <c r="A1962" s="13"/>
      <c r="B1962" s="1" t="str">
        <f>Table65[[#This Row],[Edificio]]</f>
        <v>TORRE CENTRAL</v>
      </c>
      <c r="C1962" s="1">
        <f>Table65[[#This Row],[PISO]]</f>
        <v>22</v>
      </c>
      <c r="D1962" s="1">
        <f>Table65[[#This Row],[N° Puesto]]</f>
        <v>40</v>
      </c>
      <c r="E1962" s="1" t="str">
        <f>Table65[[#This Row],[Apellido y Nombre]]</f>
        <v>LIBRE</v>
      </c>
      <c r="F1962" s="1">
        <f>Table65[[#This Row],[Centro Costos]]</f>
        <v>2050</v>
      </c>
      <c r="G1962" s="1" t="str">
        <f>Table65[[#This Row],[Interno]]</f>
        <v>----</v>
      </c>
      <c r="H1962" s="1" t="str">
        <f>Table65[[#This Row],[Gerencia]]</f>
        <v>GALICIA ADM DE FONDOS S.A.</v>
      </c>
      <c r="I1962" s="1">
        <f>Table65[[#This Row],[Observacion]]</f>
        <v>0</v>
      </c>
      <c r="J1962" s="16"/>
      <c r="BF1962"/>
      <c r="BG1962"/>
      <c r="BH1962"/>
      <c r="BI1962"/>
      <c r="BJ1962"/>
      <c r="BK1962"/>
      <c r="BL1962"/>
      <c r="BM1962"/>
      <c r="BN1962"/>
      <c r="BO1962"/>
      <c r="BP1962"/>
      <c r="BQ1962"/>
      <c r="BR1962"/>
      <c r="BS1962"/>
      <c r="BT1962"/>
      <c r="BU1962"/>
      <c r="BV1962"/>
      <c r="BW1962"/>
      <c r="BX1962"/>
      <c r="BY1962"/>
      <c r="BZ1962"/>
      <c r="CA1962"/>
      <c r="CB1962"/>
      <c r="CC1962"/>
      <c r="CD1962"/>
      <c r="CE1962"/>
      <c r="CF1962"/>
      <c r="CG1962"/>
      <c r="CH1962"/>
      <c r="CI1962"/>
      <c r="CJ1962"/>
      <c r="CK1962"/>
      <c r="CL1962"/>
      <c r="CM1962"/>
      <c r="CN1962"/>
      <c r="CO1962"/>
      <c r="CP1962"/>
      <c r="CQ1962"/>
      <c r="CR1962"/>
      <c r="CS1962"/>
      <c r="CT1962"/>
      <c r="CU1962"/>
      <c r="CV1962"/>
      <c r="CW1962"/>
      <c r="CX1962"/>
      <c r="CY1962"/>
      <c r="CZ1962"/>
      <c r="DA1962"/>
      <c r="DB1962"/>
      <c r="DC1962"/>
      <c r="DD1962"/>
      <c r="DE1962"/>
      <c r="DF1962"/>
      <c r="DG1962"/>
      <c r="DH1962"/>
      <c r="DI1962"/>
      <c r="DJ1962"/>
      <c r="DK1962"/>
      <c r="DL1962"/>
      <c r="DM1962"/>
      <c r="DN1962"/>
      <c r="DO1962"/>
    </row>
    <row r="1963" spans="1:119" ht="15" customHeight="1" x14ac:dyDescent="0.25">
      <c r="A1963" s="13"/>
      <c r="B1963" s="1" t="str">
        <f>Table65[[#This Row],[Edificio]]</f>
        <v>TORRE CENTRAL</v>
      </c>
      <c r="C1963" s="1">
        <f>Table65[[#This Row],[PISO]]</f>
        <v>22</v>
      </c>
      <c r="D1963" s="1">
        <f>Table65[[#This Row],[N° Puesto]]</f>
        <v>41</v>
      </c>
      <c r="E1963" s="1" t="str">
        <f>Table65[[#This Row],[Apellido y Nombre]]</f>
        <v>BLAQUIER, FELIX</v>
      </c>
      <c r="F1963" s="1">
        <f>Table65[[#This Row],[Centro Costos]]</f>
        <v>2050</v>
      </c>
      <c r="G1963" s="1">
        <f>Table65[[#This Row],[Interno]]</f>
        <v>1104</v>
      </c>
      <c r="H1963" s="1" t="str">
        <f>Table65[[#This Row],[Gerencia]]</f>
        <v>GALICIA ADM DE FONDOS S.A.</v>
      </c>
      <c r="I1963" s="1">
        <f>Table65[[#This Row],[Observacion]]</f>
        <v>0</v>
      </c>
      <c r="J1963" s="16"/>
      <c r="BF1963"/>
      <c r="BG1963"/>
      <c r="BH1963"/>
      <c r="BI1963"/>
      <c r="BJ1963"/>
      <c r="BK1963"/>
      <c r="BL1963"/>
      <c r="BM1963"/>
      <c r="BN1963"/>
      <c r="BO1963"/>
      <c r="BP1963"/>
      <c r="BQ1963"/>
      <c r="BR1963"/>
      <c r="BS1963"/>
      <c r="BT1963"/>
      <c r="BU1963"/>
      <c r="BV1963"/>
      <c r="BW1963"/>
      <c r="BX1963"/>
      <c r="BY1963"/>
      <c r="BZ1963"/>
      <c r="CA1963"/>
      <c r="CB1963"/>
      <c r="CC1963"/>
      <c r="CD1963"/>
      <c r="CE1963"/>
      <c r="CF1963"/>
      <c r="CG1963"/>
      <c r="CH1963"/>
      <c r="CI1963"/>
      <c r="CJ1963"/>
      <c r="CK1963"/>
      <c r="CL1963"/>
      <c r="CM1963"/>
      <c r="CN1963"/>
      <c r="CO1963"/>
      <c r="CP1963"/>
      <c r="CQ1963"/>
      <c r="CR1963"/>
      <c r="CS1963"/>
      <c r="CT1963"/>
      <c r="CU1963"/>
      <c r="CV1963"/>
      <c r="CW1963"/>
      <c r="CX1963"/>
      <c r="CY1963"/>
      <c r="CZ1963"/>
      <c r="DA1963"/>
      <c r="DB1963"/>
      <c r="DC1963"/>
      <c r="DD1963"/>
      <c r="DE1963"/>
      <c r="DF1963"/>
      <c r="DG1963"/>
      <c r="DH1963"/>
      <c r="DI1963"/>
      <c r="DJ1963"/>
      <c r="DK1963"/>
      <c r="DL1963"/>
      <c r="DM1963"/>
      <c r="DN1963"/>
      <c r="DO1963"/>
    </row>
    <row r="1964" spans="1:119" ht="15" customHeight="1" x14ac:dyDescent="0.25">
      <c r="A1964" s="13"/>
      <c r="B1964" s="1" t="str">
        <f>Table65[[#This Row],[Edificio]]</f>
        <v>TORRE CENTRAL</v>
      </c>
      <c r="C1964" s="1">
        <f>Table65[[#This Row],[PISO]]</f>
        <v>22</v>
      </c>
      <c r="D1964" s="1">
        <f>Table65[[#This Row],[N° Puesto]]</f>
        <v>42</v>
      </c>
      <c r="E1964" s="1" t="str">
        <f>Table65[[#This Row],[Apellido y Nombre]]</f>
        <v>DASTRU, GISELLE</v>
      </c>
      <c r="F1964" s="1">
        <f>Table65[[#This Row],[Centro Costos]]</f>
        <v>2050</v>
      </c>
      <c r="G1964" s="1">
        <f>Table65[[#This Row],[Interno]]</f>
        <v>6847</v>
      </c>
      <c r="H1964" s="1" t="str">
        <f>Table65[[#This Row],[Gerencia]]</f>
        <v>GALICIA ADM DE FONDOS S.A.</v>
      </c>
      <c r="I1964" s="1">
        <f>Table65[[#This Row],[Observacion]]</f>
        <v>0</v>
      </c>
      <c r="J1964" s="16"/>
      <c r="BF1964"/>
      <c r="BG1964"/>
      <c r="BH1964"/>
      <c r="BI1964"/>
      <c r="BJ1964"/>
      <c r="BK1964"/>
      <c r="BL1964"/>
      <c r="BM1964"/>
      <c r="BN1964"/>
      <c r="BO1964"/>
      <c r="BP1964"/>
      <c r="BQ1964"/>
      <c r="BR1964"/>
      <c r="BS1964"/>
      <c r="BT1964"/>
      <c r="BU1964"/>
      <c r="BV1964"/>
      <c r="BW1964"/>
      <c r="BX1964"/>
      <c r="BY1964"/>
      <c r="BZ1964"/>
      <c r="CA1964"/>
      <c r="CB1964"/>
      <c r="CC1964"/>
      <c r="CD1964"/>
      <c r="CE1964"/>
      <c r="CF1964"/>
      <c r="CG1964"/>
      <c r="CH1964"/>
      <c r="CI1964"/>
      <c r="CJ1964"/>
      <c r="CK1964"/>
      <c r="CL1964"/>
      <c r="CM1964"/>
      <c r="CN1964"/>
      <c r="CO1964"/>
      <c r="CP1964"/>
      <c r="CQ1964"/>
      <c r="CR1964"/>
      <c r="CS1964"/>
      <c r="CT1964"/>
      <c r="CU1964"/>
      <c r="CV1964"/>
      <c r="CW1964"/>
      <c r="CX1964"/>
      <c r="CY1964"/>
      <c r="CZ1964"/>
      <c r="DA1964"/>
      <c r="DB1964"/>
      <c r="DC1964"/>
      <c r="DD1964"/>
      <c r="DE1964"/>
      <c r="DF1964"/>
      <c r="DG1964"/>
      <c r="DH1964"/>
      <c r="DI1964"/>
      <c r="DJ1964"/>
      <c r="DK1964"/>
      <c r="DL1964"/>
      <c r="DM1964"/>
      <c r="DN1964"/>
      <c r="DO1964"/>
    </row>
    <row r="1965" spans="1:119" ht="15" customHeight="1" x14ac:dyDescent="0.25">
      <c r="A1965" s="13"/>
      <c r="B1965" s="1" t="str">
        <f>Table65[[#This Row],[Edificio]]</f>
        <v>TORRE CENTRAL</v>
      </c>
      <c r="C1965" s="1">
        <f>Table65[[#This Row],[PISO]]</f>
        <v>22</v>
      </c>
      <c r="D1965" s="1">
        <f>Table65[[#This Row],[N° Puesto]]</f>
        <v>43</v>
      </c>
      <c r="E1965" s="1" t="str">
        <f>Table65[[#This Row],[Apellido y Nombre]]</f>
        <v>FREYRES, RICARDO JAIMES</v>
      </c>
      <c r="F1965" s="1">
        <f>Table65[[#This Row],[Centro Costos]]</f>
        <v>2050</v>
      </c>
      <c r="G1965" s="1">
        <f>Table65[[#This Row],[Interno]]</f>
        <v>4659</v>
      </c>
      <c r="H1965" s="1" t="str">
        <f>Table65[[#This Row],[Gerencia]]</f>
        <v>GALICIA ADM DE FONDOS S.A.</v>
      </c>
      <c r="I1965" s="1">
        <f>Table65[[#This Row],[Observacion]]</f>
        <v>0</v>
      </c>
      <c r="J1965" s="16"/>
      <c r="BF1965"/>
      <c r="BG1965"/>
      <c r="BH1965"/>
      <c r="BI1965"/>
      <c r="BJ1965"/>
      <c r="BK1965"/>
      <c r="BL1965"/>
      <c r="BM1965"/>
      <c r="BN1965"/>
      <c r="BO1965"/>
      <c r="BP1965"/>
      <c r="BQ1965"/>
      <c r="BR1965"/>
      <c r="BS1965"/>
      <c r="BT1965"/>
      <c r="BU1965"/>
      <c r="BV1965"/>
      <c r="BW1965"/>
      <c r="BX1965"/>
      <c r="BY1965"/>
      <c r="BZ1965"/>
      <c r="CA1965"/>
      <c r="CB1965"/>
      <c r="CC1965"/>
      <c r="CD1965"/>
      <c r="CE1965"/>
      <c r="CF1965"/>
      <c r="CG1965"/>
      <c r="CH1965"/>
      <c r="CI1965"/>
      <c r="CJ1965"/>
      <c r="CK1965"/>
      <c r="CL1965"/>
      <c r="CM1965"/>
      <c r="CN1965"/>
      <c r="CO1965"/>
      <c r="CP1965"/>
      <c r="CQ1965"/>
      <c r="CR1965"/>
      <c r="CS1965"/>
      <c r="CT1965"/>
      <c r="CU1965"/>
      <c r="CV1965"/>
      <c r="CW1965"/>
      <c r="CX1965"/>
      <c r="CY1965"/>
      <c r="CZ1965"/>
      <c r="DA1965"/>
      <c r="DB1965"/>
      <c r="DC1965"/>
      <c r="DD1965"/>
      <c r="DE1965"/>
      <c r="DF1965"/>
      <c r="DG1965"/>
      <c r="DH1965"/>
      <c r="DI1965"/>
      <c r="DJ1965"/>
      <c r="DK1965"/>
      <c r="DL1965"/>
      <c r="DM1965"/>
      <c r="DN1965"/>
      <c r="DO1965"/>
    </row>
    <row r="1966" spans="1:119" ht="15" customHeight="1" x14ac:dyDescent="0.25">
      <c r="A1966" s="13"/>
      <c r="B1966" s="1" t="str">
        <f>Table65[[#This Row],[Edificio]]</f>
        <v>TORRE CENTRAL</v>
      </c>
      <c r="C1966" s="1">
        <f>Table65[[#This Row],[PISO]]</f>
        <v>22</v>
      </c>
      <c r="D1966" s="1">
        <f>Table65[[#This Row],[N° Puesto]]</f>
        <v>44</v>
      </c>
      <c r="E1966" s="1" t="str">
        <f>Table65[[#This Row],[Apellido y Nombre]]</f>
        <v>LIBRE</v>
      </c>
      <c r="F1966" s="1">
        <f>Table65[[#This Row],[Centro Costos]]</f>
        <v>2050</v>
      </c>
      <c r="G1966" s="1" t="str">
        <f>Table65[[#This Row],[Interno]]</f>
        <v>----</v>
      </c>
      <c r="H1966" s="1" t="str">
        <f>Table65[[#This Row],[Gerencia]]</f>
        <v>GALICIA ADM DE FONDOS S.A.</v>
      </c>
      <c r="I1966" s="1">
        <f>Table65[[#This Row],[Observacion]]</f>
        <v>0</v>
      </c>
      <c r="J1966" s="16"/>
      <c r="BF1966"/>
      <c r="BG1966"/>
      <c r="BH1966"/>
      <c r="BI1966"/>
      <c r="BJ1966"/>
      <c r="BK1966"/>
      <c r="BL1966"/>
      <c r="BM1966"/>
      <c r="BN1966"/>
      <c r="BO1966"/>
      <c r="BP1966"/>
      <c r="BQ1966"/>
      <c r="BR1966"/>
      <c r="BS1966"/>
      <c r="BT1966"/>
      <c r="BU1966"/>
      <c r="BV1966"/>
      <c r="BW1966"/>
      <c r="BX1966"/>
      <c r="BY1966"/>
      <c r="BZ1966"/>
      <c r="CA1966"/>
      <c r="CB1966"/>
      <c r="CC1966"/>
      <c r="CD1966"/>
      <c r="CE1966"/>
      <c r="CF1966"/>
      <c r="CG1966"/>
      <c r="CH1966"/>
      <c r="CI1966"/>
      <c r="CJ1966"/>
      <c r="CK1966"/>
      <c r="CL1966"/>
      <c r="CM1966"/>
      <c r="CN1966"/>
      <c r="CO1966"/>
      <c r="CP1966"/>
      <c r="CQ1966"/>
      <c r="CR1966"/>
      <c r="CS1966"/>
      <c r="CT1966"/>
      <c r="CU1966"/>
      <c r="CV1966"/>
      <c r="CW1966"/>
      <c r="CX1966"/>
      <c r="CY1966"/>
      <c r="CZ1966"/>
      <c r="DA1966"/>
      <c r="DB1966"/>
      <c r="DC1966"/>
      <c r="DD1966"/>
      <c r="DE1966"/>
      <c r="DF1966"/>
      <c r="DG1966"/>
      <c r="DH1966"/>
      <c r="DI1966"/>
      <c r="DJ1966"/>
      <c r="DK1966"/>
      <c r="DL1966"/>
      <c r="DM1966"/>
      <c r="DN1966"/>
      <c r="DO1966"/>
    </row>
    <row r="1967" spans="1:119" ht="15" customHeight="1" x14ac:dyDescent="0.25">
      <c r="A1967" s="13"/>
      <c r="B1967" s="1" t="str">
        <f>Table65[[#This Row],[Edificio]]</f>
        <v>TORRE CENTRAL</v>
      </c>
      <c r="C1967" s="1">
        <f>Table65[[#This Row],[PISO]]</f>
        <v>22</v>
      </c>
      <c r="D1967" s="1">
        <f>Table65[[#This Row],[N° Puesto]]</f>
        <v>45</v>
      </c>
      <c r="E1967" s="1" t="str">
        <f>Table65[[#This Row],[Apellido y Nombre]]</f>
        <v>DIAZ TAN, MATIAS</v>
      </c>
      <c r="F1967" s="1">
        <f>Table65[[#This Row],[Centro Costos]]</f>
        <v>2050</v>
      </c>
      <c r="G1967" s="1">
        <f>Table65[[#This Row],[Interno]]</f>
        <v>6881</v>
      </c>
      <c r="H1967" s="1" t="str">
        <f>Table65[[#This Row],[Gerencia]]</f>
        <v>GALICIA ADM DE FONDOS S.A.</v>
      </c>
      <c r="I1967" s="1">
        <f>Table65[[#This Row],[Observacion]]</f>
        <v>0</v>
      </c>
      <c r="J1967" s="16"/>
      <c r="BF1967"/>
      <c r="BG1967"/>
      <c r="BH1967"/>
      <c r="BI1967"/>
      <c r="BJ1967"/>
      <c r="BK1967"/>
      <c r="BL1967"/>
      <c r="BM1967"/>
      <c r="BN1967"/>
      <c r="BO1967"/>
      <c r="BP1967"/>
      <c r="BQ1967"/>
      <c r="BR1967"/>
      <c r="BS1967"/>
      <c r="BT1967"/>
      <c r="BU1967"/>
      <c r="BV1967"/>
      <c r="BW1967"/>
      <c r="BX1967"/>
      <c r="BY1967"/>
      <c r="BZ1967"/>
      <c r="CA1967"/>
      <c r="CB1967"/>
      <c r="CC1967"/>
      <c r="CD1967"/>
      <c r="CE1967"/>
      <c r="CF1967"/>
      <c r="CG1967"/>
      <c r="CH1967"/>
      <c r="CI1967"/>
      <c r="CJ1967"/>
      <c r="CK1967"/>
      <c r="CL1967"/>
      <c r="CM1967"/>
      <c r="CN1967"/>
      <c r="CO1967"/>
      <c r="CP1967"/>
      <c r="CQ1967"/>
      <c r="CR1967"/>
      <c r="CS1967"/>
      <c r="CT1967"/>
      <c r="CU1967"/>
      <c r="CV1967"/>
      <c r="CW1967"/>
      <c r="CX1967"/>
      <c r="CY1967"/>
      <c r="CZ1967"/>
      <c r="DA1967"/>
      <c r="DB1967"/>
      <c r="DC1967"/>
      <c r="DD1967"/>
      <c r="DE1967"/>
      <c r="DF1967"/>
      <c r="DG1967"/>
      <c r="DH1967"/>
      <c r="DI1967"/>
      <c r="DJ1967"/>
      <c r="DK1967"/>
      <c r="DL1967"/>
      <c r="DM1967"/>
      <c r="DN1967"/>
      <c r="DO1967"/>
    </row>
    <row r="1968" spans="1:119" ht="15" customHeight="1" x14ac:dyDescent="0.25">
      <c r="A1968" s="13"/>
      <c r="B1968" s="1" t="str">
        <f>Table65[[#This Row],[Edificio]]</f>
        <v>TORRE CENTRAL</v>
      </c>
      <c r="C1968" s="1">
        <f>Table65[[#This Row],[PISO]]</f>
        <v>22</v>
      </c>
      <c r="D1968" s="1">
        <f>Table65[[#This Row],[N° Puesto]]</f>
        <v>46</v>
      </c>
      <c r="E1968" s="1" t="str">
        <f>Table65[[#This Row],[Apellido y Nombre]]</f>
        <v>RODRÍGUEZ, JUAN MANUEL</v>
      </c>
      <c r="F1968" s="1">
        <f>Table65[[#This Row],[Centro Costos]]</f>
        <v>2050</v>
      </c>
      <c r="G1968" s="1">
        <f>Table65[[#This Row],[Interno]]</f>
        <v>2537</v>
      </c>
      <c r="H1968" s="1" t="str">
        <f>Table65[[#This Row],[Gerencia]]</f>
        <v>GALICIA ADM DE FONDOS S.A.</v>
      </c>
      <c r="I1968" s="1">
        <f>Table65[[#This Row],[Observacion]]</f>
        <v>0</v>
      </c>
      <c r="J1968" s="16"/>
      <c r="BF1968"/>
      <c r="BG1968"/>
      <c r="BH1968"/>
      <c r="BI1968"/>
      <c r="BJ1968"/>
      <c r="BK1968"/>
      <c r="BL1968"/>
      <c r="BM1968"/>
      <c r="BN1968"/>
      <c r="BO1968"/>
      <c r="BP1968"/>
      <c r="BQ1968"/>
      <c r="BR1968"/>
      <c r="BS1968"/>
      <c r="BT1968"/>
      <c r="BU1968"/>
      <c r="BV1968"/>
      <c r="BW1968"/>
      <c r="BX1968"/>
      <c r="BY1968"/>
      <c r="BZ1968"/>
      <c r="CA1968"/>
      <c r="CB1968"/>
      <c r="CC1968"/>
      <c r="CD1968"/>
      <c r="CE1968"/>
      <c r="CF1968"/>
      <c r="CG1968"/>
      <c r="CH1968"/>
      <c r="CI1968"/>
      <c r="CJ1968"/>
      <c r="CK1968"/>
      <c r="CL1968"/>
      <c r="CM1968"/>
      <c r="CN1968"/>
      <c r="CO1968"/>
      <c r="CP1968"/>
      <c r="CQ1968"/>
      <c r="CR1968"/>
      <c r="CS1968"/>
      <c r="CT1968"/>
      <c r="CU1968"/>
      <c r="CV1968"/>
      <c r="CW1968"/>
      <c r="CX1968"/>
      <c r="CY1968"/>
      <c r="CZ1968"/>
      <c r="DA1968"/>
      <c r="DB1968"/>
      <c r="DC1968"/>
      <c r="DD1968"/>
      <c r="DE1968"/>
      <c r="DF1968"/>
      <c r="DG1968"/>
      <c r="DH1968"/>
      <c r="DI1968"/>
      <c r="DJ1968"/>
      <c r="DK1968"/>
      <c r="DL1968"/>
      <c r="DM1968"/>
      <c r="DN1968"/>
      <c r="DO1968"/>
    </row>
    <row r="1969" spans="1:119" ht="15" customHeight="1" x14ac:dyDescent="0.25">
      <c r="A1969" s="13"/>
      <c r="B1969" s="1" t="str">
        <f>Table65[[#This Row],[Edificio]]</f>
        <v>TORRE CENTRAL</v>
      </c>
      <c r="C1969" s="1">
        <f>Table65[[#This Row],[PISO]]</f>
        <v>22</v>
      </c>
      <c r="D1969" s="1">
        <f>Table65[[#This Row],[N° Puesto]]</f>
        <v>47</v>
      </c>
      <c r="E1969" s="1" t="str">
        <f>Table65[[#This Row],[Apellido y Nombre]]</f>
        <v>LIBRE</v>
      </c>
      <c r="F1969" s="1">
        <f>Table65[[#This Row],[Centro Costos]]</f>
        <v>2050</v>
      </c>
      <c r="G1969" s="1" t="str">
        <f>Table65[[#This Row],[Interno]]</f>
        <v>----</v>
      </c>
      <c r="H1969" s="1" t="str">
        <f>Table65[[#This Row],[Gerencia]]</f>
        <v>GALICIA ADM DE FONDOS S.A.</v>
      </c>
      <c r="I1969" s="1">
        <f>Table65[[#This Row],[Observacion]]</f>
        <v>0</v>
      </c>
      <c r="J1969" s="16"/>
      <c r="BF1969"/>
      <c r="BG1969"/>
      <c r="BH1969"/>
      <c r="BI1969"/>
      <c r="BJ1969"/>
      <c r="BK1969"/>
      <c r="BL1969"/>
      <c r="BM1969"/>
      <c r="BN1969"/>
      <c r="BO1969"/>
      <c r="BP1969"/>
      <c r="BQ1969"/>
      <c r="BR1969"/>
      <c r="BS1969"/>
      <c r="BT1969"/>
      <c r="BU1969"/>
      <c r="BV1969"/>
      <c r="BW1969"/>
      <c r="BX1969"/>
      <c r="BY1969"/>
      <c r="BZ1969"/>
      <c r="CA1969"/>
      <c r="CB1969"/>
      <c r="CC1969"/>
      <c r="CD1969"/>
      <c r="CE1969"/>
      <c r="CF1969"/>
      <c r="CG1969"/>
      <c r="CH1969"/>
      <c r="CI1969"/>
      <c r="CJ1969"/>
      <c r="CK1969"/>
      <c r="CL1969"/>
      <c r="CM1969"/>
      <c r="CN1969"/>
      <c r="CO1969"/>
      <c r="CP1969"/>
      <c r="CQ1969"/>
      <c r="CR1969"/>
      <c r="CS1969"/>
      <c r="CT1969"/>
      <c r="CU1969"/>
      <c r="CV1969"/>
      <c r="CW1969"/>
      <c r="CX1969"/>
      <c r="CY1969"/>
      <c r="CZ1969"/>
      <c r="DA1969"/>
      <c r="DB1969"/>
      <c r="DC1969"/>
      <c r="DD1969"/>
      <c r="DE1969"/>
      <c r="DF1969"/>
      <c r="DG1969"/>
      <c r="DH1969"/>
      <c r="DI1969"/>
      <c r="DJ1969"/>
      <c r="DK1969"/>
      <c r="DL1969"/>
      <c r="DM1969"/>
      <c r="DN1969"/>
      <c r="DO1969"/>
    </row>
    <row r="1970" spans="1:119" ht="15" customHeight="1" x14ac:dyDescent="0.25">
      <c r="A1970" s="13"/>
      <c r="B1970" s="1" t="str">
        <f>Table65[[#This Row],[Edificio]]</f>
        <v>TORRE CENTRAL</v>
      </c>
      <c r="C1970" s="1">
        <f>Table65[[#This Row],[PISO]]</f>
        <v>22</v>
      </c>
      <c r="D1970" s="1">
        <f>Table65[[#This Row],[N° Puesto]]</f>
        <v>48</v>
      </c>
      <c r="E1970" s="1" t="str">
        <f>Table65[[#This Row],[Apellido y Nombre]]</f>
        <v>TOURVEL MORILLIA, LOURDES</v>
      </c>
      <c r="F1970" s="1">
        <f>Table65[[#This Row],[Centro Costos]]</f>
        <v>2050</v>
      </c>
      <c r="G1970" s="1">
        <f>Table65[[#This Row],[Interno]]</f>
        <v>2042</v>
      </c>
      <c r="H1970" s="1" t="str">
        <f>Table65[[#This Row],[Gerencia]]</f>
        <v>GALICIA ADM DE FONDOS S.A.</v>
      </c>
      <c r="I1970" s="1">
        <f>Table65[[#This Row],[Observacion]]</f>
        <v>0</v>
      </c>
      <c r="J1970" s="16"/>
      <c r="BF1970"/>
      <c r="BG1970"/>
      <c r="BH1970"/>
      <c r="BI1970"/>
      <c r="BJ1970"/>
      <c r="BK1970"/>
      <c r="BL1970"/>
      <c r="BM1970"/>
      <c r="BN1970"/>
      <c r="BO1970"/>
      <c r="BP1970"/>
      <c r="BQ1970"/>
      <c r="BR1970"/>
      <c r="BS1970"/>
      <c r="BT1970"/>
      <c r="BU1970"/>
      <c r="BV1970"/>
      <c r="BW1970"/>
      <c r="BX1970"/>
      <c r="BY1970"/>
      <c r="BZ1970"/>
      <c r="CA1970"/>
      <c r="CB1970"/>
      <c r="CC1970"/>
      <c r="CD1970"/>
      <c r="CE1970"/>
      <c r="CF1970"/>
      <c r="CG1970"/>
      <c r="CH1970"/>
      <c r="CI1970"/>
      <c r="CJ1970"/>
      <c r="CK1970"/>
      <c r="CL1970"/>
      <c r="CM1970"/>
      <c r="CN1970"/>
      <c r="CO1970"/>
      <c r="CP1970"/>
      <c r="CQ1970"/>
      <c r="CR1970"/>
      <c r="CS1970"/>
      <c r="CT1970"/>
      <c r="CU1970"/>
      <c r="CV1970"/>
      <c r="CW1970"/>
      <c r="CX1970"/>
      <c r="CY1970"/>
      <c r="CZ1970"/>
      <c r="DA1970"/>
      <c r="DB1970"/>
      <c r="DC1970"/>
      <c r="DD1970"/>
      <c r="DE1970"/>
      <c r="DF1970"/>
      <c r="DG1970"/>
      <c r="DH1970"/>
      <c r="DI1970"/>
      <c r="DJ1970"/>
      <c r="DK1970"/>
      <c r="DL1970"/>
      <c r="DM1970"/>
      <c r="DN1970"/>
      <c r="DO1970"/>
    </row>
    <row r="1971" spans="1:119" ht="15" customHeight="1" x14ac:dyDescent="0.25">
      <c r="A1971" s="13"/>
      <c r="B1971" s="1" t="str">
        <f>Table65[[#This Row],[Edificio]]</f>
        <v>TORRE CENTRAL</v>
      </c>
      <c r="C1971" s="1">
        <f>Table65[[#This Row],[PISO]]</f>
        <v>22</v>
      </c>
      <c r="D1971" s="1">
        <f>Table65[[#This Row],[N° Puesto]]</f>
        <v>49</v>
      </c>
      <c r="E1971" s="1" t="str">
        <f>Table65[[#This Row],[Apellido y Nombre]]</f>
        <v>FERNANDEZ, PAULA</v>
      </c>
      <c r="F1971" s="1">
        <f>Table65[[#This Row],[Centro Costos]]</f>
        <v>2050</v>
      </c>
      <c r="G1971" s="1">
        <f>Table65[[#This Row],[Interno]]</f>
        <v>2032</v>
      </c>
      <c r="H1971" s="1" t="str">
        <f>Table65[[#This Row],[Gerencia]]</f>
        <v>GALICIA ADM DE FONDOS S.A.</v>
      </c>
      <c r="I1971" s="1">
        <f>Table65[[#This Row],[Observacion]]</f>
        <v>0</v>
      </c>
      <c r="J1971" s="16"/>
      <c r="BF1971"/>
      <c r="BG1971"/>
      <c r="BH1971"/>
      <c r="BI1971"/>
      <c r="BJ1971"/>
      <c r="BK1971"/>
      <c r="BL1971"/>
      <c r="BM1971"/>
      <c r="BN1971"/>
      <c r="BO1971"/>
      <c r="BP1971"/>
      <c r="BQ1971"/>
      <c r="BR1971"/>
      <c r="BS1971"/>
      <c r="BT1971"/>
      <c r="BU1971"/>
      <c r="BV1971"/>
      <c r="BW1971"/>
      <c r="BX1971"/>
      <c r="BY1971"/>
      <c r="BZ1971"/>
      <c r="CA1971"/>
      <c r="CB1971"/>
      <c r="CC1971"/>
      <c r="CD1971"/>
      <c r="CE1971"/>
      <c r="CF1971"/>
      <c r="CG1971"/>
      <c r="CH1971"/>
      <c r="CI1971"/>
      <c r="CJ1971"/>
      <c r="CK1971"/>
      <c r="CL1971"/>
      <c r="CM1971"/>
      <c r="CN1971"/>
      <c r="CO1971"/>
      <c r="CP1971"/>
      <c r="CQ1971"/>
      <c r="CR1971"/>
      <c r="CS1971"/>
      <c r="CT1971"/>
      <c r="CU1971"/>
      <c r="CV1971"/>
      <c r="CW1971"/>
      <c r="CX1971"/>
      <c r="CY1971"/>
      <c r="CZ1971"/>
      <c r="DA1971"/>
      <c r="DB1971"/>
      <c r="DC1971"/>
      <c r="DD1971"/>
      <c r="DE1971"/>
      <c r="DF1971"/>
      <c r="DG1971"/>
      <c r="DH1971"/>
      <c r="DI1971"/>
      <c r="DJ1971"/>
      <c r="DK1971"/>
      <c r="DL1971"/>
      <c r="DM1971"/>
      <c r="DN1971"/>
      <c r="DO1971"/>
    </row>
    <row r="1972" spans="1:119" ht="15" customHeight="1" x14ac:dyDescent="0.25">
      <c r="A1972" s="13"/>
      <c r="B1972" s="1" t="str">
        <f>Table65[[#This Row],[Edificio]]</f>
        <v>TORRE CENTRAL</v>
      </c>
      <c r="C1972" s="1">
        <f>Table65[[#This Row],[PISO]]</f>
        <v>22</v>
      </c>
      <c r="D1972" s="1">
        <f>Table65[[#This Row],[N° Puesto]]</f>
        <v>50</v>
      </c>
      <c r="E1972" s="1" t="str">
        <f>Table65[[#This Row],[Apellido y Nombre]]</f>
        <v>ORTIZ, RAFAEL</v>
      </c>
      <c r="F1972" s="1">
        <f>Table65[[#This Row],[Centro Costos]]</f>
        <v>2050</v>
      </c>
      <c r="G1972" s="1">
        <f>Table65[[#This Row],[Interno]]</f>
        <v>4612</v>
      </c>
      <c r="H1972" s="1" t="str">
        <f>Table65[[#This Row],[Gerencia]]</f>
        <v>GALICIA ADM DE FONDOS S.A.</v>
      </c>
      <c r="I1972" s="1">
        <f>Table65[[#This Row],[Observacion]]</f>
        <v>0</v>
      </c>
      <c r="J1972" s="16"/>
      <c r="BF1972"/>
      <c r="BG1972"/>
      <c r="BH1972"/>
      <c r="BI1972"/>
      <c r="BJ1972"/>
      <c r="BK1972"/>
      <c r="BL1972"/>
      <c r="BM1972"/>
      <c r="BN1972"/>
      <c r="BO1972"/>
      <c r="BP1972"/>
      <c r="BQ1972"/>
      <c r="BR1972"/>
      <c r="BS1972"/>
      <c r="BT1972"/>
      <c r="BU1972"/>
      <c r="BV1972"/>
      <c r="BW1972"/>
      <c r="BX1972"/>
      <c r="BY1972"/>
      <c r="BZ1972"/>
      <c r="CA1972"/>
      <c r="CB1972"/>
      <c r="CC1972"/>
      <c r="CD1972"/>
      <c r="CE1972"/>
      <c r="CF1972"/>
      <c r="CG1972"/>
      <c r="CH1972"/>
      <c r="CI1972"/>
      <c r="CJ1972"/>
      <c r="CK1972"/>
      <c r="CL1972"/>
      <c r="CM1972"/>
      <c r="CN1972"/>
      <c r="CO1972"/>
      <c r="CP1972"/>
      <c r="CQ1972"/>
      <c r="CR1972"/>
      <c r="CS1972"/>
      <c r="CT1972"/>
      <c r="CU1972"/>
      <c r="CV1972"/>
      <c r="CW1972"/>
      <c r="CX1972"/>
      <c r="CY1972"/>
      <c r="CZ1972"/>
      <c r="DA1972"/>
      <c r="DB1972"/>
      <c r="DC1972"/>
      <c r="DD1972"/>
      <c r="DE1972"/>
      <c r="DF1972"/>
      <c r="DG1972"/>
      <c r="DH1972"/>
      <c r="DI1972"/>
      <c r="DJ1972"/>
      <c r="DK1972"/>
      <c r="DL1972"/>
      <c r="DM1972"/>
      <c r="DN1972"/>
      <c r="DO1972"/>
    </row>
    <row r="1973" spans="1:119" ht="15" customHeight="1" x14ac:dyDescent="0.25">
      <c r="A1973" s="13"/>
      <c r="B1973" s="1" t="str">
        <f>Table65[[#This Row],[Edificio]]</f>
        <v>TORRE CENTRAL</v>
      </c>
      <c r="C1973" s="1">
        <f>Table65[[#This Row],[PISO]]</f>
        <v>22</v>
      </c>
      <c r="D1973" s="1">
        <f>Table65[[#This Row],[N° Puesto]]</f>
        <v>51</v>
      </c>
      <c r="E1973" s="1" t="str">
        <f>Table65[[#This Row],[Apellido y Nombre]]</f>
        <v>LIBRE</v>
      </c>
      <c r="F1973" s="1">
        <f>Table65[[#This Row],[Centro Costos]]</f>
        <v>2050</v>
      </c>
      <c r="G1973" s="1" t="str">
        <f>Table65[[#This Row],[Interno]]</f>
        <v>----</v>
      </c>
      <c r="H1973" s="1" t="str">
        <f>Table65[[#This Row],[Gerencia]]</f>
        <v>GALICIA ADM DE FONDOS S.A.</v>
      </c>
      <c r="I1973" s="1">
        <f>Table65[[#This Row],[Observacion]]</f>
        <v>0</v>
      </c>
      <c r="J1973" s="16"/>
      <c r="BF1973"/>
      <c r="BG1973"/>
      <c r="BH1973"/>
      <c r="BI1973"/>
      <c r="BJ1973"/>
      <c r="BK1973"/>
      <c r="BL1973"/>
      <c r="BM1973"/>
      <c r="BN1973"/>
      <c r="BO1973"/>
      <c r="BP1973"/>
      <c r="BQ1973"/>
      <c r="BR1973"/>
      <c r="BS1973"/>
      <c r="BT1973"/>
      <c r="BU1973"/>
      <c r="BV1973"/>
      <c r="BW1973"/>
      <c r="BX1973"/>
      <c r="BY1973"/>
      <c r="BZ1973"/>
      <c r="CA1973"/>
      <c r="CB1973"/>
      <c r="CC1973"/>
      <c r="CD1973"/>
      <c r="CE1973"/>
      <c r="CF1973"/>
      <c r="CG1973"/>
      <c r="CH1973"/>
      <c r="CI1973"/>
      <c r="CJ1973"/>
      <c r="CK1973"/>
      <c r="CL1973"/>
      <c r="CM1973"/>
      <c r="CN1973"/>
      <c r="CO1973"/>
      <c r="CP1973"/>
      <c r="CQ1973"/>
      <c r="CR1973"/>
      <c r="CS1973"/>
      <c r="CT1973"/>
      <c r="CU1973"/>
      <c r="CV1973"/>
      <c r="CW1973"/>
      <c r="CX1973"/>
      <c r="CY1973"/>
      <c r="CZ1973"/>
      <c r="DA1973"/>
      <c r="DB1973"/>
      <c r="DC1973"/>
      <c r="DD1973"/>
      <c r="DE1973"/>
      <c r="DF1973"/>
      <c r="DG1973"/>
      <c r="DH1973"/>
      <c r="DI1973"/>
      <c r="DJ1973"/>
      <c r="DK1973"/>
      <c r="DL1973"/>
      <c r="DM1973"/>
      <c r="DN1973"/>
      <c r="DO1973"/>
    </row>
    <row r="1974" spans="1:119" ht="15" customHeight="1" x14ac:dyDescent="0.25">
      <c r="A1974" s="13"/>
      <c r="B1974" s="1" t="str">
        <f>Table65[[#This Row],[Edificio]]</f>
        <v>TORRE CENTRAL</v>
      </c>
      <c r="C1974" s="1">
        <f>Table65[[#This Row],[PISO]]</f>
        <v>22</v>
      </c>
      <c r="D1974" s="1">
        <f>Table65[[#This Row],[N° Puesto]]</f>
        <v>52</v>
      </c>
      <c r="E1974" s="1" t="str">
        <f>Table65[[#This Row],[Apellido y Nombre]]</f>
        <v>RUEDA, GASTON</v>
      </c>
      <c r="F1974" s="1">
        <f>Table65[[#This Row],[Centro Costos]]</f>
        <v>2050</v>
      </c>
      <c r="G1974" s="1" t="str">
        <f>Table65[[#This Row],[Interno]]</f>
        <v>----</v>
      </c>
      <c r="H1974" s="1" t="str">
        <f>Table65[[#This Row],[Gerencia]]</f>
        <v>GALICIA ADM DE FONDOS S.A.</v>
      </c>
      <c r="I1974" s="1">
        <f>Table65[[#This Row],[Observacion]]</f>
        <v>0</v>
      </c>
      <c r="J1974" s="16"/>
      <c r="BF1974"/>
      <c r="BG1974"/>
      <c r="BH1974"/>
      <c r="BI1974"/>
      <c r="BJ1974"/>
      <c r="BK1974"/>
      <c r="BL1974"/>
      <c r="BM1974"/>
      <c r="BN1974"/>
      <c r="BO1974"/>
      <c r="BP1974"/>
      <c r="BQ1974"/>
      <c r="BR1974"/>
      <c r="BS1974"/>
      <c r="BT1974"/>
      <c r="BU1974"/>
      <c r="BV1974"/>
      <c r="BW1974"/>
      <c r="BX1974"/>
      <c r="BY1974"/>
      <c r="BZ1974"/>
      <c r="CA1974"/>
      <c r="CB1974"/>
      <c r="CC1974"/>
      <c r="CD1974"/>
      <c r="CE1974"/>
      <c r="CF1974"/>
      <c r="CG1974"/>
      <c r="CH1974"/>
      <c r="CI1974"/>
      <c r="CJ1974"/>
      <c r="CK1974"/>
      <c r="CL1974"/>
      <c r="CM1974"/>
      <c r="CN1974"/>
      <c r="CO1974"/>
      <c r="CP1974"/>
      <c r="CQ1974"/>
      <c r="CR1974"/>
      <c r="CS1974"/>
      <c r="CT1974"/>
      <c r="CU1974"/>
      <c r="CV1974"/>
      <c r="CW1974"/>
      <c r="CX1974"/>
      <c r="CY1974"/>
      <c r="CZ1974"/>
      <c r="DA1974"/>
      <c r="DB1974"/>
      <c r="DC1974"/>
      <c r="DD1974"/>
      <c r="DE1974"/>
      <c r="DF1974"/>
      <c r="DG1974"/>
      <c r="DH1974"/>
      <c r="DI1974"/>
      <c r="DJ1974"/>
      <c r="DK1974"/>
      <c r="DL1974"/>
      <c r="DM1974"/>
      <c r="DN1974"/>
      <c r="DO1974"/>
    </row>
    <row r="1975" spans="1:119" ht="15" customHeight="1" x14ac:dyDescent="0.25">
      <c r="A1975" s="13"/>
      <c r="B1975" s="1" t="str">
        <f>Table65[[#This Row],[Edificio]]</f>
        <v>TORRE CENTRAL</v>
      </c>
      <c r="C1975" s="1">
        <f>Table65[[#This Row],[PISO]]</f>
        <v>22</v>
      </c>
      <c r="D1975" s="1">
        <f>Table65[[#This Row],[N° Puesto]]</f>
        <v>53</v>
      </c>
      <c r="E1975" s="1" t="str">
        <f>Table65[[#This Row],[Apellido y Nombre]]</f>
        <v>VAZQUEZ, FLORENCIA</v>
      </c>
      <c r="F1975" s="1">
        <f>Table65[[#This Row],[Centro Costos]]</f>
        <v>2050</v>
      </c>
      <c r="G1975" s="1">
        <f>Table65[[#This Row],[Interno]]</f>
        <v>2031</v>
      </c>
      <c r="H1975" s="1" t="str">
        <f>Table65[[#This Row],[Gerencia]]</f>
        <v>GALICIA ADM DE FONDOS S.A.</v>
      </c>
      <c r="I1975" s="1">
        <f>Table65[[#This Row],[Observacion]]</f>
        <v>0</v>
      </c>
      <c r="J1975" s="16"/>
      <c r="BF1975"/>
      <c r="BG1975"/>
      <c r="BH1975"/>
      <c r="BI1975"/>
      <c r="BJ1975"/>
      <c r="BK1975"/>
      <c r="BL1975"/>
      <c r="BM1975"/>
      <c r="BN1975"/>
      <c r="BO1975"/>
      <c r="BP1975"/>
      <c r="BQ1975"/>
      <c r="BR1975"/>
      <c r="BS1975"/>
      <c r="BT1975"/>
      <c r="BU1975"/>
      <c r="BV1975"/>
      <c r="BW1975"/>
      <c r="BX1975"/>
      <c r="BY1975"/>
      <c r="BZ1975"/>
      <c r="CA1975"/>
      <c r="CB1975"/>
      <c r="CC1975"/>
      <c r="CD1975"/>
      <c r="CE1975"/>
      <c r="CF1975"/>
      <c r="CG1975"/>
      <c r="CH1975"/>
      <c r="CI1975"/>
      <c r="CJ1975"/>
      <c r="CK1975"/>
      <c r="CL1975"/>
      <c r="CM1975"/>
      <c r="CN1975"/>
      <c r="CO1975"/>
      <c r="CP1975"/>
      <c r="CQ1975"/>
      <c r="CR1975"/>
      <c r="CS1975"/>
      <c r="CT1975"/>
      <c r="CU1975"/>
      <c r="CV1975"/>
      <c r="CW1975"/>
      <c r="CX1975"/>
      <c r="CY1975"/>
      <c r="CZ1975"/>
      <c r="DA1975"/>
      <c r="DB1975"/>
      <c r="DC1975"/>
      <c r="DD1975"/>
      <c r="DE1975"/>
      <c r="DF1975"/>
      <c r="DG1975"/>
      <c r="DH1975"/>
      <c r="DI1975"/>
      <c r="DJ1975"/>
      <c r="DK1975"/>
      <c r="DL1975"/>
      <c r="DM1975"/>
      <c r="DN1975"/>
      <c r="DO1975"/>
    </row>
    <row r="1976" spans="1:119" ht="15" customHeight="1" x14ac:dyDescent="0.25">
      <c r="A1976" s="13"/>
      <c r="B1976" s="1" t="str">
        <f>Table65[[#This Row],[Edificio]]</f>
        <v>TORRE CENTRAL</v>
      </c>
      <c r="C1976" s="1">
        <f>Table65[[#This Row],[PISO]]</f>
        <v>22</v>
      </c>
      <c r="D1976" s="1">
        <f>Table65[[#This Row],[N° Puesto]]</f>
        <v>54</v>
      </c>
      <c r="E1976" s="1" t="str">
        <f>Table65[[#This Row],[Apellido y Nombre]]</f>
        <v>LIBRE</v>
      </c>
      <c r="F1976" s="1">
        <f>Table65[[#This Row],[Centro Costos]]</f>
        <v>2050</v>
      </c>
      <c r="G1976" s="1" t="str">
        <f>Table65[[#This Row],[Interno]]</f>
        <v>----</v>
      </c>
      <c r="H1976" s="1" t="str">
        <f>Table65[[#This Row],[Gerencia]]</f>
        <v>GALICIA ADM DE FONDOS S.A.</v>
      </c>
      <c r="I1976" s="1">
        <f>Table65[[#This Row],[Observacion]]</f>
        <v>0</v>
      </c>
      <c r="J1976" s="16"/>
      <c r="BF1976"/>
      <c r="BG1976"/>
      <c r="BH1976"/>
      <c r="BI1976"/>
      <c r="BJ1976"/>
      <c r="BK1976"/>
      <c r="BL1976"/>
      <c r="BM1976"/>
      <c r="BN1976"/>
      <c r="BO1976"/>
      <c r="BP1976"/>
      <c r="BQ1976"/>
      <c r="BR1976"/>
      <c r="BS1976"/>
      <c r="BT1976"/>
      <c r="BU1976"/>
      <c r="BV1976"/>
      <c r="BW1976"/>
      <c r="BX1976"/>
      <c r="BY1976"/>
      <c r="BZ1976"/>
      <c r="CA1976"/>
      <c r="CB1976"/>
      <c r="CC1976"/>
      <c r="CD1976"/>
      <c r="CE1976"/>
      <c r="CF1976"/>
      <c r="CG1976"/>
      <c r="CH1976"/>
      <c r="CI1976"/>
      <c r="CJ1976"/>
      <c r="CK1976"/>
      <c r="CL1976"/>
      <c r="CM1976"/>
      <c r="CN1976"/>
      <c r="CO1976"/>
      <c r="CP1976"/>
      <c r="CQ1976"/>
      <c r="CR1976"/>
      <c r="CS1976"/>
      <c r="CT1976"/>
      <c r="CU1976"/>
      <c r="CV1976"/>
      <c r="CW1976"/>
      <c r="CX1976"/>
      <c r="CY1976"/>
      <c r="CZ1976"/>
      <c r="DA1976"/>
      <c r="DB1976"/>
      <c r="DC1976"/>
      <c r="DD1976"/>
      <c r="DE1976"/>
      <c r="DF1976"/>
      <c r="DG1976"/>
      <c r="DH1976"/>
      <c r="DI1976"/>
      <c r="DJ1976"/>
      <c r="DK1976"/>
      <c r="DL1976"/>
      <c r="DM1976"/>
      <c r="DN1976"/>
      <c r="DO1976"/>
    </row>
    <row r="1977" spans="1:119" ht="15" customHeight="1" x14ac:dyDescent="0.25">
      <c r="A1977" s="13"/>
      <c r="B1977" s="1" t="str">
        <f>Table65[[#This Row],[Edificio]]</f>
        <v>TORRE CENTRAL</v>
      </c>
      <c r="C1977" s="1">
        <f>Table65[[#This Row],[PISO]]</f>
        <v>22</v>
      </c>
      <c r="D1977" s="1">
        <f>Table65[[#This Row],[N° Puesto]]</f>
        <v>55</v>
      </c>
      <c r="E1977" s="1" t="str">
        <f>Table65[[#This Row],[Apellido y Nombre]]</f>
        <v xml:space="preserve">SCHMUKLER, PAZ </v>
      </c>
      <c r="F1977" s="1">
        <f>Table65[[#This Row],[Centro Costos]]</f>
        <v>2050</v>
      </c>
      <c r="G1977" s="1" t="str">
        <f>Table65[[#This Row],[Interno]]</f>
        <v>----</v>
      </c>
      <c r="H1977" s="1" t="str">
        <f>Table65[[#This Row],[Gerencia]]</f>
        <v>GALICIA ADM DE FONDOS S.A.</v>
      </c>
      <c r="I1977" s="1">
        <f>Table65[[#This Row],[Observacion]]</f>
        <v>0</v>
      </c>
      <c r="J1977" s="16"/>
      <c r="BF1977"/>
      <c r="BG1977"/>
      <c r="BH1977"/>
      <c r="BI1977"/>
      <c r="BJ1977"/>
      <c r="BK1977"/>
      <c r="BL1977"/>
      <c r="BM1977"/>
      <c r="BN1977"/>
      <c r="BO1977"/>
      <c r="BP1977"/>
      <c r="BQ1977"/>
      <c r="BR1977"/>
      <c r="BS1977"/>
      <c r="BT1977"/>
      <c r="BU1977"/>
      <c r="BV1977"/>
      <c r="BW1977"/>
      <c r="BX1977"/>
      <c r="BY1977"/>
      <c r="BZ1977"/>
      <c r="CA1977"/>
      <c r="CB1977"/>
      <c r="CC1977"/>
      <c r="CD1977"/>
      <c r="CE1977"/>
      <c r="CF1977"/>
      <c r="CG1977"/>
      <c r="CH1977"/>
      <c r="CI1977"/>
      <c r="CJ1977"/>
      <c r="CK1977"/>
      <c r="CL1977"/>
      <c r="CM1977"/>
      <c r="CN1977"/>
      <c r="CO1977"/>
      <c r="CP1977"/>
      <c r="CQ1977"/>
      <c r="CR1977"/>
      <c r="CS1977"/>
      <c r="CT1977"/>
      <c r="CU1977"/>
      <c r="CV1977"/>
      <c r="CW1977"/>
      <c r="CX1977"/>
      <c r="CY1977"/>
      <c r="CZ1977"/>
      <c r="DA1977"/>
      <c r="DB1977"/>
      <c r="DC1977"/>
      <c r="DD1977"/>
      <c r="DE1977"/>
      <c r="DF1977"/>
      <c r="DG1977"/>
      <c r="DH1977"/>
      <c r="DI1977"/>
      <c r="DJ1977"/>
      <c r="DK1977"/>
      <c r="DL1977"/>
      <c r="DM1977"/>
      <c r="DN1977"/>
      <c r="DO1977"/>
    </row>
    <row r="1978" spans="1:119" ht="15" customHeight="1" x14ac:dyDescent="0.25">
      <c r="A1978" s="13"/>
      <c r="B1978" s="1" t="str">
        <f>Table65[[#This Row],[Edificio]]</f>
        <v>TORRE CENTRAL</v>
      </c>
      <c r="C1978" s="1">
        <f>Table65[[#This Row],[PISO]]</f>
        <v>22</v>
      </c>
      <c r="D1978" s="1">
        <f>Table65[[#This Row],[N° Puesto]]</f>
        <v>56</v>
      </c>
      <c r="E1978" s="1" t="str">
        <f>Table65[[#This Row],[Apellido y Nombre]]</f>
        <v>LIBRE</v>
      </c>
      <c r="F1978" s="1">
        <f>Table65[[#This Row],[Centro Costos]]</f>
        <v>2050</v>
      </c>
      <c r="G1978" s="1" t="str">
        <f>Table65[[#This Row],[Interno]]</f>
        <v>----</v>
      </c>
      <c r="H1978" s="1" t="str">
        <f>Table65[[#This Row],[Gerencia]]</f>
        <v>GALICIA ADM DE FONDOS S.A.</v>
      </c>
      <c r="I1978" s="1">
        <f>Table65[[#This Row],[Observacion]]</f>
        <v>0</v>
      </c>
      <c r="J1978" s="16"/>
      <c r="BF1978"/>
      <c r="BG1978"/>
      <c r="BH1978"/>
      <c r="BI1978"/>
      <c r="BJ1978"/>
      <c r="BK1978"/>
      <c r="BL1978"/>
      <c r="BM1978"/>
      <c r="BN1978"/>
      <c r="BO1978"/>
      <c r="BP1978"/>
      <c r="BQ1978"/>
      <c r="BR1978"/>
      <c r="BS1978"/>
      <c r="BT1978"/>
      <c r="BU1978"/>
      <c r="BV1978"/>
      <c r="BW1978"/>
      <c r="BX1978"/>
      <c r="BY1978"/>
      <c r="BZ1978"/>
      <c r="CA1978"/>
      <c r="CB1978"/>
      <c r="CC1978"/>
      <c r="CD1978"/>
      <c r="CE1978"/>
      <c r="CF1978"/>
      <c r="CG1978"/>
      <c r="CH1978"/>
      <c r="CI1978"/>
      <c r="CJ1978"/>
      <c r="CK1978"/>
      <c r="CL1978"/>
      <c r="CM1978"/>
      <c r="CN1978"/>
      <c r="CO1978"/>
      <c r="CP1978"/>
      <c r="CQ1978"/>
      <c r="CR1978"/>
      <c r="CS1978"/>
      <c r="CT1978"/>
      <c r="CU1978"/>
      <c r="CV1978"/>
      <c r="CW1978"/>
      <c r="CX1978"/>
      <c r="CY1978"/>
      <c r="CZ1978"/>
      <c r="DA1978"/>
      <c r="DB1978"/>
      <c r="DC1978"/>
      <c r="DD1978"/>
      <c r="DE1978"/>
      <c r="DF1978"/>
      <c r="DG1978"/>
      <c r="DH1978"/>
      <c r="DI1978"/>
      <c r="DJ1978"/>
      <c r="DK1978"/>
      <c r="DL1978"/>
      <c r="DM1978"/>
      <c r="DN1978"/>
      <c r="DO1978"/>
    </row>
    <row r="1979" spans="1:119" ht="15" customHeight="1" x14ac:dyDescent="0.25">
      <c r="A1979" s="13"/>
      <c r="B1979" s="1" t="str">
        <f>Table65[[#This Row],[Edificio]]</f>
        <v>TORRE CENTRAL</v>
      </c>
      <c r="C1979" s="1">
        <f>Table65[[#This Row],[PISO]]</f>
        <v>22</v>
      </c>
      <c r="D1979" s="1">
        <f>Table65[[#This Row],[N° Puesto]]</f>
        <v>57</v>
      </c>
      <c r="E1979" s="1" t="str">
        <f>Table65[[#This Row],[Apellido y Nombre]]</f>
        <v>LIBRE</v>
      </c>
      <c r="F1979" s="1">
        <f>Table65[[#This Row],[Centro Costos]]</f>
        <v>2050</v>
      </c>
      <c r="G1979" s="1" t="str">
        <f>Table65[[#This Row],[Interno]]</f>
        <v>----</v>
      </c>
      <c r="H1979" s="1" t="str">
        <f>Table65[[#This Row],[Gerencia]]</f>
        <v>GALICIA ADM DE FONDOS S.A.</v>
      </c>
      <c r="I1979" s="1">
        <f>Table65[[#This Row],[Observacion]]</f>
        <v>0</v>
      </c>
      <c r="J1979" s="16"/>
      <c r="BF1979"/>
      <c r="BG1979"/>
      <c r="BH1979"/>
      <c r="BI1979"/>
      <c r="BJ1979"/>
      <c r="BK1979"/>
      <c r="BL1979"/>
      <c r="BM1979"/>
      <c r="BN1979"/>
      <c r="BO1979"/>
      <c r="BP1979"/>
      <c r="BQ1979"/>
      <c r="BR1979"/>
      <c r="BS1979"/>
      <c r="BT1979"/>
      <c r="BU1979"/>
      <c r="BV1979"/>
      <c r="BW1979"/>
      <c r="BX1979"/>
      <c r="BY1979"/>
      <c r="BZ1979"/>
      <c r="CA1979"/>
      <c r="CB1979"/>
      <c r="CC1979"/>
      <c r="CD1979"/>
      <c r="CE1979"/>
      <c r="CF1979"/>
      <c r="CG1979"/>
      <c r="CH1979"/>
      <c r="CI1979"/>
      <c r="CJ1979"/>
      <c r="CK1979"/>
      <c r="CL1979"/>
      <c r="CM1979"/>
      <c r="CN1979"/>
      <c r="CO1979"/>
      <c r="CP1979"/>
      <c r="CQ1979"/>
      <c r="CR1979"/>
      <c r="CS1979"/>
      <c r="CT1979"/>
      <c r="CU1979"/>
      <c r="CV1979"/>
      <c r="CW1979"/>
      <c r="CX1979"/>
      <c r="CY1979"/>
      <c r="CZ1979"/>
      <c r="DA1979"/>
      <c r="DB1979"/>
      <c r="DC1979"/>
      <c r="DD1979"/>
      <c r="DE1979"/>
      <c r="DF1979"/>
      <c r="DG1979"/>
      <c r="DH1979"/>
      <c r="DI1979"/>
      <c r="DJ1979"/>
      <c r="DK1979"/>
      <c r="DL1979"/>
      <c r="DM1979"/>
      <c r="DN1979"/>
      <c r="DO1979"/>
    </row>
    <row r="1980" spans="1:119" ht="15" customHeight="1" x14ac:dyDescent="0.25">
      <c r="A1980" s="13"/>
      <c r="B1980" s="1" t="str">
        <f>Table65[[#This Row],[Edificio]]</f>
        <v>TORRE CENTRAL</v>
      </c>
      <c r="C1980" s="1">
        <f>Table65[[#This Row],[PISO]]</f>
        <v>22</v>
      </c>
      <c r="D1980" s="1">
        <f>Table65[[#This Row],[N° Puesto]]</f>
        <v>58</v>
      </c>
      <c r="E1980" s="1" t="str">
        <f>Table65[[#This Row],[Apellido y Nombre]]</f>
        <v>LIBRE</v>
      </c>
      <c r="F1980" s="1">
        <f>Table65[[#This Row],[Centro Costos]]</f>
        <v>2050</v>
      </c>
      <c r="G1980" s="1" t="str">
        <f>Table65[[#This Row],[Interno]]</f>
        <v>----</v>
      </c>
      <c r="H1980" s="1" t="str">
        <f>Table65[[#This Row],[Gerencia]]</f>
        <v>GALICIA ADM DE FONDOS S.A.</v>
      </c>
      <c r="I1980" s="1">
        <f>Table65[[#This Row],[Observacion]]</f>
        <v>0</v>
      </c>
      <c r="J1980" s="16"/>
      <c r="BF1980"/>
      <c r="BG1980"/>
      <c r="BH1980"/>
      <c r="BI1980"/>
      <c r="BJ1980"/>
      <c r="BK1980"/>
      <c r="BL1980"/>
      <c r="BM1980"/>
      <c r="BN1980"/>
      <c r="BO1980"/>
      <c r="BP1980"/>
      <c r="BQ1980"/>
      <c r="BR1980"/>
      <c r="BS1980"/>
      <c r="BT1980"/>
      <c r="BU1980"/>
      <c r="BV1980"/>
      <c r="BW1980"/>
      <c r="BX1980"/>
      <c r="BY1980"/>
      <c r="BZ1980"/>
      <c r="CA1980"/>
      <c r="CB1980"/>
      <c r="CC1980"/>
      <c r="CD1980"/>
      <c r="CE1980"/>
      <c r="CF1980"/>
      <c r="CG1980"/>
      <c r="CH1980"/>
      <c r="CI1980"/>
      <c r="CJ1980"/>
      <c r="CK1980"/>
      <c r="CL1980"/>
      <c r="CM1980"/>
      <c r="CN1980"/>
      <c r="CO1980"/>
      <c r="CP1980"/>
      <c r="CQ1980"/>
      <c r="CR1980"/>
      <c r="CS1980"/>
      <c r="CT1980"/>
      <c r="CU1980"/>
      <c r="CV1980"/>
      <c r="CW1980"/>
      <c r="CX1980"/>
      <c r="CY1980"/>
      <c r="CZ1980"/>
      <c r="DA1980"/>
      <c r="DB1980"/>
      <c r="DC1980"/>
      <c r="DD1980"/>
      <c r="DE1980"/>
      <c r="DF1980"/>
      <c r="DG1980"/>
      <c r="DH1980"/>
      <c r="DI1980"/>
      <c r="DJ1980"/>
      <c r="DK1980"/>
      <c r="DL1980"/>
      <c r="DM1980"/>
      <c r="DN1980"/>
      <c r="DO1980"/>
    </row>
    <row r="1981" spans="1:119" ht="15" customHeight="1" x14ac:dyDescent="0.25">
      <c r="A1981" s="13"/>
      <c r="B1981" s="1" t="str">
        <f>Table65[[#This Row],[Edificio]]</f>
        <v>TORRE CENTRAL</v>
      </c>
      <c r="C1981" s="1">
        <f>Table65[[#This Row],[PISO]]</f>
        <v>22</v>
      </c>
      <c r="D1981" s="1">
        <f>Table65[[#This Row],[N° Puesto]]</f>
        <v>59</v>
      </c>
      <c r="E1981" s="1" t="str">
        <f>Table65[[#This Row],[Apellido y Nombre]]</f>
        <v>LIBRE</v>
      </c>
      <c r="F1981" s="1">
        <f>Table65[[#This Row],[Centro Costos]]</f>
        <v>2050</v>
      </c>
      <c r="G1981" s="1" t="str">
        <f>Table65[[#This Row],[Interno]]</f>
        <v>----</v>
      </c>
      <c r="H1981" s="1" t="str">
        <f>Table65[[#This Row],[Gerencia]]</f>
        <v>GALICIA ADM DE FONDOS S.A.</v>
      </c>
      <c r="I1981" s="1">
        <f>Table65[[#This Row],[Observacion]]</f>
        <v>0</v>
      </c>
      <c r="J1981" s="16"/>
      <c r="BF1981"/>
      <c r="BG1981"/>
      <c r="BH1981"/>
      <c r="BI1981"/>
      <c r="BJ1981"/>
      <c r="BK1981"/>
      <c r="BL1981"/>
      <c r="BM1981"/>
      <c r="BN1981"/>
      <c r="BO1981"/>
      <c r="BP1981"/>
      <c r="BQ1981"/>
      <c r="BR1981"/>
      <c r="BS1981"/>
      <c r="BT1981"/>
      <c r="BU1981"/>
      <c r="BV1981"/>
      <c r="BW1981"/>
      <c r="BX1981"/>
      <c r="BY1981"/>
      <c r="BZ1981"/>
      <c r="CA1981"/>
      <c r="CB1981"/>
      <c r="CC1981"/>
      <c r="CD1981"/>
      <c r="CE1981"/>
      <c r="CF1981"/>
      <c r="CG1981"/>
      <c r="CH1981"/>
      <c r="CI1981"/>
      <c r="CJ1981"/>
      <c r="CK1981"/>
      <c r="CL1981"/>
      <c r="CM1981"/>
      <c r="CN1981"/>
      <c r="CO1981"/>
      <c r="CP1981"/>
      <c r="CQ1981"/>
      <c r="CR1981"/>
      <c r="CS1981"/>
      <c r="CT1981"/>
      <c r="CU1981"/>
      <c r="CV1981"/>
      <c r="CW1981"/>
      <c r="CX1981"/>
      <c r="CY1981"/>
      <c r="CZ1981"/>
      <c r="DA1981"/>
      <c r="DB1981"/>
      <c r="DC1981"/>
      <c r="DD1981"/>
      <c r="DE1981"/>
      <c r="DF1981"/>
      <c r="DG1981"/>
      <c r="DH1981"/>
      <c r="DI1981"/>
      <c r="DJ1981"/>
      <c r="DK1981"/>
      <c r="DL1981"/>
      <c r="DM1981"/>
      <c r="DN1981"/>
      <c r="DO1981"/>
    </row>
    <row r="1982" spans="1:119" ht="15" customHeight="1" x14ac:dyDescent="0.25">
      <c r="A1982" s="13"/>
      <c r="B1982" s="1" t="str">
        <f>Table65[[#This Row],[Edificio]]</f>
        <v>TORRE CENTRAL</v>
      </c>
      <c r="C1982" s="1">
        <f>Table65[[#This Row],[PISO]]</f>
        <v>22</v>
      </c>
      <c r="D1982" s="1">
        <f>Table65[[#This Row],[N° Puesto]]</f>
        <v>60</v>
      </c>
      <c r="E1982" s="1" t="str">
        <f>Table65[[#This Row],[Apellido y Nombre]]</f>
        <v>GAETA, SOLEDAD</v>
      </c>
      <c r="F1982" s="1">
        <f>Table65[[#This Row],[Centro Costos]]</f>
        <v>2050</v>
      </c>
      <c r="G1982" s="1" t="str">
        <f>Table65[[#This Row],[Interno]]</f>
        <v>----</v>
      </c>
      <c r="H1982" s="1" t="str">
        <f>Table65[[#This Row],[Gerencia]]</f>
        <v>GALICIA ADM DE FONDOS S.A.</v>
      </c>
      <c r="I1982" s="1">
        <f>Table65[[#This Row],[Observacion]]</f>
        <v>0</v>
      </c>
      <c r="J1982" s="16"/>
      <c r="BF1982"/>
      <c r="BG1982"/>
      <c r="BH1982"/>
      <c r="BI1982"/>
      <c r="BJ1982"/>
      <c r="BK1982"/>
      <c r="BL1982"/>
      <c r="BM1982"/>
      <c r="BN1982"/>
      <c r="BO1982"/>
      <c r="BP1982"/>
      <c r="BQ1982"/>
      <c r="BR1982"/>
      <c r="BS1982"/>
      <c r="BT1982"/>
      <c r="BU1982"/>
      <c r="BV1982"/>
      <c r="BW1982"/>
      <c r="BX1982"/>
      <c r="BY1982"/>
      <c r="BZ1982"/>
      <c r="CA1982"/>
      <c r="CB1982"/>
      <c r="CC1982"/>
      <c r="CD1982"/>
      <c r="CE1982"/>
      <c r="CF1982"/>
      <c r="CG1982"/>
      <c r="CH1982"/>
      <c r="CI1982"/>
      <c r="CJ1982"/>
      <c r="CK1982"/>
      <c r="CL1982"/>
      <c r="CM1982"/>
      <c r="CN1982"/>
      <c r="CO1982"/>
      <c r="CP1982"/>
      <c r="CQ1982"/>
      <c r="CR1982"/>
      <c r="CS1982"/>
      <c r="CT1982"/>
      <c r="CU1982"/>
      <c r="CV1982"/>
      <c r="CW1982"/>
      <c r="CX1982"/>
      <c r="CY1982"/>
      <c r="CZ1982"/>
      <c r="DA1982"/>
      <c r="DB1982"/>
      <c r="DC1982"/>
      <c r="DD1982"/>
      <c r="DE1982"/>
      <c r="DF1982"/>
      <c r="DG1982"/>
      <c r="DH1982"/>
      <c r="DI1982"/>
      <c r="DJ1982"/>
      <c r="DK1982"/>
      <c r="DL1982"/>
      <c r="DM1982"/>
      <c r="DN1982"/>
      <c r="DO1982"/>
    </row>
    <row r="1983" spans="1:119" ht="15" customHeight="1" x14ac:dyDescent="0.25">
      <c r="A1983" s="13"/>
      <c r="B1983" s="1" t="str">
        <f>Table65[[#This Row],[Edificio]]</f>
        <v>TORRE CENTRAL</v>
      </c>
      <c r="C1983" s="1">
        <f>Table65[[#This Row],[PISO]]</f>
        <v>22</v>
      </c>
      <c r="D1983" s="1">
        <f>Table65[[#This Row],[N° Puesto]]</f>
        <v>61</v>
      </c>
      <c r="E1983" s="1" t="str">
        <f>Table65[[#This Row],[Apellido y Nombre]]</f>
        <v>BLASI, NICOLAS</v>
      </c>
      <c r="F1983" s="1">
        <f>Table65[[#This Row],[Centro Costos]]</f>
        <v>2050</v>
      </c>
      <c r="G1983" s="1">
        <f>Table65[[#This Row],[Interno]]</f>
        <v>3095</v>
      </c>
      <c r="H1983" s="1" t="str">
        <f>Table65[[#This Row],[Gerencia]]</f>
        <v>GALICIA ADM DE FONDOS S.A.</v>
      </c>
      <c r="I1983" s="1">
        <f>Table65[[#This Row],[Observacion]]</f>
        <v>0</v>
      </c>
      <c r="J1983" s="16"/>
      <c r="BF1983"/>
      <c r="BG1983"/>
      <c r="BH1983"/>
      <c r="BI1983"/>
      <c r="BJ1983"/>
      <c r="BK1983"/>
      <c r="BL1983"/>
      <c r="BM1983"/>
      <c r="BN1983"/>
      <c r="BO1983"/>
      <c r="BP1983"/>
      <c r="BQ1983"/>
      <c r="BR1983"/>
      <c r="BS1983"/>
      <c r="BT1983"/>
      <c r="BU1983"/>
      <c r="BV1983"/>
      <c r="BW1983"/>
      <c r="BX1983"/>
      <c r="BY1983"/>
      <c r="BZ1983"/>
      <c r="CA1983"/>
      <c r="CB1983"/>
      <c r="CC1983"/>
      <c r="CD1983"/>
      <c r="CE1983"/>
      <c r="CF1983"/>
      <c r="CG1983"/>
      <c r="CH1983"/>
      <c r="CI1983"/>
      <c r="CJ1983"/>
      <c r="CK1983"/>
      <c r="CL1983"/>
      <c r="CM1983"/>
      <c r="CN1983"/>
      <c r="CO1983"/>
      <c r="CP1983"/>
      <c r="CQ1983"/>
      <c r="CR1983"/>
      <c r="CS1983"/>
      <c r="CT1983"/>
      <c r="CU1983"/>
      <c r="CV1983"/>
      <c r="CW1983"/>
      <c r="CX1983"/>
      <c r="CY1983"/>
      <c r="CZ1983"/>
      <c r="DA1983"/>
      <c r="DB1983"/>
      <c r="DC1983"/>
      <c r="DD1983"/>
      <c r="DE1983"/>
      <c r="DF1983"/>
      <c r="DG1983"/>
      <c r="DH1983"/>
      <c r="DI1983"/>
      <c r="DJ1983"/>
      <c r="DK1983"/>
      <c r="DL1983"/>
      <c r="DM1983"/>
      <c r="DN1983"/>
      <c r="DO1983"/>
    </row>
    <row r="1984" spans="1:119" ht="15" customHeight="1" x14ac:dyDescent="0.25">
      <c r="A1984" s="13"/>
      <c r="B1984" s="1" t="str">
        <f>Table65[[#This Row],[Edificio]]</f>
        <v>TORRE CENTRAL</v>
      </c>
      <c r="C1984" s="1">
        <f>Table65[[#This Row],[PISO]]</f>
        <v>22</v>
      </c>
      <c r="D1984" s="1">
        <f>Table65[[#This Row],[N° Puesto]]</f>
        <v>62</v>
      </c>
      <c r="E1984" s="1" t="str">
        <f>Table65[[#This Row],[Apellido y Nombre]]</f>
        <v>DE MARCHI, MARTIN</v>
      </c>
      <c r="F1984" s="1">
        <f>Table65[[#This Row],[Centro Costos]]</f>
        <v>2050</v>
      </c>
      <c r="G1984" s="1">
        <f>Table65[[#This Row],[Interno]]</f>
        <v>3063</v>
      </c>
      <c r="H1984" s="1" t="str">
        <f>Table65[[#This Row],[Gerencia]]</f>
        <v>GALICIA ADM DE FONDOS S.A.</v>
      </c>
      <c r="I1984" s="1">
        <f>Table65[[#This Row],[Observacion]]</f>
        <v>0</v>
      </c>
      <c r="J1984" s="16"/>
      <c r="BF1984"/>
      <c r="BG1984"/>
      <c r="BH1984"/>
      <c r="BI1984"/>
      <c r="BJ1984"/>
      <c r="BK1984"/>
      <c r="BL1984"/>
      <c r="BM1984"/>
      <c r="BN1984"/>
      <c r="BO1984"/>
      <c r="BP1984"/>
      <c r="BQ1984"/>
      <c r="BR1984"/>
      <c r="BS1984"/>
      <c r="BT1984"/>
      <c r="BU1984"/>
      <c r="BV1984"/>
      <c r="BW1984"/>
      <c r="BX1984"/>
      <c r="BY1984"/>
      <c r="BZ1984"/>
      <c r="CA1984"/>
      <c r="CB1984"/>
      <c r="CC1984"/>
      <c r="CD1984"/>
      <c r="CE1984"/>
      <c r="CF1984"/>
      <c r="CG1984"/>
      <c r="CH1984"/>
      <c r="CI1984"/>
      <c r="CJ1984"/>
      <c r="CK1984"/>
      <c r="CL1984"/>
      <c r="CM1984"/>
      <c r="CN1984"/>
      <c r="CO1984"/>
      <c r="CP1984"/>
      <c r="CQ1984"/>
      <c r="CR1984"/>
      <c r="CS1984"/>
      <c r="CT1984"/>
      <c r="CU1984"/>
      <c r="CV1984"/>
      <c r="CW1984"/>
      <c r="CX1984"/>
      <c r="CY1984"/>
      <c r="CZ1984"/>
      <c r="DA1984"/>
      <c r="DB1984"/>
      <c r="DC1984"/>
      <c r="DD1984"/>
      <c r="DE1984"/>
      <c r="DF1984"/>
      <c r="DG1984"/>
      <c r="DH1984"/>
      <c r="DI1984"/>
      <c r="DJ1984"/>
      <c r="DK1984"/>
      <c r="DL1984"/>
      <c r="DM1984"/>
      <c r="DN1984"/>
      <c r="DO1984"/>
    </row>
    <row r="1985" spans="1:119" ht="15" customHeight="1" x14ac:dyDescent="0.25">
      <c r="A1985" s="13"/>
      <c r="B1985" s="1" t="str">
        <f>Table65[[#This Row],[Edificio]]</f>
        <v>TORRE CENTRAL</v>
      </c>
      <c r="C1985" s="1">
        <f>Table65[[#This Row],[PISO]]</f>
        <v>22</v>
      </c>
      <c r="D1985" s="1">
        <f>Table65[[#This Row],[N° Puesto]]</f>
        <v>63</v>
      </c>
      <c r="E1985" s="1" t="str">
        <f>Table65[[#This Row],[Apellido y Nombre]]</f>
        <v>CHOE, FRANCISCO</v>
      </c>
      <c r="F1985" s="1">
        <f>Table65[[#This Row],[Centro Costos]]</f>
        <v>2050</v>
      </c>
      <c r="G1985" s="1">
        <f>Table65[[#This Row],[Interno]]</f>
        <v>3091</v>
      </c>
      <c r="H1985" s="1" t="str">
        <f>Table65[[#This Row],[Gerencia]]</f>
        <v>GALICIA ADM DE FONDOS S.A.</v>
      </c>
      <c r="I1985" s="1">
        <f>Table65[[#This Row],[Observacion]]</f>
        <v>0</v>
      </c>
      <c r="J1985" s="16"/>
      <c r="BF1985"/>
      <c r="BG1985"/>
      <c r="BH1985"/>
      <c r="BI1985"/>
      <c r="BJ1985"/>
      <c r="BK1985"/>
      <c r="BL1985"/>
      <c r="BM1985"/>
      <c r="BN1985"/>
      <c r="BO1985"/>
      <c r="BP1985"/>
      <c r="BQ1985"/>
      <c r="BR1985"/>
      <c r="BS1985"/>
      <c r="BT1985"/>
      <c r="BU1985"/>
      <c r="BV1985"/>
      <c r="BW1985"/>
      <c r="BX1985"/>
      <c r="BY1985"/>
      <c r="BZ1985"/>
      <c r="CA1985"/>
      <c r="CB1985"/>
      <c r="CC1985"/>
      <c r="CD1985"/>
      <c r="CE1985"/>
      <c r="CF1985"/>
      <c r="CG1985"/>
      <c r="CH1985"/>
      <c r="CI1985"/>
      <c r="CJ1985"/>
      <c r="CK1985"/>
      <c r="CL1985"/>
      <c r="CM1985"/>
      <c r="CN1985"/>
      <c r="CO1985"/>
      <c r="CP1985"/>
      <c r="CQ1985"/>
      <c r="CR1985"/>
      <c r="CS1985"/>
      <c r="CT1985"/>
      <c r="CU1985"/>
      <c r="CV1985"/>
      <c r="CW1985"/>
      <c r="CX1985"/>
      <c r="CY1985"/>
      <c r="CZ1985"/>
      <c r="DA1985"/>
      <c r="DB1985"/>
      <c r="DC1985"/>
      <c r="DD1985"/>
      <c r="DE1985"/>
      <c r="DF1985"/>
      <c r="DG1985"/>
      <c r="DH1985"/>
      <c r="DI1985"/>
      <c r="DJ1985"/>
      <c r="DK1985"/>
      <c r="DL1985"/>
      <c r="DM1985"/>
      <c r="DN1985"/>
      <c r="DO1985"/>
    </row>
    <row r="1986" spans="1:119" ht="15" customHeight="1" x14ac:dyDescent="0.25">
      <c r="A1986" s="13"/>
      <c r="B1986" s="1" t="str">
        <f>Table65[[#This Row],[Edificio]]</f>
        <v>TORRE CENTRAL</v>
      </c>
      <c r="C1986" s="1">
        <f>Table65[[#This Row],[PISO]]</f>
        <v>22</v>
      </c>
      <c r="D1986" s="1">
        <f>Table65[[#This Row],[N° Puesto]]</f>
        <v>64</v>
      </c>
      <c r="E1986" s="1" t="str">
        <f>Table65[[#This Row],[Apellido y Nombre]]</f>
        <v>GALVIELLO, MARIANO</v>
      </c>
      <c r="F1986" s="1">
        <f>Table65[[#This Row],[Centro Costos]]</f>
        <v>2050</v>
      </c>
      <c r="G1986" s="1">
        <f>Table65[[#This Row],[Interno]]</f>
        <v>3088</v>
      </c>
      <c r="H1986" s="1" t="str">
        <f>Table65[[#This Row],[Gerencia]]</f>
        <v>GALICIA ADM DE FONDOS S.A.</v>
      </c>
      <c r="I1986" s="1">
        <f>Table65[[#This Row],[Observacion]]</f>
        <v>0</v>
      </c>
      <c r="J1986" s="16"/>
      <c r="BF1986"/>
      <c r="BG1986"/>
      <c r="BH1986"/>
      <c r="BI1986"/>
      <c r="BJ1986"/>
      <c r="BK1986"/>
      <c r="BL1986"/>
      <c r="BM1986"/>
      <c r="BN1986"/>
      <c r="BO1986"/>
      <c r="BP1986"/>
      <c r="BQ1986"/>
      <c r="BR1986"/>
      <c r="BS1986"/>
      <c r="BT1986"/>
      <c r="BU1986"/>
      <c r="BV1986"/>
      <c r="BW1986"/>
      <c r="BX1986"/>
      <c r="BY1986"/>
      <c r="BZ1986"/>
      <c r="CA1986"/>
      <c r="CB1986"/>
      <c r="CC1986"/>
      <c r="CD1986"/>
      <c r="CE1986"/>
      <c r="CF1986"/>
      <c r="CG1986"/>
      <c r="CH1986"/>
      <c r="CI1986"/>
      <c r="CJ1986"/>
      <c r="CK1986"/>
      <c r="CL1986"/>
      <c r="CM1986"/>
      <c r="CN1986"/>
      <c r="CO1986"/>
      <c r="CP1986"/>
      <c r="CQ1986"/>
      <c r="CR1986"/>
      <c r="CS1986"/>
      <c r="CT1986"/>
      <c r="CU1986"/>
      <c r="CV1986"/>
      <c r="CW1986"/>
      <c r="CX1986"/>
      <c r="CY1986"/>
      <c r="CZ1986"/>
      <c r="DA1986"/>
      <c r="DB1986"/>
      <c r="DC1986"/>
      <c r="DD1986"/>
      <c r="DE1986"/>
      <c r="DF1986"/>
      <c r="DG1986"/>
      <c r="DH1986"/>
      <c r="DI1986"/>
      <c r="DJ1986"/>
      <c r="DK1986"/>
      <c r="DL1986"/>
      <c r="DM1986"/>
      <c r="DN1986"/>
      <c r="DO1986"/>
    </row>
    <row r="1987" spans="1:119" ht="15" customHeight="1" x14ac:dyDescent="0.25">
      <c r="A1987" s="13"/>
      <c r="B1987" s="1" t="str">
        <f>Table65[[#This Row],[Edificio]]</f>
        <v>TORRE CENTRAL</v>
      </c>
      <c r="C1987" s="1">
        <f>Table65[[#This Row],[PISO]]</f>
        <v>22</v>
      </c>
      <c r="D1987" s="1">
        <f>Table65[[#This Row],[N° Puesto]]</f>
        <v>65</v>
      </c>
      <c r="E1987" s="1" t="str">
        <f>Table65[[#This Row],[Apellido y Nombre]]</f>
        <v>LEIBGORIN, NICOLAS</v>
      </c>
      <c r="F1987" s="1">
        <f>Table65[[#This Row],[Centro Costos]]</f>
        <v>2050</v>
      </c>
      <c r="G1987" s="1">
        <f>Table65[[#This Row],[Interno]]</f>
        <v>3065</v>
      </c>
      <c r="H1987" s="1" t="str">
        <f>Table65[[#This Row],[Gerencia]]</f>
        <v>GALICIA ADM DE FONDOS S.A.</v>
      </c>
      <c r="I1987" s="1">
        <f>Table65[[#This Row],[Observacion]]</f>
        <v>0</v>
      </c>
      <c r="J1987" s="16"/>
      <c r="BF1987"/>
      <c r="BG1987"/>
      <c r="BH1987"/>
      <c r="BI1987"/>
      <c r="BJ1987"/>
      <c r="BK1987"/>
      <c r="BL1987"/>
      <c r="BM1987"/>
      <c r="BN1987"/>
      <c r="BO1987"/>
      <c r="BP1987"/>
      <c r="BQ1987"/>
      <c r="BR1987"/>
      <c r="BS1987"/>
      <c r="BT1987"/>
      <c r="BU1987"/>
      <c r="BV1987"/>
      <c r="BW1987"/>
      <c r="BX1987"/>
      <c r="BY1987"/>
      <c r="BZ1987"/>
      <c r="CA1987"/>
      <c r="CB1987"/>
      <c r="CC1987"/>
      <c r="CD1987"/>
      <c r="CE1987"/>
      <c r="CF1987"/>
      <c r="CG1987"/>
      <c r="CH1987"/>
      <c r="CI1987"/>
      <c r="CJ1987"/>
      <c r="CK1987"/>
      <c r="CL1987"/>
      <c r="CM1987"/>
      <c r="CN1987"/>
      <c r="CO1987"/>
      <c r="CP1987"/>
      <c r="CQ1987"/>
      <c r="CR1987"/>
      <c r="CS1987"/>
      <c r="CT1987"/>
      <c r="CU1987"/>
      <c r="CV1987"/>
      <c r="CW1987"/>
      <c r="CX1987"/>
      <c r="CY1987"/>
      <c r="CZ1987"/>
      <c r="DA1987"/>
      <c r="DB1987"/>
      <c r="DC1987"/>
      <c r="DD1987"/>
      <c r="DE1987"/>
      <c r="DF1987"/>
      <c r="DG1987"/>
      <c r="DH1987"/>
      <c r="DI1987"/>
      <c r="DJ1987"/>
      <c r="DK1987"/>
      <c r="DL1987"/>
      <c r="DM1987"/>
      <c r="DN1987"/>
      <c r="DO1987"/>
    </row>
    <row r="1988" spans="1:119" ht="15" customHeight="1" x14ac:dyDescent="0.25">
      <c r="A1988" s="13"/>
      <c r="B1988" s="1" t="str">
        <f>Table65[[#This Row],[Edificio]]</f>
        <v>TORRE CENTRAL</v>
      </c>
      <c r="C1988" s="1">
        <f>Table65[[#This Row],[PISO]]</f>
        <v>22</v>
      </c>
      <c r="D1988" s="1">
        <f>Table65[[#This Row],[N° Puesto]]</f>
        <v>66</v>
      </c>
      <c r="E1988" s="1" t="str">
        <f>Table65[[#This Row],[Apellido y Nombre]]</f>
        <v>PAGETTA, MAXIMO</v>
      </c>
      <c r="F1988" s="1">
        <f>Table65[[#This Row],[Centro Costos]]</f>
        <v>2050</v>
      </c>
      <c r="G1988" s="1" t="str">
        <f>Table65[[#This Row],[Interno]]</f>
        <v>----</v>
      </c>
      <c r="H1988" s="1" t="str">
        <f>Table65[[#This Row],[Gerencia]]</f>
        <v>GALICIA ADM DE FONDOS S.A.</v>
      </c>
      <c r="I1988" s="1">
        <f>Table65[[#This Row],[Observacion]]</f>
        <v>0</v>
      </c>
      <c r="J1988" s="16"/>
      <c r="BF1988"/>
      <c r="BG1988"/>
      <c r="BH1988"/>
      <c r="BI1988"/>
      <c r="BJ1988"/>
      <c r="BK1988"/>
      <c r="BL1988"/>
      <c r="BM1988"/>
      <c r="BN1988"/>
      <c r="BO1988"/>
      <c r="BP1988"/>
      <c r="BQ1988"/>
      <c r="BR1988"/>
      <c r="BS1988"/>
      <c r="BT1988"/>
      <c r="BU1988"/>
      <c r="BV1988"/>
      <c r="BW1988"/>
      <c r="BX1988"/>
      <c r="BY1988"/>
      <c r="BZ1988"/>
      <c r="CA1988"/>
      <c r="CB1988"/>
      <c r="CC1988"/>
      <c r="CD1988"/>
      <c r="CE1988"/>
      <c r="CF1988"/>
      <c r="CG1988"/>
      <c r="CH1988"/>
      <c r="CI1988"/>
      <c r="CJ1988"/>
      <c r="CK1988"/>
      <c r="CL1988"/>
      <c r="CM1988"/>
      <c r="CN1988"/>
      <c r="CO1988"/>
      <c r="CP1988"/>
      <c r="CQ1988"/>
      <c r="CR1988"/>
      <c r="CS1988"/>
      <c r="CT1988"/>
      <c r="CU1988"/>
      <c r="CV1988"/>
      <c r="CW1988"/>
      <c r="CX1988"/>
      <c r="CY1988"/>
      <c r="CZ1988"/>
      <c r="DA1988"/>
      <c r="DB1988"/>
      <c r="DC1988"/>
      <c r="DD1988"/>
      <c r="DE1988"/>
      <c r="DF1988"/>
      <c r="DG1988"/>
      <c r="DH1988"/>
      <c r="DI1988"/>
      <c r="DJ1988"/>
      <c r="DK1988"/>
      <c r="DL1988"/>
      <c r="DM1988"/>
      <c r="DN1988"/>
      <c r="DO1988"/>
    </row>
    <row r="1989" spans="1:119" ht="15" customHeight="1" x14ac:dyDescent="0.25">
      <c r="A1989" s="13"/>
      <c r="B1989" s="1" t="str">
        <f>Table65[[#This Row],[Edificio]]</f>
        <v>TORRE CENTRAL</v>
      </c>
      <c r="C1989" s="1">
        <f>Table65[[#This Row],[PISO]]</f>
        <v>22</v>
      </c>
      <c r="D1989" s="1">
        <f>Table65[[#This Row],[N° Puesto]]</f>
        <v>67</v>
      </c>
      <c r="E1989" s="1" t="str">
        <f>Table65[[#This Row],[Apellido y Nombre]]</f>
        <v>CELATO, JAVIER</v>
      </c>
      <c r="F1989" s="1">
        <f>Table65[[#This Row],[Centro Costos]]</f>
        <v>2050</v>
      </c>
      <c r="G1989" s="1" t="str">
        <f>Table65[[#This Row],[Interno]]</f>
        <v>----</v>
      </c>
      <c r="H1989" s="1" t="str">
        <f>Table65[[#This Row],[Gerencia]]</f>
        <v>GALICIA ADM DE FONDOS S.A.</v>
      </c>
      <c r="I1989" s="1">
        <f>Table65[[#This Row],[Observacion]]</f>
        <v>0</v>
      </c>
      <c r="J1989" s="16"/>
      <c r="BF1989"/>
      <c r="BG1989"/>
      <c r="BH1989"/>
      <c r="BI1989"/>
      <c r="BJ1989"/>
      <c r="BK1989"/>
      <c r="BL1989"/>
      <c r="BM1989"/>
      <c r="BN1989"/>
      <c r="BO1989"/>
      <c r="BP1989"/>
      <c r="BQ1989"/>
      <c r="BR1989"/>
      <c r="BS1989"/>
      <c r="BT1989"/>
      <c r="BU1989"/>
      <c r="BV1989"/>
      <c r="BW1989"/>
      <c r="BX1989"/>
      <c r="BY1989"/>
      <c r="BZ1989"/>
      <c r="CA1989"/>
      <c r="CB1989"/>
      <c r="CC1989"/>
      <c r="CD1989"/>
      <c r="CE1989"/>
      <c r="CF1989"/>
      <c r="CG1989"/>
      <c r="CH1989"/>
      <c r="CI1989"/>
      <c r="CJ1989"/>
      <c r="CK1989"/>
      <c r="CL1989"/>
      <c r="CM1989"/>
      <c r="CN1989"/>
      <c r="CO1989"/>
      <c r="CP1989"/>
      <c r="CQ1989"/>
      <c r="CR1989"/>
      <c r="CS1989"/>
      <c r="CT1989"/>
      <c r="CU1989"/>
      <c r="CV1989"/>
      <c r="CW1989"/>
      <c r="CX1989"/>
      <c r="CY1989"/>
      <c r="CZ1989"/>
      <c r="DA1989"/>
      <c r="DB1989"/>
      <c r="DC1989"/>
      <c r="DD1989"/>
      <c r="DE1989"/>
      <c r="DF1989"/>
      <c r="DG1989"/>
      <c r="DH1989"/>
      <c r="DI1989"/>
      <c r="DJ1989"/>
      <c r="DK1989"/>
      <c r="DL1989"/>
      <c r="DM1989"/>
      <c r="DN1989"/>
      <c r="DO1989"/>
    </row>
    <row r="1990" spans="1:119" ht="15" customHeight="1" x14ac:dyDescent="0.25">
      <c r="A1990" s="13"/>
      <c r="B1990" s="1" t="str">
        <f>Table65[[#This Row],[Edificio]]</f>
        <v>TORRE CENTRAL</v>
      </c>
      <c r="C1990" s="1">
        <f>Table65[[#This Row],[PISO]]</f>
        <v>22</v>
      </c>
      <c r="D1990" s="1">
        <f>Table65[[#This Row],[N° Puesto]]</f>
        <v>68</v>
      </c>
      <c r="E1990" s="1" t="str">
        <f>Table65[[#This Row],[Apellido y Nombre]]</f>
        <v xml:space="preserve">ROSALES, EZEQUIEL </v>
      </c>
      <c r="F1990" s="1">
        <f>Table65[[#This Row],[Centro Costos]]</f>
        <v>2050</v>
      </c>
      <c r="G1990" s="1">
        <f>Table65[[#This Row],[Interno]]</f>
        <v>5880</v>
      </c>
      <c r="H1990" s="1" t="str">
        <f>Table65[[#This Row],[Gerencia]]</f>
        <v>GALICIA ADM DE FONDOS S.A.</v>
      </c>
      <c r="I1990" s="1">
        <f>Table65[[#This Row],[Observacion]]</f>
        <v>0</v>
      </c>
      <c r="J1990" s="16"/>
      <c r="BF1990"/>
      <c r="BG1990"/>
      <c r="BH1990"/>
      <c r="BI1990"/>
      <c r="BJ1990"/>
      <c r="BK1990"/>
      <c r="BL1990"/>
      <c r="BM1990"/>
      <c r="BN1990"/>
      <c r="BO1990"/>
      <c r="BP1990"/>
      <c r="BQ1990"/>
      <c r="BR1990"/>
      <c r="BS1990"/>
      <c r="BT1990"/>
      <c r="BU1990"/>
      <c r="BV1990"/>
      <c r="BW1990"/>
      <c r="BX1990"/>
      <c r="BY1990"/>
      <c r="BZ1990"/>
      <c r="CA1990"/>
      <c r="CB1990"/>
      <c r="CC1990"/>
      <c r="CD1990"/>
      <c r="CE1990"/>
      <c r="CF1990"/>
      <c r="CG1990"/>
      <c r="CH1990"/>
      <c r="CI1990"/>
      <c r="CJ1990"/>
      <c r="CK1990"/>
      <c r="CL1990"/>
      <c r="CM1990"/>
      <c r="CN1990"/>
      <c r="CO1990"/>
      <c r="CP1990"/>
      <c r="CQ1990"/>
      <c r="CR1990"/>
      <c r="CS1990"/>
      <c r="CT1990"/>
      <c r="CU1990"/>
      <c r="CV1990"/>
      <c r="CW1990"/>
      <c r="CX1990"/>
      <c r="CY1990"/>
      <c r="CZ1990"/>
      <c r="DA1990"/>
      <c r="DB1990"/>
      <c r="DC1990"/>
      <c r="DD1990"/>
      <c r="DE1990"/>
      <c r="DF1990"/>
      <c r="DG1990"/>
      <c r="DH1990"/>
      <c r="DI1990"/>
      <c r="DJ1990"/>
      <c r="DK1990"/>
      <c r="DL1990"/>
      <c r="DM1990"/>
      <c r="DN1990"/>
      <c r="DO1990"/>
    </row>
    <row r="1991" spans="1:119" ht="15" customHeight="1" x14ac:dyDescent="0.25">
      <c r="A1991" s="13"/>
      <c r="B1991" s="1" t="str">
        <f>Table65[[#This Row],[Edificio]]</f>
        <v>TORRE CENTRAL</v>
      </c>
      <c r="C1991" s="1">
        <f>Table65[[#This Row],[PISO]]</f>
        <v>22</v>
      </c>
      <c r="D1991" s="1">
        <f>Table65[[#This Row],[N° Puesto]]</f>
        <v>69</v>
      </c>
      <c r="E1991" s="1" t="str">
        <f>Table65[[#This Row],[Apellido y Nombre]]</f>
        <v>JANEIRO, JORGE</v>
      </c>
      <c r="F1991" s="1">
        <f>Table65[[#This Row],[Centro Costos]]</f>
        <v>2280</v>
      </c>
      <c r="G1991" s="1">
        <f>Table65[[#This Row],[Interno]]</f>
        <v>3953</v>
      </c>
      <c r="H1991" s="1" t="str">
        <f>Table65[[#This Row],[Gerencia]]</f>
        <v>GALICIA VALORES S.A.</v>
      </c>
      <c r="I1991" s="1">
        <f>Table65[[#This Row],[Observacion]]</f>
        <v>0</v>
      </c>
      <c r="J1991" s="16"/>
      <c r="BF1991"/>
      <c r="BG1991"/>
      <c r="BH1991"/>
      <c r="BI1991"/>
      <c r="BJ1991"/>
      <c r="BK1991"/>
      <c r="BL1991"/>
      <c r="BM1991"/>
      <c r="BN1991"/>
      <c r="BO1991"/>
      <c r="BP1991"/>
      <c r="BQ1991"/>
      <c r="BR1991"/>
      <c r="BS1991"/>
      <c r="BT1991"/>
      <c r="BU1991"/>
      <c r="BV1991"/>
      <c r="BW1991"/>
      <c r="BX1991"/>
      <c r="BY1991"/>
      <c r="BZ1991"/>
      <c r="CA1991"/>
      <c r="CB1991"/>
      <c r="CC1991"/>
      <c r="CD1991"/>
      <c r="CE1991"/>
      <c r="CF1991"/>
      <c r="CG1991"/>
      <c r="CH1991"/>
      <c r="CI1991"/>
      <c r="CJ1991"/>
      <c r="CK1991"/>
      <c r="CL1991"/>
      <c r="CM1991"/>
      <c r="CN1991"/>
      <c r="CO1991"/>
      <c r="CP1991"/>
      <c r="CQ1991"/>
      <c r="CR1991"/>
      <c r="CS1991"/>
      <c r="CT1991"/>
      <c r="CU1991"/>
      <c r="CV1991"/>
      <c r="CW1991"/>
      <c r="CX1991"/>
      <c r="CY1991"/>
      <c r="CZ1991"/>
      <c r="DA1991"/>
      <c r="DB1991"/>
      <c r="DC1991"/>
      <c r="DD1991"/>
      <c r="DE1991"/>
      <c r="DF1991"/>
      <c r="DG1991"/>
      <c r="DH1991"/>
      <c r="DI1991"/>
      <c r="DJ1991"/>
      <c r="DK1991"/>
      <c r="DL1991"/>
      <c r="DM1991"/>
      <c r="DN1991"/>
      <c r="DO1991"/>
    </row>
    <row r="1992" spans="1:119" ht="15" customHeight="1" x14ac:dyDescent="0.25">
      <c r="A1992" s="13"/>
      <c r="B1992" s="1" t="str">
        <f>Table65[[#This Row],[Edificio]]</f>
        <v>TORRE CENTRAL</v>
      </c>
      <c r="C1992" s="1">
        <f>Table65[[#This Row],[PISO]]</f>
        <v>22</v>
      </c>
      <c r="D1992" s="1">
        <f>Table65[[#This Row],[N° Puesto]]</f>
        <v>70</v>
      </c>
      <c r="E1992" s="1" t="str">
        <f>Table65[[#This Row],[Apellido y Nombre]]</f>
        <v>QUIÑONES, GABRIEL</v>
      </c>
      <c r="F1992" s="1">
        <f>Table65[[#This Row],[Centro Costos]]</f>
        <v>2280</v>
      </c>
      <c r="G1992" s="1">
        <f>Table65[[#This Row],[Interno]]</f>
        <v>3445</v>
      </c>
      <c r="H1992" s="1" t="str">
        <f>Table65[[#This Row],[Gerencia]]</f>
        <v>GALICIA VALORES S.A.</v>
      </c>
      <c r="I1992" s="1">
        <f>Table65[[#This Row],[Observacion]]</f>
        <v>0</v>
      </c>
      <c r="J1992" s="16"/>
      <c r="BF1992"/>
      <c r="BG1992"/>
      <c r="BH1992"/>
      <c r="BI1992"/>
      <c r="BJ1992"/>
      <c r="BK1992"/>
      <c r="BL1992"/>
      <c r="BM1992"/>
      <c r="BN1992"/>
      <c r="BO1992"/>
      <c r="BP1992"/>
      <c r="BQ1992"/>
      <c r="BR1992"/>
      <c r="BS1992"/>
      <c r="BT1992"/>
      <c r="BU1992"/>
      <c r="BV1992"/>
      <c r="BW1992"/>
      <c r="BX1992"/>
      <c r="BY1992"/>
      <c r="BZ1992"/>
      <c r="CA1992"/>
      <c r="CB1992"/>
      <c r="CC1992"/>
      <c r="CD1992"/>
      <c r="CE1992"/>
      <c r="CF1992"/>
      <c r="CG1992"/>
      <c r="CH1992"/>
      <c r="CI1992"/>
      <c r="CJ1992"/>
      <c r="CK1992"/>
      <c r="CL1992"/>
      <c r="CM1992"/>
      <c r="CN1992"/>
      <c r="CO1992"/>
      <c r="CP1992"/>
      <c r="CQ1992"/>
      <c r="CR1992"/>
      <c r="CS1992"/>
      <c r="CT1992"/>
      <c r="CU1992"/>
      <c r="CV1992"/>
      <c r="CW1992"/>
      <c r="CX1992"/>
      <c r="CY1992"/>
      <c r="CZ1992"/>
      <c r="DA1992"/>
      <c r="DB1992"/>
      <c r="DC1992"/>
      <c r="DD1992"/>
      <c r="DE1992"/>
      <c r="DF1992"/>
      <c r="DG1992"/>
      <c r="DH1992"/>
      <c r="DI1992"/>
      <c r="DJ1992"/>
      <c r="DK1992"/>
      <c r="DL1992"/>
      <c r="DM1992"/>
      <c r="DN1992"/>
      <c r="DO1992"/>
    </row>
    <row r="1993" spans="1:119" ht="15" customHeight="1" x14ac:dyDescent="0.25">
      <c r="A1993" s="13"/>
      <c r="B1993" s="1" t="str">
        <f>Table65[[#This Row],[Edificio]]</f>
        <v>TORRE CENTRAL</v>
      </c>
      <c r="C1993" s="1">
        <f>Table65[[#This Row],[PISO]]</f>
        <v>22</v>
      </c>
      <c r="D1993" s="1">
        <f>Table65[[#This Row],[N° Puesto]]</f>
        <v>71</v>
      </c>
      <c r="E1993" s="1" t="str">
        <f>Table65[[#This Row],[Apellido y Nombre]]</f>
        <v>ALONZO, JAVIER</v>
      </c>
      <c r="F1993" s="1">
        <f>Table65[[#This Row],[Centro Costos]]</f>
        <v>2280</v>
      </c>
      <c r="G1993" s="1" t="str">
        <f>Table65[[#This Row],[Interno]]</f>
        <v>----</v>
      </c>
      <c r="H1993" s="1" t="str">
        <f>Table65[[#This Row],[Gerencia]]</f>
        <v>GALICIA VALORES S.A.</v>
      </c>
      <c r="I1993" s="1">
        <f>Table65[[#This Row],[Observacion]]</f>
        <v>0</v>
      </c>
      <c r="J1993" s="16"/>
      <c r="BF1993"/>
      <c r="BG1993"/>
      <c r="BH1993"/>
      <c r="BI1993"/>
      <c r="BJ1993"/>
      <c r="BK1993"/>
      <c r="BL1993"/>
      <c r="BM1993"/>
      <c r="BN1993"/>
      <c r="BO1993"/>
      <c r="BP1993"/>
      <c r="BQ1993"/>
      <c r="BR1993"/>
      <c r="BS1993"/>
      <c r="BT1993"/>
      <c r="BU1993"/>
      <c r="BV1993"/>
      <c r="BW1993"/>
      <c r="BX1993"/>
      <c r="BY1993"/>
      <c r="BZ1993"/>
      <c r="CA1993"/>
      <c r="CB1993"/>
      <c r="CC1993"/>
      <c r="CD1993"/>
      <c r="CE1993"/>
      <c r="CF1993"/>
      <c r="CG1993"/>
      <c r="CH1993"/>
      <c r="CI1993"/>
      <c r="CJ1993"/>
      <c r="CK1993"/>
      <c r="CL1993"/>
      <c r="CM1993"/>
      <c r="CN1993"/>
      <c r="CO1993"/>
      <c r="CP1993"/>
      <c r="CQ1993"/>
      <c r="CR1993"/>
      <c r="CS1993"/>
      <c r="CT1993"/>
      <c r="CU1993"/>
      <c r="CV1993"/>
      <c r="CW1993"/>
      <c r="CX1993"/>
      <c r="CY1993"/>
      <c r="CZ1993"/>
      <c r="DA1993"/>
      <c r="DB1993"/>
      <c r="DC1993"/>
      <c r="DD1993"/>
      <c r="DE1993"/>
      <c r="DF1993"/>
      <c r="DG1993"/>
      <c r="DH1993"/>
      <c r="DI1993"/>
      <c r="DJ1993"/>
      <c r="DK1993"/>
      <c r="DL1993"/>
      <c r="DM1993"/>
      <c r="DN1993"/>
      <c r="DO1993"/>
    </row>
    <row r="1994" spans="1:119" ht="15" customHeight="1" x14ac:dyDescent="0.25">
      <c r="A1994" s="13"/>
      <c r="B1994" s="1" t="str">
        <f>Table65[[#This Row],[Edificio]]</f>
        <v>TORRE CENTRAL</v>
      </c>
      <c r="C1994" s="1">
        <f>Table65[[#This Row],[PISO]]</f>
        <v>22</v>
      </c>
      <c r="D1994" s="1">
        <f>Table65[[#This Row],[N° Puesto]]</f>
        <v>72</v>
      </c>
      <c r="E1994" s="1" t="str">
        <f>Table65[[#This Row],[Apellido y Nombre]]</f>
        <v>LIBRE</v>
      </c>
      <c r="F1994" s="1">
        <f>Table65[[#This Row],[Centro Costos]]</f>
        <v>2280</v>
      </c>
      <c r="G1994" s="1" t="str">
        <f>Table65[[#This Row],[Interno]]</f>
        <v>----</v>
      </c>
      <c r="H1994" s="1" t="str">
        <f>Table65[[#This Row],[Gerencia]]</f>
        <v>GALICIA VALORES S.A.</v>
      </c>
      <c r="I1994" s="1">
        <f>Table65[[#This Row],[Observacion]]</f>
        <v>0</v>
      </c>
      <c r="J1994" s="16"/>
      <c r="BF1994"/>
      <c r="BG1994"/>
      <c r="BH1994"/>
      <c r="BI1994"/>
      <c r="BJ1994"/>
      <c r="BK1994"/>
      <c r="BL1994"/>
      <c r="BM1994"/>
      <c r="BN1994"/>
      <c r="BO1994"/>
      <c r="BP1994"/>
      <c r="BQ1994"/>
      <c r="BR1994"/>
      <c r="BS1994"/>
      <c r="BT1994"/>
      <c r="BU1994"/>
      <c r="BV1994"/>
      <c r="BW1994"/>
      <c r="BX1994"/>
      <c r="BY1994"/>
      <c r="BZ1994"/>
      <c r="CA1994"/>
      <c r="CB1994"/>
      <c r="CC1994"/>
      <c r="CD1994"/>
      <c r="CE1994"/>
      <c r="CF1994"/>
      <c r="CG1994"/>
      <c r="CH1994"/>
      <c r="CI1994"/>
      <c r="CJ1994"/>
      <c r="CK1994"/>
      <c r="CL1994"/>
      <c r="CM1994"/>
      <c r="CN1994"/>
      <c r="CO1994"/>
      <c r="CP1994"/>
      <c r="CQ1994"/>
      <c r="CR1994"/>
      <c r="CS1994"/>
      <c r="CT1994"/>
      <c r="CU1994"/>
      <c r="CV1994"/>
      <c r="CW1994"/>
      <c r="CX1994"/>
      <c r="CY1994"/>
      <c r="CZ1994"/>
      <c r="DA1994"/>
      <c r="DB1994"/>
      <c r="DC1994"/>
      <c r="DD1994"/>
      <c r="DE1994"/>
      <c r="DF1994"/>
      <c r="DG1994"/>
      <c r="DH1994"/>
      <c r="DI1994"/>
      <c r="DJ1994"/>
      <c r="DK1994"/>
      <c r="DL1994"/>
      <c r="DM1994"/>
      <c r="DN1994"/>
      <c r="DO1994"/>
    </row>
    <row r="1995" spans="1:119" ht="15" customHeight="1" x14ac:dyDescent="0.25">
      <c r="A1995" s="13"/>
      <c r="B1995" s="1" t="str">
        <f>Table65[[#This Row],[Edificio]]</f>
        <v>TORRE CENTRAL</v>
      </c>
      <c r="C1995" s="1">
        <f>Table65[[#This Row],[PISO]]</f>
        <v>22</v>
      </c>
      <c r="D1995" s="1">
        <f>Table65[[#This Row],[N° Puesto]]</f>
        <v>73</v>
      </c>
      <c r="E1995" s="1" t="str">
        <f>Table65[[#This Row],[Apellido y Nombre]]</f>
        <v>LIBRE</v>
      </c>
      <c r="F1995" s="1">
        <f>Table65[[#This Row],[Centro Costos]]</f>
        <v>2280</v>
      </c>
      <c r="G1995" s="1" t="str">
        <f>Table65[[#This Row],[Interno]]</f>
        <v>----</v>
      </c>
      <c r="H1995" s="1" t="str">
        <f>Table65[[#This Row],[Gerencia]]</f>
        <v>GALICIA VALORES S.A.</v>
      </c>
      <c r="I1995" s="1">
        <f>Table65[[#This Row],[Observacion]]</f>
        <v>0</v>
      </c>
      <c r="J1995" s="16"/>
      <c r="BF1995"/>
      <c r="BG1995"/>
      <c r="BH1995"/>
      <c r="BI1995"/>
      <c r="BJ1995"/>
      <c r="BK1995"/>
      <c r="BL1995"/>
      <c r="BM1995"/>
      <c r="BN1995"/>
      <c r="BO1995"/>
      <c r="BP1995"/>
      <c r="BQ1995"/>
      <c r="BR1995"/>
      <c r="BS1995"/>
      <c r="BT1995"/>
      <c r="BU1995"/>
      <c r="BV1995"/>
      <c r="BW1995"/>
      <c r="BX1995"/>
      <c r="BY1995"/>
      <c r="BZ1995"/>
      <c r="CA1995"/>
      <c r="CB1995"/>
      <c r="CC1995"/>
      <c r="CD1995"/>
      <c r="CE1995"/>
      <c r="CF1995"/>
      <c r="CG1995"/>
      <c r="CH1995"/>
      <c r="CI1995"/>
      <c r="CJ1995"/>
      <c r="CK1995"/>
      <c r="CL1995"/>
      <c r="CM1995"/>
      <c r="CN1995"/>
      <c r="CO1995"/>
      <c r="CP1995"/>
      <c r="CQ1995"/>
      <c r="CR1995"/>
      <c r="CS1995"/>
      <c r="CT1995"/>
      <c r="CU1995"/>
      <c r="CV1995"/>
      <c r="CW1995"/>
      <c r="CX1995"/>
      <c r="CY1995"/>
      <c r="CZ1995"/>
      <c r="DA1995"/>
      <c r="DB1995"/>
      <c r="DC1995"/>
      <c r="DD1995"/>
      <c r="DE1995"/>
      <c r="DF1995"/>
      <c r="DG1995"/>
      <c r="DH1995"/>
      <c r="DI1995"/>
      <c r="DJ1995"/>
      <c r="DK1995"/>
      <c r="DL1995"/>
      <c r="DM1995"/>
      <c r="DN1995"/>
      <c r="DO1995"/>
    </row>
    <row r="1996" spans="1:119" ht="15" customHeight="1" x14ac:dyDescent="0.25">
      <c r="A1996" s="13"/>
      <c r="B1996" s="1" t="str">
        <f>Table65[[#This Row],[Edificio]]</f>
        <v>TORRE CENTRAL</v>
      </c>
      <c r="C1996" s="1">
        <f>Table65[[#This Row],[PISO]]</f>
        <v>22</v>
      </c>
      <c r="D1996" s="1">
        <f>Table65[[#This Row],[N° Puesto]]</f>
        <v>74</v>
      </c>
      <c r="E1996" s="1" t="str">
        <f>Table65[[#This Row],[Apellido y Nombre]]</f>
        <v>LIBRE</v>
      </c>
      <c r="F1996" s="1">
        <f>Table65[[#This Row],[Centro Costos]]</f>
        <v>2280</v>
      </c>
      <c r="G1996" s="1" t="str">
        <f>Table65[[#This Row],[Interno]]</f>
        <v>----</v>
      </c>
      <c r="H1996" s="1" t="str">
        <f>Table65[[#This Row],[Gerencia]]</f>
        <v>GALICIA VALORES S.A.</v>
      </c>
      <c r="I1996" s="1">
        <f>Table65[[#This Row],[Observacion]]</f>
        <v>0</v>
      </c>
      <c r="J1996" s="16"/>
      <c r="BF1996"/>
      <c r="BG1996"/>
      <c r="BH1996"/>
      <c r="BI1996"/>
      <c r="BJ1996"/>
      <c r="BK1996"/>
      <c r="BL1996"/>
      <c r="BM1996"/>
      <c r="BN1996"/>
      <c r="BO1996"/>
      <c r="BP1996"/>
      <c r="BQ1996"/>
      <c r="BR1996"/>
      <c r="BS1996"/>
      <c r="BT1996"/>
      <c r="BU1996"/>
      <c r="BV1996"/>
      <c r="BW1996"/>
      <c r="BX1996"/>
      <c r="BY1996"/>
      <c r="BZ1996"/>
      <c r="CA1996"/>
      <c r="CB1996"/>
      <c r="CC1996"/>
      <c r="CD1996"/>
      <c r="CE1996"/>
      <c r="CF1996"/>
      <c r="CG1996"/>
      <c r="CH1996"/>
      <c r="CI1996"/>
      <c r="CJ1996"/>
      <c r="CK1996"/>
      <c r="CL1996"/>
      <c r="CM1996"/>
      <c r="CN1996"/>
      <c r="CO1996"/>
      <c r="CP1996"/>
      <c r="CQ1996"/>
      <c r="CR1996"/>
      <c r="CS1996"/>
      <c r="CT1996"/>
      <c r="CU1996"/>
      <c r="CV1996"/>
      <c r="CW1996"/>
      <c r="CX1996"/>
      <c r="CY1996"/>
      <c r="CZ1996"/>
      <c r="DA1996"/>
      <c r="DB1996"/>
      <c r="DC1996"/>
      <c r="DD1996"/>
      <c r="DE1996"/>
      <c r="DF1996"/>
      <c r="DG1996"/>
      <c r="DH1996"/>
      <c r="DI1996"/>
      <c r="DJ1996"/>
      <c r="DK1996"/>
      <c r="DL1996"/>
      <c r="DM1996"/>
      <c r="DN1996"/>
      <c r="DO1996"/>
    </row>
    <row r="1997" spans="1:119" ht="15" customHeight="1" x14ac:dyDescent="0.25">
      <c r="A1997" s="13"/>
      <c r="B1997" s="1" t="str">
        <f>Table65[[#This Row],[Edificio]]</f>
        <v>TORRE CENTRAL</v>
      </c>
      <c r="C1997" s="1">
        <f>Table65[[#This Row],[PISO]]</f>
        <v>22</v>
      </c>
      <c r="D1997" s="1">
        <f>Table65[[#This Row],[N° Puesto]]</f>
        <v>75</v>
      </c>
      <c r="E1997" s="1" t="str">
        <f>Table65[[#This Row],[Apellido y Nombre]]</f>
        <v>LIBRE</v>
      </c>
      <c r="F1997" s="1">
        <f>Table65[[#This Row],[Centro Costos]]</f>
        <v>2280</v>
      </c>
      <c r="G1997" s="1" t="str">
        <f>Table65[[#This Row],[Interno]]</f>
        <v>----</v>
      </c>
      <c r="H1997" s="1" t="str">
        <f>Table65[[#This Row],[Gerencia]]</f>
        <v>GALICIA VALORES S.A.</v>
      </c>
      <c r="I1997" s="1">
        <f>Table65[[#This Row],[Observacion]]</f>
        <v>0</v>
      </c>
      <c r="J1997" s="16"/>
      <c r="BF1997"/>
      <c r="BG1997"/>
      <c r="BH1997"/>
      <c r="BI1997"/>
      <c r="BJ1997"/>
      <c r="BK1997"/>
      <c r="BL1997"/>
      <c r="BM1997"/>
      <c r="BN1997"/>
      <c r="BO1997"/>
      <c r="BP1997"/>
      <c r="BQ1997"/>
      <c r="BR1997"/>
      <c r="BS1997"/>
      <c r="BT1997"/>
      <c r="BU1997"/>
      <c r="BV1997"/>
      <c r="BW1997"/>
      <c r="BX1997"/>
      <c r="BY1997"/>
      <c r="BZ1997"/>
      <c r="CA1997"/>
      <c r="CB1997"/>
      <c r="CC1997"/>
      <c r="CD1997"/>
      <c r="CE1997"/>
      <c r="CF1997"/>
      <c r="CG1997"/>
      <c r="CH1997"/>
      <c r="CI1997"/>
      <c r="CJ1997"/>
      <c r="CK1997"/>
      <c r="CL1997"/>
      <c r="CM1997"/>
      <c r="CN1997"/>
      <c r="CO1997"/>
      <c r="CP1997"/>
      <c r="CQ1997"/>
      <c r="CR1997"/>
      <c r="CS1997"/>
      <c r="CT1997"/>
      <c r="CU1997"/>
      <c r="CV1997"/>
      <c r="CW1997"/>
      <c r="CX1997"/>
      <c r="CY1997"/>
      <c r="CZ1997"/>
      <c r="DA1997"/>
      <c r="DB1997"/>
      <c r="DC1997"/>
      <c r="DD1997"/>
      <c r="DE1997"/>
      <c r="DF1997"/>
      <c r="DG1997"/>
      <c r="DH1997"/>
      <c r="DI1997"/>
      <c r="DJ1997"/>
      <c r="DK1997"/>
      <c r="DL1997"/>
      <c r="DM1997"/>
      <c r="DN1997"/>
      <c r="DO1997"/>
    </row>
    <row r="1998" spans="1:119" s="70" customFormat="1" ht="7.5" customHeight="1" x14ac:dyDescent="0.25">
      <c r="A1998" s="13"/>
      <c r="B1998" s="18"/>
      <c r="C1998" s="18"/>
      <c r="D1998" s="18"/>
      <c r="E1998" s="18"/>
      <c r="F1998" s="43"/>
      <c r="G1998" s="18"/>
      <c r="H1998" s="18"/>
      <c r="I1998" s="18"/>
      <c r="J1998" s="16"/>
    </row>
    <row r="1999" spans="1:119" ht="15" customHeight="1" x14ac:dyDescent="0.25">
      <c r="A1999" s="13"/>
      <c r="B1999" s="1" t="str">
        <f>Table65[[#This Row],[Edificio]]</f>
        <v>TORRE CENTRAL</v>
      </c>
      <c r="C1999" s="1">
        <f>Table65[[#This Row],[PISO]]</f>
        <v>23</v>
      </c>
      <c r="D1999" s="1">
        <f>Table65[[#This Row],[N° Puesto]]</f>
        <v>1</v>
      </c>
      <c r="E1999" s="1" t="str">
        <f>Table65[[#This Row],[Apellido y Nombre]]</f>
        <v>LIBRE</v>
      </c>
      <c r="F1999" s="1">
        <f>Table65[[#This Row],[Centro Costos]]</f>
        <v>1280</v>
      </c>
      <c r="G1999" s="1" t="str">
        <f>Table65[[#This Row],[Interno]]</f>
        <v>----</v>
      </c>
      <c r="H1999" s="1" t="str">
        <f>Table65[[#This Row],[Gerencia]]</f>
        <v>BANCA FINANCIERA</v>
      </c>
      <c r="I1999" s="1">
        <f>Table65[[#This Row],[Observacion]]</f>
        <v>0</v>
      </c>
      <c r="J1999" s="16"/>
      <c r="BF1999"/>
      <c r="BG1999"/>
      <c r="BH1999"/>
      <c r="BI1999"/>
      <c r="BJ1999"/>
      <c r="BK1999"/>
      <c r="BL1999"/>
      <c r="BM1999"/>
      <c r="BN1999"/>
      <c r="BO1999"/>
      <c r="BP1999"/>
      <c r="BQ1999"/>
      <c r="BR1999"/>
      <c r="BS1999"/>
      <c r="BT1999"/>
      <c r="BU1999"/>
      <c r="BV1999"/>
      <c r="BW1999"/>
      <c r="BX1999"/>
      <c r="BY1999"/>
      <c r="BZ1999"/>
      <c r="CA1999"/>
      <c r="CB1999"/>
      <c r="CC1999"/>
      <c r="CD1999"/>
      <c r="CE1999"/>
      <c r="CF1999"/>
      <c r="CG1999"/>
      <c r="CH1999"/>
      <c r="CI1999"/>
      <c r="CJ1999"/>
      <c r="CK1999"/>
      <c r="CL1999"/>
      <c r="CM1999"/>
      <c r="CN1999"/>
      <c r="CO1999"/>
      <c r="CP1999"/>
      <c r="CQ1999"/>
      <c r="CR1999"/>
      <c r="CS1999"/>
      <c r="CT1999"/>
      <c r="CU1999"/>
      <c r="CV1999"/>
      <c r="CW1999"/>
      <c r="CX1999"/>
      <c r="CY1999"/>
      <c r="CZ1999"/>
      <c r="DA1999"/>
      <c r="DB1999"/>
      <c r="DC1999"/>
      <c r="DD1999"/>
      <c r="DE1999"/>
      <c r="DF1999"/>
      <c r="DG1999"/>
      <c r="DH1999"/>
      <c r="DI1999"/>
      <c r="DJ1999"/>
      <c r="DK1999"/>
      <c r="DL1999"/>
      <c r="DM1999"/>
      <c r="DN1999"/>
      <c r="DO1999"/>
    </row>
    <row r="2000" spans="1:119" ht="15" customHeight="1" x14ac:dyDescent="0.25">
      <c r="A2000" s="13"/>
      <c r="B2000" s="1" t="str">
        <f>Table65[[#This Row],[Edificio]]</f>
        <v>TORRE CENTRAL</v>
      </c>
      <c r="C2000" s="1">
        <f>Table65[[#This Row],[PISO]]</f>
        <v>23</v>
      </c>
      <c r="D2000" s="1">
        <f>Table65[[#This Row],[N° Puesto]]</f>
        <v>2</v>
      </c>
      <c r="E2000" s="1" t="str">
        <f>Table65[[#This Row],[Apellido y Nombre]]</f>
        <v>LEDESMA, LORENA</v>
      </c>
      <c r="F2000" s="1">
        <f>Table65[[#This Row],[Centro Costos]]</f>
        <v>1280</v>
      </c>
      <c r="G2000" s="1">
        <f>Table65[[#This Row],[Interno]]</f>
        <v>3481</v>
      </c>
      <c r="H2000" s="1" t="str">
        <f>Table65[[#This Row],[Gerencia]]</f>
        <v>BANCA FINANCIERA</v>
      </c>
      <c r="I2000" s="1">
        <f>Table65[[#This Row],[Observacion]]</f>
        <v>0</v>
      </c>
      <c r="J2000" s="16"/>
      <c r="BF2000"/>
      <c r="BG2000"/>
      <c r="BH2000"/>
      <c r="BI2000"/>
      <c r="BJ2000"/>
      <c r="BK2000"/>
      <c r="BL2000"/>
      <c r="BM2000"/>
      <c r="BN2000"/>
      <c r="BO2000"/>
      <c r="BP2000"/>
      <c r="BQ2000"/>
      <c r="BR2000"/>
      <c r="BS2000"/>
      <c r="BT2000"/>
      <c r="BU2000"/>
      <c r="BV2000"/>
      <c r="BW2000"/>
      <c r="BX2000"/>
      <c r="BY2000"/>
      <c r="BZ2000"/>
      <c r="CA2000"/>
      <c r="CB2000"/>
      <c r="CC2000"/>
      <c r="CD2000"/>
      <c r="CE2000"/>
      <c r="CF2000"/>
      <c r="CG2000"/>
      <c r="CH2000"/>
      <c r="CI2000"/>
      <c r="CJ2000"/>
      <c r="CK2000"/>
      <c r="CL2000"/>
      <c r="CM2000"/>
      <c r="CN2000"/>
      <c r="CO2000"/>
      <c r="CP2000"/>
      <c r="CQ2000"/>
      <c r="CR2000"/>
      <c r="CS2000"/>
      <c r="CT2000"/>
      <c r="CU2000"/>
      <c r="CV2000"/>
      <c r="CW2000"/>
      <c r="CX2000"/>
      <c r="CY2000"/>
      <c r="CZ2000"/>
      <c r="DA2000"/>
      <c r="DB2000"/>
      <c r="DC2000"/>
      <c r="DD2000"/>
      <c r="DE2000"/>
      <c r="DF2000"/>
      <c r="DG2000"/>
      <c r="DH2000"/>
      <c r="DI2000"/>
      <c r="DJ2000"/>
      <c r="DK2000"/>
      <c r="DL2000"/>
      <c r="DM2000"/>
      <c r="DN2000"/>
      <c r="DO2000"/>
    </row>
    <row r="2001" spans="1:119" ht="15" customHeight="1" x14ac:dyDescent="0.25">
      <c r="A2001" s="13"/>
      <c r="B2001" s="1" t="str">
        <f>Table65[[#This Row],[Edificio]]</f>
        <v>TORRE CENTRAL</v>
      </c>
      <c r="C2001" s="1">
        <f>Table65[[#This Row],[PISO]]</f>
        <v>23</v>
      </c>
      <c r="D2001" s="1">
        <f>Table65[[#This Row],[N° Puesto]]</f>
        <v>3</v>
      </c>
      <c r="E2001" s="1" t="str">
        <f>Table65[[#This Row],[Apellido y Nombre]]</f>
        <v>LEON, CASTRO</v>
      </c>
      <c r="F2001" s="1">
        <f>Table65[[#This Row],[Centro Costos]]</f>
        <v>1280</v>
      </c>
      <c r="G2001" s="1">
        <f>Table65[[#This Row],[Interno]]</f>
        <v>3921</v>
      </c>
      <c r="H2001" s="1" t="str">
        <f>Table65[[#This Row],[Gerencia]]</f>
        <v>BANCA FINANCIERA</v>
      </c>
      <c r="I2001" s="1">
        <f>Table65[[#This Row],[Observacion]]</f>
        <v>0</v>
      </c>
      <c r="J2001" s="16"/>
      <c r="BF2001"/>
      <c r="BG2001"/>
      <c r="BH2001"/>
      <c r="BI2001"/>
      <c r="BJ2001"/>
      <c r="BK2001"/>
      <c r="BL2001"/>
      <c r="BM2001"/>
      <c r="BN2001"/>
      <c r="BO2001"/>
      <c r="BP2001"/>
      <c r="BQ2001"/>
      <c r="BR2001"/>
      <c r="BS2001"/>
      <c r="BT2001"/>
      <c r="BU2001"/>
      <c r="BV2001"/>
      <c r="BW2001"/>
      <c r="BX2001"/>
      <c r="BY2001"/>
      <c r="BZ2001"/>
      <c r="CA2001"/>
      <c r="CB2001"/>
      <c r="CC2001"/>
      <c r="CD2001"/>
      <c r="CE2001"/>
      <c r="CF2001"/>
      <c r="CG2001"/>
      <c r="CH2001"/>
      <c r="CI2001"/>
      <c r="CJ2001"/>
      <c r="CK2001"/>
      <c r="CL2001"/>
      <c r="CM2001"/>
      <c r="CN2001"/>
      <c r="CO2001"/>
      <c r="CP2001"/>
      <c r="CQ2001"/>
      <c r="CR2001"/>
      <c r="CS2001"/>
      <c r="CT2001"/>
      <c r="CU2001"/>
      <c r="CV2001"/>
      <c r="CW2001"/>
      <c r="CX2001"/>
      <c r="CY2001"/>
      <c r="CZ2001"/>
      <c r="DA2001"/>
      <c r="DB2001"/>
      <c r="DC2001"/>
      <c r="DD2001"/>
      <c r="DE2001"/>
      <c r="DF2001"/>
      <c r="DG2001"/>
      <c r="DH2001"/>
      <c r="DI2001"/>
      <c r="DJ2001"/>
      <c r="DK2001"/>
      <c r="DL2001"/>
      <c r="DM2001"/>
      <c r="DN2001"/>
      <c r="DO2001"/>
    </row>
    <row r="2002" spans="1:119" ht="15" customHeight="1" x14ac:dyDescent="0.25">
      <c r="A2002" s="13"/>
      <c r="B2002" s="1" t="str">
        <f>Table65[[#This Row],[Edificio]]</f>
        <v>TORRE CENTRAL</v>
      </c>
      <c r="C2002" s="1">
        <f>Table65[[#This Row],[PISO]]</f>
        <v>23</v>
      </c>
      <c r="D2002" s="1">
        <f>Table65[[#This Row],[N° Puesto]]</f>
        <v>4</v>
      </c>
      <c r="E2002" s="1" t="str">
        <f>Table65[[#This Row],[Apellido y Nombre]]</f>
        <v xml:space="preserve"> HERNANDEZ, PAULA</v>
      </c>
      <c r="F2002" s="1">
        <f>Table65[[#This Row],[Centro Costos]]</f>
        <v>1283</v>
      </c>
      <c r="G2002" s="1">
        <f>Table65[[#This Row],[Interno]]</f>
        <v>2042</v>
      </c>
      <c r="H2002" s="1" t="str">
        <f>Table65[[#This Row],[Gerencia]]</f>
        <v>PRODUCTOS</v>
      </c>
      <c r="I2002" s="1">
        <f>Table65[[#This Row],[Observacion]]</f>
        <v>0</v>
      </c>
      <c r="J2002" s="16"/>
      <c r="BF2002"/>
      <c r="BG2002"/>
      <c r="BH2002"/>
      <c r="BI2002"/>
      <c r="BJ2002"/>
      <c r="BK2002"/>
      <c r="BL2002"/>
      <c r="BM2002"/>
      <c r="BN2002"/>
      <c r="BO2002"/>
      <c r="BP2002"/>
      <c r="BQ2002"/>
      <c r="BR2002"/>
      <c r="BS2002"/>
      <c r="BT2002"/>
      <c r="BU2002"/>
      <c r="BV2002"/>
      <c r="BW2002"/>
      <c r="BX2002"/>
      <c r="BY2002"/>
      <c r="BZ2002"/>
      <c r="CA2002"/>
      <c r="CB2002"/>
      <c r="CC2002"/>
      <c r="CD2002"/>
      <c r="CE2002"/>
      <c r="CF2002"/>
      <c r="CG2002"/>
      <c r="CH2002"/>
      <c r="CI2002"/>
      <c r="CJ2002"/>
      <c r="CK2002"/>
      <c r="CL2002"/>
      <c r="CM2002"/>
      <c r="CN2002"/>
      <c r="CO2002"/>
      <c r="CP2002"/>
      <c r="CQ2002"/>
      <c r="CR2002"/>
      <c r="CS2002"/>
      <c r="CT2002"/>
      <c r="CU2002"/>
      <c r="CV2002"/>
      <c r="CW2002"/>
      <c r="CX2002"/>
      <c r="CY2002"/>
      <c r="CZ2002"/>
      <c r="DA2002"/>
      <c r="DB2002"/>
      <c r="DC2002"/>
      <c r="DD2002"/>
      <c r="DE2002"/>
      <c r="DF2002"/>
      <c r="DG2002"/>
      <c r="DH2002"/>
      <c r="DI2002"/>
      <c r="DJ2002"/>
      <c r="DK2002"/>
      <c r="DL2002"/>
      <c r="DM2002"/>
      <c r="DN2002"/>
      <c r="DO2002"/>
    </row>
    <row r="2003" spans="1:119" ht="15" customHeight="1" x14ac:dyDescent="0.25">
      <c r="A2003" s="13"/>
      <c r="B2003" s="1" t="str">
        <f>Table65[[#This Row],[Edificio]]</f>
        <v>TORRE CENTRAL</v>
      </c>
      <c r="C2003" s="1">
        <f>Table65[[#This Row],[PISO]]</f>
        <v>23</v>
      </c>
      <c r="D2003" s="1">
        <f>Table65[[#This Row],[N° Puesto]]</f>
        <v>5</v>
      </c>
      <c r="E2003" s="1" t="str">
        <f>Table65[[#This Row],[Apellido y Nombre]]</f>
        <v>AREVALO, MAGDALENA</v>
      </c>
      <c r="F2003" s="1">
        <f>Table65[[#This Row],[Centro Costos]]</f>
        <v>1280</v>
      </c>
      <c r="G2003" s="1">
        <f>Table65[[#This Row],[Interno]]</f>
        <v>3345</v>
      </c>
      <c r="H2003" s="1" t="str">
        <f>Table65[[#This Row],[Gerencia]]</f>
        <v>BANCA FINANCIERA</v>
      </c>
      <c r="I2003" s="1">
        <f>Table65[[#This Row],[Observacion]]</f>
        <v>0</v>
      </c>
      <c r="J2003" s="16"/>
      <c r="BF2003"/>
      <c r="BG2003"/>
      <c r="BH2003"/>
      <c r="BI2003"/>
      <c r="BJ2003"/>
      <c r="BK2003"/>
      <c r="BL2003"/>
      <c r="BM2003"/>
      <c r="BN2003"/>
      <c r="BO2003"/>
      <c r="BP2003"/>
      <c r="BQ2003"/>
      <c r="BR2003"/>
      <c r="BS2003"/>
      <c r="BT2003"/>
      <c r="BU2003"/>
      <c r="BV2003"/>
      <c r="BW2003"/>
      <c r="BX2003"/>
      <c r="BY2003"/>
      <c r="BZ2003"/>
      <c r="CA2003"/>
      <c r="CB2003"/>
      <c r="CC2003"/>
      <c r="CD2003"/>
      <c r="CE2003"/>
      <c r="CF2003"/>
      <c r="CG2003"/>
      <c r="CH2003"/>
      <c r="CI2003"/>
      <c r="CJ2003"/>
      <c r="CK2003"/>
      <c r="CL2003"/>
      <c r="CM2003"/>
      <c r="CN2003"/>
      <c r="CO2003"/>
      <c r="CP2003"/>
      <c r="CQ2003"/>
      <c r="CR2003"/>
      <c r="CS2003"/>
      <c r="CT2003"/>
      <c r="CU2003"/>
      <c r="CV2003"/>
      <c r="CW2003"/>
      <c r="CX2003"/>
      <c r="CY2003"/>
      <c r="CZ2003"/>
      <c r="DA2003"/>
      <c r="DB2003"/>
      <c r="DC2003"/>
      <c r="DD2003"/>
      <c r="DE2003"/>
      <c r="DF2003"/>
      <c r="DG2003"/>
      <c r="DH2003"/>
      <c r="DI2003"/>
      <c r="DJ2003"/>
      <c r="DK2003"/>
      <c r="DL2003"/>
      <c r="DM2003"/>
      <c r="DN2003"/>
      <c r="DO2003"/>
    </row>
    <row r="2004" spans="1:119" ht="15" customHeight="1" x14ac:dyDescent="0.25">
      <c r="A2004" s="13"/>
      <c r="B2004" s="1" t="str">
        <f>Table65[[#This Row],[Edificio]]</f>
        <v>TORRE CENTRAL</v>
      </c>
      <c r="C2004" s="1">
        <f>Table65[[#This Row],[PISO]]</f>
        <v>23</v>
      </c>
      <c r="D2004" s="1">
        <f>Table65[[#This Row],[N° Puesto]]</f>
        <v>6</v>
      </c>
      <c r="E2004" s="1" t="str">
        <f>Table65[[#This Row],[Apellido y Nombre]]</f>
        <v>GAVIN, DIEGO</v>
      </c>
      <c r="F2004" s="1">
        <f>Table65[[#This Row],[Centro Costos]]</f>
        <v>1283</v>
      </c>
      <c r="G2004" s="1">
        <f>Table65[[#This Row],[Interno]]</f>
        <v>3084</v>
      </c>
      <c r="H2004" s="1" t="str">
        <f>Table65[[#This Row],[Gerencia]]</f>
        <v>PRODUCTOS</v>
      </c>
      <c r="I2004" s="1">
        <f>Table65[[#This Row],[Observacion]]</f>
        <v>0</v>
      </c>
      <c r="J2004" s="16"/>
      <c r="BF2004"/>
      <c r="BG2004"/>
      <c r="BH2004"/>
      <c r="BI2004"/>
      <c r="BJ2004"/>
      <c r="BK2004"/>
      <c r="BL2004"/>
      <c r="BM2004"/>
      <c r="BN2004"/>
      <c r="BO2004"/>
      <c r="BP2004"/>
      <c r="BQ2004"/>
      <c r="BR2004"/>
      <c r="BS2004"/>
      <c r="BT2004"/>
      <c r="BU2004"/>
      <c r="BV2004"/>
      <c r="BW2004"/>
      <c r="BX2004"/>
      <c r="BY2004"/>
      <c r="BZ2004"/>
      <c r="CA2004"/>
      <c r="CB2004"/>
      <c r="CC2004"/>
      <c r="CD2004"/>
      <c r="CE2004"/>
      <c r="CF2004"/>
      <c r="CG2004"/>
      <c r="CH2004"/>
      <c r="CI2004"/>
      <c r="CJ2004"/>
      <c r="CK2004"/>
      <c r="CL2004"/>
      <c r="CM2004"/>
      <c r="CN2004"/>
      <c r="CO2004"/>
      <c r="CP2004"/>
      <c r="CQ2004"/>
      <c r="CR2004"/>
      <c r="CS2004"/>
      <c r="CT2004"/>
      <c r="CU2004"/>
      <c r="CV2004"/>
      <c r="CW2004"/>
      <c r="CX2004"/>
      <c r="CY2004"/>
      <c r="CZ2004"/>
      <c r="DA2004"/>
      <c r="DB2004"/>
      <c r="DC2004"/>
      <c r="DD2004"/>
      <c r="DE2004"/>
      <c r="DF2004"/>
      <c r="DG2004"/>
      <c r="DH2004"/>
      <c r="DI2004"/>
      <c r="DJ2004"/>
      <c r="DK2004"/>
      <c r="DL2004"/>
      <c r="DM2004"/>
      <c r="DN2004"/>
      <c r="DO2004"/>
    </row>
    <row r="2005" spans="1:119" ht="15" customHeight="1" x14ac:dyDescent="0.25">
      <c r="A2005" s="13"/>
      <c r="B2005" s="1" t="str">
        <f>Table65[[#This Row],[Edificio]]</f>
        <v>TORRE CENTRAL</v>
      </c>
      <c r="C2005" s="1">
        <f>Table65[[#This Row],[PISO]]</f>
        <v>23</v>
      </c>
      <c r="D2005" s="1">
        <f>Table65[[#This Row],[N° Puesto]]</f>
        <v>7</v>
      </c>
      <c r="E2005" s="1" t="str">
        <f>Table65[[#This Row],[Apellido y Nombre]]</f>
        <v>DE GIOVANNI, NICOLAS</v>
      </c>
      <c r="F2005" s="1">
        <f>Table65[[#This Row],[Centro Costos]]</f>
        <v>1283</v>
      </c>
      <c r="G2005" s="1">
        <f>Table65[[#This Row],[Interno]]</f>
        <v>3084</v>
      </c>
      <c r="H2005" s="1" t="str">
        <f>Table65[[#This Row],[Gerencia]]</f>
        <v>PRODUCTOS</v>
      </c>
      <c r="I2005" s="1">
        <f>Table65[[#This Row],[Observacion]]</f>
        <v>0</v>
      </c>
      <c r="J2005" s="16"/>
      <c r="BF2005"/>
      <c r="BG2005"/>
      <c r="BH2005"/>
      <c r="BI2005"/>
      <c r="BJ2005"/>
      <c r="BK2005"/>
      <c r="BL2005"/>
      <c r="BM2005"/>
      <c r="BN2005"/>
      <c r="BO2005"/>
      <c r="BP2005"/>
      <c r="BQ2005"/>
      <c r="BR2005"/>
      <c r="BS2005"/>
      <c r="BT2005"/>
      <c r="BU2005"/>
      <c r="BV2005"/>
      <c r="BW2005"/>
      <c r="BX2005"/>
      <c r="BY2005"/>
      <c r="BZ2005"/>
      <c r="CA2005"/>
      <c r="CB2005"/>
      <c r="CC2005"/>
      <c r="CD2005"/>
      <c r="CE2005"/>
      <c r="CF2005"/>
      <c r="CG2005"/>
      <c r="CH2005"/>
      <c r="CI2005"/>
      <c r="CJ2005"/>
      <c r="CK2005"/>
      <c r="CL2005"/>
      <c r="CM2005"/>
      <c r="CN2005"/>
      <c r="CO2005"/>
      <c r="CP2005"/>
      <c r="CQ2005"/>
      <c r="CR2005"/>
      <c r="CS2005"/>
      <c r="CT2005"/>
      <c r="CU2005"/>
      <c r="CV2005"/>
      <c r="CW2005"/>
      <c r="CX2005"/>
      <c r="CY2005"/>
      <c r="CZ2005"/>
      <c r="DA2005"/>
      <c r="DB2005"/>
      <c r="DC2005"/>
      <c r="DD2005"/>
      <c r="DE2005"/>
      <c r="DF2005"/>
      <c r="DG2005"/>
      <c r="DH2005"/>
      <c r="DI2005"/>
      <c r="DJ2005"/>
      <c r="DK2005"/>
      <c r="DL2005"/>
      <c r="DM2005"/>
      <c r="DN2005"/>
      <c r="DO2005"/>
    </row>
    <row r="2006" spans="1:119" ht="15" customHeight="1" x14ac:dyDescent="0.25">
      <c r="A2006" s="13"/>
      <c r="B2006" s="1" t="str">
        <f>Table65[[#This Row],[Edificio]]</f>
        <v>TORRE CENTRAL</v>
      </c>
      <c r="C2006" s="1">
        <f>Table65[[#This Row],[PISO]]</f>
        <v>23</v>
      </c>
      <c r="D2006" s="1">
        <f>Table65[[#This Row],[N° Puesto]]</f>
        <v>8</v>
      </c>
      <c r="E2006" s="1" t="str">
        <f>Table65[[#This Row],[Apellido y Nombre]]</f>
        <v>PAVLOV, MARCELO</v>
      </c>
      <c r="F2006" s="1">
        <f>Table65[[#This Row],[Centro Costos]]</f>
        <v>1283</v>
      </c>
      <c r="G2006" s="1">
        <f>Table65[[#This Row],[Interno]]</f>
        <v>3022</v>
      </c>
      <c r="H2006" s="1" t="str">
        <f>Table65[[#This Row],[Gerencia]]</f>
        <v>PRODUCTOS</v>
      </c>
      <c r="I2006" s="1">
        <f>Table65[[#This Row],[Observacion]]</f>
        <v>0</v>
      </c>
      <c r="J2006" s="16"/>
      <c r="BF2006"/>
      <c r="BG2006"/>
      <c r="BH2006"/>
      <c r="BI2006"/>
      <c r="BJ2006"/>
      <c r="BK2006"/>
      <c r="BL2006"/>
      <c r="BM2006"/>
      <c r="BN2006"/>
      <c r="BO2006"/>
      <c r="BP2006"/>
      <c r="BQ2006"/>
      <c r="BR2006"/>
      <c r="BS2006"/>
      <c r="BT2006"/>
      <c r="BU2006"/>
      <c r="BV2006"/>
      <c r="BW2006"/>
      <c r="BX2006"/>
      <c r="BY2006"/>
      <c r="BZ2006"/>
      <c r="CA2006"/>
      <c r="CB2006"/>
      <c r="CC2006"/>
      <c r="CD2006"/>
      <c r="CE2006"/>
      <c r="CF2006"/>
      <c r="CG2006"/>
      <c r="CH2006"/>
      <c r="CI2006"/>
      <c r="CJ2006"/>
      <c r="CK2006"/>
      <c r="CL2006"/>
      <c r="CM2006"/>
      <c r="CN2006"/>
      <c r="CO2006"/>
      <c r="CP2006"/>
      <c r="CQ2006"/>
      <c r="CR2006"/>
      <c r="CS2006"/>
      <c r="CT2006"/>
      <c r="CU2006"/>
      <c r="CV2006"/>
      <c r="CW2006"/>
      <c r="CX2006"/>
      <c r="CY2006"/>
      <c r="CZ2006"/>
      <c r="DA2006"/>
      <c r="DB2006"/>
      <c r="DC2006"/>
      <c r="DD2006"/>
      <c r="DE2006"/>
      <c r="DF2006"/>
      <c r="DG2006"/>
      <c r="DH2006"/>
      <c r="DI2006"/>
      <c r="DJ2006"/>
      <c r="DK2006"/>
      <c r="DL2006"/>
      <c r="DM2006"/>
      <c r="DN2006"/>
      <c r="DO2006"/>
    </row>
    <row r="2007" spans="1:119" ht="15" customHeight="1" x14ac:dyDescent="0.25">
      <c r="A2007" s="13"/>
      <c r="B2007" s="1" t="str">
        <f>Table65[[#This Row],[Edificio]]</f>
        <v>TORRE CENTRAL</v>
      </c>
      <c r="C2007" s="1">
        <f>Table65[[#This Row],[PISO]]</f>
        <v>23</v>
      </c>
      <c r="D2007" s="1">
        <f>Table65[[#This Row],[N° Puesto]]</f>
        <v>9</v>
      </c>
      <c r="E2007" s="1" t="str">
        <f>Table65[[#This Row],[Apellido y Nombre]]</f>
        <v>PONTI RODRIGUEZ, GONZALO</v>
      </c>
      <c r="F2007" s="1">
        <f>Table65[[#This Row],[Centro Costos]]</f>
        <v>1283</v>
      </c>
      <c r="G2007" s="1" t="str">
        <f>Table65[[#This Row],[Interno]]</f>
        <v>3022-3086</v>
      </c>
      <c r="H2007" s="1" t="str">
        <f>Table65[[#This Row],[Gerencia]]</f>
        <v>PRODUCTOS</v>
      </c>
      <c r="I2007" s="1">
        <f>Table65[[#This Row],[Observacion]]</f>
        <v>0</v>
      </c>
      <c r="J2007" s="16"/>
      <c r="BF2007"/>
      <c r="BG2007"/>
      <c r="BH2007"/>
      <c r="BI2007"/>
      <c r="BJ2007"/>
      <c r="BK2007"/>
      <c r="BL2007"/>
      <c r="BM2007"/>
      <c r="BN2007"/>
      <c r="BO2007"/>
      <c r="BP2007"/>
      <c r="BQ2007"/>
      <c r="BR2007"/>
      <c r="BS2007"/>
      <c r="BT2007"/>
      <c r="BU2007"/>
      <c r="BV2007"/>
      <c r="BW2007"/>
      <c r="BX2007"/>
      <c r="BY2007"/>
      <c r="BZ2007"/>
      <c r="CA2007"/>
      <c r="CB2007"/>
      <c r="CC2007"/>
      <c r="CD2007"/>
      <c r="CE2007"/>
      <c r="CF2007"/>
      <c r="CG2007"/>
      <c r="CH2007"/>
      <c r="CI2007"/>
      <c r="CJ2007"/>
      <c r="CK2007"/>
      <c r="CL2007"/>
      <c r="CM2007"/>
      <c r="CN2007"/>
      <c r="CO2007"/>
      <c r="CP2007"/>
      <c r="CQ2007"/>
      <c r="CR2007"/>
      <c r="CS2007"/>
      <c r="CT2007"/>
      <c r="CU2007"/>
      <c r="CV2007"/>
      <c r="CW2007"/>
      <c r="CX2007"/>
      <c r="CY2007"/>
      <c r="CZ2007"/>
      <c r="DA2007"/>
      <c r="DB2007"/>
      <c r="DC2007"/>
      <c r="DD2007"/>
      <c r="DE2007"/>
      <c r="DF2007"/>
      <c r="DG2007"/>
      <c r="DH2007"/>
      <c r="DI2007"/>
      <c r="DJ2007"/>
      <c r="DK2007"/>
      <c r="DL2007"/>
      <c r="DM2007"/>
      <c r="DN2007"/>
      <c r="DO2007"/>
    </row>
    <row r="2008" spans="1:119" ht="15" customHeight="1" x14ac:dyDescent="0.25">
      <c r="A2008" s="13"/>
      <c r="B2008" s="1" t="str">
        <f>Table65[[#This Row],[Edificio]]</f>
        <v>TORRE CENTRAL</v>
      </c>
      <c r="C2008" s="1">
        <f>Table65[[#This Row],[PISO]]</f>
        <v>23</v>
      </c>
      <c r="D2008" s="1">
        <f>Table65[[#This Row],[N° Puesto]]</f>
        <v>10</v>
      </c>
      <c r="E2008" s="1" t="str">
        <f>Table65[[#This Row],[Apellido y Nombre]]</f>
        <v>PARRILLA, CRISTIAN</v>
      </c>
      <c r="F2008" s="1">
        <f>Table65[[#This Row],[Centro Costos]]</f>
        <v>1283</v>
      </c>
      <c r="G2008" s="1">
        <f>Table65[[#This Row],[Interno]]</f>
        <v>3084</v>
      </c>
      <c r="H2008" s="1" t="str">
        <f>Table65[[#This Row],[Gerencia]]</f>
        <v>PRODUCTOS</v>
      </c>
      <c r="I2008" s="1">
        <f>Table65[[#This Row],[Observacion]]</f>
        <v>0</v>
      </c>
      <c r="J2008" s="16"/>
      <c r="BF2008"/>
      <c r="BG2008"/>
      <c r="BH2008"/>
      <c r="BI2008"/>
      <c r="BJ2008"/>
      <c r="BK2008"/>
      <c r="BL2008"/>
      <c r="BM2008"/>
      <c r="BN2008"/>
      <c r="BO2008"/>
      <c r="BP2008"/>
      <c r="BQ2008"/>
      <c r="BR2008"/>
      <c r="BS2008"/>
      <c r="BT2008"/>
      <c r="BU2008"/>
      <c r="BV2008"/>
      <c r="BW2008"/>
      <c r="BX2008"/>
      <c r="BY2008"/>
      <c r="BZ2008"/>
      <c r="CA2008"/>
      <c r="CB2008"/>
      <c r="CC2008"/>
      <c r="CD2008"/>
      <c r="CE2008"/>
      <c r="CF2008"/>
      <c r="CG2008"/>
      <c r="CH2008"/>
      <c r="CI2008"/>
      <c r="CJ2008"/>
      <c r="CK2008"/>
      <c r="CL2008"/>
      <c r="CM2008"/>
      <c r="CN2008"/>
      <c r="CO2008"/>
      <c r="CP2008"/>
      <c r="CQ2008"/>
      <c r="CR2008"/>
      <c r="CS2008"/>
      <c r="CT2008"/>
      <c r="CU2008"/>
      <c r="CV2008"/>
      <c r="CW2008"/>
      <c r="CX2008"/>
      <c r="CY2008"/>
      <c r="CZ2008"/>
      <c r="DA2008"/>
      <c r="DB2008"/>
      <c r="DC2008"/>
      <c r="DD2008"/>
      <c r="DE2008"/>
      <c r="DF2008"/>
      <c r="DG2008"/>
      <c r="DH2008"/>
      <c r="DI2008"/>
      <c r="DJ2008"/>
      <c r="DK2008"/>
      <c r="DL2008"/>
      <c r="DM2008"/>
      <c r="DN2008"/>
      <c r="DO2008"/>
    </row>
    <row r="2009" spans="1:119" ht="15" customHeight="1" x14ac:dyDescent="0.25">
      <c r="A2009" s="13"/>
      <c r="B2009" s="1" t="str">
        <f>Table65[[#This Row],[Edificio]]</f>
        <v>TORRE CENTRAL</v>
      </c>
      <c r="C2009" s="1">
        <f>Table65[[#This Row],[PISO]]</f>
        <v>23</v>
      </c>
      <c r="D2009" s="1">
        <f>Table65[[#This Row],[N° Puesto]]</f>
        <v>11</v>
      </c>
      <c r="E2009" s="1" t="str">
        <f>Table65[[#This Row],[Apellido y Nombre]]</f>
        <v>ABERASTURY, MARCOS</v>
      </c>
      <c r="F2009" s="1">
        <f>Table65[[#This Row],[Centro Costos]]</f>
        <v>1283</v>
      </c>
      <c r="G2009" s="1">
        <f>Table65[[#This Row],[Interno]]</f>
        <v>3084</v>
      </c>
      <c r="H2009" s="1" t="str">
        <f>Table65[[#This Row],[Gerencia]]</f>
        <v>PRODUCTOS</v>
      </c>
      <c r="I2009" s="1">
        <f>Table65[[#This Row],[Observacion]]</f>
        <v>0</v>
      </c>
      <c r="J2009" s="16"/>
      <c r="BF2009"/>
      <c r="BG2009"/>
      <c r="BH2009"/>
      <c r="BI2009"/>
      <c r="BJ2009"/>
      <c r="BK2009"/>
      <c r="BL2009"/>
      <c r="BM2009"/>
      <c r="BN2009"/>
      <c r="BO2009"/>
      <c r="BP2009"/>
      <c r="BQ2009"/>
      <c r="BR2009"/>
      <c r="BS2009"/>
      <c r="BT2009"/>
      <c r="BU2009"/>
      <c r="BV2009"/>
      <c r="BW2009"/>
      <c r="BX2009"/>
      <c r="BY2009"/>
      <c r="BZ2009"/>
      <c r="CA2009"/>
      <c r="CB2009"/>
      <c r="CC2009"/>
      <c r="CD2009"/>
      <c r="CE2009"/>
      <c r="CF2009"/>
      <c r="CG2009"/>
      <c r="CH2009"/>
      <c r="CI2009"/>
      <c r="CJ2009"/>
      <c r="CK2009"/>
      <c r="CL2009"/>
      <c r="CM2009"/>
      <c r="CN2009"/>
      <c r="CO2009"/>
      <c r="CP2009"/>
      <c r="CQ2009"/>
      <c r="CR2009"/>
      <c r="CS2009"/>
      <c r="CT2009"/>
      <c r="CU2009"/>
      <c r="CV2009"/>
      <c r="CW2009"/>
      <c r="CX2009"/>
      <c r="CY2009"/>
      <c r="CZ2009"/>
      <c r="DA2009"/>
      <c r="DB2009"/>
      <c r="DC2009"/>
      <c r="DD2009"/>
      <c r="DE2009"/>
      <c r="DF2009"/>
      <c r="DG2009"/>
      <c r="DH2009"/>
      <c r="DI2009"/>
      <c r="DJ2009"/>
      <c r="DK2009"/>
      <c r="DL2009"/>
      <c r="DM2009"/>
      <c r="DN2009"/>
      <c r="DO2009"/>
    </row>
    <row r="2010" spans="1:119" ht="15" customHeight="1" x14ac:dyDescent="0.25">
      <c r="A2010" s="13"/>
      <c r="B2010" s="1" t="str">
        <f>Table65[[#This Row],[Edificio]]</f>
        <v>TORRE CENTRAL</v>
      </c>
      <c r="C2010" s="1">
        <f>Table65[[#This Row],[PISO]]</f>
        <v>23</v>
      </c>
      <c r="D2010" s="1">
        <f>Table65[[#This Row],[N° Puesto]]</f>
        <v>12</v>
      </c>
      <c r="E2010" s="1" t="str">
        <f>Table65[[#This Row],[Apellido y Nombre]]</f>
        <v xml:space="preserve">ROLDAN, JUAN IGNACIO </v>
      </c>
      <c r="F2010" s="1">
        <f>Table65[[#This Row],[Centro Costos]]</f>
        <v>1283</v>
      </c>
      <c r="G2010" s="1">
        <f>Table65[[#This Row],[Interno]]</f>
        <v>3084</v>
      </c>
      <c r="H2010" s="1" t="str">
        <f>Table65[[#This Row],[Gerencia]]</f>
        <v>PRODUCTOS</v>
      </c>
      <c r="I2010" s="1">
        <f>Table65[[#This Row],[Observacion]]</f>
        <v>0</v>
      </c>
      <c r="J2010" s="16"/>
      <c r="BF2010"/>
      <c r="BG2010"/>
      <c r="BH2010"/>
      <c r="BI2010"/>
      <c r="BJ2010"/>
      <c r="BK2010"/>
      <c r="BL2010"/>
      <c r="BM2010"/>
      <c r="BN2010"/>
      <c r="BO2010"/>
      <c r="BP2010"/>
      <c r="BQ2010"/>
      <c r="BR2010"/>
      <c r="BS2010"/>
      <c r="BT2010"/>
      <c r="BU2010"/>
      <c r="BV2010"/>
      <c r="BW2010"/>
      <c r="BX2010"/>
      <c r="BY2010"/>
      <c r="BZ2010"/>
      <c r="CA2010"/>
      <c r="CB2010"/>
      <c r="CC2010"/>
      <c r="CD2010"/>
      <c r="CE2010"/>
      <c r="CF2010"/>
      <c r="CG2010"/>
      <c r="CH2010"/>
      <c r="CI2010"/>
      <c r="CJ2010"/>
      <c r="CK2010"/>
      <c r="CL2010"/>
      <c r="CM2010"/>
      <c r="CN2010"/>
      <c r="CO2010"/>
      <c r="CP2010"/>
      <c r="CQ2010"/>
      <c r="CR2010"/>
      <c r="CS2010"/>
      <c r="CT2010"/>
      <c r="CU2010"/>
      <c r="CV2010"/>
      <c r="CW2010"/>
      <c r="CX2010"/>
      <c r="CY2010"/>
      <c r="CZ2010"/>
      <c r="DA2010"/>
      <c r="DB2010"/>
      <c r="DC2010"/>
      <c r="DD2010"/>
      <c r="DE2010"/>
      <c r="DF2010"/>
      <c r="DG2010"/>
      <c r="DH2010"/>
      <c r="DI2010"/>
      <c r="DJ2010"/>
      <c r="DK2010"/>
      <c r="DL2010"/>
      <c r="DM2010"/>
      <c r="DN2010"/>
      <c r="DO2010"/>
    </row>
    <row r="2011" spans="1:119" ht="15" customHeight="1" x14ac:dyDescent="0.25">
      <c r="A2011" s="13"/>
      <c r="B2011" s="1" t="str">
        <f>Table65[[#This Row],[Edificio]]</f>
        <v>TORRE CENTRAL</v>
      </c>
      <c r="C2011" s="1">
        <f>Table65[[#This Row],[PISO]]</f>
        <v>23</v>
      </c>
      <c r="D2011" s="1">
        <f>Table65[[#This Row],[N° Puesto]]</f>
        <v>13</v>
      </c>
      <c r="E2011" s="1" t="str">
        <f>Table65[[#This Row],[Apellido y Nombre]]</f>
        <v>SANTAMARINA, EDUARDO</v>
      </c>
      <c r="F2011" s="1">
        <f>Table65[[#This Row],[Centro Costos]]</f>
        <v>1699</v>
      </c>
      <c r="G2011" s="1" t="str">
        <f>Table65[[#This Row],[Interno]]</f>
        <v>----</v>
      </c>
      <c r="H2011" s="1" t="str">
        <f>Table65[[#This Row],[Gerencia]]</f>
        <v>COMERCIAL</v>
      </c>
      <c r="I2011" s="1">
        <f>Table65[[#This Row],[Observacion]]</f>
        <v>0</v>
      </c>
      <c r="J2011" s="16"/>
      <c r="BF2011"/>
      <c r="BG2011"/>
      <c r="BH2011"/>
      <c r="BI2011"/>
      <c r="BJ2011"/>
      <c r="BK2011"/>
      <c r="BL2011"/>
      <c r="BM2011"/>
      <c r="BN2011"/>
      <c r="BO2011"/>
      <c r="BP2011"/>
      <c r="BQ2011"/>
      <c r="BR2011"/>
      <c r="BS2011"/>
      <c r="BT2011"/>
      <c r="BU2011"/>
      <c r="BV2011"/>
      <c r="BW2011"/>
      <c r="BX2011"/>
      <c r="BY2011"/>
      <c r="BZ2011"/>
      <c r="CA2011"/>
      <c r="CB2011"/>
      <c r="CC2011"/>
      <c r="CD2011"/>
      <c r="CE2011"/>
      <c r="CF2011"/>
      <c r="CG2011"/>
      <c r="CH2011"/>
      <c r="CI2011"/>
      <c r="CJ2011"/>
      <c r="CK2011"/>
      <c r="CL2011"/>
      <c r="CM2011"/>
      <c r="CN2011"/>
      <c r="CO2011"/>
      <c r="CP2011"/>
      <c r="CQ2011"/>
      <c r="CR2011"/>
      <c r="CS2011"/>
      <c r="CT2011"/>
      <c r="CU2011"/>
      <c r="CV2011"/>
      <c r="CW2011"/>
      <c r="CX2011"/>
      <c r="CY2011"/>
      <c r="CZ2011"/>
      <c r="DA2011"/>
      <c r="DB2011"/>
      <c r="DC2011"/>
      <c r="DD2011"/>
      <c r="DE2011"/>
      <c r="DF2011"/>
      <c r="DG2011"/>
      <c r="DH2011"/>
      <c r="DI2011"/>
      <c r="DJ2011"/>
      <c r="DK2011"/>
      <c r="DL2011"/>
      <c r="DM2011"/>
      <c r="DN2011"/>
      <c r="DO2011"/>
    </row>
    <row r="2012" spans="1:119" ht="15" customHeight="1" x14ac:dyDescent="0.25">
      <c r="A2012" s="13"/>
      <c r="B2012" s="1" t="str">
        <f>Table65[[#This Row],[Edificio]]</f>
        <v>TORRE CENTRAL</v>
      </c>
      <c r="C2012" s="1">
        <f>Table65[[#This Row],[PISO]]</f>
        <v>23</v>
      </c>
      <c r="D2012" s="1">
        <f>Table65[[#This Row],[N° Puesto]]</f>
        <v>14</v>
      </c>
      <c r="E2012" s="1" t="str">
        <f>Table65[[#This Row],[Apellido y Nombre]]</f>
        <v>RINALDI, MARIA ANDREA</v>
      </c>
      <c r="F2012" s="1">
        <f>Table65[[#This Row],[Centro Costos]]</f>
        <v>1699</v>
      </c>
      <c r="G2012" s="1" t="str">
        <f>Table65[[#This Row],[Interno]]</f>
        <v>----</v>
      </c>
      <c r="H2012" s="1" t="str">
        <f>Table65[[#This Row],[Gerencia]]</f>
        <v>COMERCIAL</v>
      </c>
      <c r="I2012" s="1">
        <f>Table65[[#This Row],[Observacion]]</f>
        <v>0</v>
      </c>
      <c r="J2012" s="16"/>
      <c r="BF2012"/>
      <c r="BG2012"/>
      <c r="BH2012"/>
      <c r="BI2012"/>
      <c r="BJ2012"/>
      <c r="BK2012"/>
      <c r="BL2012"/>
      <c r="BM2012"/>
      <c r="BN2012"/>
      <c r="BO2012"/>
      <c r="BP2012"/>
      <c r="BQ2012"/>
      <c r="BR2012"/>
      <c r="BS2012"/>
      <c r="BT2012"/>
      <c r="BU2012"/>
      <c r="BV2012"/>
      <c r="BW2012"/>
      <c r="BX2012"/>
      <c r="BY2012"/>
      <c r="BZ2012"/>
      <c r="CA2012"/>
      <c r="CB2012"/>
      <c r="CC2012"/>
      <c r="CD2012"/>
      <c r="CE2012"/>
      <c r="CF2012"/>
      <c r="CG2012"/>
      <c r="CH2012"/>
      <c r="CI2012"/>
      <c r="CJ2012"/>
      <c r="CK2012"/>
      <c r="CL2012"/>
      <c r="CM2012"/>
      <c r="CN2012"/>
      <c r="CO2012"/>
      <c r="CP2012"/>
      <c r="CQ2012"/>
      <c r="CR2012"/>
      <c r="CS2012"/>
      <c r="CT2012"/>
      <c r="CU2012"/>
      <c r="CV2012"/>
      <c r="CW2012"/>
      <c r="CX2012"/>
      <c r="CY2012"/>
      <c r="CZ2012"/>
      <c r="DA2012"/>
      <c r="DB2012"/>
      <c r="DC2012"/>
      <c r="DD2012"/>
      <c r="DE2012"/>
      <c r="DF2012"/>
      <c r="DG2012"/>
      <c r="DH2012"/>
      <c r="DI2012"/>
      <c r="DJ2012"/>
      <c r="DK2012"/>
      <c r="DL2012"/>
      <c r="DM2012"/>
      <c r="DN2012"/>
      <c r="DO2012"/>
    </row>
    <row r="2013" spans="1:119" ht="15" customHeight="1" x14ac:dyDescent="0.25">
      <c r="A2013" s="13"/>
      <c r="B2013" s="1" t="str">
        <f>Table65[[#This Row],[Edificio]]</f>
        <v>TORRE CENTRAL</v>
      </c>
      <c r="C2013" s="1">
        <f>Table65[[#This Row],[PISO]]</f>
        <v>23</v>
      </c>
      <c r="D2013" s="1">
        <f>Table65[[#This Row],[N° Puesto]]</f>
        <v>15</v>
      </c>
      <c r="E2013" s="1" t="str">
        <f>Table65[[#This Row],[Apellido y Nombre]]</f>
        <v>LOW, GUIDO</v>
      </c>
      <c r="F2013" s="1">
        <f>Table65[[#This Row],[Centro Costos]]</f>
        <v>1699</v>
      </c>
      <c r="G2013" s="1">
        <f>Table65[[#This Row],[Interno]]</f>
        <v>6735</v>
      </c>
      <c r="H2013" s="1" t="str">
        <f>Table65[[#This Row],[Gerencia]]</f>
        <v>COMERCIAL</v>
      </c>
      <c r="I2013" s="1">
        <f>Table65[[#This Row],[Observacion]]</f>
        <v>0</v>
      </c>
      <c r="J2013" s="16"/>
      <c r="BF2013"/>
      <c r="BG2013"/>
      <c r="BH2013"/>
      <c r="BI2013"/>
      <c r="BJ2013"/>
      <c r="BK2013"/>
      <c r="BL2013"/>
      <c r="BM2013"/>
      <c r="BN2013"/>
      <c r="BO2013"/>
      <c r="BP2013"/>
      <c r="BQ2013"/>
      <c r="BR2013"/>
      <c r="BS2013"/>
      <c r="BT2013"/>
      <c r="BU2013"/>
      <c r="BV2013"/>
      <c r="BW2013"/>
      <c r="BX2013"/>
      <c r="BY2013"/>
      <c r="BZ2013"/>
      <c r="CA2013"/>
      <c r="CB2013"/>
      <c r="CC2013"/>
      <c r="CD2013"/>
      <c r="CE2013"/>
      <c r="CF2013"/>
      <c r="CG2013"/>
      <c r="CH2013"/>
      <c r="CI2013"/>
      <c r="CJ2013"/>
      <c r="CK2013"/>
      <c r="CL2013"/>
      <c r="CM2013"/>
      <c r="CN2013"/>
      <c r="CO2013"/>
      <c r="CP2013"/>
      <c r="CQ2013"/>
      <c r="CR2013"/>
      <c r="CS2013"/>
      <c r="CT2013"/>
      <c r="CU2013"/>
      <c r="CV2013"/>
      <c r="CW2013"/>
      <c r="CX2013"/>
      <c r="CY2013"/>
      <c r="CZ2013"/>
      <c r="DA2013"/>
      <c r="DB2013"/>
      <c r="DC2013"/>
      <c r="DD2013"/>
      <c r="DE2013"/>
      <c r="DF2013"/>
      <c r="DG2013"/>
      <c r="DH2013"/>
      <c r="DI2013"/>
      <c r="DJ2013"/>
      <c r="DK2013"/>
      <c r="DL2013"/>
      <c r="DM2013"/>
      <c r="DN2013"/>
      <c r="DO2013"/>
    </row>
    <row r="2014" spans="1:119" ht="15" customHeight="1" x14ac:dyDescent="0.25">
      <c r="A2014" s="13"/>
      <c r="B2014" s="1" t="str">
        <f>Table65[[#This Row],[Edificio]]</f>
        <v>TORRE CENTRAL</v>
      </c>
      <c r="C2014" s="1">
        <f>Table65[[#This Row],[PISO]]</f>
        <v>23</v>
      </c>
      <c r="D2014" s="1">
        <f>Table65[[#This Row],[N° Puesto]]</f>
        <v>16</v>
      </c>
      <c r="E2014" s="1" t="str">
        <f>Table65[[#This Row],[Apellido y Nombre]]</f>
        <v>GARCIA, MIRA PABLO</v>
      </c>
      <c r="F2014" s="1">
        <f>Table65[[#This Row],[Centro Costos]]</f>
        <v>1699</v>
      </c>
      <c r="G2014" s="1" t="str">
        <f>Table65[[#This Row],[Interno]]</f>
        <v>----</v>
      </c>
      <c r="H2014" s="1" t="str">
        <f>Table65[[#This Row],[Gerencia]]</f>
        <v>COMERCIAL</v>
      </c>
      <c r="I2014" s="1">
        <f>Table65[[#This Row],[Observacion]]</f>
        <v>0</v>
      </c>
      <c r="J2014" s="16"/>
      <c r="BF2014"/>
      <c r="BG2014"/>
      <c r="BH2014"/>
      <c r="BI2014"/>
      <c r="BJ2014"/>
      <c r="BK2014"/>
      <c r="BL2014"/>
      <c r="BM2014"/>
      <c r="BN2014"/>
      <c r="BO2014"/>
      <c r="BP2014"/>
      <c r="BQ2014"/>
      <c r="BR2014"/>
      <c r="BS2014"/>
      <c r="BT2014"/>
      <c r="BU2014"/>
      <c r="BV2014"/>
      <c r="BW2014"/>
      <c r="BX2014"/>
      <c r="BY2014"/>
      <c r="BZ2014"/>
      <c r="CA2014"/>
      <c r="CB2014"/>
      <c r="CC2014"/>
      <c r="CD2014"/>
      <c r="CE2014"/>
      <c r="CF2014"/>
      <c r="CG2014"/>
      <c r="CH2014"/>
      <c r="CI2014"/>
      <c r="CJ2014"/>
      <c r="CK2014"/>
      <c r="CL2014"/>
      <c r="CM2014"/>
      <c r="CN2014"/>
      <c r="CO2014"/>
      <c r="CP2014"/>
      <c r="CQ2014"/>
      <c r="CR2014"/>
      <c r="CS2014"/>
      <c r="CT2014"/>
      <c r="CU2014"/>
      <c r="CV2014"/>
      <c r="CW2014"/>
      <c r="CX2014"/>
      <c r="CY2014"/>
      <c r="CZ2014"/>
      <c r="DA2014"/>
      <c r="DB2014"/>
      <c r="DC2014"/>
      <c r="DD2014"/>
      <c r="DE2014"/>
      <c r="DF2014"/>
      <c r="DG2014"/>
      <c r="DH2014"/>
      <c r="DI2014"/>
      <c r="DJ2014"/>
      <c r="DK2014"/>
      <c r="DL2014"/>
      <c r="DM2014"/>
      <c r="DN2014"/>
      <c r="DO2014"/>
    </row>
    <row r="2015" spans="1:119" ht="15" customHeight="1" x14ac:dyDescent="0.25">
      <c r="A2015" s="13"/>
      <c r="B2015" s="1" t="str">
        <f>Table65[[#This Row],[Edificio]]</f>
        <v>TORRE CENTRAL</v>
      </c>
      <c r="C2015" s="1">
        <f>Table65[[#This Row],[PISO]]</f>
        <v>23</v>
      </c>
      <c r="D2015" s="1">
        <f>Table65[[#This Row],[N° Puesto]]</f>
        <v>17</v>
      </c>
      <c r="E2015" s="1" t="str">
        <f>Table65[[#This Row],[Apellido y Nombre]]</f>
        <v>ROSSINI, MARIANO</v>
      </c>
      <c r="F2015" s="1">
        <f>Table65[[#This Row],[Centro Costos]]</f>
        <v>1699</v>
      </c>
      <c r="G2015" s="1" t="str">
        <f>Table65[[#This Row],[Interno]]</f>
        <v>----</v>
      </c>
      <c r="H2015" s="1" t="str">
        <f>Table65[[#This Row],[Gerencia]]</f>
        <v>COMERCIAL</v>
      </c>
      <c r="I2015" s="1">
        <f>Table65[[#This Row],[Observacion]]</f>
        <v>0</v>
      </c>
      <c r="J2015" s="16"/>
      <c r="BF2015"/>
      <c r="BG2015"/>
      <c r="BH2015"/>
      <c r="BI2015"/>
      <c r="BJ2015"/>
      <c r="BK2015"/>
      <c r="BL2015"/>
      <c r="BM2015"/>
      <c r="BN2015"/>
      <c r="BO2015"/>
      <c r="BP2015"/>
      <c r="BQ2015"/>
      <c r="BR2015"/>
      <c r="BS2015"/>
      <c r="BT2015"/>
      <c r="BU2015"/>
      <c r="BV2015"/>
      <c r="BW2015"/>
      <c r="BX2015"/>
      <c r="BY2015"/>
      <c r="BZ2015"/>
      <c r="CA2015"/>
      <c r="CB2015"/>
      <c r="CC2015"/>
      <c r="CD2015"/>
      <c r="CE2015"/>
      <c r="CF2015"/>
      <c r="CG2015"/>
      <c r="CH2015"/>
      <c r="CI2015"/>
      <c r="CJ2015"/>
      <c r="CK2015"/>
      <c r="CL2015"/>
      <c r="CM2015"/>
      <c r="CN2015"/>
      <c r="CO2015"/>
      <c r="CP2015"/>
      <c r="CQ2015"/>
      <c r="CR2015"/>
      <c r="CS2015"/>
      <c r="CT2015"/>
      <c r="CU2015"/>
      <c r="CV2015"/>
      <c r="CW2015"/>
      <c r="CX2015"/>
      <c r="CY2015"/>
      <c r="CZ2015"/>
      <c r="DA2015"/>
      <c r="DB2015"/>
      <c r="DC2015"/>
      <c r="DD2015"/>
      <c r="DE2015"/>
      <c r="DF2015"/>
      <c r="DG2015"/>
      <c r="DH2015"/>
      <c r="DI2015"/>
      <c r="DJ2015"/>
      <c r="DK2015"/>
      <c r="DL2015"/>
      <c r="DM2015"/>
      <c r="DN2015"/>
      <c r="DO2015"/>
    </row>
    <row r="2016" spans="1:119" ht="15" customHeight="1" x14ac:dyDescent="0.25">
      <c r="A2016" s="13"/>
      <c r="B2016" s="1" t="str">
        <f>Table65[[#This Row],[Edificio]]</f>
        <v>TORRE CENTRAL</v>
      </c>
      <c r="C2016" s="1">
        <f>Table65[[#This Row],[PISO]]</f>
        <v>23</v>
      </c>
      <c r="D2016" s="1">
        <f>Table65[[#This Row],[N° Puesto]]</f>
        <v>18</v>
      </c>
      <c r="E2016" s="1" t="str">
        <f>Table65[[#This Row],[Apellido y Nombre]]</f>
        <v xml:space="preserve">LIBERMAN, JONATHAN </v>
      </c>
      <c r="F2016" s="1">
        <f>Table65[[#This Row],[Centro Costos]]</f>
        <v>1283</v>
      </c>
      <c r="G2016" s="1" t="str">
        <f>Table65[[#This Row],[Interno]]</f>
        <v>----</v>
      </c>
      <c r="H2016" s="1" t="str">
        <f>Table65[[#This Row],[Gerencia]]</f>
        <v>PRODUCTOS</v>
      </c>
      <c r="I2016" s="1">
        <f>Table65[[#This Row],[Observacion]]</f>
        <v>0</v>
      </c>
      <c r="J2016" s="16"/>
      <c r="BF2016"/>
      <c r="BG2016"/>
      <c r="BH2016"/>
      <c r="BI2016"/>
      <c r="BJ2016"/>
      <c r="BK2016"/>
      <c r="BL2016"/>
      <c r="BM2016"/>
      <c r="BN2016"/>
      <c r="BO2016"/>
      <c r="BP2016"/>
      <c r="BQ2016"/>
      <c r="BR2016"/>
      <c r="BS2016"/>
      <c r="BT2016"/>
      <c r="BU2016"/>
      <c r="BV2016"/>
      <c r="BW2016"/>
      <c r="BX2016"/>
      <c r="BY2016"/>
      <c r="BZ2016"/>
      <c r="CA2016"/>
      <c r="CB2016"/>
      <c r="CC2016"/>
      <c r="CD2016"/>
      <c r="CE2016"/>
      <c r="CF2016"/>
      <c r="CG2016"/>
      <c r="CH2016"/>
      <c r="CI2016"/>
      <c r="CJ2016"/>
      <c r="CK2016"/>
      <c r="CL2016"/>
      <c r="CM2016"/>
      <c r="CN2016"/>
      <c r="CO2016"/>
      <c r="CP2016"/>
      <c r="CQ2016"/>
      <c r="CR2016"/>
      <c r="CS2016"/>
      <c r="CT2016"/>
      <c r="CU2016"/>
      <c r="CV2016"/>
      <c r="CW2016"/>
      <c r="CX2016"/>
      <c r="CY2016"/>
      <c r="CZ2016"/>
      <c r="DA2016"/>
      <c r="DB2016"/>
      <c r="DC2016"/>
      <c r="DD2016"/>
      <c r="DE2016"/>
      <c r="DF2016"/>
      <c r="DG2016"/>
      <c r="DH2016"/>
      <c r="DI2016"/>
      <c r="DJ2016"/>
      <c r="DK2016"/>
      <c r="DL2016"/>
      <c r="DM2016"/>
      <c r="DN2016"/>
      <c r="DO2016"/>
    </row>
    <row r="2017" spans="1:119" ht="15" customHeight="1" x14ac:dyDescent="0.25">
      <c r="A2017" s="13"/>
      <c r="B2017" s="1" t="str">
        <f>Table65[[#This Row],[Edificio]]</f>
        <v>TORRE CENTRAL</v>
      </c>
      <c r="C2017" s="1">
        <f>Table65[[#This Row],[PISO]]</f>
        <v>23</v>
      </c>
      <c r="D2017" s="1">
        <f>Table65[[#This Row],[N° Puesto]]</f>
        <v>19</v>
      </c>
      <c r="E2017" s="1" t="str">
        <f>Table65[[#This Row],[Apellido y Nombre]]</f>
        <v>BELLO, NICOLAS</v>
      </c>
      <c r="F2017" s="1">
        <f>Table65[[#This Row],[Centro Costos]]</f>
        <v>1283</v>
      </c>
      <c r="G2017" s="1">
        <f>Table65[[#This Row],[Interno]]</f>
        <v>3943</v>
      </c>
      <c r="H2017" s="1" t="str">
        <f>Table65[[#This Row],[Gerencia]]</f>
        <v>PRODUCTOS</v>
      </c>
      <c r="I2017" s="1">
        <f>Table65[[#This Row],[Observacion]]</f>
        <v>0</v>
      </c>
      <c r="J2017" s="16"/>
      <c r="BF2017"/>
      <c r="BG2017"/>
      <c r="BH2017"/>
      <c r="BI2017"/>
      <c r="BJ2017"/>
      <c r="BK2017"/>
      <c r="BL2017"/>
      <c r="BM2017"/>
      <c r="BN2017"/>
      <c r="BO2017"/>
      <c r="BP2017"/>
      <c r="BQ2017"/>
      <c r="BR2017"/>
      <c r="BS2017"/>
      <c r="BT2017"/>
      <c r="BU2017"/>
      <c r="BV2017"/>
      <c r="BW2017"/>
      <c r="BX2017"/>
      <c r="BY2017"/>
      <c r="BZ2017"/>
      <c r="CA2017"/>
      <c r="CB2017"/>
      <c r="CC2017"/>
      <c r="CD2017"/>
      <c r="CE2017"/>
      <c r="CF2017"/>
      <c r="CG2017"/>
      <c r="CH2017"/>
      <c r="CI2017"/>
      <c r="CJ2017"/>
      <c r="CK2017"/>
      <c r="CL2017"/>
      <c r="CM2017"/>
      <c r="CN2017"/>
      <c r="CO2017"/>
      <c r="CP2017"/>
      <c r="CQ2017"/>
      <c r="CR2017"/>
      <c r="CS2017"/>
      <c r="CT2017"/>
      <c r="CU2017"/>
      <c r="CV2017"/>
      <c r="CW2017"/>
      <c r="CX2017"/>
      <c r="CY2017"/>
      <c r="CZ2017"/>
      <c r="DA2017"/>
      <c r="DB2017"/>
      <c r="DC2017"/>
      <c r="DD2017"/>
      <c r="DE2017"/>
      <c r="DF2017"/>
      <c r="DG2017"/>
      <c r="DH2017"/>
      <c r="DI2017"/>
      <c r="DJ2017"/>
      <c r="DK2017"/>
      <c r="DL2017"/>
      <c r="DM2017"/>
      <c r="DN2017"/>
      <c r="DO2017"/>
    </row>
    <row r="2018" spans="1:119" ht="15" customHeight="1" x14ac:dyDescent="0.25">
      <c r="A2018" s="13"/>
      <c r="B2018" s="1" t="str">
        <f>Table65[[#This Row],[Edificio]]</f>
        <v>TORRE CENTRAL</v>
      </c>
      <c r="C2018" s="1">
        <f>Table65[[#This Row],[PISO]]</f>
        <v>23</v>
      </c>
      <c r="D2018" s="1">
        <f>Table65[[#This Row],[N° Puesto]]</f>
        <v>20</v>
      </c>
      <c r="E2018" s="1" t="str">
        <f>Table65[[#This Row],[Apellido y Nombre]]</f>
        <v>EZQUERRA, JAVIER</v>
      </c>
      <c r="F2018" s="1">
        <f>Table65[[#This Row],[Centro Costos]]</f>
        <v>1283</v>
      </c>
      <c r="G2018" s="1" t="str">
        <f>Table65[[#This Row],[Interno]]</f>
        <v>----</v>
      </c>
      <c r="H2018" s="1" t="str">
        <f>Table65[[#This Row],[Gerencia]]</f>
        <v>PRODUCTOS</v>
      </c>
      <c r="I2018" s="1">
        <f>Table65[[#This Row],[Observacion]]</f>
        <v>0</v>
      </c>
      <c r="J2018" s="16"/>
      <c r="BF2018"/>
      <c r="BG2018"/>
      <c r="BH2018"/>
      <c r="BI2018"/>
      <c r="BJ2018"/>
      <c r="BK2018"/>
      <c r="BL2018"/>
      <c r="BM2018"/>
      <c r="BN2018"/>
      <c r="BO2018"/>
      <c r="BP2018"/>
      <c r="BQ2018"/>
      <c r="BR2018"/>
      <c r="BS2018"/>
      <c r="BT2018"/>
      <c r="BU2018"/>
      <c r="BV2018"/>
      <c r="BW2018"/>
      <c r="BX2018"/>
      <c r="BY2018"/>
      <c r="BZ2018"/>
      <c r="CA2018"/>
      <c r="CB2018"/>
      <c r="CC2018"/>
      <c r="CD2018"/>
      <c r="CE2018"/>
      <c r="CF2018"/>
      <c r="CG2018"/>
      <c r="CH2018"/>
      <c r="CI2018"/>
      <c r="CJ2018"/>
      <c r="CK2018"/>
      <c r="CL2018"/>
      <c r="CM2018"/>
      <c r="CN2018"/>
      <c r="CO2018"/>
      <c r="CP2018"/>
      <c r="CQ2018"/>
      <c r="CR2018"/>
      <c r="CS2018"/>
      <c r="CT2018"/>
      <c r="CU2018"/>
      <c r="CV2018"/>
      <c r="CW2018"/>
      <c r="CX2018"/>
      <c r="CY2018"/>
      <c r="CZ2018"/>
      <c r="DA2018"/>
      <c r="DB2018"/>
      <c r="DC2018"/>
      <c r="DD2018"/>
      <c r="DE2018"/>
      <c r="DF2018"/>
      <c r="DG2018"/>
      <c r="DH2018"/>
      <c r="DI2018"/>
      <c r="DJ2018"/>
      <c r="DK2018"/>
      <c r="DL2018"/>
      <c r="DM2018"/>
      <c r="DN2018"/>
      <c r="DO2018"/>
    </row>
    <row r="2019" spans="1:119" ht="15" customHeight="1" x14ac:dyDescent="0.25">
      <c r="A2019" s="13"/>
      <c r="B2019" s="1" t="str">
        <f>Table65[[#This Row],[Edificio]]</f>
        <v>TORRE CENTRAL</v>
      </c>
      <c r="C2019" s="1">
        <f>Table65[[#This Row],[PISO]]</f>
        <v>23</v>
      </c>
      <c r="D2019" s="1">
        <f>Table65[[#This Row],[N° Puesto]]</f>
        <v>21</v>
      </c>
      <c r="E2019" s="1" t="str">
        <f>Table65[[#This Row],[Apellido y Nombre]]</f>
        <v>DI ESTEFANO, FRANCISCO</v>
      </c>
      <c r="F2019" s="1">
        <f>Table65[[#This Row],[Centro Costos]]</f>
        <v>1283</v>
      </c>
      <c r="G2019" s="1" t="str">
        <f>Table65[[#This Row],[Interno]]</f>
        <v>3071-3072-3073</v>
      </c>
      <c r="H2019" s="1" t="str">
        <f>Table65[[#This Row],[Gerencia]]</f>
        <v>PRODUCTOS</v>
      </c>
      <c r="I2019" s="1">
        <f>Table65[[#This Row],[Observacion]]</f>
        <v>0</v>
      </c>
      <c r="J2019" s="16"/>
      <c r="BF2019"/>
      <c r="BG2019"/>
      <c r="BH2019"/>
      <c r="BI2019"/>
      <c r="BJ2019"/>
      <c r="BK2019"/>
      <c r="BL2019"/>
      <c r="BM2019"/>
      <c r="BN2019"/>
      <c r="BO2019"/>
      <c r="BP2019"/>
      <c r="BQ2019"/>
      <c r="BR2019"/>
      <c r="BS2019"/>
      <c r="BT2019"/>
      <c r="BU2019"/>
      <c r="BV2019"/>
      <c r="BW2019"/>
      <c r="BX2019"/>
      <c r="BY2019"/>
      <c r="BZ2019"/>
      <c r="CA2019"/>
      <c r="CB2019"/>
      <c r="CC2019"/>
      <c r="CD2019"/>
      <c r="CE2019"/>
      <c r="CF2019"/>
      <c r="CG2019"/>
      <c r="CH2019"/>
      <c r="CI2019"/>
      <c r="CJ2019"/>
      <c r="CK2019"/>
      <c r="CL2019"/>
      <c r="CM2019"/>
      <c r="CN2019"/>
      <c r="CO2019"/>
      <c r="CP2019"/>
      <c r="CQ2019"/>
      <c r="CR2019"/>
      <c r="CS2019"/>
      <c r="CT2019"/>
      <c r="CU2019"/>
      <c r="CV2019"/>
      <c r="CW2019"/>
      <c r="CX2019"/>
      <c r="CY2019"/>
      <c r="CZ2019"/>
      <c r="DA2019"/>
      <c r="DB2019"/>
      <c r="DC2019"/>
      <c r="DD2019"/>
      <c r="DE2019"/>
      <c r="DF2019"/>
      <c r="DG2019"/>
      <c r="DH2019"/>
      <c r="DI2019"/>
      <c r="DJ2019"/>
      <c r="DK2019"/>
      <c r="DL2019"/>
      <c r="DM2019"/>
      <c r="DN2019"/>
      <c r="DO2019"/>
    </row>
    <row r="2020" spans="1:119" ht="15" customHeight="1" x14ac:dyDescent="0.25">
      <c r="A2020" s="13"/>
      <c r="B2020" s="1" t="str">
        <f>Table65[[#This Row],[Edificio]]</f>
        <v>TORRE CENTRAL</v>
      </c>
      <c r="C2020" s="1">
        <f>Table65[[#This Row],[PISO]]</f>
        <v>23</v>
      </c>
      <c r="D2020" s="1">
        <f>Table65[[#This Row],[N° Puesto]]</f>
        <v>22</v>
      </c>
      <c r="E2020" s="1" t="str">
        <f>Table65[[#This Row],[Apellido y Nombre]]</f>
        <v xml:space="preserve">MERLO, JUAN </v>
      </c>
      <c r="F2020" s="1">
        <f>Table65[[#This Row],[Centro Costos]]</f>
        <v>1283</v>
      </c>
      <c r="G2020" s="1" t="str">
        <f>Table65[[#This Row],[Interno]]</f>
        <v>3071-3072-3074</v>
      </c>
      <c r="H2020" s="1" t="str">
        <f>Table65[[#This Row],[Gerencia]]</f>
        <v>PRODUCTOS</v>
      </c>
      <c r="I2020" s="1">
        <f>Table65[[#This Row],[Observacion]]</f>
        <v>0</v>
      </c>
      <c r="J2020" s="16"/>
      <c r="BF2020"/>
      <c r="BG2020"/>
      <c r="BH2020"/>
      <c r="BI2020"/>
      <c r="BJ2020"/>
      <c r="BK2020"/>
      <c r="BL2020"/>
      <c r="BM2020"/>
      <c r="BN2020"/>
      <c r="BO2020"/>
      <c r="BP2020"/>
      <c r="BQ2020"/>
      <c r="BR2020"/>
      <c r="BS2020"/>
      <c r="BT2020"/>
      <c r="BU2020"/>
      <c r="BV2020"/>
      <c r="BW2020"/>
      <c r="BX2020"/>
      <c r="BY2020"/>
      <c r="BZ2020"/>
      <c r="CA2020"/>
      <c r="CB2020"/>
      <c r="CC2020"/>
      <c r="CD2020"/>
      <c r="CE2020"/>
      <c r="CF2020"/>
      <c r="CG2020"/>
      <c r="CH2020"/>
      <c r="CI2020"/>
      <c r="CJ2020"/>
      <c r="CK2020"/>
      <c r="CL2020"/>
      <c r="CM2020"/>
      <c r="CN2020"/>
      <c r="CO2020"/>
      <c r="CP2020"/>
      <c r="CQ2020"/>
      <c r="CR2020"/>
      <c r="CS2020"/>
      <c r="CT2020"/>
      <c r="CU2020"/>
      <c r="CV2020"/>
      <c r="CW2020"/>
      <c r="CX2020"/>
      <c r="CY2020"/>
      <c r="CZ2020"/>
      <c r="DA2020"/>
      <c r="DB2020"/>
      <c r="DC2020"/>
      <c r="DD2020"/>
      <c r="DE2020"/>
      <c r="DF2020"/>
      <c r="DG2020"/>
      <c r="DH2020"/>
      <c r="DI2020"/>
      <c r="DJ2020"/>
      <c r="DK2020"/>
      <c r="DL2020"/>
      <c r="DM2020"/>
      <c r="DN2020"/>
      <c r="DO2020"/>
    </row>
    <row r="2021" spans="1:119" ht="15" customHeight="1" x14ac:dyDescent="0.25">
      <c r="A2021" s="13"/>
      <c r="B2021" s="1" t="str">
        <f>Table65[[#This Row],[Edificio]]</f>
        <v>TORRE CENTRAL</v>
      </c>
      <c r="C2021" s="1">
        <f>Table65[[#This Row],[PISO]]</f>
        <v>23</v>
      </c>
      <c r="D2021" s="1">
        <f>Table65[[#This Row],[N° Puesto]]</f>
        <v>23</v>
      </c>
      <c r="E2021" s="1" t="str">
        <f>Table65[[#This Row],[Apellido y Nombre]]</f>
        <v>DIGREGORIO, ANDRES</v>
      </c>
      <c r="F2021" s="1">
        <f>Table65[[#This Row],[Centro Costos]]</f>
        <v>1283</v>
      </c>
      <c r="G2021" s="1" t="str">
        <f>Table65[[#This Row],[Interno]]</f>
        <v>3071-3072-3075</v>
      </c>
      <c r="H2021" s="1" t="str">
        <f>Table65[[#This Row],[Gerencia]]</f>
        <v>PRODUCTOS</v>
      </c>
      <c r="I2021" s="1">
        <f>Table65[[#This Row],[Observacion]]</f>
        <v>0</v>
      </c>
      <c r="J2021" s="16"/>
      <c r="BF2021"/>
      <c r="BG2021"/>
      <c r="BH2021"/>
      <c r="BI2021"/>
      <c r="BJ2021"/>
      <c r="BK2021"/>
      <c r="BL2021"/>
      <c r="BM2021"/>
      <c r="BN2021"/>
      <c r="BO2021"/>
      <c r="BP2021"/>
      <c r="BQ2021"/>
      <c r="BR2021"/>
      <c r="BS2021"/>
      <c r="BT2021"/>
      <c r="BU2021"/>
      <c r="BV2021"/>
      <c r="BW2021"/>
      <c r="BX2021"/>
      <c r="BY2021"/>
      <c r="BZ2021"/>
      <c r="CA2021"/>
      <c r="CB2021"/>
      <c r="CC2021"/>
      <c r="CD2021"/>
      <c r="CE2021"/>
      <c r="CF2021"/>
      <c r="CG2021"/>
      <c r="CH2021"/>
      <c r="CI2021"/>
      <c r="CJ2021"/>
      <c r="CK2021"/>
      <c r="CL2021"/>
      <c r="CM2021"/>
      <c r="CN2021"/>
      <c r="CO2021"/>
      <c r="CP2021"/>
      <c r="CQ2021"/>
      <c r="CR2021"/>
      <c r="CS2021"/>
      <c r="CT2021"/>
      <c r="CU2021"/>
      <c r="CV2021"/>
      <c r="CW2021"/>
      <c r="CX2021"/>
      <c r="CY2021"/>
      <c r="CZ2021"/>
      <c r="DA2021"/>
      <c r="DB2021"/>
      <c r="DC2021"/>
      <c r="DD2021"/>
      <c r="DE2021"/>
      <c r="DF2021"/>
      <c r="DG2021"/>
      <c r="DH2021"/>
      <c r="DI2021"/>
      <c r="DJ2021"/>
      <c r="DK2021"/>
      <c r="DL2021"/>
      <c r="DM2021"/>
      <c r="DN2021"/>
      <c r="DO2021"/>
    </row>
    <row r="2022" spans="1:119" ht="15" customHeight="1" x14ac:dyDescent="0.25">
      <c r="A2022" s="13"/>
      <c r="B2022" s="1" t="str">
        <f>Table65[[#This Row],[Edificio]]</f>
        <v>TORRE CENTRAL</v>
      </c>
      <c r="C2022" s="1">
        <f>Table65[[#This Row],[PISO]]</f>
        <v>23</v>
      </c>
      <c r="D2022" s="1">
        <f>Table65[[#This Row],[N° Puesto]]</f>
        <v>24</v>
      </c>
      <c r="E2022" s="1" t="str">
        <f>Table65[[#This Row],[Apellido y Nombre]]</f>
        <v>ESTRADA, TOMAS</v>
      </c>
      <c r="F2022" s="1">
        <f>Table65[[#This Row],[Centro Costos]]</f>
        <v>1283</v>
      </c>
      <c r="G2022" s="1">
        <f>Table65[[#This Row],[Interno]]</f>
        <v>6149</v>
      </c>
      <c r="H2022" s="1" t="str">
        <f>Table65[[#This Row],[Gerencia]]</f>
        <v>PRODUCTOS</v>
      </c>
      <c r="I2022" s="1">
        <f>Table65[[#This Row],[Observacion]]</f>
        <v>0</v>
      </c>
      <c r="J2022" s="16"/>
      <c r="BF2022"/>
      <c r="BG2022"/>
      <c r="BH2022"/>
      <c r="BI2022"/>
      <c r="BJ2022"/>
      <c r="BK2022"/>
      <c r="BL2022"/>
      <c r="BM2022"/>
      <c r="BN2022"/>
      <c r="BO2022"/>
      <c r="BP2022"/>
      <c r="BQ2022"/>
      <c r="BR2022"/>
      <c r="BS2022"/>
      <c r="BT2022"/>
      <c r="BU2022"/>
      <c r="BV2022"/>
      <c r="BW2022"/>
      <c r="BX2022"/>
      <c r="BY2022"/>
      <c r="BZ2022"/>
      <c r="CA2022"/>
      <c r="CB2022"/>
      <c r="CC2022"/>
      <c r="CD2022"/>
      <c r="CE2022"/>
      <c r="CF2022"/>
      <c r="CG2022"/>
      <c r="CH2022"/>
      <c r="CI2022"/>
      <c r="CJ2022"/>
      <c r="CK2022"/>
      <c r="CL2022"/>
      <c r="CM2022"/>
      <c r="CN2022"/>
      <c r="CO2022"/>
      <c r="CP2022"/>
      <c r="CQ2022"/>
      <c r="CR2022"/>
      <c r="CS2022"/>
      <c r="CT2022"/>
      <c r="CU2022"/>
      <c r="CV2022"/>
      <c r="CW2022"/>
      <c r="CX2022"/>
      <c r="CY2022"/>
      <c r="CZ2022"/>
      <c r="DA2022"/>
      <c r="DB2022"/>
      <c r="DC2022"/>
      <c r="DD2022"/>
      <c r="DE2022"/>
      <c r="DF2022"/>
      <c r="DG2022"/>
      <c r="DH2022"/>
      <c r="DI2022"/>
      <c r="DJ2022"/>
      <c r="DK2022"/>
      <c r="DL2022"/>
      <c r="DM2022"/>
      <c r="DN2022"/>
      <c r="DO2022"/>
    </row>
    <row r="2023" spans="1:119" ht="15" customHeight="1" x14ac:dyDescent="0.25">
      <c r="A2023" s="13"/>
      <c r="B2023" s="1" t="str">
        <f>Table65[[#This Row],[Edificio]]</f>
        <v>TORRE CENTRAL</v>
      </c>
      <c r="C2023" s="1">
        <f>Table65[[#This Row],[PISO]]</f>
        <v>23</v>
      </c>
      <c r="D2023" s="1">
        <f>Table65[[#This Row],[N° Puesto]]</f>
        <v>25</v>
      </c>
      <c r="E2023" s="1" t="str">
        <f>Table65[[#This Row],[Apellido y Nombre]]</f>
        <v>PADILLA, LUCIA</v>
      </c>
      <c r="F2023" s="1">
        <f>Table65[[#This Row],[Centro Costos]]</f>
        <v>1283</v>
      </c>
      <c r="G2023" s="1">
        <f>Table65[[#This Row],[Interno]]</f>
        <v>3093</v>
      </c>
      <c r="H2023" s="1" t="str">
        <f>Table65[[#This Row],[Gerencia]]</f>
        <v>PRODUCTOS</v>
      </c>
      <c r="I2023" s="1">
        <f>Table65[[#This Row],[Observacion]]</f>
        <v>0</v>
      </c>
      <c r="J2023" s="16"/>
      <c r="BF2023"/>
      <c r="BG2023"/>
      <c r="BH2023"/>
      <c r="BI2023"/>
      <c r="BJ2023"/>
      <c r="BK2023"/>
      <c r="BL2023"/>
      <c r="BM2023"/>
      <c r="BN2023"/>
      <c r="BO2023"/>
      <c r="BP2023"/>
      <c r="BQ2023"/>
      <c r="BR2023"/>
      <c r="BS2023"/>
      <c r="BT2023"/>
      <c r="BU2023"/>
      <c r="BV2023"/>
      <c r="BW2023"/>
      <c r="BX2023"/>
      <c r="BY2023"/>
      <c r="BZ2023"/>
      <c r="CA2023"/>
      <c r="CB2023"/>
      <c r="CC2023"/>
      <c r="CD2023"/>
      <c r="CE2023"/>
      <c r="CF2023"/>
      <c r="CG2023"/>
      <c r="CH2023"/>
      <c r="CI2023"/>
      <c r="CJ2023"/>
      <c r="CK2023"/>
      <c r="CL2023"/>
      <c r="CM2023"/>
      <c r="CN2023"/>
      <c r="CO2023"/>
      <c r="CP2023"/>
      <c r="CQ2023"/>
      <c r="CR2023"/>
      <c r="CS2023"/>
      <c r="CT2023"/>
      <c r="CU2023"/>
      <c r="CV2023"/>
      <c r="CW2023"/>
      <c r="CX2023"/>
      <c r="CY2023"/>
      <c r="CZ2023"/>
      <c r="DA2023"/>
      <c r="DB2023"/>
      <c r="DC2023"/>
      <c r="DD2023"/>
      <c r="DE2023"/>
      <c r="DF2023"/>
      <c r="DG2023"/>
      <c r="DH2023"/>
      <c r="DI2023"/>
      <c r="DJ2023"/>
      <c r="DK2023"/>
      <c r="DL2023"/>
      <c r="DM2023"/>
      <c r="DN2023"/>
      <c r="DO2023"/>
    </row>
    <row r="2024" spans="1:119" ht="15" customHeight="1" x14ac:dyDescent="0.25">
      <c r="A2024" s="13"/>
      <c r="B2024" s="1" t="str">
        <f>Table65[[#This Row],[Edificio]]</f>
        <v>TORRE CENTRAL</v>
      </c>
      <c r="C2024" s="1">
        <f>Table65[[#This Row],[PISO]]</f>
        <v>23</v>
      </c>
      <c r="D2024" s="1">
        <f>Table65[[#This Row],[N° Puesto]]</f>
        <v>26</v>
      </c>
      <c r="E2024" s="1" t="str">
        <f>Table65[[#This Row],[Apellido y Nombre]]</f>
        <v>SPOSARO, NATALIA</v>
      </c>
      <c r="F2024" s="1">
        <f>Table65[[#This Row],[Centro Costos]]</f>
        <v>1699</v>
      </c>
      <c r="G2024" s="1">
        <f>Table65[[#This Row],[Interno]]</f>
        <v>3093</v>
      </c>
      <c r="H2024" s="1" t="str">
        <f>Table65[[#This Row],[Gerencia]]</f>
        <v>COMERCIAL</v>
      </c>
      <c r="I2024" s="1">
        <f>Table65[[#This Row],[Observacion]]</f>
        <v>0</v>
      </c>
      <c r="J2024" s="16"/>
      <c r="BF2024"/>
      <c r="BG2024"/>
      <c r="BH2024"/>
      <c r="BI2024"/>
      <c r="BJ2024"/>
      <c r="BK2024"/>
      <c r="BL2024"/>
      <c r="BM2024"/>
      <c r="BN2024"/>
      <c r="BO2024"/>
      <c r="BP2024"/>
      <c r="BQ2024"/>
      <c r="BR2024"/>
      <c r="BS2024"/>
      <c r="BT2024"/>
      <c r="BU2024"/>
      <c r="BV2024"/>
      <c r="BW2024"/>
      <c r="BX2024"/>
      <c r="BY2024"/>
      <c r="BZ2024"/>
      <c r="CA2024"/>
      <c r="CB2024"/>
      <c r="CC2024"/>
      <c r="CD2024"/>
      <c r="CE2024"/>
      <c r="CF2024"/>
      <c r="CG2024"/>
      <c r="CH2024"/>
      <c r="CI2024"/>
      <c r="CJ2024"/>
      <c r="CK2024"/>
      <c r="CL2024"/>
      <c r="CM2024"/>
      <c r="CN2024"/>
      <c r="CO2024"/>
      <c r="CP2024"/>
      <c r="CQ2024"/>
      <c r="CR2024"/>
      <c r="CS2024"/>
      <c r="CT2024"/>
      <c r="CU2024"/>
      <c r="CV2024"/>
      <c r="CW2024"/>
      <c r="CX2024"/>
      <c r="CY2024"/>
      <c r="CZ2024"/>
      <c r="DA2024"/>
      <c r="DB2024"/>
      <c r="DC2024"/>
      <c r="DD2024"/>
      <c r="DE2024"/>
      <c r="DF2024"/>
      <c r="DG2024"/>
      <c r="DH2024"/>
      <c r="DI2024"/>
      <c r="DJ2024"/>
      <c r="DK2024"/>
      <c r="DL2024"/>
      <c r="DM2024"/>
      <c r="DN2024"/>
      <c r="DO2024"/>
    </row>
    <row r="2025" spans="1:119" ht="15" customHeight="1" x14ac:dyDescent="0.25">
      <c r="A2025" s="13"/>
      <c r="B2025" s="1" t="str">
        <f>Table65[[#This Row],[Edificio]]</f>
        <v>TORRE CENTRAL</v>
      </c>
      <c r="C2025" s="1">
        <f>Table65[[#This Row],[PISO]]</f>
        <v>23</v>
      </c>
      <c r="D2025" s="1">
        <f>Table65[[#This Row],[N° Puesto]]</f>
        <v>27</v>
      </c>
      <c r="E2025" s="1" t="str">
        <f>Table65[[#This Row],[Apellido y Nombre]]</f>
        <v>MARINELI, NICOLAS</v>
      </c>
      <c r="F2025" s="1">
        <f>Table65[[#This Row],[Centro Costos]]</f>
        <v>1283</v>
      </c>
      <c r="G2025" s="1">
        <f>Table65[[#This Row],[Interno]]</f>
        <v>6157</v>
      </c>
      <c r="H2025" s="1" t="str">
        <f>Table65[[#This Row],[Gerencia]]</f>
        <v>PRODUCTOS</v>
      </c>
      <c r="I2025" s="1">
        <f>Table65[[#This Row],[Observacion]]</f>
        <v>0</v>
      </c>
      <c r="J2025" s="16"/>
      <c r="BF2025"/>
      <c r="BG2025"/>
      <c r="BH2025"/>
      <c r="BI2025"/>
      <c r="BJ2025"/>
      <c r="BK2025"/>
      <c r="BL2025"/>
      <c r="BM2025"/>
      <c r="BN2025"/>
      <c r="BO2025"/>
      <c r="BP2025"/>
      <c r="BQ2025"/>
      <c r="BR2025"/>
      <c r="BS2025"/>
      <c r="BT2025"/>
      <c r="BU2025"/>
      <c r="BV2025"/>
      <c r="BW2025"/>
      <c r="BX2025"/>
      <c r="BY2025"/>
      <c r="BZ2025"/>
      <c r="CA2025"/>
      <c r="CB2025"/>
      <c r="CC2025"/>
      <c r="CD2025"/>
      <c r="CE2025"/>
      <c r="CF2025"/>
      <c r="CG2025"/>
      <c r="CH2025"/>
      <c r="CI2025"/>
      <c r="CJ2025"/>
      <c r="CK2025"/>
      <c r="CL2025"/>
      <c r="CM2025"/>
      <c r="CN2025"/>
      <c r="CO2025"/>
      <c r="CP2025"/>
      <c r="CQ2025"/>
      <c r="CR2025"/>
      <c r="CS2025"/>
      <c r="CT2025"/>
      <c r="CU2025"/>
      <c r="CV2025"/>
      <c r="CW2025"/>
      <c r="CX2025"/>
      <c r="CY2025"/>
      <c r="CZ2025"/>
      <c r="DA2025"/>
      <c r="DB2025"/>
      <c r="DC2025"/>
      <c r="DD2025"/>
      <c r="DE2025"/>
      <c r="DF2025"/>
      <c r="DG2025"/>
      <c r="DH2025"/>
      <c r="DI2025"/>
      <c r="DJ2025"/>
      <c r="DK2025"/>
      <c r="DL2025"/>
      <c r="DM2025"/>
      <c r="DN2025"/>
      <c r="DO2025"/>
    </row>
    <row r="2026" spans="1:119" ht="15" customHeight="1" x14ac:dyDescent="0.25">
      <c r="A2026" s="13"/>
      <c r="B2026" s="1" t="str">
        <f>Table65[[#This Row],[Edificio]]</f>
        <v>TORRE CENTRAL</v>
      </c>
      <c r="C2026" s="1">
        <f>Table65[[#This Row],[PISO]]</f>
        <v>23</v>
      </c>
      <c r="D2026" s="1">
        <f>Table65[[#This Row],[N° Puesto]]</f>
        <v>28</v>
      </c>
      <c r="E2026" s="1" t="str">
        <f>Table65[[#This Row],[Apellido y Nombre]]</f>
        <v>LANZA, FRANCISCO</v>
      </c>
      <c r="F2026" s="1">
        <f>Table65[[#This Row],[Centro Costos]]</f>
        <v>1283</v>
      </c>
      <c r="G2026" s="1">
        <f>Table65[[#This Row],[Interno]]</f>
        <v>3090</v>
      </c>
      <c r="H2026" s="1" t="str">
        <f>Table65[[#This Row],[Gerencia]]</f>
        <v>PRODUCTOS</v>
      </c>
      <c r="I2026" s="1">
        <f>Table65[[#This Row],[Observacion]]</f>
        <v>0</v>
      </c>
      <c r="J2026" s="16"/>
      <c r="BF2026"/>
      <c r="BG2026"/>
      <c r="BH2026"/>
      <c r="BI2026"/>
      <c r="BJ2026"/>
      <c r="BK2026"/>
      <c r="BL2026"/>
      <c r="BM2026"/>
      <c r="BN2026"/>
      <c r="BO2026"/>
      <c r="BP2026"/>
      <c r="BQ2026"/>
      <c r="BR2026"/>
      <c r="BS2026"/>
      <c r="BT2026"/>
      <c r="BU2026"/>
      <c r="BV2026"/>
      <c r="BW2026"/>
      <c r="BX2026"/>
      <c r="BY2026"/>
      <c r="BZ2026"/>
      <c r="CA2026"/>
      <c r="CB2026"/>
      <c r="CC2026"/>
      <c r="CD2026"/>
      <c r="CE2026"/>
      <c r="CF2026"/>
      <c r="CG2026"/>
      <c r="CH2026"/>
      <c r="CI2026"/>
      <c r="CJ2026"/>
      <c r="CK2026"/>
      <c r="CL2026"/>
      <c r="CM2026"/>
      <c r="CN2026"/>
      <c r="CO2026"/>
      <c r="CP2026"/>
      <c r="CQ2026"/>
      <c r="CR2026"/>
      <c r="CS2026"/>
      <c r="CT2026"/>
      <c r="CU2026"/>
      <c r="CV2026"/>
      <c r="CW2026"/>
      <c r="CX2026"/>
      <c r="CY2026"/>
      <c r="CZ2026"/>
      <c r="DA2026"/>
      <c r="DB2026"/>
      <c r="DC2026"/>
      <c r="DD2026"/>
      <c r="DE2026"/>
      <c r="DF2026"/>
      <c r="DG2026"/>
      <c r="DH2026"/>
      <c r="DI2026"/>
      <c r="DJ2026"/>
      <c r="DK2026"/>
      <c r="DL2026"/>
      <c r="DM2026"/>
      <c r="DN2026"/>
      <c r="DO2026"/>
    </row>
    <row r="2027" spans="1:119" ht="15" customHeight="1" x14ac:dyDescent="0.25">
      <c r="A2027" s="13"/>
      <c r="B2027" s="1" t="str">
        <f>Table65[[#This Row],[Edificio]]</f>
        <v>TORRE CENTRAL</v>
      </c>
      <c r="C2027" s="1">
        <f>Table65[[#This Row],[PISO]]</f>
        <v>23</v>
      </c>
      <c r="D2027" s="1">
        <f>Table65[[#This Row],[N° Puesto]]</f>
        <v>29</v>
      </c>
      <c r="E2027" s="1" t="str">
        <f>Table65[[#This Row],[Apellido y Nombre]]</f>
        <v>ORTELLI, MATIAS</v>
      </c>
      <c r="F2027" s="1">
        <f>Table65[[#This Row],[Centro Costos]]</f>
        <v>1283</v>
      </c>
      <c r="G2027" s="1">
        <f>Table65[[#This Row],[Interno]]</f>
        <v>3090</v>
      </c>
      <c r="H2027" s="1" t="str">
        <f>Table65[[#This Row],[Gerencia]]</f>
        <v>PRODUCTOS</v>
      </c>
      <c r="I2027" s="1">
        <f>Table65[[#This Row],[Observacion]]</f>
        <v>0</v>
      </c>
      <c r="J2027" s="16"/>
      <c r="BF2027"/>
      <c r="BG2027"/>
      <c r="BH2027"/>
      <c r="BI2027"/>
      <c r="BJ2027"/>
      <c r="BK2027"/>
      <c r="BL2027"/>
      <c r="BM2027"/>
      <c r="BN2027"/>
      <c r="BO2027"/>
      <c r="BP2027"/>
      <c r="BQ2027"/>
      <c r="BR2027"/>
      <c r="BS2027"/>
      <c r="BT2027"/>
      <c r="BU2027"/>
      <c r="BV2027"/>
      <c r="BW2027"/>
      <c r="BX2027"/>
      <c r="BY2027"/>
      <c r="BZ2027"/>
      <c r="CA2027"/>
      <c r="CB2027"/>
      <c r="CC2027"/>
      <c r="CD2027"/>
      <c r="CE2027"/>
      <c r="CF2027"/>
      <c r="CG2027"/>
      <c r="CH2027"/>
      <c r="CI2027"/>
      <c r="CJ2027"/>
      <c r="CK2027"/>
      <c r="CL2027"/>
      <c r="CM2027"/>
      <c r="CN2027"/>
      <c r="CO2027"/>
      <c r="CP2027"/>
      <c r="CQ2027"/>
      <c r="CR2027"/>
      <c r="CS2027"/>
      <c r="CT2027"/>
      <c r="CU2027"/>
      <c r="CV2027"/>
      <c r="CW2027"/>
      <c r="CX2027"/>
      <c r="CY2027"/>
      <c r="CZ2027"/>
      <c r="DA2027"/>
      <c r="DB2027"/>
      <c r="DC2027"/>
      <c r="DD2027"/>
      <c r="DE2027"/>
      <c r="DF2027"/>
      <c r="DG2027"/>
      <c r="DH2027"/>
      <c r="DI2027"/>
      <c r="DJ2027"/>
      <c r="DK2027"/>
      <c r="DL2027"/>
      <c r="DM2027"/>
      <c r="DN2027"/>
      <c r="DO2027"/>
    </row>
    <row r="2028" spans="1:119" ht="15" customHeight="1" x14ac:dyDescent="0.25">
      <c r="A2028" s="13"/>
      <c r="B2028" s="1" t="str">
        <f>Table65[[#This Row],[Edificio]]</f>
        <v>TORRE CENTRAL</v>
      </c>
      <c r="C2028" s="1">
        <f>Table65[[#This Row],[PISO]]</f>
        <v>23</v>
      </c>
      <c r="D2028" s="1">
        <f>Table65[[#This Row],[N° Puesto]]</f>
        <v>30</v>
      </c>
      <c r="E2028" s="1" t="str">
        <f>Table65[[#This Row],[Apellido y Nombre]]</f>
        <v>MAGNANINI, PABLO</v>
      </c>
      <c r="F2028" s="1">
        <f>Table65[[#This Row],[Centro Costos]]</f>
        <v>1283</v>
      </c>
      <c r="G2028" s="1">
        <f>Table65[[#This Row],[Interno]]</f>
        <v>3090</v>
      </c>
      <c r="H2028" s="1" t="str">
        <f>Table65[[#This Row],[Gerencia]]</f>
        <v>PRODUCTOS</v>
      </c>
      <c r="I2028" s="1">
        <f>Table65[[#This Row],[Observacion]]</f>
        <v>0</v>
      </c>
      <c r="J2028" s="16"/>
      <c r="BF2028"/>
      <c r="BG2028"/>
      <c r="BH2028"/>
      <c r="BI2028"/>
      <c r="BJ2028"/>
      <c r="BK2028"/>
      <c r="BL2028"/>
      <c r="BM2028"/>
      <c r="BN2028"/>
      <c r="BO2028"/>
      <c r="BP2028"/>
      <c r="BQ2028"/>
      <c r="BR2028"/>
      <c r="BS2028"/>
      <c r="BT2028"/>
      <c r="BU2028"/>
      <c r="BV2028"/>
      <c r="BW2028"/>
      <c r="BX2028"/>
      <c r="BY2028"/>
      <c r="BZ2028"/>
      <c r="CA2028"/>
      <c r="CB2028"/>
      <c r="CC2028"/>
      <c r="CD2028"/>
      <c r="CE2028"/>
      <c r="CF2028"/>
      <c r="CG2028"/>
      <c r="CH2028"/>
      <c r="CI2028"/>
      <c r="CJ2028"/>
      <c r="CK2028"/>
      <c r="CL2028"/>
      <c r="CM2028"/>
      <c r="CN2028"/>
      <c r="CO2028"/>
      <c r="CP2028"/>
      <c r="CQ2028"/>
      <c r="CR2028"/>
      <c r="CS2028"/>
      <c r="CT2028"/>
      <c r="CU2028"/>
      <c r="CV2028"/>
      <c r="CW2028"/>
      <c r="CX2028"/>
      <c r="CY2028"/>
      <c r="CZ2028"/>
      <c r="DA2028"/>
      <c r="DB2028"/>
      <c r="DC2028"/>
      <c r="DD2028"/>
      <c r="DE2028"/>
      <c r="DF2028"/>
      <c r="DG2028"/>
      <c r="DH2028"/>
      <c r="DI2028"/>
      <c r="DJ2028"/>
      <c r="DK2028"/>
      <c r="DL2028"/>
      <c r="DM2028"/>
      <c r="DN2028"/>
      <c r="DO2028"/>
    </row>
    <row r="2029" spans="1:119" ht="15" customHeight="1" x14ac:dyDescent="0.25">
      <c r="A2029" s="13"/>
      <c r="B2029" s="1" t="str">
        <f>Table65[[#This Row],[Edificio]]</f>
        <v>TORRE CENTRAL</v>
      </c>
      <c r="C2029" s="1">
        <f>Table65[[#This Row],[PISO]]</f>
        <v>23</v>
      </c>
      <c r="D2029" s="1">
        <f>Table65[[#This Row],[N° Puesto]]</f>
        <v>31</v>
      </c>
      <c r="E2029" s="1" t="str">
        <f>Table65[[#This Row],[Apellido y Nombre]]</f>
        <v xml:space="preserve">CABANILLAS, HORACIO </v>
      </c>
      <c r="F2029" s="1">
        <f>Table65[[#This Row],[Centro Costos]]</f>
        <v>1283</v>
      </c>
      <c r="G2029" s="1">
        <f>Table65[[#This Row],[Interno]]</f>
        <v>3093</v>
      </c>
      <c r="H2029" s="1" t="str">
        <f>Table65[[#This Row],[Gerencia]]</f>
        <v>PRODUCTOS</v>
      </c>
      <c r="I2029" s="1">
        <f>Table65[[#This Row],[Observacion]]</f>
        <v>0</v>
      </c>
      <c r="J2029" s="16"/>
      <c r="BF2029"/>
      <c r="BG2029"/>
      <c r="BH2029"/>
      <c r="BI2029"/>
      <c r="BJ2029"/>
      <c r="BK2029"/>
      <c r="BL2029"/>
      <c r="BM2029"/>
      <c r="BN2029"/>
      <c r="BO2029"/>
      <c r="BP2029"/>
      <c r="BQ2029"/>
      <c r="BR2029"/>
      <c r="BS2029"/>
      <c r="BT2029"/>
      <c r="BU2029"/>
      <c r="BV2029"/>
      <c r="BW2029"/>
      <c r="BX2029"/>
      <c r="BY2029"/>
      <c r="BZ2029"/>
      <c r="CA2029"/>
      <c r="CB2029"/>
      <c r="CC2029"/>
      <c r="CD2029"/>
      <c r="CE2029"/>
      <c r="CF2029"/>
      <c r="CG2029"/>
      <c r="CH2029"/>
      <c r="CI2029"/>
      <c r="CJ2029"/>
      <c r="CK2029"/>
      <c r="CL2029"/>
      <c r="CM2029"/>
      <c r="CN2029"/>
      <c r="CO2029"/>
      <c r="CP2029"/>
      <c r="CQ2029"/>
      <c r="CR2029"/>
      <c r="CS2029"/>
      <c r="CT2029"/>
      <c r="CU2029"/>
      <c r="CV2029"/>
      <c r="CW2029"/>
      <c r="CX2029"/>
      <c r="CY2029"/>
      <c r="CZ2029"/>
      <c r="DA2029"/>
      <c r="DB2029"/>
      <c r="DC2029"/>
      <c r="DD2029"/>
      <c r="DE2029"/>
      <c r="DF2029"/>
      <c r="DG2029"/>
      <c r="DH2029"/>
      <c r="DI2029"/>
      <c r="DJ2029"/>
      <c r="DK2029"/>
      <c r="DL2029"/>
      <c r="DM2029"/>
      <c r="DN2029"/>
      <c r="DO2029"/>
    </row>
    <row r="2030" spans="1:119" ht="15" customHeight="1" x14ac:dyDescent="0.25">
      <c r="A2030" s="13"/>
      <c r="B2030" s="1" t="str">
        <f>Table65[[#This Row],[Edificio]]</f>
        <v>TORRE CENTRAL</v>
      </c>
      <c r="C2030" s="1">
        <f>Table65[[#This Row],[PISO]]</f>
        <v>23</v>
      </c>
      <c r="D2030" s="1">
        <f>Table65[[#This Row],[N° Puesto]]</f>
        <v>32</v>
      </c>
      <c r="E2030" s="1" t="str">
        <f>Table65[[#This Row],[Apellido y Nombre]]</f>
        <v>GOMEZ FLEITAS, MARTIN</v>
      </c>
      <c r="F2030" s="1">
        <f>Table65[[#This Row],[Centro Costos]]</f>
        <v>1283</v>
      </c>
      <c r="G2030" s="1">
        <f>Table65[[#This Row],[Interno]]</f>
        <v>3094</v>
      </c>
      <c r="H2030" s="1" t="str">
        <f>Table65[[#This Row],[Gerencia]]</f>
        <v>PRODUCTOS</v>
      </c>
      <c r="I2030" s="1">
        <f>Table65[[#This Row],[Observacion]]</f>
        <v>0</v>
      </c>
      <c r="J2030" s="16"/>
      <c r="BF2030"/>
      <c r="BG2030"/>
      <c r="BH2030"/>
      <c r="BI2030"/>
      <c r="BJ2030"/>
      <c r="BK2030"/>
      <c r="BL2030"/>
      <c r="BM2030"/>
      <c r="BN2030"/>
      <c r="BO2030"/>
      <c r="BP2030"/>
      <c r="BQ2030"/>
      <c r="BR2030"/>
      <c r="BS2030"/>
      <c r="BT2030"/>
      <c r="BU2030"/>
      <c r="BV2030"/>
      <c r="BW2030"/>
      <c r="BX2030"/>
      <c r="BY2030"/>
      <c r="BZ2030"/>
      <c r="CA2030"/>
      <c r="CB2030"/>
      <c r="CC2030"/>
      <c r="CD2030"/>
      <c r="CE2030"/>
      <c r="CF2030"/>
      <c r="CG2030"/>
      <c r="CH2030"/>
      <c r="CI2030"/>
      <c r="CJ2030"/>
      <c r="CK2030"/>
      <c r="CL2030"/>
      <c r="CM2030"/>
      <c r="CN2030"/>
      <c r="CO2030"/>
      <c r="CP2030"/>
      <c r="CQ2030"/>
      <c r="CR2030"/>
      <c r="CS2030"/>
      <c r="CT2030"/>
      <c r="CU2030"/>
      <c r="CV2030"/>
      <c r="CW2030"/>
      <c r="CX2030"/>
      <c r="CY2030"/>
      <c r="CZ2030"/>
      <c r="DA2030"/>
      <c r="DB2030"/>
      <c r="DC2030"/>
      <c r="DD2030"/>
      <c r="DE2030"/>
      <c r="DF2030"/>
      <c r="DG2030"/>
      <c r="DH2030"/>
      <c r="DI2030"/>
      <c r="DJ2030"/>
      <c r="DK2030"/>
      <c r="DL2030"/>
      <c r="DM2030"/>
      <c r="DN2030"/>
      <c r="DO2030"/>
    </row>
    <row r="2031" spans="1:119" ht="15" customHeight="1" x14ac:dyDescent="0.25">
      <c r="A2031" s="13"/>
      <c r="B2031" s="1" t="str">
        <f>Table65[[#This Row],[Edificio]]</f>
        <v>TORRE CENTRAL</v>
      </c>
      <c r="C2031" s="1">
        <f>Table65[[#This Row],[PISO]]</f>
        <v>23</v>
      </c>
      <c r="D2031" s="1">
        <f>Table65[[#This Row],[N° Puesto]]</f>
        <v>33</v>
      </c>
      <c r="E2031" s="1" t="str">
        <f>Table65[[#This Row],[Apellido y Nombre]]</f>
        <v>MIÑIANA, VICENTE</v>
      </c>
      <c r="F2031" s="1">
        <f>Table65[[#This Row],[Centro Costos]]</f>
        <v>1283</v>
      </c>
      <c r="G2031" s="1">
        <f>Table65[[#This Row],[Interno]]</f>
        <v>3093</v>
      </c>
      <c r="H2031" s="1" t="str">
        <f>Table65[[#This Row],[Gerencia]]</f>
        <v>PRODUCTOS</v>
      </c>
      <c r="I2031" s="1">
        <f>Table65[[#This Row],[Observacion]]</f>
        <v>0</v>
      </c>
      <c r="J2031" s="16"/>
      <c r="BF2031"/>
      <c r="BG2031"/>
      <c r="BH2031"/>
      <c r="BI2031"/>
      <c r="BJ2031"/>
      <c r="BK2031"/>
      <c r="BL2031"/>
      <c r="BM2031"/>
      <c r="BN2031"/>
      <c r="BO2031"/>
      <c r="BP2031"/>
      <c r="BQ2031"/>
      <c r="BR2031"/>
      <c r="BS2031"/>
      <c r="BT2031"/>
      <c r="BU2031"/>
      <c r="BV2031"/>
      <c r="BW2031"/>
      <c r="BX2031"/>
      <c r="BY2031"/>
      <c r="BZ2031"/>
      <c r="CA2031"/>
      <c r="CB2031"/>
      <c r="CC2031"/>
      <c r="CD2031"/>
      <c r="CE2031"/>
      <c r="CF2031"/>
      <c r="CG2031"/>
      <c r="CH2031"/>
      <c r="CI2031"/>
      <c r="CJ2031"/>
      <c r="CK2031"/>
      <c r="CL2031"/>
      <c r="CM2031"/>
      <c r="CN2031"/>
      <c r="CO2031"/>
      <c r="CP2031"/>
      <c r="CQ2031"/>
      <c r="CR2031"/>
      <c r="CS2031"/>
      <c r="CT2031"/>
      <c r="CU2031"/>
      <c r="CV2031"/>
      <c r="CW2031"/>
      <c r="CX2031"/>
      <c r="CY2031"/>
      <c r="CZ2031"/>
      <c r="DA2031"/>
      <c r="DB2031"/>
      <c r="DC2031"/>
      <c r="DD2031"/>
      <c r="DE2031"/>
      <c r="DF2031"/>
      <c r="DG2031"/>
      <c r="DH2031"/>
      <c r="DI2031"/>
      <c r="DJ2031"/>
      <c r="DK2031"/>
      <c r="DL2031"/>
      <c r="DM2031"/>
      <c r="DN2031"/>
      <c r="DO2031"/>
    </row>
    <row r="2032" spans="1:119" ht="15" customHeight="1" x14ac:dyDescent="0.25">
      <c r="A2032" s="13"/>
      <c r="B2032" s="1" t="str">
        <f>Table65[[#This Row],[Edificio]]</f>
        <v>TORRE CENTRAL</v>
      </c>
      <c r="C2032" s="1">
        <f>Table65[[#This Row],[PISO]]</f>
        <v>23</v>
      </c>
      <c r="D2032" s="1">
        <f>Table65[[#This Row],[N° Puesto]]</f>
        <v>34</v>
      </c>
      <c r="E2032" s="1" t="str">
        <f>Table65[[#This Row],[Apellido y Nombre]]</f>
        <v>ROCHANAN, MANUEL</v>
      </c>
      <c r="F2032" s="1">
        <f>Table65[[#This Row],[Centro Costos]]</f>
        <v>1699</v>
      </c>
      <c r="G2032" s="1" t="str">
        <f>Table65[[#This Row],[Interno]]</f>
        <v>----</v>
      </c>
      <c r="H2032" s="1" t="str">
        <f>Table65[[#This Row],[Gerencia]]</f>
        <v>COMERCIAL</v>
      </c>
      <c r="I2032" s="1">
        <f>Table65[[#This Row],[Observacion]]</f>
        <v>0</v>
      </c>
      <c r="J2032" s="16"/>
      <c r="BF2032"/>
      <c r="BG2032"/>
      <c r="BH2032"/>
      <c r="BI2032"/>
      <c r="BJ2032"/>
      <c r="BK2032"/>
      <c r="BL2032"/>
      <c r="BM2032"/>
      <c r="BN2032"/>
      <c r="BO2032"/>
      <c r="BP2032"/>
      <c r="BQ2032"/>
      <c r="BR2032"/>
      <c r="BS2032"/>
      <c r="BT2032"/>
      <c r="BU2032"/>
      <c r="BV2032"/>
      <c r="BW2032"/>
      <c r="BX2032"/>
      <c r="BY2032"/>
      <c r="BZ2032"/>
      <c r="CA2032"/>
      <c r="CB2032"/>
      <c r="CC2032"/>
      <c r="CD2032"/>
      <c r="CE2032"/>
      <c r="CF2032"/>
      <c r="CG2032"/>
      <c r="CH2032"/>
      <c r="CI2032"/>
      <c r="CJ2032"/>
      <c r="CK2032"/>
      <c r="CL2032"/>
      <c r="CM2032"/>
      <c r="CN2032"/>
      <c r="CO2032"/>
      <c r="CP2032"/>
      <c r="CQ2032"/>
      <c r="CR2032"/>
      <c r="CS2032"/>
      <c r="CT2032"/>
      <c r="CU2032"/>
      <c r="CV2032"/>
      <c r="CW2032"/>
      <c r="CX2032"/>
      <c r="CY2032"/>
      <c r="CZ2032"/>
      <c r="DA2032"/>
      <c r="DB2032"/>
      <c r="DC2032"/>
      <c r="DD2032"/>
      <c r="DE2032"/>
      <c r="DF2032"/>
      <c r="DG2032"/>
      <c r="DH2032"/>
      <c r="DI2032"/>
      <c r="DJ2032"/>
      <c r="DK2032"/>
      <c r="DL2032"/>
      <c r="DM2032"/>
      <c r="DN2032"/>
      <c r="DO2032"/>
    </row>
    <row r="2033" spans="1:119" ht="15" customHeight="1" x14ac:dyDescent="0.25">
      <c r="A2033" s="13"/>
      <c r="B2033" s="1" t="str">
        <f>Table65[[#This Row],[Edificio]]</f>
        <v>TORRE CENTRAL</v>
      </c>
      <c r="C2033" s="1">
        <f>Table65[[#This Row],[PISO]]</f>
        <v>23</v>
      </c>
      <c r="D2033" s="1">
        <f>Table65[[#This Row],[N° Puesto]]</f>
        <v>35</v>
      </c>
      <c r="E2033" s="1" t="str">
        <f>Table65[[#This Row],[Apellido y Nombre]]</f>
        <v>SALVIANI, JUAN</v>
      </c>
      <c r="F2033" s="1">
        <f>Table65[[#This Row],[Centro Costos]]</f>
        <v>1699</v>
      </c>
      <c r="G2033" s="1" t="str">
        <f>Table65[[#This Row],[Interno]]</f>
        <v>----</v>
      </c>
      <c r="H2033" s="1" t="str">
        <f>Table65[[#This Row],[Gerencia]]</f>
        <v>COMERCIAL</v>
      </c>
      <c r="I2033" s="1">
        <f>Table65[[#This Row],[Observacion]]</f>
        <v>0</v>
      </c>
      <c r="J2033" s="16"/>
      <c r="BF2033"/>
      <c r="BG2033"/>
      <c r="BH2033"/>
      <c r="BI2033"/>
      <c r="BJ2033"/>
      <c r="BK2033"/>
      <c r="BL2033"/>
      <c r="BM2033"/>
      <c r="BN2033"/>
      <c r="BO2033"/>
      <c r="BP2033"/>
      <c r="BQ2033"/>
      <c r="BR2033"/>
      <c r="BS2033"/>
      <c r="BT2033"/>
      <c r="BU2033"/>
      <c r="BV2033"/>
      <c r="BW2033"/>
      <c r="BX2033"/>
      <c r="BY2033"/>
      <c r="BZ2033"/>
      <c r="CA2033"/>
      <c r="CB2033"/>
      <c r="CC2033"/>
      <c r="CD2033"/>
      <c r="CE2033"/>
      <c r="CF2033"/>
      <c r="CG2033"/>
      <c r="CH2033"/>
      <c r="CI2033"/>
      <c r="CJ2033"/>
      <c r="CK2033"/>
      <c r="CL2033"/>
      <c r="CM2033"/>
      <c r="CN2033"/>
      <c r="CO2033"/>
      <c r="CP2033"/>
      <c r="CQ2033"/>
      <c r="CR2033"/>
      <c r="CS2033"/>
      <c r="CT2033"/>
      <c r="CU2033"/>
      <c r="CV2033"/>
      <c r="CW2033"/>
      <c r="CX2033"/>
      <c r="CY2033"/>
      <c r="CZ2033"/>
      <c r="DA2033"/>
      <c r="DB2033"/>
      <c r="DC2033"/>
      <c r="DD2033"/>
      <c r="DE2033"/>
      <c r="DF2033"/>
      <c r="DG2033"/>
      <c r="DH2033"/>
      <c r="DI2033"/>
      <c r="DJ2033"/>
      <c r="DK2033"/>
      <c r="DL2033"/>
      <c r="DM2033"/>
      <c r="DN2033"/>
      <c r="DO2033"/>
    </row>
    <row r="2034" spans="1:119" ht="15" customHeight="1" x14ac:dyDescent="0.25">
      <c r="A2034" s="13"/>
      <c r="B2034" s="1" t="str">
        <f>Table65[[#This Row],[Edificio]]</f>
        <v>TORRE CENTRAL</v>
      </c>
      <c r="C2034" s="1">
        <f>Table65[[#This Row],[PISO]]</f>
        <v>23</v>
      </c>
      <c r="D2034" s="1">
        <f>Table65[[#This Row],[N° Puesto]]</f>
        <v>36</v>
      </c>
      <c r="E2034" s="1" t="str">
        <f>Table65[[#This Row],[Apellido y Nombre]]</f>
        <v xml:space="preserve">CAPANEGRA, EDUARDO </v>
      </c>
      <c r="F2034" s="1">
        <f>Table65[[#This Row],[Centro Costos]]</f>
        <v>1283</v>
      </c>
      <c r="G2034" s="1">
        <f>Table65[[#This Row],[Interno]]</f>
        <v>3078</v>
      </c>
      <c r="H2034" s="1" t="str">
        <f>Table65[[#This Row],[Gerencia]]</f>
        <v>PRODUCTOS</v>
      </c>
      <c r="I2034" s="1">
        <f>Table65[[#This Row],[Observacion]]</f>
        <v>0</v>
      </c>
      <c r="J2034" s="16"/>
      <c r="BF2034"/>
      <c r="BG2034"/>
      <c r="BH2034"/>
      <c r="BI2034"/>
      <c r="BJ2034"/>
      <c r="BK2034"/>
      <c r="BL2034"/>
      <c r="BM2034"/>
      <c r="BN2034"/>
      <c r="BO2034"/>
      <c r="BP2034"/>
      <c r="BQ2034"/>
      <c r="BR2034"/>
      <c r="BS2034"/>
      <c r="BT2034"/>
      <c r="BU2034"/>
      <c r="BV2034"/>
      <c r="BW2034"/>
      <c r="BX2034"/>
      <c r="BY2034"/>
      <c r="BZ2034"/>
      <c r="CA2034"/>
      <c r="CB2034"/>
      <c r="CC2034"/>
      <c r="CD2034"/>
      <c r="CE2034"/>
      <c r="CF2034"/>
      <c r="CG2034"/>
      <c r="CH2034"/>
      <c r="CI2034"/>
      <c r="CJ2034"/>
      <c r="CK2034"/>
      <c r="CL2034"/>
      <c r="CM2034"/>
      <c r="CN2034"/>
      <c r="CO2034"/>
      <c r="CP2034"/>
      <c r="CQ2034"/>
      <c r="CR2034"/>
      <c r="CS2034"/>
      <c r="CT2034"/>
      <c r="CU2034"/>
      <c r="CV2034"/>
      <c r="CW2034"/>
      <c r="CX2034"/>
      <c r="CY2034"/>
      <c r="CZ2034"/>
      <c r="DA2034"/>
      <c r="DB2034"/>
      <c r="DC2034"/>
      <c r="DD2034"/>
      <c r="DE2034"/>
      <c r="DF2034"/>
      <c r="DG2034"/>
      <c r="DH2034"/>
      <c r="DI2034"/>
      <c r="DJ2034"/>
      <c r="DK2034"/>
      <c r="DL2034"/>
      <c r="DM2034"/>
      <c r="DN2034"/>
      <c r="DO2034"/>
    </row>
    <row r="2035" spans="1:119" ht="15" customHeight="1" x14ac:dyDescent="0.25">
      <c r="A2035" s="13"/>
      <c r="B2035" s="1" t="str">
        <f>Table65[[#This Row],[Edificio]]</f>
        <v>TORRE CENTRAL</v>
      </c>
      <c r="C2035" s="1">
        <f>Table65[[#This Row],[PISO]]</f>
        <v>23</v>
      </c>
      <c r="D2035" s="1">
        <f>Table65[[#This Row],[N° Puesto]]</f>
        <v>37</v>
      </c>
      <c r="E2035" s="1" t="str">
        <f>Table65[[#This Row],[Apellido y Nombre]]</f>
        <v xml:space="preserve">DAVID, JOSE </v>
      </c>
      <c r="F2035" s="1">
        <f>Table65[[#This Row],[Centro Costos]]</f>
        <v>1283</v>
      </c>
      <c r="G2035" s="1">
        <f>Table65[[#This Row],[Interno]]</f>
        <v>3078</v>
      </c>
      <c r="H2035" s="1" t="str">
        <f>Table65[[#This Row],[Gerencia]]</f>
        <v>PRODUCTOS</v>
      </c>
      <c r="I2035" s="1">
        <f>Table65[[#This Row],[Observacion]]</f>
        <v>0</v>
      </c>
      <c r="J2035" s="16"/>
      <c r="BF2035"/>
      <c r="BG2035"/>
      <c r="BH2035"/>
      <c r="BI2035"/>
      <c r="BJ2035"/>
      <c r="BK2035"/>
      <c r="BL2035"/>
      <c r="BM2035"/>
      <c r="BN2035"/>
      <c r="BO2035"/>
      <c r="BP2035"/>
      <c r="BQ2035"/>
      <c r="BR2035"/>
      <c r="BS2035"/>
      <c r="BT2035"/>
      <c r="BU2035"/>
      <c r="BV2035"/>
      <c r="BW2035"/>
      <c r="BX2035"/>
      <c r="BY2035"/>
      <c r="BZ2035"/>
      <c r="CA2035"/>
      <c r="CB2035"/>
      <c r="CC2035"/>
      <c r="CD2035"/>
      <c r="CE2035"/>
      <c r="CF2035"/>
      <c r="CG2035"/>
      <c r="CH2035"/>
      <c r="CI2035"/>
      <c r="CJ2035"/>
      <c r="CK2035"/>
      <c r="CL2035"/>
      <c r="CM2035"/>
      <c r="CN2035"/>
      <c r="CO2035"/>
      <c r="CP2035"/>
      <c r="CQ2035"/>
      <c r="CR2035"/>
      <c r="CS2035"/>
      <c r="CT2035"/>
      <c r="CU2035"/>
      <c r="CV2035"/>
      <c r="CW2035"/>
      <c r="CX2035"/>
      <c r="CY2035"/>
      <c r="CZ2035"/>
      <c r="DA2035"/>
      <c r="DB2035"/>
      <c r="DC2035"/>
      <c r="DD2035"/>
      <c r="DE2035"/>
      <c r="DF2035"/>
      <c r="DG2035"/>
      <c r="DH2035"/>
      <c r="DI2035"/>
      <c r="DJ2035"/>
      <c r="DK2035"/>
      <c r="DL2035"/>
      <c r="DM2035"/>
      <c r="DN2035"/>
      <c r="DO2035"/>
    </row>
    <row r="2036" spans="1:119" ht="15" customHeight="1" x14ac:dyDescent="0.25">
      <c r="A2036" s="13"/>
      <c r="B2036" s="1" t="str">
        <f>Table65[[#This Row],[Edificio]]</f>
        <v>TORRE CENTRAL</v>
      </c>
      <c r="C2036" s="1">
        <f>Table65[[#This Row],[PISO]]</f>
        <v>23</v>
      </c>
      <c r="D2036" s="1">
        <f>Table65[[#This Row],[N° Puesto]]</f>
        <v>38</v>
      </c>
      <c r="E2036" s="1" t="str">
        <f>Table65[[#This Row],[Apellido y Nombre]]</f>
        <v>GALL, MATEO</v>
      </c>
      <c r="F2036" s="1">
        <f>Table65[[#This Row],[Centro Costos]]</f>
        <v>1283</v>
      </c>
      <c r="G2036" s="1" t="str">
        <f>Table65[[#This Row],[Interno]]</f>
        <v>3077-3078</v>
      </c>
      <c r="H2036" s="1" t="str">
        <f>Table65[[#This Row],[Gerencia]]</f>
        <v>PRODUCTOS</v>
      </c>
      <c r="I2036" s="1">
        <f>Table65[[#This Row],[Observacion]]</f>
        <v>0</v>
      </c>
      <c r="J2036" s="16"/>
      <c r="BF2036"/>
      <c r="BG2036"/>
      <c r="BH2036"/>
      <c r="BI2036"/>
      <c r="BJ2036"/>
      <c r="BK2036"/>
      <c r="BL2036"/>
      <c r="BM2036"/>
      <c r="BN2036"/>
      <c r="BO2036"/>
      <c r="BP2036"/>
      <c r="BQ2036"/>
      <c r="BR2036"/>
      <c r="BS2036"/>
      <c r="BT2036"/>
      <c r="BU2036"/>
      <c r="BV2036"/>
      <c r="BW2036"/>
      <c r="BX2036"/>
      <c r="BY2036"/>
      <c r="BZ2036"/>
      <c r="CA2036"/>
      <c r="CB2036"/>
      <c r="CC2036"/>
      <c r="CD2036"/>
      <c r="CE2036"/>
      <c r="CF2036"/>
      <c r="CG2036"/>
      <c r="CH2036"/>
      <c r="CI2036"/>
      <c r="CJ2036"/>
      <c r="CK2036"/>
      <c r="CL2036"/>
      <c r="CM2036"/>
      <c r="CN2036"/>
      <c r="CO2036"/>
      <c r="CP2036"/>
      <c r="CQ2036"/>
      <c r="CR2036"/>
      <c r="CS2036"/>
      <c r="CT2036"/>
      <c r="CU2036"/>
      <c r="CV2036"/>
      <c r="CW2036"/>
      <c r="CX2036"/>
      <c r="CY2036"/>
      <c r="CZ2036"/>
      <c r="DA2036"/>
      <c r="DB2036"/>
      <c r="DC2036"/>
      <c r="DD2036"/>
      <c r="DE2036"/>
      <c r="DF2036"/>
      <c r="DG2036"/>
      <c r="DH2036"/>
      <c r="DI2036"/>
      <c r="DJ2036"/>
      <c r="DK2036"/>
      <c r="DL2036"/>
      <c r="DM2036"/>
      <c r="DN2036"/>
      <c r="DO2036"/>
    </row>
    <row r="2037" spans="1:119" ht="15" customHeight="1" x14ac:dyDescent="0.25">
      <c r="A2037" s="13"/>
      <c r="B2037" s="1" t="str">
        <f>Table65[[#This Row],[Edificio]]</f>
        <v>TORRE CENTRAL</v>
      </c>
      <c r="C2037" s="1">
        <f>Table65[[#This Row],[PISO]]</f>
        <v>23</v>
      </c>
      <c r="D2037" s="1">
        <f>Table65[[#This Row],[N° Puesto]]</f>
        <v>39</v>
      </c>
      <c r="E2037" s="1" t="str">
        <f>Table65[[#This Row],[Apellido y Nombre]]</f>
        <v>LIBRE</v>
      </c>
      <c r="F2037" s="1">
        <f>Table65[[#This Row],[Centro Costos]]</f>
        <v>1283</v>
      </c>
      <c r="G2037" s="1" t="str">
        <f>Table65[[#This Row],[Interno]]</f>
        <v>----</v>
      </c>
      <c r="H2037" s="1" t="str">
        <f>Table65[[#This Row],[Gerencia]]</f>
        <v>PRODUCTOS</v>
      </c>
      <c r="I2037" s="1">
        <f>Table65[[#This Row],[Observacion]]</f>
        <v>0</v>
      </c>
      <c r="J2037" s="16"/>
      <c r="BF2037"/>
      <c r="BG2037"/>
      <c r="BH2037"/>
      <c r="BI2037"/>
      <c r="BJ2037"/>
      <c r="BK2037"/>
      <c r="BL2037"/>
      <c r="BM2037"/>
      <c r="BN2037"/>
      <c r="BO2037"/>
      <c r="BP2037"/>
      <c r="BQ2037"/>
      <c r="BR2037"/>
      <c r="BS2037"/>
      <c r="BT2037"/>
      <c r="BU2037"/>
      <c r="BV2037"/>
      <c r="BW2037"/>
      <c r="BX2037"/>
      <c r="BY2037"/>
      <c r="BZ2037"/>
      <c r="CA2037"/>
      <c r="CB2037"/>
      <c r="CC2037"/>
      <c r="CD2037"/>
      <c r="CE2037"/>
      <c r="CF2037"/>
      <c r="CG2037"/>
      <c r="CH2037"/>
      <c r="CI2037"/>
      <c r="CJ2037"/>
      <c r="CK2037"/>
      <c r="CL2037"/>
      <c r="CM2037"/>
      <c r="CN2037"/>
      <c r="CO2037"/>
      <c r="CP2037"/>
      <c r="CQ2037"/>
      <c r="CR2037"/>
      <c r="CS2037"/>
      <c r="CT2037"/>
      <c r="CU2037"/>
      <c r="CV2037"/>
      <c r="CW2037"/>
      <c r="CX2037"/>
      <c r="CY2037"/>
      <c r="CZ2037"/>
      <c r="DA2037"/>
      <c r="DB2037"/>
      <c r="DC2037"/>
      <c r="DD2037"/>
      <c r="DE2037"/>
      <c r="DF2037"/>
      <c r="DG2037"/>
      <c r="DH2037"/>
      <c r="DI2037"/>
      <c r="DJ2037"/>
      <c r="DK2037"/>
      <c r="DL2037"/>
      <c r="DM2037"/>
      <c r="DN2037"/>
      <c r="DO2037"/>
    </row>
    <row r="2038" spans="1:119" ht="15" customHeight="1" x14ac:dyDescent="0.25">
      <c r="A2038" s="13"/>
      <c r="B2038" s="1" t="str">
        <f>Table65[[#This Row],[Edificio]]</f>
        <v>TORRE CENTRAL</v>
      </c>
      <c r="C2038" s="1">
        <f>Table65[[#This Row],[PISO]]</f>
        <v>23</v>
      </c>
      <c r="D2038" s="1">
        <f>Table65[[#This Row],[N° Puesto]]</f>
        <v>40</v>
      </c>
      <c r="E2038" s="1" t="str">
        <f>Table65[[#This Row],[Apellido y Nombre]]</f>
        <v xml:space="preserve">SHAMEIDES, DIEGO </v>
      </c>
      <c r="F2038" s="1">
        <f>Table65[[#This Row],[Centro Costos]]</f>
        <v>1283</v>
      </c>
      <c r="G2038" s="1">
        <f>Table65[[#This Row],[Interno]]</f>
        <v>3932</v>
      </c>
      <c r="H2038" s="1" t="str">
        <f>Table65[[#This Row],[Gerencia]]</f>
        <v>PRODUCTOS</v>
      </c>
      <c r="I2038" s="1">
        <f>Table65[[#This Row],[Observacion]]</f>
        <v>0</v>
      </c>
      <c r="J2038" s="16"/>
      <c r="BF2038"/>
      <c r="BG2038"/>
      <c r="BH2038"/>
      <c r="BI2038"/>
      <c r="BJ2038"/>
      <c r="BK2038"/>
      <c r="BL2038"/>
      <c r="BM2038"/>
      <c r="BN2038"/>
      <c r="BO2038"/>
      <c r="BP2038"/>
      <c r="BQ2038"/>
      <c r="BR2038"/>
      <c r="BS2038"/>
      <c r="BT2038"/>
      <c r="BU2038"/>
      <c r="BV2038"/>
      <c r="BW2038"/>
      <c r="BX2038"/>
      <c r="BY2038"/>
      <c r="BZ2038"/>
      <c r="CA2038"/>
      <c r="CB2038"/>
      <c r="CC2038"/>
      <c r="CD2038"/>
      <c r="CE2038"/>
      <c r="CF2038"/>
      <c r="CG2038"/>
      <c r="CH2038"/>
      <c r="CI2038"/>
      <c r="CJ2038"/>
      <c r="CK2038"/>
      <c r="CL2038"/>
      <c r="CM2038"/>
      <c r="CN2038"/>
      <c r="CO2038"/>
      <c r="CP2038"/>
      <c r="CQ2038"/>
      <c r="CR2038"/>
      <c r="CS2038"/>
      <c r="CT2038"/>
      <c r="CU2038"/>
      <c r="CV2038"/>
      <c r="CW2038"/>
      <c r="CX2038"/>
      <c r="CY2038"/>
      <c r="CZ2038"/>
      <c r="DA2038"/>
      <c r="DB2038"/>
      <c r="DC2038"/>
      <c r="DD2038"/>
      <c r="DE2038"/>
      <c r="DF2038"/>
      <c r="DG2038"/>
      <c r="DH2038"/>
      <c r="DI2038"/>
      <c r="DJ2038"/>
      <c r="DK2038"/>
      <c r="DL2038"/>
      <c r="DM2038"/>
      <c r="DN2038"/>
      <c r="DO2038"/>
    </row>
    <row r="2039" spans="1:119" ht="15" customHeight="1" x14ac:dyDescent="0.25">
      <c r="A2039" s="13"/>
      <c r="B2039" s="1" t="str">
        <f>Table65[[#This Row],[Edificio]]</f>
        <v>TORRE CENTRAL</v>
      </c>
      <c r="C2039" s="1">
        <f>Table65[[#This Row],[PISO]]</f>
        <v>23</v>
      </c>
      <c r="D2039" s="1">
        <f>Table65[[#This Row],[N° Puesto]]</f>
        <v>41</v>
      </c>
      <c r="E2039" s="1" t="str">
        <f>Table65[[#This Row],[Apellido y Nombre]]</f>
        <v xml:space="preserve">BULLRICH, ROBERTO </v>
      </c>
      <c r="F2039" s="1">
        <f>Table65[[#This Row],[Centro Costos]]</f>
        <v>1283</v>
      </c>
      <c r="G2039" s="1">
        <f>Table65[[#This Row],[Interno]]</f>
        <v>3585</v>
      </c>
      <c r="H2039" s="1" t="str">
        <f>Table65[[#This Row],[Gerencia]]</f>
        <v>PRODUCTOS</v>
      </c>
      <c r="I2039" s="1">
        <f>Table65[[#This Row],[Observacion]]</f>
        <v>0</v>
      </c>
      <c r="J2039" s="16"/>
      <c r="BF2039"/>
      <c r="BG2039"/>
      <c r="BH2039"/>
      <c r="BI2039"/>
      <c r="BJ2039"/>
      <c r="BK2039"/>
      <c r="BL2039"/>
      <c r="BM2039"/>
      <c r="BN2039"/>
      <c r="BO2039"/>
      <c r="BP2039"/>
      <c r="BQ2039"/>
      <c r="BR2039"/>
      <c r="BS2039"/>
      <c r="BT2039"/>
      <c r="BU2039"/>
      <c r="BV2039"/>
      <c r="BW2039"/>
      <c r="BX2039"/>
      <c r="BY2039"/>
      <c r="BZ2039"/>
      <c r="CA2039"/>
      <c r="CB2039"/>
      <c r="CC2039"/>
      <c r="CD2039"/>
      <c r="CE2039"/>
      <c r="CF2039"/>
      <c r="CG2039"/>
      <c r="CH2039"/>
      <c r="CI2039"/>
      <c r="CJ2039"/>
      <c r="CK2039"/>
      <c r="CL2039"/>
      <c r="CM2039"/>
      <c r="CN2039"/>
      <c r="CO2039"/>
      <c r="CP2039"/>
      <c r="CQ2039"/>
      <c r="CR2039"/>
      <c r="CS2039"/>
      <c r="CT2039"/>
      <c r="CU2039"/>
      <c r="CV2039"/>
      <c r="CW2039"/>
      <c r="CX2039"/>
      <c r="CY2039"/>
      <c r="CZ2039"/>
      <c r="DA2039"/>
      <c r="DB2039"/>
      <c r="DC2039"/>
      <c r="DD2039"/>
      <c r="DE2039"/>
      <c r="DF2039"/>
      <c r="DG2039"/>
      <c r="DH2039"/>
      <c r="DI2039"/>
      <c r="DJ2039"/>
      <c r="DK2039"/>
      <c r="DL2039"/>
      <c r="DM2039"/>
      <c r="DN2039"/>
      <c r="DO2039"/>
    </row>
    <row r="2040" spans="1:119" ht="15" customHeight="1" x14ac:dyDescent="0.25">
      <c r="A2040" s="13"/>
      <c r="B2040" s="1" t="str">
        <f>Table65[[#This Row],[Edificio]]</f>
        <v>TORRE CENTRAL</v>
      </c>
      <c r="C2040" s="1">
        <f>Table65[[#This Row],[PISO]]</f>
        <v>23</v>
      </c>
      <c r="D2040" s="1">
        <f>Table65[[#This Row],[N° Puesto]]</f>
        <v>42</v>
      </c>
      <c r="E2040" s="1" t="str">
        <f>Table65[[#This Row],[Apellido y Nombre]]</f>
        <v xml:space="preserve">SALA, JUAN RODRIGUEZ </v>
      </c>
      <c r="F2040" s="1">
        <f>Table65[[#This Row],[Centro Costos]]</f>
        <v>1699</v>
      </c>
      <c r="G2040" s="1">
        <f>Table65[[#This Row],[Interno]]</f>
        <v>3585</v>
      </c>
      <c r="H2040" s="1" t="str">
        <f>Table65[[#This Row],[Gerencia]]</f>
        <v>COMERCIAL</v>
      </c>
      <c r="I2040" s="1">
        <f>Table65[[#This Row],[Observacion]]</f>
        <v>0</v>
      </c>
      <c r="J2040" s="16"/>
      <c r="BF2040"/>
      <c r="BG2040"/>
      <c r="BH2040"/>
      <c r="BI2040"/>
      <c r="BJ2040"/>
      <c r="BK2040"/>
      <c r="BL2040"/>
      <c r="BM2040"/>
      <c r="BN2040"/>
      <c r="BO2040"/>
      <c r="BP2040"/>
      <c r="BQ2040"/>
      <c r="BR2040"/>
      <c r="BS2040"/>
      <c r="BT2040"/>
      <c r="BU2040"/>
      <c r="BV2040"/>
      <c r="BW2040"/>
      <c r="BX2040"/>
      <c r="BY2040"/>
      <c r="BZ2040"/>
      <c r="CA2040"/>
      <c r="CB2040"/>
      <c r="CC2040"/>
      <c r="CD2040"/>
      <c r="CE2040"/>
      <c r="CF2040"/>
      <c r="CG2040"/>
      <c r="CH2040"/>
      <c r="CI2040"/>
      <c r="CJ2040"/>
      <c r="CK2040"/>
      <c r="CL2040"/>
      <c r="CM2040"/>
      <c r="CN2040"/>
      <c r="CO2040"/>
      <c r="CP2040"/>
      <c r="CQ2040"/>
      <c r="CR2040"/>
      <c r="CS2040"/>
      <c r="CT2040"/>
      <c r="CU2040"/>
      <c r="CV2040"/>
      <c r="CW2040"/>
      <c r="CX2040"/>
      <c r="CY2040"/>
      <c r="CZ2040"/>
      <c r="DA2040"/>
      <c r="DB2040"/>
      <c r="DC2040"/>
      <c r="DD2040"/>
      <c r="DE2040"/>
      <c r="DF2040"/>
      <c r="DG2040"/>
      <c r="DH2040"/>
      <c r="DI2040"/>
      <c r="DJ2040"/>
      <c r="DK2040"/>
      <c r="DL2040"/>
      <c r="DM2040"/>
      <c r="DN2040"/>
      <c r="DO2040"/>
    </row>
    <row r="2041" spans="1:119" ht="15" customHeight="1" x14ac:dyDescent="0.25">
      <c r="A2041" s="13"/>
      <c r="B2041" s="1" t="str">
        <f>Table65[[#This Row],[Edificio]]</f>
        <v>TORRE CENTRAL</v>
      </c>
      <c r="C2041" s="1">
        <f>Table65[[#This Row],[PISO]]</f>
        <v>23</v>
      </c>
      <c r="D2041" s="1">
        <f>Table65[[#This Row],[N° Puesto]]</f>
        <v>43</v>
      </c>
      <c r="E2041" s="1" t="str">
        <f>Table65[[#This Row],[Apellido y Nombre]]</f>
        <v>SCAZZOLA, CAROLA</v>
      </c>
      <c r="F2041" s="1">
        <f>Table65[[#This Row],[Centro Costos]]</f>
        <v>1699</v>
      </c>
      <c r="G2041" s="1">
        <f>Table65[[#This Row],[Interno]]</f>
        <v>3585</v>
      </c>
      <c r="H2041" s="1" t="str">
        <f>Table65[[#This Row],[Gerencia]]</f>
        <v>COMERCIAL</v>
      </c>
      <c r="I2041" s="1">
        <f>Table65[[#This Row],[Observacion]]</f>
        <v>0</v>
      </c>
      <c r="J2041" s="16"/>
      <c r="BF2041"/>
      <c r="BG2041"/>
      <c r="BH2041"/>
      <c r="BI2041"/>
      <c r="BJ2041"/>
      <c r="BK2041"/>
      <c r="BL2041"/>
      <c r="BM2041"/>
      <c r="BN2041"/>
      <c r="BO2041"/>
      <c r="BP2041"/>
      <c r="BQ2041"/>
      <c r="BR2041"/>
      <c r="BS2041"/>
      <c r="BT2041"/>
      <c r="BU2041"/>
      <c r="BV2041"/>
      <c r="BW2041"/>
      <c r="BX2041"/>
      <c r="BY2041"/>
      <c r="BZ2041"/>
      <c r="CA2041"/>
      <c r="CB2041"/>
      <c r="CC2041"/>
      <c r="CD2041"/>
      <c r="CE2041"/>
      <c r="CF2041"/>
      <c r="CG2041"/>
      <c r="CH2041"/>
      <c r="CI2041"/>
      <c r="CJ2041"/>
      <c r="CK2041"/>
      <c r="CL2041"/>
      <c r="CM2041"/>
      <c r="CN2041"/>
      <c r="CO2041"/>
      <c r="CP2041"/>
      <c r="CQ2041"/>
      <c r="CR2041"/>
      <c r="CS2041"/>
      <c r="CT2041"/>
      <c r="CU2041"/>
      <c r="CV2041"/>
      <c r="CW2041"/>
      <c r="CX2041"/>
      <c r="CY2041"/>
      <c r="CZ2041"/>
      <c r="DA2041"/>
      <c r="DB2041"/>
      <c r="DC2041"/>
      <c r="DD2041"/>
      <c r="DE2041"/>
      <c r="DF2041"/>
      <c r="DG2041"/>
      <c r="DH2041"/>
      <c r="DI2041"/>
      <c r="DJ2041"/>
      <c r="DK2041"/>
      <c r="DL2041"/>
      <c r="DM2041"/>
      <c r="DN2041"/>
      <c r="DO2041"/>
    </row>
    <row r="2042" spans="1:119" ht="15" customHeight="1" x14ac:dyDescent="0.25">
      <c r="A2042" s="13"/>
      <c r="B2042" s="1" t="str">
        <f>Table65[[#This Row],[Edificio]]</f>
        <v>TORRE CENTRAL</v>
      </c>
      <c r="C2042" s="1">
        <f>Table65[[#This Row],[PISO]]</f>
        <v>23</v>
      </c>
      <c r="D2042" s="1">
        <f>Table65[[#This Row],[N° Puesto]]</f>
        <v>44</v>
      </c>
      <c r="E2042" s="1" t="str">
        <f>Table65[[#This Row],[Apellido y Nombre]]</f>
        <v>LIBRE</v>
      </c>
      <c r="F2042" s="1">
        <f>Table65[[#This Row],[Centro Costos]]</f>
        <v>1283</v>
      </c>
      <c r="G2042" s="1" t="str">
        <f>Table65[[#This Row],[Interno]]</f>
        <v>----</v>
      </c>
      <c r="H2042" s="1" t="str">
        <f>Table65[[#This Row],[Gerencia]]</f>
        <v>PRODUCTOS</v>
      </c>
      <c r="I2042" s="1">
        <f>Table65[[#This Row],[Observacion]]</f>
        <v>0</v>
      </c>
      <c r="J2042" s="16"/>
      <c r="BF2042"/>
      <c r="BG2042"/>
      <c r="BH2042"/>
      <c r="BI2042"/>
      <c r="BJ2042"/>
      <c r="BK2042"/>
      <c r="BL2042"/>
      <c r="BM2042"/>
      <c r="BN2042"/>
      <c r="BO2042"/>
      <c r="BP2042"/>
      <c r="BQ2042"/>
      <c r="BR2042"/>
      <c r="BS2042"/>
      <c r="BT2042"/>
      <c r="BU2042"/>
      <c r="BV2042"/>
      <c r="BW2042"/>
      <c r="BX2042"/>
      <c r="BY2042"/>
      <c r="BZ2042"/>
      <c r="CA2042"/>
      <c r="CB2042"/>
      <c r="CC2042"/>
      <c r="CD2042"/>
      <c r="CE2042"/>
      <c r="CF2042"/>
      <c r="CG2042"/>
      <c r="CH2042"/>
      <c r="CI2042"/>
      <c r="CJ2042"/>
      <c r="CK2042"/>
      <c r="CL2042"/>
      <c r="CM2042"/>
      <c r="CN2042"/>
      <c r="CO2042"/>
      <c r="CP2042"/>
      <c r="CQ2042"/>
      <c r="CR2042"/>
      <c r="CS2042"/>
      <c r="CT2042"/>
      <c r="CU2042"/>
      <c r="CV2042"/>
      <c r="CW2042"/>
      <c r="CX2042"/>
      <c r="CY2042"/>
      <c r="CZ2042"/>
      <c r="DA2042"/>
      <c r="DB2042"/>
      <c r="DC2042"/>
      <c r="DD2042"/>
      <c r="DE2042"/>
      <c r="DF2042"/>
      <c r="DG2042"/>
      <c r="DH2042"/>
      <c r="DI2042"/>
      <c r="DJ2042"/>
      <c r="DK2042"/>
      <c r="DL2042"/>
      <c r="DM2042"/>
      <c r="DN2042"/>
      <c r="DO2042"/>
    </row>
    <row r="2043" spans="1:119" ht="15" customHeight="1" x14ac:dyDescent="0.25">
      <c r="A2043" s="13"/>
      <c r="B2043" s="1" t="str">
        <f>Table65[[#This Row],[Edificio]]</f>
        <v>TORRE CENTRAL</v>
      </c>
      <c r="C2043" s="1">
        <f>Table65[[#This Row],[PISO]]</f>
        <v>23</v>
      </c>
      <c r="D2043" s="1">
        <f>Table65[[#This Row],[N° Puesto]]</f>
        <v>45</v>
      </c>
      <c r="E2043" s="1" t="str">
        <f>Table65[[#This Row],[Apellido y Nombre]]</f>
        <v>LIBRE</v>
      </c>
      <c r="F2043" s="1">
        <f>Table65[[#This Row],[Centro Costos]]</f>
        <v>1283</v>
      </c>
      <c r="G2043" s="1" t="str">
        <f>Table65[[#This Row],[Interno]]</f>
        <v>----</v>
      </c>
      <c r="H2043" s="1" t="str">
        <f>Table65[[#This Row],[Gerencia]]</f>
        <v>PRODUCTOS</v>
      </c>
      <c r="I2043" s="1">
        <f>Table65[[#This Row],[Observacion]]</f>
        <v>0</v>
      </c>
      <c r="J2043" s="16"/>
      <c r="BF2043"/>
      <c r="BG2043"/>
      <c r="BH2043"/>
      <c r="BI2043"/>
      <c r="BJ2043"/>
      <c r="BK2043"/>
      <c r="BL2043"/>
      <c r="BM2043"/>
      <c r="BN2043"/>
      <c r="BO2043"/>
      <c r="BP2043"/>
      <c r="BQ2043"/>
      <c r="BR2043"/>
      <c r="BS2043"/>
      <c r="BT2043"/>
      <c r="BU2043"/>
      <c r="BV2043"/>
      <c r="BW2043"/>
      <c r="BX2043"/>
      <c r="BY2043"/>
      <c r="BZ2043"/>
      <c r="CA2043"/>
      <c r="CB2043"/>
      <c r="CC2043"/>
      <c r="CD2043"/>
      <c r="CE2043"/>
      <c r="CF2043"/>
      <c r="CG2043"/>
      <c r="CH2043"/>
      <c r="CI2043"/>
      <c r="CJ2043"/>
      <c r="CK2043"/>
      <c r="CL2043"/>
      <c r="CM2043"/>
      <c r="CN2043"/>
      <c r="CO2043"/>
      <c r="CP2043"/>
      <c r="CQ2043"/>
      <c r="CR2043"/>
      <c r="CS2043"/>
      <c r="CT2043"/>
      <c r="CU2043"/>
      <c r="CV2043"/>
      <c r="CW2043"/>
      <c r="CX2043"/>
      <c r="CY2043"/>
      <c r="CZ2043"/>
      <c r="DA2043"/>
      <c r="DB2043"/>
      <c r="DC2043"/>
      <c r="DD2043"/>
      <c r="DE2043"/>
      <c r="DF2043"/>
      <c r="DG2043"/>
      <c r="DH2043"/>
      <c r="DI2043"/>
      <c r="DJ2043"/>
      <c r="DK2043"/>
      <c r="DL2043"/>
      <c r="DM2043"/>
      <c r="DN2043"/>
      <c r="DO2043"/>
    </row>
    <row r="2044" spans="1:119" ht="15" customHeight="1" x14ac:dyDescent="0.25">
      <c r="A2044" s="13"/>
      <c r="B2044" s="1" t="str">
        <f>Table65[[#This Row],[Edificio]]</f>
        <v>TORRE CENTRAL</v>
      </c>
      <c r="C2044" s="1">
        <f>Table65[[#This Row],[PISO]]</f>
        <v>23</v>
      </c>
      <c r="D2044" s="1">
        <f>Table65[[#This Row],[N° Puesto]]</f>
        <v>46</v>
      </c>
      <c r="E2044" s="1" t="str">
        <f>Table65[[#This Row],[Apellido y Nombre]]</f>
        <v>GENTILE, SERGIO</v>
      </c>
      <c r="F2044" s="1">
        <f>Table65[[#This Row],[Centro Costos]]</f>
        <v>1283</v>
      </c>
      <c r="G2044" s="1">
        <f>Table65[[#This Row],[Interno]]</f>
        <v>3115</v>
      </c>
      <c r="H2044" s="1" t="str">
        <f>Table65[[#This Row],[Gerencia]]</f>
        <v>PRODUCTOS</v>
      </c>
      <c r="I2044" s="1">
        <f>Table65[[#This Row],[Observacion]]</f>
        <v>0</v>
      </c>
      <c r="J2044" s="16"/>
      <c r="BF2044"/>
      <c r="BG2044"/>
      <c r="BH2044"/>
      <c r="BI2044"/>
      <c r="BJ2044"/>
      <c r="BK2044"/>
      <c r="BL2044"/>
      <c r="BM2044"/>
      <c r="BN2044"/>
      <c r="BO2044"/>
      <c r="BP2044"/>
      <c r="BQ2044"/>
      <c r="BR2044"/>
      <c r="BS2044"/>
      <c r="BT2044"/>
      <c r="BU2044"/>
      <c r="BV2044"/>
      <c r="BW2044"/>
      <c r="BX2044"/>
      <c r="BY2044"/>
      <c r="BZ2044"/>
      <c r="CA2044"/>
      <c r="CB2044"/>
      <c r="CC2044"/>
      <c r="CD2044"/>
      <c r="CE2044"/>
      <c r="CF2044"/>
      <c r="CG2044"/>
      <c r="CH2044"/>
      <c r="CI2044"/>
      <c r="CJ2044"/>
      <c r="CK2044"/>
      <c r="CL2044"/>
      <c r="CM2044"/>
      <c r="CN2044"/>
      <c r="CO2044"/>
      <c r="CP2044"/>
      <c r="CQ2044"/>
      <c r="CR2044"/>
      <c r="CS2044"/>
      <c r="CT2044"/>
      <c r="CU2044"/>
      <c r="CV2044"/>
      <c r="CW2044"/>
      <c r="CX2044"/>
      <c r="CY2044"/>
      <c r="CZ2044"/>
      <c r="DA2044"/>
      <c r="DB2044"/>
      <c r="DC2044"/>
      <c r="DD2044"/>
      <c r="DE2044"/>
      <c r="DF2044"/>
      <c r="DG2044"/>
      <c r="DH2044"/>
      <c r="DI2044"/>
      <c r="DJ2044"/>
      <c r="DK2044"/>
      <c r="DL2044"/>
      <c r="DM2044"/>
      <c r="DN2044"/>
      <c r="DO2044"/>
    </row>
    <row r="2045" spans="1:119" ht="15" customHeight="1" x14ac:dyDescent="0.25">
      <c r="A2045" s="13"/>
      <c r="B2045" s="1" t="str">
        <f>Table65[[#This Row],[Edificio]]</f>
        <v>TORRE CENTRAL</v>
      </c>
      <c r="C2045" s="1">
        <f>Table65[[#This Row],[PISO]]</f>
        <v>23</v>
      </c>
      <c r="D2045" s="1">
        <f>Table65[[#This Row],[N° Puesto]]</f>
        <v>47</v>
      </c>
      <c r="E2045" s="1" t="str">
        <f>Table65[[#This Row],[Apellido y Nombre]]</f>
        <v xml:space="preserve">GIROLDI, FEDERICO </v>
      </c>
      <c r="F2045" s="1">
        <f>Table65[[#This Row],[Centro Costos]]</f>
        <v>1283</v>
      </c>
      <c r="G2045" s="1">
        <f>Table65[[#This Row],[Interno]]</f>
        <v>6731</v>
      </c>
      <c r="H2045" s="1" t="str">
        <f>Table65[[#This Row],[Gerencia]]</f>
        <v>PRODUCTOS</v>
      </c>
      <c r="I2045" s="1">
        <f>Table65[[#This Row],[Observacion]]</f>
        <v>0</v>
      </c>
      <c r="J2045" s="16"/>
      <c r="BF2045"/>
      <c r="BG2045"/>
      <c r="BH2045"/>
      <c r="BI2045"/>
      <c r="BJ2045"/>
      <c r="BK2045"/>
      <c r="BL2045"/>
      <c r="BM2045"/>
      <c r="BN2045"/>
      <c r="BO2045"/>
      <c r="BP2045"/>
      <c r="BQ2045"/>
      <c r="BR2045"/>
      <c r="BS2045"/>
      <c r="BT2045"/>
      <c r="BU2045"/>
      <c r="BV2045"/>
      <c r="BW2045"/>
      <c r="BX2045"/>
      <c r="BY2045"/>
      <c r="BZ2045"/>
      <c r="CA2045"/>
      <c r="CB2045"/>
      <c r="CC2045"/>
      <c r="CD2045"/>
      <c r="CE2045"/>
      <c r="CF2045"/>
      <c r="CG2045"/>
      <c r="CH2045"/>
      <c r="CI2045"/>
      <c r="CJ2045"/>
      <c r="CK2045"/>
      <c r="CL2045"/>
      <c r="CM2045"/>
      <c r="CN2045"/>
      <c r="CO2045"/>
      <c r="CP2045"/>
      <c r="CQ2045"/>
      <c r="CR2045"/>
      <c r="CS2045"/>
      <c r="CT2045"/>
      <c r="CU2045"/>
      <c r="CV2045"/>
      <c r="CW2045"/>
      <c r="CX2045"/>
      <c r="CY2045"/>
      <c r="CZ2045"/>
      <c r="DA2045"/>
      <c r="DB2045"/>
      <c r="DC2045"/>
      <c r="DD2045"/>
      <c r="DE2045"/>
      <c r="DF2045"/>
      <c r="DG2045"/>
      <c r="DH2045"/>
      <c r="DI2045"/>
      <c r="DJ2045"/>
      <c r="DK2045"/>
      <c r="DL2045"/>
      <c r="DM2045"/>
      <c r="DN2045"/>
      <c r="DO2045"/>
    </row>
    <row r="2046" spans="1:119" ht="15" customHeight="1" x14ac:dyDescent="0.25">
      <c r="A2046" s="13"/>
      <c r="B2046" s="1" t="str">
        <f>Table65[[#This Row],[Edificio]]</f>
        <v>TORRE CENTRAL</v>
      </c>
      <c r="C2046" s="1">
        <f>Table65[[#This Row],[PISO]]</f>
        <v>23</v>
      </c>
      <c r="D2046" s="1">
        <f>Table65[[#This Row],[N° Puesto]]</f>
        <v>48</v>
      </c>
      <c r="E2046" s="1" t="str">
        <f>Table65[[#This Row],[Apellido y Nombre]]</f>
        <v>LIBRE</v>
      </c>
      <c r="F2046" s="1">
        <f>Table65[[#This Row],[Centro Costos]]</f>
        <v>1280</v>
      </c>
      <c r="G2046" s="1" t="str">
        <f>Table65[[#This Row],[Interno]]</f>
        <v>----</v>
      </c>
      <c r="H2046" s="1" t="str">
        <f>Table65[[#This Row],[Gerencia]]</f>
        <v>BANCA FINANCIERA</v>
      </c>
      <c r="I2046" s="1">
        <f>Table65[[#This Row],[Observacion]]</f>
        <v>0</v>
      </c>
      <c r="J2046" s="16"/>
      <c r="BF2046"/>
      <c r="BG2046"/>
      <c r="BH2046"/>
      <c r="BI2046"/>
      <c r="BJ2046"/>
      <c r="BK2046"/>
      <c r="BL2046"/>
      <c r="BM2046"/>
      <c r="BN2046"/>
      <c r="BO2046"/>
      <c r="BP2046"/>
      <c r="BQ2046"/>
      <c r="BR2046"/>
      <c r="BS2046"/>
      <c r="BT2046"/>
      <c r="BU2046"/>
      <c r="BV2046"/>
      <c r="BW2046"/>
      <c r="BX2046"/>
      <c r="BY2046"/>
      <c r="BZ2046"/>
      <c r="CA2046"/>
      <c r="CB2046"/>
      <c r="CC2046"/>
      <c r="CD2046"/>
      <c r="CE2046"/>
      <c r="CF2046"/>
      <c r="CG2046"/>
      <c r="CH2046"/>
      <c r="CI2046"/>
      <c r="CJ2046"/>
      <c r="CK2046"/>
      <c r="CL2046"/>
      <c r="CM2046"/>
      <c r="CN2046"/>
      <c r="CO2046"/>
      <c r="CP2046"/>
      <c r="CQ2046"/>
      <c r="CR2046"/>
      <c r="CS2046"/>
      <c r="CT2046"/>
      <c r="CU2046"/>
      <c r="CV2046"/>
      <c r="CW2046"/>
      <c r="CX2046"/>
      <c r="CY2046"/>
      <c r="CZ2046"/>
      <c r="DA2046"/>
      <c r="DB2046"/>
      <c r="DC2046"/>
      <c r="DD2046"/>
      <c r="DE2046"/>
      <c r="DF2046"/>
      <c r="DG2046"/>
      <c r="DH2046"/>
      <c r="DI2046"/>
      <c r="DJ2046"/>
      <c r="DK2046"/>
      <c r="DL2046"/>
      <c r="DM2046"/>
      <c r="DN2046"/>
      <c r="DO2046"/>
    </row>
    <row r="2047" spans="1:119" ht="15" customHeight="1" x14ac:dyDescent="0.25">
      <c r="A2047" s="13"/>
      <c r="B2047" s="1" t="str">
        <f>Table65[[#This Row],[Edificio]]</f>
        <v>TORRE CENTRAL</v>
      </c>
      <c r="C2047" s="1">
        <f>Table65[[#This Row],[PISO]]</f>
        <v>23</v>
      </c>
      <c r="D2047" s="1">
        <f>Table65[[#This Row],[N° Puesto]]</f>
        <v>49</v>
      </c>
      <c r="E2047" s="1" t="str">
        <f>Table65[[#This Row],[Apellido y Nombre]]</f>
        <v>LIBRE</v>
      </c>
      <c r="F2047" s="1">
        <f>Table65[[#This Row],[Centro Costos]]</f>
        <v>1280</v>
      </c>
      <c r="G2047" s="1" t="str">
        <f>Table65[[#This Row],[Interno]]</f>
        <v>----</v>
      </c>
      <c r="H2047" s="1" t="str">
        <f>Table65[[#This Row],[Gerencia]]</f>
        <v>BANCA FINANCIERA</v>
      </c>
      <c r="I2047" s="1">
        <f>Table65[[#This Row],[Observacion]]</f>
        <v>0</v>
      </c>
      <c r="J2047" s="16"/>
      <c r="BF2047"/>
      <c r="BG2047"/>
      <c r="BH2047"/>
      <c r="BI2047"/>
      <c r="BJ2047"/>
      <c r="BK2047"/>
      <c r="BL2047"/>
      <c r="BM2047"/>
      <c r="BN2047"/>
      <c r="BO2047"/>
      <c r="BP2047"/>
      <c r="BQ2047"/>
      <c r="BR2047"/>
      <c r="BS2047"/>
      <c r="BT2047"/>
      <c r="BU2047"/>
      <c r="BV2047"/>
      <c r="BW2047"/>
      <c r="BX2047"/>
      <c r="BY2047"/>
      <c r="BZ2047"/>
      <c r="CA2047"/>
      <c r="CB2047"/>
      <c r="CC2047"/>
      <c r="CD2047"/>
      <c r="CE2047"/>
      <c r="CF2047"/>
      <c r="CG2047"/>
      <c r="CH2047"/>
      <c r="CI2047"/>
      <c r="CJ2047"/>
      <c r="CK2047"/>
      <c r="CL2047"/>
      <c r="CM2047"/>
      <c r="CN2047"/>
      <c r="CO2047"/>
      <c r="CP2047"/>
      <c r="CQ2047"/>
      <c r="CR2047"/>
      <c r="CS2047"/>
      <c r="CT2047"/>
      <c r="CU2047"/>
      <c r="CV2047"/>
      <c r="CW2047"/>
      <c r="CX2047"/>
      <c r="CY2047"/>
      <c r="CZ2047"/>
      <c r="DA2047"/>
      <c r="DB2047"/>
      <c r="DC2047"/>
      <c r="DD2047"/>
      <c r="DE2047"/>
      <c r="DF2047"/>
      <c r="DG2047"/>
      <c r="DH2047"/>
      <c r="DI2047"/>
      <c r="DJ2047"/>
      <c r="DK2047"/>
      <c r="DL2047"/>
      <c r="DM2047"/>
      <c r="DN2047"/>
      <c r="DO2047"/>
    </row>
    <row r="2048" spans="1:119" ht="15" customHeight="1" x14ac:dyDescent="0.25">
      <c r="A2048" s="13"/>
      <c r="B2048" s="1" t="str">
        <f>Table65[[#This Row],[Edificio]]</f>
        <v>TORRE CENTRAL</v>
      </c>
      <c r="C2048" s="1">
        <f>Table65[[#This Row],[PISO]]</f>
        <v>23</v>
      </c>
      <c r="D2048" s="1">
        <f>Table65[[#This Row],[N° Puesto]]</f>
        <v>50</v>
      </c>
      <c r="E2048" s="1" t="str">
        <f>Table65[[#This Row],[Apellido y Nombre]]</f>
        <v>LIBRE</v>
      </c>
      <c r="F2048" s="1">
        <f>Table65[[#This Row],[Centro Costos]]</f>
        <v>1280</v>
      </c>
      <c r="G2048" s="1" t="str">
        <f>Table65[[#This Row],[Interno]]</f>
        <v>----</v>
      </c>
      <c r="H2048" s="1" t="str">
        <f>Table65[[#This Row],[Gerencia]]</f>
        <v>BANCA FINANCIERA</v>
      </c>
      <c r="I2048" s="1">
        <f>Table65[[#This Row],[Observacion]]</f>
        <v>0</v>
      </c>
      <c r="J2048" s="16"/>
      <c r="BF2048"/>
      <c r="BG2048"/>
      <c r="BH2048"/>
      <c r="BI2048"/>
      <c r="BJ2048"/>
      <c r="BK2048"/>
      <c r="BL2048"/>
      <c r="BM2048"/>
      <c r="BN2048"/>
      <c r="BO2048"/>
      <c r="BP2048"/>
      <c r="BQ2048"/>
      <c r="BR2048"/>
      <c r="BS2048"/>
      <c r="BT2048"/>
      <c r="BU2048"/>
      <c r="BV2048"/>
      <c r="BW2048"/>
      <c r="BX2048"/>
      <c r="BY2048"/>
      <c r="BZ2048"/>
      <c r="CA2048"/>
      <c r="CB2048"/>
      <c r="CC2048"/>
      <c r="CD2048"/>
      <c r="CE2048"/>
      <c r="CF2048"/>
      <c r="CG2048"/>
      <c r="CH2048"/>
      <c r="CI2048"/>
      <c r="CJ2048"/>
      <c r="CK2048"/>
      <c r="CL2048"/>
      <c r="CM2048"/>
      <c r="CN2048"/>
      <c r="CO2048"/>
      <c r="CP2048"/>
      <c r="CQ2048"/>
      <c r="CR2048"/>
      <c r="CS2048"/>
      <c r="CT2048"/>
      <c r="CU2048"/>
      <c r="CV2048"/>
      <c r="CW2048"/>
      <c r="CX2048"/>
      <c r="CY2048"/>
      <c r="CZ2048"/>
      <c r="DA2048"/>
      <c r="DB2048"/>
      <c r="DC2048"/>
      <c r="DD2048"/>
      <c r="DE2048"/>
      <c r="DF2048"/>
      <c r="DG2048"/>
      <c r="DH2048"/>
      <c r="DI2048"/>
      <c r="DJ2048"/>
      <c r="DK2048"/>
      <c r="DL2048"/>
      <c r="DM2048"/>
      <c r="DN2048"/>
      <c r="DO2048"/>
    </row>
    <row r="2049" spans="1:119" ht="15" customHeight="1" x14ac:dyDescent="0.25">
      <c r="A2049" s="13"/>
      <c r="B2049" s="1" t="str">
        <f>Table65[[#This Row],[Edificio]]</f>
        <v>TORRE CENTRAL</v>
      </c>
      <c r="C2049" s="1">
        <f>Table65[[#This Row],[PISO]]</f>
        <v>23</v>
      </c>
      <c r="D2049" s="1">
        <f>Table65[[#This Row],[N° Puesto]]</f>
        <v>51</v>
      </c>
      <c r="E2049" s="1" t="str">
        <f>Table65[[#This Row],[Apellido y Nombre]]</f>
        <v>LIBRE</v>
      </c>
      <c r="F2049" s="1">
        <f>Table65[[#This Row],[Centro Costos]]</f>
        <v>1280</v>
      </c>
      <c r="G2049" s="1" t="str">
        <f>Table65[[#This Row],[Interno]]</f>
        <v>----</v>
      </c>
      <c r="H2049" s="1" t="str">
        <f>Table65[[#This Row],[Gerencia]]</f>
        <v>BANCA FINANCIERA</v>
      </c>
      <c r="I2049" s="1">
        <f>Table65[[#This Row],[Observacion]]</f>
        <v>0</v>
      </c>
      <c r="J2049" s="16"/>
      <c r="BF2049"/>
      <c r="BG2049"/>
      <c r="BH2049"/>
      <c r="BI2049"/>
      <c r="BJ2049"/>
      <c r="BK2049"/>
      <c r="BL2049"/>
      <c r="BM2049"/>
      <c r="BN2049"/>
      <c r="BO2049"/>
      <c r="BP2049"/>
      <c r="BQ2049"/>
      <c r="BR2049"/>
      <c r="BS2049"/>
      <c r="BT2049"/>
      <c r="BU2049"/>
      <c r="BV2049"/>
      <c r="BW2049"/>
      <c r="BX2049"/>
      <c r="BY2049"/>
      <c r="BZ2049"/>
      <c r="CA2049"/>
      <c r="CB2049"/>
      <c r="CC2049"/>
      <c r="CD2049"/>
      <c r="CE2049"/>
      <c r="CF2049"/>
      <c r="CG2049"/>
      <c r="CH2049"/>
      <c r="CI2049"/>
      <c r="CJ2049"/>
      <c r="CK2049"/>
      <c r="CL2049"/>
      <c r="CM2049"/>
      <c r="CN2049"/>
      <c r="CO2049"/>
      <c r="CP2049"/>
      <c r="CQ2049"/>
      <c r="CR2049"/>
      <c r="CS2049"/>
      <c r="CT2049"/>
      <c r="CU2049"/>
      <c r="CV2049"/>
      <c r="CW2049"/>
      <c r="CX2049"/>
      <c r="CY2049"/>
      <c r="CZ2049"/>
      <c r="DA2049"/>
      <c r="DB2049"/>
      <c r="DC2049"/>
      <c r="DD2049"/>
      <c r="DE2049"/>
      <c r="DF2049"/>
      <c r="DG2049"/>
      <c r="DH2049"/>
      <c r="DI2049"/>
      <c r="DJ2049"/>
      <c r="DK2049"/>
      <c r="DL2049"/>
      <c r="DM2049"/>
      <c r="DN2049"/>
      <c r="DO2049"/>
    </row>
    <row r="2050" spans="1:119" ht="15" customHeight="1" x14ac:dyDescent="0.25">
      <c r="A2050" s="13"/>
      <c r="B2050" s="1" t="str">
        <f>Table65[[#This Row],[Edificio]]</f>
        <v>TORRE CENTRAL</v>
      </c>
      <c r="C2050" s="1">
        <f>Table65[[#This Row],[PISO]]</f>
        <v>23</v>
      </c>
      <c r="D2050" s="1">
        <f>Table65[[#This Row],[N° Puesto]]</f>
        <v>52</v>
      </c>
      <c r="E2050" s="1" t="str">
        <f>Table65[[#This Row],[Apellido y Nombre]]</f>
        <v>LIBRE</v>
      </c>
      <c r="F2050" s="1">
        <f>Table65[[#This Row],[Centro Costos]]</f>
        <v>1280</v>
      </c>
      <c r="G2050" s="1" t="str">
        <f>Table65[[#This Row],[Interno]]</f>
        <v>----</v>
      </c>
      <c r="H2050" s="1" t="str">
        <f>Table65[[#This Row],[Gerencia]]</f>
        <v>BANCA FINANCIERA</v>
      </c>
      <c r="I2050" s="1">
        <f>Table65[[#This Row],[Observacion]]</f>
        <v>0</v>
      </c>
      <c r="J2050" s="16"/>
      <c r="BF2050"/>
      <c r="BG2050"/>
      <c r="BH2050"/>
      <c r="BI2050"/>
      <c r="BJ2050"/>
      <c r="BK2050"/>
      <c r="BL2050"/>
      <c r="BM2050"/>
      <c r="BN2050"/>
      <c r="BO2050"/>
      <c r="BP2050"/>
      <c r="BQ2050"/>
      <c r="BR2050"/>
      <c r="BS2050"/>
      <c r="BT2050"/>
      <c r="BU2050"/>
      <c r="BV2050"/>
      <c r="BW2050"/>
      <c r="BX2050"/>
      <c r="BY2050"/>
      <c r="BZ2050"/>
      <c r="CA2050"/>
      <c r="CB2050"/>
      <c r="CC2050"/>
      <c r="CD2050"/>
      <c r="CE2050"/>
      <c r="CF2050"/>
      <c r="CG2050"/>
      <c r="CH2050"/>
      <c r="CI2050"/>
      <c r="CJ2050"/>
      <c r="CK2050"/>
      <c r="CL2050"/>
      <c r="CM2050"/>
      <c r="CN2050"/>
      <c r="CO2050"/>
      <c r="CP2050"/>
      <c r="CQ2050"/>
      <c r="CR2050"/>
      <c r="CS2050"/>
      <c r="CT2050"/>
      <c r="CU2050"/>
      <c r="CV2050"/>
      <c r="CW2050"/>
      <c r="CX2050"/>
      <c r="CY2050"/>
      <c r="CZ2050"/>
      <c r="DA2050"/>
      <c r="DB2050"/>
      <c r="DC2050"/>
      <c r="DD2050"/>
      <c r="DE2050"/>
      <c r="DF2050"/>
      <c r="DG2050"/>
      <c r="DH2050"/>
      <c r="DI2050"/>
      <c r="DJ2050"/>
      <c r="DK2050"/>
      <c r="DL2050"/>
      <c r="DM2050"/>
      <c r="DN2050"/>
      <c r="DO2050"/>
    </row>
    <row r="2051" spans="1:119" ht="15" customHeight="1" x14ac:dyDescent="0.25">
      <c r="A2051" s="13"/>
      <c r="B2051" s="1" t="str">
        <f>Table65[[#This Row],[Edificio]]</f>
        <v>TORRE CENTRAL</v>
      </c>
      <c r="C2051" s="1">
        <f>Table65[[#This Row],[PISO]]</f>
        <v>23</v>
      </c>
      <c r="D2051" s="1">
        <f>Table65[[#This Row],[N° Puesto]]</f>
        <v>53</v>
      </c>
      <c r="E2051" s="1" t="str">
        <f>Table65[[#This Row],[Apellido y Nombre]]</f>
        <v>LIBRE</v>
      </c>
      <c r="F2051" s="1">
        <f>Table65[[#This Row],[Centro Costos]]</f>
        <v>1280</v>
      </c>
      <c r="G2051" s="1" t="str">
        <f>Table65[[#This Row],[Interno]]</f>
        <v>----</v>
      </c>
      <c r="H2051" s="1" t="str">
        <f>Table65[[#This Row],[Gerencia]]</f>
        <v>BANCA FINANCIERA</v>
      </c>
      <c r="I2051" s="1">
        <f>Table65[[#This Row],[Observacion]]</f>
        <v>0</v>
      </c>
      <c r="J2051" s="16"/>
      <c r="BF2051"/>
      <c r="BG2051"/>
      <c r="BH2051"/>
      <c r="BI2051"/>
      <c r="BJ2051"/>
      <c r="BK2051"/>
      <c r="BL2051"/>
      <c r="BM2051"/>
      <c r="BN2051"/>
      <c r="BO2051"/>
      <c r="BP2051"/>
      <c r="BQ2051"/>
      <c r="BR2051"/>
      <c r="BS2051"/>
      <c r="BT2051"/>
      <c r="BU2051"/>
      <c r="BV2051"/>
      <c r="BW2051"/>
      <c r="BX2051"/>
      <c r="BY2051"/>
      <c r="BZ2051"/>
      <c r="CA2051"/>
      <c r="CB2051"/>
      <c r="CC2051"/>
      <c r="CD2051"/>
      <c r="CE2051"/>
      <c r="CF2051"/>
      <c r="CG2051"/>
      <c r="CH2051"/>
      <c r="CI2051"/>
      <c r="CJ2051"/>
      <c r="CK2051"/>
      <c r="CL2051"/>
      <c r="CM2051"/>
      <c r="CN2051"/>
      <c r="CO2051"/>
      <c r="CP2051"/>
      <c r="CQ2051"/>
      <c r="CR2051"/>
      <c r="CS2051"/>
      <c r="CT2051"/>
      <c r="CU2051"/>
      <c r="CV2051"/>
      <c r="CW2051"/>
      <c r="CX2051"/>
      <c r="CY2051"/>
      <c r="CZ2051"/>
      <c r="DA2051"/>
      <c r="DB2051"/>
      <c r="DC2051"/>
      <c r="DD2051"/>
      <c r="DE2051"/>
      <c r="DF2051"/>
      <c r="DG2051"/>
      <c r="DH2051"/>
      <c r="DI2051"/>
      <c r="DJ2051"/>
      <c r="DK2051"/>
      <c r="DL2051"/>
      <c r="DM2051"/>
      <c r="DN2051"/>
      <c r="DO2051"/>
    </row>
    <row r="2052" spans="1:119" ht="15" customHeight="1" x14ac:dyDescent="0.25">
      <c r="A2052" s="13"/>
      <c r="B2052" s="1" t="str">
        <f>Table65[[#This Row],[Edificio]]</f>
        <v>TORRE CENTRAL</v>
      </c>
      <c r="C2052" s="1">
        <f>Table65[[#This Row],[PISO]]</f>
        <v>23</v>
      </c>
      <c r="D2052" s="1">
        <f>Table65[[#This Row],[N° Puesto]]</f>
        <v>54</v>
      </c>
      <c r="E2052" s="1" t="str">
        <f>Table65[[#This Row],[Apellido y Nombre]]</f>
        <v>LIBRE</v>
      </c>
      <c r="F2052" s="1">
        <f>Table65[[#This Row],[Centro Costos]]</f>
        <v>1280</v>
      </c>
      <c r="G2052" s="1" t="str">
        <f>Table65[[#This Row],[Interno]]</f>
        <v>----</v>
      </c>
      <c r="H2052" s="1" t="str">
        <f>Table65[[#This Row],[Gerencia]]</f>
        <v>BANCA FINANCIERA</v>
      </c>
      <c r="I2052" s="1">
        <f>Table65[[#This Row],[Observacion]]</f>
        <v>0</v>
      </c>
      <c r="J2052" s="16"/>
      <c r="BF2052"/>
      <c r="BG2052"/>
      <c r="BH2052"/>
      <c r="BI2052"/>
      <c r="BJ2052"/>
      <c r="BK2052"/>
      <c r="BL2052"/>
      <c r="BM2052"/>
      <c r="BN2052"/>
      <c r="BO2052"/>
      <c r="BP2052"/>
      <c r="BQ2052"/>
      <c r="BR2052"/>
      <c r="BS2052"/>
      <c r="BT2052"/>
      <c r="BU2052"/>
      <c r="BV2052"/>
      <c r="BW2052"/>
      <c r="BX2052"/>
      <c r="BY2052"/>
      <c r="BZ2052"/>
      <c r="CA2052"/>
      <c r="CB2052"/>
      <c r="CC2052"/>
      <c r="CD2052"/>
      <c r="CE2052"/>
      <c r="CF2052"/>
      <c r="CG2052"/>
      <c r="CH2052"/>
      <c r="CI2052"/>
      <c r="CJ2052"/>
      <c r="CK2052"/>
      <c r="CL2052"/>
      <c r="CM2052"/>
      <c r="CN2052"/>
      <c r="CO2052"/>
      <c r="CP2052"/>
      <c r="CQ2052"/>
      <c r="CR2052"/>
      <c r="CS2052"/>
      <c r="CT2052"/>
      <c r="CU2052"/>
      <c r="CV2052"/>
      <c r="CW2052"/>
      <c r="CX2052"/>
      <c r="CY2052"/>
      <c r="CZ2052"/>
      <c r="DA2052"/>
      <c r="DB2052"/>
      <c r="DC2052"/>
      <c r="DD2052"/>
      <c r="DE2052"/>
      <c r="DF2052"/>
      <c r="DG2052"/>
      <c r="DH2052"/>
      <c r="DI2052"/>
      <c r="DJ2052"/>
      <c r="DK2052"/>
      <c r="DL2052"/>
      <c r="DM2052"/>
      <c r="DN2052"/>
      <c r="DO2052"/>
    </row>
    <row r="2053" spans="1:119" ht="15" customHeight="1" x14ac:dyDescent="0.25">
      <c r="A2053" s="13"/>
      <c r="B2053" s="1" t="str">
        <f>Table65[[#This Row],[Edificio]]</f>
        <v>TORRE CENTRAL</v>
      </c>
      <c r="C2053" s="1">
        <f>Table65[[#This Row],[PISO]]</f>
        <v>23</v>
      </c>
      <c r="D2053" s="1">
        <f>Table65[[#This Row],[N° Puesto]]</f>
        <v>55</v>
      </c>
      <c r="E2053" s="1" t="str">
        <f>Table65[[#This Row],[Apellido y Nombre]]</f>
        <v>QUEIROT, FERNANDO</v>
      </c>
      <c r="F2053" s="1">
        <f>Table65[[#This Row],[Centro Costos]]</f>
        <v>1280</v>
      </c>
      <c r="G2053" s="1">
        <f>Table65[[#This Row],[Interno]]</f>
        <v>6780</v>
      </c>
      <c r="H2053" s="1" t="str">
        <f>Table65[[#This Row],[Gerencia]]</f>
        <v>BANCA FINANCIERA</v>
      </c>
      <c r="I2053" s="1">
        <f>Table65[[#This Row],[Observacion]]</f>
        <v>0</v>
      </c>
      <c r="J2053" s="16"/>
      <c r="BF2053"/>
      <c r="BG2053"/>
      <c r="BH2053"/>
      <c r="BI2053"/>
      <c r="BJ2053"/>
      <c r="BK2053"/>
      <c r="BL2053"/>
      <c r="BM2053"/>
      <c r="BN2053"/>
      <c r="BO2053"/>
      <c r="BP2053"/>
      <c r="BQ2053"/>
      <c r="BR2053"/>
      <c r="BS2053"/>
      <c r="BT2053"/>
      <c r="BU2053"/>
      <c r="BV2053"/>
      <c r="BW2053"/>
      <c r="BX2053"/>
      <c r="BY2053"/>
      <c r="BZ2053"/>
      <c r="CA2053"/>
      <c r="CB2053"/>
      <c r="CC2053"/>
      <c r="CD2053"/>
      <c r="CE2053"/>
      <c r="CF2053"/>
      <c r="CG2053"/>
      <c r="CH2053"/>
      <c r="CI2053"/>
      <c r="CJ2053"/>
      <c r="CK2053"/>
      <c r="CL2053"/>
      <c r="CM2053"/>
      <c r="CN2053"/>
      <c r="CO2053"/>
      <c r="CP2053"/>
      <c r="CQ2053"/>
      <c r="CR2053"/>
      <c r="CS2053"/>
      <c r="CT2053"/>
      <c r="CU2053"/>
      <c r="CV2053"/>
      <c r="CW2053"/>
      <c r="CX2053"/>
      <c r="CY2053"/>
      <c r="CZ2053"/>
      <c r="DA2053"/>
      <c r="DB2053"/>
      <c r="DC2053"/>
      <c r="DD2053"/>
      <c r="DE2053"/>
      <c r="DF2053"/>
      <c r="DG2053"/>
      <c r="DH2053"/>
      <c r="DI2053"/>
      <c r="DJ2053"/>
      <c r="DK2053"/>
      <c r="DL2053"/>
      <c r="DM2053"/>
      <c r="DN2053"/>
      <c r="DO2053"/>
    </row>
    <row r="2054" spans="1:119" ht="15" customHeight="1" x14ac:dyDescent="0.25">
      <c r="A2054" s="13"/>
      <c r="B2054" s="1" t="str">
        <f>Table65[[#This Row],[Edificio]]</f>
        <v>TORRE CENTRAL</v>
      </c>
      <c r="C2054" s="1">
        <f>Table65[[#This Row],[PISO]]</f>
        <v>23</v>
      </c>
      <c r="D2054" s="1">
        <f>Table65[[#This Row],[N° Puesto]]</f>
        <v>56</v>
      </c>
      <c r="E2054" s="1" t="str">
        <f>Table65[[#This Row],[Apellido y Nombre]]</f>
        <v xml:space="preserve">CARIDE,  JOAQUIN </v>
      </c>
      <c r="F2054" s="1">
        <f>Table65[[#This Row],[Centro Costos]]</f>
        <v>1280</v>
      </c>
      <c r="G2054" s="1">
        <f>Table65[[#This Row],[Interno]]</f>
        <v>6143</v>
      </c>
      <c r="H2054" s="1" t="str">
        <f>Table65[[#This Row],[Gerencia]]</f>
        <v>BANCA FINANCIERA</v>
      </c>
      <c r="I2054" s="1">
        <f>Table65[[#This Row],[Observacion]]</f>
        <v>0</v>
      </c>
      <c r="J2054" s="16"/>
      <c r="BF2054"/>
      <c r="BG2054"/>
      <c r="BH2054"/>
      <c r="BI2054"/>
      <c r="BJ2054"/>
      <c r="BK2054"/>
      <c r="BL2054"/>
      <c r="BM2054"/>
      <c r="BN2054"/>
      <c r="BO2054"/>
      <c r="BP2054"/>
      <c r="BQ2054"/>
      <c r="BR2054"/>
      <c r="BS2054"/>
      <c r="BT2054"/>
      <c r="BU2054"/>
      <c r="BV2054"/>
      <c r="BW2054"/>
      <c r="BX2054"/>
      <c r="BY2054"/>
      <c r="BZ2054"/>
      <c r="CA2054"/>
      <c r="CB2054"/>
      <c r="CC2054"/>
      <c r="CD2054"/>
      <c r="CE2054"/>
      <c r="CF2054"/>
      <c r="CG2054"/>
      <c r="CH2054"/>
      <c r="CI2054"/>
      <c r="CJ2054"/>
      <c r="CK2054"/>
      <c r="CL2054"/>
      <c r="CM2054"/>
      <c r="CN2054"/>
      <c r="CO2054"/>
      <c r="CP2054"/>
      <c r="CQ2054"/>
      <c r="CR2054"/>
      <c r="CS2054"/>
      <c r="CT2054"/>
      <c r="CU2054"/>
      <c r="CV2054"/>
      <c r="CW2054"/>
      <c r="CX2054"/>
      <c r="CY2054"/>
      <c r="CZ2054"/>
      <c r="DA2054"/>
      <c r="DB2054"/>
      <c r="DC2054"/>
      <c r="DD2054"/>
      <c r="DE2054"/>
      <c r="DF2054"/>
      <c r="DG2054"/>
      <c r="DH2054"/>
      <c r="DI2054"/>
      <c r="DJ2054"/>
      <c r="DK2054"/>
      <c r="DL2054"/>
      <c r="DM2054"/>
      <c r="DN2054"/>
      <c r="DO2054"/>
    </row>
    <row r="2055" spans="1:119" ht="15" customHeight="1" x14ac:dyDescent="0.25">
      <c r="A2055" s="13"/>
      <c r="B2055" s="1" t="str">
        <f>Table65[[#This Row],[Edificio]]</f>
        <v>TORRE CENTRAL</v>
      </c>
      <c r="C2055" s="1">
        <f>Table65[[#This Row],[PISO]]</f>
        <v>23</v>
      </c>
      <c r="D2055" s="1">
        <f>Table65[[#This Row],[N° Puesto]]</f>
        <v>57</v>
      </c>
      <c r="E2055" s="1" t="str">
        <f>Table65[[#This Row],[Apellido y Nombre]]</f>
        <v xml:space="preserve">BERDEAL, GUILLERMO </v>
      </c>
      <c r="F2055" s="1">
        <f>Table65[[#This Row],[Centro Costos]]</f>
        <v>1280</v>
      </c>
      <c r="G2055" s="1">
        <f>Table65[[#This Row],[Interno]]</f>
        <v>451</v>
      </c>
      <c r="H2055" s="1" t="str">
        <f>Table65[[#This Row],[Gerencia]]</f>
        <v>BANCA FINANCIERA</v>
      </c>
      <c r="I2055" s="1">
        <f>Table65[[#This Row],[Observacion]]</f>
        <v>0</v>
      </c>
      <c r="J2055" s="16"/>
      <c r="BF2055"/>
      <c r="BG2055"/>
      <c r="BH2055"/>
      <c r="BI2055"/>
      <c r="BJ2055"/>
      <c r="BK2055"/>
      <c r="BL2055"/>
      <c r="BM2055"/>
      <c r="BN2055"/>
      <c r="BO2055"/>
      <c r="BP2055"/>
      <c r="BQ2055"/>
      <c r="BR2055"/>
      <c r="BS2055"/>
      <c r="BT2055"/>
      <c r="BU2055"/>
      <c r="BV2055"/>
      <c r="BW2055"/>
      <c r="BX2055"/>
      <c r="BY2055"/>
      <c r="BZ2055"/>
      <c r="CA2055"/>
      <c r="CB2055"/>
      <c r="CC2055"/>
      <c r="CD2055"/>
      <c r="CE2055"/>
      <c r="CF2055"/>
      <c r="CG2055"/>
      <c r="CH2055"/>
      <c r="CI2055"/>
      <c r="CJ2055"/>
      <c r="CK2055"/>
      <c r="CL2055"/>
      <c r="CM2055"/>
      <c r="CN2055"/>
      <c r="CO2055"/>
      <c r="CP2055"/>
      <c r="CQ2055"/>
      <c r="CR2055"/>
      <c r="CS2055"/>
      <c r="CT2055"/>
      <c r="CU2055"/>
      <c r="CV2055"/>
      <c r="CW2055"/>
      <c r="CX2055"/>
      <c r="CY2055"/>
      <c r="CZ2055"/>
      <c r="DA2055"/>
      <c r="DB2055"/>
      <c r="DC2055"/>
      <c r="DD2055"/>
      <c r="DE2055"/>
      <c r="DF2055"/>
      <c r="DG2055"/>
      <c r="DH2055"/>
      <c r="DI2055"/>
      <c r="DJ2055"/>
      <c r="DK2055"/>
      <c r="DL2055"/>
      <c r="DM2055"/>
      <c r="DN2055"/>
      <c r="DO2055"/>
    </row>
    <row r="2056" spans="1:119" ht="15" customHeight="1" x14ac:dyDescent="0.25">
      <c r="A2056" s="13"/>
      <c r="B2056" s="1" t="str">
        <f>Table65[[#This Row],[Edificio]]</f>
        <v>TORRE CENTRAL</v>
      </c>
      <c r="C2056" s="1">
        <f>Table65[[#This Row],[PISO]]</f>
        <v>23</v>
      </c>
      <c r="D2056" s="1">
        <f>Table65[[#This Row],[N° Puesto]]</f>
        <v>58</v>
      </c>
      <c r="E2056" s="1" t="str">
        <f>Table65[[#This Row],[Apellido y Nombre]]</f>
        <v xml:space="preserve">FERRARIO, PATRICIO </v>
      </c>
      <c r="F2056" s="1">
        <f>Table65[[#This Row],[Centro Costos]]</f>
        <v>1280</v>
      </c>
      <c r="G2056" s="1">
        <f>Table65[[#This Row],[Interno]]</f>
        <v>6887</v>
      </c>
      <c r="H2056" s="1" t="str">
        <f>Table65[[#This Row],[Gerencia]]</f>
        <v>BANCA FINANCIERA</v>
      </c>
      <c r="I2056" s="1">
        <f>Table65[[#This Row],[Observacion]]</f>
        <v>0</v>
      </c>
      <c r="J2056" s="16"/>
      <c r="BF2056"/>
      <c r="BG2056"/>
      <c r="BH2056"/>
      <c r="BI2056"/>
      <c r="BJ2056"/>
      <c r="BK2056"/>
      <c r="BL2056"/>
      <c r="BM2056"/>
      <c r="BN2056"/>
      <c r="BO2056"/>
      <c r="BP2056"/>
      <c r="BQ2056"/>
      <c r="BR2056"/>
      <c r="BS2056"/>
      <c r="BT2056"/>
      <c r="BU2056"/>
      <c r="BV2056"/>
      <c r="BW2056"/>
      <c r="BX2056"/>
      <c r="BY2056"/>
      <c r="BZ2056"/>
      <c r="CA2056"/>
      <c r="CB2056"/>
      <c r="CC2056"/>
      <c r="CD2056"/>
      <c r="CE2056"/>
      <c r="CF2056"/>
      <c r="CG2056"/>
      <c r="CH2056"/>
      <c r="CI2056"/>
      <c r="CJ2056"/>
      <c r="CK2056"/>
      <c r="CL2056"/>
      <c r="CM2056"/>
      <c r="CN2056"/>
      <c r="CO2056"/>
      <c r="CP2056"/>
      <c r="CQ2056"/>
      <c r="CR2056"/>
      <c r="CS2056"/>
      <c r="CT2056"/>
      <c r="CU2056"/>
      <c r="CV2056"/>
      <c r="CW2056"/>
      <c r="CX2056"/>
      <c r="CY2056"/>
      <c r="CZ2056"/>
      <c r="DA2056"/>
      <c r="DB2056"/>
      <c r="DC2056"/>
      <c r="DD2056"/>
      <c r="DE2056"/>
      <c r="DF2056"/>
      <c r="DG2056"/>
      <c r="DH2056"/>
      <c r="DI2056"/>
      <c r="DJ2056"/>
      <c r="DK2056"/>
      <c r="DL2056"/>
      <c r="DM2056"/>
      <c r="DN2056"/>
      <c r="DO2056"/>
    </row>
    <row r="2057" spans="1:119" ht="15" customHeight="1" x14ac:dyDescent="0.25">
      <c r="A2057" s="13"/>
      <c r="B2057" s="1" t="str">
        <f>Table65[[#This Row],[Edificio]]</f>
        <v>TORRE CENTRAL</v>
      </c>
      <c r="C2057" s="1">
        <f>Table65[[#This Row],[PISO]]</f>
        <v>23</v>
      </c>
      <c r="D2057" s="1">
        <f>Table65[[#This Row],[N° Puesto]]</f>
        <v>59</v>
      </c>
      <c r="E2057" s="1" t="str">
        <f>Table65[[#This Row],[Apellido y Nombre]]</f>
        <v>LIBRE</v>
      </c>
      <c r="F2057" s="1">
        <f>Table65[[#This Row],[Centro Costos]]</f>
        <v>1280</v>
      </c>
      <c r="G2057" s="1" t="str">
        <f>Table65[[#This Row],[Interno]]</f>
        <v>----</v>
      </c>
      <c r="H2057" s="1" t="str">
        <f>Table65[[#This Row],[Gerencia]]</f>
        <v>BANCA FINANCIERA</v>
      </c>
      <c r="I2057" s="1">
        <f>Table65[[#This Row],[Observacion]]</f>
        <v>0</v>
      </c>
      <c r="J2057" s="16"/>
      <c r="BF2057"/>
      <c r="BG2057"/>
      <c r="BH2057"/>
      <c r="BI2057"/>
      <c r="BJ2057"/>
      <c r="BK2057"/>
      <c r="BL2057"/>
      <c r="BM2057"/>
      <c r="BN2057"/>
      <c r="BO2057"/>
      <c r="BP2057"/>
      <c r="BQ2057"/>
      <c r="BR2057"/>
      <c r="BS2057"/>
      <c r="BT2057"/>
      <c r="BU2057"/>
      <c r="BV2057"/>
      <c r="BW2057"/>
      <c r="BX2057"/>
      <c r="BY2057"/>
      <c r="BZ2057"/>
      <c r="CA2057"/>
      <c r="CB2057"/>
      <c r="CC2057"/>
      <c r="CD2057"/>
      <c r="CE2057"/>
      <c r="CF2057"/>
      <c r="CG2057"/>
      <c r="CH2057"/>
      <c r="CI2057"/>
      <c r="CJ2057"/>
      <c r="CK2057"/>
      <c r="CL2057"/>
      <c r="CM2057"/>
      <c r="CN2057"/>
      <c r="CO2057"/>
      <c r="CP2057"/>
      <c r="CQ2057"/>
      <c r="CR2057"/>
      <c r="CS2057"/>
      <c r="CT2057"/>
      <c r="CU2057"/>
      <c r="CV2057"/>
      <c r="CW2057"/>
      <c r="CX2057"/>
      <c r="CY2057"/>
      <c r="CZ2057"/>
      <c r="DA2057"/>
      <c r="DB2057"/>
      <c r="DC2057"/>
      <c r="DD2057"/>
      <c r="DE2057"/>
      <c r="DF2057"/>
      <c r="DG2057"/>
      <c r="DH2057"/>
      <c r="DI2057"/>
      <c r="DJ2057"/>
      <c r="DK2057"/>
      <c r="DL2057"/>
      <c r="DM2057"/>
      <c r="DN2057"/>
      <c r="DO2057"/>
    </row>
    <row r="2058" spans="1:119" ht="15" customHeight="1" x14ac:dyDescent="0.25">
      <c r="A2058" s="13"/>
      <c r="B2058" s="1" t="str">
        <f>Table65[[#This Row],[Edificio]]</f>
        <v>TORRE CENTRAL</v>
      </c>
      <c r="C2058" s="1">
        <f>Table65[[#This Row],[PISO]]</f>
        <v>23</v>
      </c>
      <c r="D2058" s="1">
        <f>Table65[[#This Row],[N° Puesto]]</f>
        <v>60</v>
      </c>
      <c r="E2058" s="1" t="str">
        <f>Table65[[#This Row],[Apellido y Nombre]]</f>
        <v xml:space="preserve">GARCIA CALVO, SANTIAGO </v>
      </c>
      <c r="F2058" s="1">
        <f>Table65[[#This Row],[Centro Costos]]</f>
        <v>1280</v>
      </c>
      <c r="G2058" s="1">
        <f>Table65[[#This Row],[Interno]]</f>
        <v>4878</v>
      </c>
      <c r="H2058" s="1" t="str">
        <f>Table65[[#This Row],[Gerencia]]</f>
        <v>BANCA FINANCIERA</v>
      </c>
      <c r="I2058" s="1">
        <f>Table65[[#This Row],[Observacion]]</f>
        <v>0</v>
      </c>
      <c r="J2058" s="16"/>
      <c r="BF2058"/>
      <c r="BG2058"/>
      <c r="BH2058"/>
      <c r="BI2058"/>
      <c r="BJ2058"/>
      <c r="BK2058"/>
      <c r="BL2058"/>
      <c r="BM2058"/>
      <c r="BN2058"/>
      <c r="BO2058"/>
      <c r="BP2058"/>
      <c r="BQ2058"/>
      <c r="BR2058"/>
      <c r="BS2058"/>
      <c r="BT2058"/>
      <c r="BU2058"/>
      <c r="BV2058"/>
      <c r="BW2058"/>
      <c r="BX2058"/>
      <c r="BY2058"/>
      <c r="BZ2058"/>
      <c r="CA2058"/>
      <c r="CB2058"/>
      <c r="CC2058"/>
      <c r="CD2058"/>
      <c r="CE2058"/>
      <c r="CF2058"/>
      <c r="CG2058"/>
      <c r="CH2058"/>
      <c r="CI2058"/>
      <c r="CJ2058"/>
      <c r="CK2058"/>
      <c r="CL2058"/>
      <c r="CM2058"/>
      <c r="CN2058"/>
      <c r="CO2058"/>
      <c r="CP2058"/>
      <c r="CQ2058"/>
      <c r="CR2058"/>
      <c r="CS2058"/>
      <c r="CT2058"/>
      <c r="CU2058"/>
      <c r="CV2058"/>
      <c r="CW2058"/>
      <c r="CX2058"/>
      <c r="CY2058"/>
      <c r="CZ2058"/>
      <c r="DA2058"/>
      <c r="DB2058"/>
      <c r="DC2058"/>
      <c r="DD2058"/>
      <c r="DE2058"/>
      <c r="DF2058"/>
      <c r="DG2058"/>
      <c r="DH2058"/>
      <c r="DI2058"/>
      <c r="DJ2058"/>
      <c r="DK2058"/>
      <c r="DL2058"/>
      <c r="DM2058"/>
      <c r="DN2058"/>
      <c r="DO2058"/>
    </row>
    <row r="2059" spans="1:119" ht="15" customHeight="1" x14ac:dyDescent="0.25">
      <c r="A2059" s="13"/>
      <c r="B2059" s="1" t="str">
        <f>Table65[[#This Row],[Edificio]]</f>
        <v>TORRE CENTRAL</v>
      </c>
      <c r="C2059" s="1">
        <f>Table65[[#This Row],[PISO]]</f>
        <v>23</v>
      </c>
      <c r="D2059" s="1">
        <f>Table65[[#This Row],[N° Puesto]]</f>
        <v>61</v>
      </c>
      <c r="E2059" s="1" t="str">
        <f>Table65[[#This Row],[Apellido y Nombre]]</f>
        <v>LIBRE</v>
      </c>
      <c r="F2059" s="1">
        <f>Table65[[#This Row],[Centro Costos]]</f>
        <v>1280</v>
      </c>
      <c r="G2059" s="1" t="str">
        <f>Table65[[#This Row],[Interno]]</f>
        <v>----</v>
      </c>
      <c r="H2059" s="1" t="str">
        <f>Table65[[#This Row],[Gerencia]]</f>
        <v>BANCA FINANCIERA</v>
      </c>
      <c r="I2059" s="1">
        <f>Table65[[#This Row],[Observacion]]</f>
        <v>0</v>
      </c>
      <c r="J2059" s="16"/>
      <c r="BF2059"/>
      <c r="BG2059"/>
      <c r="BH2059"/>
      <c r="BI2059"/>
      <c r="BJ2059"/>
      <c r="BK2059"/>
      <c r="BL2059"/>
      <c r="BM2059"/>
      <c r="BN2059"/>
      <c r="BO2059"/>
      <c r="BP2059"/>
      <c r="BQ2059"/>
      <c r="BR2059"/>
      <c r="BS2059"/>
      <c r="BT2059"/>
      <c r="BU2059"/>
      <c r="BV2059"/>
      <c r="BW2059"/>
      <c r="BX2059"/>
      <c r="BY2059"/>
      <c r="BZ2059"/>
      <c r="CA2059"/>
      <c r="CB2059"/>
      <c r="CC2059"/>
      <c r="CD2059"/>
      <c r="CE2059"/>
      <c r="CF2059"/>
      <c r="CG2059"/>
      <c r="CH2059"/>
      <c r="CI2059"/>
      <c r="CJ2059"/>
      <c r="CK2059"/>
      <c r="CL2059"/>
      <c r="CM2059"/>
      <c r="CN2059"/>
      <c r="CO2059"/>
      <c r="CP2059"/>
      <c r="CQ2059"/>
      <c r="CR2059"/>
      <c r="CS2059"/>
      <c r="CT2059"/>
      <c r="CU2059"/>
      <c r="CV2059"/>
      <c r="CW2059"/>
      <c r="CX2059"/>
      <c r="CY2059"/>
      <c r="CZ2059"/>
      <c r="DA2059"/>
      <c r="DB2059"/>
      <c r="DC2059"/>
      <c r="DD2059"/>
      <c r="DE2059"/>
      <c r="DF2059"/>
      <c r="DG2059"/>
      <c r="DH2059"/>
      <c r="DI2059"/>
      <c r="DJ2059"/>
      <c r="DK2059"/>
      <c r="DL2059"/>
      <c r="DM2059"/>
      <c r="DN2059"/>
      <c r="DO2059"/>
    </row>
    <row r="2060" spans="1:119" ht="15" customHeight="1" x14ac:dyDescent="0.25">
      <c r="A2060" s="13"/>
      <c r="B2060" s="1" t="str">
        <f>Table65[[#This Row],[Edificio]]</f>
        <v>TORRE CENTRAL</v>
      </c>
      <c r="C2060" s="1">
        <f>Table65[[#This Row],[PISO]]</f>
        <v>23</v>
      </c>
      <c r="D2060" s="1">
        <f>Table65[[#This Row],[N° Puesto]]</f>
        <v>62</v>
      </c>
      <c r="E2060" s="1" t="str">
        <f>Table65[[#This Row],[Apellido y Nombre]]</f>
        <v xml:space="preserve">VILLARROYA, ALEJANDRO </v>
      </c>
      <c r="F2060" s="1">
        <f>Table65[[#This Row],[Centro Costos]]</f>
        <v>1699</v>
      </c>
      <c r="G2060" s="1">
        <f>Table65[[#This Row],[Interno]]</f>
        <v>4631</v>
      </c>
      <c r="H2060" s="1" t="str">
        <f>Table65[[#This Row],[Gerencia]]</f>
        <v>COMERCIAL</v>
      </c>
      <c r="I2060" s="1">
        <f>Table65[[#This Row],[Observacion]]</f>
        <v>0</v>
      </c>
      <c r="J2060" s="16"/>
      <c r="BF2060"/>
      <c r="BG2060"/>
      <c r="BH2060"/>
      <c r="BI2060"/>
      <c r="BJ2060"/>
      <c r="BK2060"/>
      <c r="BL2060"/>
      <c r="BM2060"/>
      <c r="BN2060"/>
      <c r="BO2060"/>
      <c r="BP2060"/>
      <c r="BQ2060"/>
      <c r="BR2060"/>
      <c r="BS2060"/>
      <c r="BT2060"/>
      <c r="BU2060"/>
      <c r="BV2060"/>
      <c r="BW2060"/>
      <c r="BX2060"/>
      <c r="BY2060"/>
      <c r="BZ2060"/>
      <c r="CA2060"/>
      <c r="CB2060"/>
      <c r="CC2060"/>
      <c r="CD2060"/>
      <c r="CE2060"/>
      <c r="CF2060"/>
      <c r="CG2060"/>
      <c r="CH2060"/>
      <c r="CI2060"/>
      <c r="CJ2060"/>
      <c r="CK2060"/>
      <c r="CL2060"/>
      <c r="CM2060"/>
      <c r="CN2060"/>
      <c r="CO2060"/>
      <c r="CP2060"/>
      <c r="CQ2060"/>
      <c r="CR2060"/>
      <c r="CS2060"/>
      <c r="CT2060"/>
      <c r="CU2060"/>
      <c r="CV2060"/>
      <c r="CW2060"/>
      <c r="CX2060"/>
      <c r="CY2060"/>
      <c r="CZ2060"/>
      <c r="DA2060"/>
      <c r="DB2060"/>
      <c r="DC2060"/>
      <c r="DD2060"/>
      <c r="DE2060"/>
      <c r="DF2060"/>
      <c r="DG2060"/>
      <c r="DH2060"/>
      <c r="DI2060"/>
      <c r="DJ2060"/>
      <c r="DK2060"/>
      <c r="DL2060"/>
      <c r="DM2060"/>
      <c r="DN2060"/>
      <c r="DO2060"/>
    </row>
    <row r="2061" spans="1:119" ht="15" customHeight="1" x14ac:dyDescent="0.25">
      <c r="A2061" s="13"/>
      <c r="B2061" s="1" t="str">
        <f>Table65[[#This Row],[Edificio]]</f>
        <v>TORRE CENTRAL</v>
      </c>
      <c r="C2061" s="1">
        <f>Table65[[#This Row],[PISO]]</f>
        <v>23</v>
      </c>
      <c r="D2061" s="1">
        <f>Table65[[#This Row],[N° Puesto]]</f>
        <v>63</v>
      </c>
      <c r="E2061" s="1" t="str">
        <f>Table65[[#This Row],[Apellido y Nombre]]</f>
        <v xml:space="preserve">MARZANO, ALFREDO </v>
      </c>
      <c r="F2061" s="1">
        <f>Table65[[#This Row],[Centro Costos]]</f>
        <v>1283</v>
      </c>
      <c r="G2061" s="1">
        <f>Table65[[#This Row],[Interno]]</f>
        <v>5807</v>
      </c>
      <c r="H2061" s="1" t="str">
        <f>Table65[[#This Row],[Gerencia]]</f>
        <v>PRODUCTOS</v>
      </c>
      <c r="I2061" s="1">
        <f>Table65[[#This Row],[Observacion]]</f>
        <v>0</v>
      </c>
      <c r="J2061" s="16"/>
      <c r="BF2061"/>
      <c r="BG2061"/>
      <c r="BH2061"/>
      <c r="BI2061"/>
      <c r="BJ2061"/>
      <c r="BK2061"/>
      <c r="BL2061"/>
      <c r="BM2061"/>
      <c r="BN2061"/>
      <c r="BO2061"/>
      <c r="BP2061"/>
      <c r="BQ2061"/>
      <c r="BR2061"/>
      <c r="BS2061"/>
      <c r="BT2061"/>
      <c r="BU2061"/>
      <c r="BV2061"/>
      <c r="BW2061"/>
      <c r="BX2061"/>
      <c r="BY2061"/>
      <c r="BZ2061"/>
      <c r="CA2061"/>
      <c r="CB2061"/>
      <c r="CC2061"/>
      <c r="CD2061"/>
      <c r="CE2061"/>
      <c r="CF2061"/>
      <c r="CG2061"/>
      <c r="CH2061"/>
      <c r="CI2061"/>
      <c r="CJ2061"/>
      <c r="CK2061"/>
      <c r="CL2061"/>
      <c r="CM2061"/>
      <c r="CN2061"/>
      <c r="CO2061"/>
      <c r="CP2061"/>
      <c r="CQ2061"/>
      <c r="CR2061"/>
      <c r="CS2061"/>
      <c r="CT2061"/>
      <c r="CU2061"/>
      <c r="CV2061"/>
      <c r="CW2061"/>
      <c r="CX2061"/>
      <c r="CY2061"/>
      <c r="CZ2061"/>
      <c r="DA2061"/>
      <c r="DB2061"/>
      <c r="DC2061"/>
      <c r="DD2061"/>
      <c r="DE2061"/>
      <c r="DF2061"/>
      <c r="DG2061"/>
      <c r="DH2061"/>
      <c r="DI2061"/>
      <c r="DJ2061"/>
      <c r="DK2061"/>
      <c r="DL2061"/>
      <c r="DM2061"/>
      <c r="DN2061"/>
      <c r="DO2061"/>
    </row>
    <row r="2062" spans="1:119" ht="15" customHeight="1" x14ac:dyDescent="0.25">
      <c r="A2062" s="13"/>
      <c r="B2062" s="1" t="str">
        <f>Table65[[#This Row],[Edificio]]</f>
        <v>TORRE CENTRAL</v>
      </c>
      <c r="C2062" s="1">
        <f>Table65[[#This Row],[PISO]]</f>
        <v>23</v>
      </c>
      <c r="D2062" s="1">
        <f>Table65[[#This Row],[N° Puesto]]</f>
        <v>64</v>
      </c>
      <c r="E2062" s="1" t="str">
        <f>Table65[[#This Row],[Apellido y Nombre]]</f>
        <v xml:space="preserve">EZQUERRA, JAVIER </v>
      </c>
      <c r="F2062" s="1">
        <f>Table65[[#This Row],[Centro Costos]]</f>
        <v>1283</v>
      </c>
      <c r="G2062" s="1">
        <f>Table65[[#This Row],[Interno]]</f>
        <v>2471</v>
      </c>
      <c r="H2062" s="1" t="str">
        <f>Table65[[#This Row],[Gerencia]]</f>
        <v>PRODUCTOS</v>
      </c>
      <c r="I2062" s="1">
        <f>Table65[[#This Row],[Observacion]]</f>
        <v>0</v>
      </c>
      <c r="J2062" s="16"/>
      <c r="BF2062"/>
      <c r="BG2062"/>
      <c r="BH2062"/>
      <c r="BI2062"/>
      <c r="BJ2062"/>
      <c r="BK2062"/>
      <c r="BL2062"/>
      <c r="BM2062"/>
      <c r="BN2062"/>
      <c r="BO2062"/>
      <c r="BP2062"/>
      <c r="BQ2062"/>
      <c r="BR2062"/>
      <c r="BS2062"/>
      <c r="BT2062"/>
      <c r="BU2062"/>
      <c r="BV2062"/>
      <c r="BW2062"/>
      <c r="BX2062"/>
      <c r="BY2062"/>
      <c r="BZ2062"/>
      <c r="CA2062"/>
      <c r="CB2062"/>
      <c r="CC2062"/>
      <c r="CD2062"/>
      <c r="CE2062"/>
      <c r="CF2062"/>
      <c r="CG2062"/>
      <c r="CH2062"/>
      <c r="CI2062"/>
      <c r="CJ2062"/>
      <c r="CK2062"/>
      <c r="CL2062"/>
      <c r="CM2062"/>
      <c r="CN2062"/>
      <c r="CO2062"/>
      <c r="CP2062"/>
      <c r="CQ2062"/>
      <c r="CR2062"/>
      <c r="CS2062"/>
      <c r="CT2062"/>
      <c r="CU2062"/>
      <c r="CV2062"/>
      <c r="CW2062"/>
      <c r="CX2062"/>
      <c r="CY2062"/>
      <c r="CZ2062"/>
      <c r="DA2062"/>
      <c r="DB2062"/>
      <c r="DC2062"/>
      <c r="DD2062"/>
      <c r="DE2062"/>
      <c r="DF2062"/>
      <c r="DG2062"/>
      <c r="DH2062"/>
      <c r="DI2062"/>
      <c r="DJ2062"/>
      <c r="DK2062"/>
      <c r="DL2062"/>
      <c r="DM2062"/>
      <c r="DN2062"/>
      <c r="DO2062"/>
    </row>
    <row r="2063" spans="1:119" ht="15" customHeight="1" x14ac:dyDescent="0.25">
      <c r="A2063" s="13"/>
      <c r="B2063" s="1" t="str">
        <f>Table65[[#This Row],[Edificio]]</f>
        <v>TORRE CENTRAL</v>
      </c>
      <c r="C2063" s="1">
        <f>Table65[[#This Row],[PISO]]</f>
        <v>23</v>
      </c>
      <c r="D2063" s="1">
        <f>Table65[[#This Row],[N° Puesto]]</f>
        <v>65</v>
      </c>
      <c r="E2063" s="1" t="str">
        <f>Table65[[#This Row],[Apellido y Nombre]]</f>
        <v>GIMENEZ, JOSE LUIS</v>
      </c>
      <c r="F2063" s="1">
        <f>Table65[[#This Row],[Centro Costos]]</f>
        <v>1280</v>
      </c>
      <c r="G2063" s="1">
        <f>Table65[[#This Row],[Interno]]</f>
        <v>4355</v>
      </c>
      <c r="H2063" s="1" t="str">
        <f>Table65[[#This Row],[Gerencia]]</f>
        <v>BANCA FINANCIERA</v>
      </c>
      <c r="I2063" s="1">
        <f>Table65[[#This Row],[Observacion]]</f>
        <v>0</v>
      </c>
      <c r="J2063" s="16"/>
      <c r="BF2063"/>
      <c r="BG2063"/>
      <c r="BH2063"/>
      <c r="BI2063"/>
      <c r="BJ2063"/>
      <c r="BK2063"/>
      <c r="BL2063"/>
      <c r="BM2063"/>
      <c r="BN2063"/>
      <c r="BO2063"/>
      <c r="BP2063"/>
      <c r="BQ2063"/>
      <c r="BR2063"/>
      <c r="BS2063"/>
      <c r="BT2063"/>
      <c r="BU2063"/>
      <c r="BV2063"/>
      <c r="BW2063"/>
      <c r="BX2063"/>
      <c r="BY2063"/>
      <c r="BZ2063"/>
      <c r="CA2063"/>
      <c r="CB2063"/>
      <c r="CC2063"/>
      <c r="CD2063"/>
      <c r="CE2063"/>
      <c r="CF2063"/>
      <c r="CG2063"/>
      <c r="CH2063"/>
      <c r="CI2063"/>
      <c r="CJ2063"/>
      <c r="CK2063"/>
      <c r="CL2063"/>
      <c r="CM2063"/>
      <c r="CN2063"/>
      <c r="CO2063"/>
      <c r="CP2063"/>
      <c r="CQ2063"/>
      <c r="CR2063"/>
      <c r="CS2063"/>
      <c r="CT2063"/>
      <c r="CU2063"/>
      <c r="CV2063"/>
      <c r="CW2063"/>
      <c r="CX2063"/>
      <c r="CY2063"/>
      <c r="CZ2063"/>
      <c r="DA2063"/>
      <c r="DB2063"/>
      <c r="DC2063"/>
      <c r="DD2063"/>
      <c r="DE2063"/>
      <c r="DF2063"/>
      <c r="DG2063"/>
      <c r="DH2063"/>
      <c r="DI2063"/>
      <c r="DJ2063"/>
      <c r="DK2063"/>
      <c r="DL2063"/>
      <c r="DM2063"/>
      <c r="DN2063"/>
      <c r="DO2063"/>
    </row>
    <row r="2064" spans="1:119" s="70" customFormat="1" ht="7.5" customHeight="1" x14ac:dyDescent="0.25">
      <c r="A2064" s="13"/>
      <c r="B2064" s="18"/>
      <c r="C2064" s="18"/>
      <c r="D2064" s="18"/>
      <c r="E2064" s="18"/>
      <c r="F2064" s="43"/>
      <c r="G2064" s="18"/>
      <c r="H2064" s="18"/>
      <c r="I2064" s="18"/>
      <c r="J2064" s="16"/>
    </row>
    <row r="2065" spans="1:119" ht="15" customHeight="1" x14ac:dyDescent="0.25">
      <c r="A2065" s="13"/>
      <c r="B2065" s="1" t="str">
        <f>Table65[[#This Row],[Edificio]]</f>
        <v>TORRE CENTRAL</v>
      </c>
      <c r="C2065" s="1">
        <f>Table65[[#This Row],[PISO]]</f>
        <v>24</v>
      </c>
      <c r="D2065" s="1">
        <f>Table65[[#This Row],[N° Puesto]]</f>
        <v>1</v>
      </c>
      <c r="E2065" s="1" t="str">
        <f>Table65[[#This Row],[Apellido y Nombre]]</f>
        <v>CASASNOVAS, MARIA</v>
      </c>
      <c r="F2065" s="1">
        <f>Table65[[#This Row],[Centro Costos]]</f>
        <v>1001</v>
      </c>
      <c r="G2065" s="1">
        <f>Table65[[#This Row],[Interno]]</f>
        <v>4964</v>
      </c>
      <c r="H2065" s="1" t="str">
        <f>Table65[[#This Row],[Gerencia]]</f>
        <v>DIRECTORIO</v>
      </c>
      <c r="I2065" s="1">
        <f>Table65[[#This Row],[Observacion]]</f>
        <v>0</v>
      </c>
      <c r="J2065" s="16"/>
      <c r="BF2065"/>
      <c r="BG2065"/>
      <c r="BH2065"/>
      <c r="BI2065"/>
      <c r="BJ2065"/>
      <c r="BK2065"/>
      <c r="BL2065"/>
      <c r="BM2065"/>
      <c r="BN2065"/>
      <c r="BO2065"/>
      <c r="BP2065"/>
      <c r="BQ2065"/>
      <c r="BR2065"/>
      <c r="BS2065"/>
      <c r="BT2065"/>
      <c r="BU2065"/>
      <c r="BV2065"/>
      <c r="BW2065"/>
      <c r="BX2065"/>
      <c r="BY2065"/>
      <c r="BZ2065"/>
      <c r="CA2065"/>
      <c r="CB2065"/>
      <c r="CC2065"/>
      <c r="CD2065"/>
      <c r="CE2065"/>
      <c r="CF2065"/>
      <c r="CG2065"/>
      <c r="CH2065"/>
      <c r="CI2065"/>
      <c r="CJ2065"/>
      <c r="CK2065"/>
      <c r="CL2065"/>
      <c r="CM2065"/>
      <c r="CN2065"/>
      <c r="CO2065"/>
      <c r="CP2065"/>
      <c r="CQ2065"/>
      <c r="CR2065"/>
      <c r="CS2065"/>
      <c r="CT2065"/>
      <c r="CU2065"/>
      <c r="CV2065"/>
      <c r="CW2065"/>
      <c r="CX2065"/>
      <c r="CY2065"/>
      <c r="CZ2065"/>
      <c r="DA2065"/>
      <c r="DB2065"/>
      <c r="DC2065"/>
      <c r="DD2065"/>
      <c r="DE2065"/>
      <c r="DF2065"/>
      <c r="DG2065"/>
      <c r="DH2065"/>
      <c r="DI2065"/>
      <c r="DJ2065"/>
      <c r="DK2065"/>
      <c r="DL2065"/>
      <c r="DM2065"/>
      <c r="DN2065"/>
      <c r="DO2065"/>
    </row>
    <row r="2066" spans="1:119" ht="15" customHeight="1" x14ac:dyDescent="0.25">
      <c r="A2066" s="13"/>
      <c r="B2066" s="1" t="str">
        <f>Table65[[#This Row],[Edificio]]</f>
        <v>TORRE CENTRAL</v>
      </c>
      <c r="C2066" s="1">
        <f>Table65[[#This Row],[PISO]]</f>
        <v>24</v>
      </c>
      <c r="D2066" s="1">
        <f>Table65[[#This Row],[N° Puesto]]</f>
        <v>2</v>
      </c>
      <c r="E2066" s="1" t="str">
        <f>Table65[[#This Row],[Apellido y Nombre]]</f>
        <v>PANDO, GUILLERMO</v>
      </c>
      <c r="F2066" s="1">
        <f>Table65[[#This Row],[Centro Costos]]</f>
        <v>1001</v>
      </c>
      <c r="G2066" s="1">
        <f>Table65[[#This Row],[Interno]]</f>
        <v>2514</v>
      </c>
      <c r="H2066" s="1" t="str">
        <f>Table65[[#This Row],[Gerencia]]</f>
        <v>DIRECTORIO</v>
      </c>
      <c r="I2066" s="1">
        <f>Table65[[#This Row],[Observacion]]</f>
        <v>0</v>
      </c>
      <c r="J2066" s="16"/>
      <c r="BF2066"/>
      <c r="BG2066"/>
      <c r="BH2066"/>
      <c r="BI2066"/>
      <c r="BJ2066"/>
      <c r="BK2066"/>
      <c r="BL2066"/>
      <c r="BM2066"/>
      <c r="BN2066"/>
      <c r="BO2066"/>
      <c r="BP2066"/>
      <c r="BQ2066"/>
      <c r="BR2066"/>
      <c r="BS2066"/>
      <c r="BT2066"/>
      <c r="BU2066"/>
      <c r="BV2066"/>
      <c r="BW2066"/>
      <c r="BX2066"/>
      <c r="BY2066"/>
      <c r="BZ2066"/>
      <c r="CA2066"/>
      <c r="CB2066"/>
      <c r="CC2066"/>
      <c r="CD2066"/>
      <c r="CE2066"/>
      <c r="CF2066"/>
      <c r="CG2066"/>
      <c r="CH2066"/>
      <c r="CI2066"/>
      <c r="CJ2066"/>
      <c r="CK2066"/>
      <c r="CL2066"/>
      <c r="CM2066"/>
      <c r="CN2066"/>
      <c r="CO2066"/>
      <c r="CP2066"/>
      <c r="CQ2066"/>
      <c r="CR2066"/>
      <c r="CS2066"/>
      <c r="CT2066"/>
      <c r="CU2066"/>
      <c r="CV2066"/>
      <c r="CW2066"/>
      <c r="CX2066"/>
      <c r="CY2066"/>
      <c r="CZ2066"/>
      <c r="DA2066"/>
      <c r="DB2066"/>
      <c r="DC2066"/>
      <c r="DD2066"/>
      <c r="DE2066"/>
      <c r="DF2066"/>
      <c r="DG2066"/>
      <c r="DH2066"/>
      <c r="DI2066"/>
      <c r="DJ2066"/>
      <c r="DK2066"/>
      <c r="DL2066"/>
      <c r="DM2066"/>
      <c r="DN2066"/>
      <c r="DO2066"/>
    </row>
    <row r="2067" spans="1:119" ht="15" customHeight="1" x14ac:dyDescent="0.25">
      <c r="A2067" s="13"/>
      <c r="B2067" s="1" t="str">
        <f>Table65[[#This Row],[Edificio]]</f>
        <v>TORRE CENTRAL</v>
      </c>
      <c r="C2067" s="1">
        <f>Table65[[#This Row],[PISO]]</f>
        <v>24</v>
      </c>
      <c r="D2067" s="1">
        <f>Table65[[#This Row],[N° Puesto]]</f>
        <v>3</v>
      </c>
      <c r="E2067" s="1" t="str">
        <f>Table65[[#This Row],[Apellido y Nombre]]</f>
        <v>SEOANE, RAUL</v>
      </c>
      <c r="F2067" s="1">
        <f>Table65[[#This Row],[Centro Costos]]</f>
        <v>1001</v>
      </c>
      <c r="G2067" s="1">
        <f>Table65[[#This Row],[Interno]]</f>
        <v>4880</v>
      </c>
      <c r="H2067" s="1" t="str">
        <f>Table65[[#This Row],[Gerencia]]</f>
        <v>DIRECTORIO</v>
      </c>
      <c r="I2067" s="1">
        <f>Table65[[#This Row],[Observacion]]</f>
        <v>0</v>
      </c>
      <c r="J2067" s="16"/>
      <c r="BF2067"/>
      <c r="BG2067"/>
      <c r="BH2067"/>
      <c r="BI2067"/>
      <c r="BJ2067"/>
      <c r="BK2067"/>
      <c r="BL2067"/>
      <c r="BM2067"/>
      <c r="BN2067"/>
      <c r="BO2067"/>
      <c r="BP2067"/>
      <c r="BQ2067"/>
      <c r="BR2067"/>
      <c r="BS2067"/>
      <c r="BT2067"/>
      <c r="BU2067"/>
      <c r="BV2067"/>
      <c r="BW2067"/>
      <c r="BX2067"/>
      <c r="BY2067"/>
      <c r="BZ2067"/>
      <c r="CA2067"/>
      <c r="CB2067"/>
      <c r="CC2067"/>
      <c r="CD2067"/>
      <c r="CE2067"/>
      <c r="CF2067"/>
      <c r="CG2067"/>
      <c r="CH2067"/>
      <c r="CI2067"/>
      <c r="CJ2067"/>
      <c r="CK2067"/>
      <c r="CL2067"/>
      <c r="CM2067"/>
      <c r="CN2067"/>
      <c r="CO2067"/>
      <c r="CP2067"/>
      <c r="CQ2067"/>
      <c r="CR2067"/>
      <c r="CS2067"/>
      <c r="CT2067"/>
      <c r="CU2067"/>
      <c r="CV2067"/>
      <c r="CW2067"/>
      <c r="CX2067"/>
      <c r="CY2067"/>
      <c r="CZ2067"/>
      <c r="DA2067"/>
      <c r="DB2067"/>
      <c r="DC2067"/>
      <c r="DD2067"/>
      <c r="DE2067"/>
      <c r="DF2067"/>
      <c r="DG2067"/>
      <c r="DH2067"/>
      <c r="DI2067"/>
      <c r="DJ2067"/>
      <c r="DK2067"/>
      <c r="DL2067"/>
      <c r="DM2067"/>
      <c r="DN2067"/>
      <c r="DO2067"/>
    </row>
    <row r="2068" spans="1:119" ht="15" customHeight="1" x14ac:dyDescent="0.25">
      <c r="A2068" s="13"/>
      <c r="B2068" s="1" t="str">
        <f>Table65[[#This Row],[Edificio]]</f>
        <v>TORRE CENTRAL</v>
      </c>
      <c r="C2068" s="1">
        <f>Table65[[#This Row],[PISO]]</f>
        <v>24</v>
      </c>
      <c r="D2068" s="1">
        <f>Table65[[#This Row],[N° Puesto]]</f>
        <v>4</v>
      </c>
      <c r="E2068" s="1" t="str">
        <f>Table65[[#This Row],[Apellido y Nombre]]</f>
        <v>L AFLITTO, JUAN</v>
      </c>
      <c r="F2068" s="1">
        <f>Table65[[#This Row],[Centro Costos]]</f>
        <v>1001</v>
      </c>
      <c r="G2068" s="1">
        <f>Table65[[#This Row],[Interno]]</f>
        <v>5141</v>
      </c>
      <c r="H2068" s="1" t="str">
        <f>Table65[[#This Row],[Gerencia]]</f>
        <v>DIRECTORIO</v>
      </c>
      <c r="I2068" s="1">
        <f>Table65[[#This Row],[Observacion]]</f>
        <v>0</v>
      </c>
      <c r="J2068" s="16"/>
      <c r="BF2068"/>
      <c r="BG2068"/>
      <c r="BH2068"/>
      <c r="BI2068"/>
      <c r="BJ2068"/>
      <c r="BK2068"/>
      <c r="BL2068"/>
      <c r="BM2068"/>
      <c r="BN2068"/>
      <c r="BO2068"/>
      <c r="BP2068"/>
      <c r="BQ2068"/>
      <c r="BR2068"/>
      <c r="BS2068"/>
      <c r="BT2068"/>
      <c r="BU2068"/>
      <c r="BV2068"/>
      <c r="BW2068"/>
      <c r="BX2068"/>
      <c r="BY2068"/>
      <c r="BZ2068"/>
      <c r="CA2068"/>
      <c r="CB2068"/>
      <c r="CC2068"/>
      <c r="CD2068"/>
      <c r="CE2068"/>
      <c r="CF2068"/>
      <c r="CG2068"/>
      <c r="CH2068"/>
      <c r="CI2068"/>
      <c r="CJ2068"/>
      <c r="CK2068"/>
      <c r="CL2068"/>
      <c r="CM2068"/>
      <c r="CN2068"/>
      <c r="CO2068"/>
      <c r="CP2068"/>
      <c r="CQ2068"/>
      <c r="CR2068"/>
      <c r="CS2068"/>
      <c r="CT2068"/>
      <c r="CU2068"/>
      <c r="CV2068"/>
      <c r="CW2068"/>
      <c r="CX2068"/>
      <c r="CY2068"/>
      <c r="CZ2068"/>
      <c r="DA2068"/>
      <c r="DB2068"/>
      <c r="DC2068"/>
      <c r="DD2068"/>
      <c r="DE2068"/>
      <c r="DF2068"/>
      <c r="DG2068"/>
      <c r="DH2068"/>
      <c r="DI2068"/>
      <c r="DJ2068"/>
      <c r="DK2068"/>
      <c r="DL2068"/>
      <c r="DM2068"/>
      <c r="DN2068"/>
      <c r="DO2068"/>
    </row>
    <row r="2069" spans="1:119" ht="15" customHeight="1" x14ac:dyDescent="0.25">
      <c r="A2069" s="13"/>
      <c r="B2069" s="1" t="str">
        <f>Table65[[#This Row],[Edificio]]</f>
        <v>TORRE CENTRAL</v>
      </c>
      <c r="C2069" s="1">
        <f>Table65[[#This Row],[PISO]]</f>
        <v>24</v>
      </c>
      <c r="D2069" s="1">
        <f>Table65[[#This Row],[N° Puesto]]</f>
        <v>5</v>
      </c>
      <c r="E2069" s="1" t="str">
        <f>Table65[[#This Row],[Apellido y Nombre]]</f>
        <v>GRINENCO, SERGIO</v>
      </c>
      <c r="F2069" s="1">
        <f>Table65[[#This Row],[Centro Costos]]</f>
        <v>1001</v>
      </c>
      <c r="G2069" s="1">
        <f>Table65[[#This Row],[Interno]]</f>
        <v>6254</v>
      </c>
      <c r="H2069" s="1" t="str">
        <f>Table65[[#This Row],[Gerencia]]</f>
        <v>DIRECTORIO</v>
      </c>
      <c r="I2069" s="1">
        <f>Table65[[#This Row],[Observacion]]</f>
        <v>0</v>
      </c>
      <c r="J2069" s="16"/>
      <c r="BF2069"/>
      <c r="BG2069"/>
      <c r="BH2069"/>
      <c r="BI2069"/>
      <c r="BJ2069"/>
      <c r="BK2069"/>
      <c r="BL2069"/>
      <c r="BM2069"/>
      <c r="BN2069"/>
      <c r="BO2069"/>
      <c r="BP2069"/>
      <c r="BQ2069"/>
      <c r="BR2069"/>
      <c r="BS2069"/>
      <c r="BT2069"/>
      <c r="BU2069"/>
      <c r="BV2069"/>
      <c r="BW2069"/>
      <c r="BX2069"/>
      <c r="BY2069"/>
      <c r="BZ2069"/>
      <c r="CA2069"/>
      <c r="CB2069"/>
      <c r="CC2069"/>
      <c r="CD2069"/>
      <c r="CE2069"/>
      <c r="CF2069"/>
      <c r="CG2069"/>
      <c r="CH2069"/>
      <c r="CI2069"/>
      <c r="CJ2069"/>
      <c r="CK2069"/>
      <c r="CL2069"/>
      <c r="CM2069"/>
      <c r="CN2069"/>
      <c r="CO2069"/>
      <c r="CP2069"/>
      <c r="CQ2069"/>
      <c r="CR2069"/>
      <c r="CS2069"/>
      <c r="CT2069"/>
      <c r="CU2069"/>
      <c r="CV2069"/>
      <c r="CW2069"/>
      <c r="CX2069"/>
      <c r="CY2069"/>
      <c r="CZ2069"/>
      <c r="DA2069"/>
      <c r="DB2069"/>
      <c r="DC2069"/>
      <c r="DD2069"/>
      <c r="DE2069"/>
      <c r="DF2069"/>
      <c r="DG2069"/>
      <c r="DH2069"/>
      <c r="DI2069"/>
      <c r="DJ2069"/>
      <c r="DK2069"/>
      <c r="DL2069"/>
      <c r="DM2069"/>
      <c r="DN2069"/>
      <c r="DO2069"/>
    </row>
    <row r="2070" spans="1:119" ht="15" customHeight="1" x14ac:dyDescent="0.25">
      <c r="A2070" s="13"/>
      <c r="B2070" s="1" t="str">
        <f>Table65[[#This Row],[Edificio]]</f>
        <v>TORRE CENTRAL</v>
      </c>
      <c r="C2070" s="1">
        <f>Table65[[#This Row],[PISO]]</f>
        <v>24</v>
      </c>
      <c r="D2070" s="1">
        <f>Table65[[#This Row],[N° Puesto]]</f>
        <v>6</v>
      </c>
      <c r="E2070" s="1" t="str">
        <f>Table65[[#This Row],[Apellido y Nombre]]</f>
        <v>MASCHWITZ ROSARIO</v>
      </c>
      <c r="F2070" s="1">
        <f>Table65[[#This Row],[Centro Costos]]</f>
        <v>1001</v>
      </c>
      <c r="G2070" s="1">
        <f>Table65[[#This Row],[Interno]]</f>
        <v>3688</v>
      </c>
      <c r="H2070" s="1" t="str">
        <f>Table65[[#This Row],[Gerencia]]</f>
        <v>DIRECTORIO</v>
      </c>
      <c r="I2070" s="1">
        <f>Table65[[#This Row],[Observacion]]</f>
        <v>0</v>
      </c>
      <c r="J2070" s="16"/>
      <c r="BF2070"/>
      <c r="BG2070"/>
      <c r="BH2070"/>
      <c r="BI2070"/>
      <c r="BJ2070"/>
      <c r="BK2070"/>
      <c r="BL2070"/>
      <c r="BM2070"/>
      <c r="BN2070"/>
      <c r="BO2070"/>
      <c r="BP2070"/>
      <c r="BQ2070"/>
      <c r="BR2070"/>
      <c r="BS2070"/>
      <c r="BT2070"/>
      <c r="BU2070"/>
      <c r="BV2070"/>
      <c r="BW2070"/>
      <c r="BX2070"/>
      <c r="BY2070"/>
      <c r="BZ2070"/>
      <c r="CA2070"/>
      <c r="CB2070"/>
      <c r="CC2070"/>
      <c r="CD2070"/>
      <c r="CE2070"/>
      <c r="CF2070"/>
      <c r="CG2070"/>
      <c r="CH2070"/>
      <c r="CI2070"/>
      <c r="CJ2070"/>
      <c r="CK2070"/>
      <c r="CL2070"/>
      <c r="CM2070"/>
      <c r="CN2070"/>
      <c r="CO2070"/>
      <c r="CP2070"/>
      <c r="CQ2070"/>
      <c r="CR2070"/>
      <c r="CS2070"/>
      <c r="CT2070"/>
      <c r="CU2070"/>
      <c r="CV2070"/>
      <c r="CW2070"/>
      <c r="CX2070"/>
      <c r="CY2070"/>
      <c r="CZ2070"/>
      <c r="DA2070"/>
      <c r="DB2070"/>
      <c r="DC2070"/>
      <c r="DD2070"/>
      <c r="DE2070"/>
      <c r="DF2070"/>
      <c r="DG2070"/>
      <c r="DH2070"/>
      <c r="DI2070"/>
      <c r="DJ2070"/>
      <c r="DK2070"/>
      <c r="DL2070"/>
      <c r="DM2070"/>
      <c r="DN2070"/>
      <c r="DO2070"/>
    </row>
    <row r="2071" spans="1:119" ht="15" customHeight="1" x14ac:dyDescent="0.25">
      <c r="A2071" s="13"/>
      <c r="B2071" s="1" t="str">
        <f>Table65[[#This Row],[Edificio]]</f>
        <v>TORRE CENTRAL</v>
      </c>
      <c r="C2071" s="1">
        <f>Table65[[#This Row],[PISO]]</f>
        <v>24</v>
      </c>
      <c r="D2071" s="1">
        <f>Table65[[#This Row],[N° Puesto]]</f>
        <v>7</v>
      </c>
      <c r="E2071" s="1" t="str">
        <f>Table65[[#This Row],[Apellido y Nombre]]</f>
        <v>LIBRE</v>
      </c>
      <c r="F2071" s="1">
        <f>Table65[[#This Row],[Centro Costos]]</f>
        <v>1001</v>
      </c>
      <c r="G2071" s="1" t="str">
        <f>Table65[[#This Row],[Interno]]</f>
        <v>----</v>
      </c>
      <c r="H2071" s="1" t="str">
        <f>Table65[[#This Row],[Gerencia]]</f>
        <v>DIRECTORIO</v>
      </c>
      <c r="I2071" s="1">
        <f>Table65[[#This Row],[Observacion]]</f>
        <v>0</v>
      </c>
      <c r="J2071" s="16"/>
      <c r="BF2071"/>
      <c r="BG2071"/>
      <c r="BH2071"/>
      <c r="BI2071"/>
      <c r="BJ2071"/>
      <c r="BK2071"/>
      <c r="BL2071"/>
      <c r="BM2071"/>
      <c r="BN2071"/>
      <c r="BO2071"/>
      <c r="BP2071"/>
      <c r="BQ2071"/>
      <c r="BR2071"/>
      <c r="BS2071"/>
      <c r="BT2071"/>
      <c r="BU2071"/>
      <c r="BV2071"/>
      <c r="BW2071"/>
      <c r="BX2071"/>
      <c r="BY2071"/>
      <c r="BZ2071"/>
      <c r="CA2071"/>
      <c r="CB2071"/>
      <c r="CC2071"/>
      <c r="CD2071"/>
      <c r="CE2071"/>
      <c r="CF2071"/>
      <c r="CG2071"/>
      <c r="CH2071"/>
      <c r="CI2071"/>
      <c r="CJ2071"/>
      <c r="CK2071"/>
      <c r="CL2071"/>
      <c r="CM2071"/>
      <c r="CN2071"/>
      <c r="CO2071"/>
      <c r="CP2071"/>
      <c r="CQ2071"/>
      <c r="CR2071"/>
      <c r="CS2071"/>
      <c r="CT2071"/>
      <c r="CU2071"/>
      <c r="CV2071"/>
      <c r="CW2071"/>
      <c r="CX2071"/>
      <c r="CY2071"/>
      <c r="CZ2071"/>
      <c r="DA2071"/>
      <c r="DB2071"/>
      <c r="DC2071"/>
      <c r="DD2071"/>
      <c r="DE2071"/>
      <c r="DF2071"/>
      <c r="DG2071"/>
      <c r="DH2071"/>
      <c r="DI2071"/>
      <c r="DJ2071"/>
      <c r="DK2071"/>
      <c r="DL2071"/>
      <c r="DM2071"/>
      <c r="DN2071"/>
      <c r="DO2071"/>
    </row>
    <row r="2072" spans="1:119" ht="15" customHeight="1" x14ac:dyDescent="0.25">
      <c r="A2072" s="13"/>
      <c r="B2072" s="1" t="str">
        <f>Table65[[#This Row],[Edificio]]</f>
        <v>TORRE CENTRAL</v>
      </c>
      <c r="C2072" s="1">
        <f>Table65[[#This Row],[PISO]]</f>
        <v>24</v>
      </c>
      <c r="D2072" s="1">
        <f>Table65[[#This Row],[N° Puesto]]</f>
        <v>8</v>
      </c>
      <c r="E2072" s="1" t="str">
        <f>Table65[[#This Row],[Apellido y Nombre]]</f>
        <v>SIMON PADROS, DELFINA</v>
      </c>
      <c r="F2072" s="1">
        <f>Table65[[#This Row],[Centro Costos]]</f>
        <v>1001</v>
      </c>
      <c r="G2072" s="1">
        <f>Table65[[#This Row],[Interno]]</f>
        <v>3549</v>
      </c>
      <c r="H2072" s="1" t="str">
        <f>Table65[[#This Row],[Gerencia]]</f>
        <v>DIRECTORIO</v>
      </c>
      <c r="I2072" s="1">
        <f>Table65[[#This Row],[Observacion]]</f>
        <v>0</v>
      </c>
      <c r="J2072" s="16"/>
      <c r="BF2072"/>
      <c r="BG2072"/>
      <c r="BH2072"/>
      <c r="BI2072"/>
      <c r="BJ2072"/>
      <c r="BK2072"/>
      <c r="BL2072"/>
      <c r="BM2072"/>
      <c r="BN2072"/>
      <c r="BO2072"/>
      <c r="BP2072"/>
      <c r="BQ2072"/>
      <c r="BR2072"/>
      <c r="BS2072"/>
      <c r="BT2072"/>
      <c r="BU2072"/>
      <c r="BV2072"/>
      <c r="BW2072"/>
      <c r="BX2072"/>
      <c r="BY2072"/>
      <c r="BZ2072"/>
      <c r="CA2072"/>
      <c r="CB2072"/>
      <c r="CC2072"/>
      <c r="CD2072"/>
      <c r="CE2072"/>
      <c r="CF2072"/>
      <c r="CG2072"/>
      <c r="CH2072"/>
      <c r="CI2072"/>
      <c r="CJ2072"/>
      <c r="CK2072"/>
      <c r="CL2072"/>
      <c r="CM2072"/>
      <c r="CN2072"/>
      <c r="CO2072"/>
      <c r="CP2072"/>
      <c r="CQ2072"/>
      <c r="CR2072"/>
      <c r="CS2072"/>
      <c r="CT2072"/>
      <c r="CU2072"/>
      <c r="CV2072"/>
      <c r="CW2072"/>
      <c r="CX2072"/>
      <c r="CY2072"/>
      <c r="CZ2072"/>
      <c r="DA2072"/>
      <c r="DB2072"/>
      <c r="DC2072"/>
      <c r="DD2072"/>
      <c r="DE2072"/>
      <c r="DF2072"/>
      <c r="DG2072"/>
      <c r="DH2072"/>
      <c r="DI2072"/>
      <c r="DJ2072"/>
      <c r="DK2072"/>
      <c r="DL2072"/>
      <c r="DM2072"/>
      <c r="DN2072"/>
      <c r="DO2072"/>
    </row>
    <row r="2073" spans="1:119" ht="15" customHeight="1" x14ac:dyDescent="0.25">
      <c r="A2073" s="13"/>
      <c r="B2073" s="1" t="str">
        <f>Table65[[#This Row],[Edificio]]</f>
        <v>TORRE CENTRAL</v>
      </c>
      <c r="C2073" s="1">
        <f>Table65[[#This Row],[PISO]]</f>
        <v>24</v>
      </c>
      <c r="D2073" s="1">
        <f>Table65[[#This Row],[N° Puesto]]</f>
        <v>9</v>
      </c>
      <c r="E2073" s="1" t="str">
        <f>Table65[[#This Row],[Apellido y Nombre]]</f>
        <v>GERARD,  GERARLDINE</v>
      </c>
      <c r="F2073" s="1">
        <f>Table65[[#This Row],[Centro Costos]]</f>
        <v>1001</v>
      </c>
      <c r="G2073" s="1">
        <f>Table65[[#This Row],[Interno]]</f>
        <v>6253</v>
      </c>
      <c r="H2073" s="1" t="str">
        <f>Table65[[#This Row],[Gerencia]]</f>
        <v>DIRECTORIO</v>
      </c>
      <c r="I2073" s="1">
        <f>Table65[[#This Row],[Observacion]]</f>
        <v>0</v>
      </c>
      <c r="J2073" s="16"/>
      <c r="BF2073"/>
      <c r="BG2073"/>
      <c r="BH2073"/>
      <c r="BI2073"/>
      <c r="BJ2073"/>
      <c r="BK2073"/>
      <c r="BL2073"/>
      <c r="BM2073"/>
      <c r="BN2073"/>
      <c r="BO2073"/>
      <c r="BP2073"/>
      <c r="BQ2073"/>
      <c r="BR2073"/>
      <c r="BS2073"/>
      <c r="BT2073"/>
      <c r="BU2073"/>
      <c r="BV2073"/>
      <c r="BW2073"/>
      <c r="BX2073"/>
      <c r="BY2073"/>
      <c r="BZ2073"/>
      <c r="CA2073"/>
      <c r="CB2073"/>
      <c r="CC2073"/>
      <c r="CD2073"/>
      <c r="CE2073"/>
      <c r="CF2073"/>
      <c r="CG2073"/>
      <c r="CH2073"/>
      <c r="CI2073"/>
      <c r="CJ2073"/>
      <c r="CK2073"/>
      <c r="CL2073"/>
      <c r="CM2073"/>
      <c r="CN2073"/>
      <c r="CO2073"/>
      <c r="CP2073"/>
      <c r="CQ2073"/>
      <c r="CR2073"/>
      <c r="CS2073"/>
      <c r="CT2073"/>
      <c r="CU2073"/>
      <c r="CV2073"/>
      <c r="CW2073"/>
      <c r="CX2073"/>
      <c r="CY2073"/>
      <c r="CZ2073"/>
      <c r="DA2073"/>
      <c r="DB2073"/>
      <c r="DC2073"/>
      <c r="DD2073"/>
      <c r="DE2073"/>
      <c r="DF2073"/>
      <c r="DG2073"/>
      <c r="DH2073"/>
      <c r="DI2073"/>
      <c r="DJ2073"/>
      <c r="DK2073"/>
      <c r="DL2073"/>
      <c r="DM2073"/>
      <c r="DN2073"/>
      <c r="DO2073"/>
    </row>
    <row r="2074" spans="1:119" ht="15" customHeight="1" x14ac:dyDescent="0.25">
      <c r="A2074" s="13"/>
      <c r="B2074" s="1" t="str">
        <f>Table65[[#This Row],[Edificio]]</f>
        <v>TORRE CENTRAL</v>
      </c>
      <c r="C2074" s="1">
        <f>Table65[[#This Row],[PISO]]</f>
        <v>24</v>
      </c>
      <c r="D2074" s="1">
        <f>Table65[[#This Row],[N° Puesto]]</f>
        <v>10</v>
      </c>
      <c r="E2074" s="1" t="str">
        <f>Table65[[#This Row],[Apellido y Nombre]]</f>
        <v>CALLA VERONICA</v>
      </c>
      <c r="F2074" s="1">
        <f>Table65[[#This Row],[Centro Costos]]</f>
        <v>1001</v>
      </c>
      <c r="G2074" s="1">
        <f>Table65[[#This Row],[Interno]]</f>
        <v>4961</v>
      </c>
      <c r="H2074" s="1" t="str">
        <f>Table65[[#This Row],[Gerencia]]</f>
        <v>DIRECTORIO</v>
      </c>
      <c r="I2074" s="1">
        <f>Table65[[#This Row],[Observacion]]</f>
        <v>0</v>
      </c>
      <c r="J2074" s="16"/>
      <c r="BF2074"/>
      <c r="BG2074"/>
      <c r="BH2074"/>
      <c r="BI2074"/>
      <c r="BJ2074"/>
      <c r="BK2074"/>
      <c r="BL2074"/>
      <c r="BM2074"/>
      <c r="BN2074"/>
      <c r="BO2074"/>
      <c r="BP2074"/>
      <c r="BQ2074"/>
      <c r="BR2074"/>
      <c r="BS2074"/>
      <c r="BT2074"/>
      <c r="BU2074"/>
      <c r="BV2074"/>
      <c r="BW2074"/>
      <c r="BX2074"/>
      <c r="BY2074"/>
      <c r="BZ2074"/>
      <c r="CA2074"/>
      <c r="CB2074"/>
      <c r="CC2074"/>
      <c r="CD2074"/>
      <c r="CE2074"/>
      <c r="CF2074"/>
      <c r="CG2074"/>
      <c r="CH2074"/>
      <c r="CI2074"/>
      <c r="CJ2074"/>
      <c r="CK2074"/>
      <c r="CL2074"/>
      <c r="CM2074"/>
      <c r="CN2074"/>
      <c r="CO2074"/>
      <c r="CP2074"/>
      <c r="CQ2074"/>
      <c r="CR2074"/>
      <c r="CS2074"/>
      <c r="CT2074"/>
      <c r="CU2074"/>
      <c r="CV2074"/>
      <c r="CW2074"/>
      <c r="CX2074"/>
      <c r="CY2074"/>
      <c r="CZ2074"/>
      <c r="DA2074"/>
      <c r="DB2074"/>
      <c r="DC2074"/>
      <c r="DD2074"/>
      <c r="DE2074"/>
      <c r="DF2074"/>
      <c r="DG2074"/>
      <c r="DH2074"/>
      <c r="DI2074"/>
      <c r="DJ2074"/>
      <c r="DK2074"/>
      <c r="DL2074"/>
      <c r="DM2074"/>
      <c r="DN2074"/>
      <c r="DO2074"/>
    </row>
    <row r="2075" spans="1:119" ht="15" customHeight="1" x14ac:dyDescent="0.25">
      <c r="A2075" s="13"/>
      <c r="B2075" s="1" t="str">
        <f>Table65[[#This Row],[Edificio]]</f>
        <v>TORRE CENTRAL</v>
      </c>
      <c r="C2075" s="1">
        <f>Table65[[#This Row],[PISO]]</f>
        <v>24</v>
      </c>
      <c r="D2075" s="1">
        <f>Table65[[#This Row],[N° Puesto]]</f>
        <v>11</v>
      </c>
      <c r="E2075" s="1" t="str">
        <f>Table65[[#This Row],[Apellido y Nombre]]</f>
        <v>POZZAN ELIZABETH</v>
      </c>
      <c r="F2075" s="1">
        <f>Table65[[#This Row],[Centro Costos]]</f>
        <v>1001</v>
      </c>
      <c r="G2075" s="1">
        <f>Table65[[#This Row],[Interno]]</f>
        <v>3605</v>
      </c>
      <c r="H2075" s="1" t="str">
        <f>Table65[[#This Row],[Gerencia]]</f>
        <v>DIRECTORIO</v>
      </c>
      <c r="I2075" s="1">
        <f>Table65[[#This Row],[Observacion]]</f>
        <v>0</v>
      </c>
      <c r="J2075" s="16"/>
      <c r="BF2075"/>
      <c r="BG2075"/>
      <c r="BH2075"/>
      <c r="BI2075"/>
      <c r="BJ2075"/>
      <c r="BK2075"/>
      <c r="BL2075"/>
      <c r="BM2075"/>
      <c r="BN2075"/>
      <c r="BO2075"/>
      <c r="BP2075"/>
      <c r="BQ2075"/>
      <c r="BR2075"/>
      <c r="BS2075"/>
      <c r="BT2075"/>
      <c r="BU2075"/>
      <c r="BV2075"/>
      <c r="BW2075"/>
      <c r="BX2075"/>
      <c r="BY2075"/>
      <c r="BZ2075"/>
      <c r="CA2075"/>
      <c r="CB2075"/>
      <c r="CC2075"/>
      <c r="CD2075"/>
      <c r="CE2075"/>
      <c r="CF2075"/>
      <c r="CG2075"/>
      <c r="CH2075"/>
      <c r="CI2075"/>
      <c r="CJ2075"/>
      <c r="CK2075"/>
      <c r="CL2075"/>
      <c r="CM2075"/>
      <c r="CN2075"/>
      <c r="CO2075"/>
      <c r="CP2075"/>
      <c r="CQ2075"/>
      <c r="CR2075"/>
      <c r="CS2075"/>
      <c r="CT2075"/>
      <c r="CU2075"/>
      <c r="CV2075"/>
      <c r="CW2075"/>
      <c r="CX2075"/>
      <c r="CY2075"/>
      <c r="CZ2075"/>
      <c r="DA2075"/>
      <c r="DB2075"/>
      <c r="DC2075"/>
      <c r="DD2075"/>
      <c r="DE2075"/>
      <c r="DF2075"/>
      <c r="DG2075"/>
      <c r="DH2075"/>
      <c r="DI2075"/>
      <c r="DJ2075"/>
      <c r="DK2075"/>
      <c r="DL2075"/>
      <c r="DM2075"/>
      <c r="DN2075"/>
      <c r="DO2075"/>
    </row>
    <row r="2076" spans="1:119" ht="15" customHeight="1" x14ac:dyDescent="0.25">
      <c r="A2076" s="13"/>
      <c r="B2076" s="1" t="str">
        <f>Table65[[#This Row],[Edificio]]</f>
        <v>TORRE CENTRAL</v>
      </c>
      <c r="C2076" s="1">
        <f>Table65[[#This Row],[PISO]]</f>
        <v>24</v>
      </c>
      <c r="D2076" s="1">
        <f>Table65[[#This Row],[N° Puesto]]</f>
        <v>12</v>
      </c>
      <c r="E2076" s="1" t="str">
        <f>Table65[[#This Row],[Apellido y Nombre]]</f>
        <v>GASTON BOURDIEU</v>
      </c>
      <c r="F2076" s="1">
        <f>Table65[[#This Row],[Centro Costos]]</f>
        <v>1001</v>
      </c>
      <c r="G2076" s="1">
        <f>Table65[[#This Row],[Interno]]</f>
        <v>5216</v>
      </c>
      <c r="H2076" s="1" t="str">
        <f>Table65[[#This Row],[Gerencia]]</f>
        <v>DIRECTORIO</v>
      </c>
      <c r="I2076" s="1">
        <f>Table65[[#This Row],[Observacion]]</f>
        <v>0</v>
      </c>
      <c r="J2076" s="16"/>
      <c r="BF2076"/>
      <c r="BG2076"/>
      <c r="BH2076"/>
      <c r="BI2076"/>
      <c r="BJ2076"/>
      <c r="BK2076"/>
      <c r="BL2076"/>
      <c r="BM2076"/>
      <c r="BN2076"/>
      <c r="BO2076"/>
      <c r="BP2076"/>
      <c r="BQ2076"/>
      <c r="BR2076"/>
      <c r="BS2076"/>
      <c r="BT2076"/>
      <c r="BU2076"/>
      <c r="BV2076"/>
      <c r="BW2076"/>
      <c r="BX2076"/>
      <c r="BY2076"/>
      <c r="BZ2076"/>
      <c r="CA2076"/>
      <c r="CB2076"/>
      <c r="CC2076"/>
      <c r="CD2076"/>
      <c r="CE2076"/>
      <c r="CF2076"/>
      <c r="CG2076"/>
      <c r="CH2076"/>
      <c r="CI2076"/>
      <c r="CJ2076"/>
      <c r="CK2076"/>
      <c r="CL2076"/>
      <c r="CM2076"/>
      <c r="CN2076"/>
      <c r="CO2076"/>
      <c r="CP2076"/>
      <c r="CQ2076"/>
      <c r="CR2076"/>
      <c r="CS2076"/>
      <c r="CT2076"/>
      <c r="CU2076"/>
      <c r="CV2076"/>
      <c r="CW2076"/>
      <c r="CX2076"/>
      <c r="CY2076"/>
      <c r="CZ2076"/>
      <c r="DA2076"/>
      <c r="DB2076"/>
      <c r="DC2076"/>
      <c r="DD2076"/>
      <c r="DE2076"/>
      <c r="DF2076"/>
      <c r="DG2076"/>
      <c r="DH2076"/>
      <c r="DI2076"/>
      <c r="DJ2076"/>
      <c r="DK2076"/>
      <c r="DL2076"/>
      <c r="DM2076"/>
      <c r="DN2076"/>
      <c r="DO2076"/>
    </row>
    <row r="2077" spans="1:119" ht="15" customHeight="1" x14ac:dyDescent="0.25">
      <c r="A2077" s="13"/>
      <c r="B2077" s="1" t="str">
        <f>Table65[[#This Row],[Edificio]]</f>
        <v>TORRE CENTRAL</v>
      </c>
      <c r="C2077" s="1">
        <f>Table65[[#This Row],[PISO]]</f>
        <v>24</v>
      </c>
      <c r="D2077" s="1">
        <f>Table65[[#This Row],[N° Puesto]]</f>
        <v>13</v>
      </c>
      <c r="E2077" s="1" t="str">
        <f>Table65[[#This Row],[Apellido y Nombre]]</f>
        <v>JOSE LUIS GENTILE</v>
      </c>
      <c r="F2077" s="1">
        <f>Table65[[#This Row],[Centro Costos]]</f>
        <v>1001</v>
      </c>
      <c r="G2077" s="1">
        <f>Table65[[#This Row],[Interno]]</f>
        <v>3772</v>
      </c>
      <c r="H2077" s="1" t="str">
        <f>Table65[[#This Row],[Gerencia]]</f>
        <v>DIRECTORIO</v>
      </c>
      <c r="I2077" s="1">
        <f>Table65[[#This Row],[Observacion]]</f>
        <v>0</v>
      </c>
      <c r="J2077" s="16"/>
      <c r="BF2077"/>
      <c r="BG2077"/>
      <c r="BH2077"/>
      <c r="BI2077"/>
      <c r="BJ2077"/>
      <c r="BK2077"/>
      <c r="BL2077"/>
      <c r="BM2077"/>
      <c r="BN2077"/>
      <c r="BO2077"/>
      <c r="BP2077"/>
      <c r="BQ2077"/>
      <c r="BR2077"/>
      <c r="BS2077"/>
      <c r="BT2077"/>
      <c r="BU2077"/>
      <c r="BV2077"/>
      <c r="BW2077"/>
      <c r="BX2077"/>
      <c r="BY2077"/>
      <c r="BZ2077"/>
      <c r="CA2077"/>
      <c r="CB2077"/>
      <c r="CC2077"/>
      <c r="CD2077"/>
      <c r="CE2077"/>
      <c r="CF2077"/>
      <c r="CG2077"/>
      <c r="CH2077"/>
      <c r="CI2077"/>
      <c r="CJ2077"/>
      <c r="CK2077"/>
      <c r="CL2077"/>
      <c r="CM2077"/>
      <c r="CN2077"/>
      <c r="CO2077"/>
      <c r="CP2077"/>
      <c r="CQ2077"/>
      <c r="CR2077"/>
      <c r="CS2077"/>
      <c r="CT2077"/>
      <c r="CU2077"/>
      <c r="CV2077"/>
      <c r="CW2077"/>
      <c r="CX2077"/>
      <c r="CY2077"/>
      <c r="CZ2077"/>
      <c r="DA2077"/>
      <c r="DB2077"/>
      <c r="DC2077"/>
      <c r="DD2077"/>
      <c r="DE2077"/>
      <c r="DF2077"/>
      <c r="DG2077"/>
      <c r="DH2077"/>
      <c r="DI2077"/>
      <c r="DJ2077"/>
      <c r="DK2077"/>
      <c r="DL2077"/>
      <c r="DM2077"/>
      <c r="DN2077"/>
      <c r="DO2077"/>
    </row>
    <row r="2078" spans="1:119" ht="15" customHeight="1" x14ac:dyDescent="0.25">
      <c r="A2078" s="13"/>
      <c r="B2078" s="1" t="str">
        <f>Table65[[#This Row],[Edificio]]</f>
        <v>TORRE CENTRAL</v>
      </c>
      <c r="C2078" s="1">
        <f>Table65[[#This Row],[PISO]]</f>
        <v>24</v>
      </c>
      <c r="D2078" s="1">
        <f>Table65[[#This Row],[N° Puesto]]</f>
        <v>14</v>
      </c>
      <c r="E2078" s="1" t="str">
        <f>Table65[[#This Row],[Apellido y Nombre]]</f>
        <v>ENRIQUE OLACIREGUI</v>
      </c>
      <c r="F2078" s="1">
        <f>Table65[[#This Row],[Centro Costos]]</f>
        <v>1001</v>
      </c>
      <c r="G2078" s="1">
        <f>Table65[[#This Row],[Interno]]</f>
        <v>4957</v>
      </c>
      <c r="H2078" s="1" t="str">
        <f>Table65[[#This Row],[Gerencia]]</f>
        <v>DIRECTORIO</v>
      </c>
      <c r="I2078" s="1">
        <f>Table65[[#This Row],[Observacion]]</f>
        <v>0</v>
      </c>
      <c r="J2078" s="16"/>
      <c r="BF2078"/>
      <c r="BG2078"/>
      <c r="BH2078"/>
      <c r="BI2078"/>
      <c r="BJ2078"/>
      <c r="BK2078"/>
      <c r="BL2078"/>
      <c r="BM2078"/>
      <c r="BN2078"/>
      <c r="BO2078"/>
      <c r="BP2078"/>
      <c r="BQ2078"/>
      <c r="BR2078"/>
      <c r="BS2078"/>
      <c r="BT2078"/>
      <c r="BU2078"/>
      <c r="BV2078"/>
      <c r="BW2078"/>
      <c r="BX2078"/>
      <c r="BY2078"/>
      <c r="BZ2078"/>
      <c r="CA2078"/>
      <c r="CB2078"/>
      <c r="CC2078"/>
      <c r="CD2078"/>
      <c r="CE2078"/>
      <c r="CF2078"/>
      <c r="CG2078"/>
      <c r="CH2078"/>
      <c r="CI2078"/>
      <c r="CJ2078"/>
      <c r="CK2078"/>
      <c r="CL2078"/>
      <c r="CM2078"/>
      <c r="CN2078"/>
      <c r="CO2078"/>
      <c r="CP2078"/>
      <c r="CQ2078"/>
      <c r="CR2078"/>
      <c r="CS2078"/>
      <c r="CT2078"/>
      <c r="CU2078"/>
      <c r="CV2078"/>
      <c r="CW2078"/>
      <c r="CX2078"/>
      <c r="CY2078"/>
      <c r="CZ2078"/>
      <c r="DA2078"/>
      <c r="DB2078"/>
      <c r="DC2078"/>
      <c r="DD2078"/>
      <c r="DE2078"/>
      <c r="DF2078"/>
      <c r="DG2078"/>
      <c r="DH2078"/>
      <c r="DI2078"/>
      <c r="DJ2078"/>
      <c r="DK2078"/>
      <c r="DL2078"/>
      <c r="DM2078"/>
      <c r="DN2078"/>
      <c r="DO2078"/>
    </row>
    <row r="2079" spans="1:119" ht="15" customHeight="1" x14ac:dyDescent="0.25">
      <c r="A2079" s="13"/>
      <c r="B2079" s="1" t="str">
        <f>Table65[[#This Row],[Edificio]]</f>
        <v>TORRE CENTRAL</v>
      </c>
      <c r="C2079" s="1">
        <f>Table65[[#This Row],[PISO]]</f>
        <v>24</v>
      </c>
      <c r="D2079" s="1">
        <f>Table65[[#This Row],[N° Puesto]]</f>
        <v>15</v>
      </c>
      <c r="E2079" s="1" t="str">
        <f>Table65[[#This Row],[Apellido y Nombre]]</f>
        <v>OMAR SEVERINI</v>
      </c>
      <c r="F2079" s="1">
        <f>Table65[[#This Row],[Centro Costos]]</f>
        <v>1001</v>
      </c>
      <c r="G2079" s="1">
        <f>Table65[[#This Row],[Interno]]</f>
        <v>2215</v>
      </c>
      <c r="H2079" s="1" t="str">
        <f>Table65[[#This Row],[Gerencia]]</f>
        <v>DIRECTORIO</v>
      </c>
      <c r="I2079" s="1">
        <f>Table65[[#This Row],[Observacion]]</f>
        <v>0</v>
      </c>
      <c r="J2079" s="16"/>
      <c r="BF2079"/>
      <c r="BG2079"/>
      <c r="BH2079"/>
      <c r="BI2079"/>
      <c r="BJ2079"/>
      <c r="BK2079"/>
      <c r="BL2079"/>
      <c r="BM2079"/>
      <c r="BN2079"/>
      <c r="BO2079"/>
      <c r="BP2079"/>
      <c r="BQ2079"/>
      <c r="BR2079"/>
      <c r="BS2079"/>
      <c r="BT2079"/>
      <c r="BU2079"/>
      <c r="BV2079"/>
      <c r="BW2079"/>
      <c r="BX2079"/>
      <c r="BY2079"/>
      <c r="BZ2079"/>
      <c r="CA2079"/>
      <c r="CB2079"/>
      <c r="CC2079"/>
      <c r="CD2079"/>
      <c r="CE2079"/>
      <c r="CF2079"/>
      <c r="CG2079"/>
      <c r="CH2079"/>
      <c r="CI2079"/>
      <c r="CJ2079"/>
      <c r="CK2079"/>
      <c r="CL2079"/>
      <c r="CM2079"/>
      <c r="CN2079"/>
      <c r="CO2079"/>
      <c r="CP2079"/>
      <c r="CQ2079"/>
      <c r="CR2079"/>
      <c r="CS2079"/>
      <c r="CT2079"/>
      <c r="CU2079"/>
      <c r="CV2079"/>
      <c r="CW2079"/>
      <c r="CX2079"/>
      <c r="CY2079"/>
      <c r="CZ2079"/>
      <c r="DA2079"/>
      <c r="DB2079"/>
      <c r="DC2079"/>
      <c r="DD2079"/>
      <c r="DE2079"/>
      <c r="DF2079"/>
      <c r="DG2079"/>
      <c r="DH2079"/>
      <c r="DI2079"/>
      <c r="DJ2079"/>
      <c r="DK2079"/>
      <c r="DL2079"/>
      <c r="DM2079"/>
      <c r="DN2079"/>
      <c r="DO2079"/>
    </row>
    <row r="2080" spans="1:119" ht="15" customHeight="1" x14ac:dyDescent="0.25">
      <c r="A2080" s="13"/>
      <c r="B2080" s="1" t="str">
        <f>Table65[[#This Row],[Edificio]]</f>
        <v>TORRE CENTRAL</v>
      </c>
      <c r="C2080" s="1">
        <f>Table65[[#This Row],[PISO]]</f>
        <v>24</v>
      </c>
      <c r="D2080" s="1">
        <f>Table65[[#This Row],[N° Puesto]]</f>
        <v>16</v>
      </c>
      <c r="E2080" s="1" t="str">
        <f>Table65[[#This Row],[Apellido y Nombre]]</f>
        <v>NORBERTO CORIZZO</v>
      </c>
      <c r="F2080" s="1">
        <f>Table65[[#This Row],[Centro Costos]]</f>
        <v>1001</v>
      </c>
      <c r="G2080" s="1">
        <f>Table65[[#This Row],[Interno]]</f>
        <v>4346</v>
      </c>
      <c r="H2080" s="1" t="str">
        <f>Table65[[#This Row],[Gerencia]]</f>
        <v>DIRECTORIO</v>
      </c>
      <c r="I2080" s="1">
        <f>Table65[[#This Row],[Observacion]]</f>
        <v>0</v>
      </c>
      <c r="J2080" s="16"/>
      <c r="BF2080"/>
      <c r="BG2080"/>
      <c r="BH2080"/>
      <c r="BI2080"/>
      <c r="BJ2080"/>
      <c r="BK2080"/>
      <c r="BL2080"/>
      <c r="BM2080"/>
      <c r="BN2080"/>
      <c r="BO2080"/>
      <c r="BP2080"/>
      <c r="BQ2080"/>
      <c r="BR2080"/>
      <c r="BS2080"/>
      <c r="BT2080"/>
      <c r="BU2080"/>
      <c r="BV2080"/>
      <c r="BW2080"/>
      <c r="BX2080"/>
      <c r="BY2080"/>
      <c r="BZ2080"/>
      <c r="CA2080"/>
      <c r="CB2080"/>
      <c r="CC2080"/>
      <c r="CD2080"/>
      <c r="CE2080"/>
      <c r="CF2080"/>
      <c r="CG2080"/>
      <c r="CH2080"/>
      <c r="CI2080"/>
      <c r="CJ2080"/>
      <c r="CK2080"/>
      <c r="CL2080"/>
      <c r="CM2080"/>
      <c r="CN2080"/>
      <c r="CO2080"/>
      <c r="CP2080"/>
      <c r="CQ2080"/>
      <c r="CR2080"/>
      <c r="CS2080"/>
      <c r="CT2080"/>
      <c r="CU2080"/>
      <c r="CV2080"/>
      <c r="CW2080"/>
      <c r="CX2080"/>
      <c r="CY2080"/>
      <c r="CZ2080"/>
      <c r="DA2080"/>
      <c r="DB2080"/>
      <c r="DC2080"/>
      <c r="DD2080"/>
      <c r="DE2080"/>
      <c r="DF2080"/>
      <c r="DG2080"/>
      <c r="DH2080"/>
      <c r="DI2080"/>
      <c r="DJ2080"/>
      <c r="DK2080"/>
      <c r="DL2080"/>
      <c r="DM2080"/>
      <c r="DN2080"/>
      <c r="DO2080"/>
    </row>
    <row r="2081" spans="1:119" s="70" customFormat="1" ht="7.5" customHeight="1" x14ac:dyDescent="0.25">
      <c r="A2081" s="13"/>
      <c r="B2081" s="18"/>
      <c r="C2081" s="18"/>
      <c r="D2081" s="18"/>
      <c r="E2081" s="18"/>
      <c r="F2081" s="43"/>
      <c r="G2081" s="18"/>
      <c r="H2081" s="18"/>
      <c r="I2081" s="18"/>
      <c r="J2081" s="16"/>
    </row>
    <row r="2082" spans="1:119" ht="15" customHeight="1" x14ac:dyDescent="0.25">
      <c r="A2082" s="13"/>
      <c r="B2082" s="1" t="str">
        <f>Table65[[#This Row],[Edificio]]</f>
        <v>TORRE CENTRAL</v>
      </c>
      <c r="C2082" s="1">
        <f>Table65[[#This Row],[PISO]]</f>
        <v>25</v>
      </c>
      <c r="D2082" s="1">
        <f>Table65[[#This Row],[N° Puesto]]</f>
        <v>1</v>
      </c>
      <c r="E2082" s="1" t="str">
        <f>Table65[[#This Row],[Apellido y Nombre]]</f>
        <v>RICHARDS</v>
      </c>
      <c r="F2082" s="1">
        <f>Table65[[#This Row],[Centro Costos]]</f>
        <v>2025</v>
      </c>
      <c r="G2082" s="1" t="str">
        <f>Table65[[#This Row],[Interno]]</f>
        <v>----</v>
      </c>
      <c r="H2082" s="1" t="str">
        <f>Table65[[#This Row],[Gerencia]]</f>
        <v>GV MANDATARIA DE VALORES</v>
      </c>
      <c r="I2082" s="1">
        <f>Table65[[#This Row],[Observacion]]</f>
        <v>0</v>
      </c>
      <c r="J2082" s="16"/>
      <c r="BF2082"/>
      <c r="BG2082"/>
      <c r="BH2082"/>
      <c r="BI2082"/>
      <c r="BJ2082"/>
      <c r="BK2082"/>
      <c r="BL2082"/>
      <c r="BM2082"/>
      <c r="BN2082"/>
      <c r="BO2082"/>
      <c r="BP2082"/>
      <c r="BQ2082"/>
      <c r="BR2082"/>
      <c r="BS2082"/>
      <c r="BT2082"/>
      <c r="BU2082"/>
      <c r="BV2082"/>
      <c r="BW2082"/>
      <c r="BX2082"/>
      <c r="BY2082"/>
      <c r="BZ2082"/>
      <c r="CA2082"/>
      <c r="CB2082"/>
      <c r="CC2082"/>
      <c r="CD2082"/>
      <c r="CE2082"/>
      <c r="CF2082"/>
      <c r="CG2082"/>
      <c r="CH2082"/>
      <c r="CI2082"/>
      <c r="CJ2082"/>
      <c r="CK2082"/>
      <c r="CL2082"/>
      <c r="CM2082"/>
      <c r="CN2082"/>
      <c r="CO2082"/>
      <c r="CP2082"/>
      <c r="CQ2082"/>
      <c r="CR2082"/>
      <c r="CS2082"/>
      <c r="CT2082"/>
      <c r="CU2082"/>
      <c r="CV2082"/>
      <c r="CW2082"/>
      <c r="CX2082"/>
      <c r="CY2082"/>
      <c r="CZ2082"/>
      <c r="DA2082"/>
      <c r="DB2082"/>
      <c r="DC2082"/>
      <c r="DD2082"/>
      <c r="DE2082"/>
      <c r="DF2082"/>
      <c r="DG2082"/>
      <c r="DH2082"/>
      <c r="DI2082"/>
      <c r="DJ2082"/>
      <c r="DK2082"/>
      <c r="DL2082"/>
      <c r="DM2082"/>
      <c r="DN2082"/>
      <c r="DO2082"/>
    </row>
    <row r="2083" spans="1:119" ht="15" customHeight="1" x14ac:dyDescent="0.25">
      <c r="A2083" s="13"/>
      <c r="B2083" s="1" t="str">
        <f>Table65[[#This Row],[Edificio]]</f>
        <v>TORRE CENTRAL</v>
      </c>
      <c r="C2083" s="1">
        <f>Table65[[#This Row],[PISO]]</f>
        <v>25</v>
      </c>
      <c r="D2083" s="1">
        <f>Table65[[#This Row],[N° Puesto]]</f>
        <v>2</v>
      </c>
      <c r="E2083" s="1" t="str">
        <f>Table65[[#This Row],[Apellido y Nombre]]</f>
        <v>GUTIERREZ</v>
      </c>
      <c r="F2083" s="1">
        <f>Table65[[#This Row],[Centro Costos]]</f>
        <v>1001</v>
      </c>
      <c r="G2083" s="1" t="str">
        <f>Table65[[#This Row],[Interno]]</f>
        <v>----</v>
      </c>
      <c r="H2083" s="1" t="str">
        <f>Table65[[#This Row],[Gerencia]]</f>
        <v>DIRECTORIO</v>
      </c>
      <c r="I2083" s="1">
        <f>Table65[[#This Row],[Observacion]]</f>
        <v>0</v>
      </c>
      <c r="J2083" s="16"/>
      <c r="BF2083"/>
      <c r="BG2083"/>
      <c r="BH2083"/>
      <c r="BI2083"/>
      <c r="BJ2083"/>
      <c r="BK2083"/>
      <c r="BL2083"/>
      <c r="BM2083"/>
      <c r="BN2083"/>
      <c r="BO2083"/>
      <c r="BP2083"/>
      <c r="BQ2083"/>
      <c r="BR2083"/>
      <c r="BS2083"/>
      <c r="BT2083"/>
      <c r="BU2083"/>
      <c r="BV2083"/>
      <c r="BW2083"/>
      <c r="BX2083"/>
      <c r="BY2083"/>
      <c r="BZ2083"/>
      <c r="CA2083"/>
      <c r="CB2083"/>
      <c r="CC2083"/>
      <c r="CD2083"/>
      <c r="CE2083"/>
      <c r="CF2083"/>
      <c r="CG2083"/>
      <c r="CH2083"/>
      <c r="CI2083"/>
      <c r="CJ2083"/>
      <c r="CK2083"/>
      <c r="CL2083"/>
      <c r="CM2083"/>
      <c r="CN2083"/>
      <c r="CO2083"/>
      <c r="CP2083"/>
      <c r="CQ2083"/>
      <c r="CR2083"/>
      <c r="CS2083"/>
      <c r="CT2083"/>
      <c r="CU2083"/>
      <c r="CV2083"/>
      <c r="CW2083"/>
      <c r="CX2083"/>
      <c r="CY2083"/>
      <c r="CZ2083"/>
      <c r="DA2083"/>
      <c r="DB2083"/>
      <c r="DC2083"/>
      <c r="DD2083"/>
      <c r="DE2083"/>
      <c r="DF2083"/>
      <c r="DG2083"/>
      <c r="DH2083"/>
      <c r="DI2083"/>
      <c r="DJ2083"/>
      <c r="DK2083"/>
      <c r="DL2083"/>
      <c r="DM2083"/>
      <c r="DN2083"/>
      <c r="DO2083"/>
    </row>
    <row r="2084" spans="1:119" ht="15" customHeight="1" x14ac:dyDescent="0.25">
      <c r="A2084" s="13"/>
      <c r="B2084" s="1" t="str">
        <f>Table65[[#This Row],[Edificio]]</f>
        <v>TORRE CENTRAL</v>
      </c>
      <c r="C2084" s="1">
        <f>Table65[[#This Row],[PISO]]</f>
        <v>25</v>
      </c>
      <c r="D2084" s="1">
        <f>Table65[[#This Row],[N° Puesto]]</f>
        <v>3</v>
      </c>
      <c r="E2084" s="1" t="str">
        <f>Table65[[#This Row],[Apellido y Nombre]]</f>
        <v>VILAMORET</v>
      </c>
      <c r="F2084" s="1">
        <f>Table65[[#This Row],[Centro Costos]]</f>
        <v>1315</v>
      </c>
      <c r="G2084" s="1" t="str">
        <f>Table65[[#This Row],[Interno]]</f>
        <v>----</v>
      </c>
      <c r="H2084" s="1" t="str">
        <f>Table65[[#This Row],[Gerencia]]</f>
        <v>CONSOLIDACIÓN Y ANALISIS</v>
      </c>
      <c r="I2084" s="1">
        <f>Table65[[#This Row],[Observacion]]</f>
        <v>0</v>
      </c>
      <c r="J2084" s="16"/>
      <c r="BF2084"/>
      <c r="BG2084"/>
      <c r="BH2084"/>
      <c r="BI2084"/>
      <c r="BJ2084"/>
      <c r="BK2084"/>
      <c r="BL2084"/>
      <c r="BM2084"/>
      <c r="BN2084"/>
      <c r="BO2084"/>
      <c r="BP2084"/>
      <c r="BQ2084"/>
      <c r="BR2084"/>
      <c r="BS2084"/>
      <c r="BT2084"/>
      <c r="BU2084"/>
      <c r="BV2084"/>
      <c r="BW2084"/>
      <c r="BX2084"/>
      <c r="BY2084"/>
      <c r="BZ2084"/>
      <c r="CA2084"/>
      <c r="CB2084"/>
      <c r="CC2084"/>
      <c r="CD2084"/>
      <c r="CE2084"/>
      <c r="CF2084"/>
      <c r="CG2084"/>
      <c r="CH2084"/>
      <c r="CI2084"/>
      <c r="CJ2084"/>
      <c r="CK2084"/>
      <c r="CL2084"/>
      <c r="CM2084"/>
      <c r="CN2084"/>
      <c r="CO2084"/>
      <c r="CP2084"/>
      <c r="CQ2084"/>
      <c r="CR2084"/>
      <c r="CS2084"/>
      <c r="CT2084"/>
      <c r="CU2084"/>
      <c r="CV2084"/>
      <c r="CW2084"/>
      <c r="CX2084"/>
      <c r="CY2084"/>
      <c r="CZ2084"/>
      <c r="DA2084"/>
      <c r="DB2084"/>
      <c r="DC2084"/>
      <c r="DD2084"/>
      <c r="DE2084"/>
      <c r="DF2084"/>
      <c r="DG2084"/>
      <c r="DH2084"/>
      <c r="DI2084"/>
      <c r="DJ2084"/>
      <c r="DK2084"/>
      <c r="DL2084"/>
      <c r="DM2084"/>
      <c r="DN2084"/>
      <c r="DO2084"/>
    </row>
    <row r="2085" spans="1:119" ht="15" customHeight="1" x14ac:dyDescent="0.25">
      <c r="A2085" s="13"/>
      <c r="B2085" s="1" t="str">
        <f>Table65[[#This Row],[Edificio]]</f>
        <v>TORRE CENTRAL</v>
      </c>
      <c r="C2085" s="1">
        <f>Table65[[#This Row],[PISO]]</f>
        <v>25</v>
      </c>
      <c r="D2085" s="1">
        <f>Table65[[#This Row],[N° Puesto]]</f>
        <v>4</v>
      </c>
      <c r="E2085" s="1" t="str">
        <f>Table65[[#This Row],[Apellido y Nombre]]</f>
        <v>LIBRE</v>
      </c>
      <c r="F2085" s="1">
        <f>Table65[[#This Row],[Centro Costos]]</f>
        <v>1001</v>
      </c>
      <c r="G2085" s="1" t="str">
        <f>Table65[[#This Row],[Interno]]</f>
        <v>----</v>
      </c>
      <c r="H2085" s="1" t="str">
        <f>Table65[[#This Row],[Gerencia]]</f>
        <v>DIRECTORIO</v>
      </c>
      <c r="I2085" s="1">
        <f>Table65[[#This Row],[Observacion]]</f>
        <v>0</v>
      </c>
      <c r="J2085" s="16"/>
      <c r="BF2085"/>
      <c r="BG2085"/>
      <c r="BH2085"/>
      <c r="BI2085"/>
      <c r="BJ2085"/>
      <c r="BK2085"/>
      <c r="BL2085"/>
      <c r="BM2085"/>
      <c r="BN2085"/>
      <c r="BO2085"/>
      <c r="BP2085"/>
      <c r="BQ2085"/>
      <c r="BR2085"/>
      <c r="BS2085"/>
      <c r="BT2085"/>
      <c r="BU2085"/>
      <c r="BV2085"/>
      <c r="BW2085"/>
      <c r="BX2085"/>
      <c r="BY2085"/>
      <c r="BZ2085"/>
      <c r="CA2085"/>
      <c r="CB2085"/>
      <c r="CC2085"/>
      <c r="CD2085"/>
      <c r="CE2085"/>
      <c r="CF2085"/>
      <c r="CG2085"/>
      <c r="CH2085"/>
      <c r="CI2085"/>
      <c r="CJ2085"/>
      <c r="CK2085"/>
      <c r="CL2085"/>
      <c r="CM2085"/>
      <c r="CN2085"/>
      <c r="CO2085"/>
      <c r="CP2085"/>
      <c r="CQ2085"/>
      <c r="CR2085"/>
      <c r="CS2085"/>
      <c r="CT2085"/>
      <c r="CU2085"/>
      <c r="CV2085"/>
      <c r="CW2085"/>
      <c r="CX2085"/>
      <c r="CY2085"/>
      <c r="CZ2085"/>
      <c r="DA2085"/>
      <c r="DB2085"/>
      <c r="DC2085"/>
      <c r="DD2085"/>
      <c r="DE2085"/>
      <c r="DF2085"/>
      <c r="DG2085"/>
      <c r="DH2085"/>
      <c r="DI2085"/>
      <c r="DJ2085"/>
      <c r="DK2085"/>
      <c r="DL2085"/>
      <c r="DM2085"/>
      <c r="DN2085"/>
      <c r="DO2085"/>
    </row>
    <row r="2086" spans="1:119" ht="15" customHeight="1" x14ac:dyDescent="0.25">
      <c r="A2086" s="13"/>
      <c r="B2086" s="1" t="str">
        <f>Table65[[#This Row],[Edificio]]</f>
        <v>TORRE CENTRAL</v>
      </c>
      <c r="C2086" s="1">
        <f>Table65[[#This Row],[PISO]]</f>
        <v>25</v>
      </c>
      <c r="D2086" s="1">
        <f>Table65[[#This Row],[N° Puesto]]</f>
        <v>5</v>
      </c>
      <c r="E2086" s="1" t="str">
        <f>Table65[[#This Row],[Apellido y Nombre]]</f>
        <v>LIBRE</v>
      </c>
      <c r="F2086" s="1">
        <f>Table65[[#This Row],[Centro Costos]]</f>
        <v>1001</v>
      </c>
      <c r="G2086" s="1" t="str">
        <f>Table65[[#This Row],[Interno]]</f>
        <v>----</v>
      </c>
      <c r="H2086" s="1" t="str">
        <f>Table65[[#This Row],[Gerencia]]</f>
        <v>DIRECTORIO</v>
      </c>
      <c r="I2086" s="1">
        <f>Table65[[#This Row],[Observacion]]</f>
        <v>0</v>
      </c>
      <c r="J2086" s="16"/>
      <c r="BF2086"/>
      <c r="BG2086"/>
      <c r="BH2086"/>
      <c r="BI2086"/>
      <c r="BJ2086"/>
      <c r="BK2086"/>
      <c r="BL2086"/>
      <c r="BM2086"/>
      <c r="BN2086"/>
      <c r="BO2086"/>
      <c r="BP2086"/>
      <c r="BQ2086"/>
      <c r="BR2086"/>
      <c r="BS2086"/>
      <c r="BT2086"/>
      <c r="BU2086"/>
      <c r="BV2086"/>
      <c r="BW2086"/>
      <c r="BX2086"/>
      <c r="BY2086"/>
      <c r="BZ2086"/>
      <c r="CA2086"/>
      <c r="CB2086"/>
      <c r="CC2086"/>
      <c r="CD2086"/>
      <c r="CE2086"/>
      <c r="CF2086"/>
      <c r="CG2086"/>
      <c r="CH2086"/>
      <c r="CI2086"/>
      <c r="CJ2086"/>
      <c r="CK2086"/>
      <c r="CL2086"/>
      <c r="CM2086"/>
      <c r="CN2086"/>
      <c r="CO2086"/>
      <c r="CP2086"/>
      <c r="CQ2086"/>
      <c r="CR2086"/>
      <c r="CS2086"/>
      <c r="CT2086"/>
      <c r="CU2086"/>
      <c r="CV2086"/>
      <c r="CW2086"/>
      <c r="CX2086"/>
      <c r="CY2086"/>
      <c r="CZ2086"/>
      <c r="DA2086"/>
      <c r="DB2086"/>
      <c r="DC2086"/>
      <c r="DD2086"/>
      <c r="DE2086"/>
      <c r="DF2086"/>
      <c r="DG2086"/>
      <c r="DH2086"/>
      <c r="DI2086"/>
      <c r="DJ2086"/>
      <c r="DK2086"/>
      <c r="DL2086"/>
      <c r="DM2086"/>
      <c r="DN2086"/>
      <c r="DO2086"/>
    </row>
    <row r="2087" spans="1:119" ht="15" customHeight="1" x14ac:dyDescent="0.25">
      <c r="A2087" s="13"/>
      <c r="B2087" s="1" t="str">
        <f>Table65[[#This Row],[Edificio]]</f>
        <v>TORRE CENTRAL</v>
      </c>
      <c r="C2087" s="1">
        <f>Table65[[#This Row],[PISO]]</f>
        <v>25</v>
      </c>
      <c r="D2087" s="1">
        <f>Table65[[#This Row],[N° Puesto]]</f>
        <v>6</v>
      </c>
      <c r="E2087" s="1" t="str">
        <f>Table65[[#This Row],[Apellido y Nombre]]</f>
        <v>LOPEZ</v>
      </c>
      <c r="F2087" s="1">
        <f>Table65[[#This Row],[Centro Costos]]</f>
        <v>1001</v>
      </c>
      <c r="G2087" s="1" t="str">
        <f>Table65[[#This Row],[Interno]]</f>
        <v>----</v>
      </c>
      <c r="H2087" s="1" t="str">
        <f>Table65[[#This Row],[Gerencia]]</f>
        <v>DIRECTORIO</v>
      </c>
      <c r="I2087" s="1">
        <f>Table65[[#This Row],[Observacion]]</f>
        <v>0</v>
      </c>
      <c r="J2087" s="16"/>
      <c r="BF2087"/>
      <c r="BG2087"/>
      <c r="BH2087"/>
      <c r="BI2087"/>
      <c r="BJ2087"/>
      <c r="BK2087"/>
      <c r="BL2087"/>
      <c r="BM2087"/>
      <c r="BN2087"/>
      <c r="BO2087"/>
      <c r="BP2087"/>
      <c r="BQ2087"/>
      <c r="BR2087"/>
      <c r="BS2087"/>
      <c r="BT2087"/>
      <c r="BU2087"/>
      <c r="BV2087"/>
      <c r="BW2087"/>
      <c r="BX2087"/>
      <c r="BY2087"/>
      <c r="BZ2087"/>
      <c r="CA2087"/>
      <c r="CB2087"/>
      <c r="CC2087"/>
      <c r="CD2087"/>
      <c r="CE2087"/>
      <c r="CF2087"/>
      <c r="CG2087"/>
      <c r="CH2087"/>
      <c r="CI2087"/>
      <c r="CJ2087"/>
      <c r="CK2087"/>
      <c r="CL2087"/>
      <c r="CM2087"/>
      <c r="CN2087"/>
      <c r="CO2087"/>
      <c r="CP2087"/>
      <c r="CQ2087"/>
      <c r="CR2087"/>
      <c r="CS2087"/>
      <c r="CT2087"/>
      <c r="CU2087"/>
      <c r="CV2087"/>
      <c r="CW2087"/>
      <c r="CX2087"/>
      <c r="CY2087"/>
      <c r="CZ2087"/>
      <c r="DA2087"/>
      <c r="DB2087"/>
      <c r="DC2087"/>
      <c r="DD2087"/>
      <c r="DE2087"/>
      <c r="DF2087"/>
      <c r="DG2087"/>
      <c r="DH2087"/>
      <c r="DI2087"/>
      <c r="DJ2087"/>
      <c r="DK2087"/>
      <c r="DL2087"/>
      <c r="DM2087"/>
      <c r="DN2087"/>
      <c r="DO2087"/>
    </row>
    <row r="2088" spans="1:119" ht="15" customHeight="1" x14ac:dyDescent="0.25">
      <c r="A2088" s="13"/>
      <c r="B2088" s="1" t="str">
        <f>Table65[[#This Row],[Edificio]]</f>
        <v>TORRE CENTRAL</v>
      </c>
      <c r="C2088" s="1">
        <f>Table65[[#This Row],[PISO]]</f>
        <v>25</v>
      </c>
      <c r="D2088" s="1">
        <f>Table65[[#This Row],[N° Puesto]]</f>
        <v>7</v>
      </c>
      <c r="E2088" s="1" t="str">
        <f>Table65[[#This Row],[Apellido y Nombre]]</f>
        <v>FLORENCIA</v>
      </c>
      <c r="F2088" s="1">
        <f>Table65[[#This Row],[Centro Costos]]</f>
        <v>1001</v>
      </c>
      <c r="G2088" s="1" t="str">
        <f>Table65[[#This Row],[Interno]]</f>
        <v>----</v>
      </c>
      <c r="H2088" s="1" t="str">
        <f>Table65[[#This Row],[Gerencia]]</f>
        <v>DIRECTORIO</v>
      </c>
      <c r="I2088" s="1">
        <f>Table65[[#This Row],[Observacion]]</f>
        <v>0</v>
      </c>
      <c r="J2088" s="16"/>
      <c r="BF2088"/>
      <c r="BG2088"/>
      <c r="BH2088"/>
      <c r="BI2088"/>
      <c r="BJ2088"/>
      <c r="BK2088"/>
      <c r="BL2088"/>
      <c r="BM2088"/>
      <c r="BN2088"/>
      <c r="BO2088"/>
      <c r="BP2088"/>
      <c r="BQ2088"/>
      <c r="BR2088"/>
      <c r="BS2088"/>
      <c r="BT2088"/>
      <c r="BU2088"/>
      <c r="BV2088"/>
      <c r="BW2088"/>
      <c r="BX2088"/>
      <c r="BY2088"/>
      <c r="BZ2088"/>
      <c r="CA2088"/>
      <c r="CB2088"/>
      <c r="CC2088"/>
      <c r="CD2088"/>
      <c r="CE2088"/>
      <c r="CF2088"/>
      <c r="CG2088"/>
      <c r="CH2088"/>
      <c r="CI2088"/>
      <c r="CJ2088"/>
      <c r="CK2088"/>
      <c r="CL2088"/>
      <c r="CM2088"/>
      <c r="CN2088"/>
      <c r="CO2088"/>
      <c r="CP2088"/>
      <c r="CQ2088"/>
      <c r="CR2088"/>
      <c r="CS2088"/>
      <c r="CT2088"/>
      <c r="CU2088"/>
      <c r="CV2088"/>
      <c r="CW2088"/>
      <c r="CX2088"/>
      <c r="CY2088"/>
      <c r="CZ2088"/>
      <c r="DA2088"/>
      <c r="DB2088"/>
      <c r="DC2088"/>
      <c r="DD2088"/>
      <c r="DE2088"/>
      <c r="DF2088"/>
      <c r="DG2088"/>
      <c r="DH2088"/>
      <c r="DI2088"/>
      <c r="DJ2088"/>
      <c r="DK2088"/>
      <c r="DL2088"/>
      <c r="DM2088"/>
      <c r="DN2088"/>
      <c r="DO2088"/>
    </row>
    <row r="2089" spans="1:119" ht="15" customHeight="1" x14ac:dyDescent="0.25">
      <c r="A2089" s="13"/>
      <c r="B2089" s="1" t="str">
        <f>Table65[[#This Row],[Edificio]]</f>
        <v>TORRE CENTRAL</v>
      </c>
      <c r="C2089" s="1">
        <f>Table65[[#This Row],[PISO]]</f>
        <v>25</v>
      </c>
      <c r="D2089" s="1">
        <f>Table65[[#This Row],[N° Puesto]]</f>
        <v>8</v>
      </c>
      <c r="E2089" s="1" t="str">
        <f>Table65[[#This Row],[Apellido y Nombre]]</f>
        <v>WUST M.</v>
      </c>
      <c r="F2089" s="1">
        <f>Table65[[#This Row],[Centro Costos]]</f>
        <v>1001</v>
      </c>
      <c r="G2089" s="1" t="str">
        <f>Table65[[#This Row],[Interno]]</f>
        <v>----</v>
      </c>
      <c r="H2089" s="1" t="str">
        <f>Table65[[#This Row],[Gerencia]]</f>
        <v>DIRECTORIO</v>
      </c>
      <c r="I2089" s="1">
        <f>Table65[[#This Row],[Observacion]]</f>
        <v>0</v>
      </c>
      <c r="J2089" s="16"/>
      <c r="BF2089"/>
      <c r="BG2089"/>
      <c r="BH2089"/>
      <c r="BI2089"/>
      <c r="BJ2089"/>
      <c r="BK2089"/>
      <c r="BL2089"/>
      <c r="BM2089"/>
      <c r="BN2089"/>
      <c r="BO2089"/>
      <c r="BP2089"/>
      <c r="BQ2089"/>
      <c r="BR2089"/>
      <c r="BS2089"/>
      <c r="BT2089"/>
      <c r="BU2089"/>
      <c r="BV2089"/>
      <c r="BW2089"/>
      <c r="BX2089"/>
      <c r="BY2089"/>
      <c r="BZ2089"/>
      <c r="CA2089"/>
      <c r="CB2089"/>
      <c r="CC2089"/>
      <c r="CD2089"/>
      <c r="CE2089"/>
      <c r="CF2089"/>
      <c r="CG2089"/>
      <c r="CH2089"/>
      <c r="CI2089"/>
      <c r="CJ2089"/>
      <c r="CK2089"/>
      <c r="CL2089"/>
      <c r="CM2089"/>
      <c r="CN2089"/>
      <c r="CO2089"/>
      <c r="CP2089"/>
      <c r="CQ2089"/>
      <c r="CR2089"/>
      <c r="CS2089"/>
      <c r="CT2089"/>
      <c r="CU2089"/>
      <c r="CV2089"/>
      <c r="CW2089"/>
      <c r="CX2089"/>
      <c r="CY2089"/>
      <c r="CZ2089"/>
      <c r="DA2089"/>
      <c r="DB2089"/>
      <c r="DC2089"/>
      <c r="DD2089"/>
      <c r="DE2089"/>
      <c r="DF2089"/>
      <c r="DG2089"/>
      <c r="DH2089"/>
      <c r="DI2089"/>
      <c r="DJ2089"/>
      <c r="DK2089"/>
      <c r="DL2089"/>
      <c r="DM2089"/>
      <c r="DN2089"/>
      <c r="DO2089"/>
    </row>
    <row r="2090" spans="1:119" ht="15" customHeight="1" x14ac:dyDescent="0.25">
      <c r="A2090" s="13"/>
      <c r="B2090" s="1" t="str">
        <f>Table65[[#This Row],[Edificio]]</f>
        <v>TORRE CENTRAL</v>
      </c>
      <c r="C2090" s="1">
        <f>Table65[[#This Row],[PISO]]</f>
        <v>25</v>
      </c>
      <c r="D2090" s="1">
        <f>Table65[[#This Row],[N° Puesto]]</f>
        <v>9</v>
      </c>
      <c r="E2090" s="1" t="str">
        <f>Table65[[#This Row],[Apellido y Nombre]]</f>
        <v>USUARIO</v>
      </c>
      <c r="F2090" s="1">
        <f>Table65[[#This Row],[Centro Costos]]</f>
        <v>1001</v>
      </c>
      <c r="G2090" s="1" t="str">
        <f>Table65[[#This Row],[Interno]]</f>
        <v>----</v>
      </c>
      <c r="H2090" s="1" t="str">
        <f>Table65[[#This Row],[Gerencia]]</f>
        <v>DIRECTORIO</v>
      </c>
      <c r="I2090" s="1">
        <f>Table65[[#This Row],[Observacion]]</f>
        <v>0</v>
      </c>
      <c r="J2090" s="16"/>
      <c r="BF2090"/>
      <c r="BG2090"/>
      <c r="BH2090"/>
      <c r="BI2090"/>
      <c r="BJ2090"/>
      <c r="BK2090"/>
      <c r="BL2090"/>
      <c r="BM2090"/>
      <c r="BN2090"/>
      <c r="BO2090"/>
      <c r="BP2090"/>
      <c r="BQ2090"/>
      <c r="BR2090"/>
      <c r="BS2090"/>
      <c r="BT2090"/>
      <c r="BU2090"/>
      <c r="BV2090"/>
      <c r="BW2090"/>
      <c r="BX2090"/>
      <c r="BY2090"/>
      <c r="BZ2090"/>
      <c r="CA2090"/>
      <c r="CB2090"/>
      <c r="CC2090"/>
      <c r="CD2090"/>
      <c r="CE2090"/>
      <c r="CF2090"/>
      <c r="CG2090"/>
      <c r="CH2090"/>
      <c r="CI2090"/>
      <c r="CJ2090"/>
      <c r="CK2090"/>
      <c r="CL2090"/>
      <c r="CM2090"/>
      <c r="CN2090"/>
      <c r="CO2090"/>
      <c r="CP2090"/>
      <c r="CQ2090"/>
      <c r="CR2090"/>
      <c r="CS2090"/>
      <c r="CT2090"/>
      <c r="CU2090"/>
      <c r="CV2090"/>
      <c r="CW2090"/>
      <c r="CX2090"/>
      <c r="CY2090"/>
      <c r="CZ2090"/>
      <c r="DA2090"/>
      <c r="DB2090"/>
      <c r="DC2090"/>
      <c r="DD2090"/>
      <c r="DE2090"/>
      <c r="DF2090"/>
      <c r="DG2090"/>
      <c r="DH2090"/>
      <c r="DI2090"/>
      <c r="DJ2090"/>
      <c r="DK2090"/>
      <c r="DL2090"/>
      <c r="DM2090"/>
      <c r="DN2090"/>
      <c r="DO2090"/>
    </row>
    <row r="2091" spans="1:119" ht="15" customHeight="1" x14ac:dyDescent="0.25">
      <c r="A2091" s="13"/>
      <c r="B2091" s="1" t="str">
        <f>Table65[[#This Row],[Edificio]]</f>
        <v>TORRE CENTRAL</v>
      </c>
      <c r="C2091" s="1">
        <f>Table65[[#This Row],[PISO]]</f>
        <v>25</v>
      </c>
      <c r="D2091" s="1">
        <f>Table65[[#This Row],[N° Puesto]]</f>
        <v>10</v>
      </c>
      <c r="E2091" s="1" t="str">
        <f>Table65[[#This Row],[Apellido y Nombre]]</f>
        <v>USUARIO</v>
      </c>
      <c r="F2091" s="1">
        <f>Table65[[#This Row],[Centro Costos]]</f>
        <v>1001</v>
      </c>
      <c r="G2091" s="1" t="str">
        <f>Table65[[#This Row],[Interno]]</f>
        <v>----</v>
      </c>
      <c r="H2091" s="1" t="str">
        <f>Table65[[#This Row],[Gerencia]]</f>
        <v>DIRECTORIO</v>
      </c>
      <c r="I2091" s="1">
        <f>Table65[[#This Row],[Observacion]]</f>
        <v>0</v>
      </c>
      <c r="J2091" s="16"/>
      <c r="BF2091"/>
      <c r="BG2091"/>
      <c r="BH2091"/>
      <c r="BI2091"/>
      <c r="BJ2091"/>
      <c r="BK2091"/>
      <c r="BL2091"/>
      <c r="BM2091"/>
      <c r="BN2091"/>
      <c r="BO2091"/>
      <c r="BP2091"/>
      <c r="BQ2091"/>
      <c r="BR2091"/>
      <c r="BS2091"/>
      <c r="BT2091"/>
      <c r="BU2091"/>
      <c r="BV2091"/>
      <c r="BW2091"/>
      <c r="BX2091"/>
      <c r="BY2091"/>
      <c r="BZ2091"/>
      <c r="CA2091"/>
      <c r="CB2091"/>
      <c r="CC2091"/>
      <c r="CD2091"/>
      <c r="CE2091"/>
      <c r="CF2091"/>
      <c r="CG2091"/>
      <c r="CH2091"/>
      <c r="CI2091"/>
      <c r="CJ2091"/>
      <c r="CK2091"/>
      <c r="CL2091"/>
      <c r="CM2091"/>
      <c r="CN2091"/>
      <c r="CO2091"/>
      <c r="CP2091"/>
      <c r="CQ2091"/>
      <c r="CR2091"/>
      <c r="CS2091"/>
      <c r="CT2091"/>
      <c r="CU2091"/>
      <c r="CV2091"/>
      <c r="CW2091"/>
      <c r="CX2091"/>
      <c r="CY2091"/>
      <c r="CZ2091"/>
      <c r="DA2091"/>
      <c r="DB2091"/>
      <c r="DC2091"/>
      <c r="DD2091"/>
      <c r="DE2091"/>
      <c r="DF2091"/>
      <c r="DG2091"/>
      <c r="DH2091"/>
      <c r="DI2091"/>
      <c r="DJ2091"/>
      <c r="DK2091"/>
      <c r="DL2091"/>
      <c r="DM2091"/>
      <c r="DN2091"/>
      <c r="DO2091"/>
    </row>
    <row r="2092" spans="1:119" s="70" customFormat="1" ht="15.75" customHeight="1" thickBot="1" x14ac:dyDescent="0.3">
      <c r="A2092" s="14"/>
      <c r="B2092" s="36"/>
      <c r="C2092" s="36"/>
      <c r="D2092" s="36"/>
      <c r="E2092" s="36"/>
      <c r="F2092" s="47"/>
      <c r="G2092" s="36"/>
      <c r="H2092" s="36"/>
      <c r="I2092" s="36"/>
      <c r="J2092" s="15"/>
    </row>
    <row r="2093" spans="1:119" x14ac:dyDescent="0.25">
      <c r="A2093" s="13"/>
      <c r="B2093" s="1" t="str">
        <f>'PLAZA GALICIA TORRE LEIVA'!B6</f>
        <v>PLAZA GALICIA (L)</v>
      </c>
      <c r="C2093" s="1" t="str">
        <f>'PLAZA GALICIA TORRE LEIVA'!C6</f>
        <v>PB</v>
      </c>
      <c r="D2093" s="1">
        <f>'PLAZA GALICIA TORRE LEIVA'!D6</f>
        <v>1</v>
      </c>
      <c r="E2093" s="1" t="str">
        <f>'PLAZA GALICIA TORRE LEIVA'!E6</f>
        <v xml:space="preserve">FERRINI, ANALIA </v>
      </c>
      <c r="F2093" s="1">
        <f>'PLAZA GALICIA TORRE LEIVA'!F6</f>
        <v>1769</v>
      </c>
      <c r="G2093" s="1">
        <f>'PLAZA GALICIA TORRE LEIVA'!G6</f>
        <v>3174</v>
      </c>
      <c r="H2093" s="1" t="str">
        <f>'PLAZA GALICIA TORRE LEIVA'!H6</f>
        <v>LOGÍSTICA DE DOCUMENTACIÓN</v>
      </c>
      <c r="I2093" s="1">
        <f>'PLAZA GALICIA TORRE LEIVA'!I6</f>
        <v>0</v>
      </c>
      <c r="J2093" s="16"/>
      <c r="AT2093"/>
      <c r="AU2093"/>
      <c r="AV2093"/>
      <c r="AW2093"/>
      <c r="AX2093"/>
      <c r="AY2093"/>
      <c r="AZ2093"/>
      <c r="BA2093"/>
      <c r="BB2093"/>
      <c r="BC2093"/>
      <c r="BD2093"/>
      <c r="BE2093"/>
      <c r="BF2093"/>
      <c r="BG2093"/>
      <c r="BH2093"/>
      <c r="BI2093"/>
      <c r="BJ2093"/>
      <c r="BK2093"/>
      <c r="BL2093"/>
      <c r="BM2093"/>
      <c r="BN2093"/>
      <c r="BO2093"/>
      <c r="BP2093"/>
      <c r="BQ2093"/>
      <c r="BR2093"/>
      <c r="BS2093"/>
      <c r="BT2093"/>
      <c r="BU2093"/>
      <c r="BV2093"/>
      <c r="BW2093"/>
      <c r="BX2093"/>
      <c r="BY2093"/>
      <c r="BZ2093"/>
      <c r="CA2093"/>
      <c r="CB2093"/>
      <c r="CC2093"/>
      <c r="CD2093"/>
      <c r="CE2093"/>
      <c r="CF2093"/>
      <c r="CG2093"/>
      <c r="CH2093"/>
      <c r="CI2093"/>
      <c r="CJ2093"/>
      <c r="CK2093"/>
      <c r="CL2093"/>
      <c r="CM2093"/>
      <c r="CN2093"/>
      <c r="CO2093"/>
      <c r="CP2093"/>
      <c r="CQ2093"/>
      <c r="CR2093"/>
      <c r="CS2093"/>
      <c r="CT2093"/>
      <c r="CU2093"/>
      <c r="CV2093"/>
      <c r="CW2093"/>
      <c r="CX2093"/>
      <c r="CY2093"/>
      <c r="CZ2093"/>
      <c r="DA2093"/>
      <c r="DB2093"/>
      <c r="DC2093"/>
      <c r="DD2093"/>
      <c r="DE2093"/>
      <c r="DF2093"/>
      <c r="DG2093"/>
      <c r="DH2093"/>
      <c r="DI2093"/>
      <c r="DJ2093"/>
      <c r="DK2093"/>
      <c r="DL2093"/>
      <c r="DM2093"/>
      <c r="DN2093"/>
      <c r="DO2093"/>
    </row>
    <row r="2094" spans="1:119" ht="15" customHeight="1" x14ac:dyDescent="0.25">
      <c r="A2094" s="13"/>
      <c r="B2094" s="1" t="str">
        <f>'PLAZA GALICIA TORRE LEIVA'!B7</f>
        <v>PLAZA GALICIA (L)</v>
      </c>
      <c r="C2094" s="1" t="str">
        <f>'PLAZA GALICIA TORRE LEIVA'!C7</f>
        <v>PB</v>
      </c>
      <c r="D2094" s="1">
        <f>'PLAZA GALICIA TORRE LEIVA'!D7</f>
        <v>2</v>
      </c>
      <c r="E2094" s="1" t="str">
        <f>'PLAZA GALICIA TORRE LEIVA'!E7</f>
        <v>CORREA, ANDRES</v>
      </c>
      <c r="F2094" s="1">
        <f>'PLAZA GALICIA TORRE LEIVA'!F7</f>
        <v>1769</v>
      </c>
      <c r="G2094" s="1">
        <f>'PLAZA GALICIA TORRE LEIVA'!G7</f>
        <v>3856</v>
      </c>
      <c r="H2094" s="1" t="str">
        <f>'PLAZA GALICIA TORRE LEIVA'!H7</f>
        <v>LOGÍSTICA DE DOCUMENTACIÓN</v>
      </c>
      <c r="I2094" s="1">
        <f>'PLAZA GALICIA TORRE LEIVA'!I7</f>
        <v>0</v>
      </c>
      <c r="J2094" s="16"/>
      <c r="AT2094"/>
      <c r="AU2094"/>
      <c r="AV2094"/>
      <c r="AW2094"/>
      <c r="AX2094"/>
      <c r="AY2094"/>
      <c r="AZ2094"/>
      <c r="BA2094"/>
      <c r="BB2094"/>
      <c r="BC2094"/>
      <c r="BD2094"/>
      <c r="BE2094"/>
      <c r="BF2094"/>
      <c r="BG2094"/>
      <c r="BH2094"/>
      <c r="BI2094"/>
      <c r="BJ2094"/>
      <c r="BK2094"/>
      <c r="BL2094"/>
      <c r="BM2094"/>
      <c r="BN2094"/>
      <c r="BO2094"/>
      <c r="BP2094"/>
      <c r="BQ2094"/>
      <c r="BR2094"/>
      <c r="BS2094"/>
      <c r="BT2094"/>
      <c r="BU2094"/>
      <c r="BV2094"/>
      <c r="BW2094"/>
      <c r="BX2094"/>
      <c r="BY2094"/>
      <c r="BZ2094"/>
      <c r="CA2094"/>
      <c r="CB2094"/>
      <c r="CC2094"/>
      <c r="CD2094"/>
      <c r="CE2094"/>
      <c r="CF2094"/>
      <c r="CG2094"/>
      <c r="CH2094"/>
      <c r="CI2094"/>
      <c r="CJ2094"/>
      <c r="CK2094"/>
      <c r="CL2094"/>
      <c r="CM2094"/>
      <c r="CN2094"/>
      <c r="CO2094"/>
      <c r="CP2094"/>
      <c r="CQ2094"/>
      <c r="CR2094"/>
      <c r="CS2094"/>
      <c r="CT2094"/>
      <c r="CU2094"/>
      <c r="CV2094"/>
      <c r="CW2094"/>
      <c r="CX2094"/>
      <c r="CY2094"/>
      <c r="CZ2094"/>
      <c r="DA2094"/>
      <c r="DB2094"/>
      <c r="DC2094"/>
      <c r="DD2094"/>
      <c r="DE2094"/>
      <c r="DF2094"/>
      <c r="DG2094"/>
      <c r="DH2094"/>
      <c r="DI2094"/>
      <c r="DJ2094"/>
      <c r="DK2094"/>
      <c r="DL2094"/>
      <c r="DM2094"/>
      <c r="DN2094"/>
      <c r="DO2094"/>
    </row>
    <row r="2095" spans="1:119" x14ac:dyDescent="0.25">
      <c r="A2095" s="13"/>
      <c r="B2095" s="1" t="str">
        <f>'PLAZA GALICIA TORRE LEIVA'!B8</f>
        <v>PLAZA GALICIA (L)</v>
      </c>
      <c r="C2095" s="1" t="str">
        <f>'PLAZA GALICIA TORRE LEIVA'!C8</f>
        <v>PB</v>
      </c>
      <c r="D2095" s="1">
        <f>'PLAZA GALICIA TORRE LEIVA'!D8</f>
        <v>3</v>
      </c>
      <c r="E2095" s="1" t="str">
        <f>'PLAZA GALICIA TORRE LEIVA'!E8</f>
        <v>USUARIO</v>
      </c>
      <c r="F2095" s="1">
        <f>'PLAZA GALICIA TORRE LEIVA'!F8</f>
        <v>1769</v>
      </c>
      <c r="G2095" s="1" t="str">
        <f>'PLAZA GALICIA TORRE LEIVA'!G8</f>
        <v>-----</v>
      </c>
      <c r="H2095" s="1" t="str">
        <f>'PLAZA GALICIA TORRE LEIVA'!H8</f>
        <v>LOGÍSTICA DE DOCUMENTACIÓN</v>
      </c>
      <c r="I2095" s="1">
        <f>'PLAZA GALICIA TORRE LEIVA'!I8</f>
        <v>0</v>
      </c>
      <c r="J2095" s="16"/>
      <c r="AT2095"/>
      <c r="AU2095"/>
      <c r="AV2095"/>
      <c r="AW2095"/>
      <c r="AX2095"/>
      <c r="AY2095"/>
      <c r="AZ2095"/>
      <c r="BA2095"/>
      <c r="BB2095"/>
      <c r="BC2095"/>
      <c r="BD2095"/>
      <c r="BE2095"/>
      <c r="BF2095"/>
      <c r="BG2095"/>
      <c r="BH2095"/>
      <c r="BI2095"/>
      <c r="BJ2095"/>
      <c r="BK2095"/>
      <c r="BL2095"/>
      <c r="BM2095"/>
      <c r="BN2095"/>
      <c r="BO2095"/>
      <c r="BP2095"/>
      <c r="BQ2095"/>
      <c r="BR2095"/>
      <c r="BS2095"/>
      <c r="BT2095"/>
      <c r="BU2095"/>
      <c r="BV2095"/>
      <c r="BW2095"/>
      <c r="BX2095"/>
      <c r="BY2095"/>
      <c r="BZ2095"/>
      <c r="CA2095"/>
      <c r="CB2095"/>
      <c r="CC2095"/>
      <c r="CD2095"/>
      <c r="CE2095"/>
      <c r="CF2095"/>
      <c r="CG2095"/>
      <c r="CH2095"/>
      <c r="CI2095"/>
      <c r="CJ2095"/>
      <c r="CK2095"/>
      <c r="CL2095"/>
      <c r="CM2095"/>
      <c r="CN2095"/>
      <c r="CO2095"/>
      <c r="CP2095"/>
      <c r="CQ2095"/>
      <c r="CR2095"/>
      <c r="CS2095"/>
      <c r="CT2095"/>
      <c r="CU2095"/>
      <c r="CV2095"/>
      <c r="CW2095"/>
      <c r="CX2095"/>
      <c r="CY2095"/>
      <c r="CZ2095"/>
      <c r="DA2095"/>
      <c r="DB2095"/>
      <c r="DC2095"/>
      <c r="DD2095"/>
      <c r="DE2095"/>
      <c r="DF2095"/>
      <c r="DG2095"/>
      <c r="DH2095"/>
      <c r="DI2095"/>
      <c r="DJ2095"/>
      <c r="DK2095"/>
      <c r="DL2095"/>
      <c r="DM2095"/>
      <c r="DN2095"/>
      <c r="DO2095"/>
    </row>
    <row r="2096" spans="1:119" ht="15" customHeight="1" x14ac:dyDescent="0.25">
      <c r="A2096" s="13"/>
      <c r="B2096" s="1" t="str">
        <f>'PLAZA GALICIA TORRE LEIVA'!B9</f>
        <v>PLAZA GALICIA (L)</v>
      </c>
      <c r="C2096" s="1" t="str">
        <f>'PLAZA GALICIA TORRE LEIVA'!C9</f>
        <v>PB</v>
      </c>
      <c r="D2096" s="1">
        <f>'PLAZA GALICIA TORRE LEIVA'!D9</f>
        <v>4</v>
      </c>
      <c r="E2096" s="1" t="str">
        <f>'PLAZA GALICIA TORRE LEIVA'!E9</f>
        <v>USUARIO</v>
      </c>
      <c r="F2096" s="1">
        <f>'PLAZA GALICIA TORRE LEIVA'!F9</f>
        <v>1769</v>
      </c>
      <c r="G2096" s="1" t="str">
        <f>'PLAZA GALICIA TORRE LEIVA'!G9</f>
        <v>-----</v>
      </c>
      <c r="H2096" s="1" t="str">
        <f>'PLAZA GALICIA TORRE LEIVA'!H9</f>
        <v>LOGÍSTICA DE DOCUMENTACIÓN</v>
      </c>
      <c r="I2096" s="1">
        <f>'PLAZA GALICIA TORRE LEIVA'!I9</f>
        <v>0</v>
      </c>
      <c r="J2096" s="16"/>
      <c r="AT2096"/>
      <c r="AU2096"/>
      <c r="AV2096"/>
      <c r="AW2096"/>
      <c r="AX2096"/>
      <c r="AY2096"/>
      <c r="AZ2096"/>
      <c r="BA2096"/>
      <c r="BB2096"/>
      <c r="BC2096"/>
      <c r="BD2096"/>
      <c r="BE2096"/>
      <c r="BF2096"/>
      <c r="BG2096"/>
      <c r="BH2096"/>
      <c r="BI2096"/>
      <c r="BJ2096"/>
      <c r="BK2096"/>
      <c r="BL2096"/>
      <c r="BM2096"/>
      <c r="BN2096"/>
      <c r="BO2096"/>
      <c r="BP2096"/>
      <c r="BQ2096"/>
      <c r="BR2096"/>
      <c r="BS2096"/>
      <c r="BT2096"/>
      <c r="BU2096"/>
      <c r="BV2096"/>
      <c r="BW2096"/>
      <c r="BX2096"/>
      <c r="BY2096"/>
      <c r="BZ2096"/>
      <c r="CA2096"/>
      <c r="CB2096"/>
      <c r="CC2096"/>
      <c r="CD2096"/>
      <c r="CE2096"/>
      <c r="CF2096"/>
      <c r="CG2096"/>
      <c r="CH2096"/>
      <c r="CI2096"/>
      <c r="CJ2096"/>
      <c r="CK2096"/>
      <c r="CL2096"/>
      <c r="CM2096"/>
      <c r="CN2096"/>
      <c r="CO2096"/>
      <c r="CP2096"/>
      <c r="CQ2096"/>
      <c r="CR2096"/>
      <c r="CS2096"/>
      <c r="CT2096"/>
      <c r="CU2096"/>
      <c r="CV2096"/>
      <c r="CW2096"/>
      <c r="CX2096"/>
      <c r="CY2096"/>
      <c r="CZ2096"/>
      <c r="DA2096"/>
      <c r="DB2096"/>
      <c r="DC2096"/>
      <c r="DD2096"/>
      <c r="DE2096"/>
      <c r="DF2096"/>
      <c r="DG2096"/>
      <c r="DH2096"/>
      <c r="DI2096"/>
      <c r="DJ2096"/>
      <c r="DK2096"/>
      <c r="DL2096"/>
      <c r="DM2096"/>
      <c r="DN2096"/>
      <c r="DO2096"/>
    </row>
    <row r="2097" spans="1:119" ht="15" customHeight="1" x14ac:dyDescent="0.25">
      <c r="A2097" s="13"/>
      <c r="B2097" s="1" t="str">
        <f>'PLAZA GALICIA TORRE LEIVA'!B10</f>
        <v>PLAZA GALICIA (L)</v>
      </c>
      <c r="C2097" s="1" t="str">
        <f>'PLAZA GALICIA TORRE LEIVA'!C10</f>
        <v>PB</v>
      </c>
      <c r="D2097" s="1">
        <f>'PLAZA GALICIA TORRE LEIVA'!D10</f>
        <v>5</v>
      </c>
      <c r="E2097" s="1" t="str">
        <f>'PLAZA GALICIA TORRE LEIVA'!E10</f>
        <v>USUARIO</v>
      </c>
      <c r="F2097" s="1">
        <f>'PLAZA GALICIA TORRE LEIVA'!F10</f>
        <v>1769</v>
      </c>
      <c r="G2097" s="1" t="str">
        <f>'PLAZA GALICIA TORRE LEIVA'!G10</f>
        <v>-----</v>
      </c>
      <c r="H2097" s="1" t="str">
        <f>'PLAZA GALICIA TORRE LEIVA'!H10</f>
        <v>LOGÍSTICA DE DOCUMENTACIÓN</v>
      </c>
      <c r="I2097" s="1">
        <f>'PLAZA GALICIA TORRE LEIVA'!I10</f>
        <v>0</v>
      </c>
      <c r="J2097" s="16"/>
      <c r="AT2097"/>
      <c r="AU2097"/>
      <c r="AV2097"/>
      <c r="AW2097"/>
      <c r="AX2097"/>
      <c r="AY2097"/>
      <c r="AZ2097"/>
      <c r="BA2097"/>
      <c r="BB2097"/>
      <c r="BC2097"/>
      <c r="BD2097"/>
      <c r="BE2097"/>
      <c r="BF2097"/>
      <c r="BG2097"/>
      <c r="BH2097"/>
      <c r="BI2097"/>
      <c r="BJ2097"/>
      <c r="BK2097"/>
      <c r="BL2097"/>
      <c r="BM2097"/>
      <c r="BN2097"/>
      <c r="BO2097"/>
      <c r="BP2097"/>
      <c r="BQ2097"/>
      <c r="BR2097"/>
      <c r="BS2097"/>
      <c r="BT2097"/>
      <c r="BU2097"/>
      <c r="BV2097"/>
      <c r="BW2097"/>
      <c r="BX2097"/>
      <c r="BY2097"/>
      <c r="BZ2097"/>
      <c r="CA2097"/>
      <c r="CB2097"/>
      <c r="CC2097"/>
      <c r="CD2097"/>
      <c r="CE2097"/>
      <c r="CF2097"/>
      <c r="CG2097"/>
      <c r="CH2097"/>
      <c r="CI2097"/>
      <c r="CJ2097"/>
      <c r="CK2097"/>
      <c r="CL2097"/>
      <c r="CM2097"/>
      <c r="CN2097"/>
      <c r="CO2097"/>
      <c r="CP2097"/>
      <c r="CQ2097"/>
      <c r="CR2097"/>
      <c r="CS2097"/>
      <c r="CT2097"/>
      <c r="CU2097"/>
      <c r="CV2097"/>
      <c r="CW2097"/>
      <c r="CX2097"/>
      <c r="CY2097"/>
      <c r="CZ2097"/>
      <c r="DA2097"/>
      <c r="DB2097"/>
      <c r="DC2097"/>
      <c r="DD2097"/>
      <c r="DE2097"/>
      <c r="DF2097"/>
      <c r="DG2097"/>
      <c r="DH2097"/>
      <c r="DI2097"/>
      <c r="DJ2097"/>
      <c r="DK2097"/>
      <c r="DL2097"/>
      <c r="DM2097"/>
      <c r="DN2097"/>
      <c r="DO2097"/>
    </row>
    <row r="2098" spans="1:119" ht="15" customHeight="1" x14ac:dyDescent="0.25">
      <c r="A2098" s="13"/>
      <c r="B2098" s="1" t="str">
        <f>'PLAZA GALICIA TORRE LEIVA'!B11</f>
        <v>PLAZA GALICIA (L)</v>
      </c>
      <c r="C2098" s="1" t="str">
        <f>'PLAZA GALICIA TORRE LEIVA'!C11</f>
        <v>PB</v>
      </c>
      <c r="D2098" s="1">
        <f>'PLAZA GALICIA TORRE LEIVA'!D11</f>
        <v>6</v>
      </c>
      <c r="E2098" s="1" t="str">
        <f>'PLAZA GALICIA TORRE LEIVA'!E11</f>
        <v>USUARIO</v>
      </c>
      <c r="F2098" s="1">
        <f>'PLAZA GALICIA TORRE LEIVA'!F11</f>
        <v>1769</v>
      </c>
      <c r="G2098" s="1" t="str">
        <f>'PLAZA GALICIA TORRE LEIVA'!G11</f>
        <v>-----</v>
      </c>
      <c r="H2098" s="1" t="str">
        <f>'PLAZA GALICIA TORRE LEIVA'!H11</f>
        <v>LOGÍSTICA DE DOCUMENTACIÓN</v>
      </c>
      <c r="I2098" s="1">
        <f>'PLAZA GALICIA TORRE LEIVA'!I11</f>
        <v>0</v>
      </c>
      <c r="J2098" s="16"/>
      <c r="AT2098"/>
      <c r="AU2098"/>
      <c r="AV2098"/>
      <c r="AW2098"/>
      <c r="AX2098"/>
      <c r="AY2098"/>
      <c r="AZ2098"/>
      <c r="BA2098"/>
      <c r="BB2098"/>
      <c r="BC2098"/>
      <c r="BD2098"/>
      <c r="BE2098"/>
      <c r="BF2098"/>
      <c r="BG2098"/>
      <c r="BH2098"/>
      <c r="BI2098"/>
      <c r="BJ2098"/>
      <c r="BK2098"/>
      <c r="BL2098"/>
      <c r="BM2098"/>
      <c r="BN2098"/>
      <c r="BO2098"/>
      <c r="BP2098"/>
      <c r="BQ2098"/>
      <c r="BR2098"/>
      <c r="BS2098"/>
      <c r="BT2098"/>
      <c r="BU2098"/>
      <c r="BV2098"/>
      <c r="BW2098"/>
      <c r="BX2098"/>
      <c r="BY2098"/>
      <c r="BZ2098"/>
      <c r="CA2098"/>
      <c r="CB2098"/>
      <c r="CC2098"/>
      <c r="CD2098"/>
      <c r="CE2098"/>
      <c r="CF2098"/>
      <c r="CG2098"/>
      <c r="CH2098"/>
      <c r="CI2098"/>
      <c r="CJ2098"/>
      <c r="CK2098"/>
      <c r="CL2098"/>
      <c r="CM2098"/>
      <c r="CN2098"/>
      <c r="CO2098"/>
      <c r="CP2098"/>
      <c r="CQ2098"/>
      <c r="CR2098"/>
      <c r="CS2098"/>
      <c r="CT2098"/>
      <c r="CU2098"/>
      <c r="CV2098"/>
      <c r="CW2098"/>
      <c r="CX2098"/>
      <c r="CY2098"/>
      <c r="CZ2098"/>
      <c r="DA2098"/>
      <c r="DB2098"/>
      <c r="DC2098"/>
      <c r="DD2098"/>
      <c r="DE2098"/>
      <c r="DF2098"/>
      <c r="DG2098"/>
      <c r="DH2098"/>
      <c r="DI2098"/>
      <c r="DJ2098"/>
      <c r="DK2098"/>
      <c r="DL2098"/>
      <c r="DM2098"/>
      <c r="DN2098"/>
      <c r="DO2098"/>
    </row>
    <row r="2099" spans="1:119" ht="15" customHeight="1" x14ac:dyDescent="0.25">
      <c r="A2099" s="13"/>
      <c r="B2099" s="1" t="str">
        <f>'PLAZA GALICIA TORRE LEIVA'!B12</f>
        <v>PLAZA GALICIA (L)</v>
      </c>
      <c r="C2099" s="1" t="str">
        <f>'PLAZA GALICIA TORRE LEIVA'!C12</f>
        <v>PB</v>
      </c>
      <c r="D2099" s="1">
        <f>'PLAZA GALICIA TORRE LEIVA'!D12</f>
        <v>7</v>
      </c>
      <c r="E2099" s="1" t="str">
        <f>'PLAZA GALICIA TORRE LEIVA'!E12</f>
        <v>USUARIO</v>
      </c>
      <c r="F2099" s="1">
        <f>'PLAZA GALICIA TORRE LEIVA'!F12</f>
        <v>1769</v>
      </c>
      <c r="G2099" s="1" t="str">
        <f>'PLAZA GALICIA TORRE LEIVA'!G12</f>
        <v>-----</v>
      </c>
      <c r="H2099" s="1" t="str">
        <f>'PLAZA GALICIA TORRE LEIVA'!H12</f>
        <v>LOGÍSTICA DE DOCUMENTACIÓN</v>
      </c>
      <c r="I2099" s="1">
        <f>'PLAZA GALICIA TORRE LEIVA'!I12</f>
        <v>0</v>
      </c>
      <c r="J2099" s="16"/>
      <c r="AT2099"/>
      <c r="AU2099"/>
      <c r="AV2099"/>
      <c r="AW2099"/>
      <c r="AX2099"/>
      <c r="AY2099"/>
      <c r="AZ2099"/>
      <c r="BA2099"/>
      <c r="BB2099"/>
      <c r="BC2099"/>
      <c r="BD2099"/>
      <c r="BE2099"/>
      <c r="BF2099"/>
      <c r="BG2099"/>
      <c r="BH2099"/>
      <c r="BI2099"/>
      <c r="BJ2099"/>
      <c r="BK2099"/>
      <c r="BL2099"/>
      <c r="BM2099"/>
      <c r="BN2099"/>
      <c r="BO2099"/>
      <c r="BP2099"/>
      <c r="BQ2099"/>
      <c r="BR2099"/>
      <c r="BS2099"/>
      <c r="BT2099"/>
      <c r="BU2099"/>
      <c r="BV2099"/>
      <c r="BW2099"/>
      <c r="BX2099"/>
      <c r="BY2099"/>
      <c r="BZ2099"/>
      <c r="CA2099"/>
      <c r="CB2099"/>
      <c r="CC2099"/>
      <c r="CD2099"/>
      <c r="CE2099"/>
      <c r="CF2099"/>
      <c r="CG2099"/>
      <c r="CH2099"/>
      <c r="CI2099"/>
      <c r="CJ2099"/>
      <c r="CK2099"/>
      <c r="CL2099"/>
      <c r="CM2099"/>
      <c r="CN2099"/>
      <c r="CO2099"/>
      <c r="CP2099"/>
      <c r="CQ2099"/>
      <c r="CR2099"/>
      <c r="CS2099"/>
      <c r="CT2099"/>
      <c r="CU2099"/>
      <c r="CV2099"/>
      <c r="CW2099"/>
      <c r="CX2099"/>
      <c r="CY2099"/>
      <c r="CZ2099"/>
      <c r="DA2099"/>
      <c r="DB2099"/>
      <c r="DC2099"/>
      <c r="DD2099"/>
      <c r="DE2099"/>
      <c r="DF2099"/>
      <c r="DG2099"/>
      <c r="DH2099"/>
      <c r="DI2099"/>
      <c r="DJ2099"/>
      <c r="DK2099"/>
      <c r="DL2099"/>
      <c r="DM2099"/>
      <c r="DN2099"/>
      <c r="DO2099"/>
    </row>
    <row r="2100" spans="1:119" ht="15" customHeight="1" x14ac:dyDescent="0.25">
      <c r="A2100" s="13"/>
      <c r="B2100" s="1" t="str">
        <f>'PLAZA GALICIA TORRE LEIVA'!B13</f>
        <v>PLAZA GALICIA (L)</v>
      </c>
      <c r="C2100" s="1" t="str">
        <f>'PLAZA GALICIA TORRE LEIVA'!C13</f>
        <v>PB</v>
      </c>
      <c r="D2100" s="1">
        <f>'PLAZA GALICIA TORRE LEIVA'!D13</f>
        <v>8</v>
      </c>
      <c r="E2100" s="1" t="str">
        <f>'PLAZA GALICIA TORRE LEIVA'!E13</f>
        <v>USUARIO</v>
      </c>
      <c r="F2100" s="1">
        <f>'PLAZA GALICIA TORRE LEIVA'!F13</f>
        <v>1769</v>
      </c>
      <c r="G2100" s="1" t="str">
        <f>'PLAZA GALICIA TORRE LEIVA'!G13</f>
        <v>-----</v>
      </c>
      <c r="H2100" s="1" t="str">
        <f>'PLAZA GALICIA TORRE LEIVA'!H13</f>
        <v>LOGÍSTICA DE DOCUMENTACIÓN</v>
      </c>
      <c r="I2100" s="1">
        <f>'PLAZA GALICIA TORRE LEIVA'!I13</f>
        <v>0</v>
      </c>
      <c r="J2100" s="16"/>
      <c r="AT2100"/>
      <c r="AU2100"/>
      <c r="AV2100"/>
      <c r="AW2100"/>
      <c r="AX2100"/>
      <c r="AY2100"/>
      <c r="AZ2100"/>
      <c r="BA2100"/>
      <c r="BB2100"/>
      <c r="BC2100"/>
      <c r="BD2100"/>
      <c r="BE2100"/>
      <c r="BF2100"/>
      <c r="BG2100"/>
      <c r="BH2100"/>
      <c r="BI2100"/>
      <c r="BJ2100"/>
      <c r="BK2100"/>
      <c r="BL2100"/>
      <c r="BM2100"/>
      <c r="BN2100"/>
      <c r="BO2100"/>
      <c r="BP2100"/>
      <c r="BQ2100"/>
      <c r="BR2100"/>
      <c r="BS2100"/>
      <c r="BT2100"/>
      <c r="BU2100"/>
      <c r="BV2100"/>
      <c r="BW2100"/>
      <c r="BX2100"/>
      <c r="BY2100"/>
      <c r="BZ2100"/>
      <c r="CA2100"/>
      <c r="CB2100"/>
      <c r="CC2100"/>
      <c r="CD2100"/>
      <c r="CE2100"/>
      <c r="CF2100"/>
      <c r="CG2100"/>
      <c r="CH2100"/>
      <c r="CI2100"/>
      <c r="CJ2100"/>
      <c r="CK2100"/>
      <c r="CL2100"/>
      <c r="CM2100"/>
      <c r="CN2100"/>
      <c r="CO2100"/>
      <c r="CP2100"/>
      <c r="CQ2100"/>
      <c r="CR2100"/>
      <c r="CS2100"/>
      <c r="CT2100"/>
      <c r="CU2100"/>
      <c r="CV2100"/>
      <c r="CW2100"/>
      <c r="CX2100"/>
      <c r="CY2100"/>
      <c r="CZ2100"/>
      <c r="DA2100"/>
      <c r="DB2100"/>
      <c r="DC2100"/>
      <c r="DD2100"/>
      <c r="DE2100"/>
      <c r="DF2100"/>
      <c r="DG2100"/>
      <c r="DH2100"/>
      <c r="DI2100"/>
      <c r="DJ2100"/>
      <c r="DK2100"/>
      <c r="DL2100"/>
      <c r="DM2100"/>
      <c r="DN2100"/>
      <c r="DO2100"/>
    </row>
    <row r="2101" spans="1:119" ht="15" customHeight="1" x14ac:dyDescent="0.25">
      <c r="A2101" s="13"/>
      <c r="B2101" s="1" t="str">
        <f>'PLAZA GALICIA TORRE LEIVA'!B14</f>
        <v>PLAZA GALICIA (L)</v>
      </c>
      <c r="C2101" s="1" t="str">
        <f>'PLAZA GALICIA TORRE LEIVA'!C14</f>
        <v>PB</v>
      </c>
      <c r="D2101" s="1">
        <f>'PLAZA GALICIA TORRE LEIVA'!D14</f>
        <v>9</v>
      </c>
      <c r="E2101" s="1" t="str">
        <f>'PLAZA GALICIA TORRE LEIVA'!E14</f>
        <v>USUARIO</v>
      </c>
      <c r="F2101" s="1">
        <f>'PLAZA GALICIA TORRE LEIVA'!F14</f>
        <v>1769</v>
      </c>
      <c r="G2101" s="1">
        <f>'PLAZA GALICIA TORRE LEIVA'!G14</f>
        <v>3560</v>
      </c>
      <c r="H2101" s="1" t="str">
        <f>'PLAZA GALICIA TORRE LEIVA'!H14</f>
        <v>LOGÍSTICA DE DOCUMENTACIÓN</v>
      </c>
      <c r="I2101" s="1">
        <f>'PLAZA GALICIA TORRE LEIVA'!I14</f>
        <v>0</v>
      </c>
      <c r="J2101" s="16"/>
      <c r="AT2101"/>
      <c r="AU2101"/>
      <c r="AV2101"/>
      <c r="AW2101"/>
      <c r="AX2101"/>
      <c r="AY2101"/>
      <c r="AZ2101"/>
      <c r="BA2101"/>
      <c r="BB2101"/>
      <c r="BC2101"/>
      <c r="BD2101"/>
      <c r="BE2101"/>
      <c r="BF2101"/>
      <c r="BG2101"/>
      <c r="BH2101"/>
      <c r="BI2101"/>
      <c r="BJ2101"/>
      <c r="BK2101"/>
      <c r="BL2101"/>
      <c r="BM2101"/>
      <c r="BN2101"/>
      <c r="BO2101"/>
      <c r="BP2101"/>
      <c r="BQ2101"/>
      <c r="BR2101"/>
      <c r="BS2101"/>
      <c r="BT2101"/>
      <c r="BU2101"/>
      <c r="BV2101"/>
      <c r="BW2101"/>
      <c r="BX2101"/>
      <c r="BY2101"/>
      <c r="BZ2101"/>
      <c r="CA2101"/>
      <c r="CB2101"/>
      <c r="CC2101"/>
      <c r="CD2101"/>
      <c r="CE2101"/>
      <c r="CF2101"/>
      <c r="CG2101"/>
      <c r="CH2101"/>
      <c r="CI2101"/>
      <c r="CJ2101"/>
      <c r="CK2101"/>
      <c r="CL2101"/>
      <c r="CM2101"/>
      <c r="CN2101"/>
      <c r="CO2101"/>
      <c r="CP2101"/>
      <c r="CQ2101"/>
      <c r="CR2101"/>
      <c r="CS2101"/>
      <c r="CT2101"/>
      <c r="CU2101"/>
      <c r="CV2101"/>
      <c r="CW2101"/>
      <c r="CX2101"/>
      <c r="CY2101"/>
      <c r="CZ2101"/>
      <c r="DA2101"/>
      <c r="DB2101"/>
      <c r="DC2101"/>
      <c r="DD2101"/>
      <c r="DE2101"/>
      <c r="DF2101"/>
      <c r="DG2101"/>
      <c r="DH2101"/>
      <c r="DI2101"/>
      <c r="DJ2101"/>
      <c r="DK2101"/>
      <c r="DL2101"/>
      <c r="DM2101"/>
      <c r="DN2101"/>
      <c r="DO2101"/>
    </row>
    <row r="2102" spans="1:119" ht="15" customHeight="1" x14ac:dyDescent="0.25">
      <c r="A2102" s="13"/>
      <c r="B2102" s="1" t="str">
        <f>'PLAZA GALICIA TORRE LEIVA'!B15</f>
        <v>PLAZA GALICIA (L)</v>
      </c>
      <c r="C2102" s="1" t="str">
        <f>'PLAZA GALICIA TORRE LEIVA'!C15</f>
        <v>PB</v>
      </c>
      <c r="D2102" s="1">
        <f>'PLAZA GALICIA TORRE LEIVA'!D15</f>
        <v>10</v>
      </c>
      <c r="E2102" s="1" t="str">
        <f>'PLAZA GALICIA TORRE LEIVA'!E15</f>
        <v>USUARIO</v>
      </c>
      <c r="F2102" s="1">
        <f>'PLAZA GALICIA TORRE LEIVA'!F15</f>
        <v>1769</v>
      </c>
      <c r="G2102" s="1" t="str">
        <f>'PLAZA GALICIA TORRE LEIVA'!G15</f>
        <v>-----</v>
      </c>
      <c r="H2102" s="1" t="str">
        <f>'PLAZA GALICIA TORRE LEIVA'!H15</f>
        <v>LOGÍSTICA DE DOCUMENTACIÓN</v>
      </c>
      <c r="I2102" s="1">
        <f>'PLAZA GALICIA TORRE LEIVA'!I15</f>
        <v>0</v>
      </c>
      <c r="J2102" s="16"/>
      <c r="AT2102"/>
      <c r="AU2102"/>
      <c r="AV2102"/>
      <c r="AW2102"/>
      <c r="AX2102"/>
      <c r="AY2102"/>
      <c r="AZ2102"/>
      <c r="BA2102"/>
      <c r="BB2102"/>
      <c r="BC2102"/>
      <c r="BD2102"/>
      <c r="BE2102"/>
      <c r="BF2102"/>
      <c r="BG2102"/>
      <c r="BH2102"/>
      <c r="BI2102"/>
      <c r="BJ2102"/>
      <c r="BK2102"/>
      <c r="BL2102"/>
      <c r="BM2102"/>
      <c r="BN2102"/>
      <c r="BO2102"/>
      <c r="BP2102"/>
      <c r="BQ2102"/>
      <c r="BR2102"/>
      <c r="BS2102"/>
      <c r="BT2102"/>
      <c r="BU2102"/>
      <c r="BV2102"/>
      <c r="BW2102"/>
      <c r="BX2102"/>
      <c r="BY2102"/>
      <c r="BZ2102"/>
      <c r="CA2102"/>
      <c r="CB2102"/>
      <c r="CC2102"/>
      <c r="CD2102"/>
      <c r="CE2102"/>
      <c r="CF2102"/>
      <c r="CG2102"/>
      <c r="CH2102"/>
      <c r="CI2102"/>
      <c r="CJ2102"/>
      <c r="CK2102"/>
      <c r="CL2102"/>
      <c r="CM2102"/>
      <c r="CN2102"/>
      <c r="CO2102"/>
      <c r="CP2102"/>
      <c r="CQ2102"/>
      <c r="CR2102"/>
      <c r="CS2102"/>
      <c r="CT2102"/>
      <c r="CU2102"/>
      <c r="CV2102"/>
      <c r="CW2102"/>
      <c r="CX2102"/>
      <c r="CY2102"/>
      <c r="CZ2102"/>
      <c r="DA2102"/>
      <c r="DB2102"/>
      <c r="DC2102"/>
      <c r="DD2102"/>
      <c r="DE2102"/>
      <c r="DF2102"/>
      <c r="DG2102"/>
      <c r="DH2102"/>
      <c r="DI2102"/>
      <c r="DJ2102"/>
      <c r="DK2102"/>
      <c r="DL2102"/>
      <c r="DM2102"/>
      <c r="DN2102"/>
      <c r="DO2102"/>
    </row>
    <row r="2103" spans="1:119" ht="15" customHeight="1" x14ac:dyDescent="0.25">
      <c r="A2103" s="13"/>
      <c r="B2103" s="1" t="str">
        <f>'PLAZA GALICIA TORRE LEIVA'!B16</f>
        <v>PLAZA GALICIA (L)</v>
      </c>
      <c r="C2103" s="1" t="str">
        <f>'PLAZA GALICIA TORRE LEIVA'!C16</f>
        <v>PB</v>
      </c>
      <c r="D2103" s="1">
        <f>'PLAZA GALICIA TORRE LEIVA'!D16</f>
        <v>11</v>
      </c>
      <c r="E2103" s="1" t="str">
        <f>'PLAZA GALICIA TORRE LEIVA'!E16</f>
        <v>USUARIO</v>
      </c>
      <c r="F2103" s="1">
        <f>'PLAZA GALICIA TORRE LEIVA'!F16</f>
        <v>1769</v>
      </c>
      <c r="G2103" s="1" t="str">
        <f>'PLAZA GALICIA TORRE LEIVA'!G16</f>
        <v>-----</v>
      </c>
      <c r="H2103" s="1" t="str">
        <f>'PLAZA GALICIA TORRE LEIVA'!H16</f>
        <v>LOGÍSTICA DE DOCUMENTACIÓN</v>
      </c>
      <c r="I2103" s="1">
        <f>'PLAZA GALICIA TORRE LEIVA'!I16</f>
        <v>0</v>
      </c>
      <c r="J2103" s="16"/>
      <c r="AT2103"/>
      <c r="AU2103"/>
      <c r="AV2103"/>
      <c r="AW2103"/>
      <c r="AX2103"/>
      <c r="AY2103"/>
      <c r="AZ2103"/>
      <c r="BA2103"/>
      <c r="BB2103"/>
      <c r="BC2103"/>
      <c r="BD2103"/>
      <c r="BE2103"/>
      <c r="BF2103"/>
      <c r="BG2103"/>
      <c r="BH2103"/>
      <c r="BI2103"/>
      <c r="BJ2103"/>
      <c r="BK2103"/>
      <c r="BL2103"/>
      <c r="BM2103"/>
      <c r="BN2103"/>
      <c r="BO2103"/>
      <c r="BP2103"/>
      <c r="BQ2103"/>
      <c r="BR2103"/>
      <c r="BS2103"/>
      <c r="BT2103"/>
      <c r="BU2103"/>
      <c r="BV2103"/>
      <c r="BW2103"/>
      <c r="BX2103"/>
      <c r="BY2103"/>
      <c r="BZ2103"/>
      <c r="CA2103"/>
      <c r="CB2103"/>
      <c r="CC2103"/>
      <c r="CD2103"/>
      <c r="CE2103"/>
      <c r="CF2103"/>
      <c r="CG2103"/>
      <c r="CH2103"/>
      <c r="CI2103"/>
      <c r="CJ2103"/>
      <c r="CK2103"/>
      <c r="CL2103"/>
      <c r="CM2103"/>
      <c r="CN2103"/>
      <c r="CO2103"/>
      <c r="CP2103"/>
      <c r="CQ2103"/>
      <c r="CR2103"/>
      <c r="CS2103"/>
      <c r="CT2103"/>
      <c r="CU2103"/>
      <c r="CV2103"/>
      <c r="CW2103"/>
      <c r="CX2103"/>
      <c r="CY2103"/>
      <c r="CZ2103"/>
      <c r="DA2103"/>
      <c r="DB2103"/>
      <c r="DC2103"/>
      <c r="DD2103"/>
      <c r="DE2103"/>
      <c r="DF2103"/>
      <c r="DG2103"/>
      <c r="DH2103"/>
      <c r="DI2103"/>
      <c r="DJ2103"/>
      <c r="DK2103"/>
      <c r="DL2103"/>
      <c r="DM2103"/>
      <c r="DN2103"/>
      <c r="DO2103"/>
    </row>
    <row r="2104" spans="1:119" ht="15" customHeight="1" x14ac:dyDescent="0.25">
      <c r="A2104" s="13"/>
      <c r="B2104" s="1" t="str">
        <f>'PLAZA GALICIA TORRE LEIVA'!B17</f>
        <v>PLAZA GALICIA (L)</v>
      </c>
      <c r="C2104" s="1" t="str">
        <f>'PLAZA GALICIA TORRE LEIVA'!C17</f>
        <v>PB</v>
      </c>
      <c r="D2104" s="1">
        <f>'PLAZA GALICIA TORRE LEIVA'!D17</f>
        <v>12</v>
      </c>
      <c r="E2104" s="1" t="str">
        <f>'PLAZA GALICIA TORRE LEIVA'!E17</f>
        <v>USUARIO</v>
      </c>
      <c r="F2104" s="1">
        <f>'PLAZA GALICIA TORRE LEIVA'!F17</f>
        <v>1769</v>
      </c>
      <c r="G2104" s="1" t="str">
        <f>'PLAZA GALICIA TORRE LEIVA'!G17</f>
        <v>-----</v>
      </c>
      <c r="H2104" s="1" t="str">
        <f>'PLAZA GALICIA TORRE LEIVA'!H17</f>
        <v>LOGÍSTICA DE DOCUMENTACIÓN</v>
      </c>
      <c r="I2104" s="1">
        <f>'PLAZA GALICIA TORRE LEIVA'!I17</f>
        <v>0</v>
      </c>
      <c r="J2104" s="16"/>
      <c r="AT2104"/>
      <c r="AU2104"/>
      <c r="AV2104"/>
      <c r="AW2104"/>
      <c r="AX2104"/>
      <c r="AY2104"/>
      <c r="AZ2104"/>
      <c r="BA2104"/>
      <c r="BB2104"/>
      <c r="BC2104"/>
      <c r="BD2104"/>
      <c r="BE2104"/>
      <c r="BF2104"/>
      <c r="BG2104"/>
      <c r="BH2104"/>
      <c r="BI2104"/>
      <c r="BJ2104"/>
      <c r="BK2104"/>
      <c r="BL2104"/>
      <c r="BM2104"/>
      <c r="BN2104"/>
      <c r="BO2104"/>
      <c r="BP2104"/>
      <c r="BQ2104"/>
      <c r="BR2104"/>
      <c r="BS2104"/>
      <c r="BT2104"/>
      <c r="BU2104"/>
      <c r="BV2104"/>
      <c r="BW2104"/>
      <c r="BX2104"/>
      <c r="BY2104"/>
      <c r="BZ2104"/>
      <c r="CA2104"/>
      <c r="CB2104"/>
      <c r="CC2104"/>
      <c r="CD2104"/>
      <c r="CE2104"/>
      <c r="CF2104"/>
      <c r="CG2104"/>
      <c r="CH2104"/>
      <c r="CI2104"/>
      <c r="CJ2104"/>
      <c r="CK2104"/>
      <c r="CL2104"/>
      <c r="CM2104"/>
      <c r="CN2104"/>
      <c r="CO2104"/>
      <c r="CP2104"/>
      <c r="CQ2104"/>
      <c r="CR2104"/>
      <c r="CS2104"/>
      <c r="CT2104"/>
      <c r="CU2104"/>
      <c r="CV2104"/>
      <c r="CW2104"/>
      <c r="CX2104"/>
      <c r="CY2104"/>
      <c r="CZ2104"/>
      <c r="DA2104"/>
      <c r="DB2104"/>
      <c r="DC2104"/>
      <c r="DD2104"/>
      <c r="DE2104"/>
      <c r="DF2104"/>
      <c r="DG2104"/>
      <c r="DH2104"/>
      <c r="DI2104"/>
      <c r="DJ2104"/>
      <c r="DK2104"/>
      <c r="DL2104"/>
      <c r="DM2104"/>
      <c r="DN2104"/>
      <c r="DO2104"/>
    </row>
    <row r="2105" spans="1:119" ht="15" customHeight="1" x14ac:dyDescent="0.25">
      <c r="A2105" s="13"/>
      <c r="B2105" s="1" t="str">
        <f>'PLAZA GALICIA TORRE LEIVA'!B18</f>
        <v>PLAZA GALICIA (L)</v>
      </c>
      <c r="C2105" s="1" t="str">
        <f>'PLAZA GALICIA TORRE LEIVA'!C18</f>
        <v>PB</v>
      </c>
      <c r="D2105" s="1">
        <f>'PLAZA GALICIA TORRE LEIVA'!D18</f>
        <v>13</v>
      </c>
      <c r="E2105" s="1" t="str">
        <f>'PLAZA GALICIA TORRE LEIVA'!E18</f>
        <v>USUARIO</v>
      </c>
      <c r="F2105" s="1">
        <f>'PLAZA GALICIA TORRE LEIVA'!F18</f>
        <v>1769</v>
      </c>
      <c r="G2105" s="1" t="str">
        <f>'PLAZA GALICIA TORRE LEIVA'!G18</f>
        <v>-----</v>
      </c>
      <c r="H2105" s="1" t="str">
        <f>'PLAZA GALICIA TORRE LEIVA'!H18</f>
        <v>LOGÍSTICA DE DOCUMENTACIÓN</v>
      </c>
      <c r="I2105" s="1">
        <f>'PLAZA GALICIA TORRE LEIVA'!I18</f>
        <v>0</v>
      </c>
      <c r="J2105" s="16"/>
      <c r="AT2105"/>
      <c r="AU2105"/>
      <c r="AV2105"/>
      <c r="AW2105"/>
      <c r="AX2105"/>
      <c r="AY2105"/>
      <c r="AZ2105"/>
      <c r="BA2105"/>
      <c r="BB2105"/>
      <c r="BC2105"/>
      <c r="BD2105"/>
      <c r="BE2105"/>
      <c r="BF2105"/>
      <c r="BG2105"/>
      <c r="BH2105"/>
      <c r="BI2105"/>
      <c r="BJ2105"/>
      <c r="BK2105"/>
      <c r="BL2105"/>
      <c r="BM2105"/>
      <c r="BN2105"/>
      <c r="BO2105"/>
      <c r="BP2105"/>
      <c r="BQ2105"/>
      <c r="BR2105"/>
      <c r="BS2105"/>
      <c r="BT2105"/>
      <c r="BU2105"/>
      <c r="BV2105"/>
      <c r="BW2105"/>
      <c r="BX2105"/>
      <c r="BY2105"/>
      <c r="BZ2105"/>
      <c r="CA2105"/>
      <c r="CB2105"/>
      <c r="CC2105"/>
      <c r="CD2105"/>
      <c r="CE2105"/>
      <c r="CF2105"/>
      <c r="CG2105"/>
      <c r="CH2105"/>
      <c r="CI2105"/>
      <c r="CJ2105"/>
      <c r="CK2105"/>
      <c r="CL2105"/>
      <c r="CM2105"/>
      <c r="CN2105"/>
      <c r="CO2105"/>
      <c r="CP2105"/>
      <c r="CQ2105"/>
      <c r="CR2105"/>
      <c r="CS2105"/>
      <c r="CT2105"/>
      <c r="CU2105"/>
      <c r="CV2105"/>
      <c r="CW2105"/>
      <c r="CX2105"/>
      <c r="CY2105"/>
      <c r="CZ2105"/>
      <c r="DA2105"/>
      <c r="DB2105"/>
      <c r="DC2105"/>
      <c r="DD2105"/>
      <c r="DE2105"/>
      <c r="DF2105"/>
      <c r="DG2105"/>
      <c r="DH2105"/>
      <c r="DI2105"/>
      <c r="DJ2105"/>
      <c r="DK2105"/>
      <c r="DL2105"/>
      <c r="DM2105"/>
      <c r="DN2105"/>
      <c r="DO2105"/>
    </row>
    <row r="2106" spans="1:119" ht="15" customHeight="1" x14ac:dyDescent="0.25">
      <c r="A2106" s="13"/>
      <c r="B2106" s="1" t="str">
        <f>'PLAZA GALICIA TORRE LEIVA'!B19</f>
        <v>PLAZA GALICIA (L)</v>
      </c>
      <c r="C2106" s="1" t="str">
        <f>'PLAZA GALICIA TORRE LEIVA'!C19</f>
        <v>PB</v>
      </c>
      <c r="D2106" s="1">
        <f>'PLAZA GALICIA TORRE LEIVA'!D19</f>
        <v>14</v>
      </c>
      <c r="E2106" s="1" t="str">
        <f>'PLAZA GALICIA TORRE LEIVA'!E19</f>
        <v>USUARIO</v>
      </c>
      <c r="F2106" s="1">
        <f>'PLAZA GALICIA TORRE LEIVA'!F19</f>
        <v>1769</v>
      </c>
      <c r="G2106" s="1" t="str">
        <f>'PLAZA GALICIA TORRE LEIVA'!G19</f>
        <v>-----</v>
      </c>
      <c r="H2106" s="1" t="str">
        <f>'PLAZA GALICIA TORRE LEIVA'!H19</f>
        <v>LOGÍSTICA DE DOCUMENTACIÓN</v>
      </c>
      <c r="I2106" s="1">
        <f>'PLAZA GALICIA TORRE LEIVA'!I19</f>
        <v>0</v>
      </c>
      <c r="J2106" s="16"/>
      <c r="AT2106"/>
      <c r="AU2106"/>
      <c r="AV2106"/>
      <c r="AW2106"/>
      <c r="AX2106"/>
      <c r="AY2106"/>
      <c r="AZ2106"/>
      <c r="BA2106"/>
      <c r="BB2106"/>
      <c r="BC2106"/>
      <c r="BD2106"/>
      <c r="BE2106"/>
      <c r="BF2106"/>
      <c r="BG2106"/>
      <c r="BH2106"/>
      <c r="BI2106"/>
      <c r="BJ2106"/>
      <c r="BK2106"/>
      <c r="BL2106"/>
      <c r="BM2106"/>
      <c r="BN2106"/>
      <c r="BO2106"/>
      <c r="BP2106"/>
      <c r="BQ2106"/>
      <c r="BR2106"/>
      <c r="BS2106"/>
      <c r="BT2106"/>
      <c r="BU2106"/>
      <c r="BV2106"/>
      <c r="BW2106"/>
      <c r="BX2106"/>
      <c r="BY2106"/>
      <c r="BZ2106"/>
      <c r="CA2106"/>
      <c r="CB2106"/>
      <c r="CC2106"/>
      <c r="CD2106"/>
      <c r="CE2106"/>
      <c r="CF2106"/>
      <c r="CG2106"/>
      <c r="CH2106"/>
      <c r="CI2106"/>
      <c r="CJ2106"/>
      <c r="CK2106"/>
      <c r="CL2106"/>
      <c r="CM2106"/>
      <c r="CN2106"/>
      <c r="CO2106"/>
      <c r="CP2106"/>
      <c r="CQ2106"/>
      <c r="CR2106"/>
      <c r="CS2106"/>
      <c r="CT2106"/>
      <c r="CU2106"/>
      <c r="CV2106"/>
      <c r="CW2106"/>
      <c r="CX2106"/>
      <c r="CY2106"/>
      <c r="CZ2106"/>
      <c r="DA2106"/>
      <c r="DB2106"/>
      <c r="DC2106"/>
      <c r="DD2106"/>
      <c r="DE2106"/>
      <c r="DF2106"/>
      <c r="DG2106"/>
      <c r="DH2106"/>
      <c r="DI2106"/>
      <c r="DJ2106"/>
      <c r="DK2106"/>
      <c r="DL2106"/>
      <c r="DM2106"/>
      <c r="DN2106"/>
      <c r="DO2106"/>
    </row>
    <row r="2107" spans="1:119" ht="15" customHeight="1" x14ac:dyDescent="0.25">
      <c r="A2107" s="13"/>
      <c r="B2107" s="1" t="str">
        <f>'PLAZA GALICIA TORRE LEIVA'!B20</f>
        <v>PLAZA GALICIA (L)</v>
      </c>
      <c r="C2107" s="1" t="str">
        <f>'PLAZA GALICIA TORRE LEIVA'!C20</f>
        <v>PB</v>
      </c>
      <c r="D2107" s="1">
        <f>'PLAZA GALICIA TORRE LEIVA'!D20</f>
        <v>15</v>
      </c>
      <c r="E2107" s="1" t="str">
        <f>'PLAZA GALICIA TORRE LEIVA'!E20</f>
        <v>USUARIO</v>
      </c>
      <c r="F2107" s="1">
        <f>'PLAZA GALICIA TORRE LEIVA'!F20</f>
        <v>1769</v>
      </c>
      <c r="G2107" s="1" t="str">
        <f>'PLAZA GALICIA TORRE LEIVA'!G20</f>
        <v>-----</v>
      </c>
      <c r="H2107" s="1" t="str">
        <f>'PLAZA GALICIA TORRE LEIVA'!H20</f>
        <v>LOGÍSTICA DE DOCUMENTACIÓN</v>
      </c>
      <c r="I2107" s="1">
        <f>'PLAZA GALICIA TORRE LEIVA'!I20</f>
        <v>0</v>
      </c>
      <c r="J2107" s="16"/>
      <c r="AT2107"/>
      <c r="AU2107"/>
      <c r="AV2107"/>
      <c r="AW2107"/>
      <c r="AX2107"/>
      <c r="AY2107"/>
      <c r="AZ2107"/>
      <c r="BA2107"/>
      <c r="BB2107"/>
      <c r="BC2107"/>
      <c r="BD2107"/>
      <c r="BE2107"/>
      <c r="BF2107"/>
      <c r="BG2107"/>
      <c r="BH2107"/>
      <c r="BI2107"/>
      <c r="BJ2107"/>
      <c r="BK2107"/>
      <c r="BL2107"/>
      <c r="BM2107"/>
      <c r="BN2107"/>
      <c r="BO2107"/>
      <c r="BP2107"/>
      <c r="BQ2107"/>
      <c r="BR2107"/>
      <c r="BS2107"/>
      <c r="BT2107"/>
      <c r="BU2107"/>
      <c r="BV2107"/>
      <c r="BW2107"/>
      <c r="BX2107"/>
      <c r="BY2107"/>
      <c r="BZ2107"/>
      <c r="CA2107"/>
      <c r="CB2107"/>
      <c r="CC2107"/>
      <c r="CD2107"/>
      <c r="CE2107"/>
      <c r="CF2107"/>
      <c r="CG2107"/>
      <c r="CH2107"/>
      <c r="CI2107"/>
      <c r="CJ2107"/>
      <c r="CK2107"/>
      <c r="CL2107"/>
      <c r="CM2107"/>
      <c r="CN2107"/>
      <c r="CO2107"/>
      <c r="CP2107"/>
      <c r="CQ2107"/>
      <c r="CR2107"/>
      <c r="CS2107"/>
      <c r="CT2107"/>
      <c r="CU2107"/>
      <c r="CV2107"/>
      <c r="CW2107"/>
      <c r="CX2107"/>
      <c r="CY2107"/>
      <c r="CZ2107"/>
      <c r="DA2107"/>
      <c r="DB2107"/>
      <c r="DC2107"/>
      <c r="DD2107"/>
      <c r="DE2107"/>
      <c r="DF2107"/>
      <c r="DG2107"/>
      <c r="DH2107"/>
      <c r="DI2107"/>
      <c r="DJ2107"/>
      <c r="DK2107"/>
      <c r="DL2107"/>
      <c r="DM2107"/>
      <c r="DN2107"/>
      <c r="DO2107"/>
    </row>
    <row r="2108" spans="1:119" ht="15" customHeight="1" x14ac:dyDescent="0.25">
      <c r="A2108" s="13"/>
      <c r="B2108" s="1" t="str">
        <f>'PLAZA GALICIA TORRE LEIVA'!B21</f>
        <v>PLAZA GALICIA (L)</v>
      </c>
      <c r="C2108" s="1" t="str">
        <f>'PLAZA GALICIA TORRE LEIVA'!C21</f>
        <v>PB</v>
      </c>
      <c r="D2108" s="1">
        <f>'PLAZA GALICIA TORRE LEIVA'!D21</f>
        <v>16</v>
      </c>
      <c r="E2108" s="1" t="str">
        <f>'PLAZA GALICIA TORRE LEIVA'!E21</f>
        <v>USUARIO</v>
      </c>
      <c r="F2108" s="1">
        <f>'PLAZA GALICIA TORRE LEIVA'!F21</f>
        <v>1769</v>
      </c>
      <c r="G2108" s="1" t="str">
        <f>'PLAZA GALICIA TORRE LEIVA'!G21</f>
        <v>-----</v>
      </c>
      <c r="H2108" s="1" t="str">
        <f>'PLAZA GALICIA TORRE LEIVA'!H21</f>
        <v>LOGÍSTICA DE DOCUMENTACIÓN</v>
      </c>
      <c r="I2108" s="1">
        <f>'PLAZA GALICIA TORRE LEIVA'!I21</f>
        <v>0</v>
      </c>
      <c r="J2108" s="16"/>
      <c r="AT2108"/>
      <c r="AU2108"/>
      <c r="AV2108"/>
      <c r="AW2108"/>
      <c r="AX2108"/>
      <c r="AY2108"/>
      <c r="AZ2108"/>
      <c r="BA2108"/>
      <c r="BB2108"/>
      <c r="BC2108"/>
      <c r="BD2108"/>
      <c r="BE2108"/>
      <c r="BF2108"/>
      <c r="BG2108"/>
      <c r="BH2108"/>
      <c r="BI2108"/>
      <c r="BJ2108"/>
      <c r="BK2108"/>
      <c r="BL2108"/>
      <c r="BM2108"/>
      <c r="BN2108"/>
      <c r="BO2108"/>
      <c r="BP2108"/>
      <c r="BQ2108"/>
      <c r="BR2108"/>
      <c r="BS2108"/>
      <c r="BT2108"/>
      <c r="BU2108"/>
      <c r="BV2108"/>
      <c r="BW2108"/>
      <c r="BX2108"/>
      <c r="BY2108"/>
      <c r="BZ2108"/>
      <c r="CA2108"/>
      <c r="CB2108"/>
      <c r="CC2108"/>
      <c r="CD2108"/>
      <c r="CE2108"/>
      <c r="CF2108"/>
      <c r="CG2108"/>
      <c r="CH2108"/>
      <c r="CI2108"/>
      <c r="CJ2108"/>
      <c r="CK2108"/>
      <c r="CL2108"/>
      <c r="CM2108"/>
      <c r="CN2108"/>
      <c r="CO2108"/>
      <c r="CP2108"/>
      <c r="CQ2108"/>
      <c r="CR2108"/>
      <c r="CS2108"/>
      <c r="CT2108"/>
      <c r="CU2108"/>
      <c r="CV2108"/>
      <c r="CW2108"/>
      <c r="CX2108"/>
      <c r="CY2108"/>
      <c r="CZ2108"/>
      <c r="DA2108"/>
      <c r="DB2108"/>
      <c r="DC2108"/>
      <c r="DD2108"/>
      <c r="DE2108"/>
      <c r="DF2108"/>
      <c r="DG2108"/>
      <c r="DH2108"/>
      <c r="DI2108"/>
      <c r="DJ2108"/>
      <c r="DK2108"/>
      <c r="DL2108"/>
      <c r="DM2108"/>
      <c r="DN2108"/>
      <c r="DO2108"/>
    </row>
    <row r="2109" spans="1:119" ht="15" customHeight="1" x14ac:dyDescent="0.25">
      <c r="A2109" s="13"/>
      <c r="B2109" s="1" t="str">
        <f>'PLAZA GALICIA TORRE LEIVA'!B22</f>
        <v>PLAZA GALICIA (L)</v>
      </c>
      <c r="C2109" s="1" t="str">
        <f>'PLAZA GALICIA TORRE LEIVA'!C22</f>
        <v>PB</v>
      </c>
      <c r="D2109" s="1">
        <f>'PLAZA GALICIA TORRE LEIVA'!D22</f>
        <v>17</v>
      </c>
      <c r="E2109" s="1" t="str">
        <f>'PLAZA GALICIA TORRE LEIVA'!E22</f>
        <v>USUARIO</v>
      </c>
      <c r="F2109" s="1">
        <f>'PLAZA GALICIA TORRE LEIVA'!F22</f>
        <v>1769</v>
      </c>
      <c r="G2109" s="1" t="str">
        <f>'PLAZA GALICIA TORRE LEIVA'!G22</f>
        <v>-----</v>
      </c>
      <c r="H2109" s="1" t="str">
        <f>'PLAZA GALICIA TORRE LEIVA'!H22</f>
        <v>LOGÍSTICA DE DOCUMENTACIÓN</v>
      </c>
      <c r="I2109" s="1">
        <f>'PLAZA GALICIA TORRE LEIVA'!I22</f>
        <v>0</v>
      </c>
      <c r="J2109" s="16"/>
      <c r="AT2109"/>
      <c r="AU2109"/>
      <c r="AV2109"/>
      <c r="AW2109"/>
      <c r="AX2109"/>
      <c r="AY2109"/>
      <c r="AZ2109"/>
      <c r="BA2109"/>
      <c r="BB2109"/>
      <c r="BC2109"/>
      <c r="BD2109"/>
      <c r="BE2109"/>
      <c r="BF2109"/>
      <c r="BG2109"/>
      <c r="BH2109"/>
      <c r="BI2109"/>
      <c r="BJ2109"/>
      <c r="BK2109"/>
      <c r="BL2109"/>
      <c r="BM2109"/>
      <c r="BN2109"/>
      <c r="BO2109"/>
      <c r="BP2109"/>
      <c r="BQ2109"/>
      <c r="BR2109"/>
      <c r="BS2109"/>
      <c r="BT2109"/>
      <c r="BU2109"/>
      <c r="BV2109"/>
      <c r="BW2109"/>
      <c r="BX2109"/>
      <c r="BY2109"/>
      <c r="BZ2109"/>
      <c r="CA2109"/>
      <c r="CB2109"/>
      <c r="CC2109"/>
      <c r="CD2109"/>
      <c r="CE2109"/>
      <c r="CF2109"/>
      <c r="CG2109"/>
      <c r="CH2109"/>
      <c r="CI2109"/>
      <c r="CJ2109"/>
      <c r="CK2109"/>
      <c r="CL2109"/>
      <c r="CM2109"/>
      <c r="CN2109"/>
      <c r="CO2109"/>
      <c r="CP2109"/>
      <c r="CQ2109"/>
      <c r="CR2109"/>
      <c r="CS2109"/>
      <c r="CT2109"/>
      <c r="CU2109"/>
      <c r="CV2109"/>
      <c r="CW2109"/>
      <c r="CX2109"/>
      <c r="CY2109"/>
      <c r="CZ2109"/>
      <c r="DA2109"/>
      <c r="DB2109"/>
      <c r="DC2109"/>
      <c r="DD2109"/>
      <c r="DE2109"/>
      <c r="DF2109"/>
      <c r="DG2109"/>
      <c r="DH2109"/>
      <c r="DI2109"/>
      <c r="DJ2109"/>
      <c r="DK2109"/>
      <c r="DL2109"/>
      <c r="DM2109"/>
      <c r="DN2109"/>
      <c r="DO2109"/>
    </row>
    <row r="2110" spans="1:119" ht="15" customHeight="1" x14ac:dyDescent="0.25">
      <c r="A2110" s="13"/>
      <c r="B2110" s="1" t="str">
        <f>'PLAZA GALICIA TORRE LEIVA'!B23</f>
        <v>PLAZA GALICIA (L)</v>
      </c>
      <c r="C2110" s="1" t="str">
        <f>'PLAZA GALICIA TORRE LEIVA'!C23</f>
        <v>PB</v>
      </c>
      <c r="D2110" s="1">
        <f>'PLAZA GALICIA TORRE LEIVA'!D23</f>
        <v>18</v>
      </c>
      <c r="E2110" s="1" t="str">
        <f>'PLAZA GALICIA TORRE LEIVA'!E23</f>
        <v>USUARIO</v>
      </c>
      <c r="F2110" s="1">
        <f>'PLAZA GALICIA TORRE LEIVA'!F23</f>
        <v>1769</v>
      </c>
      <c r="G2110" s="1" t="str">
        <f>'PLAZA GALICIA TORRE LEIVA'!G23</f>
        <v>-----</v>
      </c>
      <c r="H2110" s="1" t="str">
        <f>'PLAZA GALICIA TORRE LEIVA'!H23</f>
        <v>LOGÍSTICA DE DOCUMENTACIÓN</v>
      </c>
      <c r="I2110" s="1">
        <f>'PLAZA GALICIA TORRE LEIVA'!I23</f>
        <v>0</v>
      </c>
      <c r="J2110" s="16"/>
      <c r="AT2110"/>
      <c r="AU2110"/>
      <c r="AV2110"/>
      <c r="AW2110"/>
      <c r="AX2110"/>
      <c r="AY2110"/>
      <c r="AZ2110"/>
      <c r="BA2110"/>
      <c r="BB2110"/>
      <c r="BC2110"/>
      <c r="BD2110"/>
      <c r="BE2110"/>
      <c r="BF2110"/>
      <c r="BG2110"/>
      <c r="BH2110"/>
      <c r="BI2110"/>
      <c r="BJ2110"/>
      <c r="BK2110"/>
      <c r="BL2110"/>
      <c r="BM2110"/>
      <c r="BN2110"/>
      <c r="BO2110"/>
      <c r="BP2110"/>
      <c r="BQ2110"/>
      <c r="BR2110"/>
      <c r="BS2110"/>
      <c r="BT2110"/>
      <c r="BU2110"/>
      <c r="BV2110"/>
      <c r="BW2110"/>
      <c r="BX2110"/>
      <c r="BY2110"/>
      <c r="BZ2110"/>
      <c r="CA2110"/>
      <c r="CB2110"/>
      <c r="CC2110"/>
      <c r="CD2110"/>
      <c r="CE2110"/>
      <c r="CF2110"/>
      <c r="CG2110"/>
      <c r="CH2110"/>
      <c r="CI2110"/>
      <c r="CJ2110"/>
      <c r="CK2110"/>
      <c r="CL2110"/>
      <c r="CM2110"/>
      <c r="CN2110"/>
      <c r="CO2110"/>
      <c r="CP2110"/>
      <c r="CQ2110"/>
      <c r="CR2110"/>
      <c r="CS2110"/>
      <c r="CT2110"/>
      <c r="CU2110"/>
      <c r="CV2110"/>
      <c r="CW2110"/>
      <c r="CX2110"/>
      <c r="CY2110"/>
      <c r="CZ2110"/>
      <c r="DA2110"/>
      <c r="DB2110"/>
      <c r="DC2110"/>
      <c r="DD2110"/>
      <c r="DE2110"/>
      <c r="DF2110"/>
      <c r="DG2110"/>
      <c r="DH2110"/>
      <c r="DI2110"/>
      <c r="DJ2110"/>
      <c r="DK2110"/>
      <c r="DL2110"/>
      <c r="DM2110"/>
      <c r="DN2110"/>
      <c r="DO2110"/>
    </row>
    <row r="2111" spans="1:119" ht="15" customHeight="1" x14ac:dyDescent="0.25">
      <c r="A2111" s="13"/>
      <c r="B2111" s="1" t="str">
        <f>'PLAZA GALICIA TORRE LEIVA'!B24</f>
        <v>PLAZA GALICIA (L)</v>
      </c>
      <c r="C2111" s="1" t="str">
        <f>'PLAZA GALICIA TORRE LEIVA'!C24</f>
        <v>PB</v>
      </c>
      <c r="D2111" s="1">
        <f>'PLAZA GALICIA TORRE LEIVA'!D24</f>
        <v>19</v>
      </c>
      <c r="E2111" s="1" t="str">
        <f>'PLAZA GALICIA TORRE LEIVA'!E24</f>
        <v>USUARIO</v>
      </c>
      <c r="F2111" s="1">
        <f>'PLAZA GALICIA TORRE LEIVA'!F24</f>
        <v>1769</v>
      </c>
      <c r="G2111" s="1" t="str">
        <f>'PLAZA GALICIA TORRE LEIVA'!G24</f>
        <v>-----</v>
      </c>
      <c r="H2111" s="1" t="str">
        <f>'PLAZA GALICIA TORRE LEIVA'!H24</f>
        <v>LOGÍSTICA DE DOCUMENTACIÓN</v>
      </c>
      <c r="I2111" s="1">
        <f>'PLAZA GALICIA TORRE LEIVA'!I24</f>
        <v>0</v>
      </c>
      <c r="J2111" s="16"/>
      <c r="AT2111"/>
      <c r="AU2111"/>
      <c r="AV2111"/>
      <c r="AW2111"/>
      <c r="AX2111"/>
      <c r="AY2111"/>
      <c r="AZ2111"/>
      <c r="BA2111"/>
      <c r="BB2111"/>
      <c r="BC2111"/>
      <c r="BD2111"/>
      <c r="BE2111"/>
      <c r="BF2111"/>
      <c r="BG2111"/>
      <c r="BH2111"/>
      <c r="BI2111"/>
      <c r="BJ2111"/>
      <c r="BK2111"/>
      <c r="BL2111"/>
      <c r="BM2111"/>
      <c r="BN2111"/>
      <c r="BO2111"/>
      <c r="BP2111"/>
      <c r="BQ2111"/>
      <c r="BR2111"/>
      <c r="BS2111"/>
      <c r="BT2111"/>
      <c r="BU2111"/>
      <c r="BV2111"/>
      <c r="BW2111"/>
      <c r="BX2111"/>
      <c r="BY2111"/>
      <c r="BZ2111"/>
      <c r="CA2111"/>
      <c r="CB2111"/>
      <c r="CC2111"/>
      <c r="CD2111"/>
      <c r="CE2111"/>
      <c r="CF2111"/>
      <c r="CG2111"/>
      <c r="CH2111"/>
      <c r="CI2111"/>
      <c r="CJ2111"/>
      <c r="CK2111"/>
      <c r="CL2111"/>
      <c r="CM2111"/>
      <c r="CN2111"/>
      <c r="CO2111"/>
      <c r="CP2111"/>
      <c r="CQ2111"/>
      <c r="CR2111"/>
      <c r="CS2111"/>
      <c r="CT2111"/>
      <c r="CU2111"/>
      <c r="CV2111"/>
      <c r="CW2111"/>
      <c r="CX2111"/>
      <c r="CY2111"/>
      <c r="CZ2111"/>
      <c r="DA2111"/>
      <c r="DB2111"/>
      <c r="DC2111"/>
      <c r="DD2111"/>
      <c r="DE2111"/>
      <c r="DF2111"/>
      <c r="DG2111"/>
      <c r="DH2111"/>
      <c r="DI2111"/>
      <c r="DJ2111"/>
      <c r="DK2111"/>
      <c r="DL2111"/>
      <c r="DM2111"/>
      <c r="DN2111"/>
      <c r="DO2111"/>
    </row>
    <row r="2112" spans="1:119" ht="15" customHeight="1" x14ac:dyDescent="0.25">
      <c r="A2112" s="13"/>
      <c r="B2112" s="1" t="str">
        <f>'PLAZA GALICIA TORRE LEIVA'!B25</f>
        <v>PLAZA GALICIA (L)</v>
      </c>
      <c r="C2112" s="1" t="str">
        <f>'PLAZA GALICIA TORRE LEIVA'!C25</f>
        <v>PB</v>
      </c>
      <c r="D2112" s="1">
        <f>'PLAZA GALICIA TORRE LEIVA'!D25</f>
        <v>20</v>
      </c>
      <c r="E2112" s="1" t="str">
        <f>'PLAZA GALICIA TORRE LEIVA'!E25</f>
        <v>USUARIO</v>
      </c>
      <c r="F2112" s="1">
        <f>'PLAZA GALICIA TORRE LEIVA'!F25</f>
        <v>1769</v>
      </c>
      <c r="G2112" s="1" t="str">
        <f>'PLAZA GALICIA TORRE LEIVA'!G25</f>
        <v>-----</v>
      </c>
      <c r="H2112" s="1" t="str">
        <f>'PLAZA GALICIA TORRE LEIVA'!H25</f>
        <v>LOGÍSTICA DE DOCUMENTACIÓN</v>
      </c>
      <c r="I2112" s="1">
        <f>'PLAZA GALICIA TORRE LEIVA'!I25</f>
        <v>0</v>
      </c>
      <c r="J2112" s="16"/>
      <c r="AT2112"/>
      <c r="AU2112"/>
      <c r="AV2112"/>
      <c r="AW2112"/>
      <c r="AX2112"/>
      <c r="AY2112"/>
      <c r="AZ2112"/>
      <c r="BA2112"/>
      <c r="BB2112"/>
      <c r="BC2112"/>
      <c r="BD2112"/>
      <c r="BE2112"/>
      <c r="BF2112"/>
      <c r="BG2112"/>
      <c r="BH2112"/>
      <c r="BI2112"/>
      <c r="BJ2112"/>
      <c r="BK2112"/>
      <c r="BL2112"/>
      <c r="BM2112"/>
      <c r="BN2112"/>
      <c r="BO2112"/>
      <c r="BP2112"/>
      <c r="BQ2112"/>
      <c r="BR2112"/>
      <c r="BS2112"/>
      <c r="BT2112"/>
      <c r="BU2112"/>
      <c r="BV2112"/>
      <c r="BW2112"/>
      <c r="BX2112"/>
      <c r="BY2112"/>
      <c r="BZ2112"/>
      <c r="CA2112"/>
      <c r="CB2112"/>
      <c r="CC2112"/>
      <c r="CD2112"/>
      <c r="CE2112"/>
      <c r="CF2112"/>
      <c r="CG2112"/>
      <c r="CH2112"/>
      <c r="CI2112"/>
      <c r="CJ2112"/>
      <c r="CK2112"/>
      <c r="CL2112"/>
      <c r="CM2112"/>
      <c r="CN2112"/>
      <c r="CO2112"/>
      <c r="CP2112"/>
      <c r="CQ2112"/>
      <c r="CR2112"/>
      <c r="CS2112"/>
      <c r="CT2112"/>
      <c r="CU2112"/>
      <c r="CV2112"/>
      <c r="CW2112"/>
      <c r="CX2112"/>
      <c r="CY2112"/>
      <c r="CZ2112"/>
      <c r="DA2112"/>
      <c r="DB2112"/>
      <c r="DC2112"/>
      <c r="DD2112"/>
      <c r="DE2112"/>
      <c r="DF2112"/>
      <c r="DG2112"/>
      <c r="DH2112"/>
      <c r="DI2112"/>
      <c r="DJ2112"/>
      <c r="DK2112"/>
      <c r="DL2112"/>
      <c r="DM2112"/>
      <c r="DN2112"/>
      <c r="DO2112"/>
    </row>
    <row r="2113" spans="1:119" ht="15" customHeight="1" x14ac:dyDescent="0.25">
      <c r="A2113" s="13"/>
      <c r="B2113" s="1" t="str">
        <f>'PLAZA GALICIA TORRE LEIVA'!B26</f>
        <v>PLAZA GALICIA (L)</v>
      </c>
      <c r="C2113" s="1" t="str">
        <f>'PLAZA GALICIA TORRE LEIVA'!C26</f>
        <v>PB</v>
      </c>
      <c r="D2113" s="1">
        <f>'PLAZA GALICIA TORRE LEIVA'!D26</f>
        <v>21</v>
      </c>
      <c r="E2113" s="1" t="str">
        <f>'PLAZA GALICIA TORRE LEIVA'!E26</f>
        <v>USUARIO</v>
      </c>
      <c r="F2113" s="1">
        <f>'PLAZA GALICIA TORRE LEIVA'!F26</f>
        <v>1769</v>
      </c>
      <c r="G2113" s="1" t="str">
        <f>'PLAZA GALICIA TORRE LEIVA'!G26</f>
        <v>-----</v>
      </c>
      <c r="H2113" s="1" t="str">
        <f>'PLAZA GALICIA TORRE LEIVA'!H26</f>
        <v>LOGÍSTICA DE DOCUMENTACIÓN</v>
      </c>
      <c r="I2113" s="1">
        <f>'PLAZA GALICIA TORRE LEIVA'!I26</f>
        <v>0</v>
      </c>
      <c r="J2113" s="16"/>
      <c r="AT2113"/>
      <c r="AU2113"/>
      <c r="AV2113"/>
      <c r="AW2113"/>
      <c r="AX2113"/>
      <c r="AY2113"/>
      <c r="AZ2113"/>
      <c r="BA2113"/>
      <c r="BB2113"/>
      <c r="BC2113"/>
      <c r="BD2113"/>
      <c r="BE2113"/>
      <c r="BF2113"/>
      <c r="BG2113"/>
      <c r="BH2113"/>
      <c r="BI2113"/>
      <c r="BJ2113"/>
      <c r="BK2113"/>
      <c r="BL2113"/>
      <c r="BM2113"/>
      <c r="BN2113"/>
      <c r="BO2113"/>
      <c r="BP2113"/>
      <c r="BQ2113"/>
      <c r="BR2113"/>
      <c r="BS2113"/>
      <c r="BT2113"/>
      <c r="BU2113"/>
      <c r="BV2113"/>
      <c r="BW2113"/>
      <c r="BX2113"/>
      <c r="BY2113"/>
      <c r="BZ2113"/>
      <c r="CA2113"/>
      <c r="CB2113"/>
      <c r="CC2113"/>
      <c r="CD2113"/>
      <c r="CE2113"/>
      <c r="CF2113"/>
      <c r="CG2113"/>
      <c r="CH2113"/>
      <c r="CI2113"/>
      <c r="CJ2113"/>
      <c r="CK2113"/>
      <c r="CL2113"/>
      <c r="CM2113"/>
      <c r="CN2113"/>
      <c r="CO2113"/>
      <c r="CP2113"/>
      <c r="CQ2113"/>
      <c r="CR2113"/>
      <c r="CS2113"/>
      <c r="CT2113"/>
      <c r="CU2113"/>
      <c r="CV2113"/>
      <c r="CW2113"/>
      <c r="CX2113"/>
      <c r="CY2113"/>
      <c r="CZ2113"/>
      <c r="DA2113"/>
      <c r="DB2113"/>
      <c r="DC2113"/>
      <c r="DD2113"/>
      <c r="DE2113"/>
      <c r="DF2113"/>
      <c r="DG2113"/>
      <c r="DH2113"/>
      <c r="DI2113"/>
      <c r="DJ2113"/>
      <c r="DK2113"/>
      <c r="DL2113"/>
      <c r="DM2113"/>
      <c r="DN2113"/>
      <c r="DO2113"/>
    </row>
    <row r="2114" spans="1:119" ht="15" customHeight="1" x14ac:dyDescent="0.25">
      <c r="A2114" s="13"/>
      <c r="B2114" s="1" t="str">
        <f>'PLAZA GALICIA TORRE LEIVA'!B27</f>
        <v>PLAZA GALICIA (L)</v>
      </c>
      <c r="C2114" s="1" t="str">
        <f>'PLAZA GALICIA TORRE LEIVA'!C27</f>
        <v>PB</v>
      </c>
      <c r="D2114" s="1">
        <f>'PLAZA GALICIA TORRE LEIVA'!D27</f>
        <v>22</v>
      </c>
      <c r="E2114" s="1" t="str">
        <f>'PLAZA GALICIA TORRE LEIVA'!E27</f>
        <v>USUARIO</v>
      </c>
      <c r="F2114" s="1">
        <f>'PLAZA GALICIA TORRE LEIVA'!F27</f>
        <v>1769</v>
      </c>
      <c r="G2114" s="1" t="str">
        <f>'PLAZA GALICIA TORRE LEIVA'!G27</f>
        <v>-----</v>
      </c>
      <c r="H2114" s="1" t="str">
        <f>'PLAZA GALICIA TORRE LEIVA'!H27</f>
        <v>LOGÍSTICA DE DOCUMENTACIÓN</v>
      </c>
      <c r="I2114" s="1">
        <f>'PLAZA GALICIA TORRE LEIVA'!I27</f>
        <v>0</v>
      </c>
      <c r="J2114" s="16"/>
      <c r="AT2114"/>
      <c r="AU2114"/>
      <c r="AV2114"/>
      <c r="AW2114"/>
      <c r="AX2114"/>
      <c r="AY2114"/>
      <c r="AZ2114"/>
      <c r="BA2114"/>
      <c r="BB2114"/>
      <c r="BC2114"/>
      <c r="BD2114"/>
      <c r="BE2114"/>
      <c r="BF2114"/>
      <c r="BG2114"/>
      <c r="BH2114"/>
      <c r="BI2114"/>
      <c r="BJ2114"/>
      <c r="BK2114"/>
      <c r="BL2114"/>
      <c r="BM2114"/>
      <c r="BN2114"/>
      <c r="BO2114"/>
      <c r="BP2114"/>
      <c r="BQ2114"/>
      <c r="BR2114"/>
      <c r="BS2114"/>
      <c r="BT2114"/>
      <c r="BU2114"/>
      <c r="BV2114"/>
      <c r="BW2114"/>
      <c r="BX2114"/>
      <c r="BY2114"/>
      <c r="BZ2114"/>
      <c r="CA2114"/>
      <c r="CB2114"/>
      <c r="CC2114"/>
      <c r="CD2114"/>
      <c r="CE2114"/>
      <c r="CF2114"/>
      <c r="CG2114"/>
      <c r="CH2114"/>
      <c r="CI2114"/>
      <c r="CJ2114"/>
      <c r="CK2114"/>
      <c r="CL2114"/>
      <c r="CM2114"/>
      <c r="CN2114"/>
      <c r="CO2114"/>
      <c r="CP2114"/>
      <c r="CQ2114"/>
      <c r="CR2114"/>
      <c r="CS2114"/>
      <c r="CT2114"/>
      <c r="CU2114"/>
      <c r="CV2114"/>
      <c r="CW2114"/>
      <c r="CX2114"/>
      <c r="CY2114"/>
      <c r="CZ2114"/>
      <c r="DA2114"/>
      <c r="DB2114"/>
      <c r="DC2114"/>
      <c r="DD2114"/>
      <c r="DE2114"/>
      <c r="DF2114"/>
      <c r="DG2114"/>
      <c r="DH2114"/>
      <c r="DI2114"/>
      <c r="DJ2114"/>
      <c r="DK2114"/>
      <c r="DL2114"/>
      <c r="DM2114"/>
      <c r="DN2114"/>
      <c r="DO2114"/>
    </row>
    <row r="2115" spans="1:119" ht="15" customHeight="1" x14ac:dyDescent="0.25">
      <c r="A2115" s="13"/>
      <c r="B2115" s="1" t="str">
        <f>'PLAZA GALICIA TORRE LEIVA'!B28</f>
        <v>PLAZA GALICIA (L)</v>
      </c>
      <c r="C2115" s="1" t="str">
        <f>'PLAZA GALICIA TORRE LEIVA'!C28</f>
        <v>PB</v>
      </c>
      <c r="D2115" s="1">
        <f>'PLAZA GALICIA TORRE LEIVA'!D28</f>
        <v>23</v>
      </c>
      <c r="E2115" s="1" t="str">
        <f>'PLAZA GALICIA TORRE LEIVA'!E28</f>
        <v>USUARIO</v>
      </c>
      <c r="F2115" s="1">
        <f>'PLAZA GALICIA TORRE LEIVA'!F28</f>
        <v>1769</v>
      </c>
      <c r="G2115" s="1" t="str">
        <f>'PLAZA GALICIA TORRE LEIVA'!G28</f>
        <v>-----</v>
      </c>
      <c r="H2115" s="1" t="str">
        <f>'PLAZA GALICIA TORRE LEIVA'!H28</f>
        <v>LOGÍSTICA DE DOCUMENTACIÓN</v>
      </c>
      <c r="I2115" s="1">
        <f>'PLAZA GALICIA TORRE LEIVA'!I28</f>
        <v>0</v>
      </c>
      <c r="J2115" s="16"/>
      <c r="AT2115"/>
      <c r="AU2115"/>
      <c r="AV2115"/>
      <c r="AW2115"/>
      <c r="AX2115"/>
      <c r="AY2115"/>
      <c r="AZ2115"/>
      <c r="BA2115"/>
      <c r="BB2115"/>
      <c r="BC2115"/>
      <c r="BD2115"/>
      <c r="BE2115"/>
      <c r="BF2115"/>
      <c r="BG2115"/>
      <c r="BH2115"/>
      <c r="BI2115"/>
      <c r="BJ2115"/>
      <c r="BK2115"/>
      <c r="BL2115"/>
      <c r="BM2115"/>
      <c r="BN2115"/>
      <c r="BO2115"/>
      <c r="BP2115"/>
      <c r="BQ2115"/>
      <c r="BR2115"/>
      <c r="BS2115"/>
      <c r="BT2115"/>
      <c r="BU2115"/>
      <c r="BV2115"/>
      <c r="BW2115"/>
      <c r="BX2115"/>
      <c r="BY2115"/>
      <c r="BZ2115"/>
      <c r="CA2115"/>
      <c r="CB2115"/>
      <c r="CC2115"/>
      <c r="CD2115"/>
      <c r="CE2115"/>
      <c r="CF2115"/>
      <c r="CG2115"/>
      <c r="CH2115"/>
      <c r="CI2115"/>
      <c r="CJ2115"/>
      <c r="CK2115"/>
      <c r="CL2115"/>
      <c r="CM2115"/>
      <c r="CN2115"/>
      <c r="CO2115"/>
      <c r="CP2115"/>
      <c r="CQ2115"/>
      <c r="CR2115"/>
      <c r="CS2115"/>
      <c r="CT2115"/>
      <c r="CU2115"/>
      <c r="CV2115"/>
      <c r="CW2115"/>
      <c r="CX2115"/>
      <c r="CY2115"/>
      <c r="CZ2115"/>
      <c r="DA2115"/>
      <c r="DB2115"/>
      <c r="DC2115"/>
      <c r="DD2115"/>
      <c r="DE2115"/>
      <c r="DF2115"/>
      <c r="DG2115"/>
      <c r="DH2115"/>
      <c r="DI2115"/>
      <c r="DJ2115"/>
      <c r="DK2115"/>
      <c r="DL2115"/>
      <c r="DM2115"/>
      <c r="DN2115"/>
      <c r="DO2115"/>
    </row>
    <row r="2116" spans="1:119" ht="15" customHeight="1" x14ac:dyDescent="0.25">
      <c r="A2116" s="13"/>
      <c r="B2116" s="1" t="str">
        <f>'PLAZA GALICIA TORRE LEIVA'!B29</f>
        <v>PLAZA GALICIA (L)</v>
      </c>
      <c r="C2116" s="1" t="str">
        <f>'PLAZA GALICIA TORRE LEIVA'!C29</f>
        <v>PB</v>
      </c>
      <c r="D2116" s="1">
        <f>'PLAZA GALICIA TORRE LEIVA'!D29</f>
        <v>24</v>
      </c>
      <c r="E2116" s="1" t="str">
        <f>'PLAZA GALICIA TORRE LEIVA'!E29</f>
        <v>USUARIO</v>
      </c>
      <c r="F2116" s="1">
        <f>'PLAZA GALICIA TORRE LEIVA'!F29</f>
        <v>1769</v>
      </c>
      <c r="G2116" s="1" t="str">
        <f>'PLAZA GALICIA TORRE LEIVA'!G29</f>
        <v>-----</v>
      </c>
      <c r="H2116" s="1" t="str">
        <f>'PLAZA GALICIA TORRE LEIVA'!H29</f>
        <v>LOGÍSTICA DE DOCUMENTACIÓN</v>
      </c>
      <c r="I2116" s="1">
        <f>'PLAZA GALICIA TORRE LEIVA'!I29</f>
        <v>0</v>
      </c>
      <c r="J2116" s="16"/>
      <c r="AT2116"/>
      <c r="AU2116"/>
      <c r="AV2116"/>
      <c r="AW2116"/>
      <c r="AX2116"/>
      <c r="AY2116"/>
      <c r="AZ2116"/>
      <c r="BA2116"/>
      <c r="BB2116"/>
      <c r="BC2116"/>
      <c r="BD2116"/>
      <c r="BE2116"/>
      <c r="BF2116"/>
      <c r="BG2116"/>
      <c r="BH2116"/>
      <c r="BI2116"/>
      <c r="BJ2116"/>
      <c r="BK2116"/>
      <c r="BL2116"/>
      <c r="BM2116"/>
      <c r="BN2116"/>
      <c r="BO2116"/>
      <c r="BP2116"/>
      <c r="BQ2116"/>
      <c r="BR2116"/>
      <c r="BS2116"/>
      <c r="BT2116"/>
      <c r="BU2116"/>
      <c r="BV2116"/>
      <c r="BW2116"/>
      <c r="BX2116"/>
      <c r="BY2116"/>
      <c r="BZ2116"/>
      <c r="CA2116"/>
      <c r="CB2116"/>
      <c r="CC2116"/>
      <c r="CD2116"/>
      <c r="CE2116"/>
      <c r="CF2116"/>
      <c r="CG2116"/>
      <c r="CH2116"/>
      <c r="CI2116"/>
      <c r="CJ2116"/>
      <c r="CK2116"/>
      <c r="CL2116"/>
      <c r="CM2116"/>
      <c r="CN2116"/>
      <c r="CO2116"/>
      <c r="CP2116"/>
      <c r="CQ2116"/>
      <c r="CR2116"/>
      <c r="CS2116"/>
      <c r="CT2116"/>
      <c r="CU2116"/>
      <c r="CV2116"/>
      <c r="CW2116"/>
      <c r="CX2116"/>
      <c r="CY2116"/>
      <c r="CZ2116"/>
      <c r="DA2116"/>
      <c r="DB2116"/>
      <c r="DC2116"/>
      <c r="DD2116"/>
      <c r="DE2116"/>
      <c r="DF2116"/>
      <c r="DG2116"/>
      <c r="DH2116"/>
      <c r="DI2116"/>
      <c r="DJ2116"/>
      <c r="DK2116"/>
      <c r="DL2116"/>
      <c r="DM2116"/>
      <c r="DN2116"/>
      <c r="DO2116"/>
    </row>
    <row r="2117" spans="1:119" ht="15" customHeight="1" x14ac:dyDescent="0.25">
      <c r="A2117" s="13"/>
      <c r="B2117" s="1" t="str">
        <f>'PLAZA GALICIA TORRE LEIVA'!B30</f>
        <v>PLAZA GALICIA (L)</v>
      </c>
      <c r="C2117" s="1" t="str">
        <f>'PLAZA GALICIA TORRE LEIVA'!C30</f>
        <v>PB</v>
      </c>
      <c r="D2117" s="1">
        <f>'PLAZA GALICIA TORRE LEIVA'!D30</f>
        <v>25</v>
      </c>
      <c r="E2117" s="1" t="str">
        <f>'PLAZA GALICIA TORRE LEIVA'!E30</f>
        <v>USUARIO</v>
      </c>
      <c r="F2117" s="1">
        <f>'PLAZA GALICIA TORRE LEIVA'!F30</f>
        <v>1769</v>
      </c>
      <c r="G2117" s="1" t="str">
        <f>'PLAZA GALICIA TORRE LEIVA'!G30</f>
        <v>-----</v>
      </c>
      <c r="H2117" s="1" t="str">
        <f>'PLAZA GALICIA TORRE LEIVA'!H30</f>
        <v>LOGÍSTICA DE DOCUMENTACIÓN</v>
      </c>
      <c r="I2117" s="1">
        <f>'PLAZA GALICIA TORRE LEIVA'!I30</f>
        <v>0</v>
      </c>
      <c r="J2117" s="16"/>
      <c r="AT2117"/>
      <c r="AU2117"/>
      <c r="AV2117"/>
      <c r="AW2117"/>
      <c r="AX2117"/>
      <c r="AY2117"/>
      <c r="AZ2117"/>
      <c r="BA2117"/>
      <c r="BB2117"/>
      <c r="BC2117"/>
      <c r="BD2117"/>
      <c r="BE2117"/>
      <c r="BF2117"/>
      <c r="BG2117"/>
      <c r="BH2117"/>
      <c r="BI2117"/>
      <c r="BJ2117"/>
      <c r="BK2117"/>
      <c r="BL2117"/>
      <c r="BM2117"/>
      <c r="BN2117"/>
      <c r="BO2117"/>
      <c r="BP2117"/>
      <c r="BQ2117"/>
      <c r="BR2117"/>
      <c r="BS2117"/>
      <c r="BT2117"/>
      <c r="BU2117"/>
      <c r="BV2117"/>
      <c r="BW2117"/>
      <c r="BX2117"/>
      <c r="BY2117"/>
      <c r="BZ2117"/>
      <c r="CA2117"/>
      <c r="CB2117"/>
      <c r="CC2117"/>
      <c r="CD2117"/>
      <c r="CE2117"/>
      <c r="CF2117"/>
      <c r="CG2117"/>
      <c r="CH2117"/>
      <c r="CI2117"/>
      <c r="CJ2117"/>
      <c r="CK2117"/>
      <c r="CL2117"/>
      <c r="CM2117"/>
      <c r="CN2117"/>
      <c r="CO2117"/>
      <c r="CP2117"/>
      <c r="CQ2117"/>
      <c r="CR2117"/>
      <c r="CS2117"/>
      <c r="CT2117"/>
      <c r="CU2117"/>
      <c r="CV2117"/>
      <c r="CW2117"/>
      <c r="CX2117"/>
      <c r="CY2117"/>
      <c r="CZ2117"/>
      <c r="DA2117"/>
      <c r="DB2117"/>
      <c r="DC2117"/>
      <c r="DD2117"/>
      <c r="DE2117"/>
      <c r="DF2117"/>
      <c r="DG2117"/>
      <c r="DH2117"/>
      <c r="DI2117"/>
      <c r="DJ2117"/>
      <c r="DK2117"/>
      <c r="DL2117"/>
      <c r="DM2117"/>
      <c r="DN2117"/>
      <c r="DO2117"/>
    </row>
    <row r="2118" spans="1:119" ht="15" customHeight="1" x14ac:dyDescent="0.25">
      <c r="A2118" s="13"/>
      <c r="B2118" s="1" t="str">
        <f>'PLAZA GALICIA TORRE LEIVA'!B31</f>
        <v>PLAZA GALICIA (L)</v>
      </c>
      <c r="C2118" s="1" t="str">
        <f>'PLAZA GALICIA TORRE LEIVA'!C31</f>
        <v>PB</v>
      </c>
      <c r="D2118" s="1">
        <f>'PLAZA GALICIA TORRE LEIVA'!D31</f>
        <v>26</v>
      </c>
      <c r="E2118" s="1" t="str">
        <f>'PLAZA GALICIA TORRE LEIVA'!E31</f>
        <v>USUARIO</v>
      </c>
      <c r="F2118" s="1">
        <f>'PLAZA GALICIA TORRE LEIVA'!F31</f>
        <v>1769</v>
      </c>
      <c r="G2118" s="1" t="str">
        <f>'PLAZA GALICIA TORRE LEIVA'!G31</f>
        <v>-----</v>
      </c>
      <c r="H2118" s="1" t="str">
        <f>'PLAZA GALICIA TORRE LEIVA'!H31</f>
        <v>LOGÍSTICA DE DOCUMENTACIÓN</v>
      </c>
      <c r="I2118" s="1">
        <f>'PLAZA GALICIA TORRE LEIVA'!I31</f>
        <v>0</v>
      </c>
      <c r="J2118" s="16"/>
      <c r="AT2118"/>
      <c r="AU2118"/>
      <c r="AV2118"/>
      <c r="AW2118"/>
      <c r="AX2118"/>
      <c r="AY2118"/>
      <c r="AZ2118"/>
      <c r="BA2118"/>
      <c r="BB2118"/>
      <c r="BC2118"/>
      <c r="BD2118"/>
      <c r="BE2118"/>
      <c r="BF2118"/>
      <c r="BG2118"/>
      <c r="BH2118"/>
      <c r="BI2118"/>
      <c r="BJ2118"/>
      <c r="BK2118"/>
      <c r="BL2118"/>
      <c r="BM2118"/>
      <c r="BN2118"/>
      <c r="BO2118"/>
      <c r="BP2118"/>
      <c r="BQ2118"/>
      <c r="BR2118"/>
      <c r="BS2118"/>
      <c r="BT2118"/>
      <c r="BU2118"/>
      <c r="BV2118"/>
      <c r="BW2118"/>
      <c r="BX2118"/>
      <c r="BY2118"/>
      <c r="BZ2118"/>
      <c r="CA2118"/>
      <c r="CB2118"/>
      <c r="CC2118"/>
      <c r="CD2118"/>
      <c r="CE2118"/>
      <c r="CF2118"/>
      <c r="CG2118"/>
      <c r="CH2118"/>
      <c r="CI2118"/>
      <c r="CJ2118"/>
      <c r="CK2118"/>
      <c r="CL2118"/>
      <c r="CM2118"/>
      <c r="CN2118"/>
      <c r="CO2118"/>
      <c r="CP2118"/>
      <c r="CQ2118"/>
      <c r="CR2118"/>
      <c r="CS2118"/>
      <c r="CT2118"/>
      <c r="CU2118"/>
      <c r="CV2118"/>
      <c r="CW2118"/>
      <c r="CX2118"/>
      <c r="CY2118"/>
      <c r="CZ2118"/>
      <c r="DA2118"/>
      <c r="DB2118"/>
      <c r="DC2118"/>
      <c r="DD2118"/>
      <c r="DE2118"/>
      <c r="DF2118"/>
      <c r="DG2118"/>
      <c r="DH2118"/>
      <c r="DI2118"/>
      <c r="DJ2118"/>
      <c r="DK2118"/>
      <c r="DL2118"/>
      <c r="DM2118"/>
      <c r="DN2118"/>
      <c r="DO2118"/>
    </row>
    <row r="2119" spans="1:119" ht="15" customHeight="1" x14ac:dyDescent="0.25">
      <c r="A2119" s="13"/>
      <c r="B2119" s="1" t="str">
        <f>'PLAZA GALICIA TORRE LEIVA'!B32</f>
        <v>PLAZA GALICIA (L)</v>
      </c>
      <c r="C2119" s="1" t="str">
        <f>'PLAZA GALICIA TORRE LEIVA'!C32</f>
        <v>PB</v>
      </c>
      <c r="D2119" s="1">
        <f>'PLAZA GALICIA TORRE LEIVA'!D32</f>
        <v>27</v>
      </c>
      <c r="E2119" s="1" t="str">
        <f>'PLAZA GALICIA TORRE LEIVA'!E32</f>
        <v>USUARIO</v>
      </c>
      <c r="F2119" s="1">
        <f>'PLAZA GALICIA TORRE LEIVA'!F32</f>
        <v>1769</v>
      </c>
      <c r="G2119" s="1" t="str">
        <f>'PLAZA GALICIA TORRE LEIVA'!G32</f>
        <v>-----</v>
      </c>
      <c r="H2119" s="1" t="str">
        <f>'PLAZA GALICIA TORRE LEIVA'!H32</f>
        <v>LOGÍSTICA DE DOCUMENTACIÓN</v>
      </c>
      <c r="I2119" s="1">
        <f>'PLAZA GALICIA TORRE LEIVA'!I32</f>
        <v>0</v>
      </c>
      <c r="J2119" s="16"/>
      <c r="AT2119"/>
      <c r="AU2119"/>
      <c r="AV2119"/>
      <c r="AW2119"/>
      <c r="AX2119"/>
      <c r="AY2119"/>
      <c r="AZ2119"/>
      <c r="BA2119"/>
      <c r="BB2119"/>
      <c r="BC2119"/>
      <c r="BD2119"/>
      <c r="BE2119"/>
      <c r="BF2119"/>
      <c r="BG2119"/>
      <c r="BH2119"/>
      <c r="BI2119"/>
      <c r="BJ2119"/>
      <c r="BK2119"/>
      <c r="BL2119"/>
      <c r="BM2119"/>
      <c r="BN2119"/>
      <c r="BO2119"/>
      <c r="BP2119"/>
      <c r="BQ2119"/>
      <c r="BR2119"/>
      <c r="BS2119"/>
      <c r="BT2119"/>
      <c r="BU2119"/>
      <c r="BV2119"/>
      <c r="BW2119"/>
      <c r="BX2119"/>
      <c r="BY2119"/>
      <c r="BZ2119"/>
      <c r="CA2119"/>
      <c r="CB2119"/>
      <c r="CC2119"/>
      <c r="CD2119"/>
      <c r="CE2119"/>
      <c r="CF2119"/>
      <c r="CG2119"/>
      <c r="CH2119"/>
      <c r="CI2119"/>
      <c r="CJ2119"/>
      <c r="CK2119"/>
      <c r="CL2119"/>
      <c r="CM2119"/>
      <c r="CN2119"/>
      <c r="CO2119"/>
      <c r="CP2119"/>
      <c r="CQ2119"/>
      <c r="CR2119"/>
      <c r="CS2119"/>
      <c r="CT2119"/>
      <c r="CU2119"/>
      <c r="CV2119"/>
      <c r="CW2119"/>
      <c r="CX2119"/>
      <c r="CY2119"/>
      <c r="CZ2119"/>
      <c r="DA2119"/>
      <c r="DB2119"/>
      <c r="DC2119"/>
      <c r="DD2119"/>
      <c r="DE2119"/>
      <c r="DF2119"/>
      <c r="DG2119"/>
      <c r="DH2119"/>
      <c r="DI2119"/>
      <c r="DJ2119"/>
      <c r="DK2119"/>
      <c r="DL2119"/>
      <c r="DM2119"/>
      <c r="DN2119"/>
      <c r="DO2119"/>
    </row>
    <row r="2120" spans="1:119" ht="15" customHeight="1" x14ac:dyDescent="0.25">
      <c r="A2120" s="13"/>
      <c r="B2120" s="1" t="str">
        <f>'PLAZA GALICIA TORRE LEIVA'!B33</f>
        <v>PLAZA GALICIA (L)</v>
      </c>
      <c r="C2120" s="1" t="str">
        <f>'PLAZA GALICIA TORRE LEIVA'!C33</f>
        <v>PB</v>
      </c>
      <c r="D2120" s="1">
        <f>'PLAZA GALICIA TORRE LEIVA'!D33</f>
        <v>28</v>
      </c>
      <c r="E2120" s="1" t="str">
        <f>'PLAZA GALICIA TORRE LEIVA'!E33</f>
        <v>SORIA, WALTER</v>
      </c>
      <c r="F2120" s="1">
        <f>'PLAZA GALICIA TORRE LEIVA'!F33</f>
        <v>1769</v>
      </c>
      <c r="G2120" s="1">
        <f>'PLAZA GALICIA TORRE LEIVA'!G33</f>
        <v>2582</v>
      </c>
      <c r="H2120" s="1" t="str">
        <f>'PLAZA GALICIA TORRE LEIVA'!H33</f>
        <v>LOGÍSTICA DE DOCUMENTACIÓN</v>
      </c>
      <c r="I2120" s="1">
        <f>'PLAZA GALICIA TORRE LEIVA'!I33</f>
        <v>0</v>
      </c>
      <c r="J2120" s="16"/>
      <c r="AT2120"/>
      <c r="AU2120"/>
      <c r="AV2120"/>
      <c r="AW2120"/>
      <c r="AX2120"/>
      <c r="AY2120"/>
      <c r="AZ2120"/>
      <c r="BA2120"/>
      <c r="BB2120"/>
      <c r="BC2120"/>
      <c r="BD2120"/>
      <c r="BE2120"/>
      <c r="BF2120"/>
      <c r="BG2120"/>
      <c r="BH2120"/>
      <c r="BI2120"/>
      <c r="BJ2120"/>
      <c r="BK2120"/>
      <c r="BL2120"/>
      <c r="BM2120"/>
      <c r="BN2120"/>
      <c r="BO2120"/>
      <c r="BP2120"/>
      <c r="BQ2120"/>
      <c r="BR2120"/>
      <c r="BS2120"/>
      <c r="BT2120"/>
      <c r="BU2120"/>
      <c r="BV2120"/>
      <c r="BW2120"/>
      <c r="BX2120"/>
      <c r="BY2120"/>
      <c r="BZ2120"/>
      <c r="CA2120"/>
      <c r="CB2120"/>
      <c r="CC2120"/>
      <c r="CD2120"/>
      <c r="CE2120"/>
      <c r="CF2120"/>
      <c r="CG2120"/>
      <c r="CH2120"/>
      <c r="CI2120"/>
      <c r="CJ2120"/>
      <c r="CK2120"/>
      <c r="CL2120"/>
      <c r="CM2120"/>
      <c r="CN2120"/>
      <c r="CO2120"/>
      <c r="CP2120"/>
      <c r="CQ2120"/>
      <c r="CR2120"/>
      <c r="CS2120"/>
      <c r="CT2120"/>
      <c r="CU2120"/>
      <c r="CV2120"/>
      <c r="CW2120"/>
      <c r="CX2120"/>
      <c r="CY2120"/>
      <c r="CZ2120"/>
      <c r="DA2120"/>
      <c r="DB2120"/>
      <c r="DC2120"/>
      <c r="DD2120"/>
      <c r="DE2120"/>
      <c r="DF2120"/>
      <c r="DG2120"/>
      <c r="DH2120"/>
      <c r="DI2120"/>
      <c r="DJ2120"/>
      <c r="DK2120"/>
      <c r="DL2120"/>
      <c r="DM2120"/>
      <c r="DN2120"/>
      <c r="DO2120"/>
    </row>
    <row r="2121" spans="1:119" ht="15" customHeight="1" x14ac:dyDescent="0.25">
      <c r="A2121" s="13"/>
      <c r="B2121" s="1" t="str">
        <f>'PLAZA GALICIA TORRE LEIVA'!B34</f>
        <v>PLAZA GALICIA (L)</v>
      </c>
      <c r="C2121" s="1" t="str">
        <f>'PLAZA GALICIA TORRE LEIVA'!C34</f>
        <v>PB</v>
      </c>
      <c r="D2121" s="1">
        <f>'PLAZA GALICIA TORRE LEIVA'!D34</f>
        <v>29</v>
      </c>
      <c r="E2121" s="1" t="str">
        <f>'PLAZA GALICIA TORRE LEIVA'!E34</f>
        <v>CARNEVALE, GABRIEL</v>
      </c>
      <c r="F2121" s="1">
        <f>'PLAZA GALICIA TORRE LEIVA'!F34</f>
        <v>1769</v>
      </c>
      <c r="G2121" s="1">
        <f>'PLAZA GALICIA TORRE LEIVA'!G34</f>
        <v>2605</v>
      </c>
      <c r="H2121" s="1" t="str">
        <f>'PLAZA GALICIA TORRE LEIVA'!H34</f>
        <v>LOGÍSTICA DE DOCUMENTACIÓN</v>
      </c>
      <c r="I2121" s="1">
        <f>'PLAZA GALICIA TORRE LEIVA'!I34</f>
        <v>0</v>
      </c>
      <c r="J2121" s="16"/>
      <c r="AT2121"/>
      <c r="AU2121"/>
      <c r="AV2121"/>
      <c r="AW2121"/>
      <c r="AX2121"/>
      <c r="AY2121"/>
      <c r="AZ2121"/>
      <c r="BA2121"/>
      <c r="BB2121"/>
      <c r="BC2121"/>
      <c r="BD2121"/>
      <c r="BE2121"/>
      <c r="BF2121"/>
      <c r="BG2121"/>
      <c r="BH2121"/>
      <c r="BI2121"/>
      <c r="BJ2121"/>
      <c r="BK2121"/>
      <c r="BL2121"/>
      <c r="BM2121"/>
      <c r="BN2121"/>
      <c r="BO2121"/>
      <c r="BP2121"/>
      <c r="BQ2121"/>
      <c r="BR2121"/>
      <c r="BS2121"/>
      <c r="BT2121"/>
      <c r="BU2121"/>
      <c r="BV2121"/>
      <c r="BW2121"/>
      <c r="BX2121"/>
      <c r="BY2121"/>
      <c r="BZ2121"/>
      <c r="CA2121"/>
      <c r="CB2121"/>
      <c r="CC2121"/>
      <c r="CD2121"/>
      <c r="CE2121"/>
      <c r="CF2121"/>
      <c r="CG2121"/>
      <c r="CH2121"/>
      <c r="CI2121"/>
      <c r="CJ2121"/>
      <c r="CK2121"/>
      <c r="CL2121"/>
      <c r="CM2121"/>
      <c r="CN2121"/>
      <c r="CO2121"/>
      <c r="CP2121"/>
      <c r="CQ2121"/>
      <c r="CR2121"/>
      <c r="CS2121"/>
      <c r="CT2121"/>
      <c r="CU2121"/>
      <c r="CV2121"/>
      <c r="CW2121"/>
      <c r="CX2121"/>
      <c r="CY2121"/>
      <c r="CZ2121"/>
      <c r="DA2121"/>
      <c r="DB2121"/>
      <c r="DC2121"/>
      <c r="DD2121"/>
      <c r="DE2121"/>
      <c r="DF2121"/>
      <c r="DG2121"/>
      <c r="DH2121"/>
      <c r="DI2121"/>
      <c r="DJ2121"/>
      <c r="DK2121"/>
      <c r="DL2121"/>
      <c r="DM2121"/>
      <c r="DN2121"/>
      <c r="DO2121"/>
    </row>
    <row r="2122" spans="1:119" ht="15" customHeight="1" x14ac:dyDescent="0.25">
      <c r="A2122" s="13"/>
      <c r="B2122" s="1" t="str">
        <f>'PLAZA GALICIA TORRE LEIVA'!B35</f>
        <v>PLAZA GALICIA (L)</v>
      </c>
      <c r="C2122" s="1" t="str">
        <f>'PLAZA GALICIA TORRE LEIVA'!C35</f>
        <v>PB</v>
      </c>
      <c r="D2122" s="1">
        <f>'PLAZA GALICIA TORRE LEIVA'!D35</f>
        <v>30</v>
      </c>
      <c r="E2122" s="1" t="str">
        <f>'PLAZA GALICIA TORRE LEIVA'!E35</f>
        <v>PEREZ SURRIBAS, MARISOL</v>
      </c>
      <c r="F2122" s="1">
        <f>'PLAZA GALICIA TORRE LEIVA'!F35</f>
        <v>1769</v>
      </c>
      <c r="G2122" s="1">
        <f>'PLAZA GALICIA TORRE LEIVA'!G35</f>
        <v>2610</v>
      </c>
      <c r="H2122" s="1" t="str">
        <f>'PLAZA GALICIA TORRE LEIVA'!H35</f>
        <v>LOGÍSTICA DE DOCUMENTACIÓN</v>
      </c>
      <c r="I2122" s="1">
        <f>'PLAZA GALICIA TORRE LEIVA'!I35</f>
        <v>0</v>
      </c>
      <c r="J2122" s="16"/>
      <c r="AT2122"/>
      <c r="AU2122"/>
      <c r="AV2122"/>
      <c r="AW2122"/>
      <c r="AX2122"/>
      <c r="AY2122"/>
      <c r="AZ2122"/>
      <c r="BA2122"/>
      <c r="BB2122"/>
      <c r="BC2122"/>
      <c r="BD2122"/>
      <c r="BE2122"/>
      <c r="BF2122"/>
      <c r="BG2122"/>
      <c r="BH2122"/>
      <c r="BI2122"/>
      <c r="BJ2122"/>
      <c r="BK2122"/>
      <c r="BL2122"/>
      <c r="BM2122"/>
      <c r="BN2122"/>
      <c r="BO2122"/>
      <c r="BP2122"/>
      <c r="BQ2122"/>
      <c r="BR2122"/>
      <c r="BS2122"/>
      <c r="BT2122"/>
      <c r="BU2122"/>
      <c r="BV2122"/>
      <c r="BW2122"/>
      <c r="BX2122"/>
      <c r="BY2122"/>
      <c r="BZ2122"/>
      <c r="CA2122"/>
      <c r="CB2122"/>
      <c r="CC2122"/>
      <c r="CD2122"/>
      <c r="CE2122"/>
      <c r="CF2122"/>
      <c r="CG2122"/>
      <c r="CH2122"/>
      <c r="CI2122"/>
      <c r="CJ2122"/>
      <c r="CK2122"/>
      <c r="CL2122"/>
      <c r="CM2122"/>
      <c r="CN2122"/>
      <c r="CO2122"/>
      <c r="CP2122"/>
      <c r="CQ2122"/>
      <c r="CR2122"/>
      <c r="CS2122"/>
      <c r="CT2122"/>
      <c r="CU2122"/>
      <c r="CV2122"/>
      <c r="CW2122"/>
      <c r="CX2122"/>
      <c r="CY2122"/>
      <c r="CZ2122"/>
      <c r="DA2122"/>
      <c r="DB2122"/>
      <c r="DC2122"/>
      <c r="DD2122"/>
      <c r="DE2122"/>
      <c r="DF2122"/>
      <c r="DG2122"/>
      <c r="DH2122"/>
      <c r="DI2122"/>
      <c r="DJ2122"/>
      <c r="DK2122"/>
      <c r="DL2122"/>
      <c r="DM2122"/>
      <c r="DN2122"/>
      <c r="DO2122"/>
    </row>
    <row r="2123" spans="1:119" ht="15" customHeight="1" x14ac:dyDescent="0.25">
      <c r="A2123" s="13"/>
      <c r="B2123" s="1" t="str">
        <f>'PLAZA GALICIA TORRE LEIVA'!B36</f>
        <v>PLAZA GALICIA (L)</v>
      </c>
      <c r="C2123" s="1" t="str">
        <f>'PLAZA GALICIA TORRE LEIVA'!C36</f>
        <v>PB</v>
      </c>
      <c r="D2123" s="1">
        <f>'PLAZA GALICIA TORRE LEIVA'!D36</f>
        <v>31</v>
      </c>
      <c r="E2123" s="1" t="str">
        <f>'PLAZA GALICIA TORRE LEIVA'!E36</f>
        <v>CACERES, JORGE</v>
      </c>
      <c r="F2123" s="1">
        <f>'PLAZA GALICIA TORRE LEIVA'!F36</f>
        <v>1769</v>
      </c>
      <c r="G2123" s="1">
        <f>'PLAZA GALICIA TORRE LEIVA'!G36</f>
        <v>2598</v>
      </c>
      <c r="H2123" s="1" t="str">
        <f>'PLAZA GALICIA TORRE LEIVA'!H36</f>
        <v>LOGÍSTICA DE DOCUMENTACIÓN</v>
      </c>
      <c r="I2123" s="1">
        <f>'PLAZA GALICIA TORRE LEIVA'!I36</f>
        <v>0</v>
      </c>
      <c r="J2123" s="16"/>
      <c r="AT2123"/>
      <c r="AU2123"/>
      <c r="AV2123"/>
      <c r="AW2123"/>
      <c r="AX2123"/>
      <c r="AY2123"/>
      <c r="AZ2123"/>
      <c r="BA2123"/>
      <c r="BB2123"/>
      <c r="BC2123"/>
      <c r="BD2123"/>
      <c r="BE2123"/>
      <c r="BF2123"/>
      <c r="BG2123"/>
      <c r="BH2123"/>
      <c r="BI2123"/>
      <c r="BJ2123"/>
      <c r="BK2123"/>
      <c r="BL2123"/>
      <c r="BM2123"/>
      <c r="BN2123"/>
      <c r="BO2123"/>
      <c r="BP2123"/>
      <c r="BQ2123"/>
      <c r="BR2123"/>
      <c r="BS2123"/>
      <c r="BT2123"/>
      <c r="BU2123"/>
      <c r="BV2123"/>
      <c r="BW2123"/>
      <c r="BX2123"/>
      <c r="BY2123"/>
      <c r="BZ2123"/>
      <c r="CA2123"/>
      <c r="CB2123"/>
      <c r="CC2123"/>
      <c r="CD2123"/>
      <c r="CE2123"/>
      <c r="CF2123"/>
      <c r="CG2123"/>
      <c r="CH2123"/>
      <c r="CI2123"/>
      <c r="CJ2123"/>
      <c r="CK2123"/>
      <c r="CL2123"/>
      <c r="CM2123"/>
      <c r="CN2123"/>
      <c r="CO2123"/>
      <c r="CP2123"/>
      <c r="CQ2123"/>
      <c r="CR2123"/>
      <c r="CS2123"/>
      <c r="CT2123"/>
      <c r="CU2123"/>
      <c r="CV2123"/>
      <c r="CW2123"/>
      <c r="CX2123"/>
      <c r="CY2123"/>
      <c r="CZ2123"/>
      <c r="DA2123"/>
      <c r="DB2123"/>
      <c r="DC2123"/>
      <c r="DD2123"/>
      <c r="DE2123"/>
      <c r="DF2123"/>
      <c r="DG2123"/>
      <c r="DH2123"/>
      <c r="DI2123"/>
      <c r="DJ2123"/>
      <c r="DK2123"/>
      <c r="DL2123"/>
      <c r="DM2123"/>
      <c r="DN2123"/>
      <c r="DO2123"/>
    </row>
    <row r="2124" spans="1:119" ht="15" customHeight="1" x14ac:dyDescent="0.25">
      <c r="A2124" s="13"/>
      <c r="B2124" s="1" t="str">
        <f>'PLAZA GALICIA TORRE LEIVA'!B37</f>
        <v>PLAZA GALICIA (L)</v>
      </c>
      <c r="C2124" s="1" t="str">
        <f>'PLAZA GALICIA TORRE LEIVA'!C37</f>
        <v>PB</v>
      </c>
      <c r="D2124" s="1">
        <f>'PLAZA GALICIA TORRE LEIVA'!D37</f>
        <v>32</v>
      </c>
      <c r="E2124" s="1" t="str">
        <f>'PLAZA GALICIA TORRE LEIVA'!E37</f>
        <v>KREMPOVICH, DANIEL</v>
      </c>
      <c r="F2124" s="1">
        <f>'PLAZA GALICIA TORRE LEIVA'!F37</f>
        <v>1769</v>
      </c>
      <c r="G2124" s="1">
        <f>'PLAZA GALICIA TORRE LEIVA'!G37</f>
        <v>2584</v>
      </c>
      <c r="H2124" s="1" t="str">
        <f>'PLAZA GALICIA TORRE LEIVA'!H37</f>
        <v>LOGÍSTICA DE DOCUMENTACIÓN</v>
      </c>
      <c r="I2124" s="1">
        <f>'PLAZA GALICIA TORRE LEIVA'!I37</f>
        <v>0</v>
      </c>
      <c r="J2124" s="16"/>
      <c r="AT2124"/>
      <c r="AU2124"/>
      <c r="AV2124"/>
      <c r="AW2124"/>
      <c r="AX2124"/>
      <c r="AY2124"/>
      <c r="AZ2124"/>
      <c r="BA2124"/>
      <c r="BB2124"/>
      <c r="BC2124"/>
      <c r="BD2124"/>
      <c r="BE2124"/>
      <c r="BF2124"/>
      <c r="BG2124"/>
      <c r="BH2124"/>
      <c r="BI2124"/>
      <c r="BJ2124"/>
      <c r="BK2124"/>
      <c r="BL2124"/>
      <c r="BM2124"/>
      <c r="BN2124"/>
      <c r="BO2124"/>
      <c r="BP2124"/>
      <c r="BQ2124"/>
      <c r="BR2124"/>
      <c r="BS2124"/>
      <c r="BT2124"/>
      <c r="BU2124"/>
      <c r="BV2124"/>
      <c r="BW2124"/>
      <c r="BX2124"/>
      <c r="BY2124"/>
      <c r="BZ2124"/>
      <c r="CA2124"/>
      <c r="CB2124"/>
      <c r="CC2124"/>
      <c r="CD2124"/>
      <c r="CE2124"/>
      <c r="CF2124"/>
      <c r="CG2124"/>
      <c r="CH2124"/>
      <c r="CI2124"/>
      <c r="CJ2124"/>
      <c r="CK2124"/>
      <c r="CL2124"/>
      <c r="CM2124"/>
      <c r="CN2124"/>
      <c r="CO2124"/>
      <c r="CP2124"/>
      <c r="CQ2124"/>
      <c r="CR2124"/>
      <c r="CS2124"/>
      <c r="CT2124"/>
      <c r="CU2124"/>
      <c r="CV2124"/>
      <c r="CW2124"/>
      <c r="CX2124"/>
      <c r="CY2124"/>
      <c r="CZ2124"/>
      <c r="DA2124"/>
      <c r="DB2124"/>
      <c r="DC2124"/>
      <c r="DD2124"/>
      <c r="DE2124"/>
      <c r="DF2124"/>
      <c r="DG2124"/>
      <c r="DH2124"/>
      <c r="DI2124"/>
      <c r="DJ2124"/>
      <c r="DK2124"/>
      <c r="DL2124"/>
      <c r="DM2124"/>
      <c r="DN2124"/>
      <c r="DO2124"/>
    </row>
    <row r="2125" spans="1:119" ht="15" customHeight="1" x14ac:dyDescent="0.25">
      <c r="A2125" s="13"/>
      <c r="B2125" s="1" t="str">
        <f>'PLAZA GALICIA TORRE LEIVA'!B38</f>
        <v>PLAZA GALICIA (L)</v>
      </c>
      <c r="C2125" s="1" t="str">
        <f>'PLAZA GALICIA TORRE LEIVA'!C38</f>
        <v>PB</v>
      </c>
      <c r="D2125" s="1">
        <f>'PLAZA GALICIA TORRE LEIVA'!D38</f>
        <v>33</v>
      </c>
      <c r="E2125" s="1" t="str">
        <f>'PLAZA GALICIA TORRE LEIVA'!E38</f>
        <v>MARECO, FROILAN</v>
      </c>
      <c r="F2125" s="1">
        <f>'PLAZA GALICIA TORRE LEIVA'!F38</f>
        <v>1769</v>
      </c>
      <c r="G2125" s="1">
        <f>'PLAZA GALICIA TORRE LEIVA'!G38</f>
        <v>2581</v>
      </c>
      <c r="H2125" s="1" t="str">
        <f>'PLAZA GALICIA TORRE LEIVA'!H38</f>
        <v>LOGÍSTICA DE DOCUMENTACIÓN</v>
      </c>
      <c r="I2125" s="1">
        <f>'PLAZA GALICIA TORRE LEIVA'!I38</f>
        <v>0</v>
      </c>
      <c r="J2125" s="16"/>
      <c r="AT2125"/>
      <c r="AU2125"/>
      <c r="AV2125"/>
      <c r="AW2125"/>
      <c r="AX2125"/>
      <c r="AY2125"/>
      <c r="AZ2125"/>
      <c r="BA2125"/>
      <c r="BB2125"/>
      <c r="BC2125"/>
      <c r="BD2125"/>
      <c r="BE2125"/>
      <c r="BF2125"/>
      <c r="BG2125"/>
      <c r="BH2125"/>
      <c r="BI2125"/>
      <c r="BJ2125"/>
      <c r="BK2125"/>
      <c r="BL2125"/>
      <c r="BM2125"/>
      <c r="BN2125"/>
      <c r="BO2125"/>
      <c r="BP2125"/>
      <c r="BQ2125"/>
      <c r="BR2125"/>
      <c r="BS2125"/>
      <c r="BT2125"/>
      <c r="BU2125"/>
      <c r="BV2125"/>
      <c r="BW2125"/>
      <c r="BX2125"/>
      <c r="BY2125"/>
      <c r="BZ2125"/>
      <c r="CA2125"/>
      <c r="CB2125"/>
      <c r="CC2125"/>
      <c r="CD2125"/>
      <c r="CE2125"/>
      <c r="CF2125"/>
      <c r="CG2125"/>
      <c r="CH2125"/>
      <c r="CI2125"/>
      <c r="CJ2125"/>
      <c r="CK2125"/>
      <c r="CL2125"/>
      <c r="CM2125"/>
      <c r="CN2125"/>
      <c r="CO2125"/>
      <c r="CP2125"/>
      <c r="CQ2125"/>
      <c r="CR2125"/>
      <c r="CS2125"/>
      <c r="CT2125"/>
      <c r="CU2125"/>
      <c r="CV2125"/>
      <c r="CW2125"/>
      <c r="CX2125"/>
      <c r="CY2125"/>
      <c r="CZ2125"/>
      <c r="DA2125"/>
      <c r="DB2125"/>
      <c r="DC2125"/>
      <c r="DD2125"/>
      <c r="DE2125"/>
      <c r="DF2125"/>
      <c r="DG2125"/>
      <c r="DH2125"/>
      <c r="DI2125"/>
      <c r="DJ2125"/>
      <c r="DK2125"/>
      <c r="DL2125"/>
      <c r="DM2125"/>
      <c r="DN2125"/>
      <c r="DO2125"/>
    </row>
    <row r="2126" spans="1:119" ht="15" customHeight="1" x14ac:dyDescent="0.25">
      <c r="A2126" s="13"/>
      <c r="B2126" s="1" t="str">
        <f>'PLAZA GALICIA TORRE LEIVA'!B39</f>
        <v>PLAZA GALICIA (L)</v>
      </c>
      <c r="C2126" s="1" t="str">
        <f>'PLAZA GALICIA TORRE LEIVA'!C39</f>
        <v>PB</v>
      </c>
      <c r="D2126" s="1">
        <f>'PLAZA GALICIA TORRE LEIVA'!D39</f>
        <v>34</v>
      </c>
      <c r="E2126" s="1" t="str">
        <f>'PLAZA GALICIA TORRE LEIVA'!E39</f>
        <v>OSONE, OSCAR</v>
      </c>
      <c r="F2126" s="1">
        <f>'PLAZA GALICIA TORRE LEIVA'!F39</f>
        <v>1153</v>
      </c>
      <c r="G2126" s="1">
        <f>'PLAZA GALICIA TORRE LEIVA'!G39</f>
        <v>3282</v>
      </c>
      <c r="H2126" s="1" t="str">
        <f>'PLAZA GALICIA TORRE LEIVA'!H39</f>
        <v>PROCESAMIENTO DE CHEQUES</v>
      </c>
      <c r="I2126" s="1" t="str">
        <f>'PLAZA GALICIA TORRE LEIVA'!I39</f>
        <v>OCA</v>
      </c>
      <c r="J2126" s="16"/>
      <c r="AT2126"/>
      <c r="AU2126"/>
      <c r="AV2126"/>
      <c r="AW2126"/>
      <c r="AX2126"/>
      <c r="AY2126"/>
      <c r="AZ2126"/>
      <c r="BA2126"/>
      <c r="BB2126"/>
      <c r="BC2126"/>
      <c r="BD2126"/>
      <c r="BE2126"/>
      <c r="BF2126"/>
      <c r="BG2126"/>
      <c r="BH2126"/>
      <c r="BI2126"/>
      <c r="BJ2126"/>
      <c r="BK2126"/>
      <c r="BL2126"/>
      <c r="BM2126"/>
      <c r="BN2126"/>
      <c r="BO2126"/>
      <c r="BP2126"/>
      <c r="BQ2126"/>
      <c r="BR2126"/>
      <c r="BS2126"/>
      <c r="BT2126"/>
      <c r="BU2126"/>
      <c r="BV2126"/>
      <c r="BW2126"/>
      <c r="BX2126"/>
      <c r="BY2126"/>
      <c r="BZ2126"/>
      <c r="CA2126"/>
      <c r="CB2126"/>
      <c r="CC2126"/>
      <c r="CD2126"/>
      <c r="CE2126"/>
      <c r="CF2126"/>
      <c r="CG2126"/>
      <c r="CH2126"/>
      <c r="CI2126"/>
      <c r="CJ2126"/>
      <c r="CK2126"/>
      <c r="CL2126"/>
      <c r="CM2126"/>
      <c r="CN2126"/>
      <c r="CO2126"/>
      <c r="CP2126"/>
      <c r="CQ2126"/>
      <c r="CR2126"/>
      <c r="CS2126"/>
      <c r="CT2126"/>
      <c r="CU2126"/>
      <c r="CV2126"/>
      <c r="CW2126"/>
      <c r="CX2126"/>
      <c r="CY2126"/>
      <c r="CZ2126"/>
      <c r="DA2126"/>
      <c r="DB2126"/>
      <c r="DC2126"/>
      <c r="DD2126"/>
      <c r="DE2126"/>
      <c r="DF2126"/>
      <c r="DG2126"/>
      <c r="DH2126"/>
      <c r="DI2126"/>
      <c r="DJ2126"/>
      <c r="DK2126"/>
      <c r="DL2126"/>
      <c r="DM2126"/>
      <c r="DN2126"/>
      <c r="DO2126"/>
    </row>
    <row r="2127" spans="1:119" ht="15" customHeight="1" x14ac:dyDescent="0.25">
      <c r="A2127" s="13"/>
      <c r="B2127" s="1" t="str">
        <f>'PLAZA GALICIA TORRE LEIVA'!B40</f>
        <v>PLAZA GALICIA (L)</v>
      </c>
      <c r="C2127" s="1" t="str">
        <f>'PLAZA GALICIA TORRE LEIVA'!C40</f>
        <v>PB</v>
      </c>
      <c r="D2127" s="1">
        <f>'PLAZA GALICIA TORRE LEIVA'!D40</f>
        <v>35</v>
      </c>
      <c r="E2127" s="1" t="str">
        <f>'PLAZA GALICIA TORRE LEIVA'!E40</f>
        <v>ARGAÑARAZ, CARLOS</v>
      </c>
      <c r="F2127" s="1">
        <f>'PLAZA GALICIA TORRE LEIVA'!F40</f>
        <v>1153</v>
      </c>
      <c r="G2127" s="1">
        <f>'PLAZA GALICIA TORRE LEIVA'!G40</f>
        <v>3281</v>
      </c>
      <c r="H2127" s="1" t="str">
        <f>'PLAZA GALICIA TORRE LEIVA'!H40</f>
        <v>PROCESAMIENTO DE CHEQUES</v>
      </c>
      <c r="I2127" s="1" t="str">
        <f>'PLAZA GALICIA TORRE LEIVA'!I40</f>
        <v>CRC</v>
      </c>
      <c r="J2127" s="16"/>
      <c r="AT2127"/>
      <c r="AU2127"/>
      <c r="AV2127"/>
      <c r="AW2127"/>
      <c r="AX2127"/>
      <c r="AY2127"/>
      <c r="AZ2127"/>
      <c r="BA2127"/>
      <c r="BB2127"/>
      <c r="BC2127"/>
      <c r="BD2127"/>
      <c r="BE2127"/>
      <c r="BF2127"/>
      <c r="BG2127"/>
      <c r="BH2127"/>
      <c r="BI2127"/>
      <c r="BJ2127"/>
      <c r="BK2127"/>
      <c r="BL2127"/>
      <c r="BM2127"/>
      <c r="BN2127"/>
      <c r="BO2127"/>
      <c r="BP2127"/>
      <c r="BQ2127"/>
      <c r="BR2127"/>
      <c r="BS2127"/>
      <c r="BT2127"/>
      <c r="BU2127"/>
      <c r="BV2127"/>
      <c r="BW2127"/>
      <c r="BX2127"/>
      <c r="BY2127"/>
      <c r="BZ2127"/>
      <c r="CA2127"/>
      <c r="CB2127"/>
      <c r="CC2127"/>
      <c r="CD2127"/>
      <c r="CE2127"/>
      <c r="CF2127"/>
      <c r="CG2127"/>
      <c r="CH2127"/>
      <c r="CI2127"/>
      <c r="CJ2127"/>
      <c r="CK2127"/>
      <c r="CL2127"/>
      <c r="CM2127"/>
      <c r="CN2127"/>
      <c r="CO2127"/>
      <c r="CP2127"/>
      <c r="CQ2127"/>
      <c r="CR2127"/>
      <c r="CS2127"/>
      <c r="CT2127"/>
      <c r="CU2127"/>
      <c r="CV2127"/>
      <c r="CW2127"/>
      <c r="CX2127"/>
      <c r="CY2127"/>
      <c r="CZ2127"/>
      <c r="DA2127"/>
      <c r="DB2127"/>
      <c r="DC2127"/>
      <c r="DD2127"/>
      <c r="DE2127"/>
      <c r="DF2127"/>
      <c r="DG2127"/>
      <c r="DH2127"/>
      <c r="DI2127"/>
      <c r="DJ2127"/>
      <c r="DK2127"/>
      <c r="DL2127"/>
      <c r="DM2127"/>
      <c r="DN2127"/>
      <c r="DO2127"/>
    </row>
    <row r="2128" spans="1:119" ht="15" customHeight="1" x14ac:dyDescent="0.25">
      <c r="A2128" s="13"/>
      <c r="B2128" s="1" t="str">
        <f>'PLAZA GALICIA TORRE LEIVA'!B41</f>
        <v>PLAZA GALICIA (L)</v>
      </c>
      <c r="C2128" s="1" t="str">
        <f>'PLAZA GALICIA TORRE LEIVA'!C41</f>
        <v>PB</v>
      </c>
      <c r="D2128" s="1">
        <f>'PLAZA GALICIA TORRE LEIVA'!D41</f>
        <v>36</v>
      </c>
      <c r="E2128" s="1" t="str">
        <f>'PLAZA GALICIA TORRE LEIVA'!E41</f>
        <v>LIBRE</v>
      </c>
      <c r="F2128" s="1">
        <f>'PLAZA GALICIA TORRE LEIVA'!F41</f>
        <v>1153</v>
      </c>
      <c r="G2128" s="1" t="str">
        <f>'PLAZA GALICIA TORRE LEIVA'!G41</f>
        <v>-----</v>
      </c>
      <c r="H2128" s="1" t="str">
        <f>'PLAZA GALICIA TORRE LEIVA'!H41</f>
        <v>PROCESAMIENTO DE CHEQUES</v>
      </c>
      <c r="I2128" s="1">
        <f>'PLAZA GALICIA TORRE LEIVA'!I41</f>
        <v>0</v>
      </c>
      <c r="J2128" s="16"/>
      <c r="AT2128"/>
      <c r="AU2128"/>
      <c r="AV2128"/>
      <c r="AW2128"/>
      <c r="AX2128"/>
      <c r="AY2128"/>
      <c r="AZ2128"/>
      <c r="BA2128"/>
      <c r="BB2128"/>
      <c r="BC2128"/>
      <c r="BD2128"/>
      <c r="BE2128"/>
      <c r="BF2128"/>
      <c r="BG2128"/>
      <c r="BH2128"/>
      <c r="BI2128"/>
      <c r="BJ2128"/>
      <c r="BK2128"/>
      <c r="BL2128"/>
      <c r="BM2128"/>
      <c r="BN2128"/>
      <c r="BO2128"/>
      <c r="BP2128"/>
      <c r="BQ2128"/>
      <c r="BR2128"/>
      <c r="BS2128"/>
      <c r="BT2128"/>
      <c r="BU2128"/>
      <c r="BV2128"/>
      <c r="BW2128"/>
      <c r="BX2128"/>
      <c r="BY2128"/>
      <c r="BZ2128"/>
      <c r="CA2128"/>
      <c r="CB2128"/>
      <c r="CC2128"/>
      <c r="CD2128"/>
      <c r="CE2128"/>
      <c r="CF2128"/>
      <c r="CG2128"/>
      <c r="CH2128"/>
      <c r="CI2128"/>
      <c r="CJ2128"/>
      <c r="CK2128"/>
      <c r="CL2128"/>
      <c r="CM2128"/>
      <c r="CN2128"/>
      <c r="CO2128"/>
      <c r="CP2128"/>
      <c r="CQ2128"/>
      <c r="CR2128"/>
      <c r="CS2128"/>
      <c r="CT2128"/>
      <c r="CU2128"/>
      <c r="CV2128"/>
      <c r="CW2128"/>
      <c r="CX2128"/>
      <c r="CY2128"/>
      <c r="CZ2128"/>
      <c r="DA2128"/>
      <c r="DB2128"/>
      <c r="DC2128"/>
      <c r="DD2128"/>
      <c r="DE2128"/>
      <c r="DF2128"/>
      <c r="DG2128"/>
      <c r="DH2128"/>
      <c r="DI2128"/>
      <c r="DJ2128"/>
      <c r="DK2128"/>
      <c r="DL2128"/>
      <c r="DM2128"/>
      <c r="DN2128"/>
      <c r="DO2128"/>
    </row>
    <row r="2129" spans="1:119" ht="15" customHeight="1" x14ac:dyDescent="0.25">
      <c r="A2129" s="13"/>
      <c r="B2129" s="1" t="str">
        <f>'PLAZA GALICIA TORRE LEIVA'!B42</f>
        <v>PLAZA GALICIA (L)</v>
      </c>
      <c r="C2129" s="1" t="str">
        <f>'PLAZA GALICIA TORRE LEIVA'!C42</f>
        <v>PB</v>
      </c>
      <c r="D2129" s="1">
        <f>'PLAZA GALICIA TORRE LEIVA'!D42</f>
        <v>37</v>
      </c>
      <c r="E2129" s="1" t="str">
        <f>'PLAZA GALICIA TORRE LEIVA'!E42</f>
        <v>LIBRE</v>
      </c>
      <c r="F2129" s="1">
        <f>'PLAZA GALICIA TORRE LEIVA'!F42</f>
        <v>1153</v>
      </c>
      <c r="G2129" s="1" t="str">
        <f>'PLAZA GALICIA TORRE LEIVA'!G42</f>
        <v>-----</v>
      </c>
      <c r="H2129" s="1" t="str">
        <f>'PLAZA GALICIA TORRE LEIVA'!H42</f>
        <v>PROCESAMIENTO DE CHEQUES</v>
      </c>
      <c r="I2129" s="1">
        <f>'PLAZA GALICIA TORRE LEIVA'!I42</f>
        <v>0</v>
      </c>
      <c r="J2129" s="16"/>
      <c r="AT2129"/>
      <c r="AU2129"/>
      <c r="AV2129"/>
      <c r="AW2129"/>
      <c r="AX2129"/>
      <c r="AY2129"/>
      <c r="AZ2129"/>
      <c r="BA2129"/>
      <c r="BB2129"/>
      <c r="BC2129"/>
      <c r="BD2129"/>
      <c r="BE2129"/>
      <c r="BF2129"/>
      <c r="BG2129"/>
      <c r="BH2129"/>
      <c r="BI2129"/>
      <c r="BJ2129"/>
      <c r="BK2129"/>
      <c r="BL2129"/>
      <c r="BM2129"/>
      <c r="BN2129"/>
      <c r="BO2129"/>
      <c r="BP2129"/>
      <c r="BQ2129"/>
      <c r="BR2129"/>
      <c r="BS2129"/>
      <c r="BT2129"/>
      <c r="BU2129"/>
      <c r="BV2129"/>
      <c r="BW2129"/>
      <c r="BX2129"/>
      <c r="BY2129"/>
      <c r="BZ2129"/>
      <c r="CA2129"/>
      <c r="CB2129"/>
      <c r="CC2129"/>
      <c r="CD2129"/>
      <c r="CE2129"/>
      <c r="CF2129"/>
      <c r="CG2129"/>
      <c r="CH2129"/>
      <c r="CI2129"/>
      <c r="CJ2129"/>
      <c r="CK2129"/>
      <c r="CL2129"/>
      <c r="CM2129"/>
      <c r="CN2129"/>
      <c r="CO2129"/>
      <c r="CP2129"/>
      <c r="CQ2129"/>
      <c r="CR2129"/>
      <c r="CS2129"/>
      <c r="CT2129"/>
      <c r="CU2129"/>
      <c r="CV2129"/>
      <c r="CW2129"/>
      <c r="CX2129"/>
      <c r="CY2129"/>
      <c r="CZ2129"/>
      <c r="DA2129"/>
      <c r="DB2129"/>
      <c r="DC2129"/>
      <c r="DD2129"/>
      <c r="DE2129"/>
      <c r="DF2129"/>
      <c r="DG2129"/>
      <c r="DH2129"/>
      <c r="DI2129"/>
      <c r="DJ2129"/>
      <c r="DK2129"/>
      <c r="DL2129"/>
      <c r="DM2129"/>
      <c r="DN2129"/>
      <c r="DO2129"/>
    </row>
    <row r="2130" spans="1:119" ht="15" customHeight="1" x14ac:dyDescent="0.25">
      <c r="A2130" s="13"/>
      <c r="B2130" s="1" t="str">
        <f>'PLAZA GALICIA TORRE LEIVA'!B43</f>
        <v>PLAZA GALICIA (L)</v>
      </c>
      <c r="C2130" s="1" t="str">
        <f>'PLAZA GALICIA TORRE LEIVA'!C43</f>
        <v>PB</v>
      </c>
      <c r="D2130" s="1">
        <f>'PLAZA GALICIA TORRE LEIVA'!D43</f>
        <v>38</v>
      </c>
      <c r="E2130" s="1" t="str">
        <f>'PLAZA GALICIA TORRE LEIVA'!E43</f>
        <v>LIBRE</v>
      </c>
      <c r="F2130" s="1">
        <f>'PLAZA GALICIA TORRE LEIVA'!F43</f>
        <v>1153</v>
      </c>
      <c r="G2130" s="1" t="str">
        <f>'PLAZA GALICIA TORRE LEIVA'!G43</f>
        <v>-----</v>
      </c>
      <c r="H2130" s="1" t="str">
        <f>'PLAZA GALICIA TORRE LEIVA'!H43</f>
        <v>PROCESAMIENTO DE CHEQUES</v>
      </c>
      <c r="I2130" s="1">
        <f>'PLAZA GALICIA TORRE LEIVA'!I43</f>
        <v>0</v>
      </c>
      <c r="J2130" s="16"/>
      <c r="AT2130"/>
      <c r="AU2130"/>
      <c r="AV2130"/>
      <c r="AW2130"/>
      <c r="AX2130"/>
      <c r="AY2130"/>
      <c r="AZ2130"/>
      <c r="BA2130"/>
      <c r="BB2130"/>
      <c r="BC2130"/>
      <c r="BD2130"/>
      <c r="BE2130"/>
      <c r="BF2130"/>
      <c r="BG2130"/>
      <c r="BH2130"/>
      <c r="BI2130"/>
      <c r="BJ2130"/>
      <c r="BK2130"/>
      <c r="BL2130"/>
      <c r="BM2130"/>
      <c r="BN2130"/>
      <c r="BO2130"/>
      <c r="BP2130"/>
      <c r="BQ2130"/>
      <c r="BR2130"/>
      <c r="BS2130"/>
      <c r="BT2130"/>
      <c r="BU2130"/>
      <c r="BV2130"/>
      <c r="BW2130"/>
      <c r="BX2130"/>
      <c r="BY2130"/>
      <c r="BZ2130"/>
      <c r="CA2130"/>
      <c r="CB2130"/>
      <c r="CC2130"/>
      <c r="CD2130"/>
      <c r="CE2130"/>
      <c r="CF2130"/>
      <c r="CG2130"/>
      <c r="CH2130"/>
      <c r="CI2130"/>
      <c r="CJ2130"/>
      <c r="CK2130"/>
      <c r="CL2130"/>
      <c r="CM2130"/>
      <c r="CN2130"/>
      <c r="CO2130"/>
      <c r="CP2130"/>
      <c r="CQ2130"/>
      <c r="CR2130"/>
      <c r="CS2130"/>
      <c r="CT2130"/>
      <c r="CU2130"/>
      <c r="CV2130"/>
      <c r="CW2130"/>
      <c r="CX2130"/>
      <c r="CY2130"/>
      <c r="CZ2130"/>
      <c r="DA2130"/>
      <c r="DB2130"/>
      <c r="DC2130"/>
      <c r="DD2130"/>
      <c r="DE2130"/>
      <c r="DF2130"/>
      <c r="DG2130"/>
      <c r="DH2130"/>
      <c r="DI2130"/>
      <c r="DJ2130"/>
      <c r="DK2130"/>
      <c r="DL2130"/>
      <c r="DM2130"/>
      <c r="DN2130"/>
      <c r="DO2130"/>
    </row>
    <row r="2131" spans="1:119" ht="15" customHeight="1" x14ac:dyDescent="0.25">
      <c r="A2131" s="13"/>
      <c r="B2131" s="1" t="str">
        <f>'PLAZA GALICIA TORRE LEIVA'!B44</f>
        <v>PLAZA GALICIA (L)</v>
      </c>
      <c r="C2131" s="1" t="str">
        <f>'PLAZA GALICIA TORRE LEIVA'!C44</f>
        <v>PB</v>
      </c>
      <c r="D2131" s="1">
        <f>'PLAZA GALICIA TORRE LEIVA'!D44</f>
        <v>39</v>
      </c>
      <c r="E2131" s="1" t="str">
        <f>'PLAZA GALICIA TORRE LEIVA'!E44</f>
        <v>MORENO, LUCIA</v>
      </c>
      <c r="F2131" s="1">
        <f>'PLAZA GALICIA TORRE LEIVA'!F44</f>
        <v>1153</v>
      </c>
      <c r="G2131" s="1" t="str">
        <f>'PLAZA GALICIA TORRE LEIVA'!G44</f>
        <v>-----</v>
      </c>
      <c r="H2131" s="1" t="str">
        <f>'PLAZA GALICIA TORRE LEIVA'!H44</f>
        <v>PROCESAMIENTO DE CHEQUES</v>
      </c>
      <c r="I2131" s="1" t="str">
        <f>'PLAZA GALICIA TORRE LEIVA'!I44</f>
        <v>USUARIO ROTATIVO</v>
      </c>
      <c r="J2131" s="16"/>
      <c r="AT2131"/>
      <c r="AU2131"/>
      <c r="AV2131"/>
      <c r="AW2131"/>
      <c r="AX2131"/>
      <c r="AY2131"/>
      <c r="AZ2131"/>
      <c r="BA2131"/>
      <c r="BB2131"/>
      <c r="BC2131"/>
      <c r="BD2131"/>
      <c r="BE2131"/>
      <c r="BF2131"/>
      <c r="BG2131"/>
      <c r="BH2131"/>
      <c r="BI2131"/>
      <c r="BJ2131"/>
      <c r="BK2131"/>
      <c r="BL2131"/>
      <c r="BM2131"/>
      <c r="BN2131"/>
      <c r="BO2131"/>
      <c r="BP2131"/>
      <c r="BQ2131"/>
      <c r="BR2131"/>
      <c r="BS2131"/>
      <c r="BT2131"/>
      <c r="BU2131"/>
      <c r="BV2131"/>
      <c r="BW2131"/>
      <c r="BX2131"/>
      <c r="BY2131"/>
      <c r="BZ2131"/>
      <c r="CA2131"/>
      <c r="CB2131"/>
      <c r="CC2131"/>
      <c r="CD2131"/>
      <c r="CE2131"/>
      <c r="CF2131"/>
      <c r="CG2131"/>
      <c r="CH2131"/>
      <c r="CI2131"/>
      <c r="CJ2131"/>
      <c r="CK2131"/>
      <c r="CL2131"/>
      <c r="CM2131"/>
      <c r="CN2131"/>
      <c r="CO2131"/>
      <c r="CP2131"/>
      <c r="CQ2131"/>
      <c r="CR2131"/>
      <c r="CS2131"/>
      <c r="CT2131"/>
      <c r="CU2131"/>
      <c r="CV2131"/>
      <c r="CW2131"/>
      <c r="CX2131"/>
      <c r="CY2131"/>
      <c r="CZ2131"/>
      <c r="DA2131"/>
      <c r="DB2131"/>
      <c r="DC2131"/>
      <c r="DD2131"/>
      <c r="DE2131"/>
      <c r="DF2131"/>
      <c r="DG2131"/>
      <c r="DH2131"/>
      <c r="DI2131"/>
      <c r="DJ2131"/>
      <c r="DK2131"/>
      <c r="DL2131"/>
      <c r="DM2131"/>
      <c r="DN2131"/>
      <c r="DO2131"/>
    </row>
    <row r="2132" spans="1:119" ht="15" customHeight="1" x14ac:dyDescent="0.25">
      <c r="A2132" s="13"/>
      <c r="B2132" s="1" t="str">
        <f>'PLAZA GALICIA TORRE LEIVA'!B45</f>
        <v>PLAZA GALICIA (L)</v>
      </c>
      <c r="C2132" s="1" t="str">
        <f>'PLAZA GALICIA TORRE LEIVA'!C45</f>
        <v>PB</v>
      </c>
      <c r="D2132" s="1">
        <f>'PLAZA GALICIA TORRE LEIVA'!D45</f>
        <v>40</v>
      </c>
      <c r="E2132" s="1" t="str">
        <f>'PLAZA GALICIA TORRE LEIVA'!E45</f>
        <v xml:space="preserve">VARELA, JOSE ALBERTO </v>
      </c>
      <c r="F2132" s="1">
        <f>'PLAZA GALICIA TORRE LEIVA'!F45</f>
        <v>1153</v>
      </c>
      <c r="G2132" s="1" t="str">
        <f>'PLAZA GALICIA TORRE LEIVA'!G45</f>
        <v>-----</v>
      </c>
      <c r="H2132" s="1" t="str">
        <f>'PLAZA GALICIA TORRE LEIVA'!H45</f>
        <v>PROCESAMIENTO DE CHEQUES</v>
      </c>
      <c r="I2132" s="1">
        <f>'PLAZA GALICIA TORRE LEIVA'!I45</f>
        <v>0</v>
      </c>
      <c r="J2132" s="16"/>
      <c r="AT2132"/>
      <c r="AU2132"/>
      <c r="AV2132"/>
      <c r="AW2132"/>
      <c r="AX2132"/>
      <c r="AY2132"/>
      <c r="AZ2132"/>
      <c r="BA2132"/>
      <c r="BB2132"/>
      <c r="BC2132"/>
      <c r="BD2132"/>
      <c r="BE2132"/>
      <c r="BF2132"/>
      <c r="BG2132"/>
      <c r="BH2132"/>
      <c r="BI2132"/>
      <c r="BJ2132"/>
      <c r="BK2132"/>
      <c r="BL2132"/>
      <c r="BM2132"/>
      <c r="BN2132"/>
      <c r="BO2132"/>
      <c r="BP2132"/>
      <c r="BQ2132"/>
      <c r="BR2132"/>
      <c r="BS2132"/>
      <c r="BT2132"/>
      <c r="BU2132"/>
      <c r="BV2132"/>
      <c r="BW2132"/>
      <c r="BX2132"/>
      <c r="BY2132"/>
      <c r="BZ2132"/>
      <c r="CA2132"/>
      <c r="CB2132"/>
      <c r="CC2132"/>
      <c r="CD2132"/>
      <c r="CE2132"/>
      <c r="CF2132"/>
      <c r="CG2132"/>
      <c r="CH2132"/>
      <c r="CI2132"/>
      <c r="CJ2132"/>
      <c r="CK2132"/>
      <c r="CL2132"/>
      <c r="CM2132"/>
      <c r="CN2132"/>
      <c r="CO2132"/>
      <c r="CP2132"/>
      <c r="CQ2132"/>
      <c r="CR2132"/>
      <c r="CS2132"/>
      <c r="CT2132"/>
      <c r="CU2132"/>
      <c r="CV2132"/>
      <c r="CW2132"/>
      <c r="CX2132"/>
      <c r="CY2132"/>
      <c r="CZ2132"/>
      <c r="DA2132"/>
      <c r="DB2132"/>
      <c r="DC2132"/>
      <c r="DD2132"/>
      <c r="DE2132"/>
      <c r="DF2132"/>
      <c r="DG2132"/>
      <c r="DH2132"/>
      <c r="DI2132"/>
      <c r="DJ2132"/>
      <c r="DK2132"/>
      <c r="DL2132"/>
      <c r="DM2132"/>
      <c r="DN2132"/>
      <c r="DO2132"/>
    </row>
    <row r="2133" spans="1:119" ht="15" customHeight="1" x14ac:dyDescent="0.25">
      <c r="A2133" s="13"/>
      <c r="B2133" s="1" t="str">
        <f>'PLAZA GALICIA TORRE LEIVA'!B46</f>
        <v>PLAZA GALICIA (L)</v>
      </c>
      <c r="C2133" s="1" t="str">
        <f>'PLAZA GALICIA TORRE LEIVA'!C46</f>
        <v>PB</v>
      </c>
      <c r="D2133" s="1">
        <f>'PLAZA GALICIA TORRE LEIVA'!D46</f>
        <v>41</v>
      </c>
      <c r="E2133" s="1" t="str">
        <f>'PLAZA GALICIA TORRE LEIVA'!E46</f>
        <v xml:space="preserve">CORIA, ADRIAN GUSTAVO </v>
      </c>
      <c r="F2133" s="1">
        <f>'PLAZA GALICIA TORRE LEIVA'!F46</f>
        <v>1153</v>
      </c>
      <c r="G2133" s="1" t="str">
        <f>'PLAZA GALICIA TORRE LEIVA'!G46</f>
        <v>-----</v>
      </c>
      <c r="H2133" s="1" t="str">
        <f>'PLAZA GALICIA TORRE LEIVA'!H46</f>
        <v>PROCESAMIENTO DE CHEQUES</v>
      </c>
      <c r="I2133" s="1">
        <f>'PLAZA GALICIA TORRE LEIVA'!I46</f>
        <v>0</v>
      </c>
      <c r="J2133" s="16"/>
      <c r="AT2133"/>
      <c r="AU2133"/>
      <c r="AV2133"/>
      <c r="AW2133"/>
      <c r="AX2133"/>
      <c r="AY2133"/>
      <c r="AZ2133"/>
      <c r="BA2133"/>
      <c r="BB2133"/>
      <c r="BC2133"/>
      <c r="BD2133"/>
      <c r="BE2133"/>
      <c r="BF2133"/>
      <c r="BG2133"/>
      <c r="BH2133"/>
      <c r="BI2133"/>
      <c r="BJ2133"/>
      <c r="BK2133"/>
      <c r="BL2133"/>
      <c r="BM2133"/>
      <c r="BN2133"/>
      <c r="BO2133"/>
      <c r="BP2133"/>
      <c r="BQ2133"/>
      <c r="BR2133"/>
      <c r="BS2133"/>
      <c r="BT2133"/>
      <c r="BU2133"/>
      <c r="BV2133"/>
      <c r="BW2133"/>
      <c r="BX2133"/>
      <c r="BY2133"/>
      <c r="BZ2133"/>
      <c r="CA2133"/>
      <c r="CB2133"/>
      <c r="CC2133"/>
      <c r="CD2133"/>
      <c r="CE2133"/>
      <c r="CF2133"/>
      <c r="CG2133"/>
      <c r="CH2133"/>
      <c r="CI2133"/>
      <c r="CJ2133"/>
      <c r="CK2133"/>
      <c r="CL2133"/>
      <c r="CM2133"/>
      <c r="CN2133"/>
      <c r="CO2133"/>
      <c r="CP2133"/>
      <c r="CQ2133"/>
      <c r="CR2133"/>
      <c r="CS2133"/>
      <c r="CT2133"/>
      <c r="CU2133"/>
      <c r="CV2133"/>
      <c r="CW2133"/>
      <c r="CX2133"/>
      <c r="CY2133"/>
      <c r="CZ2133"/>
      <c r="DA2133"/>
      <c r="DB2133"/>
      <c r="DC2133"/>
      <c r="DD2133"/>
      <c r="DE2133"/>
      <c r="DF2133"/>
      <c r="DG2133"/>
      <c r="DH2133"/>
      <c r="DI2133"/>
      <c r="DJ2133"/>
      <c r="DK2133"/>
      <c r="DL2133"/>
      <c r="DM2133"/>
      <c r="DN2133"/>
      <c r="DO2133"/>
    </row>
    <row r="2134" spans="1:119" ht="15" customHeight="1" x14ac:dyDescent="0.25">
      <c r="A2134" s="13"/>
      <c r="B2134" s="1" t="str">
        <f>'PLAZA GALICIA TORRE LEIVA'!B47</f>
        <v>PLAZA GALICIA (L)</v>
      </c>
      <c r="C2134" s="1" t="str">
        <f>'PLAZA GALICIA TORRE LEIVA'!C47</f>
        <v>PB</v>
      </c>
      <c r="D2134" s="1">
        <f>'PLAZA GALICIA TORRE LEIVA'!D47</f>
        <v>42</v>
      </c>
      <c r="E2134" s="1" t="str">
        <f>'PLAZA GALICIA TORRE LEIVA'!E47</f>
        <v xml:space="preserve">BAREA, GASTON ALAN </v>
      </c>
      <c r="F2134" s="1">
        <f>'PLAZA GALICIA TORRE LEIVA'!F47</f>
        <v>1153</v>
      </c>
      <c r="G2134" s="1">
        <f>'PLAZA GALICIA TORRE LEIVA'!G47</f>
        <v>5310</v>
      </c>
      <c r="H2134" s="1" t="str">
        <f>'PLAZA GALICIA TORRE LEIVA'!H47</f>
        <v>PROCESAMIENTO DE CHEQUES</v>
      </c>
      <c r="I2134" s="1">
        <f>'PLAZA GALICIA TORRE LEIVA'!I47</f>
        <v>0</v>
      </c>
      <c r="J2134" s="16"/>
      <c r="AT2134"/>
      <c r="AU2134"/>
      <c r="AV2134"/>
      <c r="AW2134"/>
      <c r="AX2134"/>
      <c r="AY2134"/>
      <c r="AZ2134"/>
      <c r="BA2134"/>
      <c r="BB2134"/>
      <c r="BC2134"/>
      <c r="BD2134"/>
      <c r="BE2134"/>
      <c r="BF2134"/>
      <c r="BG2134"/>
      <c r="BH2134"/>
      <c r="BI2134"/>
      <c r="BJ2134"/>
      <c r="BK2134"/>
      <c r="BL2134"/>
      <c r="BM2134"/>
      <c r="BN2134"/>
      <c r="BO2134"/>
      <c r="BP2134"/>
      <c r="BQ2134"/>
      <c r="BR2134"/>
      <c r="BS2134"/>
      <c r="BT2134"/>
      <c r="BU2134"/>
      <c r="BV2134"/>
      <c r="BW2134"/>
      <c r="BX2134"/>
      <c r="BY2134"/>
      <c r="BZ2134"/>
      <c r="CA2134"/>
      <c r="CB2134"/>
      <c r="CC2134"/>
      <c r="CD2134"/>
      <c r="CE2134"/>
      <c r="CF2134"/>
      <c r="CG2134"/>
      <c r="CH2134"/>
      <c r="CI2134"/>
      <c r="CJ2134"/>
      <c r="CK2134"/>
      <c r="CL2134"/>
      <c r="CM2134"/>
      <c r="CN2134"/>
      <c r="CO2134"/>
      <c r="CP2134"/>
      <c r="CQ2134"/>
      <c r="CR2134"/>
      <c r="CS2134"/>
      <c r="CT2134"/>
      <c r="CU2134"/>
      <c r="CV2134"/>
      <c r="CW2134"/>
      <c r="CX2134"/>
      <c r="CY2134"/>
      <c r="CZ2134"/>
      <c r="DA2134"/>
      <c r="DB2134"/>
      <c r="DC2134"/>
      <c r="DD2134"/>
      <c r="DE2134"/>
      <c r="DF2134"/>
      <c r="DG2134"/>
      <c r="DH2134"/>
      <c r="DI2134"/>
      <c r="DJ2134"/>
      <c r="DK2134"/>
      <c r="DL2134"/>
      <c r="DM2134"/>
      <c r="DN2134"/>
      <c r="DO2134"/>
    </row>
    <row r="2135" spans="1:119" ht="15" customHeight="1" x14ac:dyDescent="0.25">
      <c r="A2135" s="13"/>
      <c r="B2135" s="1" t="str">
        <f>'PLAZA GALICIA TORRE LEIVA'!B48</f>
        <v>PLAZA GALICIA (L)</v>
      </c>
      <c r="C2135" s="1" t="str">
        <f>'PLAZA GALICIA TORRE LEIVA'!C48</f>
        <v>PB</v>
      </c>
      <c r="D2135" s="1">
        <f>'PLAZA GALICIA TORRE LEIVA'!D48</f>
        <v>43</v>
      </c>
      <c r="E2135" s="1" t="str">
        <f>'PLAZA GALICIA TORRE LEIVA'!E48</f>
        <v xml:space="preserve">VERGARA, FACUNDO ALBERTO </v>
      </c>
      <c r="F2135" s="1">
        <f>'PLAZA GALICIA TORRE LEIVA'!F48</f>
        <v>1153</v>
      </c>
      <c r="G2135" s="1">
        <f>'PLAZA GALICIA TORRE LEIVA'!G48</f>
        <v>5310</v>
      </c>
      <c r="H2135" s="1" t="str">
        <f>'PLAZA GALICIA TORRE LEIVA'!H48</f>
        <v>PROCESAMIENTO DE CHEQUES</v>
      </c>
      <c r="I2135" s="1">
        <f>'PLAZA GALICIA TORRE LEIVA'!I48</f>
        <v>0</v>
      </c>
      <c r="J2135" s="16"/>
      <c r="AT2135"/>
      <c r="AU2135"/>
      <c r="AV2135"/>
      <c r="AW2135"/>
      <c r="AX2135"/>
      <c r="AY2135"/>
      <c r="AZ2135"/>
      <c r="BA2135"/>
      <c r="BB2135"/>
      <c r="BC2135"/>
      <c r="BD2135"/>
      <c r="BE2135"/>
      <c r="BF2135"/>
      <c r="BG2135"/>
      <c r="BH2135"/>
      <c r="BI2135"/>
      <c r="BJ2135"/>
      <c r="BK2135"/>
      <c r="BL2135"/>
      <c r="BM2135"/>
      <c r="BN2135"/>
      <c r="BO2135"/>
      <c r="BP2135"/>
      <c r="BQ2135"/>
      <c r="BR2135"/>
      <c r="BS2135"/>
      <c r="BT2135"/>
      <c r="BU2135"/>
      <c r="BV2135"/>
      <c r="BW2135"/>
      <c r="BX2135"/>
      <c r="BY2135"/>
      <c r="BZ2135"/>
      <c r="CA2135"/>
      <c r="CB2135"/>
      <c r="CC2135"/>
      <c r="CD2135"/>
      <c r="CE2135"/>
      <c r="CF2135"/>
      <c r="CG2135"/>
      <c r="CH2135"/>
      <c r="CI2135"/>
      <c r="CJ2135"/>
      <c r="CK2135"/>
      <c r="CL2135"/>
      <c r="CM2135"/>
      <c r="CN2135"/>
      <c r="CO2135"/>
      <c r="CP2135"/>
      <c r="CQ2135"/>
      <c r="CR2135"/>
      <c r="CS2135"/>
      <c r="CT2135"/>
      <c r="CU2135"/>
      <c r="CV2135"/>
      <c r="CW2135"/>
      <c r="CX2135"/>
      <c r="CY2135"/>
      <c r="CZ2135"/>
      <c r="DA2135"/>
      <c r="DB2135"/>
      <c r="DC2135"/>
      <c r="DD2135"/>
      <c r="DE2135"/>
      <c r="DF2135"/>
      <c r="DG2135"/>
      <c r="DH2135"/>
      <c r="DI2135"/>
      <c r="DJ2135"/>
      <c r="DK2135"/>
      <c r="DL2135"/>
      <c r="DM2135"/>
      <c r="DN2135"/>
      <c r="DO2135"/>
    </row>
    <row r="2136" spans="1:119" ht="15" customHeight="1" x14ac:dyDescent="0.25">
      <c r="A2136" s="13"/>
      <c r="B2136" s="1" t="str">
        <f>'PLAZA GALICIA TORRE LEIVA'!B49</f>
        <v>PLAZA GALICIA (L)</v>
      </c>
      <c r="C2136" s="1" t="str">
        <f>'PLAZA GALICIA TORRE LEIVA'!C49</f>
        <v>PB</v>
      </c>
      <c r="D2136" s="1">
        <f>'PLAZA GALICIA TORRE LEIVA'!D49</f>
        <v>44</v>
      </c>
      <c r="E2136" s="1" t="str">
        <f>'PLAZA GALICIA TORRE LEIVA'!E49</f>
        <v xml:space="preserve">LUCINI, ANDREA CELESTE </v>
      </c>
      <c r="F2136" s="1">
        <f>'PLAZA GALICIA TORRE LEIVA'!F49</f>
        <v>1153</v>
      </c>
      <c r="G2136" s="1">
        <f>'PLAZA GALICIA TORRE LEIVA'!G49</f>
        <v>5310</v>
      </c>
      <c r="H2136" s="1" t="str">
        <f>'PLAZA GALICIA TORRE LEIVA'!H49</f>
        <v>PROCESAMIENTO DE CHEQUES</v>
      </c>
      <c r="I2136" s="1" t="str">
        <f>'PLAZA GALICIA TORRE LEIVA'!I49</f>
        <v>LICENCIA</v>
      </c>
      <c r="J2136" s="16"/>
      <c r="AT2136"/>
      <c r="AU2136"/>
      <c r="AV2136"/>
      <c r="AW2136"/>
      <c r="AX2136"/>
      <c r="AY2136"/>
      <c r="AZ2136"/>
      <c r="BA2136"/>
      <c r="BB2136"/>
      <c r="BC2136"/>
      <c r="BD2136"/>
      <c r="BE2136"/>
      <c r="BF2136"/>
      <c r="BG2136"/>
      <c r="BH2136"/>
      <c r="BI2136"/>
      <c r="BJ2136"/>
      <c r="BK2136"/>
      <c r="BL2136"/>
      <c r="BM2136"/>
      <c r="BN2136"/>
      <c r="BO2136"/>
      <c r="BP2136"/>
      <c r="BQ2136"/>
      <c r="BR2136"/>
      <c r="BS2136"/>
      <c r="BT2136"/>
      <c r="BU2136"/>
      <c r="BV2136"/>
      <c r="BW2136"/>
      <c r="BX2136"/>
      <c r="BY2136"/>
      <c r="BZ2136"/>
      <c r="CA2136"/>
      <c r="CB2136"/>
      <c r="CC2136"/>
      <c r="CD2136"/>
      <c r="CE2136"/>
      <c r="CF2136"/>
      <c r="CG2136"/>
      <c r="CH2136"/>
      <c r="CI2136"/>
      <c r="CJ2136"/>
      <c r="CK2136"/>
      <c r="CL2136"/>
      <c r="CM2136"/>
      <c r="CN2136"/>
      <c r="CO2136"/>
      <c r="CP2136"/>
      <c r="CQ2136"/>
      <c r="CR2136"/>
      <c r="CS2136"/>
      <c r="CT2136"/>
      <c r="CU2136"/>
      <c r="CV2136"/>
      <c r="CW2136"/>
      <c r="CX2136"/>
      <c r="CY2136"/>
      <c r="CZ2136"/>
      <c r="DA2136"/>
      <c r="DB2136"/>
      <c r="DC2136"/>
      <c r="DD2136"/>
      <c r="DE2136"/>
      <c r="DF2136"/>
      <c r="DG2136"/>
      <c r="DH2136"/>
      <c r="DI2136"/>
      <c r="DJ2136"/>
      <c r="DK2136"/>
      <c r="DL2136"/>
      <c r="DM2136"/>
      <c r="DN2136"/>
      <c r="DO2136"/>
    </row>
    <row r="2137" spans="1:119" ht="15" customHeight="1" x14ac:dyDescent="0.25">
      <c r="A2137" s="13"/>
      <c r="B2137" s="1" t="str">
        <f>'PLAZA GALICIA TORRE LEIVA'!B50</f>
        <v>PLAZA GALICIA (L)</v>
      </c>
      <c r="C2137" s="1" t="str">
        <f>'PLAZA GALICIA TORRE LEIVA'!C50</f>
        <v>PB</v>
      </c>
      <c r="D2137" s="1">
        <f>'PLAZA GALICIA TORRE LEIVA'!D50</f>
        <v>45</v>
      </c>
      <c r="E2137" s="1" t="str">
        <f>'PLAZA GALICIA TORRE LEIVA'!E50</f>
        <v>MACELO, WALTER</v>
      </c>
      <c r="F2137" s="1">
        <f>'PLAZA GALICIA TORRE LEIVA'!F50</f>
        <v>1153</v>
      </c>
      <c r="G2137" s="1">
        <f>'PLAZA GALICIA TORRE LEIVA'!G50</f>
        <v>5310</v>
      </c>
      <c r="H2137" s="1" t="str">
        <f>'PLAZA GALICIA TORRE LEIVA'!H50</f>
        <v>PROCESAMIENTO DE CHEQUES</v>
      </c>
      <c r="I2137" s="1">
        <f>'PLAZA GALICIA TORRE LEIVA'!I50</f>
        <v>0</v>
      </c>
      <c r="J2137" s="16"/>
      <c r="AT2137"/>
      <c r="AU2137"/>
      <c r="AV2137"/>
      <c r="AW2137"/>
      <c r="AX2137"/>
      <c r="AY2137"/>
      <c r="AZ2137"/>
      <c r="BA2137"/>
      <c r="BB2137"/>
      <c r="BC2137"/>
      <c r="BD2137"/>
      <c r="BE2137"/>
      <c r="BF2137"/>
      <c r="BG2137"/>
      <c r="BH2137"/>
      <c r="BI2137"/>
      <c r="BJ2137"/>
      <c r="BK2137"/>
      <c r="BL2137"/>
      <c r="BM2137"/>
      <c r="BN2137"/>
      <c r="BO2137"/>
      <c r="BP2137"/>
      <c r="BQ2137"/>
      <c r="BR2137"/>
      <c r="BS2137"/>
      <c r="BT2137"/>
      <c r="BU2137"/>
      <c r="BV2137"/>
      <c r="BW2137"/>
      <c r="BX2137"/>
      <c r="BY2137"/>
      <c r="BZ2137"/>
      <c r="CA2137"/>
      <c r="CB2137"/>
      <c r="CC2137"/>
      <c r="CD2137"/>
      <c r="CE2137"/>
      <c r="CF2137"/>
      <c r="CG2137"/>
      <c r="CH2137"/>
      <c r="CI2137"/>
      <c r="CJ2137"/>
      <c r="CK2137"/>
      <c r="CL2137"/>
      <c r="CM2137"/>
      <c r="CN2137"/>
      <c r="CO2137"/>
      <c r="CP2137"/>
      <c r="CQ2137"/>
      <c r="CR2137"/>
      <c r="CS2137"/>
      <c r="CT2137"/>
      <c r="CU2137"/>
      <c r="CV2137"/>
      <c r="CW2137"/>
      <c r="CX2137"/>
      <c r="CY2137"/>
      <c r="CZ2137"/>
      <c r="DA2137"/>
      <c r="DB2137"/>
      <c r="DC2137"/>
      <c r="DD2137"/>
      <c r="DE2137"/>
      <c r="DF2137"/>
      <c r="DG2137"/>
      <c r="DH2137"/>
      <c r="DI2137"/>
      <c r="DJ2137"/>
      <c r="DK2137"/>
      <c r="DL2137"/>
      <c r="DM2137"/>
      <c r="DN2137"/>
      <c r="DO2137"/>
    </row>
    <row r="2138" spans="1:119" ht="15" customHeight="1" x14ac:dyDescent="0.25">
      <c r="A2138" s="13"/>
      <c r="B2138" s="1" t="str">
        <f>'PLAZA GALICIA TORRE LEIVA'!B51</f>
        <v>PLAZA GALICIA (L)</v>
      </c>
      <c r="C2138" s="1" t="str">
        <f>'PLAZA GALICIA TORRE LEIVA'!C51</f>
        <v>PB</v>
      </c>
      <c r="D2138" s="1">
        <f>'PLAZA GALICIA TORRE LEIVA'!D51</f>
        <v>46</v>
      </c>
      <c r="E2138" s="1" t="str">
        <f>'PLAZA GALICIA TORRE LEIVA'!E51</f>
        <v xml:space="preserve">TERENZIO, MARCELO ARIEL </v>
      </c>
      <c r="F2138" s="1">
        <f>'PLAZA GALICIA TORRE LEIVA'!F51</f>
        <v>1153</v>
      </c>
      <c r="G2138" s="1" t="str">
        <f>'PLAZA GALICIA TORRE LEIVA'!G51</f>
        <v>-----</v>
      </c>
      <c r="H2138" s="1" t="str">
        <f>'PLAZA GALICIA TORRE LEIVA'!H51</f>
        <v>PROCESAMIENTO DE CHEQUES</v>
      </c>
      <c r="I2138" s="1">
        <f>'PLAZA GALICIA TORRE LEIVA'!I51</f>
        <v>0</v>
      </c>
      <c r="J2138" s="16"/>
      <c r="AT2138"/>
      <c r="AU2138"/>
      <c r="AV2138"/>
      <c r="AW2138"/>
      <c r="AX2138"/>
      <c r="AY2138"/>
      <c r="AZ2138"/>
      <c r="BA2138"/>
      <c r="BB2138"/>
      <c r="BC2138"/>
      <c r="BD2138"/>
      <c r="BE2138"/>
      <c r="BF2138"/>
      <c r="BG2138"/>
      <c r="BH2138"/>
      <c r="BI2138"/>
      <c r="BJ2138"/>
      <c r="BK2138"/>
      <c r="BL2138"/>
      <c r="BM2138"/>
      <c r="BN2138"/>
      <c r="BO2138"/>
      <c r="BP2138"/>
      <c r="BQ2138"/>
      <c r="BR2138"/>
      <c r="BS2138"/>
      <c r="BT2138"/>
      <c r="BU2138"/>
      <c r="BV2138"/>
      <c r="BW2138"/>
      <c r="BX2138"/>
      <c r="BY2138"/>
      <c r="BZ2138"/>
      <c r="CA2138"/>
      <c r="CB2138"/>
      <c r="CC2138"/>
      <c r="CD2138"/>
      <c r="CE2138"/>
      <c r="CF2138"/>
      <c r="CG2138"/>
      <c r="CH2138"/>
      <c r="CI2138"/>
      <c r="CJ2138"/>
      <c r="CK2138"/>
      <c r="CL2138"/>
      <c r="CM2138"/>
      <c r="CN2138"/>
      <c r="CO2138"/>
      <c r="CP2138"/>
      <c r="CQ2138"/>
      <c r="CR2138"/>
      <c r="CS2138"/>
      <c r="CT2138"/>
      <c r="CU2138"/>
      <c r="CV2138"/>
      <c r="CW2138"/>
      <c r="CX2138"/>
      <c r="CY2138"/>
      <c r="CZ2138"/>
      <c r="DA2138"/>
      <c r="DB2138"/>
      <c r="DC2138"/>
      <c r="DD2138"/>
      <c r="DE2138"/>
      <c r="DF2138"/>
      <c r="DG2138"/>
      <c r="DH2138"/>
      <c r="DI2138"/>
      <c r="DJ2138"/>
      <c r="DK2138"/>
      <c r="DL2138"/>
      <c r="DM2138"/>
      <c r="DN2138"/>
      <c r="DO2138"/>
    </row>
    <row r="2139" spans="1:119" ht="15" customHeight="1" x14ac:dyDescent="0.25">
      <c r="A2139" s="13"/>
      <c r="B2139" s="1" t="str">
        <f>'PLAZA GALICIA TORRE LEIVA'!B52</f>
        <v>PLAZA GALICIA (L)</v>
      </c>
      <c r="C2139" s="1" t="str">
        <f>'PLAZA GALICIA TORRE LEIVA'!C52</f>
        <v>PB</v>
      </c>
      <c r="D2139" s="1">
        <f>'PLAZA GALICIA TORRE LEIVA'!D52</f>
        <v>47</v>
      </c>
      <c r="E2139" s="1" t="str">
        <f>'PLAZA GALICIA TORRE LEIVA'!E52</f>
        <v xml:space="preserve">RUSSO, HECTOR VICENTE </v>
      </c>
      <c r="F2139" s="1">
        <f>'PLAZA GALICIA TORRE LEIVA'!F52</f>
        <v>1153</v>
      </c>
      <c r="G2139" s="1">
        <f>'PLAZA GALICIA TORRE LEIVA'!G52</f>
        <v>5450</v>
      </c>
      <c r="H2139" s="1" t="str">
        <f>'PLAZA GALICIA TORRE LEIVA'!H52</f>
        <v>PROCESAMIENTO DE CHEQUES</v>
      </c>
      <c r="I2139" s="1">
        <f>'PLAZA GALICIA TORRE LEIVA'!I52</f>
        <v>0</v>
      </c>
      <c r="J2139" s="16"/>
      <c r="AT2139"/>
      <c r="AU2139"/>
      <c r="AV2139"/>
      <c r="AW2139"/>
      <c r="AX2139"/>
      <c r="AY2139"/>
      <c r="AZ2139"/>
      <c r="BA2139"/>
      <c r="BB2139"/>
      <c r="BC2139"/>
      <c r="BD2139"/>
      <c r="BE2139"/>
      <c r="BF2139"/>
      <c r="BG2139"/>
      <c r="BH2139"/>
      <c r="BI2139"/>
      <c r="BJ2139"/>
      <c r="BK2139"/>
      <c r="BL2139"/>
      <c r="BM2139"/>
      <c r="BN2139"/>
      <c r="BO2139"/>
      <c r="BP2139"/>
      <c r="BQ2139"/>
      <c r="BR2139"/>
      <c r="BS2139"/>
      <c r="BT2139"/>
      <c r="BU2139"/>
      <c r="BV2139"/>
      <c r="BW2139"/>
      <c r="BX2139"/>
      <c r="BY2139"/>
      <c r="BZ2139"/>
      <c r="CA2139"/>
      <c r="CB2139"/>
      <c r="CC2139"/>
      <c r="CD2139"/>
      <c r="CE2139"/>
      <c r="CF2139"/>
      <c r="CG2139"/>
      <c r="CH2139"/>
      <c r="CI2139"/>
      <c r="CJ2139"/>
      <c r="CK2139"/>
      <c r="CL2139"/>
      <c r="CM2139"/>
      <c r="CN2139"/>
      <c r="CO2139"/>
      <c r="CP2139"/>
      <c r="CQ2139"/>
      <c r="CR2139"/>
      <c r="CS2139"/>
      <c r="CT2139"/>
      <c r="CU2139"/>
      <c r="CV2139"/>
      <c r="CW2139"/>
      <c r="CX2139"/>
      <c r="CY2139"/>
      <c r="CZ2139"/>
      <c r="DA2139"/>
      <c r="DB2139"/>
      <c r="DC2139"/>
      <c r="DD2139"/>
      <c r="DE2139"/>
      <c r="DF2139"/>
      <c r="DG2139"/>
      <c r="DH2139"/>
      <c r="DI2139"/>
      <c r="DJ2139"/>
      <c r="DK2139"/>
      <c r="DL2139"/>
      <c r="DM2139"/>
      <c r="DN2139"/>
      <c r="DO2139"/>
    </row>
    <row r="2140" spans="1:119" ht="15" customHeight="1" x14ac:dyDescent="0.25">
      <c r="A2140" s="13"/>
      <c r="B2140" s="1" t="str">
        <f>'PLAZA GALICIA TORRE LEIVA'!B53</f>
        <v>PLAZA GALICIA (L)</v>
      </c>
      <c r="C2140" s="1" t="str">
        <f>'PLAZA GALICIA TORRE LEIVA'!C53</f>
        <v>PB</v>
      </c>
      <c r="D2140" s="1">
        <f>'PLAZA GALICIA TORRE LEIVA'!D53</f>
        <v>48</v>
      </c>
      <c r="E2140" s="1" t="str">
        <f>'PLAZA GALICIA TORRE LEIVA'!E53</f>
        <v>RODRÍGUEZ, ERICA</v>
      </c>
      <c r="F2140" s="1">
        <f>'PLAZA GALICIA TORRE LEIVA'!F53</f>
        <v>1153</v>
      </c>
      <c r="G2140" s="1">
        <f>'PLAZA GALICIA TORRE LEIVA'!G53</f>
        <v>5450</v>
      </c>
      <c r="H2140" s="1" t="str">
        <f>'PLAZA GALICIA TORRE LEIVA'!H53</f>
        <v>PROCESAMIENTO DE CHEQUES</v>
      </c>
      <c r="I2140" s="1">
        <f>'PLAZA GALICIA TORRE LEIVA'!I53</f>
        <v>0</v>
      </c>
      <c r="J2140" s="16"/>
      <c r="AT2140"/>
      <c r="AU2140"/>
      <c r="AV2140"/>
      <c r="AW2140"/>
      <c r="AX2140"/>
      <c r="AY2140"/>
      <c r="AZ2140"/>
      <c r="BA2140"/>
      <c r="BB2140"/>
      <c r="BC2140"/>
      <c r="BD2140"/>
      <c r="BE2140"/>
      <c r="BF2140"/>
      <c r="BG2140"/>
      <c r="BH2140"/>
      <c r="BI2140"/>
      <c r="BJ2140"/>
      <c r="BK2140"/>
      <c r="BL2140"/>
      <c r="BM2140"/>
      <c r="BN2140"/>
      <c r="BO2140"/>
      <c r="BP2140"/>
      <c r="BQ2140"/>
      <c r="BR2140"/>
      <c r="BS2140"/>
      <c r="BT2140"/>
      <c r="BU2140"/>
      <c r="BV2140"/>
      <c r="BW2140"/>
      <c r="BX2140"/>
      <c r="BY2140"/>
      <c r="BZ2140"/>
      <c r="CA2140"/>
      <c r="CB2140"/>
      <c r="CC2140"/>
      <c r="CD2140"/>
      <c r="CE2140"/>
      <c r="CF2140"/>
      <c r="CG2140"/>
      <c r="CH2140"/>
      <c r="CI2140"/>
      <c r="CJ2140"/>
      <c r="CK2140"/>
      <c r="CL2140"/>
      <c r="CM2140"/>
      <c r="CN2140"/>
      <c r="CO2140"/>
      <c r="CP2140"/>
      <c r="CQ2140"/>
      <c r="CR2140"/>
      <c r="CS2140"/>
      <c r="CT2140"/>
      <c r="CU2140"/>
      <c r="CV2140"/>
      <c r="CW2140"/>
      <c r="CX2140"/>
      <c r="CY2140"/>
      <c r="CZ2140"/>
      <c r="DA2140"/>
      <c r="DB2140"/>
      <c r="DC2140"/>
      <c r="DD2140"/>
      <c r="DE2140"/>
      <c r="DF2140"/>
      <c r="DG2140"/>
      <c r="DH2140"/>
      <c r="DI2140"/>
      <c r="DJ2140"/>
      <c r="DK2140"/>
      <c r="DL2140"/>
      <c r="DM2140"/>
      <c r="DN2140"/>
      <c r="DO2140"/>
    </row>
    <row r="2141" spans="1:119" ht="15" customHeight="1" x14ac:dyDescent="0.25">
      <c r="A2141" s="13"/>
      <c r="B2141" s="1" t="str">
        <f>'PLAZA GALICIA TORRE LEIVA'!B54</f>
        <v>PLAZA GALICIA (L)</v>
      </c>
      <c r="C2141" s="1" t="str">
        <f>'PLAZA GALICIA TORRE LEIVA'!C54</f>
        <v>PB</v>
      </c>
      <c r="D2141" s="1">
        <f>'PLAZA GALICIA TORRE LEIVA'!D54</f>
        <v>49</v>
      </c>
      <c r="E2141" s="1" t="str">
        <f>'PLAZA GALICIA TORRE LEIVA'!E54</f>
        <v>DEMITO, SEBASTIÁN</v>
      </c>
      <c r="F2141" s="1">
        <f>'PLAZA GALICIA TORRE LEIVA'!F54</f>
        <v>1153</v>
      </c>
      <c r="G2141" s="1">
        <f>'PLAZA GALICIA TORRE LEIVA'!G54</f>
        <v>4223</v>
      </c>
      <c r="H2141" s="1" t="str">
        <f>'PLAZA GALICIA TORRE LEIVA'!H54</f>
        <v>PROCESAMIENTO DE CHEQUES</v>
      </c>
      <c r="I2141" s="1">
        <f>'PLAZA GALICIA TORRE LEIVA'!I54</f>
        <v>0</v>
      </c>
      <c r="J2141" s="16"/>
      <c r="AT2141"/>
      <c r="AU2141"/>
      <c r="AV2141"/>
      <c r="AW2141"/>
      <c r="AX2141"/>
      <c r="AY2141"/>
      <c r="AZ2141"/>
      <c r="BA2141"/>
      <c r="BB2141"/>
      <c r="BC2141"/>
      <c r="BD2141"/>
      <c r="BE2141"/>
      <c r="BF2141"/>
      <c r="BG2141"/>
      <c r="BH2141"/>
      <c r="BI2141"/>
      <c r="BJ2141"/>
      <c r="BK2141"/>
      <c r="BL2141"/>
      <c r="BM2141"/>
      <c r="BN2141"/>
      <c r="BO2141"/>
      <c r="BP2141"/>
      <c r="BQ2141"/>
      <c r="BR2141"/>
      <c r="BS2141"/>
      <c r="BT2141"/>
      <c r="BU2141"/>
      <c r="BV2141"/>
      <c r="BW2141"/>
      <c r="BX2141"/>
      <c r="BY2141"/>
      <c r="BZ2141"/>
      <c r="CA2141"/>
      <c r="CB2141"/>
      <c r="CC2141"/>
      <c r="CD2141"/>
      <c r="CE2141"/>
      <c r="CF2141"/>
      <c r="CG2141"/>
      <c r="CH2141"/>
      <c r="CI2141"/>
      <c r="CJ2141"/>
      <c r="CK2141"/>
      <c r="CL2141"/>
      <c r="CM2141"/>
      <c r="CN2141"/>
      <c r="CO2141"/>
      <c r="CP2141"/>
      <c r="CQ2141"/>
      <c r="CR2141"/>
      <c r="CS2141"/>
      <c r="CT2141"/>
      <c r="CU2141"/>
      <c r="CV2141"/>
      <c r="CW2141"/>
      <c r="CX2141"/>
      <c r="CY2141"/>
      <c r="CZ2141"/>
      <c r="DA2141"/>
      <c r="DB2141"/>
      <c r="DC2141"/>
      <c r="DD2141"/>
      <c r="DE2141"/>
      <c r="DF2141"/>
      <c r="DG2141"/>
      <c r="DH2141"/>
      <c r="DI2141"/>
      <c r="DJ2141"/>
      <c r="DK2141"/>
      <c r="DL2141"/>
      <c r="DM2141"/>
      <c r="DN2141"/>
      <c r="DO2141"/>
    </row>
    <row r="2142" spans="1:119" ht="15" customHeight="1" x14ac:dyDescent="0.25">
      <c r="A2142" s="13"/>
      <c r="B2142" s="1" t="str">
        <f>'PLAZA GALICIA TORRE LEIVA'!B55</f>
        <v>PLAZA GALICIA (L)</v>
      </c>
      <c r="C2142" s="1" t="str">
        <f>'PLAZA GALICIA TORRE LEIVA'!C55</f>
        <v>PB</v>
      </c>
      <c r="D2142" s="1">
        <f>'PLAZA GALICIA TORRE LEIVA'!D55</f>
        <v>50</v>
      </c>
      <c r="E2142" s="1" t="str">
        <f>'PLAZA GALICIA TORRE LEIVA'!E55</f>
        <v xml:space="preserve">GRASL, FERNANDO JAVIER </v>
      </c>
      <c r="F2142" s="1">
        <f>'PLAZA GALICIA TORRE LEIVA'!F55</f>
        <v>1153</v>
      </c>
      <c r="G2142" s="1">
        <f>'PLAZA GALICIA TORRE LEIVA'!G55</f>
        <v>4223</v>
      </c>
      <c r="H2142" s="1" t="str">
        <f>'PLAZA GALICIA TORRE LEIVA'!H55</f>
        <v>PROCESAMIENTO DE CHEQUES</v>
      </c>
      <c r="I2142" s="1">
        <f>'PLAZA GALICIA TORRE LEIVA'!I55</f>
        <v>0</v>
      </c>
      <c r="J2142" s="16"/>
      <c r="AT2142"/>
      <c r="AU2142"/>
      <c r="AV2142"/>
      <c r="AW2142"/>
      <c r="AX2142"/>
      <c r="AY2142"/>
      <c r="AZ2142"/>
      <c r="BA2142"/>
      <c r="BB2142"/>
      <c r="BC2142"/>
      <c r="BD2142"/>
      <c r="BE2142"/>
      <c r="BF2142"/>
      <c r="BG2142"/>
      <c r="BH2142"/>
      <c r="BI2142"/>
      <c r="BJ2142"/>
      <c r="BK2142"/>
      <c r="BL2142"/>
      <c r="BM2142"/>
      <c r="BN2142"/>
      <c r="BO2142"/>
      <c r="BP2142"/>
      <c r="BQ2142"/>
      <c r="BR2142"/>
      <c r="BS2142"/>
      <c r="BT2142"/>
      <c r="BU2142"/>
      <c r="BV2142"/>
      <c r="BW2142"/>
      <c r="BX2142"/>
      <c r="BY2142"/>
      <c r="BZ2142"/>
      <c r="CA2142"/>
      <c r="CB2142"/>
      <c r="CC2142"/>
      <c r="CD2142"/>
      <c r="CE2142"/>
      <c r="CF2142"/>
      <c r="CG2142"/>
      <c r="CH2142"/>
      <c r="CI2142"/>
      <c r="CJ2142"/>
      <c r="CK2142"/>
      <c r="CL2142"/>
      <c r="CM2142"/>
      <c r="CN2142"/>
      <c r="CO2142"/>
      <c r="CP2142"/>
      <c r="CQ2142"/>
      <c r="CR2142"/>
      <c r="CS2142"/>
      <c r="CT2142"/>
      <c r="CU2142"/>
      <c r="CV2142"/>
      <c r="CW2142"/>
      <c r="CX2142"/>
      <c r="CY2142"/>
      <c r="CZ2142"/>
      <c r="DA2142"/>
      <c r="DB2142"/>
      <c r="DC2142"/>
      <c r="DD2142"/>
      <c r="DE2142"/>
      <c r="DF2142"/>
      <c r="DG2142"/>
      <c r="DH2142"/>
      <c r="DI2142"/>
      <c r="DJ2142"/>
      <c r="DK2142"/>
      <c r="DL2142"/>
      <c r="DM2142"/>
      <c r="DN2142"/>
      <c r="DO2142"/>
    </row>
    <row r="2143" spans="1:119" ht="15" customHeight="1" x14ac:dyDescent="0.25">
      <c r="A2143" s="13"/>
      <c r="B2143" s="1" t="str">
        <f>'PLAZA GALICIA TORRE LEIVA'!B56</f>
        <v>PLAZA GALICIA (L)</v>
      </c>
      <c r="C2143" s="1" t="str">
        <f>'PLAZA GALICIA TORRE LEIVA'!C56</f>
        <v>PB</v>
      </c>
      <c r="D2143" s="1">
        <f>'PLAZA GALICIA TORRE LEIVA'!D56</f>
        <v>51</v>
      </c>
      <c r="E2143" s="1" t="str">
        <f>'PLAZA GALICIA TORRE LEIVA'!E56</f>
        <v xml:space="preserve">SOTERA, MARTINA BELEN </v>
      </c>
      <c r="F2143" s="1">
        <f>'PLAZA GALICIA TORRE LEIVA'!F56</f>
        <v>1153</v>
      </c>
      <c r="G2143" s="1" t="str">
        <f>'PLAZA GALICIA TORRE LEIVA'!G56</f>
        <v>-----</v>
      </c>
      <c r="H2143" s="1" t="str">
        <f>'PLAZA GALICIA TORRE LEIVA'!H56</f>
        <v>PROCESAMIENTO DE CHEQUES</v>
      </c>
      <c r="I2143" s="1">
        <f>'PLAZA GALICIA TORRE LEIVA'!I56</f>
        <v>0</v>
      </c>
      <c r="J2143" s="16"/>
      <c r="AT2143"/>
      <c r="AU2143"/>
      <c r="AV2143"/>
      <c r="AW2143"/>
      <c r="AX2143"/>
      <c r="AY2143"/>
      <c r="AZ2143"/>
      <c r="BA2143"/>
      <c r="BB2143"/>
      <c r="BC2143"/>
      <c r="BD2143"/>
      <c r="BE2143"/>
      <c r="BF2143"/>
      <c r="BG2143"/>
      <c r="BH2143"/>
      <c r="BI2143"/>
      <c r="BJ2143"/>
      <c r="BK2143"/>
      <c r="BL2143"/>
      <c r="BM2143"/>
      <c r="BN2143"/>
      <c r="BO2143"/>
      <c r="BP2143"/>
      <c r="BQ2143"/>
      <c r="BR2143"/>
      <c r="BS2143"/>
      <c r="BT2143"/>
      <c r="BU2143"/>
      <c r="BV2143"/>
      <c r="BW2143"/>
      <c r="BX2143"/>
      <c r="BY2143"/>
      <c r="BZ2143"/>
      <c r="CA2143"/>
      <c r="CB2143"/>
      <c r="CC2143"/>
      <c r="CD2143"/>
      <c r="CE2143"/>
      <c r="CF2143"/>
      <c r="CG2143"/>
      <c r="CH2143"/>
      <c r="CI2143"/>
      <c r="CJ2143"/>
      <c r="CK2143"/>
      <c r="CL2143"/>
      <c r="CM2143"/>
      <c r="CN2143"/>
      <c r="CO2143"/>
      <c r="CP2143"/>
      <c r="CQ2143"/>
      <c r="CR2143"/>
      <c r="CS2143"/>
      <c r="CT2143"/>
      <c r="CU2143"/>
      <c r="CV2143"/>
      <c r="CW2143"/>
      <c r="CX2143"/>
      <c r="CY2143"/>
      <c r="CZ2143"/>
      <c r="DA2143"/>
      <c r="DB2143"/>
      <c r="DC2143"/>
      <c r="DD2143"/>
      <c r="DE2143"/>
      <c r="DF2143"/>
      <c r="DG2143"/>
      <c r="DH2143"/>
      <c r="DI2143"/>
      <c r="DJ2143"/>
      <c r="DK2143"/>
      <c r="DL2143"/>
      <c r="DM2143"/>
      <c r="DN2143"/>
      <c r="DO2143"/>
    </row>
    <row r="2144" spans="1:119" ht="15" customHeight="1" x14ac:dyDescent="0.25">
      <c r="A2144" s="13"/>
      <c r="B2144" s="1" t="str">
        <f>'PLAZA GALICIA TORRE LEIVA'!B57</f>
        <v>PLAZA GALICIA (L)</v>
      </c>
      <c r="C2144" s="1" t="str">
        <f>'PLAZA GALICIA TORRE LEIVA'!C57</f>
        <v>PB</v>
      </c>
      <c r="D2144" s="1">
        <f>'PLAZA GALICIA TORRE LEIVA'!D57</f>
        <v>52</v>
      </c>
      <c r="E2144" s="1" t="str">
        <f>'PLAZA GALICIA TORRE LEIVA'!E57</f>
        <v>TAPIA, MARCOS</v>
      </c>
      <c r="F2144" s="1">
        <f>'PLAZA GALICIA TORRE LEIVA'!F57</f>
        <v>1153</v>
      </c>
      <c r="G2144" s="1" t="str">
        <f>'PLAZA GALICIA TORRE LEIVA'!G57</f>
        <v>-----</v>
      </c>
      <c r="H2144" s="1" t="str">
        <f>'PLAZA GALICIA TORRE LEIVA'!H57</f>
        <v>PROCESAMIENTO DE CHEQUES</v>
      </c>
      <c r="I2144" s="1">
        <f>'PLAZA GALICIA TORRE LEIVA'!I57</f>
        <v>0</v>
      </c>
      <c r="J2144" s="16"/>
      <c r="AT2144"/>
      <c r="AU2144"/>
      <c r="AV2144"/>
      <c r="AW2144"/>
      <c r="AX2144"/>
      <c r="AY2144"/>
      <c r="AZ2144"/>
      <c r="BA2144"/>
      <c r="BB2144"/>
      <c r="BC2144"/>
      <c r="BD2144"/>
      <c r="BE2144"/>
      <c r="BF2144"/>
      <c r="BG2144"/>
      <c r="BH2144"/>
      <c r="BI2144"/>
      <c r="BJ2144"/>
      <c r="BK2144"/>
      <c r="BL2144"/>
      <c r="BM2144"/>
      <c r="BN2144"/>
      <c r="BO2144"/>
      <c r="BP2144"/>
      <c r="BQ2144"/>
      <c r="BR2144"/>
      <c r="BS2144"/>
      <c r="BT2144"/>
      <c r="BU2144"/>
      <c r="BV2144"/>
      <c r="BW2144"/>
      <c r="BX2144"/>
      <c r="BY2144"/>
      <c r="BZ2144"/>
      <c r="CA2144"/>
      <c r="CB2144"/>
      <c r="CC2144"/>
      <c r="CD2144"/>
      <c r="CE2144"/>
      <c r="CF2144"/>
      <c r="CG2144"/>
      <c r="CH2144"/>
      <c r="CI2144"/>
      <c r="CJ2144"/>
      <c r="CK2144"/>
      <c r="CL2144"/>
      <c r="CM2144"/>
      <c r="CN2144"/>
      <c r="CO2144"/>
      <c r="CP2144"/>
      <c r="CQ2144"/>
      <c r="CR2144"/>
      <c r="CS2144"/>
      <c r="CT2144"/>
      <c r="CU2144"/>
      <c r="CV2144"/>
      <c r="CW2144"/>
      <c r="CX2144"/>
      <c r="CY2144"/>
      <c r="CZ2144"/>
      <c r="DA2144"/>
      <c r="DB2144"/>
      <c r="DC2144"/>
      <c r="DD2144"/>
      <c r="DE2144"/>
      <c r="DF2144"/>
      <c r="DG2144"/>
      <c r="DH2144"/>
      <c r="DI2144"/>
      <c r="DJ2144"/>
      <c r="DK2144"/>
      <c r="DL2144"/>
      <c r="DM2144"/>
      <c r="DN2144"/>
      <c r="DO2144"/>
    </row>
    <row r="2145" spans="1:119" ht="15" customHeight="1" x14ac:dyDescent="0.25">
      <c r="A2145" s="13"/>
      <c r="B2145" s="1" t="str">
        <f>'PLAZA GALICIA TORRE LEIVA'!B58</f>
        <v>PLAZA GALICIA (L)</v>
      </c>
      <c r="C2145" s="1" t="str">
        <f>'PLAZA GALICIA TORRE LEIVA'!C58</f>
        <v>PB</v>
      </c>
      <c r="D2145" s="1">
        <f>'PLAZA GALICIA TORRE LEIVA'!D58</f>
        <v>53</v>
      </c>
      <c r="E2145" s="1" t="str">
        <f>'PLAZA GALICIA TORRE LEIVA'!E58</f>
        <v>KILLINGER, GERMAN</v>
      </c>
      <c r="F2145" s="1">
        <f>'PLAZA GALICIA TORRE LEIVA'!F58</f>
        <v>1153</v>
      </c>
      <c r="G2145" s="1">
        <f>'PLAZA GALICIA TORRE LEIVA'!G58</f>
        <v>3214</v>
      </c>
      <c r="H2145" s="1" t="str">
        <f>'PLAZA GALICIA TORRE LEIVA'!H58</f>
        <v>PROCESAMIENTO DE CHEQUES</v>
      </c>
      <c r="I2145" s="1">
        <f>'PLAZA GALICIA TORRE LEIVA'!I58</f>
        <v>0</v>
      </c>
      <c r="J2145" s="16"/>
      <c r="AT2145"/>
      <c r="AU2145"/>
      <c r="AV2145"/>
      <c r="AW2145"/>
      <c r="AX2145"/>
      <c r="AY2145"/>
      <c r="AZ2145"/>
      <c r="BA2145"/>
      <c r="BB2145"/>
      <c r="BC2145"/>
      <c r="BD2145"/>
      <c r="BE2145"/>
      <c r="BF2145"/>
      <c r="BG2145"/>
      <c r="BH2145"/>
      <c r="BI2145"/>
      <c r="BJ2145"/>
      <c r="BK2145"/>
      <c r="BL2145"/>
      <c r="BM2145"/>
      <c r="BN2145"/>
      <c r="BO2145"/>
      <c r="BP2145"/>
      <c r="BQ2145"/>
      <c r="BR2145"/>
      <c r="BS2145"/>
      <c r="BT2145"/>
      <c r="BU2145"/>
      <c r="BV2145"/>
      <c r="BW2145"/>
      <c r="BX2145"/>
      <c r="BY2145"/>
      <c r="BZ2145"/>
      <c r="CA2145"/>
      <c r="CB2145"/>
      <c r="CC2145"/>
      <c r="CD2145"/>
      <c r="CE2145"/>
      <c r="CF2145"/>
      <c r="CG2145"/>
      <c r="CH2145"/>
      <c r="CI2145"/>
      <c r="CJ2145"/>
      <c r="CK2145"/>
      <c r="CL2145"/>
      <c r="CM2145"/>
      <c r="CN2145"/>
      <c r="CO2145"/>
      <c r="CP2145"/>
      <c r="CQ2145"/>
      <c r="CR2145"/>
      <c r="CS2145"/>
      <c r="CT2145"/>
      <c r="CU2145"/>
      <c r="CV2145"/>
      <c r="CW2145"/>
      <c r="CX2145"/>
      <c r="CY2145"/>
      <c r="CZ2145"/>
      <c r="DA2145"/>
      <c r="DB2145"/>
      <c r="DC2145"/>
      <c r="DD2145"/>
      <c r="DE2145"/>
      <c r="DF2145"/>
      <c r="DG2145"/>
      <c r="DH2145"/>
      <c r="DI2145"/>
      <c r="DJ2145"/>
      <c r="DK2145"/>
      <c r="DL2145"/>
      <c r="DM2145"/>
      <c r="DN2145"/>
      <c r="DO2145"/>
    </row>
    <row r="2146" spans="1:119" ht="15" customHeight="1" x14ac:dyDescent="0.25">
      <c r="A2146" s="13"/>
      <c r="B2146" s="1" t="str">
        <f>'PLAZA GALICIA TORRE LEIVA'!B59</f>
        <v>PLAZA GALICIA (L)</v>
      </c>
      <c r="C2146" s="1" t="str">
        <f>'PLAZA GALICIA TORRE LEIVA'!C59</f>
        <v>PB</v>
      </c>
      <c r="D2146" s="1">
        <f>'PLAZA GALICIA TORRE LEIVA'!D59</f>
        <v>54</v>
      </c>
      <c r="E2146" s="1" t="str">
        <f>'PLAZA GALICIA TORRE LEIVA'!E59</f>
        <v>SOLARI, SERGIO</v>
      </c>
      <c r="F2146" s="1">
        <f>'PLAZA GALICIA TORRE LEIVA'!F59</f>
        <v>1153</v>
      </c>
      <c r="G2146" s="1">
        <f>'PLAZA GALICIA TORRE LEIVA'!G59</f>
        <v>3214</v>
      </c>
      <c r="H2146" s="1" t="str">
        <f>'PLAZA GALICIA TORRE LEIVA'!H59</f>
        <v>PROCESAMIENTO DE CHEQUES</v>
      </c>
      <c r="I2146" s="1">
        <f>'PLAZA GALICIA TORRE LEIVA'!I59</f>
        <v>0</v>
      </c>
      <c r="J2146" s="16"/>
      <c r="AT2146"/>
      <c r="AU2146"/>
      <c r="AV2146"/>
      <c r="AW2146"/>
      <c r="AX2146"/>
      <c r="AY2146"/>
      <c r="AZ2146"/>
      <c r="BA2146"/>
      <c r="BB2146"/>
      <c r="BC2146"/>
      <c r="BD2146"/>
      <c r="BE2146"/>
      <c r="BF2146"/>
      <c r="BG2146"/>
      <c r="BH2146"/>
      <c r="BI2146"/>
      <c r="BJ2146"/>
      <c r="BK2146"/>
      <c r="BL2146"/>
      <c r="BM2146"/>
      <c r="BN2146"/>
      <c r="BO2146"/>
      <c r="BP2146"/>
      <c r="BQ2146"/>
      <c r="BR2146"/>
      <c r="BS2146"/>
      <c r="BT2146"/>
      <c r="BU2146"/>
      <c r="BV2146"/>
      <c r="BW2146"/>
      <c r="BX2146"/>
      <c r="BY2146"/>
      <c r="BZ2146"/>
      <c r="CA2146"/>
      <c r="CB2146"/>
      <c r="CC2146"/>
      <c r="CD2146"/>
      <c r="CE2146"/>
      <c r="CF2146"/>
      <c r="CG2146"/>
      <c r="CH2146"/>
      <c r="CI2146"/>
      <c r="CJ2146"/>
      <c r="CK2146"/>
      <c r="CL2146"/>
      <c r="CM2146"/>
      <c r="CN2146"/>
      <c r="CO2146"/>
      <c r="CP2146"/>
      <c r="CQ2146"/>
      <c r="CR2146"/>
      <c r="CS2146"/>
      <c r="CT2146"/>
      <c r="CU2146"/>
      <c r="CV2146"/>
      <c r="CW2146"/>
      <c r="CX2146"/>
      <c r="CY2146"/>
      <c r="CZ2146"/>
      <c r="DA2146"/>
      <c r="DB2146"/>
      <c r="DC2146"/>
      <c r="DD2146"/>
      <c r="DE2146"/>
      <c r="DF2146"/>
      <c r="DG2146"/>
      <c r="DH2146"/>
      <c r="DI2146"/>
      <c r="DJ2146"/>
      <c r="DK2146"/>
      <c r="DL2146"/>
      <c r="DM2146"/>
      <c r="DN2146"/>
      <c r="DO2146"/>
    </row>
    <row r="2147" spans="1:119" ht="15" customHeight="1" x14ac:dyDescent="0.25">
      <c r="A2147" s="13"/>
      <c r="B2147" s="1" t="str">
        <f>'PLAZA GALICIA TORRE LEIVA'!B60</f>
        <v>PLAZA GALICIA (L)</v>
      </c>
      <c r="C2147" s="1" t="str">
        <f>'PLAZA GALICIA TORRE LEIVA'!C60</f>
        <v>PB</v>
      </c>
      <c r="D2147" s="1">
        <f>'PLAZA GALICIA TORRE LEIVA'!D60</f>
        <v>55</v>
      </c>
      <c r="E2147" s="1" t="str">
        <f>'PLAZA GALICIA TORRE LEIVA'!E60</f>
        <v>ROMERO, PILAR</v>
      </c>
      <c r="F2147" s="1">
        <f>'PLAZA GALICIA TORRE LEIVA'!F60</f>
        <v>1153</v>
      </c>
      <c r="G2147" s="1" t="str">
        <f>'PLAZA GALICIA TORRE LEIVA'!G60</f>
        <v>-----</v>
      </c>
      <c r="H2147" s="1" t="str">
        <f>'PLAZA GALICIA TORRE LEIVA'!H60</f>
        <v>PROCESAMIENTO DE CHEQUES</v>
      </c>
      <c r="I2147" s="1">
        <f>'PLAZA GALICIA TORRE LEIVA'!I60</f>
        <v>0</v>
      </c>
      <c r="J2147" s="16"/>
      <c r="AT2147"/>
      <c r="AU2147"/>
      <c r="AV2147"/>
      <c r="AW2147"/>
      <c r="AX2147"/>
      <c r="AY2147"/>
      <c r="AZ2147"/>
      <c r="BA2147"/>
      <c r="BB2147"/>
      <c r="BC2147"/>
      <c r="BD2147"/>
      <c r="BE2147"/>
      <c r="BF2147"/>
      <c r="BG2147"/>
      <c r="BH2147"/>
      <c r="BI2147"/>
      <c r="BJ2147"/>
      <c r="BK2147"/>
      <c r="BL2147"/>
      <c r="BM2147"/>
      <c r="BN2147"/>
      <c r="BO2147"/>
      <c r="BP2147"/>
      <c r="BQ2147"/>
      <c r="BR2147"/>
      <c r="BS2147"/>
      <c r="BT2147"/>
      <c r="BU2147"/>
      <c r="BV2147"/>
      <c r="BW2147"/>
      <c r="BX2147"/>
      <c r="BY2147"/>
      <c r="BZ2147"/>
      <c r="CA2147"/>
      <c r="CB2147"/>
      <c r="CC2147"/>
      <c r="CD2147"/>
      <c r="CE2147"/>
      <c r="CF2147"/>
      <c r="CG2147"/>
      <c r="CH2147"/>
      <c r="CI2147"/>
      <c r="CJ2147"/>
      <c r="CK2147"/>
      <c r="CL2147"/>
      <c r="CM2147"/>
      <c r="CN2147"/>
      <c r="CO2147"/>
      <c r="CP2147"/>
      <c r="CQ2147"/>
      <c r="CR2147"/>
      <c r="CS2147"/>
      <c r="CT2147"/>
      <c r="CU2147"/>
      <c r="CV2147"/>
      <c r="CW2147"/>
      <c r="CX2147"/>
      <c r="CY2147"/>
      <c r="CZ2147"/>
      <c r="DA2147"/>
      <c r="DB2147"/>
      <c r="DC2147"/>
      <c r="DD2147"/>
      <c r="DE2147"/>
      <c r="DF2147"/>
      <c r="DG2147"/>
      <c r="DH2147"/>
      <c r="DI2147"/>
      <c r="DJ2147"/>
      <c r="DK2147"/>
      <c r="DL2147"/>
      <c r="DM2147"/>
      <c r="DN2147"/>
      <c r="DO2147"/>
    </row>
    <row r="2148" spans="1:119" ht="15" customHeight="1" x14ac:dyDescent="0.25">
      <c r="A2148" s="13"/>
      <c r="B2148" s="1" t="str">
        <f>'PLAZA GALICIA TORRE LEIVA'!B61</f>
        <v>PLAZA GALICIA (L)</v>
      </c>
      <c r="C2148" s="1" t="str">
        <f>'PLAZA GALICIA TORRE LEIVA'!C61</f>
        <v>PB</v>
      </c>
      <c r="D2148" s="1">
        <f>'PLAZA GALICIA TORRE LEIVA'!D61</f>
        <v>56</v>
      </c>
      <c r="E2148" s="1" t="str">
        <f>'PLAZA GALICIA TORRE LEIVA'!E61</f>
        <v xml:space="preserve">CARELLO, ANTONIO ALEJANDRO </v>
      </c>
      <c r="F2148" s="1">
        <f>'PLAZA GALICIA TORRE LEIVA'!F61</f>
        <v>1153</v>
      </c>
      <c r="G2148" s="1" t="str">
        <f>'PLAZA GALICIA TORRE LEIVA'!G61</f>
        <v>-----</v>
      </c>
      <c r="H2148" s="1" t="str">
        <f>'PLAZA GALICIA TORRE LEIVA'!H61</f>
        <v>PROCESAMIENTO DE CHEQUES</v>
      </c>
      <c r="I2148" s="1">
        <f>'PLAZA GALICIA TORRE LEIVA'!I61</f>
        <v>0</v>
      </c>
      <c r="J2148" s="16"/>
      <c r="AT2148"/>
      <c r="AU2148"/>
      <c r="AV2148"/>
      <c r="AW2148"/>
      <c r="AX2148"/>
      <c r="AY2148"/>
      <c r="AZ2148"/>
      <c r="BA2148"/>
      <c r="BB2148"/>
      <c r="BC2148"/>
      <c r="BD2148"/>
      <c r="BE2148"/>
      <c r="BF2148"/>
      <c r="BG2148"/>
      <c r="BH2148"/>
      <c r="BI2148"/>
      <c r="BJ2148"/>
      <c r="BK2148"/>
      <c r="BL2148"/>
      <c r="BM2148"/>
      <c r="BN2148"/>
      <c r="BO2148"/>
      <c r="BP2148"/>
      <c r="BQ2148"/>
      <c r="BR2148"/>
      <c r="BS2148"/>
      <c r="BT2148"/>
      <c r="BU2148"/>
      <c r="BV2148"/>
      <c r="BW2148"/>
      <c r="BX2148"/>
      <c r="BY2148"/>
      <c r="BZ2148"/>
      <c r="CA2148"/>
      <c r="CB2148"/>
      <c r="CC2148"/>
      <c r="CD2148"/>
      <c r="CE2148"/>
      <c r="CF2148"/>
      <c r="CG2148"/>
      <c r="CH2148"/>
      <c r="CI2148"/>
      <c r="CJ2148"/>
      <c r="CK2148"/>
      <c r="CL2148"/>
      <c r="CM2148"/>
      <c r="CN2148"/>
      <c r="CO2148"/>
      <c r="CP2148"/>
      <c r="CQ2148"/>
      <c r="CR2148"/>
      <c r="CS2148"/>
      <c r="CT2148"/>
      <c r="CU2148"/>
      <c r="CV2148"/>
      <c r="CW2148"/>
      <c r="CX2148"/>
      <c r="CY2148"/>
      <c r="CZ2148"/>
      <c r="DA2148"/>
      <c r="DB2148"/>
      <c r="DC2148"/>
      <c r="DD2148"/>
      <c r="DE2148"/>
      <c r="DF2148"/>
      <c r="DG2148"/>
      <c r="DH2148"/>
      <c r="DI2148"/>
      <c r="DJ2148"/>
      <c r="DK2148"/>
      <c r="DL2148"/>
      <c r="DM2148"/>
      <c r="DN2148"/>
      <c r="DO2148"/>
    </row>
    <row r="2149" spans="1:119" ht="15" customHeight="1" x14ac:dyDescent="0.25">
      <c r="A2149" s="13"/>
      <c r="B2149" s="1" t="str">
        <f>'PLAZA GALICIA TORRE LEIVA'!B62</f>
        <v>PLAZA GALICIA (L)</v>
      </c>
      <c r="C2149" s="1" t="str">
        <f>'PLAZA GALICIA TORRE LEIVA'!C62</f>
        <v>PB</v>
      </c>
      <c r="D2149" s="1">
        <f>'PLAZA GALICIA TORRE LEIVA'!D62</f>
        <v>57</v>
      </c>
      <c r="E2149" s="1" t="str">
        <f>'PLAZA GALICIA TORRE LEIVA'!E62</f>
        <v>FIEGUEROA, CARLOS</v>
      </c>
      <c r="F2149" s="1">
        <f>'PLAZA GALICIA TORRE LEIVA'!F62</f>
        <v>1153</v>
      </c>
      <c r="G2149" s="1" t="str">
        <f>'PLAZA GALICIA TORRE LEIVA'!G62</f>
        <v>-----</v>
      </c>
      <c r="H2149" s="1" t="str">
        <f>'PLAZA GALICIA TORRE LEIVA'!H62</f>
        <v>PROCESAMIENTO DE CHEQUES</v>
      </c>
      <c r="I2149" s="1" t="str">
        <f>'PLAZA GALICIA TORRE LEIVA'!I62</f>
        <v>LICENCIA</v>
      </c>
      <c r="J2149" s="16"/>
      <c r="AT2149"/>
      <c r="AU2149"/>
      <c r="AV2149"/>
      <c r="AW2149"/>
      <c r="AX2149"/>
      <c r="AY2149"/>
      <c r="AZ2149"/>
      <c r="BA2149"/>
      <c r="BB2149"/>
      <c r="BC2149"/>
      <c r="BD2149"/>
      <c r="BE2149"/>
      <c r="BF2149"/>
      <c r="BG2149"/>
      <c r="BH2149"/>
      <c r="BI2149"/>
      <c r="BJ2149"/>
      <c r="BK2149"/>
      <c r="BL2149"/>
      <c r="BM2149"/>
      <c r="BN2149"/>
      <c r="BO2149"/>
      <c r="BP2149"/>
      <c r="BQ2149"/>
      <c r="BR2149"/>
      <c r="BS2149"/>
      <c r="BT2149"/>
      <c r="BU2149"/>
      <c r="BV2149"/>
      <c r="BW2149"/>
      <c r="BX2149"/>
      <c r="BY2149"/>
      <c r="BZ2149"/>
      <c r="CA2149"/>
      <c r="CB2149"/>
      <c r="CC2149"/>
      <c r="CD2149"/>
      <c r="CE2149"/>
      <c r="CF2149"/>
      <c r="CG2149"/>
      <c r="CH2149"/>
      <c r="CI2149"/>
      <c r="CJ2149"/>
      <c r="CK2149"/>
      <c r="CL2149"/>
      <c r="CM2149"/>
      <c r="CN2149"/>
      <c r="CO2149"/>
      <c r="CP2149"/>
      <c r="CQ2149"/>
      <c r="CR2149"/>
      <c r="CS2149"/>
      <c r="CT2149"/>
      <c r="CU2149"/>
      <c r="CV2149"/>
      <c r="CW2149"/>
      <c r="CX2149"/>
      <c r="CY2149"/>
      <c r="CZ2149"/>
      <c r="DA2149"/>
      <c r="DB2149"/>
      <c r="DC2149"/>
      <c r="DD2149"/>
      <c r="DE2149"/>
      <c r="DF2149"/>
      <c r="DG2149"/>
      <c r="DH2149"/>
      <c r="DI2149"/>
      <c r="DJ2149"/>
      <c r="DK2149"/>
      <c r="DL2149"/>
      <c r="DM2149"/>
      <c r="DN2149"/>
      <c r="DO2149"/>
    </row>
    <row r="2150" spans="1:119" ht="15" customHeight="1" x14ac:dyDescent="0.25">
      <c r="A2150" s="13"/>
      <c r="B2150" s="1" t="str">
        <f>'PLAZA GALICIA TORRE LEIVA'!B63</f>
        <v>PLAZA GALICIA (L)</v>
      </c>
      <c r="C2150" s="1" t="str">
        <f>'PLAZA GALICIA TORRE LEIVA'!C63</f>
        <v>PB</v>
      </c>
      <c r="D2150" s="1">
        <f>'PLAZA GALICIA TORRE LEIVA'!D63</f>
        <v>58</v>
      </c>
      <c r="E2150" s="1" t="str">
        <f>'PLAZA GALICIA TORRE LEIVA'!E63</f>
        <v>AMATO, DANIEL</v>
      </c>
      <c r="F2150" s="1">
        <f>'PLAZA GALICIA TORRE LEIVA'!F63</f>
        <v>1153</v>
      </c>
      <c r="G2150" s="1" t="str">
        <f>'PLAZA GALICIA TORRE LEIVA'!G63</f>
        <v>-----</v>
      </c>
      <c r="H2150" s="1" t="str">
        <f>'PLAZA GALICIA TORRE LEIVA'!H63</f>
        <v>PROCESAMIENTO DE CHEQUES</v>
      </c>
      <c r="I2150" s="1">
        <f>'PLAZA GALICIA TORRE LEIVA'!I63</f>
        <v>0</v>
      </c>
      <c r="J2150" s="16"/>
      <c r="AT2150"/>
      <c r="AU2150"/>
      <c r="AV2150"/>
      <c r="AW2150"/>
      <c r="AX2150"/>
      <c r="AY2150"/>
      <c r="AZ2150"/>
      <c r="BA2150"/>
      <c r="BB2150"/>
      <c r="BC2150"/>
      <c r="BD2150"/>
      <c r="BE2150"/>
      <c r="BF2150"/>
      <c r="BG2150"/>
      <c r="BH2150"/>
      <c r="BI2150"/>
      <c r="BJ2150"/>
      <c r="BK2150"/>
      <c r="BL2150"/>
      <c r="BM2150"/>
      <c r="BN2150"/>
      <c r="BO2150"/>
      <c r="BP2150"/>
      <c r="BQ2150"/>
      <c r="BR2150"/>
      <c r="BS2150"/>
      <c r="BT2150"/>
      <c r="BU2150"/>
      <c r="BV2150"/>
      <c r="BW2150"/>
      <c r="BX2150"/>
      <c r="BY2150"/>
      <c r="BZ2150"/>
      <c r="CA2150"/>
      <c r="CB2150"/>
      <c r="CC2150"/>
      <c r="CD2150"/>
      <c r="CE2150"/>
      <c r="CF2150"/>
      <c r="CG2150"/>
      <c r="CH2150"/>
      <c r="CI2150"/>
      <c r="CJ2150"/>
      <c r="CK2150"/>
      <c r="CL2150"/>
      <c r="CM2150"/>
      <c r="CN2150"/>
      <c r="CO2150"/>
      <c r="CP2150"/>
      <c r="CQ2150"/>
      <c r="CR2150"/>
      <c r="CS2150"/>
      <c r="CT2150"/>
      <c r="CU2150"/>
      <c r="CV2150"/>
      <c r="CW2150"/>
      <c r="CX2150"/>
      <c r="CY2150"/>
      <c r="CZ2150"/>
      <c r="DA2150"/>
      <c r="DB2150"/>
      <c r="DC2150"/>
      <c r="DD2150"/>
      <c r="DE2150"/>
      <c r="DF2150"/>
      <c r="DG2150"/>
      <c r="DH2150"/>
      <c r="DI2150"/>
      <c r="DJ2150"/>
      <c r="DK2150"/>
      <c r="DL2150"/>
      <c r="DM2150"/>
      <c r="DN2150"/>
      <c r="DO2150"/>
    </row>
    <row r="2151" spans="1:119" ht="15" customHeight="1" x14ac:dyDescent="0.25">
      <c r="A2151" s="13"/>
      <c r="B2151" s="1" t="str">
        <f>'PLAZA GALICIA TORRE LEIVA'!B64</f>
        <v>PLAZA GALICIA (L)</v>
      </c>
      <c r="C2151" s="1" t="str">
        <f>'PLAZA GALICIA TORRE LEIVA'!C64</f>
        <v>PB</v>
      </c>
      <c r="D2151" s="1">
        <f>'PLAZA GALICIA TORRE LEIVA'!D64</f>
        <v>59</v>
      </c>
      <c r="E2151" s="1" t="str">
        <f>'PLAZA GALICIA TORRE LEIVA'!E64</f>
        <v xml:space="preserve">FERNANDEZ, ARIEL JULIO </v>
      </c>
      <c r="F2151" s="1">
        <f>'PLAZA GALICIA TORRE LEIVA'!F64</f>
        <v>1153</v>
      </c>
      <c r="G2151" s="1" t="str">
        <f>'PLAZA GALICIA TORRE LEIVA'!G64</f>
        <v>-----</v>
      </c>
      <c r="H2151" s="1" t="str">
        <f>'PLAZA GALICIA TORRE LEIVA'!H64</f>
        <v>PROCESAMIENTO DE CHEQUES</v>
      </c>
      <c r="I2151" s="1">
        <f>'PLAZA GALICIA TORRE LEIVA'!I64</f>
        <v>0</v>
      </c>
      <c r="J2151" s="16"/>
      <c r="AT2151"/>
      <c r="AU2151"/>
      <c r="AV2151"/>
      <c r="AW2151"/>
      <c r="AX2151"/>
      <c r="AY2151"/>
      <c r="AZ2151"/>
      <c r="BA2151"/>
      <c r="BB2151"/>
      <c r="BC2151"/>
      <c r="BD2151"/>
      <c r="BE2151"/>
      <c r="BF2151"/>
      <c r="BG2151"/>
      <c r="BH2151"/>
      <c r="BI2151"/>
      <c r="BJ2151"/>
      <c r="BK2151"/>
      <c r="BL2151"/>
      <c r="BM2151"/>
      <c r="BN2151"/>
      <c r="BO2151"/>
      <c r="BP2151"/>
      <c r="BQ2151"/>
      <c r="BR2151"/>
      <c r="BS2151"/>
      <c r="BT2151"/>
      <c r="BU2151"/>
      <c r="BV2151"/>
      <c r="BW2151"/>
      <c r="BX2151"/>
      <c r="BY2151"/>
      <c r="BZ2151"/>
      <c r="CA2151"/>
      <c r="CB2151"/>
      <c r="CC2151"/>
      <c r="CD2151"/>
      <c r="CE2151"/>
      <c r="CF2151"/>
      <c r="CG2151"/>
      <c r="CH2151"/>
      <c r="CI2151"/>
      <c r="CJ2151"/>
      <c r="CK2151"/>
      <c r="CL2151"/>
      <c r="CM2151"/>
      <c r="CN2151"/>
      <c r="CO2151"/>
      <c r="CP2151"/>
      <c r="CQ2151"/>
      <c r="CR2151"/>
      <c r="CS2151"/>
      <c r="CT2151"/>
      <c r="CU2151"/>
      <c r="CV2151"/>
      <c r="CW2151"/>
      <c r="CX2151"/>
      <c r="CY2151"/>
      <c r="CZ2151"/>
      <c r="DA2151"/>
      <c r="DB2151"/>
      <c r="DC2151"/>
      <c r="DD2151"/>
      <c r="DE2151"/>
      <c r="DF2151"/>
      <c r="DG2151"/>
      <c r="DH2151"/>
      <c r="DI2151"/>
      <c r="DJ2151"/>
      <c r="DK2151"/>
      <c r="DL2151"/>
      <c r="DM2151"/>
      <c r="DN2151"/>
      <c r="DO2151"/>
    </row>
    <row r="2152" spans="1:119" ht="15" customHeight="1" x14ac:dyDescent="0.25">
      <c r="A2152" s="13"/>
      <c r="B2152" s="1" t="str">
        <f>'PLAZA GALICIA TORRE LEIVA'!B65</f>
        <v>PLAZA GALICIA (L)</v>
      </c>
      <c r="C2152" s="1" t="str">
        <f>'PLAZA GALICIA TORRE LEIVA'!C65</f>
        <v>PB</v>
      </c>
      <c r="D2152" s="1">
        <f>'PLAZA GALICIA TORRE LEIVA'!D65</f>
        <v>60</v>
      </c>
      <c r="E2152" s="1" t="str">
        <f>'PLAZA GALICIA TORRE LEIVA'!E65</f>
        <v>TOBARES, GABRIEL</v>
      </c>
      <c r="F2152" s="1">
        <f>'PLAZA GALICIA TORRE LEIVA'!F65</f>
        <v>1153</v>
      </c>
      <c r="G2152" s="1" t="str">
        <f>'PLAZA GALICIA TORRE LEIVA'!G65</f>
        <v>-----</v>
      </c>
      <c r="H2152" s="1" t="str">
        <f>'PLAZA GALICIA TORRE LEIVA'!H65</f>
        <v>PROCESAMIENTO DE CHEQUES</v>
      </c>
      <c r="I2152" s="1">
        <f>'PLAZA GALICIA TORRE LEIVA'!I65</f>
        <v>0</v>
      </c>
      <c r="J2152" s="16"/>
      <c r="AT2152"/>
      <c r="AU2152"/>
      <c r="AV2152"/>
      <c r="AW2152"/>
      <c r="AX2152"/>
      <c r="AY2152"/>
      <c r="AZ2152"/>
      <c r="BA2152"/>
      <c r="BB2152"/>
      <c r="BC2152"/>
      <c r="BD2152"/>
      <c r="BE2152"/>
      <c r="BF2152"/>
      <c r="BG2152"/>
      <c r="BH2152"/>
      <c r="BI2152"/>
      <c r="BJ2152"/>
      <c r="BK2152"/>
      <c r="BL2152"/>
      <c r="BM2152"/>
      <c r="BN2152"/>
      <c r="BO2152"/>
      <c r="BP2152"/>
      <c r="BQ2152"/>
      <c r="BR2152"/>
      <c r="BS2152"/>
      <c r="BT2152"/>
      <c r="BU2152"/>
      <c r="BV2152"/>
      <c r="BW2152"/>
      <c r="BX2152"/>
      <c r="BY2152"/>
      <c r="BZ2152"/>
      <c r="CA2152"/>
      <c r="CB2152"/>
      <c r="CC2152"/>
      <c r="CD2152"/>
      <c r="CE2152"/>
      <c r="CF2152"/>
      <c r="CG2152"/>
      <c r="CH2152"/>
      <c r="CI2152"/>
      <c r="CJ2152"/>
      <c r="CK2152"/>
      <c r="CL2152"/>
      <c r="CM2152"/>
      <c r="CN2152"/>
      <c r="CO2152"/>
      <c r="CP2152"/>
      <c r="CQ2152"/>
      <c r="CR2152"/>
      <c r="CS2152"/>
      <c r="CT2152"/>
      <c r="CU2152"/>
      <c r="CV2152"/>
      <c r="CW2152"/>
      <c r="CX2152"/>
      <c r="CY2152"/>
      <c r="CZ2152"/>
      <c r="DA2152"/>
      <c r="DB2152"/>
      <c r="DC2152"/>
      <c r="DD2152"/>
      <c r="DE2152"/>
      <c r="DF2152"/>
      <c r="DG2152"/>
      <c r="DH2152"/>
      <c r="DI2152"/>
      <c r="DJ2152"/>
      <c r="DK2152"/>
      <c r="DL2152"/>
      <c r="DM2152"/>
      <c r="DN2152"/>
      <c r="DO2152"/>
    </row>
    <row r="2153" spans="1:119" ht="15" customHeight="1" x14ac:dyDescent="0.25">
      <c r="A2153" s="13"/>
      <c r="B2153" s="1" t="str">
        <f>'PLAZA GALICIA TORRE LEIVA'!B66</f>
        <v>PLAZA GALICIA (L)</v>
      </c>
      <c r="C2153" s="1" t="str">
        <f>'PLAZA GALICIA TORRE LEIVA'!C66</f>
        <v>PB</v>
      </c>
      <c r="D2153" s="1">
        <f>'PLAZA GALICIA TORRE LEIVA'!D66</f>
        <v>61</v>
      </c>
      <c r="E2153" s="1" t="str">
        <f>'PLAZA GALICIA TORRE LEIVA'!E66</f>
        <v>VALDEARENAS, CARLOS</v>
      </c>
      <c r="F2153" s="1">
        <f>'PLAZA GALICIA TORRE LEIVA'!F66</f>
        <v>1153</v>
      </c>
      <c r="G2153" s="1" t="str">
        <f>'PLAZA GALICIA TORRE LEIVA'!G66</f>
        <v>-----</v>
      </c>
      <c r="H2153" s="1" t="str">
        <f>'PLAZA GALICIA TORRE LEIVA'!H66</f>
        <v>PROCESAMIENTO DE CHEQUES</v>
      </c>
      <c r="I2153" s="1">
        <f>'PLAZA GALICIA TORRE LEIVA'!I66</f>
        <v>0</v>
      </c>
      <c r="J2153" s="16"/>
      <c r="AT2153"/>
      <c r="AU2153"/>
      <c r="AV2153"/>
      <c r="AW2153"/>
      <c r="AX2153"/>
      <c r="AY2153"/>
      <c r="AZ2153"/>
      <c r="BA2153"/>
      <c r="BB2153"/>
      <c r="BC2153"/>
      <c r="BD2153"/>
      <c r="BE2153"/>
      <c r="BF2153"/>
      <c r="BG2153"/>
      <c r="BH2153"/>
      <c r="BI2153"/>
      <c r="BJ2153"/>
      <c r="BK2153"/>
      <c r="BL2153"/>
      <c r="BM2153"/>
      <c r="BN2153"/>
      <c r="BO2153"/>
      <c r="BP2153"/>
      <c r="BQ2153"/>
      <c r="BR2153"/>
      <c r="BS2153"/>
      <c r="BT2153"/>
      <c r="BU2153"/>
      <c r="BV2153"/>
      <c r="BW2153"/>
      <c r="BX2153"/>
      <c r="BY2153"/>
      <c r="BZ2153"/>
      <c r="CA2153"/>
      <c r="CB2153"/>
      <c r="CC2153"/>
      <c r="CD2153"/>
      <c r="CE2153"/>
      <c r="CF2153"/>
      <c r="CG2153"/>
      <c r="CH2153"/>
      <c r="CI2153"/>
      <c r="CJ2153"/>
      <c r="CK2153"/>
      <c r="CL2153"/>
      <c r="CM2153"/>
      <c r="CN2153"/>
      <c r="CO2153"/>
      <c r="CP2153"/>
      <c r="CQ2153"/>
      <c r="CR2153"/>
      <c r="CS2153"/>
      <c r="CT2153"/>
      <c r="CU2153"/>
      <c r="CV2153"/>
      <c r="CW2153"/>
      <c r="CX2153"/>
      <c r="CY2153"/>
      <c r="CZ2153"/>
      <c r="DA2153"/>
      <c r="DB2153"/>
      <c r="DC2153"/>
      <c r="DD2153"/>
      <c r="DE2153"/>
      <c r="DF2153"/>
      <c r="DG2153"/>
      <c r="DH2153"/>
      <c r="DI2153"/>
      <c r="DJ2153"/>
      <c r="DK2153"/>
      <c r="DL2153"/>
      <c r="DM2153"/>
      <c r="DN2153"/>
      <c r="DO2153"/>
    </row>
    <row r="2154" spans="1:119" ht="15" customHeight="1" x14ac:dyDescent="0.25">
      <c r="A2154" s="13"/>
      <c r="B2154" s="1" t="str">
        <f>'PLAZA GALICIA TORRE LEIVA'!B67</f>
        <v>PLAZA GALICIA (L)</v>
      </c>
      <c r="C2154" s="1" t="str">
        <f>'PLAZA GALICIA TORRE LEIVA'!C67</f>
        <v>PB</v>
      </c>
      <c r="D2154" s="1">
        <f>'PLAZA GALICIA TORRE LEIVA'!D67</f>
        <v>62</v>
      </c>
      <c r="E2154" s="1" t="str">
        <f>'PLAZA GALICIA TORRE LEIVA'!E67</f>
        <v>BORAGINA, CLAUDIO</v>
      </c>
      <c r="F2154" s="1">
        <f>'PLAZA GALICIA TORRE LEIVA'!F67</f>
        <v>1153</v>
      </c>
      <c r="G2154" s="1" t="str">
        <f>'PLAZA GALICIA TORRE LEIVA'!G67</f>
        <v>-----</v>
      </c>
      <c r="H2154" s="1" t="str">
        <f>'PLAZA GALICIA TORRE LEIVA'!H67</f>
        <v>PROCESAMIENTO DE CHEQUES</v>
      </c>
      <c r="I2154" s="1">
        <f>'PLAZA GALICIA TORRE LEIVA'!I67</f>
        <v>0</v>
      </c>
      <c r="J2154" s="16"/>
      <c r="AT2154"/>
      <c r="AU2154"/>
      <c r="AV2154"/>
      <c r="AW2154"/>
      <c r="AX2154"/>
      <c r="AY2154"/>
      <c r="AZ2154"/>
      <c r="BA2154"/>
      <c r="BB2154"/>
      <c r="BC2154"/>
      <c r="BD2154"/>
      <c r="BE2154"/>
      <c r="BF2154"/>
      <c r="BG2154"/>
      <c r="BH2154"/>
      <c r="BI2154"/>
      <c r="BJ2154"/>
      <c r="BK2154"/>
      <c r="BL2154"/>
      <c r="BM2154"/>
      <c r="BN2154"/>
      <c r="BO2154"/>
      <c r="BP2154"/>
      <c r="BQ2154"/>
      <c r="BR2154"/>
      <c r="BS2154"/>
      <c r="BT2154"/>
      <c r="BU2154"/>
      <c r="BV2154"/>
      <c r="BW2154"/>
      <c r="BX2154"/>
      <c r="BY2154"/>
      <c r="BZ2154"/>
      <c r="CA2154"/>
      <c r="CB2154"/>
      <c r="CC2154"/>
      <c r="CD2154"/>
      <c r="CE2154"/>
      <c r="CF2154"/>
      <c r="CG2154"/>
      <c r="CH2154"/>
      <c r="CI2154"/>
      <c r="CJ2154"/>
      <c r="CK2154"/>
      <c r="CL2154"/>
      <c r="CM2154"/>
      <c r="CN2154"/>
      <c r="CO2154"/>
      <c r="CP2154"/>
      <c r="CQ2154"/>
      <c r="CR2154"/>
      <c r="CS2154"/>
      <c r="CT2154"/>
      <c r="CU2154"/>
      <c r="CV2154"/>
      <c r="CW2154"/>
      <c r="CX2154"/>
      <c r="CY2154"/>
      <c r="CZ2154"/>
      <c r="DA2154"/>
      <c r="DB2154"/>
      <c r="DC2154"/>
      <c r="DD2154"/>
      <c r="DE2154"/>
      <c r="DF2154"/>
      <c r="DG2154"/>
      <c r="DH2154"/>
      <c r="DI2154"/>
      <c r="DJ2154"/>
      <c r="DK2154"/>
      <c r="DL2154"/>
      <c r="DM2154"/>
      <c r="DN2154"/>
      <c r="DO2154"/>
    </row>
    <row r="2155" spans="1:119" ht="15" customHeight="1" x14ac:dyDescent="0.25">
      <c r="A2155" s="13"/>
      <c r="B2155" s="1" t="str">
        <f>'PLAZA GALICIA TORRE LEIVA'!B68</f>
        <v>PLAZA GALICIA (L)</v>
      </c>
      <c r="C2155" s="1" t="str">
        <f>'PLAZA GALICIA TORRE LEIVA'!C68</f>
        <v>PB</v>
      </c>
      <c r="D2155" s="1">
        <f>'PLAZA GALICIA TORRE LEIVA'!D68</f>
        <v>63</v>
      </c>
      <c r="E2155" s="1" t="str">
        <f>'PLAZA GALICIA TORRE LEIVA'!E68</f>
        <v>OTTAVIANI, DANIEL</v>
      </c>
      <c r="F2155" s="1">
        <f>'PLAZA GALICIA TORRE LEIVA'!F68</f>
        <v>1153</v>
      </c>
      <c r="G2155" s="1" t="str">
        <f>'PLAZA GALICIA TORRE LEIVA'!G68</f>
        <v>-----</v>
      </c>
      <c r="H2155" s="1" t="str">
        <f>'PLAZA GALICIA TORRE LEIVA'!H68</f>
        <v>PROCESAMIENTO DE CHEQUES</v>
      </c>
      <c r="I2155" s="1">
        <f>'PLAZA GALICIA TORRE LEIVA'!I68</f>
        <v>0</v>
      </c>
      <c r="J2155" s="16"/>
      <c r="AT2155"/>
      <c r="AU2155"/>
      <c r="AV2155"/>
      <c r="AW2155"/>
      <c r="AX2155"/>
      <c r="AY2155"/>
      <c r="AZ2155"/>
      <c r="BA2155"/>
      <c r="BB2155"/>
      <c r="BC2155"/>
      <c r="BD2155"/>
      <c r="BE2155"/>
      <c r="BF2155"/>
      <c r="BG2155"/>
      <c r="BH2155"/>
      <c r="BI2155"/>
      <c r="BJ2155"/>
      <c r="BK2155"/>
      <c r="BL2155"/>
      <c r="BM2155"/>
      <c r="BN2155"/>
      <c r="BO2155"/>
      <c r="BP2155"/>
      <c r="BQ2155"/>
      <c r="BR2155"/>
      <c r="BS2155"/>
      <c r="BT2155"/>
      <c r="BU2155"/>
      <c r="BV2155"/>
      <c r="BW2155"/>
      <c r="BX2155"/>
      <c r="BY2155"/>
      <c r="BZ2155"/>
      <c r="CA2155"/>
      <c r="CB2155"/>
      <c r="CC2155"/>
      <c r="CD2155"/>
      <c r="CE2155"/>
      <c r="CF2155"/>
      <c r="CG2155"/>
      <c r="CH2155"/>
      <c r="CI2155"/>
      <c r="CJ2155"/>
      <c r="CK2155"/>
      <c r="CL2155"/>
      <c r="CM2155"/>
      <c r="CN2155"/>
      <c r="CO2155"/>
      <c r="CP2155"/>
      <c r="CQ2155"/>
      <c r="CR2155"/>
      <c r="CS2155"/>
      <c r="CT2155"/>
      <c r="CU2155"/>
      <c r="CV2155"/>
      <c r="CW2155"/>
      <c r="CX2155"/>
      <c r="CY2155"/>
      <c r="CZ2155"/>
      <c r="DA2155"/>
      <c r="DB2155"/>
      <c r="DC2155"/>
      <c r="DD2155"/>
      <c r="DE2155"/>
      <c r="DF2155"/>
      <c r="DG2155"/>
      <c r="DH2155"/>
      <c r="DI2155"/>
      <c r="DJ2155"/>
      <c r="DK2155"/>
      <c r="DL2155"/>
      <c r="DM2155"/>
      <c r="DN2155"/>
      <c r="DO2155"/>
    </row>
    <row r="2156" spans="1:119" ht="15" customHeight="1" x14ac:dyDescent="0.25">
      <c r="A2156" s="13"/>
      <c r="B2156" s="1" t="str">
        <f>'PLAZA GALICIA TORRE LEIVA'!B69</f>
        <v>PLAZA GALICIA (L)</v>
      </c>
      <c r="C2156" s="1" t="str">
        <f>'PLAZA GALICIA TORRE LEIVA'!C69</f>
        <v>PB</v>
      </c>
      <c r="D2156" s="1">
        <f>'PLAZA GALICIA TORRE LEIVA'!D69</f>
        <v>64</v>
      </c>
      <c r="E2156" s="1" t="str">
        <f>'PLAZA GALICIA TORRE LEIVA'!E69</f>
        <v xml:space="preserve">CAMOES, ISMAEL LUCIANO </v>
      </c>
      <c r="F2156" s="1">
        <f>'PLAZA GALICIA TORRE LEIVA'!F69</f>
        <v>1153</v>
      </c>
      <c r="G2156" s="1" t="str">
        <f>'PLAZA GALICIA TORRE LEIVA'!G69</f>
        <v>-----</v>
      </c>
      <c r="H2156" s="1" t="str">
        <f>'PLAZA GALICIA TORRE LEIVA'!H69</f>
        <v>PROCESAMIENTO DE CHEQUES</v>
      </c>
      <c r="I2156" s="1">
        <f>'PLAZA GALICIA TORRE LEIVA'!I69</f>
        <v>0</v>
      </c>
      <c r="J2156" s="16"/>
      <c r="AT2156"/>
      <c r="AU2156"/>
      <c r="AV2156"/>
      <c r="AW2156"/>
      <c r="AX2156"/>
      <c r="AY2156"/>
      <c r="AZ2156"/>
      <c r="BA2156"/>
      <c r="BB2156"/>
      <c r="BC2156"/>
      <c r="BD2156"/>
      <c r="BE2156"/>
      <c r="BF2156"/>
      <c r="BG2156"/>
      <c r="BH2156"/>
      <c r="BI2156"/>
      <c r="BJ2156"/>
      <c r="BK2156"/>
      <c r="BL2156"/>
      <c r="BM2156"/>
      <c r="BN2156"/>
      <c r="BO2156"/>
      <c r="BP2156"/>
      <c r="BQ2156"/>
      <c r="BR2156"/>
      <c r="BS2156"/>
      <c r="BT2156"/>
      <c r="BU2156"/>
      <c r="BV2156"/>
      <c r="BW2156"/>
      <c r="BX2156"/>
      <c r="BY2156"/>
      <c r="BZ2156"/>
      <c r="CA2156"/>
      <c r="CB2156"/>
      <c r="CC2156"/>
      <c r="CD2156"/>
      <c r="CE2156"/>
      <c r="CF2156"/>
      <c r="CG2156"/>
      <c r="CH2156"/>
      <c r="CI2156"/>
      <c r="CJ2156"/>
      <c r="CK2156"/>
      <c r="CL2156"/>
      <c r="CM2156"/>
      <c r="CN2156"/>
      <c r="CO2156"/>
      <c r="CP2156"/>
      <c r="CQ2156"/>
      <c r="CR2156"/>
      <c r="CS2156"/>
      <c r="CT2156"/>
      <c r="CU2156"/>
      <c r="CV2156"/>
      <c r="CW2156"/>
      <c r="CX2156"/>
      <c r="CY2156"/>
      <c r="CZ2156"/>
      <c r="DA2156"/>
      <c r="DB2156"/>
      <c r="DC2156"/>
      <c r="DD2156"/>
      <c r="DE2156"/>
      <c r="DF2156"/>
      <c r="DG2156"/>
      <c r="DH2156"/>
      <c r="DI2156"/>
      <c r="DJ2156"/>
      <c r="DK2156"/>
      <c r="DL2156"/>
      <c r="DM2156"/>
      <c r="DN2156"/>
      <c r="DO2156"/>
    </row>
    <row r="2157" spans="1:119" ht="15" customHeight="1" x14ac:dyDescent="0.25">
      <c r="A2157" s="13"/>
      <c r="B2157" s="1" t="str">
        <f>'PLAZA GALICIA TORRE LEIVA'!B70</f>
        <v>PLAZA GALICIA (L)</v>
      </c>
      <c r="C2157" s="1" t="str">
        <f>'PLAZA GALICIA TORRE LEIVA'!C70</f>
        <v>PB</v>
      </c>
      <c r="D2157" s="1">
        <f>'PLAZA GALICIA TORRE LEIVA'!D70</f>
        <v>65</v>
      </c>
      <c r="E2157" s="1" t="str">
        <f>'PLAZA GALICIA TORRE LEIVA'!E70</f>
        <v>VIERA, SERGIO</v>
      </c>
      <c r="F2157" s="1">
        <f>'PLAZA GALICIA TORRE LEIVA'!F70</f>
        <v>1153</v>
      </c>
      <c r="G2157" s="1" t="str">
        <f>'PLAZA GALICIA TORRE LEIVA'!G70</f>
        <v>-----</v>
      </c>
      <c r="H2157" s="1" t="str">
        <f>'PLAZA GALICIA TORRE LEIVA'!H70</f>
        <v>PROCESAMIENTO DE CHEQUES</v>
      </c>
      <c r="I2157" s="1">
        <f>'PLAZA GALICIA TORRE LEIVA'!I70</f>
        <v>0</v>
      </c>
      <c r="J2157" s="16"/>
      <c r="AT2157"/>
      <c r="AU2157"/>
      <c r="AV2157"/>
      <c r="AW2157"/>
      <c r="AX2157"/>
      <c r="AY2157"/>
      <c r="AZ2157"/>
      <c r="BA2157"/>
      <c r="BB2157"/>
      <c r="BC2157"/>
      <c r="BD2157"/>
      <c r="BE2157"/>
      <c r="BF2157"/>
      <c r="BG2157"/>
      <c r="BH2157"/>
      <c r="BI2157"/>
      <c r="BJ2157"/>
      <c r="BK2157"/>
      <c r="BL2157"/>
      <c r="BM2157"/>
      <c r="BN2157"/>
      <c r="BO2157"/>
      <c r="BP2157"/>
      <c r="BQ2157"/>
      <c r="BR2157"/>
      <c r="BS2157"/>
      <c r="BT2157"/>
      <c r="BU2157"/>
      <c r="BV2157"/>
      <c r="BW2157"/>
      <c r="BX2157"/>
      <c r="BY2157"/>
      <c r="BZ2157"/>
      <c r="CA2157"/>
      <c r="CB2157"/>
      <c r="CC2157"/>
      <c r="CD2157"/>
      <c r="CE2157"/>
      <c r="CF2157"/>
      <c r="CG2157"/>
      <c r="CH2157"/>
      <c r="CI2157"/>
      <c r="CJ2157"/>
      <c r="CK2157"/>
      <c r="CL2157"/>
      <c r="CM2157"/>
      <c r="CN2157"/>
      <c r="CO2157"/>
      <c r="CP2157"/>
      <c r="CQ2157"/>
      <c r="CR2157"/>
      <c r="CS2157"/>
      <c r="CT2157"/>
      <c r="CU2157"/>
      <c r="CV2157"/>
      <c r="CW2157"/>
      <c r="CX2157"/>
      <c r="CY2157"/>
      <c r="CZ2157"/>
      <c r="DA2157"/>
      <c r="DB2157"/>
      <c r="DC2157"/>
      <c r="DD2157"/>
      <c r="DE2157"/>
      <c r="DF2157"/>
      <c r="DG2157"/>
      <c r="DH2157"/>
      <c r="DI2157"/>
      <c r="DJ2157"/>
      <c r="DK2157"/>
      <c r="DL2157"/>
      <c r="DM2157"/>
      <c r="DN2157"/>
      <c r="DO2157"/>
    </row>
    <row r="2158" spans="1:119" ht="15" customHeight="1" x14ac:dyDescent="0.25">
      <c r="A2158" s="13"/>
      <c r="B2158" s="1" t="str">
        <f>'PLAZA GALICIA TORRE LEIVA'!B71</f>
        <v>PLAZA GALICIA (L)</v>
      </c>
      <c r="C2158" s="1" t="str">
        <f>'PLAZA GALICIA TORRE LEIVA'!C71</f>
        <v>PB</v>
      </c>
      <c r="D2158" s="1">
        <f>'PLAZA GALICIA TORRE LEIVA'!D71</f>
        <v>66</v>
      </c>
      <c r="E2158" s="1" t="str">
        <f>'PLAZA GALICIA TORRE LEIVA'!E71</f>
        <v>DE LA FUENTE, ADRIAN</v>
      </c>
      <c r="F2158" s="1">
        <f>'PLAZA GALICIA TORRE LEIVA'!F71</f>
        <v>1153</v>
      </c>
      <c r="G2158" s="1" t="str">
        <f>'PLAZA GALICIA TORRE LEIVA'!G71</f>
        <v>-----</v>
      </c>
      <c r="H2158" s="1" t="str">
        <f>'PLAZA GALICIA TORRE LEIVA'!H71</f>
        <v>PROCESAMIENTO DE CHEQUES</v>
      </c>
      <c r="I2158" s="1">
        <f>'PLAZA GALICIA TORRE LEIVA'!I71</f>
        <v>0</v>
      </c>
      <c r="J2158" s="16"/>
      <c r="AT2158"/>
      <c r="AU2158"/>
      <c r="AV2158"/>
      <c r="AW2158"/>
      <c r="AX2158"/>
      <c r="AY2158"/>
      <c r="AZ2158"/>
      <c r="BA2158"/>
      <c r="BB2158"/>
      <c r="BC2158"/>
      <c r="BD2158"/>
      <c r="BE2158"/>
      <c r="BF2158"/>
      <c r="BG2158"/>
      <c r="BH2158"/>
      <c r="BI2158"/>
      <c r="BJ2158"/>
      <c r="BK2158"/>
      <c r="BL2158"/>
      <c r="BM2158"/>
      <c r="BN2158"/>
      <c r="BO2158"/>
      <c r="BP2158"/>
      <c r="BQ2158"/>
      <c r="BR2158"/>
      <c r="BS2158"/>
      <c r="BT2158"/>
      <c r="BU2158"/>
      <c r="BV2158"/>
      <c r="BW2158"/>
      <c r="BX2158"/>
      <c r="BY2158"/>
      <c r="BZ2158"/>
      <c r="CA2158"/>
      <c r="CB2158"/>
      <c r="CC2158"/>
      <c r="CD2158"/>
      <c r="CE2158"/>
      <c r="CF2158"/>
      <c r="CG2158"/>
      <c r="CH2158"/>
      <c r="CI2158"/>
      <c r="CJ2158"/>
      <c r="CK2158"/>
      <c r="CL2158"/>
      <c r="CM2158"/>
      <c r="CN2158"/>
      <c r="CO2158"/>
      <c r="CP2158"/>
      <c r="CQ2158"/>
      <c r="CR2158"/>
      <c r="CS2158"/>
      <c r="CT2158"/>
      <c r="CU2158"/>
      <c r="CV2158"/>
      <c r="CW2158"/>
      <c r="CX2158"/>
      <c r="CY2158"/>
      <c r="CZ2158"/>
      <c r="DA2158"/>
      <c r="DB2158"/>
      <c r="DC2158"/>
      <c r="DD2158"/>
      <c r="DE2158"/>
      <c r="DF2158"/>
      <c r="DG2158"/>
      <c r="DH2158"/>
      <c r="DI2158"/>
      <c r="DJ2158"/>
      <c r="DK2158"/>
      <c r="DL2158"/>
      <c r="DM2158"/>
      <c r="DN2158"/>
      <c r="DO2158"/>
    </row>
    <row r="2159" spans="1:119" ht="15" customHeight="1" x14ac:dyDescent="0.25">
      <c r="A2159" s="13"/>
      <c r="B2159" s="1" t="str">
        <f>'PLAZA GALICIA TORRE LEIVA'!B72</f>
        <v>PLAZA GALICIA (L)</v>
      </c>
      <c r="C2159" s="1" t="str">
        <f>'PLAZA GALICIA TORRE LEIVA'!C72</f>
        <v>PB</v>
      </c>
      <c r="D2159" s="1">
        <f>'PLAZA GALICIA TORRE LEIVA'!D72</f>
        <v>67</v>
      </c>
      <c r="E2159" s="1" t="str">
        <f>'PLAZA GALICIA TORRE LEIVA'!E72</f>
        <v xml:space="preserve">RODRIGUEZ, YOLANDA ELVIRA </v>
      </c>
      <c r="F2159" s="1">
        <f>'PLAZA GALICIA TORRE LEIVA'!F72</f>
        <v>1153</v>
      </c>
      <c r="G2159" s="1" t="str">
        <f>'PLAZA GALICIA TORRE LEIVA'!G72</f>
        <v>-----</v>
      </c>
      <c r="H2159" s="1" t="str">
        <f>'PLAZA GALICIA TORRE LEIVA'!H72</f>
        <v>PROCESAMIENTO DE CHEQUES</v>
      </c>
      <c r="I2159" s="1">
        <f>'PLAZA GALICIA TORRE LEIVA'!I72</f>
        <v>0</v>
      </c>
      <c r="J2159" s="16"/>
      <c r="AT2159"/>
      <c r="AU2159"/>
      <c r="AV2159"/>
      <c r="AW2159"/>
      <c r="AX2159"/>
      <c r="AY2159"/>
      <c r="AZ2159"/>
      <c r="BA2159"/>
      <c r="BB2159"/>
      <c r="BC2159"/>
      <c r="BD2159"/>
      <c r="BE2159"/>
      <c r="BF2159"/>
      <c r="BG2159"/>
      <c r="BH2159"/>
      <c r="BI2159"/>
      <c r="BJ2159"/>
      <c r="BK2159"/>
      <c r="BL2159"/>
      <c r="BM2159"/>
      <c r="BN2159"/>
      <c r="BO2159"/>
      <c r="BP2159"/>
      <c r="BQ2159"/>
      <c r="BR2159"/>
      <c r="BS2159"/>
      <c r="BT2159"/>
      <c r="BU2159"/>
      <c r="BV2159"/>
      <c r="BW2159"/>
      <c r="BX2159"/>
      <c r="BY2159"/>
      <c r="BZ2159"/>
      <c r="CA2159"/>
      <c r="CB2159"/>
      <c r="CC2159"/>
      <c r="CD2159"/>
      <c r="CE2159"/>
      <c r="CF2159"/>
      <c r="CG2159"/>
      <c r="CH2159"/>
      <c r="CI2159"/>
      <c r="CJ2159"/>
      <c r="CK2159"/>
      <c r="CL2159"/>
      <c r="CM2159"/>
      <c r="CN2159"/>
      <c r="CO2159"/>
      <c r="CP2159"/>
      <c r="CQ2159"/>
      <c r="CR2159"/>
      <c r="CS2159"/>
      <c r="CT2159"/>
      <c r="CU2159"/>
      <c r="CV2159"/>
      <c r="CW2159"/>
      <c r="CX2159"/>
      <c r="CY2159"/>
      <c r="CZ2159"/>
      <c r="DA2159"/>
      <c r="DB2159"/>
      <c r="DC2159"/>
      <c r="DD2159"/>
      <c r="DE2159"/>
      <c r="DF2159"/>
      <c r="DG2159"/>
      <c r="DH2159"/>
      <c r="DI2159"/>
      <c r="DJ2159"/>
      <c r="DK2159"/>
      <c r="DL2159"/>
      <c r="DM2159"/>
      <c r="DN2159"/>
      <c r="DO2159"/>
    </row>
    <row r="2160" spans="1:119" ht="15" customHeight="1" x14ac:dyDescent="0.25">
      <c r="A2160" s="13"/>
      <c r="B2160" s="1" t="str">
        <f>'PLAZA GALICIA TORRE LEIVA'!B73</f>
        <v>PLAZA GALICIA (L)</v>
      </c>
      <c r="C2160" s="1" t="str">
        <f>'PLAZA GALICIA TORRE LEIVA'!C73</f>
        <v>PB</v>
      </c>
      <c r="D2160" s="1">
        <f>'PLAZA GALICIA TORRE LEIVA'!D73</f>
        <v>68</v>
      </c>
      <c r="E2160" s="1" t="str">
        <f>'PLAZA GALICIA TORRE LEIVA'!E73</f>
        <v>PAVICIC, TOMAS</v>
      </c>
      <c r="F2160" s="1">
        <f>'PLAZA GALICIA TORRE LEIVA'!F73</f>
        <v>1153</v>
      </c>
      <c r="G2160" s="1" t="str">
        <f>'PLAZA GALICIA TORRE LEIVA'!G73</f>
        <v>-----</v>
      </c>
      <c r="H2160" s="1" t="str">
        <f>'PLAZA GALICIA TORRE LEIVA'!H73</f>
        <v>PROCESAMIENTO DE CHEQUES</v>
      </c>
      <c r="I2160" s="1">
        <f>'PLAZA GALICIA TORRE LEIVA'!I73</f>
        <v>0</v>
      </c>
      <c r="J2160" s="16"/>
      <c r="AT2160"/>
      <c r="AU2160"/>
      <c r="AV2160"/>
      <c r="AW2160"/>
      <c r="AX2160"/>
      <c r="AY2160"/>
      <c r="AZ2160"/>
      <c r="BA2160"/>
      <c r="BB2160"/>
      <c r="BC2160"/>
      <c r="BD2160"/>
      <c r="BE2160"/>
      <c r="BF2160"/>
      <c r="BG2160"/>
      <c r="BH2160"/>
      <c r="BI2160"/>
      <c r="BJ2160"/>
      <c r="BK2160"/>
      <c r="BL2160"/>
      <c r="BM2160"/>
      <c r="BN2160"/>
      <c r="BO2160"/>
      <c r="BP2160"/>
      <c r="BQ2160"/>
      <c r="BR2160"/>
      <c r="BS2160"/>
      <c r="BT2160"/>
      <c r="BU2160"/>
      <c r="BV2160"/>
      <c r="BW2160"/>
      <c r="BX2160"/>
      <c r="BY2160"/>
      <c r="BZ2160"/>
      <c r="CA2160"/>
      <c r="CB2160"/>
      <c r="CC2160"/>
      <c r="CD2160"/>
      <c r="CE2160"/>
      <c r="CF2160"/>
      <c r="CG2160"/>
      <c r="CH2160"/>
      <c r="CI2160"/>
      <c r="CJ2160"/>
      <c r="CK2160"/>
      <c r="CL2160"/>
      <c r="CM2160"/>
      <c r="CN2160"/>
      <c r="CO2160"/>
      <c r="CP2160"/>
      <c r="CQ2160"/>
      <c r="CR2160"/>
      <c r="CS2160"/>
      <c r="CT2160"/>
      <c r="CU2160"/>
      <c r="CV2160"/>
      <c r="CW2160"/>
      <c r="CX2160"/>
      <c r="CY2160"/>
      <c r="CZ2160"/>
      <c r="DA2160"/>
      <c r="DB2160"/>
      <c r="DC2160"/>
      <c r="DD2160"/>
      <c r="DE2160"/>
      <c r="DF2160"/>
      <c r="DG2160"/>
      <c r="DH2160"/>
      <c r="DI2160"/>
      <c r="DJ2160"/>
      <c r="DK2160"/>
      <c r="DL2160"/>
      <c r="DM2160"/>
      <c r="DN2160"/>
      <c r="DO2160"/>
    </row>
    <row r="2161" spans="1:119" ht="15" customHeight="1" x14ac:dyDescent="0.25">
      <c r="A2161" s="13"/>
      <c r="B2161" s="1" t="str">
        <f>'PLAZA GALICIA TORRE LEIVA'!B74</f>
        <v>PLAZA GALICIA (L)</v>
      </c>
      <c r="C2161" s="1" t="str">
        <f>'PLAZA GALICIA TORRE LEIVA'!C74</f>
        <v>PB</v>
      </c>
      <c r="D2161" s="1">
        <f>'PLAZA GALICIA TORRE LEIVA'!D74</f>
        <v>69</v>
      </c>
      <c r="E2161" s="1" t="str">
        <f>'PLAZA GALICIA TORRE LEIVA'!E74</f>
        <v xml:space="preserve">ORGE, HUGO ARMANDO </v>
      </c>
      <c r="F2161" s="1">
        <f>'PLAZA GALICIA TORRE LEIVA'!F74</f>
        <v>1153</v>
      </c>
      <c r="G2161" s="1" t="str">
        <f>'PLAZA GALICIA TORRE LEIVA'!G74</f>
        <v>-----</v>
      </c>
      <c r="H2161" s="1" t="str">
        <f>'PLAZA GALICIA TORRE LEIVA'!H74</f>
        <v>PROCESAMIENTO DE CHEQUES</v>
      </c>
      <c r="I2161" s="1">
        <f>'PLAZA GALICIA TORRE LEIVA'!I74</f>
        <v>0</v>
      </c>
      <c r="J2161" s="16"/>
      <c r="AT2161"/>
      <c r="AU2161"/>
      <c r="AV2161"/>
      <c r="AW2161"/>
      <c r="AX2161"/>
      <c r="AY2161"/>
      <c r="AZ2161"/>
      <c r="BA2161"/>
      <c r="BB2161"/>
      <c r="BC2161"/>
      <c r="BD2161"/>
      <c r="BE2161"/>
      <c r="BF2161"/>
      <c r="BG2161"/>
      <c r="BH2161"/>
      <c r="BI2161"/>
      <c r="BJ2161"/>
      <c r="BK2161"/>
      <c r="BL2161"/>
      <c r="BM2161"/>
      <c r="BN2161"/>
      <c r="BO2161"/>
      <c r="BP2161"/>
      <c r="BQ2161"/>
      <c r="BR2161"/>
      <c r="BS2161"/>
      <c r="BT2161"/>
      <c r="BU2161"/>
      <c r="BV2161"/>
      <c r="BW2161"/>
      <c r="BX2161"/>
      <c r="BY2161"/>
      <c r="BZ2161"/>
      <c r="CA2161"/>
      <c r="CB2161"/>
      <c r="CC2161"/>
      <c r="CD2161"/>
      <c r="CE2161"/>
      <c r="CF2161"/>
      <c r="CG2161"/>
      <c r="CH2161"/>
      <c r="CI2161"/>
      <c r="CJ2161"/>
      <c r="CK2161"/>
      <c r="CL2161"/>
      <c r="CM2161"/>
      <c r="CN2161"/>
      <c r="CO2161"/>
      <c r="CP2161"/>
      <c r="CQ2161"/>
      <c r="CR2161"/>
      <c r="CS2161"/>
      <c r="CT2161"/>
      <c r="CU2161"/>
      <c r="CV2161"/>
      <c r="CW2161"/>
      <c r="CX2161"/>
      <c r="CY2161"/>
      <c r="CZ2161"/>
      <c r="DA2161"/>
      <c r="DB2161"/>
      <c r="DC2161"/>
      <c r="DD2161"/>
      <c r="DE2161"/>
      <c r="DF2161"/>
      <c r="DG2161"/>
      <c r="DH2161"/>
      <c r="DI2161"/>
      <c r="DJ2161"/>
      <c r="DK2161"/>
      <c r="DL2161"/>
      <c r="DM2161"/>
      <c r="DN2161"/>
      <c r="DO2161"/>
    </row>
    <row r="2162" spans="1:119" ht="15" customHeight="1" x14ac:dyDescent="0.25">
      <c r="A2162" s="13"/>
      <c r="B2162" s="1" t="str">
        <f>'PLAZA GALICIA TORRE LEIVA'!B75</f>
        <v>PLAZA GALICIA (L)</v>
      </c>
      <c r="C2162" s="1" t="str">
        <f>'PLAZA GALICIA TORRE LEIVA'!C75</f>
        <v>PB</v>
      </c>
      <c r="D2162" s="1">
        <f>'PLAZA GALICIA TORRE LEIVA'!D75</f>
        <v>70</v>
      </c>
      <c r="E2162" s="1" t="str">
        <f>'PLAZA GALICIA TORRE LEIVA'!E75</f>
        <v>PIRIH, CLAUDIO</v>
      </c>
      <c r="F2162" s="1">
        <f>'PLAZA GALICIA TORRE LEIVA'!F75</f>
        <v>1153</v>
      </c>
      <c r="G2162" s="1" t="str">
        <f>'PLAZA GALICIA TORRE LEIVA'!G75</f>
        <v>-----</v>
      </c>
      <c r="H2162" s="1" t="str">
        <f>'PLAZA GALICIA TORRE LEIVA'!H75</f>
        <v>PROCESAMIENTO DE CHEQUES</v>
      </c>
      <c r="I2162" s="1">
        <f>'PLAZA GALICIA TORRE LEIVA'!I75</f>
        <v>0</v>
      </c>
      <c r="J2162" s="16"/>
      <c r="AT2162"/>
      <c r="AU2162"/>
      <c r="AV2162"/>
      <c r="AW2162"/>
      <c r="AX2162"/>
      <c r="AY2162"/>
      <c r="AZ2162"/>
      <c r="BA2162"/>
      <c r="BB2162"/>
      <c r="BC2162"/>
      <c r="BD2162"/>
      <c r="BE2162"/>
      <c r="BF2162"/>
      <c r="BG2162"/>
      <c r="BH2162"/>
      <c r="BI2162"/>
      <c r="BJ2162"/>
      <c r="BK2162"/>
      <c r="BL2162"/>
      <c r="BM2162"/>
      <c r="BN2162"/>
      <c r="BO2162"/>
      <c r="BP2162"/>
      <c r="BQ2162"/>
      <c r="BR2162"/>
      <c r="BS2162"/>
      <c r="BT2162"/>
      <c r="BU2162"/>
      <c r="BV2162"/>
      <c r="BW2162"/>
      <c r="BX2162"/>
      <c r="BY2162"/>
      <c r="BZ2162"/>
      <c r="CA2162"/>
      <c r="CB2162"/>
      <c r="CC2162"/>
      <c r="CD2162"/>
      <c r="CE2162"/>
      <c r="CF2162"/>
      <c r="CG2162"/>
      <c r="CH2162"/>
      <c r="CI2162"/>
      <c r="CJ2162"/>
      <c r="CK2162"/>
      <c r="CL2162"/>
      <c r="CM2162"/>
      <c r="CN2162"/>
      <c r="CO2162"/>
      <c r="CP2162"/>
      <c r="CQ2162"/>
      <c r="CR2162"/>
      <c r="CS2162"/>
      <c r="CT2162"/>
      <c r="CU2162"/>
      <c r="CV2162"/>
      <c r="CW2162"/>
      <c r="CX2162"/>
      <c r="CY2162"/>
      <c r="CZ2162"/>
      <c r="DA2162"/>
      <c r="DB2162"/>
      <c r="DC2162"/>
      <c r="DD2162"/>
      <c r="DE2162"/>
      <c r="DF2162"/>
      <c r="DG2162"/>
      <c r="DH2162"/>
      <c r="DI2162"/>
      <c r="DJ2162"/>
      <c r="DK2162"/>
      <c r="DL2162"/>
      <c r="DM2162"/>
      <c r="DN2162"/>
      <c r="DO2162"/>
    </row>
    <row r="2163" spans="1:119" ht="15" customHeight="1" x14ac:dyDescent="0.25">
      <c r="A2163" s="13"/>
      <c r="B2163" s="1" t="str">
        <f>'PLAZA GALICIA TORRE LEIVA'!B76</f>
        <v>PLAZA GALICIA (L)</v>
      </c>
      <c r="C2163" s="1" t="str">
        <f>'PLAZA GALICIA TORRE LEIVA'!C76</f>
        <v>PB</v>
      </c>
      <c r="D2163" s="1">
        <f>'PLAZA GALICIA TORRE LEIVA'!D76</f>
        <v>71</v>
      </c>
      <c r="E2163" s="1" t="str">
        <f>'PLAZA GALICIA TORRE LEIVA'!E76</f>
        <v>LIBRE</v>
      </c>
      <c r="F2163" s="1">
        <f>'PLAZA GALICIA TORRE LEIVA'!F76</f>
        <v>1153</v>
      </c>
      <c r="G2163" s="1" t="str">
        <f>'PLAZA GALICIA TORRE LEIVA'!G76</f>
        <v>-----</v>
      </c>
      <c r="H2163" s="1" t="str">
        <f>'PLAZA GALICIA TORRE LEIVA'!H76</f>
        <v>PROCESAMIENTO DE CHEQUES</v>
      </c>
      <c r="I2163" s="1">
        <f>'PLAZA GALICIA TORRE LEIVA'!I76</f>
        <v>0</v>
      </c>
      <c r="J2163" s="16"/>
      <c r="AT2163"/>
      <c r="AU2163"/>
      <c r="AV2163"/>
      <c r="AW2163"/>
      <c r="AX2163"/>
      <c r="AY2163"/>
      <c r="AZ2163"/>
      <c r="BA2163"/>
      <c r="BB2163"/>
      <c r="BC2163"/>
      <c r="BD2163"/>
      <c r="BE2163"/>
      <c r="BF2163"/>
      <c r="BG2163"/>
      <c r="BH2163"/>
      <c r="BI2163"/>
      <c r="BJ2163"/>
      <c r="BK2163"/>
      <c r="BL2163"/>
      <c r="BM2163"/>
      <c r="BN2163"/>
      <c r="BO2163"/>
      <c r="BP2163"/>
      <c r="BQ2163"/>
      <c r="BR2163"/>
      <c r="BS2163"/>
      <c r="BT2163"/>
      <c r="BU2163"/>
      <c r="BV2163"/>
      <c r="BW2163"/>
      <c r="BX2163"/>
      <c r="BY2163"/>
      <c r="BZ2163"/>
      <c r="CA2163"/>
      <c r="CB2163"/>
      <c r="CC2163"/>
      <c r="CD2163"/>
      <c r="CE2163"/>
      <c r="CF2163"/>
      <c r="CG2163"/>
      <c r="CH2163"/>
      <c r="CI2163"/>
      <c r="CJ2163"/>
      <c r="CK2163"/>
      <c r="CL2163"/>
      <c r="CM2163"/>
      <c r="CN2163"/>
      <c r="CO2163"/>
      <c r="CP2163"/>
      <c r="CQ2163"/>
      <c r="CR2163"/>
      <c r="CS2163"/>
      <c r="CT2163"/>
      <c r="CU2163"/>
      <c r="CV2163"/>
      <c r="CW2163"/>
      <c r="CX2163"/>
      <c r="CY2163"/>
      <c r="CZ2163"/>
      <c r="DA2163"/>
      <c r="DB2163"/>
      <c r="DC2163"/>
      <c r="DD2163"/>
      <c r="DE2163"/>
      <c r="DF2163"/>
      <c r="DG2163"/>
      <c r="DH2163"/>
      <c r="DI2163"/>
      <c r="DJ2163"/>
      <c r="DK2163"/>
      <c r="DL2163"/>
      <c r="DM2163"/>
      <c r="DN2163"/>
      <c r="DO2163"/>
    </row>
    <row r="2164" spans="1:119" ht="15" customHeight="1" x14ac:dyDescent="0.25">
      <c r="A2164" s="13"/>
      <c r="B2164" s="1" t="str">
        <f>'PLAZA GALICIA TORRE LEIVA'!B77</f>
        <v>PLAZA GALICIA (L)</v>
      </c>
      <c r="C2164" s="1" t="str">
        <f>'PLAZA GALICIA TORRE LEIVA'!C77</f>
        <v>PB</v>
      </c>
      <c r="D2164" s="1">
        <f>'PLAZA GALICIA TORRE LEIVA'!D77</f>
        <v>72</v>
      </c>
      <c r="E2164" s="1" t="str">
        <f>'PLAZA GALICIA TORRE LEIVA'!E77</f>
        <v>VALLEJOS, MARIANA</v>
      </c>
      <c r="F2164" s="1">
        <f>'PLAZA GALICIA TORRE LEIVA'!F77</f>
        <v>1153</v>
      </c>
      <c r="G2164" s="1" t="str">
        <f>'PLAZA GALICIA TORRE LEIVA'!G77</f>
        <v>-----</v>
      </c>
      <c r="H2164" s="1" t="str">
        <f>'PLAZA GALICIA TORRE LEIVA'!H77</f>
        <v>PROCESAMIENTO DE CHEQUES</v>
      </c>
      <c r="I2164" s="1">
        <f>'PLAZA GALICIA TORRE LEIVA'!I77</f>
        <v>0</v>
      </c>
      <c r="J2164" s="16"/>
      <c r="AT2164"/>
      <c r="AU2164"/>
      <c r="AV2164"/>
      <c r="AW2164"/>
      <c r="AX2164"/>
      <c r="AY2164"/>
      <c r="AZ2164"/>
      <c r="BA2164"/>
      <c r="BB2164"/>
      <c r="BC2164"/>
      <c r="BD2164"/>
      <c r="BE2164"/>
      <c r="BF2164"/>
      <c r="BG2164"/>
      <c r="BH2164"/>
      <c r="BI2164"/>
      <c r="BJ2164"/>
      <c r="BK2164"/>
      <c r="BL2164"/>
      <c r="BM2164"/>
      <c r="BN2164"/>
      <c r="BO2164"/>
      <c r="BP2164"/>
      <c r="BQ2164"/>
      <c r="BR2164"/>
      <c r="BS2164"/>
      <c r="BT2164"/>
      <c r="BU2164"/>
      <c r="BV2164"/>
      <c r="BW2164"/>
      <c r="BX2164"/>
      <c r="BY2164"/>
      <c r="BZ2164"/>
      <c r="CA2164"/>
      <c r="CB2164"/>
      <c r="CC2164"/>
      <c r="CD2164"/>
      <c r="CE2164"/>
      <c r="CF2164"/>
      <c r="CG2164"/>
      <c r="CH2164"/>
      <c r="CI2164"/>
      <c r="CJ2164"/>
      <c r="CK2164"/>
      <c r="CL2164"/>
      <c r="CM2164"/>
      <c r="CN2164"/>
      <c r="CO2164"/>
      <c r="CP2164"/>
      <c r="CQ2164"/>
      <c r="CR2164"/>
      <c r="CS2164"/>
      <c r="CT2164"/>
      <c r="CU2164"/>
      <c r="CV2164"/>
      <c r="CW2164"/>
      <c r="CX2164"/>
      <c r="CY2164"/>
      <c r="CZ2164"/>
      <c r="DA2164"/>
      <c r="DB2164"/>
      <c r="DC2164"/>
      <c r="DD2164"/>
      <c r="DE2164"/>
      <c r="DF2164"/>
      <c r="DG2164"/>
      <c r="DH2164"/>
      <c r="DI2164"/>
      <c r="DJ2164"/>
      <c r="DK2164"/>
      <c r="DL2164"/>
      <c r="DM2164"/>
      <c r="DN2164"/>
      <c r="DO2164"/>
    </row>
    <row r="2165" spans="1:119" ht="15" customHeight="1" x14ac:dyDescent="0.25">
      <c r="A2165" s="13"/>
      <c r="B2165" s="1" t="str">
        <f>'PLAZA GALICIA TORRE LEIVA'!B78</f>
        <v>PLAZA GALICIA (L)</v>
      </c>
      <c r="C2165" s="1" t="str">
        <f>'PLAZA GALICIA TORRE LEIVA'!C78</f>
        <v>PB</v>
      </c>
      <c r="D2165" s="1">
        <f>'PLAZA GALICIA TORRE LEIVA'!D78</f>
        <v>73</v>
      </c>
      <c r="E2165" s="1" t="str">
        <f>'PLAZA GALICIA TORRE LEIVA'!E78</f>
        <v>MARQUEZ, LARA</v>
      </c>
      <c r="F2165" s="1">
        <f>'PLAZA GALICIA TORRE LEIVA'!F78</f>
        <v>1153</v>
      </c>
      <c r="G2165" s="1" t="str">
        <f>'PLAZA GALICIA TORRE LEIVA'!G78</f>
        <v>-----</v>
      </c>
      <c r="H2165" s="1" t="str">
        <f>'PLAZA GALICIA TORRE LEIVA'!H78</f>
        <v>PROCESAMIENTO DE CHEQUES</v>
      </c>
      <c r="I2165" s="1">
        <f>'PLAZA GALICIA TORRE LEIVA'!I78</f>
        <v>0</v>
      </c>
      <c r="J2165" s="16"/>
      <c r="AT2165"/>
      <c r="AU2165"/>
      <c r="AV2165"/>
      <c r="AW2165"/>
      <c r="AX2165"/>
      <c r="AY2165"/>
      <c r="AZ2165"/>
      <c r="BA2165"/>
      <c r="BB2165"/>
      <c r="BC2165"/>
      <c r="BD2165"/>
      <c r="BE2165"/>
      <c r="BF2165"/>
      <c r="BG2165"/>
      <c r="BH2165"/>
      <c r="BI2165"/>
      <c r="BJ2165"/>
      <c r="BK2165"/>
      <c r="BL2165"/>
      <c r="BM2165"/>
      <c r="BN2165"/>
      <c r="BO2165"/>
      <c r="BP2165"/>
      <c r="BQ2165"/>
      <c r="BR2165"/>
      <c r="BS2165"/>
      <c r="BT2165"/>
      <c r="BU2165"/>
      <c r="BV2165"/>
      <c r="BW2165"/>
      <c r="BX2165"/>
      <c r="BY2165"/>
      <c r="BZ2165"/>
      <c r="CA2165"/>
      <c r="CB2165"/>
      <c r="CC2165"/>
      <c r="CD2165"/>
      <c r="CE2165"/>
      <c r="CF2165"/>
      <c r="CG2165"/>
      <c r="CH2165"/>
      <c r="CI2165"/>
      <c r="CJ2165"/>
      <c r="CK2165"/>
      <c r="CL2165"/>
      <c r="CM2165"/>
      <c r="CN2165"/>
      <c r="CO2165"/>
      <c r="CP2165"/>
      <c r="CQ2165"/>
      <c r="CR2165"/>
      <c r="CS2165"/>
      <c r="CT2165"/>
      <c r="CU2165"/>
      <c r="CV2165"/>
      <c r="CW2165"/>
      <c r="CX2165"/>
      <c r="CY2165"/>
      <c r="CZ2165"/>
      <c r="DA2165"/>
      <c r="DB2165"/>
      <c r="DC2165"/>
      <c r="DD2165"/>
      <c r="DE2165"/>
      <c r="DF2165"/>
      <c r="DG2165"/>
      <c r="DH2165"/>
      <c r="DI2165"/>
      <c r="DJ2165"/>
      <c r="DK2165"/>
      <c r="DL2165"/>
      <c r="DM2165"/>
      <c r="DN2165"/>
      <c r="DO2165"/>
    </row>
    <row r="2166" spans="1:119" ht="15" customHeight="1" x14ac:dyDescent="0.25">
      <c r="A2166" s="13"/>
      <c r="B2166" s="1" t="str">
        <f>'PLAZA GALICIA TORRE LEIVA'!B79</f>
        <v>PLAZA GALICIA (L)</v>
      </c>
      <c r="C2166" s="1" t="str">
        <f>'PLAZA GALICIA TORRE LEIVA'!C79</f>
        <v>PB</v>
      </c>
      <c r="D2166" s="1">
        <f>'PLAZA GALICIA TORRE LEIVA'!D79</f>
        <v>74</v>
      </c>
      <c r="E2166" s="1" t="str">
        <f>'PLAZA GALICIA TORRE LEIVA'!E79</f>
        <v xml:space="preserve">NEALON, CLAUDIO BRIAN </v>
      </c>
      <c r="F2166" s="1">
        <f>'PLAZA GALICIA TORRE LEIVA'!F79</f>
        <v>1153</v>
      </c>
      <c r="G2166" s="1" t="str">
        <f>'PLAZA GALICIA TORRE LEIVA'!G79</f>
        <v>-----</v>
      </c>
      <c r="H2166" s="1" t="str">
        <f>'PLAZA GALICIA TORRE LEIVA'!H79</f>
        <v>PROCESAMIENTO DE CHEQUES</v>
      </c>
      <c r="I2166" s="1">
        <f>'PLAZA GALICIA TORRE LEIVA'!I79</f>
        <v>0</v>
      </c>
      <c r="J2166" s="16"/>
      <c r="AT2166"/>
      <c r="AU2166"/>
      <c r="AV2166"/>
      <c r="AW2166"/>
      <c r="AX2166"/>
      <c r="AY2166"/>
      <c r="AZ2166"/>
      <c r="BA2166"/>
      <c r="BB2166"/>
      <c r="BC2166"/>
      <c r="BD2166"/>
      <c r="BE2166"/>
      <c r="BF2166"/>
      <c r="BG2166"/>
      <c r="BH2166"/>
      <c r="BI2166"/>
      <c r="BJ2166"/>
      <c r="BK2166"/>
      <c r="BL2166"/>
      <c r="BM2166"/>
      <c r="BN2166"/>
      <c r="BO2166"/>
      <c r="BP2166"/>
      <c r="BQ2166"/>
      <c r="BR2166"/>
      <c r="BS2166"/>
      <c r="BT2166"/>
      <c r="BU2166"/>
      <c r="BV2166"/>
      <c r="BW2166"/>
      <c r="BX2166"/>
      <c r="BY2166"/>
      <c r="BZ2166"/>
      <c r="CA2166"/>
      <c r="CB2166"/>
      <c r="CC2166"/>
      <c r="CD2166"/>
      <c r="CE2166"/>
      <c r="CF2166"/>
      <c r="CG2166"/>
      <c r="CH2166"/>
      <c r="CI2166"/>
      <c r="CJ2166"/>
      <c r="CK2166"/>
      <c r="CL2166"/>
      <c r="CM2166"/>
      <c r="CN2166"/>
      <c r="CO2166"/>
      <c r="CP2166"/>
      <c r="CQ2166"/>
      <c r="CR2166"/>
      <c r="CS2166"/>
      <c r="CT2166"/>
      <c r="CU2166"/>
      <c r="CV2166"/>
      <c r="CW2166"/>
      <c r="CX2166"/>
      <c r="CY2166"/>
      <c r="CZ2166"/>
      <c r="DA2166"/>
      <c r="DB2166"/>
      <c r="DC2166"/>
      <c r="DD2166"/>
      <c r="DE2166"/>
      <c r="DF2166"/>
      <c r="DG2166"/>
      <c r="DH2166"/>
      <c r="DI2166"/>
      <c r="DJ2166"/>
      <c r="DK2166"/>
      <c r="DL2166"/>
      <c r="DM2166"/>
      <c r="DN2166"/>
      <c r="DO2166"/>
    </row>
    <row r="2167" spans="1:119" ht="15" customHeight="1" x14ac:dyDescent="0.25">
      <c r="A2167" s="13"/>
      <c r="B2167" s="1" t="str">
        <f>'PLAZA GALICIA TORRE LEIVA'!B80</f>
        <v>PLAZA GALICIA (L)</v>
      </c>
      <c r="C2167" s="1" t="str">
        <f>'PLAZA GALICIA TORRE LEIVA'!C80</f>
        <v>PB</v>
      </c>
      <c r="D2167" s="1">
        <f>'PLAZA GALICIA TORRE LEIVA'!D80</f>
        <v>75</v>
      </c>
      <c r="E2167" s="1" t="str">
        <f>'PLAZA GALICIA TORRE LEIVA'!E80</f>
        <v xml:space="preserve">CONCA, MARTIN VICTOR </v>
      </c>
      <c r="F2167" s="1">
        <f>'PLAZA GALICIA TORRE LEIVA'!F80</f>
        <v>1153</v>
      </c>
      <c r="G2167" s="1" t="str">
        <f>'PLAZA GALICIA TORRE LEIVA'!G80</f>
        <v>-----</v>
      </c>
      <c r="H2167" s="1" t="str">
        <f>'PLAZA GALICIA TORRE LEIVA'!H80</f>
        <v>PROCESAMIENTO DE CHEQUES</v>
      </c>
      <c r="I2167" s="1">
        <f>'PLAZA GALICIA TORRE LEIVA'!I80</f>
        <v>0</v>
      </c>
      <c r="J2167" s="16"/>
      <c r="AT2167"/>
      <c r="AU2167"/>
      <c r="AV2167"/>
      <c r="AW2167"/>
      <c r="AX2167"/>
      <c r="AY2167"/>
      <c r="AZ2167"/>
      <c r="BA2167"/>
      <c r="BB2167"/>
      <c r="BC2167"/>
      <c r="BD2167"/>
      <c r="BE2167"/>
      <c r="BF2167"/>
      <c r="BG2167"/>
      <c r="BH2167"/>
      <c r="BI2167"/>
      <c r="BJ2167"/>
      <c r="BK2167"/>
      <c r="BL2167"/>
      <c r="BM2167"/>
      <c r="BN2167"/>
      <c r="BO2167"/>
      <c r="BP2167"/>
      <c r="BQ2167"/>
      <c r="BR2167"/>
      <c r="BS2167"/>
      <c r="BT2167"/>
      <c r="BU2167"/>
      <c r="BV2167"/>
      <c r="BW2167"/>
      <c r="BX2167"/>
      <c r="BY2167"/>
      <c r="BZ2167"/>
      <c r="CA2167"/>
      <c r="CB2167"/>
      <c r="CC2167"/>
      <c r="CD2167"/>
      <c r="CE2167"/>
      <c r="CF2167"/>
      <c r="CG2167"/>
      <c r="CH2167"/>
      <c r="CI2167"/>
      <c r="CJ2167"/>
      <c r="CK2167"/>
      <c r="CL2167"/>
      <c r="CM2167"/>
      <c r="CN2167"/>
      <c r="CO2167"/>
      <c r="CP2167"/>
      <c r="CQ2167"/>
      <c r="CR2167"/>
      <c r="CS2167"/>
      <c r="CT2167"/>
      <c r="CU2167"/>
      <c r="CV2167"/>
      <c r="CW2167"/>
      <c r="CX2167"/>
      <c r="CY2167"/>
      <c r="CZ2167"/>
      <c r="DA2167"/>
      <c r="DB2167"/>
      <c r="DC2167"/>
      <c r="DD2167"/>
      <c r="DE2167"/>
      <c r="DF2167"/>
      <c r="DG2167"/>
      <c r="DH2167"/>
      <c r="DI2167"/>
      <c r="DJ2167"/>
      <c r="DK2167"/>
      <c r="DL2167"/>
      <c r="DM2167"/>
      <c r="DN2167"/>
      <c r="DO2167"/>
    </row>
    <row r="2168" spans="1:119" ht="15" customHeight="1" x14ac:dyDescent="0.25">
      <c r="A2168" s="13"/>
      <c r="B2168" s="1" t="str">
        <f>'PLAZA GALICIA TORRE LEIVA'!B81</f>
        <v>PLAZA GALICIA (L)</v>
      </c>
      <c r="C2168" s="1" t="str">
        <f>'PLAZA GALICIA TORRE LEIVA'!C81</f>
        <v>PB</v>
      </c>
      <c r="D2168" s="1">
        <f>'PLAZA GALICIA TORRE LEIVA'!D81</f>
        <v>76</v>
      </c>
      <c r="E2168" s="1" t="str">
        <f>'PLAZA GALICIA TORRE LEIVA'!E81</f>
        <v xml:space="preserve">LIBRE </v>
      </c>
      <c r="F2168" s="1">
        <f>'PLAZA GALICIA TORRE LEIVA'!F81</f>
        <v>1153</v>
      </c>
      <c r="G2168" s="1" t="str">
        <f>'PLAZA GALICIA TORRE LEIVA'!G81</f>
        <v>-----</v>
      </c>
      <c r="H2168" s="1" t="str">
        <f>'PLAZA GALICIA TORRE LEIVA'!H81</f>
        <v>PROCESAMIENTO DE CHEQUES</v>
      </c>
      <c r="I2168" s="1">
        <f>'PLAZA GALICIA TORRE LEIVA'!I81</f>
        <v>0</v>
      </c>
      <c r="J2168" s="16"/>
      <c r="AT2168"/>
      <c r="AU2168"/>
      <c r="AV2168"/>
      <c r="AW2168"/>
      <c r="AX2168"/>
      <c r="AY2168"/>
      <c r="AZ2168"/>
      <c r="BA2168"/>
      <c r="BB2168"/>
      <c r="BC2168"/>
      <c r="BD2168"/>
      <c r="BE2168"/>
      <c r="BF2168"/>
      <c r="BG2168"/>
      <c r="BH2168"/>
      <c r="BI2168"/>
      <c r="BJ2168"/>
      <c r="BK2168"/>
      <c r="BL2168"/>
      <c r="BM2168"/>
      <c r="BN2168"/>
      <c r="BO2168"/>
      <c r="BP2168"/>
      <c r="BQ2168"/>
      <c r="BR2168"/>
      <c r="BS2168"/>
      <c r="BT2168"/>
      <c r="BU2168"/>
      <c r="BV2168"/>
      <c r="BW2168"/>
      <c r="BX2168"/>
      <c r="BY2168"/>
      <c r="BZ2168"/>
      <c r="CA2168"/>
      <c r="CB2168"/>
      <c r="CC2168"/>
      <c r="CD2168"/>
      <c r="CE2168"/>
      <c r="CF2168"/>
      <c r="CG2168"/>
      <c r="CH2168"/>
      <c r="CI2168"/>
      <c r="CJ2168"/>
      <c r="CK2168"/>
      <c r="CL2168"/>
      <c r="CM2168"/>
      <c r="CN2168"/>
      <c r="CO2168"/>
      <c r="CP2168"/>
      <c r="CQ2168"/>
      <c r="CR2168"/>
      <c r="CS2168"/>
      <c r="CT2168"/>
      <c r="CU2168"/>
      <c r="CV2168"/>
      <c r="CW2168"/>
      <c r="CX2168"/>
      <c r="CY2168"/>
      <c r="CZ2168"/>
      <c r="DA2168"/>
      <c r="DB2168"/>
      <c r="DC2168"/>
      <c r="DD2168"/>
      <c r="DE2168"/>
      <c r="DF2168"/>
      <c r="DG2168"/>
      <c r="DH2168"/>
      <c r="DI2168"/>
      <c r="DJ2168"/>
      <c r="DK2168"/>
      <c r="DL2168"/>
      <c r="DM2168"/>
      <c r="DN2168"/>
      <c r="DO2168"/>
    </row>
    <row r="2169" spans="1:119" ht="15" customHeight="1" x14ac:dyDescent="0.25">
      <c r="A2169" s="13"/>
      <c r="B2169" s="1" t="str">
        <f>'PLAZA GALICIA TORRE LEIVA'!B82</f>
        <v>PLAZA GALICIA (L)</v>
      </c>
      <c r="C2169" s="1" t="str">
        <f>'PLAZA GALICIA TORRE LEIVA'!C82</f>
        <v>PB</v>
      </c>
      <c r="D2169" s="1">
        <f>'PLAZA GALICIA TORRE LEIVA'!D82</f>
        <v>77</v>
      </c>
      <c r="E2169" s="1" t="str">
        <f>'PLAZA GALICIA TORRE LEIVA'!E82</f>
        <v>AMATO, LAURA</v>
      </c>
      <c r="F2169" s="1">
        <f>'PLAZA GALICIA TORRE LEIVA'!F82</f>
        <v>1153</v>
      </c>
      <c r="G2169" s="1">
        <f>'PLAZA GALICIA TORRE LEIVA'!G82</f>
        <v>2306</v>
      </c>
      <c r="H2169" s="1" t="str">
        <f>'PLAZA GALICIA TORRE LEIVA'!H82</f>
        <v>PROCESAMIENTO DE CHEQUES</v>
      </c>
      <c r="I2169" s="1">
        <f>'PLAZA GALICIA TORRE LEIVA'!I82</f>
        <v>0</v>
      </c>
      <c r="J2169" s="16"/>
      <c r="AT2169"/>
      <c r="AU2169"/>
      <c r="AV2169"/>
      <c r="AW2169"/>
      <c r="AX2169"/>
      <c r="AY2169"/>
      <c r="AZ2169"/>
      <c r="BA2169"/>
      <c r="BB2169"/>
      <c r="BC2169"/>
      <c r="BD2169"/>
      <c r="BE2169"/>
      <c r="BF2169"/>
      <c r="BG2169"/>
      <c r="BH2169"/>
      <c r="BI2169"/>
      <c r="BJ2169"/>
      <c r="BK2169"/>
      <c r="BL2169"/>
      <c r="BM2169"/>
      <c r="BN2169"/>
      <c r="BO2169"/>
      <c r="BP2169"/>
      <c r="BQ2169"/>
      <c r="BR2169"/>
      <c r="BS2169"/>
      <c r="BT2169"/>
      <c r="BU2169"/>
      <c r="BV2169"/>
      <c r="BW2169"/>
      <c r="BX2169"/>
      <c r="BY2169"/>
      <c r="BZ2169"/>
      <c r="CA2169"/>
      <c r="CB2169"/>
      <c r="CC2169"/>
      <c r="CD2169"/>
      <c r="CE2169"/>
      <c r="CF2169"/>
      <c r="CG2169"/>
      <c r="CH2169"/>
      <c r="CI2169"/>
      <c r="CJ2169"/>
      <c r="CK2169"/>
      <c r="CL2169"/>
      <c r="CM2169"/>
      <c r="CN2169"/>
      <c r="CO2169"/>
      <c r="CP2169"/>
      <c r="CQ2169"/>
      <c r="CR2169"/>
      <c r="CS2169"/>
      <c r="CT2169"/>
      <c r="CU2169"/>
      <c r="CV2169"/>
      <c r="CW2169"/>
      <c r="CX2169"/>
      <c r="CY2169"/>
      <c r="CZ2169"/>
      <c r="DA2169"/>
      <c r="DB2169"/>
      <c r="DC2169"/>
      <c r="DD2169"/>
      <c r="DE2169"/>
      <c r="DF2169"/>
      <c r="DG2169"/>
      <c r="DH2169"/>
      <c r="DI2169"/>
      <c r="DJ2169"/>
      <c r="DK2169"/>
      <c r="DL2169"/>
      <c r="DM2169"/>
      <c r="DN2169"/>
      <c r="DO2169"/>
    </row>
    <row r="2170" spans="1:119" ht="15" customHeight="1" x14ac:dyDescent="0.25">
      <c r="A2170" s="13"/>
      <c r="B2170" s="1" t="str">
        <f>'PLAZA GALICIA TORRE LEIVA'!B83</f>
        <v>PLAZA GALICIA (L)</v>
      </c>
      <c r="C2170" s="1" t="str">
        <f>'PLAZA GALICIA TORRE LEIVA'!C83</f>
        <v>PB</v>
      </c>
      <c r="D2170" s="1">
        <f>'PLAZA GALICIA TORRE LEIVA'!D83</f>
        <v>78</v>
      </c>
      <c r="E2170" s="1" t="str">
        <f>'PLAZA GALICIA TORRE LEIVA'!E83</f>
        <v>GAUNA, JOSE</v>
      </c>
      <c r="F2170" s="1">
        <f>'PLAZA GALICIA TORRE LEIVA'!F83</f>
        <v>1153</v>
      </c>
      <c r="G2170" s="1">
        <f>'PLAZA GALICIA TORRE LEIVA'!G83</f>
        <v>2483</v>
      </c>
      <c r="H2170" s="1" t="str">
        <f>'PLAZA GALICIA TORRE LEIVA'!H83</f>
        <v>PROCESAMIENTO DE CHEQUES</v>
      </c>
      <c r="I2170" s="1">
        <f>'PLAZA GALICIA TORRE LEIVA'!I83</f>
        <v>0</v>
      </c>
      <c r="J2170" s="16"/>
      <c r="AT2170"/>
      <c r="AU2170"/>
      <c r="AV2170"/>
      <c r="AW2170"/>
      <c r="AX2170"/>
      <c r="AY2170"/>
      <c r="AZ2170"/>
      <c r="BA2170"/>
      <c r="BB2170"/>
      <c r="BC2170"/>
      <c r="BD2170"/>
      <c r="BE2170"/>
      <c r="BF2170"/>
      <c r="BG2170"/>
      <c r="BH2170"/>
      <c r="BI2170"/>
      <c r="BJ2170"/>
      <c r="BK2170"/>
      <c r="BL2170"/>
      <c r="BM2170"/>
      <c r="BN2170"/>
      <c r="BO2170"/>
      <c r="BP2170"/>
      <c r="BQ2170"/>
      <c r="BR2170"/>
      <c r="BS2170"/>
      <c r="BT2170"/>
      <c r="BU2170"/>
      <c r="BV2170"/>
      <c r="BW2170"/>
      <c r="BX2170"/>
      <c r="BY2170"/>
      <c r="BZ2170"/>
      <c r="CA2170"/>
      <c r="CB2170"/>
      <c r="CC2170"/>
      <c r="CD2170"/>
      <c r="CE2170"/>
      <c r="CF2170"/>
      <c r="CG2170"/>
      <c r="CH2170"/>
      <c r="CI2170"/>
      <c r="CJ2170"/>
      <c r="CK2170"/>
      <c r="CL2170"/>
      <c r="CM2170"/>
      <c r="CN2170"/>
      <c r="CO2170"/>
      <c r="CP2170"/>
      <c r="CQ2170"/>
      <c r="CR2170"/>
      <c r="CS2170"/>
      <c r="CT2170"/>
      <c r="CU2170"/>
      <c r="CV2170"/>
      <c r="CW2170"/>
      <c r="CX2170"/>
      <c r="CY2170"/>
      <c r="CZ2170"/>
      <c r="DA2170"/>
      <c r="DB2170"/>
      <c r="DC2170"/>
      <c r="DD2170"/>
      <c r="DE2170"/>
      <c r="DF2170"/>
      <c r="DG2170"/>
      <c r="DH2170"/>
      <c r="DI2170"/>
      <c r="DJ2170"/>
      <c r="DK2170"/>
      <c r="DL2170"/>
      <c r="DM2170"/>
      <c r="DN2170"/>
      <c r="DO2170"/>
    </row>
    <row r="2171" spans="1:119" ht="15" customHeight="1" x14ac:dyDescent="0.25">
      <c r="A2171" s="13"/>
      <c r="B2171" s="1" t="str">
        <f>'PLAZA GALICIA TORRE LEIVA'!B84</f>
        <v>PLAZA GALICIA (L)</v>
      </c>
      <c r="C2171" s="1" t="str">
        <f>'PLAZA GALICIA TORRE LEIVA'!C84</f>
        <v>PB</v>
      </c>
      <c r="D2171" s="1">
        <f>'PLAZA GALICIA TORRE LEIVA'!D84</f>
        <v>79</v>
      </c>
      <c r="E2171" s="1" t="str">
        <f>'PLAZA GALICIA TORRE LEIVA'!E84</f>
        <v>SALDAÑA, CAROLINA</v>
      </c>
      <c r="F2171" s="1">
        <f>'PLAZA GALICIA TORRE LEIVA'!F84</f>
        <v>1153</v>
      </c>
      <c r="G2171" s="1">
        <f>'PLAZA GALICIA TORRE LEIVA'!G84</f>
        <v>4196</v>
      </c>
      <c r="H2171" s="1" t="str">
        <f>'PLAZA GALICIA TORRE LEIVA'!H84</f>
        <v>PROCESAMIENTO DE CHEQUES</v>
      </c>
      <c r="I2171" s="1">
        <f>'PLAZA GALICIA TORRE LEIVA'!I84</f>
        <v>0</v>
      </c>
      <c r="J2171" s="16"/>
      <c r="AT2171"/>
      <c r="AU2171"/>
      <c r="AV2171"/>
      <c r="AW2171"/>
      <c r="AX2171"/>
      <c r="AY2171"/>
      <c r="AZ2171"/>
      <c r="BA2171"/>
      <c r="BB2171"/>
      <c r="BC2171"/>
      <c r="BD2171"/>
      <c r="BE2171"/>
      <c r="BF2171"/>
      <c r="BG2171"/>
      <c r="BH2171"/>
      <c r="BI2171"/>
      <c r="BJ2171"/>
      <c r="BK2171"/>
      <c r="BL2171"/>
      <c r="BM2171"/>
      <c r="BN2171"/>
      <c r="BO2171"/>
      <c r="BP2171"/>
      <c r="BQ2171"/>
      <c r="BR2171"/>
      <c r="BS2171"/>
      <c r="BT2171"/>
      <c r="BU2171"/>
      <c r="BV2171"/>
      <c r="BW2171"/>
      <c r="BX2171"/>
      <c r="BY2171"/>
      <c r="BZ2171"/>
      <c r="CA2171"/>
      <c r="CB2171"/>
      <c r="CC2171"/>
      <c r="CD2171"/>
      <c r="CE2171"/>
      <c r="CF2171"/>
      <c r="CG2171"/>
      <c r="CH2171"/>
      <c r="CI2171"/>
      <c r="CJ2171"/>
      <c r="CK2171"/>
      <c r="CL2171"/>
      <c r="CM2171"/>
      <c r="CN2171"/>
      <c r="CO2171"/>
      <c r="CP2171"/>
      <c r="CQ2171"/>
      <c r="CR2171"/>
      <c r="CS2171"/>
      <c r="CT2171"/>
      <c r="CU2171"/>
      <c r="CV2171"/>
      <c r="CW2171"/>
      <c r="CX2171"/>
      <c r="CY2171"/>
      <c r="CZ2171"/>
      <c r="DA2171"/>
      <c r="DB2171"/>
      <c r="DC2171"/>
      <c r="DD2171"/>
      <c r="DE2171"/>
      <c r="DF2171"/>
      <c r="DG2171"/>
      <c r="DH2171"/>
      <c r="DI2171"/>
      <c r="DJ2171"/>
      <c r="DK2171"/>
      <c r="DL2171"/>
      <c r="DM2171"/>
      <c r="DN2171"/>
      <c r="DO2171"/>
    </row>
    <row r="2172" spans="1:119" ht="15" customHeight="1" x14ac:dyDescent="0.25">
      <c r="A2172" s="13"/>
      <c r="B2172" s="1" t="str">
        <f>'PLAZA GALICIA TORRE LEIVA'!B85</f>
        <v>PLAZA GALICIA (L)</v>
      </c>
      <c r="C2172" s="1" t="str">
        <f>'PLAZA GALICIA TORRE LEIVA'!C85</f>
        <v>PB</v>
      </c>
      <c r="D2172" s="1">
        <f>'PLAZA GALICIA TORRE LEIVA'!D85</f>
        <v>80</v>
      </c>
      <c r="E2172" s="1" t="str">
        <f>'PLAZA GALICIA TORRE LEIVA'!E85</f>
        <v>LIBRE</v>
      </c>
      <c r="F2172" s="1">
        <f>'PLAZA GALICIA TORRE LEIVA'!F85</f>
        <v>1153</v>
      </c>
      <c r="G2172" s="1" t="str">
        <f>'PLAZA GALICIA TORRE LEIVA'!G85</f>
        <v>-----</v>
      </c>
      <c r="H2172" s="1" t="str">
        <f>'PLAZA GALICIA TORRE LEIVA'!H85</f>
        <v>PROCESAMIENTO DE CHEQUES</v>
      </c>
      <c r="I2172" s="1">
        <f>'PLAZA GALICIA TORRE LEIVA'!I85</f>
        <v>0</v>
      </c>
      <c r="J2172" s="16"/>
      <c r="AT2172"/>
      <c r="AU2172"/>
      <c r="AV2172"/>
      <c r="AW2172"/>
      <c r="AX2172"/>
      <c r="AY2172"/>
      <c r="AZ2172"/>
      <c r="BA2172"/>
      <c r="BB2172"/>
      <c r="BC2172"/>
      <c r="BD2172"/>
      <c r="BE2172"/>
      <c r="BF2172"/>
      <c r="BG2172"/>
      <c r="BH2172"/>
      <c r="BI2172"/>
      <c r="BJ2172"/>
      <c r="BK2172"/>
      <c r="BL2172"/>
      <c r="BM2172"/>
      <c r="BN2172"/>
      <c r="BO2172"/>
      <c r="BP2172"/>
      <c r="BQ2172"/>
      <c r="BR2172"/>
      <c r="BS2172"/>
      <c r="BT2172"/>
      <c r="BU2172"/>
      <c r="BV2172"/>
      <c r="BW2172"/>
      <c r="BX2172"/>
      <c r="BY2172"/>
      <c r="BZ2172"/>
      <c r="CA2172"/>
      <c r="CB2172"/>
      <c r="CC2172"/>
      <c r="CD2172"/>
      <c r="CE2172"/>
      <c r="CF2172"/>
      <c r="CG2172"/>
      <c r="CH2172"/>
      <c r="CI2172"/>
      <c r="CJ2172"/>
      <c r="CK2172"/>
      <c r="CL2172"/>
      <c r="CM2172"/>
      <c r="CN2172"/>
      <c r="CO2172"/>
      <c r="CP2172"/>
      <c r="CQ2172"/>
      <c r="CR2172"/>
      <c r="CS2172"/>
      <c r="CT2172"/>
      <c r="CU2172"/>
      <c r="CV2172"/>
      <c r="CW2172"/>
      <c r="CX2172"/>
      <c r="CY2172"/>
      <c r="CZ2172"/>
      <c r="DA2172"/>
      <c r="DB2172"/>
      <c r="DC2172"/>
      <c r="DD2172"/>
      <c r="DE2172"/>
      <c r="DF2172"/>
      <c r="DG2172"/>
      <c r="DH2172"/>
      <c r="DI2172"/>
      <c r="DJ2172"/>
      <c r="DK2172"/>
      <c r="DL2172"/>
      <c r="DM2172"/>
      <c r="DN2172"/>
      <c r="DO2172"/>
    </row>
    <row r="2173" spans="1:119" ht="15" customHeight="1" x14ac:dyDescent="0.25">
      <c r="A2173" s="13"/>
      <c r="B2173" s="1" t="str">
        <f>'PLAZA GALICIA TORRE LEIVA'!B86</f>
        <v>PLAZA GALICIA (L)</v>
      </c>
      <c r="C2173" s="1" t="str">
        <f>'PLAZA GALICIA TORRE LEIVA'!C86</f>
        <v>PB</v>
      </c>
      <c r="D2173" s="1">
        <f>'PLAZA GALICIA TORRE LEIVA'!D86</f>
        <v>81</v>
      </c>
      <c r="E2173" s="1" t="str">
        <f>'PLAZA GALICIA TORRE LEIVA'!E86</f>
        <v>LIBRE</v>
      </c>
      <c r="F2173" s="1">
        <f>'PLAZA GALICIA TORRE LEIVA'!F86</f>
        <v>1153</v>
      </c>
      <c r="G2173" s="1" t="str">
        <f>'PLAZA GALICIA TORRE LEIVA'!G86</f>
        <v>-----</v>
      </c>
      <c r="H2173" s="1" t="str">
        <f>'PLAZA GALICIA TORRE LEIVA'!H86</f>
        <v>PROCESAMIENTO DE CHEQUES</v>
      </c>
      <c r="I2173" s="1">
        <f>'PLAZA GALICIA TORRE LEIVA'!I86</f>
        <v>0</v>
      </c>
      <c r="J2173" s="16"/>
      <c r="AT2173"/>
      <c r="AU2173"/>
      <c r="AV2173"/>
      <c r="AW2173"/>
      <c r="AX2173"/>
      <c r="AY2173"/>
      <c r="AZ2173"/>
      <c r="BA2173"/>
      <c r="BB2173"/>
      <c r="BC2173"/>
      <c r="BD2173"/>
      <c r="BE2173"/>
      <c r="BF2173"/>
      <c r="BG2173"/>
      <c r="BH2173"/>
      <c r="BI2173"/>
      <c r="BJ2173"/>
      <c r="BK2173"/>
      <c r="BL2173"/>
      <c r="BM2173"/>
      <c r="BN2173"/>
      <c r="BO2173"/>
      <c r="BP2173"/>
      <c r="BQ2173"/>
      <c r="BR2173"/>
      <c r="BS2173"/>
      <c r="BT2173"/>
      <c r="BU2173"/>
      <c r="BV2173"/>
      <c r="BW2173"/>
      <c r="BX2173"/>
      <c r="BY2173"/>
      <c r="BZ2173"/>
      <c r="CA2173"/>
      <c r="CB2173"/>
      <c r="CC2173"/>
      <c r="CD2173"/>
      <c r="CE2173"/>
      <c r="CF2173"/>
      <c r="CG2173"/>
      <c r="CH2173"/>
      <c r="CI2173"/>
      <c r="CJ2173"/>
      <c r="CK2173"/>
      <c r="CL2173"/>
      <c r="CM2173"/>
      <c r="CN2173"/>
      <c r="CO2173"/>
      <c r="CP2173"/>
      <c r="CQ2173"/>
      <c r="CR2173"/>
      <c r="CS2173"/>
      <c r="CT2173"/>
      <c r="CU2173"/>
      <c r="CV2173"/>
      <c r="CW2173"/>
      <c r="CX2173"/>
      <c r="CY2173"/>
      <c r="CZ2173"/>
      <c r="DA2173"/>
      <c r="DB2173"/>
      <c r="DC2173"/>
      <c r="DD2173"/>
      <c r="DE2173"/>
      <c r="DF2173"/>
      <c r="DG2173"/>
      <c r="DH2173"/>
      <c r="DI2173"/>
      <c r="DJ2173"/>
      <c r="DK2173"/>
      <c r="DL2173"/>
      <c r="DM2173"/>
      <c r="DN2173"/>
      <c r="DO2173"/>
    </row>
    <row r="2174" spans="1:119" ht="15" customHeight="1" x14ac:dyDescent="0.25">
      <c r="A2174" s="13"/>
      <c r="B2174" s="1" t="str">
        <f>'PLAZA GALICIA TORRE LEIVA'!B87</f>
        <v>PLAZA GALICIA (L)</v>
      </c>
      <c r="C2174" s="1" t="str">
        <f>'PLAZA GALICIA TORRE LEIVA'!C87</f>
        <v>PB</v>
      </c>
      <c r="D2174" s="1">
        <f>'PLAZA GALICIA TORRE LEIVA'!D87</f>
        <v>82</v>
      </c>
      <c r="E2174" s="1" t="str">
        <f>'PLAZA GALICIA TORRE LEIVA'!E87</f>
        <v>LIBRE</v>
      </c>
      <c r="F2174" s="1">
        <f>'PLAZA GALICIA TORRE LEIVA'!F87</f>
        <v>1153</v>
      </c>
      <c r="G2174" s="1" t="str">
        <f>'PLAZA GALICIA TORRE LEIVA'!G87</f>
        <v>-----</v>
      </c>
      <c r="H2174" s="1" t="str">
        <f>'PLAZA GALICIA TORRE LEIVA'!H87</f>
        <v>PROCESAMIENTO DE CHEQUES</v>
      </c>
      <c r="I2174" s="1">
        <f>'PLAZA GALICIA TORRE LEIVA'!I87</f>
        <v>0</v>
      </c>
      <c r="J2174" s="16"/>
      <c r="AT2174"/>
      <c r="AU2174"/>
      <c r="AV2174"/>
      <c r="AW2174"/>
      <c r="AX2174"/>
      <c r="AY2174"/>
      <c r="AZ2174"/>
      <c r="BA2174"/>
      <c r="BB2174"/>
      <c r="BC2174"/>
      <c r="BD2174"/>
      <c r="BE2174"/>
      <c r="BF2174"/>
      <c r="BG2174"/>
      <c r="BH2174"/>
      <c r="BI2174"/>
      <c r="BJ2174"/>
      <c r="BK2174"/>
      <c r="BL2174"/>
      <c r="BM2174"/>
      <c r="BN2174"/>
      <c r="BO2174"/>
      <c r="BP2174"/>
      <c r="BQ2174"/>
      <c r="BR2174"/>
      <c r="BS2174"/>
      <c r="BT2174"/>
      <c r="BU2174"/>
      <c r="BV2174"/>
      <c r="BW2174"/>
      <c r="BX2174"/>
      <c r="BY2174"/>
      <c r="BZ2174"/>
      <c r="CA2174"/>
      <c r="CB2174"/>
      <c r="CC2174"/>
      <c r="CD2174"/>
      <c r="CE2174"/>
      <c r="CF2174"/>
      <c r="CG2174"/>
      <c r="CH2174"/>
      <c r="CI2174"/>
      <c r="CJ2174"/>
      <c r="CK2174"/>
      <c r="CL2174"/>
      <c r="CM2174"/>
      <c r="CN2174"/>
      <c r="CO2174"/>
      <c r="CP2174"/>
      <c r="CQ2174"/>
      <c r="CR2174"/>
      <c r="CS2174"/>
      <c r="CT2174"/>
      <c r="CU2174"/>
      <c r="CV2174"/>
      <c r="CW2174"/>
      <c r="CX2174"/>
      <c r="CY2174"/>
      <c r="CZ2174"/>
      <c r="DA2174"/>
      <c r="DB2174"/>
      <c r="DC2174"/>
      <c r="DD2174"/>
      <c r="DE2174"/>
      <c r="DF2174"/>
      <c r="DG2174"/>
      <c r="DH2174"/>
      <c r="DI2174"/>
      <c r="DJ2174"/>
      <c r="DK2174"/>
      <c r="DL2174"/>
      <c r="DM2174"/>
      <c r="DN2174"/>
      <c r="DO2174"/>
    </row>
    <row r="2175" spans="1:119" ht="7.5" customHeight="1" x14ac:dyDescent="0.25">
      <c r="A2175" s="13"/>
      <c r="B2175" s="18"/>
      <c r="C2175" s="18"/>
      <c r="D2175" s="18"/>
      <c r="E2175" s="18"/>
      <c r="F2175" s="18"/>
      <c r="G2175" s="18"/>
      <c r="H2175" s="18"/>
      <c r="I2175" s="18"/>
      <c r="J2175" s="16"/>
      <c r="AT2175"/>
      <c r="AU2175"/>
      <c r="AV2175"/>
      <c r="AW2175"/>
      <c r="AX2175"/>
      <c r="AY2175"/>
      <c r="AZ2175"/>
      <c r="BA2175"/>
      <c r="BB2175"/>
      <c r="BC2175"/>
      <c r="BD2175"/>
      <c r="BE2175"/>
      <c r="BF2175"/>
      <c r="BG2175"/>
      <c r="BH2175"/>
      <c r="BI2175"/>
      <c r="BJ2175"/>
      <c r="BK2175"/>
      <c r="BL2175"/>
      <c r="BM2175"/>
      <c r="BN2175"/>
      <c r="BO2175"/>
      <c r="BP2175"/>
      <c r="BQ2175"/>
      <c r="BR2175"/>
      <c r="BS2175"/>
      <c r="BT2175"/>
      <c r="BU2175"/>
      <c r="BV2175"/>
      <c r="BW2175"/>
      <c r="BX2175"/>
      <c r="BY2175"/>
      <c r="BZ2175"/>
      <c r="CA2175"/>
      <c r="CB2175"/>
      <c r="CC2175"/>
      <c r="CD2175"/>
      <c r="CE2175"/>
      <c r="CF2175"/>
      <c r="CG2175"/>
      <c r="CH2175"/>
      <c r="CI2175"/>
      <c r="CJ2175"/>
      <c r="CK2175"/>
      <c r="CL2175"/>
      <c r="CM2175"/>
      <c r="CN2175"/>
      <c r="CO2175"/>
      <c r="CP2175"/>
      <c r="CQ2175"/>
      <c r="CR2175"/>
      <c r="CS2175"/>
      <c r="CT2175"/>
      <c r="CU2175"/>
      <c r="CV2175"/>
      <c r="CW2175"/>
      <c r="CX2175"/>
      <c r="CY2175"/>
      <c r="CZ2175"/>
      <c r="DA2175"/>
      <c r="DB2175"/>
      <c r="DC2175"/>
      <c r="DD2175"/>
      <c r="DE2175"/>
      <c r="DF2175"/>
      <c r="DG2175"/>
      <c r="DH2175"/>
      <c r="DI2175"/>
      <c r="DJ2175"/>
      <c r="DK2175"/>
      <c r="DL2175"/>
      <c r="DM2175"/>
      <c r="DN2175"/>
      <c r="DO2175"/>
    </row>
    <row r="2176" spans="1:119" ht="15" customHeight="1" x14ac:dyDescent="0.25">
      <c r="A2176" s="13"/>
      <c r="B2176" s="1" t="str">
        <f>'PLAZA GALICIA TORRE LEIVA'!B89</f>
        <v>PLAZA GALICIA (L)</v>
      </c>
      <c r="C2176" s="1" t="str">
        <f>'PLAZA GALICIA TORRE LEIVA'!C89</f>
        <v>1L</v>
      </c>
      <c r="D2176" s="1">
        <f>'PLAZA GALICIA TORRE LEIVA'!D89</f>
        <v>1</v>
      </c>
      <c r="E2176" s="1" t="str">
        <f>'PLAZA GALICIA TORRE LEIVA'!E89</f>
        <v xml:space="preserve">ARGERICH, MARIA JULIANA </v>
      </c>
      <c r="F2176" s="1">
        <f>'PLAZA GALICIA TORRE LEIVA'!F89</f>
        <v>1153</v>
      </c>
      <c r="G2176" s="1">
        <f>'PLAZA GALICIA TORRE LEIVA'!G89</f>
        <v>3107</v>
      </c>
      <c r="H2176" s="1" t="str">
        <f>'PLAZA GALICIA TORRE LEIVA'!H89</f>
        <v>PROCESAMIENTO DE CHEQUES</v>
      </c>
      <c r="I2176" s="1">
        <f>'PLAZA GALICIA TORRE LEIVA'!I89</f>
        <v>0</v>
      </c>
      <c r="J2176" s="16"/>
      <c r="AT2176"/>
      <c r="AU2176"/>
      <c r="AV2176"/>
      <c r="AW2176"/>
      <c r="AX2176"/>
      <c r="AY2176"/>
      <c r="AZ2176"/>
      <c r="BA2176"/>
      <c r="BB2176"/>
      <c r="BC2176"/>
      <c r="BD2176"/>
      <c r="BE2176"/>
      <c r="BF2176"/>
      <c r="BG2176"/>
      <c r="BH2176"/>
      <c r="BI2176"/>
      <c r="BJ2176"/>
      <c r="BK2176"/>
      <c r="BL2176"/>
      <c r="BM2176"/>
      <c r="BN2176"/>
      <c r="BO2176"/>
      <c r="BP2176"/>
      <c r="BQ2176"/>
      <c r="BR2176"/>
      <c r="BS2176"/>
      <c r="BT2176"/>
      <c r="BU2176"/>
      <c r="BV2176"/>
      <c r="BW2176"/>
      <c r="BX2176"/>
      <c r="BY2176"/>
      <c r="BZ2176"/>
      <c r="CA2176"/>
      <c r="CB2176"/>
      <c r="CC2176"/>
      <c r="CD2176"/>
      <c r="CE2176"/>
      <c r="CF2176"/>
      <c r="CG2176"/>
      <c r="CH2176"/>
      <c r="CI2176"/>
      <c r="CJ2176"/>
      <c r="CK2176"/>
      <c r="CL2176"/>
      <c r="CM2176"/>
      <c r="CN2176"/>
      <c r="CO2176"/>
      <c r="CP2176"/>
      <c r="CQ2176"/>
      <c r="CR2176"/>
      <c r="CS2176"/>
      <c r="CT2176"/>
      <c r="CU2176"/>
      <c r="CV2176"/>
      <c r="CW2176"/>
      <c r="CX2176"/>
      <c r="CY2176"/>
      <c r="CZ2176"/>
      <c r="DA2176"/>
      <c r="DB2176"/>
      <c r="DC2176"/>
      <c r="DD2176"/>
      <c r="DE2176"/>
      <c r="DF2176"/>
      <c r="DG2176"/>
      <c r="DH2176"/>
      <c r="DI2176"/>
      <c r="DJ2176"/>
      <c r="DK2176"/>
      <c r="DL2176"/>
      <c r="DM2176"/>
      <c r="DN2176"/>
      <c r="DO2176"/>
    </row>
    <row r="2177" spans="1:119" ht="15" customHeight="1" x14ac:dyDescent="0.25">
      <c r="A2177" s="13"/>
      <c r="B2177" s="1" t="str">
        <f>'PLAZA GALICIA TORRE LEIVA'!B90</f>
        <v>PLAZA GALICIA (L)</v>
      </c>
      <c r="C2177" s="1" t="str">
        <f>'PLAZA GALICIA TORRE LEIVA'!C90</f>
        <v>1L</v>
      </c>
      <c r="D2177" s="1">
        <f>'PLAZA GALICIA TORRE LEIVA'!D90</f>
        <v>2</v>
      </c>
      <c r="E2177" s="1" t="str">
        <f>'PLAZA GALICIA TORRE LEIVA'!E90</f>
        <v xml:space="preserve">KRAJNYK, LIDIA IRENE </v>
      </c>
      <c r="F2177" s="1">
        <f>'PLAZA GALICIA TORRE LEIVA'!F90</f>
        <v>1153</v>
      </c>
      <c r="G2177" s="1">
        <f>'PLAZA GALICIA TORRE LEIVA'!G90</f>
        <v>3187</v>
      </c>
      <c r="H2177" s="1" t="str">
        <f>'PLAZA GALICIA TORRE LEIVA'!H90</f>
        <v>PROCESAMIENTO DE CHEQUES</v>
      </c>
      <c r="I2177" s="1">
        <f>'PLAZA GALICIA TORRE LEIVA'!I90</f>
        <v>0</v>
      </c>
      <c r="J2177" s="16"/>
      <c r="AT2177"/>
      <c r="AU2177"/>
      <c r="AV2177"/>
      <c r="AW2177"/>
      <c r="AX2177"/>
      <c r="AY2177"/>
      <c r="AZ2177"/>
      <c r="BA2177"/>
      <c r="BB2177"/>
      <c r="BC2177"/>
      <c r="BD2177"/>
      <c r="BE2177"/>
      <c r="BF2177"/>
      <c r="BG2177"/>
      <c r="BH2177"/>
      <c r="BI2177"/>
      <c r="BJ2177"/>
      <c r="BK2177"/>
      <c r="BL2177"/>
      <c r="BM2177"/>
      <c r="BN2177"/>
      <c r="BO2177"/>
      <c r="BP2177"/>
      <c r="BQ2177"/>
      <c r="BR2177"/>
      <c r="BS2177"/>
      <c r="BT2177"/>
      <c r="BU2177"/>
      <c r="BV2177"/>
      <c r="BW2177"/>
      <c r="BX2177"/>
      <c r="BY2177"/>
      <c r="BZ2177"/>
      <c r="CA2177"/>
      <c r="CB2177"/>
      <c r="CC2177"/>
      <c r="CD2177"/>
      <c r="CE2177"/>
      <c r="CF2177"/>
      <c r="CG2177"/>
      <c r="CH2177"/>
      <c r="CI2177"/>
      <c r="CJ2177"/>
      <c r="CK2177"/>
      <c r="CL2177"/>
      <c r="CM2177"/>
      <c r="CN2177"/>
      <c r="CO2177"/>
      <c r="CP2177"/>
      <c r="CQ2177"/>
      <c r="CR2177"/>
      <c r="CS2177"/>
      <c r="CT2177"/>
      <c r="CU2177"/>
      <c r="CV2177"/>
      <c r="CW2177"/>
      <c r="CX2177"/>
      <c r="CY2177"/>
      <c r="CZ2177"/>
      <c r="DA2177"/>
      <c r="DB2177"/>
      <c r="DC2177"/>
      <c r="DD2177"/>
      <c r="DE2177"/>
      <c r="DF2177"/>
      <c r="DG2177"/>
      <c r="DH2177"/>
      <c r="DI2177"/>
      <c r="DJ2177"/>
      <c r="DK2177"/>
      <c r="DL2177"/>
      <c r="DM2177"/>
      <c r="DN2177"/>
      <c r="DO2177"/>
    </row>
    <row r="2178" spans="1:119" ht="15" customHeight="1" x14ac:dyDescent="0.25">
      <c r="A2178" s="13"/>
      <c r="B2178" s="1" t="str">
        <f>'PLAZA GALICIA TORRE LEIVA'!B91</f>
        <v>PLAZA GALICIA (L)</v>
      </c>
      <c r="C2178" s="1" t="str">
        <f>'PLAZA GALICIA TORRE LEIVA'!C91</f>
        <v>1L</v>
      </c>
      <c r="D2178" s="1">
        <f>'PLAZA GALICIA TORRE LEIVA'!D91</f>
        <v>3</v>
      </c>
      <c r="E2178" s="1" t="str">
        <f>'PLAZA GALICIA TORRE LEIVA'!E91</f>
        <v xml:space="preserve">CANO, DIANA NOEMI </v>
      </c>
      <c r="F2178" s="1">
        <f>'PLAZA GALICIA TORRE LEIVA'!F91</f>
        <v>1153</v>
      </c>
      <c r="G2178" s="1">
        <f>'PLAZA GALICIA TORRE LEIVA'!G91</f>
        <v>3109</v>
      </c>
      <c r="H2178" s="1" t="str">
        <f>'PLAZA GALICIA TORRE LEIVA'!H91</f>
        <v>PROCESAMIENTO DE CHEQUES</v>
      </c>
      <c r="I2178" s="1">
        <f>'PLAZA GALICIA TORRE LEIVA'!I91</f>
        <v>0</v>
      </c>
      <c r="J2178" s="16"/>
      <c r="AT2178"/>
      <c r="AU2178"/>
      <c r="AV2178"/>
      <c r="AW2178"/>
      <c r="AX2178"/>
      <c r="AY2178"/>
      <c r="AZ2178"/>
      <c r="BA2178"/>
      <c r="BB2178"/>
      <c r="BC2178"/>
      <c r="BD2178"/>
      <c r="BE2178"/>
      <c r="BF2178"/>
      <c r="BG2178"/>
      <c r="BH2178"/>
      <c r="BI2178"/>
      <c r="BJ2178"/>
      <c r="BK2178"/>
      <c r="BL2178"/>
      <c r="BM2178"/>
      <c r="BN2178"/>
      <c r="BO2178"/>
      <c r="BP2178"/>
      <c r="BQ2178"/>
      <c r="BR2178"/>
      <c r="BS2178"/>
      <c r="BT2178"/>
      <c r="BU2178"/>
      <c r="BV2178"/>
      <c r="BW2178"/>
      <c r="BX2178"/>
      <c r="BY2178"/>
      <c r="BZ2178"/>
      <c r="CA2178"/>
      <c r="CB2178"/>
      <c r="CC2178"/>
      <c r="CD2178"/>
      <c r="CE2178"/>
      <c r="CF2178"/>
      <c r="CG2178"/>
      <c r="CH2178"/>
      <c r="CI2178"/>
      <c r="CJ2178"/>
      <c r="CK2178"/>
      <c r="CL2178"/>
      <c r="CM2178"/>
      <c r="CN2178"/>
      <c r="CO2178"/>
      <c r="CP2178"/>
      <c r="CQ2178"/>
      <c r="CR2178"/>
      <c r="CS2178"/>
      <c r="CT2178"/>
      <c r="CU2178"/>
      <c r="CV2178"/>
      <c r="CW2178"/>
      <c r="CX2178"/>
      <c r="CY2178"/>
      <c r="CZ2178"/>
      <c r="DA2178"/>
      <c r="DB2178"/>
      <c r="DC2178"/>
      <c r="DD2178"/>
      <c r="DE2178"/>
      <c r="DF2178"/>
      <c r="DG2178"/>
      <c r="DH2178"/>
      <c r="DI2178"/>
      <c r="DJ2178"/>
      <c r="DK2178"/>
      <c r="DL2178"/>
      <c r="DM2178"/>
      <c r="DN2178"/>
      <c r="DO2178"/>
    </row>
    <row r="2179" spans="1:119" ht="15" customHeight="1" x14ac:dyDescent="0.25">
      <c r="A2179" s="13"/>
      <c r="B2179" s="1" t="str">
        <f>'PLAZA GALICIA TORRE LEIVA'!B92</f>
        <v>PLAZA GALICIA (L)</v>
      </c>
      <c r="C2179" s="1" t="str">
        <f>'PLAZA GALICIA TORRE LEIVA'!C92</f>
        <v>1L</v>
      </c>
      <c r="D2179" s="1">
        <f>'PLAZA GALICIA TORRE LEIVA'!D92</f>
        <v>4</v>
      </c>
      <c r="E2179" s="1" t="str">
        <f>'PLAZA GALICIA TORRE LEIVA'!E92</f>
        <v xml:space="preserve">MEZA, MICHEL NAJMIA </v>
      </c>
      <c r="F2179" s="1">
        <f>'PLAZA GALICIA TORRE LEIVA'!F92</f>
        <v>1153</v>
      </c>
      <c r="G2179" s="1">
        <f>'PLAZA GALICIA TORRE LEIVA'!G92</f>
        <v>3109</v>
      </c>
      <c r="H2179" s="1" t="str">
        <f>'PLAZA GALICIA TORRE LEIVA'!H92</f>
        <v>PROCESAMIENTO DE CHEQUES</v>
      </c>
      <c r="I2179" s="1">
        <f>'PLAZA GALICIA TORRE LEIVA'!I92</f>
        <v>0</v>
      </c>
      <c r="J2179" s="16"/>
      <c r="AT2179"/>
      <c r="AU2179"/>
      <c r="AV2179"/>
      <c r="AW2179"/>
      <c r="AX2179"/>
      <c r="AY2179"/>
      <c r="AZ2179"/>
      <c r="BA2179"/>
      <c r="BB2179"/>
      <c r="BC2179"/>
      <c r="BD2179"/>
      <c r="BE2179"/>
      <c r="BF2179"/>
      <c r="BG2179"/>
      <c r="BH2179"/>
      <c r="BI2179"/>
      <c r="BJ2179"/>
      <c r="BK2179"/>
      <c r="BL2179"/>
      <c r="BM2179"/>
      <c r="BN2179"/>
      <c r="BO2179"/>
      <c r="BP2179"/>
      <c r="BQ2179"/>
      <c r="BR2179"/>
      <c r="BS2179"/>
      <c r="BT2179"/>
      <c r="BU2179"/>
      <c r="BV2179"/>
      <c r="BW2179"/>
      <c r="BX2179"/>
      <c r="BY2179"/>
      <c r="BZ2179"/>
      <c r="CA2179"/>
      <c r="CB2179"/>
      <c r="CC2179"/>
      <c r="CD2179"/>
      <c r="CE2179"/>
      <c r="CF2179"/>
      <c r="CG2179"/>
      <c r="CH2179"/>
      <c r="CI2179"/>
      <c r="CJ2179"/>
      <c r="CK2179"/>
      <c r="CL2179"/>
      <c r="CM2179"/>
      <c r="CN2179"/>
      <c r="CO2179"/>
      <c r="CP2179"/>
      <c r="CQ2179"/>
      <c r="CR2179"/>
      <c r="CS2179"/>
      <c r="CT2179"/>
      <c r="CU2179"/>
      <c r="CV2179"/>
      <c r="CW2179"/>
      <c r="CX2179"/>
      <c r="CY2179"/>
      <c r="CZ2179"/>
      <c r="DA2179"/>
      <c r="DB2179"/>
      <c r="DC2179"/>
      <c r="DD2179"/>
      <c r="DE2179"/>
      <c r="DF2179"/>
      <c r="DG2179"/>
      <c r="DH2179"/>
      <c r="DI2179"/>
      <c r="DJ2179"/>
      <c r="DK2179"/>
      <c r="DL2179"/>
      <c r="DM2179"/>
      <c r="DN2179"/>
      <c r="DO2179"/>
    </row>
    <row r="2180" spans="1:119" ht="15" customHeight="1" x14ac:dyDescent="0.25">
      <c r="A2180" s="13"/>
      <c r="B2180" s="1" t="str">
        <f>'PLAZA GALICIA TORRE LEIVA'!B93</f>
        <v>PLAZA GALICIA (L)</v>
      </c>
      <c r="C2180" s="1" t="str">
        <f>'PLAZA GALICIA TORRE LEIVA'!C93</f>
        <v>1L</v>
      </c>
      <c r="D2180" s="1">
        <f>'PLAZA GALICIA TORRE LEIVA'!D93</f>
        <v>5</v>
      </c>
      <c r="E2180" s="1" t="str">
        <f>'PLAZA GALICIA TORRE LEIVA'!E93</f>
        <v xml:space="preserve">BURGIO, CLAUDIA FABIANA </v>
      </c>
      <c r="F2180" s="1">
        <f>'PLAZA GALICIA TORRE LEIVA'!F93</f>
        <v>1153</v>
      </c>
      <c r="G2180" s="1">
        <f>'PLAZA GALICIA TORRE LEIVA'!G93</f>
        <v>3374</v>
      </c>
      <c r="H2180" s="1" t="str">
        <f>'PLAZA GALICIA TORRE LEIVA'!H93</f>
        <v>PROCESAMIENTO DE CHEQUES</v>
      </c>
      <c r="I2180" s="1">
        <f>'PLAZA GALICIA TORRE LEIVA'!I93</f>
        <v>0</v>
      </c>
      <c r="J2180" s="16"/>
      <c r="AT2180"/>
      <c r="AU2180"/>
      <c r="AV2180"/>
      <c r="AW2180"/>
      <c r="AX2180"/>
      <c r="AY2180"/>
      <c r="AZ2180"/>
      <c r="BA2180"/>
      <c r="BB2180"/>
      <c r="BC2180"/>
      <c r="BD2180"/>
      <c r="BE2180"/>
      <c r="BF2180"/>
      <c r="BG2180"/>
      <c r="BH2180"/>
      <c r="BI2180"/>
      <c r="BJ2180"/>
      <c r="BK2180"/>
      <c r="BL2180"/>
      <c r="BM2180"/>
      <c r="BN2180"/>
      <c r="BO2180"/>
      <c r="BP2180"/>
      <c r="BQ2180"/>
      <c r="BR2180"/>
      <c r="BS2180"/>
      <c r="BT2180"/>
      <c r="BU2180"/>
      <c r="BV2180"/>
      <c r="BW2180"/>
      <c r="BX2180"/>
      <c r="BY2180"/>
      <c r="BZ2180"/>
      <c r="CA2180"/>
      <c r="CB2180"/>
      <c r="CC2180"/>
      <c r="CD2180"/>
      <c r="CE2180"/>
      <c r="CF2180"/>
      <c r="CG2180"/>
      <c r="CH2180"/>
      <c r="CI2180"/>
      <c r="CJ2180"/>
      <c r="CK2180"/>
      <c r="CL2180"/>
      <c r="CM2180"/>
      <c r="CN2180"/>
      <c r="CO2180"/>
      <c r="CP2180"/>
      <c r="CQ2180"/>
      <c r="CR2180"/>
      <c r="CS2180"/>
      <c r="CT2180"/>
      <c r="CU2180"/>
      <c r="CV2180"/>
      <c r="CW2180"/>
      <c r="CX2180"/>
      <c r="CY2180"/>
      <c r="CZ2180"/>
      <c r="DA2180"/>
      <c r="DB2180"/>
      <c r="DC2180"/>
      <c r="DD2180"/>
      <c r="DE2180"/>
      <c r="DF2180"/>
      <c r="DG2180"/>
      <c r="DH2180"/>
      <c r="DI2180"/>
      <c r="DJ2180"/>
      <c r="DK2180"/>
      <c r="DL2180"/>
      <c r="DM2180"/>
      <c r="DN2180"/>
      <c r="DO2180"/>
    </row>
    <row r="2181" spans="1:119" ht="15" customHeight="1" x14ac:dyDescent="0.25">
      <c r="A2181" s="13"/>
      <c r="B2181" s="1" t="str">
        <f>'PLAZA GALICIA TORRE LEIVA'!B94</f>
        <v>PLAZA GALICIA (L)</v>
      </c>
      <c r="C2181" s="1" t="str">
        <f>'PLAZA GALICIA TORRE LEIVA'!C94</f>
        <v>1L</v>
      </c>
      <c r="D2181" s="1">
        <f>'PLAZA GALICIA TORRE LEIVA'!D94</f>
        <v>6</v>
      </c>
      <c r="E2181" s="1" t="str">
        <f>'PLAZA GALICIA TORRE LEIVA'!E94</f>
        <v>CASTELO, PABLO</v>
      </c>
      <c r="F2181" s="1">
        <f>'PLAZA GALICIA TORRE LEIVA'!F94</f>
        <v>1153</v>
      </c>
      <c r="G2181" s="1">
        <f>'PLAZA GALICIA TORRE LEIVA'!G94</f>
        <v>3374</v>
      </c>
      <c r="H2181" s="1" t="str">
        <f>'PLAZA GALICIA TORRE LEIVA'!H94</f>
        <v>PROCESAMIENTO DE CHEQUES</v>
      </c>
      <c r="I2181" s="1">
        <f>'PLAZA GALICIA TORRE LEIVA'!I94</f>
        <v>0</v>
      </c>
      <c r="J2181" s="16"/>
      <c r="AT2181"/>
      <c r="AU2181"/>
      <c r="AV2181"/>
      <c r="AW2181"/>
      <c r="AX2181"/>
      <c r="AY2181"/>
      <c r="AZ2181"/>
      <c r="BA2181"/>
      <c r="BB2181"/>
      <c r="BC2181"/>
      <c r="BD2181"/>
      <c r="BE2181"/>
      <c r="BF2181"/>
      <c r="BG2181"/>
      <c r="BH2181"/>
      <c r="BI2181"/>
      <c r="BJ2181"/>
      <c r="BK2181"/>
      <c r="BL2181"/>
      <c r="BM2181"/>
      <c r="BN2181"/>
      <c r="BO2181"/>
      <c r="BP2181"/>
      <c r="BQ2181"/>
      <c r="BR2181"/>
      <c r="BS2181"/>
      <c r="BT2181"/>
      <c r="BU2181"/>
      <c r="BV2181"/>
      <c r="BW2181"/>
      <c r="BX2181"/>
      <c r="BY2181"/>
      <c r="BZ2181"/>
      <c r="CA2181"/>
      <c r="CB2181"/>
      <c r="CC2181"/>
      <c r="CD2181"/>
      <c r="CE2181"/>
      <c r="CF2181"/>
      <c r="CG2181"/>
      <c r="CH2181"/>
      <c r="CI2181"/>
      <c r="CJ2181"/>
      <c r="CK2181"/>
      <c r="CL2181"/>
      <c r="CM2181"/>
      <c r="CN2181"/>
      <c r="CO2181"/>
      <c r="CP2181"/>
      <c r="CQ2181"/>
      <c r="CR2181"/>
      <c r="CS2181"/>
      <c r="CT2181"/>
      <c r="CU2181"/>
      <c r="CV2181"/>
      <c r="CW2181"/>
      <c r="CX2181"/>
      <c r="CY2181"/>
      <c r="CZ2181"/>
      <c r="DA2181"/>
      <c r="DB2181"/>
      <c r="DC2181"/>
      <c r="DD2181"/>
      <c r="DE2181"/>
      <c r="DF2181"/>
      <c r="DG2181"/>
      <c r="DH2181"/>
      <c r="DI2181"/>
      <c r="DJ2181"/>
      <c r="DK2181"/>
      <c r="DL2181"/>
      <c r="DM2181"/>
      <c r="DN2181"/>
      <c r="DO2181"/>
    </row>
    <row r="2182" spans="1:119" ht="15" customHeight="1" x14ac:dyDescent="0.25">
      <c r="A2182" s="13"/>
      <c r="B2182" s="1" t="str">
        <f>'PLAZA GALICIA TORRE LEIVA'!B95</f>
        <v>PLAZA GALICIA (L)</v>
      </c>
      <c r="C2182" s="1" t="str">
        <f>'PLAZA GALICIA TORRE LEIVA'!C95</f>
        <v>1L</v>
      </c>
      <c r="D2182" s="1">
        <f>'PLAZA GALICIA TORRE LEIVA'!D95</f>
        <v>7</v>
      </c>
      <c r="E2182" s="1" t="str">
        <f>'PLAZA GALICIA TORRE LEIVA'!E95</f>
        <v xml:space="preserve">VIÑALES, IRIS ROCIO </v>
      </c>
      <c r="F2182" s="1">
        <f>'PLAZA GALICIA TORRE LEIVA'!F95</f>
        <v>1153</v>
      </c>
      <c r="G2182" s="1">
        <f>'PLAZA GALICIA TORRE LEIVA'!G95</f>
        <v>3374</v>
      </c>
      <c r="H2182" s="1" t="str">
        <f>'PLAZA GALICIA TORRE LEIVA'!H95</f>
        <v>PROCESAMIENTO DE CHEQUES</v>
      </c>
      <c r="I2182" s="1">
        <f>'PLAZA GALICIA TORRE LEIVA'!I95</f>
        <v>0</v>
      </c>
      <c r="J2182" s="16"/>
      <c r="AT2182"/>
      <c r="AU2182"/>
      <c r="AV2182"/>
      <c r="AW2182"/>
      <c r="AX2182"/>
      <c r="AY2182"/>
      <c r="AZ2182"/>
      <c r="BA2182"/>
      <c r="BB2182"/>
      <c r="BC2182"/>
      <c r="BD2182"/>
      <c r="BE2182"/>
      <c r="BF2182"/>
      <c r="BG2182"/>
      <c r="BH2182"/>
      <c r="BI2182"/>
      <c r="BJ2182"/>
      <c r="BK2182"/>
      <c r="BL2182"/>
      <c r="BM2182"/>
      <c r="BN2182"/>
      <c r="BO2182"/>
      <c r="BP2182"/>
      <c r="BQ2182"/>
      <c r="BR2182"/>
      <c r="BS2182"/>
      <c r="BT2182"/>
      <c r="BU2182"/>
      <c r="BV2182"/>
      <c r="BW2182"/>
      <c r="BX2182"/>
      <c r="BY2182"/>
      <c r="BZ2182"/>
      <c r="CA2182"/>
      <c r="CB2182"/>
      <c r="CC2182"/>
      <c r="CD2182"/>
      <c r="CE2182"/>
      <c r="CF2182"/>
      <c r="CG2182"/>
      <c r="CH2182"/>
      <c r="CI2182"/>
      <c r="CJ2182"/>
      <c r="CK2182"/>
      <c r="CL2182"/>
      <c r="CM2182"/>
      <c r="CN2182"/>
      <c r="CO2182"/>
      <c r="CP2182"/>
      <c r="CQ2182"/>
      <c r="CR2182"/>
      <c r="CS2182"/>
      <c r="CT2182"/>
      <c r="CU2182"/>
      <c r="CV2182"/>
      <c r="CW2182"/>
      <c r="CX2182"/>
      <c r="CY2182"/>
      <c r="CZ2182"/>
      <c r="DA2182"/>
      <c r="DB2182"/>
      <c r="DC2182"/>
      <c r="DD2182"/>
      <c r="DE2182"/>
      <c r="DF2182"/>
      <c r="DG2182"/>
      <c r="DH2182"/>
      <c r="DI2182"/>
      <c r="DJ2182"/>
      <c r="DK2182"/>
      <c r="DL2182"/>
      <c r="DM2182"/>
      <c r="DN2182"/>
      <c r="DO2182"/>
    </row>
    <row r="2183" spans="1:119" ht="15" customHeight="1" x14ac:dyDescent="0.25">
      <c r="A2183" s="13"/>
      <c r="B2183" s="1" t="str">
        <f>'PLAZA GALICIA TORRE LEIVA'!B96</f>
        <v>PLAZA GALICIA (L)</v>
      </c>
      <c r="C2183" s="1" t="str">
        <f>'PLAZA GALICIA TORRE LEIVA'!C96</f>
        <v>1L</v>
      </c>
      <c r="D2183" s="1">
        <f>'PLAZA GALICIA TORRE LEIVA'!D96</f>
        <v>8</v>
      </c>
      <c r="E2183" s="1" t="str">
        <f>'PLAZA GALICIA TORRE LEIVA'!E96</f>
        <v xml:space="preserve">CONDENANZA, ROXANA MARIEL </v>
      </c>
      <c r="F2183" s="1">
        <f>'PLAZA GALICIA TORRE LEIVA'!F96</f>
        <v>1153</v>
      </c>
      <c r="G2183" s="1">
        <f>'PLAZA GALICIA TORRE LEIVA'!G96</f>
        <v>3168</v>
      </c>
      <c r="H2183" s="1" t="str">
        <f>'PLAZA GALICIA TORRE LEIVA'!H96</f>
        <v>PROCESAMIENTO DE CHEQUES</v>
      </c>
      <c r="I2183" s="1">
        <f>'PLAZA GALICIA TORRE LEIVA'!I96</f>
        <v>0</v>
      </c>
      <c r="J2183" s="16"/>
      <c r="AT2183"/>
      <c r="AU2183"/>
      <c r="AV2183"/>
      <c r="AW2183"/>
      <c r="AX2183"/>
      <c r="AY2183"/>
      <c r="AZ2183"/>
      <c r="BA2183"/>
      <c r="BB2183"/>
      <c r="BC2183"/>
      <c r="BD2183"/>
      <c r="BE2183"/>
      <c r="BF2183"/>
      <c r="BG2183"/>
      <c r="BH2183"/>
      <c r="BI2183"/>
      <c r="BJ2183"/>
      <c r="BK2183"/>
      <c r="BL2183"/>
      <c r="BM2183"/>
      <c r="BN2183"/>
      <c r="BO2183"/>
      <c r="BP2183"/>
      <c r="BQ2183"/>
      <c r="BR2183"/>
      <c r="BS2183"/>
      <c r="BT2183"/>
      <c r="BU2183"/>
      <c r="BV2183"/>
      <c r="BW2183"/>
      <c r="BX2183"/>
      <c r="BY2183"/>
      <c r="BZ2183"/>
      <c r="CA2183"/>
      <c r="CB2183"/>
      <c r="CC2183"/>
      <c r="CD2183"/>
      <c r="CE2183"/>
      <c r="CF2183"/>
      <c r="CG2183"/>
      <c r="CH2183"/>
      <c r="CI2183"/>
      <c r="CJ2183"/>
      <c r="CK2183"/>
      <c r="CL2183"/>
      <c r="CM2183"/>
      <c r="CN2183"/>
      <c r="CO2183"/>
      <c r="CP2183"/>
      <c r="CQ2183"/>
      <c r="CR2183"/>
      <c r="CS2183"/>
      <c r="CT2183"/>
      <c r="CU2183"/>
      <c r="CV2183"/>
      <c r="CW2183"/>
      <c r="CX2183"/>
      <c r="CY2183"/>
      <c r="CZ2183"/>
      <c r="DA2183"/>
      <c r="DB2183"/>
      <c r="DC2183"/>
      <c r="DD2183"/>
      <c r="DE2183"/>
      <c r="DF2183"/>
      <c r="DG2183"/>
      <c r="DH2183"/>
      <c r="DI2183"/>
      <c r="DJ2183"/>
      <c r="DK2183"/>
      <c r="DL2183"/>
      <c r="DM2183"/>
      <c r="DN2183"/>
      <c r="DO2183"/>
    </row>
    <row r="2184" spans="1:119" ht="15" customHeight="1" x14ac:dyDescent="0.25">
      <c r="A2184" s="13"/>
      <c r="B2184" s="1" t="str">
        <f>'PLAZA GALICIA TORRE LEIVA'!B97</f>
        <v>PLAZA GALICIA (L)</v>
      </c>
      <c r="C2184" s="1" t="str">
        <f>'PLAZA GALICIA TORRE LEIVA'!C97</f>
        <v>1L</v>
      </c>
      <c r="D2184" s="1">
        <f>'PLAZA GALICIA TORRE LEIVA'!D97</f>
        <v>9</v>
      </c>
      <c r="E2184" s="1" t="str">
        <f>'PLAZA GALICIA TORRE LEIVA'!E97</f>
        <v xml:space="preserve">FRAGA, VALERIA FERNANDA </v>
      </c>
      <c r="F2184" s="1">
        <f>'PLAZA GALICIA TORRE LEIVA'!F97</f>
        <v>1153</v>
      </c>
      <c r="G2184" s="1">
        <f>'PLAZA GALICIA TORRE LEIVA'!G97</f>
        <v>3168</v>
      </c>
      <c r="H2184" s="1" t="str">
        <f>'PLAZA GALICIA TORRE LEIVA'!H97</f>
        <v>PROCESAMIENTO DE CHEQUES</v>
      </c>
      <c r="I2184" s="1">
        <f>'PLAZA GALICIA TORRE LEIVA'!I97</f>
        <v>0</v>
      </c>
      <c r="J2184" s="16"/>
      <c r="AT2184"/>
      <c r="AU2184"/>
      <c r="AV2184"/>
      <c r="AW2184"/>
      <c r="AX2184"/>
      <c r="AY2184"/>
      <c r="AZ2184"/>
      <c r="BA2184"/>
      <c r="BB2184"/>
      <c r="BC2184"/>
      <c r="BD2184"/>
      <c r="BE2184"/>
      <c r="BF2184"/>
      <c r="BG2184"/>
      <c r="BH2184"/>
      <c r="BI2184"/>
      <c r="BJ2184"/>
      <c r="BK2184"/>
      <c r="BL2184"/>
      <c r="BM2184"/>
      <c r="BN2184"/>
      <c r="BO2184"/>
      <c r="BP2184"/>
      <c r="BQ2184"/>
      <c r="BR2184"/>
      <c r="BS2184"/>
      <c r="BT2184"/>
      <c r="BU2184"/>
      <c r="BV2184"/>
      <c r="BW2184"/>
      <c r="BX2184"/>
      <c r="BY2184"/>
      <c r="BZ2184"/>
      <c r="CA2184"/>
      <c r="CB2184"/>
      <c r="CC2184"/>
      <c r="CD2184"/>
      <c r="CE2184"/>
      <c r="CF2184"/>
      <c r="CG2184"/>
      <c r="CH2184"/>
      <c r="CI2184"/>
      <c r="CJ2184"/>
      <c r="CK2184"/>
      <c r="CL2184"/>
      <c r="CM2184"/>
      <c r="CN2184"/>
      <c r="CO2184"/>
      <c r="CP2184"/>
      <c r="CQ2184"/>
      <c r="CR2184"/>
      <c r="CS2184"/>
      <c r="CT2184"/>
      <c r="CU2184"/>
      <c r="CV2184"/>
      <c r="CW2184"/>
      <c r="CX2184"/>
      <c r="CY2184"/>
      <c r="CZ2184"/>
      <c r="DA2184"/>
      <c r="DB2184"/>
      <c r="DC2184"/>
      <c r="DD2184"/>
      <c r="DE2184"/>
      <c r="DF2184"/>
      <c r="DG2184"/>
      <c r="DH2184"/>
      <c r="DI2184"/>
      <c r="DJ2184"/>
      <c r="DK2184"/>
      <c r="DL2184"/>
      <c r="DM2184"/>
      <c r="DN2184"/>
      <c r="DO2184"/>
    </row>
    <row r="2185" spans="1:119" ht="15" customHeight="1" x14ac:dyDescent="0.25">
      <c r="A2185" s="13"/>
      <c r="B2185" s="1" t="str">
        <f>'PLAZA GALICIA TORRE LEIVA'!B98</f>
        <v>PLAZA GALICIA (L)</v>
      </c>
      <c r="C2185" s="1" t="str">
        <f>'PLAZA GALICIA TORRE LEIVA'!C98</f>
        <v>1L</v>
      </c>
      <c r="D2185" s="1">
        <f>'PLAZA GALICIA TORRE LEIVA'!D98</f>
        <v>10</v>
      </c>
      <c r="E2185" s="1" t="str">
        <f>'PLAZA GALICIA TORRE LEIVA'!E98</f>
        <v xml:space="preserve">CALDERON, MARIELA ALEJANDRA </v>
      </c>
      <c r="F2185" s="1">
        <f>'PLAZA GALICIA TORRE LEIVA'!F98</f>
        <v>1153</v>
      </c>
      <c r="G2185" s="1">
        <f>'PLAZA GALICIA TORRE LEIVA'!G98</f>
        <v>6185</v>
      </c>
      <c r="H2185" s="1" t="str">
        <f>'PLAZA GALICIA TORRE LEIVA'!H98</f>
        <v>PROCESAMIENTO DE CHEQUES</v>
      </c>
      <c r="I2185" s="1">
        <f>'PLAZA GALICIA TORRE LEIVA'!I98</f>
        <v>0</v>
      </c>
      <c r="J2185" s="16"/>
      <c r="AT2185"/>
      <c r="AU2185"/>
      <c r="AV2185"/>
      <c r="AW2185"/>
      <c r="AX2185"/>
      <c r="AY2185"/>
      <c r="AZ2185"/>
      <c r="BA2185"/>
      <c r="BB2185"/>
      <c r="BC2185"/>
      <c r="BD2185"/>
      <c r="BE2185"/>
      <c r="BF2185"/>
      <c r="BG2185"/>
      <c r="BH2185"/>
      <c r="BI2185"/>
      <c r="BJ2185"/>
      <c r="BK2185"/>
      <c r="BL2185"/>
      <c r="BM2185"/>
      <c r="BN2185"/>
      <c r="BO2185"/>
      <c r="BP2185"/>
      <c r="BQ2185"/>
      <c r="BR2185"/>
      <c r="BS2185"/>
      <c r="BT2185"/>
      <c r="BU2185"/>
      <c r="BV2185"/>
      <c r="BW2185"/>
      <c r="BX2185"/>
      <c r="BY2185"/>
      <c r="BZ2185"/>
      <c r="CA2185"/>
      <c r="CB2185"/>
      <c r="CC2185"/>
      <c r="CD2185"/>
      <c r="CE2185"/>
      <c r="CF2185"/>
      <c r="CG2185"/>
      <c r="CH2185"/>
      <c r="CI2185"/>
      <c r="CJ2185"/>
      <c r="CK2185"/>
      <c r="CL2185"/>
      <c r="CM2185"/>
      <c r="CN2185"/>
      <c r="CO2185"/>
      <c r="CP2185"/>
      <c r="CQ2185"/>
      <c r="CR2185"/>
      <c r="CS2185"/>
      <c r="CT2185"/>
      <c r="CU2185"/>
      <c r="CV2185"/>
      <c r="CW2185"/>
      <c r="CX2185"/>
      <c r="CY2185"/>
      <c r="CZ2185"/>
      <c r="DA2185"/>
      <c r="DB2185"/>
      <c r="DC2185"/>
      <c r="DD2185"/>
      <c r="DE2185"/>
      <c r="DF2185"/>
      <c r="DG2185"/>
      <c r="DH2185"/>
      <c r="DI2185"/>
      <c r="DJ2185"/>
      <c r="DK2185"/>
      <c r="DL2185"/>
      <c r="DM2185"/>
      <c r="DN2185"/>
      <c r="DO2185"/>
    </row>
    <row r="2186" spans="1:119" ht="15" customHeight="1" x14ac:dyDescent="0.25">
      <c r="A2186" s="13"/>
      <c r="B2186" s="1" t="str">
        <f>'PLAZA GALICIA TORRE LEIVA'!B99</f>
        <v>PLAZA GALICIA (L)</v>
      </c>
      <c r="C2186" s="1" t="str">
        <f>'PLAZA GALICIA TORRE LEIVA'!C99</f>
        <v>1L</v>
      </c>
      <c r="D2186" s="1">
        <f>'PLAZA GALICIA TORRE LEIVA'!D99</f>
        <v>11</v>
      </c>
      <c r="E2186" s="1" t="str">
        <f>'PLAZA GALICIA TORRE LEIVA'!E99</f>
        <v>BARBARO FEDERICO</v>
      </c>
      <c r="F2186" s="1">
        <f>'PLAZA GALICIA TORRE LEIVA'!F99</f>
        <v>1153</v>
      </c>
      <c r="G2186" s="1">
        <f>'PLAZA GALICIA TORRE LEIVA'!G99</f>
        <v>6185</v>
      </c>
      <c r="H2186" s="1" t="str">
        <f>'PLAZA GALICIA TORRE LEIVA'!H99</f>
        <v>PROCESAMIENTO DE CHEQUES</v>
      </c>
      <c r="I2186" s="1">
        <f>'PLAZA GALICIA TORRE LEIVA'!I99</f>
        <v>0</v>
      </c>
      <c r="J2186" s="16"/>
      <c r="AT2186"/>
      <c r="AU2186"/>
      <c r="AV2186"/>
      <c r="AW2186"/>
      <c r="AX2186"/>
      <c r="AY2186"/>
      <c r="AZ2186"/>
      <c r="BA2186"/>
      <c r="BB2186"/>
      <c r="BC2186"/>
      <c r="BD2186"/>
      <c r="BE2186"/>
      <c r="BF2186"/>
      <c r="BG2186"/>
      <c r="BH2186"/>
      <c r="BI2186"/>
      <c r="BJ2186"/>
      <c r="BK2186"/>
      <c r="BL2186"/>
      <c r="BM2186"/>
      <c r="BN2186"/>
      <c r="BO2186"/>
      <c r="BP2186"/>
      <c r="BQ2186"/>
      <c r="BR2186"/>
      <c r="BS2186"/>
      <c r="BT2186"/>
      <c r="BU2186"/>
      <c r="BV2186"/>
      <c r="BW2186"/>
      <c r="BX2186"/>
      <c r="BY2186"/>
      <c r="BZ2186"/>
      <c r="CA2186"/>
      <c r="CB2186"/>
      <c r="CC2186"/>
      <c r="CD2186"/>
      <c r="CE2186"/>
      <c r="CF2186"/>
      <c r="CG2186"/>
      <c r="CH2186"/>
      <c r="CI2186"/>
      <c r="CJ2186"/>
      <c r="CK2186"/>
      <c r="CL2186"/>
      <c r="CM2186"/>
      <c r="CN2186"/>
      <c r="CO2186"/>
      <c r="CP2186"/>
      <c r="CQ2186"/>
      <c r="CR2186"/>
      <c r="CS2186"/>
      <c r="CT2186"/>
      <c r="CU2186"/>
      <c r="CV2186"/>
      <c r="CW2186"/>
      <c r="CX2186"/>
      <c r="CY2186"/>
      <c r="CZ2186"/>
      <c r="DA2186"/>
      <c r="DB2186"/>
      <c r="DC2186"/>
      <c r="DD2186"/>
      <c r="DE2186"/>
      <c r="DF2186"/>
      <c r="DG2186"/>
      <c r="DH2186"/>
      <c r="DI2186"/>
      <c r="DJ2186"/>
      <c r="DK2186"/>
      <c r="DL2186"/>
      <c r="DM2186"/>
      <c r="DN2186"/>
      <c r="DO2186"/>
    </row>
    <row r="2187" spans="1:119" ht="15" customHeight="1" x14ac:dyDescent="0.25">
      <c r="A2187" s="13"/>
      <c r="B2187" s="1" t="str">
        <f>'PLAZA GALICIA TORRE LEIVA'!B100</f>
        <v>PLAZA GALICIA (L)</v>
      </c>
      <c r="C2187" s="1" t="str">
        <f>'PLAZA GALICIA TORRE LEIVA'!C100</f>
        <v>1L</v>
      </c>
      <c r="D2187" s="1">
        <f>'PLAZA GALICIA TORRE LEIVA'!D100</f>
        <v>12</v>
      </c>
      <c r="E2187" s="1" t="str">
        <f>'PLAZA GALICIA TORRE LEIVA'!E100</f>
        <v>DE LA TORRE, LUIS GABRIEL</v>
      </c>
      <c r="F2187" s="1">
        <f>'PLAZA GALICIA TORRE LEIVA'!F100</f>
        <v>1153</v>
      </c>
      <c r="G2187" s="1">
        <f>'PLAZA GALICIA TORRE LEIVA'!G100</f>
        <v>3149</v>
      </c>
      <c r="H2187" s="1" t="str">
        <f>'PLAZA GALICIA TORRE LEIVA'!H100</f>
        <v>PROCESAMIENTO DE CHEQUES</v>
      </c>
      <c r="I2187" s="1">
        <f>'PLAZA GALICIA TORRE LEIVA'!I100</f>
        <v>0</v>
      </c>
      <c r="J2187" s="16"/>
      <c r="AT2187"/>
      <c r="AU2187"/>
      <c r="AV2187"/>
      <c r="AW2187"/>
      <c r="AX2187"/>
      <c r="AY2187"/>
      <c r="AZ2187"/>
      <c r="BA2187"/>
      <c r="BB2187"/>
      <c r="BC2187"/>
      <c r="BD2187"/>
      <c r="BE2187"/>
      <c r="BF2187"/>
      <c r="BG2187"/>
      <c r="BH2187"/>
      <c r="BI2187"/>
      <c r="BJ2187"/>
      <c r="BK2187"/>
      <c r="BL2187"/>
      <c r="BM2187"/>
      <c r="BN2187"/>
      <c r="BO2187"/>
      <c r="BP2187"/>
      <c r="BQ2187"/>
      <c r="BR2187"/>
      <c r="BS2187"/>
      <c r="BT2187"/>
      <c r="BU2187"/>
      <c r="BV2187"/>
      <c r="BW2187"/>
      <c r="BX2187"/>
      <c r="BY2187"/>
      <c r="BZ2187"/>
      <c r="CA2187"/>
      <c r="CB2187"/>
      <c r="CC2187"/>
      <c r="CD2187"/>
      <c r="CE2187"/>
      <c r="CF2187"/>
      <c r="CG2187"/>
      <c r="CH2187"/>
      <c r="CI2187"/>
      <c r="CJ2187"/>
      <c r="CK2187"/>
      <c r="CL2187"/>
      <c r="CM2187"/>
      <c r="CN2187"/>
      <c r="CO2187"/>
      <c r="CP2187"/>
      <c r="CQ2187"/>
      <c r="CR2187"/>
      <c r="CS2187"/>
      <c r="CT2187"/>
      <c r="CU2187"/>
      <c r="CV2187"/>
      <c r="CW2187"/>
      <c r="CX2187"/>
      <c r="CY2187"/>
      <c r="CZ2187"/>
      <c r="DA2187"/>
      <c r="DB2187"/>
      <c r="DC2187"/>
      <c r="DD2187"/>
      <c r="DE2187"/>
      <c r="DF2187"/>
      <c r="DG2187"/>
      <c r="DH2187"/>
      <c r="DI2187"/>
      <c r="DJ2187"/>
      <c r="DK2187"/>
      <c r="DL2187"/>
      <c r="DM2187"/>
      <c r="DN2187"/>
      <c r="DO2187"/>
    </row>
    <row r="2188" spans="1:119" ht="15" customHeight="1" x14ac:dyDescent="0.25">
      <c r="A2188" s="13"/>
      <c r="B2188" s="1" t="str">
        <f>'PLAZA GALICIA TORRE LEIVA'!B101</f>
        <v>PLAZA GALICIA (L)</v>
      </c>
      <c r="C2188" s="1" t="str">
        <f>'PLAZA GALICIA TORRE LEIVA'!C101</f>
        <v>1L</v>
      </c>
      <c r="D2188" s="1">
        <f>'PLAZA GALICIA TORRE LEIVA'!D101</f>
        <v>13</v>
      </c>
      <c r="E2188" s="1" t="str">
        <f>'PLAZA GALICIA TORRE LEIVA'!E101</f>
        <v xml:space="preserve">PONTE, PATRICIA LILIANA </v>
      </c>
      <c r="F2188" s="1">
        <f>'PLAZA GALICIA TORRE LEIVA'!F101</f>
        <v>1153</v>
      </c>
      <c r="G2188" s="1">
        <f>'PLAZA GALICIA TORRE LEIVA'!G101</f>
        <v>2234</v>
      </c>
      <c r="H2188" s="1" t="str">
        <f>'PLAZA GALICIA TORRE LEIVA'!H101</f>
        <v>PROCESAMIENTO DE CHEQUES</v>
      </c>
      <c r="I2188" s="1">
        <f>'PLAZA GALICIA TORRE LEIVA'!I101</f>
        <v>0</v>
      </c>
      <c r="J2188" s="16"/>
      <c r="AT2188"/>
      <c r="AU2188"/>
      <c r="AV2188"/>
      <c r="AW2188"/>
      <c r="AX2188"/>
      <c r="AY2188"/>
      <c r="AZ2188"/>
      <c r="BA2188"/>
      <c r="BB2188"/>
      <c r="BC2188"/>
      <c r="BD2188"/>
      <c r="BE2188"/>
      <c r="BF2188"/>
      <c r="BG2188"/>
      <c r="BH2188"/>
      <c r="BI2188"/>
      <c r="BJ2188"/>
      <c r="BK2188"/>
      <c r="BL2188"/>
      <c r="BM2188"/>
      <c r="BN2188"/>
      <c r="BO2188"/>
      <c r="BP2188"/>
      <c r="BQ2188"/>
      <c r="BR2188"/>
      <c r="BS2188"/>
      <c r="BT2188"/>
      <c r="BU2188"/>
      <c r="BV2188"/>
      <c r="BW2188"/>
      <c r="BX2188"/>
      <c r="BY2188"/>
      <c r="BZ2188"/>
      <c r="CA2188"/>
      <c r="CB2188"/>
      <c r="CC2188"/>
      <c r="CD2188"/>
      <c r="CE2188"/>
      <c r="CF2188"/>
      <c r="CG2188"/>
      <c r="CH2188"/>
      <c r="CI2188"/>
      <c r="CJ2188"/>
      <c r="CK2188"/>
      <c r="CL2188"/>
      <c r="CM2188"/>
      <c r="CN2188"/>
      <c r="CO2188"/>
      <c r="CP2188"/>
      <c r="CQ2188"/>
      <c r="CR2188"/>
      <c r="CS2188"/>
      <c r="CT2188"/>
      <c r="CU2188"/>
      <c r="CV2188"/>
      <c r="CW2188"/>
      <c r="CX2188"/>
      <c r="CY2188"/>
      <c r="CZ2188"/>
      <c r="DA2188"/>
      <c r="DB2188"/>
      <c r="DC2188"/>
      <c r="DD2188"/>
      <c r="DE2188"/>
      <c r="DF2188"/>
      <c r="DG2188"/>
      <c r="DH2188"/>
      <c r="DI2188"/>
      <c r="DJ2188"/>
      <c r="DK2188"/>
      <c r="DL2188"/>
      <c r="DM2188"/>
      <c r="DN2188"/>
      <c r="DO2188"/>
    </row>
    <row r="2189" spans="1:119" ht="15" customHeight="1" x14ac:dyDescent="0.25">
      <c r="A2189" s="13"/>
      <c r="B2189" s="1" t="str">
        <f>'PLAZA GALICIA TORRE LEIVA'!B102</f>
        <v>PLAZA GALICIA (L)</v>
      </c>
      <c r="C2189" s="1" t="str">
        <f>'PLAZA GALICIA TORRE LEIVA'!C102</f>
        <v>1L</v>
      </c>
      <c r="D2189" s="1">
        <f>'PLAZA GALICIA TORRE LEIVA'!D102</f>
        <v>14</v>
      </c>
      <c r="E2189" s="1" t="str">
        <f>'PLAZA GALICIA TORRE LEIVA'!E102</f>
        <v>GROSETTI, SILVINA</v>
      </c>
      <c r="F2189" s="1">
        <f>'PLAZA GALICIA TORRE LEIVA'!F102</f>
        <v>1153</v>
      </c>
      <c r="G2189" s="1">
        <f>'PLAZA GALICIA TORRE LEIVA'!G102</f>
        <v>2234</v>
      </c>
      <c r="H2189" s="1" t="str">
        <f>'PLAZA GALICIA TORRE LEIVA'!H102</f>
        <v>PROCESAMIENTO DE CHEQUES</v>
      </c>
      <c r="I2189" s="1">
        <f>'PLAZA GALICIA TORRE LEIVA'!I102</f>
        <v>0</v>
      </c>
      <c r="J2189" s="16"/>
      <c r="AT2189"/>
      <c r="AU2189"/>
      <c r="AV2189"/>
      <c r="AW2189"/>
      <c r="AX2189"/>
      <c r="AY2189"/>
      <c r="AZ2189"/>
      <c r="BA2189"/>
      <c r="BB2189"/>
      <c r="BC2189"/>
      <c r="BD2189"/>
      <c r="BE2189"/>
      <c r="BF2189"/>
      <c r="BG2189"/>
      <c r="BH2189"/>
      <c r="BI2189"/>
      <c r="BJ2189"/>
      <c r="BK2189"/>
      <c r="BL2189"/>
      <c r="BM2189"/>
      <c r="BN2189"/>
      <c r="BO2189"/>
      <c r="BP2189"/>
      <c r="BQ2189"/>
      <c r="BR2189"/>
      <c r="BS2189"/>
      <c r="BT2189"/>
      <c r="BU2189"/>
      <c r="BV2189"/>
      <c r="BW2189"/>
      <c r="BX2189"/>
      <c r="BY2189"/>
      <c r="BZ2189"/>
      <c r="CA2189"/>
      <c r="CB2189"/>
      <c r="CC2189"/>
      <c r="CD2189"/>
      <c r="CE2189"/>
      <c r="CF2189"/>
      <c r="CG2189"/>
      <c r="CH2189"/>
      <c r="CI2189"/>
      <c r="CJ2189"/>
      <c r="CK2189"/>
      <c r="CL2189"/>
      <c r="CM2189"/>
      <c r="CN2189"/>
      <c r="CO2189"/>
      <c r="CP2189"/>
      <c r="CQ2189"/>
      <c r="CR2189"/>
      <c r="CS2189"/>
      <c r="CT2189"/>
      <c r="CU2189"/>
      <c r="CV2189"/>
      <c r="CW2189"/>
      <c r="CX2189"/>
      <c r="CY2189"/>
      <c r="CZ2189"/>
      <c r="DA2189"/>
      <c r="DB2189"/>
      <c r="DC2189"/>
      <c r="DD2189"/>
      <c r="DE2189"/>
      <c r="DF2189"/>
      <c r="DG2189"/>
      <c r="DH2189"/>
      <c r="DI2189"/>
      <c r="DJ2189"/>
      <c r="DK2189"/>
      <c r="DL2189"/>
      <c r="DM2189"/>
      <c r="DN2189"/>
      <c r="DO2189"/>
    </row>
    <row r="2190" spans="1:119" ht="15" customHeight="1" x14ac:dyDescent="0.25">
      <c r="A2190" s="13"/>
      <c r="B2190" s="1" t="str">
        <f>'PLAZA GALICIA TORRE LEIVA'!B103</f>
        <v>PLAZA GALICIA (L)</v>
      </c>
      <c r="C2190" s="1" t="str">
        <f>'PLAZA GALICIA TORRE LEIVA'!C103</f>
        <v>1L</v>
      </c>
      <c r="D2190" s="1">
        <f>'PLAZA GALICIA TORRE LEIVA'!D103</f>
        <v>15</v>
      </c>
      <c r="E2190" s="1" t="str">
        <f>'PLAZA GALICIA TORRE LEIVA'!E103</f>
        <v xml:space="preserve">TOLEDO, KARINA </v>
      </c>
      <c r="F2190" s="1">
        <f>'PLAZA GALICIA TORRE LEIVA'!F103</f>
        <v>1153</v>
      </c>
      <c r="G2190" s="1">
        <f>'PLAZA GALICIA TORRE LEIVA'!G103</f>
        <v>2060</v>
      </c>
      <c r="H2190" s="1" t="str">
        <f>'PLAZA GALICIA TORRE LEIVA'!H103</f>
        <v>PROCESAMIENTO DE CHEQUES</v>
      </c>
      <c r="I2190" s="1">
        <f>'PLAZA GALICIA TORRE LEIVA'!I103</f>
        <v>0</v>
      </c>
      <c r="J2190" s="16"/>
      <c r="AT2190"/>
      <c r="AU2190"/>
      <c r="AV2190"/>
      <c r="AW2190"/>
      <c r="AX2190"/>
      <c r="AY2190"/>
      <c r="AZ2190"/>
      <c r="BA2190"/>
      <c r="BB2190"/>
      <c r="BC2190"/>
      <c r="BD2190"/>
      <c r="BE2190"/>
      <c r="BF2190"/>
      <c r="BG2190"/>
      <c r="BH2190"/>
      <c r="BI2190"/>
      <c r="BJ2190"/>
      <c r="BK2190"/>
      <c r="BL2190"/>
      <c r="BM2190"/>
      <c r="BN2190"/>
      <c r="BO2190"/>
      <c r="BP2190"/>
      <c r="BQ2190"/>
      <c r="BR2190"/>
      <c r="BS2190"/>
      <c r="BT2190"/>
      <c r="BU2190"/>
      <c r="BV2190"/>
      <c r="BW2190"/>
      <c r="BX2190"/>
      <c r="BY2190"/>
      <c r="BZ2190"/>
      <c r="CA2190"/>
      <c r="CB2190"/>
      <c r="CC2190"/>
      <c r="CD2190"/>
      <c r="CE2190"/>
      <c r="CF2190"/>
      <c r="CG2190"/>
      <c r="CH2190"/>
      <c r="CI2190"/>
      <c r="CJ2190"/>
      <c r="CK2190"/>
      <c r="CL2190"/>
      <c r="CM2190"/>
      <c r="CN2190"/>
      <c r="CO2190"/>
      <c r="CP2190"/>
      <c r="CQ2190"/>
      <c r="CR2190"/>
      <c r="CS2190"/>
      <c r="CT2190"/>
      <c r="CU2190"/>
      <c r="CV2190"/>
      <c r="CW2190"/>
      <c r="CX2190"/>
      <c r="CY2190"/>
      <c r="CZ2190"/>
      <c r="DA2190"/>
      <c r="DB2190"/>
      <c r="DC2190"/>
      <c r="DD2190"/>
      <c r="DE2190"/>
      <c r="DF2190"/>
      <c r="DG2190"/>
      <c r="DH2190"/>
      <c r="DI2190"/>
      <c r="DJ2190"/>
      <c r="DK2190"/>
      <c r="DL2190"/>
      <c r="DM2190"/>
      <c r="DN2190"/>
      <c r="DO2190"/>
    </row>
    <row r="2191" spans="1:119" ht="15" customHeight="1" x14ac:dyDescent="0.25">
      <c r="A2191" s="13"/>
      <c r="B2191" s="1" t="str">
        <f>'PLAZA GALICIA TORRE LEIVA'!B104</f>
        <v>PLAZA GALICIA (L)</v>
      </c>
      <c r="C2191" s="1" t="str">
        <f>'PLAZA GALICIA TORRE LEIVA'!C104</f>
        <v>1L</v>
      </c>
      <c r="D2191" s="1">
        <f>'PLAZA GALICIA TORRE LEIVA'!D104</f>
        <v>16</v>
      </c>
      <c r="E2191" s="1" t="str">
        <f>'PLAZA GALICIA TORRE LEIVA'!E104</f>
        <v xml:space="preserve">CARNUCCIO, ALEJANDRO </v>
      </c>
      <c r="F2191" s="1">
        <f>'PLAZA GALICIA TORRE LEIVA'!F104</f>
        <v>1153</v>
      </c>
      <c r="G2191" s="1">
        <f>'PLAZA GALICIA TORRE LEIVA'!G104</f>
        <v>3164</v>
      </c>
      <c r="H2191" s="1" t="str">
        <f>'PLAZA GALICIA TORRE LEIVA'!H104</f>
        <v>PROCESAMIENTO DE CHEQUES</v>
      </c>
      <c r="I2191" s="1">
        <f>'PLAZA GALICIA TORRE LEIVA'!I104</f>
        <v>0</v>
      </c>
      <c r="J2191" s="16"/>
      <c r="AT2191"/>
      <c r="AU2191"/>
      <c r="AV2191"/>
      <c r="AW2191"/>
      <c r="AX2191"/>
      <c r="AY2191"/>
      <c r="AZ2191"/>
      <c r="BA2191"/>
      <c r="BB2191"/>
      <c r="BC2191"/>
      <c r="BD2191"/>
      <c r="BE2191"/>
      <c r="BF2191"/>
      <c r="BG2191"/>
      <c r="BH2191"/>
      <c r="BI2191"/>
      <c r="BJ2191"/>
      <c r="BK2191"/>
      <c r="BL2191"/>
      <c r="BM2191"/>
      <c r="BN2191"/>
      <c r="BO2191"/>
      <c r="BP2191"/>
      <c r="BQ2191"/>
      <c r="BR2191"/>
      <c r="BS2191"/>
      <c r="BT2191"/>
      <c r="BU2191"/>
      <c r="BV2191"/>
      <c r="BW2191"/>
      <c r="BX2191"/>
      <c r="BY2191"/>
      <c r="BZ2191"/>
      <c r="CA2191"/>
      <c r="CB2191"/>
      <c r="CC2191"/>
      <c r="CD2191"/>
      <c r="CE2191"/>
      <c r="CF2191"/>
      <c r="CG2191"/>
      <c r="CH2191"/>
      <c r="CI2191"/>
      <c r="CJ2191"/>
      <c r="CK2191"/>
      <c r="CL2191"/>
      <c r="CM2191"/>
      <c r="CN2191"/>
      <c r="CO2191"/>
      <c r="CP2191"/>
      <c r="CQ2191"/>
      <c r="CR2191"/>
      <c r="CS2191"/>
      <c r="CT2191"/>
      <c r="CU2191"/>
      <c r="CV2191"/>
      <c r="CW2191"/>
      <c r="CX2191"/>
      <c r="CY2191"/>
      <c r="CZ2191"/>
      <c r="DA2191"/>
      <c r="DB2191"/>
      <c r="DC2191"/>
      <c r="DD2191"/>
      <c r="DE2191"/>
      <c r="DF2191"/>
      <c r="DG2191"/>
      <c r="DH2191"/>
      <c r="DI2191"/>
      <c r="DJ2191"/>
      <c r="DK2191"/>
      <c r="DL2191"/>
      <c r="DM2191"/>
      <c r="DN2191"/>
      <c r="DO2191"/>
    </row>
    <row r="2192" spans="1:119" ht="15" customHeight="1" x14ac:dyDescent="0.25">
      <c r="A2192" s="13"/>
      <c r="B2192" s="1" t="str">
        <f>'PLAZA GALICIA TORRE LEIVA'!B105</f>
        <v>PLAZA GALICIA (L)</v>
      </c>
      <c r="C2192" s="1" t="str">
        <f>'PLAZA GALICIA TORRE LEIVA'!C105</f>
        <v>1L</v>
      </c>
      <c r="D2192" s="1">
        <f>'PLAZA GALICIA TORRE LEIVA'!D105</f>
        <v>17</v>
      </c>
      <c r="E2192" s="1" t="str">
        <f>'PLAZA GALICIA TORRE LEIVA'!E105</f>
        <v xml:space="preserve">DI GIOVANNI, LORENA VERONICA </v>
      </c>
      <c r="F2192" s="1">
        <f>'PLAZA GALICIA TORRE LEIVA'!F105</f>
        <v>1153</v>
      </c>
      <c r="G2192" s="1">
        <f>'PLAZA GALICIA TORRE LEIVA'!G105</f>
        <v>3188</v>
      </c>
      <c r="H2192" s="1" t="str">
        <f>'PLAZA GALICIA TORRE LEIVA'!H105</f>
        <v>PROCESAMIENTO DE CHEQUES</v>
      </c>
      <c r="I2192" s="1">
        <f>'PLAZA GALICIA TORRE LEIVA'!I105</f>
        <v>0</v>
      </c>
      <c r="J2192" s="16"/>
      <c r="AT2192"/>
      <c r="AU2192"/>
      <c r="AV2192"/>
      <c r="AW2192"/>
      <c r="AX2192"/>
      <c r="AY2192"/>
      <c r="AZ2192"/>
      <c r="BA2192"/>
      <c r="BB2192"/>
      <c r="BC2192"/>
      <c r="BD2192"/>
      <c r="BE2192"/>
      <c r="BF2192"/>
      <c r="BG2192"/>
      <c r="BH2192"/>
      <c r="BI2192"/>
      <c r="BJ2192"/>
      <c r="BK2192"/>
      <c r="BL2192"/>
      <c r="BM2192"/>
      <c r="BN2192"/>
      <c r="BO2192"/>
      <c r="BP2192"/>
      <c r="BQ2192"/>
      <c r="BR2192"/>
      <c r="BS2192"/>
      <c r="BT2192"/>
      <c r="BU2192"/>
      <c r="BV2192"/>
      <c r="BW2192"/>
      <c r="BX2192"/>
      <c r="BY2192"/>
      <c r="BZ2192"/>
      <c r="CA2192"/>
      <c r="CB2192"/>
      <c r="CC2192"/>
      <c r="CD2192"/>
      <c r="CE2192"/>
      <c r="CF2192"/>
      <c r="CG2192"/>
      <c r="CH2192"/>
      <c r="CI2192"/>
      <c r="CJ2192"/>
      <c r="CK2192"/>
      <c r="CL2192"/>
      <c r="CM2192"/>
      <c r="CN2192"/>
      <c r="CO2192"/>
      <c r="CP2192"/>
      <c r="CQ2192"/>
      <c r="CR2192"/>
      <c r="CS2192"/>
      <c r="CT2192"/>
      <c r="CU2192"/>
      <c r="CV2192"/>
      <c r="CW2192"/>
      <c r="CX2192"/>
      <c r="CY2192"/>
      <c r="CZ2192"/>
      <c r="DA2192"/>
      <c r="DB2192"/>
      <c r="DC2192"/>
      <c r="DD2192"/>
      <c r="DE2192"/>
      <c r="DF2192"/>
      <c r="DG2192"/>
      <c r="DH2192"/>
      <c r="DI2192"/>
      <c r="DJ2192"/>
      <c r="DK2192"/>
      <c r="DL2192"/>
      <c r="DM2192"/>
      <c r="DN2192"/>
      <c r="DO2192"/>
    </row>
    <row r="2193" spans="1:119" ht="15" customHeight="1" x14ac:dyDescent="0.25">
      <c r="A2193" s="13"/>
      <c r="B2193" s="1" t="str">
        <f>'PLAZA GALICIA TORRE LEIVA'!B106</f>
        <v>PLAZA GALICIA (L)</v>
      </c>
      <c r="C2193" s="1" t="str">
        <f>'PLAZA GALICIA TORRE LEIVA'!C106</f>
        <v>1L</v>
      </c>
      <c r="D2193" s="1">
        <f>'PLAZA GALICIA TORRE LEIVA'!D106</f>
        <v>18</v>
      </c>
      <c r="E2193" s="1" t="str">
        <f>'PLAZA GALICIA TORRE LEIVA'!E106</f>
        <v xml:space="preserve">RAMIREZ, BARBARA DAINA </v>
      </c>
      <c r="F2193" s="1">
        <f>'PLAZA GALICIA TORRE LEIVA'!F106</f>
        <v>1153</v>
      </c>
      <c r="G2193" s="1">
        <f>'PLAZA GALICIA TORRE LEIVA'!G106</f>
        <v>6763</v>
      </c>
      <c r="H2193" s="1" t="str">
        <f>'PLAZA GALICIA TORRE LEIVA'!H106</f>
        <v>PROCESAMIENTO DE CHEQUES</v>
      </c>
      <c r="I2193" s="1">
        <f>'PLAZA GALICIA TORRE LEIVA'!I106</f>
        <v>0</v>
      </c>
      <c r="J2193" s="16"/>
      <c r="AT2193"/>
      <c r="AU2193"/>
      <c r="AV2193"/>
      <c r="AW2193"/>
      <c r="AX2193"/>
      <c r="AY2193"/>
      <c r="AZ2193"/>
      <c r="BA2193"/>
      <c r="BB2193"/>
      <c r="BC2193"/>
      <c r="BD2193"/>
      <c r="BE2193"/>
      <c r="BF2193"/>
      <c r="BG2193"/>
      <c r="BH2193"/>
      <c r="BI2193"/>
      <c r="BJ2193"/>
      <c r="BK2193"/>
      <c r="BL2193"/>
      <c r="BM2193"/>
      <c r="BN2193"/>
      <c r="BO2193"/>
      <c r="BP2193"/>
      <c r="BQ2193"/>
      <c r="BR2193"/>
      <c r="BS2193"/>
      <c r="BT2193"/>
      <c r="BU2193"/>
      <c r="BV2193"/>
      <c r="BW2193"/>
      <c r="BX2193"/>
      <c r="BY2193"/>
      <c r="BZ2193"/>
      <c r="CA2193"/>
      <c r="CB2193"/>
      <c r="CC2193"/>
      <c r="CD2193"/>
      <c r="CE2193"/>
      <c r="CF2193"/>
      <c r="CG2193"/>
      <c r="CH2193"/>
      <c r="CI2193"/>
      <c r="CJ2193"/>
      <c r="CK2193"/>
      <c r="CL2193"/>
      <c r="CM2193"/>
      <c r="CN2193"/>
      <c r="CO2193"/>
      <c r="CP2193"/>
      <c r="CQ2193"/>
      <c r="CR2193"/>
      <c r="CS2193"/>
      <c r="CT2193"/>
      <c r="CU2193"/>
      <c r="CV2193"/>
      <c r="CW2193"/>
      <c r="CX2193"/>
      <c r="CY2193"/>
      <c r="CZ2193"/>
      <c r="DA2193"/>
      <c r="DB2193"/>
      <c r="DC2193"/>
      <c r="DD2193"/>
      <c r="DE2193"/>
      <c r="DF2193"/>
      <c r="DG2193"/>
      <c r="DH2193"/>
      <c r="DI2193"/>
      <c r="DJ2193"/>
      <c r="DK2193"/>
      <c r="DL2193"/>
      <c r="DM2193"/>
      <c r="DN2193"/>
      <c r="DO2193"/>
    </row>
    <row r="2194" spans="1:119" ht="15" customHeight="1" x14ac:dyDescent="0.25">
      <c r="A2194" s="13"/>
      <c r="B2194" s="1" t="str">
        <f>'PLAZA GALICIA TORRE LEIVA'!B107</f>
        <v>PLAZA GALICIA (L)</v>
      </c>
      <c r="C2194" s="1" t="str">
        <f>'PLAZA GALICIA TORRE LEIVA'!C107</f>
        <v>1L</v>
      </c>
      <c r="D2194" s="1">
        <f>'PLAZA GALICIA TORRE LEIVA'!D107</f>
        <v>19</v>
      </c>
      <c r="E2194" s="1" t="str">
        <f>'PLAZA GALICIA TORRE LEIVA'!E107</f>
        <v>MATEO, LAUREOLA</v>
      </c>
      <c r="F2194" s="1">
        <f>'PLAZA GALICIA TORRE LEIVA'!F107</f>
        <v>1153</v>
      </c>
      <c r="G2194" s="1">
        <f>'PLAZA GALICIA TORRE LEIVA'!G107</f>
        <v>4157</v>
      </c>
      <c r="H2194" s="1" t="str">
        <f>'PLAZA GALICIA TORRE LEIVA'!H107</f>
        <v>PROCESAMIENTO DE CHEQUES</v>
      </c>
      <c r="I2194" s="1">
        <f>'PLAZA GALICIA TORRE LEIVA'!I107</f>
        <v>0</v>
      </c>
      <c r="J2194" s="16"/>
      <c r="AT2194"/>
      <c r="AU2194"/>
      <c r="AV2194"/>
      <c r="AW2194"/>
      <c r="AX2194"/>
      <c r="AY2194"/>
      <c r="AZ2194"/>
      <c r="BA2194"/>
      <c r="BB2194"/>
      <c r="BC2194"/>
      <c r="BD2194"/>
      <c r="BE2194"/>
      <c r="BF2194"/>
      <c r="BG2194"/>
      <c r="BH2194"/>
      <c r="BI2194"/>
      <c r="BJ2194"/>
      <c r="BK2194"/>
      <c r="BL2194"/>
      <c r="BM2194"/>
      <c r="BN2194"/>
      <c r="BO2194"/>
      <c r="BP2194"/>
      <c r="BQ2194"/>
      <c r="BR2194"/>
      <c r="BS2194"/>
      <c r="BT2194"/>
      <c r="BU2194"/>
      <c r="BV2194"/>
      <c r="BW2194"/>
      <c r="BX2194"/>
      <c r="BY2194"/>
      <c r="BZ2194"/>
      <c r="CA2194"/>
      <c r="CB2194"/>
      <c r="CC2194"/>
      <c r="CD2194"/>
      <c r="CE2194"/>
      <c r="CF2194"/>
      <c r="CG2194"/>
      <c r="CH2194"/>
      <c r="CI2194"/>
      <c r="CJ2194"/>
      <c r="CK2194"/>
      <c r="CL2194"/>
      <c r="CM2194"/>
      <c r="CN2194"/>
      <c r="CO2194"/>
      <c r="CP2194"/>
      <c r="CQ2194"/>
      <c r="CR2194"/>
      <c r="CS2194"/>
      <c r="CT2194"/>
      <c r="CU2194"/>
      <c r="CV2194"/>
      <c r="CW2194"/>
      <c r="CX2194"/>
      <c r="CY2194"/>
      <c r="CZ2194"/>
      <c r="DA2194"/>
      <c r="DB2194"/>
      <c r="DC2194"/>
      <c r="DD2194"/>
      <c r="DE2194"/>
      <c r="DF2194"/>
      <c r="DG2194"/>
      <c r="DH2194"/>
      <c r="DI2194"/>
      <c r="DJ2194"/>
      <c r="DK2194"/>
      <c r="DL2194"/>
      <c r="DM2194"/>
      <c r="DN2194"/>
      <c r="DO2194"/>
    </row>
    <row r="2195" spans="1:119" ht="15" customHeight="1" x14ac:dyDescent="0.25">
      <c r="A2195" s="13"/>
      <c r="B2195" s="1" t="str">
        <f>'PLAZA GALICIA TORRE LEIVA'!B108</f>
        <v>PLAZA GALICIA (L)</v>
      </c>
      <c r="C2195" s="1" t="str">
        <f>'PLAZA GALICIA TORRE LEIVA'!C108</f>
        <v>1L</v>
      </c>
      <c r="D2195" s="1">
        <f>'PLAZA GALICIA TORRE LEIVA'!D108</f>
        <v>20</v>
      </c>
      <c r="E2195" s="1" t="str">
        <f>'PLAZA GALICIA TORRE LEIVA'!E108</f>
        <v>PORTALUPPI, ANDRES</v>
      </c>
      <c r="F2195" s="1">
        <f>'PLAZA GALICIA TORRE LEIVA'!F108</f>
        <v>1153</v>
      </c>
      <c r="G2195" s="1">
        <f>'PLAZA GALICIA TORRE LEIVA'!G108</f>
        <v>3176</v>
      </c>
      <c r="H2195" s="1" t="str">
        <f>'PLAZA GALICIA TORRE LEIVA'!H108</f>
        <v>PROCESAMIENTO DE CHEQUES</v>
      </c>
      <c r="I2195" s="1">
        <f>'PLAZA GALICIA TORRE LEIVA'!I108</f>
        <v>0</v>
      </c>
      <c r="J2195" s="16"/>
      <c r="AT2195"/>
      <c r="AU2195"/>
      <c r="AV2195"/>
      <c r="AW2195"/>
      <c r="AX2195"/>
      <c r="AY2195"/>
      <c r="AZ2195"/>
      <c r="BA2195"/>
      <c r="BB2195"/>
      <c r="BC2195"/>
      <c r="BD2195"/>
      <c r="BE2195"/>
      <c r="BF2195"/>
      <c r="BG2195"/>
      <c r="BH2195"/>
      <c r="BI2195"/>
      <c r="BJ2195"/>
      <c r="BK2195"/>
      <c r="BL2195"/>
      <c r="BM2195"/>
      <c r="BN2195"/>
      <c r="BO2195"/>
      <c r="BP2195"/>
      <c r="BQ2195"/>
      <c r="BR2195"/>
      <c r="BS2195"/>
      <c r="BT2195"/>
      <c r="BU2195"/>
      <c r="BV2195"/>
      <c r="BW2195"/>
      <c r="BX2195"/>
      <c r="BY2195"/>
      <c r="BZ2195"/>
      <c r="CA2195"/>
      <c r="CB2195"/>
      <c r="CC2195"/>
      <c r="CD2195"/>
      <c r="CE2195"/>
      <c r="CF2195"/>
      <c r="CG2195"/>
      <c r="CH2195"/>
      <c r="CI2195"/>
      <c r="CJ2195"/>
      <c r="CK2195"/>
      <c r="CL2195"/>
      <c r="CM2195"/>
      <c r="CN2195"/>
      <c r="CO2195"/>
      <c r="CP2195"/>
      <c r="CQ2195"/>
      <c r="CR2195"/>
      <c r="CS2195"/>
      <c r="CT2195"/>
      <c r="CU2195"/>
      <c r="CV2195"/>
      <c r="CW2195"/>
      <c r="CX2195"/>
      <c r="CY2195"/>
      <c r="CZ2195"/>
      <c r="DA2195"/>
      <c r="DB2195"/>
      <c r="DC2195"/>
      <c r="DD2195"/>
      <c r="DE2195"/>
      <c r="DF2195"/>
      <c r="DG2195"/>
      <c r="DH2195"/>
      <c r="DI2195"/>
      <c r="DJ2195"/>
      <c r="DK2195"/>
      <c r="DL2195"/>
      <c r="DM2195"/>
      <c r="DN2195"/>
      <c r="DO2195"/>
    </row>
    <row r="2196" spans="1:119" ht="15" customHeight="1" x14ac:dyDescent="0.25">
      <c r="A2196" s="13"/>
      <c r="B2196" s="1" t="str">
        <f>'PLAZA GALICIA TORRE LEIVA'!B109</f>
        <v>PLAZA GALICIA (L)</v>
      </c>
      <c r="C2196" s="1" t="str">
        <f>'PLAZA GALICIA TORRE LEIVA'!C109</f>
        <v>1L</v>
      </c>
      <c r="D2196" s="1">
        <f>'PLAZA GALICIA TORRE LEIVA'!D109</f>
        <v>21</v>
      </c>
      <c r="E2196" s="1" t="str">
        <f>'PLAZA GALICIA TORRE LEIVA'!E109</f>
        <v>SUOZZI, PABLO EZEQUIEL</v>
      </c>
      <c r="F2196" s="1">
        <f>'PLAZA GALICIA TORRE LEIVA'!F109</f>
        <v>1153</v>
      </c>
      <c r="G2196" s="1">
        <f>'PLAZA GALICIA TORRE LEIVA'!G109</f>
        <v>3176</v>
      </c>
      <c r="H2196" s="1" t="str">
        <f>'PLAZA GALICIA TORRE LEIVA'!H109</f>
        <v>PROCESAMIENTO DE CHEQUES</v>
      </c>
      <c r="I2196" s="1">
        <f>'PLAZA GALICIA TORRE LEIVA'!I109</f>
        <v>0</v>
      </c>
      <c r="J2196" s="16"/>
      <c r="AT2196"/>
      <c r="AU2196"/>
      <c r="AV2196"/>
      <c r="AW2196"/>
      <c r="AX2196"/>
      <c r="AY2196"/>
      <c r="AZ2196"/>
      <c r="BA2196"/>
      <c r="BB2196"/>
      <c r="BC2196"/>
      <c r="BD2196"/>
      <c r="BE2196"/>
      <c r="BF2196"/>
      <c r="BG2196"/>
      <c r="BH2196"/>
      <c r="BI2196"/>
      <c r="BJ2196"/>
      <c r="BK2196"/>
      <c r="BL2196"/>
      <c r="BM2196"/>
      <c r="BN2196"/>
      <c r="BO2196"/>
      <c r="BP2196"/>
      <c r="BQ2196"/>
      <c r="BR2196"/>
      <c r="BS2196"/>
      <c r="BT2196"/>
      <c r="BU2196"/>
      <c r="BV2196"/>
      <c r="BW2196"/>
      <c r="BX2196"/>
      <c r="BY2196"/>
      <c r="BZ2196"/>
      <c r="CA2196"/>
      <c r="CB2196"/>
      <c r="CC2196"/>
      <c r="CD2196"/>
      <c r="CE2196"/>
      <c r="CF2196"/>
      <c r="CG2196"/>
      <c r="CH2196"/>
      <c r="CI2196"/>
      <c r="CJ2196"/>
      <c r="CK2196"/>
      <c r="CL2196"/>
      <c r="CM2196"/>
      <c r="CN2196"/>
      <c r="CO2196"/>
      <c r="CP2196"/>
      <c r="CQ2196"/>
      <c r="CR2196"/>
      <c r="CS2196"/>
      <c r="CT2196"/>
      <c r="CU2196"/>
      <c r="CV2196"/>
      <c r="CW2196"/>
      <c r="CX2196"/>
      <c r="CY2196"/>
      <c r="CZ2196"/>
      <c r="DA2196"/>
      <c r="DB2196"/>
      <c r="DC2196"/>
      <c r="DD2196"/>
      <c r="DE2196"/>
      <c r="DF2196"/>
      <c r="DG2196"/>
      <c r="DH2196"/>
      <c r="DI2196"/>
      <c r="DJ2196"/>
      <c r="DK2196"/>
      <c r="DL2196"/>
      <c r="DM2196"/>
      <c r="DN2196"/>
      <c r="DO2196"/>
    </row>
    <row r="2197" spans="1:119" ht="15" customHeight="1" x14ac:dyDescent="0.25">
      <c r="A2197" s="13"/>
      <c r="B2197" s="1" t="str">
        <f>'PLAZA GALICIA TORRE LEIVA'!B110</f>
        <v>PLAZA GALICIA (L)</v>
      </c>
      <c r="C2197" s="1" t="str">
        <f>'PLAZA GALICIA TORRE LEIVA'!C110</f>
        <v>1L</v>
      </c>
      <c r="D2197" s="1">
        <f>'PLAZA GALICIA TORRE LEIVA'!D110</f>
        <v>22</v>
      </c>
      <c r="E2197" s="1" t="str">
        <f>'PLAZA GALICIA TORRE LEIVA'!E110</f>
        <v>RAIMONDI, PABLO</v>
      </c>
      <c r="F2197" s="1">
        <f>'PLAZA GALICIA TORRE LEIVA'!F110</f>
        <v>1176</v>
      </c>
      <c r="G2197" s="1">
        <f>'PLAZA GALICIA TORRE LEIVA'!G110</f>
        <v>2938</v>
      </c>
      <c r="H2197" s="1" t="str">
        <f>'PLAZA GALICIA TORRE LEIVA'!H110</f>
        <v xml:space="preserve">ARCHIVO </v>
      </c>
      <c r="I2197" s="1">
        <f>'PLAZA GALICIA TORRE LEIVA'!I110</f>
        <v>0</v>
      </c>
      <c r="J2197" s="16"/>
      <c r="AT2197"/>
      <c r="AU2197"/>
      <c r="AV2197"/>
      <c r="AW2197"/>
      <c r="AX2197"/>
      <c r="AY2197"/>
      <c r="AZ2197"/>
      <c r="BA2197"/>
      <c r="BB2197"/>
      <c r="BC2197"/>
      <c r="BD2197"/>
      <c r="BE2197"/>
      <c r="BF2197"/>
      <c r="BG2197"/>
      <c r="BH2197"/>
      <c r="BI2197"/>
      <c r="BJ2197"/>
      <c r="BK2197"/>
      <c r="BL2197"/>
      <c r="BM2197"/>
      <c r="BN2197"/>
      <c r="BO2197"/>
      <c r="BP2197"/>
      <c r="BQ2197"/>
      <c r="BR2197"/>
      <c r="BS2197"/>
      <c r="BT2197"/>
      <c r="BU2197"/>
      <c r="BV2197"/>
      <c r="BW2197"/>
      <c r="BX2197"/>
      <c r="BY2197"/>
      <c r="BZ2197"/>
      <c r="CA2197"/>
      <c r="CB2197"/>
      <c r="CC2197"/>
      <c r="CD2197"/>
      <c r="CE2197"/>
      <c r="CF2197"/>
      <c r="CG2197"/>
      <c r="CH2197"/>
      <c r="CI2197"/>
      <c r="CJ2197"/>
      <c r="CK2197"/>
      <c r="CL2197"/>
      <c r="CM2197"/>
      <c r="CN2197"/>
      <c r="CO2197"/>
      <c r="CP2197"/>
      <c r="CQ2197"/>
      <c r="CR2197"/>
      <c r="CS2197"/>
      <c r="CT2197"/>
      <c r="CU2197"/>
      <c r="CV2197"/>
      <c r="CW2197"/>
      <c r="CX2197"/>
      <c r="CY2197"/>
      <c r="CZ2197"/>
      <c r="DA2197"/>
      <c r="DB2197"/>
      <c r="DC2197"/>
      <c r="DD2197"/>
      <c r="DE2197"/>
      <c r="DF2197"/>
      <c r="DG2197"/>
      <c r="DH2197"/>
      <c r="DI2197"/>
      <c r="DJ2197"/>
      <c r="DK2197"/>
      <c r="DL2197"/>
      <c r="DM2197"/>
      <c r="DN2197"/>
      <c r="DO2197"/>
    </row>
    <row r="2198" spans="1:119" ht="15" customHeight="1" x14ac:dyDescent="0.25">
      <c r="A2198" s="13"/>
      <c r="B2198" s="1" t="str">
        <f>'PLAZA GALICIA TORRE LEIVA'!B111</f>
        <v>PLAZA GALICIA (L)</v>
      </c>
      <c r="C2198" s="1" t="str">
        <f>'PLAZA GALICIA TORRE LEIVA'!C111</f>
        <v>1L</v>
      </c>
      <c r="D2198" s="1">
        <f>'PLAZA GALICIA TORRE LEIVA'!D111</f>
        <v>23</v>
      </c>
      <c r="E2198" s="1" t="str">
        <f>'PLAZA GALICIA TORRE LEIVA'!E111</f>
        <v>ABATE, MATIAS</v>
      </c>
      <c r="F2198" s="1">
        <f>'PLAZA GALICIA TORRE LEIVA'!F111</f>
        <v>1153</v>
      </c>
      <c r="G2198" s="1">
        <f>'PLAZA GALICIA TORRE LEIVA'!G111</f>
        <v>4723</v>
      </c>
      <c r="H2198" s="1" t="str">
        <f>'PLAZA GALICIA TORRE LEIVA'!H111</f>
        <v>PROCESAMIENTO DE CHEQUES</v>
      </c>
      <c r="I2198" s="1">
        <f>'PLAZA GALICIA TORRE LEIVA'!I111</f>
        <v>0</v>
      </c>
      <c r="J2198" s="16"/>
      <c r="AT2198"/>
      <c r="AU2198"/>
      <c r="AV2198"/>
      <c r="AW2198"/>
      <c r="AX2198"/>
      <c r="AY2198"/>
      <c r="AZ2198"/>
      <c r="BA2198"/>
      <c r="BB2198"/>
      <c r="BC2198"/>
      <c r="BD2198"/>
      <c r="BE2198"/>
      <c r="BF2198"/>
      <c r="BG2198"/>
      <c r="BH2198"/>
      <c r="BI2198"/>
      <c r="BJ2198"/>
      <c r="BK2198"/>
      <c r="BL2198"/>
      <c r="BM2198"/>
      <c r="BN2198"/>
      <c r="BO2198"/>
      <c r="BP2198"/>
      <c r="BQ2198"/>
      <c r="BR2198"/>
      <c r="BS2198"/>
      <c r="BT2198"/>
      <c r="BU2198"/>
      <c r="BV2198"/>
      <c r="BW2198"/>
      <c r="BX2198"/>
      <c r="BY2198"/>
      <c r="BZ2198"/>
      <c r="CA2198"/>
      <c r="CB2198"/>
      <c r="CC2198"/>
      <c r="CD2198"/>
      <c r="CE2198"/>
      <c r="CF2198"/>
      <c r="CG2198"/>
      <c r="CH2198"/>
      <c r="CI2198"/>
      <c r="CJ2198"/>
      <c r="CK2198"/>
      <c r="CL2198"/>
      <c r="CM2198"/>
      <c r="CN2198"/>
      <c r="CO2198"/>
      <c r="CP2198"/>
      <c r="CQ2198"/>
      <c r="CR2198"/>
      <c r="CS2198"/>
      <c r="CT2198"/>
      <c r="CU2198"/>
      <c r="CV2198"/>
      <c r="CW2198"/>
      <c r="CX2198"/>
      <c r="CY2198"/>
      <c r="CZ2198"/>
      <c r="DA2198"/>
      <c r="DB2198"/>
      <c r="DC2198"/>
      <c r="DD2198"/>
      <c r="DE2198"/>
      <c r="DF2198"/>
      <c r="DG2198"/>
      <c r="DH2198"/>
      <c r="DI2198"/>
      <c r="DJ2198"/>
      <c r="DK2198"/>
      <c r="DL2198"/>
      <c r="DM2198"/>
      <c r="DN2198"/>
      <c r="DO2198"/>
    </row>
    <row r="2199" spans="1:119" ht="15" customHeight="1" x14ac:dyDescent="0.25">
      <c r="A2199" s="13"/>
      <c r="B2199" s="1" t="str">
        <f>'PLAZA GALICIA TORRE LEIVA'!B112</f>
        <v>PLAZA GALICIA (L)</v>
      </c>
      <c r="C2199" s="1" t="str">
        <f>'PLAZA GALICIA TORRE LEIVA'!C112</f>
        <v>1L</v>
      </c>
      <c r="D2199" s="1">
        <f>'PLAZA GALICIA TORRE LEIVA'!D112</f>
        <v>24</v>
      </c>
      <c r="E2199" s="1" t="str">
        <f>'PLAZA GALICIA TORRE LEIVA'!E112</f>
        <v>COWORKING</v>
      </c>
      <c r="F2199" s="1">
        <f>'PLAZA GALICIA TORRE LEIVA'!F112</f>
        <v>1153</v>
      </c>
      <c r="G2199" s="1">
        <f>'PLAZA GALICIA TORRE LEIVA'!G112</f>
        <v>4723</v>
      </c>
      <c r="H2199" s="1" t="str">
        <f>'PLAZA GALICIA TORRE LEIVA'!H112</f>
        <v>PROCESAMIENTO DE CHEQUES</v>
      </c>
      <c r="I2199" s="1" t="str">
        <f>'PLAZA GALICIA TORRE LEIVA'!I112</f>
        <v>USUARIO ROTATIVO</v>
      </c>
      <c r="J2199" s="16"/>
      <c r="AT2199"/>
      <c r="AU2199"/>
      <c r="AV2199"/>
      <c r="AW2199"/>
      <c r="AX2199"/>
      <c r="AY2199"/>
      <c r="AZ2199"/>
      <c r="BA2199"/>
      <c r="BB2199"/>
      <c r="BC2199"/>
      <c r="BD2199"/>
      <c r="BE2199"/>
      <c r="BF2199"/>
      <c r="BG2199"/>
      <c r="BH2199"/>
      <c r="BI2199"/>
      <c r="BJ2199"/>
      <c r="BK2199"/>
      <c r="BL2199"/>
      <c r="BM2199"/>
      <c r="BN2199"/>
      <c r="BO2199"/>
      <c r="BP2199"/>
      <c r="BQ2199"/>
      <c r="BR2199"/>
      <c r="BS2199"/>
      <c r="BT2199"/>
      <c r="BU2199"/>
      <c r="BV2199"/>
      <c r="BW2199"/>
      <c r="BX2199"/>
      <c r="BY2199"/>
      <c r="BZ2199"/>
      <c r="CA2199"/>
      <c r="CB2199"/>
      <c r="CC2199"/>
      <c r="CD2199"/>
      <c r="CE2199"/>
      <c r="CF2199"/>
      <c r="CG2199"/>
      <c r="CH2199"/>
      <c r="CI2199"/>
      <c r="CJ2199"/>
      <c r="CK2199"/>
      <c r="CL2199"/>
      <c r="CM2199"/>
      <c r="CN2199"/>
      <c r="CO2199"/>
      <c r="CP2199"/>
      <c r="CQ2199"/>
      <c r="CR2199"/>
      <c r="CS2199"/>
      <c r="CT2199"/>
      <c r="CU2199"/>
      <c r="CV2199"/>
      <c r="CW2199"/>
      <c r="CX2199"/>
      <c r="CY2199"/>
      <c r="CZ2199"/>
      <c r="DA2199"/>
      <c r="DB2199"/>
      <c r="DC2199"/>
      <c r="DD2199"/>
      <c r="DE2199"/>
      <c r="DF2199"/>
      <c r="DG2199"/>
      <c r="DH2199"/>
      <c r="DI2199"/>
      <c r="DJ2199"/>
      <c r="DK2199"/>
      <c r="DL2199"/>
      <c r="DM2199"/>
      <c r="DN2199"/>
      <c r="DO2199"/>
    </row>
    <row r="2200" spans="1:119" ht="15" customHeight="1" x14ac:dyDescent="0.25">
      <c r="A2200" s="13"/>
      <c r="B2200" s="1" t="str">
        <f>'PLAZA GALICIA TORRE LEIVA'!B113</f>
        <v>PLAZA GALICIA (L)</v>
      </c>
      <c r="C2200" s="1" t="str">
        <f>'PLAZA GALICIA TORRE LEIVA'!C113</f>
        <v>1L</v>
      </c>
      <c r="D2200" s="1">
        <f>'PLAZA GALICIA TORRE LEIVA'!D113</f>
        <v>25</v>
      </c>
      <c r="E2200" s="1" t="str">
        <f>'PLAZA GALICIA TORRE LEIVA'!E113</f>
        <v>COWORKING</v>
      </c>
      <c r="F2200" s="1">
        <f>'PLAZA GALICIA TORRE LEIVA'!F113</f>
        <v>1153</v>
      </c>
      <c r="G2200" s="1">
        <f>'PLAZA GALICIA TORRE LEIVA'!G113</f>
        <v>4723</v>
      </c>
      <c r="H2200" s="1" t="str">
        <f>'PLAZA GALICIA TORRE LEIVA'!H113</f>
        <v>PROCESAMIENTO DE CHEQUES</v>
      </c>
      <c r="I2200" s="1" t="str">
        <f>'PLAZA GALICIA TORRE LEIVA'!I113</f>
        <v>USUARIO ROTATIVO</v>
      </c>
      <c r="J2200" s="16"/>
      <c r="AT2200"/>
      <c r="AU2200"/>
      <c r="AV2200"/>
      <c r="AW2200"/>
      <c r="AX2200"/>
      <c r="AY2200"/>
      <c r="AZ2200"/>
      <c r="BA2200"/>
      <c r="BB2200"/>
      <c r="BC2200"/>
      <c r="BD2200"/>
      <c r="BE2200"/>
      <c r="BF2200"/>
      <c r="BG2200"/>
      <c r="BH2200"/>
      <c r="BI2200"/>
      <c r="BJ2200"/>
      <c r="BK2200"/>
      <c r="BL2200"/>
      <c r="BM2200"/>
      <c r="BN2200"/>
      <c r="BO2200"/>
      <c r="BP2200"/>
      <c r="BQ2200"/>
      <c r="BR2200"/>
      <c r="BS2200"/>
      <c r="BT2200"/>
      <c r="BU2200"/>
      <c r="BV2200"/>
      <c r="BW2200"/>
      <c r="BX2200"/>
      <c r="BY2200"/>
      <c r="BZ2200"/>
      <c r="CA2200"/>
      <c r="CB2200"/>
      <c r="CC2200"/>
      <c r="CD2200"/>
      <c r="CE2200"/>
      <c r="CF2200"/>
      <c r="CG2200"/>
      <c r="CH2200"/>
      <c r="CI2200"/>
      <c r="CJ2200"/>
      <c r="CK2200"/>
      <c r="CL2200"/>
      <c r="CM2200"/>
      <c r="CN2200"/>
      <c r="CO2200"/>
      <c r="CP2200"/>
      <c r="CQ2200"/>
      <c r="CR2200"/>
      <c r="CS2200"/>
      <c r="CT2200"/>
      <c r="CU2200"/>
      <c r="CV2200"/>
      <c r="CW2200"/>
      <c r="CX2200"/>
      <c r="CY2200"/>
      <c r="CZ2200"/>
      <c r="DA2200"/>
      <c r="DB2200"/>
      <c r="DC2200"/>
      <c r="DD2200"/>
      <c r="DE2200"/>
      <c r="DF2200"/>
      <c r="DG2200"/>
      <c r="DH2200"/>
      <c r="DI2200"/>
      <c r="DJ2200"/>
      <c r="DK2200"/>
      <c r="DL2200"/>
      <c r="DM2200"/>
      <c r="DN2200"/>
      <c r="DO2200"/>
    </row>
    <row r="2201" spans="1:119" ht="15" customHeight="1" x14ac:dyDescent="0.25">
      <c r="A2201" s="13"/>
      <c r="B2201" s="1" t="str">
        <f>'PLAZA GALICIA TORRE LEIVA'!B114</f>
        <v>PLAZA GALICIA (L)</v>
      </c>
      <c r="C2201" s="1" t="str">
        <f>'PLAZA GALICIA TORRE LEIVA'!C114</f>
        <v>1L</v>
      </c>
      <c r="D2201" s="1">
        <f>'PLAZA GALICIA TORRE LEIVA'!D114</f>
        <v>26</v>
      </c>
      <c r="E2201" s="1" t="str">
        <f>'PLAZA GALICIA TORRE LEIVA'!E114</f>
        <v>PICCIONI, AGOSTINA</v>
      </c>
      <c r="F2201" s="1">
        <f>'PLAZA GALICIA TORRE LEIVA'!F114</f>
        <v>1170</v>
      </c>
      <c r="G2201" s="1">
        <f>'PLAZA GALICIA TORRE LEIVA'!G114</f>
        <v>3560</v>
      </c>
      <c r="H2201" s="1" t="str">
        <f>'PLAZA GALICIA TORRE LEIVA'!H114</f>
        <v>DISTRIBUCIÓN Y GUARDA DE DOCUMENTACIÓN</v>
      </c>
      <c r="I2201" s="1">
        <f>'PLAZA GALICIA TORRE LEIVA'!I114</f>
        <v>0</v>
      </c>
      <c r="J2201" s="16"/>
      <c r="AT2201"/>
      <c r="AU2201"/>
      <c r="AV2201"/>
      <c r="AW2201"/>
      <c r="AX2201"/>
      <c r="AY2201"/>
      <c r="AZ2201"/>
      <c r="BA2201"/>
      <c r="BB2201"/>
      <c r="BC2201"/>
      <c r="BD2201"/>
      <c r="BE2201"/>
      <c r="BF2201"/>
      <c r="BG2201"/>
      <c r="BH2201"/>
      <c r="BI2201"/>
      <c r="BJ2201"/>
      <c r="BK2201"/>
      <c r="BL2201"/>
      <c r="BM2201"/>
      <c r="BN2201"/>
      <c r="BO2201"/>
      <c r="BP2201"/>
      <c r="BQ2201"/>
      <c r="BR2201"/>
      <c r="BS2201"/>
      <c r="BT2201"/>
      <c r="BU2201"/>
      <c r="BV2201"/>
      <c r="BW2201"/>
      <c r="BX2201"/>
      <c r="BY2201"/>
      <c r="BZ2201"/>
      <c r="CA2201"/>
      <c r="CB2201"/>
      <c r="CC2201"/>
      <c r="CD2201"/>
      <c r="CE2201"/>
      <c r="CF2201"/>
      <c r="CG2201"/>
      <c r="CH2201"/>
      <c r="CI2201"/>
      <c r="CJ2201"/>
      <c r="CK2201"/>
      <c r="CL2201"/>
      <c r="CM2201"/>
      <c r="CN2201"/>
      <c r="CO2201"/>
      <c r="CP2201"/>
      <c r="CQ2201"/>
      <c r="CR2201"/>
      <c r="CS2201"/>
      <c r="CT2201"/>
      <c r="CU2201"/>
      <c r="CV2201"/>
      <c r="CW2201"/>
      <c r="CX2201"/>
      <c r="CY2201"/>
      <c r="CZ2201"/>
      <c r="DA2201"/>
      <c r="DB2201"/>
      <c r="DC2201"/>
      <c r="DD2201"/>
      <c r="DE2201"/>
      <c r="DF2201"/>
      <c r="DG2201"/>
      <c r="DH2201"/>
      <c r="DI2201"/>
      <c r="DJ2201"/>
      <c r="DK2201"/>
      <c r="DL2201"/>
      <c r="DM2201"/>
      <c r="DN2201"/>
      <c r="DO2201"/>
    </row>
    <row r="2202" spans="1:119" ht="15" customHeight="1" x14ac:dyDescent="0.25">
      <c r="A2202" s="13"/>
      <c r="B2202" s="1" t="str">
        <f>'PLAZA GALICIA TORRE LEIVA'!B115</f>
        <v>PLAZA GALICIA (L)</v>
      </c>
      <c r="C2202" s="1" t="str">
        <f>'PLAZA GALICIA TORRE LEIVA'!C115</f>
        <v>1L</v>
      </c>
      <c r="D2202" s="1">
        <f>'PLAZA GALICIA TORRE LEIVA'!D115</f>
        <v>27</v>
      </c>
      <c r="E2202" s="1" t="str">
        <f>'PLAZA GALICIA TORRE LEIVA'!E115</f>
        <v>USUARIO</v>
      </c>
      <c r="F2202" s="1">
        <f>'PLAZA GALICIA TORRE LEIVA'!F115</f>
        <v>1153</v>
      </c>
      <c r="G2202" s="1" t="str">
        <f>'PLAZA GALICIA TORRE LEIVA'!G115</f>
        <v>-----</v>
      </c>
      <c r="H2202" s="1" t="str">
        <f>'PLAZA GALICIA TORRE LEIVA'!H115</f>
        <v>PROCESAMIENTO DE CHEQUES</v>
      </c>
      <c r="I2202" s="1" t="str">
        <f>'PLAZA GALICIA TORRE LEIVA'!I115</f>
        <v>USUARIO ROTATIVO</v>
      </c>
      <c r="J2202" s="16"/>
      <c r="AT2202"/>
      <c r="AU2202"/>
      <c r="AV2202"/>
      <c r="AW2202"/>
      <c r="AX2202"/>
      <c r="AY2202"/>
      <c r="AZ2202"/>
      <c r="BA2202"/>
      <c r="BB2202"/>
      <c r="BC2202"/>
      <c r="BD2202"/>
      <c r="BE2202"/>
      <c r="BF2202"/>
      <c r="BG2202"/>
      <c r="BH2202"/>
      <c r="BI2202"/>
      <c r="BJ2202"/>
      <c r="BK2202"/>
      <c r="BL2202"/>
      <c r="BM2202"/>
      <c r="BN2202"/>
      <c r="BO2202"/>
      <c r="BP2202"/>
      <c r="BQ2202"/>
      <c r="BR2202"/>
      <c r="BS2202"/>
      <c r="BT2202"/>
      <c r="BU2202"/>
      <c r="BV2202"/>
      <c r="BW2202"/>
      <c r="BX2202"/>
      <c r="BY2202"/>
      <c r="BZ2202"/>
      <c r="CA2202"/>
      <c r="CB2202"/>
      <c r="CC2202"/>
      <c r="CD2202"/>
      <c r="CE2202"/>
      <c r="CF2202"/>
      <c r="CG2202"/>
      <c r="CH2202"/>
      <c r="CI2202"/>
      <c r="CJ2202"/>
      <c r="CK2202"/>
      <c r="CL2202"/>
      <c r="CM2202"/>
      <c r="CN2202"/>
      <c r="CO2202"/>
      <c r="CP2202"/>
      <c r="CQ2202"/>
      <c r="CR2202"/>
      <c r="CS2202"/>
      <c r="CT2202"/>
      <c r="CU2202"/>
      <c r="CV2202"/>
      <c r="CW2202"/>
      <c r="CX2202"/>
      <c r="CY2202"/>
      <c r="CZ2202"/>
      <c r="DA2202"/>
      <c r="DB2202"/>
      <c r="DC2202"/>
      <c r="DD2202"/>
      <c r="DE2202"/>
      <c r="DF2202"/>
      <c r="DG2202"/>
      <c r="DH2202"/>
      <c r="DI2202"/>
      <c r="DJ2202"/>
      <c r="DK2202"/>
      <c r="DL2202"/>
      <c r="DM2202"/>
      <c r="DN2202"/>
      <c r="DO2202"/>
    </row>
    <row r="2203" spans="1:119" ht="15" customHeight="1" x14ac:dyDescent="0.25">
      <c r="A2203" s="13"/>
      <c r="B2203" s="1" t="str">
        <f>'PLAZA GALICIA TORRE LEIVA'!B116</f>
        <v>PLAZA GALICIA (L)</v>
      </c>
      <c r="C2203" s="1" t="str">
        <f>'PLAZA GALICIA TORRE LEIVA'!C116</f>
        <v>1L</v>
      </c>
      <c r="D2203" s="1">
        <f>'PLAZA GALICIA TORRE LEIVA'!D116</f>
        <v>28</v>
      </c>
      <c r="E2203" s="1" t="str">
        <f>'PLAZA GALICIA TORRE LEIVA'!E116</f>
        <v>USUARIO</v>
      </c>
      <c r="F2203" s="1">
        <f>'PLAZA GALICIA TORRE LEIVA'!F116</f>
        <v>1176</v>
      </c>
      <c r="G2203" s="1" t="str">
        <f>'PLAZA GALICIA TORRE LEIVA'!G116</f>
        <v>-----</v>
      </c>
      <c r="H2203" s="1" t="str">
        <f>'PLAZA GALICIA TORRE LEIVA'!H116</f>
        <v xml:space="preserve">ARCHIVO </v>
      </c>
      <c r="I2203" s="1">
        <f>'PLAZA GALICIA TORRE LEIVA'!I116</f>
        <v>0</v>
      </c>
      <c r="J2203" s="16"/>
      <c r="AT2203"/>
      <c r="AU2203"/>
      <c r="AV2203"/>
      <c r="AW2203"/>
      <c r="AX2203"/>
      <c r="AY2203"/>
      <c r="AZ2203"/>
      <c r="BA2203"/>
      <c r="BB2203"/>
      <c r="BC2203"/>
      <c r="BD2203"/>
      <c r="BE2203"/>
      <c r="BF2203"/>
      <c r="BG2203"/>
      <c r="BH2203"/>
      <c r="BI2203"/>
      <c r="BJ2203"/>
      <c r="BK2203"/>
      <c r="BL2203"/>
      <c r="BM2203"/>
      <c r="BN2203"/>
      <c r="BO2203"/>
      <c r="BP2203"/>
      <c r="BQ2203"/>
      <c r="BR2203"/>
      <c r="BS2203"/>
      <c r="BT2203"/>
      <c r="BU2203"/>
      <c r="BV2203"/>
      <c r="BW2203"/>
      <c r="BX2203"/>
      <c r="BY2203"/>
      <c r="BZ2203"/>
      <c r="CA2203"/>
      <c r="CB2203"/>
      <c r="CC2203"/>
      <c r="CD2203"/>
      <c r="CE2203"/>
      <c r="CF2203"/>
      <c r="CG2203"/>
      <c r="CH2203"/>
      <c r="CI2203"/>
      <c r="CJ2203"/>
      <c r="CK2203"/>
      <c r="CL2203"/>
      <c r="CM2203"/>
      <c r="CN2203"/>
      <c r="CO2203"/>
      <c r="CP2203"/>
      <c r="CQ2203"/>
      <c r="CR2203"/>
      <c r="CS2203"/>
      <c r="CT2203"/>
      <c r="CU2203"/>
      <c r="CV2203"/>
      <c r="CW2203"/>
      <c r="CX2203"/>
      <c r="CY2203"/>
      <c r="CZ2203"/>
      <c r="DA2203"/>
      <c r="DB2203"/>
      <c r="DC2203"/>
      <c r="DD2203"/>
      <c r="DE2203"/>
      <c r="DF2203"/>
      <c r="DG2203"/>
      <c r="DH2203"/>
      <c r="DI2203"/>
      <c r="DJ2203"/>
      <c r="DK2203"/>
      <c r="DL2203"/>
      <c r="DM2203"/>
      <c r="DN2203"/>
      <c r="DO2203"/>
    </row>
    <row r="2204" spans="1:119" ht="15" customHeight="1" x14ac:dyDescent="0.25">
      <c r="A2204" s="13"/>
      <c r="B2204" s="1" t="str">
        <f>'PLAZA GALICIA TORRE LEIVA'!B117</f>
        <v>PLAZA GALICIA (L)</v>
      </c>
      <c r="C2204" s="1" t="str">
        <f>'PLAZA GALICIA TORRE LEIVA'!C117</f>
        <v>1L</v>
      </c>
      <c r="D2204" s="1">
        <f>'PLAZA GALICIA TORRE LEIVA'!D117</f>
        <v>29</v>
      </c>
      <c r="E2204" s="1" t="str">
        <f>'PLAZA GALICIA TORRE LEIVA'!E117</f>
        <v>USUARIO</v>
      </c>
      <c r="F2204" s="1">
        <f>'PLAZA GALICIA TORRE LEIVA'!F117</f>
        <v>1170</v>
      </c>
      <c r="G2204" s="1" t="str">
        <f>'PLAZA GALICIA TORRE LEIVA'!G117</f>
        <v>-----</v>
      </c>
      <c r="H2204" s="1" t="str">
        <f>'PLAZA GALICIA TORRE LEIVA'!H117</f>
        <v>DISTRIBUCIÓN Y GUARDA DE DOCUMENTACIÓN</v>
      </c>
      <c r="I2204" s="1">
        <f>'PLAZA GALICIA TORRE LEIVA'!I117</f>
        <v>0</v>
      </c>
      <c r="J2204" s="16"/>
      <c r="AT2204"/>
      <c r="AU2204"/>
      <c r="AV2204"/>
      <c r="AW2204"/>
      <c r="AX2204"/>
      <c r="AY2204"/>
      <c r="AZ2204"/>
      <c r="BA2204"/>
      <c r="BB2204"/>
      <c r="BC2204"/>
      <c r="BD2204"/>
      <c r="BE2204"/>
      <c r="BF2204"/>
      <c r="BG2204"/>
      <c r="BH2204"/>
      <c r="BI2204"/>
      <c r="BJ2204"/>
      <c r="BK2204"/>
      <c r="BL2204"/>
      <c r="BM2204"/>
      <c r="BN2204"/>
      <c r="BO2204"/>
      <c r="BP2204"/>
      <c r="BQ2204"/>
      <c r="BR2204"/>
      <c r="BS2204"/>
      <c r="BT2204"/>
      <c r="BU2204"/>
      <c r="BV2204"/>
      <c r="BW2204"/>
      <c r="BX2204"/>
      <c r="BY2204"/>
      <c r="BZ2204"/>
      <c r="CA2204"/>
      <c r="CB2204"/>
      <c r="CC2204"/>
      <c r="CD2204"/>
      <c r="CE2204"/>
      <c r="CF2204"/>
      <c r="CG2204"/>
      <c r="CH2204"/>
      <c r="CI2204"/>
      <c r="CJ2204"/>
      <c r="CK2204"/>
      <c r="CL2204"/>
      <c r="CM2204"/>
      <c r="CN2204"/>
      <c r="CO2204"/>
      <c r="CP2204"/>
      <c r="CQ2204"/>
      <c r="CR2204"/>
      <c r="CS2204"/>
      <c r="CT2204"/>
      <c r="CU2204"/>
      <c r="CV2204"/>
      <c r="CW2204"/>
      <c r="CX2204"/>
      <c r="CY2204"/>
      <c r="CZ2204"/>
      <c r="DA2204"/>
      <c r="DB2204"/>
      <c r="DC2204"/>
      <c r="DD2204"/>
      <c r="DE2204"/>
      <c r="DF2204"/>
      <c r="DG2204"/>
      <c r="DH2204"/>
      <c r="DI2204"/>
      <c r="DJ2204"/>
      <c r="DK2204"/>
      <c r="DL2204"/>
      <c r="DM2204"/>
      <c r="DN2204"/>
      <c r="DO2204"/>
    </row>
    <row r="2205" spans="1:119" ht="15" customHeight="1" x14ac:dyDescent="0.25">
      <c r="A2205" s="13"/>
      <c r="B2205" s="1" t="str">
        <f>'PLAZA GALICIA TORRE LEIVA'!B118</f>
        <v>PLAZA GALICIA (L)</v>
      </c>
      <c r="C2205" s="1" t="str">
        <f>'PLAZA GALICIA TORRE LEIVA'!C118</f>
        <v>1L</v>
      </c>
      <c r="D2205" s="1">
        <f>'PLAZA GALICIA TORRE LEIVA'!D118</f>
        <v>30</v>
      </c>
      <c r="E2205" s="1" t="str">
        <f>'PLAZA GALICIA TORRE LEIVA'!E118</f>
        <v>LIBRE</v>
      </c>
      <c r="F2205" s="1">
        <f>'PLAZA GALICIA TORRE LEIVA'!F118</f>
        <v>1176</v>
      </c>
      <c r="G2205" s="1" t="str">
        <f>'PLAZA GALICIA TORRE LEIVA'!G118</f>
        <v>-----</v>
      </c>
      <c r="H2205" s="1" t="str">
        <f>'PLAZA GALICIA TORRE LEIVA'!H118</f>
        <v xml:space="preserve">ARCHIVO </v>
      </c>
      <c r="I2205" s="1">
        <f>'PLAZA GALICIA TORRE LEIVA'!I118</f>
        <v>0</v>
      </c>
      <c r="J2205" s="16"/>
      <c r="AT2205"/>
      <c r="AU2205"/>
      <c r="AV2205"/>
      <c r="AW2205"/>
      <c r="AX2205"/>
      <c r="AY2205"/>
      <c r="AZ2205"/>
      <c r="BA2205"/>
      <c r="BB2205"/>
      <c r="BC2205"/>
      <c r="BD2205"/>
      <c r="BE2205"/>
      <c r="BF2205"/>
      <c r="BG2205"/>
      <c r="BH2205"/>
      <c r="BI2205"/>
      <c r="BJ2205"/>
      <c r="BK2205"/>
      <c r="BL2205"/>
      <c r="BM2205"/>
      <c r="BN2205"/>
      <c r="BO2205"/>
      <c r="BP2205"/>
      <c r="BQ2205"/>
      <c r="BR2205"/>
      <c r="BS2205"/>
      <c r="BT2205"/>
      <c r="BU2205"/>
      <c r="BV2205"/>
      <c r="BW2205"/>
      <c r="BX2205"/>
      <c r="BY2205"/>
      <c r="BZ2205"/>
      <c r="CA2205"/>
      <c r="CB2205"/>
      <c r="CC2205"/>
      <c r="CD2205"/>
      <c r="CE2205"/>
      <c r="CF2205"/>
      <c r="CG2205"/>
      <c r="CH2205"/>
      <c r="CI2205"/>
      <c r="CJ2205"/>
      <c r="CK2205"/>
      <c r="CL2205"/>
      <c r="CM2205"/>
      <c r="CN2205"/>
      <c r="CO2205"/>
      <c r="CP2205"/>
      <c r="CQ2205"/>
      <c r="CR2205"/>
      <c r="CS2205"/>
      <c r="CT2205"/>
      <c r="CU2205"/>
      <c r="CV2205"/>
      <c r="CW2205"/>
      <c r="CX2205"/>
      <c r="CY2205"/>
      <c r="CZ2205"/>
      <c r="DA2205"/>
      <c r="DB2205"/>
      <c r="DC2205"/>
      <c r="DD2205"/>
      <c r="DE2205"/>
      <c r="DF2205"/>
      <c r="DG2205"/>
      <c r="DH2205"/>
      <c r="DI2205"/>
      <c r="DJ2205"/>
      <c r="DK2205"/>
      <c r="DL2205"/>
      <c r="DM2205"/>
      <c r="DN2205"/>
      <c r="DO2205"/>
    </row>
    <row r="2206" spans="1:119" ht="15" customHeight="1" x14ac:dyDescent="0.25">
      <c r="A2206" s="13"/>
      <c r="B2206" s="1" t="str">
        <f>'PLAZA GALICIA TORRE LEIVA'!B119</f>
        <v>PLAZA GALICIA (L)</v>
      </c>
      <c r="C2206" s="1" t="str">
        <f>'PLAZA GALICIA TORRE LEIVA'!C119</f>
        <v>1L</v>
      </c>
      <c r="D2206" s="1">
        <f>'PLAZA GALICIA TORRE LEIVA'!D119</f>
        <v>31</v>
      </c>
      <c r="E2206" s="1" t="str">
        <f>'PLAZA GALICIA TORRE LEIVA'!E119</f>
        <v>USUARIO</v>
      </c>
      <c r="F2206" s="1">
        <f>'PLAZA GALICIA TORRE LEIVA'!F119</f>
        <v>1176</v>
      </c>
      <c r="G2206" s="1" t="str">
        <f>'PLAZA GALICIA TORRE LEIVA'!G119</f>
        <v>-----</v>
      </c>
      <c r="H2206" s="1" t="str">
        <f>'PLAZA GALICIA TORRE LEIVA'!H119</f>
        <v xml:space="preserve">ARCHIVO </v>
      </c>
      <c r="I2206" s="1">
        <f>'PLAZA GALICIA TORRE LEIVA'!I119</f>
        <v>0</v>
      </c>
      <c r="J2206" s="16"/>
      <c r="AT2206"/>
      <c r="AU2206"/>
      <c r="AV2206"/>
      <c r="AW2206"/>
      <c r="AX2206"/>
      <c r="AY2206"/>
      <c r="AZ2206"/>
      <c r="BA2206"/>
      <c r="BB2206"/>
      <c r="BC2206"/>
      <c r="BD2206"/>
      <c r="BE2206"/>
      <c r="BF2206"/>
      <c r="BG2206"/>
      <c r="BH2206"/>
      <c r="BI2206"/>
      <c r="BJ2206"/>
      <c r="BK2206"/>
      <c r="BL2206"/>
      <c r="BM2206"/>
      <c r="BN2206"/>
      <c r="BO2206"/>
      <c r="BP2206"/>
      <c r="BQ2206"/>
      <c r="BR2206"/>
      <c r="BS2206"/>
      <c r="BT2206"/>
      <c r="BU2206"/>
      <c r="BV2206"/>
      <c r="BW2206"/>
      <c r="BX2206"/>
      <c r="BY2206"/>
      <c r="BZ2206"/>
      <c r="CA2206"/>
      <c r="CB2206"/>
      <c r="CC2206"/>
      <c r="CD2206"/>
      <c r="CE2206"/>
      <c r="CF2206"/>
      <c r="CG2206"/>
      <c r="CH2206"/>
      <c r="CI2206"/>
      <c r="CJ2206"/>
      <c r="CK2206"/>
      <c r="CL2206"/>
      <c r="CM2206"/>
      <c r="CN2206"/>
      <c r="CO2206"/>
      <c r="CP2206"/>
      <c r="CQ2206"/>
      <c r="CR2206"/>
      <c r="CS2206"/>
      <c r="CT2206"/>
      <c r="CU2206"/>
      <c r="CV2206"/>
      <c r="CW2206"/>
      <c r="CX2206"/>
      <c r="CY2206"/>
      <c r="CZ2206"/>
      <c r="DA2206"/>
      <c r="DB2206"/>
      <c r="DC2206"/>
      <c r="DD2206"/>
      <c r="DE2206"/>
      <c r="DF2206"/>
      <c r="DG2206"/>
      <c r="DH2206"/>
      <c r="DI2206"/>
      <c r="DJ2206"/>
      <c r="DK2206"/>
      <c r="DL2206"/>
      <c r="DM2206"/>
      <c r="DN2206"/>
      <c r="DO2206"/>
    </row>
    <row r="2207" spans="1:119" ht="15" customHeight="1" x14ac:dyDescent="0.25">
      <c r="A2207" s="13"/>
      <c r="B2207" s="1" t="str">
        <f>'PLAZA GALICIA TORRE LEIVA'!B120</f>
        <v>PLAZA GALICIA (L)</v>
      </c>
      <c r="C2207" s="1" t="str">
        <f>'PLAZA GALICIA TORRE LEIVA'!C120</f>
        <v>1L</v>
      </c>
      <c r="D2207" s="1">
        <f>'PLAZA GALICIA TORRE LEIVA'!D120</f>
        <v>32</v>
      </c>
      <c r="E2207" s="1" t="str">
        <f>'PLAZA GALICIA TORRE LEIVA'!E120</f>
        <v>LIBRE</v>
      </c>
      <c r="F2207" s="1">
        <f>'PLAZA GALICIA TORRE LEIVA'!F120</f>
        <v>1176</v>
      </c>
      <c r="G2207" s="1" t="str">
        <f>'PLAZA GALICIA TORRE LEIVA'!G120</f>
        <v>-----</v>
      </c>
      <c r="H2207" s="1" t="str">
        <f>'PLAZA GALICIA TORRE LEIVA'!H120</f>
        <v xml:space="preserve">ARCHIVO </v>
      </c>
      <c r="I2207" s="1">
        <f>'PLAZA GALICIA TORRE LEIVA'!I120</f>
        <v>0</v>
      </c>
      <c r="J2207" s="16"/>
      <c r="AT2207"/>
      <c r="AU2207"/>
      <c r="AV2207"/>
      <c r="AW2207"/>
      <c r="AX2207"/>
      <c r="AY2207"/>
      <c r="AZ2207"/>
      <c r="BA2207"/>
      <c r="BB2207"/>
      <c r="BC2207"/>
      <c r="BD2207"/>
      <c r="BE2207"/>
      <c r="BF2207"/>
      <c r="BG2207"/>
      <c r="BH2207"/>
      <c r="BI2207"/>
      <c r="BJ2207"/>
      <c r="BK2207"/>
      <c r="BL2207"/>
      <c r="BM2207"/>
      <c r="BN2207"/>
      <c r="BO2207"/>
      <c r="BP2207"/>
      <c r="BQ2207"/>
      <c r="BR2207"/>
      <c r="BS2207"/>
      <c r="BT2207"/>
      <c r="BU2207"/>
      <c r="BV2207"/>
      <c r="BW2207"/>
      <c r="BX2207"/>
      <c r="BY2207"/>
      <c r="BZ2207"/>
      <c r="CA2207"/>
      <c r="CB2207"/>
      <c r="CC2207"/>
      <c r="CD2207"/>
      <c r="CE2207"/>
      <c r="CF2207"/>
      <c r="CG2207"/>
      <c r="CH2207"/>
      <c r="CI2207"/>
      <c r="CJ2207"/>
      <c r="CK2207"/>
      <c r="CL2207"/>
      <c r="CM2207"/>
      <c r="CN2207"/>
      <c r="CO2207"/>
      <c r="CP2207"/>
      <c r="CQ2207"/>
      <c r="CR2207"/>
      <c r="CS2207"/>
      <c r="CT2207"/>
      <c r="CU2207"/>
      <c r="CV2207"/>
      <c r="CW2207"/>
      <c r="CX2207"/>
      <c r="CY2207"/>
      <c r="CZ2207"/>
      <c r="DA2207"/>
      <c r="DB2207"/>
      <c r="DC2207"/>
      <c r="DD2207"/>
      <c r="DE2207"/>
      <c r="DF2207"/>
      <c r="DG2207"/>
      <c r="DH2207"/>
      <c r="DI2207"/>
      <c r="DJ2207"/>
      <c r="DK2207"/>
      <c r="DL2207"/>
      <c r="DM2207"/>
      <c r="DN2207"/>
      <c r="DO2207"/>
    </row>
    <row r="2208" spans="1:119" ht="15" customHeight="1" x14ac:dyDescent="0.25">
      <c r="A2208" s="13"/>
      <c r="B2208" s="1" t="str">
        <f>'PLAZA GALICIA TORRE LEIVA'!B121</f>
        <v>PLAZA GALICIA (L)</v>
      </c>
      <c r="C2208" s="1" t="str">
        <f>'PLAZA GALICIA TORRE LEIVA'!C121</f>
        <v>1L</v>
      </c>
      <c r="D2208" s="1">
        <f>'PLAZA GALICIA TORRE LEIVA'!D121</f>
        <v>33</v>
      </c>
      <c r="E2208" s="1" t="str">
        <f>'PLAZA GALICIA TORRE LEIVA'!E121</f>
        <v>USUARIO</v>
      </c>
      <c r="F2208" s="1">
        <f>'PLAZA GALICIA TORRE LEIVA'!F121</f>
        <v>1176</v>
      </c>
      <c r="G2208" s="1" t="str">
        <f>'PLAZA GALICIA TORRE LEIVA'!G121</f>
        <v>-----</v>
      </c>
      <c r="H2208" s="1" t="str">
        <f>'PLAZA GALICIA TORRE LEIVA'!H121</f>
        <v xml:space="preserve">ARCHIVO </v>
      </c>
      <c r="I2208" s="1">
        <f>'PLAZA GALICIA TORRE LEIVA'!I121</f>
        <v>0</v>
      </c>
      <c r="J2208" s="16"/>
      <c r="AT2208"/>
      <c r="AU2208"/>
      <c r="AV2208"/>
      <c r="AW2208"/>
      <c r="AX2208"/>
      <c r="AY2208"/>
      <c r="AZ2208"/>
      <c r="BA2208"/>
      <c r="BB2208"/>
      <c r="BC2208"/>
      <c r="BD2208"/>
      <c r="BE2208"/>
      <c r="BF2208"/>
      <c r="BG2208"/>
      <c r="BH2208"/>
      <c r="BI2208"/>
      <c r="BJ2208"/>
      <c r="BK2208"/>
      <c r="BL2208"/>
      <c r="BM2208"/>
      <c r="BN2208"/>
      <c r="BO2208"/>
      <c r="BP2208"/>
      <c r="BQ2208"/>
      <c r="BR2208"/>
      <c r="BS2208"/>
      <c r="BT2208"/>
      <c r="BU2208"/>
      <c r="BV2208"/>
      <c r="BW2208"/>
      <c r="BX2208"/>
      <c r="BY2208"/>
      <c r="BZ2208"/>
      <c r="CA2208"/>
      <c r="CB2208"/>
      <c r="CC2208"/>
      <c r="CD2208"/>
      <c r="CE2208"/>
      <c r="CF2208"/>
      <c r="CG2208"/>
      <c r="CH2208"/>
      <c r="CI2208"/>
      <c r="CJ2208"/>
      <c r="CK2208"/>
      <c r="CL2208"/>
      <c r="CM2208"/>
      <c r="CN2208"/>
      <c r="CO2208"/>
      <c r="CP2208"/>
      <c r="CQ2208"/>
      <c r="CR2208"/>
      <c r="CS2208"/>
      <c r="CT2208"/>
      <c r="CU2208"/>
      <c r="CV2208"/>
      <c r="CW2208"/>
      <c r="CX2208"/>
      <c r="CY2208"/>
      <c r="CZ2208"/>
      <c r="DA2208"/>
      <c r="DB2208"/>
      <c r="DC2208"/>
      <c r="DD2208"/>
      <c r="DE2208"/>
      <c r="DF2208"/>
      <c r="DG2208"/>
      <c r="DH2208"/>
      <c r="DI2208"/>
      <c r="DJ2208"/>
      <c r="DK2208"/>
      <c r="DL2208"/>
      <c r="DM2208"/>
      <c r="DN2208"/>
      <c r="DO2208"/>
    </row>
    <row r="2209" spans="1:119" ht="15" customHeight="1" x14ac:dyDescent="0.25">
      <c r="A2209" s="13"/>
      <c r="B2209" s="1" t="str">
        <f>'PLAZA GALICIA TORRE LEIVA'!B122</f>
        <v>PLAZA GALICIA (L)</v>
      </c>
      <c r="C2209" s="1" t="str">
        <f>'PLAZA GALICIA TORRE LEIVA'!C122</f>
        <v>1L</v>
      </c>
      <c r="D2209" s="1">
        <f>'PLAZA GALICIA TORRE LEIVA'!D122</f>
        <v>34</v>
      </c>
      <c r="E2209" s="1" t="str">
        <f>'PLAZA GALICIA TORRE LEIVA'!E122</f>
        <v>LIBRE</v>
      </c>
      <c r="F2209" s="1">
        <f>'PLAZA GALICIA TORRE LEIVA'!F122</f>
        <v>1176</v>
      </c>
      <c r="G2209" s="1" t="str">
        <f>'PLAZA GALICIA TORRE LEIVA'!G122</f>
        <v>-----</v>
      </c>
      <c r="H2209" s="1" t="str">
        <f>'PLAZA GALICIA TORRE LEIVA'!H122</f>
        <v xml:space="preserve">ARCHIVO </v>
      </c>
      <c r="I2209" s="1">
        <f>'PLAZA GALICIA TORRE LEIVA'!I122</f>
        <v>0</v>
      </c>
      <c r="J2209" s="16"/>
      <c r="AT2209"/>
      <c r="AU2209"/>
      <c r="AV2209"/>
      <c r="AW2209"/>
      <c r="AX2209"/>
      <c r="AY2209"/>
      <c r="AZ2209"/>
      <c r="BA2209"/>
      <c r="BB2209"/>
      <c r="BC2209"/>
      <c r="BD2209"/>
      <c r="BE2209"/>
      <c r="BF2209"/>
      <c r="BG2209"/>
      <c r="BH2209"/>
      <c r="BI2209"/>
      <c r="BJ2209"/>
      <c r="BK2209"/>
      <c r="BL2209"/>
      <c r="BM2209"/>
      <c r="BN2209"/>
      <c r="BO2209"/>
      <c r="BP2209"/>
      <c r="BQ2209"/>
      <c r="BR2209"/>
      <c r="BS2209"/>
      <c r="BT2209"/>
      <c r="BU2209"/>
      <c r="BV2209"/>
      <c r="BW2209"/>
      <c r="BX2209"/>
      <c r="BY2209"/>
      <c r="BZ2209"/>
      <c r="CA2209"/>
      <c r="CB2209"/>
      <c r="CC2209"/>
      <c r="CD2209"/>
      <c r="CE2209"/>
      <c r="CF2209"/>
      <c r="CG2209"/>
      <c r="CH2209"/>
      <c r="CI2209"/>
      <c r="CJ2209"/>
      <c r="CK2209"/>
      <c r="CL2209"/>
      <c r="CM2209"/>
      <c r="CN2209"/>
      <c r="CO2209"/>
      <c r="CP2209"/>
      <c r="CQ2209"/>
      <c r="CR2209"/>
      <c r="CS2209"/>
      <c r="CT2209"/>
      <c r="CU2209"/>
      <c r="CV2209"/>
      <c r="CW2209"/>
      <c r="CX2209"/>
      <c r="CY2209"/>
      <c r="CZ2209"/>
      <c r="DA2209"/>
      <c r="DB2209"/>
      <c r="DC2209"/>
      <c r="DD2209"/>
      <c r="DE2209"/>
      <c r="DF2209"/>
      <c r="DG2209"/>
      <c r="DH2209"/>
      <c r="DI2209"/>
      <c r="DJ2209"/>
      <c r="DK2209"/>
      <c r="DL2209"/>
      <c r="DM2209"/>
      <c r="DN2209"/>
      <c r="DO2209"/>
    </row>
    <row r="2210" spans="1:119" ht="15" customHeight="1" x14ac:dyDescent="0.25">
      <c r="A2210" s="13"/>
      <c r="B2210" s="1" t="str">
        <f>'PLAZA GALICIA TORRE LEIVA'!B123</f>
        <v>PLAZA GALICIA (L)</v>
      </c>
      <c r="C2210" s="1" t="str">
        <f>'PLAZA GALICIA TORRE LEIVA'!C123</f>
        <v>1L</v>
      </c>
      <c r="D2210" s="1">
        <f>'PLAZA GALICIA TORRE LEIVA'!D123</f>
        <v>35</v>
      </c>
      <c r="E2210" s="1" t="str">
        <f>'PLAZA GALICIA TORRE LEIVA'!E123</f>
        <v>LIBRE</v>
      </c>
      <c r="F2210" s="1">
        <f>'PLAZA GALICIA TORRE LEIVA'!F123</f>
        <v>1176</v>
      </c>
      <c r="G2210" s="1" t="str">
        <f>'PLAZA GALICIA TORRE LEIVA'!G123</f>
        <v>-----</v>
      </c>
      <c r="H2210" s="1" t="str">
        <f>'PLAZA GALICIA TORRE LEIVA'!H123</f>
        <v xml:space="preserve">ARCHIVO </v>
      </c>
      <c r="I2210" s="1">
        <f>'PLAZA GALICIA TORRE LEIVA'!I123</f>
        <v>0</v>
      </c>
      <c r="J2210" s="16"/>
      <c r="AT2210"/>
      <c r="AU2210"/>
      <c r="AV2210"/>
      <c r="AW2210"/>
      <c r="AX2210"/>
      <c r="AY2210"/>
      <c r="AZ2210"/>
      <c r="BA2210"/>
      <c r="BB2210"/>
      <c r="BC2210"/>
      <c r="BD2210"/>
      <c r="BE2210"/>
      <c r="BF2210"/>
      <c r="BG2210"/>
      <c r="BH2210"/>
      <c r="BI2210"/>
      <c r="BJ2210"/>
      <c r="BK2210"/>
      <c r="BL2210"/>
      <c r="BM2210"/>
      <c r="BN2210"/>
      <c r="BO2210"/>
      <c r="BP2210"/>
      <c r="BQ2210"/>
      <c r="BR2210"/>
      <c r="BS2210"/>
      <c r="BT2210"/>
      <c r="BU2210"/>
      <c r="BV2210"/>
      <c r="BW2210"/>
      <c r="BX2210"/>
      <c r="BY2210"/>
      <c r="BZ2210"/>
      <c r="CA2210"/>
      <c r="CB2210"/>
      <c r="CC2210"/>
      <c r="CD2210"/>
      <c r="CE2210"/>
      <c r="CF2210"/>
      <c r="CG2210"/>
      <c r="CH2210"/>
      <c r="CI2210"/>
      <c r="CJ2210"/>
      <c r="CK2210"/>
      <c r="CL2210"/>
      <c r="CM2210"/>
      <c r="CN2210"/>
      <c r="CO2210"/>
      <c r="CP2210"/>
      <c r="CQ2210"/>
      <c r="CR2210"/>
      <c r="CS2210"/>
      <c r="CT2210"/>
      <c r="CU2210"/>
      <c r="CV2210"/>
      <c r="CW2210"/>
      <c r="CX2210"/>
      <c r="CY2210"/>
      <c r="CZ2210"/>
      <c r="DA2210"/>
      <c r="DB2210"/>
      <c r="DC2210"/>
      <c r="DD2210"/>
      <c r="DE2210"/>
      <c r="DF2210"/>
      <c r="DG2210"/>
      <c r="DH2210"/>
      <c r="DI2210"/>
      <c r="DJ2210"/>
      <c r="DK2210"/>
      <c r="DL2210"/>
      <c r="DM2210"/>
      <c r="DN2210"/>
      <c r="DO2210"/>
    </row>
    <row r="2211" spans="1:119" ht="15" customHeight="1" x14ac:dyDescent="0.25">
      <c r="A2211" s="13"/>
      <c r="B2211" s="1" t="str">
        <f>'PLAZA GALICIA TORRE LEIVA'!B124</f>
        <v>PLAZA GALICIA (L)</v>
      </c>
      <c r="C2211" s="1" t="str">
        <f>'PLAZA GALICIA TORRE LEIVA'!C124</f>
        <v>1L</v>
      </c>
      <c r="D2211" s="1">
        <f>'PLAZA GALICIA TORRE LEIVA'!D124</f>
        <v>36</v>
      </c>
      <c r="E2211" s="1" t="str">
        <f>'PLAZA GALICIA TORRE LEIVA'!E124</f>
        <v>LIBRE</v>
      </c>
      <c r="F2211" s="1">
        <f>'PLAZA GALICIA TORRE LEIVA'!F124</f>
        <v>1176</v>
      </c>
      <c r="G2211" s="1" t="str">
        <f>'PLAZA GALICIA TORRE LEIVA'!G124</f>
        <v>-----</v>
      </c>
      <c r="H2211" s="1" t="str">
        <f>'PLAZA GALICIA TORRE LEIVA'!H124</f>
        <v xml:space="preserve">ARCHIVO </v>
      </c>
      <c r="I2211" s="1">
        <f>'PLAZA GALICIA TORRE LEIVA'!I124</f>
        <v>0</v>
      </c>
      <c r="J2211" s="16"/>
      <c r="AT2211"/>
      <c r="AU2211"/>
      <c r="AV2211"/>
      <c r="AW2211"/>
      <c r="AX2211"/>
      <c r="AY2211"/>
      <c r="AZ2211"/>
      <c r="BA2211"/>
      <c r="BB2211"/>
      <c r="BC2211"/>
      <c r="BD2211"/>
      <c r="BE2211"/>
      <c r="BF2211"/>
      <c r="BG2211"/>
      <c r="BH2211"/>
      <c r="BI2211"/>
      <c r="BJ2211"/>
      <c r="BK2211"/>
      <c r="BL2211"/>
      <c r="BM2211"/>
      <c r="BN2211"/>
      <c r="BO2211"/>
      <c r="BP2211"/>
      <c r="BQ2211"/>
      <c r="BR2211"/>
      <c r="BS2211"/>
      <c r="BT2211"/>
      <c r="BU2211"/>
      <c r="BV2211"/>
      <c r="BW2211"/>
      <c r="BX2211"/>
      <c r="BY2211"/>
      <c r="BZ2211"/>
      <c r="CA2211"/>
      <c r="CB2211"/>
      <c r="CC2211"/>
      <c r="CD2211"/>
      <c r="CE2211"/>
      <c r="CF2211"/>
      <c r="CG2211"/>
      <c r="CH2211"/>
      <c r="CI2211"/>
      <c r="CJ2211"/>
      <c r="CK2211"/>
      <c r="CL2211"/>
      <c r="CM2211"/>
      <c r="CN2211"/>
      <c r="CO2211"/>
      <c r="CP2211"/>
      <c r="CQ2211"/>
      <c r="CR2211"/>
      <c r="CS2211"/>
      <c r="CT2211"/>
      <c r="CU2211"/>
      <c r="CV2211"/>
      <c r="CW2211"/>
      <c r="CX2211"/>
      <c r="CY2211"/>
      <c r="CZ2211"/>
      <c r="DA2211"/>
      <c r="DB2211"/>
      <c r="DC2211"/>
      <c r="DD2211"/>
      <c r="DE2211"/>
      <c r="DF2211"/>
      <c r="DG2211"/>
      <c r="DH2211"/>
      <c r="DI2211"/>
      <c r="DJ2211"/>
      <c r="DK2211"/>
      <c r="DL2211"/>
      <c r="DM2211"/>
      <c r="DN2211"/>
      <c r="DO2211"/>
    </row>
    <row r="2212" spans="1:119" ht="15" customHeight="1" x14ac:dyDescent="0.25">
      <c r="A2212" s="13"/>
      <c r="B2212" s="1" t="str">
        <f>'PLAZA GALICIA TORRE LEIVA'!B125</f>
        <v>PLAZA GALICIA (L)</v>
      </c>
      <c r="C2212" s="1" t="str">
        <f>'PLAZA GALICIA TORRE LEIVA'!C125</f>
        <v>1L</v>
      </c>
      <c r="D2212" s="1">
        <f>'PLAZA GALICIA TORRE LEIVA'!D125</f>
        <v>37</v>
      </c>
      <c r="E2212" s="1" t="str">
        <f>'PLAZA GALICIA TORRE LEIVA'!E125</f>
        <v>LIBRE</v>
      </c>
      <c r="F2212" s="1">
        <f>'PLAZA GALICIA TORRE LEIVA'!F125</f>
        <v>1176</v>
      </c>
      <c r="G2212" s="1" t="str">
        <f>'PLAZA GALICIA TORRE LEIVA'!G125</f>
        <v>-----</v>
      </c>
      <c r="H2212" s="1" t="str">
        <f>'PLAZA GALICIA TORRE LEIVA'!H125</f>
        <v xml:space="preserve">ARCHIVO </v>
      </c>
      <c r="I2212" s="1">
        <f>'PLAZA GALICIA TORRE LEIVA'!I125</f>
        <v>0</v>
      </c>
      <c r="J2212" s="16"/>
      <c r="AT2212"/>
      <c r="AU2212"/>
      <c r="AV2212"/>
      <c r="AW2212"/>
      <c r="AX2212"/>
      <c r="AY2212"/>
      <c r="AZ2212"/>
      <c r="BA2212"/>
      <c r="BB2212"/>
      <c r="BC2212"/>
      <c r="BD2212"/>
      <c r="BE2212"/>
      <c r="BF2212"/>
      <c r="BG2212"/>
      <c r="BH2212"/>
      <c r="BI2212"/>
      <c r="BJ2212"/>
      <c r="BK2212"/>
      <c r="BL2212"/>
      <c r="BM2212"/>
      <c r="BN2212"/>
      <c r="BO2212"/>
      <c r="BP2212"/>
      <c r="BQ2212"/>
      <c r="BR2212"/>
      <c r="BS2212"/>
      <c r="BT2212"/>
      <c r="BU2212"/>
      <c r="BV2212"/>
      <c r="BW2212"/>
      <c r="BX2212"/>
      <c r="BY2212"/>
      <c r="BZ2212"/>
      <c r="CA2212"/>
      <c r="CB2212"/>
      <c r="CC2212"/>
      <c r="CD2212"/>
      <c r="CE2212"/>
      <c r="CF2212"/>
      <c r="CG2212"/>
      <c r="CH2212"/>
      <c r="CI2212"/>
      <c r="CJ2212"/>
      <c r="CK2212"/>
      <c r="CL2212"/>
      <c r="CM2212"/>
      <c r="CN2212"/>
      <c r="CO2212"/>
      <c r="CP2212"/>
      <c r="CQ2212"/>
      <c r="CR2212"/>
      <c r="CS2212"/>
      <c r="CT2212"/>
      <c r="CU2212"/>
      <c r="CV2212"/>
      <c r="CW2212"/>
      <c r="CX2212"/>
      <c r="CY2212"/>
      <c r="CZ2212"/>
      <c r="DA2212"/>
      <c r="DB2212"/>
      <c r="DC2212"/>
      <c r="DD2212"/>
      <c r="DE2212"/>
      <c r="DF2212"/>
      <c r="DG2212"/>
      <c r="DH2212"/>
      <c r="DI2212"/>
      <c r="DJ2212"/>
      <c r="DK2212"/>
      <c r="DL2212"/>
      <c r="DM2212"/>
      <c r="DN2212"/>
      <c r="DO2212"/>
    </row>
    <row r="2213" spans="1:119" ht="15" customHeight="1" x14ac:dyDescent="0.25">
      <c r="A2213" s="13"/>
      <c r="B2213" s="1" t="str">
        <f>'PLAZA GALICIA TORRE LEIVA'!B126</f>
        <v>PLAZA GALICIA (L)</v>
      </c>
      <c r="C2213" s="1" t="str">
        <f>'PLAZA GALICIA TORRE LEIVA'!C126</f>
        <v>1L</v>
      </c>
      <c r="D2213" s="1">
        <f>'PLAZA GALICIA TORRE LEIVA'!D126</f>
        <v>38</v>
      </c>
      <c r="E2213" s="1" t="str">
        <f>'PLAZA GALICIA TORRE LEIVA'!E126</f>
        <v xml:space="preserve">GONZALEZ, ALFREDO </v>
      </c>
      <c r="F2213" s="1">
        <f>'PLAZA GALICIA TORRE LEIVA'!F126</f>
        <v>1153</v>
      </c>
      <c r="G2213" s="1">
        <f>'PLAZA GALICIA TORRE LEIVA'!G126</f>
        <v>4500</v>
      </c>
      <c r="H2213" s="1" t="str">
        <f>'PLAZA GALICIA TORRE LEIVA'!H126</f>
        <v>PROCESAMIENTO DE CHEQUES</v>
      </c>
      <c r="I2213" s="1">
        <f>'PLAZA GALICIA TORRE LEIVA'!I126</f>
        <v>0</v>
      </c>
      <c r="J2213" s="16"/>
      <c r="AT2213"/>
      <c r="AU2213"/>
      <c r="AV2213"/>
      <c r="AW2213"/>
      <c r="AX2213"/>
      <c r="AY2213"/>
      <c r="AZ2213"/>
      <c r="BA2213"/>
      <c r="BB2213"/>
      <c r="BC2213"/>
      <c r="BD2213"/>
      <c r="BE2213"/>
      <c r="BF2213"/>
      <c r="BG2213"/>
      <c r="BH2213"/>
      <c r="BI2213"/>
      <c r="BJ2213"/>
      <c r="BK2213"/>
      <c r="BL2213"/>
      <c r="BM2213"/>
      <c r="BN2213"/>
      <c r="BO2213"/>
      <c r="BP2213"/>
      <c r="BQ2213"/>
      <c r="BR2213"/>
      <c r="BS2213"/>
      <c r="BT2213"/>
      <c r="BU2213"/>
      <c r="BV2213"/>
      <c r="BW2213"/>
      <c r="BX2213"/>
      <c r="BY2213"/>
      <c r="BZ2213"/>
      <c r="CA2213"/>
      <c r="CB2213"/>
      <c r="CC2213"/>
      <c r="CD2213"/>
      <c r="CE2213"/>
      <c r="CF2213"/>
      <c r="CG2213"/>
      <c r="CH2213"/>
      <c r="CI2213"/>
      <c r="CJ2213"/>
      <c r="CK2213"/>
      <c r="CL2213"/>
      <c r="CM2213"/>
      <c r="CN2213"/>
      <c r="CO2213"/>
      <c r="CP2213"/>
      <c r="CQ2213"/>
      <c r="CR2213"/>
      <c r="CS2213"/>
      <c r="CT2213"/>
      <c r="CU2213"/>
      <c r="CV2213"/>
      <c r="CW2213"/>
      <c r="CX2213"/>
      <c r="CY2213"/>
      <c r="CZ2213"/>
      <c r="DA2213"/>
      <c r="DB2213"/>
      <c r="DC2213"/>
      <c r="DD2213"/>
      <c r="DE2213"/>
      <c r="DF2213"/>
      <c r="DG2213"/>
      <c r="DH2213"/>
      <c r="DI2213"/>
      <c r="DJ2213"/>
      <c r="DK2213"/>
      <c r="DL2213"/>
      <c r="DM2213"/>
      <c r="DN2213"/>
      <c r="DO2213"/>
    </row>
    <row r="2214" spans="1:119" ht="15" customHeight="1" x14ac:dyDescent="0.25">
      <c r="A2214" s="13"/>
      <c r="B2214" s="1" t="str">
        <f>'PLAZA GALICIA TORRE LEIVA'!B127</f>
        <v>PLAZA GALICIA (L)</v>
      </c>
      <c r="C2214" s="1" t="str">
        <f>'PLAZA GALICIA TORRE LEIVA'!C127</f>
        <v>1L</v>
      </c>
      <c r="D2214" s="1">
        <f>'PLAZA GALICIA TORRE LEIVA'!D127</f>
        <v>39</v>
      </c>
      <c r="E2214" s="1" t="str">
        <f>'PLAZA GALICIA TORRE LEIVA'!E127</f>
        <v xml:space="preserve">FRENCZEL, ALFREDO ALEJANDRO </v>
      </c>
      <c r="F2214" s="1">
        <f>'PLAZA GALICIA TORRE LEIVA'!F127</f>
        <v>1153</v>
      </c>
      <c r="G2214" s="1">
        <f>'PLAZA GALICIA TORRE LEIVA'!G127</f>
        <v>5455</v>
      </c>
      <c r="H2214" s="1" t="str">
        <f>'PLAZA GALICIA TORRE LEIVA'!H127</f>
        <v>PROCESAMIENTO DE CHEQUES</v>
      </c>
      <c r="I2214" s="1">
        <f>'PLAZA GALICIA TORRE LEIVA'!I127</f>
        <v>0</v>
      </c>
      <c r="J2214" s="16"/>
      <c r="AT2214"/>
      <c r="AU2214"/>
      <c r="AV2214"/>
      <c r="AW2214"/>
      <c r="AX2214"/>
      <c r="AY2214"/>
      <c r="AZ2214"/>
      <c r="BA2214"/>
      <c r="BB2214"/>
      <c r="BC2214"/>
      <c r="BD2214"/>
      <c r="BE2214"/>
      <c r="BF2214"/>
      <c r="BG2214"/>
      <c r="BH2214"/>
      <c r="BI2214"/>
      <c r="BJ2214"/>
      <c r="BK2214"/>
      <c r="BL2214"/>
      <c r="BM2214"/>
      <c r="BN2214"/>
      <c r="BO2214"/>
      <c r="BP2214"/>
      <c r="BQ2214"/>
      <c r="BR2214"/>
      <c r="BS2214"/>
      <c r="BT2214"/>
      <c r="BU2214"/>
      <c r="BV2214"/>
      <c r="BW2214"/>
      <c r="BX2214"/>
      <c r="BY2214"/>
      <c r="BZ2214"/>
      <c r="CA2214"/>
      <c r="CB2214"/>
      <c r="CC2214"/>
      <c r="CD2214"/>
      <c r="CE2214"/>
      <c r="CF2214"/>
      <c r="CG2214"/>
      <c r="CH2214"/>
      <c r="CI2214"/>
      <c r="CJ2214"/>
      <c r="CK2214"/>
      <c r="CL2214"/>
      <c r="CM2214"/>
      <c r="CN2214"/>
      <c r="CO2214"/>
      <c r="CP2214"/>
      <c r="CQ2214"/>
      <c r="CR2214"/>
      <c r="CS2214"/>
      <c r="CT2214"/>
      <c r="CU2214"/>
      <c r="CV2214"/>
      <c r="CW2214"/>
      <c r="CX2214"/>
      <c r="CY2214"/>
      <c r="CZ2214"/>
      <c r="DA2214"/>
      <c r="DB2214"/>
      <c r="DC2214"/>
      <c r="DD2214"/>
      <c r="DE2214"/>
      <c r="DF2214"/>
      <c r="DG2214"/>
      <c r="DH2214"/>
      <c r="DI2214"/>
      <c r="DJ2214"/>
      <c r="DK2214"/>
      <c r="DL2214"/>
      <c r="DM2214"/>
      <c r="DN2214"/>
      <c r="DO2214"/>
    </row>
    <row r="2215" spans="1:119" ht="15" customHeight="1" x14ac:dyDescent="0.25">
      <c r="A2215" s="13"/>
      <c r="B2215" s="1" t="str">
        <f>'PLAZA GALICIA TORRE LEIVA'!B128</f>
        <v>PLAZA GALICIA (L)</v>
      </c>
      <c r="C2215" s="1" t="str">
        <f>'PLAZA GALICIA TORRE LEIVA'!C128</f>
        <v>1L</v>
      </c>
      <c r="D2215" s="1">
        <f>'PLAZA GALICIA TORRE LEIVA'!D128</f>
        <v>40</v>
      </c>
      <c r="E2215" s="1" t="str">
        <f>'PLAZA GALICIA TORRE LEIVA'!E128</f>
        <v>LIBRE</v>
      </c>
      <c r="F2215" s="1">
        <f>'PLAZA GALICIA TORRE LEIVA'!F128</f>
        <v>1153</v>
      </c>
      <c r="G2215" s="1" t="str">
        <f>'PLAZA GALICIA TORRE LEIVA'!G128</f>
        <v>-----</v>
      </c>
      <c r="H2215" s="1" t="str">
        <f>'PLAZA GALICIA TORRE LEIVA'!H128</f>
        <v>PROCESAMIENTO DE CHEQUES</v>
      </c>
      <c r="I2215" s="1">
        <f>'PLAZA GALICIA TORRE LEIVA'!I128</f>
        <v>0</v>
      </c>
      <c r="J2215" s="16"/>
      <c r="AT2215"/>
      <c r="AU2215"/>
      <c r="AV2215"/>
      <c r="AW2215"/>
      <c r="AX2215"/>
      <c r="AY2215"/>
      <c r="AZ2215"/>
      <c r="BA2215"/>
      <c r="BB2215"/>
      <c r="BC2215"/>
      <c r="BD2215"/>
      <c r="BE2215"/>
      <c r="BF2215"/>
      <c r="BG2215"/>
      <c r="BH2215"/>
      <c r="BI2215"/>
      <c r="BJ2215"/>
      <c r="BK2215"/>
      <c r="BL2215"/>
      <c r="BM2215"/>
      <c r="BN2215"/>
      <c r="BO2215"/>
      <c r="BP2215"/>
      <c r="BQ2215"/>
      <c r="BR2215"/>
      <c r="BS2215"/>
      <c r="BT2215"/>
      <c r="BU2215"/>
      <c r="BV2215"/>
      <c r="BW2215"/>
      <c r="BX2215"/>
      <c r="BY2215"/>
      <c r="BZ2215"/>
      <c r="CA2215"/>
      <c r="CB2215"/>
      <c r="CC2215"/>
      <c r="CD2215"/>
      <c r="CE2215"/>
      <c r="CF2215"/>
      <c r="CG2215"/>
      <c r="CH2215"/>
      <c r="CI2215"/>
      <c r="CJ2215"/>
      <c r="CK2215"/>
      <c r="CL2215"/>
      <c r="CM2215"/>
      <c r="CN2215"/>
      <c r="CO2215"/>
      <c r="CP2215"/>
      <c r="CQ2215"/>
      <c r="CR2215"/>
      <c r="CS2215"/>
      <c r="CT2215"/>
      <c r="CU2215"/>
      <c r="CV2215"/>
      <c r="CW2215"/>
      <c r="CX2215"/>
      <c r="CY2215"/>
      <c r="CZ2215"/>
      <c r="DA2215"/>
      <c r="DB2215"/>
      <c r="DC2215"/>
      <c r="DD2215"/>
      <c r="DE2215"/>
      <c r="DF2215"/>
      <c r="DG2215"/>
      <c r="DH2215"/>
      <c r="DI2215"/>
      <c r="DJ2215"/>
      <c r="DK2215"/>
      <c r="DL2215"/>
      <c r="DM2215"/>
      <c r="DN2215"/>
      <c r="DO2215"/>
    </row>
    <row r="2216" spans="1:119" ht="15" customHeight="1" x14ac:dyDescent="0.25">
      <c r="A2216" s="13"/>
      <c r="B2216" s="1" t="str">
        <f>'PLAZA GALICIA TORRE LEIVA'!B129</f>
        <v>PLAZA GALICIA (L)</v>
      </c>
      <c r="C2216" s="1" t="str">
        <f>'PLAZA GALICIA TORRE LEIVA'!C129</f>
        <v>1L</v>
      </c>
      <c r="D2216" s="1">
        <f>'PLAZA GALICIA TORRE LEIVA'!D129</f>
        <v>41</v>
      </c>
      <c r="E2216" s="1" t="str">
        <f>'PLAZA GALICIA TORRE LEIVA'!E129</f>
        <v>COWORKING</v>
      </c>
      <c r="F2216" s="1">
        <f>'PLAZA GALICIA TORRE LEIVA'!F129</f>
        <v>1153</v>
      </c>
      <c r="G2216" s="1" t="str">
        <f>'PLAZA GALICIA TORRE LEIVA'!G129</f>
        <v>----</v>
      </c>
      <c r="H2216" s="1" t="str">
        <f>'PLAZA GALICIA TORRE LEIVA'!H129</f>
        <v>PROCESAMIENTO DE CHEQUES</v>
      </c>
      <c r="I2216" s="1" t="str">
        <f>'PLAZA GALICIA TORRE LEIVA'!I129</f>
        <v>USUARIO ROTATIVO</v>
      </c>
      <c r="J2216" s="16"/>
      <c r="AT2216"/>
      <c r="AU2216"/>
      <c r="AV2216"/>
      <c r="AW2216"/>
      <c r="AX2216"/>
      <c r="AY2216"/>
      <c r="AZ2216"/>
      <c r="BA2216"/>
      <c r="BB2216"/>
      <c r="BC2216"/>
      <c r="BD2216"/>
      <c r="BE2216"/>
      <c r="BF2216"/>
      <c r="BG2216"/>
      <c r="BH2216"/>
      <c r="BI2216"/>
      <c r="BJ2216"/>
      <c r="BK2216"/>
      <c r="BL2216"/>
      <c r="BM2216"/>
      <c r="BN2216"/>
      <c r="BO2216"/>
      <c r="BP2216"/>
      <c r="BQ2216"/>
      <c r="BR2216"/>
      <c r="BS2216"/>
      <c r="BT2216"/>
      <c r="BU2216"/>
      <c r="BV2216"/>
      <c r="BW2216"/>
      <c r="BX2216"/>
      <c r="BY2216"/>
      <c r="BZ2216"/>
      <c r="CA2216"/>
      <c r="CB2216"/>
      <c r="CC2216"/>
      <c r="CD2216"/>
      <c r="CE2216"/>
      <c r="CF2216"/>
      <c r="CG2216"/>
      <c r="CH2216"/>
      <c r="CI2216"/>
      <c r="CJ2216"/>
      <c r="CK2216"/>
      <c r="CL2216"/>
      <c r="CM2216"/>
      <c r="CN2216"/>
      <c r="CO2216"/>
      <c r="CP2216"/>
      <c r="CQ2216"/>
      <c r="CR2216"/>
      <c r="CS2216"/>
      <c r="CT2216"/>
      <c r="CU2216"/>
      <c r="CV2216"/>
      <c r="CW2216"/>
      <c r="CX2216"/>
      <c r="CY2216"/>
      <c r="CZ2216"/>
      <c r="DA2216"/>
      <c r="DB2216"/>
      <c r="DC2216"/>
      <c r="DD2216"/>
      <c r="DE2216"/>
      <c r="DF2216"/>
      <c r="DG2216"/>
      <c r="DH2216"/>
      <c r="DI2216"/>
      <c r="DJ2216"/>
      <c r="DK2216"/>
      <c r="DL2216"/>
      <c r="DM2216"/>
      <c r="DN2216"/>
      <c r="DO2216"/>
    </row>
    <row r="2217" spans="1:119" ht="15" customHeight="1" x14ac:dyDescent="0.25">
      <c r="A2217" s="13"/>
      <c r="B2217" s="1" t="str">
        <f>'PLAZA GALICIA TORRE LEIVA'!B130</f>
        <v>PLAZA GALICIA (L)</v>
      </c>
      <c r="C2217" s="1" t="str">
        <f>'PLAZA GALICIA TORRE LEIVA'!C130</f>
        <v>1L</v>
      </c>
      <c r="D2217" s="1">
        <f>'PLAZA GALICIA TORRE LEIVA'!D130</f>
        <v>42</v>
      </c>
      <c r="E2217" s="1" t="str">
        <f>'PLAZA GALICIA TORRE LEIVA'!E130</f>
        <v xml:space="preserve">GONZALEZ, PABLO JAVIER </v>
      </c>
      <c r="F2217" s="1">
        <f>'PLAZA GALICIA TORRE LEIVA'!F130</f>
        <v>1153</v>
      </c>
      <c r="G2217" s="1">
        <f>'PLAZA GALICIA TORRE LEIVA'!G130</f>
        <v>4874</v>
      </c>
      <c r="H2217" s="1" t="str">
        <f>'PLAZA GALICIA TORRE LEIVA'!H130</f>
        <v>PROCESAMIENTO DE CHEQUES</v>
      </c>
      <c r="I2217" s="1">
        <f>'PLAZA GALICIA TORRE LEIVA'!I130</f>
        <v>0</v>
      </c>
      <c r="J2217" s="16"/>
      <c r="AT2217"/>
      <c r="AU2217"/>
      <c r="AV2217"/>
      <c r="AW2217"/>
      <c r="AX2217"/>
      <c r="AY2217"/>
      <c r="AZ2217"/>
      <c r="BA2217"/>
      <c r="BB2217"/>
      <c r="BC2217"/>
      <c r="BD2217"/>
      <c r="BE2217"/>
      <c r="BF2217"/>
      <c r="BG2217"/>
      <c r="BH2217"/>
      <c r="BI2217"/>
      <c r="BJ2217"/>
      <c r="BK2217"/>
      <c r="BL2217"/>
      <c r="BM2217"/>
      <c r="BN2217"/>
      <c r="BO2217"/>
      <c r="BP2217"/>
      <c r="BQ2217"/>
      <c r="BR2217"/>
      <c r="BS2217"/>
      <c r="BT2217"/>
      <c r="BU2217"/>
      <c r="BV2217"/>
      <c r="BW2217"/>
      <c r="BX2217"/>
      <c r="BY2217"/>
      <c r="BZ2217"/>
      <c r="CA2217"/>
      <c r="CB2217"/>
      <c r="CC2217"/>
      <c r="CD2217"/>
      <c r="CE2217"/>
      <c r="CF2217"/>
      <c r="CG2217"/>
      <c r="CH2217"/>
      <c r="CI2217"/>
      <c r="CJ2217"/>
      <c r="CK2217"/>
      <c r="CL2217"/>
      <c r="CM2217"/>
      <c r="CN2217"/>
      <c r="CO2217"/>
      <c r="CP2217"/>
      <c r="CQ2217"/>
      <c r="CR2217"/>
      <c r="CS2217"/>
      <c r="CT2217"/>
      <c r="CU2217"/>
      <c r="CV2217"/>
      <c r="CW2217"/>
      <c r="CX2217"/>
      <c r="CY2217"/>
      <c r="CZ2217"/>
      <c r="DA2217"/>
      <c r="DB2217"/>
      <c r="DC2217"/>
      <c r="DD2217"/>
      <c r="DE2217"/>
      <c r="DF2217"/>
      <c r="DG2217"/>
      <c r="DH2217"/>
      <c r="DI2217"/>
      <c r="DJ2217"/>
      <c r="DK2217"/>
      <c r="DL2217"/>
      <c r="DM2217"/>
      <c r="DN2217"/>
      <c r="DO2217"/>
    </row>
    <row r="2218" spans="1:119" ht="15" customHeight="1" x14ac:dyDescent="0.25">
      <c r="A2218" s="13"/>
      <c r="B2218" s="1" t="str">
        <f>'PLAZA GALICIA TORRE LEIVA'!B131</f>
        <v>PLAZA GALICIA (L)</v>
      </c>
      <c r="C2218" s="1" t="str">
        <f>'PLAZA GALICIA TORRE LEIVA'!C131</f>
        <v>1L</v>
      </c>
      <c r="D2218" s="1">
        <f>'PLAZA GALICIA TORRE LEIVA'!D131</f>
        <v>43</v>
      </c>
      <c r="E2218" s="1" t="str">
        <f>'PLAZA GALICIA TORRE LEIVA'!E131</f>
        <v xml:space="preserve">VILLORDO, HECTOR HERNAN </v>
      </c>
      <c r="F2218" s="1">
        <f>'PLAZA GALICIA TORRE LEIVA'!F131</f>
        <v>1153</v>
      </c>
      <c r="G2218" s="1">
        <f>'PLAZA GALICIA TORRE LEIVA'!G131</f>
        <v>4874</v>
      </c>
      <c r="H2218" s="1" t="str">
        <f>'PLAZA GALICIA TORRE LEIVA'!H131</f>
        <v>PROCESAMIENTO DE CHEQUES</v>
      </c>
      <c r="I2218" s="1">
        <f>'PLAZA GALICIA TORRE LEIVA'!I131</f>
        <v>0</v>
      </c>
      <c r="J2218" s="16"/>
      <c r="AT2218"/>
      <c r="AU2218"/>
      <c r="AV2218"/>
      <c r="AW2218"/>
      <c r="AX2218"/>
      <c r="AY2218"/>
      <c r="AZ2218"/>
      <c r="BA2218"/>
      <c r="BB2218"/>
      <c r="BC2218"/>
      <c r="BD2218"/>
      <c r="BE2218"/>
      <c r="BF2218"/>
      <c r="BG2218"/>
      <c r="BH2218"/>
      <c r="BI2218"/>
      <c r="BJ2218"/>
      <c r="BK2218"/>
      <c r="BL2218"/>
      <c r="BM2218"/>
      <c r="BN2218"/>
      <c r="BO2218"/>
      <c r="BP2218"/>
      <c r="BQ2218"/>
      <c r="BR2218"/>
      <c r="BS2218"/>
      <c r="BT2218"/>
      <c r="BU2218"/>
      <c r="BV2218"/>
      <c r="BW2218"/>
      <c r="BX2218"/>
      <c r="BY2218"/>
      <c r="BZ2218"/>
      <c r="CA2218"/>
      <c r="CB2218"/>
      <c r="CC2218"/>
      <c r="CD2218"/>
      <c r="CE2218"/>
      <c r="CF2218"/>
      <c r="CG2218"/>
      <c r="CH2218"/>
      <c r="CI2218"/>
      <c r="CJ2218"/>
      <c r="CK2218"/>
      <c r="CL2218"/>
      <c r="CM2218"/>
      <c r="CN2218"/>
      <c r="CO2218"/>
      <c r="CP2218"/>
      <c r="CQ2218"/>
      <c r="CR2218"/>
      <c r="CS2218"/>
      <c r="CT2218"/>
      <c r="CU2218"/>
      <c r="CV2218"/>
      <c r="CW2218"/>
      <c r="CX2218"/>
      <c r="CY2218"/>
      <c r="CZ2218"/>
      <c r="DA2218"/>
      <c r="DB2218"/>
      <c r="DC2218"/>
      <c r="DD2218"/>
      <c r="DE2218"/>
      <c r="DF2218"/>
      <c r="DG2218"/>
      <c r="DH2218"/>
      <c r="DI2218"/>
      <c r="DJ2218"/>
      <c r="DK2218"/>
      <c r="DL2218"/>
      <c r="DM2218"/>
      <c r="DN2218"/>
      <c r="DO2218"/>
    </row>
    <row r="2219" spans="1:119" ht="15" customHeight="1" x14ac:dyDescent="0.25">
      <c r="A2219" s="13"/>
      <c r="B2219" s="1" t="str">
        <f>'PLAZA GALICIA TORRE LEIVA'!B132</f>
        <v>PLAZA GALICIA (L)</v>
      </c>
      <c r="C2219" s="1" t="str">
        <f>'PLAZA GALICIA TORRE LEIVA'!C132</f>
        <v>1L</v>
      </c>
      <c r="D2219" s="1">
        <f>'PLAZA GALICIA TORRE LEIVA'!D132</f>
        <v>44</v>
      </c>
      <c r="E2219" s="1" t="str">
        <f>'PLAZA GALICIA TORRE LEIVA'!E132</f>
        <v>BASSANO, MARINA</v>
      </c>
      <c r="F2219" s="1">
        <f>'PLAZA GALICIA TORRE LEIVA'!F132</f>
        <v>1153</v>
      </c>
      <c r="G2219" s="1">
        <f>'PLAZA GALICIA TORRE LEIVA'!G132</f>
        <v>4874</v>
      </c>
      <c r="H2219" s="1" t="str">
        <f>'PLAZA GALICIA TORRE LEIVA'!H132</f>
        <v>PROCESAMIENTO DE CHEQUES</v>
      </c>
      <c r="I2219" s="1">
        <f>'PLAZA GALICIA TORRE LEIVA'!I132</f>
        <v>0</v>
      </c>
      <c r="J2219" s="16"/>
      <c r="AT2219"/>
      <c r="AU2219"/>
      <c r="AV2219"/>
      <c r="AW2219"/>
      <c r="AX2219"/>
      <c r="AY2219"/>
      <c r="AZ2219"/>
      <c r="BA2219"/>
      <c r="BB2219"/>
      <c r="BC2219"/>
      <c r="BD2219"/>
      <c r="BE2219"/>
      <c r="BF2219"/>
      <c r="BG2219"/>
      <c r="BH2219"/>
      <c r="BI2219"/>
      <c r="BJ2219"/>
      <c r="BK2219"/>
      <c r="BL2219"/>
      <c r="BM2219"/>
      <c r="BN2219"/>
      <c r="BO2219"/>
      <c r="BP2219"/>
      <c r="BQ2219"/>
      <c r="BR2219"/>
      <c r="BS2219"/>
      <c r="BT2219"/>
      <c r="BU2219"/>
      <c r="BV2219"/>
      <c r="BW2219"/>
      <c r="BX2219"/>
      <c r="BY2219"/>
      <c r="BZ2219"/>
      <c r="CA2219"/>
      <c r="CB2219"/>
      <c r="CC2219"/>
      <c r="CD2219"/>
      <c r="CE2219"/>
      <c r="CF2219"/>
      <c r="CG2219"/>
      <c r="CH2219"/>
      <c r="CI2219"/>
      <c r="CJ2219"/>
      <c r="CK2219"/>
      <c r="CL2219"/>
      <c r="CM2219"/>
      <c r="CN2219"/>
      <c r="CO2219"/>
      <c r="CP2219"/>
      <c r="CQ2219"/>
      <c r="CR2219"/>
      <c r="CS2219"/>
      <c r="CT2219"/>
      <c r="CU2219"/>
      <c r="CV2219"/>
      <c r="CW2219"/>
      <c r="CX2219"/>
      <c r="CY2219"/>
      <c r="CZ2219"/>
      <c r="DA2219"/>
      <c r="DB2219"/>
      <c r="DC2219"/>
      <c r="DD2219"/>
      <c r="DE2219"/>
      <c r="DF2219"/>
      <c r="DG2219"/>
      <c r="DH2219"/>
      <c r="DI2219"/>
      <c r="DJ2219"/>
      <c r="DK2219"/>
      <c r="DL2219"/>
      <c r="DM2219"/>
      <c r="DN2219"/>
      <c r="DO2219"/>
    </row>
    <row r="2220" spans="1:119" ht="15" customHeight="1" x14ac:dyDescent="0.25">
      <c r="A2220" s="13"/>
      <c r="B2220" s="1" t="str">
        <f>'PLAZA GALICIA TORRE LEIVA'!B133</f>
        <v>PLAZA GALICIA (L)</v>
      </c>
      <c r="C2220" s="1" t="str">
        <f>'PLAZA GALICIA TORRE LEIVA'!C133</f>
        <v>1L</v>
      </c>
      <c r="D2220" s="1">
        <f>'PLAZA GALICIA TORRE LEIVA'!D133</f>
        <v>45</v>
      </c>
      <c r="E2220" s="1" t="str">
        <f>'PLAZA GALICIA TORRE LEIVA'!E133</f>
        <v>LIBRE</v>
      </c>
      <c r="F2220" s="1">
        <f>'PLAZA GALICIA TORRE LEIVA'!F133</f>
        <v>1153</v>
      </c>
      <c r="G2220" s="1" t="str">
        <f>'PLAZA GALICIA TORRE LEIVA'!G133</f>
        <v>----</v>
      </c>
      <c r="H2220" s="1" t="str">
        <f>'PLAZA GALICIA TORRE LEIVA'!H133</f>
        <v>PROCESAMIENTO DE CHEQUES</v>
      </c>
      <c r="I2220" s="1">
        <f>'PLAZA GALICIA TORRE LEIVA'!I133</f>
        <v>0</v>
      </c>
      <c r="J2220" s="16"/>
      <c r="AT2220"/>
      <c r="AU2220"/>
      <c r="AV2220"/>
      <c r="AW2220"/>
      <c r="AX2220"/>
      <c r="AY2220"/>
      <c r="AZ2220"/>
      <c r="BA2220"/>
      <c r="BB2220"/>
      <c r="BC2220"/>
      <c r="BD2220"/>
      <c r="BE2220"/>
      <c r="BF2220"/>
      <c r="BG2220"/>
      <c r="BH2220"/>
      <c r="BI2220"/>
      <c r="BJ2220"/>
      <c r="BK2220"/>
      <c r="BL2220"/>
      <c r="BM2220"/>
      <c r="BN2220"/>
      <c r="BO2220"/>
      <c r="BP2220"/>
      <c r="BQ2220"/>
      <c r="BR2220"/>
      <c r="BS2220"/>
      <c r="BT2220"/>
      <c r="BU2220"/>
      <c r="BV2220"/>
      <c r="BW2220"/>
      <c r="BX2220"/>
      <c r="BY2220"/>
      <c r="BZ2220"/>
      <c r="CA2220"/>
      <c r="CB2220"/>
      <c r="CC2220"/>
      <c r="CD2220"/>
      <c r="CE2220"/>
      <c r="CF2220"/>
      <c r="CG2220"/>
      <c r="CH2220"/>
      <c r="CI2220"/>
      <c r="CJ2220"/>
      <c r="CK2220"/>
      <c r="CL2220"/>
      <c r="CM2220"/>
      <c r="CN2220"/>
      <c r="CO2220"/>
      <c r="CP2220"/>
      <c r="CQ2220"/>
      <c r="CR2220"/>
      <c r="CS2220"/>
      <c r="CT2220"/>
      <c r="CU2220"/>
      <c r="CV2220"/>
      <c r="CW2220"/>
      <c r="CX2220"/>
      <c r="CY2220"/>
      <c r="CZ2220"/>
      <c r="DA2220"/>
      <c r="DB2220"/>
      <c r="DC2220"/>
      <c r="DD2220"/>
      <c r="DE2220"/>
      <c r="DF2220"/>
      <c r="DG2220"/>
      <c r="DH2220"/>
      <c r="DI2220"/>
      <c r="DJ2220"/>
      <c r="DK2220"/>
      <c r="DL2220"/>
      <c r="DM2220"/>
      <c r="DN2220"/>
      <c r="DO2220"/>
    </row>
    <row r="2221" spans="1:119" ht="15" customHeight="1" x14ac:dyDescent="0.25">
      <c r="A2221" s="13"/>
      <c r="B2221" s="1" t="str">
        <f>'PLAZA GALICIA TORRE LEIVA'!B134</f>
        <v>PLAZA GALICIA (L)</v>
      </c>
      <c r="C2221" s="1" t="str">
        <f>'PLAZA GALICIA TORRE LEIVA'!C134</f>
        <v>1L</v>
      </c>
      <c r="D2221" s="1">
        <f>'PLAZA GALICIA TORRE LEIVA'!D134</f>
        <v>46</v>
      </c>
      <c r="E2221" s="1" t="str">
        <f>'PLAZA GALICIA TORRE LEIVA'!E134</f>
        <v xml:space="preserve">PAVON, MARIA FERNANDA </v>
      </c>
      <c r="F2221" s="1">
        <f>'PLAZA GALICIA TORRE LEIVA'!F134</f>
        <v>1153</v>
      </c>
      <c r="G2221" s="1">
        <f>'PLAZA GALICIA TORRE LEIVA'!G134</f>
        <v>3134</v>
      </c>
      <c r="H2221" s="1" t="str">
        <f>'PLAZA GALICIA TORRE LEIVA'!H134</f>
        <v>PROCESAMIENTO DE CHEQUES</v>
      </c>
      <c r="I2221" s="1">
        <f>'PLAZA GALICIA TORRE LEIVA'!I134</f>
        <v>0</v>
      </c>
      <c r="J2221" s="16"/>
      <c r="AT2221"/>
      <c r="AU2221"/>
      <c r="AV2221"/>
      <c r="AW2221"/>
      <c r="AX2221"/>
      <c r="AY2221"/>
      <c r="AZ2221"/>
      <c r="BA2221"/>
      <c r="BB2221"/>
      <c r="BC2221"/>
      <c r="BD2221"/>
      <c r="BE2221"/>
      <c r="BF2221"/>
      <c r="BG2221"/>
      <c r="BH2221"/>
      <c r="BI2221"/>
      <c r="BJ2221"/>
      <c r="BK2221"/>
      <c r="BL2221"/>
      <c r="BM2221"/>
      <c r="BN2221"/>
      <c r="BO2221"/>
      <c r="BP2221"/>
      <c r="BQ2221"/>
      <c r="BR2221"/>
      <c r="BS2221"/>
      <c r="BT2221"/>
      <c r="BU2221"/>
      <c r="BV2221"/>
      <c r="BW2221"/>
      <c r="BX2221"/>
      <c r="BY2221"/>
      <c r="BZ2221"/>
      <c r="CA2221"/>
      <c r="CB2221"/>
      <c r="CC2221"/>
      <c r="CD2221"/>
      <c r="CE2221"/>
      <c r="CF2221"/>
      <c r="CG2221"/>
      <c r="CH2221"/>
      <c r="CI2221"/>
      <c r="CJ2221"/>
      <c r="CK2221"/>
      <c r="CL2221"/>
      <c r="CM2221"/>
      <c r="CN2221"/>
      <c r="CO2221"/>
      <c r="CP2221"/>
      <c r="CQ2221"/>
      <c r="CR2221"/>
      <c r="CS2221"/>
      <c r="CT2221"/>
      <c r="CU2221"/>
      <c r="CV2221"/>
      <c r="CW2221"/>
      <c r="CX2221"/>
      <c r="CY2221"/>
      <c r="CZ2221"/>
      <c r="DA2221"/>
      <c r="DB2221"/>
      <c r="DC2221"/>
      <c r="DD2221"/>
      <c r="DE2221"/>
      <c r="DF2221"/>
      <c r="DG2221"/>
      <c r="DH2221"/>
      <c r="DI2221"/>
      <c r="DJ2221"/>
      <c r="DK2221"/>
      <c r="DL2221"/>
      <c r="DM2221"/>
      <c r="DN2221"/>
      <c r="DO2221"/>
    </row>
    <row r="2222" spans="1:119" ht="15" customHeight="1" x14ac:dyDescent="0.25">
      <c r="A2222" s="13"/>
      <c r="B2222" s="1" t="str">
        <f>'PLAZA GALICIA TORRE LEIVA'!B135</f>
        <v>PLAZA GALICIA (L)</v>
      </c>
      <c r="C2222" s="1" t="str">
        <f>'PLAZA GALICIA TORRE LEIVA'!C135</f>
        <v>1L</v>
      </c>
      <c r="D2222" s="1">
        <f>'PLAZA GALICIA TORRE LEIVA'!D135</f>
        <v>47</v>
      </c>
      <c r="E2222" s="1" t="str">
        <f>'PLAZA GALICIA TORRE LEIVA'!E135</f>
        <v>LIBRE</v>
      </c>
      <c r="F2222" s="1">
        <f>'PLAZA GALICIA TORRE LEIVA'!F135</f>
        <v>1153</v>
      </c>
      <c r="G2222" s="1" t="str">
        <f>'PLAZA GALICIA TORRE LEIVA'!G135</f>
        <v>-----</v>
      </c>
      <c r="H2222" s="1" t="str">
        <f>'PLAZA GALICIA TORRE LEIVA'!H135</f>
        <v>PROCESAMIENTO DE CHEQUES</v>
      </c>
      <c r="I2222" s="1">
        <f>'PLAZA GALICIA TORRE LEIVA'!I135</f>
        <v>0</v>
      </c>
      <c r="J2222" s="16"/>
      <c r="AT2222"/>
      <c r="AU2222"/>
      <c r="AV2222"/>
      <c r="AW2222"/>
      <c r="AX2222"/>
      <c r="AY2222"/>
      <c r="AZ2222"/>
      <c r="BA2222"/>
      <c r="BB2222"/>
      <c r="BC2222"/>
      <c r="BD2222"/>
      <c r="BE2222"/>
      <c r="BF2222"/>
      <c r="BG2222"/>
      <c r="BH2222"/>
      <c r="BI2222"/>
      <c r="BJ2222"/>
      <c r="BK2222"/>
      <c r="BL2222"/>
      <c r="BM2222"/>
      <c r="BN2222"/>
      <c r="BO2222"/>
      <c r="BP2222"/>
      <c r="BQ2222"/>
      <c r="BR2222"/>
      <c r="BS2222"/>
      <c r="BT2222"/>
      <c r="BU2222"/>
      <c r="BV2222"/>
      <c r="BW2222"/>
      <c r="BX2222"/>
      <c r="BY2222"/>
      <c r="BZ2222"/>
      <c r="CA2222"/>
      <c r="CB2222"/>
      <c r="CC2222"/>
      <c r="CD2222"/>
      <c r="CE2222"/>
      <c r="CF2222"/>
      <c r="CG2222"/>
      <c r="CH2222"/>
      <c r="CI2222"/>
      <c r="CJ2222"/>
      <c r="CK2222"/>
      <c r="CL2222"/>
      <c r="CM2222"/>
      <c r="CN2222"/>
      <c r="CO2222"/>
      <c r="CP2222"/>
      <c r="CQ2222"/>
      <c r="CR2222"/>
      <c r="CS2222"/>
      <c r="CT2222"/>
      <c r="CU2222"/>
      <c r="CV2222"/>
      <c r="CW2222"/>
      <c r="CX2222"/>
      <c r="CY2222"/>
      <c r="CZ2222"/>
      <c r="DA2222"/>
      <c r="DB2222"/>
      <c r="DC2222"/>
      <c r="DD2222"/>
      <c r="DE2222"/>
      <c r="DF2222"/>
      <c r="DG2222"/>
      <c r="DH2222"/>
      <c r="DI2222"/>
      <c r="DJ2222"/>
      <c r="DK2222"/>
      <c r="DL2222"/>
      <c r="DM2222"/>
      <c r="DN2222"/>
      <c r="DO2222"/>
    </row>
    <row r="2223" spans="1:119" ht="15" customHeight="1" x14ac:dyDescent="0.25">
      <c r="A2223" s="13"/>
      <c r="B2223" s="1" t="str">
        <f>'PLAZA GALICIA TORRE LEIVA'!B136</f>
        <v>PLAZA GALICIA (L)</v>
      </c>
      <c r="C2223" s="1" t="str">
        <f>'PLAZA GALICIA TORRE LEIVA'!C136</f>
        <v>1L</v>
      </c>
      <c r="D2223" s="1">
        <f>'PLAZA GALICIA TORRE LEIVA'!D136</f>
        <v>48</v>
      </c>
      <c r="E2223" s="1" t="str">
        <f>'PLAZA GALICIA TORRE LEIVA'!E136</f>
        <v xml:space="preserve">BARATZ, KARINA ANDREA </v>
      </c>
      <c r="F2223" s="1">
        <f>'PLAZA GALICIA TORRE LEIVA'!F136</f>
        <v>1153</v>
      </c>
      <c r="G2223" s="1">
        <f>'PLAZA GALICIA TORRE LEIVA'!G136</f>
        <v>2846</v>
      </c>
      <c r="H2223" s="1" t="str">
        <f>'PLAZA GALICIA TORRE LEIVA'!H136</f>
        <v>PROCESAMIENTO DE CHEQUES</v>
      </c>
      <c r="I2223" s="1">
        <f>'PLAZA GALICIA TORRE LEIVA'!I136</f>
        <v>0</v>
      </c>
      <c r="J2223" s="16"/>
      <c r="AT2223"/>
      <c r="AU2223"/>
      <c r="AV2223"/>
      <c r="AW2223"/>
      <c r="AX2223"/>
      <c r="AY2223"/>
      <c r="AZ2223"/>
      <c r="BA2223"/>
      <c r="BB2223"/>
      <c r="BC2223"/>
      <c r="BD2223"/>
      <c r="BE2223"/>
      <c r="BF2223"/>
      <c r="BG2223"/>
      <c r="BH2223"/>
      <c r="BI2223"/>
      <c r="BJ2223"/>
      <c r="BK2223"/>
      <c r="BL2223"/>
      <c r="BM2223"/>
      <c r="BN2223"/>
      <c r="BO2223"/>
      <c r="BP2223"/>
      <c r="BQ2223"/>
      <c r="BR2223"/>
      <c r="BS2223"/>
      <c r="BT2223"/>
      <c r="BU2223"/>
      <c r="BV2223"/>
      <c r="BW2223"/>
      <c r="BX2223"/>
      <c r="BY2223"/>
      <c r="BZ2223"/>
      <c r="CA2223"/>
      <c r="CB2223"/>
      <c r="CC2223"/>
      <c r="CD2223"/>
      <c r="CE2223"/>
      <c r="CF2223"/>
      <c r="CG2223"/>
      <c r="CH2223"/>
      <c r="CI2223"/>
      <c r="CJ2223"/>
      <c r="CK2223"/>
      <c r="CL2223"/>
      <c r="CM2223"/>
      <c r="CN2223"/>
      <c r="CO2223"/>
      <c r="CP2223"/>
      <c r="CQ2223"/>
      <c r="CR2223"/>
      <c r="CS2223"/>
      <c r="CT2223"/>
      <c r="CU2223"/>
      <c r="CV2223"/>
      <c r="CW2223"/>
      <c r="CX2223"/>
      <c r="CY2223"/>
      <c r="CZ2223"/>
      <c r="DA2223"/>
      <c r="DB2223"/>
      <c r="DC2223"/>
      <c r="DD2223"/>
      <c r="DE2223"/>
      <c r="DF2223"/>
      <c r="DG2223"/>
      <c r="DH2223"/>
      <c r="DI2223"/>
      <c r="DJ2223"/>
      <c r="DK2223"/>
      <c r="DL2223"/>
      <c r="DM2223"/>
      <c r="DN2223"/>
      <c r="DO2223"/>
    </row>
    <row r="2224" spans="1:119" ht="15" customHeight="1" x14ac:dyDescent="0.25">
      <c r="A2224" s="13"/>
      <c r="B2224" s="1" t="str">
        <f>'PLAZA GALICIA TORRE LEIVA'!B137</f>
        <v>PLAZA GALICIA (L)</v>
      </c>
      <c r="C2224" s="1" t="str">
        <f>'PLAZA GALICIA TORRE LEIVA'!C137</f>
        <v>1L</v>
      </c>
      <c r="D2224" s="1">
        <f>'PLAZA GALICIA TORRE LEIVA'!D137</f>
        <v>49</v>
      </c>
      <c r="E2224" s="1" t="str">
        <f>'PLAZA GALICIA TORRE LEIVA'!E137</f>
        <v xml:space="preserve">AMERIO, MARISOL </v>
      </c>
      <c r="F2224" s="1">
        <f>'PLAZA GALICIA TORRE LEIVA'!F137</f>
        <v>1153</v>
      </c>
      <c r="G2224" s="1">
        <f>'PLAZA GALICIA TORRE LEIVA'!G137</f>
        <v>2846</v>
      </c>
      <c r="H2224" s="1" t="str">
        <f>'PLAZA GALICIA TORRE LEIVA'!H137</f>
        <v>PROCESAMIENTO DE CHEQUES</v>
      </c>
      <c r="I2224" s="1">
        <f>'PLAZA GALICIA TORRE LEIVA'!I137</f>
        <v>0</v>
      </c>
      <c r="J2224" s="16"/>
      <c r="AT2224"/>
      <c r="AU2224"/>
      <c r="AV2224"/>
      <c r="AW2224"/>
      <c r="AX2224"/>
      <c r="AY2224"/>
      <c r="AZ2224"/>
      <c r="BA2224"/>
      <c r="BB2224"/>
      <c r="BC2224"/>
      <c r="BD2224"/>
      <c r="BE2224"/>
      <c r="BF2224"/>
      <c r="BG2224"/>
      <c r="BH2224"/>
      <c r="BI2224"/>
      <c r="BJ2224"/>
      <c r="BK2224"/>
      <c r="BL2224"/>
      <c r="BM2224"/>
      <c r="BN2224"/>
      <c r="BO2224"/>
      <c r="BP2224"/>
      <c r="BQ2224"/>
      <c r="BR2224"/>
      <c r="BS2224"/>
      <c r="BT2224"/>
      <c r="BU2224"/>
      <c r="BV2224"/>
      <c r="BW2224"/>
      <c r="BX2224"/>
      <c r="BY2224"/>
      <c r="BZ2224"/>
      <c r="CA2224"/>
      <c r="CB2224"/>
      <c r="CC2224"/>
      <c r="CD2224"/>
      <c r="CE2224"/>
      <c r="CF2224"/>
      <c r="CG2224"/>
      <c r="CH2224"/>
      <c r="CI2224"/>
      <c r="CJ2224"/>
      <c r="CK2224"/>
      <c r="CL2224"/>
      <c r="CM2224"/>
      <c r="CN2224"/>
      <c r="CO2224"/>
      <c r="CP2224"/>
      <c r="CQ2224"/>
      <c r="CR2224"/>
      <c r="CS2224"/>
      <c r="CT2224"/>
      <c r="CU2224"/>
      <c r="CV2224"/>
      <c r="CW2224"/>
      <c r="CX2224"/>
      <c r="CY2224"/>
      <c r="CZ2224"/>
      <c r="DA2224"/>
      <c r="DB2224"/>
      <c r="DC2224"/>
      <c r="DD2224"/>
      <c r="DE2224"/>
      <c r="DF2224"/>
      <c r="DG2224"/>
      <c r="DH2224"/>
      <c r="DI2224"/>
      <c r="DJ2224"/>
      <c r="DK2224"/>
      <c r="DL2224"/>
      <c r="DM2224"/>
      <c r="DN2224"/>
      <c r="DO2224"/>
    </row>
    <row r="2225" spans="1:119" ht="15" customHeight="1" x14ac:dyDescent="0.25">
      <c r="A2225" s="13"/>
      <c r="B2225" s="1" t="str">
        <f>'PLAZA GALICIA TORRE LEIVA'!B138</f>
        <v>PLAZA GALICIA (L)</v>
      </c>
      <c r="C2225" s="1" t="str">
        <f>'PLAZA GALICIA TORRE LEIVA'!C138</f>
        <v>1L</v>
      </c>
      <c r="D2225" s="1">
        <f>'PLAZA GALICIA TORRE LEIVA'!D138</f>
        <v>50</v>
      </c>
      <c r="E2225" s="1" t="str">
        <f>'PLAZA GALICIA TORRE LEIVA'!E138</f>
        <v xml:space="preserve">CASANOVA, GUILLERMO ENRIQUE </v>
      </c>
      <c r="F2225" s="1">
        <f>'PLAZA GALICIA TORRE LEIVA'!F138</f>
        <v>1153</v>
      </c>
      <c r="G2225" s="1">
        <f>'PLAZA GALICIA TORRE LEIVA'!G138</f>
        <v>5615</v>
      </c>
      <c r="H2225" s="1" t="str">
        <f>'PLAZA GALICIA TORRE LEIVA'!H138</f>
        <v>PROCESAMIENTO DE CHEQUES</v>
      </c>
      <c r="I2225" s="1">
        <f>'PLAZA GALICIA TORRE LEIVA'!I138</f>
        <v>0</v>
      </c>
      <c r="J2225" s="16"/>
      <c r="AT2225"/>
      <c r="AU2225"/>
      <c r="AV2225"/>
      <c r="AW2225"/>
      <c r="AX2225"/>
      <c r="AY2225"/>
      <c r="AZ2225"/>
      <c r="BA2225"/>
      <c r="BB2225"/>
      <c r="BC2225"/>
      <c r="BD2225"/>
      <c r="BE2225"/>
      <c r="BF2225"/>
      <c r="BG2225"/>
      <c r="BH2225"/>
      <c r="BI2225"/>
      <c r="BJ2225"/>
      <c r="BK2225"/>
      <c r="BL2225"/>
      <c r="BM2225"/>
      <c r="BN2225"/>
      <c r="BO2225"/>
      <c r="BP2225"/>
      <c r="BQ2225"/>
      <c r="BR2225"/>
      <c r="BS2225"/>
      <c r="BT2225"/>
      <c r="BU2225"/>
      <c r="BV2225"/>
      <c r="BW2225"/>
      <c r="BX2225"/>
      <c r="BY2225"/>
      <c r="BZ2225"/>
      <c r="CA2225"/>
      <c r="CB2225"/>
      <c r="CC2225"/>
      <c r="CD2225"/>
      <c r="CE2225"/>
      <c r="CF2225"/>
      <c r="CG2225"/>
      <c r="CH2225"/>
      <c r="CI2225"/>
      <c r="CJ2225"/>
      <c r="CK2225"/>
      <c r="CL2225"/>
      <c r="CM2225"/>
      <c r="CN2225"/>
      <c r="CO2225"/>
      <c r="CP2225"/>
      <c r="CQ2225"/>
      <c r="CR2225"/>
      <c r="CS2225"/>
      <c r="CT2225"/>
      <c r="CU2225"/>
      <c r="CV2225"/>
      <c r="CW2225"/>
      <c r="CX2225"/>
      <c r="CY2225"/>
      <c r="CZ2225"/>
      <c r="DA2225"/>
      <c r="DB2225"/>
      <c r="DC2225"/>
      <c r="DD2225"/>
      <c r="DE2225"/>
      <c r="DF2225"/>
      <c r="DG2225"/>
      <c r="DH2225"/>
      <c r="DI2225"/>
      <c r="DJ2225"/>
      <c r="DK2225"/>
      <c r="DL2225"/>
      <c r="DM2225"/>
      <c r="DN2225"/>
      <c r="DO2225"/>
    </row>
    <row r="2226" spans="1:119" ht="15" customHeight="1" x14ac:dyDescent="0.25">
      <c r="A2226" s="13"/>
      <c r="B2226" s="1" t="str">
        <f>'PLAZA GALICIA TORRE LEIVA'!B139</f>
        <v>PLAZA GALICIA (L)</v>
      </c>
      <c r="C2226" s="1" t="str">
        <f>'PLAZA GALICIA TORRE LEIVA'!C139</f>
        <v>1L</v>
      </c>
      <c r="D2226" s="1">
        <f>'PLAZA GALICIA TORRE LEIVA'!D139</f>
        <v>51</v>
      </c>
      <c r="E2226" s="1" t="str">
        <f>'PLAZA GALICIA TORRE LEIVA'!E139</f>
        <v xml:space="preserve">LOTIERZO, DANIELA LAURA </v>
      </c>
      <c r="F2226" s="1">
        <f>'PLAZA GALICIA TORRE LEIVA'!F139</f>
        <v>1153</v>
      </c>
      <c r="G2226" s="1">
        <f>'PLAZA GALICIA TORRE LEIVA'!G139</f>
        <v>5613</v>
      </c>
      <c r="H2226" s="1" t="str">
        <f>'PLAZA GALICIA TORRE LEIVA'!H139</f>
        <v>PROCESAMIENTO DE CHEQUES</v>
      </c>
      <c r="I2226" s="1">
        <f>'PLAZA GALICIA TORRE LEIVA'!I139</f>
        <v>0</v>
      </c>
      <c r="J2226" s="16"/>
      <c r="AT2226"/>
      <c r="AU2226"/>
      <c r="AV2226"/>
      <c r="AW2226"/>
      <c r="AX2226"/>
      <c r="AY2226"/>
      <c r="AZ2226"/>
      <c r="BA2226"/>
      <c r="BB2226"/>
      <c r="BC2226"/>
      <c r="BD2226"/>
      <c r="BE2226"/>
      <c r="BF2226"/>
      <c r="BG2226"/>
      <c r="BH2226"/>
      <c r="BI2226"/>
      <c r="BJ2226"/>
      <c r="BK2226"/>
      <c r="BL2226"/>
      <c r="BM2226"/>
      <c r="BN2226"/>
      <c r="BO2226"/>
      <c r="BP2226"/>
      <c r="BQ2226"/>
      <c r="BR2226"/>
      <c r="BS2226"/>
      <c r="BT2226"/>
      <c r="BU2226"/>
      <c r="BV2226"/>
      <c r="BW2226"/>
      <c r="BX2226"/>
      <c r="BY2226"/>
      <c r="BZ2226"/>
      <c r="CA2226"/>
      <c r="CB2226"/>
      <c r="CC2226"/>
      <c r="CD2226"/>
      <c r="CE2226"/>
      <c r="CF2226"/>
      <c r="CG2226"/>
      <c r="CH2226"/>
      <c r="CI2226"/>
      <c r="CJ2226"/>
      <c r="CK2226"/>
      <c r="CL2226"/>
      <c r="CM2226"/>
      <c r="CN2226"/>
      <c r="CO2226"/>
      <c r="CP2226"/>
      <c r="CQ2226"/>
      <c r="CR2226"/>
      <c r="CS2226"/>
      <c r="CT2226"/>
      <c r="CU2226"/>
      <c r="CV2226"/>
      <c r="CW2226"/>
      <c r="CX2226"/>
      <c r="CY2226"/>
      <c r="CZ2226"/>
      <c r="DA2226"/>
      <c r="DB2226"/>
      <c r="DC2226"/>
      <c r="DD2226"/>
      <c r="DE2226"/>
      <c r="DF2226"/>
      <c r="DG2226"/>
      <c r="DH2226"/>
      <c r="DI2226"/>
      <c r="DJ2226"/>
      <c r="DK2226"/>
      <c r="DL2226"/>
      <c r="DM2226"/>
      <c r="DN2226"/>
      <c r="DO2226"/>
    </row>
    <row r="2227" spans="1:119" ht="15" customHeight="1" x14ac:dyDescent="0.25">
      <c r="A2227" s="13"/>
      <c r="B2227" s="1" t="str">
        <f>'PLAZA GALICIA TORRE LEIVA'!B140</f>
        <v>PLAZA GALICIA (L)</v>
      </c>
      <c r="C2227" s="1" t="str">
        <f>'PLAZA GALICIA TORRE LEIVA'!C140</f>
        <v>1L</v>
      </c>
      <c r="D2227" s="1">
        <f>'PLAZA GALICIA TORRE LEIVA'!D140</f>
        <v>52</v>
      </c>
      <c r="E2227" s="1" t="str">
        <f>'PLAZA GALICIA TORRE LEIVA'!E140</f>
        <v xml:space="preserve">TAPIA, MARTIN JESUS </v>
      </c>
      <c r="F2227" s="1">
        <f>'PLAZA GALICIA TORRE LEIVA'!F140</f>
        <v>1153</v>
      </c>
      <c r="G2227" s="1">
        <f>'PLAZA GALICIA TORRE LEIVA'!G140</f>
        <v>2846</v>
      </c>
      <c r="H2227" s="1" t="str">
        <f>'PLAZA GALICIA TORRE LEIVA'!H140</f>
        <v>PROCESAMIENTO DE CHEQUES</v>
      </c>
      <c r="I2227" s="1">
        <f>'PLAZA GALICIA TORRE LEIVA'!I140</f>
        <v>0</v>
      </c>
      <c r="J2227" s="16"/>
      <c r="AT2227"/>
      <c r="AU2227"/>
      <c r="AV2227"/>
      <c r="AW2227"/>
      <c r="AX2227"/>
      <c r="AY2227"/>
      <c r="AZ2227"/>
      <c r="BA2227"/>
      <c r="BB2227"/>
      <c r="BC2227"/>
      <c r="BD2227"/>
      <c r="BE2227"/>
      <c r="BF2227"/>
      <c r="BG2227"/>
      <c r="BH2227"/>
      <c r="BI2227"/>
      <c r="BJ2227"/>
      <c r="BK2227"/>
      <c r="BL2227"/>
      <c r="BM2227"/>
      <c r="BN2227"/>
      <c r="BO2227"/>
      <c r="BP2227"/>
      <c r="BQ2227"/>
      <c r="BR2227"/>
      <c r="BS2227"/>
      <c r="BT2227"/>
      <c r="BU2227"/>
      <c r="BV2227"/>
      <c r="BW2227"/>
      <c r="BX2227"/>
      <c r="BY2227"/>
      <c r="BZ2227"/>
      <c r="CA2227"/>
      <c r="CB2227"/>
      <c r="CC2227"/>
      <c r="CD2227"/>
      <c r="CE2227"/>
      <c r="CF2227"/>
      <c r="CG2227"/>
      <c r="CH2227"/>
      <c r="CI2227"/>
      <c r="CJ2227"/>
      <c r="CK2227"/>
      <c r="CL2227"/>
      <c r="CM2227"/>
      <c r="CN2227"/>
      <c r="CO2227"/>
      <c r="CP2227"/>
      <c r="CQ2227"/>
      <c r="CR2227"/>
      <c r="CS2227"/>
      <c r="CT2227"/>
      <c r="CU2227"/>
      <c r="CV2227"/>
      <c r="CW2227"/>
      <c r="CX2227"/>
      <c r="CY2227"/>
      <c r="CZ2227"/>
      <c r="DA2227"/>
      <c r="DB2227"/>
      <c r="DC2227"/>
      <c r="DD2227"/>
      <c r="DE2227"/>
      <c r="DF2227"/>
      <c r="DG2227"/>
      <c r="DH2227"/>
      <c r="DI2227"/>
      <c r="DJ2227"/>
      <c r="DK2227"/>
      <c r="DL2227"/>
      <c r="DM2227"/>
      <c r="DN2227"/>
      <c r="DO2227"/>
    </row>
    <row r="2228" spans="1:119" ht="15" customHeight="1" x14ac:dyDescent="0.25">
      <c r="A2228" s="13"/>
      <c r="B2228" s="1" t="str">
        <f>'PLAZA GALICIA TORRE LEIVA'!B141</f>
        <v>PLAZA GALICIA (L)</v>
      </c>
      <c r="C2228" s="1" t="str">
        <f>'PLAZA GALICIA TORRE LEIVA'!C141</f>
        <v>1L</v>
      </c>
      <c r="D2228" s="1">
        <f>'PLAZA GALICIA TORRE LEIVA'!D141</f>
        <v>53</v>
      </c>
      <c r="E2228" s="1" t="str">
        <f>'PLAZA GALICIA TORRE LEIVA'!E141</f>
        <v>BARRIOS, JUAN JOSE</v>
      </c>
      <c r="F2228" s="1">
        <f>'PLAZA GALICIA TORRE LEIVA'!F141</f>
        <v>1170</v>
      </c>
      <c r="G2228" s="1">
        <f>'PLAZA GALICIA TORRE LEIVA'!G141</f>
        <v>2261</v>
      </c>
      <c r="H2228" s="1" t="str">
        <f>'PLAZA GALICIA TORRE LEIVA'!H141</f>
        <v>DISTRIBUCIÓN Y GUARDA DE DOCUMENTACIÓN</v>
      </c>
      <c r="I2228" s="1">
        <f>'PLAZA GALICIA TORRE LEIVA'!I141</f>
        <v>0</v>
      </c>
      <c r="J2228" s="16"/>
      <c r="AT2228"/>
      <c r="AU2228"/>
      <c r="AV2228"/>
      <c r="AW2228"/>
      <c r="AX2228"/>
      <c r="AY2228"/>
      <c r="AZ2228"/>
      <c r="BA2228"/>
      <c r="BB2228"/>
      <c r="BC2228"/>
      <c r="BD2228"/>
      <c r="BE2228"/>
      <c r="BF2228"/>
      <c r="BG2228"/>
      <c r="BH2228"/>
      <c r="BI2228"/>
      <c r="BJ2228"/>
      <c r="BK2228"/>
      <c r="BL2228"/>
      <c r="BM2228"/>
      <c r="BN2228"/>
      <c r="BO2228"/>
      <c r="BP2228"/>
      <c r="BQ2228"/>
      <c r="BR2228"/>
      <c r="BS2228"/>
      <c r="BT2228"/>
      <c r="BU2228"/>
      <c r="BV2228"/>
      <c r="BW2228"/>
      <c r="BX2228"/>
      <c r="BY2228"/>
      <c r="BZ2228"/>
      <c r="CA2228"/>
      <c r="CB2228"/>
      <c r="CC2228"/>
      <c r="CD2228"/>
      <c r="CE2228"/>
      <c r="CF2228"/>
      <c r="CG2228"/>
      <c r="CH2228"/>
      <c r="CI2228"/>
      <c r="CJ2228"/>
      <c r="CK2228"/>
      <c r="CL2228"/>
      <c r="CM2228"/>
      <c r="CN2228"/>
      <c r="CO2228"/>
      <c r="CP2228"/>
      <c r="CQ2228"/>
      <c r="CR2228"/>
      <c r="CS2228"/>
      <c r="CT2228"/>
      <c r="CU2228"/>
      <c r="CV2228"/>
      <c r="CW2228"/>
      <c r="CX2228"/>
      <c r="CY2228"/>
      <c r="CZ2228"/>
      <c r="DA2228"/>
      <c r="DB2228"/>
      <c r="DC2228"/>
      <c r="DD2228"/>
      <c r="DE2228"/>
      <c r="DF2228"/>
      <c r="DG2228"/>
      <c r="DH2228"/>
      <c r="DI2228"/>
      <c r="DJ2228"/>
      <c r="DK2228"/>
      <c r="DL2228"/>
      <c r="DM2228"/>
      <c r="DN2228"/>
      <c r="DO2228"/>
    </row>
    <row r="2229" spans="1:119" ht="15" customHeight="1" x14ac:dyDescent="0.25">
      <c r="A2229" s="13"/>
      <c r="B2229" s="1" t="str">
        <f>'PLAZA GALICIA TORRE LEIVA'!B142</f>
        <v>PLAZA GALICIA (L)</v>
      </c>
      <c r="C2229" s="1" t="str">
        <f>'PLAZA GALICIA TORRE LEIVA'!C142</f>
        <v>1L</v>
      </c>
      <c r="D2229" s="1">
        <f>'PLAZA GALICIA TORRE LEIVA'!D142</f>
        <v>54</v>
      </c>
      <c r="E2229" s="1" t="str">
        <f>'PLAZA GALICIA TORRE LEIVA'!E142</f>
        <v>CARBAJAL, CESAR</v>
      </c>
      <c r="F2229" s="1">
        <f>'PLAZA GALICIA TORRE LEIVA'!F142</f>
        <v>1170</v>
      </c>
      <c r="G2229" s="1">
        <f>'PLAZA GALICIA TORRE LEIVA'!G142</f>
        <v>3498</v>
      </c>
      <c r="H2229" s="1" t="str">
        <f>'PLAZA GALICIA TORRE LEIVA'!H142</f>
        <v>DISTRIBUCIÓN Y GUARDA DE DOCUMENTACIÓN</v>
      </c>
      <c r="I2229" s="1">
        <f>'PLAZA GALICIA TORRE LEIVA'!I142</f>
        <v>0</v>
      </c>
      <c r="J2229" s="16"/>
      <c r="AT2229"/>
      <c r="AU2229"/>
      <c r="AV2229"/>
      <c r="AW2229"/>
      <c r="AX2229"/>
      <c r="AY2229"/>
      <c r="AZ2229"/>
      <c r="BA2229"/>
      <c r="BB2229"/>
      <c r="BC2229"/>
      <c r="BD2229"/>
      <c r="BE2229"/>
      <c r="BF2229"/>
      <c r="BG2229"/>
      <c r="BH2229"/>
      <c r="BI2229"/>
      <c r="BJ2229"/>
      <c r="BK2229"/>
      <c r="BL2229"/>
      <c r="BM2229"/>
      <c r="BN2229"/>
      <c r="BO2229"/>
      <c r="BP2229"/>
      <c r="BQ2229"/>
      <c r="BR2229"/>
      <c r="BS2229"/>
      <c r="BT2229"/>
      <c r="BU2229"/>
      <c r="BV2229"/>
      <c r="BW2229"/>
      <c r="BX2229"/>
      <c r="BY2229"/>
      <c r="BZ2229"/>
      <c r="CA2229"/>
      <c r="CB2229"/>
      <c r="CC2229"/>
      <c r="CD2229"/>
      <c r="CE2229"/>
      <c r="CF2229"/>
      <c r="CG2229"/>
      <c r="CH2229"/>
      <c r="CI2229"/>
      <c r="CJ2229"/>
      <c r="CK2229"/>
      <c r="CL2229"/>
      <c r="CM2229"/>
      <c r="CN2229"/>
      <c r="CO2229"/>
      <c r="CP2229"/>
      <c r="CQ2229"/>
      <c r="CR2229"/>
      <c r="CS2229"/>
      <c r="CT2229"/>
      <c r="CU2229"/>
      <c r="CV2229"/>
      <c r="CW2229"/>
      <c r="CX2229"/>
      <c r="CY2229"/>
      <c r="CZ2229"/>
      <c r="DA2229"/>
      <c r="DB2229"/>
      <c r="DC2229"/>
      <c r="DD2229"/>
      <c r="DE2229"/>
      <c r="DF2229"/>
      <c r="DG2229"/>
      <c r="DH2229"/>
      <c r="DI2229"/>
      <c r="DJ2229"/>
      <c r="DK2229"/>
      <c r="DL2229"/>
      <c r="DM2229"/>
      <c r="DN2229"/>
      <c r="DO2229"/>
    </row>
    <row r="2230" spans="1:119" ht="15" customHeight="1" x14ac:dyDescent="0.25">
      <c r="A2230" s="13"/>
      <c r="B2230" s="1" t="str">
        <f>'PLAZA GALICIA TORRE LEIVA'!B143</f>
        <v>PLAZA GALICIA (L)</v>
      </c>
      <c r="C2230" s="1" t="str">
        <f>'PLAZA GALICIA TORRE LEIVA'!C143</f>
        <v>1L</v>
      </c>
      <c r="D2230" s="1">
        <f>'PLAZA GALICIA TORRE LEIVA'!D143</f>
        <v>55</v>
      </c>
      <c r="E2230" s="1" t="str">
        <f>'PLAZA GALICIA TORRE LEIVA'!E143</f>
        <v>DEL ZOTTO, LEANDRO</v>
      </c>
      <c r="F2230" s="1">
        <f>'PLAZA GALICIA TORRE LEIVA'!F143</f>
        <v>1176</v>
      </c>
      <c r="G2230" s="1">
        <f>'PLAZA GALICIA TORRE LEIVA'!G143</f>
        <v>3501</v>
      </c>
      <c r="H2230" s="1" t="str">
        <f>'PLAZA GALICIA TORRE LEIVA'!H143</f>
        <v xml:space="preserve">ARCHIVO </v>
      </c>
      <c r="I2230" s="1">
        <f>'PLAZA GALICIA TORRE LEIVA'!I143</f>
        <v>0</v>
      </c>
      <c r="J2230" s="16"/>
      <c r="AT2230"/>
      <c r="AU2230"/>
      <c r="AV2230"/>
      <c r="AW2230"/>
      <c r="AX2230"/>
      <c r="AY2230"/>
      <c r="AZ2230"/>
      <c r="BA2230"/>
      <c r="BB2230"/>
      <c r="BC2230"/>
      <c r="BD2230"/>
      <c r="BE2230"/>
      <c r="BF2230"/>
      <c r="BG2230"/>
      <c r="BH2230"/>
      <c r="BI2230"/>
      <c r="BJ2230"/>
      <c r="BK2230"/>
      <c r="BL2230"/>
      <c r="BM2230"/>
      <c r="BN2230"/>
      <c r="BO2230"/>
      <c r="BP2230"/>
      <c r="BQ2230"/>
      <c r="BR2230"/>
      <c r="BS2230"/>
      <c r="BT2230"/>
      <c r="BU2230"/>
      <c r="BV2230"/>
      <c r="BW2230"/>
      <c r="BX2230"/>
      <c r="BY2230"/>
      <c r="BZ2230"/>
      <c r="CA2230"/>
      <c r="CB2230"/>
      <c r="CC2230"/>
      <c r="CD2230"/>
      <c r="CE2230"/>
      <c r="CF2230"/>
      <c r="CG2230"/>
      <c r="CH2230"/>
      <c r="CI2230"/>
      <c r="CJ2230"/>
      <c r="CK2230"/>
      <c r="CL2230"/>
      <c r="CM2230"/>
      <c r="CN2230"/>
      <c r="CO2230"/>
      <c r="CP2230"/>
      <c r="CQ2230"/>
      <c r="CR2230"/>
      <c r="CS2230"/>
      <c r="CT2230"/>
      <c r="CU2230"/>
      <c r="CV2230"/>
      <c r="CW2230"/>
      <c r="CX2230"/>
      <c r="CY2230"/>
      <c r="CZ2230"/>
      <c r="DA2230"/>
      <c r="DB2230"/>
      <c r="DC2230"/>
      <c r="DD2230"/>
      <c r="DE2230"/>
      <c r="DF2230"/>
      <c r="DG2230"/>
      <c r="DH2230"/>
      <c r="DI2230"/>
      <c r="DJ2230"/>
      <c r="DK2230"/>
      <c r="DL2230"/>
      <c r="DM2230"/>
      <c r="DN2230"/>
      <c r="DO2230"/>
    </row>
    <row r="2231" spans="1:119" ht="15" customHeight="1" x14ac:dyDescent="0.25">
      <c r="A2231" s="13"/>
      <c r="B2231" s="1" t="str">
        <f>'PLAZA GALICIA TORRE LEIVA'!B144</f>
        <v>PLAZA GALICIA (L)</v>
      </c>
      <c r="C2231" s="1" t="str">
        <f>'PLAZA GALICIA TORRE LEIVA'!C144</f>
        <v>1L</v>
      </c>
      <c r="D2231" s="1">
        <f>'PLAZA GALICIA TORRE LEIVA'!D144</f>
        <v>56</v>
      </c>
      <c r="E2231" s="1" t="str">
        <f>'PLAZA GALICIA TORRE LEIVA'!E144</f>
        <v>LIBRE</v>
      </c>
      <c r="F2231" s="1">
        <f>'PLAZA GALICIA TORRE LEIVA'!F144</f>
        <v>1176</v>
      </c>
      <c r="G2231" s="1" t="str">
        <f>'PLAZA GALICIA TORRE LEIVA'!G144</f>
        <v>----</v>
      </c>
      <c r="H2231" s="1" t="str">
        <f>'PLAZA GALICIA TORRE LEIVA'!H144</f>
        <v xml:space="preserve">ARCHIVO </v>
      </c>
      <c r="I2231" s="1">
        <f>'PLAZA GALICIA TORRE LEIVA'!I144</f>
        <v>0</v>
      </c>
      <c r="J2231" s="16"/>
      <c r="AT2231"/>
      <c r="AU2231"/>
      <c r="AV2231"/>
      <c r="AW2231"/>
      <c r="AX2231"/>
      <c r="AY2231"/>
      <c r="AZ2231"/>
      <c r="BA2231"/>
      <c r="BB2231"/>
      <c r="BC2231"/>
      <c r="BD2231"/>
      <c r="BE2231"/>
      <c r="BF2231"/>
      <c r="BG2231"/>
      <c r="BH2231"/>
      <c r="BI2231"/>
      <c r="BJ2231"/>
      <c r="BK2231"/>
      <c r="BL2231"/>
      <c r="BM2231"/>
      <c r="BN2231"/>
      <c r="BO2231"/>
      <c r="BP2231"/>
      <c r="BQ2231"/>
      <c r="BR2231"/>
      <c r="BS2231"/>
      <c r="BT2231"/>
      <c r="BU2231"/>
      <c r="BV2231"/>
      <c r="BW2231"/>
      <c r="BX2231"/>
      <c r="BY2231"/>
      <c r="BZ2231"/>
      <c r="CA2231"/>
      <c r="CB2231"/>
      <c r="CC2231"/>
      <c r="CD2231"/>
      <c r="CE2231"/>
      <c r="CF2231"/>
      <c r="CG2231"/>
      <c r="CH2231"/>
      <c r="CI2231"/>
      <c r="CJ2231"/>
      <c r="CK2231"/>
      <c r="CL2231"/>
      <c r="CM2231"/>
      <c r="CN2231"/>
      <c r="CO2231"/>
      <c r="CP2231"/>
      <c r="CQ2231"/>
      <c r="CR2231"/>
      <c r="CS2231"/>
      <c r="CT2231"/>
      <c r="CU2231"/>
      <c r="CV2231"/>
      <c r="CW2231"/>
      <c r="CX2231"/>
      <c r="CY2231"/>
      <c r="CZ2231"/>
      <c r="DA2231"/>
      <c r="DB2231"/>
      <c r="DC2231"/>
      <c r="DD2231"/>
      <c r="DE2231"/>
      <c r="DF2231"/>
      <c r="DG2231"/>
      <c r="DH2231"/>
      <c r="DI2231"/>
      <c r="DJ2231"/>
      <c r="DK2231"/>
      <c r="DL2231"/>
      <c r="DM2231"/>
      <c r="DN2231"/>
      <c r="DO2231"/>
    </row>
    <row r="2232" spans="1:119" ht="15" customHeight="1" x14ac:dyDescent="0.25">
      <c r="A2232" s="13"/>
      <c r="B2232" s="1" t="str">
        <f>'PLAZA GALICIA TORRE LEIVA'!B145</f>
        <v>PLAZA GALICIA (L)</v>
      </c>
      <c r="C2232" s="1" t="str">
        <f>'PLAZA GALICIA TORRE LEIVA'!C145</f>
        <v>1L</v>
      </c>
      <c r="D2232" s="1">
        <f>'PLAZA GALICIA TORRE LEIVA'!D145</f>
        <v>57</v>
      </c>
      <c r="E2232" s="1" t="str">
        <f>'PLAZA GALICIA TORRE LEIVA'!E145</f>
        <v>PORRES, MATIAS</v>
      </c>
      <c r="F2232" s="1">
        <f>'PLAZA GALICIA TORRE LEIVA'!F145</f>
        <v>1170</v>
      </c>
      <c r="G2232" s="1" t="str">
        <f>'PLAZA GALICIA TORRE LEIVA'!G145</f>
        <v>----</v>
      </c>
      <c r="H2232" s="1" t="str">
        <f>'PLAZA GALICIA TORRE LEIVA'!H145</f>
        <v>DISTRIBUCIÓN Y GUARDA DE DOCUMENTACIÓN</v>
      </c>
      <c r="I2232" s="1">
        <f>'PLAZA GALICIA TORRE LEIVA'!I145</f>
        <v>0</v>
      </c>
      <c r="J2232" s="16"/>
      <c r="AT2232"/>
      <c r="AU2232"/>
      <c r="AV2232"/>
      <c r="AW2232"/>
      <c r="AX2232"/>
      <c r="AY2232"/>
      <c r="AZ2232"/>
      <c r="BA2232"/>
      <c r="BB2232"/>
      <c r="BC2232"/>
      <c r="BD2232"/>
      <c r="BE2232"/>
      <c r="BF2232"/>
      <c r="BG2232"/>
      <c r="BH2232"/>
      <c r="BI2232"/>
      <c r="BJ2232"/>
      <c r="BK2232"/>
      <c r="BL2232"/>
      <c r="BM2232"/>
      <c r="BN2232"/>
      <c r="BO2232"/>
      <c r="BP2232"/>
      <c r="BQ2232"/>
      <c r="BR2232"/>
      <c r="BS2232"/>
      <c r="BT2232"/>
      <c r="BU2232"/>
      <c r="BV2232"/>
      <c r="BW2232"/>
      <c r="BX2232"/>
      <c r="BY2232"/>
      <c r="BZ2232"/>
      <c r="CA2232"/>
      <c r="CB2232"/>
      <c r="CC2232"/>
      <c r="CD2232"/>
      <c r="CE2232"/>
      <c r="CF2232"/>
      <c r="CG2232"/>
      <c r="CH2232"/>
      <c r="CI2232"/>
      <c r="CJ2232"/>
      <c r="CK2232"/>
      <c r="CL2232"/>
      <c r="CM2232"/>
      <c r="CN2232"/>
      <c r="CO2232"/>
      <c r="CP2232"/>
      <c r="CQ2232"/>
      <c r="CR2232"/>
      <c r="CS2232"/>
      <c r="CT2232"/>
      <c r="CU2232"/>
      <c r="CV2232"/>
      <c r="CW2232"/>
      <c r="CX2232"/>
      <c r="CY2232"/>
      <c r="CZ2232"/>
      <c r="DA2232"/>
      <c r="DB2232"/>
      <c r="DC2232"/>
      <c r="DD2232"/>
      <c r="DE2232"/>
      <c r="DF2232"/>
      <c r="DG2232"/>
      <c r="DH2232"/>
      <c r="DI2232"/>
      <c r="DJ2232"/>
      <c r="DK2232"/>
      <c r="DL2232"/>
      <c r="DM2232"/>
      <c r="DN2232"/>
      <c r="DO2232"/>
    </row>
    <row r="2233" spans="1:119" ht="15" customHeight="1" x14ac:dyDescent="0.25">
      <c r="A2233" s="13"/>
      <c r="B2233" s="1" t="str">
        <f>'PLAZA GALICIA TORRE LEIVA'!B146</f>
        <v>PLAZA GALICIA (L)</v>
      </c>
      <c r="C2233" s="1" t="str">
        <f>'PLAZA GALICIA TORRE LEIVA'!C146</f>
        <v>1L</v>
      </c>
      <c r="D2233" s="1">
        <f>'PLAZA GALICIA TORRE LEIVA'!D146</f>
        <v>58</v>
      </c>
      <c r="E2233" s="1" t="str">
        <f>'PLAZA GALICIA TORRE LEIVA'!E146</f>
        <v>USUARIO</v>
      </c>
      <c r="F2233" s="1">
        <f>'PLAZA GALICIA TORRE LEIVA'!F146</f>
        <v>1170</v>
      </c>
      <c r="G2233" s="1">
        <f>'PLAZA GALICIA TORRE LEIVA'!G146</f>
        <v>2438</v>
      </c>
      <c r="H2233" s="1" t="str">
        <f>'PLAZA GALICIA TORRE LEIVA'!H146</f>
        <v>DISTRIBUCIÓN Y GUARDA DE DOCUMENTACIÓN</v>
      </c>
      <c r="I2233" s="1">
        <f>'PLAZA GALICIA TORRE LEIVA'!I146</f>
        <v>0</v>
      </c>
      <c r="J2233" s="16"/>
      <c r="AT2233"/>
      <c r="AU2233"/>
      <c r="AV2233"/>
      <c r="AW2233"/>
      <c r="AX2233"/>
      <c r="AY2233"/>
      <c r="AZ2233"/>
      <c r="BA2233"/>
      <c r="BB2233"/>
      <c r="BC2233"/>
      <c r="BD2233"/>
      <c r="BE2233"/>
      <c r="BF2233"/>
      <c r="BG2233"/>
      <c r="BH2233"/>
      <c r="BI2233"/>
      <c r="BJ2233"/>
      <c r="BK2233"/>
      <c r="BL2233"/>
      <c r="BM2233"/>
      <c r="BN2233"/>
      <c r="BO2233"/>
      <c r="BP2233"/>
      <c r="BQ2233"/>
      <c r="BR2233"/>
      <c r="BS2233"/>
      <c r="BT2233"/>
      <c r="BU2233"/>
      <c r="BV2233"/>
      <c r="BW2233"/>
      <c r="BX2233"/>
      <c r="BY2233"/>
      <c r="BZ2233"/>
      <c r="CA2233"/>
      <c r="CB2233"/>
      <c r="CC2233"/>
      <c r="CD2233"/>
      <c r="CE2233"/>
      <c r="CF2233"/>
      <c r="CG2233"/>
      <c r="CH2233"/>
      <c r="CI2233"/>
      <c r="CJ2233"/>
      <c r="CK2233"/>
      <c r="CL2233"/>
      <c r="CM2233"/>
      <c r="CN2233"/>
      <c r="CO2233"/>
      <c r="CP2233"/>
      <c r="CQ2233"/>
      <c r="CR2233"/>
      <c r="CS2233"/>
      <c r="CT2233"/>
      <c r="CU2233"/>
      <c r="CV2233"/>
      <c r="CW2233"/>
      <c r="CX2233"/>
      <c r="CY2233"/>
      <c r="CZ2233"/>
      <c r="DA2233"/>
      <c r="DB2233"/>
      <c r="DC2233"/>
      <c r="DD2233"/>
      <c r="DE2233"/>
      <c r="DF2233"/>
      <c r="DG2233"/>
      <c r="DH2233"/>
      <c r="DI2233"/>
      <c r="DJ2233"/>
      <c r="DK2233"/>
      <c r="DL2233"/>
      <c r="DM2233"/>
      <c r="DN2233"/>
      <c r="DO2233"/>
    </row>
    <row r="2234" spans="1:119" ht="15" customHeight="1" x14ac:dyDescent="0.25">
      <c r="A2234" s="13"/>
      <c r="B2234" s="1" t="str">
        <f>'PLAZA GALICIA TORRE LEIVA'!B147</f>
        <v>PLAZA GALICIA (L)</v>
      </c>
      <c r="C2234" s="1" t="str">
        <f>'PLAZA GALICIA TORRE LEIVA'!C147</f>
        <v>1L</v>
      </c>
      <c r="D2234" s="1">
        <f>'PLAZA GALICIA TORRE LEIVA'!D147</f>
        <v>59</v>
      </c>
      <c r="E2234" s="1" t="str">
        <f>'PLAZA GALICIA TORRE LEIVA'!E147</f>
        <v>LIBRE</v>
      </c>
      <c r="F2234" s="1">
        <f>'PLAZA GALICIA TORRE LEIVA'!F147</f>
        <v>1170</v>
      </c>
      <c r="G2234" s="1" t="str">
        <f>'PLAZA GALICIA TORRE LEIVA'!G147</f>
        <v>----</v>
      </c>
      <c r="H2234" s="1" t="str">
        <f>'PLAZA GALICIA TORRE LEIVA'!H147</f>
        <v>DISTRIBUCIÓN Y GUARDA DE DOCUMENTACIÓN</v>
      </c>
      <c r="I2234" s="1">
        <f>'PLAZA GALICIA TORRE LEIVA'!I147</f>
        <v>0</v>
      </c>
      <c r="J2234" s="16"/>
      <c r="AT2234"/>
      <c r="AU2234"/>
      <c r="AV2234"/>
      <c r="AW2234"/>
      <c r="AX2234"/>
      <c r="AY2234"/>
      <c r="AZ2234"/>
      <c r="BA2234"/>
      <c r="BB2234"/>
      <c r="BC2234"/>
      <c r="BD2234"/>
      <c r="BE2234"/>
      <c r="BF2234"/>
      <c r="BG2234"/>
      <c r="BH2234"/>
      <c r="BI2234"/>
      <c r="BJ2234"/>
      <c r="BK2234"/>
      <c r="BL2234"/>
      <c r="BM2234"/>
      <c r="BN2234"/>
      <c r="BO2234"/>
      <c r="BP2234"/>
      <c r="BQ2234"/>
      <c r="BR2234"/>
      <c r="BS2234"/>
      <c r="BT2234"/>
      <c r="BU2234"/>
      <c r="BV2234"/>
      <c r="BW2234"/>
      <c r="BX2234"/>
      <c r="BY2234"/>
      <c r="BZ2234"/>
      <c r="CA2234"/>
      <c r="CB2234"/>
      <c r="CC2234"/>
      <c r="CD2234"/>
      <c r="CE2234"/>
      <c r="CF2234"/>
      <c r="CG2234"/>
      <c r="CH2234"/>
      <c r="CI2234"/>
      <c r="CJ2234"/>
      <c r="CK2234"/>
      <c r="CL2234"/>
      <c r="CM2234"/>
      <c r="CN2234"/>
      <c r="CO2234"/>
      <c r="CP2234"/>
      <c r="CQ2234"/>
      <c r="CR2234"/>
      <c r="CS2234"/>
      <c r="CT2234"/>
      <c r="CU2234"/>
      <c r="CV2234"/>
      <c r="CW2234"/>
      <c r="CX2234"/>
      <c r="CY2234"/>
      <c r="CZ2234"/>
      <c r="DA2234"/>
      <c r="DB2234"/>
      <c r="DC2234"/>
      <c r="DD2234"/>
      <c r="DE2234"/>
      <c r="DF2234"/>
      <c r="DG2234"/>
      <c r="DH2234"/>
      <c r="DI2234"/>
      <c r="DJ2234"/>
      <c r="DK2234"/>
      <c r="DL2234"/>
      <c r="DM2234"/>
      <c r="DN2234"/>
      <c r="DO2234"/>
    </row>
    <row r="2235" spans="1:119" ht="15" customHeight="1" x14ac:dyDescent="0.25">
      <c r="A2235" s="13"/>
      <c r="B2235" s="1" t="str">
        <f>'PLAZA GALICIA TORRE LEIVA'!B148</f>
        <v>PLAZA GALICIA (L)</v>
      </c>
      <c r="C2235" s="1" t="str">
        <f>'PLAZA GALICIA TORRE LEIVA'!C148</f>
        <v>1L</v>
      </c>
      <c r="D2235" s="1">
        <f>'PLAZA GALICIA TORRE LEIVA'!D148</f>
        <v>60</v>
      </c>
      <c r="E2235" s="1" t="str">
        <f>'PLAZA GALICIA TORRE LEIVA'!E148</f>
        <v>RIOS, ALICIA</v>
      </c>
      <c r="F2235" s="1">
        <f>'PLAZA GALICIA TORRE LEIVA'!F148</f>
        <v>1176</v>
      </c>
      <c r="G2235" s="1">
        <f>'PLAZA GALICIA TORRE LEIVA'!G148</f>
        <v>6108</v>
      </c>
      <c r="H2235" s="1" t="str">
        <f>'PLAZA GALICIA TORRE LEIVA'!H148</f>
        <v xml:space="preserve">ARCHIVO </v>
      </c>
      <c r="I2235" s="1">
        <f>'PLAZA GALICIA TORRE LEIVA'!I148</f>
        <v>0</v>
      </c>
      <c r="J2235" s="16"/>
      <c r="AT2235"/>
      <c r="AU2235"/>
      <c r="AV2235"/>
      <c r="AW2235"/>
      <c r="AX2235"/>
      <c r="AY2235"/>
      <c r="AZ2235"/>
      <c r="BA2235"/>
      <c r="BB2235"/>
      <c r="BC2235"/>
      <c r="BD2235"/>
      <c r="BE2235"/>
      <c r="BF2235"/>
      <c r="BG2235"/>
      <c r="BH2235"/>
      <c r="BI2235"/>
      <c r="BJ2235"/>
      <c r="BK2235"/>
      <c r="BL2235"/>
      <c r="BM2235"/>
      <c r="BN2235"/>
      <c r="BO2235"/>
      <c r="BP2235"/>
      <c r="BQ2235"/>
      <c r="BR2235"/>
      <c r="BS2235"/>
      <c r="BT2235"/>
      <c r="BU2235"/>
      <c r="BV2235"/>
      <c r="BW2235"/>
      <c r="BX2235"/>
      <c r="BY2235"/>
      <c r="BZ2235"/>
      <c r="CA2235"/>
      <c r="CB2235"/>
      <c r="CC2235"/>
      <c r="CD2235"/>
      <c r="CE2235"/>
      <c r="CF2235"/>
      <c r="CG2235"/>
      <c r="CH2235"/>
      <c r="CI2235"/>
      <c r="CJ2235"/>
      <c r="CK2235"/>
      <c r="CL2235"/>
      <c r="CM2235"/>
      <c r="CN2235"/>
      <c r="CO2235"/>
      <c r="CP2235"/>
      <c r="CQ2235"/>
      <c r="CR2235"/>
      <c r="CS2235"/>
      <c r="CT2235"/>
      <c r="CU2235"/>
      <c r="CV2235"/>
      <c r="CW2235"/>
      <c r="CX2235"/>
      <c r="CY2235"/>
      <c r="CZ2235"/>
      <c r="DA2235"/>
      <c r="DB2235"/>
      <c r="DC2235"/>
      <c r="DD2235"/>
      <c r="DE2235"/>
      <c r="DF2235"/>
      <c r="DG2235"/>
      <c r="DH2235"/>
      <c r="DI2235"/>
      <c r="DJ2235"/>
      <c r="DK2235"/>
      <c r="DL2235"/>
      <c r="DM2235"/>
      <c r="DN2235"/>
      <c r="DO2235"/>
    </row>
    <row r="2236" spans="1:119" ht="15" customHeight="1" x14ac:dyDescent="0.25">
      <c r="A2236" s="13"/>
      <c r="B2236" s="1" t="str">
        <f>'PLAZA GALICIA TORRE LEIVA'!B149</f>
        <v>PLAZA GALICIA (L)</v>
      </c>
      <c r="C2236" s="1" t="str">
        <f>'PLAZA GALICIA TORRE LEIVA'!C149</f>
        <v>1L</v>
      </c>
      <c r="D2236" s="1">
        <f>'PLAZA GALICIA TORRE LEIVA'!D149</f>
        <v>61</v>
      </c>
      <c r="E2236" s="1" t="str">
        <f>'PLAZA GALICIA TORRE LEIVA'!E149</f>
        <v>CARBONELL, SOLEDAD</v>
      </c>
      <c r="F2236" s="1">
        <f>'PLAZA GALICIA TORRE LEIVA'!F149</f>
        <v>1176</v>
      </c>
      <c r="G2236" s="1">
        <f>'PLAZA GALICIA TORRE LEIVA'!G149</f>
        <v>3141</v>
      </c>
      <c r="H2236" s="1" t="str">
        <f>'PLAZA GALICIA TORRE LEIVA'!H149</f>
        <v xml:space="preserve">ARCHIVO </v>
      </c>
      <c r="I2236" s="1">
        <f>'PLAZA GALICIA TORRE LEIVA'!I149</f>
        <v>0</v>
      </c>
      <c r="J2236" s="16"/>
      <c r="AT2236"/>
      <c r="AU2236"/>
      <c r="AV2236"/>
      <c r="AW2236"/>
      <c r="AX2236"/>
      <c r="AY2236"/>
      <c r="AZ2236"/>
      <c r="BA2236"/>
      <c r="BB2236"/>
      <c r="BC2236"/>
      <c r="BD2236"/>
      <c r="BE2236"/>
      <c r="BF2236"/>
      <c r="BG2236"/>
      <c r="BH2236"/>
      <c r="BI2236"/>
      <c r="BJ2236"/>
      <c r="BK2236"/>
      <c r="BL2236"/>
      <c r="BM2236"/>
      <c r="BN2236"/>
      <c r="BO2236"/>
      <c r="BP2236"/>
      <c r="BQ2236"/>
      <c r="BR2236"/>
      <c r="BS2236"/>
      <c r="BT2236"/>
      <c r="BU2236"/>
      <c r="BV2236"/>
      <c r="BW2236"/>
      <c r="BX2236"/>
      <c r="BY2236"/>
      <c r="BZ2236"/>
      <c r="CA2236"/>
      <c r="CB2236"/>
      <c r="CC2236"/>
      <c r="CD2236"/>
      <c r="CE2236"/>
      <c r="CF2236"/>
      <c r="CG2236"/>
      <c r="CH2236"/>
      <c r="CI2236"/>
      <c r="CJ2236"/>
      <c r="CK2236"/>
      <c r="CL2236"/>
      <c r="CM2236"/>
      <c r="CN2236"/>
      <c r="CO2236"/>
      <c r="CP2236"/>
      <c r="CQ2236"/>
      <c r="CR2236"/>
      <c r="CS2236"/>
      <c r="CT2236"/>
      <c r="CU2236"/>
      <c r="CV2236"/>
      <c r="CW2236"/>
      <c r="CX2236"/>
      <c r="CY2236"/>
      <c r="CZ2236"/>
      <c r="DA2236"/>
      <c r="DB2236"/>
      <c r="DC2236"/>
      <c r="DD2236"/>
      <c r="DE2236"/>
      <c r="DF2236"/>
      <c r="DG2236"/>
      <c r="DH2236"/>
      <c r="DI2236"/>
      <c r="DJ2236"/>
      <c r="DK2236"/>
      <c r="DL2236"/>
      <c r="DM2236"/>
      <c r="DN2236"/>
      <c r="DO2236"/>
    </row>
    <row r="2237" spans="1:119" ht="15" customHeight="1" x14ac:dyDescent="0.25">
      <c r="A2237" s="13"/>
      <c r="B2237" s="1" t="str">
        <f>'PLAZA GALICIA TORRE LEIVA'!B150</f>
        <v>PLAZA GALICIA (L)</v>
      </c>
      <c r="C2237" s="1" t="str">
        <f>'PLAZA GALICIA TORRE LEIVA'!C150</f>
        <v>1L</v>
      </c>
      <c r="D2237" s="1">
        <f>'PLAZA GALICIA TORRE LEIVA'!D150</f>
        <v>62</v>
      </c>
      <c r="E2237" s="1" t="str">
        <f>'PLAZA GALICIA TORRE LEIVA'!E150</f>
        <v>OSUNA, CARLOS DANIEL</v>
      </c>
      <c r="F2237" s="1">
        <f>'PLAZA GALICIA TORRE LEIVA'!F150</f>
        <v>1176</v>
      </c>
      <c r="G2237" s="1">
        <f>'PLAZA GALICIA TORRE LEIVA'!G150</f>
        <v>4563</v>
      </c>
      <c r="H2237" s="1" t="str">
        <f>'PLAZA GALICIA TORRE LEIVA'!H150</f>
        <v xml:space="preserve">ARCHIVO </v>
      </c>
      <c r="I2237" s="1">
        <f>'PLAZA GALICIA TORRE LEIVA'!I150</f>
        <v>0</v>
      </c>
      <c r="J2237" s="16"/>
      <c r="AT2237"/>
      <c r="AU2237"/>
      <c r="AV2237"/>
      <c r="AW2237"/>
      <c r="AX2237"/>
      <c r="AY2237"/>
      <c r="AZ2237"/>
      <c r="BA2237"/>
      <c r="BB2237"/>
      <c r="BC2237"/>
      <c r="BD2237"/>
      <c r="BE2237"/>
      <c r="BF2237"/>
      <c r="BG2237"/>
      <c r="BH2237"/>
      <c r="BI2237"/>
      <c r="BJ2237"/>
      <c r="BK2237"/>
      <c r="BL2237"/>
      <c r="BM2237"/>
      <c r="BN2237"/>
      <c r="BO2237"/>
      <c r="BP2237"/>
      <c r="BQ2237"/>
      <c r="BR2237"/>
      <c r="BS2237"/>
      <c r="BT2237"/>
      <c r="BU2237"/>
      <c r="BV2237"/>
      <c r="BW2237"/>
      <c r="BX2237"/>
      <c r="BY2237"/>
      <c r="BZ2237"/>
      <c r="CA2237"/>
      <c r="CB2237"/>
      <c r="CC2237"/>
      <c r="CD2237"/>
      <c r="CE2237"/>
      <c r="CF2237"/>
      <c r="CG2237"/>
      <c r="CH2237"/>
      <c r="CI2237"/>
      <c r="CJ2237"/>
      <c r="CK2237"/>
      <c r="CL2237"/>
      <c r="CM2237"/>
      <c r="CN2237"/>
      <c r="CO2237"/>
      <c r="CP2237"/>
      <c r="CQ2237"/>
      <c r="CR2237"/>
      <c r="CS2237"/>
      <c r="CT2237"/>
      <c r="CU2237"/>
      <c r="CV2237"/>
      <c r="CW2237"/>
      <c r="CX2237"/>
      <c r="CY2237"/>
      <c r="CZ2237"/>
      <c r="DA2237"/>
      <c r="DB2237"/>
      <c r="DC2237"/>
      <c r="DD2237"/>
      <c r="DE2237"/>
      <c r="DF2237"/>
      <c r="DG2237"/>
      <c r="DH2237"/>
      <c r="DI2237"/>
      <c r="DJ2237"/>
      <c r="DK2237"/>
      <c r="DL2237"/>
      <c r="DM2237"/>
      <c r="DN2237"/>
      <c r="DO2237"/>
    </row>
    <row r="2238" spans="1:119" ht="15" customHeight="1" x14ac:dyDescent="0.25">
      <c r="A2238" s="13"/>
      <c r="B2238" s="1" t="str">
        <f>'PLAZA GALICIA TORRE LEIVA'!B151</f>
        <v>PLAZA GALICIA (L)</v>
      </c>
      <c r="C2238" s="1" t="str">
        <f>'PLAZA GALICIA TORRE LEIVA'!C151</f>
        <v>1L</v>
      </c>
      <c r="D2238" s="1">
        <f>'PLAZA GALICIA TORRE LEIVA'!D151</f>
        <v>63</v>
      </c>
      <c r="E2238" s="1" t="str">
        <f>'PLAZA GALICIA TORRE LEIVA'!E151</f>
        <v>GINZUK, GABRIEL</v>
      </c>
      <c r="F2238" s="1">
        <f>'PLAZA GALICIA TORRE LEIVA'!F151</f>
        <v>1176</v>
      </c>
      <c r="G2238" s="1">
        <f>'PLAZA GALICIA TORRE LEIVA'!G151</f>
        <v>4781</v>
      </c>
      <c r="H2238" s="1" t="str">
        <f>'PLAZA GALICIA TORRE LEIVA'!H151</f>
        <v xml:space="preserve">ARCHIVO </v>
      </c>
      <c r="I2238" s="1">
        <f>'PLAZA GALICIA TORRE LEIVA'!I151</f>
        <v>0</v>
      </c>
      <c r="J2238" s="16"/>
      <c r="AT2238"/>
      <c r="AU2238"/>
      <c r="AV2238"/>
      <c r="AW2238"/>
      <c r="AX2238"/>
      <c r="AY2238"/>
      <c r="AZ2238"/>
      <c r="BA2238"/>
      <c r="BB2238"/>
      <c r="BC2238"/>
      <c r="BD2238"/>
      <c r="BE2238"/>
      <c r="BF2238"/>
      <c r="BG2238"/>
      <c r="BH2238"/>
      <c r="BI2238"/>
      <c r="BJ2238"/>
      <c r="BK2238"/>
      <c r="BL2238"/>
      <c r="BM2238"/>
      <c r="BN2238"/>
      <c r="BO2238"/>
      <c r="BP2238"/>
      <c r="BQ2238"/>
      <c r="BR2238"/>
      <c r="BS2238"/>
      <c r="BT2238"/>
      <c r="BU2238"/>
      <c r="BV2238"/>
      <c r="BW2238"/>
      <c r="BX2238"/>
      <c r="BY2238"/>
      <c r="BZ2238"/>
      <c r="CA2238"/>
      <c r="CB2238"/>
      <c r="CC2238"/>
      <c r="CD2238"/>
      <c r="CE2238"/>
      <c r="CF2238"/>
      <c r="CG2238"/>
      <c r="CH2238"/>
      <c r="CI2238"/>
      <c r="CJ2238"/>
      <c r="CK2238"/>
      <c r="CL2238"/>
      <c r="CM2238"/>
      <c r="CN2238"/>
      <c r="CO2238"/>
      <c r="CP2238"/>
      <c r="CQ2238"/>
      <c r="CR2238"/>
      <c r="CS2238"/>
      <c r="CT2238"/>
      <c r="CU2238"/>
      <c r="CV2238"/>
      <c r="CW2238"/>
      <c r="CX2238"/>
      <c r="CY2238"/>
      <c r="CZ2238"/>
      <c r="DA2238"/>
      <c r="DB2238"/>
      <c r="DC2238"/>
      <c r="DD2238"/>
      <c r="DE2238"/>
      <c r="DF2238"/>
      <c r="DG2238"/>
      <c r="DH2238"/>
      <c r="DI2238"/>
      <c r="DJ2238"/>
      <c r="DK2238"/>
      <c r="DL2238"/>
      <c r="DM2238"/>
      <c r="DN2238"/>
      <c r="DO2238"/>
    </row>
    <row r="2239" spans="1:119" ht="15" customHeight="1" x14ac:dyDescent="0.25">
      <c r="A2239" s="13"/>
      <c r="B2239" s="1" t="str">
        <f>'PLAZA GALICIA TORRE LEIVA'!B152</f>
        <v>PLAZA GALICIA (L)</v>
      </c>
      <c r="C2239" s="1" t="str">
        <f>'PLAZA GALICIA TORRE LEIVA'!C152</f>
        <v>1L</v>
      </c>
      <c r="D2239" s="1">
        <f>'PLAZA GALICIA TORRE LEIVA'!D152</f>
        <v>64</v>
      </c>
      <c r="E2239" s="1" t="str">
        <f>'PLAZA GALICIA TORRE LEIVA'!E152</f>
        <v>MACIEL, FATIMA</v>
      </c>
      <c r="F2239" s="1">
        <f>'PLAZA GALICIA TORRE LEIVA'!F152</f>
        <v>1176</v>
      </c>
      <c r="G2239" s="1">
        <f>'PLAZA GALICIA TORRE LEIVA'!G152</f>
        <v>2251</v>
      </c>
      <c r="H2239" s="1" t="str">
        <f>'PLAZA GALICIA TORRE LEIVA'!H152</f>
        <v xml:space="preserve">ARCHIVO </v>
      </c>
      <c r="I2239" s="1">
        <f>'PLAZA GALICIA TORRE LEIVA'!I152</f>
        <v>0</v>
      </c>
      <c r="J2239" s="16"/>
      <c r="AT2239"/>
      <c r="AU2239"/>
      <c r="AV2239"/>
      <c r="AW2239"/>
      <c r="AX2239"/>
      <c r="AY2239"/>
      <c r="AZ2239"/>
      <c r="BA2239"/>
      <c r="BB2239"/>
      <c r="BC2239"/>
      <c r="BD2239"/>
      <c r="BE2239"/>
      <c r="BF2239"/>
      <c r="BG2239"/>
      <c r="BH2239"/>
      <c r="BI2239"/>
      <c r="BJ2239"/>
      <c r="BK2239"/>
      <c r="BL2239"/>
      <c r="BM2239"/>
      <c r="BN2239"/>
      <c r="BO2239"/>
      <c r="BP2239"/>
      <c r="BQ2239"/>
      <c r="BR2239"/>
      <c r="BS2239"/>
      <c r="BT2239"/>
      <c r="BU2239"/>
      <c r="BV2239"/>
      <c r="BW2239"/>
      <c r="BX2239"/>
      <c r="BY2239"/>
      <c r="BZ2239"/>
      <c r="CA2239"/>
      <c r="CB2239"/>
      <c r="CC2239"/>
      <c r="CD2239"/>
      <c r="CE2239"/>
      <c r="CF2239"/>
      <c r="CG2239"/>
      <c r="CH2239"/>
      <c r="CI2239"/>
      <c r="CJ2239"/>
      <c r="CK2239"/>
      <c r="CL2239"/>
      <c r="CM2239"/>
      <c r="CN2239"/>
      <c r="CO2239"/>
      <c r="CP2239"/>
      <c r="CQ2239"/>
      <c r="CR2239"/>
      <c r="CS2239"/>
      <c r="CT2239"/>
      <c r="CU2239"/>
      <c r="CV2239"/>
      <c r="CW2239"/>
      <c r="CX2239"/>
      <c r="CY2239"/>
      <c r="CZ2239"/>
      <c r="DA2239"/>
      <c r="DB2239"/>
      <c r="DC2239"/>
      <c r="DD2239"/>
      <c r="DE2239"/>
      <c r="DF2239"/>
      <c r="DG2239"/>
      <c r="DH2239"/>
      <c r="DI2239"/>
      <c r="DJ2239"/>
      <c r="DK2239"/>
      <c r="DL2239"/>
      <c r="DM2239"/>
      <c r="DN2239"/>
      <c r="DO2239"/>
    </row>
    <row r="2240" spans="1:119" ht="15" customHeight="1" x14ac:dyDescent="0.25">
      <c r="A2240" s="13"/>
      <c r="B2240" s="1" t="str">
        <f>'PLAZA GALICIA TORRE LEIVA'!B153</f>
        <v>PLAZA GALICIA (L)</v>
      </c>
      <c r="C2240" s="1" t="str">
        <f>'PLAZA GALICIA TORRE LEIVA'!C153</f>
        <v>1L</v>
      </c>
      <c r="D2240" s="1">
        <f>'PLAZA GALICIA TORRE LEIVA'!D153</f>
        <v>65</v>
      </c>
      <c r="E2240" s="1" t="str">
        <f>'PLAZA GALICIA TORRE LEIVA'!E153</f>
        <v>LOPEZ, LAURA</v>
      </c>
      <c r="F2240" s="1">
        <f>'PLAZA GALICIA TORRE LEIVA'!F153</f>
        <v>1176</v>
      </c>
      <c r="G2240" s="1">
        <f>'PLAZA GALICIA TORRE LEIVA'!G153</f>
        <v>4338</v>
      </c>
      <c r="H2240" s="1" t="str">
        <f>'PLAZA GALICIA TORRE LEIVA'!H153</f>
        <v xml:space="preserve">ARCHIVO </v>
      </c>
      <c r="I2240" s="1">
        <f>'PLAZA GALICIA TORRE LEIVA'!I153</f>
        <v>0</v>
      </c>
      <c r="J2240" s="16"/>
      <c r="AT2240"/>
      <c r="AU2240"/>
      <c r="AV2240"/>
      <c r="AW2240"/>
      <c r="AX2240"/>
      <c r="AY2240"/>
      <c r="AZ2240"/>
      <c r="BA2240"/>
      <c r="BB2240"/>
      <c r="BC2240"/>
      <c r="BD2240"/>
      <c r="BE2240"/>
      <c r="BF2240"/>
      <c r="BG2240"/>
      <c r="BH2240"/>
      <c r="BI2240"/>
      <c r="BJ2240"/>
      <c r="BK2240"/>
      <c r="BL2240"/>
      <c r="BM2240"/>
      <c r="BN2240"/>
      <c r="BO2240"/>
      <c r="BP2240"/>
      <c r="BQ2240"/>
      <c r="BR2240"/>
      <c r="BS2240"/>
      <c r="BT2240"/>
      <c r="BU2240"/>
      <c r="BV2240"/>
      <c r="BW2240"/>
      <c r="BX2240"/>
      <c r="BY2240"/>
      <c r="BZ2240"/>
      <c r="CA2240"/>
      <c r="CB2240"/>
      <c r="CC2240"/>
      <c r="CD2240"/>
      <c r="CE2240"/>
      <c r="CF2240"/>
      <c r="CG2240"/>
      <c r="CH2240"/>
      <c r="CI2240"/>
      <c r="CJ2240"/>
      <c r="CK2240"/>
      <c r="CL2240"/>
      <c r="CM2240"/>
      <c r="CN2240"/>
      <c r="CO2240"/>
      <c r="CP2240"/>
      <c r="CQ2240"/>
      <c r="CR2240"/>
      <c r="CS2240"/>
      <c r="CT2240"/>
      <c r="CU2240"/>
      <c r="CV2240"/>
      <c r="CW2240"/>
      <c r="CX2240"/>
      <c r="CY2240"/>
      <c r="CZ2240"/>
      <c r="DA2240"/>
      <c r="DB2240"/>
      <c r="DC2240"/>
      <c r="DD2240"/>
      <c r="DE2240"/>
      <c r="DF2240"/>
      <c r="DG2240"/>
      <c r="DH2240"/>
      <c r="DI2240"/>
      <c r="DJ2240"/>
      <c r="DK2240"/>
      <c r="DL2240"/>
      <c r="DM2240"/>
      <c r="DN2240"/>
      <c r="DO2240"/>
    </row>
    <row r="2241" spans="1:119" ht="15" customHeight="1" x14ac:dyDescent="0.25">
      <c r="A2241" s="13"/>
      <c r="B2241" s="1" t="str">
        <f>'PLAZA GALICIA TORRE LEIVA'!B154</f>
        <v>PLAZA GALICIA (L)</v>
      </c>
      <c r="C2241" s="1" t="str">
        <f>'PLAZA GALICIA TORRE LEIVA'!C154</f>
        <v>1L</v>
      </c>
      <c r="D2241" s="1">
        <f>'PLAZA GALICIA TORRE LEIVA'!D154</f>
        <v>66</v>
      </c>
      <c r="E2241" s="1" t="str">
        <f>'PLAZA GALICIA TORRE LEIVA'!E154</f>
        <v>LIBRE</v>
      </c>
      <c r="F2241" s="1">
        <f>'PLAZA GALICIA TORRE LEIVA'!F154</f>
        <v>1176</v>
      </c>
      <c r="G2241" s="1" t="str">
        <f>'PLAZA GALICIA TORRE LEIVA'!G154</f>
        <v>----</v>
      </c>
      <c r="H2241" s="1" t="str">
        <f>'PLAZA GALICIA TORRE LEIVA'!H154</f>
        <v xml:space="preserve">ARCHIVO </v>
      </c>
      <c r="I2241" s="1">
        <f>'PLAZA GALICIA TORRE LEIVA'!I154</f>
        <v>0</v>
      </c>
      <c r="J2241" s="16"/>
      <c r="AT2241"/>
      <c r="AU2241"/>
      <c r="AV2241"/>
      <c r="AW2241"/>
      <c r="AX2241"/>
      <c r="AY2241"/>
      <c r="AZ2241"/>
      <c r="BA2241"/>
      <c r="BB2241"/>
      <c r="BC2241"/>
      <c r="BD2241"/>
      <c r="BE2241"/>
      <c r="BF2241"/>
      <c r="BG2241"/>
      <c r="BH2241"/>
      <c r="BI2241"/>
      <c r="BJ2241"/>
      <c r="BK2241"/>
      <c r="BL2241"/>
      <c r="BM2241"/>
      <c r="BN2241"/>
      <c r="BO2241"/>
      <c r="BP2241"/>
      <c r="BQ2241"/>
      <c r="BR2241"/>
      <c r="BS2241"/>
      <c r="BT2241"/>
      <c r="BU2241"/>
      <c r="BV2241"/>
      <c r="BW2241"/>
      <c r="BX2241"/>
      <c r="BY2241"/>
      <c r="BZ2241"/>
      <c r="CA2241"/>
      <c r="CB2241"/>
      <c r="CC2241"/>
      <c r="CD2241"/>
      <c r="CE2241"/>
      <c r="CF2241"/>
      <c r="CG2241"/>
      <c r="CH2241"/>
      <c r="CI2241"/>
      <c r="CJ2241"/>
      <c r="CK2241"/>
      <c r="CL2241"/>
      <c r="CM2241"/>
      <c r="CN2241"/>
      <c r="CO2241"/>
      <c r="CP2241"/>
      <c r="CQ2241"/>
      <c r="CR2241"/>
      <c r="CS2241"/>
      <c r="CT2241"/>
      <c r="CU2241"/>
      <c r="CV2241"/>
      <c r="CW2241"/>
      <c r="CX2241"/>
      <c r="CY2241"/>
      <c r="CZ2241"/>
      <c r="DA2241"/>
      <c r="DB2241"/>
      <c r="DC2241"/>
      <c r="DD2241"/>
      <c r="DE2241"/>
      <c r="DF2241"/>
      <c r="DG2241"/>
      <c r="DH2241"/>
      <c r="DI2241"/>
      <c r="DJ2241"/>
      <c r="DK2241"/>
      <c r="DL2241"/>
      <c r="DM2241"/>
      <c r="DN2241"/>
      <c r="DO2241"/>
    </row>
    <row r="2242" spans="1:119" ht="15" customHeight="1" x14ac:dyDescent="0.25">
      <c r="A2242" s="13"/>
      <c r="B2242" s="1" t="str">
        <f>'PLAZA GALICIA TORRE LEIVA'!B155</f>
        <v>PLAZA GALICIA (L)</v>
      </c>
      <c r="C2242" s="1" t="str">
        <f>'PLAZA GALICIA TORRE LEIVA'!C155</f>
        <v>1L</v>
      </c>
      <c r="D2242" s="1">
        <f>'PLAZA GALICIA TORRE LEIVA'!D155</f>
        <v>67</v>
      </c>
      <c r="E2242" s="1" t="str">
        <f>'PLAZA GALICIA TORRE LEIVA'!E155</f>
        <v>GARNICA, CARLOS</v>
      </c>
      <c r="F2242" s="1">
        <f>'PLAZA GALICIA TORRE LEIVA'!F155</f>
        <v>1176</v>
      </c>
      <c r="G2242" s="1">
        <f>'PLAZA GALICIA TORRE LEIVA'!G155</f>
        <v>3283</v>
      </c>
      <c r="H2242" s="1" t="str">
        <f>'PLAZA GALICIA TORRE LEIVA'!H155</f>
        <v xml:space="preserve">ARCHIVO </v>
      </c>
      <c r="I2242" s="1">
        <f>'PLAZA GALICIA TORRE LEIVA'!I155</f>
        <v>0</v>
      </c>
      <c r="J2242" s="16"/>
      <c r="AT2242"/>
      <c r="AU2242"/>
      <c r="AV2242"/>
      <c r="AW2242"/>
      <c r="AX2242"/>
      <c r="AY2242"/>
      <c r="AZ2242"/>
      <c r="BA2242"/>
      <c r="BB2242"/>
      <c r="BC2242"/>
      <c r="BD2242"/>
      <c r="BE2242"/>
      <c r="BF2242"/>
      <c r="BG2242"/>
      <c r="BH2242"/>
      <c r="BI2242"/>
      <c r="BJ2242"/>
      <c r="BK2242"/>
      <c r="BL2242"/>
      <c r="BM2242"/>
      <c r="BN2242"/>
      <c r="BO2242"/>
      <c r="BP2242"/>
      <c r="BQ2242"/>
      <c r="BR2242"/>
      <c r="BS2242"/>
      <c r="BT2242"/>
      <c r="BU2242"/>
      <c r="BV2242"/>
      <c r="BW2242"/>
      <c r="BX2242"/>
      <c r="BY2242"/>
      <c r="BZ2242"/>
      <c r="CA2242"/>
      <c r="CB2242"/>
      <c r="CC2242"/>
      <c r="CD2242"/>
      <c r="CE2242"/>
      <c r="CF2242"/>
      <c r="CG2242"/>
      <c r="CH2242"/>
      <c r="CI2242"/>
      <c r="CJ2242"/>
      <c r="CK2242"/>
      <c r="CL2242"/>
      <c r="CM2242"/>
      <c r="CN2242"/>
      <c r="CO2242"/>
      <c r="CP2242"/>
      <c r="CQ2242"/>
      <c r="CR2242"/>
      <c r="CS2242"/>
      <c r="CT2242"/>
      <c r="CU2242"/>
      <c r="CV2242"/>
      <c r="CW2242"/>
      <c r="CX2242"/>
      <c r="CY2242"/>
      <c r="CZ2242"/>
      <c r="DA2242"/>
      <c r="DB2242"/>
      <c r="DC2242"/>
      <c r="DD2242"/>
      <c r="DE2242"/>
      <c r="DF2242"/>
      <c r="DG2242"/>
      <c r="DH2242"/>
      <c r="DI2242"/>
      <c r="DJ2242"/>
      <c r="DK2242"/>
      <c r="DL2242"/>
      <c r="DM2242"/>
      <c r="DN2242"/>
      <c r="DO2242"/>
    </row>
    <row r="2243" spans="1:119" ht="15" customHeight="1" x14ac:dyDescent="0.25">
      <c r="A2243" s="13"/>
      <c r="B2243" s="1" t="str">
        <f>'PLAZA GALICIA TORRE LEIVA'!B156</f>
        <v>PLAZA GALICIA (L)</v>
      </c>
      <c r="C2243" s="1" t="str">
        <f>'PLAZA GALICIA TORRE LEIVA'!C156</f>
        <v>1L</v>
      </c>
      <c r="D2243" s="1">
        <f>'PLAZA GALICIA TORRE LEIVA'!D156</f>
        <v>68</v>
      </c>
      <c r="E2243" s="1" t="str">
        <f>'PLAZA GALICIA TORRE LEIVA'!E156</f>
        <v>AROLDO, DIEGO</v>
      </c>
      <c r="F2243" s="1">
        <f>'PLAZA GALICIA TORRE LEIVA'!F156</f>
        <v>1176</v>
      </c>
      <c r="G2243" s="1">
        <f>'PLAZA GALICIA TORRE LEIVA'!G156</f>
        <v>5426</v>
      </c>
      <c r="H2243" s="1" t="str">
        <f>'PLAZA GALICIA TORRE LEIVA'!H156</f>
        <v xml:space="preserve">ARCHIVO </v>
      </c>
      <c r="I2243" s="1">
        <f>'PLAZA GALICIA TORRE LEIVA'!I156</f>
        <v>0</v>
      </c>
      <c r="J2243" s="16"/>
      <c r="AT2243"/>
      <c r="AU2243"/>
      <c r="AV2243"/>
      <c r="AW2243"/>
      <c r="AX2243"/>
      <c r="AY2243"/>
      <c r="AZ2243"/>
      <c r="BA2243"/>
      <c r="BB2243"/>
      <c r="BC2243"/>
      <c r="BD2243"/>
      <c r="BE2243"/>
      <c r="BF2243"/>
      <c r="BG2243"/>
      <c r="BH2243"/>
      <c r="BI2243"/>
      <c r="BJ2243"/>
      <c r="BK2243"/>
      <c r="BL2243"/>
      <c r="BM2243"/>
      <c r="BN2243"/>
      <c r="BO2243"/>
      <c r="BP2243"/>
      <c r="BQ2243"/>
      <c r="BR2243"/>
      <c r="BS2243"/>
      <c r="BT2243"/>
      <c r="BU2243"/>
      <c r="BV2243"/>
      <c r="BW2243"/>
      <c r="BX2243"/>
      <c r="BY2243"/>
      <c r="BZ2243"/>
      <c r="CA2243"/>
      <c r="CB2243"/>
      <c r="CC2243"/>
      <c r="CD2243"/>
      <c r="CE2243"/>
      <c r="CF2243"/>
      <c r="CG2243"/>
      <c r="CH2243"/>
      <c r="CI2243"/>
      <c r="CJ2243"/>
      <c r="CK2243"/>
      <c r="CL2243"/>
      <c r="CM2243"/>
      <c r="CN2243"/>
      <c r="CO2243"/>
      <c r="CP2243"/>
      <c r="CQ2243"/>
      <c r="CR2243"/>
      <c r="CS2243"/>
      <c r="CT2243"/>
      <c r="CU2243"/>
      <c r="CV2243"/>
      <c r="CW2243"/>
      <c r="CX2243"/>
      <c r="CY2243"/>
      <c r="CZ2243"/>
      <c r="DA2243"/>
      <c r="DB2243"/>
      <c r="DC2243"/>
      <c r="DD2243"/>
      <c r="DE2243"/>
      <c r="DF2243"/>
      <c r="DG2243"/>
      <c r="DH2243"/>
      <c r="DI2243"/>
      <c r="DJ2243"/>
      <c r="DK2243"/>
      <c r="DL2243"/>
      <c r="DM2243"/>
      <c r="DN2243"/>
      <c r="DO2243"/>
    </row>
    <row r="2244" spans="1:119" ht="15" customHeight="1" x14ac:dyDescent="0.25">
      <c r="A2244" s="13"/>
      <c r="B2244" s="1" t="str">
        <f>'PLAZA GALICIA TORRE LEIVA'!B157</f>
        <v>PLAZA GALICIA (L)</v>
      </c>
      <c r="C2244" s="1" t="str">
        <f>'PLAZA GALICIA TORRE LEIVA'!C157</f>
        <v>1L</v>
      </c>
      <c r="D2244" s="1">
        <f>'PLAZA GALICIA TORRE LEIVA'!D157</f>
        <v>69</v>
      </c>
      <c r="E2244" s="1" t="str">
        <f>'PLAZA GALICIA TORRE LEIVA'!E157</f>
        <v>ATENCIO, HORACIO</v>
      </c>
      <c r="F2244" s="1">
        <f>'PLAZA GALICIA TORRE LEIVA'!F157</f>
        <v>1176</v>
      </c>
      <c r="G2244" s="1">
        <f>'PLAZA GALICIA TORRE LEIVA'!G157</f>
        <v>3836</v>
      </c>
      <c r="H2244" s="1" t="str">
        <f>'PLAZA GALICIA TORRE LEIVA'!H157</f>
        <v xml:space="preserve">ARCHIVO </v>
      </c>
      <c r="I2244" s="1">
        <f>'PLAZA GALICIA TORRE LEIVA'!I157</f>
        <v>0</v>
      </c>
      <c r="J2244" s="16"/>
      <c r="AT2244"/>
      <c r="AU2244"/>
      <c r="AV2244"/>
      <c r="AW2244"/>
      <c r="AX2244"/>
      <c r="AY2244"/>
      <c r="AZ2244"/>
      <c r="BA2244"/>
      <c r="BB2244"/>
      <c r="BC2244"/>
      <c r="BD2244"/>
      <c r="BE2244"/>
      <c r="BF2244"/>
      <c r="BG2244"/>
      <c r="BH2244"/>
      <c r="BI2244"/>
      <c r="BJ2244"/>
      <c r="BK2244"/>
      <c r="BL2244"/>
      <c r="BM2244"/>
      <c r="BN2244"/>
      <c r="BO2244"/>
      <c r="BP2244"/>
      <c r="BQ2244"/>
      <c r="BR2244"/>
      <c r="BS2244"/>
      <c r="BT2244"/>
      <c r="BU2244"/>
      <c r="BV2244"/>
      <c r="BW2244"/>
      <c r="BX2244"/>
      <c r="BY2244"/>
      <c r="BZ2244"/>
      <c r="CA2244"/>
      <c r="CB2244"/>
      <c r="CC2244"/>
      <c r="CD2244"/>
      <c r="CE2244"/>
      <c r="CF2244"/>
      <c r="CG2244"/>
      <c r="CH2244"/>
      <c r="CI2244"/>
      <c r="CJ2244"/>
      <c r="CK2244"/>
      <c r="CL2244"/>
      <c r="CM2244"/>
      <c r="CN2244"/>
      <c r="CO2244"/>
      <c r="CP2244"/>
      <c r="CQ2244"/>
      <c r="CR2244"/>
      <c r="CS2244"/>
      <c r="CT2244"/>
      <c r="CU2244"/>
      <c r="CV2244"/>
      <c r="CW2244"/>
      <c r="CX2244"/>
      <c r="CY2244"/>
      <c r="CZ2244"/>
      <c r="DA2244"/>
      <c r="DB2244"/>
      <c r="DC2244"/>
      <c r="DD2244"/>
      <c r="DE2244"/>
      <c r="DF2244"/>
      <c r="DG2244"/>
      <c r="DH2244"/>
      <c r="DI2244"/>
      <c r="DJ2244"/>
      <c r="DK2244"/>
      <c r="DL2244"/>
      <c r="DM2244"/>
      <c r="DN2244"/>
      <c r="DO2244"/>
    </row>
    <row r="2245" spans="1:119" ht="15" customHeight="1" x14ac:dyDescent="0.25">
      <c r="A2245" s="13"/>
      <c r="B2245" s="1" t="str">
        <f>'PLAZA GALICIA TORRE LEIVA'!B158</f>
        <v>PLAZA GALICIA (L)</v>
      </c>
      <c r="C2245" s="1" t="str">
        <f>'PLAZA GALICIA TORRE LEIVA'!C158</f>
        <v>1L</v>
      </c>
      <c r="D2245" s="1">
        <f>'PLAZA GALICIA TORRE LEIVA'!D158</f>
        <v>70</v>
      </c>
      <c r="E2245" s="1" t="str">
        <f>'PLAZA GALICIA TORRE LEIVA'!E158</f>
        <v>ZILBERBERG, NICOLAS</v>
      </c>
      <c r="F2245" s="1">
        <f>'PLAZA GALICIA TORRE LEIVA'!F158</f>
        <v>1176</v>
      </c>
      <c r="G2245" s="1">
        <f>'PLAZA GALICIA TORRE LEIVA'!G158</f>
        <v>3130</v>
      </c>
      <c r="H2245" s="1" t="str">
        <f>'PLAZA GALICIA TORRE LEIVA'!H158</f>
        <v xml:space="preserve">ARCHIVO </v>
      </c>
      <c r="I2245" s="1">
        <f>'PLAZA GALICIA TORRE LEIVA'!I158</f>
        <v>0</v>
      </c>
      <c r="J2245" s="16"/>
      <c r="AT2245"/>
      <c r="AU2245"/>
      <c r="AV2245"/>
      <c r="AW2245"/>
      <c r="AX2245"/>
      <c r="AY2245"/>
      <c r="AZ2245"/>
      <c r="BA2245"/>
      <c r="BB2245"/>
      <c r="BC2245"/>
      <c r="BD2245"/>
      <c r="BE2245"/>
      <c r="BF2245"/>
      <c r="BG2245"/>
      <c r="BH2245"/>
      <c r="BI2245"/>
      <c r="BJ2245"/>
      <c r="BK2245"/>
      <c r="BL2245"/>
      <c r="BM2245"/>
      <c r="BN2245"/>
      <c r="BO2245"/>
      <c r="BP2245"/>
      <c r="BQ2245"/>
      <c r="BR2245"/>
      <c r="BS2245"/>
      <c r="BT2245"/>
      <c r="BU2245"/>
      <c r="BV2245"/>
      <c r="BW2245"/>
      <c r="BX2245"/>
      <c r="BY2245"/>
      <c r="BZ2245"/>
      <c r="CA2245"/>
      <c r="CB2245"/>
      <c r="CC2245"/>
      <c r="CD2245"/>
      <c r="CE2245"/>
      <c r="CF2245"/>
      <c r="CG2245"/>
      <c r="CH2245"/>
      <c r="CI2245"/>
      <c r="CJ2245"/>
      <c r="CK2245"/>
      <c r="CL2245"/>
      <c r="CM2245"/>
      <c r="CN2245"/>
      <c r="CO2245"/>
      <c r="CP2245"/>
      <c r="CQ2245"/>
      <c r="CR2245"/>
      <c r="CS2245"/>
      <c r="CT2245"/>
      <c r="CU2245"/>
      <c r="CV2245"/>
      <c r="CW2245"/>
      <c r="CX2245"/>
      <c r="CY2245"/>
      <c r="CZ2245"/>
      <c r="DA2245"/>
      <c r="DB2245"/>
      <c r="DC2245"/>
      <c r="DD2245"/>
      <c r="DE2245"/>
      <c r="DF2245"/>
      <c r="DG2245"/>
      <c r="DH2245"/>
      <c r="DI2245"/>
      <c r="DJ2245"/>
      <c r="DK2245"/>
      <c r="DL2245"/>
      <c r="DM2245"/>
      <c r="DN2245"/>
      <c r="DO2245"/>
    </row>
    <row r="2246" spans="1:119" ht="15" customHeight="1" x14ac:dyDescent="0.25">
      <c r="A2246" s="13"/>
      <c r="B2246" s="1" t="str">
        <f>'PLAZA GALICIA TORRE LEIVA'!B159</f>
        <v>PLAZA GALICIA (L)</v>
      </c>
      <c r="C2246" s="1" t="str">
        <f>'PLAZA GALICIA TORRE LEIVA'!C159</f>
        <v>1L</v>
      </c>
      <c r="D2246" s="1">
        <f>'PLAZA GALICIA TORRE LEIVA'!D159</f>
        <v>71</v>
      </c>
      <c r="E2246" s="1" t="str">
        <f>'PLAZA GALICIA TORRE LEIVA'!E159</f>
        <v>ALEBUENA, ROMINA</v>
      </c>
      <c r="F2246" s="1">
        <f>'PLAZA GALICIA TORRE LEIVA'!F159</f>
        <v>1176</v>
      </c>
      <c r="G2246" s="1">
        <f>'PLAZA GALICIA TORRE LEIVA'!G159</f>
        <v>2261</v>
      </c>
      <c r="H2246" s="1" t="str">
        <f>'PLAZA GALICIA TORRE LEIVA'!H159</f>
        <v xml:space="preserve">ARCHIVO </v>
      </c>
      <c r="I2246" s="1">
        <f>'PLAZA GALICIA TORRE LEIVA'!I159</f>
        <v>0</v>
      </c>
      <c r="J2246" s="16"/>
      <c r="AT2246"/>
      <c r="AU2246"/>
      <c r="AV2246"/>
      <c r="AW2246"/>
      <c r="AX2246"/>
      <c r="AY2246"/>
      <c r="AZ2246"/>
      <c r="BA2246"/>
      <c r="BB2246"/>
      <c r="BC2246"/>
      <c r="BD2246"/>
      <c r="BE2246"/>
      <c r="BF2246"/>
      <c r="BG2246"/>
      <c r="BH2246"/>
      <c r="BI2246"/>
      <c r="BJ2246"/>
      <c r="BK2246"/>
      <c r="BL2246"/>
      <c r="BM2246"/>
      <c r="BN2246"/>
      <c r="BO2246"/>
      <c r="BP2246"/>
      <c r="BQ2246"/>
      <c r="BR2246"/>
      <c r="BS2246"/>
      <c r="BT2246"/>
      <c r="BU2246"/>
      <c r="BV2246"/>
      <c r="BW2246"/>
      <c r="BX2246"/>
      <c r="BY2246"/>
      <c r="BZ2246"/>
      <c r="CA2246"/>
      <c r="CB2246"/>
      <c r="CC2246"/>
      <c r="CD2246"/>
      <c r="CE2246"/>
      <c r="CF2246"/>
      <c r="CG2246"/>
      <c r="CH2246"/>
      <c r="CI2246"/>
      <c r="CJ2246"/>
      <c r="CK2246"/>
      <c r="CL2246"/>
      <c r="CM2246"/>
      <c r="CN2246"/>
      <c r="CO2246"/>
      <c r="CP2246"/>
      <c r="CQ2246"/>
      <c r="CR2246"/>
      <c r="CS2246"/>
      <c r="CT2246"/>
      <c r="CU2246"/>
      <c r="CV2246"/>
      <c r="CW2246"/>
      <c r="CX2246"/>
      <c r="CY2246"/>
      <c r="CZ2246"/>
      <c r="DA2246"/>
      <c r="DB2246"/>
      <c r="DC2246"/>
      <c r="DD2246"/>
      <c r="DE2246"/>
      <c r="DF2246"/>
      <c r="DG2246"/>
      <c r="DH2246"/>
      <c r="DI2246"/>
      <c r="DJ2246"/>
      <c r="DK2246"/>
      <c r="DL2246"/>
      <c r="DM2246"/>
      <c r="DN2246"/>
      <c r="DO2246"/>
    </row>
    <row r="2247" spans="1:119" ht="15" customHeight="1" x14ac:dyDescent="0.25">
      <c r="A2247" s="13"/>
      <c r="B2247" s="1" t="str">
        <f>'PLAZA GALICIA TORRE LEIVA'!B160</f>
        <v>PLAZA GALICIA (L)</v>
      </c>
      <c r="C2247" s="1" t="str">
        <f>'PLAZA GALICIA TORRE LEIVA'!C160</f>
        <v>1L</v>
      </c>
      <c r="D2247" s="1">
        <f>'PLAZA GALICIA TORRE LEIVA'!D160</f>
        <v>72</v>
      </c>
      <c r="E2247" s="1" t="str">
        <f>'PLAZA GALICIA TORRE LEIVA'!E160</f>
        <v>RUSSO, GABRIEL</v>
      </c>
      <c r="F2247" s="1">
        <f>'PLAZA GALICIA TORRE LEIVA'!F160</f>
        <v>1176</v>
      </c>
      <c r="G2247" s="1">
        <f>'PLAZA GALICIA TORRE LEIVA'!G160</f>
        <v>3847</v>
      </c>
      <c r="H2247" s="1" t="str">
        <f>'PLAZA GALICIA TORRE LEIVA'!H160</f>
        <v xml:space="preserve">ARCHIVO </v>
      </c>
      <c r="I2247" s="1">
        <f>'PLAZA GALICIA TORRE LEIVA'!I160</f>
        <v>0</v>
      </c>
      <c r="J2247" s="16"/>
      <c r="AT2247"/>
      <c r="AU2247"/>
      <c r="AV2247"/>
      <c r="AW2247"/>
      <c r="AX2247"/>
      <c r="AY2247"/>
      <c r="AZ2247"/>
      <c r="BA2247"/>
      <c r="BB2247"/>
      <c r="BC2247"/>
      <c r="BD2247"/>
      <c r="BE2247"/>
      <c r="BF2247"/>
      <c r="BG2247"/>
      <c r="BH2247"/>
      <c r="BI2247"/>
      <c r="BJ2247"/>
      <c r="BK2247"/>
      <c r="BL2247"/>
      <c r="BM2247"/>
      <c r="BN2247"/>
      <c r="BO2247"/>
      <c r="BP2247"/>
      <c r="BQ2247"/>
      <c r="BR2247"/>
      <c r="BS2247"/>
      <c r="BT2247"/>
      <c r="BU2247"/>
      <c r="BV2247"/>
      <c r="BW2247"/>
      <c r="BX2247"/>
      <c r="BY2247"/>
      <c r="BZ2247"/>
      <c r="CA2247"/>
      <c r="CB2247"/>
      <c r="CC2247"/>
      <c r="CD2247"/>
      <c r="CE2247"/>
      <c r="CF2247"/>
      <c r="CG2247"/>
      <c r="CH2247"/>
      <c r="CI2247"/>
      <c r="CJ2247"/>
      <c r="CK2247"/>
      <c r="CL2247"/>
      <c r="CM2247"/>
      <c r="CN2247"/>
      <c r="CO2247"/>
      <c r="CP2247"/>
      <c r="CQ2247"/>
      <c r="CR2247"/>
      <c r="CS2247"/>
      <c r="CT2247"/>
      <c r="CU2247"/>
      <c r="CV2247"/>
      <c r="CW2247"/>
      <c r="CX2247"/>
      <c r="CY2247"/>
      <c r="CZ2247"/>
      <c r="DA2247"/>
      <c r="DB2247"/>
      <c r="DC2247"/>
      <c r="DD2247"/>
      <c r="DE2247"/>
      <c r="DF2247"/>
      <c r="DG2247"/>
      <c r="DH2247"/>
      <c r="DI2247"/>
      <c r="DJ2247"/>
      <c r="DK2247"/>
      <c r="DL2247"/>
      <c r="DM2247"/>
      <c r="DN2247"/>
      <c r="DO2247"/>
    </row>
    <row r="2248" spans="1:119" ht="7.5" customHeight="1" x14ac:dyDescent="0.25">
      <c r="A2248" s="13"/>
      <c r="B2248" s="18"/>
      <c r="C2248" s="18"/>
      <c r="D2248" s="18"/>
      <c r="E2248" s="18"/>
      <c r="F2248" s="18"/>
      <c r="G2248" s="18"/>
      <c r="H2248" s="18"/>
      <c r="I2248" s="18"/>
      <c r="J2248" s="16"/>
      <c r="AT2248"/>
      <c r="AU2248"/>
      <c r="AV2248"/>
      <c r="AW2248"/>
      <c r="AX2248"/>
      <c r="AY2248"/>
      <c r="AZ2248"/>
      <c r="BA2248"/>
      <c r="BB2248"/>
      <c r="BC2248"/>
      <c r="BD2248"/>
      <c r="BE2248"/>
      <c r="BF2248"/>
      <c r="BG2248"/>
      <c r="BH2248"/>
      <c r="BI2248"/>
      <c r="BJ2248"/>
      <c r="BK2248"/>
      <c r="BL2248"/>
      <c r="BM2248"/>
      <c r="BN2248"/>
      <c r="BO2248"/>
      <c r="BP2248"/>
      <c r="BQ2248"/>
      <c r="BR2248"/>
      <c r="BS2248"/>
      <c r="BT2248"/>
      <c r="BU2248"/>
      <c r="BV2248"/>
      <c r="BW2248"/>
      <c r="BX2248"/>
      <c r="BY2248"/>
      <c r="BZ2248"/>
      <c r="CA2248"/>
      <c r="CB2248"/>
      <c r="CC2248"/>
      <c r="CD2248"/>
      <c r="CE2248"/>
      <c r="CF2248"/>
      <c r="CG2248"/>
      <c r="CH2248"/>
      <c r="CI2248"/>
      <c r="CJ2248"/>
      <c r="CK2248"/>
      <c r="CL2248"/>
      <c r="CM2248"/>
      <c r="CN2248"/>
      <c r="CO2248"/>
      <c r="CP2248"/>
      <c r="CQ2248"/>
      <c r="CR2248"/>
      <c r="CS2248"/>
      <c r="CT2248"/>
      <c r="CU2248"/>
      <c r="CV2248"/>
      <c r="CW2248"/>
      <c r="CX2248"/>
      <c r="CY2248"/>
      <c r="CZ2248"/>
      <c r="DA2248"/>
      <c r="DB2248"/>
      <c r="DC2248"/>
      <c r="DD2248"/>
      <c r="DE2248"/>
      <c r="DF2248"/>
      <c r="DG2248"/>
      <c r="DH2248"/>
      <c r="DI2248"/>
      <c r="DJ2248"/>
      <c r="DK2248"/>
      <c r="DL2248"/>
      <c r="DM2248"/>
      <c r="DN2248"/>
      <c r="DO2248"/>
    </row>
    <row r="2249" spans="1:119" ht="15" customHeight="1" x14ac:dyDescent="0.25">
      <c r="A2249" s="13"/>
      <c r="B2249" s="1" t="str">
        <f>'PLAZA GALICIA TORRE LEIVA'!B162</f>
        <v>PLAZA GALICIA (L)</v>
      </c>
      <c r="C2249" s="1" t="str">
        <f>'PLAZA GALICIA TORRE LEIVA'!C162</f>
        <v>2L</v>
      </c>
      <c r="D2249" s="1">
        <f>'PLAZA GALICIA TORRE LEIVA'!D162</f>
        <v>1</v>
      </c>
      <c r="E2249" s="1" t="str">
        <f>'PLAZA GALICIA TORRE LEIVA'!E162</f>
        <v>SOLAZZI, PAULA</v>
      </c>
      <c r="F2249" s="1">
        <f>'PLAZA GALICIA TORRE LEIVA'!F162</f>
        <v>1111</v>
      </c>
      <c r="G2249" s="1">
        <f>'PLAZA GALICIA TORRE LEIVA'!G162</f>
        <v>1594</v>
      </c>
      <c r="H2249" s="1" t="str">
        <f>'PLAZA GALICIA TORRE LEIVA'!H162</f>
        <v>CUSTOMER SERVICE</v>
      </c>
      <c r="I2249" s="1">
        <f>'PLAZA GALICIA TORRE LEIVA'!I162</f>
        <v>0</v>
      </c>
      <c r="J2249" s="16"/>
      <c r="AT2249"/>
      <c r="AU2249"/>
      <c r="AV2249"/>
      <c r="AW2249"/>
      <c r="AX2249"/>
      <c r="AY2249"/>
      <c r="AZ2249"/>
      <c r="BA2249"/>
      <c r="BB2249"/>
      <c r="BC2249"/>
      <c r="BD2249"/>
      <c r="BE2249"/>
      <c r="BF2249"/>
      <c r="BG2249"/>
      <c r="BH2249"/>
      <c r="BI2249"/>
      <c r="BJ2249"/>
      <c r="BK2249"/>
      <c r="BL2249"/>
      <c r="BM2249"/>
      <c r="BN2249"/>
      <c r="BO2249"/>
      <c r="BP2249"/>
      <c r="BQ2249"/>
      <c r="BR2249"/>
      <c r="BS2249"/>
      <c r="BT2249"/>
      <c r="BU2249"/>
      <c r="BV2249"/>
      <c r="BW2249"/>
      <c r="BX2249"/>
      <c r="BY2249"/>
      <c r="BZ2249"/>
      <c r="CA2249"/>
      <c r="CB2249"/>
      <c r="CC2249"/>
      <c r="CD2249"/>
      <c r="CE2249"/>
      <c r="CF2249"/>
      <c r="CG2249"/>
      <c r="CH2249"/>
      <c r="CI2249"/>
      <c r="CJ2249"/>
      <c r="CK2249"/>
      <c r="CL2249"/>
      <c r="CM2249"/>
      <c r="CN2249"/>
      <c r="CO2249"/>
      <c r="CP2249"/>
      <c r="CQ2249"/>
      <c r="CR2249"/>
      <c r="CS2249"/>
      <c r="CT2249"/>
      <c r="CU2249"/>
      <c r="CV2249"/>
      <c r="CW2249"/>
      <c r="CX2249"/>
      <c r="CY2249"/>
      <c r="CZ2249"/>
      <c r="DA2249"/>
      <c r="DB2249"/>
      <c r="DC2249"/>
      <c r="DD2249"/>
      <c r="DE2249"/>
      <c r="DF2249"/>
      <c r="DG2249"/>
      <c r="DH2249"/>
      <c r="DI2249"/>
      <c r="DJ2249"/>
      <c r="DK2249"/>
      <c r="DL2249"/>
      <c r="DM2249"/>
      <c r="DN2249"/>
      <c r="DO2249"/>
    </row>
    <row r="2250" spans="1:119" ht="15" customHeight="1" x14ac:dyDescent="0.25">
      <c r="A2250" s="13"/>
      <c r="B2250" s="1" t="str">
        <f>'PLAZA GALICIA TORRE LEIVA'!B163</f>
        <v>PLAZA GALICIA (L)</v>
      </c>
      <c r="C2250" s="1" t="str">
        <f>'PLAZA GALICIA TORRE LEIVA'!C163</f>
        <v>2L</v>
      </c>
      <c r="D2250" s="1">
        <f>'PLAZA GALICIA TORRE LEIVA'!D163</f>
        <v>2</v>
      </c>
      <c r="E2250" s="1" t="str">
        <f>'PLAZA GALICIA TORRE LEIVA'!E163</f>
        <v>GONZALEZ, GABRIEL</v>
      </c>
      <c r="F2250" s="1">
        <f>'PLAZA GALICIA TORRE LEIVA'!F163</f>
        <v>1111</v>
      </c>
      <c r="G2250" s="1">
        <f>'PLAZA GALICIA TORRE LEIVA'!G163</f>
        <v>58249</v>
      </c>
      <c r="H2250" s="1" t="str">
        <f>'PLAZA GALICIA TORRE LEIVA'!H163</f>
        <v>CUSTOMER SERVICE</v>
      </c>
      <c r="I2250" s="1">
        <f>'PLAZA GALICIA TORRE LEIVA'!I163</f>
        <v>0</v>
      </c>
      <c r="J2250" s="16"/>
      <c r="AT2250"/>
      <c r="AU2250"/>
      <c r="AV2250"/>
      <c r="AW2250"/>
      <c r="AX2250"/>
      <c r="AY2250"/>
      <c r="AZ2250"/>
      <c r="BA2250"/>
      <c r="BB2250"/>
      <c r="BC2250"/>
      <c r="BD2250"/>
      <c r="BE2250"/>
      <c r="BF2250"/>
      <c r="BG2250"/>
      <c r="BH2250"/>
      <c r="BI2250"/>
      <c r="BJ2250"/>
      <c r="BK2250"/>
      <c r="BL2250"/>
      <c r="BM2250"/>
      <c r="BN2250"/>
      <c r="BO2250"/>
      <c r="BP2250"/>
      <c r="BQ2250"/>
      <c r="BR2250"/>
      <c r="BS2250"/>
      <c r="BT2250"/>
      <c r="BU2250"/>
      <c r="BV2250"/>
      <c r="BW2250"/>
      <c r="BX2250"/>
      <c r="BY2250"/>
      <c r="BZ2250"/>
      <c r="CA2250"/>
      <c r="CB2250"/>
      <c r="CC2250"/>
      <c r="CD2250"/>
      <c r="CE2250"/>
      <c r="CF2250"/>
      <c r="CG2250"/>
      <c r="CH2250"/>
      <c r="CI2250"/>
      <c r="CJ2250"/>
      <c r="CK2250"/>
      <c r="CL2250"/>
      <c r="CM2250"/>
      <c r="CN2250"/>
      <c r="CO2250"/>
      <c r="CP2250"/>
      <c r="CQ2250"/>
      <c r="CR2250"/>
      <c r="CS2250"/>
      <c r="CT2250"/>
      <c r="CU2250"/>
      <c r="CV2250"/>
      <c r="CW2250"/>
      <c r="CX2250"/>
      <c r="CY2250"/>
      <c r="CZ2250"/>
      <c r="DA2250"/>
      <c r="DB2250"/>
      <c r="DC2250"/>
      <c r="DD2250"/>
      <c r="DE2250"/>
      <c r="DF2250"/>
      <c r="DG2250"/>
      <c r="DH2250"/>
      <c r="DI2250"/>
      <c r="DJ2250"/>
      <c r="DK2250"/>
      <c r="DL2250"/>
      <c r="DM2250"/>
      <c r="DN2250"/>
      <c r="DO2250"/>
    </row>
    <row r="2251" spans="1:119" ht="15" customHeight="1" x14ac:dyDescent="0.25">
      <c r="A2251" s="13"/>
      <c r="B2251" s="1" t="str">
        <f>'PLAZA GALICIA TORRE LEIVA'!B164</f>
        <v>PLAZA GALICIA (L)</v>
      </c>
      <c r="C2251" s="1" t="str">
        <f>'PLAZA GALICIA TORRE LEIVA'!C164</f>
        <v>2L</v>
      </c>
      <c r="D2251" s="1">
        <f>'PLAZA GALICIA TORRE LEIVA'!D164</f>
        <v>2</v>
      </c>
      <c r="E2251" s="1" t="str">
        <f>'PLAZA GALICIA TORRE LEIVA'!E164</f>
        <v>PERRUPATO, JULIAN</v>
      </c>
      <c r="F2251" s="1">
        <f>'PLAZA GALICIA TORRE LEIVA'!F164</f>
        <v>1111</v>
      </c>
      <c r="G2251" s="1">
        <f>'PLAZA GALICIA TORRE LEIVA'!G164</f>
        <v>58249</v>
      </c>
      <c r="H2251" s="1" t="str">
        <f>'PLAZA GALICIA TORRE LEIVA'!H164</f>
        <v>CUSTOMER SERVICE</v>
      </c>
      <c r="I2251" s="1">
        <f>'PLAZA GALICIA TORRE LEIVA'!I164</f>
        <v>0</v>
      </c>
      <c r="J2251" s="16"/>
      <c r="AT2251"/>
      <c r="AU2251"/>
      <c r="AV2251"/>
      <c r="AW2251"/>
      <c r="AX2251"/>
      <c r="AY2251"/>
      <c r="AZ2251"/>
      <c r="BA2251"/>
      <c r="BB2251"/>
      <c r="BC2251"/>
      <c r="BD2251"/>
      <c r="BE2251"/>
      <c r="BF2251"/>
      <c r="BG2251"/>
      <c r="BH2251"/>
      <c r="BI2251"/>
      <c r="BJ2251"/>
      <c r="BK2251"/>
      <c r="BL2251"/>
      <c r="BM2251"/>
      <c r="BN2251"/>
      <c r="BO2251"/>
      <c r="BP2251"/>
      <c r="BQ2251"/>
      <c r="BR2251"/>
      <c r="BS2251"/>
      <c r="BT2251"/>
      <c r="BU2251"/>
      <c r="BV2251"/>
      <c r="BW2251"/>
      <c r="BX2251"/>
      <c r="BY2251"/>
      <c r="BZ2251"/>
      <c r="CA2251"/>
      <c r="CB2251"/>
      <c r="CC2251"/>
      <c r="CD2251"/>
      <c r="CE2251"/>
      <c r="CF2251"/>
      <c r="CG2251"/>
      <c r="CH2251"/>
      <c r="CI2251"/>
      <c r="CJ2251"/>
      <c r="CK2251"/>
      <c r="CL2251"/>
      <c r="CM2251"/>
      <c r="CN2251"/>
      <c r="CO2251"/>
      <c r="CP2251"/>
      <c r="CQ2251"/>
      <c r="CR2251"/>
      <c r="CS2251"/>
      <c r="CT2251"/>
      <c r="CU2251"/>
      <c r="CV2251"/>
      <c r="CW2251"/>
      <c r="CX2251"/>
      <c r="CY2251"/>
      <c r="CZ2251"/>
      <c r="DA2251"/>
      <c r="DB2251"/>
      <c r="DC2251"/>
      <c r="DD2251"/>
      <c r="DE2251"/>
      <c r="DF2251"/>
      <c r="DG2251"/>
      <c r="DH2251"/>
      <c r="DI2251"/>
      <c r="DJ2251"/>
      <c r="DK2251"/>
      <c r="DL2251"/>
      <c r="DM2251"/>
      <c r="DN2251"/>
      <c r="DO2251"/>
    </row>
    <row r="2252" spans="1:119" ht="15" customHeight="1" x14ac:dyDescent="0.25">
      <c r="A2252" s="13"/>
      <c r="B2252" s="1" t="str">
        <f>'PLAZA GALICIA TORRE LEIVA'!B165</f>
        <v>PLAZA GALICIA (L)</v>
      </c>
      <c r="C2252" s="1" t="str">
        <f>'PLAZA GALICIA TORRE LEIVA'!C165</f>
        <v>2L</v>
      </c>
      <c r="D2252" s="1">
        <f>'PLAZA GALICIA TORRE LEIVA'!D165</f>
        <v>3</v>
      </c>
      <c r="E2252" s="1" t="str">
        <f>'PLAZA GALICIA TORRE LEIVA'!E165</f>
        <v>MARRA, ROMINA</v>
      </c>
      <c r="F2252" s="1">
        <f>'PLAZA GALICIA TORRE LEIVA'!F165</f>
        <v>1111</v>
      </c>
      <c r="G2252" s="1">
        <f>'PLAZA GALICIA TORRE LEIVA'!G165</f>
        <v>58397</v>
      </c>
      <c r="H2252" s="1" t="str">
        <f>'PLAZA GALICIA TORRE LEIVA'!H165</f>
        <v>CUSTOMER SERVICE</v>
      </c>
      <c r="I2252" s="1">
        <f>'PLAZA GALICIA TORRE LEIVA'!I165</f>
        <v>0</v>
      </c>
      <c r="J2252" s="16"/>
      <c r="AT2252"/>
      <c r="AU2252"/>
      <c r="AV2252"/>
      <c r="AW2252"/>
      <c r="AX2252"/>
      <c r="AY2252"/>
      <c r="AZ2252"/>
      <c r="BA2252"/>
      <c r="BB2252"/>
      <c r="BC2252"/>
      <c r="BD2252"/>
      <c r="BE2252"/>
      <c r="BF2252"/>
      <c r="BG2252"/>
      <c r="BH2252"/>
      <c r="BI2252"/>
      <c r="BJ2252"/>
      <c r="BK2252"/>
      <c r="BL2252"/>
      <c r="BM2252"/>
      <c r="BN2252"/>
      <c r="BO2252"/>
      <c r="BP2252"/>
      <c r="BQ2252"/>
      <c r="BR2252"/>
      <c r="BS2252"/>
      <c r="BT2252"/>
      <c r="BU2252"/>
      <c r="BV2252"/>
      <c r="BW2252"/>
      <c r="BX2252"/>
      <c r="BY2252"/>
      <c r="BZ2252"/>
      <c r="CA2252"/>
      <c r="CB2252"/>
      <c r="CC2252"/>
      <c r="CD2252"/>
      <c r="CE2252"/>
      <c r="CF2252"/>
      <c r="CG2252"/>
      <c r="CH2252"/>
      <c r="CI2252"/>
      <c r="CJ2252"/>
      <c r="CK2252"/>
      <c r="CL2252"/>
      <c r="CM2252"/>
      <c r="CN2252"/>
      <c r="CO2252"/>
      <c r="CP2252"/>
      <c r="CQ2252"/>
      <c r="CR2252"/>
      <c r="CS2252"/>
      <c r="CT2252"/>
      <c r="CU2252"/>
      <c r="CV2252"/>
      <c r="CW2252"/>
      <c r="CX2252"/>
      <c r="CY2252"/>
      <c r="CZ2252"/>
      <c r="DA2252"/>
      <c r="DB2252"/>
      <c r="DC2252"/>
      <c r="DD2252"/>
      <c r="DE2252"/>
      <c r="DF2252"/>
      <c r="DG2252"/>
      <c r="DH2252"/>
      <c r="DI2252"/>
      <c r="DJ2252"/>
      <c r="DK2252"/>
      <c r="DL2252"/>
      <c r="DM2252"/>
      <c r="DN2252"/>
      <c r="DO2252"/>
    </row>
    <row r="2253" spans="1:119" ht="15" customHeight="1" x14ac:dyDescent="0.25">
      <c r="A2253" s="13"/>
      <c r="B2253" s="1" t="str">
        <f>'PLAZA GALICIA TORRE LEIVA'!B166</f>
        <v>PLAZA GALICIA (L)</v>
      </c>
      <c r="C2253" s="1" t="str">
        <f>'PLAZA GALICIA TORRE LEIVA'!C166</f>
        <v>2L</v>
      </c>
      <c r="D2253" s="1">
        <f>'PLAZA GALICIA TORRE LEIVA'!D166</f>
        <v>3</v>
      </c>
      <c r="E2253" s="1" t="str">
        <f>'PLAZA GALICIA TORRE LEIVA'!E166</f>
        <v>SEGALLI, NICOLAS</v>
      </c>
      <c r="F2253" s="1">
        <f>'PLAZA GALICIA TORRE LEIVA'!F166</f>
        <v>1111</v>
      </c>
      <c r="G2253" s="1">
        <f>'PLAZA GALICIA TORRE LEIVA'!G166</f>
        <v>58397</v>
      </c>
      <c r="H2253" s="1" t="str">
        <f>'PLAZA GALICIA TORRE LEIVA'!H166</f>
        <v>CUSTOMER SERVICE</v>
      </c>
      <c r="I2253" s="1">
        <f>'PLAZA GALICIA TORRE LEIVA'!I166</f>
        <v>0</v>
      </c>
      <c r="J2253" s="16"/>
      <c r="AT2253"/>
      <c r="AU2253"/>
      <c r="AV2253"/>
      <c r="AW2253"/>
      <c r="AX2253"/>
      <c r="AY2253"/>
      <c r="AZ2253"/>
      <c r="BA2253"/>
      <c r="BB2253"/>
      <c r="BC2253"/>
      <c r="BD2253"/>
      <c r="BE2253"/>
      <c r="BF2253"/>
      <c r="BG2253"/>
      <c r="BH2253"/>
      <c r="BI2253"/>
      <c r="BJ2253"/>
      <c r="BK2253"/>
      <c r="BL2253"/>
      <c r="BM2253"/>
      <c r="BN2253"/>
      <c r="BO2253"/>
      <c r="BP2253"/>
      <c r="BQ2253"/>
      <c r="BR2253"/>
      <c r="BS2253"/>
      <c r="BT2253"/>
      <c r="BU2253"/>
      <c r="BV2253"/>
      <c r="BW2253"/>
      <c r="BX2253"/>
      <c r="BY2253"/>
      <c r="BZ2253"/>
      <c r="CA2253"/>
      <c r="CB2253"/>
      <c r="CC2253"/>
      <c r="CD2253"/>
      <c r="CE2253"/>
      <c r="CF2253"/>
      <c r="CG2253"/>
      <c r="CH2253"/>
      <c r="CI2253"/>
      <c r="CJ2253"/>
      <c r="CK2253"/>
      <c r="CL2253"/>
      <c r="CM2253"/>
      <c r="CN2253"/>
      <c r="CO2253"/>
      <c r="CP2253"/>
      <c r="CQ2253"/>
      <c r="CR2253"/>
      <c r="CS2253"/>
      <c r="CT2253"/>
      <c r="CU2253"/>
      <c r="CV2253"/>
      <c r="CW2253"/>
      <c r="CX2253"/>
      <c r="CY2253"/>
      <c r="CZ2253"/>
      <c r="DA2253"/>
      <c r="DB2253"/>
      <c r="DC2253"/>
      <c r="DD2253"/>
      <c r="DE2253"/>
      <c r="DF2253"/>
      <c r="DG2253"/>
      <c r="DH2253"/>
      <c r="DI2253"/>
      <c r="DJ2253"/>
      <c r="DK2253"/>
      <c r="DL2253"/>
      <c r="DM2253"/>
      <c r="DN2253"/>
      <c r="DO2253"/>
    </row>
    <row r="2254" spans="1:119" ht="15" customHeight="1" x14ac:dyDescent="0.25">
      <c r="A2254" s="13"/>
      <c r="B2254" s="1" t="str">
        <f>'PLAZA GALICIA TORRE LEIVA'!B167</f>
        <v>PLAZA GALICIA (L)</v>
      </c>
      <c r="C2254" s="1" t="str">
        <f>'PLAZA GALICIA TORRE LEIVA'!C167</f>
        <v>2L</v>
      </c>
      <c r="D2254" s="1">
        <f>'PLAZA GALICIA TORRE LEIVA'!D167</f>
        <v>4</v>
      </c>
      <c r="E2254" s="1" t="str">
        <f>'PLAZA GALICIA TORRE LEIVA'!E167</f>
        <v>LIBRE</v>
      </c>
      <c r="F2254" s="1">
        <f>'PLAZA GALICIA TORRE LEIVA'!F167</f>
        <v>1111</v>
      </c>
      <c r="G2254" s="1">
        <f>'PLAZA GALICIA TORRE LEIVA'!G167</f>
        <v>58243</v>
      </c>
      <c r="H2254" s="1" t="str">
        <f>'PLAZA GALICIA TORRE LEIVA'!H167</f>
        <v>CUSTOMER SERVICE</v>
      </c>
      <c r="I2254" s="1">
        <f>'PLAZA GALICIA TORRE LEIVA'!I167</f>
        <v>0</v>
      </c>
      <c r="J2254" s="16"/>
      <c r="AT2254"/>
      <c r="AU2254"/>
      <c r="AV2254"/>
      <c r="AW2254"/>
      <c r="AX2254"/>
      <c r="AY2254"/>
      <c r="AZ2254"/>
      <c r="BA2254"/>
      <c r="BB2254"/>
      <c r="BC2254"/>
      <c r="BD2254"/>
      <c r="BE2254"/>
      <c r="BF2254"/>
      <c r="BG2254"/>
      <c r="BH2254"/>
      <c r="BI2254"/>
      <c r="BJ2254"/>
      <c r="BK2254"/>
      <c r="BL2254"/>
      <c r="BM2254"/>
      <c r="BN2254"/>
      <c r="BO2254"/>
      <c r="BP2254"/>
      <c r="BQ2254"/>
      <c r="BR2254"/>
      <c r="BS2254"/>
      <c r="BT2254"/>
      <c r="BU2254"/>
      <c r="BV2254"/>
      <c r="BW2254"/>
      <c r="BX2254"/>
      <c r="BY2254"/>
      <c r="BZ2254"/>
      <c r="CA2254"/>
      <c r="CB2254"/>
      <c r="CC2254"/>
      <c r="CD2254"/>
      <c r="CE2254"/>
      <c r="CF2254"/>
      <c r="CG2254"/>
      <c r="CH2254"/>
      <c r="CI2254"/>
      <c r="CJ2254"/>
      <c r="CK2254"/>
      <c r="CL2254"/>
      <c r="CM2254"/>
      <c r="CN2254"/>
      <c r="CO2254"/>
      <c r="CP2254"/>
      <c r="CQ2254"/>
      <c r="CR2254"/>
      <c r="CS2254"/>
      <c r="CT2254"/>
      <c r="CU2254"/>
      <c r="CV2254"/>
      <c r="CW2254"/>
      <c r="CX2254"/>
      <c r="CY2254"/>
      <c r="CZ2254"/>
      <c r="DA2254"/>
      <c r="DB2254"/>
      <c r="DC2254"/>
      <c r="DD2254"/>
      <c r="DE2254"/>
      <c r="DF2254"/>
      <c r="DG2254"/>
      <c r="DH2254"/>
      <c r="DI2254"/>
      <c r="DJ2254"/>
      <c r="DK2254"/>
      <c r="DL2254"/>
      <c r="DM2254"/>
      <c r="DN2254"/>
      <c r="DO2254"/>
    </row>
    <row r="2255" spans="1:119" ht="15" customHeight="1" x14ac:dyDescent="0.25">
      <c r="A2255" s="13"/>
      <c r="B2255" s="1" t="str">
        <f>'PLAZA GALICIA TORRE LEIVA'!B168</f>
        <v>PLAZA GALICIA (L)</v>
      </c>
      <c r="C2255" s="1" t="str">
        <f>'PLAZA GALICIA TORRE LEIVA'!C168</f>
        <v>2L</v>
      </c>
      <c r="D2255" s="1">
        <f>'PLAZA GALICIA TORRE LEIVA'!D168</f>
        <v>4</v>
      </c>
      <c r="E2255" s="1" t="str">
        <f>'PLAZA GALICIA TORRE LEIVA'!E168</f>
        <v>ISTONE, FRANCO</v>
      </c>
      <c r="F2255" s="1">
        <f>'PLAZA GALICIA TORRE LEIVA'!F168</f>
        <v>1111</v>
      </c>
      <c r="G2255" s="1">
        <f>'PLAZA GALICIA TORRE LEIVA'!G168</f>
        <v>58243</v>
      </c>
      <c r="H2255" s="1" t="str">
        <f>'PLAZA GALICIA TORRE LEIVA'!H168</f>
        <v>CUSTOMER SERVICE</v>
      </c>
      <c r="I2255" s="1">
        <f>'PLAZA GALICIA TORRE LEIVA'!I168</f>
        <v>0</v>
      </c>
      <c r="J2255" s="16"/>
      <c r="AT2255"/>
      <c r="AU2255"/>
      <c r="AV2255"/>
      <c r="AW2255"/>
      <c r="AX2255"/>
      <c r="AY2255"/>
      <c r="AZ2255"/>
      <c r="BA2255"/>
      <c r="BB2255"/>
      <c r="BC2255"/>
      <c r="BD2255"/>
      <c r="BE2255"/>
      <c r="BF2255"/>
      <c r="BG2255"/>
      <c r="BH2255"/>
      <c r="BI2255"/>
      <c r="BJ2255"/>
      <c r="BK2255"/>
      <c r="BL2255"/>
      <c r="BM2255"/>
      <c r="BN2255"/>
      <c r="BO2255"/>
      <c r="BP2255"/>
      <c r="BQ2255"/>
      <c r="BR2255"/>
      <c r="BS2255"/>
      <c r="BT2255"/>
      <c r="BU2255"/>
      <c r="BV2255"/>
      <c r="BW2255"/>
      <c r="BX2255"/>
      <c r="BY2255"/>
      <c r="BZ2255"/>
      <c r="CA2255"/>
      <c r="CB2255"/>
      <c r="CC2255"/>
      <c r="CD2255"/>
      <c r="CE2255"/>
      <c r="CF2255"/>
      <c r="CG2255"/>
      <c r="CH2255"/>
      <c r="CI2255"/>
      <c r="CJ2255"/>
      <c r="CK2255"/>
      <c r="CL2255"/>
      <c r="CM2255"/>
      <c r="CN2255"/>
      <c r="CO2255"/>
      <c r="CP2255"/>
      <c r="CQ2255"/>
      <c r="CR2255"/>
      <c r="CS2255"/>
      <c r="CT2255"/>
      <c r="CU2255"/>
      <c r="CV2255"/>
      <c r="CW2255"/>
      <c r="CX2255"/>
      <c r="CY2255"/>
      <c r="CZ2255"/>
      <c r="DA2255"/>
      <c r="DB2255"/>
      <c r="DC2255"/>
      <c r="DD2255"/>
      <c r="DE2255"/>
      <c r="DF2255"/>
      <c r="DG2255"/>
      <c r="DH2255"/>
      <c r="DI2255"/>
      <c r="DJ2255"/>
      <c r="DK2255"/>
      <c r="DL2255"/>
      <c r="DM2255"/>
      <c r="DN2255"/>
      <c r="DO2255"/>
    </row>
    <row r="2256" spans="1:119" ht="15" customHeight="1" x14ac:dyDescent="0.25">
      <c r="A2256" s="13"/>
      <c r="B2256" s="1" t="str">
        <f>'PLAZA GALICIA TORRE LEIVA'!B169</f>
        <v>PLAZA GALICIA (L)</v>
      </c>
      <c r="C2256" s="1" t="str">
        <f>'PLAZA GALICIA TORRE LEIVA'!C169</f>
        <v>2L</v>
      </c>
      <c r="D2256" s="1">
        <f>'PLAZA GALICIA TORRE LEIVA'!D169</f>
        <v>5</v>
      </c>
      <c r="E2256" s="1" t="str">
        <f>'PLAZA GALICIA TORRE LEIVA'!E169</f>
        <v>PALICHUK, SILVANA</v>
      </c>
      <c r="F2256" s="1">
        <f>'PLAZA GALICIA TORRE LEIVA'!F169</f>
        <v>1111</v>
      </c>
      <c r="G2256" s="1">
        <f>'PLAZA GALICIA TORRE LEIVA'!G169</f>
        <v>58248</v>
      </c>
      <c r="H2256" s="1" t="str">
        <f>'PLAZA GALICIA TORRE LEIVA'!H169</f>
        <v>CUSTOMER SERVICE</v>
      </c>
      <c r="I2256" s="1">
        <f>'PLAZA GALICIA TORRE LEIVA'!I169</f>
        <v>0</v>
      </c>
      <c r="J2256" s="16"/>
      <c r="AT2256"/>
      <c r="AU2256"/>
      <c r="AV2256"/>
      <c r="AW2256"/>
      <c r="AX2256"/>
      <c r="AY2256"/>
      <c r="AZ2256"/>
      <c r="BA2256"/>
      <c r="BB2256"/>
      <c r="BC2256"/>
      <c r="BD2256"/>
      <c r="BE2256"/>
      <c r="BF2256"/>
      <c r="BG2256"/>
      <c r="BH2256"/>
      <c r="BI2256"/>
      <c r="BJ2256"/>
      <c r="BK2256"/>
      <c r="BL2256"/>
      <c r="BM2256"/>
      <c r="BN2256"/>
      <c r="BO2256"/>
      <c r="BP2256"/>
      <c r="BQ2256"/>
      <c r="BR2256"/>
      <c r="BS2256"/>
      <c r="BT2256"/>
      <c r="BU2256"/>
      <c r="BV2256"/>
      <c r="BW2256"/>
      <c r="BX2256"/>
      <c r="BY2256"/>
      <c r="BZ2256"/>
      <c r="CA2256"/>
      <c r="CB2256"/>
      <c r="CC2256"/>
      <c r="CD2256"/>
      <c r="CE2256"/>
      <c r="CF2256"/>
      <c r="CG2256"/>
      <c r="CH2256"/>
      <c r="CI2256"/>
      <c r="CJ2256"/>
      <c r="CK2256"/>
      <c r="CL2256"/>
      <c r="CM2256"/>
      <c r="CN2256"/>
      <c r="CO2256"/>
      <c r="CP2256"/>
      <c r="CQ2256"/>
      <c r="CR2256"/>
      <c r="CS2256"/>
      <c r="CT2256"/>
      <c r="CU2256"/>
      <c r="CV2256"/>
      <c r="CW2256"/>
      <c r="CX2256"/>
      <c r="CY2256"/>
      <c r="CZ2256"/>
      <c r="DA2256"/>
      <c r="DB2256"/>
      <c r="DC2256"/>
      <c r="DD2256"/>
      <c r="DE2256"/>
      <c r="DF2256"/>
      <c r="DG2256"/>
      <c r="DH2256"/>
      <c r="DI2256"/>
      <c r="DJ2256"/>
      <c r="DK2256"/>
      <c r="DL2256"/>
      <c r="DM2256"/>
      <c r="DN2256"/>
      <c r="DO2256"/>
    </row>
    <row r="2257" spans="1:119" ht="15" customHeight="1" x14ac:dyDescent="0.25">
      <c r="A2257" s="13"/>
      <c r="B2257" s="1" t="str">
        <f>'PLAZA GALICIA TORRE LEIVA'!B170</f>
        <v>PLAZA GALICIA (L)</v>
      </c>
      <c r="C2257" s="1" t="str">
        <f>'PLAZA GALICIA TORRE LEIVA'!C170</f>
        <v>2L</v>
      </c>
      <c r="D2257" s="1">
        <f>'PLAZA GALICIA TORRE LEIVA'!D170</f>
        <v>5</v>
      </c>
      <c r="E2257" s="1" t="str">
        <f>'PLAZA GALICIA TORRE LEIVA'!E170</f>
        <v>FERRARO, ANA</v>
      </c>
      <c r="F2257" s="1">
        <f>'PLAZA GALICIA TORRE LEIVA'!F170</f>
        <v>1111</v>
      </c>
      <c r="G2257" s="1">
        <f>'PLAZA GALICIA TORRE LEIVA'!G170</f>
        <v>58248</v>
      </c>
      <c r="H2257" s="1" t="str">
        <f>'PLAZA GALICIA TORRE LEIVA'!H170</f>
        <v>CUSTOMER SERVICE</v>
      </c>
      <c r="I2257" s="1">
        <f>'PLAZA GALICIA TORRE LEIVA'!I170</f>
        <v>0</v>
      </c>
      <c r="J2257" s="16"/>
      <c r="AT2257"/>
      <c r="AU2257"/>
      <c r="AV2257"/>
      <c r="AW2257"/>
      <c r="AX2257"/>
      <c r="AY2257"/>
      <c r="AZ2257"/>
      <c r="BA2257"/>
      <c r="BB2257"/>
      <c r="BC2257"/>
      <c r="BD2257"/>
      <c r="BE2257"/>
      <c r="BF2257"/>
      <c r="BG2257"/>
      <c r="BH2257"/>
      <c r="BI2257"/>
      <c r="BJ2257"/>
      <c r="BK2257"/>
      <c r="BL2257"/>
      <c r="BM2257"/>
      <c r="BN2257"/>
      <c r="BO2257"/>
      <c r="BP2257"/>
      <c r="BQ2257"/>
      <c r="BR2257"/>
      <c r="BS2257"/>
      <c r="BT2257"/>
      <c r="BU2257"/>
      <c r="BV2257"/>
      <c r="BW2257"/>
      <c r="BX2257"/>
      <c r="BY2257"/>
      <c r="BZ2257"/>
      <c r="CA2257"/>
      <c r="CB2257"/>
      <c r="CC2257"/>
      <c r="CD2257"/>
      <c r="CE2257"/>
      <c r="CF2257"/>
      <c r="CG2257"/>
      <c r="CH2257"/>
      <c r="CI2257"/>
      <c r="CJ2257"/>
      <c r="CK2257"/>
      <c r="CL2257"/>
      <c r="CM2257"/>
      <c r="CN2257"/>
      <c r="CO2257"/>
      <c r="CP2257"/>
      <c r="CQ2257"/>
      <c r="CR2257"/>
      <c r="CS2257"/>
      <c r="CT2257"/>
      <c r="CU2257"/>
      <c r="CV2257"/>
      <c r="CW2257"/>
      <c r="CX2257"/>
      <c r="CY2257"/>
      <c r="CZ2257"/>
      <c r="DA2257"/>
      <c r="DB2257"/>
      <c r="DC2257"/>
      <c r="DD2257"/>
      <c r="DE2257"/>
      <c r="DF2257"/>
      <c r="DG2257"/>
      <c r="DH2257"/>
      <c r="DI2257"/>
      <c r="DJ2257"/>
      <c r="DK2257"/>
      <c r="DL2257"/>
      <c r="DM2257"/>
      <c r="DN2257"/>
      <c r="DO2257"/>
    </row>
    <row r="2258" spans="1:119" ht="15" customHeight="1" x14ac:dyDescent="0.25">
      <c r="A2258" s="13"/>
      <c r="B2258" s="1" t="str">
        <f>'PLAZA GALICIA TORRE LEIVA'!B171</f>
        <v>PLAZA GALICIA (L)</v>
      </c>
      <c r="C2258" s="1" t="str">
        <f>'PLAZA GALICIA TORRE LEIVA'!C171</f>
        <v>2L</v>
      </c>
      <c r="D2258" s="1">
        <f>'PLAZA GALICIA TORRE LEIVA'!D171</f>
        <v>6</v>
      </c>
      <c r="E2258" s="1" t="str">
        <f>'PLAZA GALICIA TORRE LEIVA'!E171</f>
        <v>POGGIO, ELIANA</v>
      </c>
      <c r="F2258" s="1">
        <f>'PLAZA GALICIA TORRE LEIVA'!F171</f>
        <v>1111</v>
      </c>
      <c r="G2258" s="1">
        <f>'PLAZA GALICIA TORRE LEIVA'!G171</f>
        <v>58245</v>
      </c>
      <c r="H2258" s="1" t="str">
        <f>'PLAZA GALICIA TORRE LEIVA'!H171</f>
        <v>CUSTOMER SERVICE</v>
      </c>
      <c r="I2258" s="1">
        <f>'PLAZA GALICIA TORRE LEIVA'!I171</f>
        <v>0</v>
      </c>
      <c r="J2258" s="16"/>
      <c r="AT2258"/>
      <c r="AU2258"/>
      <c r="AV2258"/>
      <c r="AW2258"/>
      <c r="AX2258"/>
      <c r="AY2258"/>
      <c r="AZ2258"/>
      <c r="BA2258"/>
      <c r="BB2258"/>
      <c r="BC2258"/>
      <c r="BD2258"/>
      <c r="BE2258"/>
      <c r="BF2258"/>
      <c r="BG2258"/>
      <c r="BH2258"/>
      <c r="BI2258"/>
      <c r="BJ2258"/>
      <c r="BK2258"/>
      <c r="BL2258"/>
      <c r="BM2258"/>
      <c r="BN2258"/>
      <c r="BO2258"/>
      <c r="BP2258"/>
      <c r="BQ2258"/>
      <c r="BR2258"/>
      <c r="BS2258"/>
      <c r="BT2258"/>
      <c r="BU2258"/>
      <c r="BV2258"/>
      <c r="BW2258"/>
      <c r="BX2258"/>
      <c r="BY2258"/>
      <c r="BZ2258"/>
      <c r="CA2258"/>
      <c r="CB2258"/>
      <c r="CC2258"/>
      <c r="CD2258"/>
      <c r="CE2258"/>
      <c r="CF2258"/>
      <c r="CG2258"/>
      <c r="CH2258"/>
      <c r="CI2258"/>
      <c r="CJ2258"/>
      <c r="CK2258"/>
      <c r="CL2258"/>
      <c r="CM2258"/>
      <c r="CN2258"/>
      <c r="CO2258"/>
      <c r="CP2258"/>
      <c r="CQ2258"/>
      <c r="CR2258"/>
      <c r="CS2258"/>
      <c r="CT2258"/>
      <c r="CU2258"/>
      <c r="CV2258"/>
      <c r="CW2258"/>
      <c r="CX2258"/>
      <c r="CY2258"/>
      <c r="CZ2258"/>
      <c r="DA2258"/>
      <c r="DB2258"/>
      <c r="DC2258"/>
      <c r="DD2258"/>
      <c r="DE2258"/>
      <c r="DF2258"/>
      <c r="DG2258"/>
      <c r="DH2258"/>
      <c r="DI2258"/>
      <c r="DJ2258"/>
      <c r="DK2258"/>
      <c r="DL2258"/>
      <c r="DM2258"/>
      <c r="DN2258"/>
      <c r="DO2258"/>
    </row>
    <row r="2259" spans="1:119" ht="15" customHeight="1" x14ac:dyDescent="0.25">
      <c r="A2259" s="13"/>
      <c r="B2259" s="1" t="str">
        <f>'PLAZA GALICIA TORRE LEIVA'!B172</f>
        <v>PLAZA GALICIA (L)</v>
      </c>
      <c r="C2259" s="1" t="str">
        <f>'PLAZA GALICIA TORRE LEIVA'!C172</f>
        <v>2L</v>
      </c>
      <c r="D2259" s="1">
        <f>'PLAZA GALICIA TORRE LEIVA'!D172</f>
        <v>6</v>
      </c>
      <c r="E2259" s="1" t="str">
        <f>'PLAZA GALICIA TORRE LEIVA'!E172</f>
        <v>LINZALATA, GONZALO</v>
      </c>
      <c r="F2259" s="1">
        <f>'PLAZA GALICIA TORRE LEIVA'!F172</f>
        <v>1111</v>
      </c>
      <c r="G2259" s="1">
        <f>'PLAZA GALICIA TORRE LEIVA'!G172</f>
        <v>58248</v>
      </c>
      <c r="H2259" s="1" t="str">
        <f>'PLAZA GALICIA TORRE LEIVA'!H172</f>
        <v>CUSTOMER SERVICE</v>
      </c>
      <c r="I2259" s="1">
        <f>'PLAZA GALICIA TORRE LEIVA'!I172</f>
        <v>0</v>
      </c>
      <c r="J2259" s="16"/>
      <c r="AT2259"/>
      <c r="AU2259"/>
      <c r="AV2259"/>
      <c r="AW2259"/>
      <c r="AX2259"/>
      <c r="AY2259"/>
      <c r="AZ2259"/>
      <c r="BA2259"/>
      <c r="BB2259"/>
      <c r="BC2259"/>
      <c r="BD2259"/>
      <c r="BE2259"/>
      <c r="BF2259"/>
      <c r="BG2259"/>
      <c r="BH2259"/>
      <c r="BI2259"/>
      <c r="BJ2259"/>
      <c r="BK2259"/>
      <c r="BL2259"/>
      <c r="BM2259"/>
      <c r="BN2259"/>
      <c r="BO2259"/>
      <c r="BP2259"/>
      <c r="BQ2259"/>
      <c r="BR2259"/>
      <c r="BS2259"/>
      <c r="BT2259"/>
      <c r="BU2259"/>
      <c r="BV2259"/>
      <c r="BW2259"/>
      <c r="BX2259"/>
      <c r="BY2259"/>
      <c r="BZ2259"/>
      <c r="CA2259"/>
      <c r="CB2259"/>
      <c r="CC2259"/>
      <c r="CD2259"/>
      <c r="CE2259"/>
      <c r="CF2259"/>
      <c r="CG2259"/>
      <c r="CH2259"/>
      <c r="CI2259"/>
      <c r="CJ2259"/>
      <c r="CK2259"/>
      <c r="CL2259"/>
      <c r="CM2259"/>
      <c r="CN2259"/>
      <c r="CO2259"/>
      <c r="CP2259"/>
      <c r="CQ2259"/>
      <c r="CR2259"/>
      <c r="CS2259"/>
      <c r="CT2259"/>
      <c r="CU2259"/>
      <c r="CV2259"/>
      <c r="CW2259"/>
      <c r="CX2259"/>
      <c r="CY2259"/>
      <c r="CZ2259"/>
      <c r="DA2259"/>
      <c r="DB2259"/>
      <c r="DC2259"/>
      <c r="DD2259"/>
      <c r="DE2259"/>
      <c r="DF2259"/>
      <c r="DG2259"/>
      <c r="DH2259"/>
      <c r="DI2259"/>
      <c r="DJ2259"/>
      <c r="DK2259"/>
      <c r="DL2259"/>
      <c r="DM2259"/>
      <c r="DN2259"/>
      <c r="DO2259"/>
    </row>
    <row r="2260" spans="1:119" ht="15" customHeight="1" x14ac:dyDescent="0.25">
      <c r="A2260" s="13"/>
      <c r="B2260" s="1" t="str">
        <f>'PLAZA GALICIA TORRE LEIVA'!B173</f>
        <v>PLAZA GALICIA (L)</v>
      </c>
      <c r="C2260" s="1" t="str">
        <f>'PLAZA GALICIA TORRE LEIVA'!C173</f>
        <v>2L</v>
      </c>
      <c r="D2260" s="1">
        <f>'PLAZA GALICIA TORRE LEIVA'!D173</f>
        <v>7</v>
      </c>
      <c r="E2260" s="1" t="str">
        <f>'PLAZA GALICIA TORRE LEIVA'!E173</f>
        <v>BRIANO, FEDERICO</v>
      </c>
      <c r="F2260" s="1">
        <f>'PLAZA GALICIA TORRE LEIVA'!F173</f>
        <v>1111</v>
      </c>
      <c r="G2260" s="1">
        <f>'PLAZA GALICIA TORRE LEIVA'!G173</f>
        <v>58250</v>
      </c>
      <c r="H2260" s="1" t="str">
        <f>'PLAZA GALICIA TORRE LEIVA'!H173</f>
        <v>CUSTOMER SERVICE</v>
      </c>
      <c r="I2260" s="1">
        <f>'PLAZA GALICIA TORRE LEIVA'!I173</f>
        <v>0</v>
      </c>
      <c r="J2260" s="16"/>
      <c r="AT2260"/>
      <c r="AU2260"/>
      <c r="AV2260"/>
      <c r="AW2260"/>
      <c r="AX2260"/>
      <c r="AY2260"/>
      <c r="AZ2260"/>
      <c r="BA2260"/>
      <c r="BB2260"/>
      <c r="BC2260"/>
      <c r="BD2260"/>
      <c r="BE2260"/>
      <c r="BF2260"/>
      <c r="BG2260"/>
      <c r="BH2260"/>
      <c r="BI2260"/>
      <c r="BJ2260"/>
      <c r="BK2260"/>
      <c r="BL2260"/>
      <c r="BM2260"/>
      <c r="BN2260"/>
      <c r="BO2260"/>
      <c r="BP2260"/>
      <c r="BQ2260"/>
      <c r="BR2260"/>
      <c r="BS2260"/>
      <c r="BT2260"/>
      <c r="BU2260"/>
      <c r="BV2260"/>
      <c r="BW2260"/>
      <c r="BX2260"/>
      <c r="BY2260"/>
      <c r="BZ2260"/>
      <c r="CA2260"/>
      <c r="CB2260"/>
      <c r="CC2260"/>
      <c r="CD2260"/>
      <c r="CE2260"/>
      <c r="CF2260"/>
      <c r="CG2260"/>
      <c r="CH2260"/>
      <c r="CI2260"/>
      <c r="CJ2260"/>
      <c r="CK2260"/>
      <c r="CL2260"/>
      <c r="CM2260"/>
      <c r="CN2260"/>
      <c r="CO2260"/>
      <c r="CP2260"/>
      <c r="CQ2260"/>
      <c r="CR2260"/>
      <c r="CS2260"/>
      <c r="CT2260"/>
      <c r="CU2260"/>
      <c r="CV2260"/>
      <c r="CW2260"/>
      <c r="CX2260"/>
      <c r="CY2260"/>
      <c r="CZ2260"/>
      <c r="DA2260"/>
      <c r="DB2260"/>
      <c r="DC2260"/>
      <c r="DD2260"/>
      <c r="DE2260"/>
      <c r="DF2260"/>
      <c r="DG2260"/>
      <c r="DH2260"/>
      <c r="DI2260"/>
      <c r="DJ2260"/>
      <c r="DK2260"/>
      <c r="DL2260"/>
      <c r="DM2260"/>
      <c r="DN2260"/>
      <c r="DO2260"/>
    </row>
    <row r="2261" spans="1:119" ht="15" customHeight="1" x14ac:dyDescent="0.25">
      <c r="A2261" s="13"/>
      <c r="B2261" s="1" t="str">
        <f>'PLAZA GALICIA TORRE LEIVA'!B174</f>
        <v>PLAZA GALICIA (L)</v>
      </c>
      <c r="C2261" s="1" t="str">
        <f>'PLAZA GALICIA TORRE LEIVA'!C174</f>
        <v>2L</v>
      </c>
      <c r="D2261" s="1">
        <f>'PLAZA GALICIA TORRE LEIVA'!D174</f>
        <v>7</v>
      </c>
      <c r="E2261" s="1" t="str">
        <f>'PLAZA GALICIA TORRE LEIVA'!E174</f>
        <v>RITORTO, FRANCISCO</v>
      </c>
      <c r="F2261" s="1">
        <f>'PLAZA GALICIA TORRE LEIVA'!F174</f>
        <v>1111</v>
      </c>
      <c r="G2261" s="1">
        <f>'PLAZA GALICIA TORRE LEIVA'!G174</f>
        <v>58250</v>
      </c>
      <c r="H2261" s="1" t="str">
        <f>'PLAZA GALICIA TORRE LEIVA'!H174</f>
        <v>CUSTOMER SERVICE</v>
      </c>
      <c r="I2261" s="1">
        <f>'PLAZA GALICIA TORRE LEIVA'!I174</f>
        <v>0</v>
      </c>
      <c r="J2261" s="16"/>
      <c r="AT2261"/>
      <c r="AU2261"/>
      <c r="AV2261"/>
      <c r="AW2261"/>
      <c r="AX2261"/>
      <c r="AY2261"/>
      <c r="AZ2261"/>
      <c r="BA2261"/>
      <c r="BB2261"/>
      <c r="BC2261"/>
      <c r="BD2261"/>
      <c r="BE2261"/>
      <c r="BF2261"/>
      <c r="BG2261"/>
      <c r="BH2261"/>
      <c r="BI2261"/>
      <c r="BJ2261"/>
      <c r="BK2261"/>
      <c r="BL2261"/>
      <c r="BM2261"/>
      <c r="BN2261"/>
      <c r="BO2261"/>
      <c r="BP2261"/>
      <c r="BQ2261"/>
      <c r="BR2261"/>
      <c r="BS2261"/>
      <c r="BT2261"/>
      <c r="BU2261"/>
      <c r="BV2261"/>
      <c r="BW2261"/>
      <c r="BX2261"/>
      <c r="BY2261"/>
      <c r="BZ2261"/>
      <c r="CA2261"/>
      <c r="CB2261"/>
      <c r="CC2261"/>
      <c r="CD2261"/>
      <c r="CE2261"/>
      <c r="CF2261"/>
      <c r="CG2261"/>
      <c r="CH2261"/>
      <c r="CI2261"/>
      <c r="CJ2261"/>
      <c r="CK2261"/>
      <c r="CL2261"/>
      <c r="CM2261"/>
      <c r="CN2261"/>
      <c r="CO2261"/>
      <c r="CP2261"/>
      <c r="CQ2261"/>
      <c r="CR2261"/>
      <c r="CS2261"/>
      <c r="CT2261"/>
      <c r="CU2261"/>
      <c r="CV2261"/>
      <c r="CW2261"/>
      <c r="CX2261"/>
      <c r="CY2261"/>
      <c r="CZ2261"/>
      <c r="DA2261"/>
      <c r="DB2261"/>
      <c r="DC2261"/>
      <c r="DD2261"/>
      <c r="DE2261"/>
      <c r="DF2261"/>
      <c r="DG2261"/>
      <c r="DH2261"/>
      <c r="DI2261"/>
      <c r="DJ2261"/>
      <c r="DK2261"/>
      <c r="DL2261"/>
      <c r="DM2261"/>
      <c r="DN2261"/>
      <c r="DO2261"/>
    </row>
    <row r="2262" spans="1:119" ht="15" customHeight="1" x14ac:dyDescent="0.25">
      <c r="A2262" s="13"/>
      <c r="B2262" s="1" t="str">
        <f>'PLAZA GALICIA TORRE LEIVA'!B175</f>
        <v>PLAZA GALICIA (L)</v>
      </c>
      <c r="C2262" s="1" t="str">
        <f>'PLAZA GALICIA TORRE LEIVA'!C175</f>
        <v>2L</v>
      </c>
      <c r="D2262" s="1">
        <f>'PLAZA GALICIA TORRE LEIVA'!D175</f>
        <v>8</v>
      </c>
      <c r="E2262" s="1" t="str">
        <f>'PLAZA GALICIA TORRE LEIVA'!E175</f>
        <v>TARTAGLIA, FRANCA</v>
      </c>
      <c r="F2262" s="1">
        <f>'PLAZA GALICIA TORRE LEIVA'!F175</f>
        <v>1111</v>
      </c>
      <c r="G2262" s="1">
        <f>'PLAZA GALICIA TORRE LEIVA'!G175</f>
        <v>58251</v>
      </c>
      <c r="H2262" s="1" t="str">
        <f>'PLAZA GALICIA TORRE LEIVA'!H175</f>
        <v>CUSTOMER SERVICE</v>
      </c>
      <c r="I2262" s="1">
        <f>'PLAZA GALICIA TORRE LEIVA'!I175</f>
        <v>0</v>
      </c>
      <c r="J2262" s="16"/>
      <c r="AT2262"/>
      <c r="AU2262"/>
      <c r="AV2262"/>
      <c r="AW2262"/>
      <c r="AX2262"/>
      <c r="AY2262"/>
      <c r="AZ2262"/>
      <c r="BA2262"/>
      <c r="BB2262"/>
      <c r="BC2262"/>
      <c r="BD2262"/>
      <c r="BE2262"/>
      <c r="BF2262"/>
      <c r="BG2262"/>
      <c r="BH2262"/>
      <c r="BI2262"/>
      <c r="BJ2262"/>
      <c r="BK2262"/>
      <c r="BL2262"/>
      <c r="BM2262"/>
      <c r="BN2262"/>
      <c r="BO2262"/>
      <c r="BP2262"/>
      <c r="BQ2262"/>
      <c r="BR2262"/>
      <c r="BS2262"/>
      <c r="BT2262"/>
      <c r="BU2262"/>
      <c r="BV2262"/>
      <c r="BW2262"/>
      <c r="BX2262"/>
      <c r="BY2262"/>
      <c r="BZ2262"/>
      <c r="CA2262"/>
      <c r="CB2262"/>
      <c r="CC2262"/>
      <c r="CD2262"/>
      <c r="CE2262"/>
      <c r="CF2262"/>
      <c r="CG2262"/>
      <c r="CH2262"/>
      <c r="CI2262"/>
      <c r="CJ2262"/>
      <c r="CK2262"/>
      <c r="CL2262"/>
      <c r="CM2262"/>
      <c r="CN2262"/>
      <c r="CO2262"/>
      <c r="CP2262"/>
      <c r="CQ2262"/>
      <c r="CR2262"/>
      <c r="CS2262"/>
      <c r="CT2262"/>
      <c r="CU2262"/>
      <c r="CV2262"/>
      <c r="CW2262"/>
      <c r="CX2262"/>
      <c r="CY2262"/>
      <c r="CZ2262"/>
      <c r="DA2262"/>
      <c r="DB2262"/>
      <c r="DC2262"/>
      <c r="DD2262"/>
      <c r="DE2262"/>
      <c r="DF2262"/>
      <c r="DG2262"/>
      <c r="DH2262"/>
      <c r="DI2262"/>
      <c r="DJ2262"/>
      <c r="DK2262"/>
      <c r="DL2262"/>
      <c r="DM2262"/>
      <c r="DN2262"/>
      <c r="DO2262"/>
    </row>
    <row r="2263" spans="1:119" ht="15" customHeight="1" x14ac:dyDescent="0.25">
      <c r="A2263" s="13"/>
      <c r="B2263" s="1" t="str">
        <f>'PLAZA GALICIA TORRE LEIVA'!B176</f>
        <v>PLAZA GALICIA (L)</v>
      </c>
      <c r="C2263" s="1" t="str">
        <f>'PLAZA GALICIA TORRE LEIVA'!C176</f>
        <v>2L</v>
      </c>
      <c r="D2263" s="1">
        <f>'PLAZA GALICIA TORRE LEIVA'!D176</f>
        <v>8</v>
      </c>
      <c r="E2263" s="1" t="str">
        <f>'PLAZA GALICIA TORRE LEIVA'!E176</f>
        <v>MARINO, ALEXIS</v>
      </c>
      <c r="F2263" s="1">
        <f>'PLAZA GALICIA TORRE LEIVA'!F176</f>
        <v>1111</v>
      </c>
      <c r="G2263" s="1">
        <f>'PLAZA GALICIA TORRE LEIVA'!G176</f>
        <v>58251</v>
      </c>
      <c r="H2263" s="1" t="str">
        <f>'PLAZA GALICIA TORRE LEIVA'!H176</f>
        <v>CUSTOMER SERVICE</v>
      </c>
      <c r="I2263" s="1">
        <f>'PLAZA GALICIA TORRE LEIVA'!I176</f>
        <v>0</v>
      </c>
      <c r="J2263" s="16"/>
      <c r="AT2263"/>
      <c r="AU2263"/>
      <c r="AV2263"/>
      <c r="AW2263"/>
      <c r="AX2263"/>
      <c r="AY2263"/>
      <c r="AZ2263"/>
      <c r="BA2263"/>
      <c r="BB2263"/>
      <c r="BC2263"/>
      <c r="BD2263"/>
      <c r="BE2263"/>
      <c r="BF2263"/>
      <c r="BG2263"/>
      <c r="BH2263"/>
      <c r="BI2263"/>
      <c r="BJ2263"/>
      <c r="BK2263"/>
      <c r="BL2263"/>
      <c r="BM2263"/>
      <c r="BN2263"/>
      <c r="BO2263"/>
      <c r="BP2263"/>
      <c r="BQ2263"/>
      <c r="BR2263"/>
      <c r="BS2263"/>
      <c r="BT2263"/>
      <c r="BU2263"/>
      <c r="BV2263"/>
      <c r="BW2263"/>
      <c r="BX2263"/>
      <c r="BY2263"/>
      <c r="BZ2263"/>
      <c r="CA2263"/>
      <c r="CB2263"/>
      <c r="CC2263"/>
      <c r="CD2263"/>
      <c r="CE2263"/>
      <c r="CF2263"/>
      <c r="CG2263"/>
      <c r="CH2263"/>
      <c r="CI2263"/>
      <c r="CJ2263"/>
      <c r="CK2263"/>
      <c r="CL2263"/>
      <c r="CM2263"/>
      <c r="CN2263"/>
      <c r="CO2263"/>
      <c r="CP2263"/>
      <c r="CQ2263"/>
      <c r="CR2263"/>
      <c r="CS2263"/>
      <c r="CT2263"/>
      <c r="CU2263"/>
      <c r="CV2263"/>
      <c r="CW2263"/>
      <c r="CX2263"/>
      <c r="CY2263"/>
      <c r="CZ2263"/>
      <c r="DA2263"/>
      <c r="DB2263"/>
      <c r="DC2263"/>
      <c r="DD2263"/>
      <c r="DE2263"/>
      <c r="DF2263"/>
      <c r="DG2263"/>
      <c r="DH2263"/>
      <c r="DI2263"/>
      <c r="DJ2263"/>
      <c r="DK2263"/>
      <c r="DL2263"/>
      <c r="DM2263"/>
      <c r="DN2263"/>
      <c r="DO2263"/>
    </row>
    <row r="2264" spans="1:119" ht="15" customHeight="1" x14ac:dyDescent="0.25">
      <c r="A2264" s="13"/>
      <c r="B2264" s="1" t="str">
        <f>'PLAZA GALICIA TORRE LEIVA'!B177</f>
        <v>PLAZA GALICIA (L)</v>
      </c>
      <c r="C2264" s="1" t="str">
        <f>'PLAZA GALICIA TORRE LEIVA'!C177</f>
        <v>2L</v>
      </c>
      <c r="D2264" s="1">
        <f>'PLAZA GALICIA TORRE LEIVA'!D177</f>
        <v>9</v>
      </c>
      <c r="E2264" s="1" t="str">
        <f>'PLAZA GALICIA TORRE LEIVA'!E177</f>
        <v>HIQUIS, IAN FRANCO</v>
      </c>
      <c r="F2264" s="1">
        <f>'PLAZA GALICIA TORRE LEIVA'!F177</f>
        <v>1111</v>
      </c>
      <c r="G2264" s="1">
        <f>'PLAZA GALICIA TORRE LEIVA'!G177</f>
        <v>58240</v>
      </c>
      <c r="H2264" s="1" t="str">
        <f>'PLAZA GALICIA TORRE LEIVA'!H177</f>
        <v>CUSTOMER SERVICE</v>
      </c>
      <c r="I2264" s="1">
        <f>'PLAZA GALICIA TORRE LEIVA'!I177</f>
        <v>0</v>
      </c>
      <c r="J2264" s="16"/>
      <c r="AT2264"/>
      <c r="AU2264"/>
      <c r="AV2264"/>
      <c r="AW2264"/>
      <c r="AX2264"/>
      <c r="AY2264"/>
      <c r="AZ2264"/>
      <c r="BA2264"/>
      <c r="BB2264"/>
      <c r="BC2264"/>
      <c r="BD2264"/>
      <c r="BE2264"/>
      <c r="BF2264"/>
      <c r="BG2264"/>
      <c r="BH2264"/>
      <c r="BI2264"/>
      <c r="BJ2264"/>
      <c r="BK2264"/>
      <c r="BL2264"/>
      <c r="BM2264"/>
      <c r="BN2264"/>
      <c r="BO2264"/>
      <c r="BP2264"/>
      <c r="BQ2264"/>
      <c r="BR2264"/>
      <c r="BS2264"/>
      <c r="BT2264"/>
      <c r="BU2264"/>
      <c r="BV2264"/>
      <c r="BW2264"/>
      <c r="BX2264"/>
      <c r="BY2264"/>
      <c r="BZ2264"/>
      <c r="CA2264"/>
      <c r="CB2264"/>
      <c r="CC2264"/>
      <c r="CD2264"/>
      <c r="CE2264"/>
      <c r="CF2264"/>
      <c r="CG2264"/>
      <c r="CH2264"/>
      <c r="CI2264"/>
      <c r="CJ2264"/>
      <c r="CK2264"/>
      <c r="CL2264"/>
      <c r="CM2264"/>
      <c r="CN2264"/>
      <c r="CO2264"/>
      <c r="CP2264"/>
      <c r="CQ2264"/>
      <c r="CR2264"/>
      <c r="CS2264"/>
      <c r="CT2264"/>
      <c r="CU2264"/>
      <c r="CV2264"/>
      <c r="CW2264"/>
      <c r="CX2264"/>
      <c r="CY2264"/>
      <c r="CZ2264"/>
      <c r="DA2264"/>
      <c r="DB2264"/>
      <c r="DC2264"/>
      <c r="DD2264"/>
      <c r="DE2264"/>
      <c r="DF2264"/>
      <c r="DG2264"/>
      <c r="DH2264"/>
      <c r="DI2264"/>
      <c r="DJ2264"/>
      <c r="DK2264"/>
      <c r="DL2264"/>
      <c r="DM2264"/>
      <c r="DN2264"/>
      <c r="DO2264"/>
    </row>
    <row r="2265" spans="1:119" ht="15" customHeight="1" x14ac:dyDescent="0.25">
      <c r="A2265" s="13"/>
      <c r="B2265" s="1" t="str">
        <f>'PLAZA GALICIA TORRE LEIVA'!B178</f>
        <v>PLAZA GALICIA (L)</v>
      </c>
      <c r="C2265" s="1" t="str">
        <f>'PLAZA GALICIA TORRE LEIVA'!C178</f>
        <v>2L</v>
      </c>
      <c r="D2265" s="1">
        <f>'PLAZA GALICIA TORRE LEIVA'!D178</f>
        <v>9</v>
      </c>
      <c r="E2265" s="1" t="str">
        <f>'PLAZA GALICIA TORRE LEIVA'!E178</f>
        <v>LIBRE</v>
      </c>
      <c r="F2265" s="1">
        <f>'PLAZA GALICIA TORRE LEIVA'!F178</f>
        <v>1111</v>
      </c>
      <c r="G2265" s="1">
        <f>'PLAZA GALICIA TORRE LEIVA'!G178</f>
        <v>58240</v>
      </c>
      <c r="H2265" s="1" t="str">
        <f>'PLAZA GALICIA TORRE LEIVA'!H178</f>
        <v>CUSTOMER SERVICE</v>
      </c>
      <c r="I2265" s="1">
        <f>'PLAZA GALICIA TORRE LEIVA'!I178</f>
        <v>0</v>
      </c>
      <c r="J2265" s="16"/>
      <c r="AT2265"/>
      <c r="AU2265"/>
      <c r="AV2265"/>
      <c r="AW2265"/>
      <c r="AX2265"/>
      <c r="AY2265"/>
      <c r="AZ2265"/>
      <c r="BA2265"/>
      <c r="BB2265"/>
      <c r="BC2265"/>
      <c r="BD2265"/>
      <c r="BE2265"/>
      <c r="BF2265"/>
      <c r="BG2265"/>
      <c r="BH2265"/>
      <c r="BI2265"/>
      <c r="BJ2265"/>
      <c r="BK2265"/>
      <c r="BL2265"/>
      <c r="BM2265"/>
      <c r="BN2265"/>
      <c r="BO2265"/>
      <c r="BP2265"/>
      <c r="BQ2265"/>
      <c r="BR2265"/>
      <c r="BS2265"/>
      <c r="BT2265"/>
      <c r="BU2265"/>
      <c r="BV2265"/>
      <c r="BW2265"/>
      <c r="BX2265"/>
      <c r="BY2265"/>
      <c r="BZ2265"/>
      <c r="CA2265"/>
      <c r="CB2265"/>
      <c r="CC2265"/>
      <c r="CD2265"/>
      <c r="CE2265"/>
      <c r="CF2265"/>
      <c r="CG2265"/>
      <c r="CH2265"/>
      <c r="CI2265"/>
      <c r="CJ2265"/>
      <c r="CK2265"/>
      <c r="CL2265"/>
      <c r="CM2265"/>
      <c r="CN2265"/>
      <c r="CO2265"/>
      <c r="CP2265"/>
      <c r="CQ2265"/>
      <c r="CR2265"/>
      <c r="CS2265"/>
      <c r="CT2265"/>
      <c r="CU2265"/>
      <c r="CV2265"/>
      <c r="CW2265"/>
      <c r="CX2265"/>
      <c r="CY2265"/>
      <c r="CZ2265"/>
      <c r="DA2265"/>
      <c r="DB2265"/>
      <c r="DC2265"/>
      <c r="DD2265"/>
      <c r="DE2265"/>
      <c r="DF2265"/>
      <c r="DG2265"/>
      <c r="DH2265"/>
      <c r="DI2265"/>
      <c r="DJ2265"/>
      <c r="DK2265"/>
      <c r="DL2265"/>
      <c r="DM2265"/>
      <c r="DN2265"/>
      <c r="DO2265"/>
    </row>
    <row r="2266" spans="1:119" ht="15" customHeight="1" x14ac:dyDescent="0.25">
      <c r="A2266" s="13"/>
      <c r="B2266" s="1" t="str">
        <f>'PLAZA GALICIA TORRE LEIVA'!B179</f>
        <v>PLAZA GALICIA (L)</v>
      </c>
      <c r="C2266" s="1" t="str">
        <f>'PLAZA GALICIA TORRE LEIVA'!C179</f>
        <v>2L</v>
      </c>
      <c r="D2266" s="1">
        <f>'PLAZA GALICIA TORRE LEIVA'!D179</f>
        <v>10</v>
      </c>
      <c r="E2266" s="1" t="str">
        <f>'PLAZA GALICIA TORRE LEIVA'!E179</f>
        <v>LIZZOLI, JUAN PABLO</v>
      </c>
      <c r="F2266" s="1">
        <f>'PLAZA GALICIA TORRE LEIVA'!F179</f>
        <v>1111</v>
      </c>
      <c r="G2266" s="1">
        <f>'PLAZA GALICIA TORRE LEIVA'!G179</f>
        <v>1536</v>
      </c>
      <c r="H2266" s="1" t="str">
        <f>'PLAZA GALICIA TORRE LEIVA'!H179</f>
        <v>CUSTOMER SERVICE</v>
      </c>
      <c r="I2266" s="1">
        <f>'PLAZA GALICIA TORRE LEIVA'!I179</f>
        <v>0</v>
      </c>
      <c r="J2266" s="16"/>
      <c r="AT2266"/>
      <c r="AU2266"/>
      <c r="AV2266"/>
      <c r="AW2266"/>
      <c r="AX2266"/>
      <c r="AY2266"/>
      <c r="AZ2266"/>
      <c r="BA2266"/>
      <c r="BB2266"/>
      <c r="BC2266"/>
      <c r="BD2266"/>
      <c r="BE2266"/>
      <c r="BF2266"/>
      <c r="BG2266"/>
      <c r="BH2266"/>
      <c r="BI2266"/>
      <c r="BJ2266"/>
      <c r="BK2266"/>
      <c r="BL2266"/>
      <c r="BM2266"/>
      <c r="BN2266"/>
      <c r="BO2266"/>
      <c r="BP2266"/>
      <c r="BQ2266"/>
      <c r="BR2266"/>
      <c r="BS2266"/>
      <c r="BT2266"/>
      <c r="BU2266"/>
      <c r="BV2266"/>
      <c r="BW2266"/>
      <c r="BX2266"/>
      <c r="BY2266"/>
      <c r="BZ2266"/>
      <c r="CA2266"/>
      <c r="CB2266"/>
      <c r="CC2266"/>
      <c r="CD2266"/>
      <c r="CE2266"/>
      <c r="CF2266"/>
      <c r="CG2266"/>
      <c r="CH2266"/>
      <c r="CI2266"/>
      <c r="CJ2266"/>
      <c r="CK2266"/>
      <c r="CL2266"/>
      <c r="CM2266"/>
      <c r="CN2266"/>
      <c r="CO2266"/>
      <c r="CP2266"/>
      <c r="CQ2266"/>
      <c r="CR2266"/>
      <c r="CS2266"/>
      <c r="CT2266"/>
      <c r="CU2266"/>
      <c r="CV2266"/>
      <c r="CW2266"/>
      <c r="CX2266"/>
      <c r="CY2266"/>
      <c r="CZ2266"/>
      <c r="DA2266"/>
      <c r="DB2266"/>
      <c r="DC2266"/>
      <c r="DD2266"/>
      <c r="DE2266"/>
      <c r="DF2266"/>
      <c r="DG2266"/>
      <c r="DH2266"/>
      <c r="DI2266"/>
      <c r="DJ2266"/>
      <c r="DK2266"/>
      <c r="DL2266"/>
      <c r="DM2266"/>
      <c r="DN2266"/>
      <c r="DO2266"/>
    </row>
    <row r="2267" spans="1:119" ht="15" customHeight="1" x14ac:dyDescent="0.25">
      <c r="A2267" s="13"/>
      <c r="B2267" s="1" t="str">
        <f>'PLAZA GALICIA TORRE LEIVA'!B180</f>
        <v>PLAZA GALICIA (L)</v>
      </c>
      <c r="C2267" s="1" t="str">
        <f>'PLAZA GALICIA TORRE LEIVA'!C180</f>
        <v>2L</v>
      </c>
      <c r="D2267" s="1">
        <f>'PLAZA GALICIA TORRE LEIVA'!D180</f>
        <v>11</v>
      </c>
      <c r="E2267" s="1" t="str">
        <f>'PLAZA GALICIA TORRE LEIVA'!E180</f>
        <v>LOPEZ, JUAN SEBASTIAN</v>
      </c>
      <c r="F2267" s="1">
        <f>'PLAZA GALICIA TORRE LEIVA'!F180</f>
        <v>1111</v>
      </c>
      <c r="G2267" s="1">
        <f>'PLAZA GALICIA TORRE LEIVA'!G180</f>
        <v>58257</v>
      </c>
      <c r="H2267" s="1" t="str">
        <f>'PLAZA GALICIA TORRE LEIVA'!H180</f>
        <v>CUSTOMER SERVICE</v>
      </c>
      <c r="I2267" s="1">
        <f>'PLAZA GALICIA TORRE LEIVA'!I180</f>
        <v>0</v>
      </c>
      <c r="J2267" s="16"/>
      <c r="AT2267"/>
      <c r="AU2267"/>
      <c r="AV2267"/>
      <c r="AW2267"/>
      <c r="AX2267"/>
      <c r="AY2267"/>
      <c r="AZ2267"/>
      <c r="BA2267"/>
      <c r="BB2267"/>
      <c r="BC2267"/>
      <c r="BD2267"/>
      <c r="BE2267"/>
      <c r="BF2267"/>
      <c r="BG2267"/>
      <c r="BH2267"/>
      <c r="BI2267"/>
      <c r="BJ2267"/>
      <c r="BK2267"/>
      <c r="BL2267"/>
      <c r="BM2267"/>
      <c r="BN2267"/>
      <c r="BO2267"/>
      <c r="BP2267"/>
      <c r="BQ2267"/>
      <c r="BR2267"/>
      <c r="BS2267"/>
      <c r="BT2267"/>
      <c r="BU2267"/>
      <c r="BV2267"/>
      <c r="BW2267"/>
      <c r="BX2267"/>
      <c r="BY2267"/>
      <c r="BZ2267"/>
      <c r="CA2267"/>
      <c r="CB2267"/>
      <c r="CC2267"/>
      <c r="CD2267"/>
      <c r="CE2267"/>
      <c r="CF2267"/>
      <c r="CG2267"/>
      <c r="CH2267"/>
      <c r="CI2267"/>
      <c r="CJ2267"/>
      <c r="CK2267"/>
      <c r="CL2267"/>
      <c r="CM2267"/>
      <c r="CN2267"/>
      <c r="CO2267"/>
      <c r="CP2267"/>
      <c r="CQ2267"/>
      <c r="CR2267"/>
      <c r="CS2267"/>
      <c r="CT2267"/>
      <c r="CU2267"/>
      <c r="CV2267"/>
      <c r="CW2267"/>
      <c r="CX2267"/>
      <c r="CY2267"/>
      <c r="CZ2267"/>
      <c r="DA2267"/>
      <c r="DB2267"/>
      <c r="DC2267"/>
      <c r="DD2267"/>
      <c r="DE2267"/>
      <c r="DF2267"/>
      <c r="DG2267"/>
      <c r="DH2267"/>
      <c r="DI2267"/>
      <c r="DJ2267"/>
      <c r="DK2267"/>
      <c r="DL2267"/>
      <c r="DM2267"/>
      <c r="DN2267"/>
      <c r="DO2267"/>
    </row>
    <row r="2268" spans="1:119" ht="15" customHeight="1" x14ac:dyDescent="0.25">
      <c r="A2268" s="13"/>
      <c r="B2268" s="1" t="str">
        <f>'PLAZA GALICIA TORRE LEIVA'!B181</f>
        <v>PLAZA GALICIA (L)</v>
      </c>
      <c r="C2268" s="1" t="str">
        <f>'PLAZA GALICIA TORRE LEIVA'!C181</f>
        <v>2L</v>
      </c>
      <c r="D2268" s="1">
        <f>'PLAZA GALICIA TORRE LEIVA'!D181</f>
        <v>11</v>
      </c>
      <c r="E2268" s="1" t="str">
        <f>'PLAZA GALICIA TORRE LEIVA'!E181</f>
        <v>CARREÑO, LUCAS</v>
      </c>
      <c r="F2268" s="1">
        <f>'PLAZA GALICIA TORRE LEIVA'!F181</f>
        <v>1111</v>
      </c>
      <c r="G2268" s="1">
        <f>'PLAZA GALICIA TORRE LEIVA'!G181</f>
        <v>58257</v>
      </c>
      <c r="H2268" s="1" t="str">
        <f>'PLAZA GALICIA TORRE LEIVA'!H181</f>
        <v>CUSTOMER SERVICE</v>
      </c>
      <c r="I2268" s="1">
        <f>'PLAZA GALICIA TORRE LEIVA'!I181</f>
        <v>0</v>
      </c>
      <c r="J2268" s="16"/>
      <c r="AT2268"/>
      <c r="AU2268"/>
      <c r="AV2268"/>
      <c r="AW2268"/>
      <c r="AX2268"/>
      <c r="AY2268"/>
      <c r="AZ2268"/>
      <c r="BA2268"/>
      <c r="BB2268"/>
      <c r="BC2268"/>
      <c r="BD2268"/>
      <c r="BE2268"/>
      <c r="BF2268"/>
      <c r="BG2268"/>
      <c r="BH2268"/>
      <c r="BI2268"/>
      <c r="BJ2268"/>
      <c r="BK2268"/>
      <c r="BL2268"/>
      <c r="BM2268"/>
      <c r="BN2268"/>
      <c r="BO2268"/>
      <c r="BP2268"/>
      <c r="BQ2268"/>
      <c r="BR2268"/>
      <c r="BS2268"/>
      <c r="BT2268"/>
      <c r="BU2268"/>
      <c r="BV2268"/>
      <c r="BW2268"/>
      <c r="BX2268"/>
      <c r="BY2268"/>
      <c r="BZ2268"/>
      <c r="CA2268"/>
      <c r="CB2268"/>
      <c r="CC2268"/>
      <c r="CD2268"/>
      <c r="CE2268"/>
      <c r="CF2268"/>
      <c r="CG2268"/>
      <c r="CH2268"/>
      <c r="CI2268"/>
      <c r="CJ2268"/>
      <c r="CK2268"/>
      <c r="CL2268"/>
      <c r="CM2268"/>
      <c r="CN2268"/>
      <c r="CO2268"/>
      <c r="CP2268"/>
      <c r="CQ2268"/>
      <c r="CR2268"/>
      <c r="CS2268"/>
      <c r="CT2268"/>
      <c r="CU2268"/>
      <c r="CV2268"/>
      <c r="CW2268"/>
      <c r="CX2268"/>
      <c r="CY2268"/>
      <c r="CZ2268"/>
      <c r="DA2268"/>
      <c r="DB2268"/>
      <c r="DC2268"/>
      <c r="DD2268"/>
      <c r="DE2268"/>
      <c r="DF2268"/>
      <c r="DG2268"/>
      <c r="DH2268"/>
      <c r="DI2268"/>
      <c r="DJ2268"/>
      <c r="DK2268"/>
      <c r="DL2268"/>
      <c r="DM2268"/>
      <c r="DN2268"/>
      <c r="DO2268"/>
    </row>
    <row r="2269" spans="1:119" ht="15" customHeight="1" x14ac:dyDescent="0.25">
      <c r="A2269" s="13"/>
      <c r="B2269" s="1" t="str">
        <f>'PLAZA GALICIA TORRE LEIVA'!B182</f>
        <v>PLAZA GALICIA (L)</v>
      </c>
      <c r="C2269" s="1" t="str">
        <f>'PLAZA GALICIA TORRE LEIVA'!C182</f>
        <v>2L</v>
      </c>
      <c r="D2269" s="1">
        <f>'PLAZA GALICIA TORRE LEIVA'!D182</f>
        <v>12</v>
      </c>
      <c r="E2269" s="1" t="str">
        <f>'PLAZA GALICIA TORRE LEIVA'!E182</f>
        <v>DE LEO, FEDERICO</v>
      </c>
      <c r="F2269" s="1">
        <f>'PLAZA GALICIA TORRE LEIVA'!F182</f>
        <v>1111</v>
      </c>
      <c r="G2269" s="1">
        <f>'PLAZA GALICIA TORRE LEIVA'!G182</f>
        <v>58263</v>
      </c>
      <c r="H2269" s="1" t="str">
        <f>'PLAZA GALICIA TORRE LEIVA'!H182</f>
        <v>CUSTOMER SERVICE</v>
      </c>
      <c r="I2269" s="1">
        <f>'PLAZA GALICIA TORRE LEIVA'!I182</f>
        <v>0</v>
      </c>
      <c r="J2269" s="16"/>
      <c r="AT2269"/>
      <c r="AU2269"/>
      <c r="AV2269"/>
      <c r="AW2269"/>
      <c r="AX2269"/>
      <c r="AY2269"/>
      <c r="AZ2269"/>
      <c r="BA2269"/>
      <c r="BB2269"/>
      <c r="BC2269"/>
      <c r="BD2269"/>
      <c r="BE2269"/>
      <c r="BF2269"/>
      <c r="BG2269"/>
      <c r="BH2269"/>
      <c r="BI2269"/>
      <c r="BJ2269"/>
      <c r="BK2269"/>
      <c r="BL2269"/>
      <c r="BM2269"/>
      <c r="BN2269"/>
      <c r="BO2269"/>
      <c r="BP2269"/>
      <c r="BQ2269"/>
      <c r="BR2269"/>
      <c r="BS2269"/>
      <c r="BT2269"/>
      <c r="BU2269"/>
      <c r="BV2269"/>
      <c r="BW2269"/>
      <c r="BX2269"/>
      <c r="BY2269"/>
      <c r="BZ2269"/>
      <c r="CA2269"/>
      <c r="CB2269"/>
      <c r="CC2269"/>
      <c r="CD2269"/>
      <c r="CE2269"/>
      <c r="CF2269"/>
      <c r="CG2269"/>
      <c r="CH2269"/>
      <c r="CI2269"/>
      <c r="CJ2269"/>
      <c r="CK2269"/>
      <c r="CL2269"/>
      <c r="CM2269"/>
      <c r="CN2269"/>
      <c r="CO2269"/>
      <c r="CP2269"/>
      <c r="CQ2269"/>
      <c r="CR2269"/>
      <c r="CS2269"/>
      <c r="CT2269"/>
      <c r="CU2269"/>
      <c r="CV2269"/>
      <c r="CW2269"/>
      <c r="CX2269"/>
      <c r="CY2269"/>
      <c r="CZ2269"/>
      <c r="DA2269"/>
      <c r="DB2269"/>
      <c r="DC2269"/>
      <c r="DD2269"/>
      <c r="DE2269"/>
      <c r="DF2269"/>
      <c r="DG2269"/>
      <c r="DH2269"/>
      <c r="DI2269"/>
      <c r="DJ2269"/>
      <c r="DK2269"/>
      <c r="DL2269"/>
      <c r="DM2269"/>
      <c r="DN2269"/>
      <c r="DO2269"/>
    </row>
    <row r="2270" spans="1:119" ht="15" customHeight="1" x14ac:dyDescent="0.25">
      <c r="A2270" s="13"/>
      <c r="B2270" s="1" t="str">
        <f>'PLAZA GALICIA TORRE LEIVA'!B183</f>
        <v>PLAZA GALICIA (L)</v>
      </c>
      <c r="C2270" s="1" t="str">
        <f>'PLAZA GALICIA TORRE LEIVA'!C183</f>
        <v>2L</v>
      </c>
      <c r="D2270" s="1">
        <f>'PLAZA GALICIA TORRE LEIVA'!D183</f>
        <v>12</v>
      </c>
      <c r="E2270" s="1" t="str">
        <f>'PLAZA GALICIA TORRE LEIVA'!E183</f>
        <v>COSENZA, GIULIANA</v>
      </c>
      <c r="F2270" s="1">
        <f>'PLAZA GALICIA TORRE LEIVA'!F183</f>
        <v>1111</v>
      </c>
      <c r="G2270" s="1">
        <f>'PLAZA GALICIA TORRE LEIVA'!G183</f>
        <v>58263</v>
      </c>
      <c r="H2270" s="1" t="str">
        <f>'PLAZA GALICIA TORRE LEIVA'!H183</f>
        <v>CUSTOMER SERVICE</v>
      </c>
      <c r="I2270" s="1">
        <f>'PLAZA GALICIA TORRE LEIVA'!I183</f>
        <v>0</v>
      </c>
      <c r="J2270" s="16"/>
      <c r="AT2270"/>
      <c r="AU2270"/>
      <c r="AV2270"/>
      <c r="AW2270"/>
      <c r="AX2270"/>
      <c r="AY2270"/>
      <c r="AZ2270"/>
      <c r="BA2270"/>
      <c r="BB2270"/>
      <c r="BC2270"/>
      <c r="BD2270"/>
      <c r="BE2270"/>
      <c r="BF2270"/>
      <c r="BG2270"/>
      <c r="BH2270"/>
      <c r="BI2270"/>
      <c r="BJ2270"/>
      <c r="BK2270"/>
      <c r="BL2270"/>
      <c r="BM2270"/>
      <c r="BN2270"/>
      <c r="BO2270"/>
      <c r="BP2270"/>
      <c r="BQ2270"/>
      <c r="BR2270"/>
      <c r="BS2270"/>
      <c r="BT2270"/>
      <c r="BU2270"/>
      <c r="BV2270"/>
      <c r="BW2270"/>
      <c r="BX2270"/>
      <c r="BY2270"/>
      <c r="BZ2270"/>
      <c r="CA2270"/>
      <c r="CB2270"/>
      <c r="CC2270"/>
      <c r="CD2270"/>
      <c r="CE2270"/>
      <c r="CF2270"/>
      <c r="CG2270"/>
      <c r="CH2270"/>
      <c r="CI2270"/>
      <c r="CJ2270"/>
      <c r="CK2270"/>
      <c r="CL2270"/>
      <c r="CM2270"/>
      <c r="CN2270"/>
      <c r="CO2270"/>
      <c r="CP2270"/>
      <c r="CQ2270"/>
      <c r="CR2270"/>
      <c r="CS2270"/>
      <c r="CT2270"/>
      <c r="CU2270"/>
      <c r="CV2270"/>
      <c r="CW2270"/>
      <c r="CX2270"/>
      <c r="CY2270"/>
      <c r="CZ2270"/>
      <c r="DA2270"/>
      <c r="DB2270"/>
      <c r="DC2270"/>
      <c r="DD2270"/>
      <c r="DE2270"/>
      <c r="DF2270"/>
      <c r="DG2270"/>
      <c r="DH2270"/>
      <c r="DI2270"/>
      <c r="DJ2270"/>
      <c r="DK2270"/>
      <c r="DL2270"/>
      <c r="DM2270"/>
      <c r="DN2270"/>
      <c r="DO2270"/>
    </row>
    <row r="2271" spans="1:119" ht="15" customHeight="1" x14ac:dyDescent="0.25">
      <c r="A2271" s="13"/>
      <c r="B2271" s="1" t="str">
        <f>'PLAZA GALICIA TORRE LEIVA'!B184</f>
        <v>PLAZA GALICIA (L)</v>
      </c>
      <c r="C2271" s="1" t="str">
        <f>'PLAZA GALICIA TORRE LEIVA'!C184</f>
        <v>2L</v>
      </c>
      <c r="D2271" s="1">
        <f>'PLAZA GALICIA TORRE LEIVA'!D184</f>
        <v>13</v>
      </c>
      <c r="E2271" s="1" t="str">
        <f>'PLAZA GALICIA TORRE LEIVA'!E184</f>
        <v>SAMPEDRO, GABRIEL</v>
      </c>
      <c r="F2271" s="1">
        <f>'PLAZA GALICIA TORRE LEIVA'!F184</f>
        <v>1111</v>
      </c>
      <c r="G2271" s="1">
        <f>'PLAZA GALICIA TORRE LEIVA'!G184</f>
        <v>58255</v>
      </c>
      <c r="H2271" s="1" t="str">
        <f>'PLAZA GALICIA TORRE LEIVA'!H184</f>
        <v>CUSTOMER SERVICE</v>
      </c>
      <c r="I2271" s="1">
        <f>'PLAZA GALICIA TORRE LEIVA'!I184</f>
        <v>0</v>
      </c>
      <c r="J2271" s="16"/>
      <c r="AT2271"/>
      <c r="AU2271"/>
      <c r="AV2271"/>
      <c r="AW2271"/>
      <c r="AX2271"/>
      <c r="AY2271"/>
      <c r="AZ2271"/>
      <c r="BA2271"/>
      <c r="BB2271"/>
      <c r="BC2271"/>
      <c r="BD2271"/>
      <c r="BE2271"/>
      <c r="BF2271"/>
      <c r="BG2271"/>
      <c r="BH2271"/>
      <c r="BI2271"/>
      <c r="BJ2271"/>
      <c r="BK2271"/>
      <c r="BL2271"/>
      <c r="BM2271"/>
      <c r="BN2271"/>
      <c r="BO2271"/>
      <c r="BP2271"/>
      <c r="BQ2271"/>
      <c r="BR2271"/>
      <c r="BS2271"/>
      <c r="BT2271"/>
      <c r="BU2271"/>
      <c r="BV2271"/>
      <c r="BW2271"/>
      <c r="BX2271"/>
      <c r="BY2271"/>
      <c r="BZ2271"/>
      <c r="CA2271"/>
      <c r="CB2271"/>
      <c r="CC2271"/>
      <c r="CD2271"/>
      <c r="CE2271"/>
      <c r="CF2271"/>
      <c r="CG2271"/>
      <c r="CH2271"/>
      <c r="CI2271"/>
      <c r="CJ2271"/>
      <c r="CK2271"/>
      <c r="CL2271"/>
      <c r="CM2271"/>
      <c r="CN2271"/>
      <c r="CO2271"/>
      <c r="CP2271"/>
      <c r="CQ2271"/>
      <c r="CR2271"/>
      <c r="CS2271"/>
      <c r="CT2271"/>
      <c r="CU2271"/>
      <c r="CV2271"/>
      <c r="CW2271"/>
      <c r="CX2271"/>
      <c r="CY2271"/>
      <c r="CZ2271"/>
      <c r="DA2271"/>
      <c r="DB2271"/>
      <c r="DC2271"/>
      <c r="DD2271"/>
      <c r="DE2271"/>
      <c r="DF2271"/>
      <c r="DG2271"/>
      <c r="DH2271"/>
      <c r="DI2271"/>
      <c r="DJ2271"/>
      <c r="DK2271"/>
      <c r="DL2271"/>
      <c r="DM2271"/>
      <c r="DN2271"/>
      <c r="DO2271"/>
    </row>
    <row r="2272" spans="1:119" ht="15" customHeight="1" x14ac:dyDescent="0.25">
      <c r="A2272" s="13"/>
      <c r="B2272" s="1" t="str">
        <f>'PLAZA GALICIA TORRE LEIVA'!B185</f>
        <v>PLAZA GALICIA (L)</v>
      </c>
      <c r="C2272" s="1" t="str">
        <f>'PLAZA GALICIA TORRE LEIVA'!C185</f>
        <v>2L</v>
      </c>
      <c r="D2272" s="1">
        <f>'PLAZA GALICIA TORRE LEIVA'!D185</f>
        <v>13</v>
      </c>
      <c r="E2272" s="1" t="str">
        <f>'PLAZA GALICIA TORRE LEIVA'!E185</f>
        <v>POLANCO, KEILA</v>
      </c>
      <c r="F2272" s="1">
        <f>'PLAZA GALICIA TORRE LEIVA'!F185</f>
        <v>1111</v>
      </c>
      <c r="G2272" s="1">
        <f>'PLAZA GALICIA TORRE LEIVA'!G185</f>
        <v>58255</v>
      </c>
      <c r="H2272" s="1" t="str">
        <f>'PLAZA GALICIA TORRE LEIVA'!H185</f>
        <v>CUSTOMER SERVICE</v>
      </c>
      <c r="I2272" s="1">
        <f>'PLAZA GALICIA TORRE LEIVA'!I185</f>
        <v>0</v>
      </c>
      <c r="J2272" s="16"/>
      <c r="AT2272"/>
      <c r="AU2272"/>
      <c r="AV2272"/>
      <c r="AW2272"/>
      <c r="AX2272"/>
      <c r="AY2272"/>
      <c r="AZ2272"/>
      <c r="BA2272"/>
      <c r="BB2272"/>
      <c r="BC2272"/>
      <c r="BD2272"/>
      <c r="BE2272"/>
      <c r="BF2272"/>
      <c r="BG2272"/>
      <c r="BH2272"/>
      <c r="BI2272"/>
      <c r="BJ2272"/>
      <c r="BK2272"/>
      <c r="BL2272"/>
      <c r="BM2272"/>
      <c r="BN2272"/>
      <c r="BO2272"/>
      <c r="BP2272"/>
      <c r="BQ2272"/>
      <c r="BR2272"/>
      <c r="BS2272"/>
      <c r="BT2272"/>
      <c r="BU2272"/>
      <c r="BV2272"/>
      <c r="BW2272"/>
      <c r="BX2272"/>
      <c r="BY2272"/>
      <c r="BZ2272"/>
      <c r="CA2272"/>
      <c r="CB2272"/>
      <c r="CC2272"/>
      <c r="CD2272"/>
      <c r="CE2272"/>
      <c r="CF2272"/>
      <c r="CG2272"/>
      <c r="CH2272"/>
      <c r="CI2272"/>
      <c r="CJ2272"/>
      <c r="CK2272"/>
      <c r="CL2272"/>
      <c r="CM2272"/>
      <c r="CN2272"/>
      <c r="CO2272"/>
      <c r="CP2272"/>
      <c r="CQ2272"/>
      <c r="CR2272"/>
      <c r="CS2272"/>
      <c r="CT2272"/>
      <c r="CU2272"/>
      <c r="CV2272"/>
      <c r="CW2272"/>
      <c r="CX2272"/>
      <c r="CY2272"/>
      <c r="CZ2272"/>
      <c r="DA2272"/>
      <c r="DB2272"/>
      <c r="DC2272"/>
      <c r="DD2272"/>
      <c r="DE2272"/>
      <c r="DF2272"/>
      <c r="DG2272"/>
      <c r="DH2272"/>
      <c r="DI2272"/>
      <c r="DJ2272"/>
      <c r="DK2272"/>
      <c r="DL2272"/>
      <c r="DM2272"/>
      <c r="DN2272"/>
      <c r="DO2272"/>
    </row>
    <row r="2273" spans="1:119" ht="15" customHeight="1" x14ac:dyDescent="0.25">
      <c r="A2273" s="13"/>
      <c r="B2273" s="1" t="str">
        <f>'PLAZA GALICIA TORRE LEIVA'!B186</f>
        <v>PLAZA GALICIA (L)</v>
      </c>
      <c r="C2273" s="1" t="str">
        <f>'PLAZA GALICIA TORRE LEIVA'!C186</f>
        <v>2L</v>
      </c>
      <c r="D2273" s="1">
        <f>'PLAZA GALICIA TORRE LEIVA'!D186</f>
        <v>14</v>
      </c>
      <c r="E2273" s="1" t="str">
        <f>'PLAZA GALICIA TORRE LEIVA'!E186</f>
        <v>MAGA, IGNACIO</v>
      </c>
      <c r="F2273" s="1">
        <f>'PLAZA GALICIA TORRE LEIVA'!F186</f>
        <v>1111</v>
      </c>
      <c r="G2273" s="1">
        <f>'PLAZA GALICIA TORRE LEIVA'!G186</f>
        <v>58250</v>
      </c>
      <c r="H2273" s="1" t="str">
        <f>'PLAZA GALICIA TORRE LEIVA'!H186</f>
        <v>CUSTOMER SERVICE</v>
      </c>
      <c r="I2273" s="1">
        <f>'PLAZA GALICIA TORRE LEIVA'!I186</f>
        <v>0</v>
      </c>
      <c r="J2273" s="16"/>
      <c r="AT2273"/>
      <c r="AU2273"/>
      <c r="AV2273"/>
      <c r="AW2273"/>
      <c r="AX2273"/>
      <c r="AY2273"/>
      <c r="AZ2273"/>
      <c r="BA2273"/>
      <c r="BB2273"/>
      <c r="BC2273"/>
      <c r="BD2273"/>
      <c r="BE2273"/>
      <c r="BF2273"/>
      <c r="BG2273"/>
      <c r="BH2273"/>
      <c r="BI2273"/>
      <c r="BJ2273"/>
      <c r="BK2273"/>
      <c r="BL2273"/>
      <c r="BM2273"/>
      <c r="BN2273"/>
      <c r="BO2273"/>
      <c r="BP2273"/>
      <c r="BQ2273"/>
      <c r="BR2273"/>
      <c r="BS2273"/>
      <c r="BT2273"/>
      <c r="BU2273"/>
      <c r="BV2273"/>
      <c r="BW2273"/>
      <c r="BX2273"/>
      <c r="BY2273"/>
      <c r="BZ2273"/>
      <c r="CA2273"/>
      <c r="CB2273"/>
      <c r="CC2273"/>
      <c r="CD2273"/>
      <c r="CE2273"/>
      <c r="CF2273"/>
      <c r="CG2273"/>
      <c r="CH2273"/>
      <c r="CI2273"/>
      <c r="CJ2273"/>
      <c r="CK2273"/>
      <c r="CL2273"/>
      <c r="CM2273"/>
      <c r="CN2273"/>
      <c r="CO2273"/>
      <c r="CP2273"/>
      <c r="CQ2273"/>
      <c r="CR2273"/>
      <c r="CS2273"/>
      <c r="CT2273"/>
      <c r="CU2273"/>
      <c r="CV2273"/>
      <c r="CW2273"/>
      <c r="CX2273"/>
      <c r="CY2273"/>
      <c r="CZ2273"/>
      <c r="DA2273"/>
      <c r="DB2273"/>
      <c r="DC2273"/>
      <c r="DD2273"/>
      <c r="DE2273"/>
      <c r="DF2273"/>
      <c r="DG2273"/>
      <c r="DH2273"/>
      <c r="DI2273"/>
      <c r="DJ2273"/>
      <c r="DK2273"/>
      <c r="DL2273"/>
      <c r="DM2273"/>
      <c r="DN2273"/>
      <c r="DO2273"/>
    </row>
    <row r="2274" spans="1:119" ht="15" customHeight="1" x14ac:dyDescent="0.25">
      <c r="A2274" s="13"/>
      <c r="B2274" s="1" t="str">
        <f>'PLAZA GALICIA TORRE LEIVA'!B187</f>
        <v>PLAZA GALICIA (L)</v>
      </c>
      <c r="C2274" s="1" t="str">
        <f>'PLAZA GALICIA TORRE LEIVA'!C187</f>
        <v>2L</v>
      </c>
      <c r="D2274" s="1">
        <f>'PLAZA GALICIA TORRE LEIVA'!D187</f>
        <v>14</v>
      </c>
      <c r="E2274" s="1" t="str">
        <f>'PLAZA GALICIA TORRE LEIVA'!E187</f>
        <v>LIBRE</v>
      </c>
      <c r="F2274" s="1">
        <f>'PLAZA GALICIA TORRE LEIVA'!F187</f>
        <v>1111</v>
      </c>
      <c r="G2274" s="1">
        <f>'PLAZA GALICIA TORRE LEIVA'!G187</f>
        <v>58253</v>
      </c>
      <c r="H2274" s="1" t="str">
        <f>'PLAZA GALICIA TORRE LEIVA'!H187</f>
        <v>CUSTOMER SERVICE</v>
      </c>
      <c r="I2274" s="1">
        <f>'PLAZA GALICIA TORRE LEIVA'!I187</f>
        <v>0</v>
      </c>
      <c r="J2274" s="16"/>
      <c r="AT2274"/>
      <c r="AU2274"/>
      <c r="AV2274"/>
      <c r="AW2274"/>
      <c r="AX2274"/>
      <c r="AY2274"/>
      <c r="AZ2274"/>
      <c r="BA2274"/>
      <c r="BB2274"/>
      <c r="BC2274"/>
      <c r="BD2274"/>
      <c r="BE2274"/>
      <c r="BF2274"/>
      <c r="BG2274"/>
      <c r="BH2274"/>
      <c r="BI2274"/>
      <c r="BJ2274"/>
      <c r="BK2274"/>
      <c r="BL2274"/>
      <c r="BM2274"/>
      <c r="BN2274"/>
      <c r="BO2274"/>
      <c r="BP2274"/>
      <c r="BQ2274"/>
      <c r="BR2274"/>
      <c r="BS2274"/>
      <c r="BT2274"/>
      <c r="BU2274"/>
      <c r="BV2274"/>
      <c r="BW2274"/>
      <c r="BX2274"/>
      <c r="BY2274"/>
      <c r="BZ2274"/>
      <c r="CA2274"/>
      <c r="CB2274"/>
      <c r="CC2274"/>
      <c r="CD2274"/>
      <c r="CE2274"/>
      <c r="CF2274"/>
      <c r="CG2274"/>
      <c r="CH2274"/>
      <c r="CI2274"/>
      <c r="CJ2274"/>
      <c r="CK2274"/>
      <c r="CL2274"/>
      <c r="CM2274"/>
      <c r="CN2274"/>
      <c r="CO2274"/>
      <c r="CP2274"/>
      <c r="CQ2274"/>
      <c r="CR2274"/>
      <c r="CS2274"/>
      <c r="CT2274"/>
      <c r="CU2274"/>
      <c r="CV2274"/>
      <c r="CW2274"/>
      <c r="CX2274"/>
      <c r="CY2274"/>
      <c r="CZ2274"/>
      <c r="DA2274"/>
      <c r="DB2274"/>
      <c r="DC2274"/>
      <c r="DD2274"/>
      <c r="DE2274"/>
      <c r="DF2274"/>
      <c r="DG2274"/>
      <c r="DH2274"/>
      <c r="DI2274"/>
      <c r="DJ2274"/>
      <c r="DK2274"/>
      <c r="DL2274"/>
      <c r="DM2274"/>
      <c r="DN2274"/>
      <c r="DO2274"/>
    </row>
    <row r="2275" spans="1:119" ht="15" customHeight="1" x14ac:dyDescent="0.25">
      <c r="A2275" s="13"/>
      <c r="B2275" s="1" t="str">
        <f>'PLAZA GALICIA TORRE LEIVA'!B188</f>
        <v>PLAZA GALICIA (L)</v>
      </c>
      <c r="C2275" s="1" t="str">
        <f>'PLAZA GALICIA TORRE LEIVA'!C188</f>
        <v>2L</v>
      </c>
      <c r="D2275" s="1">
        <f>'PLAZA GALICIA TORRE LEIVA'!D188</f>
        <v>15</v>
      </c>
      <c r="E2275" s="1" t="str">
        <f>'PLAZA GALICIA TORRE LEIVA'!E188</f>
        <v>LINCEVICH, CARLA</v>
      </c>
      <c r="F2275" s="1">
        <f>'PLAZA GALICIA TORRE LEIVA'!F188</f>
        <v>1111</v>
      </c>
      <c r="G2275" s="1">
        <f>'PLAZA GALICIA TORRE LEIVA'!G188</f>
        <v>58262</v>
      </c>
      <c r="H2275" s="1" t="str">
        <f>'PLAZA GALICIA TORRE LEIVA'!H188</f>
        <v>CUSTOMER SERVICE</v>
      </c>
      <c r="I2275" s="1">
        <f>'PLAZA GALICIA TORRE LEIVA'!I188</f>
        <v>0</v>
      </c>
      <c r="J2275" s="16"/>
      <c r="AT2275"/>
      <c r="AU2275"/>
      <c r="AV2275"/>
      <c r="AW2275"/>
      <c r="AX2275"/>
      <c r="AY2275"/>
      <c r="AZ2275"/>
      <c r="BA2275"/>
      <c r="BB2275"/>
      <c r="BC2275"/>
      <c r="BD2275"/>
      <c r="BE2275"/>
      <c r="BF2275"/>
      <c r="BG2275"/>
      <c r="BH2275"/>
      <c r="BI2275"/>
      <c r="BJ2275"/>
      <c r="BK2275"/>
      <c r="BL2275"/>
      <c r="BM2275"/>
      <c r="BN2275"/>
      <c r="BO2275"/>
      <c r="BP2275"/>
      <c r="BQ2275"/>
      <c r="BR2275"/>
      <c r="BS2275"/>
      <c r="BT2275"/>
      <c r="BU2275"/>
      <c r="BV2275"/>
      <c r="BW2275"/>
      <c r="BX2275"/>
      <c r="BY2275"/>
      <c r="BZ2275"/>
      <c r="CA2275"/>
      <c r="CB2275"/>
      <c r="CC2275"/>
      <c r="CD2275"/>
      <c r="CE2275"/>
      <c r="CF2275"/>
      <c r="CG2275"/>
      <c r="CH2275"/>
      <c r="CI2275"/>
      <c r="CJ2275"/>
      <c r="CK2275"/>
      <c r="CL2275"/>
      <c r="CM2275"/>
      <c r="CN2275"/>
      <c r="CO2275"/>
      <c r="CP2275"/>
      <c r="CQ2275"/>
      <c r="CR2275"/>
      <c r="CS2275"/>
      <c r="CT2275"/>
      <c r="CU2275"/>
      <c r="CV2275"/>
      <c r="CW2275"/>
      <c r="CX2275"/>
      <c r="CY2275"/>
      <c r="CZ2275"/>
      <c r="DA2275"/>
      <c r="DB2275"/>
      <c r="DC2275"/>
      <c r="DD2275"/>
      <c r="DE2275"/>
      <c r="DF2275"/>
      <c r="DG2275"/>
      <c r="DH2275"/>
      <c r="DI2275"/>
      <c r="DJ2275"/>
      <c r="DK2275"/>
      <c r="DL2275"/>
      <c r="DM2275"/>
      <c r="DN2275"/>
      <c r="DO2275"/>
    </row>
    <row r="2276" spans="1:119" ht="15" customHeight="1" x14ac:dyDescent="0.25">
      <c r="A2276" s="13"/>
      <c r="B2276" s="1" t="str">
        <f>'PLAZA GALICIA TORRE LEIVA'!B189</f>
        <v>PLAZA GALICIA (L)</v>
      </c>
      <c r="C2276" s="1" t="str">
        <f>'PLAZA GALICIA TORRE LEIVA'!C189</f>
        <v>2L</v>
      </c>
      <c r="D2276" s="1">
        <f>'PLAZA GALICIA TORRE LEIVA'!D189</f>
        <v>15</v>
      </c>
      <c r="E2276" s="1" t="str">
        <f>'PLAZA GALICIA TORRE LEIVA'!E189</f>
        <v>DI LEVA, TOMAS</v>
      </c>
      <c r="F2276" s="1">
        <f>'PLAZA GALICIA TORRE LEIVA'!F189</f>
        <v>1111</v>
      </c>
      <c r="G2276" s="1">
        <f>'PLAZA GALICIA TORRE LEIVA'!G189</f>
        <v>58262</v>
      </c>
      <c r="H2276" s="1" t="str">
        <f>'PLAZA GALICIA TORRE LEIVA'!H189</f>
        <v>CUSTOMER SERVICE</v>
      </c>
      <c r="I2276" s="1">
        <f>'PLAZA GALICIA TORRE LEIVA'!I189</f>
        <v>0</v>
      </c>
      <c r="J2276" s="16"/>
      <c r="AT2276"/>
      <c r="AU2276"/>
      <c r="AV2276"/>
      <c r="AW2276"/>
      <c r="AX2276"/>
      <c r="AY2276"/>
      <c r="AZ2276"/>
      <c r="BA2276"/>
      <c r="BB2276"/>
      <c r="BC2276"/>
      <c r="BD2276"/>
      <c r="BE2276"/>
      <c r="BF2276"/>
      <c r="BG2276"/>
      <c r="BH2276"/>
      <c r="BI2276"/>
      <c r="BJ2276"/>
      <c r="BK2276"/>
      <c r="BL2276"/>
      <c r="BM2276"/>
      <c r="BN2276"/>
      <c r="BO2276"/>
      <c r="BP2276"/>
      <c r="BQ2276"/>
      <c r="BR2276"/>
      <c r="BS2276"/>
      <c r="BT2276"/>
      <c r="BU2276"/>
      <c r="BV2276"/>
      <c r="BW2276"/>
      <c r="BX2276"/>
      <c r="BY2276"/>
      <c r="BZ2276"/>
      <c r="CA2276"/>
      <c r="CB2276"/>
      <c r="CC2276"/>
      <c r="CD2276"/>
      <c r="CE2276"/>
      <c r="CF2276"/>
      <c r="CG2276"/>
      <c r="CH2276"/>
      <c r="CI2276"/>
      <c r="CJ2276"/>
      <c r="CK2276"/>
      <c r="CL2276"/>
      <c r="CM2276"/>
      <c r="CN2276"/>
      <c r="CO2276"/>
      <c r="CP2276"/>
      <c r="CQ2276"/>
      <c r="CR2276"/>
      <c r="CS2276"/>
      <c r="CT2276"/>
      <c r="CU2276"/>
      <c r="CV2276"/>
      <c r="CW2276"/>
      <c r="CX2276"/>
      <c r="CY2276"/>
      <c r="CZ2276"/>
      <c r="DA2276"/>
      <c r="DB2276"/>
      <c r="DC2276"/>
      <c r="DD2276"/>
      <c r="DE2276"/>
      <c r="DF2276"/>
      <c r="DG2276"/>
      <c r="DH2276"/>
      <c r="DI2276"/>
      <c r="DJ2276"/>
      <c r="DK2276"/>
      <c r="DL2276"/>
      <c r="DM2276"/>
      <c r="DN2276"/>
      <c r="DO2276"/>
    </row>
    <row r="2277" spans="1:119" ht="15" customHeight="1" x14ac:dyDescent="0.25">
      <c r="A2277" s="13"/>
      <c r="B2277" s="1" t="str">
        <f>'PLAZA GALICIA TORRE LEIVA'!B190</f>
        <v>PLAZA GALICIA (L)</v>
      </c>
      <c r="C2277" s="1" t="str">
        <f>'PLAZA GALICIA TORRE LEIVA'!C190</f>
        <v>2L</v>
      </c>
      <c r="D2277" s="1">
        <f>'PLAZA GALICIA TORRE LEIVA'!D190</f>
        <v>16</v>
      </c>
      <c r="E2277" s="1" t="str">
        <f>'PLAZA GALICIA TORRE LEIVA'!E190</f>
        <v>SCHIAPPACASSE, FELIPE</v>
      </c>
      <c r="F2277" s="1">
        <f>'PLAZA GALICIA TORRE LEIVA'!F190</f>
        <v>1111</v>
      </c>
      <c r="G2277" s="1">
        <f>'PLAZA GALICIA TORRE LEIVA'!G190</f>
        <v>58258</v>
      </c>
      <c r="H2277" s="1" t="str">
        <f>'PLAZA GALICIA TORRE LEIVA'!H190</f>
        <v>CUSTOMER SERVICE</v>
      </c>
      <c r="I2277" s="1">
        <f>'PLAZA GALICIA TORRE LEIVA'!I190</f>
        <v>0</v>
      </c>
      <c r="J2277" s="16"/>
      <c r="AT2277"/>
      <c r="AU2277"/>
      <c r="AV2277"/>
      <c r="AW2277"/>
      <c r="AX2277"/>
      <c r="AY2277"/>
      <c r="AZ2277"/>
      <c r="BA2277"/>
      <c r="BB2277"/>
      <c r="BC2277"/>
      <c r="BD2277"/>
      <c r="BE2277"/>
      <c r="BF2277"/>
      <c r="BG2277"/>
      <c r="BH2277"/>
      <c r="BI2277"/>
      <c r="BJ2277"/>
      <c r="BK2277"/>
      <c r="BL2277"/>
      <c r="BM2277"/>
      <c r="BN2277"/>
      <c r="BO2277"/>
      <c r="BP2277"/>
      <c r="BQ2277"/>
      <c r="BR2277"/>
      <c r="BS2277"/>
      <c r="BT2277"/>
      <c r="BU2277"/>
      <c r="BV2277"/>
      <c r="BW2277"/>
      <c r="BX2277"/>
      <c r="BY2277"/>
      <c r="BZ2277"/>
      <c r="CA2277"/>
      <c r="CB2277"/>
      <c r="CC2277"/>
      <c r="CD2277"/>
      <c r="CE2277"/>
      <c r="CF2277"/>
      <c r="CG2277"/>
      <c r="CH2277"/>
      <c r="CI2277"/>
      <c r="CJ2277"/>
      <c r="CK2277"/>
      <c r="CL2277"/>
      <c r="CM2277"/>
      <c r="CN2277"/>
      <c r="CO2277"/>
      <c r="CP2277"/>
      <c r="CQ2277"/>
      <c r="CR2277"/>
      <c r="CS2277"/>
      <c r="CT2277"/>
      <c r="CU2277"/>
      <c r="CV2277"/>
      <c r="CW2277"/>
      <c r="CX2277"/>
      <c r="CY2277"/>
      <c r="CZ2277"/>
      <c r="DA2277"/>
      <c r="DB2277"/>
      <c r="DC2277"/>
      <c r="DD2277"/>
      <c r="DE2277"/>
      <c r="DF2277"/>
      <c r="DG2277"/>
      <c r="DH2277"/>
      <c r="DI2277"/>
      <c r="DJ2277"/>
      <c r="DK2277"/>
      <c r="DL2277"/>
      <c r="DM2277"/>
      <c r="DN2277"/>
      <c r="DO2277"/>
    </row>
    <row r="2278" spans="1:119" ht="15" customHeight="1" x14ac:dyDescent="0.25">
      <c r="A2278" s="13"/>
      <c r="B2278" s="1" t="str">
        <f>'PLAZA GALICIA TORRE LEIVA'!B191</f>
        <v>PLAZA GALICIA (L)</v>
      </c>
      <c r="C2278" s="1" t="str">
        <f>'PLAZA GALICIA TORRE LEIVA'!C191</f>
        <v>2L</v>
      </c>
      <c r="D2278" s="1">
        <f>'PLAZA GALICIA TORRE LEIVA'!D191</f>
        <v>16</v>
      </c>
      <c r="E2278" s="1" t="str">
        <f>'PLAZA GALICIA TORRE LEIVA'!E191</f>
        <v>LIBRE</v>
      </c>
      <c r="F2278" s="1">
        <f>'PLAZA GALICIA TORRE LEIVA'!F191</f>
        <v>1111</v>
      </c>
      <c r="G2278" s="1">
        <f>'PLAZA GALICIA TORRE LEIVA'!G191</f>
        <v>58258</v>
      </c>
      <c r="H2278" s="1" t="str">
        <f>'PLAZA GALICIA TORRE LEIVA'!H191</f>
        <v>CUSTOMER SERVICE</v>
      </c>
      <c r="I2278" s="1">
        <f>'PLAZA GALICIA TORRE LEIVA'!I191</f>
        <v>0</v>
      </c>
      <c r="J2278" s="16"/>
      <c r="AT2278"/>
      <c r="AU2278"/>
      <c r="AV2278"/>
      <c r="AW2278"/>
      <c r="AX2278"/>
      <c r="AY2278"/>
      <c r="AZ2278"/>
      <c r="BA2278"/>
      <c r="BB2278"/>
      <c r="BC2278"/>
      <c r="BD2278"/>
      <c r="BE2278"/>
      <c r="BF2278"/>
      <c r="BG2278"/>
      <c r="BH2278"/>
      <c r="BI2278"/>
      <c r="BJ2278"/>
      <c r="BK2278"/>
      <c r="BL2278"/>
      <c r="BM2278"/>
      <c r="BN2278"/>
      <c r="BO2278"/>
      <c r="BP2278"/>
      <c r="BQ2278"/>
      <c r="BR2278"/>
      <c r="BS2278"/>
      <c r="BT2278"/>
      <c r="BU2278"/>
      <c r="BV2278"/>
      <c r="BW2278"/>
      <c r="BX2278"/>
      <c r="BY2278"/>
      <c r="BZ2278"/>
      <c r="CA2278"/>
      <c r="CB2278"/>
      <c r="CC2278"/>
      <c r="CD2278"/>
      <c r="CE2278"/>
      <c r="CF2278"/>
      <c r="CG2278"/>
      <c r="CH2278"/>
      <c r="CI2278"/>
      <c r="CJ2278"/>
      <c r="CK2278"/>
      <c r="CL2278"/>
      <c r="CM2278"/>
      <c r="CN2278"/>
      <c r="CO2278"/>
      <c r="CP2278"/>
      <c r="CQ2278"/>
      <c r="CR2278"/>
      <c r="CS2278"/>
      <c r="CT2278"/>
      <c r="CU2278"/>
      <c r="CV2278"/>
      <c r="CW2278"/>
      <c r="CX2278"/>
      <c r="CY2278"/>
      <c r="CZ2278"/>
      <c r="DA2278"/>
      <c r="DB2278"/>
      <c r="DC2278"/>
      <c r="DD2278"/>
      <c r="DE2278"/>
      <c r="DF2278"/>
      <c r="DG2278"/>
      <c r="DH2278"/>
      <c r="DI2278"/>
      <c r="DJ2278"/>
      <c r="DK2278"/>
      <c r="DL2278"/>
      <c r="DM2278"/>
      <c r="DN2278"/>
      <c r="DO2278"/>
    </row>
    <row r="2279" spans="1:119" ht="15" customHeight="1" x14ac:dyDescent="0.25">
      <c r="A2279" s="13"/>
      <c r="B2279" s="1" t="str">
        <f>'PLAZA GALICIA TORRE LEIVA'!B192</f>
        <v>PLAZA GALICIA (L)</v>
      </c>
      <c r="C2279" s="1" t="str">
        <f>'PLAZA GALICIA TORRE LEIVA'!C192</f>
        <v>2L</v>
      </c>
      <c r="D2279" s="1">
        <f>'PLAZA GALICIA TORRE LEIVA'!D192</f>
        <v>17</v>
      </c>
      <c r="E2279" s="1" t="str">
        <f>'PLAZA GALICIA TORRE LEIVA'!E192</f>
        <v>LIBRE</v>
      </c>
      <c r="F2279" s="1">
        <f>'PLAZA GALICIA TORRE LEIVA'!F192</f>
        <v>1111</v>
      </c>
      <c r="G2279" s="1">
        <f>'PLAZA GALICIA TORRE LEIVA'!G192</f>
        <v>58261</v>
      </c>
      <c r="H2279" s="1" t="str">
        <f>'PLAZA GALICIA TORRE LEIVA'!H192</f>
        <v>CUSTOMER SERVICE</v>
      </c>
      <c r="I2279" s="1">
        <f>'PLAZA GALICIA TORRE LEIVA'!I192</f>
        <v>0</v>
      </c>
      <c r="J2279" s="16"/>
      <c r="AT2279"/>
      <c r="AU2279"/>
      <c r="AV2279"/>
      <c r="AW2279"/>
      <c r="AX2279"/>
      <c r="AY2279"/>
      <c r="AZ2279"/>
      <c r="BA2279"/>
      <c r="BB2279"/>
      <c r="BC2279"/>
      <c r="BD2279"/>
      <c r="BE2279"/>
      <c r="BF2279"/>
      <c r="BG2279"/>
      <c r="BH2279"/>
      <c r="BI2279"/>
      <c r="BJ2279"/>
      <c r="BK2279"/>
      <c r="BL2279"/>
      <c r="BM2279"/>
      <c r="BN2279"/>
      <c r="BO2279"/>
      <c r="BP2279"/>
      <c r="BQ2279"/>
      <c r="BR2279"/>
      <c r="BS2279"/>
      <c r="BT2279"/>
      <c r="BU2279"/>
      <c r="BV2279"/>
      <c r="BW2279"/>
      <c r="BX2279"/>
      <c r="BY2279"/>
      <c r="BZ2279"/>
      <c r="CA2279"/>
      <c r="CB2279"/>
      <c r="CC2279"/>
      <c r="CD2279"/>
      <c r="CE2279"/>
      <c r="CF2279"/>
      <c r="CG2279"/>
      <c r="CH2279"/>
      <c r="CI2279"/>
      <c r="CJ2279"/>
      <c r="CK2279"/>
      <c r="CL2279"/>
      <c r="CM2279"/>
      <c r="CN2279"/>
      <c r="CO2279"/>
      <c r="CP2279"/>
      <c r="CQ2279"/>
      <c r="CR2279"/>
      <c r="CS2279"/>
      <c r="CT2279"/>
      <c r="CU2279"/>
      <c r="CV2279"/>
      <c r="CW2279"/>
      <c r="CX2279"/>
      <c r="CY2279"/>
      <c r="CZ2279"/>
      <c r="DA2279"/>
      <c r="DB2279"/>
      <c r="DC2279"/>
      <c r="DD2279"/>
      <c r="DE2279"/>
      <c r="DF2279"/>
      <c r="DG2279"/>
      <c r="DH2279"/>
      <c r="DI2279"/>
      <c r="DJ2279"/>
      <c r="DK2279"/>
      <c r="DL2279"/>
      <c r="DM2279"/>
      <c r="DN2279"/>
      <c r="DO2279"/>
    </row>
    <row r="2280" spans="1:119" ht="15" customHeight="1" x14ac:dyDescent="0.25">
      <c r="A2280" s="13"/>
      <c r="B2280" s="1" t="str">
        <f>'PLAZA GALICIA TORRE LEIVA'!B193</f>
        <v>PLAZA GALICIA (L)</v>
      </c>
      <c r="C2280" s="1" t="str">
        <f>'PLAZA GALICIA TORRE LEIVA'!C193</f>
        <v>2L</v>
      </c>
      <c r="D2280" s="1">
        <f>'PLAZA GALICIA TORRE LEIVA'!D193</f>
        <v>17</v>
      </c>
      <c r="E2280" s="1" t="str">
        <f>'PLAZA GALICIA TORRE LEIVA'!E193</f>
        <v>ESPINOLA, DANIELA</v>
      </c>
      <c r="F2280" s="1">
        <f>'PLAZA GALICIA TORRE LEIVA'!F193</f>
        <v>1111</v>
      </c>
      <c r="G2280" s="1">
        <f>'PLAZA GALICIA TORRE LEIVA'!G193</f>
        <v>58261</v>
      </c>
      <c r="H2280" s="1" t="str">
        <f>'PLAZA GALICIA TORRE LEIVA'!H193</f>
        <v>CUSTOMER SERVICE</v>
      </c>
      <c r="I2280" s="1">
        <f>'PLAZA GALICIA TORRE LEIVA'!I193</f>
        <v>0</v>
      </c>
      <c r="J2280" s="16"/>
      <c r="AT2280"/>
      <c r="AU2280"/>
      <c r="AV2280"/>
      <c r="AW2280"/>
      <c r="AX2280"/>
      <c r="AY2280"/>
      <c r="AZ2280"/>
      <c r="BA2280"/>
      <c r="BB2280"/>
      <c r="BC2280"/>
      <c r="BD2280"/>
      <c r="BE2280"/>
      <c r="BF2280"/>
      <c r="BG2280"/>
      <c r="BH2280"/>
      <c r="BI2280"/>
      <c r="BJ2280"/>
      <c r="BK2280"/>
      <c r="BL2280"/>
      <c r="BM2280"/>
      <c r="BN2280"/>
      <c r="BO2280"/>
      <c r="BP2280"/>
      <c r="BQ2280"/>
      <c r="BR2280"/>
      <c r="BS2280"/>
      <c r="BT2280"/>
      <c r="BU2280"/>
      <c r="BV2280"/>
      <c r="BW2280"/>
      <c r="BX2280"/>
      <c r="BY2280"/>
      <c r="BZ2280"/>
      <c r="CA2280"/>
      <c r="CB2280"/>
      <c r="CC2280"/>
      <c r="CD2280"/>
      <c r="CE2280"/>
      <c r="CF2280"/>
      <c r="CG2280"/>
      <c r="CH2280"/>
      <c r="CI2280"/>
      <c r="CJ2280"/>
      <c r="CK2280"/>
      <c r="CL2280"/>
      <c r="CM2280"/>
      <c r="CN2280"/>
      <c r="CO2280"/>
      <c r="CP2280"/>
      <c r="CQ2280"/>
      <c r="CR2280"/>
      <c r="CS2280"/>
      <c r="CT2280"/>
      <c r="CU2280"/>
      <c r="CV2280"/>
      <c r="CW2280"/>
      <c r="CX2280"/>
      <c r="CY2280"/>
      <c r="CZ2280"/>
      <c r="DA2280"/>
      <c r="DB2280"/>
      <c r="DC2280"/>
      <c r="DD2280"/>
      <c r="DE2280"/>
      <c r="DF2280"/>
      <c r="DG2280"/>
      <c r="DH2280"/>
      <c r="DI2280"/>
      <c r="DJ2280"/>
      <c r="DK2280"/>
      <c r="DL2280"/>
      <c r="DM2280"/>
      <c r="DN2280"/>
      <c r="DO2280"/>
    </row>
    <row r="2281" spans="1:119" ht="15" customHeight="1" x14ac:dyDescent="0.25">
      <c r="A2281" s="13"/>
      <c r="B2281" s="1" t="str">
        <f>'PLAZA GALICIA TORRE LEIVA'!B194</f>
        <v>PLAZA GALICIA (L)</v>
      </c>
      <c r="C2281" s="1" t="str">
        <f>'PLAZA GALICIA TORRE LEIVA'!C194</f>
        <v>2L</v>
      </c>
      <c r="D2281" s="1">
        <f>'PLAZA GALICIA TORRE LEIVA'!D194</f>
        <v>18</v>
      </c>
      <c r="E2281" s="1" t="str">
        <f>'PLAZA GALICIA TORRE LEIVA'!E194</f>
        <v>LIBRE</v>
      </c>
      <c r="F2281" s="1">
        <f>'PLAZA GALICIA TORRE LEIVA'!F194</f>
        <v>1111</v>
      </c>
      <c r="G2281" s="1">
        <f>'PLAZA GALICIA TORRE LEIVA'!G194</f>
        <v>58239</v>
      </c>
      <c r="H2281" s="1" t="str">
        <f>'PLAZA GALICIA TORRE LEIVA'!H194</f>
        <v>CUSTOMER SERVICE</v>
      </c>
      <c r="I2281" s="1">
        <f>'PLAZA GALICIA TORRE LEIVA'!I194</f>
        <v>0</v>
      </c>
      <c r="J2281" s="16"/>
      <c r="AT2281"/>
      <c r="AU2281"/>
      <c r="AV2281"/>
      <c r="AW2281"/>
      <c r="AX2281"/>
      <c r="AY2281"/>
      <c r="AZ2281"/>
      <c r="BA2281"/>
      <c r="BB2281"/>
      <c r="BC2281"/>
      <c r="BD2281"/>
      <c r="BE2281"/>
      <c r="BF2281"/>
      <c r="BG2281"/>
      <c r="BH2281"/>
      <c r="BI2281"/>
      <c r="BJ2281"/>
      <c r="BK2281"/>
      <c r="BL2281"/>
      <c r="BM2281"/>
      <c r="BN2281"/>
      <c r="BO2281"/>
      <c r="BP2281"/>
      <c r="BQ2281"/>
      <c r="BR2281"/>
      <c r="BS2281"/>
      <c r="BT2281"/>
      <c r="BU2281"/>
      <c r="BV2281"/>
      <c r="BW2281"/>
      <c r="BX2281"/>
      <c r="BY2281"/>
      <c r="BZ2281"/>
      <c r="CA2281"/>
      <c r="CB2281"/>
      <c r="CC2281"/>
      <c r="CD2281"/>
      <c r="CE2281"/>
      <c r="CF2281"/>
      <c r="CG2281"/>
      <c r="CH2281"/>
      <c r="CI2281"/>
      <c r="CJ2281"/>
      <c r="CK2281"/>
      <c r="CL2281"/>
      <c r="CM2281"/>
      <c r="CN2281"/>
      <c r="CO2281"/>
      <c r="CP2281"/>
      <c r="CQ2281"/>
      <c r="CR2281"/>
      <c r="CS2281"/>
      <c r="CT2281"/>
      <c r="CU2281"/>
      <c r="CV2281"/>
      <c r="CW2281"/>
      <c r="CX2281"/>
      <c r="CY2281"/>
      <c r="CZ2281"/>
      <c r="DA2281"/>
      <c r="DB2281"/>
      <c r="DC2281"/>
      <c r="DD2281"/>
      <c r="DE2281"/>
      <c r="DF2281"/>
      <c r="DG2281"/>
      <c r="DH2281"/>
      <c r="DI2281"/>
      <c r="DJ2281"/>
      <c r="DK2281"/>
      <c r="DL2281"/>
      <c r="DM2281"/>
      <c r="DN2281"/>
      <c r="DO2281"/>
    </row>
    <row r="2282" spans="1:119" ht="15" customHeight="1" x14ac:dyDescent="0.25">
      <c r="A2282" s="13"/>
      <c r="B2282" s="1" t="str">
        <f>'PLAZA GALICIA TORRE LEIVA'!B195</f>
        <v>PLAZA GALICIA (L)</v>
      </c>
      <c r="C2282" s="1" t="str">
        <f>'PLAZA GALICIA TORRE LEIVA'!C195</f>
        <v>2L</v>
      </c>
      <c r="D2282" s="1">
        <f>'PLAZA GALICIA TORRE LEIVA'!D195</f>
        <v>18</v>
      </c>
      <c r="E2282" s="1" t="str">
        <f>'PLAZA GALICIA TORRE LEIVA'!E195</f>
        <v>GUBITOSI, MALENA</v>
      </c>
      <c r="F2282" s="1">
        <f>'PLAZA GALICIA TORRE LEIVA'!F195</f>
        <v>1111</v>
      </c>
      <c r="G2282" s="1">
        <f>'PLAZA GALICIA TORRE LEIVA'!G195</f>
        <v>58239</v>
      </c>
      <c r="H2282" s="1" t="str">
        <f>'PLAZA GALICIA TORRE LEIVA'!H195</f>
        <v>CUSTOMER SERVICE</v>
      </c>
      <c r="I2282" s="1">
        <f>'PLAZA GALICIA TORRE LEIVA'!I195</f>
        <v>0</v>
      </c>
      <c r="J2282" s="16"/>
      <c r="AT2282"/>
      <c r="AU2282"/>
      <c r="AV2282"/>
      <c r="AW2282"/>
      <c r="AX2282"/>
      <c r="AY2282"/>
      <c r="AZ2282"/>
      <c r="BA2282"/>
      <c r="BB2282"/>
      <c r="BC2282"/>
      <c r="BD2282"/>
      <c r="BE2282"/>
      <c r="BF2282"/>
      <c r="BG2282"/>
      <c r="BH2282"/>
      <c r="BI2282"/>
      <c r="BJ2282"/>
      <c r="BK2282"/>
      <c r="BL2282"/>
      <c r="BM2282"/>
      <c r="BN2282"/>
      <c r="BO2282"/>
      <c r="BP2282"/>
      <c r="BQ2282"/>
      <c r="BR2282"/>
      <c r="BS2282"/>
      <c r="BT2282"/>
      <c r="BU2282"/>
      <c r="BV2282"/>
      <c r="BW2282"/>
      <c r="BX2282"/>
      <c r="BY2282"/>
      <c r="BZ2282"/>
      <c r="CA2282"/>
      <c r="CB2282"/>
      <c r="CC2282"/>
      <c r="CD2282"/>
      <c r="CE2282"/>
      <c r="CF2282"/>
      <c r="CG2282"/>
      <c r="CH2282"/>
      <c r="CI2282"/>
      <c r="CJ2282"/>
      <c r="CK2282"/>
      <c r="CL2282"/>
      <c r="CM2282"/>
      <c r="CN2282"/>
      <c r="CO2282"/>
      <c r="CP2282"/>
      <c r="CQ2282"/>
      <c r="CR2282"/>
      <c r="CS2282"/>
      <c r="CT2282"/>
      <c r="CU2282"/>
      <c r="CV2282"/>
      <c r="CW2282"/>
      <c r="CX2282"/>
      <c r="CY2282"/>
      <c r="CZ2282"/>
      <c r="DA2282"/>
      <c r="DB2282"/>
      <c r="DC2282"/>
      <c r="DD2282"/>
      <c r="DE2282"/>
      <c r="DF2282"/>
      <c r="DG2282"/>
      <c r="DH2282"/>
      <c r="DI2282"/>
      <c r="DJ2282"/>
      <c r="DK2282"/>
      <c r="DL2282"/>
      <c r="DM2282"/>
      <c r="DN2282"/>
      <c r="DO2282"/>
    </row>
    <row r="2283" spans="1:119" ht="15" customHeight="1" x14ac:dyDescent="0.25">
      <c r="A2283" s="13"/>
      <c r="B2283" s="1" t="str">
        <f>'PLAZA GALICIA TORRE LEIVA'!B196</f>
        <v>PLAZA GALICIA (L)</v>
      </c>
      <c r="C2283" s="1" t="str">
        <f>'PLAZA GALICIA TORRE LEIVA'!C196</f>
        <v>2L</v>
      </c>
      <c r="D2283" s="1">
        <f>'PLAZA GALICIA TORRE LEIVA'!D196</f>
        <v>19</v>
      </c>
      <c r="E2283" s="1" t="str">
        <f>'PLAZA GALICIA TORRE LEIVA'!E196</f>
        <v>RODRIGUEZ HNATIUK, MARIANA</v>
      </c>
      <c r="F2283" s="1">
        <f>'PLAZA GALICIA TORRE LEIVA'!F196</f>
        <v>1111</v>
      </c>
      <c r="G2283" s="1">
        <f>'PLAZA GALICIA TORRE LEIVA'!G196</f>
        <v>1083</v>
      </c>
      <c r="H2283" s="1" t="str">
        <f>'PLAZA GALICIA TORRE LEIVA'!H196</f>
        <v>CUSTOMER SERVICE</v>
      </c>
      <c r="I2283" s="1">
        <f>'PLAZA GALICIA TORRE LEIVA'!I196</f>
        <v>0</v>
      </c>
      <c r="J2283" s="16"/>
      <c r="AT2283"/>
      <c r="AU2283"/>
      <c r="AV2283"/>
      <c r="AW2283"/>
      <c r="AX2283"/>
      <c r="AY2283"/>
      <c r="AZ2283"/>
      <c r="BA2283"/>
      <c r="BB2283"/>
      <c r="BC2283"/>
      <c r="BD2283"/>
      <c r="BE2283"/>
      <c r="BF2283"/>
      <c r="BG2283"/>
      <c r="BH2283"/>
      <c r="BI2283"/>
      <c r="BJ2283"/>
      <c r="BK2283"/>
      <c r="BL2283"/>
      <c r="BM2283"/>
      <c r="BN2283"/>
      <c r="BO2283"/>
      <c r="BP2283"/>
      <c r="BQ2283"/>
      <c r="BR2283"/>
      <c r="BS2283"/>
      <c r="BT2283"/>
      <c r="BU2283"/>
      <c r="BV2283"/>
      <c r="BW2283"/>
      <c r="BX2283"/>
      <c r="BY2283"/>
      <c r="BZ2283"/>
      <c r="CA2283"/>
      <c r="CB2283"/>
      <c r="CC2283"/>
      <c r="CD2283"/>
      <c r="CE2283"/>
      <c r="CF2283"/>
      <c r="CG2283"/>
      <c r="CH2283"/>
      <c r="CI2283"/>
      <c r="CJ2283"/>
      <c r="CK2283"/>
      <c r="CL2283"/>
      <c r="CM2283"/>
      <c r="CN2283"/>
      <c r="CO2283"/>
      <c r="CP2283"/>
      <c r="CQ2283"/>
      <c r="CR2283"/>
      <c r="CS2283"/>
      <c r="CT2283"/>
      <c r="CU2283"/>
      <c r="CV2283"/>
      <c r="CW2283"/>
      <c r="CX2283"/>
      <c r="CY2283"/>
      <c r="CZ2283"/>
      <c r="DA2283"/>
      <c r="DB2283"/>
      <c r="DC2283"/>
      <c r="DD2283"/>
      <c r="DE2283"/>
      <c r="DF2283"/>
      <c r="DG2283"/>
      <c r="DH2283"/>
      <c r="DI2283"/>
      <c r="DJ2283"/>
      <c r="DK2283"/>
      <c r="DL2283"/>
      <c r="DM2283"/>
      <c r="DN2283"/>
      <c r="DO2283"/>
    </row>
    <row r="2284" spans="1:119" ht="15" customHeight="1" x14ac:dyDescent="0.25">
      <c r="A2284" s="13"/>
      <c r="B2284" s="1" t="str">
        <f>'PLAZA GALICIA TORRE LEIVA'!B197</f>
        <v>PLAZA GALICIA (L)</v>
      </c>
      <c r="C2284" s="1" t="str">
        <f>'PLAZA GALICIA TORRE LEIVA'!C197</f>
        <v>2L</v>
      </c>
      <c r="D2284" s="1">
        <f>'PLAZA GALICIA TORRE LEIVA'!D197</f>
        <v>20</v>
      </c>
      <c r="E2284" s="1" t="str">
        <f>'PLAZA GALICIA TORRE LEIVA'!E197</f>
        <v>LIBRE</v>
      </c>
      <c r="F2284" s="1">
        <f>'PLAZA GALICIA TORRE LEIVA'!F197</f>
        <v>1111</v>
      </c>
      <c r="G2284" s="1" t="str">
        <f>'PLAZA GALICIA TORRE LEIVA'!G197</f>
        <v>----</v>
      </c>
      <c r="H2284" s="1" t="str">
        <f>'PLAZA GALICIA TORRE LEIVA'!H197</f>
        <v>CUSTOMER SERVICE</v>
      </c>
      <c r="I2284" s="1">
        <f>'PLAZA GALICIA TORRE LEIVA'!I197</f>
        <v>0</v>
      </c>
      <c r="J2284" s="16"/>
      <c r="AT2284"/>
      <c r="AU2284"/>
      <c r="AV2284"/>
      <c r="AW2284"/>
      <c r="AX2284"/>
      <c r="AY2284"/>
      <c r="AZ2284"/>
      <c r="BA2284"/>
      <c r="BB2284"/>
      <c r="BC2284"/>
      <c r="BD2284"/>
      <c r="BE2284"/>
      <c r="BF2284"/>
      <c r="BG2284"/>
      <c r="BH2284"/>
      <c r="BI2284"/>
      <c r="BJ2284"/>
      <c r="BK2284"/>
      <c r="BL2284"/>
      <c r="BM2284"/>
      <c r="BN2284"/>
      <c r="BO2284"/>
      <c r="BP2284"/>
      <c r="BQ2284"/>
      <c r="BR2284"/>
      <c r="BS2284"/>
      <c r="BT2284"/>
      <c r="BU2284"/>
      <c r="BV2284"/>
      <c r="BW2284"/>
      <c r="BX2284"/>
      <c r="BY2284"/>
      <c r="BZ2284"/>
      <c r="CA2284"/>
      <c r="CB2284"/>
      <c r="CC2284"/>
      <c r="CD2284"/>
      <c r="CE2284"/>
      <c r="CF2284"/>
      <c r="CG2284"/>
      <c r="CH2284"/>
      <c r="CI2284"/>
      <c r="CJ2284"/>
      <c r="CK2284"/>
      <c r="CL2284"/>
      <c r="CM2284"/>
      <c r="CN2284"/>
      <c r="CO2284"/>
      <c r="CP2284"/>
      <c r="CQ2284"/>
      <c r="CR2284"/>
      <c r="CS2284"/>
      <c r="CT2284"/>
      <c r="CU2284"/>
      <c r="CV2284"/>
      <c r="CW2284"/>
      <c r="CX2284"/>
      <c r="CY2284"/>
      <c r="CZ2284"/>
      <c r="DA2284"/>
      <c r="DB2284"/>
      <c r="DC2284"/>
      <c r="DD2284"/>
      <c r="DE2284"/>
      <c r="DF2284"/>
      <c r="DG2284"/>
      <c r="DH2284"/>
      <c r="DI2284"/>
      <c r="DJ2284"/>
      <c r="DK2284"/>
      <c r="DL2284"/>
      <c r="DM2284"/>
      <c r="DN2284"/>
      <c r="DO2284"/>
    </row>
    <row r="2285" spans="1:119" ht="15" customHeight="1" x14ac:dyDescent="0.25">
      <c r="A2285" s="13"/>
      <c r="B2285" s="1" t="str">
        <f>'PLAZA GALICIA TORRE LEIVA'!B198</f>
        <v>PLAZA GALICIA (L)</v>
      </c>
      <c r="C2285" s="1" t="str">
        <f>'PLAZA GALICIA TORRE LEIVA'!C198</f>
        <v>2L</v>
      </c>
      <c r="D2285" s="1">
        <f>'PLAZA GALICIA TORRE LEIVA'!D198</f>
        <v>20</v>
      </c>
      <c r="E2285" s="1" t="str">
        <f>'PLAZA GALICIA TORRE LEIVA'!E198</f>
        <v>BUENO, MARIANO</v>
      </c>
      <c r="F2285" s="1">
        <f>'PLAZA GALICIA TORRE LEIVA'!F198</f>
        <v>1111</v>
      </c>
      <c r="G2285" s="1" t="str">
        <f>'PLAZA GALICIA TORRE LEIVA'!G198</f>
        <v>----</v>
      </c>
      <c r="H2285" s="1" t="str">
        <f>'PLAZA GALICIA TORRE LEIVA'!H198</f>
        <v>CUSTOMER SERVICE</v>
      </c>
      <c r="I2285" s="1">
        <f>'PLAZA GALICIA TORRE LEIVA'!I198</f>
        <v>0</v>
      </c>
      <c r="J2285" s="16"/>
      <c r="AT2285"/>
      <c r="AU2285"/>
      <c r="AV2285"/>
      <c r="AW2285"/>
      <c r="AX2285"/>
      <c r="AY2285"/>
      <c r="AZ2285"/>
      <c r="BA2285"/>
      <c r="BB2285"/>
      <c r="BC2285"/>
      <c r="BD2285"/>
      <c r="BE2285"/>
      <c r="BF2285"/>
      <c r="BG2285"/>
      <c r="BH2285"/>
      <c r="BI2285"/>
      <c r="BJ2285"/>
      <c r="BK2285"/>
      <c r="BL2285"/>
      <c r="BM2285"/>
      <c r="BN2285"/>
      <c r="BO2285"/>
      <c r="BP2285"/>
      <c r="BQ2285"/>
      <c r="BR2285"/>
      <c r="BS2285"/>
      <c r="BT2285"/>
      <c r="BU2285"/>
      <c r="BV2285"/>
      <c r="BW2285"/>
      <c r="BX2285"/>
      <c r="BY2285"/>
      <c r="BZ2285"/>
      <c r="CA2285"/>
      <c r="CB2285"/>
      <c r="CC2285"/>
      <c r="CD2285"/>
      <c r="CE2285"/>
      <c r="CF2285"/>
      <c r="CG2285"/>
      <c r="CH2285"/>
      <c r="CI2285"/>
      <c r="CJ2285"/>
      <c r="CK2285"/>
      <c r="CL2285"/>
      <c r="CM2285"/>
      <c r="CN2285"/>
      <c r="CO2285"/>
      <c r="CP2285"/>
      <c r="CQ2285"/>
      <c r="CR2285"/>
      <c r="CS2285"/>
      <c r="CT2285"/>
      <c r="CU2285"/>
      <c r="CV2285"/>
      <c r="CW2285"/>
      <c r="CX2285"/>
      <c r="CY2285"/>
      <c r="CZ2285"/>
      <c r="DA2285"/>
      <c r="DB2285"/>
      <c r="DC2285"/>
      <c r="DD2285"/>
      <c r="DE2285"/>
      <c r="DF2285"/>
      <c r="DG2285"/>
      <c r="DH2285"/>
      <c r="DI2285"/>
      <c r="DJ2285"/>
      <c r="DK2285"/>
      <c r="DL2285"/>
      <c r="DM2285"/>
      <c r="DN2285"/>
      <c r="DO2285"/>
    </row>
    <row r="2286" spans="1:119" ht="15" customHeight="1" x14ac:dyDescent="0.25">
      <c r="A2286" s="13"/>
      <c r="B2286" s="1" t="str">
        <f>'PLAZA GALICIA TORRE LEIVA'!B199</f>
        <v>PLAZA GALICIA (L)</v>
      </c>
      <c r="C2286" s="1" t="str">
        <f>'PLAZA GALICIA TORRE LEIVA'!C199</f>
        <v>2L</v>
      </c>
      <c r="D2286" s="1">
        <f>'PLAZA GALICIA TORRE LEIVA'!D199</f>
        <v>21</v>
      </c>
      <c r="E2286" s="1" t="str">
        <f>'PLAZA GALICIA TORRE LEIVA'!E199</f>
        <v>LIBRE</v>
      </c>
      <c r="F2286" s="1">
        <f>'PLAZA GALICIA TORRE LEIVA'!F199</f>
        <v>1111</v>
      </c>
      <c r="G2286" s="1" t="str">
        <f>'PLAZA GALICIA TORRE LEIVA'!G199</f>
        <v>----</v>
      </c>
      <c r="H2286" s="1" t="str">
        <f>'PLAZA GALICIA TORRE LEIVA'!H199</f>
        <v>CUSTOMER SERVICE</v>
      </c>
      <c r="I2286" s="1">
        <f>'PLAZA GALICIA TORRE LEIVA'!I199</f>
        <v>0</v>
      </c>
      <c r="J2286" s="16"/>
      <c r="AT2286"/>
      <c r="AU2286"/>
      <c r="AV2286"/>
      <c r="AW2286"/>
      <c r="AX2286"/>
      <c r="AY2286"/>
      <c r="AZ2286"/>
      <c r="BA2286"/>
      <c r="BB2286"/>
      <c r="BC2286"/>
      <c r="BD2286"/>
      <c r="BE2286"/>
      <c r="BF2286"/>
      <c r="BG2286"/>
      <c r="BH2286"/>
      <c r="BI2286"/>
      <c r="BJ2286"/>
      <c r="BK2286"/>
      <c r="BL2286"/>
      <c r="BM2286"/>
      <c r="BN2286"/>
      <c r="BO2286"/>
      <c r="BP2286"/>
      <c r="BQ2286"/>
      <c r="BR2286"/>
      <c r="BS2286"/>
      <c r="BT2286"/>
      <c r="BU2286"/>
      <c r="BV2286"/>
      <c r="BW2286"/>
      <c r="BX2286"/>
      <c r="BY2286"/>
      <c r="BZ2286"/>
      <c r="CA2286"/>
      <c r="CB2286"/>
      <c r="CC2286"/>
      <c r="CD2286"/>
      <c r="CE2286"/>
      <c r="CF2286"/>
      <c r="CG2286"/>
      <c r="CH2286"/>
      <c r="CI2286"/>
      <c r="CJ2286"/>
      <c r="CK2286"/>
      <c r="CL2286"/>
      <c r="CM2286"/>
      <c r="CN2286"/>
      <c r="CO2286"/>
      <c r="CP2286"/>
      <c r="CQ2286"/>
      <c r="CR2286"/>
      <c r="CS2286"/>
      <c r="CT2286"/>
      <c r="CU2286"/>
      <c r="CV2286"/>
      <c r="CW2286"/>
      <c r="CX2286"/>
      <c r="CY2286"/>
      <c r="CZ2286"/>
      <c r="DA2286"/>
      <c r="DB2286"/>
      <c r="DC2286"/>
      <c r="DD2286"/>
      <c r="DE2286"/>
      <c r="DF2286"/>
      <c r="DG2286"/>
      <c r="DH2286"/>
      <c r="DI2286"/>
      <c r="DJ2286"/>
      <c r="DK2286"/>
      <c r="DL2286"/>
      <c r="DM2286"/>
      <c r="DN2286"/>
      <c r="DO2286"/>
    </row>
    <row r="2287" spans="1:119" ht="15" customHeight="1" x14ac:dyDescent="0.25">
      <c r="A2287" s="13"/>
      <c r="B2287" s="1" t="str">
        <f>'PLAZA GALICIA TORRE LEIVA'!B200</f>
        <v>PLAZA GALICIA (L)</v>
      </c>
      <c r="C2287" s="1" t="str">
        <f>'PLAZA GALICIA TORRE LEIVA'!C200</f>
        <v>2L</v>
      </c>
      <c r="D2287" s="1">
        <f>'PLAZA GALICIA TORRE LEIVA'!D200</f>
        <v>21</v>
      </c>
      <c r="E2287" s="1" t="str">
        <f>'PLAZA GALICIA TORRE LEIVA'!E200</f>
        <v>PERIN, MATIAS</v>
      </c>
      <c r="F2287" s="1">
        <f>'PLAZA GALICIA TORRE LEIVA'!F200</f>
        <v>1111</v>
      </c>
      <c r="G2287" s="1" t="str">
        <f>'PLAZA GALICIA TORRE LEIVA'!G200</f>
        <v>----</v>
      </c>
      <c r="H2287" s="1" t="str">
        <f>'PLAZA GALICIA TORRE LEIVA'!H200</f>
        <v>CUSTOMER SERVICE</v>
      </c>
      <c r="I2287" s="1">
        <f>'PLAZA GALICIA TORRE LEIVA'!I200</f>
        <v>0</v>
      </c>
      <c r="J2287" s="16"/>
      <c r="AT2287"/>
      <c r="AU2287"/>
      <c r="AV2287"/>
      <c r="AW2287"/>
      <c r="AX2287"/>
      <c r="AY2287"/>
      <c r="AZ2287"/>
      <c r="BA2287"/>
      <c r="BB2287"/>
      <c r="BC2287"/>
      <c r="BD2287"/>
      <c r="BE2287"/>
      <c r="BF2287"/>
      <c r="BG2287"/>
      <c r="BH2287"/>
      <c r="BI2287"/>
      <c r="BJ2287"/>
      <c r="BK2287"/>
      <c r="BL2287"/>
      <c r="BM2287"/>
      <c r="BN2287"/>
      <c r="BO2287"/>
      <c r="BP2287"/>
      <c r="BQ2287"/>
      <c r="BR2287"/>
      <c r="BS2287"/>
      <c r="BT2287"/>
      <c r="BU2287"/>
      <c r="BV2287"/>
      <c r="BW2287"/>
      <c r="BX2287"/>
      <c r="BY2287"/>
      <c r="BZ2287"/>
      <c r="CA2287"/>
      <c r="CB2287"/>
      <c r="CC2287"/>
      <c r="CD2287"/>
      <c r="CE2287"/>
      <c r="CF2287"/>
      <c r="CG2287"/>
      <c r="CH2287"/>
      <c r="CI2287"/>
      <c r="CJ2287"/>
      <c r="CK2287"/>
      <c r="CL2287"/>
      <c r="CM2287"/>
      <c r="CN2287"/>
      <c r="CO2287"/>
      <c r="CP2287"/>
      <c r="CQ2287"/>
      <c r="CR2287"/>
      <c r="CS2287"/>
      <c r="CT2287"/>
      <c r="CU2287"/>
      <c r="CV2287"/>
      <c r="CW2287"/>
      <c r="CX2287"/>
      <c r="CY2287"/>
      <c r="CZ2287"/>
      <c r="DA2287"/>
      <c r="DB2287"/>
      <c r="DC2287"/>
      <c r="DD2287"/>
      <c r="DE2287"/>
      <c r="DF2287"/>
      <c r="DG2287"/>
      <c r="DH2287"/>
      <c r="DI2287"/>
      <c r="DJ2287"/>
      <c r="DK2287"/>
      <c r="DL2287"/>
      <c r="DM2287"/>
      <c r="DN2287"/>
      <c r="DO2287"/>
    </row>
    <row r="2288" spans="1:119" ht="15" customHeight="1" x14ac:dyDescent="0.25">
      <c r="A2288" s="13"/>
      <c r="B2288" s="1" t="str">
        <f>'PLAZA GALICIA TORRE LEIVA'!B201</f>
        <v>PLAZA GALICIA (L)</v>
      </c>
      <c r="C2288" s="1" t="str">
        <f>'PLAZA GALICIA TORRE LEIVA'!C201</f>
        <v>2L</v>
      </c>
      <c r="D2288" s="1">
        <f>'PLAZA GALICIA TORRE LEIVA'!D201</f>
        <v>22</v>
      </c>
      <c r="E2288" s="1" t="str">
        <f>'PLAZA GALICIA TORRE LEIVA'!E201</f>
        <v>VITALE, MARIA VICTORIA</v>
      </c>
      <c r="F2288" s="1">
        <f>'PLAZA GALICIA TORRE LEIVA'!F201</f>
        <v>1111</v>
      </c>
      <c r="G2288" s="1">
        <f>'PLAZA GALICIA TORRE LEIVA'!G201</f>
        <v>58228</v>
      </c>
      <c r="H2288" s="1" t="str">
        <f>'PLAZA GALICIA TORRE LEIVA'!H201</f>
        <v>CUSTOMER SERVICE</v>
      </c>
      <c r="I2288" s="1">
        <f>'PLAZA GALICIA TORRE LEIVA'!I201</f>
        <v>0</v>
      </c>
      <c r="J2288" s="16"/>
      <c r="AT2288"/>
      <c r="AU2288"/>
      <c r="AV2288"/>
      <c r="AW2288"/>
      <c r="AX2288"/>
      <c r="AY2288"/>
      <c r="AZ2288"/>
      <c r="BA2288"/>
      <c r="BB2288"/>
      <c r="BC2288"/>
      <c r="BD2288"/>
      <c r="BE2288"/>
      <c r="BF2288"/>
      <c r="BG2288"/>
      <c r="BH2288"/>
      <c r="BI2288"/>
      <c r="BJ2288"/>
      <c r="BK2288"/>
      <c r="BL2288"/>
      <c r="BM2288"/>
      <c r="BN2288"/>
      <c r="BO2288"/>
      <c r="BP2288"/>
      <c r="BQ2288"/>
      <c r="BR2288"/>
      <c r="BS2288"/>
      <c r="BT2288"/>
      <c r="BU2288"/>
      <c r="BV2288"/>
      <c r="BW2288"/>
      <c r="BX2288"/>
      <c r="BY2288"/>
      <c r="BZ2288"/>
      <c r="CA2288"/>
      <c r="CB2288"/>
      <c r="CC2288"/>
      <c r="CD2288"/>
      <c r="CE2288"/>
      <c r="CF2288"/>
      <c r="CG2288"/>
      <c r="CH2288"/>
      <c r="CI2288"/>
      <c r="CJ2288"/>
      <c r="CK2288"/>
      <c r="CL2288"/>
      <c r="CM2288"/>
      <c r="CN2288"/>
      <c r="CO2288"/>
      <c r="CP2288"/>
      <c r="CQ2288"/>
      <c r="CR2288"/>
      <c r="CS2288"/>
      <c r="CT2288"/>
      <c r="CU2288"/>
      <c r="CV2288"/>
      <c r="CW2288"/>
      <c r="CX2288"/>
      <c r="CY2288"/>
      <c r="CZ2288"/>
      <c r="DA2288"/>
      <c r="DB2288"/>
      <c r="DC2288"/>
      <c r="DD2288"/>
      <c r="DE2288"/>
      <c r="DF2288"/>
      <c r="DG2288"/>
      <c r="DH2288"/>
      <c r="DI2288"/>
      <c r="DJ2288"/>
      <c r="DK2288"/>
      <c r="DL2288"/>
      <c r="DM2288"/>
      <c r="DN2288"/>
      <c r="DO2288"/>
    </row>
    <row r="2289" spans="1:119" ht="15" customHeight="1" x14ac:dyDescent="0.25">
      <c r="A2289" s="13"/>
      <c r="B2289" s="1" t="str">
        <f>'PLAZA GALICIA TORRE LEIVA'!B202</f>
        <v>PLAZA GALICIA (L)</v>
      </c>
      <c r="C2289" s="1" t="str">
        <f>'PLAZA GALICIA TORRE LEIVA'!C202</f>
        <v>2L</v>
      </c>
      <c r="D2289" s="1">
        <f>'PLAZA GALICIA TORRE LEIVA'!D202</f>
        <v>22</v>
      </c>
      <c r="E2289" s="1" t="str">
        <f>'PLAZA GALICIA TORRE LEIVA'!E202</f>
        <v>RATON, MICAELA</v>
      </c>
      <c r="F2289" s="1">
        <f>'PLAZA GALICIA TORRE LEIVA'!F202</f>
        <v>1111</v>
      </c>
      <c r="G2289" s="1">
        <f>'PLAZA GALICIA TORRE LEIVA'!G202</f>
        <v>58228</v>
      </c>
      <c r="H2289" s="1" t="str">
        <f>'PLAZA GALICIA TORRE LEIVA'!H202</f>
        <v>CUSTOMER SERVICE</v>
      </c>
      <c r="I2289" s="1">
        <f>'PLAZA GALICIA TORRE LEIVA'!I202</f>
        <v>0</v>
      </c>
      <c r="J2289" s="16"/>
      <c r="AT2289"/>
      <c r="AU2289"/>
      <c r="AV2289"/>
      <c r="AW2289"/>
      <c r="AX2289"/>
      <c r="AY2289"/>
      <c r="AZ2289"/>
      <c r="BA2289"/>
      <c r="BB2289"/>
      <c r="BC2289"/>
      <c r="BD2289"/>
      <c r="BE2289"/>
      <c r="BF2289"/>
      <c r="BG2289"/>
      <c r="BH2289"/>
      <c r="BI2289"/>
      <c r="BJ2289"/>
      <c r="BK2289"/>
      <c r="BL2289"/>
      <c r="BM2289"/>
      <c r="BN2289"/>
      <c r="BO2289"/>
      <c r="BP2289"/>
      <c r="BQ2289"/>
      <c r="BR2289"/>
      <c r="BS2289"/>
      <c r="BT2289"/>
      <c r="BU2289"/>
      <c r="BV2289"/>
      <c r="BW2289"/>
      <c r="BX2289"/>
      <c r="BY2289"/>
      <c r="BZ2289"/>
      <c r="CA2289"/>
      <c r="CB2289"/>
      <c r="CC2289"/>
      <c r="CD2289"/>
      <c r="CE2289"/>
      <c r="CF2289"/>
      <c r="CG2289"/>
      <c r="CH2289"/>
      <c r="CI2289"/>
      <c r="CJ2289"/>
      <c r="CK2289"/>
      <c r="CL2289"/>
      <c r="CM2289"/>
      <c r="CN2289"/>
      <c r="CO2289"/>
      <c r="CP2289"/>
      <c r="CQ2289"/>
      <c r="CR2289"/>
      <c r="CS2289"/>
      <c r="CT2289"/>
      <c r="CU2289"/>
      <c r="CV2289"/>
      <c r="CW2289"/>
      <c r="CX2289"/>
      <c r="CY2289"/>
      <c r="CZ2289"/>
      <c r="DA2289"/>
      <c r="DB2289"/>
      <c r="DC2289"/>
      <c r="DD2289"/>
      <c r="DE2289"/>
      <c r="DF2289"/>
      <c r="DG2289"/>
      <c r="DH2289"/>
      <c r="DI2289"/>
      <c r="DJ2289"/>
      <c r="DK2289"/>
      <c r="DL2289"/>
      <c r="DM2289"/>
      <c r="DN2289"/>
      <c r="DO2289"/>
    </row>
    <row r="2290" spans="1:119" ht="15" customHeight="1" x14ac:dyDescent="0.25">
      <c r="A2290" s="13"/>
      <c r="B2290" s="1" t="str">
        <f>'PLAZA GALICIA TORRE LEIVA'!B203</f>
        <v>PLAZA GALICIA (L)</v>
      </c>
      <c r="C2290" s="1" t="str">
        <f>'PLAZA GALICIA TORRE LEIVA'!C203</f>
        <v>2L</v>
      </c>
      <c r="D2290" s="1">
        <f>'PLAZA GALICIA TORRE LEIVA'!D203</f>
        <v>23</v>
      </c>
      <c r="E2290" s="1" t="str">
        <f>'PLAZA GALICIA TORRE LEIVA'!E203</f>
        <v>LIBRE</v>
      </c>
      <c r="F2290" s="1">
        <f>'PLAZA GALICIA TORRE LEIVA'!F203</f>
        <v>1111</v>
      </c>
      <c r="G2290" s="1">
        <f>'PLAZA GALICIA TORRE LEIVA'!G203</f>
        <v>58230</v>
      </c>
      <c r="H2290" s="1" t="str">
        <f>'PLAZA GALICIA TORRE LEIVA'!H203</f>
        <v>CUSTOMER SERVICE</v>
      </c>
      <c r="I2290" s="1">
        <f>'PLAZA GALICIA TORRE LEIVA'!I203</f>
        <v>0</v>
      </c>
      <c r="J2290" s="16"/>
      <c r="AT2290"/>
      <c r="AU2290"/>
      <c r="AV2290"/>
      <c r="AW2290"/>
      <c r="AX2290"/>
      <c r="AY2290"/>
      <c r="AZ2290"/>
      <c r="BA2290"/>
      <c r="BB2290"/>
      <c r="BC2290"/>
      <c r="BD2290"/>
      <c r="BE2290"/>
      <c r="BF2290"/>
      <c r="BG2290"/>
      <c r="BH2290"/>
      <c r="BI2290"/>
      <c r="BJ2290"/>
      <c r="BK2290"/>
      <c r="BL2290"/>
      <c r="BM2290"/>
      <c r="BN2290"/>
      <c r="BO2290"/>
      <c r="BP2290"/>
      <c r="BQ2290"/>
      <c r="BR2290"/>
      <c r="BS2290"/>
      <c r="BT2290"/>
      <c r="BU2290"/>
      <c r="BV2290"/>
      <c r="BW2290"/>
      <c r="BX2290"/>
      <c r="BY2290"/>
      <c r="BZ2290"/>
      <c r="CA2290"/>
      <c r="CB2290"/>
      <c r="CC2290"/>
      <c r="CD2290"/>
      <c r="CE2290"/>
      <c r="CF2290"/>
      <c r="CG2290"/>
      <c r="CH2290"/>
      <c r="CI2290"/>
      <c r="CJ2290"/>
      <c r="CK2290"/>
      <c r="CL2290"/>
      <c r="CM2290"/>
      <c r="CN2290"/>
      <c r="CO2290"/>
      <c r="CP2290"/>
      <c r="CQ2290"/>
      <c r="CR2290"/>
      <c r="CS2290"/>
      <c r="CT2290"/>
      <c r="CU2290"/>
      <c r="CV2290"/>
      <c r="CW2290"/>
      <c r="CX2290"/>
      <c r="CY2290"/>
      <c r="CZ2290"/>
      <c r="DA2290"/>
      <c r="DB2290"/>
      <c r="DC2290"/>
      <c r="DD2290"/>
      <c r="DE2290"/>
      <c r="DF2290"/>
      <c r="DG2290"/>
      <c r="DH2290"/>
      <c r="DI2290"/>
      <c r="DJ2290"/>
      <c r="DK2290"/>
      <c r="DL2290"/>
      <c r="DM2290"/>
      <c r="DN2290"/>
      <c r="DO2290"/>
    </row>
    <row r="2291" spans="1:119" ht="15" customHeight="1" x14ac:dyDescent="0.25">
      <c r="A2291" s="13"/>
      <c r="B2291" s="1" t="str">
        <f>'PLAZA GALICIA TORRE LEIVA'!B204</f>
        <v>PLAZA GALICIA (L)</v>
      </c>
      <c r="C2291" s="1" t="str">
        <f>'PLAZA GALICIA TORRE LEIVA'!C204</f>
        <v>2L</v>
      </c>
      <c r="D2291" s="1">
        <f>'PLAZA GALICIA TORRE LEIVA'!D204</f>
        <v>23</v>
      </c>
      <c r="E2291" s="1" t="str">
        <f>'PLAZA GALICIA TORRE LEIVA'!E204</f>
        <v>TACA, VERONICA</v>
      </c>
      <c r="F2291" s="1">
        <f>'PLAZA GALICIA TORRE LEIVA'!F204</f>
        <v>1111</v>
      </c>
      <c r="G2291" s="1">
        <f>'PLAZA GALICIA TORRE LEIVA'!G204</f>
        <v>58230</v>
      </c>
      <c r="H2291" s="1" t="str">
        <f>'PLAZA GALICIA TORRE LEIVA'!H204</f>
        <v>CUSTOMER SERVICE</v>
      </c>
      <c r="I2291" s="1">
        <f>'PLAZA GALICIA TORRE LEIVA'!I204</f>
        <v>0</v>
      </c>
      <c r="J2291" s="16"/>
      <c r="AT2291"/>
      <c r="AU2291"/>
      <c r="AV2291"/>
      <c r="AW2291"/>
      <c r="AX2291"/>
      <c r="AY2291"/>
      <c r="AZ2291"/>
      <c r="BA2291"/>
      <c r="BB2291"/>
      <c r="BC2291"/>
      <c r="BD2291"/>
      <c r="BE2291"/>
      <c r="BF2291"/>
      <c r="BG2291"/>
      <c r="BH2291"/>
      <c r="BI2291"/>
      <c r="BJ2291"/>
      <c r="BK2291"/>
      <c r="BL2291"/>
      <c r="BM2291"/>
      <c r="BN2291"/>
      <c r="BO2291"/>
      <c r="BP2291"/>
      <c r="BQ2291"/>
      <c r="BR2291"/>
      <c r="BS2291"/>
      <c r="BT2291"/>
      <c r="BU2291"/>
      <c r="BV2291"/>
      <c r="BW2291"/>
      <c r="BX2291"/>
      <c r="BY2291"/>
      <c r="BZ2291"/>
      <c r="CA2291"/>
      <c r="CB2291"/>
      <c r="CC2291"/>
      <c r="CD2291"/>
      <c r="CE2291"/>
      <c r="CF2291"/>
      <c r="CG2291"/>
      <c r="CH2291"/>
      <c r="CI2291"/>
      <c r="CJ2291"/>
      <c r="CK2291"/>
      <c r="CL2291"/>
      <c r="CM2291"/>
      <c r="CN2291"/>
      <c r="CO2291"/>
      <c r="CP2291"/>
      <c r="CQ2291"/>
      <c r="CR2291"/>
      <c r="CS2291"/>
      <c r="CT2291"/>
      <c r="CU2291"/>
      <c r="CV2291"/>
      <c r="CW2291"/>
      <c r="CX2291"/>
      <c r="CY2291"/>
      <c r="CZ2291"/>
      <c r="DA2291"/>
      <c r="DB2291"/>
      <c r="DC2291"/>
      <c r="DD2291"/>
      <c r="DE2291"/>
      <c r="DF2291"/>
      <c r="DG2291"/>
      <c r="DH2291"/>
      <c r="DI2291"/>
      <c r="DJ2291"/>
      <c r="DK2291"/>
      <c r="DL2291"/>
      <c r="DM2291"/>
      <c r="DN2291"/>
      <c r="DO2291"/>
    </row>
    <row r="2292" spans="1:119" ht="15" customHeight="1" x14ac:dyDescent="0.25">
      <c r="A2292" s="13"/>
      <c r="B2292" s="1" t="str">
        <f>'PLAZA GALICIA TORRE LEIVA'!B205</f>
        <v>PLAZA GALICIA (L)</v>
      </c>
      <c r="C2292" s="1" t="str">
        <f>'PLAZA GALICIA TORRE LEIVA'!C205</f>
        <v>2L</v>
      </c>
      <c r="D2292" s="1">
        <f>'PLAZA GALICIA TORRE LEIVA'!D205</f>
        <v>24</v>
      </c>
      <c r="E2292" s="1" t="str">
        <f>'PLAZA GALICIA TORRE LEIVA'!E205</f>
        <v>LIBRE</v>
      </c>
      <c r="F2292" s="1">
        <f>'PLAZA GALICIA TORRE LEIVA'!F205</f>
        <v>1111</v>
      </c>
      <c r="G2292" s="1">
        <f>'PLAZA GALICIA TORRE LEIVA'!G205</f>
        <v>58227</v>
      </c>
      <c r="H2292" s="1" t="str">
        <f>'PLAZA GALICIA TORRE LEIVA'!H205</f>
        <v>CUSTOMER SERVICE</v>
      </c>
      <c r="I2292" s="1">
        <f>'PLAZA GALICIA TORRE LEIVA'!I205</f>
        <v>0</v>
      </c>
      <c r="J2292" s="16"/>
      <c r="AT2292"/>
      <c r="AU2292"/>
      <c r="AV2292"/>
      <c r="AW2292"/>
      <c r="AX2292"/>
      <c r="AY2292"/>
      <c r="AZ2292"/>
      <c r="BA2292"/>
      <c r="BB2292"/>
      <c r="BC2292"/>
      <c r="BD2292"/>
      <c r="BE2292"/>
      <c r="BF2292"/>
      <c r="BG2292"/>
      <c r="BH2292"/>
      <c r="BI2292"/>
      <c r="BJ2292"/>
      <c r="BK2292"/>
      <c r="BL2292"/>
      <c r="BM2292"/>
      <c r="BN2292"/>
      <c r="BO2292"/>
      <c r="BP2292"/>
      <c r="BQ2292"/>
      <c r="BR2292"/>
      <c r="BS2292"/>
      <c r="BT2292"/>
      <c r="BU2292"/>
      <c r="BV2292"/>
      <c r="BW2292"/>
      <c r="BX2292"/>
      <c r="BY2292"/>
      <c r="BZ2292"/>
      <c r="CA2292"/>
      <c r="CB2292"/>
      <c r="CC2292"/>
      <c r="CD2292"/>
      <c r="CE2292"/>
      <c r="CF2292"/>
      <c r="CG2292"/>
      <c r="CH2292"/>
      <c r="CI2292"/>
      <c r="CJ2292"/>
      <c r="CK2292"/>
      <c r="CL2292"/>
      <c r="CM2292"/>
      <c r="CN2292"/>
      <c r="CO2292"/>
      <c r="CP2292"/>
      <c r="CQ2292"/>
      <c r="CR2292"/>
      <c r="CS2292"/>
      <c r="CT2292"/>
      <c r="CU2292"/>
      <c r="CV2292"/>
      <c r="CW2292"/>
      <c r="CX2292"/>
      <c r="CY2292"/>
      <c r="CZ2292"/>
      <c r="DA2292"/>
      <c r="DB2292"/>
      <c r="DC2292"/>
      <c r="DD2292"/>
      <c r="DE2292"/>
      <c r="DF2292"/>
      <c r="DG2292"/>
      <c r="DH2292"/>
      <c r="DI2292"/>
      <c r="DJ2292"/>
      <c r="DK2292"/>
      <c r="DL2292"/>
      <c r="DM2292"/>
      <c r="DN2292"/>
      <c r="DO2292"/>
    </row>
    <row r="2293" spans="1:119" ht="15" customHeight="1" x14ac:dyDescent="0.25">
      <c r="A2293" s="13"/>
      <c r="B2293" s="1" t="str">
        <f>'PLAZA GALICIA TORRE LEIVA'!B206</f>
        <v>PLAZA GALICIA (L)</v>
      </c>
      <c r="C2293" s="1" t="str">
        <f>'PLAZA GALICIA TORRE LEIVA'!C206</f>
        <v>2L</v>
      </c>
      <c r="D2293" s="1">
        <f>'PLAZA GALICIA TORRE LEIVA'!D206</f>
        <v>24</v>
      </c>
      <c r="E2293" s="1" t="str">
        <f>'PLAZA GALICIA TORRE LEIVA'!E206</f>
        <v>DEL MORAL, PEDRO</v>
      </c>
      <c r="F2293" s="1">
        <f>'PLAZA GALICIA TORRE LEIVA'!F206</f>
        <v>1111</v>
      </c>
      <c r="G2293" s="1">
        <f>'PLAZA GALICIA TORRE LEIVA'!G206</f>
        <v>58227</v>
      </c>
      <c r="H2293" s="1" t="str">
        <f>'PLAZA GALICIA TORRE LEIVA'!H206</f>
        <v>CUSTOMER SERVICE</v>
      </c>
      <c r="I2293" s="1">
        <f>'PLAZA GALICIA TORRE LEIVA'!I206</f>
        <v>0</v>
      </c>
      <c r="J2293" s="16"/>
      <c r="AT2293"/>
      <c r="AU2293"/>
      <c r="AV2293"/>
      <c r="AW2293"/>
      <c r="AX2293"/>
      <c r="AY2293"/>
      <c r="AZ2293"/>
      <c r="BA2293"/>
      <c r="BB2293"/>
      <c r="BC2293"/>
      <c r="BD2293"/>
      <c r="BE2293"/>
      <c r="BF2293"/>
      <c r="BG2293"/>
      <c r="BH2293"/>
      <c r="BI2293"/>
      <c r="BJ2293"/>
      <c r="BK2293"/>
      <c r="BL2293"/>
      <c r="BM2293"/>
      <c r="BN2293"/>
      <c r="BO2293"/>
      <c r="BP2293"/>
      <c r="BQ2293"/>
      <c r="BR2293"/>
      <c r="BS2293"/>
      <c r="BT2293"/>
      <c r="BU2293"/>
      <c r="BV2293"/>
      <c r="BW2293"/>
      <c r="BX2293"/>
      <c r="BY2293"/>
      <c r="BZ2293"/>
      <c r="CA2293"/>
      <c r="CB2293"/>
      <c r="CC2293"/>
      <c r="CD2293"/>
      <c r="CE2293"/>
      <c r="CF2293"/>
      <c r="CG2293"/>
      <c r="CH2293"/>
      <c r="CI2293"/>
      <c r="CJ2293"/>
      <c r="CK2293"/>
      <c r="CL2293"/>
      <c r="CM2293"/>
      <c r="CN2293"/>
      <c r="CO2293"/>
      <c r="CP2293"/>
      <c r="CQ2293"/>
      <c r="CR2293"/>
      <c r="CS2293"/>
      <c r="CT2293"/>
      <c r="CU2293"/>
      <c r="CV2293"/>
      <c r="CW2293"/>
      <c r="CX2293"/>
      <c r="CY2293"/>
      <c r="CZ2293"/>
      <c r="DA2293"/>
      <c r="DB2293"/>
      <c r="DC2293"/>
      <c r="DD2293"/>
      <c r="DE2293"/>
      <c r="DF2293"/>
      <c r="DG2293"/>
      <c r="DH2293"/>
      <c r="DI2293"/>
      <c r="DJ2293"/>
      <c r="DK2293"/>
      <c r="DL2293"/>
      <c r="DM2293"/>
      <c r="DN2293"/>
      <c r="DO2293"/>
    </row>
    <row r="2294" spans="1:119" ht="15" customHeight="1" x14ac:dyDescent="0.25">
      <c r="A2294" s="13"/>
      <c r="B2294" s="1" t="str">
        <f>'PLAZA GALICIA TORRE LEIVA'!B207</f>
        <v>PLAZA GALICIA (L)</v>
      </c>
      <c r="C2294" s="1" t="str">
        <f>'PLAZA GALICIA TORRE LEIVA'!C207</f>
        <v>2L</v>
      </c>
      <c r="D2294" s="1">
        <f>'PLAZA GALICIA TORRE LEIVA'!D207</f>
        <v>25</v>
      </c>
      <c r="E2294" s="1" t="str">
        <f>'PLAZA GALICIA TORRE LEIVA'!E207</f>
        <v>SANCHEZ, AGUSTIN</v>
      </c>
      <c r="F2294" s="1">
        <f>'PLAZA GALICIA TORRE LEIVA'!F207</f>
        <v>1111</v>
      </c>
      <c r="G2294" s="1">
        <f>'PLAZA GALICIA TORRE LEIVA'!G207</f>
        <v>58234</v>
      </c>
      <c r="H2294" s="1" t="str">
        <f>'PLAZA GALICIA TORRE LEIVA'!H207</f>
        <v>CUSTOMER SERVICE</v>
      </c>
      <c r="I2294" s="1">
        <f>'PLAZA GALICIA TORRE LEIVA'!I207</f>
        <v>0</v>
      </c>
      <c r="J2294" s="16"/>
      <c r="AT2294"/>
      <c r="AU2294"/>
      <c r="AV2294"/>
      <c r="AW2294"/>
      <c r="AX2294"/>
      <c r="AY2294"/>
      <c r="AZ2294"/>
      <c r="BA2294"/>
      <c r="BB2294"/>
      <c r="BC2294"/>
      <c r="BD2294"/>
      <c r="BE2294"/>
      <c r="BF2294"/>
      <c r="BG2294"/>
      <c r="BH2294"/>
      <c r="BI2294"/>
      <c r="BJ2294"/>
      <c r="BK2294"/>
      <c r="BL2294"/>
      <c r="BM2294"/>
      <c r="BN2294"/>
      <c r="BO2294"/>
      <c r="BP2294"/>
      <c r="BQ2294"/>
      <c r="BR2294"/>
      <c r="BS2294"/>
      <c r="BT2294"/>
      <c r="BU2294"/>
      <c r="BV2294"/>
      <c r="BW2294"/>
      <c r="BX2294"/>
      <c r="BY2294"/>
      <c r="BZ2294"/>
      <c r="CA2294"/>
      <c r="CB2294"/>
      <c r="CC2294"/>
      <c r="CD2294"/>
      <c r="CE2294"/>
      <c r="CF2294"/>
      <c r="CG2294"/>
      <c r="CH2294"/>
      <c r="CI2294"/>
      <c r="CJ2294"/>
      <c r="CK2294"/>
      <c r="CL2294"/>
      <c r="CM2294"/>
      <c r="CN2294"/>
      <c r="CO2294"/>
      <c r="CP2294"/>
      <c r="CQ2294"/>
      <c r="CR2294"/>
      <c r="CS2294"/>
      <c r="CT2294"/>
      <c r="CU2294"/>
      <c r="CV2294"/>
      <c r="CW2294"/>
      <c r="CX2294"/>
      <c r="CY2294"/>
      <c r="CZ2294"/>
      <c r="DA2294"/>
      <c r="DB2294"/>
      <c r="DC2294"/>
      <c r="DD2294"/>
      <c r="DE2294"/>
      <c r="DF2294"/>
      <c r="DG2294"/>
      <c r="DH2294"/>
      <c r="DI2294"/>
      <c r="DJ2294"/>
      <c r="DK2294"/>
      <c r="DL2294"/>
      <c r="DM2294"/>
      <c r="DN2294"/>
      <c r="DO2294"/>
    </row>
    <row r="2295" spans="1:119" ht="15" customHeight="1" x14ac:dyDescent="0.25">
      <c r="A2295" s="13"/>
      <c r="B2295" s="1" t="str">
        <f>'PLAZA GALICIA TORRE LEIVA'!B208</f>
        <v>PLAZA GALICIA (L)</v>
      </c>
      <c r="C2295" s="1" t="str">
        <f>'PLAZA GALICIA TORRE LEIVA'!C208</f>
        <v>2L</v>
      </c>
      <c r="D2295" s="1">
        <f>'PLAZA GALICIA TORRE LEIVA'!D208</f>
        <v>25</v>
      </c>
      <c r="E2295" s="1" t="str">
        <f>'PLAZA GALICIA TORRE LEIVA'!E208</f>
        <v>MARQUEZ, GONZALO JULIAN</v>
      </c>
      <c r="F2295" s="1">
        <f>'PLAZA GALICIA TORRE LEIVA'!F208</f>
        <v>1111</v>
      </c>
      <c r="G2295" s="1">
        <f>'PLAZA GALICIA TORRE LEIVA'!G208</f>
        <v>58234</v>
      </c>
      <c r="H2295" s="1" t="str">
        <f>'PLAZA GALICIA TORRE LEIVA'!H208</f>
        <v>CUSTOMER SERVICE</v>
      </c>
      <c r="I2295" s="1">
        <f>'PLAZA GALICIA TORRE LEIVA'!I208</f>
        <v>0</v>
      </c>
      <c r="J2295" s="16"/>
      <c r="AT2295"/>
      <c r="AU2295"/>
      <c r="AV2295"/>
      <c r="AW2295"/>
      <c r="AX2295"/>
      <c r="AY2295"/>
      <c r="AZ2295"/>
      <c r="BA2295"/>
      <c r="BB2295"/>
      <c r="BC2295"/>
      <c r="BD2295"/>
      <c r="BE2295"/>
      <c r="BF2295"/>
      <c r="BG2295"/>
      <c r="BH2295"/>
      <c r="BI2295"/>
      <c r="BJ2295"/>
      <c r="BK2295"/>
      <c r="BL2295"/>
      <c r="BM2295"/>
      <c r="BN2295"/>
      <c r="BO2295"/>
      <c r="BP2295"/>
      <c r="BQ2295"/>
      <c r="BR2295"/>
      <c r="BS2295"/>
      <c r="BT2295"/>
      <c r="BU2295"/>
      <c r="BV2295"/>
      <c r="BW2295"/>
      <c r="BX2295"/>
      <c r="BY2295"/>
      <c r="BZ2295"/>
      <c r="CA2295"/>
      <c r="CB2295"/>
      <c r="CC2295"/>
      <c r="CD2295"/>
      <c r="CE2295"/>
      <c r="CF2295"/>
      <c r="CG2295"/>
      <c r="CH2295"/>
      <c r="CI2295"/>
      <c r="CJ2295"/>
      <c r="CK2295"/>
      <c r="CL2295"/>
      <c r="CM2295"/>
      <c r="CN2295"/>
      <c r="CO2295"/>
      <c r="CP2295"/>
      <c r="CQ2295"/>
      <c r="CR2295"/>
      <c r="CS2295"/>
      <c r="CT2295"/>
      <c r="CU2295"/>
      <c r="CV2295"/>
      <c r="CW2295"/>
      <c r="CX2295"/>
      <c r="CY2295"/>
      <c r="CZ2295"/>
      <c r="DA2295"/>
      <c r="DB2295"/>
      <c r="DC2295"/>
      <c r="DD2295"/>
      <c r="DE2295"/>
      <c r="DF2295"/>
      <c r="DG2295"/>
      <c r="DH2295"/>
      <c r="DI2295"/>
      <c r="DJ2295"/>
      <c r="DK2295"/>
      <c r="DL2295"/>
      <c r="DM2295"/>
      <c r="DN2295"/>
      <c r="DO2295"/>
    </row>
    <row r="2296" spans="1:119" ht="15" customHeight="1" x14ac:dyDescent="0.25">
      <c r="A2296" s="13"/>
      <c r="B2296" s="1" t="str">
        <f>'PLAZA GALICIA TORRE LEIVA'!B209</f>
        <v>PLAZA GALICIA (L)</v>
      </c>
      <c r="C2296" s="1" t="str">
        <f>'PLAZA GALICIA TORRE LEIVA'!C209</f>
        <v>2L</v>
      </c>
      <c r="D2296" s="1">
        <f>'PLAZA GALICIA TORRE LEIVA'!D209</f>
        <v>26</v>
      </c>
      <c r="E2296" s="1" t="str">
        <f>'PLAZA GALICIA TORRE LEIVA'!E209</f>
        <v>ACEVEDO, SEBASTIAN</v>
      </c>
      <c r="F2296" s="1">
        <f>'PLAZA GALICIA TORRE LEIVA'!F209</f>
        <v>1111</v>
      </c>
      <c r="G2296" s="1">
        <f>'PLAZA GALICIA TORRE LEIVA'!G209</f>
        <v>58481</v>
      </c>
      <c r="H2296" s="1" t="str">
        <f>'PLAZA GALICIA TORRE LEIVA'!H209</f>
        <v>CUSTOMER SERVICE</v>
      </c>
      <c r="I2296" s="1">
        <f>'PLAZA GALICIA TORRE LEIVA'!I209</f>
        <v>0</v>
      </c>
      <c r="J2296" s="16"/>
      <c r="AT2296"/>
      <c r="AU2296"/>
      <c r="AV2296"/>
      <c r="AW2296"/>
      <c r="AX2296"/>
      <c r="AY2296"/>
      <c r="AZ2296"/>
      <c r="BA2296"/>
      <c r="BB2296"/>
      <c r="BC2296"/>
      <c r="BD2296"/>
      <c r="BE2296"/>
      <c r="BF2296"/>
      <c r="BG2296"/>
      <c r="BH2296"/>
      <c r="BI2296"/>
      <c r="BJ2296"/>
      <c r="BK2296"/>
      <c r="BL2296"/>
      <c r="BM2296"/>
      <c r="BN2296"/>
      <c r="BO2296"/>
      <c r="BP2296"/>
      <c r="BQ2296"/>
      <c r="BR2296"/>
      <c r="BS2296"/>
      <c r="BT2296"/>
      <c r="BU2296"/>
      <c r="BV2296"/>
      <c r="BW2296"/>
      <c r="BX2296"/>
      <c r="BY2296"/>
      <c r="BZ2296"/>
      <c r="CA2296"/>
      <c r="CB2296"/>
      <c r="CC2296"/>
      <c r="CD2296"/>
      <c r="CE2296"/>
      <c r="CF2296"/>
      <c r="CG2296"/>
      <c r="CH2296"/>
      <c r="CI2296"/>
      <c r="CJ2296"/>
      <c r="CK2296"/>
      <c r="CL2296"/>
      <c r="CM2296"/>
      <c r="CN2296"/>
      <c r="CO2296"/>
      <c r="CP2296"/>
      <c r="CQ2296"/>
      <c r="CR2296"/>
      <c r="CS2296"/>
      <c r="CT2296"/>
      <c r="CU2296"/>
      <c r="CV2296"/>
      <c r="CW2296"/>
      <c r="CX2296"/>
      <c r="CY2296"/>
      <c r="CZ2296"/>
      <c r="DA2296"/>
      <c r="DB2296"/>
      <c r="DC2296"/>
      <c r="DD2296"/>
      <c r="DE2296"/>
      <c r="DF2296"/>
      <c r="DG2296"/>
      <c r="DH2296"/>
      <c r="DI2296"/>
      <c r="DJ2296"/>
      <c r="DK2296"/>
      <c r="DL2296"/>
      <c r="DM2296"/>
      <c r="DN2296"/>
      <c r="DO2296"/>
    </row>
    <row r="2297" spans="1:119" ht="15" customHeight="1" x14ac:dyDescent="0.25">
      <c r="A2297" s="13"/>
      <c r="B2297" s="1" t="str">
        <f>'PLAZA GALICIA TORRE LEIVA'!B210</f>
        <v>PLAZA GALICIA (L)</v>
      </c>
      <c r="C2297" s="1" t="str">
        <f>'PLAZA GALICIA TORRE LEIVA'!C210</f>
        <v>2L</v>
      </c>
      <c r="D2297" s="1">
        <f>'PLAZA GALICIA TORRE LEIVA'!D210</f>
        <v>26</v>
      </c>
      <c r="E2297" s="1" t="str">
        <f>'PLAZA GALICIA TORRE LEIVA'!E210</f>
        <v>GALVAN, FACUNDO</v>
      </c>
      <c r="F2297" s="1">
        <f>'PLAZA GALICIA TORRE LEIVA'!F210</f>
        <v>1111</v>
      </c>
      <c r="G2297" s="1">
        <f>'PLAZA GALICIA TORRE LEIVA'!G210</f>
        <v>58481</v>
      </c>
      <c r="H2297" s="1" t="str">
        <f>'PLAZA GALICIA TORRE LEIVA'!H210</f>
        <v>CUSTOMER SERVICE</v>
      </c>
      <c r="I2297" s="1">
        <f>'PLAZA GALICIA TORRE LEIVA'!I210</f>
        <v>0</v>
      </c>
      <c r="J2297" s="16"/>
      <c r="AT2297"/>
      <c r="AU2297"/>
      <c r="AV2297"/>
      <c r="AW2297"/>
      <c r="AX2297"/>
      <c r="AY2297"/>
      <c r="AZ2297"/>
      <c r="BA2297"/>
      <c r="BB2297"/>
      <c r="BC2297"/>
      <c r="BD2297"/>
      <c r="BE2297"/>
      <c r="BF2297"/>
      <c r="BG2297"/>
      <c r="BH2297"/>
      <c r="BI2297"/>
      <c r="BJ2297"/>
      <c r="BK2297"/>
      <c r="BL2297"/>
      <c r="BM2297"/>
      <c r="BN2297"/>
      <c r="BO2297"/>
      <c r="BP2297"/>
      <c r="BQ2297"/>
      <c r="BR2297"/>
      <c r="BS2297"/>
      <c r="BT2297"/>
      <c r="BU2297"/>
      <c r="BV2297"/>
      <c r="BW2297"/>
      <c r="BX2297"/>
      <c r="BY2297"/>
      <c r="BZ2297"/>
      <c r="CA2297"/>
      <c r="CB2297"/>
      <c r="CC2297"/>
      <c r="CD2297"/>
      <c r="CE2297"/>
      <c r="CF2297"/>
      <c r="CG2297"/>
      <c r="CH2297"/>
      <c r="CI2297"/>
      <c r="CJ2297"/>
      <c r="CK2297"/>
      <c r="CL2297"/>
      <c r="CM2297"/>
      <c r="CN2297"/>
      <c r="CO2297"/>
      <c r="CP2297"/>
      <c r="CQ2297"/>
      <c r="CR2297"/>
      <c r="CS2297"/>
      <c r="CT2297"/>
      <c r="CU2297"/>
      <c r="CV2297"/>
      <c r="CW2297"/>
      <c r="CX2297"/>
      <c r="CY2297"/>
      <c r="CZ2297"/>
      <c r="DA2297"/>
      <c r="DB2297"/>
      <c r="DC2297"/>
      <c r="DD2297"/>
      <c r="DE2297"/>
      <c r="DF2297"/>
      <c r="DG2297"/>
      <c r="DH2297"/>
      <c r="DI2297"/>
      <c r="DJ2297"/>
      <c r="DK2297"/>
      <c r="DL2297"/>
      <c r="DM2297"/>
      <c r="DN2297"/>
      <c r="DO2297"/>
    </row>
    <row r="2298" spans="1:119" ht="15" customHeight="1" x14ac:dyDescent="0.25">
      <c r="A2298" s="13"/>
      <c r="B2298" s="1" t="str">
        <f>'PLAZA GALICIA TORRE LEIVA'!B211</f>
        <v>PLAZA GALICIA (L)</v>
      </c>
      <c r="C2298" s="1" t="str">
        <f>'PLAZA GALICIA TORRE LEIVA'!C211</f>
        <v>2L</v>
      </c>
      <c r="D2298" s="1">
        <f>'PLAZA GALICIA TORRE LEIVA'!D211</f>
        <v>27</v>
      </c>
      <c r="E2298" s="1" t="str">
        <f>'PLAZA GALICIA TORRE LEIVA'!E211</f>
        <v>DEL RIO, ALEJO RODRIGO</v>
      </c>
      <c r="F2298" s="1">
        <f>'PLAZA GALICIA TORRE LEIVA'!F211</f>
        <v>1111</v>
      </c>
      <c r="G2298" s="1">
        <f>'PLAZA GALICIA TORRE LEIVA'!G211</f>
        <v>58237</v>
      </c>
      <c r="H2298" s="1" t="str">
        <f>'PLAZA GALICIA TORRE LEIVA'!H211</f>
        <v>CUSTOMER SERVICE</v>
      </c>
      <c r="I2298" s="1">
        <f>'PLAZA GALICIA TORRE LEIVA'!I211</f>
        <v>0</v>
      </c>
      <c r="J2298" s="16"/>
      <c r="AT2298"/>
      <c r="AU2298"/>
      <c r="AV2298"/>
      <c r="AW2298"/>
      <c r="AX2298"/>
      <c r="AY2298"/>
      <c r="AZ2298"/>
      <c r="BA2298"/>
      <c r="BB2298"/>
      <c r="BC2298"/>
      <c r="BD2298"/>
      <c r="BE2298"/>
      <c r="BF2298"/>
      <c r="BG2298"/>
      <c r="BH2298"/>
      <c r="BI2298"/>
      <c r="BJ2298"/>
      <c r="BK2298"/>
      <c r="BL2298"/>
      <c r="BM2298"/>
      <c r="BN2298"/>
      <c r="BO2298"/>
      <c r="BP2298"/>
      <c r="BQ2298"/>
      <c r="BR2298"/>
      <c r="BS2298"/>
      <c r="BT2298"/>
      <c r="BU2298"/>
      <c r="BV2298"/>
      <c r="BW2298"/>
      <c r="BX2298"/>
      <c r="BY2298"/>
      <c r="BZ2298"/>
      <c r="CA2298"/>
      <c r="CB2298"/>
      <c r="CC2298"/>
      <c r="CD2298"/>
      <c r="CE2298"/>
      <c r="CF2298"/>
      <c r="CG2298"/>
      <c r="CH2298"/>
      <c r="CI2298"/>
      <c r="CJ2298"/>
      <c r="CK2298"/>
      <c r="CL2298"/>
      <c r="CM2298"/>
      <c r="CN2298"/>
      <c r="CO2298"/>
      <c r="CP2298"/>
      <c r="CQ2298"/>
      <c r="CR2298"/>
      <c r="CS2298"/>
      <c r="CT2298"/>
      <c r="CU2298"/>
      <c r="CV2298"/>
      <c r="CW2298"/>
      <c r="CX2298"/>
      <c r="CY2298"/>
      <c r="CZ2298"/>
      <c r="DA2298"/>
      <c r="DB2298"/>
      <c r="DC2298"/>
      <c r="DD2298"/>
      <c r="DE2298"/>
      <c r="DF2298"/>
      <c r="DG2298"/>
      <c r="DH2298"/>
      <c r="DI2298"/>
      <c r="DJ2298"/>
      <c r="DK2298"/>
      <c r="DL2298"/>
      <c r="DM2298"/>
      <c r="DN2298"/>
      <c r="DO2298"/>
    </row>
    <row r="2299" spans="1:119" ht="15" customHeight="1" x14ac:dyDescent="0.25">
      <c r="A2299" s="13"/>
      <c r="B2299" s="1" t="str">
        <f>'PLAZA GALICIA TORRE LEIVA'!B212</f>
        <v>PLAZA GALICIA (L)</v>
      </c>
      <c r="C2299" s="1" t="str">
        <f>'PLAZA GALICIA TORRE LEIVA'!C212</f>
        <v>2L</v>
      </c>
      <c r="D2299" s="1">
        <f>'PLAZA GALICIA TORRE LEIVA'!D212</f>
        <v>27</v>
      </c>
      <c r="E2299" s="1" t="str">
        <f>'PLAZA GALICIA TORRE LEIVA'!E212</f>
        <v>MACCHIABELLO, JULIAN</v>
      </c>
      <c r="F2299" s="1">
        <f>'PLAZA GALICIA TORRE LEIVA'!F212</f>
        <v>1111</v>
      </c>
      <c r="G2299" s="1">
        <f>'PLAZA GALICIA TORRE LEIVA'!G212</f>
        <v>58237</v>
      </c>
      <c r="H2299" s="1" t="str">
        <f>'PLAZA GALICIA TORRE LEIVA'!H212</f>
        <v>CUSTOMER SERVICE</v>
      </c>
      <c r="I2299" s="1">
        <f>'PLAZA GALICIA TORRE LEIVA'!I212</f>
        <v>0</v>
      </c>
      <c r="J2299" s="16"/>
      <c r="AT2299"/>
      <c r="AU2299"/>
      <c r="AV2299"/>
      <c r="AW2299"/>
      <c r="AX2299"/>
      <c r="AY2299"/>
      <c r="AZ2299"/>
      <c r="BA2299"/>
      <c r="BB2299"/>
      <c r="BC2299"/>
      <c r="BD2299"/>
      <c r="BE2299"/>
      <c r="BF2299"/>
      <c r="BG2299"/>
      <c r="BH2299"/>
      <c r="BI2299"/>
      <c r="BJ2299"/>
      <c r="BK2299"/>
      <c r="BL2299"/>
      <c r="BM2299"/>
      <c r="BN2299"/>
      <c r="BO2299"/>
      <c r="BP2299"/>
      <c r="BQ2299"/>
      <c r="BR2299"/>
      <c r="BS2299"/>
      <c r="BT2299"/>
      <c r="BU2299"/>
      <c r="BV2299"/>
      <c r="BW2299"/>
      <c r="BX2299"/>
      <c r="BY2299"/>
      <c r="BZ2299"/>
      <c r="CA2299"/>
      <c r="CB2299"/>
      <c r="CC2299"/>
      <c r="CD2299"/>
      <c r="CE2299"/>
      <c r="CF2299"/>
      <c r="CG2299"/>
      <c r="CH2299"/>
      <c r="CI2299"/>
      <c r="CJ2299"/>
      <c r="CK2299"/>
      <c r="CL2299"/>
      <c r="CM2299"/>
      <c r="CN2299"/>
      <c r="CO2299"/>
      <c r="CP2299"/>
      <c r="CQ2299"/>
      <c r="CR2299"/>
      <c r="CS2299"/>
      <c r="CT2299"/>
      <c r="CU2299"/>
      <c r="CV2299"/>
      <c r="CW2299"/>
      <c r="CX2299"/>
      <c r="CY2299"/>
      <c r="CZ2299"/>
      <c r="DA2299"/>
      <c r="DB2299"/>
      <c r="DC2299"/>
      <c r="DD2299"/>
      <c r="DE2299"/>
      <c r="DF2299"/>
      <c r="DG2299"/>
      <c r="DH2299"/>
      <c r="DI2299"/>
      <c r="DJ2299"/>
      <c r="DK2299"/>
      <c r="DL2299"/>
      <c r="DM2299"/>
      <c r="DN2299"/>
      <c r="DO2299"/>
    </row>
    <row r="2300" spans="1:119" ht="15" customHeight="1" x14ac:dyDescent="0.25">
      <c r="A2300" s="13"/>
      <c r="B2300" s="1" t="str">
        <f>'PLAZA GALICIA TORRE LEIVA'!B213</f>
        <v>PLAZA GALICIA (L)</v>
      </c>
      <c r="C2300" s="1" t="str">
        <f>'PLAZA GALICIA TORRE LEIVA'!C213</f>
        <v>2L</v>
      </c>
      <c r="D2300" s="1">
        <f>'PLAZA GALICIA TORRE LEIVA'!D213</f>
        <v>28</v>
      </c>
      <c r="E2300" s="1" t="str">
        <f>'PLAZA GALICIA TORRE LEIVA'!E213</f>
        <v>LIBRE</v>
      </c>
      <c r="F2300" s="1">
        <f>'PLAZA GALICIA TORRE LEIVA'!F213</f>
        <v>1111</v>
      </c>
      <c r="G2300" s="1">
        <f>'PLAZA GALICIA TORRE LEIVA'!G213</f>
        <v>1285</v>
      </c>
      <c r="H2300" s="1" t="str">
        <f>'PLAZA GALICIA TORRE LEIVA'!H213</f>
        <v>CUSTOMER SERVICE</v>
      </c>
      <c r="I2300" s="1">
        <f>'PLAZA GALICIA TORRE LEIVA'!I213</f>
        <v>0</v>
      </c>
      <c r="J2300" s="16"/>
      <c r="AT2300"/>
      <c r="AU2300"/>
      <c r="AV2300"/>
      <c r="AW2300"/>
      <c r="AX2300"/>
      <c r="AY2300"/>
      <c r="AZ2300"/>
      <c r="BA2300"/>
      <c r="BB2300"/>
      <c r="BC2300"/>
      <c r="BD2300"/>
      <c r="BE2300"/>
      <c r="BF2300"/>
      <c r="BG2300"/>
      <c r="BH2300"/>
      <c r="BI2300"/>
      <c r="BJ2300"/>
      <c r="BK2300"/>
      <c r="BL2300"/>
      <c r="BM2300"/>
      <c r="BN2300"/>
      <c r="BO2300"/>
      <c r="BP2300"/>
      <c r="BQ2300"/>
      <c r="BR2300"/>
      <c r="BS2300"/>
      <c r="BT2300"/>
      <c r="BU2300"/>
      <c r="BV2300"/>
      <c r="BW2300"/>
      <c r="BX2300"/>
      <c r="BY2300"/>
      <c r="BZ2300"/>
      <c r="CA2300"/>
      <c r="CB2300"/>
      <c r="CC2300"/>
      <c r="CD2300"/>
      <c r="CE2300"/>
      <c r="CF2300"/>
      <c r="CG2300"/>
      <c r="CH2300"/>
      <c r="CI2300"/>
      <c r="CJ2300"/>
      <c r="CK2300"/>
      <c r="CL2300"/>
      <c r="CM2300"/>
      <c r="CN2300"/>
      <c r="CO2300"/>
      <c r="CP2300"/>
      <c r="CQ2300"/>
      <c r="CR2300"/>
      <c r="CS2300"/>
      <c r="CT2300"/>
      <c r="CU2300"/>
      <c r="CV2300"/>
      <c r="CW2300"/>
      <c r="CX2300"/>
      <c r="CY2300"/>
      <c r="CZ2300"/>
      <c r="DA2300"/>
      <c r="DB2300"/>
      <c r="DC2300"/>
      <c r="DD2300"/>
      <c r="DE2300"/>
      <c r="DF2300"/>
      <c r="DG2300"/>
      <c r="DH2300"/>
      <c r="DI2300"/>
      <c r="DJ2300"/>
      <c r="DK2300"/>
      <c r="DL2300"/>
      <c r="DM2300"/>
      <c r="DN2300"/>
      <c r="DO2300"/>
    </row>
    <row r="2301" spans="1:119" ht="15" customHeight="1" x14ac:dyDescent="0.25">
      <c r="A2301" s="13"/>
      <c r="B2301" s="1" t="str">
        <f>'PLAZA GALICIA TORRE LEIVA'!B214</f>
        <v>PLAZA GALICIA (L)</v>
      </c>
      <c r="C2301" s="1" t="str">
        <f>'PLAZA GALICIA TORRE LEIVA'!C214</f>
        <v>2L</v>
      </c>
      <c r="D2301" s="1">
        <f>'PLAZA GALICIA TORRE LEIVA'!D214</f>
        <v>29</v>
      </c>
      <c r="E2301" s="1" t="str">
        <f>'PLAZA GALICIA TORRE LEIVA'!E214</f>
        <v>QUIROGA, DIANA</v>
      </c>
      <c r="F2301" s="1">
        <f>'PLAZA GALICIA TORRE LEIVA'!F214</f>
        <v>1111</v>
      </c>
      <c r="G2301" s="1" t="str">
        <f>'PLAZA GALICIA TORRE LEIVA'!G214</f>
        <v>----</v>
      </c>
      <c r="H2301" s="1" t="str">
        <f>'PLAZA GALICIA TORRE LEIVA'!H214</f>
        <v>CUSTOMER SERVICE</v>
      </c>
      <c r="I2301" s="1">
        <f>'PLAZA GALICIA TORRE LEIVA'!I214</f>
        <v>0</v>
      </c>
      <c r="J2301" s="16"/>
      <c r="AT2301"/>
      <c r="AU2301"/>
      <c r="AV2301"/>
      <c r="AW2301"/>
      <c r="AX2301"/>
      <c r="AY2301"/>
      <c r="AZ2301"/>
      <c r="BA2301"/>
      <c r="BB2301"/>
      <c r="BC2301"/>
      <c r="BD2301"/>
      <c r="BE2301"/>
      <c r="BF2301"/>
      <c r="BG2301"/>
      <c r="BH2301"/>
      <c r="BI2301"/>
      <c r="BJ2301"/>
      <c r="BK2301"/>
      <c r="BL2301"/>
      <c r="BM2301"/>
      <c r="BN2301"/>
      <c r="BO2301"/>
      <c r="BP2301"/>
      <c r="BQ2301"/>
      <c r="BR2301"/>
      <c r="BS2301"/>
      <c r="BT2301"/>
      <c r="BU2301"/>
      <c r="BV2301"/>
      <c r="BW2301"/>
      <c r="BX2301"/>
      <c r="BY2301"/>
      <c r="BZ2301"/>
      <c r="CA2301"/>
      <c r="CB2301"/>
      <c r="CC2301"/>
      <c r="CD2301"/>
      <c r="CE2301"/>
      <c r="CF2301"/>
      <c r="CG2301"/>
      <c r="CH2301"/>
      <c r="CI2301"/>
      <c r="CJ2301"/>
      <c r="CK2301"/>
      <c r="CL2301"/>
      <c r="CM2301"/>
      <c r="CN2301"/>
      <c r="CO2301"/>
      <c r="CP2301"/>
      <c r="CQ2301"/>
      <c r="CR2301"/>
      <c r="CS2301"/>
      <c r="CT2301"/>
      <c r="CU2301"/>
      <c r="CV2301"/>
      <c r="CW2301"/>
      <c r="CX2301"/>
      <c r="CY2301"/>
      <c r="CZ2301"/>
      <c r="DA2301"/>
      <c r="DB2301"/>
      <c r="DC2301"/>
      <c r="DD2301"/>
      <c r="DE2301"/>
      <c r="DF2301"/>
      <c r="DG2301"/>
      <c r="DH2301"/>
      <c r="DI2301"/>
      <c r="DJ2301"/>
      <c r="DK2301"/>
      <c r="DL2301"/>
      <c r="DM2301"/>
      <c r="DN2301"/>
      <c r="DO2301"/>
    </row>
    <row r="2302" spans="1:119" ht="15" customHeight="1" x14ac:dyDescent="0.25">
      <c r="A2302" s="13"/>
      <c r="B2302" s="1" t="str">
        <f>'PLAZA GALICIA TORRE LEIVA'!B215</f>
        <v>PLAZA GALICIA (L)</v>
      </c>
      <c r="C2302" s="1" t="str">
        <f>'PLAZA GALICIA TORRE LEIVA'!C215</f>
        <v>2L</v>
      </c>
      <c r="D2302" s="1">
        <f>'PLAZA GALICIA TORRE LEIVA'!D215</f>
        <v>29</v>
      </c>
      <c r="E2302" s="1" t="str">
        <f>'PLAZA GALICIA TORRE LEIVA'!E215</f>
        <v>DIAZ, SOFIA</v>
      </c>
      <c r="F2302" s="1">
        <f>'PLAZA GALICIA TORRE LEIVA'!F215</f>
        <v>1111</v>
      </c>
      <c r="G2302" s="1" t="str">
        <f>'PLAZA GALICIA TORRE LEIVA'!G215</f>
        <v>----</v>
      </c>
      <c r="H2302" s="1" t="str">
        <f>'PLAZA GALICIA TORRE LEIVA'!H215</f>
        <v>CUSTOMER SERVICE</v>
      </c>
      <c r="I2302" s="1">
        <f>'PLAZA GALICIA TORRE LEIVA'!I215</f>
        <v>0</v>
      </c>
      <c r="J2302" s="16"/>
      <c r="AT2302"/>
      <c r="AU2302"/>
      <c r="AV2302"/>
      <c r="AW2302"/>
      <c r="AX2302"/>
      <c r="AY2302"/>
      <c r="AZ2302"/>
      <c r="BA2302"/>
      <c r="BB2302"/>
      <c r="BC2302"/>
      <c r="BD2302"/>
      <c r="BE2302"/>
      <c r="BF2302"/>
      <c r="BG2302"/>
      <c r="BH2302"/>
      <c r="BI2302"/>
      <c r="BJ2302"/>
      <c r="BK2302"/>
      <c r="BL2302"/>
      <c r="BM2302"/>
      <c r="BN2302"/>
      <c r="BO2302"/>
      <c r="BP2302"/>
      <c r="BQ2302"/>
      <c r="BR2302"/>
      <c r="BS2302"/>
      <c r="BT2302"/>
      <c r="BU2302"/>
      <c r="BV2302"/>
      <c r="BW2302"/>
      <c r="BX2302"/>
      <c r="BY2302"/>
      <c r="BZ2302"/>
      <c r="CA2302"/>
      <c r="CB2302"/>
      <c r="CC2302"/>
      <c r="CD2302"/>
      <c r="CE2302"/>
      <c r="CF2302"/>
      <c r="CG2302"/>
      <c r="CH2302"/>
      <c r="CI2302"/>
      <c r="CJ2302"/>
      <c r="CK2302"/>
      <c r="CL2302"/>
      <c r="CM2302"/>
      <c r="CN2302"/>
      <c r="CO2302"/>
      <c r="CP2302"/>
      <c r="CQ2302"/>
      <c r="CR2302"/>
      <c r="CS2302"/>
      <c r="CT2302"/>
      <c r="CU2302"/>
      <c r="CV2302"/>
      <c r="CW2302"/>
      <c r="CX2302"/>
      <c r="CY2302"/>
      <c r="CZ2302"/>
      <c r="DA2302"/>
      <c r="DB2302"/>
      <c r="DC2302"/>
      <c r="DD2302"/>
      <c r="DE2302"/>
      <c r="DF2302"/>
      <c r="DG2302"/>
      <c r="DH2302"/>
      <c r="DI2302"/>
      <c r="DJ2302"/>
      <c r="DK2302"/>
      <c r="DL2302"/>
      <c r="DM2302"/>
      <c r="DN2302"/>
      <c r="DO2302"/>
    </row>
    <row r="2303" spans="1:119" ht="15" customHeight="1" x14ac:dyDescent="0.25">
      <c r="A2303" s="13"/>
      <c r="B2303" s="1" t="str">
        <f>'PLAZA GALICIA TORRE LEIVA'!B216</f>
        <v>PLAZA GALICIA (L)</v>
      </c>
      <c r="C2303" s="1" t="str">
        <f>'PLAZA GALICIA TORRE LEIVA'!C216</f>
        <v>2L</v>
      </c>
      <c r="D2303" s="1">
        <f>'PLAZA GALICIA TORRE LEIVA'!D216</f>
        <v>30</v>
      </c>
      <c r="E2303" s="1" t="str">
        <f>'PLAZA GALICIA TORRE LEIVA'!E216</f>
        <v>LIBRE</v>
      </c>
      <c r="F2303" s="1">
        <f>'PLAZA GALICIA TORRE LEIVA'!F216</f>
        <v>1111</v>
      </c>
      <c r="G2303" s="1" t="str">
        <f>'PLAZA GALICIA TORRE LEIVA'!G216</f>
        <v>----</v>
      </c>
      <c r="H2303" s="1" t="str">
        <f>'PLAZA GALICIA TORRE LEIVA'!H216</f>
        <v>CUSTOMER SERVICE</v>
      </c>
      <c r="I2303" s="1">
        <f>'PLAZA GALICIA TORRE LEIVA'!I216</f>
        <v>0</v>
      </c>
      <c r="J2303" s="16"/>
      <c r="AT2303"/>
      <c r="AU2303"/>
      <c r="AV2303"/>
      <c r="AW2303"/>
      <c r="AX2303"/>
      <c r="AY2303"/>
      <c r="AZ2303"/>
      <c r="BA2303"/>
      <c r="BB2303"/>
      <c r="BC2303"/>
      <c r="BD2303"/>
      <c r="BE2303"/>
      <c r="BF2303"/>
      <c r="BG2303"/>
      <c r="BH2303"/>
      <c r="BI2303"/>
      <c r="BJ2303"/>
      <c r="BK2303"/>
      <c r="BL2303"/>
      <c r="BM2303"/>
      <c r="BN2303"/>
      <c r="BO2303"/>
      <c r="BP2303"/>
      <c r="BQ2303"/>
      <c r="BR2303"/>
      <c r="BS2303"/>
      <c r="BT2303"/>
      <c r="BU2303"/>
      <c r="BV2303"/>
      <c r="BW2303"/>
      <c r="BX2303"/>
      <c r="BY2303"/>
      <c r="BZ2303"/>
      <c r="CA2303"/>
      <c r="CB2303"/>
      <c r="CC2303"/>
      <c r="CD2303"/>
      <c r="CE2303"/>
      <c r="CF2303"/>
      <c r="CG2303"/>
      <c r="CH2303"/>
      <c r="CI2303"/>
      <c r="CJ2303"/>
      <c r="CK2303"/>
      <c r="CL2303"/>
      <c r="CM2303"/>
      <c r="CN2303"/>
      <c r="CO2303"/>
      <c r="CP2303"/>
      <c r="CQ2303"/>
      <c r="CR2303"/>
      <c r="CS2303"/>
      <c r="CT2303"/>
      <c r="CU2303"/>
      <c r="CV2303"/>
      <c r="CW2303"/>
      <c r="CX2303"/>
      <c r="CY2303"/>
      <c r="CZ2303"/>
      <c r="DA2303"/>
      <c r="DB2303"/>
      <c r="DC2303"/>
      <c r="DD2303"/>
      <c r="DE2303"/>
      <c r="DF2303"/>
      <c r="DG2303"/>
      <c r="DH2303"/>
      <c r="DI2303"/>
      <c r="DJ2303"/>
      <c r="DK2303"/>
      <c r="DL2303"/>
      <c r="DM2303"/>
      <c r="DN2303"/>
      <c r="DO2303"/>
    </row>
    <row r="2304" spans="1:119" ht="15" customHeight="1" x14ac:dyDescent="0.25">
      <c r="A2304" s="13"/>
      <c r="B2304" s="1" t="str">
        <f>'PLAZA GALICIA TORRE LEIVA'!B217</f>
        <v>PLAZA GALICIA (L)</v>
      </c>
      <c r="C2304" s="1" t="str">
        <f>'PLAZA GALICIA TORRE LEIVA'!C217</f>
        <v>2L</v>
      </c>
      <c r="D2304" s="1">
        <f>'PLAZA GALICIA TORRE LEIVA'!D217</f>
        <v>30</v>
      </c>
      <c r="E2304" s="1" t="str">
        <f>'PLAZA GALICIA TORRE LEIVA'!E217</f>
        <v>NADAL, SANTIAGO</v>
      </c>
      <c r="F2304" s="1">
        <f>'PLAZA GALICIA TORRE LEIVA'!F217</f>
        <v>1111</v>
      </c>
      <c r="G2304" s="1" t="str">
        <f>'PLAZA GALICIA TORRE LEIVA'!G217</f>
        <v>----</v>
      </c>
      <c r="H2304" s="1" t="str">
        <f>'PLAZA GALICIA TORRE LEIVA'!H217</f>
        <v>CUSTOMER SERVICE</v>
      </c>
      <c r="I2304" s="1">
        <f>'PLAZA GALICIA TORRE LEIVA'!I217</f>
        <v>0</v>
      </c>
      <c r="J2304" s="16"/>
      <c r="AT2304"/>
      <c r="AU2304"/>
      <c r="AV2304"/>
      <c r="AW2304"/>
      <c r="AX2304"/>
      <c r="AY2304"/>
      <c r="AZ2304"/>
      <c r="BA2304"/>
      <c r="BB2304"/>
      <c r="BC2304"/>
      <c r="BD2304"/>
      <c r="BE2304"/>
      <c r="BF2304"/>
      <c r="BG2304"/>
      <c r="BH2304"/>
      <c r="BI2304"/>
      <c r="BJ2304"/>
      <c r="BK2304"/>
      <c r="BL2304"/>
      <c r="BM2304"/>
      <c r="BN2304"/>
      <c r="BO2304"/>
      <c r="BP2304"/>
      <c r="BQ2304"/>
      <c r="BR2304"/>
      <c r="BS2304"/>
      <c r="BT2304"/>
      <c r="BU2304"/>
      <c r="BV2304"/>
      <c r="BW2304"/>
      <c r="BX2304"/>
      <c r="BY2304"/>
      <c r="BZ2304"/>
      <c r="CA2304"/>
      <c r="CB2304"/>
      <c r="CC2304"/>
      <c r="CD2304"/>
      <c r="CE2304"/>
      <c r="CF2304"/>
      <c r="CG2304"/>
      <c r="CH2304"/>
      <c r="CI2304"/>
      <c r="CJ2304"/>
      <c r="CK2304"/>
      <c r="CL2304"/>
      <c r="CM2304"/>
      <c r="CN2304"/>
      <c r="CO2304"/>
      <c r="CP2304"/>
      <c r="CQ2304"/>
      <c r="CR2304"/>
      <c r="CS2304"/>
      <c r="CT2304"/>
      <c r="CU2304"/>
      <c r="CV2304"/>
      <c r="CW2304"/>
      <c r="CX2304"/>
      <c r="CY2304"/>
      <c r="CZ2304"/>
      <c r="DA2304"/>
      <c r="DB2304"/>
      <c r="DC2304"/>
      <c r="DD2304"/>
      <c r="DE2304"/>
      <c r="DF2304"/>
      <c r="DG2304"/>
      <c r="DH2304"/>
      <c r="DI2304"/>
      <c r="DJ2304"/>
      <c r="DK2304"/>
      <c r="DL2304"/>
      <c r="DM2304"/>
      <c r="DN2304"/>
      <c r="DO2304"/>
    </row>
    <row r="2305" spans="1:119" ht="15" customHeight="1" x14ac:dyDescent="0.25">
      <c r="A2305" s="13"/>
      <c r="B2305" s="1" t="str">
        <f>'PLAZA GALICIA TORRE LEIVA'!B218</f>
        <v>PLAZA GALICIA (L)</v>
      </c>
      <c r="C2305" s="1" t="str">
        <f>'PLAZA GALICIA TORRE LEIVA'!C218</f>
        <v>2L</v>
      </c>
      <c r="D2305" s="1">
        <f>'PLAZA GALICIA TORRE LEIVA'!D218</f>
        <v>31</v>
      </c>
      <c r="E2305" s="1" t="str">
        <f>'PLAZA GALICIA TORRE LEIVA'!E218</f>
        <v>PADILLA, TIMOTEO</v>
      </c>
      <c r="F2305" s="1">
        <f>'PLAZA GALICIA TORRE LEIVA'!F218</f>
        <v>1111</v>
      </c>
      <c r="G2305" s="1">
        <f>'PLAZA GALICIA TORRE LEIVA'!G218</f>
        <v>58326</v>
      </c>
      <c r="H2305" s="1" t="str">
        <f>'PLAZA GALICIA TORRE LEIVA'!H218</f>
        <v>CUSTOMER SERVICE</v>
      </c>
      <c r="I2305" s="1">
        <f>'PLAZA GALICIA TORRE LEIVA'!I218</f>
        <v>0</v>
      </c>
      <c r="J2305" s="16"/>
      <c r="AT2305"/>
      <c r="AU2305"/>
      <c r="AV2305"/>
      <c r="AW2305"/>
      <c r="AX2305"/>
      <c r="AY2305"/>
      <c r="AZ2305"/>
      <c r="BA2305"/>
      <c r="BB2305"/>
      <c r="BC2305"/>
      <c r="BD2305"/>
      <c r="BE2305"/>
      <c r="BF2305"/>
      <c r="BG2305"/>
      <c r="BH2305"/>
      <c r="BI2305"/>
      <c r="BJ2305"/>
      <c r="BK2305"/>
      <c r="BL2305"/>
      <c r="BM2305"/>
      <c r="BN2305"/>
      <c r="BO2305"/>
      <c r="BP2305"/>
      <c r="BQ2305"/>
      <c r="BR2305"/>
      <c r="BS2305"/>
      <c r="BT2305"/>
      <c r="BU2305"/>
      <c r="BV2305"/>
      <c r="BW2305"/>
      <c r="BX2305"/>
      <c r="BY2305"/>
      <c r="BZ2305"/>
      <c r="CA2305"/>
      <c r="CB2305"/>
      <c r="CC2305"/>
      <c r="CD2305"/>
      <c r="CE2305"/>
      <c r="CF2305"/>
      <c r="CG2305"/>
      <c r="CH2305"/>
      <c r="CI2305"/>
      <c r="CJ2305"/>
      <c r="CK2305"/>
      <c r="CL2305"/>
      <c r="CM2305"/>
      <c r="CN2305"/>
      <c r="CO2305"/>
      <c r="CP2305"/>
      <c r="CQ2305"/>
      <c r="CR2305"/>
      <c r="CS2305"/>
      <c r="CT2305"/>
      <c r="CU2305"/>
      <c r="CV2305"/>
      <c r="CW2305"/>
      <c r="CX2305"/>
      <c r="CY2305"/>
      <c r="CZ2305"/>
      <c r="DA2305"/>
      <c r="DB2305"/>
      <c r="DC2305"/>
      <c r="DD2305"/>
      <c r="DE2305"/>
      <c r="DF2305"/>
      <c r="DG2305"/>
      <c r="DH2305"/>
      <c r="DI2305"/>
      <c r="DJ2305"/>
      <c r="DK2305"/>
      <c r="DL2305"/>
      <c r="DM2305"/>
      <c r="DN2305"/>
      <c r="DO2305"/>
    </row>
    <row r="2306" spans="1:119" ht="15" customHeight="1" x14ac:dyDescent="0.25">
      <c r="A2306" s="13"/>
      <c r="B2306" s="1" t="str">
        <f>'PLAZA GALICIA TORRE LEIVA'!B219</f>
        <v>PLAZA GALICIA (L)</v>
      </c>
      <c r="C2306" s="1" t="str">
        <f>'PLAZA GALICIA TORRE LEIVA'!C219</f>
        <v>2L</v>
      </c>
      <c r="D2306" s="1">
        <f>'PLAZA GALICIA TORRE LEIVA'!D219</f>
        <v>31</v>
      </c>
      <c r="E2306" s="1" t="str">
        <f>'PLAZA GALICIA TORRE LEIVA'!E219</f>
        <v>DIAZ, RODRIGO</v>
      </c>
      <c r="F2306" s="1">
        <f>'PLAZA GALICIA TORRE LEIVA'!F219</f>
        <v>1111</v>
      </c>
      <c r="G2306" s="1">
        <f>'PLAZA GALICIA TORRE LEIVA'!G219</f>
        <v>58326</v>
      </c>
      <c r="H2306" s="1" t="str">
        <f>'PLAZA GALICIA TORRE LEIVA'!H219</f>
        <v>CUSTOMER SERVICE</v>
      </c>
      <c r="I2306" s="1">
        <f>'PLAZA GALICIA TORRE LEIVA'!I219</f>
        <v>0</v>
      </c>
      <c r="J2306" s="16"/>
      <c r="AT2306"/>
      <c r="AU2306"/>
      <c r="AV2306"/>
      <c r="AW2306"/>
      <c r="AX2306"/>
      <c r="AY2306"/>
      <c r="AZ2306"/>
      <c r="BA2306"/>
      <c r="BB2306"/>
      <c r="BC2306"/>
      <c r="BD2306"/>
      <c r="BE2306"/>
      <c r="BF2306"/>
      <c r="BG2306"/>
      <c r="BH2306"/>
      <c r="BI2306"/>
      <c r="BJ2306"/>
      <c r="BK2306"/>
      <c r="BL2306"/>
      <c r="BM2306"/>
      <c r="BN2306"/>
      <c r="BO2306"/>
      <c r="BP2306"/>
      <c r="BQ2306"/>
      <c r="BR2306"/>
      <c r="BS2306"/>
      <c r="BT2306"/>
      <c r="BU2306"/>
      <c r="BV2306"/>
      <c r="BW2306"/>
      <c r="BX2306"/>
      <c r="BY2306"/>
      <c r="BZ2306"/>
      <c r="CA2306"/>
      <c r="CB2306"/>
      <c r="CC2306"/>
      <c r="CD2306"/>
      <c r="CE2306"/>
      <c r="CF2306"/>
      <c r="CG2306"/>
      <c r="CH2306"/>
      <c r="CI2306"/>
      <c r="CJ2306"/>
      <c r="CK2306"/>
      <c r="CL2306"/>
      <c r="CM2306"/>
      <c r="CN2306"/>
      <c r="CO2306"/>
      <c r="CP2306"/>
      <c r="CQ2306"/>
      <c r="CR2306"/>
      <c r="CS2306"/>
      <c r="CT2306"/>
      <c r="CU2306"/>
      <c r="CV2306"/>
      <c r="CW2306"/>
      <c r="CX2306"/>
      <c r="CY2306"/>
      <c r="CZ2306"/>
      <c r="DA2306"/>
      <c r="DB2306"/>
      <c r="DC2306"/>
      <c r="DD2306"/>
      <c r="DE2306"/>
      <c r="DF2306"/>
      <c r="DG2306"/>
      <c r="DH2306"/>
      <c r="DI2306"/>
      <c r="DJ2306"/>
      <c r="DK2306"/>
      <c r="DL2306"/>
      <c r="DM2306"/>
      <c r="DN2306"/>
      <c r="DO2306"/>
    </row>
    <row r="2307" spans="1:119" ht="15" customHeight="1" x14ac:dyDescent="0.25">
      <c r="A2307" s="13"/>
      <c r="B2307" s="1" t="str">
        <f>'PLAZA GALICIA TORRE LEIVA'!B220</f>
        <v>PLAZA GALICIA (L)</v>
      </c>
      <c r="C2307" s="1" t="str">
        <f>'PLAZA GALICIA TORRE LEIVA'!C220</f>
        <v>2L</v>
      </c>
      <c r="D2307" s="1">
        <f>'PLAZA GALICIA TORRE LEIVA'!D220</f>
        <v>32</v>
      </c>
      <c r="E2307" s="1" t="str">
        <f>'PLAZA GALICIA TORRE LEIVA'!E220</f>
        <v>VEGEZZI, MATIAS</v>
      </c>
      <c r="F2307" s="1">
        <f>'PLAZA GALICIA TORRE LEIVA'!F220</f>
        <v>1111</v>
      </c>
      <c r="G2307" s="1">
        <f>'PLAZA GALICIA TORRE LEIVA'!G220</f>
        <v>58231</v>
      </c>
      <c r="H2307" s="1" t="str">
        <f>'PLAZA GALICIA TORRE LEIVA'!H220</f>
        <v>CUSTOMER SERVICE</v>
      </c>
      <c r="I2307" s="1">
        <f>'PLAZA GALICIA TORRE LEIVA'!I220</f>
        <v>0</v>
      </c>
      <c r="J2307" s="16"/>
      <c r="AT2307"/>
      <c r="AU2307"/>
      <c r="AV2307"/>
      <c r="AW2307"/>
      <c r="AX2307"/>
      <c r="AY2307"/>
      <c r="AZ2307"/>
      <c r="BA2307"/>
      <c r="BB2307"/>
      <c r="BC2307"/>
      <c r="BD2307"/>
      <c r="BE2307"/>
      <c r="BF2307"/>
      <c r="BG2307"/>
      <c r="BH2307"/>
      <c r="BI2307"/>
      <c r="BJ2307"/>
      <c r="BK2307"/>
      <c r="BL2307"/>
      <c r="BM2307"/>
      <c r="BN2307"/>
      <c r="BO2307"/>
      <c r="BP2307"/>
      <c r="BQ2307"/>
      <c r="BR2307"/>
      <c r="BS2307"/>
      <c r="BT2307"/>
      <c r="BU2307"/>
      <c r="BV2307"/>
      <c r="BW2307"/>
      <c r="BX2307"/>
      <c r="BY2307"/>
      <c r="BZ2307"/>
      <c r="CA2307"/>
      <c r="CB2307"/>
      <c r="CC2307"/>
      <c r="CD2307"/>
      <c r="CE2307"/>
      <c r="CF2307"/>
      <c r="CG2307"/>
      <c r="CH2307"/>
      <c r="CI2307"/>
      <c r="CJ2307"/>
      <c r="CK2307"/>
      <c r="CL2307"/>
      <c r="CM2307"/>
      <c r="CN2307"/>
      <c r="CO2307"/>
      <c r="CP2307"/>
      <c r="CQ2307"/>
      <c r="CR2307"/>
      <c r="CS2307"/>
      <c r="CT2307"/>
      <c r="CU2307"/>
      <c r="CV2307"/>
      <c r="CW2307"/>
      <c r="CX2307"/>
      <c r="CY2307"/>
      <c r="CZ2307"/>
      <c r="DA2307"/>
      <c r="DB2307"/>
      <c r="DC2307"/>
      <c r="DD2307"/>
      <c r="DE2307"/>
      <c r="DF2307"/>
      <c r="DG2307"/>
      <c r="DH2307"/>
      <c r="DI2307"/>
      <c r="DJ2307"/>
      <c r="DK2307"/>
      <c r="DL2307"/>
      <c r="DM2307"/>
      <c r="DN2307"/>
      <c r="DO2307"/>
    </row>
    <row r="2308" spans="1:119" ht="15" customHeight="1" x14ac:dyDescent="0.25">
      <c r="A2308" s="13"/>
      <c r="B2308" s="1" t="str">
        <f>'PLAZA GALICIA TORRE LEIVA'!B221</f>
        <v>PLAZA GALICIA (L)</v>
      </c>
      <c r="C2308" s="1" t="str">
        <f>'PLAZA GALICIA TORRE LEIVA'!C221</f>
        <v>2L</v>
      </c>
      <c r="D2308" s="1">
        <f>'PLAZA GALICIA TORRE LEIVA'!D221</f>
        <v>32</v>
      </c>
      <c r="E2308" s="1" t="str">
        <f>'PLAZA GALICIA TORRE LEIVA'!E221</f>
        <v>DIOREO, NICOLAS</v>
      </c>
      <c r="F2308" s="1">
        <f>'PLAZA GALICIA TORRE LEIVA'!F221</f>
        <v>1111</v>
      </c>
      <c r="G2308" s="1">
        <f>'PLAZA GALICIA TORRE LEIVA'!G221</f>
        <v>58231</v>
      </c>
      <c r="H2308" s="1" t="str">
        <f>'PLAZA GALICIA TORRE LEIVA'!H221</f>
        <v>CUSTOMER SERVICE</v>
      </c>
      <c r="I2308" s="1">
        <f>'PLAZA GALICIA TORRE LEIVA'!I221</f>
        <v>0</v>
      </c>
      <c r="J2308" s="16"/>
      <c r="AT2308"/>
      <c r="AU2308"/>
      <c r="AV2308"/>
      <c r="AW2308"/>
      <c r="AX2308"/>
      <c r="AY2308"/>
      <c r="AZ2308"/>
      <c r="BA2308"/>
      <c r="BB2308"/>
      <c r="BC2308"/>
      <c r="BD2308"/>
      <c r="BE2308"/>
      <c r="BF2308"/>
      <c r="BG2308"/>
      <c r="BH2308"/>
      <c r="BI2308"/>
      <c r="BJ2308"/>
      <c r="BK2308"/>
      <c r="BL2308"/>
      <c r="BM2308"/>
      <c r="BN2308"/>
      <c r="BO2308"/>
      <c r="BP2308"/>
      <c r="BQ2308"/>
      <c r="BR2308"/>
      <c r="BS2308"/>
      <c r="BT2308"/>
      <c r="BU2308"/>
      <c r="BV2308"/>
      <c r="BW2308"/>
      <c r="BX2308"/>
      <c r="BY2308"/>
      <c r="BZ2308"/>
      <c r="CA2308"/>
      <c r="CB2308"/>
      <c r="CC2308"/>
      <c r="CD2308"/>
      <c r="CE2308"/>
      <c r="CF2308"/>
      <c r="CG2308"/>
      <c r="CH2308"/>
      <c r="CI2308"/>
      <c r="CJ2308"/>
      <c r="CK2308"/>
      <c r="CL2308"/>
      <c r="CM2308"/>
      <c r="CN2308"/>
      <c r="CO2308"/>
      <c r="CP2308"/>
      <c r="CQ2308"/>
      <c r="CR2308"/>
      <c r="CS2308"/>
      <c r="CT2308"/>
      <c r="CU2308"/>
      <c r="CV2308"/>
      <c r="CW2308"/>
      <c r="CX2308"/>
      <c r="CY2308"/>
      <c r="CZ2308"/>
      <c r="DA2308"/>
      <c r="DB2308"/>
      <c r="DC2308"/>
      <c r="DD2308"/>
      <c r="DE2308"/>
      <c r="DF2308"/>
      <c r="DG2308"/>
      <c r="DH2308"/>
      <c r="DI2308"/>
      <c r="DJ2308"/>
      <c r="DK2308"/>
      <c r="DL2308"/>
      <c r="DM2308"/>
      <c r="DN2308"/>
      <c r="DO2308"/>
    </row>
    <row r="2309" spans="1:119" ht="15" customHeight="1" x14ac:dyDescent="0.25">
      <c r="A2309" s="13"/>
      <c r="B2309" s="1" t="str">
        <f>'PLAZA GALICIA TORRE LEIVA'!B222</f>
        <v>PLAZA GALICIA (L)</v>
      </c>
      <c r="C2309" s="1" t="str">
        <f>'PLAZA GALICIA TORRE LEIVA'!C222</f>
        <v>2L</v>
      </c>
      <c r="D2309" s="1">
        <f>'PLAZA GALICIA TORRE LEIVA'!D222</f>
        <v>33</v>
      </c>
      <c r="E2309" s="1" t="str">
        <f>'PLAZA GALICIA TORRE LEIVA'!E222</f>
        <v>LIBRE</v>
      </c>
      <c r="F2309" s="1">
        <f>'PLAZA GALICIA TORRE LEIVA'!F222</f>
        <v>1111</v>
      </c>
      <c r="G2309" s="1">
        <f>'PLAZA GALICIA TORRE LEIVA'!G222</f>
        <v>58223</v>
      </c>
      <c r="H2309" s="1" t="str">
        <f>'PLAZA GALICIA TORRE LEIVA'!H222</f>
        <v>CUSTOMER SERVICE</v>
      </c>
      <c r="I2309" s="1">
        <f>'PLAZA GALICIA TORRE LEIVA'!I222</f>
        <v>0</v>
      </c>
      <c r="J2309" s="16"/>
      <c r="AT2309"/>
      <c r="AU2309"/>
      <c r="AV2309"/>
      <c r="AW2309"/>
      <c r="AX2309"/>
      <c r="AY2309"/>
      <c r="AZ2309"/>
      <c r="BA2309"/>
      <c r="BB2309"/>
      <c r="BC2309"/>
      <c r="BD2309"/>
      <c r="BE2309"/>
      <c r="BF2309"/>
      <c r="BG2309"/>
      <c r="BH2309"/>
      <c r="BI2309"/>
      <c r="BJ2309"/>
      <c r="BK2309"/>
      <c r="BL2309"/>
      <c r="BM2309"/>
      <c r="BN2309"/>
      <c r="BO2309"/>
      <c r="BP2309"/>
      <c r="BQ2309"/>
      <c r="BR2309"/>
      <c r="BS2309"/>
      <c r="BT2309"/>
      <c r="BU2309"/>
      <c r="BV2309"/>
      <c r="BW2309"/>
      <c r="BX2309"/>
      <c r="BY2309"/>
      <c r="BZ2309"/>
      <c r="CA2309"/>
      <c r="CB2309"/>
      <c r="CC2309"/>
      <c r="CD2309"/>
      <c r="CE2309"/>
      <c r="CF2309"/>
      <c r="CG2309"/>
      <c r="CH2309"/>
      <c r="CI2309"/>
      <c r="CJ2309"/>
      <c r="CK2309"/>
      <c r="CL2309"/>
      <c r="CM2309"/>
      <c r="CN2309"/>
      <c r="CO2309"/>
      <c r="CP2309"/>
      <c r="CQ2309"/>
      <c r="CR2309"/>
      <c r="CS2309"/>
      <c r="CT2309"/>
      <c r="CU2309"/>
      <c r="CV2309"/>
      <c r="CW2309"/>
      <c r="CX2309"/>
      <c r="CY2309"/>
      <c r="CZ2309"/>
      <c r="DA2309"/>
      <c r="DB2309"/>
      <c r="DC2309"/>
      <c r="DD2309"/>
      <c r="DE2309"/>
      <c r="DF2309"/>
      <c r="DG2309"/>
      <c r="DH2309"/>
      <c r="DI2309"/>
      <c r="DJ2309"/>
      <c r="DK2309"/>
      <c r="DL2309"/>
      <c r="DM2309"/>
      <c r="DN2309"/>
      <c r="DO2309"/>
    </row>
    <row r="2310" spans="1:119" ht="15" customHeight="1" x14ac:dyDescent="0.25">
      <c r="A2310" s="13"/>
      <c r="B2310" s="1" t="str">
        <f>'PLAZA GALICIA TORRE LEIVA'!B223</f>
        <v>PLAZA GALICIA (L)</v>
      </c>
      <c r="C2310" s="1" t="str">
        <f>'PLAZA GALICIA TORRE LEIVA'!C223</f>
        <v>2L</v>
      </c>
      <c r="D2310" s="1">
        <f>'PLAZA GALICIA TORRE LEIVA'!D223</f>
        <v>33</v>
      </c>
      <c r="E2310" s="1" t="str">
        <f>'PLAZA GALICIA TORRE LEIVA'!E223</f>
        <v>LIBRE</v>
      </c>
      <c r="F2310" s="1">
        <f>'PLAZA GALICIA TORRE LEIVA'!F223</f>
        <v>1111</v>
      </c>
      <c r="G2310" s="1">
        <f>'PLAZA GALICIA TORRE LEIVA'!G223</f>
        <v>58223</v>
      </c>
      <c r="H2310" s="1" t="str">
        <f>'PLAZA GALICIA TORRE LEIVA'!H223</f>
        <v>CUSTOMER SERVICE</v>
      </c>
      <c r="I2310" s="1">
        <f>'PLAZA GALICIA TORRE LEIVA'!I223</f>
        <v>0</v>
      </c>
      <c r="J2310" s="16"/>
      <c r="AT2310"/>
      <c r="AU2310"/>
      <c r="AV2310"/>
      <c r="AW2310"/>
      <c r="AX2310"/>
      <c r="AY2310"/>
      <c r="AZ2310"/>
      <c r="BA2310"/>
      <c r="BB2310"/>
      <c r="BC2310"/>
      <c r="BD2310"/>
      <c r="BE2310"/>
      <c r="BF2310"/>
      <c r="BG2310"/>
      <c r="BH2310"/>
      <c r="BI2310"/>
      <c r="BJ2310"/>
      <c r="BK2310"/>
      <c r="BL2310"/>
      <c r="BM2310"/>
      <c r="BN2310"/>
      <c r="BO2310"/>
      <c r="BP2310"/>
      <c r="BQ2310"/>
      <c r="BR2310"/>
      <c r="BS2310"/>
      <c r="BT2310"/>
      <c r="BU2310"/>
      <c r="BV2310"/>
      <c r="BW2310"/>
      <c r="BX2310"/>
      <c r="BY2310"/>
      <c r="BZ2310"/>
      <c r="CA2310"/>
      <c r="CB2310"/>
      <c r="CC2310"/>
      <c r="CD2310"/>
      <c r="CE2310"/>
      <c r="CF2310"/>
      <c r="CG2310"/>
      <c r="CH2310"/>
      <c r="CI2310"/>
      <c r="CJ2310"/>
      <c r="CK2310"/>
      <c r="CL2310"/>
      <c r="CM2310"/>
      <c r="CN2310"/>
      <c r="CO2310"/>
      <c r="CP2310"/>
      <c r="CQ2310"/>
      <c r="CR2310"/>
      <c r="CS2310"/>
      <c r="CT2310"/>
      <c r="CU2310"/>
      <c r="CV2310"/>
      <c r="CW2310"/>
      <c r="CX2310"/>
      <c r="CY2310"/>
      <c r="CZ2310"/>
      <c r="DA2310"/>
      <c r="DB2310"/>
      <c r="DC2310"/>
      <c r="DD2310"/>
      <c r="DE2310"/>
      <c r="DF2310"/>
      <c r="DG2310"/>
      <c r="DH2310"/>
      <c r="DI2310"/>
      <c r="DJ2310"/>
      <c r="DK2310"/>
      <c r="DL2310"/>
      <c r="DM2310"/>
      <c r="DN2310"/>
      <c r="DO2310"/>
    </row>
    <row r="2311" spans="1:119" ht="15" customHeight="1" x14ac:dyDescent="0.25">
      <c r="A2311" s="13"/>
      <c r="B2311" s="1" t="str">
        <f>'PLAZA GALICIA TORRE LEIVA'!B224</f>
        <v>PLAZA GALICIA (L)</v>
      </c>
      <c r="C2311" s="1" t="str">
        <f>'PLAZA GALICIA TORRE LEIVA'!C224</f>
        <v>2L</v>
      </c>
      <c r="D2311" s="1">
        <f>'PLAZA GALICIA TORRE LEIVA'!D224</f>
        <v>34</v>
      </c>
      <c r="E2311" s="1" t="str">
        <f>'PLAZA GALICIA TORRE LEIVA'!E224</f>
        <v>LIBRE</v>
      </c>
      <c r="F2311" s="1">
        <f>'PLAZA GALICIA TORRE LEIVA'!F224</f>
        <v>1111</v>
      </c>
      <c r="G2311" s="1">
        <f>'PLAZA GALICIA TORRE LEIVA'!G224</f>
        <v>58222</v>
      </c>
      <c r="H2311" s="1" t="str">
        <f>'PLAZA GALICIA TORRE LEIVA'!H224</f>
        <v>CUSTOMER SERVICE</v>
      </c>
      <c r="I2311" s="1">
        <f>'PLAZA GALICIA TORRE LEIVA'!I224</f>
        <v>0</v>
      </c>
      <c r="J2311" s="16"/>
      <c r="AT2311"/>
      <c r="AU2311"/>
      <c r="AV2311"/>
      <c r="AW2311"/>
      <c r="AX2311"/>
      <c r="AY2311"/>
      <c r="AZ2311"/>
      <c r="BA2311"/>
      <c r="BB2311"/>
      <c r="BC2311"/>
      <c r="BD2311"/>
      <c r="BE2311"/>
      <c r="BF2311"/>
      <c r="BG2311"/>
      <c r="BH2311"/>
      <c r="BI2311"/>
      <c r="BJ2311"/>
      <c r="BK2311"/>
      <c r="BL2311"/>
      <c r="BM2311"/>
      <c r="BN2311"/>
      <c r="BO2311"/>
      <c r="BP2311"/>
      <c r="BQ2311"/>
      <c r="BR2311"/>
      <c r="BS2311"/>
      <c r="BT2311"/>
      <c r="BU2311"/>
      <c r="BV2311"/>
      <c r="BW2311"/>
      <c r="BX2311"/>
      <c r="BY2311"/>
      <c r="BZ2311"/>
      <c r="CA2311"/>
      <c r="CB2311"/>
      <c r="CC2311"/>
      <c r="CD2311"/>
      <c r="CE2311"/>
      <c r="CF2311"/>
      <c r="CG2311"/>
      <c r="CH2311"/>
      <c r="CI2311"/>
      <c r="CJ2311"/>
      <c r="CK2311"/>
      <c r="CL2311"/>
      <c r="CM2311"/>
      <c r="CN2311"/>
      <c r="CO2311"/>
      <c r="CP2311"/>
      <c r="CQ2311"/>
      <c r="CR2311"/>
      <c r="CS2311"/>
      <c r="CT2311"/>
      <c r="CU2311"/>
      <c r="CV2311"/>
      <c r="CW2311"/>
      <c r="CX2311"/>
      <c r="CY2311"/>
      <c r="CZ2311"/>
      <c r="DA2311"/>
      <c r="DB2311"/>
      <c r="DC2311"/>
      <c r="DD2311"/>
      <c r="DE2311"/>
      <c r="DF2311"/>
      <c r="DG2311"/>
      <c r="DH2311"/>
      <c r="DI2311"/>
      <c r="DJ2311"/>
      <c r="DK2311"/>
      <c r="DL2311"/>
      <c r="DM2311"/>
      <c r="DN2311"/>
      <c r="DO2311"/>
    </row>
    <row r="2312" spans="1:119" ht="15" customHeight="1" x14ac:dyDescent="0.25">
      <c r="A2312" s="13"/>
      <c r="B2312" s="1" t="str">
        <f>'PLAZA GALICIA TORRE LEIVA'!B225</f>
        <v>PLAZA GALICIA (L)</v>
      </c>
      <c r="C2312" s="1" t="str">
        <f>'PLAZA GALICIA TORRE LEIVA'!C225</f>
        <v>2L</v>
      </c>
      <c r="D2312" s="1">
        <f>'PLAZA GALICIA TORRE LEIVA'!D225</f>
        <v>34</v>
      </c>
      <c r="E2312" s="1" t="str">
        <f>'PLAZA GALICIA TORRE LEIVA'!E225</f>
        <v>VILLALBA, FLORENCIA</v>
      </c>
      <c r="F2312" s="1">
        <f>'PLAZA GALICIA TORRE LEIVA'!F225</f>
        <v>1111</v>
      </c>
      <c r="G2312" s="1">
        <f>'PLAZA GALICIA TORRE LEIVA'!G225</f>
        <v>58222</v>
      </c>
      <c r="H2312" s="1" t="str">
        <f>'PLAZA GALICIA TORRE LEIVA'!H225</f>
        <v>CUSTOMER SERVICE</v>
      </c>
      <c r="I2312" s="1">
        <f>'PLAZA GALICIA TORRE LEIVA'!I225</f>
        <v>0</v>
      </c>
      <c r="J2312" s="16"/>
      <c r="AT2312"/>
      <c r="AU2312"/>
      <c r="AV2312"/>
      <c r="AW2312"/>
      <c r="AX2312"/>
      <c r="AY2312"/>
      <c r="AZ2312"/>
      <c r="BA2312"/>
      <c r="BB2312"/>
      <c r="BC2312"/>
      <c r="BD2312"/>
      <c r="BE2312"/>
      <c r="BF2312"/>
      <c r="BG2312"/>
      <c r="BH2312"/>
      <c r="BI2312"/>
      <c r="BJ2312"/>
      <c r="BK2312"/>
      <c r="BL2312"/>
      <c r="BM2312"/>
      <c r="BN2312"/>
      <c r="BO2312"/>
      <c r="BP2312"/>
      <c r="BQ2312"/>
      <c r="BR2312"/>
      <c r="BS2312"/>
      <c r="BT2312"/>
      <c r="BU2312"/>
      <c r="BV2312"/>
      <c r="BW2312"/>
      <c r="BX2312"/>
      <c r="BY2312"/>
      <c r="BZ2312"/>
      <c r="CA2312"/>
      <c r="CB2312"/>
      <c r="CC2312"/>
      <c r="CD2312"/>
      <c r="CE2312"/>
      <c r="CF2312"/>
      <c r="CG2312"/>
      <c r="CH2312"/>
      <c r="CI2312"/>
      <c r="CJ2312"/>
      <c r="CK2312"/>
      <c r="CL2312"/>
      <c r="CM2312"/>
      <c r="CN2312"/>
      <c r="CO2312"/>
      <c r="CP2312"/>
      <c r="CQ2312"/>
      <c r="CR2312"/>
      <c r="CS2312"/>
      <c r="CT2312"/>
      <c r="CU2312"/>
      <c r="CV2312"/>
      <c r="CW2312"/>
      <c r="CX2312"/>
      <c r="CY2312"/>
      <c r="CZ2312"/>
      <c r="DA2312"/>
      <c r="DB2312"/>
      <c r="DC2312"/>
      <c r="DD2312"/>
      <c r="DE2312"/>
      <c r="DF2312"/>
      <c r="DG2312"/>
      <c r="DH2312"/>
      <c r="DI2312"/>
      <c r="DJ2312"/>
      <c r="DK2312"/>
      <c r="DL2312"/>
      <c r="DM2312"/>
      <c r="DN2312"/>
      <c r="DO2312"/>
    </row>
    <row r="2313" spans="1:119" ht="15" customHeight="1" x14ac:dyDescent="0.25">
      <c r="A2313" s="13"/>
      <c r="B2313" s="1" t="str">
        <f>'PLAZA GALICIA TORRE LEIVA'!B226</f>
        <v>PLAZA GALICIA (L)</v>
      </c>
      <c r="C2313" s="1" t="str">
        <f>'PLAZA GALICIA TORRE LEIVA'!C226</f>
        <v>2L</v>
      </c>
      <c r="D2313" s="1">
        <f>'PLAZA GALICIA TORRE LEIVA'!D226</f>
        <v>35</v>
      </c>
      <c r="E2313" s="1" t="str">
        <f>'PLAZA GALICIA TORRE LEIVA'!E226</f>
        <v>LIBRE</v>
      </c>
      <c r="F2313" s="1">
        <f>'PLAZA GALICIA TORRE LEIVA'!F226</f>
        <v>1111</v>
      </c>
      <c r="G2313" s="1">
        <f>'PLAZA GALICIA TORRE LEIVA'!G226</f>
        <v>58232</v>
      </c>
      <c r="H2313" s="1" t="str">
        <f>'PLAZA GALICIA TORRE LEIVA'!H226</f>
        <v>CUSTOMER SERVICE</v>
      </c>
      <c r="I2313" s="1">
        <f>'PLAZA GALICIA TORRE LEIVA'!I226</f>
        <v>0</v>
      </c>
      <c r="J2313" s="16"/>
      <c r="AT2313"/>
      <c r="AU2313"/>
      <c r="AV2313"/>
      <c r="AW2313"/>
      <c r="AX2313"/>
      <c r="AY2313"/>
      <c r="AZ2313"/>
      <c r="BA2313"/>
      <c r="BB2313"/>
      <c r="BC2313"/>
      <c r="BD2313"/>
      <c r="BE2313"/>
      <c r="BF2313"/>
      <c r="BG2313"/>
      <c r="BH2313"/>
      <c r="BI2313"/>
      <c r="BJ2313"/>
      <c r="BK2313"/>
      <c r="BL2313"/>
      <c r="BM2313"/>
      <c r="BN2313"/>
      <c r="BO2313"/>
      <c r="BP2313"/>
      <c r="BQ2313"/>
      <c r="BR2313"/>
      <c r="BS2313"/>
      <c r="BT2313"/>
      <c r="BU2313"/>
      <c r="BV2313"/>
      <c r="BW2313"/>
      <c r="BX2313"/>
      <c r="BY2313"/>
      <c r="BZ2313"/>
      <c r="CA2313"/>
      <c r="CB2313"/>
      <c r="CC2313"/>
      <c r="CD2313"/>
      <c r="CE2313"/>
      <c r="CF2313"/>
      <c r="CG2313"/>
      <c r="CH2313"/>
      <c r="CI2313"/>
      <c r="CJ2313"/>
      <c r="CK2313"/>
      <c r="CL2313"/>
      <c r="CM2313"/>
      <c r="CN2313"/>
      <c r="CO2313"/>
      <c r="CP2313"/>
      <c r="CQ2313"/>
      <c r="CR2313"/>
      <c r="CS2313"/>
      <c r="CT2313"/>
      <c r="CU2313"/>
      <c r="CV2313"/>
      <c r="CW2313"/>
      <c r="CX2313"/>
      <c r="CY2313"/>
      <c r="CZ2313"/>
      <c r="DA2313"/>
      <c r="DB2313"/>
      <c r="DC2313"/>
      <c r="DD2313"/>
      <c r="DE2313"/>
      <c r="DF2313"/>
      <c r="DG2313"/>
      <c r="DH2313"/>
      <c r="DI2313"/>
      <c r="DJ2313"/>
      <c r="DK2313"/>
      <c r="DL2313"/>
      <c r="DM2313"/>
      <c r="DN2313"/>
      <c r="DO2313"/>
    </row>
    <row r="2314" spans="1:119" ht="15" customHeight="1" x14ac:dyDescent="0.25">
      <c r="A2314" s="13"/>
      <c r="B2314" s="1" t="str">
        <f>'PLAZA GALICIA TORRE LEIVA'!B227</f>
        <v>PLAZA GALICIA (L)</v>
      </c>
      <c r="C2314" s="1" t="str">
        <f>'PLAZA GALICIA TORRE LEIVA'!C227</f>
        <v>2L</v>
      </c>
      <c r="D2314" s="1">
        <f>'PLAZA GALICIA TORRE LEIVA'!D227</f>
        <v>35</v>
      </c>
      <c r="E2314" s="1" t="str">
        <f>'PLAZA GALICIA TORRE LEIVA'!E227</f>
        <v>MALDONADO, PABLO</v>
      </c>
      <c r="F2314" s="1">
        <f>'PLAZA GALICIA TORRE LEIVA'!F227</f>
        <v>1111</v>
      </c>
      <c r="G2314" s="1">
        <f>'PLAZA GALICIA TORRE LEIVA'!G227</f>
        <v>58232</v>
      </c>
      <c r="H2314" s="1" t="str">
        <f>'PLAZA GALICIA TORRE LEIVA'!H227</f>
        <v>CUSTOMER SERVICE</v>
      </c>
      <c r="I2314" s="1">
        <f>'PLAZA GALICIA TORRE LEIVA'!I227</f>
        <v>0</v>
      </c>
      <c r="J2314" s="16"/>
      <c r="AT2314"/>
      <c r="AU2314"/>
      <c r="AV2314"/>
      <c r="AW2314"/>
      <c r="AX2314"/>
      <c r="AY2314"/>
      <c r="AZ2314"/>
      <c r="BA2314"/>
      <c r="BB2314"/>
      <c r="BC2314"/>
      <c r="BD2314"/>
      <c r="BE2314"/>
      <c r="BF2314"/>
      <c r="BG2314"/>
      <c r="BH2314"/>
      <c r="BI2314"/>
      <c r="BJ2314"/>
      <c r="BK2314"/>
      <c r="BL2314"/>
      <c r="BM2314"/>
      <c r="BN2314"/>
      <c r="BO2314"/>
      <c r="BP2314"/>
      <c r="BQ2314"/>
      <c r="BR2314"/>
      <c r="BS2314"/>
      <c r="BT2314"/>
      <c r="BU2314"/>
      <c r="BV2314"/>
      <c r="BW2314"/>
      <c r="BX2314"/>
      <c r="BY2314"/>
      <c r="BZ2314"/>
      <c r="CA2314"/>
      <c r="CB2314"/>
      <c r="CC2314"/>
      <c r="CD2314"/>
      <c r="CE2314"/>
      <c r="CF2314"/>
      <c r="CG2314"/>
      <c r="CH2314"/>
      <c r="CI2314"/>
      <c r="CJ2314"/>
      <c r="CK2314"/>
      <c r="CL2314"/>
      <c r="CM2314"/>
      <c r="CN2314"/>
      <c r="CO2314"/>
      <c r="CP2314"/>
      <c r="CQ2314"/>
      <c r="CR2314"/>
      <c r="CS2314"/>
      <c r="CT2314"/>
      <c r="CU2314"/>
      <c r="CV2314"/>
      <c r="CW2314"/>
      <c r="CX2314"/>
      <c r="CY2314"/>
      <c r="CZ2314"/>
      <c r="DA2314"/>
      <c r="DB2314"/>
      <c r="DC2314"/>
      <c r="DD2314"/>
      <c r="DE2314"/>
      <c r="DF2314"/>
      <c r="DG2314"/>
      <c r="DH2314"/>
      <c r="DI2314"/>
      <c r="DJ2314"/>
      <c r="DK2314"/>
      <c r="DL2314"/>
      <c r="DM2314"/>
      <c r="DN2314"/>
      <c r="DO2314"/>
    </row>
    <row r="2315" spans="1:119" ht="15" customHeight="1" x14ac:dyDescent="0.25">
      <c r="A2315" s="13"/>
      <c r="B2315" s="1" t="str">
        <f>'PLAZA GALICIA TORRE LEIVA'!B228</f>
        <v>PLAZA GALICIA (L)</v>
      </c>
      <c r="C2315" s="1" t="str">
        <f>'PLAZA GALICIA TORRE LEIVA'!C228</f>
        <v>2L</v>
      </c>
      <c r="D2315" s="1">
        <f>'PLAZA GALICIA TORRE LEIVA'!D228</f>
        <v>36</v>
      </c>
      <c r="E2315" s="1" t="str">
        <f>'PLAZA GALICIA TORRE LEIVA'!E228</f>
        <v>ROLDAN, LORENA</v>
      </c>
      <c r="F2315" s="1">
        <f>'PLAZA GALICIA TORRE LEIVA'!F228</f>
        <v>1111</v>
      </c>
      <c r="G2315" s="1">
        <f>'PLAZA GALICIA TORRE LEIVA'!G228</f>
        <v>58184</v>
      </c>
      <c r="H2315" s="1" t="str">
        <f>'PLAZA GALICIA TORRE LEIVA'!H228</f>
        <v>CUSTOMER SERVICE</v>
      </c>
      <c r="I2315" s="1">
        <f>'PLAZA GALICIA TORRE LEIVA'!I228</f>
        <v>0</v>
      </c>
      <c r="J2315" s="16"/>
      <c r="AT2315"/>
      <c r="AU2315"/>
      <c r="AV2315"/>
      <c r="AW2315"/>
      <c r="AX2315"/>
      <c r="AY2315"/>
      <c r="AZ2315"/>
      <c r="BA2315"/>
      <c r="BB2315"/>
      <c r="BC2315"/>
      <c r="BD2315"/>
      <c r="BE2315"/>
      <c r="BF2315"/>
      <c r="BG2315"/>
      <c r="BH2315"/>
      <c r="BI2315"/>
      <c r="BJ2315"/>
      <c r="BK2315"/>
      <c r="BL2315"/>
      <c r="BM2315"/>
      <c r="BN2315"/>
      <c r="BO2315"/>
      <c r="BP2315"/>
      <c r="BQ2315"/>
      <c r="BR2315"/>
      <c r="BS2315"/>
      <c r="BT2315"/>
      <c r="BU2315"/>
      <c r="BV2315"/>
      <c r="BW2315"/>
      <c r="BX2315"/>
      <c r="BY2315"/>
      <c r="BZ2315"/>
      <c r="CA2315"/>
      <c r="CB2315"/>
      <c r="CC2315"/>
      <c r="CD2315"/>
      <c r="CE2315"/>
      <c r="CF2315"/>
      <c r="CG2315"/>
      <c r="CH2315"/>
      <c r="CI2315"/>
      <c r="CJ2315"/>
      <c r="CK2315"/>
      <c r="CL2315"/>
      <c r="CM2315"/>
      <c r="CN2315"/>
      <c r="CO2315"/>
      <c r="CP2315"/>
      <c r="CQ2315"/>
      <c r="CR2315"/>
      <c r="CS2315"/>
      <c r="CT2315"/>
      <c r="CU2315"/>
      <c r="CV2315"/>
      <c r="CW2315"/>
      <c r="CX2315"/>
      <c r="CY2315"/>
      <c r="CZ2315"/>
      <c r="DA2315"/>
      <c r="DB2315"/>
      <c r="DC2315"/>
      <c r="DD2315"/>
      <c r="DE2315"/>
      <c r="DF2315"/>
      <c r="DG2315"/>
      <c r="DH2315"/>
      <c r="DI2315"/>
      <c r="DJ2315"/>
      <c r="DK2315"/>
      <c r="DL2315"/>
      <c r="DM2315"/>
      <c r="DN2315"/>
      <c r="DO2315"/>
    </row>
    <row r="2316" spans="1:119" ht="15" customHeight="1" x14ac:dyDescent="0.25">
      <c r="A2316" s="13"/>
      <c r="B2316" s="1" t="str">
        <f>'PLAZA GALICIA TORRE LEIVA'!B229</f>
        <v>PLAZA GALICIA (L)</v>
      </c>
      <c r="C2316" s="1" t="str">
        <f>'PLAZA GALICIA TORRE LEIVA'!C229</f>
        <v>2L</v>
      </c>
      <c r="D2316" s="1">
        <f>'PLAZA GALICIA TORRE LEIVA'!D229</f>
        <v>36</v>
      </c>
      <c r="E2316" s="1" t="str">
        <f>'PLAZA GALICIA TORRE LEIVA'!E229</f>
        <v>LIBRE</v>
      </c>
      <c r="F2316" s="1">
        <f>'PLAZA GALICIA TORRE LEIVA'!F229</f>
        <v>1111</v>
      </c>
      <c r="G2316" s="1" t="str">
        <f>'PLAZA GALICIA TORRE LEIVA'!G229</f>
        <v>----</v>
      </c>
      <c r="H2316" s="1" t="str">
        <f>'PLAZA GALICIA TORRE LEIVA'!H229</f>
        <v>CUSTOMER SERVICE</v>
      </c>
      <c r="I2316" s="1">
        <f>'PLAZA GALICIA TORRE LEIVA'!I229</f>
        <v>0</v>
      </c>
      <c r="J2316" s="16"/>
      <c r="AT2316"/>
      <c r="AU2316"/>
      <c r="AV2316"/>
      <c r="AW2316"/>
      <c r="AX2316"/>
      <c r="AY2316"/>
      <c r="AZ2316"/>
      <c r="BA2316"/>
      <c r="BB2316"/>
      <c r="BC2316"/>
      <c r="BD2316"/>
      <c r="BE2316"/>
      <c r="BF2316"/>
      <c r="BG2316"/>
      <c r="BH2316"/>
      <c r="BI2316"/>
      <c r="BJ2316"/>
      <c r="BK2316"/>
      <c r="BL2316"/>
      <c r="BM2316"/>
      <c r="BN2316"/>
      <c r="BO2316"/>
      <c r="BP2316"/>
      <c r="BQ2316"/>
      <c r="BR2316"/>
      <c r="BS2316"/>
      <c r="BT2316"/>
      <c r="BU2316"/>
      <c r="BV2316"/>
      <c r="BW2316"/>
      <c r="BX2316"/>
      <c r="BY2316"/>
      <c r="BZ2316"/>
      <c r="CA2316"/>
      <c r="CB2316"/>
      <c r="CC2316"/>
      <c r="CD2316"/>
      <c r="CE2316"/>
      <c r="CF2316"/>
      <c r="CG2316"/>
      <c r="CH2316"/>
      <c r="CI2316"/>
      <c r="CJ2316"/>
      <c r="CK2316"/>
      <c r="CL2316"/>
      <c r="CM2316"/>
      <c r="CN2316"/>
      <c r="CO2316"/>
      <c r="CP2316"/>
      <c r="CQ2316"/>
      <c r="CR2316"/>
      <c r="CS2316"/>
      <c r="CT2316"/>
      <c r="CU2316"/>
      <c r="CV2316"/>
      <c r="CW2316"/>
      <c r="CX2316"/>
      <c r="CY2316"/>
      <c r="CZ2316"/>
      <c r="DA2316"/>
      <c r="DB2316"/>
      <c r="DC2316"/>
      <c r="DD2316"/>
      <c r="DE2316"/>
      <c r="DF2316"/>
      <c r="DG2316"/>
      <c r="DH2316"/>
      <c r="DI2316"/>
      <c r="DJ2316"/>
      <c r="DK2316"/>
      <c r="DL2316"/>
      <c r="DM2316"/>
      <c r="DN2316"/>
      <c r="DO2316"/>
    </row>
    <row r="2317" spans="1:119" ht="15" customHeight="1" x14ac:dyDescent="0.25">
      <c r="A2317" s="13"/>
      <c r="B2317" s="1" t="str">
        <f>'PLAZA GALICIA TORRE LEIVA'!B230</f>
        <v>PLAZA GALICIA (L)</v>
      </c>
      <c r="C2317" s="1" t="str">
        <f>'PLAZA GALICIA TORRE LEIVA'!C230</f>
        <v>2L</v>
      </c>
      <c r="D2317" s="1">
        <f>'PLAZA GALICIA TORRE LEIVA'!D230</f>
        <v>37</v>
      </c>
      <c r="E2317" s="1" t="str">
        <f>'PLAZA GALICIA TORRE LEIVA'!E230</f>
        <v>LIBRE</v>
      </c>
      <c r="F2317" s="1">
        <f>'PLAZA GALICIA TORRE LEIVA'!F230</f>
        <v>1111</v>
      </c>
      <c r="G2317" s="1" t="str">
        <f>'PLAZA GALICIA TORRE LEIVA'!G230</f>
        <v>----</v>
      </c>
      <c r="H2317" s="1" t="str">
        <f>'PLAZA GALICIA TORRE LEIVA'!H230</f>
        <v>CUSTOMER SERVICE</v>
      </c>
      <c r="I2317" s="1">
        <f>'PLAZA GALICIA TORRE LEIVA'!I230</f>
        <v>0</v>
      </c>
      <c r="J2317" s="16"/>
      <c r="AT2317"/>
      <c r="AU2317"/>
      <c r="AV2317"/>
      <c r="AW2317"/>
      <c r="AX2317"/>
      <c r="AY2317"/>
      <c r="AZ2317"/>
      <c r="BA2317"/>
      <c r="BB2317"/>
      <c r="BC2317"/>
      <c r="BD2317"/>
      <c r="BE2317"/>
      <c r="BF2317"/>
      <c r="BG2317"/>
      <c r="BH2317"/>
      <c r="BI2317"/>
      <c r="BJ2317"/>
      <c r="BK2317"/>
      <c r="BL2317"/>
      <c r="BM2317"/>
      <c r="BN2317"/>
      <c r="BO2317"/>
      <c r="BP2317"/>
      <c r="BQ2317"/>
      <c r="BR2317"/>
      <c r="BS2317"/>
      <c r="BT2317"/>
      <c r="BU2317"/>
      <c r="BV2317"/>
      <c r="BW2317"/>
      <c r="BX2317"/>
      <c r="BY2317"/>
      <c r="BZ2317"/>
      <c r="CA2317"/>
      <c r="CB2317"/>
      <c r="CC2317"/>
      <c r="CD2317"/>
      <c r="CE2317"/>
      <c r="CF2317"/>
      <c r="CG2317"/>
      <c r="CH2317"/>
      <c r="CI2317"/>
      <c r="CJ2317"/>
      <c r="CK2317"/>
      <c r="CL2317"/>
      <c r="CM2317"/>
      <c r="CN2317"/>
      <c r="CO2317"/>
      <c r="CP2317"/>
      <c r="CQ2317"/>
      <c r="CR2317"/>
      <c r="CS2317"/>
      <c r="CT2317"/>
      <c r="CU2317"/>
      <c r="CV2317"/>
      <c r="CW2317"/>
      <c r="CX2317"/>
      <c r="CY2317"/>
      <c r="CZ2317"/>
      <c r="DA2317"/>
      <c r="DB2317"/>
      <c r="DC2317"/>
      <c r="DD2317"/>
      <c r="DE2317"/>
      <c r="DF2317"/>
      <c r="DG2317"/>
      <c r="DH2317"/>
      <c r="DI2317"/>
      <c r="DJ2317"/>
      <c r="DK2317"/>
      <c r="DL2317"/>
      <c r="DM2317"/>
      <c r="DN2317"/>
      <c r="DO2317"/>
    </row>
    <row r="2318" spans="1:119" ht="15" customHeight="1" x14ac:dyDescent="0.25">
      <c r="A2318" s="13"/>
      <c r="B2318" s="1" t="str">
        <f>'PLAZA GALICIA TORRE LEIVA'!B231</f>
        <v>PLAZA GALICIA (L)</v>
      </c>
      <c r="C2318" s="1" t="str">
        <f>'PLAZA GALICIA TORRE LEIVA'!C231</f>
        <v>2L</v>
      </c>
      <c r="D2318" s="1">
        <f>'PLAZA GALICIA TORRE LEIVA'!D231</f>
        <v>38</v>
      </c>
      <c r="E2318" s="1" t="str">
        <f>'PLAZA GALICIA TORRE LEIVA'!E231</f>
        <v>MAGNELLI, GLADYS</v>
      </c>
      <c r="F2318" s="1">
        <f>'PLAZA GALICIA TORRE LEIVA'!F231</f>
        <v>1111</v>
      </c>
      <c r="G2318" s="1" t="str">
        <f>'PLAZA GALICIA TORRE LEIVA'!G231</f>
        <v>----</v>
      </c>
      <c r="H2318" s="1" t="str">
        <f>'PLAZA GALICIA TORRE LEIVA'!H231</f>
        <v>CUSTOMER SERVICE</v>
      </c>
      <c r="I2318" s="1">
        <f>'PLAZA GALICIA TORRE LEIVA'!I231</f>
        <v>0</v>
      </c>
      <c r="J2318" s="16"/>
      <c r="AT2318"/>
      <c r="AU2318"/>
      <c r="AV2318"/>
      <c r="AW2318"/>
      <c r="AX2318"/>
      <c r="AY2318"/>
      <c r="AZ2318"/>
      <c r="BA2318"/>
      <c r="BB2318"/>
      <c r="BC2318"/>
      <c r="BD2318"/>
      <c r="BE2318"/>
      <c r="BF2318"/>
      <c r="BG2318"/>
      <c r="BH2318"/>
      <c r="BI2318"/>
      <c r="BJ2318"/>
      <c r="BK2318"/>
      <c r="BL2318"/>
      <c r="BM2318"/>
      <c r="BN2318"/>
      <c r="BO2318"/>
      <c r="BP2318"/>
      <c r="BQ2318"/>
      <c r="BR2318"/>
      <c r="BS2318"/>
      <c r="BT2318"/>
      <c r="BU2318"/>
      <c r="BV2318"/>
      <c r="BW2318"/>
      <c r="BX2318"/>
      <c r="BY2318"/>
      <c r="BZ2318"/>
      <c r="CA2318"/>
      <c r="CB2318"/>
      <c r="CC2318"/>
      <c r="CD2318"/>
      <c r="CE2318"/>
      <c r="CF2318"/>
      <c r="CG2318"/>
      <c r="CH2318"/>
      <c r="CI2318"/>
      <c r="CJ2318"/>
      <c r="CK2318"/>
      <c r="CL2318"/>
      <c r="CM2318"/>
      <c r="CN2318"/>
      <c r="CO2318"/>
      <c r="CP2318"/>
      <c r="CQ2318"/>
      <c r="CR2318"/>
      <c r="CS2318"/>
      <c r="CT2318"/>
      <c r="CU2318"/>
      <c r="CV2318"/>
      <c r="CW2318"/>
      <c r="CX2318"/>
      <c r="CY2318"/>
      <c r="CZ2318"/>
      <c r="DA2318"/>
      <c r="DB2318"/>
      <c r="DC2318"/>
      <c r="DD2318"/>
      <c r="DE2318"/>
      <c r="DF2318"/>
      <c r="DG2318"/>
      <c r="DH2318"/>
      <c r="DI2318"/>
      <c r="DJ2318"/>
      <c r="DK2318"/>
      <c r="DL2318"/>
      <c r="DM2318"/>
      <c r="DN2318"/>
      <c r="DO2318"/>
    </row>
    <row r="2319" spans="1:119" ht="15" customHeight="1" x14ac:dyDescent="0.25">
      <c r="A2319" s="13"/>
      <c r="B2319" s="1" t="str">
        <f>'PLAZA GALICIA TORRE LEIVA'!B232</f>
        <v>PLAZA GALICIA (L)</v>
      </c>
      <c r="C2319" s="1" t="str">
        <f>'PLAZA GALICIA TORRE LEIVA'!C232</f>
        <v>2L</v>
      </c>
      <c r="D2319" s="1">
        <f>'PLAZA GALICIA TORRE LEIVA'!D232</f>
        <v>38</v>
      </c>
      <c r="E2319" s="1" t="str">
        <f>'PLAZA GALICIA TORRE LEIVA'!E232</f>
        <v>LIBRE</v>
      </c>
      <c r="F2319" s="1">
        <f>'PLAZA GALICIA TORRE LEIVA'!F232</f>
        <v>1111</v>
      </c>
      <c r="G2319" s="1" t="str">
        <f>'PLAZA GALICIA TORRE LEIVA'!G232</f>
        <v>----</v>
      </c>
      <c r="H2319" s="1" t="str">
        <f>'PLAZA GALICIA TORRE LEIVA'!H232</f>
        <v>CUSTOMER SERVICE</v>
      </c>
      <c r="I2319" s="1">
        <f>'PLAZA GALICIA TORRE LEIVA'!I232</f>
        <v>0</v>
      </c>
      <c r="J2319" s="16"/>
      <c r="AT2319"/>
      <c r="AU2319"/>
      <c r="AV2319"/>
      <c r="AW2319"/>
      <c r="AX2319"/>
      <c r="AY2319"/>
      <c r="AZ2319"/>
      <c r="BA2319"/>
      <c r="BB2319"/>
      <c r="BC2319"/>
      <c r="BD2319"/>
      <c r="BE2319"/>
      <c r="BF2319"/>
      <c r="BG2319"/>
      <c r="BH2319"/>
      <c r="BI2319"/>
      <c r="BJ2319"/>
      <c r="BK2319"/>
      <c r="BL2319"/>
      <c r="BM2319"/>
      <c r="BN2319"/>
      <c r="BO2319"/>
      <c r="BP2319"/>
      <c r="BQ2319"/>
      <c r="BR2319"/>
      <c r="BS2319"/>
      <c r="BT2319"/>
      <c r="BU2319"/>
      <c r="BV2319"/>
      <c r="BW2319"/>
      <c r="BX2319"/>
      <c r="BY2319"/>
      <c r="BZ2319"/>
      <c r="CA2319"/>
      <c r="CB2319"/>
      <c r="CC2319"/>
      <c r="CD2319"/>
      <c r="CE2319"/>
      <c r="CF2319"/>
      <c r="CG2319"/>
      <c r="CH2319"/>
      <c r="CI2319"/>
      <c r="CJ2319"/>
      <c r="CK2319"/>
      <c r="CL2319"/>
      <c r="CM2319"/>
      <c r="CN2319"/>
      <c r="CO2319"/>
      <c r="CP2319"/>
      <c r="CQ2319"/>
      <c r="CR2319"/>
      <c r="CS2319"/>
      <c r="CT2319"/>
      <c r="CU2319"/>
      <c r="CV2319"/>
      <c r="CW2319"/>
      <c r="CX2319"/>
      <c r="CY2319"/>
      <c r="CZ2319"/>
      <c r="DA2319"/>
      <c r="DB2319"/>
      <c r="DC2319"/>
      <c r="DD2319"/>
      <c r="DE2319"/>
      <c r="DF2319"/>
      <c r="DG2319"/>
      <c r="DH2319"/>
      <c r="DI2319"/>
      <c r="DJ2319"/>
      <c r="DK2319"/>
      <c r="DL2319"/>
      <c r="DM2319"/>
      <c r="DN2319"/>
      <c r="DO2319"/>
    </row>
    <row r="2320" spans="1:119" ht="15" customHeight="1" x14ac:dyDescent="0.25">
      <c r="A2320" s="13"/>
      <c r="B2320" s="1" t="str">
        <f>'PLAZA GALICIA TORRE LEIVA'!B233</f>
        <v>PLAZA GALICIA (L)</v>
      </c>
      <c r="C2320" s="1" t="str">
        <f>'PLAZA GALICIA TORRE LEIVA'!C233</f>
        <v>2L</v>
      </c>
      <c r="D2320" s="1">
        <f>'PLAZA GALICIA TORRE LEIVA'!D233</f>
        <v>39</v>
      </c>
      <c r="E2320" s="1" t="str">
        <f>'PLAZA GALICIA TORRE LEIVA'!E233</f>
        <v>LIBRE</v>
      </c>
      <c r="F2320" s="1">
        <f>'PLAZA GALICIA TORRE LEIVA'!F233</f>
        <v>1111</v>
      </c>
      <c r="G2320" s="1" t="str">
        <f>'PLAZA GALICIA TORRE LEIVA'!G233</f>
        <v>----</v>
      </c>
      <c r="H2320" s="1" t="str">
        <f>'PLAZA GALICIA TORRE LEIVA'!H233</f>
        <v>CUSTOMER SERVICE</v>
      </c>
      <c r="I2320" s="1">
        <f>'PLAZA GALICIA TORRE LEIVA'!I233</f>
        <v>0</v>
      </c>
      <c r="J2320" s="16"/>
      <c r="AT2320"/>
      <c r="AU2320"/>
      <c r="AV2320"/>
      <c r="AW2320"/>
      <c r="AX2320"/>
      <c r="AY2320"/>
      <c r="AZ2320"/>
      <c r="BA2320"/>
      <c r="BB2320"/>
      <c r="BC2320"/>
      <c r="BD2320"/>
      <c r="BE2320"/>
      <c r="BF2320"/>
      <c r="BG2320"/>
      <c r="BH2320"/>
      <c r="BI2320"/>
      <c r="BJ2320"/>
      <c r="BK2320"/>
      <c r="BL2320"/>
      <c r="BM2320"/>
      <c r="BN2320"/>
      <c r="BO2320"/>
      <c r="BP2320"/>
      <c r="BQ2320"/>
      <c r="BR2320"/>
      <c r="BS2320"/>
      <c r="BT2320"/>
      <c r="BU2320"/>
      <c r="BV2320"/>
      <c r="BW2320"/>
      <c r="BX2320"/>
      <c r="BY2320"/>
      <c r="BZ2320"/>
      <c r="CA2320"/>
      <c r="CB2320"/>
      <c r="CC2320"/>
      <c r="CD2320"/>
      <c r="CE2320"/>
      <c r="CF2320"/>
      <c r="CG2320"/>
      <c r="CH2320"/>
      <c r="CI2320"/>
      <c r="CJ2320"/>
      <c r="CK2320"/>
      <c r="CL2320"/>
      <c r="CM2320"/>
      <c r="CN2320"/>
      <c r="CO2320"/>
      <c r="CP2320"/>
      <c r="CQ2320"/>
      <c r="CR2320"/>
      <c r="CS2320"/>
      <c r="CT2320"/>
      <c r="CU2320"/>
      <c r="CV2320"/>
      <c r="CW2320"/>
      <c r="CX2320"/>
      <c r="CY2320"/>
      <c r="CZ2320"/>
      <c r="DA2320"/>
      <c r="DB2320"/>
      <c r="DC2320"/>
      <c r="DD2320"/>
      <c r="DE2320"/>
      <c r="DF2320"/>
      <c r="DG2320"/>
      <c r="DH2320"/>
      <c r="DI2320"/>
      <c r="DJ2320"/>
      <c r="DK2320"/>
      <c r="DL2320"/>
      <c r="DM2320"/>
      <c r="DN2320"/>
      <c r="DO2320"/>
    </row>
    <row r="2321" spans="1:119" ht="15" customHeight="1" x14ac:dyDescent="0.25">
      <c r="A2321" s="13"/>
      <c r="B2321" s="1" t="str">
        <f>'PLAZA GALICIA TORRE LEIVA'!B234</f>
        <v>PLAZA GALICIA (L)</v>
      </c>
      <c r="C2321" s="1" t="str">
        <f>'PLAZA GALICIA TORRE LEIVA'!C234</f>
        <v>2L</v>
      </c>
      <c r="D2321" s="1">
        <f>'PLAZA GALICIA TORRE LEIVA'!D234</f>
        <v>39</v>
      </c>
      <c r="E2321" s="1" t="str">
        <f>'PLAZA GALICIA TORRE LEIVA'!E234</f>
        <v>FIGUEROA, JUAN MANUEL</v>
      </c>
      <c r="F2321" s="1">
        <f>'PLAZA GALICIA TORRE LEIVA'!F234</f>
        <v>1111</v>
      </c>
      <c r="G2321" s="1" t="str">
        <f>'PLAZA GALICIA TORRE LEIVA'!G234</f>
        <v>----</v>
      </c>
      <c r="H2321" s="1" t="str">
        <f>'PLAZA GALICIA TORRE LEIVA'!H234</f>
        <v>CUSTOMER SERVICE</v>
      </c>
      <c r="I2321" s="1">
        <f>'PLAZA GALICIA TORRE LEIVA'!I234</f>
        <v>0</v>
      </c>
      <c r="J2321" s="16"/>
      <c r="AT2321"/>
      <c r="AU2321"/>
      <c r="AV2321"/>
      <c r="AW2321"/>
      <c r="AX2321"/>
      <c r="AY2321"/>
      <c r="AZ2321"/>
      <c r="BA2321"/>
      <c r="BB2321"/>
      <c r="BC2321"/>
      <c r="BD2321"/>
      <c r="BE2321"/>
      <c r="BF2321"/>
      <c r="BG2321"/>
      <c r="BH2321"/>
      <c r="BI2321"/>
      <c r="BJ2321"/>
      <c r="BK2321"/>
      <c r="BL2321"/>
      <c r="BM2321"/>
      <c r="BN2321"/>
      <c r="BO2321"/>
      <c r="BP2321"/>
      <c r="BQ2321"/>
      <c r="BR2321"/>
      <c r="BS2321"/>
      <c r="BT2321"/>
      <c r="BU2321"/>
      <c r="BV2321"/>
      <c r="BW2321"/>
      <c r="BX2321"/>
      <c r="BY2321"/>
      <c r="BZ2321"/>
      <c r="CA2321"/>
      <c r="CB2321"/>
      <c r="CC2321"/>
      <c r="CD2321"/>
      <c r="CE2321"/>
      <c r="CF2321"/>
      <c r="CG2321"/>
      <c r="CH2321"/>
      <c r="CI2321"/>
      <c r="CJ2321"/>
      <c r="CK2321"/>
      <c r="CL2321"/>
      <c r="CM2321"/>
      <c r="CN2321"/>
      <c r="CO2321"/>
      <c r="CP2321"/>
      <c r="CQ2321"/>
      <c r="CR2321"/>
      <c r="CS2321"/>
      <c r="CT2321"/>
      <c r="CU2321"/>
      <c r="CV2321"/>
      <c r="CW2321"/>
      <c r="CX2321"/>
      <c r="CY2321"/>
      <c r="CZ2321"/>
      <c r="DA2321"/>
      <c r="DB2321"/>
      <c r="DC2321"/>
      <c r="DD2321"/>
      <c r="DE2321"/>
      <c r="DF2321"/>
      <c r="DG2321"/>
      <c r="DH2321"/>
      <c r="DI2321"/>
      <c r="DJ2321"/>
      <c r="DK2321"/>
      <c r="DL2321"/>
      <c r="DM2321"/>
      <c r="DN2321"/>
      <c r="DO2321"/>
    </row>
    <row r="2322" spans="1:119" ht="15" customHeight="1" x14ac:dyDescent="0.25">
      <c r="A2322" s="13"/>
      <c r="B2322" s="1" t="str">
        <f>'PLAZA GALICIA TORRE LEIVA'!B235</f>
        <v>PLAZA GALICIA (L)</v>
      </c>
      <c r="C2322" s="1" t="str">
        <f>'PLAZA GALICIA TORRE LEIVA'!C235</f>
        <v>2L</v>
      </c>
      <c r="D2322" s="1">
        <f>'PLAZA GALICIA TORRE LEIVA'!D235</f>
        <v>40</v>
      </c>
      <c r="E2322" s="1" t="str">
        <f>'PLAZA GALICIA TORRE LEIVA'!E235</f>
        <v>MENEDIN, ARIADNA</v>
      </c>
      <c r="F2322" s="1">
        <f>'PLAZA GALICIA TORRE LEIVA'!F235</f>
        <v>1111</v>
      </c>
      <c r="G2322" s="1" t="str">
        <f>'PLAZA GALICIA TORRE LEIVA'!G235</f>
        <v>----</v>
      </c>
      <c r="H2322" s="1" t="str">
        <f>'PLAZA GALICIA TORRE LEIVA'!H235</f>
        <v>CUSTOMER SERVICE</v>
      </c>
      <c r="I2322" s="1">
        <f>'PLAZA GALICIA TORRE LEIVA'!I235</f>
        <v>0</v>
      </c>
      <c r="J2322" s="16"/>
      <c r="AT2322"/>
      <c r="AU2322"/>
      <c r="AV2322"/>
      <c r="AW2322"/>
      <c r="AX2322"/>
      <c r="AY2322"/>
      <c r="AZ2322"/>
      <c r="BA2322"/>
      <c r="BB2322"/>
      <c r="BC2322"/>
      <c r="BD2322"/>
      <c r="BE2322"/>
      <c r="BF2322"/>
      <c r="BG2322"/>
      <c r="BH2322"/>
      <c r="BI2322"/>
      <c r="BJ2322"/>
      <c r="BK2322"/>
      <c r="BL2322"/>
      <c r="BM2322"/>
      <c r="BN2322"/>
      <c r="BO2322"/>
      <c r="BP2322"/>
      <c r="BQ2322"/>
      <c r="BR2322"/>
      <c r="BS2322"/>
      <c r="BT2322"/>
      <c r="BU2322"/>
      <c r="BV2322"/>
      <c r="BW2322"/>
      <c r="BX2322"/>
      <c r="BY2322"/>
      <c r="BZ2322"/>
      <c r="CA2322"/>
      <c r="CB2322"/>
      <c r="CC2322"/>
      <c r="CD2322"/>
      <c r="CE2322"/>
      <c r="CF2322"/>
      <c r="CG2322"/>
      <c r="CH2322"/>
      <c r="CI2322"/>
      <c r="CJ2322"/>
      <c r="CK2322"/>
      <c r="CL2322"/>
      <c r="CM2322"/>
      <c r="CN2322"/>
      <c r="CO2322"/>
      <c r="CP2322"/>
      <c r="CQ2322"/>
      <c r="CR2322"/>
      <c r="CS2322"/>
      <c r="CT2322"/>
      <c r="CU2322"/>
      <c r="CV2322"/>
      <c r="CW2322"/>
      <c r="CX2322"/>
      <c r="CY2322"/>
      <c r="CZ2322"/>
      <c r="DA2322"/>
      <c r="DB2322"/>
      <c r="DC2322"/>
      <c r="DD2322"/>
      <c r="DE2322"/>
      <c r="DF2322"/>
      <c r="DG2322"/>
      <c r="DH2322"/>
      <c r="DI2322"/>
      <c r="DJ2322"/>
      <c r="DK2322"/>
      <c r="DL2322"/>
      <c r="DM2322"/>
      <c r="DN2322"/>
      <c r="DO2322"/>
    </row>
    <row r="2323" spans="1:119" ht="15" customHeight="1" x14ac:dyDescent="0.25">
      <c r="A2323" s="13"/>
      <c r="B2323" s="1" t="str">
        <f>'PLAZA GALICIA TORRE LEIVA'!B236</f>
        <v>PLAZA GALICIA (L)</v>
      </c>
      <c r="C2323" s="1" t="str">
        <f>'PLAZA GALICIA TORRE LEIVA'!C236</f>
        <v>2L</v>
      </c>
      <c r="D2323" s="1">
        <f>'PLAZA GALICIA TORRE LEIVA'!D236</f>
        <v>40</v>
      </c>
      <c r="E2323" s="1" t="str">
        <f>'PLAZA GALICIA TORRE LEIVA'!E236</f>
        <v>RAMIREZ, FACUNDO</v>
      </c>
      <c r="F2323" s="1">
        <f>'PLAZA GALICIA TORRE LEIVA'!F236</f>
        <v>1111</v>
      </c>
      <c r="G2323" s="1" t="str">
        <f>'PLAZA GALICIA TORRE LEIVA'!G236</f>
        <v>----</v>
      </c>
      <c r="H2323" s="1" t="str">
        <f>'PLAZA GALICIA TORRE LEIVA'!H236</f>
        <v>CUSTOMER SERVICE</v>
      </c>
      <c r="I2323" s="1">
        <f>'PLAZA GALICIA TORRE LEIVA'!I236</f>
        <v>0</v>
      </c>
      <c r="J2323" s="16"/>
      <c r="AT2323"/>
      <c r="AU2323"/>
      <c r="AV2323"/>
      <c r="AW2323"/>
      <c r="AX2323"/>
      <c r="AY2323"/>
      <c r="AZ2323"/>
      <c r="BA2323"/>
      <c r="BB2323"/>
      <c r="BC2323"/>
      <c r="BD2323"/>
      <c r="BE2323"/>
      <c r="BF2323"/>
      <c r="BG2323"/>
      <c r="BH2323"/>
      <c r="BI2323"/>
      <c r="BJ2323"/>
      <c r="BK2323"/>
      <c r="BL2323"/>
      <c r="BM2323"/>
      <c r="BN2323"/>
      <c r="BO2323"/>
      <c r="BP2323"/>
      <c r="BQ2323"/>
      <c r="BR2323"/>
      <c r="BS2323"/>
      <c r="BT2323"/>
      <c r="BU2323"/>
      <c r="BV2323"/>
      <c r="BW2323"/>
      <c r="BX2323"/>
      <c r="BY2323"/>
      <c r="BZ2323"/>
      <c r="CA2323"/>
      <c r="CB2323"/>
      <c r="CC2323"/>
      <c r="CD2323"/>
      <c r="CE2323"/>
      <c r="CF2323"/>
      <c r="CG2323"/>
      <c r="CH2323"/>
      <c r="CI2323"/>
      <c r="CJ2323"/>
      <c r="CK2323"/>
      <c r="CL2323"/>
      <c r="CM2323"/>
      <c r="CN2323"/>
      <c r="CO2323"/>
      <c r="CP2323"/>
      <c r="CQ2323"/>
      <c r="CR2323"/>
      <c r="CS2323"/>
      <c r="CT2323"/>
      <c r="CU2323"/>
      <c r="CV2323"/>
      <c r="CW2323"/>
      <c r="CX2323"/>
      <c r="CY2323"/>
      <c r="CZ2323"/>
      <c r="DA2323"/>
      <c r="DB2323"/>
      <c r="DC2323"/>
      <c r="DD2323"/>
      <c r="DE2323"/>
      <c r="DF2323"/>
      <c r="DG2323"/>
      <c r="DH2323"/>
      <c r="DI2323"/>
      <c r="DJ2323"/>
      <c r="DK2323"/>
      <c r="DL2323"/>
      <c r="DM2323"/>
      <c r="DN2323"/>
      <c r="DO2323"/>
    </row>
    <row r="2324" spans="1:119" ht="15" customHeight="1" x14ac:dyDescent="0.25">
      <c r="A2324" s="13"/>
      <c r="B2324" s="1" t="str">
        <f>'PLAZA GALICIA TORRE LEIVA'!B237</f>
        <v>PLAZA GALICIA (L)</v>
      </c>
      <c r="C2324" s="1" t="str">
        <f>'PLAZA GALICIA TORRE LEIVA'!C237</f>
        <v>2L</v>
      </c>
      <c r="D2324" s="1">
        <f>'PLAZA GALICIA TORRE LEIVA'!D237</f>
        <v>41</v>
      </c>
      <c r="E2324" s="1" t="str">
        <f>'PLAZA GALICIA TORRE LEIVA'!E237</f>
        <v>LUZZA, IGNACIO</v>
      </c>
      <c r="F2324" s="1">
        <f>'PLAZA GALICIA TORRE LEIVA'!F237</f>
        <v>1111</v>
      </c>
      <c r="G2324" s="1" t="str">
        <f>'PLAZA GALICIA TORRE LEIVA'!G237</f>
        <v>----</v>
      </c>
      <c r="H2324" s="1" t="str">
        <f>'PLAZA GALICIA TORRE LEIVA'!H237</f>
        <v>CUSTOMER SERVICE</v>
      </c>
      <c r="I2324" s="1">
        <f>'PLAZA GALICIA TORRE LEIVA'!I237</f>
        <v>0</v>
      </c>
      <c r="J2324" s="16"/>
      <c r="AT2324"/>
      <c r="AU2324"/>
      <c r="AV2324"/>
      <c r="AW2324"/>
      <c r="AX2324"/>
      <c r="AY2324"/>
      <c r="AZ2324"/>
      <c r="BA2324"/>
      <c r="BB2324"/>
      <c r="BC2324"/>
      <c r="BD2324"/>
      <c r="BE2324"/>
      <c r="BF2324"/>
      <c r="BG2324"/>
      <c r="BH2324"/>
      <c r="BI2324"/>
      <c r="BJ2324"/>
      <c r="BK2324"/>
      <c r="BL2324"/>
      <c r="BM2324"/>
      <c r="BN2324"/>
      <c r="BO2324"/>
      <c r="BP2324"/>
      <c r="BQ2324"/>
      <c r="BR2324"/>
      <c r="BS2324"/>
      <c r="BT2324"/>
      <c r="BU2324"/>
      <c r="BV2324"/>
      <c r="BW2324"/>
      <c r="BX2324"/>
      <c r="BY2324"/>
      <c r="BZ2324"/>
      <c r="CA2324"/>
      <c r="CB2324"/>
      <c r="CC2324"/>
      <c r="CD2324"/>
      <c r="CE2324"/>
      <c r="CF2324"/>
      <c r="CG2324"/>
      <c r="CH2324"/>
      <c r="CI2324"/>
      <c r="CJ2324"/>
      <c r="CK2324"/>
      <c r="CL2324"/>
      <c r="CM2324"/>
      <c r="CN2324"/>
      <c r="CO2324"/>
      <c r="CP2324"/>
      <c r="CQ2324"/>
      <c r="CR2324"/>
      <c r="CS2324"/>
      <c r="CT2324"/>
      <c r="CU2324"/>
      <c r="CV2324"/>
      <c r="CW2324"/>
      <c r="CX2324"/>
      <c r="CY2324"/>
      <c r="CZ2324"/>
      <c r="DA2324"/>
      <c r="DB2324"/>
      <c r="DC2324"/>
      <c r="DD2324"/>
      <c r="DE2324"/>
      <c r="DF2324"/>
      <c r="DG2324"/>
      <c r="DH2324"/>
      <c r="DI2324"/>
      <c r="DJ2324"/>
      <c r="DK2324"/>
      <c r="DL2324"/>
      <c r="DM2324"/>
      <c r="DN2324"/>
      <c r="DO2324"/>
    </row>
    <row r="2325" spans="1:119" ht="15" customHeight="1" x14ac:dyDescent="0.25">
      <c r="A2325" s="13"/>
      <c r="B2325" s="1" t="str">
        <f>'PLAZA GALICIA TORRE LEIVA'!B238</f>
        <v>PLAZA GALICIA (L)</v>
      </c>
      <c r="C2325" s="1" t="str">
        <f>'PLAZA GALICIA TORRE LEIVA'!C238</f>
        <v>2L</v>
      </c>
      <c r="D2325" s="1">
        <f>'PLAZA GALICIA TORRE LEIVA'!D238</f>
        <v>41</v>
      </c>
      <c r="E2325" s="1" t="str">
        <f>'PLAZA GALICIA TORRE LEIVA'!E238</f>
        <v>DOCAMPO, JULIAN</v>
      </c>
      <c r="F2325" s="1">
        <f>'PLAZA GALICIA TORRE LEIVA'!F238</f>
        <v>1111</v>
      </c>
      <c r="G2325" s="1" t="str">
        <f>'PLAZA GALICIA TORRE LEIVA'!G238</f>
        <v>----</v>
      </c>
      <c r="H2325" s="1" t="str">
        <f>'PLAZA GALICIA TORRE LEIVA'!H238</f>
        <v>CUSTOMER SERVICE</v>
      </c>
      <c r="I2325" s="1">
        <f>'PLAZA GALICIA TORRE LEIVA'!I238</f>
        <v>0</v>
      </c>
      <c r="J2325" s="16"/>
      <c r="AT2325"/>
      <c r="AU2325"/>
      <c r="AV2325"/>
      <c r="AW2325"/>
      <c r="AX2325"/>
      <c r="AY2325"/>
      <c r="AZ2325"/>
      <c r="BA2325"/>
      <c r="BB2325"/>
      <c r="BC2325"/>
      <c r="BD2325"/>
      <c r="BE2325"/>
      <c r="BF2325"/>
      <c r="BG2325"/>
      <c r="BH2325"/>
      <c r="BI2325"/>
      <c r="BJ2325"/>
      <c r="BK2325"/>
      <c r="BL2325"/>
      <c r="BM2325"/>
      <c r="BN2325"/>
      <c r="BO2325"/>
      <c r="BP2325"/>
      <c r="BQ2325"/>
      <c r="BR2325"/>
      <c r="BS2325"/>
      <c r="BT2325"/>
      <c r="BU2325"/>
      <c r="BV2325"/>
      <c r="BW2325"/>
      <c r="BX2325"/>
      <c r="BY2325"/>
      <c r="BZ2325"/>
      <c r="CA2325"/>
      <c r="CB2325"/>
      <c r="CC2325"/>
      <c r="CD2325"/>
      <c r="CE2325"/>
      <c r="CF2325"/>
      <c r="CG2325"/>
      <c r="CH2325"/>
      <c r="CI2325"/>
      <c r="CJ2325"/>
      <c r="CK2325"/>
      <c r="CL2325"/>
      <c r="CM2325"/>
      <c r="CN2325"/>
      <c r="CO2325"/>
      <c r="CP2325"/>
      <c r="CQ2325"/>
      <c r="CR2325"/>
      <c r="CS2325"/>
      <c r="CT2325"/>
      <c r="CU2325"/>
      <c r="CV2325"/>
      <c r="CW2325"/>
      <c r="CX2325"/>
      <c r="CY2325"/>
      <c r="CZ2325"/>
      <c r="DA2325"/>
      <c r="DB2325"/>
      <c r="DC2325"/>
      <c r="DD2325"/>
      <c r="DE2325"/>
      <c r="DF2325"/>
      <c r="DG2325"/>
      <c r="DH2325"/>
      <c r="DI2325"/>
      <c r="DJ2325"/>
      <c r="DK2325"/>
      <c r="DL2325"/>
      <c r="DM2325"/>
      <c r="DN2325"/>
      <c r="DO2325"/>
    </row>
    <row r="2326" spans="1:119" ht="15" customHeight="1" x14ac:dyDescent="0.25">
      <c r="A2326" s="13"/>
      <c r="B2326" s="1" t="str">
        <f>'PLAZA GALICIA TORRE LEIVA'!B239</f>
        <v>PLAZA GALICIA (L)</v>
      </c>
      <c r="C2326" s="1" t="str">
        <f>'PLAZA GALICIA TORRE LEIVA'!C239</f>
        <v>2L</v>
      </c>
      <c r="D2326" s="1">
        <f>'PLAZA GALICIA TORRE LEIVA'!D239</f>
        <v>42</v>
      </c>
      <c r="E2326" s="1" t="str">
        <f>'PLAZA GALICIA TORRE LEIVA'!E239</f>
        <v>LIBRE</v>
      </c>
      <c r="F2326" s="1">
        <f>'PLAZA GALICIA TORRE LEIVA'!F239</f>
        <v>1111</v>
      </c>
      <c r="G2326" s="1" t="str">
        <f>'PLAZA GALICIA TORRE LEIVA'!G239</f>
        <v>----</v>
      </c>
      <c r="H2326" s="1" t="str">
        <f>'PLAZA GALICIA TORRE LEIVA'!H239</f>
        <v>CUSTOMER SERVICE</v>
      </c>
      <c r="I2326" s="1">
        <f>'PLAZA GALICIA TORRE LEIVA'!I239</f>
        <v>0</v>
      </c>
      <c r="J2326" s="16"/>
      <c r="AT2326"/>
      <c r="AU2326"/>
      <c r="AV2326"/>
      <c r="AW2326"/>
      <c r="AX2326"/>
      <c r="AY2326"/>
      <c r="AZ2326"/>
      <c r="BA2326"/>
      <c r="BB2326"/>
      <c r="BC2326"/>
      <c r="BD2326"/>
      <c r="BE2326"/>
      <c r="BF2326"/>
      <c r="BG2326"/>
      <c r="BH2326"/>
      <c r="BI2326"/>
      <c r="BJ2326"/>
      <c r="BK2326"/>
      <c r="BL2326"/>
      <c r="BM2326"/>
      <c r="BN2326"/>
      <c r="BO2326"/>
      <c r="BP2326"/>
      <c r="BQ2326"/>
      <c r="BR2326"/>
      <c r="BS2326"/>
      <c r="BT2326"/>
      <c r="BU2326"/>
      <c r="BV2326"/>
      <c r="BW2326"/>
      <c r="BX2326"/>
      <c r="BY2326"/>
      <c r="BZ2326"/>
      <c r="CA2326"/>
      <c r="CB2326"/>
      <c r="CC2326"/>
      <c r="CD2326"/>
      <c r="CE2326"/>
      <c r="CF2326"/>
      <c r="CG2326"/>
      <c r="CH2326"/>
      <c r="CI2326"/>
      <c r="CJ2326"/>
      <c r="CK2326"/>
      <c r="CL2326"/>
      <c r="CM2326"/>
      <c r="CN2326"/>
      <c r="CO2326"/>
      <c r="CP2326"/>
      <c r="CQ2326"/>
      <c r="CR2326"/>
      <c r="CS2326"/>
      <c r="CT2326"/>
      <c r="CU2326"/>
      <c r="CV2326"/>
      <c r="CW2326"/>
      <c r="CX2326"/>
      <c r="CY2326"/>
      <c r="CZ2326"/>
      <c r="DA2326"/>
      <c r="DB2326"/>
      <c r="DC2326"/>
      <c r="DD2326"/>
      <c r="DE2326"/>
      <c r="DF2326"/>
      <c r="DG2326"/>
      <c r="DH2326"/>
      <c r="DI2326"/>
      <c r="DJ2326"/>
      <c r="DK2326"/>
      <c r="DL2326"/>
      <c r="DM2326"/>
      <c r="DN2326"/>
      <c r="DO2326"/>
    </row>
    <row r="2327" spans="1:119" ht="15" customHeight="1" x14ac:dyDescent="0.25">
      <c r="A2327" s="13"/>
      <c r="B2327" s="1" t="str">
        <f>'PLAZA GALICIA TORRE LEIVA'!B240</f>
        <v>PLAZA GALICIA (L)</v>
      </c>
      <c r="C2327" s="1" t="str">
        <f>'PLAZA GALICIA TORRE LEIVA'!C240</f>
        <v>2L</v>
      </c>
      <c r="D2327" s="1">
        <f>'PLAZA GALICIA TORRE LEIVA'!D240</f>
        <v>42</v>
      </c>
      <c r="E2327" s="1" t="str">
        <f>'PLAZA GALICIA TORRE LEIVA'!E240</f>
        <v>LIBRE</v>
      </c>
      <c r="F2327" s="1">
        <f>'PLAZA GALICIA TORRE LEIVA'!F240</f>
        <v>1111</v>
      </c>
      <c r="G2327" s="1" t="str">
        <f>'PLAZA GALICIA TORRE LEIVA'!G240</f>
        <v>----</v>
      </c>
      <c r="H2327" s="1" t="str">
        <f>'PLAZA GALICIA TORRE LEIVA'!H240</f>
        <v>CUSTOMER SERVICE</v>
      </c>
      <c r="I2327" s="1">
        <f>'PLAZA GALICIA TORRE LEIVA'!I240</f>
        <v>0</v>
      </c>
      <c r="J2327" s="16"/>
      <c r="AT2327"/>
      <c r="AU2327"/>
      <c r="AV2327"/>
      <c r="AW2327"/>
      <c r="AX2327"/>
      <c r="AY2327"/>
      <c r="AZ2327"/>
      <c r="BA2327"/>
      <c r="BB2327"/>
      <c r="BC2327"/>
      <c r="BD2327"/>
      <c r="BE2327"/>
      <c r="BF2327"/>
      <c r="BG2327"/>
      <c r="BH2327"/>
      <c r="BI2327"/>
      <c r="BJ2327"/>
      <c r="BK2327"/>
      <c r="BL2327"/>
      <c r="BM2327"/>
      <c r="BN2327"/>
      <c r="BO2327"/>
      <c r="BP2327"/>
      <c r="BQ2327"/>
      <c r="BR2327"/>
      <c r="BS2327"/>
      <c r="BT2327"/>
      <c r="BU2327"/>
      <c r="BV2327"/>
      <c r="BW2327"/>
      <c r="BX2327"/>
      <c r="BY2327"/>
      <c r="BZ2327"/>
      <c r="CA2327"/>
      <c r="CB2327"/>
      <c r="CC2327"/>
      <c r="CD2327"/>
      <c r="CE2327"/>
      <c r="CF2327"/>
      <c r="CG2327"/>
      <c r="CH2327"/>
      <c r="CI2327"/>
      <c r="CJ2327"/>
      <c r="CK2327"/>
      <c r="CL2327"/>
      <c r="CM2327"/>
      <c r="CN2327"/>
      <c r="CO2327"/>
      <c r="CP2327"/>
      <c r="CQ2327"/>
      <c r="CR2327"/>
      <c r="CS2327"/>
      <c r="CT2327"/>
      <c r="CU2327"/>
      <c r="CV2327"/>
      <c r="CW2327"/>
      <c r="CX2327"/>
      <c r="CY2327"/>
      <c r="CZ2327"/>
      <c r="DA2327"/>
      <c r="DB2327"/>
      <c r="DC2327"/>
      <c r="DD2327"/>
      <c r="DE2327"/>
      <c r="DF2327"/>
      <c r="DG2327"/>
      <c r="DH2327"/>
      <c r="DI2327"/>
      <c r="DJ2327"/>
      <c r="DK2327"/>
      <c r="DL2327"/>
      <c r="DM2327"/>
      <c r="DN2327"/>
      <c r="DO2327"/>
    </row>
    <row r="2328" spans="1:119" ht="15" customHeight="1" x14ac:dyDescent="0.25">
      <c r="A2328" s="13"/>
      <c r="B2328" s="1" t="str">
        <f>'PLAZA GALICIA TORRE LEIVA'!B241</f>
        <v>PLAZA GALICIA (L)</v>
      </c>
      <c r="C2328" s="1" t="str">
        <f>'PLAZA GALICIA TORRE LEIVA'!C241</f>
        <v>2L</v>
      </c>
      <c r="D2328" s="1">
        <f>'PLAZA GALICIA TORRE LEIVA'!D241</f>
        <v>43</v>
      </c>
      <c r="E2328" s="1" t="str">
        <f>'PLAZA GALICIA TORRE LEIVA'!E241</f>
        <v>LIBRE</v>
      </c>
      <c r="F2328" s="1">
        <f>'PLAZA GALICIA TORRE LEIVA'!F241</f>
        <v>1111</v>
      </c>
      <c r="G2328" s="1" t="str">
        <f>'PLAZA GALICIA TORRE LEIVA'!G241</f>
        <v>----</v>
      </c>
      <c r="H2328" s="1" t="str">
        <f>'PLAZA GALICIA TORRE LEIVA'!H241</f>
        <v>CUSTOMER SERVICE</v>
      </c>
      <c r="I2328" s="1">
        <f>'PLAZA GALICIA TORRE LEIVA'!I241</f>
        <v>0</v>
      </c>
      <c r="J2328" s="16"/>
      <c r="AT2328"/>
      <c r="AU2328"/>
      <c r="AV2328"/>
      <c r="AW2328"/>
      <c r="AX2328"/>
      <c r="AY2328"/>
      <c r="AZ2328"/>
      <c r="BA2328"/>
      <c r="BB2328"/>
      <c r="BC2328"/>
      <c r="BD2328"/>
      <c r="BE2328"/>
      <c r="BF2328"/>
      <c r="BG2328"/>
      <c r="BH2328"/>
      <c r="BI2328"/>
      <c r="BJ2328"/>
      <c r="BK2328"/>
      <c r="BL2328"/>
      <c r="BM2328"/>
      <c r="BN2328"/>
      <c r="BO2328"/>
      <c r="BP2328"/>
      <c r="BQ2328"/>
      <c r="BR2328"/>
      <c r="BS2328"/>
      <c r="BT2328"/>
      <c r="BU2328"/>
      <c r="BV2328"/>
      <c r="BW2328"/>
      <c r="BX2328"/>
      <c r="BY2328"/>
      <c r="BZ2328"/>
      <c r="CA2328"/>
      <c r="CB2328"/>
      <c r="CC2328"/>
      <c r="CD2328"/>
      <c r="CE2328"/>
      <c r="CF2328"/>
      <c r="CG2328"/>
      <c r="CH2328"/>
      <c r="CI2328"/>
      <c r="CJ2328"/>
      <c r="CK2328"/>
      <c r="CL2328"/>
      <c r="CM2328"/>
      <c r="CN2328"/>
      <c r="CO2328"/>
      <c r="CP2328"/>
      <c r="CQ2328"/>
      <c r="CR2328"/>
      <c r="CS2328"/>
      <c r="CT2328"/>
      <c r="CU2328"/>
      <c r="CV2328"/>
      <c r="CW2328"/>
      <c r="CX2328"/>
      <c r="CY2328"/>
      <c r="CZ2328"/>
      <c r="DA2328"/>
      <c r="DB2328"/>
      <c r="DC2328"/>
      <c r="DD2328"/>
      <c r="DE2328"/>
      <c r="DF2328"/>
      <c r="DG2328"/>
      <c r="DH2328"/>
      <c r="DI2328"/>
      <c r="DJ2328"/>
      <c r="DK2328"/>
      <c r="DL2328"/>
      <c r="DM2328"/>
      <c r="DN2328"/>
      <c r="DO2328"/>
    </row>
    <row r="2329" spans="1:119" ht="15" customHeight="1" x14ac:dyDescent="0.25">
      <c r="A2329" s="13"/>
      <c r="B2329" s="1" t="str">
        <f>'PLAZA GALICIA TORRE LEIVA'!B242</f>
        <v>PLAZA GALICIA (L)</v>
      </c>
      <c r="C2329" s="1" t="str">
        <f>'PLAZA GALICIA TORRE LEIVA'!C242</f>
        <v>2L</v>
      </c>
      <c r="D2329" s="1">
        <f>'PLAZA GALICIA TORRE LEIVA'!D242</f>
        <v>43</v>
      </c>
      <c r="E2329" s="1" t="str">
        <f>'PLAZA GALICIA TORRE LEIVA'!E242</f>
        <v>LIBRE</v>
      </c>
      <c r="F2329" s="1">
        <f>'PLAZA GALICIA TORRE LEIVA'!F242</f>
        <v>1111</v>
      </c>
      <c r="G2329" s="1" t="str">
        <f>'PLAZA GALICIA TORRE LEIVA'!G242</f>
        <v>----</v>
      </c>
      <c r="H2329" s="1" t="str">
        <f>'PLAZA GALICIA TORRE LEIVA'!H242</f>
        <v>CUSTOMER SERVICE</v>
      </c>
      <c r="I2329" s="1">
        <f>'PLAZA GALICIA TORRE LEIVA'!I242</f>
        <v>0</v>
      </c>
      <c r="J2329" s="16"/>
      <c r="AT2329"/>
      <c r="AU2329"/>
      <c r="AV2329"/>
      <c r="AW2329"/>
      <c r="AX2329"/>
      <c r="AY2329"/>
      <c r="AZ2329"/>
      <c r="BA2329"/>
      <c r="BB2329"/>
      <c r="BC2329"/>
      <c r="BD2329"/>
      <c r="BE2329"/>
      <c r="BF2329"/>
      <c r="BG2329"/>
      <c r="BH2329"/>
      <c r="BI2329"/>
      <c r="BJ2329"/>
      <c r="BK2329"/>
      <c r="BL2329"/>
      <c r="BM2329"/>
      <c r="BN2329"/>
      <c r="BO2329"/>
      <c r="BP2329"/>
      <c r="BQ2329"/>
      <c r="BR2329"/>
      <c r="BS2329"/>
      <c r="BT2329"/>
      <c r="BU2329"/>
      <c r="BV2329"/>
      <c r="BW2329"/>
      <c r="BX2329"/>
      <c r="BY2329"/>
      <c r="BZ2329"/>
      <c r="CA2329"/>
      <c r="CB2329"/>
      <c r="CC2329"/>
      <c r="CD2329"/>
      <c r="CE2329"/>
      <c r="CF2329"/>
      <c r="CG2329"/>
      <c r="CH2329"/>
      <c r="CI2329"/>
      <c r="CJ2329"/>
      <c r="CK2329"/>
      <c r="CL2329"/>
      <c r="CM2329"/>
      <c r="CN2329"/>
      <c r="CO2329"/>
      <c r="CP2329"/>
      <c r="CQ2329"/>
      <c r="CR2329"/>
      <c r="CS2329"/>
      <c r="CT2329"/>
      <c r="CU2329"/>
      <c r="CV2329"/>
      <c r="CW2329"/>
      <c r="CX2329"/>
      <c r="CY2329"/>
      <c r="CZ2329"/>
      <c r="DA2329"/>
      <c r="DB2329"/>
      <c r="DC2329"/>
      <c r="DD2329"/>
      <c r="DE2329"/>
      <c r="DF2329"/>
      <c r="DG2329"/>
      <c r="DH2329"/>
      <c r="DI2329"/>
      <c r="DJ2329"/>
      <c r="DK2329"/>
      <c r="DL2329"/>
      <c r="DM2329"/>
      <c r="DN2329"/>
      <c r="DO2329"/>
    </row>
    <row r="2330" spans="1:119" ht="15" customHeight="1" x14ac:dyDescent="0.25">
      <c r="A2330" s="13"/>
      <c r="B2330" s="1" t="str">
        <f>'PLAZA GALICIA TORRE LEIVA'!B243</f>
        <v>PLAZA GALICIA (L)</v>
      </c>
      <c r="C2330" s="1" t="str">
        <f>'PLAZA GALICIA TORRE LEIVA'!C243</f>
        <v>2L</v>
      </c>
      <c r="D2330" s="1">
        <f>'PLAZA GALICIA TORRE LEIVA'!D243</f>
        <v>44</v>
      </c>
      <c r="E2330" s="1" t="str">
        <f>'PLAZA GALICIA TORRE LEIVA'!E243</f>
        <v>PEDREDO, KARINA</v>
      </c>
      <c r="F2330" s="1">
        <f>'PLAZA GALICIA TORRE LEIVA'!F243</f>
        <v>1111</v>
      </c>
      <c r="G2330" s="1" t="str">
        <f>'PLAZA GALICIA TORRE LEIVA'!G243</f>
        <v>----</v>
      </c>
      <c r="H2330" s="1" t="str">
        <f>'PLAZA GALICIA TORRE LEIVA'!H243</f>
        <v>CUSTOMER SERVICE</v>
      </c>
      <c r="I2330" s="1">
        <f>'PLAZA GALICIA TORRE LEIVA'!I243</f>
        <v>0</v>
      </c>
      <c r="J2330" s="16"/>
      <c r="AT2330"/>
      <c r="AU2330"/>
      <c r="AV2330"/>
      <c r="AW2330"/>
      <c r="AX2330"/>
      <c r="AY2330"/>
      <c r="AZ2330"/>
      <c r="BA2330"/>
      <c r="BB2330"/>
      <c r="BC2330"/>
      <c r="BD2330"/>
      <c r="BE2330"/>
      <c r="BF2330"/>
      <c r="BG2330"/>
      <c r="BH2330"/>
      <c r="BI2330"/>
      <c r="BJ2330"/>
      <c r="BK2330"/>
      <c r="BL2330"/>
      <c r="BM2330"/>
      <c r="BN2330"/>
      <c r="BO2330"/>
      <c r="BP2330"/>
      <c r="BQ2330"/>
      <c r="BR2330"/>
      <c r="BS2330"/>
      <c r="BT2330"/>
      <c r="BU2330"/>
      <c r="BV2330"/>
      <c r="BW2330"/>
      <c r="BX2330"/>
      <c r="BY2330"/>
      <c r="BZ2330"/>
      <c r="CA2330"/>
      <c r="CB2330"/>
      <c r="CC2330"/>
      <c r="CD2330"/>
      <c r="CE2330"/>
      <c r="CF2330"/>
      <c r="CG2330"/>
      <c r="CH2330"/>
      <c r="CI2330"/>
      <c r="CJ2330"/>
      <c r="CK2330"/>
      <c r="CL2330"/>
      <c r="CM2330"/>
      <c r="CN2330"/>
      <c r="CO2330"/>
      <c r="CP2330"/>
      <c r="CQ2330"/>
      <c r="CR2330"/>
      <c r="CS2330"/>
      <c r="CT2330"/>
      <c r="CU2330"/>
      <c r="CV2330"/>
      <c r="CW2330"/>
      <c r="CX2330"/>
      <c r="CY2330"/>
      <c r="CZ2330"/>
      <c r="DA2330"/>
      <c r="DB2330"/>
      <c r="DC2330"/>
      <c r="DD2330"/>
      <c r="DE2330"/>
      <c r="DF2330"/>
      <c r="DG2330"/>
      <c r="DH2330"/>
      <c r="DI2330"/>
      <c r="DJ2330"/>
      <c r="DK2330"/>
      <c r="DL2330"/>
      <c r="DM2330"/>
      <c r="DN2330"/>
      <c r="DO2330"/>
    </row>
    <row r="2331" spans="1:119" ht="15" customHeight="1" x14ac:dyDescent="0.25">
      <c r="A2331" s="13"/>
      <c r="B2331" s="1" t="str">
        <f>'PLAZA GALICIA TORRE LEIVA'!B244</f>
        <v>PLAZA GALICIA (L)</v>
      </c>
      <c r="C2331" s="1" t="str">
        <f>'PLAZA GALICIA TORRE LEIVA'!C244</f>
        <v>2L</v>
      </c>
      <c r="D2331" s="1">
        <f>'PLAZA GALICIA TORRE LEIVA'!D244</f>
        <v>44</v>
      </c>
      <c r="E2331" s="1" t="str">
        <f>'PLAZA GALICIA TORRE LEIVA'!E244</f>
        <v>SANDA, GONZALO</v>
      </c>
      <c r="F2331" s="1">
        <f>'PLAZA GALICIA TORRE LEIVA'!F244</f>
        <v>1111</v>
      </c>
      <c r="G2331" s="1" t="str">
        <f>'PLAZA GALICIA TORRE LEIVA'!G244</f>
        <v>----</v>
      </c>
      <c r="H2331" s="1" t="str">
        <f>'PLAZA GALICIA TORRE LEIVA'!H244</f>
        <v>CUSTOMER SERVICE</v>
      </c>
      <c r="I2331" s="1">
        <f>'PLAZA GALICIA TORRE LEIVA'!I244</f>
        <v>0</v>
      </c>
      <c r="J2331" s="16"/>
      <c r="AT2331"/>
      <c r="AU2331"/>
      <c r="AV2331"/>
      <c r="AW2331"/>
      <c r="AX2331"/>
      <c r="AY2331"/>
      <c r="AZ2331"/>
      <c r="BA2331"/>
      <c r="BB2331"/>
      <c r="BC2331"/>
      <c r="BD2331"/>
      <c r="BE2331"/>
      <c r="BF2331"/>
      <c r="BG2331"/>
      <c r="BH2331"/>
      <c r="BI2331"/>
      <c r="BJ2331"/>
      <c r="BK2331"/>
      <c r="BL2331"/>
      <c r="BM2331"/>
      <c r="BN2331"/>
      <c r="BO2331"/>
      <c r="BP2331"/>
      <c r="BQ2331"/>
      <c r="BR2331"/>
      <c r="BS2331"/>
      <c r="BT2331"/>
      <c r="BU2331"/>
      <c r="BV2331"/>
      <c r="BW2331"/>
      <c r="BX2331"/>
      <c r="BY2331"/>
      <c r="BZ2331"/>
      <c r="CA2331"/>
      <c r="CB2331"/>
      <c r="CC2331"/>
      <c r="CD2331"/>
      <c r="CE2331"/>
      <c r="CF2331"/>
      <c r="CG2331"/>
      <c r="CH2331"/>
      <c r="CI2331"/>
      <c r="CJ2331"/>
      <c r="CK2331"/>
      <c r="CL2331"/>
      <c r="CM2331"/>
      <c r="CN2331"/>
      <c r="CO2331"/>
      <c r="CP2331"/>
      <c r="CQ2331"/>
      <c r="CR2331"/>
      <c r="CS2331"/>
      <c r="CT2331"/>
      <c r="CU2331"/>
      <c r="CV2331"/>
      <c r="CW2331"/>
      <c r="CX2331"/>
      <c r="CY2331"/>
      <c r="CZ2331"/>
      <c r="DA2331"/>
      <c r="DB2331"/>
      <c r="DC2331"/>
      <c r="DD2331"/>
      <c r="DE2331"/>
      <c r="DF2331"/>
      <c r="DG2331"/>
      <c r="DH2331"/>
      <c r="DI2331"/>
      <c r="DJ2331"/>
      <c r="DK2331"/>
      <c r="DL2331"/>
      <c r="DM2331"/>
      <c r="DN2331"/>
      <c r="DO2331"/>
    </row>
    <row r="2332" spans="1:119" ht="15" customHeight="1" x14ac:dyDescent="0.25">
      <c r="A2332" s="13"/>
      <c r="B2332" s="1" t="str">
        <f>'PLAZA GALICIA TORRE LEIVA'!B245</f>
        <v>PLAZA GALICIA (L)</v>
      </c>
      <c r="C2332" s="1" t="str">
        <f>'PLAZA GALICIA TORRE LEIVA'!C245</f>
        <v>2L</v>
      </c>
      <c r="D2332" s="1">
        <f>'PLAZA GALICIA TORRE LEIVA'!D245</f>
        <v>45</v>
      </c>
      <c r="E2332" s="1" t="str">
        <f>'PLAZA GALICIA TORRE LEIVA'!E245</f>
        <v>ANGELINI, MARTIN</v>
      </c>
      <c r="F2332" s="1">
        <f>'PLAZA GALICIA TORRE LEIVA'!F245</f>
        <v>1111</v>
      </c>
      <c r="G2332" s="1" t="str">
        <f>'PLAZA GALICIA TORRE LEIVA'!G245</f>
        <v>----</v>
      </c>
      <c r="H2332" s="1" t="str">
        <f>'PLAZA GALICIA TORRE LEIVA'!H245</f>
        <v>CUSTOMER SERVICE</v>
      </c>
      <c r="I2332" s="1">
        <f>'PLAZA GALICIA TORRE LEIVA'!I245</f>
        <v>0</v>
      </c>
      <c r="J2332" s="16"/>
      <c r="AT2332"/>
      <c r="AU2332"/>
      <c r="AV2332"/>
      <c r="AW2332"/>
      <c r="AX2332"/>
      <c r="AY2332"/>
      <c r="AZ2332"/>
      <c r="BA2332"/>
      <c r="BB2332"/>
      <c r="BC2332"/>
      <c r="BD2332"/>
      <c r="BE2332"/>
      <c r="BF2332"/>
      <c r="BG2332"/>
      <c r="BH2332"/>
      <c r="BI2332"/>
      <c r="BJ2332"/>
      <c r="BK2332"/>
      <c r="BL2332"/>
      <c r="BM2332"/>
      <c r="BN2332"/>
      <c r="BO2332"/>
      <c r="BP2332"/>
      <c r="BQ2332"/>
      <c r="BR2332"/>
      <c r="BS2332"/>
      <c r="BT2332"/>
      <c r="BU2332"/>
      <c r="BV2332"/>
      <c r="BW2332"/>
      <c r="BX2332"/>
      <c r="BY2332"/>
      <c r="BZ2332"/>
      <c r="CA2332"/>
      <c r="CB2332"/>
      <c r="CC2332"/>
      <c r="CD2332"/>
      <c r="CE2332"/>
      <c r="CF2332"/>
      <c r="CG2332"/>
      <c r="CH2332"/>
      <c r="CI2332"/>
      <c r="CJ2332"/>
      <c r="CK2332"/>
      <c r="CL2332"/>
      <c r="CM2332"/>
      <c r="CN2332"/>
      <c r="CO2332"/>
      <c r="CP2332"/>
      <c r="CQ2332"/>
      <c r="CR2332"/>
      <c r="CS2332"/>
      <c r="CT2332"/>
      <c r="CU2332"/>
      <c r="CV2332"/>
      <c r="CW2332"/>
      <c r="CX2332"/>
      <c r="CY2332"/>
      <c r="CZ2332"/>
      <c r="DA2332"/>
      <c r="DB2332"/>
      <c r="DC2332"/>
      <c r="DD2332"/>
      <c r="DE2332"/>
      <c r="DF2332"/>
      <c r="DG2332"/>
      <c r="DH2332"/>
      <c r="DI2332"/>
      <c r="DJ2332"/>
      <c r="DK2332"/>
      <c r="DL2332"/>
      <c r="DM2332"/>
      <c r="DN2332"/>
      <c r="DO2332"/>
    </row>
    <row r="2333" spans="1:119" ht="15" customHeight="1" x14ac:dyDescent="0.25">
      <c r="A2333" s="13"/>
      <c r="B2333" s="1" t="str">
        <f>'PLAZA GALICIA TORRE LEIVA'!B246</f>
        <v>PLAZA GALICIA (L)</v>
      </c>
      <c r="C2333" s="1" t="str">
        <f>'PLAZA GALICIA TORRE LEIVA'!C246</f>
        <v>2L</v>
      </c>
      <c r="D2333" s="1">
        <f>'PLAZA GALICIA TORRE LEIVA'!D246</f>
        <v>45</v>
      </c>
      <c r="E2333" s="1" t="str">
        <f>'PLAZA GALICIA TORRE LEIVA'!E246</f>
        <v>COLOMBRES, PEDRO</v>
      </c>
      <c r="F2333" s="1">
        <f>'PLAZA GALICIA TORRE LEIVA'!F246</f>
        <v>1111</v>
      </c>
      <c r="G2333" s="1" t="str">
        <f>'PLAZA GALICIA TORRE LEIVA'!G246</f>
        <v>----</v>
      </c>
      <c r="H2333" s="1" t="str">
        <f>'PLAZA GALICIA TORRE LEIVA'!H246</f>
        <v>CUSTOMER SERVICE</v>
      </c>
      <c r="I2333" s="1">
        <f>'PLAZA GALICIA TORRE LEIVA'!I246</f>
        <v>0</v>
      </c>
      <c r="J2333" s="16"/>
      <c r="AT2333"/>
      <c r="AU2333"/>
      <c r="AV2333"/>
      <c r="AW2333"/>
      <c r="AX2333"/>
      <c r="AY2333"/>
      <c r="AZ2333"/>
      <c r="BA2333"/>
      <c r="BB2333"/>
      <c r="BC2333"/>
      <c r="BD2333"/>
      <c r="BE2333"/>
      <c r="BF2333"/>
      <c r="BG2333"/>
      <c r="BH2333"/>
      <c r="BI2333"/>
      <c r="BJ2333"/>
      <c r="BK2333"/>
      <c r="BL2333"/>
      <c r="BM2333"/>
      <c r="BN2333"/>
      <c r="BO2333"/>
      <c r="BP2333"/>
      <c r="BQ2333"/>
      <c r="BR2333"/>
      <c r="BS2333"/>
      <c r="BT2333"/>
      <c r="BU2333"/>
      <c r="BV2333"/>
      <c r="BW2333"/>
      <c r="BX2333"/>
      <c r="BY2333"/>
      <c r="BZ2333"/>
      <c r="CA2333"/>
      <c r="CB2333"/>
      <c r="CC2333"/>
      <c r="CD2333"/>
      <c r="CE2333"/>
      <c r="CF2333"/>
      <c r="CG2333"/>
      <c r="CH2333"/>
      <c r="CI2333"/>
      <c r="CJ2333"/>
      <c r="CK2333"/>
      <c r="CL2333"/>
      <c r="CM2333"/>
      <c r="CN2333"/>
      <c r="CO2333"/>
      <c r="CP2333"/>
      <c r="CQ2333"/>
      <c r="CR2333"/>
      <c r="CS2333"/>
      <c r="CT2333"/>
      <c r="CU2333"/>
      <c r="CV2333"/>
      <c r="CW2333"/>
      <c r="CX2333"/>
      <c r="CY2333"/>
      <c r="CZ2333"/>
      <c r="DA2333"/>
      <c r="DB2333"/>
      <c r="DC2333"/>
      <c r="DD2333"/>
      <c r="DE2333"/>
      <c r="DF2333"/>
      <c r="DG2333"/>
      <c r="DH2333"/>
      <c r="DI2333"/>
      <c r="DJ2333"/>
      <c r="DK2333"/>
      <c r="DL2333"/>
      <c r="DM2333"/>
      <c r="DN2333"/>
      <c r="DO2333"/>
    </row>
    <row r="2334" spans="1:119" ht="15" customHeight="1" x14ac:dyDescent="0.25">
      <c r="A2334" s="13"/>
      <c r="B2334" s="1" t="str">
        <f>'PLAZA GALICIA TORRE LEIVA'!B247</f>
        <v>PLAZA GALICIA (L)</v>
      </c>
      <c r="C2334" s="1" t="str">
        <f>'PLAZA GALICIA TORRE LEIVA'!C247</f>
        <v>2L</v>
      </c>
      <c r="D2334" s="1">
        <f>'PLAZA GALICIA TORRE LEIVA'!D247</f>
        <v>46</v>
      </c>
      <c r="E2334" s="1" t="str">
        <f>'PLAZA GALICIA TORRE LEIVA'!E247</f>
        <v>LIBRE</v>
      </c>
      <c r="F2334" s="1">
        <f>'PLAZA GALICIA TORRE LEIVA'!F247</f>
        <v>1111</v>
      </c>
      <c r="G2334" s="1">
        <f>'PLAZA GALICIA TORRE LEIVA'!G247</f>
        <v>58188</v>
      </c>
      <c r="H2334" s="1" t="str">
        <f>'PLAZA GALICIA TORRE LEIVA'!H247</f>
        <v>CUSTOMER SERVICE</v>
      </c>
      <c r="I2334" s="1">
        <f>'PLAZA GALICIA TORRE LEIVA'!I247</f>
        <v>0</v>
      </c>
      <c r="J2334" s="16"/>
      <c r="AT2334"/>
      <c r="AU2334"/>
      <c r="AV2334"/>
      <c r="AW2334"/>
      <c r="AX2334"/>
      <c r="AY2334"/>
      <c r="AZ2334"/>
      <c r="BA2334"/>
      <c r="BB2334"/>
      <c r="BC2334"/>
      <c r="BD2334"/>
      <c r="BE2334"/>
      <c r="BF2334"/>
      <c r="BG2334"/>
      <c r="BH2334"/>
      <c r="BI2334"/>
      <c r="BJ2334"/>
      <c r="BK2334"/>
      <c r="BL2334"/>
      <c r="BM2334"/>
      <c r="BN2334"/>
      <c r="BO2334"/>
      <c r="BP2334"/>
      <c r="BQ2334"/>
      <c r="BR2334"/>
      <c r="BS2334"/>
      <c r="BT2334"/>
      <c r="BU2334"/>
      <c r="BV2334"/>
      <c r="BW2334"/>
      <c r="BX2334"/>
      <c r="BY2334"/>
      <c r="BZ2334"/>
      <c r="CA2334"/>
      <c r="CB2334"/>
      <c r="CC2334"/>
      <c r="CD2334"/>
      <c r="CE2334"/>
      <c r="CF2334"/>
      <c r="CG2334"/>
      <c r="CH2334"/>
      <c r="CI2334"/>
      <c r="CJ2334"/>
      <c r="CK2334"/>
      <c r="CL2334"/>
      <c r="CM2334"/>
      <c r="CN2334"/>
      <c r="CO2334"/>
      <c r="CP2334"/>
      <c r="CQ2334"/>
      <c r="CR2334"/>
      <c r="CS2334"/>
      <c r="CT2334"/>
      <c r="CU2334"/>
      <c r="CV2334"/>
      <c r="CW2334"/>
      <c r="CX2334"/>
      <c r="CY2334"/>
      <c r="CZ2334"/>
      <c r="DA2334"/>
      <c r="DB2334"/>
      <c r="DC2334"/>
      <c r="DD2334"/>
      <c r="DE2334"/>
      <c r="DF2334"/>
      <c r="DG2334"/>
      <c r="DH2334"/>
      <c r="DI2334"/>
      <c r="DJ2334"/>
      <c r="DK2334"/>
      <c r="DL2334"/>
      <c r="DM2334"/>
      <c r="DN2334"/>
      <c r="DO2334"/>
    </row>
    <row r="2335" spans="1:119" ht="15" customHeight="1" x14ac:dyDescent="0.25">
      <c r="A2335" s="13"/>
      <c r="B2335" s="1" t="str">
        <f>'PLAZA GALICIA TORRE LEIVA'!B248</f>
        <v>PLAZA GALICIA (L)</v>
      </c>
      <c r="C2335" s="1" t="str">
        <f>'PLAZA GALICIA TORRE LEIVA'!C248</f>
        <v>2L</v>
      </c>
      <c r="D2335" s="1">
        <f>'PLAZA GALICIA TORRE LEIVA'!D248</f>
        <v>47</v>
      </c>
      <c r="E2335" s="1" t="str">
        <f>'PLAZA GALICIA TORRE LEIVA'!E248</f>
        <v>MONTEGRIFFO, SANDRA</v>
      </c>
      <c r="F2335" s="1">
        <f>'PLAZA GALICIA TORRE LEIVA'!F248</f>
        <v>1111</v>
      </c>
      <c r="G2335" s="1">
        <f>'PLAZA GALICIA TORRE LEIVA'!G248</f>
        <v>58195</v>
      </c>
      <c r="H2335" s="1" t="str">
        <f>'PLAZA GALICIA TORRE LEIVA'!H248</f>
        <v>CUSTOMER SERVICE</v>
      </c>
      <c r="I2335" s="1">
        <f>'PLAZA GALICIA TORRE LEIVA'!I248</f>
        <v>0</v>
      </c>
      <c r="J2335" s="16"/>
      <c r="AT2335"/>
      <c r="AU2335"/>
      <c r="AV2335"/>
      <c r="AW2335"/>
      <c r="AX2335"/>
      <c r="AY2335"/>
      <c r="AZ2335"/>
      <c r="BA2335"/>
      <c r="BB2335"/>
      <c r="BC2335"/>
      <c r="BD2335"/>
      <c r="BE2335"/>
      <c r="BF2335"/>
      <c r="BG2335"/>
      <c r="BH2335"/>
      <c r="BI2335"/>
      <c r="BJ2335"/>
      <c r="BK2335"/>
      <c r="BL2335"/>
      <c r="BM2335"/>
      <c r="BN2335"/>
      <c r="BO2335"/>
      <c r="BP2335"/>
      <c r="BQ2335"/>
      <c r="BR2335"/>
      <c r="BS2335"/>
      <c r="BT2335"/>
      <c r="BU2335"/>
      <c r="BV2335"/>
      <c r="BW2335"/>
      <c r="BX2335"/>
      <c r="BY2335"/>
      <c r="BZ2335"/>
      <c r="CA2335"/>
      <c r="CB2335"/>
      <c r="CC2335"/>
      <c r="CD2335"/>
      <c r="CE2335"/>
      <c r="CF2335"/>
      <c r="CG2335"/>
      <c r="CH2335"/>
      <c r="CI2335"/>
      <c r="CJ2335"/>
      <c r="CK2335"/>
      <c r="CL2335"/>
      <c r="CM2335"/>
      <c r="CN2335"/>
      <c r="CO2335"/>
      <c r="CP2335"/>
      <c r="CQ2335"/>
      <c r="CR2335"/>
      <c r="CS2335"/>
      <c r="CT2335"/>
      <c r="CU2335"/>
      <c r="CV2335"/>
      <c r="CW2335"/>
      <c r="CX2335"/>
      <c r="CY2335"/>
      <c r="CZ2335"/>
      <c r="DA2335"/>
      <c r="DB2335"/>
      <c r="DC2335"/>
      <c r="DD2335"/>
      <c r="DE2335"/>
      <c r="DF2335"/>
      <c r="DG2335"/>
      <c r="DH2335"/>
      <c r="DI2335"/>
      <c r="DJ2335"/>
      <c r="DK2335"/>
      <c r="DL2335"/>
      <c r="DM2335"/>
      <c r="DN2335"/>
      <c r="DO2335"/>
    </row>
    <row r="2336" spans="1:119" ht="15" customHeight="1" x14ac:dyDescent="0.25">
      <c r="A2336" s="13"/>
      <c r="B2336" s="1" t="str">
        <f>'PLAZA GALICIA TORRE LEIVA'!B249</f>
        <v>PLAZA GALICIA (L)</v>
      </c>
      <c r="C2336" s="1" t="str">
        <f>'PLAZA GALICIA TORRE LEIVA'!C249</f>
        <v>2L</v>
      </c>
      <c r="D2336" s="1">
        <f>'PLAZA GALICIA TORRE LEIVA'!D249</f>
        <v>48</v>
      </c>
      <c r="E2336" s="1" t="str">
        <f>'PLAZA GALICIA TORRE LEIVA'!E249</f>
        <v>GUILLOT, VERONICA</v>
      </c>
      <c r="F2336" s="1">
        <f>'PLAZA GALICIA TORRE LEIVA'!F249</f>
        <v>1111</v>
      </c>
      <c r="G2336" s="1">
        <f>'PLAZA GALICIA TORRE LEIVA'!G249</f>
        <v>58180</v>
      </c>
      <c r="H2336" s="1" t="str">
        <f>'PLAZA GALICIA TORRE LEIVA'!H249</f>
        <v>CUSTOMER SERVICE</v>
      </c>
      <c r="I2336" s="1">
        <f>'PLAZA GALICIA TORRE LEIVA'!I249</f>
        <v>0</v>
      </c>
      <c r="J2336" s="16"/>
      <c r="AT2336"/>
      <c r="AU2336"/>
      <c r="AV2336"/>
      <c r="AW2336"/>
      <c r="AX2336"/>
      <c r="AY2336"/>
      <c r="AZ2336"/>
      <c r="BA2336"/>
      <c r="BB2336"/>
      <c r="BC2336"/>
      <c r="BD2336"/>
      <c r="BE2336"/>
      <c r="BF2336"/>
      <c r="BG2336"/>
      <c r="BH2336"/>
      <c r="BI2336"/>
      <c r="BJ2336"/>
      <c r="BK2336"/>
      <c r="BL2336"/>
      <c r="BM2336"/>
      <c r="BN2336"/>
      <c r="BO2336"/>
      <c r="BP2336"/>
      <c r="BQ2336"/>
      <c r="BR2336"/>
      <c r="BS2336"/>
      <c r="BT2336"/>
      <c r="BU2336"/>
      <c r="BV2336"/>
      <c r="BW2336"/>
      <c r="BX2336"/>
      <c r="BY2336"/>
      <c r="BZ2336"/>
      <c r="CA2336"/>
      <c r="CB2336"/>
      <c r="CC2336"/>
      <c r="CD2336"/>
      <c r="CE2336"/>
      <c r="CF2336"/>
      <c r="CG2336"/>
      <c r="CH2336"/>
      <c r="CI2336"/>
      <c r="CJ2336"/>
      <c r="CK2336"/>
      <c r="CL2336"/>
      <c r="CM2336"/>
      <c r="CN2336"/>
      <c r="CO2336"/>
      <c r="CP2336"/>
      <c r="CQ2336"/>
      <c r="CR2336"/>
      <c r="CS2336"/>
      <c r="CT2336"/>
      <c r="CU2336"/>
      <c r="CV2336"/>
      <c r="CW2336"/>
      <c r="CX2336"/>
      <c r="CY2336"/>
      <c r="CZ2336"/>
      <c r="DA2336"/>
      <c r="DB2336"/>
      <c r="DC2336"/>
      <c r="DD2336"/>
      <c r="DE2336"/>
      <c r="DF2336"/>
      <c r="DG2336"/>
      <c r="DH2336"/>
      <c r="DI2336"/>
      <c r="DJ2336"/>
      <c r="DK2336"/>
      <c r="DL2336"/>
      <c r="DM2336"/>
      <c r="DN2336"/>
      <c r="DO2336"/>
    </row>
    <row r="2337" spans="1:119" ht="15" customHeight="1" x14ac:dyDescent="0.25">
      <c r="A2337" s="13"/>
      <c r="B2337" s="1" t="str">
        <f>'PLAZA GALICIA TORRE LEIVA'!B250</f>
        <v>PLAZA GALICIA (L)</v>
      </c>
      <c r="C2337" s="1" t="str">
        <f>'PLAZA GALICIA TORRE LEIVA'!C250</f>
        <v>2L</v>
      </c>
      <c r="D2337" s="1">
        <f>'PLAZA GALICIA TORRE LEIVA'!D250</f>
        <v>49</v>
      </c>
      <c r="E2337" s="1" t="str">
        <f>'PLAZA GALICIA TORRE LEIVA'!E250</f>
        <v>FERNDEZ, CARLOS</v>
      </c>
      <c r="F2337" s="1">
        <f>'PLAZA GALICIA TORRE LEIVA'!F250</f>
        <v>1111</v>
      </c>
      <c r="G2337" s="1">
        <f>'PLAZA GALICIA TORRE LEIVA'!G250</f>
        <v>58206</v>
      </c>
      <c r="H2337" s="1" t="str">
        <f>'PLAZA GALICIA TORRE LEIVA'!H250</f>
        <v>CUSTOMER SERVICE</v>
      </c>
      <c r="I2337" s="1">
        <f>'PLAZA GALICIA TORRE LEIVA'!I250</f>
        <v>0</v>
      </c>
      <c r="J2337" s="16"/>
      <c r="AT2337"/>
      <c r="AU2337"/>
      <c r="AV2337"/>
      <c r="AW2337"/>
      <c r="AX2337"/>
      <c r="AY2337"/>
      <c r="AZ2337"/>
      <c r="BA2337"/>
      <c r="BB2337"/>
      <c r="BC2337"/>
      <c r="BD2337"/>
      <c r="BE2337"/>
      <c r="BF2337"/>
      <c r="BG2337"/>
      <c r="BH2337"/>
      <c r="BI2337"/>
      <c r="BJ2337"/>
      <c r="BK2337"/>
      <c r="BL2337"/>
      <c r="BM2337"/>
      <c r="BN2337"/>
      <c r="BO2337"/>
      <c r="BP2337"/>
      <c r="BQ2337"/>
      <c r="BR2337"/>
      <c r="BS2337"/>
      <c r="BT2337"/>
      <c r="BU2337"/>
      <c r="BV2337"/>
      <c r="BW2337"/>
      <c r="BX2337"/>
      <c r="BY2337"/>
      <c r="BZ2337"/>
      <c r="CA2337"/>
      <c r="CB2337"/>
      <c r="CC2337"/>
      <c r="CD2337"/>
      <c r="CE2337"/>
      <c r="CF2337"/>
      <c r="CG2337"/>
      <c r="CH2337"/>
      <c r="CI2337"/>
      <c r="CJ2337"/>
      <c r="CK2337"/>
      <c r="CL2337"/>
      <c r="CM2337"/>
      <c r="CN2337"/>
      <c r="CO2337"/>
      <c r="CP2337"/>
      <c r="CQ2337"/>
      <c r="CR2337"/>
      <c r="CS2337"/>
      <c r="CT2337"/>
      <c r="CU2337"/>
      <c r="CV2337"/>
      <c r="CW2337"/>
      <c r="CX2337"/>
      <c r="CY2337"/>
      <c r="CZ2337"/>
      <c r="DA2337"/>
      <c r="DB2337"/>
      <c r="DC2337"/>
      <c r="DD2337"/>
      <c r="DE2337"/>
      <c r="DF2337"/>
      <c r="DG2337"/>
      <c r="DH2337"/>
      <c r="DI2337"/>
      <c r="DJ2337"/>
      <c r="DK2337"/>
      <c r="DL2337"/>
      <c r="DM2337"/>
      <c r="DN2337"/>
      <c r="DO2337"/>
    </row>
    <row r="2338" spans="1:119" ht="15" customHeight="1" x14ac:dyDescent="0.25">
      <c r="A2338" s="13"/>
      <c r="B2338" s="1" t="str">
        <f>'PLAZA GALICIA TORRE LEIVA'!B251</f>
        <v>PLAZA GALICIA (L)</v>
      </c>
      <c r="C2338" s="1" t="str">
        <f>'PLAZA GALICIA TORRE LEIVA'!C251</f>
        <v>2L</v>
      </c>
      <c r="D2338" s="1">
        <f>'PLAZA GALICIA TORRE LEIVA'!D251</f>
        <v>50</v>
      </c>
      <c r="E2338" s="1" t="str">
        <f>'PLAZA GALICIA TORRE LEIVA'!E251</f>
        <v>BORDA, ADRIAN</v>
      </c>
      <c r="F2338" s="1">
        <f>'PLAZA GALICIA TORRE LEIVA'!F251</f>
        <v>1111</v>
      </c>
      <c r="G2338" s="1">
        <f>'PLAZA GALICIA TORRE LEIVA'!G251</f>
        <v>58037</v>
      </c>
      <c r="H2338" s="1" t="str">
        <f>'PLAZA GALICIA TORRE LEIVA'!H251</f>
        <v>CUSTOMER SERVICE</v>
      </c>
      <c r="I2338" s="1">
        <f>'PLAZA GALICIA TORRE LEIVA'!I251</f>
        <v>0</v>
      </c>
      <c r="J2338" s="16"/>
      <c r="AT2338"/>
      <c r="AU2338"/>
      <c r="AV2338"/>
      <c r="AW2338"/>
      <c r="AX2338"/>
      <c r="AY2338"/>
      <c r="AZ2338"/>
      <c r="BA2338"/>
      <c r="BB2338"/>
      <c r="BC2338"/>
      <c r="BD2338"/>
      <c r="BE2338"/>
      <c r="BF2338"/>
      <c r="BG2338"/>
      <c r="BH2338"/>
      <c r="BI2338"/>
      <c r="BJ2338"/>
      <c r="BK2338"/>
      <c r="BL2338"/>
      <c r="BM2338"/>
      <c r="BN2338"/>
      <c r="BO2338"/>
      <c r="BP2338"/>
      <c r="BQ2338"/>
      <c r="BR2338"/>
      <c r="BS2338"/>
      <c r="BT2338"/>
      <c r="BU2338"/>
      <c r="BV2338"/>
      <c r="BW2338"/>
      <c r="BX2338"/>
      <c r="BY2338"/>
      <c r="BZ2338"/>
      <c r="CA2338"/>
      <c r="CB2338"/>
      <c r="CC2338"/>
      <c r="CD2338"/>
      <c r="CE2338"/>
      <c r="CF2338"/>
      <c r="CG2338"/>
      <c r="CH2338"/>
      <c r="CI2338"/>
      <c r="CJ2338"/>
      <c r="CK2338"/>
      <c r="CL2338"/>
      <c r="CM2338"/>
      <c r="CN2338"/>
      <c r="CO2338"/>
      <c r="CP2338"/>
      <c r="CQ2338"/>
      <c r="CR2338"/>
      <c r="CS2338"/>
      <c r="CT2338"/>
      <c r="CU2338"/>
      <c r="CV2338"/>
      <c r="CW2338"/>
      <c r="CX2338"/>
      <c r="CY2338"/>
      <c r="CZ2338"/>
      <c r="DA2338"/>
      <c r="DB2338"/>
      <c r="DC2338"/>
      <c r="DD2338"/>
      <c r="DE2338"/>
      <c r="DF2338"/>
      <c r="DG2338"/>
      <c r="DH2338"/>
      <c r="DI2338"/>
      <c r="DJ2338"/>
      <c r="DK2338"/>
      <c r="DL2338"/>
      <c r="DM2338"/>
      <c r="DN2338"/>
      <c r="DO2338"/>
    </row>
    <row r="2339" spans="1:119" ht="15" customHeight="1" x14ac:dyDescent="0.25">
      <c r="A2339" s="13"/>
      <c r="B2339" s="1" t="str">
        <f>'PLAZA GALICIA TORRE LEIVA'!B252</f>
        <v>PLAZA GALICIA (L)</v>
      </c>
      <c r="C2339" s="1" t="str">
        <f>'PLAZA GALICIA TORRE LEIVA'!C252</f>
        <v>2L</v>
      </c>
      <c r="D2339" s="1">
        <f>'PLAZA GALICIA TORRE LEIVA'!D252</f>
        <v>51</v>
      </c>
      <c r="E2339" s="1" t="str">
        <f>'PLAZA GALICIA TORRE LEIVA'!E252</f>
        <v>FLORES, MARCIA</v>
      </c>
      <c r="F2339" s="1">
        <f>'PLAZA GALICIA TORRE LEIVA'!F252</f>
        <v>1111</v>
      </c>
      <c r="G2339" s="1">
        <f>'PLAZA GALICIA TORRE LEIVA'!G252</f>
        <v>58199</v>
      </c>
      <c r="H2339" s="1" t="str">
        <f>'PLAZA GALICIA TORRE LEIVA'!H252</f>
        <v>CUSTOMER SERVICE</v>
      </c>
      <c r="I2339" s="1">
        <f>'PLAZA GALICIA TORRE LEIVA'!I252</f>
        <v>0</v>
      </c>
      <c r="J2339" s="16"/>
      <c r="AT2339"/>
      <c r="AU2339"/>
      <c r="AV2339"/>
      <c r="AW2339"/>
      <c r="AX2339"/>
      <c r="AY2339"/>
      <c r="AZ2339"/>
      <c r="BA2339"/>
      <c r="BB2339"/>
      <c r="BC2339"/>
      <c r="BD2339"/>
      <c r="BE2339"/>
      <c r="BF2339"/>
      <c r="BG2339"/>
      <c r="BH2339"/>
      <c r="BI2339"/>
      <c r="BJ2339"/>
      <c r="BK2339"/>
      <c r="BL2339"/>
      <c r="BM2339"/>
      <c r="BN2339"/>
      <c r="BO2339"/>
      <c r="BP2339"/>
      <c r="BQ2339"/>
      <c r="BR2339"/>
      <c r="BS2339"/>
      <c r="BT2339"/>
      <c r="BU2339"/>
      <c r="BV2339"/>
      <c r="BW2339"/>
      <c r="BX2339"/>
      <c r="BY2339"/>
      <c r="BZ2339"/>
      <c r="CA2339"/>
      <c r="CB2339"/>
      <c r="CC2339"/>
      <c r="CD2339"/>
      <c r="CE2339"/>
      <c r="CF2339"/>
      <c r="CG2339"/>
      <c r="CH2339"/>
      <c r="CI2339"/>
      <c r="CJ2339"/>
      <c r="CK2339"/>
      <c r="CL2339"/>
      <c r="CM2339"/>
      <c r="CN2339"/>
      <c r="CO2339"/>
      <c r="CP2339"/>
      <c r="CQ2339"/>
      <c r="CR2339"/>
      <c r="CS2339"/>
      <c r="CT2339"/>
      <c r="CU2339"/>
      <c r="CV2339"/>
      <c r="CW2339"/>
      <c r="CX2339"/>
      <c r="CY2339"/>
      <c r="CZ2339"/>
      <c r="DA2339"/>
      <c r="DB2339"/>
      <c r="DC2339"/>
      <c r="DD2339"/>
      <c r="DE2339"/>
      <c r="DF2339"/>
      <c r="DG2339"/>
      <c r="DH2339"/>
      <c r="DI2339"/>
      <c r="DJ2339"/>
      <c r="DK2339"/>
      <c r="DL2339"/>
      <c r="DM2339"/>
      <c r="DN2339"/>
      <c r="DO2339"/>
    </row>
    <row r="2340" spans="1:119" ht="15" customHeight="1" x14ac:dyDescent="0.25">
      <c r="A2340" s="13"/>
      <c r="B2340" s="1" t="str">
        <f>'PLAZA GALICIA TORRE LEIVA'!B253</f>
        <v>PLAZA GALICIA (L)</v>
      </c>
      <c r="C2340" s="1" t="str">
        <f>'PLAZA GALICIA TORRE LEIVA'!C253</f>
        <v>2L</v>
      </c>
      <c r="D2340" s="1">
        <f>'PLAZA GALICIA TORRE LEIVA'!D253</f>
        <v>52</v>
      </c>
      <c r="E2340" s="1" t="str">
        <f>'PLAZA GALICIA TORRE LEIVA'!E253</f>
        <v>LIBRE</v>
      </c>
      <c r="F2340" s="1">
        <f>'PLAZA GALICIA TORRE LEIVA'!F253</f>
        <v>1111</v>
      </c>
      <c r="G2340" s="1">
        <f>'PLAZA GALICIA TORRE LEIVA'!G253</f>
        <v>58029</v>
      </c>
      <c r="H2340" s="1" t="str">
        <f>'PLAZA GALICIA TORRE LEIVA'!H253</f>
        <v>CUSTOMER SERVICE</v>
      </c>
      <c r="I2340" s="1">
        <f>'PLAZA GALICIA TORRE LEIVA'!I253</f>
        <v>0</v>
      </c>
      <c r="J2340" s="16"/>
      <c r="AT2340"/>
      <c r="AU2340"/>
      <c r="AV2340"/>
      <c r="AW2340"/>
      <c r="AX2340"/>
      <c r="AY2340"/>
      <c r="AZ2340"/>
      <c r="BA2340"/>
      <c r="BB2340"/>
      <c r="BC2340"/>
      <c r="BD2340"/>
      <c r="BE2340"/>
      <c r="BF2340"/>
      <c r="BG2340"/>
      <c r="BH2340"/>
      <c r="BI2340"/>
      <c r="BJ2340"/>
      <c r="BK2340"/>
      <c r="BL2340"/>
      <c r="BM2340"/>
      <c r="BN2340"/>
      <c r="BO2340"/>
      <c r="BP2340"/>
      <c r="BQ2340"/>
      <c r="BR2340"/>
      <c r="BS2340"/>
      <c r="BT2340"/>
      <c r="BU2340"/>
      <c r="BV2340"/>
      <c r="BW2340"/>
      <c r="BX2340"/>
      <c r="BY2340"/>
      <c r="BZ2340"/>
      <c r="CA2340"/>
      <c r="CB2340"/>
      <c r="CC2340"/>
      <c r="CD2340"/>
      <c r="CE2340"/>
      <c r="CF2340"/>
      <c r="CG2340"/>
      <c r="CH2340"/>
      <c r="CI2340"/>
      <c r="CJ2340"/>
      <c r="CK2340"/>
      <c r="CL2340"/>
      <c r="CM2340"/>
      <c r="CN2340"/>
      <c r="CO2340"/>
      <c r="CP2340"/>
      <c r="CQ2340"/>
      <c r="CR2340"/>
      <c r="CS2340"/>
      <c r="CT2340"/>
      <c r="CU2340"/>
      <c r="CV2340"/>
      <c r="CW2340"/>
      <c r="CX2340"/>
      <c r="CY2340"/>
      <c r="CZ2340"/>
      <c r="DA2340"/>
      <c r="DB2340"/>
      <c r="DC2340"/>
      <c r="DD2340"/>
      <c r="DE2340"/>
      <c r="DF2340"/>
      <c r="DG2340"/>
      <c r="DH2340"/>
      <c r="DI2340"/>
      <c r="DJ2340"/>
      <c r="DK2340"/>
      <c r="DL2340"/>
      <c r="DM2340"/>
      <c r="DN2340"/>
      <c r="DO2340"/>
    </row>
    <row r="2341" spans="1:119" ht="15" customHeight="1" x14ac:dyDescent="0.25">
      <c r="A2341" s="13"/>
      <c r="B2341" s="1" t="str">
        <f>'PLAZA GALICIA TORRE LEIVA'!B254</f>
        <v>PLAZA GALICIA (L)</v>
      </c>
      <c r="C2341" s="1" t="str">
        <f>'PLAZA GALICIA TORRE LEIVA'!C254</f>
        <v>2L</v>
      </c>
      <c r="D2341" s="1">
        <f>'PLAZA GALICIA TORRE LEIVA'!D254</f>
        <v>53</v>
      </c>
      <c r="E2341" s="1" t="str">
        <f>'PLAZA GALICIA TORRE LEIVA'!E254</f>
        <v>LIBRE</v>
      </c>
      <c r="F2341" s="1">
        <f>'PLAZA GALICIA TORRE LEIVA'!F254</f>
        <v>1111</v>
      </c>
      <c r="G2341" s="1">
        <f>'PLAZA GALICIA TORRE LEIVA'!G254</f>
        <v>58185</v>
      </c>
      <c r="H2341" s="1" t="str">
        <f>'PLAZA GALICIA TORRE LEIVA'!H254</f>
        <v>CUSTOMER SERVICE</v>
      </c>
      <c r="I2341" s="1">
        <f>'PLAZA GALICIA TORRE LEIVA'!I254</f>
        <v>0</v>
      </c>
      <c r="J2341" s="16"/>
      <c r="AT2341"/>
      <c r="AU2341"/>
      <c r="AV2341"/>
      <c r="AW2341"/>
      <c r="AX2341"/>
      <c r="AY2341"/>
      <c r="AZ2341"/>
      <c r="BA2341"/>
      <c r="BB2341"/>
      <c r="BC2341"/>
      <c r="BD2341"/>
      <c r="BE2341"/>
      <c r="BF2341"/>
      <c r="BG2341"/>
      <c r="BH2341"/>
      <c r="BI2341"/>
      <c r="BJ2341"/>
      <c r="BK2341"/>
      <c r="BL2341"/>
      <c r="BM2341"/>
      <c r="BN2341"/>
      <c r="BO2341"/>
      <c r="BP2341"/>
      <c r="BQ2341"/>
      <c r="BR2341"/>
      <c r="BS2341"/>
      <c r="BT2341"/>
      <c r="BU2341"/>
      <c r="BV2341"/>
      <c r="BW2341"/>
      <c r="BX2341"/>
      <c r="BY2341"/>
      <c r="BZ2341"/>
      <c r="CA2341"/>
      <c r="CB2341"/>
      <c r="CC2341"/>
      <c r="CD2341"/>
      <c r="CE2341"/>
      <c r="CF2341"/>
      <c r="CG2341"/>
      <c r="CH2341"/>
      <c r="CI2341"/>
      <c r="CJ2341"/>
      <c r="CK2341"/>
      <c r="CL2341"/>
      <c r="CM2341"/>
      <c r="CN2341"/>
      <c r="CO2341"/>
      <c r="CP2341"/>
      <c r="CQ2341"/>
      <c r="CR2341"/>
      <c r="CS2341"/>
      <c r="CT2341"/>
      <c r="CU2341"/>
      <c r="CV2341"/>
      <c r="CW2341"/>
      <c r="CX2341"/>
      <c r="CY2341"/>
      <c r="CZ2341"/>
      <c r="DA2341"/>
      <c r="DB2341"/>
      <c r="DC2341"/>
      <c r="DD2341"/>
      <c r="DE2341"/>
      <c r="DF2341"/>
      <c r="DG2341"/>
      <c r="DH2341"/>
      <c r="DI2341"/>
      <c r="DJ2341"/>
      <c r="DK2341"/>
      <c r="DL2341"/>
      <c r="DM2341"/>
      <c r="DN2341"/>
      <c r="DO2341"/>
    </row>
    <row r="2342" spans="1:119" ht="15" customHeight="1" x14ac:dyDescent="0.25">
      <c r="A2342" s="13"/>
      <c r="B2342" s="1" t="str">
        <f>'PLAZA GALICIA TORRE LEIVA'!B255</f>
        <v>PLAZA GALICIA (L)</v>
      </c>
      <c r="C2342" s="1" t="str">
        <f>'PLAZA GALICIA TORRE LEIVA'!C255</f>
        <v>2L</v>
      </c>
      <c r="D2342" s="1">
        <f>'PLAZA GALICIA TORRE LEIVA'!D255</f>
        <v>54</v>
      </c>
      <c r="E2342" s="1" t="str">
        <f>'PLAZA GALICIA TORRE LEIVA'!E255</f>
        <v>LIBRE</v>
      </c>
      <c r="F2342" s="1">
        <f>'PLAZA GALICIA TORRE LEIVA'!F255</f>
        <v>1111</v>
      </c>
      <c r="G2342" s="1">
        <f>'PLAZA GALICIA TORRE LEIVA'!G255</f>
        <v>58175</v>
      </c>
      <c r="H2342" s="1" t="str">
        <f>'PLAZA GALICIA TORRE LEIVA'!H255</f>
        <v>CUSTOMER SERVICE</v>
      </c>
      <c r="I2342" s="1">
        <f>'PLAZA GALICIA TORRE LEIVA'!I255</f>
        <v>0</v>
      </c>
      <c r="J2342" s="16"/>
      <c r="AT2342"/>
      <c r="AU2342"/>
      <c r="AV2342"/>
      <c r="AW2342"/>
      <c r="AX2342"/>
      <c r="AY2342"/>
      <c r="AZ2342"/>
      <c r="BA2342"/>
      <c r="BB2342"/>
      <c r="BC2342"/>
      <c r="BD2342"/>
      <c r="BE2342"/>
      <c r="BF2342"/>
      <c r="BG2342"/>
      <c r="BH2342"/>
      <c r="BI2342"/>
      <c r="BJ2342"/>
      <c r="BK2342"/>
      <c r="BL2342"/>
      <c r="BM2342"/>
      <c r="BN2342"/>
      <c r="BO2342"/>
      <c r="BP2342"/>
      <c r="BQ2342"/>
      <c r="BR2342"/>
      <c r="BS2342"/>
      <c r="BT2342"/>
      <c r="BU2342"/>
      <c r="BV2342"/>
      <c r="BW2342"/>
      <c r="BX2342"/>
      <c r="BY2342"/>
      <c r="BZ2342"/>
      <c r="CA2342"/>
      <c r="CB2342"/>
      <c r="CC2342"/>
      <c r="CD2342"/>
      <c r="CE2342"/>
      <c r="CF2342"/>
      <c r="CG2342"/>
      <c r="CH2342"/>
      <c r="CI2342"/>
      <c r="CJ2342"/>
      <c r="CK2342"/>
      <c r="CL2342"/>
      <c r="CM2342"/>
      <c r="CN2342"/>
      <c r="CO2342"/>
      <c r="CP2342"/>
      <c r="CQ2342"/>
      <c r="CR2342"/>
      <c r="CS2342"/>
      <c r="CT2342"/>
      <c r="CU2342"/>
      <c r="CV2342"/>
      <c r="CW2342"/>
      <c r="CX2342"/>
      <c r="CY2342"/>
      <c r="CZ2342"/>
      <c r="DA2342"/>
      <c r="DB2342"/>
      <c r="DC2342"/>
      <c r="DD2342"/>
      <c r="DE2342"/>
      <c r="DF2342"/>
      <c r="DG2342"/>
      <c r="DH2342"/>
      <c r="DI2342"/>
      <c r="DJ2342"/>
      <c r="DK2342"/>
      <c r="DL2342"/>
      <c r="DM2342"/>
      <c r="DN2342"/>
      <c r="DO2342"/>
    </row>
    <row r="2343" spans="1:119" ht="15" customHeight="1" x14ac:dyDescent="0.25">
      <c r="A2343" s="13"/>
      <c r="B2343" s="1" t="str">
        <f>'PLAZA GALICIA TORRE LEIVA'!B256</f>
        <v>PLAZA GALICIA (L)</v>
      </c>
      <c r="C2343" s="1" t="str">
        <f>'PLAZA GALICIA TORRE LEIVA'!C256</f>
        <v>2L</v>
      </c>
      <c r="D2343" s="1">
        <f>'PLAZA GALICIA TORRE LEIVA'!D256</f>
        <v>55</v>
      </c>
      <c r="E2343" s="1" t="str">
        <f>'PLAZA GALICIA TORRE LEIVA'!E256</f>
        <v>CAVIEDES, DIEGO</v>
      </c>
      <c r="F2343" s="1">
        <f>'PLAZA GALICIA TORRE LEIVA'!F256</f>
        <v>1111</v>
      </c>
      <c r="G2343" s="1">
        <f>'PLAZA GALICIA TORRE LEIVA'!G256</f>
        <v>58119</v>
      </c>
      <c r="H2343" s="1" t="str">
        <f>'PLAZA GALICIA TORRE LEIVA'!H256</f>
        <v>CUSTOMER SERVICE</v>
      </c>
      <c r="I2343" s="1">
        <f>'PLAZA GALICIA TORRE LEIVA'!I256</f>
        <v>0</v>
      </c>
      <c r="J2343" s="16"/>
      <c r="AT2343"/>
      <c r="AU2343"/>
      <c r="AV2343"/>
      <c r="AW2343"/>
      <c r="AX2343"/>
      <c r="AY2343"/>
      <c r="AZ2343"/>
      <c r="BA2343"/>
      <c r="BB2343"/>
      <c r="BC2343"/>
      <c r="BD2343"/>
      <c r="BE2343"/>
      <c r="BF2343"/>
      <c r="BG2343"/>
      <c r="BH2343"/>
      <c r="BI2343"/>
      <c r="BJ2343"/>
      <c r="BK2343"/>
      <c r="BL2343"/>
      <c r="BM2343"/>
      <c r="BN2343"/>
      <c r="BO2343"/>
      <c r="BP2343"/>
      <c r="BQ2343"/>
      <c r="BR2343"/>
      <c r="BS2343"/>
      <c r="BT2343"/>
      <c r="BU2343"/>
      <c r="BV2343"/>
      <c r="BW2343"/>
      <c r="BX2343"/>
      <c r="BY2343"/>
      <c r="BZ2343"/>
      <c r="CA2343"/>
      <c r="CB2343"/>
      <c r="CC2343"/>
      <c r="CD2343"/>
      <c r="CE2343"/>
      <c r="CF2343"/>
      <c r="CG2343"/>
      <c r="CH2343"/>
      <c r="CI2343"/>
      <c r="CJ2343"/>
      <c r="CK2343"/>
      <c r="CL2343"/>
      <c r="CM2343"/>
      <c r="CN2343"/>
      <c r="CO2343"/>
      <c r="CP2343"/>
      <c r="CQ2343"/>
      <c r="CR2343"/>
      <c r="CS2343"/>
      <c r="CT2343"/>
      <c r="CU2343"/>
      <c r="CV2343"/>
      <c r="CW2343"/>
      <c r="CX2343"/>
      <c r="CY2343"/>
      <c r="CZ2343"/>
      <c r="DA2343"/>
      <c r="DB2343"/>
      <c r="DC2343"/>
      <c r="DD2343"/>
      <c r="DE2343"/>
      <c r="DF2343"/>
      <c r="DG2343"/>
      <c r="DH2343"/>
      <c r="DI2343"/>
      <c r="DJ2343"/>
      <c r="DK2343"/>
      <c r="DL2343"/>
      <c r="DM2343"/>
      <c r="DN2343"/>
      <c r="DO2343"/>
    </row>
    <row r="2344" spans="1:119" ht="15" customHeight="1" x14ac:dyDescent="0.25">
      <c r="A2344" s="13"/>
      <c r="B2344" s="1" t="str">
        <f>'PLAZA GALICIA TORRE LEIVA'!B257</f>
        <v>PLAZA GALICIA (L)</v>
      </c>
      <c r="C2344" s="1" t="str">
        <f>'PLAZA GALICIA TORRE LEIVA'!C257</f>
        <v>2L</v>
      </c>
      <c r="D2344" s="1">
        <f>'PLAZA GALICIA TORRE LEIVA'!D257</f>
        <v>56</v>
      </c>
      <c r="E2344" s="1" t="str">
        <f>'PLAZA GALICIA TORRE LEIVA'!E257</f>
        <v>BERNAL, JACQUELIN</v>
      </c>
      <c r="F2344" s="1">
        <f>'PLAZA GALICIA TORRE LEIVA'!F257</f>
        <v>1111</v>
      </c>
      <c r="G2344" s="1">
        <f>'PLAZA GALICIA TORRE LEIVA'!G257</f>
        <v>58142</v>
      </c>
      <c r="H2344" s="1" t="str">
        <f>'PLAZA GALICIA TORRE LEIVA'!H257</f>
        <v>CUSTOMER SERVICE</v>
      </c>
      <c r="I2344" s="1">
        <f>'PLAZA GALICIA TORRE LEIVA'!I257</f>
        <v>0</v>
      </c>
      <c r="J2344" s="16"/>
      <c r="AT2344"/>
      <c r="AU2344"/>
      <c r="AV2344"/>
      <c r="AW2344"/>
      <c r="AX2344"/>
      <c r="AY2344"/>
      <c r="AZ2344"/>
      <c r="BA2344"/>
      <c r="BB2344"/>
      <c r="BC2344"/>
      <c r="BD2344"/>
      <c r="BE2344"/>
      <c r="BF2344"/>
      <c r="BG2344"/>
      <c r="BH2344"/>
      <c r="BI2344"/>
      <c r="BJ2344"/>
      <c r="BK2344"/>
      <c r="BL2344"/>
      <c r="BM2344"/>
      <c r="BN2344"/>
      <c r="BO2344"/>
      <c r="BP2344"/>
      <c r="BQ2344"/>
      <c r="BR2344"/>
      <c r="BS2344"/>
      <c r="BT2344"/>
      <c r="BU2344"/>
      <c r="BV2344"/>
      <c r="BW2344"/>
      <c r="BX2344"/>
      <c r="BY2344"/>
      <c r="BZ2344"/>
      <c r="CA2344"/>
      <c r="CB2344"/>
      <c r="CC2344"/>
      <c r="CD2344"/>
      <c r="CE2344"/>
      <c r="CF2344"/>
      <c r="CG2344"/>
      <c r="CH2344"/>
      <c r="CI2344"/>
      <c r="CJ2344"/>
      <c r="CK2344"/>
      <c r="CL2344"/>
      <c r="CM2344"/>
      <c r="CN2344"/>
      <c r="CO2344"/>
      <c r="CP2344"/>
      <c r="CQ2344"/>
      <c r="CR2344"/>
      <c r="CS2344"/>
      <c r="CT2344"/>
      <c r="CU2344"/>
      <c r="CV2344"/>
      <c r="CW2344"/>
      <c r="CX2344"/>
      <c r="CY2344"/>
      <c r="CZ2344"/>
      <c r="DA2344"/>
      <c r="DB2344"/>
      <c r="DC2344"/>
      <c r="DD2344"/>
      <c r="DE2344"/>
      <c r="DF2344"/>
      <c r="DG2344"/>
      <c r="DH2344"/>
      <c r="DI2344"/>
      <c r="DJ2344"/>
      <c r="DK2344"/>
      <c r="DL2344"/>
      <c r="DM2344"/>
      <c r="DN2344"/>
      <c r="DO2344"/>
    </row>
    <row r="2345" spans="1:119" ht="15" customHeight="1" x14ac:dyDescent="0.25">
      <c r="A2345" s="13"/>
      <c r="B2345" s="1" t="str">
        <f>'PLAZA GALICIA TORRE LEIVA'!B258</f>
        <v>PLAZA GALICIA (L)</v>
      </c>
      <c r="C2345" s="1" t="str">
        <f>'PLAZA GALICIA TORRE LEIVA'!C258</f>
        <v>2L</v>
      </c>
      <c r="D2345" s="1">
        <f>'PLAZA GALICIA TORRE LEIVA'!D258</f>
        <v>57</v>
      </c>
      <c r="E2345" s="1" t="str">
        <f>'PLAZA GALICIA TORRE LEIVA'!E258</f>
        <v>VAAMONDE, MARCELO</v>
      </c>
      <c r="F2345" s="1">
        <f>'PLAZA GALICIA TORRE LEIVA'!F258</f>
        <v>1111</v>
      </c>
      <c r="G2345" s="1" t="str">
        <f>'PLAZA GALICIA TORRE LEIVA'!G258</f>
        <v>----</v>
      </c>
      <c r="H2345" s="1" t="str">
        <f>'PLAZA GALICIA TORRE LEIVA'!H258</f>
        <v>CUSTOMER SERVICE</v>
      </c>
      <c r="I2345" s="1">
        <f>'PLAZA GALICIA TORRE LEIVA'!I258</f>
        <v>0</v>
      </c>
      <c r="J2345" s="16"/>
      <c r="AT2345"/>
      <c r="AU2345"/>
      <c r="AV2345"/>
      <c r="AW2345"/>
      <c r="AX2345"/>
      <c r="AY2345"/>
      <c r="AZ2345"/>
      <c r="BA2345"/>
      <c r="BB2345"/>
      <c r="BC2345"/>
      <c r="BD2345"/>
      <c r="BE2345"/>
      <c r="BF2345"/>
      <c r="BG2345"/>
      <c r="BH2345"/>
      <c r="BI2345"/>
      <c r="BJ2345"/>
      <c r="BK2345"/>
      <c r="BL2345"/>
      <c r="BM2345"/>
      <c r="BN2345"/>
      <c r="BO2345"/>
      <c r="BP2345"/>
      <c r="BQ2345"/>
      <c r="BR2345"/>
      <c r="BS2345"/>
      <c r="BT2345"/>
      <c r="BU2345"/>
      <c r="BV2345"/>
      <c r="BW2345"/>
      <c r="BX2345"/>
      <c r="BY2345"/>
      <c r="BZ2345"/>
      <c r="CA2345"/>
      <c r="CB2345"/>
      <c r="CC2345"/>
      <c r="CD2345"/>
      <c r="CE2345"/>
      <c r="CF2345"/>
      <c r="CG2345"/>
      <c r="CH2345"/>
      <c r="CI2345"/>
      <c r="CJ2345"/>
      <c r="CK2345"/>
      <c r="CL2345"/>
      <c r="CM2345"/>
      <c r="CN2345"/>
      <c r="CO2345"/>
      <c r="CP2345"/>
      <c r="CQ2345"/>
      <c r="CR2345"/>
      <c r="CS2345"/>
      <c r="CT2345"/>
      <c r="CU2345"/>
      <c r="CV2345"/>
      <c r="CW2345"/>
      <c r="CX2345"/>
      <c r="CY2345"/>
      <c r="CZ2345"/>
      <c r="DA2345"/>
      <c r="DB2345"/>
      <c r="DC2345"/>
      <c r="DD2345"/>
      <c r="DE2345"/>
      <c r="DF2345"/>
      <c r="DG2345"/>
      <c r="DH2345"/>
      <c r="DI2345"/>
      <c r="DJ2345"/>
      <c r="DK2345"/>
      <c r="DL2345"/>
      <c r="DM2345"/>
      <c r="DN2345"/>
      <c r="DO2345"/>
    </row>
    <row r="2346" spans="1:119" ht="15" customHeight="1" x14ac:dyDescent="0.25">
      <c r="A2346" s="13"/>
      <c r="B2346" s="1" t="str">
        <f>'PLAZA GALICIA TORRE LEIVA'!B259</f>
        <v>PLAZA GALICIA (L)</v>
      </c>
      <c r="C2346" s="1" t="str">
        <f>'PLAZA GALICIA TORRE LEIVA'!C259</f>
        <v>2L</v>
      </c>
      <c r="D2346" s="1">
        <f>'PLAZA GALICIA TORRE LEIVA'!D259</f>
        <v>58</v>
      </c>
      <c r="E2346" s="1" t="str">
        <f>'PLAZA GALICIA TORRE LEIVA'!E259</f>
        <v>LIBRE</v>
      </c>
      <c r="F2346" s="1">
        <f>'PLAZA GALICIA TORRE LEIVA'!F259</f>
        <v>1111</v>
      </c>
      <c r="G2346" s="1">
        <f>'PLAZA GALICIA TORRE LEIVA'!G259</f>
        <v>1509</v>
      </c>
      <c r="H2346" s="1" t="str">
        <f>'PLAZA GALICIA TORRE LEIVA'!H259</f>
        <v>CUSTOMER SERVICE</v>
      </c>
      <c r="I2346" s="1">
        <f>'PLAZA GALICIA TORRE LEIVA'!I259</f>
        <v>0</v>
      </c>
      <c r="J2346" s="16"/>
      <c r="AT2346"/>
      <c r="AU2346"/>
      <c r="AV2346"/>
      <c r="AW2346"/>
      <c r="AX2346"/>
      <c r="AY2346"/>
      <c r="AZ2346"/>
      <c r="BA2346"/>
      <c r="BB2346"/>
      <c r="BC2346"/>
      <c r="BD2346"/>
      <c r="BE2346"/>
      <c r="BF2346"/>
      <c r="BG2346"/>
      <c r="BH2346"/>
      <c r="BI2346"/>
      <c r="BJ2346"/>
      <c r="BK2346"/>
      <c r="BL2346"/>
      <c r="BM2346"/>
      <c r="BN2346"/>
      <c r="BO2346"/>
      <c r="BP2346"/>
      <c r="BQ2346"/>
      <c r="BR2346"/>
      <c r="BS2346"/>
      <c r="BT2346"/>
      <c r="BU2346"/>
      <c r="BV2346"/>
      <c r="BW2346"/>
      <c r="BX2346"/>
      <c r="BY2346"/>
      <c r="BZ2346"/>
      <c r="CA2346"/>
      <c r="CB2346"/>
      <c r="CC2346"/>
      <c r="CD2346"/>
      <c r="CE2346"/>
      <c r="CF2346"/>
      <c r="CG2346"/>
      <c r="CH2346"/>
      <c r="CI2346"/>
      <c r="CJ2346"/>
      <c r="CK2346"/>
      <c r="CL2346"/>
      <c r="CM2346"/>
      <c r="CN2346"/>
      <c r="CO2346"/>
      <c r="CP2346"/>
      <c r="CQ2346"/>
      <c r="CR2346"/>
      <c r="CS2346"/>
      <c r="CT2346"/>
      <c r="CU2346"/>
      <c r="CV2346"/>
      <c r="CW2346"/>
      <c r="CX2346"/>
      <c r="CY2346"/>
      <c r="CZ2346"/>
      <c r="DA2346"/>
      <c r="DB2346"/>
      <c r="DC2346"/>
      <c r="DD2346"/>
      <c r="DE2346"/>
      <c r="DF2346"/>
      <c r="DG2346"/>
      <c r="DH2346"/>
      <c r="DI2346"/>
      <c r="DJ2346"/>
      <c r="DK2346"/>
      <c r="DL2346"/>
      <c r="DM2346"/>
      <c r="DN2346"/>
      <c r="DO2346"/>
    </row>
    <row r="2347" spans="1:119" ht="15" customHeight="1" x14ac:dyDescent="0.25">
      <c r="A2347" s="13"/>
      <c r="B2347" s="1" t="str">
        <f>'PLAZA GALICIA TORRE LEIVA'!B260</f>
        <v>PLAZA GALICIA (L)</v>
      </c>
      <c r="C2347" s="1" t="str">
        <f>'PLAZA GALICIA TORRE LEIVA'!C260</f>
        <v>2L</v>
      </c>
      <c r="D2347" s="1">
        <f>'PLAZA GALICIA TORRE LEIVA'!D260</f>
        <v>59</v>
      </c>
      <c r="E2347" s="1" t="str">
        <f>'PLAZA GALICIA TORRE LEIVA'!E260</f>
        <v>ARECO, JORGE</v>
      </c>
      <c r="F2347" s="1">
        <f>'PLAZA GALICIA TORRE LEIVA'!F260</f>
        <v>1134</v>
      </c>
      <c r="G2347" s="1">
        <f>'PLAZA GALICIA TORRE LEIVA'!G260</f>
        <v>1582</v>
      </c>
      <c r="H2347" s="1" t="str">
        <f>'PLAZA GALICIA TORRE LEIVA'!H260</f>
        <v>CENTRO DE INVERSIONES</v>
      </c>
      <c r="I2347" s="1">
        <f>'PLAZA GALICIA TORRE LEIVA'!I260</f>
        <v>0</v>
      </c>
      <c r="J2347" s="16"/>
      <c r="AT2347"/>
      <c r="AU2347"/>
      <c r="AV2347"/>
      <c r="AW2347"/>
      <c r="AX2347"/>
      <c r="AY2347"/>
      <c r="AZ2347"/>
      <c r="BA2347"/>
      <c r="BB2347"/>
      <c r="BC2347"/>
      <c r="BD2347"/>
      <c r="BE2347"/>
      <c r="BF2347"/>
      <c r="BG2347"/>
      <c r="BH2347"/>
      <c r="BI2347"/>
      <c r="BJ2347"/>
      <c r="BK2347"/>
      <c r="BL2347"/>
      <c r="BM2347"/>
      <c r="BN2347"/>
      <c r="BO2347"/>
      <c r="BP2347"/>
      <c r="BQ2347"/>
      <c r="BR2347"/>
      <c r="BS2347"/>
      <c r="BT2347"/>
      <c r="BU2347"/>
      <c r="BV2347"/>
      <c r="BW2347"/>
      <c r="BX2347"/>
      <c r="BY2347"/>
      <c r="BZ2347"/>
      <c r="CA2347"/>
      <c r="CB2347"/>
      <c r="CC2347"/>
      <c r="CD2347"/>
      <c r="CE2347"/>
      <c r="CF2347"/>
      <c r="CG2347"/>
      <c r="CH2347"/>
      <c r="CI2347"/>
      <c r="CJ2347"/>
      <c r="CK2347"/>
      <c r="CL2347"/>
      <c r="CM2347"/>
      <c r="CN2347"/>
      <c r="CO2347"/>
      <c r="CP2347"/>
      <c r="CQ2347"/>
      <c r="CR2347"/>
      <c r="CS2347"/>
      <c r="CT2347"/>
      <c r="CU2347"/>
      <c r="CV2347"/>
      <c r="CW2347"/>
      <c r="CX2347"/>
      <c r="CY2347"/>
      <c r="CZ2347"/>
      <c r="DA2347"/>
      <c r="DB2347"/>
      <c r="DC2347"/>
      <c r="DD2347"/>
      <c r="DE2347"/>
      <c r="DF2347"/>
      <c r="DG2347"/>
      <c r="DH2347"/>
      <c r="DI2347"/>
      <c r="DJ2347"/>
      <c r="DK2347"/>
      <c r="DL2347"/>
      <c r="DM2347"/>
      <c r="DN2347"/>
      <c r="DO2347"/>
    </row>
    <row r="2348" spans="1:119" ht="15" customHeight="1" x14ac:dyDescent="0.25">
      <c r="A2348" s="13"/>
      <c r="B2348" s="1" t="str">
        <f>'PLAZA GALICIA TORRE LEIVA'!B261</f>
        <v>PLAZA GALICIA (L)</v>
      </c>
      <c r="C2348" s="1" t="str">
        <f>'PLAZA GALICIA TORRE LEIVA'!C261</f>
        <v>2L</v>
      </c>
      <c r="D2348" s="1">
        <f>'PLAZA GALICIA TORRE LEIVA'!D261</f>
        <v>60</v>
      </c>
      <c r="E2348" s="1" t="str">
        <f>'PLAZA GALICIA TORRE LEIVA'!E261</f>
        <v>OLIVERA, DAIANA</v>
      </c>
      <c r="F2348" s="1">
        <f>'PLAZA GALICIA TORRE LEIVA'!F261</f>
        <v>1111</v>
      </c>
      <c r="G2348" s="1">
        <f>'PLAZA GALICIA TORRE LEIVA'!G261</f>
        <v>58021</v>
      </c>
      <c r="H2348" s="1" t="str">
        <f>'PLAZA GALICIA TORRE LEIVA'!H261</f>
        <v>CUSTOMER SERVICE</v>
      </c>
      <c r="I2348" s="1">
        <f>'PLAZA GALICIA TORRE LEIVA'!I261</f>
        <v>0</v>
      </c>
      <c r="J2348" s="16"/>
      <c r="AT2348"/>
      <c r="AU2348"/>
      <c r="AV2348"/>
      <c r="AW2348"/>
      <c r="AX2348"/>
      <c r="AY2348"/>
      <c r="AZ2348"/>
      <c r="BA2348"/>
      <c r="BB2348"/>
      <c r="BC2348"/>
      <c r="BD2348"/>
      <c r="BE2348"/>
      <c r="BF2348"/>
      <c r="BG2348"/>
      <c r="BH2348"/>
      <c r="BI2348"/>
      <c r="BJ2348"/>
      <c r="BK2348"/>
      <c r="BL2348"/>
      <c r="BM2348"/>
      <c r="BN2348"/>
      <c r="BO2348"/>
      <c r="BP2348"/>
      <c r="BQ2348"/>
      <c r="BR2348"/>
      <c r="BS2348"/>
      <c r="BT2348"/>
      <c r="BU2348"/>
      <c r="BV2348"/>
      <c r="BW2348"/>
      <c r="BX2348"/>
      <c r="BY2348"/>
      <c r="BZ2348"/>
      <c r="CA2348"/>
      <c r="CB2348"/>
      <c r="CC2348"/>
      <c r="CD2348"/>
      <c r="CE2348"/>
      <c r="CF2348"/>
      <c r="CG2348"/>
      <c r="CH2348"/>
      <c r="CI2348"/>
      <c r="CJ2348"/>
      <c r="CK2348"/>
      <c r="CL2348"/>
      <c r="CM2348"/>
      <c r="CN2348"/>
      <c r="CO2348"/>
      <c r="CP2348"/>
      <c r="CQ2348"/>
      <c r="CR2348"/>
      <c r="CS2348"/>
      <c r="CT2348"/>
      <c r="CU2348"/>
      <c r="CV2348"/>
      <c r="CW2348"/>
      <c r="CX2348"/>
      <c r="CY2348"/>
      <c r="CZ2348"/>
      <c r="DA2348"/>
      <c r="DB2348"/>
      <c r="DC2348"/>
      <c r="DD2348"/>
      <c r="DE2348"/>
      <c r="DF2348"/>
      <c r="DG2348"/>
      <c r="DH2348"/>
      <c r="DI2348"/>
      <c r="DJ2348"/>
      <c r="DK2348"/>
      <c r="DL2348"/>
      <c r="DM2348"/>
      <c r="DN2348"/>
      <c r="DO2348"/>
    </row>
    <row r="2349" spans="1:119" ht="15" customHeight="1" x14ac:dyDescent="0.25">
      <c r="A2349" s="13"/>
      <c r="B2349" s="1" t="str">
        <f>'PLAZA GALICIA TORRE LEIVA'!B262</f>
        <v>PLAZA GALICIA (L)</v>
      </c>
      <c r="C2349" s="1" t="str">
        <f>'PLAZA GALICIA TORRE LEIVA'!C262</f>
        <v>2L</v>
      </c>
      <c r="D2349" s="1">
        <f>'PLAZA GALICIA TORRE LEIVA'!D262</f>
        <v>60</v>
      </c>
      <c r="E2349" s="1" t="str">
        <f>'PLAZA GALICIA TORRE LEIVA'!E262</f>
        <v>LIBRE</v>
      </c>
      <c r="F2349" s="1">
        <f>'PLAZA GALICIA TORRE LEIVA'!F262</f>
        <v>1111</v>
      </c>
      <c r="G2349" s="1">
        <f>'PLAZA GALICIA TORRE LEIVA'!G262</f>
        <v>58021</v>
      </c>
      <c r="H2349" s="1" t="str">
        <f>'PLAZA GALICIA TORRE LEIVA'!H262</f>
        <v>CUSTOMER SERVICE</v>
      </c>
      <c r="I2349" s="1">
        <f>'PLAZA GALICIA TORRE LEIVA'!I262</f>
        <v>0</v>
      </c>
      <c r="J2349" s="16"/>
      <c r="AT2349"/>
      <c r="AU2349"/>
      <c r="AV2349"/>
      <c r="AW2349"/>
      <c r="AX2349"/>
      <c r="AY2349"/>
      <c r="AZ2349"/>
      <c r="BA2349"/>
      <c r="BB2349"/>
      <c r="BC2349"/>
      <c r="BD2349"/>
      <c r="BE2349"/>
      <c r="BF2349"/>
      <c r="BG2349"/>
      <c r="BH2349"/>
      <c r="BI2349"/>
      <c r="BJ2349"/>
      <c r="BK2349"/>
      <c r="BL2349"/>
      <c r="BM2349"/>
      <c r="BN2349"/>
      <c r="BO2349"/>
      <c r="BP2349"/>
      <c r="BQ2349"/>
      <c r="BR2349"/>
      <c r="BS2349"/>
      <c r="BT2349"/>
      <c r="BU2349"/>
      <c r="BV2349"/>
      <c r="BW2349"/>
      <c r="BX2349"/>
      <c r="BY2349"/>
      <c r="BZ2349"/>
      <c r="CA2349"/>
      <c r="CB2349"/>
      <c r="CC2349"/>
      <c r="CD2349"/>
      <c r="CE2349"/>
      <c r="CF2349"/>
      <c r="CG2349"/>
      <c r="CH2349"/>
      <c r="CI2349"/>
      <c r="CJ2349"/>
      <c r="CK2349"/>
      <c r="CL2349"/>
      <c r="CM2349"/>
      <c r="CN2349"/>
      <c r="CO2349"/>
      <c r="CP2349"/>
      <c r="CQ2349"/>
      <c r="CR2349"/>
      <c r="CS2349"/>
      <c r="CT2349"/>
      <c r="CU2349"/>
      <c r="CV2349"/>
      <c r="CW2349"/>
      <c r="CX2349"/>
      <c r="CY2349"/>
      <c r="CZ2349"/>
      <c r="DA2349"/>
      <c r="DB2349"/>
      <c r="DC2349"/>
      <c r="DD2349"/>
      <c r="DE2349"/>
      <c r="DF2349"/>
      <c r="DG2349"/>
      <c r="DH2349"/>
      <c r="DI2349"/>
      <c r="DJ2349"/>
      <c r="DK2349"/>
      <c r="DL2349"/>
      <c r="DM2349"/>
      <c r="DN2349"/>
      <c r="DO2349"/>
    </row>
    <row r="2350" spans="1:119" ht="15" customHeight="1" x14ac:dyDescent="0.25">
      <c r="A2350" s="13"/>
      <c r="B2350" s="1" t="str">
        <f>'PLAZA GALICIA TORRE LEIVA'!B263</f>
        <v>PLAZA GALICIA (L)</v>
      </c>
      <c r="C2350" s="1" t="str">
        <f>'PLAZA GALICIA TORRE LEIVA'!C263</f>
        <v>2L</v>
      </c>
      <c r="D2350" s="1">
        <f>'PLAZA GALICIA TORRE LEIVA'!D263</f>
        <v>61</v>
      </c>
      <c r="E2350" s="1" t="str">
        <f>'PLAZA GALICIA TORRE LEIVA'!E263</f>
        <v>LIBRE</v>
      </c>
      <c r="F2350" s="1">
        <f>'PLAZA GALICIA TORRE LEIVA'!F263</f>
        <v>1111</v>
      </c>
      <c r="G2350" s="1">
        <f>'PLAZA GALICIA TORRE LEIVA'!G263</f>
        <v>58023</v>
      </c>
      <c r="H2350" s="1" t="str">
        <f>'PLAZA GALICIA TORRE LEIVA'!H263</f>
        <v>CUSTOMER SERVICE</v>
      </c>
      <c r="I2350" s="1">
        <f>'PLAZA GALICIA TORRE LEIVA'!I263</f>
        <v>0</v>
      </c>
      <c r="J2350" s="16"/>
      <c r="AT2350"/>
      <c r="AU2350"/>
      <c r="AV2350"/>
      <c r="AW2350"/>
      <c r="AX2350"/>
      <c r="AY2350"/>
      <c r="AZ2350"/>
      <c r="BA2350"/>
      <c r="BB2350"/>
      <c r="BC2350"/>
      <c r="BD2350"/>
      <c r="BE2350"/>
      <c r="BF2350"/>
      <c r="BG2350"/>
      <c r="BH2350"/>
      <c r="BI2350"/>
      <c r="BJ2350"/>
      <c r="BK2350"/>
      <c r="BL2350"/>
      <c r="BM2350"/>
      <c r="BN2350"/>
      <c r="BO2350"/>
      <c r="BP2350"/>
      <c r="BQ2350"/>
      <c r="BR2350"/>
      <c r="BS2350"/>
      <c r="BT2350"/>
      <c r="BU2350"/>
      <c r="BV2350"/>
      <c r="BW2350"/>
      <c r="BX2350"/>
      <c r="BY2350"/>
      <c r="BZ2350"/>
      <c r="CA2350"/>
      <c r="CB2350"/>
      <c r="CC2350"/>
      <c r="CD2350"/>
      <c r="CE2350"/>
      <c r="CF2350"/>
      <c r="CG2350"/>
      <c r="CH2350"/>
      <c r="CI2350"/>
      <c r="CJ2350"/>
      <c r="CK2350"/>
      <c r="CL2350"/>
      <c r="CM2350"/>
      <c r="CN2350"/>
      <c r="CO2350"/>
      <c r="CP2350"/>
      <c r="CQ2350"/>
      <c r="CR2350"/>
      <c r="CS2350"/>
      <c r="CT2350"/>
      <c r="CU2350"/>
      <c r="CV2350"/>
      <c r="CW2350"/>
      <c r="CX2350"/>
      <c r="CY2350"/>
      <c r="CZ2350"/>
      <c r="DA2350"/>
      <c r="DB2350"/>
      <c r="DC2350"/>
      <c r="DD2350"/>
      <c r="DE2350"/>
      <c r="DF2350"/>
      <c r="DG2350"/>
      <c r="DH2350"/>
      <c r="DI2350"/>
      <c r="DJ2350"/>
      <c r="DK2350"/>
      <c r="DL2350"/>
      <c r="DM2350"/>
      <c r="DN2350"/>
      <c r="DO2350"/>
    </row>
    <row r="2351" spans="1:119" ht="15" customHeight="1" x14ac:dyDescent="0.25">
      <c r="A2351" s="13"/>
      <c r="B2351" s="1" t="str">
        <f>'PLAZA GALICIA TORRE LEIVA'!B264</f>
        <v>PLAZA GALICIA (L)</v>
      </c>
      <c r="C2351" s="1" t="str">
        <f>'PLAZA GALICIA TORRE LEIVA'!C264</f>
        <v>2L</v>
      </c>
      <c r="D2351" s="1">
        <f>'PLAZA GALICIA TORRE LEIVA'!D264</f>
        <v>61</v>
      </c>
      <c r="E2351" s="1" t="str">
        <f>'PLAZA GALICIA TORRE LEIVA'!E264</f>
        <v>LIBRE</v>
      </c>
      <c r="F2351" s="1">
        <f>'PLAZA GALICIA TORRE LEIVA'!F264</f>
        <v>1111</v>
      </c>
      <c r="G2351" s="1">
        <f>'PLAZA GALICIA TORRE LEIVA'!G264</f>
        <v>58023</v>
      </c>
      <c r="H2351" s="1" t="str">
        <f>'PLAZA GALICIA TORRE LEIVA'!H264</f>
        <v>CUSTOMER SERVICE</v>
      </c>
      <c r="I2351" s="1">
        <f>'PLAZA GALICIA TORRE LEIVA'!I264</f>
        <v>0</v>
      </c>
      <c r="J2351" s="16"/>
      <c r="AT2351"/>
      <c r="AU2351"/>
      <c r="AV2351"/>
      <c r="AW2351"/>
      <c r="AX2351"/>
      <c r="AY2351"/>
      <c r="AZ2351"/>
      <c r="BA2351"/>
      <c r="BB2351"/>
      <c r="BC2351"/>
      <c r="BD2351"/>
      <c r="BE2351"/>
      <c r="BF2351"/>
      <c r="BG2351"/>
      <c r="BH2351"/>
      <c r="BI2351"/>
      <c r="BJ2351"/>
      <c r="BK2351"/>
      <c r="BL2351"/>
      <c r="BM2351"/>
      <c r="BN2351"/>
      <c r="BO2351"/>
      <c r="BP2351"/>
      <c r="BQ2351"/>
      <c r="BR2351"/>
      <c r="BS2351"/>
      <c r="BT2351"/>
      <c r="BU2351"/>
      <c r="BV2351"/>
      <c r="BW2351"/>
      <c r="BX2351"/>
      <c r="BY2351"/>
      <c r="BZ2351"/>
      <c r="CA2351"/>
      <c r="CB2351"/>
      <c r="CC2351"/>
      <c r="CD2351"/>
      <c r="CE2351"/>
      <c r="CF2351"/>
      <c r="CG2351"/>
      <c r="CH2351"/>
      <c r="CI2351"/>
      <c r="CJ2351"/>
      <c r="CK2351"/>
      <c r="CL2351"/>
      <c r="CM2351"/>
      <c r="CN2351"/>
      <c r="CO2351"/>
      <c r="CP2351"/>
      <c r="CQ2351"/>
      <c r="CR2351"/>
      <c r="CS2351"/>
      <c r="CT2351"/>
      <c r="CU2351"/>
      <c r="CV2351"/>
      <c r="CW2351"/>
      <c r="CX2351"/>
      <c r="CY2351"/>
      <c r="CZ2351"/>
      <c r="DA2351"/>
      <c r="DB2351"/>
      <c r="DC2351"/>
      <c r="DD2351"/>
      <c r="DE2351"/>
      <c r="DF2351"/>
      <c r="DG2351"/>
      <c r="DH2351"/>
      <c r="DI2351"/>
      <c r="DJ2351"/>
      <c r="DK2351"/>
      <c r="DL2351"/>
      <c r="DM2351"/>
      <c r="DN2351"/>
      <c r="DO2351"/>
    </row>
    <row r="2352" spans="1:119" ht="15" customHeight="1" x14ac:dyDescent="0.25">
      <c r="A2352" s="13"/>
      <c r="B2352" s="1" t="str">
        <f>'PLAZA GALICIA TORRE LEIVA'!B265</f>
        <v>PLAZA GALICIA (L)</v>
      </c>
      <c r="C2352" s="1" t="str">
        <f>'PLAZA GALICIA TORRE LEIVA'!C265</f>
        <v>2L</v>
      </c>
      <c r="D2352" s="1">
        <f>'PLAZA GALICIA TORRE LEIVA'!D265</f>
        <v>62</v>
      </c>
      <c r="E2352" s="1" t="str">
        <f>'PLAZA GALICIA TORRE LEIVA'!E265</f>
        <v>BARRIOS, CECILIA</v>
      </c>
      <c r="F2352" s="1">
        <f>'PLAZA GALICIA TORRE LEIVA'!F265</f>
        <v>1111</v>
      </c>
      <c r="G2352" s="1">
        <f>'PLAZA GALICIA TORRE LEIVA'!G265</f>
        <v>58036</v>
      </c>
      <c r="H2352" s="1" t="str">
        <f>'PLAZA GALICIA TORRE LEIVA'!H265</f>
        <v>CUSTOMER SERVICE</v>
      </c>
      <c r="I2352" s="1">
        <f>'PLAZA GALICIA TORRE LEIVA'!I265</f>
        <v>0</v>
      </c>
      <c r="J2352" s="16"/>
      <c r="AT2352"/>
      <c r="AU2352"/>
      <c r="AV2352"/>
      <c r="AW2352"/>
      <c r="AX2352"/>
      <c r="AY2352"/>
      <c r="AZ2352"/>
      <c r="BA2352"/>
      <c r="BB2352"/>
      <c r="BC2352"/>
      <c r="BD2352"/>
      <c r="BE2352"/>
      <c r="BF2352"/>
      <c r="BG2352"/>
      <c r="BH2352"/>
      <c r="BI2352"/>
      <c r="BJ2352"/>
      <c r="BK2352"/>
      <c r="BL2352"/>
      <c r="BM2352"/>
      <c r="BN2352"/>
      <c r="BO2352"/>
      <c r="BP2352"/>
      <c r="BQ2352"/>
      <c r="BR2352"/>
      <c r="BS2352"/>
      <c r="BT2352"/>
      <c r="BU2352"/>
      <c r="BV2352"/>
      <c r="BW2352"/>
      <c r="BX2352"/>
      <c r="BY2352"/>
      <c r="BZ2352"/>
      <c r="CA2352"/>
      <c r="CB2352"/>
      <c r="CC2352"/>
      <c r="CD2352"/>
      <c r="CE2352"/>
      <c r="CF2352"/>
      <c r="CG2352"/>
      <c r="CH2352"/>
      <c r="CI2352"/>
      <c r="CJ2352"/>
      <c r="CK2352"/>
      <c r="CL2352"/>
      <c r="CM2352"/>
      <c r="CN2352"/>
      <c r="CO2352"/>
      <c r="CP2352"/>
      <c r="CQ2352"/>
      <c r="CR2352"/>
      <c r="CS2352"/>
      <c r="CT2352"/>
      <c r="CU2352"/>
      <c r="CV2352"/>
      <c r="CW2352"/>
      <c r="CX2352"/>
      <c r="CY2352"/>
      <c r="CZ2352"/>
      <c r="DA2352"/>
      <c r="DB2352"/>
      <c r="DC2352"/>
      <c r="DD2352"/>
      <c r="DE2352"/>
      <c r="DF2352"/>
      <c r="DG2352"/>
      <c r="DH2352"/>
      <c r="DI2352"/>
      <c r="DJ2352"/>
      <c r="DK2352"/>
      <c r="DL2352"/>
      <c r="DM2352"/>
      <c r="DN2352"/>
      <c r="DO2352"/>
    </row>
    <row r="2353" spans="1:119" ht="15" customHeight="1" x14ac:dyDescent="0.25">
      <c r="A2353" s="13"/>
      <c r="B2353" s="1" t="str">
        <f>'PLAZA GALICIA TORRE LEIVA'!B266</f>
        <v>PLAZA GALICIA (L)</v>
      </c>
      <c r="C2353" s="1" t="str">
        <f>'PLAZA GALICIA TORRE LEIVA'!C266</f>
        <v>2L</v>
      </c>
      <c r="D2353" s="1">
        <f>'PLAZA GALICIA TORRE LEIVA'!D266</f>
        <v>62</v>
      </c>
      <c r="E2353" s="1" t="str">
        <f>'PLAZA GALICIA TORRE LEIVA'!E266</f>
        <v>LIBRE</v>
      </c>
      <c r="F2353" s="1">
        <f>'PLAZA GALICIA TORRE LEIVA'!F266</f>
        <v>1111</v>
      </c>
      <c r="G2353" s="1">
        <f>'PLAZA GALICIA TORRE LEIVA'!G266</f>
        <v>58036</v>
      </c>
      <c r="H2353" s="1" t="str">
        <f>'PLAZA GALICIA TORRE LEIVA'!H266</f>
        <v>CUSTOMER SERVICE</v>
      </c>
      <c r="I2353" s="1">
        <f>'PLAZA GALICIA TORRE LEIVA'!I266</f>
        <v>0</v>
      </c>
      <c r="J2353" s="16"/>
      <c r="AT2353"/>
      <c r="AU2353"/>
      <c r="AV2353"/>
      <c r="AW2353"/>
      <c r="AX2353"/>
      <c r="AY2353"/>
      <c r="AZ2353"/>
      <c r="BA2353"/>
      <c r="BB2353"/>
      <c r="BC2353"/>
      <c r="BD2353"/>
      <c r="BE2353"/>
      <c r="BF2353"/>
      <c r="BG2353"/>
      <c r="BH2353"/>
      <c r="BI2353"/>
      <c r="BJ2353"/>
      <c r="BK2353"/>
      <c r="BL2353"/>
      <c r="BM2353"/>
      <c r="BN2353"/>
      <c r="BO2353"/>
      <c r="BP2353"/>
      <c r="BQ2353"/>
      <c r="BR2353"/>
      <c r="BS2353"/>
      <c r="BT2353"/>
      <c r="BU2353"/>
      <c r="BV2353"/>
      <c r="BW2353"/>
      <c r="BX2353"/>
      <c r="BY2353"/>
      <c r="BZ2353"/>
      <c r="CA2353"/>
      <c r="CB2353"/>
      <c r="CC2353"/>
      <c r="CD2353"/>
      <c r="CE2353"/>
      <c r="CF2353"/>
      <c r="CG2353"/>
      <c r="CH2353"/>
      <c r="CI2353"/>
      <c r="CJ2353"/>
      <c r="CK2353"/>
      <c r="CL2353"/>
      <c r="CM2353"/>
      <c r="CN2353"/>
      <c r="CO2353"/>
      <c r="CP2353"/>
      <c r="CQ2353"/>
      <c r="CR2353"/>
      <c r="CS2353"/>
      <c r="CT2353"/>
      <c r="CU2353"/>
      <c r="CV2353"/>
      <c r="CW2353"/>
      <c r="CX2353"/>
      <c r="CY2353"/>
      <c r="CZ2353"/>
      <c r="DA2353"/>
      <c r="DB2353"/>
      <c r="DC2353"/>
      <c r="DD2353"/>
      <c r="DE2353"/>
      <c r="DF2353"/>
      <c r="DG2353"/>
      <c r="DH2353"/>
      <c r="DI2353"/>
      <c r="DJ2353"/>
      <c r="DK2353"/>
      <c r="DL2353"/>
      <c r="DM2353"/>
      <c r="DN2353"/>
      <c r="DO2353"/>
    </row>
    <row r="2354" spans="1:119" ht="15" customHeight="1" x14ac:dyDescent="0.25">
      <c r="A2354" s="13"/>
      <c r="B2354" s="1" t="str">
        <f>'PLAZA GALICIA TORRE LEIVA'!B267</f>
        <v>PLAZA GALICIA (L)</v>
      </c>
      <c r="C2354" s="1" t="str">
        <f>'PLAZA GALICIA TORRE LEIVA'!C267</f>
        <v>2L</v>
      </c>
      <c r="D2354" s="1">
        <f>'PLAZA GALICIA TORRE LEIVA'!D267</f>
        <v>63</v>
      </c>
      <c r="E2354" s="1" t="str">
        <f>'PLAZA GALICIA TORRE LEIVA'!E267</f>
        <v>MACHADO, CLAUDIA</v>
      </c>
      <c r="F2354" s="1">
        <f>'PLAZA GALICIA TORRE LEIVA'!F267</f>
        <v>1111</v>
      </c>
      <c r="G2354" s="1">
        <f>'PLAZA GALICIA TORRE LEIVA'!G267</f>
        <v>58191</v>
      </c>
      <c r="H2354" s="1" t="str">
        <f>'PLAZA GALICIA TORRE LEIVA'!H267</f>
        <v>CUSTOMER SERVICE</v>
      </c>
      <c r="I2354" s="1">
        <f>'PLAZA GALICIA TORRE LEIVA'!I267</f>
        <v>0</v>
      </c>
      <c r="J2354" s="16"/>
      <c r="AT2354"/>
      <c r="AU2354"/>
      <c r="AV2354"/>
      <c r="AW2354"/>
      <c r="AX2354"/>
      <c r="AY2354"/>
      <c r="AZ2354"/>
      <c r="BA2354"/>
      <c r="BB2354"/>
      <c r="BC2354"/>
      <c r="BD2354"/>
      <c r="BE2354"/>
      <c r="BF2354"/>
      <c r="BG2354"/>
      <c r="BH2354"/>
      <c r="BI2354"/>
      <c r="BJ2354"/>
      <c r="BK2354"/>
      <c r="BL2354"/>
      <c r="BM2354"/>
      <c r="BN2354"/>
      <c r="BO2354"/>
      <c r="BP2354"/>
      <c r="BQ2354"/>
      <c r="BR2354"/>
      <c r="BS2354"/>
      <c r="BT2354"/>
      <c r="BU2354"/>
      <c r="BV2354"/>
      <c r="BW2354"/>
      <c r="BX2354"/>
      <c r="BY2354"/>
      <c r="BZ2354"/>
      <c r="CA2354"/>
      <c r="CB2354"/>
      <c r="CC2354"/>
      <c r="CD2354"/>
      <c r="CE2354"/>
      <c r="CF2354"/>
      <c r="CG2354"/>
      <c r="CH2354"/>
      <c r="CI2354"/>
      <c r="CJ2354"/>
      <c r="CK2354"/>
      <c r="CL2354"/>
      <c r="CM2354"/>
      <c r="CN2354"/>
      <c r="CO2354"/>
      <c r="CP2354"/>
      <c r="CQ2354"/>
      <c r="CR2354"/>
      <c r="CS2354"/>
      <c r="CT2354"/>
      <c r="CU2354"/>
      <c r="CV2354"/>
      <c r="CW2354"/>
      <c r="CX2354"/>
      <c r="CY2354"/>
      <c r="CZ2354"/>
      <c r="DA2354"/>
      <c r="DB2354"/>
      <c r="DC2354"/>
      <c r="DD2354"/>
      <c r="DE2354"/>
      <c r="DF2354"/>
      <c r="DG2354"/>
      <c r="DH2354"/>
      <c r="DI2354"/>
      <c r="DJ2354"/>
      <c r="DK2354"/>
      <c r="DL2354"/>
      <c r="DM2354"/>
      <c r="DN2354"/>
      <c r="DO2354"/>
    </row>
    <row r="2355" spans="1:119" ht="15" customHeight="1" x14ac:dyDescent="0.25">
      <c r="A2355" s="13"/>
      <c r="B2355" s="1" t="str">
        <f>'PLAZA GALICIA TORRE LEIVA'!B268</f>
        <v>PLAZA GALICIA (L)</v>
      </c>
      <c r="C2355" s="1" t="str">
        <f>'PLAZA GALICIA TORRE LEIVA'!C268</f>
        <v>2L</v>
      </c>
      <c r="D2355" s="1">
        <f>'PLAZA GALICIA TORRE LEIVA'!D268</f>
        <v>63</v>
      </c>
      <c r="E2355" s="1" t="str">
        <f>'PLAZA GALICIA TORRE LEIVA'!E268</f>
        <v>LIBRE</v>
      </c>
      <c r="F2355" s="1">
        <f>'PLAZA GALICIA TORRE LEIVA'!F268</f>
        <v>1111</v>
      </c>
      <c r="G2355" s="1">
        <f>'PLAZA GALICIA TORRE LEIVA'!G268</f>
        <v>58191</v>
      </c>
      <c r="H2355" s="1" t="str">
        <f>'PLAZA GALICIA TORRE LEIVA'!H268</f>
        <v>CUSTOMER SERVICE</v>
      </c>
      <c r="I2355" s="1">
        <f>'PLAZA GALICIA TORRE LEIVA'!I268</f>
        <v>0</v>
      </c>
      <c r="J2355" s="16"/>
      <c r="AT2355"/>
      <c r="AU2355"/>
      <c r="AV2355"/>
      <c r="AW2355"/>
      <c r="AX2355"/>
      <c r="AY2355"/>
      <c r="AZ2355"/>
      <c r="BA2355"/>
      <c r="BB2355"/>
      <c r="BC2355"/>
      <c r="BD2355"/>
      <c r="BE2355"/>
      <c r="BF2355"/>
      <c r="BG2355"/>
      <c r="BH2355"/>
      <c r="BI2355"/>
      <c r="BJ2355"/>
      <c r="BK2355"/>
      <c r="BL2355"/>
      <c r="BM2355"/>
      <c r="BN2355"/>
      <c r="BO2355"/>
      <c r="BP2355"/>
      <c r="BQ2355"/>
      <c r="BR2355"/>
      <c r="BS2355"/>
      <c r="BT2355"/>
      <c r="BU2355"/>
      <c r="BV2355"/>
      <c r="BW2355"/>
      <c r="BX2355"/>
      <c r="BY2355"/>
      <c r="BZ2355"/>
      <c r="CA2355"/>
      <c r="CB2355"/>
      <c r="CC2355"/>
      <c r="CD2355"/>
      <c r="CE2355"/>
      <c r="CF2355"/>
      <c r="CG2355"/>
      <c r="CH2355"/>
      <c r="CI2355"/>
      <c r="CJ2355"/>
      <c r="CK2355"/>
      <c r="CL2355"/>
      <c r="CM2355"/>
      <c r="CN2355"/>
      <c r="CO2355"/>
      <c r="CP2355"/>
      <c r="CQ2355"/>
      <c r="CR2355"/>
      <c r="CS2355"/>
      <c r="CT2355"/>
      <c r="CU2355"/>
      <c r="CV2355"/>
      <c r="CW2355"/>
      <c r="CX2355"/>
      <c r="CY2355"/>
      <c r="CZ2355"/>
      <c r="DA2355"/>
      <c r="DB2355"/>
      <c r="DC2355"/>
      <c r="DD2355"/>
      <c r="DE2355"/>
      <c r="DF2355"/>
      <c r="DG2355"/>
      <c r="DH2355"/>
      <c r="DI2355"/>
      <c r="DJ2355"/>
      <c r="DK2355"/>
      <c r="DL2355"/>
      <c r="DM2355"/>
      <c r="DN2355"/>
      <c r="DO2355"/>
    </row>
    <row r="2356" spans="1:119" ht="15" customHeight="1" x14ac:dyDescent="0.25">
      <c r="A2356" s="13"/>
      <c r="B2356" s="1" t="str">
        <f>'PLAZA GALICIA TORRE LEIVA'!B269</f>
        <v>PLAZA GALICIA (L)</v>
      </c>
      <c r="C2356" s="1" t="str">
        <f>'PLAZA GALICIA TORRE LEIVA'!C269</f>
        <v>2L</v>
      </c>
      <c r="D2356" s="1">
        <f>'PLAZA GALICIA TORRE LEIVA'!D269</f>
        <v>64</v>
      </c>
      <c r="E2356" s="1" t="str">
        <f>'PLAZA GALICIA TORRE LEIVA'!E269</f>
        <v>VACCARINI, CLAUDIA SILVIA</v>
      </c>
      <c r="F2356" s="1">
        <f>'PLAZA GALICIA TORRE LEIVA'!F269</f>
        <v>1111</v>
      </c>
      <c r="G2356" s="1">
        <f>'PLAZA GALICIA TORRE LEIVA'!G269</f>
        <v>58025</v>
      </c>
      <c r="H2356" s="1" t="str">
        <f>'PLAZA GALICIA TORRE LEIVA'!H269</f>
        <v>CUSTOMER SERVICE</v>
      </c>
      <c r="I2356" s="1">
        <f>'PLAZA GALICIA TORRE LEIVA'!I269</f>
        <v>0</v>
      </c>
      <c r="J2356" s="16"/>
      <c r="AT2356"/>
      <c r="AU2356"/>
      <c r="AV2356"/>
      <c r="AW2356"/>
      <c r="AX2356"/>
      <c r="AY2356"/>
      <c r="AZ2356"/>
      <c r="BA2356"/>
      <c r="BB2356"/>
      <c r="BC2356"/>
      <c r="BD2356"/>
      <c r="BE2356"/>
      <c r="BF2356"/>
      <c r="BG2356"/>
      <c r="BH2356"/>
      <c r="BI2356"/>
      <c r="BJ2356"/>
      <c r="BK2356"/>
      <c r="BL2356"/>
      <c r="BM2356"/>
      <c r="BN2356"/>
      <c r="BO2356"/>
      <c r="BP2356"/>
      <c r="BQ2356"/>
      <c r="BR2356"/>
      <c r="BS2356"/>
      <c r="BT2356"/>
      <c r="BU2356"/>
      <c r="BV2356"/>
      <c r="BW2356"/>
      <c r="BX2356"/>
      <c r="BY2356"/>
      <c r="BZ2356"/>
      <c r="CA2356"/>
      <c r="CB2356"/>
      <c r="CC2356"/>
      <c r="CD2356"/>
      <c r="CE2356"/>
      <c r="CF2356"/>
      <c r="CG2356"/>
      <c r="CH2356"/>
      <c r="CI2356"/>
      <c r="CJ2356"/>
      <c r="CK2356"/>
      <c r="CL2356"/>
      <c r="CM2356"/>
      <c r="CN2356"/>
      <c r="CO2356"/>
      <c r="CP2356"/>
      <c r="CQ2356"/>
      <c r="CR2356"/>
      <c r="CS2356"/>
      <c r="CT2356"/>
      <c r="CU2356"/>
      <c r="CV2356"/>
      <c r="CW2356"/>
      <c r="CX2356"/>
      <c r="CY2356"/>
      <c r="CZ2356"/>
      <c r="DA2356"/>
      <c r="DB2356"/>
      <c r="DC2356"/>
      <c r="DD2356"/>
      <c r="DE2356"/>
      <c r="DF2356"/>
      <c r="DG2356"/>
      <c r="DH2356"/>
      <c r="DI2356"/>
      <c r="DJ2356"/>
      <c r="DK2356"/>
      <c r="DL2356"/>
      <c r="DM2356"/>
      <c r="DN2356"/>
      <c r="DO2356"/>
    </row>
    <row r="2357" spans="1:119" ht="15" customHeight="1" x14ac:dyDescent="0.25">
      <c r="A2357" s="13"/>
      <c r="B2357" s="1" t="str">
        <f>'PLAZA GALICIA TORRE LEIVA'!B270</f>
        <v>PLAZA GALICIA (L)</v>
      </c>
      <c r="C2357" s="1" t="str">
        <f>'PLAZA GALICIA TORRE LEIVA'!C270</f>
        <v>2L</v>
      </c>
      <c r="D2357" s="1">
        <f>'PLAZA GALICIA TORRE LEIVA'!D270</f>
        <v>64</v>
      </c>
      <c r="E2357" s="1" t="str">
        <f>'PLAZA GALICIA TORRE LEIVA'!E270</f>
        <v>LIBRE</v>
      </c>
      <c r="F2357" s="1">
        <f>'PLAZA GALICIA TORRE LEIVA'!F270</f>
        <v>1111</v>
      </c>
      <c r="G2357" s="1">
        <f>'PLAZA GALICIA TORRE LEIVA'!G270</f>
        <v>58025</v>
      </c>
      <c r="H2357" s="1" t="str">
        <f>'PLAZA GALICIA TORRE LEIVA'!H270</f>
        <v>CUSTOMER SERVICE</v>
      </c>
      <c r="I2357" s="1">
        <f>'PLAZA GALICIA TORRE LEIVA'!I270</f>
        <v>0</v>
      </c>
      <c r="J2357" s="16"/>
      <c r="AT2357"/>
      <c r="AU2357"/>
      <c r="AV2357"/>
      <c r="AW2357"/>
      <c r="AX2357"/>
      <c r="AY2357"/>
      <c r="AZ2357"/>
      <c r="BA2357"/>
      <c r="BB2357"/>
      <c r="BC2357"/>
      <c r="BD2357"/>
      <c r="BE2357"/>
      <c r="BF2357"/>
      <c r="BG2357"/>
      <c r="BH2357"/>
      <c r="BI2357"/>
      <c r="BJ2357"/>
      <c r="BK2357"/>
      <c r="BL2357"/>
      <c r="BM2357"/>
      <c r="BN2357"/>
      <c r="BO2357"/>
      <c r="BP2357"/>
      <c r="BQ2357"/>
      <c r="BR2357"/>
      <c r="BS2357"/>
      <c r="BT2357"/>
      <c r="BU2357"/>
      <c r="BV2357"/>
      <c r="BW2357"/>
      <c r="BX2357"/>
      <c r="BY2357"/>
      <c r="BZ2357"/>
      <c r="CA2357"/>
      <c r="CB2357"/>
      <c r="CC2357"/>
      <c r="CD2357"/>
      <c r="CE2357"/>
      <c r="CF2357"/>
      <c r="CG2357"/>
      <c r="CH2357"/>
      <c r="CI2357"/>
      <c r="CJ2357"/>
      <c r="CK2357"/>
      <c r="CL2357"/>
      <c r="CM2357"/>
      <c r="CN2357"/>
      <c r="CO2357"/>
      <c r="CP2357"/>
      <c r="CQ2357"/>
      <c r="CR2357"/>
      <c r="CS2357"/>
      <c r="CT2357"/>
      <c r="CU2357"/>
      <c r="CV2357"/>
      <c r="CW2357"/>
      <c r="CX2357"/>
      <c r="CY2357"/>
      <c r="CZ2357"/>
      <c r="DA2357"/>
      <c r="DB2357"/>
      <c r="DC2357"/>
      <c r="DD2357"/>
      <c r="DE2357"/>
      <c r="DF2357"/>
      <c r="DG2357"/>
      <c r="DH2357"/>
      <c r="DI2357"/>
      <c r="DJ2357"/>
      <c r="DK2357"/>
      <c r="DL2357"/>
      <c r="DM2357"/>
      <c r="DN2357"/>
      <c r="DO2357"/>
    </row>
    <row r="2358" spans="1:119" ht="15" customHeight="1" x14ac:dyDescent="0.25">
      <c r="A2358" s="13"/>
      <c r="B2358" s="1" t="str">
        <f>'PLAZA GALICIA TORRE LEIVA'!B271</f>
        <v>PLAZA GALICIA (L)</v>
      </c>
      <c r="C2358" s="1" t="str">
        <f>'PLAZA GALICIA TORRE LEIVA'!C271</f>
        <v>2L</v>
      </c>
      <c r="D2358" s="1">
        <f>'PLAZA GALICIA TORRE LEIVA'!D271</f>
        <v>65</v>
      </c>
      <c r="E2358" s="1" t="str">
        <f>'PLAZA GALICIA TORRE LEIVA'!E271</f>
        <v>USUARIO</v>
      </c>
      <c r="F2358" s="1">
        <f>'PLAZA GALICIA TORRE LEIVA'!F271</f>
        <v>1111</v>
      </c>
      <c r="G2358" s="1">
        <f>'PLAZA GALICIA TORRE LEIVA'!G271</f>
        <v>58181</v>
      </c>
      <c r="H2358" s="1" t="str">
        <f>'PLAZA GALICIA TORRE LEIVA'!H271</f>
        <v>CUSTOMER SERVICE</v>
      </c>
      <c r="I2358" s="1">
        <f>'PLAZA GALICIA TORRE LEIVA'!I271</f>
        <v>0</v>
      </c>
      <c r="J2358" s="16"/>
      <c r="AT2358"/>
      <c r="AU2358"/>
      <c r="AV2358"/>
      <c r="AW2358"/>
      <c r="AX2358"/>
      <c r="AY2358"/>
      <c r="AZ2358"/>
      <c r="BA2358"/>
      <c r="BB2358"/>
      <c r="BC2358"/>
      <c r="BD2358"/>
      <c r="BE2358"/>
      <c r="BF2358"/>
      <c r="BG2358"/>
      <c r="BH2358"/>
      <c r="BI2358"/>
      <c r="BJ2358"/>
      <c r="BK2358"/>
      <c r="BL2358"/>
      <c r="BM2358"/>
      <c r="BN2358"/>
      <c r="BO2358"/>
      <c r="BP2358"/>
      <c r="BQ2358"/>
      <c r="BR2358"/>
      <c r="BS2358"/>
      <c r="BT2358"/>
      <c r="BU2358"/>
      <c r="BV2358"/>
      <c r="BW2358"/>
      <c r="BX2358"/>
      <c r="BY2358"/>
      <c r="BZ2358"/>
      <c r="CA2358"/>
      <c r="CB2358"/>
      <c r="CC2358"/>
      <c r="CD2358"/>
      <c r="CE2358"/>
      <c r="CF2358"/>
      <c r="CG2358"/>
      <c r="CH2358"/>
      <c r="CI2358"/>
      <c r="CJ2358"/>
      <c r="CK2358"/>
      <c r="CL2358"/>
      <c r="CM2358"/>
      <c r="CN2358"/>
      <c r="CO2358"/>
      <c r="CP2358"/>
      <c r="CQ2358"/>
      <c r="CR2358"/>
      <c r="CS2358"/>
      <c r="CT2358"/>
      <c r="CU2358"/>
      <c r="CV2358"/>
      <c r="CW2358"/>
      <c r="CX2358"/>
      <c r="CY2358"/>
      <c r="CZ2358"/>
      <c r="DA2358"/>
      <c r="DB2358"/>
      <c r="DC2358"/>
      <c r="DD2358"/>
      <c r="DE2358"/>
      <c r="DF2358"/>
      <c r="DG2358"/>
      <c r="DH2358"/>
      <c r="DI2358"/>
      <c r="DJ2358"/>
      <c r="DK2358"/>
      <c r="DL2358"/>
      <c r="DM2358"/>
      <c r="DN2358"/>
      <c r="DO2358"/>
    </row>
    <row r="2359" spans="1:119" ht="15" customHeight="1" x14ac:dyDescent="0.25">
      <c r="A2359" s="13"/>
      <c r="B2359" s="1" t="str">
        <f>'PLAZA GALICIA TORRE LEIVA'!B272</f>
        <v>PLAZA GALICIA (L)</v>
      </c>
      <c r="C2359" s="1" t="str">
        <f>'PLAZA GALICIA TORRE LEIVA'!C272</f>
        <v>2L</v>
      </c>
      <c r="D2359" s="1">
        <f>'PLAZA GALICIA TORRE LEIVA'!D272</f>
        <v>65</v>
      </c>
      <c r="E2359" s="1" t="str">
        <f>'PLAZA GALICIA TORRE LEIVA'!E272</f>
        <v>LIBRE</v>
      </c>
      <c r="F2359" s="1">
        <f>'PLAZA GALICIA TORRE LEIVA'!F272</f>
        <v>1111</v>
      </c>
      <c r="G2359" s="1">
        <f>'PLAZA GALICIA TORRE LEIVA'!G272</f>
        <v>58181</v>
      </c>
      <c r="H2359" s="1" t="str">
        <f>'PLAZA GALICIA TORRE LEIVA'!H272</f>
        <v>CUSTOMER SERVICE</v>
      </c>
      <c r="I2359" s="1">
        <f>'PLAZA GALICIA TORRE LEIVA'!I272</f>
        <v>0</v>
      </c>
      <c r="J2359" s="16"/>
      <c r="AT2359"/>
      <c r="AU2359"/>
      <c r="AV2359"/>
      <c r="AW2359"/>
      <c r="AX2359"/>
      <c r="AY2359"/>
      <c r="AZ2359"/>
      <c r="BA2359"/>
      <c r="BB2359"/>
      <c r="BC2359"/>
      <c r="BD2359"/>
      <c r="BE2359"/>
      <c r="BF2359"/>
      <c r="BG2359"/>
      <c r="BH2359"/>
      <c r="BI2359"/>
      <c r="BJ2359"/>
      <c r="BK2359"/>
      <c r="BL2359"/>
      <c r="BM2359"/>
      <c r="BN2359"/>
      <c r="BO2359"/>
      <c r="BP2359"/>
      <c r="BQ2359"/>
      <c r="BR2359"/>
      <c r="BS2359"/>
      <c r="BT2359"/>
      <c r="BU2359"/>
      <c r="BV2359"/>
      <c r="BW2359"/>
      <c r="BX2359"/>
      <c r="BY2359"/>
      <c r="BZ2359"/>
      <c r="CA2359"/>
      <c r="CB2359"/>
      <c r="CC2359"/>
      <c r="CD2359"/>
      <c r="CE2359"/>
      <c r="CF2359"/>
      <c r="CG2359"/>
      <c r="CH2359"/>
      <c r="CI2359"/>
      <c r="CJ2359"/>
      <c r="CK2359"/>
      <c r="CL2359"/>
      <c r="CM2359"/>
      <c r="CN2359"/>
      <c r="CO2359"/>
      <c r="CP2359"/>
      <c r="CQ2359"/>
      <c r="CR2359"/>
      <c r="CS2359"/>
      <c r="CT2359"/>
      <c r="CU2359"/>
      <c r="CV2359"/>
      <c r="CW2359"/>
      <c r="CX2359"/>
      <c r="CY2359"/>
      <c r="CZ2359"/>
      <c r="DA2359"/>
      <c r="DB2359"/>
      <c r="DC2359"/>
      <c r="DD2359"/>
      <c r="DE2359"/>
      <c r="DF2359"/>
      <c r="DG2359"/>
      <c r="DH2359"/>
      <c r="DI2359"/>
      <c r="DJ2359"/>
      <c r="DK2359"/>
      <c r="DL2359"/>
      <c r="DM2359"/>
      <c r="DN2359"/>
      <c r="DO2359"/>
    </row>
    <row r="2360" spans="1:119" ht="15" customHeight="1" x14ac:dyDescent="0.25">
      <c r="A2360" s="13"/>
      <c r="B2360" s="1" t="str">
        <f>'PLAZA GALICIA TORRE LEIVA'!B273</f>
        <v>PLAZA GALICIA (L)</v>
      </c>
      <c r="C2360" s="1" t="str">
        <f>'PLAZA GALICIA TORRE LEIVA'!C273</f>
        <v>2L</v>
      </c>
      <c r="D2360" s="1">
        <f>'PLAZA GALICIA TORRE LEIVA'!D273</f>
        <v>66</v>
      </c>
      <c r="E2360" s="1" t="str">
        <f>'PLAZA GALICIA TORRE LEIVA'!E273</f>
        <v>CIOCE CASTELLA, LAURA</v>
      </c>
      <c r="F2360" s="1">
        <f>'PLAZA GALICIA TORRE LEIVA'!F273</f>
        <v>1111</v>
      </c>
      <c r="G2360" s="1">
        <f>'PLAZA GALICIA TORRE LEIVA'!G273</f>
        <v>58006</v>
      </c>
      <c r="H2360" s="1" t="str">
        <f>'PLAZA GALICIA TORRE LEIVA'!H273</f>
        <v>CUSTOMER SERVICE</v>
      </c>
      <c r="I2360" s="1">
        <f>'PLAZA GALICIA TORRE LEIVA'!I273</f>
        <v>0</v>
      </c>
      <c r="J2360" s="16"/>
      <c r="AT2360"/>
      <c r="AU2360"/>
      <c r="AV2360"/>
      <c r="AW2360"/>
      <c r="AX2360"/>
      <c r="AY2360"/>
      <c r="AZ2360"/>
      <c r="BA2360"/>
      <c r="BB2360"/>
      <c r="BC2360"/>
      <c r="BD2360"/>
      <c r="BE2360"/>
      <c r="BF2360"/>
      <c r="BG2360"/>
      <c r="BH2360"/>
      <c r="BI2360"/>
      <c r="BJ2360"/>
      <c r="BK2360"/>
      <c r="BL2360"/>
      <c r="BM2360"/>
      <c r="BN2360"/>
      <c r="BO2360"/>
      <c r="BP2360"/>
      <c r="BQ2360"/>
      <c r="BR2360"/>
      <c r="BS2360"/>
      <c r="BT2360"/>
      <c r="BU2360"/>
      <c r="BV2360"/>
      <c r="BW2360"/>
      <c r="BX2360"/>
      <c r="BY2360"/>
      <c r="BZ2360"/>
      <c r="CA2360"/>
      <c r="CB2360"/>
      <c r="CC2360"/>
      <c r="CD2360"/>
      <c r="CE2360"/>
      <c r="CF2360"/>
      <c r="CG2360"/>
      <c r="CH2360"/>
      <c r="CI2360"/>
      <c r="CJ2360"/>
      <c r="CK2360"/>
      <c r="CL2360"/>
      <c r="CM2360"/>
      <c r="CN2360"/>
      <c r="CO2360"/>
      <c r="CP2360"/>
      <c r="CQ2360"/>
      <c r="CR2360"/>
      <c r="CS2360"/>
      <c r="CT2360"/>
      <c r="CU2360"/>
      <c r="CV2360"/>
      <c r="CW2360"/>
      <c r="CX2360"/>
      <c r="CY2360"/>
      <c r="CZ2360"/>
      <c r="DA2360"/>
      <c r="DB2360"/>
      <c r="DC2360"/>
      <c r="DD2360"/>
      <c r="DE2360"/>
      <c r="DF2360"/>
      <c r="DG2360"/>
      <c r="DH2360"/>
      <c r="DI2360"/>
      <c r="DJ2360"/>
      <c r="DK2360"/>
      <c r="DL2360"/>
      <c r="DM2360"/>
      <c r="DN2360"/>
      <c r="DO2360"/>
    </row>
    <row r="2361" spans="1:119" ht="15" customHeight="1" x14ac:dyDescent="0.25">
      <c r="A2361" s="13"/>
      <c r="B2361" s="1" t="str">
        <f>'PLAZA GALICIA TORRE LEIVA'!B274</f>
        <v>PLAZA GALICIA (L)</v>
      </c>
      <c r="C2361" s="1" t="str">
        <f>'PLAZA GALICIA TORRE LEIVA'!C274</f>
        <v>2L</v>
      </c>
      <c r="D2361" s="1">
        <f>'PLAZA GALICIA TORRE LEIVA'!D274</f>
        <v>66</v>
      </c>
      <c r="E2361" s="1" t="str">
        <f>'PLAZA GALICIA TORRE LEIVA'!E274</f>
        <v>MINUTELLA, GABRIELA</v>
      </c>
      <c r="F2361" s="1">
        <f>'PLAZA GALICIA TORRE LEIVA'!F274</f>
        <v>1111</v>
      </c>
      <c r="G2361" s="1">
        <f>'PLAZA GALICIA TORRE LEIVA'!G274</f>
        <v>58006</v>
      </c>
      <c r="H2361" s="1" t="str">
        <f>'PLAZA GALICIA TORRE LEIVA'!H274</f>
        <v>CUSTOMER SERVICE</v>
      </c>
      <c r="I2361" s="1">
        <f>'PLAZA GALICIA TORRE LEIVA'!I274</f>
        <v>0</v>
      </c>
      <c r="J2361" s="16"/>
      <c r="AT2361"/>
      <c r="AU2361"/>
      <c r="AV2361"/>
      <c r="AW2361"/>
      <c r="AX2361"/>
      <c r="AY2361"/>
      <c r="AZ2361"/>
      <c r="BA2361"/>
      <c r="BB2361"/>
      <c r="BC2361"/>
      <c r="BD2361"/>
      <c r="BE2361"/>
      <c r="BF2361"/>
      <c r="BG2361"/>
      <c r="BH2361"/>
      <c r="BI2361"/>
      <c r="BJ2361"/>
      <c r="BK2361"/>
      <c r="BL2361"/>
      <c r="BM2361"/>
      <c r="BN2361"/>
      <c r="BO2361"/>
      <c r="BP2361"/>
      <c r="BQ2361"/>
      <c r="BR2361"/>
      <c r="BS2361"/>
      <c r="BT2361"/>
      <c r="BU2361"/>
      <c r="BV2361"/>
      <c r="BW2361"/>
      <c r="BX2361"/>
      <c r="BY2361"/>
      <c r="BZ2361"/>
      <c r="CA2361"/>
      <c r="CB2361"/>
      <c r="CC2361"/>
      <c r="CD2361"/>
      <c r="CE2361"/>
      <c r="CF2361"/>
      <c r="CG2361"/>
      <c r="CH2361"/>
      <c r="CI2361"/>
      <c r="CJ2361"/>
      <c r="CK2361"/>
      <c r="CL2361"/>
      <c r="CM2361"/>
      <c r="CN2361"/>
      <c r="CO2361"/>
      <c r="CP2361"/>
      <c r="CQ2361"/>
      <c r="CR2361"/>
      <c r="CS2361"/>
      <c r="CT2361"/>
      <c r="CU2361"/>
      <c r="CV2361"/>
      <c r="CW2361"/>
      <c r="CX2361"/>
      <c r="CY2361"/>
      <c r="CZ2361"/>
      <c r="DA2361"/>
      <c r="DB2361"/>
      <c r="DC2361"/>
      <c r="DD2361"/>
      <c r="DE2361"/>
      <c r="DF2361"/>
      <c r="DG2361"/>
      <c r="DH2361"/>
      <c r="DI2361"/>
      <c r="DJ2361"/>
      <c r="DK2361"/>
      <c r="DL2361"/>
      <c r="DM2361"/>
      <c r="DN2361"/>
      <c r="DO2361"/>
    </row>
    <row r="2362" spans="1:119" ht="15" customHeight="1" x14ac:dyDescent="0.25">
      <c r="A2362" s="13"/>
      <c r="B2362" s="1" t="str">
        <f>'PLAZA GALICIA TORRE LEIVA'!B275</f>
        <v>PLAZA GALICIA (L)</v>
      </c>
      <c r="C2362" s="1" t="str">
        <f>'PLAZA GALICIA TORRE LEIVA'!C275</f>
        <v>2L</v>
      </c>
      <c r="D2362" s="1">
        <f>'PLAZA GALICIA TORRE LEIVA'!D275</f>
        <v>67</v>
      </c>
      <c r="E2362" s="1" t="str">
        <f>'PLAZA GALICIA TORRE LEIVA'!E275</f>
        <v>MELLADO, JEANNETTE</v>
      </c>
      <c r="F2362" s="1">
        <f>'PLAZA GALICIA TORRE LEIVA'!F275</f>
        <v>1111</v>
      </c>
      <c r="G2362" s="1">
        <f>'PLAZA GALICIA TORRE LEIVA'!G275</f>
        <v>58030</v>
      </c>
      <c r="H2362" s="1" t="str">
        <f>'PLAZA GALICIA TORRE LEIVA'!H275</f>
        <v>CUSTOMER SERVICE</v>
      </c>
      <c r="I2362" s="1">
        <f>'PLAZA GALICIA TORRE LEIVA'!I275</f>
        <v>0</v>
      </c>
      <c r="J2362" s="16"/>
      <c r="AT2362"/>
      <c r="AU2362"/>
      <c r="AV2362"/>
      <c r="AW2362"/>
      <c r="AX2362"/>
      <c r="AY2362"/>
      <c r="AZ2362"/>
      <c r="BA2362"/>
      <c r="BB2362"/>
      <c r="BC2362"/>
      <c r="BD2362"/>
      <c r="BE2362"/>
      <c r="BF2362"/>
      <c r="BG2362"/>
      <c r="BH2362"/>
      <c r="BI2362"/>
      <c r="BJ2362"/>
      <c r="BK2362"/>
      <c r="BL2362"/>
      <c r="BM2362"/>
      <c r="BN2362"/>
      <c r="BO2362"/>
      <c r="BP2362"/>
      <c r="BQ2362"/>
      <c r="BR2362"/>
      <c r="BS2362"/>
      <c r="BT2362"/>
      <c r="BU2362"/>
      <c r="BV2362"/>
      <c r="BW2362"/>
      <c r="BX2362"/>
      <c r="BY2362"/>
      <c r="BZ2362"/>
      <c r="CA2362"/>
      <c r="CB2362"/>
      <c r="CC2362"/>
      <c r="CD2362"/>
      <c r="CE2362"/>
      <c r="CF2362"/>
      <c r="CG2362"/>
      <c r="CH2362"/>
      <c r="CI2362"/>
      <c r="CJ2362"/>
      <c r="CK2362"/>
      <c r="CL2362"/>
      <c r="CM2362"/>
      <c r="CN2362"/>
      <c r="CO2362"/>
      <c r="CP2362"/>
      <c r="CQ2362"/>
      <c r="CR2362"/>
      <c r="CS2362"/>
      <c r="CT2362"/>
      <c r="CU2362"/>
      <c r="CV2362"/>
      <c r="CW2362"/>
      <c r="CX2362"/>
      <c r="CY2362"/>
      <c r="CZ2362"/>
      <c r="DA2362"/>
      <c r="DB2362"/>
      <c r="DC2362"/>
      <c r="DD2362"/>
      <c r="DE2362"/>
      <c r="DF2362"/>
      <c r="DG2362"/>
      <c r="DH2362"/>
      <c r="DI2362"/>
      <c r="DJ2362"/>
      <c r="DK2362"/>
      <c r="DL2362"/>
      <c r="DM2362"/>
      <c r="DN2362"/>
      <c r="DO2362"/>
    </row>
    <row r="2363" spans="1:119" ht="15" customHeight="1" x14ac:dyDescent="0.25">
      <c r="A2363" s="13"/>
      <c r="B2363" s="1" t="str">
        <f>'PLAZA GALICIA TORRE LEIVA'!B276</f>
        <v>PLAZA GALICIA (L)</v>
      </c>
      <c r="C2363" s="1" t="str">
        <f>'PLAZA GALICIA TORRE LEIVA'!C276</f>
        <v>2L</v>
      </c>
      <c r="D2363" s="1">
        <f>'PLAZA GALICIA TORRE LEIVA'!D276</f>
        <v>67</v>
      </c>
      <c r="E2363" s="1" t="str">
        <f>'PLAZA GALICIA TORRE LEIVA'!E276</f>
        <v>MARTINEZ, CECILIA</v>
      </c>
      <c r="F2363" s="1">
        <f>'PLAZA GALICIA TORRE LEIVA'!F276</f>
        <v>1111</v>
      </c>
      <c r="G2363" s="1">
        <f>'PLAZA GALICIA TORRE LEIVA'!G276</f>
        <v>58030</v>
      </c>
      <c r="H2363" s="1" t="str">
        <f>'PLAZA GALICIA TORRE LEIVA'!H276</f>
        <v>CUSTOMER SERVICE</v>
      </c>
      <c r="I2363" s="1">
        <f>'PLAZA GALICIA TORRE LEIVA'!I276</f>
        <v>0</v>
      </c>
      <c r="J2363" s="16"/>
      <c r="AT2363"/>
      <c r="AU2363"/>
      <c r="AV2363"/>
      <c r="AW2363"/>
      <c r="AX2363"/>
      <c r="AY2363"/>
      <c r="AZ2363"/>
      <c r="BA2363"/>
      <c r="BB2363"/>
      <c r="BC2363"/>
      <c r="BD2363"/>
      <c r="BE2363"/>
      <c r="BF2363"/>
      <c r="BG2363"/>
      <c r="BH2363"/>
      <c r="BI2363"/>
      <c r="BJ2363"/>
      <c r="BK2363"/>
      <c r="BL2363"/>
      <c r="BM2363"/>
      <c r="BN2363"/>
      <c r="BO2363"/>
      <c r="BP2363"/>
      <c r="BQ2363"/>
      <c r="BR2363"/>
      <c r="BS2363"/>
      <c r="BT2363"/>
      <c r="BU2363"/>
      <c r="BV2363"/>
      <c r="BW2363"/>
      <c r="BX2363"/>
      <c r="BY2363"/>
      <c r="BZ2363"/>
      <c r="CA2363"/>
      <c r="CB2363"/>
      <c r="CC2363"/>
      <c r="CD2363"/>
      <c r="CE2363"/>
      <c r="CF2363"/>
      <c r="CG2363"/>
      <c r="CH2363"/>
      <c r="CI2363"/>
      <c r="CJ2363"/>
      <c r="CK2363"/>
      <c r="CL2363"/>
      <c r="CM2363"/>
      <c r="CN2363"/>
      <c r="CO2363"/>
      <c r="CP2363"/>
      <c r="CQ2363"/>
      <c r="CR2363"/>
      <c r="CS2363"/>
      <c r="CT2363"/>
      <c r="CU2363"/>
      <c r="CV2363"/>
      <c r="CW2363"/>
      <c r="CX2363"/>
      <c r="CY2363"/>
      <c r="CZ2363"/>
      <c r="DA2363"/>
      <c r="DB2363"/>
      <c r="DC2363"/>
      <c r="DD2363"/>
      <c r="DE2363"/>
      <c r="DF2363"/>
      <c r="DG2363"/>
      <c r="DH2363"/>
      <c r="DI2363"/>
      <c r="DJ2363"/>
      <c r="DK2363"/>
      <c r="DL2363"/>
      <c r="DM2363"/>
      <c r="DN2363"/>
      <c r="DO2363"/>
    </row>
    <row r="2364" spans="1:119" ht="15" customHeight="1" x14ac:dyDescent="0.25">
      <c r="A2364" s="13"/>
      <c r="B2364" s="1" t="str">
        <f>'PLAZA GALICIA TORRE LEIVA'!B277</f>
        <v>PLAZA GALICIA (L)</v>
      </c>
      <c r="C2364" s="1" t="str">
        <f>'PLAZA GALICIA TORRE LEIVA'!C277</f>
        <v>2L</v>
      </c>
      <c r="D2364" s="1">
        <f>'PLAZA GALICIA TORRE LEIVA'!D277</f>
        <v>68</v>
      </c>
      <c r="E2364" s="1" t="str">
        <f>'PLAZA GALICIA TORRE LEIVA'!E277</f>
        <v>GUSMAN, ELIZABETH</v>
      </c>
      <c r="F2364" s="1">
        <f>'PLAZA GALICIA TORRE LEIVA'!F277</f>
        <v>1111</v>
      </c>
      <c r="G2364" s="1">
        <f>'PLAZA GALICIA TORRE LEIVA'!G277</f>
        <v>58011</v>
      </c>
      <c r="H2364" s="1" t="str">
        <f>'PLAZA GALICIA TORRE LEIVA'!H277</f>
        <v>CUSTOMER SERVICE</v>
      </c>
      <c r="I2364" s="1">
        <f>'PLAZA GALICIA TORRE LEIVA'!I277</f>
        <v>0</v>
      </c>
      <c r="J2364" s="16"/>
      <c r="AT2364"/>
      <c r="AU2364"/>
      <c r="AV2364"/>
      <c r="AW2364"/>
      <c r="AX2364"/>
      <c r="AY2364"/>
      <c r="AZ2364"/>
      <c r="BA2364"/>
      <c r="BB2364"/>
      <c r="BC2364"/>
      <c r="BD2364"/>
      <c r="BE2364"/>
      <c r="BF2364"/>
      <c r="BG2364"/>
      <c r="BH2364"/>
      <c r="BI2364"/>
      <c r="BJ2364"/>
      <c r="BK2364"/>
      <c r="BL2364"/>
      <c r="BM2364"/>
      <c r="BN2364"/>
      <c r="BO2364"/>
      <c r="BP2364"/>
      <c r="BQ2364"/>
      <c r="BR2364"/>
      <c r="BS2364"/>
      <c r="BT2364"/>
      <c r="BU2364"/>
      <c r="BV2364"/>
      <c r="BW2364"/>
      <c r="BX2364"/>
      <c r="BY2364"/>
      <c r="BZ2364"/>
      <c r="CA2364"/>
      <c r="CB2364"/>
      <c r="CC2364"/>
      <c r="CD2364"/>
      <c r="CE2364"/>
      <c r="CF2364"/>
      <c r="CG2364"/>
      <c r="CH2364"/>
      <c r="CI2364"/>
      <c r="CJ2364"/>
      <c r="CK2364"/>
      <c r="CL2364"/>
      <c r="CM2364"/>
      <c r="CN2364"/>
      <c r="CO2364"/>
      <c r="CP2364"/>
      <c r="CQ2364"/>
      <c r="CR2364"/>
      <c r="CS2364"/>
      <c r="CT2364"/>
      <c r="CU2364"/>
      <c r="CV2364"/>
      <c r="CW2364"/>
      <c r="CX2364"/>
      <c r="CY2364"/>
      <c r="CZ2364"/>
      <c r="DA2364"/>
      <c r="DB2364"/>
      <c r="DC2364"/>
      <c r="DD2364"/>
      <c r="DE2364"/>
      <c r="DF2364"/>
      <c r="DG2364"/>
      <c r="DH2364"/>
      <c r="DI2364"/>
      <c r="DJ2364"/>
      <c r="DK2364"/>
      <c r="DL2364"/>
      <c r="DM2364"/>
      <c r="DN2364"/>
      <c r="DO2364"/>
    </row>
    <row r="2365" spans="1:119" ht="15" customHeight="1" x14ac:dyDescent="0.25">
      <c r="A2365" s="13"/>
      <c r="B2365" s="1" t="str">
        <f>'PLAZA GALICIA TORRE LEIVA'!B278</f>
        <v>PLAZA GALICIA (L)</v>
      </c>
      <c r="C2365" s="1" t="str">
        <f>'PLAZA GALICIA TORRE LEIVA'!C278</f>
        <v>2L</v>
      </c>
      <c r="D2365" s="1">
        <f>'PLAZA GALICIA TORRE LEIVA'!D278</f>
        <v>68</v>
      </c>
      <c r="E2365" s="1" t="str">
        <f>'PLAZA GALICIA TORRE LEIVA'!E278</f>
        <v>PUCCI, SILVANA</v>
      </c>
      <c r="F2365" s="1">
        <f>'PLAZA GALICIA TORRE LEIVA'!F278</f>
        <v>1111</v>
      </c>
      <c r="G2365" s="1">
        <f>'PLAZA GALICIA TORRE LEIVA'!G278</f>
        <v>58011</v>
      </c>
      <c r="H2365" s="1" t="str">
        <f>'PLAZA GALICIA TORRE LEIVA'!H278</f>
        <v>CUSTOMER SERVICE</v>
      </c>
      <c r="I2365" s="1">
        <f>'PLAZA GALICIA TORRE LEIVA'!I278</f>
        <v>0</v>
      </c>
      <c r="J2365" s="16"/>
      <c r="AT2365"/>
      <c r="AU2365"/>
      <c r="AV2365"/>
      <c r="AW2365"/>
      <c r="AX2365"/>
      <c r="AY2365"/>
      <c r="AZ2365"/>
      <c r="BA2365"/>
      <c r="BB2365"/>
      <c r="BC2365"/>
      <c r="BD2365"/>
      <c r="BE2365"/>
      <c r="BF2365"/>
      <c r="BG2365"/>
      <c r="BH2365"/>
      <c r="BI2365"/>
      <c r="BJ2365"/>
      <c r="BK2365"/>
      <c r="BL2365"/>
      <c r="BM2365"/>
      <c r="BN2365"/>
      <c r="BO2365"/>
      <c r="BP2365"/>
      <c r="BQ2365"/>
      <c r="BR2365"/>
      <c r="BS2365"/>
      <c r="BT2365"/>
      <c r="BU2365"/>
      <c r="BV2365"/>
      <c r="BW2365"/>
      <c r="BX2365"/>
      <c r="BY2365"/>
      <c r="BZ2365"/>
      <c r="CA2365"/>
      <c r="CB2365"/>
      <c r="CC2365"/>
      <c r="CD2365"/>
      <c r="CE2365"/>
      <c r="CF2365"/>
      <c r="CG2365"/>
      <c r="CH2365"/>
      <c r="CI2365"/>
      <c r="CJ2365"/>
      <c r="CK2365"/>
      <c r="CL2365"/>
      <c r="CM2365"/>
      <c r="CN2365"/>
      <c r="CO2365"/>
      <c r="CP2365"/>
      <c r="CQ2365"/>
      <c r="CR2365"/>
      <c r="CS2365"/>
      <c r="CT2365"/>
      <c r="CU2365"/>
      <c r="CV2365"/>
      <c r="CW2365"/>
      <c r="CX2365"/>
      <c r="CY2365"/>
      <c r="CZ2365"/>
      <c r="DA2365"/>
      <c r="DB2365"/>
      <c r="DC2365"/>
      <c r="DD2365"/>
      <c r="DE2365"/>
      <c r="DF2365"/>
      <c r="DG2365"/>
      <c r="DH2365"/>
      <c r="DI2365"/>
      <c r="DJ2365"/>
      <c r="DK2365"/>
      <c r="DL2365"/>
      <c r="DM2365"/>
      <c r="DN2365"/>
      <c r="DO2365"/>
    </row>
    <row r="2366" spans="1:119" ht="15" customHeight="1" x14ac:dyDescent="0.25">
      <c r="A2366" s="13"/>
      <c r="B2366" s="1" t="str">
        <f>'PLAZA GALICIA TORRE LEIVA'!B279</f>
        <v>PLAZA GALICIA (L)</v>
      </c>
      <c r="C2366" s="1" t="str">
        <f>'PLAZA GALICIA TORRE LEIVA'!C279</f>
        <v>2L</v>
      </c>
      <c r="D2366" s="1">
        <f>'PLAZA GALICIA TORRE LEIVA'!D279</f>
        <v>69</v>
      </c>
      <c r="E2366" s="1" t="str">
        <f>'PLAZA GALICIA TORRE LEIVA'!E279</f>
        <v>LIBRE</v>
      </c>
      <c r="F2366" s="1">
        <f>'PLAZA GALICIA TORRE LEIVA'!F279</f>
        <v>1111</v>
      </c>
      <c r="G2366" s="1">
        <f>'PLAZA GALICIA TORRE LEIVA'!G279</f>
        <v>58008</v>
      </c>
      <c r="H2366" s="1" t="str">
        <f>'PLAZA GALICIA TORRE LEIVA'!H279</f>
        <v>CUSTOMER SERVICE</v>
      </c>
      <c r="I2366" s="1">
        <f>'PLAZA GALICIA TORRE LEIVA'!I279</f>
        <v>0</v>
      </c>
      <c r="J2366" s="16"/>
      <c r="AT2366"/>
      <c r="AU2366"/>
      <c r="AV2366"/>
      <c r="AW2366"/>
      <c r="AX2366"/>
      <c r="AY2366"/>
      <c r="AZ2366"/>
      <c r="BA2366"/>
      <c r="BB2366"/>
      <c r="BC2366"/>
      <c r="BD2366"/>
      <c r="BE2366"/>
      <c r="BF2366"/>
      <c r="BG2366"/>
      <c r="BH2366"/>
      <c r="BI2366"/>
      <c r="BJ2366"/>
      <c r="BK2366"/>
      <c r="BL2366"/>
      <c r="BM2366"/>
      <c r="BN2366"/>
      <c r="BO2366"/>
      <c r="BP2366"/>
      <c r="BQ2366"/>
      <c r="BR2366"/>
      <c r="BS2366"/>
      <c r="BT2366"/>
      <c r="BU2366"/>
      <c r="BV2366"/>
      <c r="BW2366"/>
      <c r="BX2366"/>
      <c r="BY2366"/>
      <c r="BZ2366"/>
      <c r="CA2366"/>
      <c r="CB2366"/>
      <c r="CC2366"/>
      <c r="CD2366"/>
      <c r="CE2366"/>
      <c r="CF2366"/>
      <c r="CG2366"/>
      <c r="CH2366"/>
      <c r="CI2366"/>
      <c r="CJ2366"/>
      <c r="CK2366"/>
      <c r="CL2366"/>
      <c r="CM2366"/>
      <c r="CN2366"/>
      <c r="CO2366"/>
      <c r="CP2366"/>
      <c r="CQ2366"/>
      <c r="CR2366"/>
      <c r="CS2366"/>
      <c r="CT2366"/>
      <c r="CU2366"/>
      <c r="CV2366"/>
      <c r="CW2366"/>
      <c r="CX2366"/>
      <c r="CY2366"/>
      <c r="CZ2366"/>
      <c r="DA2366"/>
      <c r="DB2366"/>
      <c r="DC2366"/>
      <c r="DD2366"/>
      <c r="DE2366"/>
      <c r="DF2366"/>
      <c r="DG2366"/>
      <c r="DH2366"/>
      <c r="DI2366"/>
      <c r="DJ2366"/>
      <c r="DK2366"/>
      <c r="DL2366"/>
      <c r="DM2366"/>
      <c r="DN2366"/>
      <c r="DO2366"/>
    </row>
    <row r="2367" spans="1:119" ht="15" customHeight="1" x14ac:dyDescent="0.25">
      <c r="A2367" s="13"/>
      <c r="B2367" s="1" t="str">
        <f>'PLAZA GALICIA TORRE LEIVA'!B280</f>
        <v>PLAZA GALICIA (L)</v>
      </c>
      <c r="C2367" s="1" t="str">
        <f>'PLAZA GALICIA TORRE LEIVA'!C280</f>
        <v>2L</v>
      </c>
      <c r="D2367" s="1">
        <f>'PLAZA GALICIA TORRE LEIVA'!D280</f>
        <v>69</v>
      </c>
      <c r="E2367" s="1" t="str">
        <f>'PLAZA GALICIA TORRE LEIVA'!E280</f>
        <v>BUSTOS, JESSICA</v>
      </c>
      <c r="F2367" s="1">
        <f>'PLAZA GALICIA TORRE LEIVA'!F280</f>
        <v>1111</v>
      </c>
      <c r="G2367" s="1">
        <f>'PLAZA GALICIA TORRE LEIVA'!G280</f>
        <v>58008</v>
      </c>
      <c r="H2367" s="1" t="str">
        <f>'PLAZA GALICIA TORRE LEIVA'!H280</f>
        <v>CUSTOMER SERVICE</v>
      </c>
      <c r="I2367" s="1">
        <f>'PLAZA GALICIA TORRE LEIVA'!I280</f>
        <v>0</v>
      </c>
      <c r="J2367" s="16"/>
      <c r="AT2367"/>
      <c r="AU2367"/>
      <c r="AV2367"/>
      <c r="AW2367"/>
      <c r="AX2367"/>
      <c r="AY2367"/>
      <c r="AZ2367"/>
      <c r="BA2367"/>
      <c r="BB2367"/>
      <c r="BC2367"/>
      <c r="BD2367"/>
      <c r="BE2367"/>
      <c r="BF2367"/>
      <c r="BG2367"/>
      <c r="BH2367"/>
      <c r="BI2367"/>
      <c r="BJ2367"/>
      <c r="BK2367"/>
      <c r="BL2367"/>
      <c r="BM2367"/>
      <c r="BN2367"/>
      <c r="BO2367"/>
      <c r="BP2367"/>
      <c r="BQ2367"/>
      <c r="BR2367"/>
      <c r="BS2367"/>
      <c r="BT2367"/>
      <c r="BU2367"/>
      <c r="BV2367"/>
      <c r="BW2367"/>
      <c r="BX2367"/>
      <c r="BY2367"/>
      <c r="BZ2367"/>
      <c r="CA2367"/>
      <c r="CB2367"/>
      <c r="CC2367"/>
      <c r="CD2367"/>
      <c r="CE2367"/>
      <c r="CF2367"/>
      <c r="CG2367"/>
      <c r="CH2367"/>
      <c r="CI2367"/>
      <c r="CJ2367"/>
      <c r="CK2367"/>
      <c r="CL2367"/>
      <c r="CM2367"/>
      <c r="CN2367"/>
      <c r="CO2367"/>
      <c r="CP2367"/>
      <c r="CQ2367"/>
      <c r="CR2367"/>
      <c r="CS2367"/>
      <c r="CT2367"/>
      <c r="CU2367"/>
      <c r="CV2367"/>
      <c r="CW2367"/>
      <c r="CX2367"/>
      <c r="CY2367"/>
      <c r="CZ2367"/>
      <c r="DA2367"/>
      <c r="DB2367"/>
      <c r="DC2367"/>
      <c r="DD2367"/>
      <c r="DE2367"/>
      <c r="DF2367"/>
      <c r="DG2367"/>
      <c r="DH2367"/>
      <c r="DI2367"/>
      <c r="DJ2367"/>
      <c r="DK2367"/>
      <c r="DL2367"/>
      <c r="DM2367"/>
      <c r="DN2367"/>
      <c r="DO2367"/>
    </row>
    <row r="2368" spans="1:119" ht="15" customHeight="1" x14ac:dyDescent="0.25">
      <c r="A2368" s="13"/>
      <c r="B2368" s="1" t="str">
        <f>'PLAZA GALICIA TORRE LEIVA'!B281</f>
        <v>PLAZA GALICIA (L)</v>
      </c>
      <c r="C2368" s="1" t="str">
        <f>'PLAZA GALICIA TORRE LEIVA'!C281</f>
        <v>2L</v>
      </c>
      <c r="D2368" s="1">
        <f>'PLAZA GALICIA TORRE LEIVA'!D281</f>
        <v>70</v>
      </c>
      <c r="E2368" s="1" t="str">
        <f>'PLAZA GALICIA TORRE LEIVA'!E281</f>
        <v>LIBRE</v>
      </c>
      <c r="F2368" s="1">
        <f>'PLAZA GALICIA TORRE LEIVA'!F281</f>
        <v>1111</v>
      </c>
      <c r="G2368" s="1" t="str">
        <f>'PLAZA GALICIA TORRE LEIVA'!G281</f>
        <v>----</v>
      </c>
      <c r="H2368" s="1" t="str">
        <f>'PLAZA GALICIA TORRE LEIVA'!H281</f>
        <v>CUSTOMER SERVICE</v>
      </c>
      <c r="I2368" s="1">
        <f>'PLAZA GALICIA TORRE LEIVA'!I281</f>
        <v>0</v>
      </c>
      <c r="J2368" s="16"/>
      <c r="AT2368"/>
      <c r="AU2368"/>
      <c r="AV2368"/>
      <c r="AW2368"/>
      <c r="AX2368"/>
      <c r="AY2368"/>
      <c r="AZ2368"/>
      <c r="BA2368"/>
      <c r="BB2368"/>
      <c r="BC2368"/>
      <c r="BD2368"/>
      <c r="BE2368"/>
      <c r="BF2368"/>
      <c r="BG2368"/>
      <c r="BH2368"/>
      <c r="BI2368"/>
      <c r="BJ2368"/>
      <c r="BK2368"/>
      <c r="BL2368"/>
      <c r="BM2368"/>
      <c r="BN2368"/>
      <c r="BO2368"/>
      <c r="BP2368"/>
      <c r="BQ2368"/>
      <c r="BR2368"/>
      <c r="BS2368"/>
      <c r="BT2368"/>
      <c r="BU2368"/>
      <c r="BV2368"/>
      <c r="BW2368"/>
      <c r="BX2368"/>
      <c r="BY2368"/>
      <c r="BZ2368"/>
      <c r="CA2368"/>
      <c r="CB2368"/>
      <c r="CC2368"/>
      <c r="CD2368"/>
      <c r="CE2368"/>
      <c r="CF2368"/>
      <c r="CG2368"/>
      <c r="CH2368"/>
      <c r="CI2368"/>
      <c r="CJ2368"/>
      <c r="CK2368"/>
      <c r="CL2368"/>
      <c r="CM2368"/>
      <c r="CN2368"/>
      <c r="CO2368"/>
      <c r="CP2368"/>
      <c r="CQ2368"/>
      <c r="CR2368"/>
      <c r="CS2368"/>
      <c r="CT2368"/>
      <c r="CU2368"/>
      <c r="CV2368"/>
      <c r="CW2368"/>
      <c r="CX2368"/>
      <c r="CY2368"/>
      <c r="CZ2368"/>
      <c r="DA2368"/>
      <c r="DB2368"/>
      <c r="DC2368"/>
      <c r="DD2368"/>
      <c r="DE2368"/>
      <c r="DF2368"/>
      <c r="DG2368"/>
      <c r="DH2368"/>
      <c r="DI2368"/>
      <c r="DJ2368"/>
      <c r="DK2368"/>
      <c r="DL2368"/>
      <c r="DM2368"/>
      <c r="DN2368"/>
      <c r="DO2368"/>
    </row>
    <row r="2369" spans="1:119" ht="15" customHeight="1" x14ac:dyDescent="0.25">
      <c r="A2369" s="13"/>
      <c r="B2369" s="1" t="str">
        <f>'PLAZA GALICIA TORRE LEIVA'!B282</f>
        <v>PLAZA GALICIA (L)</v>
      </c>
      <c r="C2369" s="1" t="str">
        <f>'PLAZA GALICIA TORRE LEIVA'!C282</f>
        <v>2L</v>
      </c>
      <c r="D2369" s="1">
        <f>'PLAZA GALICIA TORRE LEIVA'!D282</f>
        <v>71</v>
      </c>
      <c r="E2369" s="1" t="str">
        <f>'PLAZA GALICIA TORRE LEIVA'!E282</f>
        <v>BADANO, KEVIN</v>
      </c>
      <c r="F2369" s="1">
        <f>'PLAZA GALICIA TORRE LEIVA'!F282</f>
        <v>1111</v>
      </c>
      <c r="G2369" s="1">
        <f>'PLAZA GALICIA TORRE LEIVA'!G282</f>
        <v>58014</v>
      </c>
      <c r="H2369" s="1" t="str">
        <f>'PLAZA GALICIA TORRE LEIVA'!H282</f>
        <v>CUSTOMER SERVICE</v>
      </c>
      <c r="I2369" s="1">
        <f>'PLAZA GALICIA TORRE LEIVA'!I282</f>
        <v>0</v>
      </c>
      <c r="J2369" s="16"/>
      <c r="AT2369"/>
      <c r="AU2369"/>
      <c r="AV2369"/>
      <c r="AW2369"/>
      <c r="AX2369"/>
      <c r="AY2369"/>
      <c r="AZ2369"/>
      <c r="BA2369"/>
      <c r="BB2369"/>
      <c r="BC2369"/>
      <c r="BD2369"/>
      <c r="BE2369"/>
      <c r="BF2369"/>
      <c r="BG2369"/>
      <c r="BH2369"/>
      <c r="BI2369"/>
      <c r="BJ2369"/>
      <c r="BK2369"/>
      <c r="BL2369"/>
      <c r="BM2369"/>
      <c r="BN2369"/>
      <c r="BO2369"/>
      <c r="BP2369"/>
      <c r="BQ2369"/>
      <c r="BR2369"/>
      <c r="BS2369"/>
      <c r="BT2369"/>
      <c r="BU2369"/>
      <c r="BV2369"/>
      <c r="BW2369"/>
      <c r="BX2369"/>
      <c r="BY2369"/>
      <c r="BZ2369"/>
      <c r="CA2369"/>
      <c r="CB2369"/>
      <c r="CC2369"/>
      <c r="CD2369"/>
      <c r="CE2369"/>
      <c r="CF2369"/>
      <c r="CG2369"/>
      <c r="CH2369"/>
      <c r="CI2369"/>
      <c r="CJ2369"/>
      <c r="CK2369"/>
      <c r="CL2369"/>
      <c r="CM2369"/>
      <c r="CN2369"/>
      <c r="CO2369"/>
      <c r="CP2369"/>
      <c r="CQ2369"/>
      <c r="CR2369"/>
      <c r="CS2369"/>
      <c r="CT2369"/>
      <c r="CU2369"/>
      <c r="CV2369"/>
      <c r="CW2369"/>
      <c r="CX2369"/>
      <c r="CY2369"/>
      <c r="CZ2369"/>
      <c r="DA2369"/>
      <c r="DB2369"/>
      <c r="DC2369"/>
      <c r="DD2369"/>
      <c r="DE2369"/>
      <c r="DF2369"/>
      <c r="DG2369"/>
      <c r="DH2369"/>
      <c r="DI2369"/>
      <c r="DJ2369"/>
      <c r="DK2369"/>
      <c r="DL2369"/>
      <c r="DM2369"/>
      <c r="DN2369"/>
      <c r="DO2369"/>
    </row>
    <row r="2370" spans="1:119" ht="15" customHeight="1" x14ac:dyDescent="0.25">
      <c r="A2370" s="13"/>
      <c r="B2370" s="1" t="str">
        <f>'PLAZA GALICIA TORRE LEIVA'!B283</f>
        <v>PLAZA GALICIA (L)</v>
      </c>
      <c r="C2370" s="1" t="str">
        <f>'PLAZA GALICIA TORRE LEIVA'!C283</f>
        <v>2L</v>
      </c>
      <c r="D2370" s="1">
        <f>'PLAZA GALICIA TORRE LEIVA'!D283</f>
        <v>71</v>
      </c>
      <c r="E2370" s="1" t="str">
        <f>'PLAZA GALICIA TORRE LEIVA'!E283</f>
        <v>LIBRE</v>
      </c>
      <c r="F2370" s="1">
        <f>'PLAZA GALICIA TORRE LEIVA'!F283</f>
        <v>1111</v>
      </c>
      <c r="G2370" s="1">
        <f>'PLAZA GALICIA TORRE LEIVA'!G283</f>
        <v>58014</v>
      </c>
      <c r="H2370" s="1" t="str">
        <f>'PLAZA GALICIA TORRE LEIVA'!H283</f>
        <v>CUSTOMER SERVICE</v>
      </c>
      <c r="I2370" s="1">
        <f>'PLAZA GALICIA TORRE LEIVA'!I283</f>
        <v>0</v>
      </c>
      <c r="J2370" s="16"/>
      <c r="AT2370"/>
      <c r="AU2370"/>
      <c r="AV2370"/>
      <c r="AW2370"/>
      <c r="AX2370"/>
      <c r="AY2370"/>
      <c r="AZ2370"/>
      <c r="BA2370"/>
      <c r="BB2370"/>
      <c r="BC2370"/>
      <c r="BD2370"/>
      <c r="BE2370"/>
      <c r="BF2370"/>
      <c r="BG2370"/>
      <c r="BH2370"/>
      <c r="BI2370"/>
      <c r="BJ2370"/>
      <c r="BK2370"/>
      <c r="BL2370"/>
      <c r="BM2370"/>
      <c r="BN2370"/>
      <c r="BO2370"/>
      <c r="BP2370"/>
      <c r="BQ2370"/>
      <c r="BR2370"/>
      <c r="BS2370"/>
      <c r="BT2370"/>
      <c r="BU2370"/>
      <c r="BV2370"/>
      <c r="BW2370"/>
      <c r="BX2370"/>
      <c r="BY2370"/>
      <c r="BZ2370"/>
      <c r="CA2370"/>
      <c r="CB2370"/>
      <c r="CC2370"/>
      <c r="CD2370"/>
      <c r="CE2370"/>
      <c r="CF2370"/>
      <c r="CG2370"/>
      <c r="CH2370"/>
      <c r="CI2370"/>
      <c r="CJ2370"/>
      <c r="CK2370"/>
      <c r="CL2370"/>
      <c r="CM2370"/>
      <c r="CN2370"/>
      <c r="CO2370"/>
      <c r="CP2370"/>
      <c r="CQ2370"/>
      <c r="CR2370"/>
      <c r="CS2370"/>
      <c r="CT2370"/>
      <c r="CU2370"/>
      <c r="CV2370"/>
      <c r="CW2370"/>
      <c r="CX2370"/>
      <c r="CY2370"/>
      <c r="CZ2370"/>
      <c r="DA2370"/>
      <c r="DB2370"/>
      <c r="DC2370"/>
      <c r="DD2370"/>
      <c r="DE2370"/>
      <c r="DF2370"/>
      <c r="DG2370"/>
      <c r="DH2370"/>
      <c r="DI2370"/>
      <c r="DJ2370"/>
      <c r="DK2370"/>
      <c r="DL2370"/>
      <c r="DM2370"/>
      <c r="DN2370"/>
      <c r="DO2370"/>
    </row>
    <row r="2371" spans="1:119" ht="15" customHeight="1" x14ac:dyDescent="0.25">
      <c r="A2371" s="13"/>
      <c r="B2371" s="1" t="str">
        <f>'PLAZA GALICIA TORRE LEIVA'!B284</f>
        <v>PLAZA GALICIA (L)</v>
      </c>
      <c r="C2371" s="1" t="str">
        <f>'PLAZA GALICIA TORRE LEIVA'!C284</f>
        <v>2L</v>
      </c>
      <c r="D2371" s="1">
        <f>'PLAZA GALICIA TORRE LEIVA'!D284</f>
        <v>72</v>
      </c>
      <c r="E2371" s="1" t="str">
        <f>'PLAZA GALICIA TORRE LEIVA'!E284</f>
        <v>BERRA, FRANCO</v>
      </c>
      <c r="F2371" s="1">
        <f>'PLAZA GALICIA TORRE LEIVA'!F284</f>
        <v>1133</v>
      </c>
      <c r="G2371" s="1">
        <f>'PLAZA GALICIA TORRE LEIVA'!G284</f>
        <v>58026</v>
      </c>
      <c r="H2371" s="1" t="str">
        <f>'PLAZA GALICIA TORRE LEIVA'!H284</f>
        <v>DEUDORES SUDECOR</v>
      </c>
      <c r="I2371" s="1">
        <f>'PLAZA GALICIA TORRE LEIVA'!I284</f>
        <v>0</v>
      </c>
      <c r="J2371" s="16"/>
      <c r="AT2371"/>
      <c r="AU2371"/>
      <c r="AV2371"/>
      <c r="AW2371"/>
      <c r="AX2371"/>
      <c r="AY2371"/>
      <c r="AZ2371"/>
      <c r="BA2371"/>
      <c r="BB2371"/>
      <c r="BC2371"/>
      <c r="BD2371"/>
      <c r="BE2371"/>
      <c r="BF2371"/>
      <c r="BG2371"/>
      <c r="BH2371"/>
      <c r="BI2371"/>
      <c r="BJ2371"/>
      <c r="BK2371"/>
      <c r="BL2371"/>
      <c r="BM2371"/>
      <c r="BN2371"/>
      <c r="BO2371"/>
      <c r="BP2371"/>
      <c r="BQ2371"/>
      <c r="BR2371"/>
      <c r="BS2371"/>
      <c r="BT2371"/>
      <c r="BU2371"/>
      <c r="BV2371"/>
      <c r="BW2371"/>
      <c r="BX2371"/>
      <c r="BY2371"/>
      <c r="BZ2371"/>
      <c r="CA2371"/>
      <c r="CB2371"/>
      <c r="CC2371"/>
      <c r="CD2371"/>
      <c r="CE2371"/>
      <c r="CF2371"/>
      <c r="CG2371"/>
      <c r="CH2371"/>
      <c r="CI2371"/>
      <c r="CJ2371"/>
      <c r="CK2371"/>
      <c r="CL2371"/>
      <c r="CM2371"/>
      <c r="CN2371"/>
      <c r="CO2371"/>
      <c r="CP2371"/>
      <c r="CQ2371"/>
      <c r="CR2371"/>
      <c r="CS2371"/>
      <c r="CT2371"/>
      <c r="CU2371"/>
      <c r="CV2371"/>
      <c r="CW2371"/>
      <c r="CX2371"/>
      <c r="CY2371"/>
      <c r="CZ2371"/>
      <c r="DA2371"/>
      <c r="DB2371"/>
      <c r="DC2371"/>
      <c r="DD2371"/>
      <c r="DE2371"/>
      <c r="DF2371"/>
      <c r="DG2371"/>
      <c r="DH2371"/>
      <c r="DI2371"/>
      <c r="DJ2371"/>
      <c r="DK2371"/>
      <c r="DL2371"/>
      <c r="DM2371"/>
      <c r="DN2371"/>
      <c r="DO2371"/>
    </row>
    <row r="2372" spans="1:119" ht="15" customHeight="1" x14ac:dyDescent="0.25">
      <c r="A2372" s="13"/>
      <c r="B2372" s="1" t="str">
        <f>'PLAZA GALICIA TORRE LEIVA'!B285</f>
        <v>PLAZA GALICIA (L)</v>
      </c>
      <c r="C2372" s="1" t="str">
        <f>'PLAZA GALICIA TORRE LEIVA'!C285</f>
        <v>2L</v>
      </c>
      <c r="D2372" s="1">
        <f>'PLAZA GALICIA TORRE LEIVA'!D285</f>
        <v>72</v>
      </c>
      <c r="E2372" s="1" t="str">
        <f>'PLAZA GALICIA TORRE LEIVA'!E285</f>
        <v>LIBRE</v>
      </c>
      <c r="F2372" s="1">
        <f>'PLAZA GALICIA TORRE LEIVA'!F285</f>
        <v>1133</v>
      </c>
      <c r="G2372" s="1">
        <f>'PLAZA GALICIA TORRE LEIVA'!G285</f>
        <v>58026</v>
      </c>
      <c r="H2372" s="1" t="str">
        <f>'PLAZA GALICIA TORRE LEIVA'!H285</f>
        <v>DEUDORES SUDECOR</v>
      </c>
      <c r="I2372" s="1">
        <f>'PLAZA GALICIA TORRE LEIVA'!I285</f>
        <v>0</v>
      </c>
      <c r="J2372" s="16"/>
      <c r="AT2372"/>
      <c r="AU2372"/>
      <c r="AV2372"/>
      <c r="AW2372"/>
      <c r="AX2372"/>
      <c r="AY2372"/>
      <c r="AZ2372"/>
      <c r="BA2372"/>
      <c r="BB2372"/>
      <c r="BC2372"/>
      <c r="BD2372"/>
      <c r="BE2372"/>
      <c r="BF2372"/>
      <c r="BG2372"/>
      <c r="BH2372"/>
      <c r="BI2372"/>
      <c r="BJ2372"/>
      <c r="BK2372"/>
      <c r="BL2372"/>
      <c r="BM2372"/>
      <c r="BN2372"/>
      <c r="BO2372"/>
      <c r="BP2372"/>
      <c r="BQ2372"/>
      <c r="BR2372"/>
      <c r="BS2372"/>
      <c r="BT2372"/>
      <c r="BU2372"/>
      <c r="BV2372"/>
      <c r="BW2372"/>
      <c r="BX2372"/>
      <c r="BY2372"/>
      <c r="BZ2372"/>
      <c r="CA2372"/>
      <c r="CB2372"/>
      <c r="CC2372"/>
      <c r="CD2372"/>
      <c r="CE2372"/>
      <c r="CF2372"/>
      <c r="CG2372"/>
      <c r="CH2372"/>
      <c r="CI2372"/>
      <c r="CJ2372"/>
      <c r="CK2372"/>
      <c r="CL2372"/>
      <c r="CM2372"/>
      <c r="CN2372"/>
      <c r="CO2372"/>
      <c r="CP2372"/>
      <c r="CQ2372"/>
      <c r="CR2372"/>
      <c r="CS2372"/>
      <c r="CT2372"/>
      <c r="CU2372"/>
      <c r="CV2372"/>
      <c r="CW2372"/>
      <c r="CX2372"/>
      <c r="CY2372"/>
      <c r="CZ2372"/>
      <c r="DA2372"/>
      <c r="DB2372"/>
      <c r="DC2372"/>
      <c r="DD2372"/>
      <c r="DE2372"/>
      <c r="DF2372"/>
      <c r="DG2372"/>
      <c r="DH2372"/>
      <c r="DI2372"/>
      <c r="DJ2372"/>
      <c r="DK2372"/>
      <c r="DL2372"/>
      <c r="DM2372"/>
      <c r="DN2372"/>
      <c r="DO2372"/>
    </row>
    <row r="2373" spans="1:119" ht="15" customHeight="1" x14ac:dyDescent="0.25">
      <c r="A2373" s="13"/>
      <c r="B2373" s="1" t="str">
        <f>'PLAZA GALICIA TORRE LEIVA'!B286</f>
        <v>PLAZA GALICIA (L)</v>
      </c>
      <c r="C2373" s="1" t="str">
        <f>'PLAZA GALICIA TORRE LEIVA'!C286</f>
        <v>2L</v>
      </c>
      <c r="D2373" s="1">
        <f>'PLAZA GALICIA TORRE LEIVA'!D286</f>
        <v>73</v>
      </c>
      <c r="E2373" s="1" t="str">
        <f>'PLAZA GALICIA TORRE LEIVA'!E286</f>
        <v>LIBRE</v>
      </c>
      <c r="F2373" s="1">
        <f>'PLAZA GALICIA TORRE LEIVA'!F286</f>
        <v>1111</v>
      </c>
      <c r="G2373" s="1">
        <f>'PLAZA GALICIA TORRE LEIVA'!G286</f>
        <v>58178</v>
      </c>
      <c r="H2373" s="1" t="str">
        <f>'PLAZA GALICIA TORRE LEIVA'!H286</f>
        <v>CUSTOMER SERVICE</v>
      </c>
      <c r="I2373" s="1">
        <f>'PLAZA GALICIA TORRE LEIVA'!I286</f>
        <v>0</v>
      </c>
      <c r="J2373" s="16"/>
      <c r="AT2373"/>
      <c r="AU2373"/>
      <c r="AV2373"/>
      <c r="AW2373"/>
      <c r="AX2373"/>
      <c r="AY2373"/>
      <c r="AZ2373"/>
      <c r="BA2373"/>
      <c r="BB2373"/>
      <c r="BC2373"/>
      <c r="BD2373"/>
      <c r="BE2373"/>
      <c r="BF2373"/>
      <c r="BG2373"/>
      <c r="BH2373"/>
      <c r="BI2373"/>
      <c r="BJ2373"/>
      <c r="BK2373"/>
      <c r="BL2373"/>
      <c r="BM2373"/>
      <c r="BN2373"/>
      <c r="BO2373"/>
      <c r="BP2373"/>
      <c r="BQ2373"/>
      <c r="BR2373"/>
      <c r="BS2373"/>
      <c r="BT2373"/>
      <c r="BU2373"/>
      <c r="BV2373"/>
      <c r="BW2373"/>
      <c r="BX2373"/>
      <c r="BY2373"/>
      <c r="BZ2373"/>
      <c r="CA2373"/>
      <c r="CB2373"/>
      <c r="CC2373"/>
      <c r="CD2373"/>
      <c r="CE2373"/>
      <c r="CF2373"/>
      <c r="CG2373"/>
      <c r="CH2373"/>
      <c r="CI2373"/>
      <c r="CJ2373"/>
      <c r="CK2373"/>
      <c r="CL2373"/>
      <c r="CM2373"/>
      <c r="CN2373"/>
      <c r="CO2373"/>
      <c r="CP2373"/>
      <c r="CQ2373"/>
      <c r="CR2373"/>
      <c r="CS2373"/>
      <c r="CT2373"/>
      <c r="CU2373"/>
      <c r="CV2373"/>
      <c r="CW2373"/>
      <c r="CX2373"/>
      <c r="CY2373"/>
      <c r="CZ2373"/>
      <c r="DA2373"/>
      <c r="DB2373"/>
      <c r="DC2373"/>
      <c r="DD2373"/>
      <c r="DE2373"/>
      <c r="DF2373"/>
      <c r="DG2373"/>
      <c r="DH2373"/>
      <c r="DI2373"/>
      <c r="DJ2373"/>
      <c r="DK2373"/>
      <c r="DL2373"/>
      <c r="DM2373"/>
      <c r="DN2373"/>
      <c r="DO2373"/>
    </row>
    <row r="2374" spans="1:119" ht="15" customHeight="1" x14ac:dyDescent="0.25">
      <c r="A2374" s="13"/>
      <c r="B2374" s="1" t="str">
        <f>'PLAZA GALICIA TORRE LEIVA'!B287</f>
        <v>PLAZA GALICIA (L)</v>
      </c>
      <c r="C2374" s="1" t="str">
        <f>'PLAZA GALICIA TORRE LEIVA'!C287</f>
        <v>2L</v>
      </c>
      <c r="D2374" s="1">
        <f>'PLAZA GALICIA TORRE LEIVA'!D287</f>
        <v>73</v>
      </c>
      <c r="E2374" s="1" t="str">
        <f>'PLAZA GALICIA TORRE LEIVA'!E287</f>
        <v>GAGO, JORGE</v>
      </c>
      <c r="F2374" s="1">
        <f>'PLAZA GALICIA TORRE LEIVA'!F287</f>
        <v>1111</v>
      </c>
      <c r="G2374" s="1">
        <f>'PLAZA GALICIA TORRE LEIVA'!G287</f>
        <v>58178</v>
      </c>
      <c r="H2374" s="1" t="str">
        <f>'PLAZA GALICIA TORRE LEIVA'!H287</f>
        <v>CUSTOMER SERVICE</v>
      </c>
      <c r="I2374" s="1">
        <f>'PLAZA GALICIA TORRE LEIVA'!I287</f>
        <v>0</v>
      </c>
      <c r="J2374" s="16"/>
      <c r="AT2374"/>
      <c r="AU2374"/>
      <c r="AV2374"/>
      <c r="AW2374"/>
      <c r="AX2374"/>
      <c r="AY2374"/>
      <c r="AZ2374"/>
      <c r="BA2374"/>
      <c r="BB2374"/>
      <c r="BC2374"/>
      <c r="BD2374"/>
      <c r="BE2374"/>
      <c r="BF2374"/>
      <c r="BG2374"/>
      <c r="BH2374"/>
      <c r="BI2374"/>
      <c r="BJ2374"/>
      <c r="BK2374"/>
      <c r="BL2374"/>
      <c r="BM2374"/>
      <c r="BN2374"/>
      <c r="BO2374"/>
      <c r="BP2374"/>
      <c r="BQ2374"/>
      <c r="BR2374"/>
      <c r="BS2374"/>
      <c r="BT2374"/>
      <c r="BU2374"/>
      <c r="BV2374"/>
      <c r="BW2374"/>
      <c r="BX2374"/>
      <c r="BY2374"/>
      <c r="BZ2374"/>
      <c r="CA2374"/>
      <c r="CB2374"/>
      <c r="CC2374"/>
      <c r="CD2374"/>
      <c r="CE2374"/>
      <c r="CF2374"/>
      <c r="CG2374"/>
      <c r="CH2374"/>
      <c r="CI2374"/>
      <c r="CJ2374"/>
      <c r="CK2374"/>
      <c r="CL2374"/>
      <c r="CM2374"/>
      <c r="CN2374"/>
      <c r="CO2374"/>
      <c r="CP2374"/>
      <c r="CQ2374"/>
      <c r="CR2374"/>
      <c r="CS2374"/>
      <c r="CT2374"/>
      <c r="CU2374"/>
      <c r="CV2374"/>
      <c r="CW2374"/>
      <c r="CX2374"/>
      <c r="CY2374"/>
      <c r="CZ2374"/>
      <c r="DA2374"/>
      <c r="DB2374"/>
      <c r="DC2374"/>
      <c r="DD2374"/>
      <c r="DE2374"/>
      <c r="DF2374"/>
      <c r="DG2374"/>
      <c r="DH2374"/>
      <c r="DI2374"/>
      <c r="DJ2374"/>
      <c r="DK2374"/>
      <c r="DL2374"/>
      <c r="DM2374"/>
      <c r="DN2374"/>
      <c r="DO2374"/>
    </row>
    <row r="2375" spans="1:119" ht="15" customHeight="1" x14ac:dyDescent="0.25">
      <c r="A2375" s="13"/>
      <c r="B2375" s="1" t="str">
        <f>'PLAZA GALICIA TORRE LEIVA'!B288</f>
        <v>PLAZA GALICIA (L)</v>
      </c>
      <c r="C2375" s="1" t="str">
        <f>'PLAZA GALICIA TORRE LEIVA'!C288</f>
        <v>2L</v>
      </c>
      <c r="D2375" s="1">
        <f>'PLAZA GALICIA TORRE LEIVA'!D288</f>
        <v>74</v>
      </c>
      <c r="E2375" s="1" t="str">
        <f>'PLAZA GALICIA TORRE LEIVA'!E288</f>
        <v>LIBRE</v>
      </c>
      <c r="F2375" s="1">
        <f>'PLAZA GALICIA TORRE LEIVA'!F288</f>
        <v>1111</v>
      </c>
      <c r="G2375" s="1">
        <f>'PLAZA GALICIA TORRE LEIVA'!G288</f>
        <v>58012</v>
      </c>
      <c r="H2375" s="1" t="str">
        <f>'PLAZA GALICIA TORRE LEIVA'!H288</f>
        <v>CUSTOMER SERVICE</v>
      </c>
      <c r="I2375" s="1">
        <f>'PLAZA GALICIA TORRE LEIVA'!I288</f>
        <v>0</v>
      </c>
      <c r="J2375" s="16"/>
      <c r="AT2375"/>
      <c r="AU2375"/>
      <c r="AV2375"/>
      <c r="AW2375"/>
      <c r="AX2375"/>
      <c r="AY2375"/>
      <c r="AZ2375"/>
      <c r="BA2375"/>
      <c r="BB2375"/>
      <c r="BC2375"/>
      <c r="BD2375"/>
      <c r="BE2375"/>
      <c r="BF2375"/>
      <c r="BG2375"/>
      <c r="BH2375"/>
      <c r="BI2375"/>
      <c r="BJ2375"/>
      <c r="BK2375"/>
      <c r="BL2375"/>
      <c r="BM2375"/>
      <c r="BN2375"/>
      <c r="BO2375"/>
      <c r="BP2375"/>
      <c r="BQ2375"/>
      <c r="BR2375"/>
      <c r="BS2375"/>
      <c r="BT2375"/>
      <c r="BU2375"/>
      <c r="BV2375"/>
      <c r="BW2375"/>
      <c r="BX2375"/>
      <c r="BY2375"/>
      <c r="BZ2375"/>
      <c r="CA2375"/>
      <c r="CB2375"/>
      <c r="CC2375"/>
      <c r="CD2375"/>
      <c r="CE2375"/>
      <c r="CF2375"/>
      <c r="CG2375"/>
      <c r="CH2375"/>
      <c r="CI2375"/>
      <c r="CJ2375"/>
      <c r="CK2375"/>
      <c r="CL2375"/>
      <c r="CM2375"/>
      <c r="CN2375"/>
      <c r="CO2375"/>
      <c r="CP2375"/>
      <c r="CQ2375"/>
      <c r="CR2375"/>
      <c r="CS2375"/>
      <c r="CT2375"/>
      <c r="CU2375"/>
      <c r="CV2375"/>
      <c r="CW2375"/>
      <c r="CX2375"/>
      <c r="CY2375"/>
      <c r="CZ2375"/>
      <c r="DA2375"/>
      <c r="DB2375"/>
      <c r="DC2375"/>
      <c r="DD2375"/>
      <c r="DE2375"/>
      <c r="DF2375"/>
      <c r="DG2375"/>
      <c r="DH2375"/>
      <c r="DI2375"/>
      <c r="DJ2375"/>
      <c r="DK2375"/>
      <c r="DL2375"/>
      <c r="DM2375"/>
      <c r="DN2375"/>
      <c r="DO2375"/>
    </row>
    <row r="2376" spans="1:119" ht="15" customHeight="1" x14ac:dyDescent="0.25">
      <c r="A2376" s="13"/>
      <c r="B2376" s="1" t="str">
        <f>'PLAZA GALICIA TORRE LEIVA'!B289</f>
        <v>PLAZA GALICIA (L)</v>
      </c>
      <c r="C2376" s="1" t="str">
        <f>'PLAZA GALICIA TORRE LEIVA'!C289</f>
        <v>2L</v>
      </c>
      <c r="D2376" s="1">
        <f>'PLAZA GALICIA TORRE LEIVA'!D289</f>
        <v>74</v>
      </c>
      <c r="E2376" s="1" t="str">
        <f>'PLAZA GALICIA TORRE LEIVA'!E289</f>
        <v>DELGADO, IRENE</v>
      </c>
      <c r="F2376" s="1">
        <f>'PLAZA GALICIA TORRE LEIVA'!F289</f>
        <v>1111</v>
      </c>
      <c r="G2376" s="1">
        <f>'PLAZA GALICIA TORRE LEIVA'!G289</f>
        <v>58012</v>
      </c>
      <c r="H2376" s="1" t="str">
        <f>'PLAZA GALICIA TORRE LEIVA'!H289</f>
        <v>CUSTOMER SERVICE</v>
      </c>
      <c r="I2376" s="1">
        <f>'PLAZA GALICIA TORRE LEIVA'!I289</f>
        <v>0</v>
      </c>
      <c r="J2376" s="16"/>
      <c r="AT2376"/>
      <c r="AU2376"/>
      <c r="AV2376"/>
      <c r="AW2376"/>
      <c r="AX2376"/>
      <c r="AY2376"/>
      <c r="AZ2376"/>
      <c r="BA2376"/>
      <c r="BB2376"/>
      <c r="BC2376"/>
      <c r="BD2376"/>
      <c r="BE2376"/>
      <c r="BF2376"/>
      <c r="BG2376"/>
      <c r="BH2376"/>
      <c r="BI2376"/>
      <c r="BJ2376"/>
      <c r="BK2376"/>
      <c r="BL2376"/>
      <c r="BM2376"/>
      <c r="BN2376"/>
      <c r="BO2376"/>
      <c r="BP2376"/>
      <c r="BQ2376"/>
      <c r="BR2376"/>
      <c r="BS2376"/>
      <c r="BT2376"/>
      <c r="BU2376"/>
      <c r="BV2376"/>
      <c r="BW2376"/>
      <c r="BX2376"/>
      <c r="BY2376"/>
      <c r="BZ2376"/>
      <c r="CA2376"/>
      <c r="CB2376"/>
      <c r="CC2376"/>
      <c r="CD2376"/>
      <c r="CE2376"/>
      <c r="CF2376"/>
      <c r="CG2376"/>
      <c r="CH2376"/>
      <c r="CI2376"/>
      <c r="CJ2376"/>
      <c r="CK2376"/>
      <c r="CL2376"/>
      <c r="CM2376"/>
      <c r="CN2376"/>
      <c r="CO2376"/>
      <c r="CP2376"/>
      <c r="CQ2376"/>
      <c r="CR2376"/>
      <c r="CS2376"/>
      <c r="CT2376"/>
      <c r="CU2376"/>
      <c r="CV2376"/>
      <c r="CW2376"/>
      <c r="CX2376"/>
      <c r="CY2376"/>
      <c r="CZ2376"/>
      <c r="DA2376"/>
      <c r="DB2376"/>
      <c r="DC2376"/>
      <c r="DD2376"/>
      <c r="DE2376"/>
      <c r="DF2376"/>
      <c r="DG2376"/>
      <c r="DH2376"/>
      <c r="DI2376"/>
      <c r="DJ2376"/>
      <c r="DK2376"/>
      <c r="DL2376"/>
      <c r="DM2376"/>
      <c r="DN2376"/>
      <c r="DO2376"/>
    </row>
    <row r="2377" spans="1:119" ht="15" customHeight="1" x14ac:dyDescent="0.25">
      <c r="A2377" s="13"/>
      <c r="B2377" s="1" t="str">
        <f>'PLAZA GALICIA TORRE LEIVA'!B290</f>
        <v>PLAZA GALICIA (L)</v>
      </c>
      <c r="C2377" s="1" t="str">
        <f>'PLAZA GALICIA TORRE LEIVA'!C290</f>
        <v>2L</v>
      </c>
      <c r="D2377" s="1">
        <f>'PLAZA GALICIA TORRE LEIVA'!D290</f>
        <v>75</v>
      </c>
      <c r="E2377" s="1" t="str">
        <f>'PLAZA GALICIA TORRE LEIVA'!E290</f>
        <v>ANDUEZA SOTO, MARIA JOSE</v>
      </c>
      <c r="F2377" s="1">
        <f>'PLAZA GALICIA TORRE LEIVA'!F290</f>
        <v>1111</v>
      </c>
      <c r="G2377" s="1">
        <f>'PLAZA GALICIA TORRE LEIVA'!G290</f>
        <v>58016</v>
      </c>
      <c r="H2377" s="1" t="str">
        <f>'PLAZA GALICIA TORRE LEIVA'!H290</f>
        <v>CUSTOMER SERVICE</v>
      </c>
      <c r="I2377" s="1">
        <f>'PLAZA GALICIA TORRE LEIVA'!I290</f>
        <v>0</v>
      </c>
      <c r="J2377" s="16"/>
      <c r="AT2377"/>
      <c r="AU2377"/>
      <c r="AV2377"/>
      <c r="AW2377"/>
      <c r="AX2377"/>
      <c r="AY2377"/>
      <c r="AZ2377"/>
      <c r="BA2377"/>
      <c r="BB2377"/>
      <c r="BC2377"/>
      <c r="BD2377"/>
      <c r="BE2377"/>
      <c r="BF2377"/>
      <c r="BG2377"/>
      <c r="BH2377"/>
      <c r="BI2377"/>
      <c r="BJ2377"/>
      <c r="BK2377"/>
      <c r="BL2377"/>
      <c r="BM2377"/>
      <c r="BN2377"/>
      <c r="BO2377"/>
      <c r="BP2377"/>
      <c r="BQ2377"/>
      <c r="BR2377"/>
      <c r="BS2377"/>
      <c r="BT2377"/>
      <c r="BU2377"/>
      <c r="BV2377"/>
      <c r="BW2377"/>
      <c r="BX2377"/>
      <c r="BY2377"/>
      <c r="BZ2377"/>
      <c r="CA2377"/>
      <c r="CB2377"/>
      <c r="CC2377"/>
      <c r="CD2377"/>
      <c r="CE2377"/>
      <c r="CF2377"/>
      <c r="CG2377"/>
      <c r="CH2377"/>
      <c r="CI2377"/>
      <c r="CJ2377"/>
      <c r="CK2377"/>
      <c r="CL2377"/>
      <c r="CM2377"/>
      <c r="CN2377"/>
      <c r="CO2377"/>
      <c r="CP2377"/>
      <c r="CQ2377"/>
      <c r="CR2377"/>
      <c r="CS2377"/>
      <c r="CT2377"/>
      <c r="CU2377"/>
      <c r="CV2377"/>
      <c r="CW2377"/>
      <c r="CX2377"/>
      <c r="CY2377"/>
      <c r="CZ2377"/>
      <c r="DA2377"/>
      <c r="DB2377"/>
      <c r="DC2377"/>
      <c r="DD2377"/>
      <c r="DE2377"/>
      <c r="DF2377"/>
      <c r="DG2377"/>
      <c r="DH2377"/>
      <c r="DI2377"/>
      <c r="DJ2377"/>
      <c r="DK2377"/>
      <c r="DL2377"/>
      <c r="DM2377"/>
      <c r="DN2377"/>
      <c r="DO2377"/>
    </row>
    <row r="2378" spans="1:119" ht="15" customHeight="1" x14ac:dyDescent="0.25">
      <c r="A2378" s="13"/>
      <c r="B2378" s="1" t="str">
        <f>'PLAZA GALICIA TORRE LEIVA'!B291</f>
        <v>PLAZA GALICIA (L)</v>
      </c>
      <c r="C2378" s="1" t="str">
        <f>'PLAZA GALICIA TORRE LEIVA'!C291</f>
        <v>2L</v>
      </c>
      <c r="D2378" s="1">
        <f>'PLAZA GALICIA TORRE LEIVA'!D291</f>
        <v>75</v>
      </c>
      <c r="E2378" s="1" t="str">
        <f>'PLAZA GALICIA TORRE LEIVA'!E291</f>
        <v>LIBRE</v>
      </c>
      <c r="F2378" s="1">
        <f>'PLAZA GALICIA TORRE LEIVA'!F291</f>
        <v>1111</v>
      </c>
      <c r="G2378" s="1">
        <f>'PLAZA GALICIA TORRE LEIVA'!G291</f>
        <v>58016</v>
      </c>
      <c r="H2378" s="1" t="str">
        <f>'PLAZA GALICIA TORRE LEIVA'!H291</f>
        <v>CUSTOMER SERVICE</v>
      </c>
      <c r="I2378" s="1">
        <f>'PLAZA GALICIA TORRE LEIVA'!I291</f>
        <v>0</v>
      </c>
      <c r="J2378" s="16"/>
      <c r="AT2378"/>
      <c r="AU2378"/>
      <c r="AV2378"/>
      <c r="AW2378"/>
      <c r="AX2378"/>
      <c r="AY2378"/>
      <c r="AZ2378"/>
      <c r="BA2378"/>
      <c r="BB2378"/>
      <c r="BC2378"/>
      <c r="BD2378"/>
      <c r="BE2378"/>
      <c r="BF2378"/>
      <c r="BG2378"/>
      <c r="BH2378"/>
      <c r="BI2378"/>
      <c r="BJ2378"/>
      <c r="BK2378"/>
      <c r="BL2378"/>
      <c r="BM2378"/>
      <c r="BN2378"/>
      <c r="BO2378"/>
      <c r="BP2378"/>
      <c r="BQ2378"/>
      <c r="BR2378"/>
      <c r="BS2378"/>
      <c r="BT2378"/>
      <c r="BU2378"/>
      <c r="BV2378"/>
      <c r="BW2378"/>
      <c r="BX2378"/>
      <c r="BY2378"/>
      <c r="BZ2378"/>
      <c r="CA2378"/>
      <c r="CB2378"/>
      <c r="CC2378"/>
      <c r="CD2378"/>
      <c r="CE2378"/>
      <c r="CF2378"/>
      <c r="CG2378"/>
      <c r="CH2378"/>
      <c r="CI2378"/>
      <c r="CJ2378"/>
      <c r="CK2378"/>
      <c r="CL2378"/>
      <c r="CM2378"/>
      <c r="CN2378"/>
      <c r="CO2378"/>
      <c r="CP2378"/>
      <c r="CQ2378"/>
      <c r="CR2378"/>
      <c r="CS2378"/>
      <c r="CT2378"/>
      <c r="CU2378"/>
      <c r="CV2378"/>
      <c r="CW2378"/>
      <c r="CX2378"/>
      <c r="CY2378"/>
      <c r="CZ2378"/>
      <c r="DA2378"/>
      <c r="DB2378"/>
      <c r="DC2378"/>
      <c r="DD2378"/>
      <c r="DE2378"/>
      <c r="DF2378"/>
      <c r="DG2378"/>
      <c r="DH2378"/>
      <c r="DI2378"/>
      <c r="DJ2378"/>
      <c r="DK2378"/>
      <c r="DL2378"/>
      <c r="DM2378"/>
      <c r="DN2378"/>
      <c r="DO2378"/>
    </row>
    <row r="2379" spans="1:119" ht="15" customHeight="1" x14ac:dyDescent="0.25">
      <c r="A2379" s="13"/>
      <c r="B2379" s="1" t="str">
        <f>'PLAZA GALICIA TORRE LEIVA'!B292</f>
        <v>PLAZA GALICIA (L)</v>
      </c>
      <c r="C2379" s="1" t="str">
        <f>'PLAZA GALICIA TORRE LEIVA'!C292</f>
        <v>2L</v>
      </c>
      <c r="D2379" s="1">
        <f>'PLAZA GALICIA TORRE LEIVA'!D292</f>
        <v>76</v>
      </c>
      <c r="E2379" s="1" t="str">
        <f>'PLAZA GALICIA TORRE LEIVA'!E292</f>
        <v>VILLA, PAMELA</v>
      </c>
      <c r="F2379" s="1">
        <f>'PLAZA GALICIA TORRE LEIVA'!F292</f>
        <v>1111</v>
      </c>
      <c r="G2379" s="1">
        <f>'PLAZA GALICIA TORRE LEIVA'!G292</f>
        <v>58183</v>
      </c>
      <c r="H2379" s="1" t="str">
        <f>'PLAZA GALICIA TORRE LEIVA'!H292</f>
        <v>CUSTOMER SERVICE</v>
      </c>
      <c r="I2379" s="1">
        <f>'PLAZA GALICIA TORRE LEIVA'!I292</f>
        <v>0</v>
      </c>
      <c r="J2379" s="16"/>
      <c r="AT2379"/>
      <c r="AU2379"/>
      <c r="AV2379"/>
      <c r="AW2379"/>
      <c r="AX2379"/>
      <c r="AY2379"/>
      <c r="AZ2379"/>
      <c r="BA2379"/>
      <c r="BB2379"/>
      <c r="BC2379"/>
      <c r="BD2379"/>
      <c r="BE2379"/>
      <c r="BF2379"/>
      <c r="BG2379"/>
      <c r="BH2379"/>
      <c r="BI2379"/>
      <c r="BJ2379"/>
      <c r="BK2379"/>
      <c r="BL2379"/>
      <c r="BM2379"/>
      <c r="BN2379"/>
      <c r="BO2379"/>
      <c r="BP2379"/>
      <c r="BQ2379"/>
      <c r="BR2379"/>
      <c r="BS2379"/>
      <c r="BT2379"/>
      <c r="BU2379"/>
      <c r="BV2379"/>
      <c r="BW2379"/>
      <c r="BX2379"/>
      <c r="BY2379"/>
      <c r="BZ2379"/>
      <c r="CA2379"/>
      <c r="CB2379"/>
      <c r="CC2379"/>
      <c r="CD2379"/>
      <c r="CE2379"/>
      <c r="CF2379"/>
      <c r="CG2379"/>
      <c r="CH2379"/>
      <c r="CI2379"/>
      <c r="CJ2379"/>
      <c r="CK2379"/>
      <c r="CL2379"/>
      <c r="CM2379"/>
      <c r="CN2379"/>
      <c r="CO2379"/>
      <c r="CP2379"/>
      <c r="CQ2379"/>
      <c r="CR2379"/>
      <c r="CS2379"/>
      <c r="CT2379"/>
      <c r="CU2379"/>
      <c r="CV2379"/>
      <c r="CW2379"/>
      <c r="CX2379"/>
      <c r="CY2379"/>
      <c r="CZ2379"/>
      <c r="DA2379"/>
      <c r="DB2379"/>
      <c r="DC2379"/>
      <c r="DD2379"/>
      <c r="DE2379"/>
      <c r="DF2379"/>
      <c r="DG2379"/>
      <c r="DH2379"/>
      <c r="DI2379"/>
      <c r="DJ2379"/>
      <c r="DK2379"/>
      <c r="DL2379"/>
      <c r="DM2379"/>
      <c r="DN2379"/>
      <c r="DO2379"/>
    </row>
    <row r="2380" spans="1:119" ht="15" customHeight="1" x14ac:dyDescent="0.25">
      <c r="A2380" s="13"/>
      <c r="B2380" s="1" t="str">
        <f>'PLAZA GALICIA TORRE LEIVA'!B293</f>
        <v>PLAZA GALICIA (L)</v>
      </c>
      <c r="C2380" s="1" t="str">
        <f>'PLAZA GALICIA TORRE LEIVA'!C293</f>
        <v>2L</v>
      </c>
      <c r="D2380" s="1">
        <f>'PLAZA GALICIA TORRE LEIVA'!D293</f>
        <v>76</v>
      </c>
      <c r="E2380" s="1" t="str">
        <f>'PLAZA GALICIA TORRE LEIVA'!E293</f>
        <v>LIBRE</v>
      </c>
      <c r="F2380" s="1">
        <f>'PLAZA GALICIA TORRE LEIVA'!F293</f>
        <v>1111</v>
      </c>
      <c r="G2380" s="1">
        <f>'PLAZA GALICIA TORRE LEIVA'!G293</f>
        <v>58183</v>
      </c>
      <c r="H2380" s="1" t="str">
        <f>'PLAZA GALICIA TORRE LEIVA'!H293</f>
        <v>CUSTOMER SERVICE</v>
      </c>
      <c r="I2380" s="1">
        <f>'PLAZA GALICIA TORRE LEIVA'!I293</f>
        <v>0</v>
      </c>
      <c r="J2380" s="16"/>
      <c r="AT2380"/>
      <c r="AU2380"/>
      <c r="AV2380"/>
      <c r="AW2380"/>
      <c r="AX2380"/>
      <c r="AY2380"/>
      <c r="AZ2380"/>
      <c r="BA2380"/>
      <c r="BB2380"/>
      <c r="BC2380"/>
      <c r="BD2380"/>
      <c r="BE2380"/>
      <c r="BF2380"/>
      <c r="BG2380"/>
      <c r="BH2380"/>
      <c r="BI2380"/>
      <c r="BJ2380"/>
      <c r="BK2380"/>
      <c r="BL2380"/>
      <c r="BM2380"/>
      <c r="BN2380"/>
      <c r="BO2380"/>
      <c r="BP2380"/>
      <c r="BQ2380"/>
      <c r="BR2380"/>
      <c r="BS2380"/>
      <c r="BT2380"/>
      <c r="BU2380"/>
      <c r="BV2380"/>
      <c r="BW2380"/>
      <c r="BX2380"/>
      <c r="BY2380"/>
      <c r="BZ2380"/>
      <c r="CA2380"/>
      <c r="CB2380"/>
      <c r="CC2380"/>
      <c r="CD2380"/>
      <c r="CE2380"/>
      <c r="CF2380"/>
      <c r="CG2380"/>
      <c r="CH2380"/>
      <c r="CI2380"/>
      <c r="CJ2380"/>
      <c r="CK2380"/>
      <c r="CL2380"/>
      <c r="CM2380"/>
      <c r="CN2380"/>
      <c r="CO2380"/>
      <c r="CP2380"/>
      <c r="CQ2380"/>
      <c r="CR2380"/>
      <c r="CS2380"/>
      <c r="CT2380"/>
      <c r="CU2380"/>
      <c r="CV2380"/>
      <c r="CW2380"/>
      <c r="CX2380"/>
      <c r="CY2380"/>
      <c r="CZ2380"/>
      <c r="DA2380"/>
      <c r="DB2380"/>
      <c r="DC2380"/>
      <c r="DD2380"/>
      <c r="DE2380"/>
      <c r="DF2380"/>
      <c r="DG2380"/>
      <c r="DH2380"/>
      <c r="DI2380"/>
      <c r="DJ2380"/>
      <c r="DK2380"/>
      <c r="DL2380"/>
      <c r="DM2380"/>
      <c r="DN2380"/>
      <c r="DO2380"/>
    </row>
    <row r="2381" spans="1:119" ht="15" customHeight="1" x14ac:dyDescent="0.25">
      <c r="A2381" s="13"/>
      <c r="B2381" s="1" t="str">
        <f>'PLAZA GALICIA TORRE LEIVA'!B294</f>
        <v>PLAZA GALICIA (L)</v>
      </c>
      <c r="C2381" s="1" t="str">
        <f>'PLAZA GALICIA TORRE LEIVA'!C294</f>
        <v>2L</v>
      </c>
      <c r="D2381" s="1">
        <f>'PLAZA GALICIA TORRE LEIVA'!D294</f>
        <v>77</v>
      </c>
      <c r="E2381" s="1" t="str">
        <f>'PLAZA GALICIA TORRE LEIVA'!E294</f>
        <v>ALARCON, ANDREA</v>
      </c>
      <c r="F2381" s="1">
        <f>'PLAZA GALICIA TORRE LEIVA'!F294</f>
        <v>1111</v>
      </c>
      <c r="G2381" s="1">
        <f>'PLAZA GALICIA TORRE LEIVA'!G294</f>
        <v>58193</v>
      </c>
      <c r="H2381" s="1" t="str">
        <f>'PLAZA GALICIA TORRE LEIVA'!H294</f>
        <v>CUSTOMER SERVICE</v>
      </c>
      <c r="I2381" s="1">
        <f>'PLAZA GALICIA TORRE LEIVA'!I294</f>
        <v>0</v>
      </c>
      <c r="J2381" s="16"/>
      <c r="AT2381"/>
      <c r="AU2381"/>
      <c r="AV2381"/>
      <c r="AW2381"/>
      <c r="AX2381"/>
      <c r="AY2381"/>
      <c r="AZ2381"/>
      <c r="BA2381"/>
      <c r="BB2381"/>
      <c r="BC2381"/>
      <c r="BD2381"/>
      <c r="BE2381"/>
      <c r="BF2381"/>
      <c r="BG2381"/>
      <c r="BH2381"/>
      <c r="BI2381"/>
      <c r="BJ2381"/>
      <c r="BK2381"/>
      <c r="BL2381"/>
      <c r="BM2381"/>
      <c r="BN2381"/>
      <c r="BO2381"/>
      <c r="BP2381"/>
      <c r="BQ2381"/>
      <c r="BR2381"/>
      <c r="BS2381"/>
      <c r="BT2381"/>
      <c r="BU2381"/>
      <c r="BV2381"/>
      <c r="BW2381"/>
      <c r="BX2381"/>
      <c r="BY2381"/>
      <c r="BZ2381"/>
      <c r="CA2381"/>
      <c r="CB2381"/>
      <c r="CC2381"/>
      <c r="CD2381"/>
      <c r="CE2381"/>
      <c r="CF2381"/>
      <c r="CG2381"/>
      <c r="CH2381"/>
      <c r="CI2381"/>
      <c r="CJ2381"/>
      <c r="CK2381"/>
      <c r="CL2381"/>
      <c r="CM2381"/>
      <c r="CN2381"/>
      <c r="CO2381"/>
      <c r="CP2381"/>
      <c r="CQ2381"/>
      <c r="CR2381"/>
      <c r="CS2381"/>
      <c r="CT2381"/>
      <c r="CU2381"/>
      <c r="CV2381"/>
      <c r="CW2381"/>
      <c r="CX2381"/>
      <c r="CY2381"/>
      <c r="CZ2381"/>
      <c r="DA2381"/>
      <c r="DB2381"/>
      <c r="DC2381"/>
      <c r="DD2381"/>
      <c r="DE2381"/>
      <c r="DF2381"/>
      <c r="DG2381"/>
      <c r="DH2381"/>
      <c r="DI2381"/>
      <c r="DJ2381"/>
      <c r="DK2381"/>
      <c r="DL2381"/>
      <c r="DM2381"/>
      <c r="DN2381"/>
      <c r="DO2381"/>
    </row>
    <row r="2382" spans="1:119" ht="15" customHeight="1" x14ac:dyDescent="0.25">
      <c r="A2382" s="13"/>
      <c r="B2382" s="1" t="str">
        <f>'PLAZA GALICIA TORRE LEIVA'!B295</f>
        <v>PLAZA GALICIA (L)</v>
      </c>
      <c r="C2382" s="1" t="str">
        <f>'PLAZA GALICIA TORRE LEIVA'!C295</f>
        <v>2L</v>
      </c>
      <c r="D2382" s="1">
        <f>'PLAZA GALICIA TORRE LEIVA'!D295</f>
        <v>77</v>
      </c>
      <c r="E2382" s="1" t="str">
        <f>'PLAZA GALICIA TORRE LEIVA'!E295</f>
        <v>LIBRE</v>
      </c>
      <c r="F2382" s="1">
        <f>'PLAZA GALICIA TORRE LEIVA'!F295</f>
        <v>1111</v>
      </c>
      <c r="G2382" s="1">
        <f>'PLAZA GALICIA TORRE LEIVA'!G295</f>
        <v>58193</v>
      </c>
      <c r="H2382" s="1" t="str">
        <f>'PLAZA GALICIA TORRE LEIVA'!H295</f>
        <v>CUSTOMER SERVICE</v>
      </c>
      <c r="I2382" s="1">
        <f>'PLAZA GALICIA TORRE LEIVA'!I295</f>
        <v>0</v>
      </c>
      <c r="J2382" s="16"/>
      <c r="AT2382"/>
      <c r="AU2382"/>
      <c r="AV2382"/>
      <c r="AW2382"/>
      <c r="AX2382"/>
      <c r="AY2382"/>
      <c r="AZ2382"/>
      <c r="BA2382"/>
      <c r="BB2382"/>
      <c r="BC2382"/>
      <c r="BD2382"/>
      <c r="BE2382"/>
      <c r="BF2382"/>
      <c r="BG2382"/>
      <c r="BH2382"/>
      <c r="BI2382"/>
      <c r="BJ2382"/>
      <c r="BK2382"/>
      <c r="BL2382"/>
      <c r="BM2382"/>
      <c r="BN2382"/>
      <c r="BO2382"/>
      <c r="BP2382"/>
      <c r="BQ2382"/>
      <c r="BR2382"/>
      <c r="BS2382"/>
      <c r="BT2382"/>
      <c r="BU2382"/>
      <c r="BV2382"/>
      <c r="BW2382"/>
      <c r="BX2382"/>
      <c r="BY2382"/>
      <c r="BZ2382"/>
      <c r="CA2382"/>
      <c r="CB2382"/>
      <c r="CC2382"/>
      <c r="CD2382"/>
      <c r="CE2382"/>
      <c r="CF2382"/>
      <c r="CG2382"/>
      <c r="CH2382"/>
      <c r="CI2382"/>
      <c r="CJ2382"/>
      <c r="CK2382"/>
      <c r="CL2382"/>
      <c r="CM2382"/>
      <c r="CN2382"/>
      <c r="CO2382"/>
      <c r="CP2382"/>
      <c r="CQ2382"/>
      <c r="CR2382"/>
      <c r="CS2382"/>
      <c r="CT2382"/>
      <c r="CU2382"/>
      <c r="CV2382"/>
      <c r="CW2382"/>
      <c r="CX2382"/>
      <c r="CY2382"/>
      <c r="CZ2382"/>
      <c r="DA2382"/>
      <c r="DB2382"/>
      <c r="DC2382"/>
      <c r="DD2382"/>
      <c r="DE2382"/>
      <c r="DF2382"/>
      <c r="DG2382"/>
      <c r="DH2382"/>
      <c r="DI2382"/>
      <c r="DJ2382"/>
      <c r="DK2382"/>
      <c r="DL2382"/>
      <c r="DM2382"/>
      <c r="DN2382"/>
      <c r="DO2382"/>
    </row>
    <row r="2383" spans="1:119" ht="15" customHeight="1" x14ac:dyDescent="0.25">
      <c r="A2383" s="13"/>
      <c r="B2383" s="1" t="str">
        <f>'PLAZA GALICIA TORRE LEIVA'!B296</f>
        <v>PLAZA GALICIA (L)</v>
      </c>
      <c r="C2383" s="1" t="str">
        <f>'PLAZA GALICIA TORRE LEIVA'!C296</f>
        <v>2L</v>
      </c>
      <c r="D2383" s="1">
        <f>'PLAZA GALICIA TORRE LEIVA'!D296</f>
        <v>78</v>
      </c>
      <c r="E2383" s="1" t="str">
        <f>'PLAZA GALICIA TORRE LEIVA'!E296</f>
        <v>RUSSOMANDO, PAULA</v>
      </c>
      <c r="F2383" s="1">
        <f>'PLAZA GALICIA TORRE LEIVA'!F296</f>
        <v>1111</v>
      </c>
      <c r="G2383" s="1">
        <f>'PLAZA GALICIA TORRE LEIVA'!G296</f>
        <v>58201</v>
      </c>
      <c r="H2383" s="1" t="str">
        <f>'PLAZA GALICIA TORRE LEIVA'!H296</f>
        <v>CUSTOMER SERVICE</v>
      </c>
      <c r="I2383" s="1">
        <f>'PLAZA GALICIA TORRE LEIVA'!I296</f>
        <v>0</v>
      </c>
      <c r="J2383" s="16"/>
      <c r="AT2383"/>
      <c r="AU2383"/>
      <c r="AV2383"/>
      <c r="AW2383"/>
      <c r="AX2383"/>
      <c r="AY2383"/>
      <c r="AZ2383"/>
      <c r="BA2383"/>
      <c r="BB2383"/>
      <c r="BC2383"/>
      <c r="BD2383"/>
      <c r="BE2383"/>
      <c r="BF2383"/>
      <c r="BG2383"/>
      <c r="BH2383"/>
      <c r="BI2383"/>
      <c r="BJ2383"/>
      <c r="BK2383"/>
      <c r="BL2383"/>
      <c r="BM2383"/>
      <c r="BN2383"/>
      <c r="BO2383"/>
      <c r="BP2383"/>
      <c r="BQ2383"/>
      <c r="BR2383"/>
      <c r="BS2383"/>
      <c r="BT2383"/>
      <c r="BU2383"/>
      <c r="BV2383"/>
      <c r="BW2383"/>
      <c r="BX2383"/>
      <c r="BY2383"/>
      <c r="BZ2383"/>
      <c r="CA2383"/>
      <c r="CB2383"/>
      <c r="CC2383"/>
      <c r="CD2383"/>
      <c r="CE2383"/>
      <c r="CF2383"/>
      <c r="CG2383"/>
      <c r="CH2383"/>
      <c r="CI2383"/>
      <c r="CJ2383"/>
      <c r="CK2383"/>
      <c r="CL2383"/>
      <c r="CM2383"/>
      <c r="CN2383"/>
      <c r="CO2383"/>
      <c r="CP2383"/>
      <c r="CQ2383"/>
      <c r="CR2383"/>
      <c r="CS2383"/>
      <c r="CT2383"/>
      <c r="CU2383"/>
      <c r="CV2383"/>
      <c r="CW2383"/>
      <c r="CX2383"/>
      <c r="CY2383"/>
      <c r="CZ2383"/>
      <c r="DA2383"/>
      <c r="DB2383"/>
      <c r="DC2383"/>
      <c r="DD2383"/>
      <c r="DE2383"/>
      <c r="DF2383"/>
      <c r="DG2383"/>
      <c r="DH2383"/>
      <c r="DI2383"/>
      <c r="DJ2383"/>
      <c r="DK2383"/>
      <c r="DL2383"/>
      <c r="DM2383"/>
      <c r="DN2383"/>
      <c r="DO2383"/>
    </row>
    <row r="2384" spans="1:119" ht="15" customHeight="1" x14ac:dyDescent="0.25">
      <c r="A2384" s="13"/>
      <c r="B2384" s="1" t="str">
        <f>'PLAZA GALICIA TORRE LEIVA'!B297</f>
        <v>PLAZA GALICIA (L)</v>
      </c>
      <c r="C2384" s="1" t="str">
        <f>'PLAZA GALICIA TORRE LEIVA'!C297</f>
        <v>2L</v>
      </c>
      <c r="D2384" s="1">
        <f>'PLAZA GALICIA TORRE LEIVA'!D297</f>
        <v>78</v>
      </c>
      <c r="E2384" s="1" t="str">
        <f>'PLAZA GALICIA TORRE LEIVA'!E297</f>
        <v>LIBRE</v>
      </c>
      <c r="F2384" s="1">
        <f>'PLAZA GALICIA TORRE LEIVA'!F297</f>
        <v>1111</v>
      </c>
      <c r="G2384" s="1">
        <f>'PLAZA GALICIA TORRE LEIVA'!G297</f>
        <v>58201</v>
      </c>
      <c r="H2384" s="1" t="str">
        <f>'PLAZA GALICIA TORRE LEIVA'!H297</f>
        <v>CUSTOMER SERVICE</v>
      </c>
      <c r="I2384" s="1">
        <f>'PLAZA GALICIA TORRE LEIVA'!I297</f>
        <v>0</v>
      </c>
      <c r="J2384" s="16"/>
      <c r="AT2384"/>
      <c r="AU2384"/>
      <c r="AV2384"/>
      <c r="AW2384"/>
      <c r="AX2384"/>
      <c r="AY2384"/>
      <c r="AZ2384"/>
      <c r="BA2384"/>
      <c r="BB2384"/>
      <c r="BC2384"/>
      <c r="BD2384"/>
      <c r="BE2384"/>
      <c r="BF2384"/>
      <c r="BG2384"/>
      <c r="BH2384"/>
      <c r="BI2384"/>
      <c r="BJ2384"/>
      <c r="BK2384"/>
      <c r="BL2384"/>
      <c r="BM2384"/>
      <c r="BN2384"/>
      <c r="BO2384"/>
      <c r="BP2384"/>
      <c r="BQ2384"/>
      <c r="BR2384"/>
      <c r="BS2384"/>
      <c r="BT2384"/>
      <c r="BU2384"/>
      <c r="BV2384"/>
      <c r="BW2384"/>
      <c r="BX2384"/>
      <c r="BY2384"/>
      <c r="BZ2384"/>
      <c r="CA2384"/>
      <c r="CB2384"/>
      <c r="CC2384"/>
      <c r="CD2384"/>
      <c r="CE2384"/>
      <c r="CF2384"/>
      <c r="CG2384"/>
      <c r="CH2384"/>
      <c r="CI2384"/>
      <c r="CJ2384"/>
      <c r="CK2384"/>
      <c r="CL2384"/>
      <c r="CM2384"/>
      <c r="CN2384"/>
      <c r="CO2384"/>
      <c r="CP2384"/>
      <c r="CQ2384"/>
      <c r="CR2384"/>
      <c r="CS2384"/>
      <c r="CT2384"/>
      <c r="CU2384"/>
      <c r="CV2384"/>
      <c r="CW2384"/>
      <c r="CX2384"/>
      <c r="CY2384"/>
      <c r="CZ2384"/>
      <c r="DA2384"/>
      <c r="DB2384"/>
      <c r="DC2384"/>
      <c r="DD2384"/>
      <c r="DE2384"/>
      <c r="DF2384"/>
      <c r="DG2384"/>
      <c r="DH2384"/>
      <c r="DI2384"/>
      <c r="DJ2384"/>
      <c r="DK2384"/>
      <c r="DL2384"/>
      <c r="DM2384"/>
      <c r="DN2384"/>
      <c r="DO2384"/>
    </row>
    <row r="2385" spans="1:119" ht="15" customHeight="1" x14ac:dyDescent="0.25">
      <c r="A2385" s="13"/>
      <c r="B2385" s="1" t="str">
        <f>'PLAZA GALICIA TORRE LEIVA'!B298</f>
        <v>PLAZA GALICIA (L)</v>
      </c>
      <c r="C2385" s="1" t="str">
        <f>'PLAZA GALICIA TORRE LEIVA'!C298</f>
        <v>2L</v>
      </c>
      <c r="D2385" s="1" t="str">
        <f>'PLAZA GALICIA TORRE LEIVA'!D298</f>
        <v>79A</v>
      </c>
      <c r="E2385" s="1" t="str">
        <f>'PLAZA GALICIA TORRE LEIVA'!E298</f>
        <v>LIBRE</v>
      </c>
      <c r="F2385" s="1">
        <f>'PLAZA GALICIA TORRE LEIVA'!F298</f>
        <v>1111</v>
      </c>
      <c r="G2385" s="1">
        <f>'PLAZA GALICIA TORRE LEIVA'!G298</f>
        <v>58198</v>
      </c>
      <c r="H2385" s="1" t="str">
        <f>'PLAZA GALICIA TORRE LEIVA'!H298</f>
        <v>CUSTOMER SERVICE</v>
      </c>
      <c r="I2385" s="1">
        <f>'PLAZA GALICIA TORRE LEIVA'!I298</f>
        <v>0</v>
      </c>
      <c r="J2385" s="16"/>
      <c r="AT2385"/>
      <c r="AU2385"/>
      <c r="AV2385"/>
      <c r="AW2385"/>
      <c r="AX2385"/>
      <c r="AY2385"/>
      <c r="AZ2385"/>
      <c r="BA2385"/>
      <c r="BB2385"/>
      <c r="BC2385"/>
      <c r="BD2385"/>
      <c r="BE2385"/>
      <c r="BF2385"/>
      <c r="BG2385"/>
      <c r="BH2385"/>
      <c r="BI2385"/>
      <c r="BJ2385"/>
      <c r="BK2385"/>
      <c r="BL2385"/>
      <c r="BM2385"/>
      <c r="BN2385"/>
      <c r="BO2385"/>
      <c r="BP2385"/>
      <c r="BQ2385"/>
      <c r="BR2385"/>
      <c r="BS2385"/>
      <c r="BT2385"/>
      <c r="BU2385"/>
      <c r="BV2385"/>
      <c r="BW2385"/>
      <c r="BX2385"/>
      <c r="BY2385"/>
      <c r="BZ2385"/>
      <c r="CA2385"/>
      <c r="CB2385"/>
      <c r="CC2385"/>
      <c r="CD2385"/>
      <c r="CE2385"/>
      <c r="CF2385"/>
      <c r="CG2385"/>
      <c r="CH2385"/>
      <c r="CI2385"/>
      <c r="CJ2385"/>
      <c r="CK2385"/>
      <c r="CL2385"/>
      <c r="CM2385"/>
      <c r="CN2385"/>
      <c r="CO2385"/>
      <c r="CP2385"/>
      <c r="CQ2385"/>
      <c r="CR2385"/>
      <c r="CS2385"/>
      <c r="CT2385"/>
      <c r="CU2385"/>
      <c r="CV2385"/>
      <c r="CW2385"/>
      <c r="CX2385"/>
      <c r="CY2385"/>
      <c r="CZ2385"/>
      <c r="DA2385"/>
      <c r="DB2385"/>
      <c r="DC2385"/>
      <c r="DD2385"/>
      <c r="DE2385"/>
      <c r="DF2385"/>
      <c r="DG2385"/>
      <c r="DH2385"/>
      <c r="DI2385"/>
      <c r="DJ2385"/>
      <c r="DK2385"/>
      <c r="DL2385"/>
      <c r="DM2385"/>
      <c r="DN2385"/>
      <c r="DO2385"/>
    </row>
    <row r="2386" spans="1:119" ht="15" customHeight="1" x14ac:dyDescent="0.25">
      <c r="A2386" s="13"/>
      <c r="B2386" s="1" t="str">
        <f>'PLAZA GALICIA TORRE LEIVA'!B299</f>
        <v>PLAZA GALICIA (L)</v>
      </c>
      <c r="C2386" s="1" t="str">
        <f>'PLAZA GALICIA TORRE LEIVA'!C299</f>
        <v>2L</v>
      </c>
      <c r="D2386" s="1" t="str">
        <f>'PLAZA GALICIA TORRE LEIVA'!D299</f>
        <v>79A</v>
      </c>
      <c r="E2386" s="1" t="str">
        <f>'PLAZA GALICIA TORRE LEIVA'!E299</f>
        <v>CALABRESE, MARIA AGUSTINA</v>
      </c>
      <c r="F2386" s="1">
        <f>'PLAZA GALICIA TORRE LEIVA'!F299</f>
        <v>1111</v>
      </c>
      <c r="G2386" s="1">
        <f>'PLAZA GALICIA TORRE LEIVA'!G299</f>
        <v>58198</v>
      </c>
      <c r="H2386" s="1" t="str">
        <f>'PLAZA GALICIA TORRE LEIVA'!H299</f>
        <v>CUSTOMER SERVICE</v>
      </c>
      <c r="I2386" s="1">
        <f>'PLAZA GALICIA TORRE LEIVA'!I299</f>
        <v>0</v>
      </c>
      <c r="J2386" s="16"/>
      <c r="AT2386"/>
      <c r="AU2386"/>
      <c r="AV2386"/>
      <c r="AW2386"/>
      <c r="AX2386"/>
      <c r="AY2386"/>
      <c r="AZ2386"/>
      <c r="BA2386"/>
      <c r="BB2386"/>
      <c r="BC2386"/>
      <c r="BD2386"/>
      <c r="BE2386"/>
      <c r="BF2386"/>
      <c r="BG2386"/>
      <c r="BH2386"/>
      <c r="BI2386"/>
      <c r="BJ2386"/>
      <c r="BK2386"/>
      <c r="BL2386"/>
      <c r="BM2386"/>
      <c r="BN2386"/>
      <c r="BO2386"/>
      <c r="BP2386"/>
      <c r="BQ2386"/>
      <c r="BR2386"/>
      <c r="BS2386"/>
      <c r="BT2386"/>
      <c r="BU2386"/>
      <c r="BV2386"/>
      <c r="BW2386"/>
      <c r="BX2386"/>
      <c r="BY2386"/>
      <c r="BZ2386"/>
      <c r="CA2386"/>
      <c r="CB2386"/>
      <c r="CC2386"/>
      <c r="CD2386"/>
      <c r="CE2386"/>
      <c r="CF2386"/>
      <c r="CG2386"/>
      <c r="CH2386"/>
      <c r="CI2386"/>
      <c r="CJ2386"/>
      <c r="CK2386"/>
      <c r="CL2386"/>
      <c r="CM2386"/>
      <c r="CN2386"/>
      <c r="CO2386"/>
      <c r="CP2386"/>
      <c r="CQ2386"/>
      <c r="CR2386"/>
      <c r="CS2386"/>
      <c r="CT2386"/>
      <c r="CU2386"/>
      <c r="CV2386"/>
      <c r="CW2386"/>
      <c r="CX2386"/>
      <c r="CY2386"/>
      <c r="CZ2386"/>
      <c r="DA2386"/>
      <c r="DB2386"/>
      <c r="DC2386"/>
      <c r="DD2386"/>
      <c r="DE2386"/>
      <c r="DF2386"/>
      <c r="DG2386"/>
      <c r="DH2386"/>
      <c r="DI2386"/>
      <c r="DJ2386"/>
      <c r="DK2386"/>
      <c r="DL2386"/>
      <c r="DM2386"/>
      <c r="DN2386"/>
      <c r="DO2386"/>
    </row>
    <row r="2387" spans="1:119" ht="15" customHeight="1" x14ac:dyDescent="0.25">
      <c r="A2387" s="13"/>
      <c r="B2387" s="1" t="str">
        <f>'PLAZA GALICIA TORRE LEIVA'!B300</f>
        <v>PLAZA GALICIA (L)</v>
      </c>
      <c r="C2387" s="1" t="str">
        <f>'PLAZA GALICIA TORRE LEIVA'!C300</f>
        <v>2L</v>
      </c>
      <c r="D2387" s="1" t="str">
        <f>'PLAZA GALICIA TORRE LEIVA'!D300</f>
        <v>79B</v>
      </c>
      <c r="E2387" s="1" t="str">
        <f>'PLAZA GALICIA TORRE LEIVA'!E300</f>
        <v>BOSÑAK, ANAHI DEL CARMEN</v>
      </c>
      <c r="F2387" s="1">
        <f>'PLAZA GALICIA TORRE LEIVA'!F300</f>
        <v>1111</v>
      </c>
      <c r="G2387" s="1">
        <f>'PLAZA GALICIA TORRE LEIVA'!G300</f>
        <v>58198</v>
      </c>
      <c r="H2387" s="1" t="str">
        <f>'PLAZA GALICIA TORRE LEIVA'!H300</f>
        <v>CUSTOMER SERVICE</v>
      </c>
      <c r="I2387" s="1">
        <f>'PLAZA GALICIA TORRE LEIVA'!I300</f>
        <v>0</v>
      </c>
      <c r="J2387" s="16"/>
      <c r="AT2387"/>
      <c r="AU2387"/>
      <c r="AV2387"/>
      <c r="AW2387"/>
      <c r="AX2387"/>
      <c r="AY2387"/>
      <c r="AZ2387"/>
      <c r="BA2387"/>
      <c r="BB2387"/>
      <c r="BC2387"/>
      <c r="BD2387"/>
      <c r="BE2387"/>
      <c r="BF2387"/>
      <c r="BG2387"/>
      <c r="BH2387"/>
      <c r="BI2387"/>
      <c r="BJ2387"/>
      <c r="BK2387"/>
      <c r="BL2387"/>
      <c r="BM2387"/>
      <c r="BN2387"/>
      <c r="BO2387"/>
      <c r="BP2387"/>
      <c r="BQ2387"/>
      <c r="BR2387"/>
      <c r="BS2387"/>
      <c r="BT2387"/>
      <c r="BU2387"/>
      <c r="BV2387"/>
      <c r="BW2387"/>
      <c r="BX2387"/>
      <c r="BY2387"/>
      <c r="BZ2387"/>
      <c r="CA2387"/>
      <c r="CB2387"/>
      <c r="CC2387"/>
      <c r="CD2387"/>
      <c r="CE2387"/>
      <c r="CF2387"/>
      <c r="CG2387"/>
      <c r="CH2387"/>
      <c r="CI2387"/>
      <c r="CJ2387"/>
      <c r="CK2387"/>
      <c r="CL2387"/>
      <c r="CM2387"/>
      <c r="CN2387"/>
      <c r="CO2387"/>
      <c r="CP2387"/>
      <c r="CQ2387"/>
      <c r="CR2387"/>
      <c r="CS2387"/>
      <c r="CT2387"/>
      <c r="CU2387"/>
      <c r="CV2387"/>
      <c r="CW2387"/>
      <c r="CX2387"/>
      <c r="CY2387"/>
      <c r="CZ2387"/>
      <c r="DA2387"/>
      <c r="DB2387"/>
      <c r="DC2387"/>
      <c r="DD2387"/>
      <c r="DE2387"/>
      <c r="DF2387"/>
      <c r="DG2387"/>
      <c r="DH2387"/>
      <c r="DI2387"/>
      <c r="DJ2387"/>
      <c r="DK2387"/>
      <c r="DL2387"/>
      <c r="DM2387"/>
      <c r="DN2387"/>
      <c r="DO2387"/>
    </row>
    <row r="2388" spans="1:119" ht="15" customHeight="1" x14ac:dyDescent="0.25">
      <c r="A2388" s="13"/>
      <c r="B2388" s="1" t="str">
        <f>'PLAZA GALICIA TORRE LEIVA'!B301</f>
        <v>PLAZA GALICIA (L)</v>
      </c>
      <c r="C2388" s="1" t="str">
        <f>'PLAZA GALICIA TORRE LEIVA'!C301</f>
        <v>2L</v>
      </c>
      <c r="D2388" s="1" t="str">
        <f>'PLAZA GALICIA TORRE LEIVA'!D301</f>
        <v>79B</v>
      </c>
      <c r="E2388" s="1" t="str">
        <f>'PLAZA GALICIA TORRE LEIVA'!E301</f>
        <v>LIBRE</v>
      </c>
      <c r="F2388" s="1">
        <f>'PLAZA GALICIA TORRE LEIVA'!F301</f>
        <v>1111</v>
      </c>
      <c r="G2388" s="1">
        <f>'PLAZA GALICIA TORRE LEIVA'!G301</f>
        <v>58198</v>
      </c>
      <c r="H2388" s="1" t="str">
        <f>'PLAZA GALICIA TORRE LEIVA'!H301</f>
        <v>CUSTOMER SERVICE</v>
      </c>
      <c r="I2388" s="1">
        <f>'PLAZA GALICIA TORRE LEIVA'!I301</f>
        <v>0</v>
      </c>
      <c r="J2388" s="16"/>
      <c r="AT2388"/>
      <c r="AU2388"/>
      <c r="AV2388"/>
      <c r="AW2388"/>
      <c r="AX2388"/>
      <c r="AY2388"/>
      <c r="AZ2388"/>
      <c r="BA2388"/>
      <c r="BB2388"/>
      <c r="BC2388"/>
      <c r="BD2388"/>
      <c r="BE2388"/>
      <c r="BF2388"/>
      <c r="BG2388"/>
      <c r="BH2388"/>
      <c r="BI2388"/>
      <c r="BJ2388"/>
      <c r="BK2388"/>
      <c r="BL2388"/>
      <c r="BM2388"/>
      <c r="BN2388"/>
      <c r="BO2388"/>
      <c r="BP2388"/>
      <c r="BQ2388"/>
      <c r="BR2388"/>
      <c r="BS2388"/>
      <c r="BT2388"/>
      <c r="BU2388"/>
      <c r="BV2388"/>
      <c r="BW2388"/>
      <c r="BX2388"/>
      <c r="BY2388"/>
      <c r="BZ2388"/>
      <c r="CA2388"/>
      <c r="CB2388"/>
      <c r="CC2388"/>
      <c r="CD2388"/>
      <c r="CE2388"/>
      <c r="CF2388"/>
      <c r="CG2388"/>
      <c r="CH2388"/>
      <c r="CI2388"/>
      <c r="CJ2388"/>
      <c r="CK2388"/>
      <c r="CL2388"/>
      <c r="CM2388"/>
      <c r="CN2388"/>
      <c r="CO2388"/>
      <c r="CP2388"/>
      <c r="CQ2388"/>
      <c r="CR2388"/>
      <c r="CS2388"/>
      <c r="CT2388"/>
      <c r="CU2388"/>
      <c r="CV2388"/>
      <c r="CW2388"/>
      <c r="CX2388"/>
      <c r="CY2388"/>
      <c r="CZ2388"/>
      <c r="DA2388"/>
      <c r="DB2388"/>
      <c r="DC2388"/>
      <c r="DD2388"/>
      <c r="DE2388"/>
      <c r="DF2388"/>
      <c r="DG2388"/>
      <c r="DH2388"/>
      <c r="DI2388"/>
      <c r="DJ2388"/>
      <c r="DK2388"/>
      <c r="DL2388"/>
      <c r="DM2388"/>
      <c r="DN2388"/>
      <c r="DO2388"/>
    </row>
    <row r="2389" spans="1:119" ht="15" customHeight="1" x14ac:dyDescent="0.25">
      <c r="A2389" s="13"/>
      <c r="B2389" s="1" t="str">
        <f>'PLAZA GALICIA TORRE LEIVA'!B302</f>
        <v>PLAZA GALICIA (L)</v>
      </c>
      <c r="C2389" s="1" t="str">
        <f>'PLAZA GALICIA TORRE LEIVA'!C302</f>
        <v>2L</v>
      </c>
      <c r="D2389" s="1">
        <f>'PLAZA GALICIA TORRE LEIVA'!D302</f>
        <v>80</v>
      </c>
      <c r="E2389" s="1" t="str">
        <f>'PLAZA GALICIA TORRE LEIVA'!E302</f>
        <v>NARDI, JUAN</v>
      </c>
      <c r="F2389" s="1">
        <f>'PLAZA GALICIA TORRE LEIVA'!F302</f>
        <v>1111</v>
      </c>
      <c r="G2389" s="1">
        <f>'PLAZA GALICIA TORRE LEIVA'!G302</f>
        <v>1495</v>
      </c>
      <c r="H2389" s="1" t="str">
        <f>'PLAZA GALICIA TORRE LEIVA'!H302</f>
        <v>CUSTOMER SERVICE</v>
      </c>
      <c r="I2389" s="1">
        <f>'PLAZA GALICIA TORRE LEIVA'!I302</f>
        <v>0</v>
      </c>
      <c r="J2389" s="16"/>
      <c r="AT2389"/>
      <c r="AU2389"/>
      <c r="AV2389"/>
      <c r="AW2389"/>
      <c r="AX2389"/>
      <c r="AY2389"/>
      <c r="AZ2389"/>
      <c r="BA2389"/>
      <c r="BB2389"/>
      <c r="BC2389"/>
      <c r="BD2389"/>
      <c r="BE2389"/>
      <c r="BF2389"/>
      <c r="BG2389"/>
      <c r="BH2389"/>
      <c r="BI2389"/>
      <c r="BJ2389"/>
      <c r="BK2389"/>
      <c r="BL2389"/>
      <c r="BM2389"/>
      <c r="BN2389"/>
      <c r="BO2389"/>
      <c r="BP2389"/>
      <c r="BQ2389"/>
      <c r="BR2389"/>
      <c r="BS2389"/>
      <c r="BT2389"/>
      <c r="BU2389"/>
      <c r="BV2389"/>
      <c r="BW2389"/>
      <c r="BX2389"/>
      <c r="BY2389"/>
      <c r="BZ2389"/>
      <c r="CA2389"/>
      <c r="CB2389"/>
      <c r="CC2389"/>
      <c r="CD2389"/>
      <c r="CE2389"/>
      <c r="CF2389"/>
      <c r="CG2389"/>
      <c r="CH2389"/>
      <c r="CI2389"/>
      <c r="CJ2389"/>
      <c r="CK2389"/>
      <c r="CL2389"/>
      <c r="CM2389"/>
      <c r="CN2389"/>
      <c r="CO2389"/>
      <c r="CP2389"/>
      <c r="CQ2389"/>
      <c r="CR2389"/>
      <c r="CS2389"/>
      <c r="CT2389"/>
      <c r="CU2389"/>
      <c r="CV2389"/>
      <c r="CW2389"/>
      <c r="CX2389"/>
      <c r="CY2389"/>
      <c r="CZ2389"/>
      <c r="DA2389"/>
      <c r="DB2389"/>
      <c r="DC2389"/>
      <c r="DD2389"/>
      <c r="DE2389"/>
      <c r="DF2389"/>
      <c r="DG2389"/>
      <c r="DH2389"/>
      <c r="DI2389"/>
      <c r="DJ2389"/>
      <c r="DK2389"/>
      <c r="DL2389"/>
      <c r="DM2389"/>
      <c r="DN2389"/>
      <c r="DO2389"/>
    </row>
    <row r="2390" spans="1:119" ht="15" customHeight="1" x14ac:dyDescent="0.25">
      <c r="A2390" s="13"/>
      <c r="B2390" s="1" t="str">
        <f>'PLAZA GALICIA TORRE LEIVA'!B303</f>
        <v>PLAZA GALICIA (L)</v>
      </c>
      <c r="C2390" s="1" t="str">
        <f>'PLAZA GALICIA TORRE LEIVA'!C303</f>
        <v>2L</v>
      </c>
      <c r="D2390" s="1">
        <f>'PLAZA GALICIA TORRE LEIVA'!D303</f>
        <v>81</v>
      </c>
      <c r="E2390" s="1" t="str">
        <f>'PLAZA GALICIA TORRE LEIVA'!E303</f>
        <v>PERALTA, MARCELA</v>
      </c>
      <c r="F2390" s="1">
        <f>'PLAZA GALICIA TORRE LEIVA'!F303</f>
        <v>1111</v>
      </c>
      <c r="G2390" s="1">
        <f>'PLAZA GALICIA TORRE LEIVA'!G303</f>
        <v>58197</v>
      </c>
      <c r="H2390" s="1" t="str">
        <f>'PLAZA GALICIA TORRE LEIVA'!H303</f>
        <v>CUSTOMER SERVICE</v>
      </c>
      <c r="I2390" s="1">
        <f>'PLAZA GALICIA TORRE LEIVA'!I303</f>
        <v>0</v>
      </c>
      <c r="J2390" s="16"/>
      <c r="AT2390"/>
      <c r="AU2390"/>
      <c r="AV2390"/>
      <c r="AW2390"/>
      <c r="AX2390"/>
      <c r="AY2390"/>
      <c r="AZ2390"/>
      <c r="BA2390"/>
      <c r="BB2390"/>
      <c r="BC2390"/>
      <c r="BD2390"/>
      <c r="BE2390"/>
      <c r="BF2390"/>
      <c r="BG2390"/>
      <c r="BH2390"/>
      <c r="BI2390"/>
      <c r="BJ2390"/>
      <c r="BK2390"/>
      <c r="BL2390"/>
      <c r="BM2390"/>
      <c r="BN2390"/>
      <c r="BO2390"/>
      <c r="BP2390"/>
      <c r="BQ2390"/>
      <c r="BR2390"/>
      <c r="BS2390"/>
      <c r="BT2390"/>
      <c r="BU2390"/>
      <c r="BV2390"/>
      <c r="BW2390"/>
      <c r="BX2390"/>
      <c r="BY2390"/>
      <c r="BZ2390"/>
      <c r="CA2390"/>
      <c r="CB2390"/>
      <c r="CC2390"/>
      <c r="CD2390"/>
      <c r="CE2390"/>
      <c r="CF2390"/>
      <c r="CG2390"/>
      <c r="CH2390"/>
      <c r="CI2390"/>
      <c r="CJ2390"/>
      <c r="CK2390"/>
      <c r="CL2390"/>
      <c r="CM2390"/>
      <c r="CN2390"/>
      <c r="CO2390"/>
      <c r="CP2390"/>
      <c r="CQ2390"/>
      <c r="CR2390"/>
      <c r="CS2390"/>
      <c r="CT2390"/>
      <c r="CU2390"/>
      <c r="CV2390"/>
      <c r="CW2390"/>
      <c r="CX2390"/>
      <c r="CY2390"/>
      <c r="CZ2390"/>
      <c r="DA2390"/>
      <c r="DB2390"/>
      <c r="DC2390"/>
      <c r="DD2390"/>
      <c r="DE2390"/>
      <c r="DF2390"/>
      <c r="DG2390"/>
      <c r="DH2390"/>
      <c r="DI2390"/>
      <c r="DJ2390"/>
      <c r="DK2390"/>
      <c r="DL2390"/>
      <c r="DM2390"/>
      <c r="DN2390"/>
      <c r="DO2390"/>
    </row>
    <row r="2391" spans="1:119" ht="15" customHeight="1" x14ac:dyDescent="0.25">
      <c r="A2391" s="13"/>
      <c r="B2391" s="1" t="str">
        <f>'PLAZA GALICIA TORRE LEIVA'!B304</f>
        <v>PLAZA GALICIA (L)</v>
      </c>
      <c r="C2391" s="1" t="str">
        <f>'PLAZA GALICIA TORRE LEIVA'!C304</f>
        <v>2L</v>
      </c>
      <c r="D2391" s="1">
        <f>'PLAZA GALICIA TORRE LEIVA'!D304</f>
        <v>81</v>
      </c>
      <c r="E2391" s="1" t="str">
        <f>'PLAZA GALICIA TORRE LEIVA'!E304</f>
        <v>LIBRE</v>
      </c>
      <c r="F2391" s="1">
        <f>'PLAZA GALICIA TORRE LEIVA'!F304</f>
        <v>1111</v>
      </c>
      <c r="G2391" s="1">
        <f>'PLAZA GALICIA TORRE LEIVA'!G304</f>
        <v>58197</v>
      </c>
      <c r="H2391" s="1" t="str">
        <f>'PLAZA GALICIA TORRE LEIVA'!H304</f>
        <v>CUSTOMER SERVICE</v>
      </c>
      <c r="I2391" s="1">
        <f>'PLAZA GALICIA TORRE LEIVA'!I304</f>
        <v>0</v>
      </c>
      <c r="J2391" s="16"/>
      <c r="AT2391"/>
      <c r="AU2391"/>
      <c r="AV2391"/>
      <c r="AW2391"/>
      <c r="AX2391"/>
      <c r="AY2391"/>
      <c r="AZ2391"/>
      <c r="BA2391"/>
      <c r="BB2391"/>
      <c r="BC2391"/>
      <c r="BD2391"/>
      <c r="BE2391"/>
      <c r="BF2391"/>
      <c r="BG2391"/>
      <c r="BH2391"/>
      <c r="BI2391"/>
      <c r="BJ2391"/>
      <c r="BK2391"/>
      <c r="BL2391"/>
      <c r="BM2391"/>
      <c r="BN2391"/>
      <c r="BO2391"/>
      <c r="BP2391"/>
      <c r="BQ2391"/>
      <c r="BR2391"/>
      <c r="BS2391"/>
      <c r="BT2391"/>
      <c r="BU2391"/>
      <c r="BV2391"/>
      <c r="BW2391"/>
      <c r="BX2391"/>
      <c r="BY2391"/>
      <c r="BZ2391"/>
      <c r="CA2391"/>
      <c r="CB2391"/>
      <c r="CC2391"/>
      <c r="CD2391"/>
      <c r="CE2391"/>
      <c r="CF2391"/>
      <c r="CG2391"/>
      <c r="CH2391"/>
      <c r="CI2391"/>
      <c r="CJ2391"/>
      <c r="CK2391"/>
      <c r="CL2391"/>
      <c r="CM2391"/>
      <c r="CN2391"/>
      <c r="CO2391"/>
      <c r="CP2391"/>
      <c r="CQ2391"/>
      <c r="CR2391"/>
      <c r="CS2391"/>
      <c r="CT2391"/>
      <c r="CU2391"/>
      <c r="CV2391"/>
      <c r="CW2391"/>
      <c r="CX2391"/>
      <c r="CY2391"/>
      <c r="CZ2391"/>
      <c r="DA2391"/>
      <c r="DB2391"/>
      <c r="DC2391"/>
      <c r="DD2391"/>
      <c r="DE2391"/>
      <c r="DF2391"/>
      <c r="DG2391"/>
      <c r="DH2391"/>
      <c r="DI2391"/>
      <c r="DJ2391"/>
      <c r="DK2391"/>
      <c r="DL2391"/>
      <c r="DM2391"/>
      <c r="DN2391"/>
      <c r="DO2391"/>
    </row>
    <row r="2392" spans="1:119" ht="15" customHeight="1" x14ac:dyDescent="0.25">
      <c r="A2392" s="13"/>
      <c r="B2392" s="1" t="str">
        <f>'PLAZA GALICIA TORRE LEIVA'!B305</f>
        <v>PLAZA GALICIA (L)</v>
      </c>
      <c r="C2392" s="1" t="str">
        <f>'PLAZA GALICIA TORRE LEIVA'!C305</f>
        <v>2L</v>
      </c>
      <c r="D2392" s="1">
        <f>'PLAZA GALICIA TORRE LEIVA'!D305</f>
        <v>82</v>
      </c>
      <c r="E2392" s="1" t="str">
        <f>'PLAZA GALICIA TORRE LEIVA'!E305</f>
        <v>GRUNAUER, MA. FLORENCIA</v>
      </c>
      <c r="F2392" s="1">
        <f>'PLAZA GALICIA TORRE LEIVA'!F305</f>
        <v>1111</v>
      </c>
      <c r="G2392" s="1">
        <f>'PLAZA GALICIA TORRE LEIVA'!G305</f>
        <v>58192</v>
      </c>
      <c r="H2392" s="1" t="str">
        <f>'PLAZA GALICIA TORRE LEIVA'!H305</f>
        <v>CUSTOMER SERVICE</v>
      </c>
      <c r="I2392" s="1">
        <f>'PLAZA GALICIA TORRE LEIVA'!I305</f>
        <v>0</v>
      </c>
      <c r="J2392" s="16"/>
      <c r="AT2392"/>
      <c r="AU2392"/>
      <c r="AV2392"/>
      <c r="AW2392"/>
      <c r="AX2392"/>
      <c r="AY2392"/>
      <c r="AZ2392"/>
      <c r="BA2392"/>
      <c r="BB2392"/>
      <c r="BC2392"/>
      <c r="BD2392"/>
      <c r="BE2392"/>
      <c r="BF2392"/>
      <c r="BG2392"/>
      <c r="BH2392"/>
      <c r="BI2392"/>
      <c r="BJ2392"/>
      <c r="BK2392"/>
      <c r="BL2392"/>
      <c r="BM2392"/>
      <c r="BN2392"/>
      <c r="BO2392"/>
      <c r="BP2392"/>
      <c r="BQ2392"/>
      <c r="BR2392"/>
      <c r="BS2392"/>
      <c r="BT2392"/>
      <c r="BU2392"/>
      <c r="BV2392"/>
      <c r="BW2392"/>
      <c r="BX2392"/>
      <c r="BY2392"/>
      <c r="BZ2392"/>
      <c r="CA2392"/>
      <c r="CB2392"/>
      <c r="CC2392"/>
      <c r="CD2392"/>
      <c r="CE2392"/>
      <c r="CF2392"/>
      <c r="CG2392"/>
      <c r="CH2392"/>
      <c r="CI2392"/>
      <c r="CJ2392"/>
      <c r="CK2392"/>
      <c r="CL2392"/>
      <c r="CM2392"/>
      <c r="CN2392"/>
      <c r="CO2392"/>
      <c r="CP2392"/>
      <c r="CQ2392"/>
      <c r="CR2392"/>
      <c r="CS2392"/>
      <c r="CT2392"/>
      <c r="CU2392"/>
      <c r="CV2392"/>
      <c r="CW2392"/>
      <c r="CX2392"/>
      <c r="CY2392"/>
      <c r="CZ2392"/>
      <c r="DA2392"/>
      <c r="DB2392"/>
      <c r="DC2392"/>
      <c r="DD2392"/>
      <c r="DE2392"/>
      <c r="DF2392"/>
      <c r="DG2392"/>
      <c r="DH2392"/>
      <c r="DI2392"/>
      <c r="DJ2392"/>
      <c r="DK2392"/>
      <c r="DL2392"/>
      <c r="DM2392"/>
      <c r="DN2392"/>
      <c r="DO2392"/>
    </row>
    <row r="2393" spans="1:119" ht="15" customHeight="1" x14ac:dyDescent="0.25">
      <c r="A2393" s="13"/>
      <c r="B2393" s="1" t="str">
        <f>'PLAZA GALICIA TORRE LEIVA'!B306</f>
        <v>PLAZA GALICIA (L)</v>
      </c>
      <c r="C2393" s="1" t="str">
        <f>'PLAZA GALICIA TORRE LEIVA'!C306</f>
        <v>2L</v>
      </c>
      <c r="D2393" s="1">
        <f>'PLAZA GALICIA TORRE LEIVA'!D306</f>
        <v>82</v>
      </c>
      <c r="E2393" s="1" t="str">
        <f>'PLAZA GALICIA TORRE LEIVA'!E306</f>
        <v>LIBRE</v>
      </c>
      <c r="F2393" s="1">
        <f>'PLAZA GALICIA TORRE LEIVA'!F306</f>
        <v>1111</v>
      </c>
      <c r="G2393" s="1">
        <f>'PLAZA GALICIA TORRE LEIVA'!G306</f>
        <v>58192</v>
      </c>
      <c r="H2393" s="1" t="str">
        <f>'PLAZA GALICIA TORRE LEIVA'!H306</f>
        <v>CUSTOMER SERVICE</v>
      </c>
      <c r="I2393" s="1">
        <f>'PLAZA GALICIA TORRE LEIVA'!I306</f>
        <v>0</v>
      </c>
      <c r="J2393" s="16"/>
      <c r="AT2393"/>
      <c r="AU2393"/>
      <c r="AV2393"/>
      <c r="AW2393"/>
      <c r="AX2393"/>
      <c r="AY2393"/>
      <c r="AZ2393"/>
      <c r="BA2393"/>
      <c r="BB2393"/>
      <c r="BC2393"/>
      <c r="BD2393"/>
      <c r="BE2393"/>
      <c r="BF2393"/>
      <c r="BG2393"/>
      <c r="BH2393"/>
      <c r="BI2393"/>
      <c r="BJ2393"/>
      <c r="BK2393"/>
      <c r="BL2393"/>
      <c r="BM2393"/>
      <c r="BN2393"/>
      <c r="BO2393"/>
      <c r="BP2393"/>
      <c r="BQ2393"/>
      <c r="BR2393"/>
      <c r="BS2393"/>
      <c r="BT2393"/>
      <c r="BU2393"/>
      <c r="BV2393"/>
      <c r="BW2393"/>
      <c r="BX2393"/>
      <c r="BY2393"/>
      <c r="BZ2393"/>
      <c r="CA2393"/>
      <c r="CB2393"/>
      <c r="CC2393"/>
      <c r="CD2393"/>
      <c r="CE2393"/>
      <c r="CF2393"/>
      <c r="CG2393"/>
      <c r="CH2393"/>
      <c r="CI2393"/>
      <c r="CJ2393"/>
      <c r="CK2393"/>
      <c r="CL2393"/>
      <c r="CM2393"/>
      <c r="CN2393"/>
      <c r="CO2393"/>
      <c r="CP2393"/>
      <c r="CQ2393"/>
      <c r="CR2393"/>
      <c r="CS2393"/>
      <c r="CT2393"/>
      <c r="CU2393"/>
      <c r="CV2393"/>
      <c r="CW2393"/>
      <c r="CX2393"/>
      <c r="CY2393"/>
      <c r="CZ2393"/>
      <c r="DA2393"/>
      <c r="DB2393"/>
      <c r="DC2393"/>
      <c r="DD2393"/>
      <c r="DE2393"/>
      <c r="DF2393"/>
      <c r="DG2393"/>
      <c r="DH2393"/>
      <c r="DI2393"/>
      <c r="DJ2393"/>
      <c r="DK2393"/>
      <c r="DL2393"/>
      <c r="DM2393"/>
      <c r="DN2393"/>
      <c r="DO2393"/>
    </row>
    <row r="2394" spans="1:119" ht="15" customHeight="1" x14ac:dyDescent="0.25">
      <c r="A2394" s="13"/>
      <c r="B2394" s="1" t="str">
        <f>'PLAZA GALICIA TORRE LEIVA'!B307</f>
        <v>PLAZA GALICIA (L)</v>
      </c>
      <c r="C2394" s="1" t="str">
        <f>'PLAZA GALICIA TORRE LEIVA'!C307</f>
        <v>2L</v>
      </c>
      <c r="D2394" s="1">
        <f>'PLAZA GALICIA TORRE LEIVA'!D307</f>
        <v>83</v>
      </c>
      <c r="E2394" s="1" t="str">
        <f>'PLAZA GALICIA TORRE LEIVA'!E307</f>
        <v>PALERMO, PATRICIA</v>
      </c>
      <c r="F2394" s="1">
        <f>'PLAZA GALICIA TORRE LEIVA'!F307</f>
        <v>1111</v>
      </c>
      <c r="G2394" s="1">
        <f>'PLAZA GALICIA TORRE LEIVA'!G307</f>
        <v>58144</v>
      </c>
      <c r="H2394" s="1" t="str">
        <f>'PLAZA GALICIA TORRE LEIVA'!H307</f>
        <v>CUSTOMER SERVICE</v>
      </c>
      <c r="I2394" s="1">
        <f>'PLAZA GALICIA TORRE LEIVA'!I307</f>
        <v>0</v>
      </c>
      <c r="J2394" s="16"/>
      <c r="AT2394"/>
      <c r="AU2394"/>
      <c r="AV2394"/>
      <c r="AW2394"/>
      <c r="AX2394"/>
      <c r="AY2394"/>
      <c r="AZ2394"/>
      <c r="BA2394"/>
      <c r="BB2394"/>
      <c r="BC2394"/>
      <c r="BD2394"/>
      <c r="BE2394"/>
      <c r="BF2394"/>
      <c r="BG2394"/>
      <c r="BH2394"/>
      <c r="BI2394"/>
      <c r="BJ2394"/>
      <c r="BK2394"/>
      <c r="BL2394"/>
      <c r="BM2394"/>
      <c r="BN2394"/>
      <c r="BO2394"/>
      <c r="BP2394"/>
      <c r="BQ2394"/>
      <c r="BR2394"/>
      <c r="BS2394"/>
      <c r="BT2394"/>
      <c r="BU2394"/>
      <c r="BV2394"/>
      <c r="BW2394"/>
      <c r="BX2394"/>
      <c r="BY2394"/>
      <c r="BZ2394"/>
      <c r="CA2394"/>
      <c r="CB2394"/>
      <c r="CC2394"/>
      <c r="CD2394"/>
      <c r="CE2394"/>
      <c r="CF2394"/>
      <c r="CG2394"/>
      <c r="CH2394"/>
      <c r="CI2394"/>
      <c r="CJ2394"/>
      <c r="CK2394"/>
      <c r="CL2394"/>
      <c r="CM2394"/>
      <c r="CN2394"/>
      <c r="CO2394"/>
      <c r="CP2394"/>
      <c r="CQ2394"/>
      <c r="CR2394"/>
      <c r="CS2394"/>
      <c r="CT2394"/>
      <c r="CU2394"/>
      <c r="CV2394"/>
      <c r="CW2394"/>
      <c r="CX2394"/>
      <c r="CY2394"/>
      <c r="CZ2394"/>
      <c r="DA2394"/>
      <c r="DB2394"/>
      <c r="DC2394"/>
      <c r="DD2394"/>
      <c r="DE2394"/>
      <c r="DF2394"/>
      <c r="DG2394"/>
      <c r="DH2394"/>
      <c r="DI2394"/>
      <c r="DJ2394"/>
      <c r="DK2394"/>
      <c r="DL2394"/>
      <c r="DM2394"/>
      <c r="DN2394"/>
      <c r="DO2394"/>
    </row>
    <row r="2395" spans="1:119" ht="15" customHeight="1" x14ac:dyDescent="0.25">
      <c r="A2395" s="13"/>
      <c r="B2395" s="1" t="str">
        <f>'PLAZA GALICIA TORRE LEIVA'!B308</f>
        <v>PLAZA GALICIA (L)</v>
      </c>
      <c r="C2395" s="1" t="str">
        <f>'PLAZA GALICIA TORRE LEIVA'!C308</f>
        <v>2L</v>
      </c>
      <c r="D2395" s="1">
        <f>'PLAZA GALICIA TORRE LEIVA'!D308</f>
        <v>83</v>
      </c>
      <c r="E2395" s="1" t="str">
        <f>'PLAZA GALICIA TORRE LEIVA'!E308</f>
        <v>LIBRE</v>
      </c>
      <c r="F2395" s="1">
        <f>'PLAZA GALICIA TORRE LEIVA'!F308</f>
        <v>1111</v>
      </c>
      <c r="G2395" s="1">
        <f>'PLAZA GALICIA TORRE LEIVA'!G308</f>
        <v>58144</v>
      </c>
      <c r="H2395" s="1" t="str">
        <f>'PLAZA GALICIA TORRE LEIVA'!H308</f>
        <v>CUSTOMER SERVICE</v>
      </c>
      <c r="I2395" s="1">
        <f>'PLAZA GALICIA TORRE LEIVA'!I308</f>
        <v>0</v>
      </c>
      <c r="J2395" s="16"/>
      <c r="AT2395"/>
      <c r="AU2395"/>
      <c r="AV2395"/>
      <c r="AW2395"/>
      <c r="AX2395"/>
      <c r="AY2395"/>
      <c r="AZ2395"/>
      <c r="BA2395"/>
      <c r="BB2395"/>
      <c r="BC2395"/>
      <c r="BD2395"/>
      <c r="BE2395"/>
      <c r="BF2395"/>
      <c r="BG2395"/>
      <c r="BH2395"/>
      <c r="BI2395"/>
      <c r="BJ2395"/>
      <c r="BK2395"/>
      <c r="BL2395"/>
      <c r="BM2395"/>
      <c r="BN2395"/>
      <c r="BO2395"/>
      <c r="BP2395"/>
      <c r="BQ2395"/>
      <c r="BR2395"/>
      <c r="BS2395"/>
      <c r="BT2395"/>
      <c r="BU2395"/>
      <c r="BV2395"/>
      <c r="BW2395"/>
      <c r="BX2395"/>
      <c r="BY2395"/>
      <c r="BZ2395"/>
      <c r="CA2395"/>
      <c r="CB2395"/>
      <c r="CC2395"/>
      <c r="CD2395"/>
      <c r="CE2395"/>
      <c r="CF2395"/>
      <c r="CG2395"/>
      <c r="CH2395"/>
      <c r="CI2395"/>
      <c r="CJ2395"/>
      <c r="CK2395"/>
      <c r="CL2395"/>
      <c r="CM2395"/>
      <c r="CN2395"/>
      <c r="CO2395"/>
      <c r="CP2395"/>
      <c r="CQ2395"/>
      <c r="CR2395"/>
      <c r="CS2395"/>
      <c r="CT2395"/>
      <c r="CU2395"/>
      <c r="CV2395"/>
      <c r="CW2395"/>
      <c r="CX2395"/>
      <c r="CY2395"/>
      <c r="CZ2395"/>
      <c r="DA2395"/>
      <c r="DB2395"/>
      <c r="DC2395"/>
      <c r="DD2395"/>
      <c r="DE2395"/>
      <c r="DF2395"/>
      <c r="DG2395"/>
      <c r="DH2395"/>
      <c r="DI2395"/>
      <c r="DJ2395"/>
      <c r="DK2395"/>
      <c r="DL2395"/>
      <c r="DM2395"/>
      <c r="DN2395"/>
      <c r="DO2395"/>
    </row>
    <row r="2396" spans="1:119" ht="15" customHeight="1" x14ac:dyDescent="0.25">
      <c r="A2396" s="13"/>
      <c r="B2396" s="1" t="str">
        <f>'PLAZA GALICIA TORRE LEIVA'!B309</f>
        <v>PLAZA GALICIA (L)</v>
      </c>
      <c r="C2396" s="1" t="str">
        <f>'PLAZA GALICIA TORRE LEIVA'!C309</f>
        <v>2L</v>
      </c>
      <c r="D2396" s="1">
        <f>'PLAZA GALICIA TORRE LEIVA'!D309</f>
        <v>84</v>
      </c>
      <c r="E2396" s="1" t="str">
        <f>'PLAZA GALICIA TORRE LEIVA'!E309</f>
        <v>LLAMES, ALEJANDRO</v>
      </c>
      <c r="F2396" s="1">
        <f>'PLAZA GALICIA TORRE LEIVA'!F309</f>
        <v>1111</v>
      </c>
      <c r="G2396" s="1">
        <f>'PLAZA GALICIA TORRE LEIVA'!G309</f>
        <v>58007</v>
      </c>
      <c r="H2396" s="1" t="str">
        <f>'PLAZA GALICIA TORRE LEIVA'!H309</f>
        <v>CUSTOMER SERVICE</v>
      </c>
      <c r="I2396" s="1">
        <f>'PLAZA GALICIA TORRE LEIVA'!I309</f>
        <v>0</v>
      </c>
      <c r="J2396" s="16"/>
      <c r="AT2396"/>
      <c r="AU2396"/>
      <c r="AV2396"/>
      <c r="AW2396"/>
      <c r="AX2396"/>
      <c r="AY2396"/>
      <c r="AZ2396"/>
      <c r="BA2396"/>
      <c r="BB2396"/>
      <c r="BC2396"/>
      <c r="BD2396"/>
      <c r="BE2396"/>
      <c r="BF2396"/>
      <c r="BG2396"/>
      <c r="BH2396"/>
      <c r="BI2396"/>
      <c r="BJ2396"/>
      <c r="BK2396"/>
      <c r="BL2396"/>
      <c r="BM2396"/>
      <c r="BN2396"/>
      <c r="BO2396"/>
      <c r="BP2396"/>
      <c r="BQ2396"/>
      <c r="BR2396"/>
      <c r="BS2396"/>
      <c r="BT2396"/>
      <c r="BU2396"/>
      <c r="BV2396"/>
      <c r="BW2396"/>
      <c r="BX2396"/>
      <c r="BY2396"/>
      <c r="BZ2396"/>
      <c r="CA2396"/>
      <c r="CB2396"/>
      <c r="CC2396"/>
      <c r="CD2396"/>
      <c r="CE2396"/>
      <c r="CF2396"/>
      <c r="CG2396"/>
      <c r="CH2396"/>
      <c r="CI2396"/>
      <c r="CJ2396"/>
      <c r="CK2396"/>
      <c r="CL2396"/>
      <c r="CM2396"/>
      <c r="CN2396"/>
      <c r="CO2396"/>
      <c r="CP2396"/>
      <c r="CQ2396"/>
      <c r="CR2396"/>
      <c r="CS2396"/>
      <c r="CT2396"/>
      <c r="CU2396"/>
      <c r="CV2396"/>
      <c r="CW2396"/>
      <c r="CX2396"/>
      <c r="CY2396"/>
      <c r="CZ2396"/>
      <c r="DA2396"/>
      <c r="DB2396"/>
      <c r="DC2396"/>
      <c r="DD2396"/>
      <c r="DE2396"/>
      <c r="DF2396"/>
      <c r="DG2396"/>
      <c r="DH2396"/>
      <c r="DI2396"/>
      <c r="DJ2396"/>
      <c r="DK2396"/>
      <c r="DL2396"/>
      <c r="DM2396"/>
      <c r="DN2396"/>
      <c r="DO2396"/>
    </row>
    <row r="2397" spans="1:119" ht="15" customHeight="1" x14ac:dyDescent="0.25">
      <c r="A2397" s="13"/>
      <c r="B2397" s="1" t="str">
        <f>'PLAZA GALICIA TORRE LEIVA'!B310</f>
        <v>PLAZA GALICIA (L)</v>
      </c>
      <c r="C2397" s="1" t="str">
        <f>'PLAZA GALICIA TORRE LEIVA'!C310</f>
        <v>2L</v>
      </c>
      <c r="D2397" s="1">
        <f>'PLAZA GALICIA TORRE LEIVA'!D310</f>
        <v>84</v>
      </c>
      <c r="E2397" s="1" t="str">
        <f>'PLAZA GALICIA TORRE LEIVA'!E310</f>
        <v>LIBRE</v>
      </c>
      <c r="F2397" s="1">
        <f>'PLAZA GALICIA TORRE LEIVA'!F310</f>
        <v>1111</v>
      </c>
      <c r="G2397" s="1">
        <f>'PLAZA GALICIA TORRE LEIVA'!G310</f>
        <v>58007</v>
      </c>
      <c r="H2397" s="1" t="str">
        <f>'PLAZA GALICIA TORRE LEIVA'!H310</f>
        <v>CUSTOMER SERVICE</v>
      </c>
      <c r="I2397" s="1">
        <f>'PLAZA GALICIA TORRE LEIVA'!I310</f>
        <v>0</v>
      </c>
      <c r="J2397" s="16"/>
      <c r="AT2397"/>
      <c r="AU2397"/>
      <c r="AV2397"/>
      <c r="AW2397"/>
      <c r="AX2397"/>
      <c r="AY2397"/>
      <c r="AZ2397"/>
      <c r="BA2397"/>
      <c r="BB2397"/>
      <c r="BC2397"/>
      <c r="BD2397"/>
      <c r="BE2397"/>
      <c r="BF2397"/>
      <c r="BG2397"/>
      <c r="BH2397"/>
      <c r="BI2397"/>
      <c r="BJ2397"/>
      <c r="BK2397"/>
      <c r="BL2397"/>
      <c r="BM2397"/>
      <c r="BN2397"/>
      <c r="BO2397"/>
      <c r="BP2397"/>
      <c r="BQ2397"/>
      <c r="BR2397"/>
      <c r="BS2397"/>
      <c r="BT2397"/>
      <c r="BU2397"/>
      <c r="BV2397"/>
      <c r="BW2397"/>
      <c r="BX2397"/>
      <c r="BY2397"/>
      <c r="BZ2397"/>
      <c r="CA2397"/>
      <c r="CB2397"/>
      <c r="CC2397"/>
      <c r="CD2397"/>
      <c r="CE2397"/>
      <c r="CF2397"/>
      <c r="CG2397"/>
      <c r="CH2397"/>
      <c r="CI2397"/>
      <c r="CJ2397"/>
      <c r="CK2397"/>
      <c r="CL2397"/>
      <c r="CM2397"/>
      <c r="CN2397"/>
      <c r="CO2397"/>
      <c r="CP2397"/>
      <c r="CQ2397"/>
      <c r="CR2397"/>
      <c r="CS2397"/>
      <c r="CT2397"/>
      <c r="CU2397"/>
      <c r="CV2397"/>
      <c r="CW2397"/>
      <c r="CX2397"/>
      <c r="CY2397"/>
      <c r="CZ2397"/>
      <c r="DA2397"/>
      <c r="DB2397"/>
      <c r="DC2397"/>
      <c r="DD2397"/>
      <c r="DE2397"/>
      <c r="DF2397"/>
      <c r="DG2397"/>
      <c r="DH2397"/>
      <c r="DI2397"/>
      <c r="DJ2397"/>
      <c r="DK2397"/>
      <c r="DL2397"/>
      <c r="DM2397"/>
      <c r="DN2397"/>
      <c r="DO2397"/>
    </row>
    <row r="2398" spans="1:119" ht="15" customHeight="1" x14ac:dyDescent="0.25">
      <c r="A2398" s="13"/>
      <c r="B2398" s="1" t="str">
        <f>'PLAZA GALICIA TORRE LEIVA'!B311</f>
        <v>PLAZA GALICIA (L)</v>
      </c>
      <c r="C2398" s="1" t="str">
        <f>'PLAZA GALICIA TORRE LEIVA'!C311</f>
        <v>2L</v>
      </c>
      <c r="D2398" s="1">
        <f>'PLAZA GALICIA TORRE LEIVA'!D311</f>
        <v>85</v>
      </c>
      <c r="E2398" s="1" t="str">
        <f>'PLAZA GALICIA TORRE LEIVA'!E311</f>
        <v>LORIDO, CARINA</v>
      </c>
      <c r="F2398" s="1">
        <f>'PLAZA GALICIA TORRE LEIVA'!F311</f>
        <v>1111</v>
      </c>
      <c r="G2398" s="1">
        <f>'PLAZA GALICIA TORRE LEIVA'!G311</f>
        <v>58024</v>
      </c>
      <c r="H2398" s="1" t="str">
        <f>'PLAZA GALICIA TORRE LEIVA'!H311</f>
        <v>CUSTOMER SERVICE</v>
      </c>
      <c r="I2398" s="1">
        <f>'PLAZA GALICIA TORRE LEIVA'!I311</f>
        <v>0</v>
      </c>
      <c r="J2398" s="16"/>
      <c r="AT2398"/>
      <c r="AU2398"/>
      <c r="AV2398"/>
      <c r="AW2398"/>
      <c r="AX2398"/>
      <c r="AY2398"/>
      <c r="AZ2398"/>
      <c r="BA2398"/>
      <c r="BB2398"/>
      <c r="BC2398"/>
      <c r="BD2398"/>
      <c r="BE2398"/>
      <c r="BF2398"/>
      <c r="BG2398"/>
      <c r="BH2398"/>
      <c r="BI2398"/>
      <c r="BJ2398"/>
      <c r="BK2398"/>
      <c r="BL2398"/>
      <c r="BM2398"/>
      <c r="BN2398"/>
      <c r="BO2398"/>
      <c r="BP2398"/>
      <c r="BQ2398"/>
      <c r="BR2398"/>
      <c r="BS2398"/>
      <c r="BT2398"/>
      <c r="BU2398"/>
      <c r="BV2398"/>
      <c r="BW2398"/>
      <c r="BX2398"/>
      <c r="BY2398"/>
      <c r="BZ2398"/>
      <c r="CA2398"/>
      <c r="CB2398"/>
      <c r="CC2398"/>
      <c r="CD2398"/>
      <c r="CE2398"/>
      <c r="CF2398"/>
      <c r="CG2398"/>
      <c r="CH2398"/>
      <c r="CI2398"/>
      <c r="CJ2398"/>
      <c r="CK2398"/>
      <c r="CL2398"/>
      <c r="CM2398"/>
      <c r="CN2398"/>
      <c r="CO2398"/>
      <c r="CP2398"/>
      <c r="CQ2398"/>
      <c r="CR2398"/>
      <c r="CS2398"/>
      <c r="CT2398"/>
      <c r="CU2398"/>
      <c r="CV2398"/>
      <c r="CW2398"/>
      <c r="CX2398"/>
      <c r="CY2398"/>
      <c r="CZ2398"/>
      <c r="DA2398"/>
      <c r="DB2398"/>
      <c r="DC2398"/>
      <c r="DD2398"/>
      <c r="DE2398"/>
      <c r="DF2398"/>
      <c r="DG2398"/>
      <c r="DH2398"/>
      <c r="DI2398"/>
      <c r="DJ2398"/>
      <c r="DK2398"/>
      <c r="DL2398"/>
      <c r="DM2398"/>
      <c r="DN2398"/>
      <c r="DO2398"/>
    </row>
    <row r="2399" spans="1:119" ht="15" customHeight="1" x14ac:dyDescent="0.25">
      <c r="A2399" s="13"/>
      <c r="B2399" s="1" t="str">
        <f>'PLAZA GALICIA TORRE LEIVA'!B312</f>
        <v>PLAZA GALICIA (L)</v>
      </c>
      <c r="C2399" s="1" t="str">
        <f>'PLAZA GALICIA TORRE LEIVA'!C312</f>
        <v>2L</v>
      </c>
      <c r="D2399" s="1">
        <f>'PLAZA GALICIA TORRE LEIVA'!D312</f>
        <v>85</v>
      </c>
      <c r="E2399" s="1" t="str">
        <f>'PLAZA GALICIA TORRE LEIVA'!E312</f>
        <v>LIBRE</v>
      </c>
      <c r="F2399" s="1">
        <f>'PLAZA GALICIA TORRE LEIVA'!F312</f>
        <v>1111</v>
      </c>
      <c r="G2399" s="1">
        <f>'PLAZA GALICIA TORRE LEIVA'!G312</f>
        <v>58024</v>
      </c>
      <c r="H2399" s="1" t="str">
        <f>'PLAZA GALICIA TORRE LEIVA'!H312</f>
        <v>CUSTOMER SERVICE</v>
      </c>
      <c r="I2399" s="1">
        <f>'PLAZA GALICIA TORRE LEIVA'!I312</f>
        <v>0</v>
      </c>
      <c r="J2399" s="16"/>
      <c r="AT2399"/>
      <c r="AU2399"/>
      <c r="AV2399"/>
      <c r="AW2399"/>
      <c r="AX2399"/>
      <c r="AY2399"/>
      <c r="AZ2399"/>
      <c r="BA2399"/>
      <c r="BB2399"/>
      <c r="BC2399"/>
      <c r="BD2399"/>
      <c r="BE2399"/>
      <c r="BF2399"/>
      <c r="BG2399"/>
      <c r="BH2399"/>
      <c r="BI2399"/>
      <c r="BJ2399"/>
      <c r="BK2399"/>
      <c r="BL2399"/>
      <c r="BM2399"/>
      <c r="BN2399"/>
      <c r="BO2399"/>
      <c r="BP2399"/>
      <c r="BQ2399"/>
      <c r="BR2399"/>
      <c r="BS2399"/>
      <c r="BT2399"/>
      <c r="BU2399"/>
      <c r="BV2399"/>
      <c r="BW2399"/>
      <c r="BX2399"/>
      <c r="BY2399"/>
      <c r="BZ2399"/>
      <c r="CA2399"/>
      <c r="CB2399"/>
      <c r="CC2399"/>
      <c r="CD2399"/>
      <c r="CE2399"/>
      <c r="CF2399"/>
      <c r="CG2399"/>
      <c r="CH2399"/>
      <c r="CI2399"/>
      <c r="CJ2399"/>
      <c r="CK2399"/>
      <c r="CL2399"/>
      <c r="CM2399"/>
      <c r="CN2399"/>
      <c r="CO2399"/>
      <c r="CP2399"/>
      <c r="CQ2399"/>
      <c r="CR2399"/>
      <c r="CS2399"/>
      <c r="CT2399"/>
      <c r="CU2399"/>
      <c r="CV2399"/>
      <c r="CW2399"/>
      <c r="CX2399"/>
      <c r="CY2399"/>
      <c r="CZ2399"/>
      <c r="DA2399"/>
      <c r="DB2399"/>
      <c r="DC2399"/>
      <c r="DD2399"/>
      <c r="DE2399"/>
      <c r="DF2399"/>
      <c r="DG2399"/>
      <c r="DH2399"/>
      <c r="DI2399"/>
      <c r="DJ2399"/>
      <c r="DK2399"/>
      <c r="DL2399"/>
      <c r="DM2399"/>
      <c r="DN2399"/>
      <c r="DO2399"/>
    </row>
    <row r="2400" spans="1:119" ht="15" customHeight="1" x14ac:dyDescent="0.25">
      <c r="A2400" s="13"/>
      <c r="B2400" s="1" t="str">
        <f>'PLAZA GALICIA TORRE LEIVA'!B313</f>
        <v>PLAZA GALICIA (L)</v>
      </c>
      <c r="C2400" s="1" t="str">
        <f>'PLAZA GALICIA TORRE LEIVA'!C313</f>
        <v>2L</v>
      </c>
      <c r="D2400" s="1">
        <f>'PLAZA GALICIA TORRE LEIVA'!D313</f>
        <v>86</v>
      </c>
      <c r="E2400" s="1" t="str">
        <f>'PLAZA GALICIA TORRE LEIVA'!E313</f>
        <v>AGUIRRE, MARILINA</v>
      </c>
      <c r="F2400" s="1">
        <f>'PLAZA GALICIA TORRE LEIVA'!F313</f>
        <v>1111</v>
      </c>
      <c r="G2400" s="1" t="str">
        <f>'PLAZA GALICIA TORRE LEIVA'!G313</f>
        <v>----</v>
      </c>
      <c r="H2400" s="1" t="str">
        <f>'PLAZA GALICIA TORRE LEIVA'!H313</f>
        <v>CUSTOMER SERVICE</v>
      </c>
      <c r="I2400" s="1">
        <f>'PLAZA GALICIA TORRE LEIVA'!I313</f>
        <v>0</v>
      </c>
      <c r="J2400" s="16"/>
      <c r="AT2400"/>
      <c r="AU2400"/>
      <c r="AV2400"/>
      <c r="AW2400"/>
      <c r="AX2400"/>
      <c r="AY2400"/>
      <c r="AZ2400"/>
      <c r="BA2400"/>
      <c r="BB2400"/>
      <c r="BC2400"/>
      <c r="BD2400"/>
      <c r="BE2400"/>
      <c r="BF2400"/>
      <c r="BG2400"/>
      <c r="BH2400"/>
      <c r="BI2400"/>
      <c r="BJ2400"/>
      <c r="BK2400"/>
      <c r="BL2400"/>
      <c r="BM2400"/>
      <c r="BN2400"/>
      <c r="BO2400"/>
      <c r="BP2400"/>
      <c r="BQ2400"/>
      <c r="BR2400"/>
      <c r="BS2400"/>
      <c r="BT2400"/>
      <c r="BU2400"/>
      <c r="BV2400"/>
      <c r="BW2400"/>
      <c r="BX2400"/>
      <c r="BY2400"/>
      <c r="BZ2400"/>
      <c r="CA2400"/>
      <c r="CB2400"/>
      <c r="CC2400"/>
      <c r="CD2400"/>
      <c r="CE2400"/>
      <c r="CF2400"/>
      <c r="CG2400"/>
      <c r="CH2400"/>
      <c r="CI2400"/>
      <c r="CJ2400"/>
      <c r="CK2400"/>
      <c r="CL2400"/>
      <c r="CM2400"/>
      <c r="CN2400"/>
      <c r="CO2400"/>
      <c r="CP2400"/>
      <c r="CQ2400"/>
      <c r="CR2400"/>
      <c r="CS2400"/>
      <c r="CT2400"/>
      <c r="CU2400"/>
      <c r="CV2400"/>
      <c r="CW2400"/>
      <c r="CX2400"/>
      <c r="CY2400"/>
      <c r="CZ2400"/>
      <c r="DA2400"/>
      <c r="DB2400"/>
      <c r="DC2400"/>
      <c r="DD2400"/>
      <c r="DE2400"/>
      <c r="DF2400"/>
      <c r="DG2400"/>
      <c r="DH2400"/>
      <c r="DI2400"/>
      <c r="DJ2400"/>
      <c r="DK2400"/>
      <c r="DL2400"/>
      <c r="DM2400"/>
      <c r="DN2400"/>
      <c r="DO2400"/>
    </row>
    <row r="2401" spans="1:119" ht="15" customHeight="1" x14ac:dyDescent="0.25">
      <c r="A2401" s="13"/>
      <c r="B2401" s="1" t="str">
        <f>'PLAZA GALICIA TORRE LEIVA'!B314</f>
        <v>PLAZA GALICIA (L)</v>
      </c>
      <c r="C2401" s="1" t="str">
        <f>'PLAZA GALICIA TORRE LEIVA'!C314</f>
        <v>2L</v>
      </c>
      <c r="D2401" s="1">
        <f>'PLAZA GALICIA TORRE LEIVA'!D314</f>
        <v>86</v>
      </c>
      <c r="E2401" s="1" t="str">
        <f>'PLAZA GALICIA TORRE LEIVA'!E314</f>
        <v>LIBRE</v>
      </c>
      <c r="F2401" s="1">
        <f>'PLAZA GALICIA TORRE LEIVA'!F314</f>
        <v>1111</v>
      </c>
      <c r="G2401" s="1" t="str">
        <f>'PLAZA GALICIA TORRE LEIVA'!G314</f>
        <v>----</v>
      </c>
      <c r="H2401" s="1" t="str">
        <f>'PLAZA GALICIA TORRE LEIVA'!H314</f>
        <v>CUSTOMER SERVICE</v>
      </c>
      <c r="I2401" s="1">
        <f>'PLAZA GALICIA TORRE LEIVA'!I314</f>
        <v>0</v>
      </c>
      <c r="J2401" s="16"/>
      <c r="AT2401"/>
      <c r="AU2401"/>
      <c r="AV2401"/>
      <c r="AW2401"/>
      <c r="AX2401"/>
      <c r="AY2401"/>
      <c r="AZ2401"/>
      <c r="BA2401"/>
      <c r="BB2401"/>
      <c r="BC2401"/>
      <c r="BD2401"/>
      <c r="BE2401"/>
      <c r="BF2401"/>
      <c r="BG2401"/>
      <c r="BH2401"/>
      <c r="BI2401"/>
      <c r="BJ2401"/>
      <c r="BK2401"/>
      <c r="BL2401"/>
      <c r="BM2401"/>
      <c r="BN2401"/>
      <c r="BO2401"/>
      <c r="BP2401"/>
      <c r="BQ2401"/>
      <c r="BR2401"/>
      <c r="BS2401"/>
      <c r="BT2401"/>
      <c r="BU2401"/>
      <c r="BV2401"/>
      <c r="BW2401"/>
      <c r="BX2401"/>
      <c r="BY2401"/>
      <c r="BZ2401"/>
      <c r="CA2401"/>
      <c r="CB2401"/>
      <c r="CC2401"/>
      <c r="CD2401"/>
      <c r="CE2401"/>
      <c r="CF2401"/>
      <c r="CG2401"/>
      <c r="CH2401"/>
      <c r="CI2401"/>
      <c r="CJ2401"/>
      <c r="CK2401"/>
      <c r="CL2401"/>
      <c r="CM2401"/>
      <c r="CN2401"/>
      <c r="CO2401"/>
      <c r="CP2401"/>
      <c r="CQ2401"/>
      <c r="CR2401"/>
      <c r="CS2401"/>
      <c r="CT2401"/>
      <c r="CU2401"/>
      <c r="CV2401"/>
      <c r="CW2401"/>
      <c r="CX2401"/>
      <c r="CY2401"/>
      <c r="CZ2401"/>
      <c r="DA2401"/>
      <c r="DB2401"/>
      <c r="DC2401"/>
      <c r="DD2401"/>
      <c r="DE2401"/>
      <c r="DF2401"/>
      <c r="DG2401"/>
      <c r="DH2401"/>
      <c r="DI2401"/>
      <c r="DJ2401"/>
      <c r="DK2401"/>
      <c r="DL2401"/>
      <c r="DM2401"/>
      <c r="DN2401"/>
      <c r="DO2401"/>
    </row>
    <row r="2402" spans="1:119" ht="15" customHeight="1" x14ac:dyDescent="0.25">
      <c r="A2402" s="13"/>
      <c r="B2402" s="1" t="str">
        <f>'PLAZA GALICIA TORRE LEIVA'!B315</f>
        <v>PLAZA GALICIA (L)</v>
      </c>
      <c r="C2402" s="1" t="str">
        <f>'PLAZA GALICIA TORRE LEIVA'!C315</f>
        <v>2L</v>
      </c>
      <c r="D2402" s="1">
        <f>'PLAZA GALICIA TORRE LEIVA'!D315</f>
        <v>87</v>
      </c>
      <c r="E2402" s="1" t="str">
        <f>'PLAZA GALICIA TORRE LEIVA'!E315</f>
        <v>USUARIO</v>
      </c>
      <c r="F2402" s="1">
        <f>'PLAZA GALICIA TORRE LEIVA'!F315</f>
        <v>1111</v>
      </c>
      <c r="G2402" s="1" t="str">
        <f>'PLAZA GALICIA TORRE LEIVA'!G315</f>
        <v>----</v>
      </c>
      <c r="H2402" s="1" t="str">
        <f>'PLAZA GALICIA TORRE LEIVA'!H315</f>
        <v>CUSTOMER SERVICE</v>
      </c>
      <c r="I2402" s="1">
        <f>'PLAZA GALICIA TORRE LEIVA'!I315</f>
        <v>0</v>
      </c>
      <c r="J2402" s="16"/>
      <c r="AT2402"/>
      <c r="AU2402"/>
      <c r="AV2402"/>
      <c r="AW2402"/>
      <c r="AX2402"/>
      <c r="AY2402"/>
      <c r="AZ2402"/>
      <c r="BA2402"/>
      <c r="BB2402"/>
      <c r="BC2402"/>
      <c r="BD2402"/>
      <c r="BE2402"/>
      <c r="BF2402"/>
      <c r="BG2402"/>
      <c r="BH2402"/>
      <c r="BI2402"/>
      <c r="BJ2402"/>
      <c r="BK2402"/>
      <c r="BL2402"/>
      <c r="BM2402"/>
      <c r="BN2402"/>
      <c r="BO2402"/>
      <c r="BP2402"/>
      <c r="BQ2402"/>
      <c r="BR2402"/>
      <c r="BS2402"/>
      <c r="BT2402"/>
      <c r="BU2402"/>
      <c r="BV2402"/>
      <c r="BW2402"/>
      <c r="BX2402"/>
      <c r="BY2402"/>
      <c r="BZ2402"/>
      <c r="CA2402"/>
      <c r="CB2402"/>
      <c r="CC2402"/>
      <c r="CD2402"/>
      <c r="CE2402"/>
      <c r="CF2402"/>
      <c r="CG2402"/>
      <c r="CH2402"/>
      <c r="CI2402"/>
      <c r="CJ2402"/>
      <c r="CK2402"/>
      <c r="CL2402"/>
      <c r="CM2402"/>
      <c r="CN2402"/>
      <c r="CO2402"/>
      <c r="CP2402"/>
      <c r="CQ2402"/>
      <c r="CR2402"/>
      <c r="CS2402"/>
      <c r="CT2402"/>
      <c r="CU2402"/>
      <c r="CV2402"/>
      <c r="CW2402"/>
      <c r="CX2402"/>
      <c r="CY2402"/>
      <c r="CZ2402"/>
      <c r="DA2402"/>
      <c r="DB2402"/>
      <c r="DC2402"/>
      <c r="DD2402"/>
      <c r="DE2402"/>
      <c r="DF2402"/>
      <c r="DG2402"/>
      <c r="DH2402"/>
      <c r="DI2402"/>
      <c r="DJ2402"/>
      <c r="DK2402"/>
      <c r="DL2402"/>
      <c r="DM2402"/>
      <c r="DN2402"/>
      <c r="DO2402"/>
    </row>
    <row r="2403" spans="1:119" ht="15" customHeight="1" x14ac:dyDescent="0.25">
      <c r="A2403" s="13"/>
      <c r="B2403" s="1" t="str">
        <f>'PLAZA GALICIA TORRE LEIVA'!B316</f>
        <v>PLAZA GALICIA (L)</v>
      </c>
      <c r="C2403" s="1" t="str">
        <f>'PLAZA GALICIA TORRE LEIVA'!C316</f>
        <v>2L</v>
      </c>
      <c r="D2403" s="1">
        <f>'PLAZA GALICIA TORRE LEIVA'!D316</f>
        <v>87</v>
      </c>
      <c r="E2403" s="1" t="str">
        <f>'PLAZA GALICIA TORRE LEIVA'!E316</f>
        <v>LIBRE</v>
      </c>
      <c r="F2403" s="1">
        <f>'PLAZA GALICIA TORRE LEIVA'!F316</f>
        <v>1111</v>
      </c>
      <c r="G2403" s="1" t="str">
        <f>'PLAZA GALICIA TORRE LEIVA'!G316</f>
        <v>----</v>
      </c>
      <c r="H2403" s="1" t="str">
        <f>'PLAZA GALICIA TORRE LEIVA'!H316</f>
        <v>CUSTOMER SERVICE</v>
      </c>
      <c r="I2403" s="1">
        <f>'PLAZA GALICIA TORRE LEIVA'!I316</f>
        <v>0</v>
      </c>
      <c r="J2403" s="16"/>
      <c r="AT2403"/>
      <c r="AU2403"/>
      <c r="AV2403"/>
      <c r="AW2403"/>
      <c r="AX2403"/>
      <c r="AY2403"/>
      <c r="AZ2403"/>
      <c r="BA2403"/>
      <c r="BB2403"/>
      <c r="BC2403"/>
      <c r="BD2403"/>
      <c r="BE2403"/>
      <c r="BF2403"/>
      <c r="BG2403"/>
      <c r="BH2403"/>
      <c r="BI2403"/>
      <c r="BJ2403"/>
      <c r="BK2403"/>
      <c r="BL2403"/>
      <c r="BM2403"/>
      <c r="BN2403"/>
      <c r="BO2403"/>
      <c r="BP2403"/>
      <c r="BQ2403"/>
      <c r="BR2403"/>
      <c r="BS2403"/>
      <c r="BT2403"/>
      <c r="BU2403"/>
      <c r="BV2403"/>
      <c r="BW2403"/>
      <c r="BX2403"/>
      <c r="BY2403"/>
      <c r="BZ2403"/>
      <c r="CA2403"/>
      <c r="CB2403"/>
      <c r="CC2403"/>
      <c r="CD2403"/>
      <c r="CE2403"/>
      <c r="CF2403"/>
      <c r="CG2403"/>
      <c r="CH2403"/>
      <c r="CI2403"/>
      <c r="CJ2403"/>
      <c r="CK2403"/>
      <c r="CL2403"/>
      <c r="CM2403"/>
      <c r="CN2403"/>
      <c r="CO2403"/>
      <c r="CP2403"/>
      <c r="CQ2403"/>
      <c r="CR2403"/>
      <c r="CS2403"/>
      <c r="CT2403"/>
      <c r="CU2403"/>
      <c r="CV2403"/>
      <c r="CW2403"/>
      <c r="CX2403"/>
      <c r="CY2403"/>
      <c r="CZ2403"/>
      <c r="DA2403"/>
      <c r="DB2403"/>
      <c r="DC2403"/>
      <c r="DD2403"/>
      <c r="DE2403"/>
      <c r="DF2403"/>
      <c r="DG2403"/>
      <c r="DH2403"/>
      <c r="DI2403"/>
      <c r="DJ2403"/>
      <c r="DK2403"/>
      <c r="DL2403"/>
      <c r="DM2403"/>
      <c r="DN2403"/>
      <c r="DO2403"/>
    </row>
    <row r="2404" spans="1:119" ht="15" customHeight="1" x14ac:dyDescent="0.25">
      <c r="A2404" s="13"/>
      <c r="B2404" s="1" t="str">
        <f>'PLAZA GALICIA TORRE LEIVA'!B317</f>
        <v>PLAZA GALICIA (L)</v>
      </c>
      <c r="C2404" s="1" t="str">
        <f>'PLAZA GALICIA TORRE LEIVA'!C317</f>
        <v>2L</v>
      </c>
      <c r="D2404" s="1">
        <f>'PLAZA GALICIA TORRE LEIVA'!D317</f>
        <v>88</v>
      </c>
      <c r="E2404" s="1" t="str">
        <f>'PLAZA GALICIA TORRE LEIVA'!E317</f>
        <v>CINEFRA, AEJANDRA</v>
      </c>
      <c r="F2404" s="1">
        <f>'PLAZA GALICIA TORRE LEIVA'!F317</f>
        <v>1111</v>
      </c>
      <c r="G2404" s="1" t="str">
        <f>'PLAZA GALICIA TORRE LEIVA'!G317</f>
        <v>----</v>
      </c>
      <c r="H2404" s="1" t="str">
        <f>'PLAZA GALICIA TORRE LEIVA'!H317</f>
        <v>CUSTOMER SERVICE</v>
      </c>
      <c r="I2404" s="1">
        <f>'PLAZA GALICIA TORRE LEIVA'!I317</f>
        <v>0</v>
      </c>
      <c r="J2404" s="16"/>
      <c r="AT2404"/>
      <c r="AU2404"/>
      <c r="AV2404"/>
      <c r="AW2404"/>
      <c r="AX2404"/>
      <c r="AY2404"/>
      <c r="AZ2404"/>
      <c r="BA2404"/>
      <c r="BB2404"/>
      <c r="BC2404"/>
      <c r="BD2404"/>
      <c r="BE2404"/>
      <c r="BF2404"/>
      <c r="BG2404"/>
      <c r="BH2404"/>
      <c r="BI2404"/>
      <c r="BJ2404"/>
      <c r="BK2404"/>
      <c r="BL2404"/>
      <c r="BM2404"/>
      <c r="BN2404"/>
      <c r="BO2404"/>
      <c r="BP2404"/>
      <c r="BQ2404"/>
      <c r="BR2404"/>
      <c r="BS2404"/>
      <c r="BT2404"/>
      <c r="BU2404"/>
      <c r="BV2404"/>
      <c r="BW2404"/>
      <c r="BX2404"/>
      <c r="BY2404"/>
      <c r="BZ2404"/>
      <c r="CA2404"/>
      <c r="CB2404"/>
      <c r="CC2404"/>
      <c r="CD2404"/>
      <c r="CE2404"/>
      <c r="CF2404"/>
      <c r="CG2404"/>
      <c r="CH2404"/>
      <c r="CI2404"/>
      <c r="CJ2404"/>
      <c r="CK2404"/>
      <c r="CL2404"/>
      <c r="CM2404"/>
      <c r="CN2404"/>
      <c r="CO2404"/>
      <c r="CP2404"/>
      <c r="CQ2404"/>
      <c r="CR2404"/>
      <c r="CS2404"/>
      <c r="CT2404"/>
      <c r="CU2404"/>
      <c r="CV2404"/>
      <c r="CW2404"/>
      <c r="CX2404"/>
      <c r="CY2404"/>
      <c r="CZ2404"/>
      <c r="DA2404"/>
      <c r="DB2404"/>
      <c r="DC2404"/>
      <c r="DD2404"/>
      <c r="DE2404"/>
      <c r="DF2404"/>
      <c r="DG2404"/>
      <c r="DH2404"/>
      <c r="DI2404"/>
      <c r="DJ2404"/>
      <c r="DK2404"/>
      <c r="DL2404"/>
      <c r="DM2404"/>
      <c r="DN2404"/>
      <c r="DO2404"/>
    </row>
    <row r="2405" spans="1:119" ht="15" customHeight="1" x14ac:dyDescent="0.25">
      <c r="A2405" s="13"/>
      <c r="B2405" s="1" t="str">
        <f>'PLAZA GALICIA TORRE LEIVA'!B318</f>
        <v>PLAZA GALICIA (L)</v>
      </c>
      <c r="C2405" s="1" t="str">
        <f>'PLAZA GALICIA TORRE LEIVA'!C318</f>
        <v>2L</v>
      </c>
      <c r="D2405" s="1">
        <f>'PLAZA GALICIA TORRE LEIVA'!D318</f>
        <v>88</v>
      </c>
      <c r="E2405" s="1" t="str">
        <f>'PLAZA GALICIA TORRE LEIVA'!E318</f>
        <v>LIBRE</v>
      </c>
      <c r="F2405" s="1">
        <f>'PLAZA GALICIA TORRE LEIVA'!F318</f>
        <v>1111</v>
      </c>
      <c r="G2405" s="1" t="str">
        <f>'PLAZA GALICIA TORRE LEIVA'!G318</f>
        <v>----</v>
      </c>
      <c r="H2405" s="1" t="str">
        <f>'PLAZA GALICIA TORRE LEIVA'!H318</f>
        <v>CUSTOMER SERVICE</v>
      </c>
      <c r="I2405" s="1">
        <f>'PLAZA GALICIA TORRE LEIVA'!I318</f>
        <v>0</v>
      </c>
      <c r="J2405" s="16"/>
      <c r="AT2405"/>
      <c r="AU2405"/>
      <c r="AV2405"/>
      <c r="AW2405"/>
      <c r="AX2405"/>
      <c r="AY2405"/>
      <c r="AZ2405"/>
      <c r="BA2405"/>
      <c r="BB2405"/>
      <c r="BC2405"/>
      <c r="BD2405"/>
      <c r="BE2405"/>
      <c r="BF2405"/>
      <c r="BG2405"/>
      <c r="BH2405"/>
      <c r="BI2405"/>
      <c r="BJ2405"/>
      <c r="BK2405"/>
      <c r="BL2405"/>
      <c r="BM2405"/>
      <c r="BN2405"/>
      <c r="BO2405"/>
      <c r="BP2405"/>
      <c r="BQ2405"/>
      <c r="BR2405"/>
      <c r="BS2405"/>
      <c r="BT2405"/>
      <c r="BU2405"/>
      <c r="BV2405"/>
      <c r="BW2405"/>
      <c r="BX2405"/>
      <c r="BY2405"/>
      <c r="BZ2405"/>
      <c r="CA2405"/>
      <c r="CB2405"/>
      <c r="CC2405"/>
      <c r="CD2405"/>
      <c r="CE2405"/>
      <c r="CF2405"/>
      <c r="CG2405"/>
      <c r="CH2405"/>
      <c r="CI2405"/>
      <c r="CJ2405"/>
      <c r="CK2405"/>
      <c r="CL2405"/>
      <c r="CM2405"/>
      <c r="CN2405"/>
      <c r="CO2405"/>
      <c r="CP2405"/>
      <c r="CQ2405"/>
      <c r="CR2405"/>
      <c r="CS2405"/>
      <c r="CT2405"/>
      <c r="CU2405"/>
      <c r="CV2405"/>
      <c r="CW2405"/>
      <c r="CX2405"/>
      <c r="CY2405"/>
      <c r="CZ2405"/>
      <c r="DA2405"/>
      <c r="DB2405"/>
      <c r="DC2405"/>
      <c r="DD2405"/>
      <c r="DE2405"/>
      <c r="DF2405"/>
      <c r="DG2405"/>
      <c r="DH2405"/>
      <c r="DI2405"/>
      <c r="DJ2405"/>
      <c r="DK2405"/>
      <c r="DL2405"/>
      <c r="DM2405"/>
      <c r="DN2405"/>
      <c r="DO2405"/>
    </row>
    <row r="2406" spans="1:119" ht="15" customHeight="1" x14ac:dyDescent="0.25">
      <c r="A2406" s="13"/>
      <c r="B2406" s="1" t="str">
        <f>'PLAZA GALICIA TORRE LEIVA'!B319</f>
        <v>PLAZA GALICIA (L)</v>
      </c>
      <c r="C2406" s="1" t="str">
        <f>'PLAZA GALICIA TORRE LEIVA'!C319</f>
        <v>2L</v>
      </c>
      <c r="D2406" s="1">
        <f>'PLAZA GALICIA TORRE LEIVA'!D319</f>
        <v>89</v>
      </c>
      <c r="E2406" s="1" t="str">
        <f>'PLAZA GALICIA TORRE LEIVA'!E319</f>
        <v>NAIMAN, LUCIANO</v>
      </c>
      <c r="F2406" s="1">
        <f>'PLAZA GALICIA TORRE LEIVA'!F319</f>
        <v>1111</v>
      </c>
      <c r="G2406" s="1" t="str">
        <f>'PLAZA GALICIA TORRE LEIVA'!G319</f>
        <v>----</v>
      </c>
      <c r="H2406" s="1" t="str">
        <f>'PLAZA GALICIA TORRE LEIVA'!H319</f>
        <v>CUSTOMER SERVICE</v>
      </c>
      <c r="I2406" s="1">
        <f>'PLAZA GALICIA TORRE LEIVA'!I319</f>
        <v>0</v>
      </c>
      <c r="J2406" s="16"/>
      <c r="AT2406"/>
      <c r="AU2406"/>
      <c r="AV2406"/>
      <c r="AW2406"/>
      <c r="AX2406"/>
      <c r="AY2406"/>
      <c r="AZ2406"/>
      <c r="BA2406"/>
      <c r="BB2406"/>
      <c r="BC2406"/>
      <c r="BD2406"/>
      <c r="BE2406"/>
      <c r="BF2406"/>
      <c r="BG2406"/>
      <c r="BH2406"/>
      <c r="BI2406"/>
      <c r="BJ2406"/>
      <c r="BK2406"/>
      <c r="BL2406"/>
      <c r="BM2406"/>
      <c r="BN2406"/>
      <c r="BO2406"/>
      <c r="BP2406"/>
      <c r="BQ2406"/>
      <c r="BR2406"/>
      <c r="BS2406"/>
      <c r="BT2406"/>
      <c r="BU2406"/>
      <c r="BV2406"/>
      <c r="BW2406"/>
      <c r="BX2406"/>
      <c r="BY2406"/>
      <c r="BZ2406"/>
      <c r="CA2406"/>
      <c r="CB2406"/>
      <c r="CC2406"/>
      <c r="CD2406"/>
      <c r="CE2406"/>
      <c r="CF2406"/>
      <c r="CG2406"/>
      <c r="CH2406"/>
      <c r="CI2406"/>
      <c r="CJ2406"/>
      <c r="CK2406"/>
      <c r="CL2406"/>
      <c r="CM2406"/>
      <c r="CN2406"/>
      <c r="CO2406"/>
      <c r="CP2406"/>
      <c r="CQ2406"/>
      <c r="CR2406"/>
      <c r="CS2406"/>
      <c r="CT2406"/>
      <c r="CU2406"/>
      <c r="CV2406"/>
      <c r="CW2406"/>
      <c r="CX2406"/>
      <c r="CY2406"/>
      <c r="CZ2406"/>
      <c r="DA2406"/>
      <c r="DB2406"/>
      <c r="DC2406"/>
      <c r="DD2406"/>
      <c r="DE2406"/>
      <c r="DF2406"/>
      <c r="DG2406"/>
      <c r="DH2406"/>
      <c r="DI2406"/>
      <c r="DJ2406"/>
      <c r="DK2406"/>
      <c r="DL2406"/>
      <c r="DM2406"/>
      <c r="DN2406"/>
      <c r="DO2406"/>
    </row>
    <row r="2407" spans="1:119" ht="15" customHeight="1" x14ac:dyDescent="0.25">
      <c r="A2407" s="13"/>
      <c r="B2407" s="1" t="str">
        <f>'PLAZA GALICIA TORRE LEIVA'!B320</f>
        <v>PLAZA GALICIA (L)</v>
      </c>
      <c r="C2407" s="1" t="str">
        <f>'PLAZA GALICIA TORRE LEIVA'!C320</f>
        <v>2L</v>
      </c>
      <c r="D2407" s="1">
        <f>'PLAZA GALICIA TORRE LEIVA'!D320</f>
        <v>89</v>
      </c>
      <c r="E2407" s="1" t="str">
        <f>'PLAZA GALICIA TORRE LEIVA'!E320</f>
        <v>LIBRE</v>
      </c>
      <c r="F2407" s="1">
        <f>'PLAZA GALICIA TORRE LEIVA'!F320</f>
        <v>1111</v>
      </c>
      <c r="G2407" s="1" t="str">
        <f>'PLAZA GALICIA TORRE LEIVA'!G320</f>
        <v>----</v>
      </c>
      <c r="H2407" s="1" t="str">
        <f>'PLAZA GALICIA TORRE LEIVA'!H320</f>
        <v>CUSTOMER SERVICE</v>
      </c>
      <c r="I2407" s="1">
        <f>'PLAZA GALICIA TORRE LEIVA'!I320</f>
        <v>0</v>
      </c>
      <c r="J2407" s="16"/>
      <c r="AT2407"/>
      <c r="AU2407"/>
      <c r="AV2407"/>
      <c r="AW2407"/>
      <c r="AX2407"/>
      <c r="AY2407"/>
      <c r="AZ2407"/>
      <c r="BA2407"/>
      <c r="BB2407"/>
      <c r="BC2407"/>
      <c r="BD2407"/>
      <c r="BE2407"/>
      <c r="BF2407"/>
      <c r="BG2407"/>
      <c r="BH2407"/>
      <c r="BI2407"/>
      <c r="BJ2407"/>
      <c r="BK2407"/>
      <c r="BL2407"/>
      <c r="BM2407"/>
      <c r="BN2407"/>
      <c r="BO2407"/>
      <c r="BP2407"/>
      <c r="BQ2407"/>
      <c r="BR2407"/>
      <c r="BS2407"/>
      <c r="BT2407"/>
      <c r="BU2407"/>
      <c r="BV2407"/>
      <c r="BW2407"/>
      <c r="BX2407"/>
      <c r="BY2407"/>
      <c r="BZ2407"/>
      <c r="CA2407"/>
      <c r="CB2407"/>
      <c r="CC2407"/>
      <c r="CD2407"/>
      <c r="CE2407"/>
      <c r="CF2407"/>
      <c r="CG2407"/>
      <c r="CH2407"/>
      <c r="CI2407"/>
      <c r="CJ2407"/>
      <c r="CK2407"/>
      <c r="CL2407"/>
      <c r="CM2407"/>
      <c r="CN2407"/>
      <c r="CO2407"/>
      <c r="CP2407"/>
      <c r="CQ2407"/>
      <c r="CR2407"/>
      <c r="CS2407"/>
      <c r="CT2407"/>
      <c r="CU2407"/>
      <c r="CV2407"/>
      <c r="CW2407"/>
      <c r="CX2407"/>
      <c r="CY2407"/>
      <c r="CZ2407"/>
      <c r="DA2407"/>
      <c r="DB2407"/>
      <c r="DC2407"/>
      <c r="DD2407"/>
      <c r="DE2407"/>
      <c r="DF2407"/>
      <c r="DG2407"/>
      <c r="DH2407"/>
      <c r="DI2407"/>
      <c r="DJ2407"/>
      <c r="DK2407"/>
      <c r="DL2407"/>
      <c r="DM2407"/>
      <c r="DN2407"/>
      <c r="DO2407"/>
    </row>
    <row r="2408" spans="1:119" ht="15" customHeight="1" x14ac:dyDescent="0.25">
      <c r="A2408" s="13"/>
      <c r="B2408" s="1" t="str">
        <f>'PLAZA GALICIA TORRE LEIVA'!B321</f>
        <v>PLAZA GALICIA (L)</v>
      </c>
      <c r="C2408" s="1" t="str">
        <f>'PLAZA GALICIA TORRE LEIVA'!C321</f>
        <v>2L</v>
      </c>
      <c r="D2408" s="1">
        <f>'PLAZA GALICIA TORRE LEIVA'!D321</f>
        <v>90</v>
      </c>
      <c r="E2408" s="1" t="str">
        <f>'PLAZA GALICIA TORRE LEIVA'!E321</f>
        <v>GENOVESE, DAMIAN</v>
      </c>
      <c r="F2408" s="1">
        <f>'PLAZA GALICIA TORRE LEIVA'!F321</f>
        <v>1111</v>
      </c>
      <c r="G2408" s="1" t="str">
        <f>'PLAZA GALICIA TORRE LEIVA'!G321</f>
        <v>----</v>
      </c>
      <c r="H2408" s="1" t="str">
        <f>'PLAZA GALICIA TORRE LEIVA'!H321</f>
        <v>CUSTOMER SERVICE</v>
      </c>
      <c r="I2408" s="1">
        <f>'PLAZA GALICIA TORRE LEIVA'!I321</f>
        <v>0</v>
      </c>
      <c r="J2408" s="16"/>
      <c r="AT2408"/>
      <c r="AU2408"/>
      <c r="AV2408"/>
      <c r="AW2408"/>
      <c r="AX2408"/>
      <c r="AY2408"/>
      <c r="AZ2408"/>
      <c r="BA2408"/>
      <c r="BB2408"/>
      <c r="BC2408"/>
      <c r="BD2408"/>
      <c r="BE2408"/>
      <c r="BF2408"/>
      <c r="BG2408"/>
      <c r="BH2408"/>
      <c r="BI2408"/>
      <c r="BJ2408"/>
      <c r="BK2408"/>
      <c r="BL2408"/>
      <c r="BM2408"/>
      <c r="BN2408"/>
      <c r="BO2408"/>
      <c r="BP2408"/>
      <c r="BQ2408"/>
      <c r="BR2408"/>
      <c r="BS2408"/>
      <c r="BT2408"/>
      <c r="BU2408"/>
      <c r="BV2408"/>
      <c r="BW2408"/>
      <c r="BX2408"/>
      <c r="BY2408"/>
      <c r="BZ2408"/>
      <c r="CA2408"/>
      <c r="CB2408"/>
      <c r="CC2408"/>
      <c r="CD2408"/>
      <c r="CE2408"/>
      <c r="CF2408"/>
      <c r="CG2408"/>
      <c r="CH2408"/>
      <c r="CI2408"/>
      <c r="CJ2408"/>
      <c r="CK2408"/>
      <c r="CL2408"/>
      <c r="CM2408"/>
      <c r="CN2408"/>
      <c r="CO2408"/>
      <c r="CP2408"/>
      <c r="CQ2408"/>
      <c r="CR2408"/>
      <c r="CS2408"/>
      <c r="CT2408"/>
      <c r="CU2408"/>
      <c r="CV2408"/>
      <c r="CW2408"/>
      <c r="CX2408"/>
      <c r="CY2408"/>
      <c r="CZ2408"/>
      <c r="DA2408"/>
      <c r="DB2408"/>
      <c r="DC2408"/>
      <c r="DD2408"/>
      <c r="DE2408"/>
      <c r="DF2408"/>
      <c r="DG2408"/>
      <c r="DH2408"/>
      <c r="DI2408"/>
      <c r="DJ2408"/>
      <c r="DK2408"/>
      <c r="DL2408"/>
      <c r="DM2408"/>
      <c r="DN2408"/>
      <c r="DO2408"/>
    </row>
    <row r="2409" spans="1:119" ht="15" customHeight="1" x14ac:dyDescent="0.25">
      <c r="A2409" s="13"/>
      <c r="B2409" s="1" t="str">
        <f>'PLAZA GALICIA TORRE LEIVA'!B322</f>
        <v>PLAZA GALICIA (L)</v>
      </c>
      <c r="C2409" s="1" t="str">
        <f>'PLAZA GALICIA TORRE LEIVA'!C322</f>
        <v>2L</v>
      </c>
      <c r="D2409" s="1">
        <f>'PLAZA GALICIA TORRE LEIVA'!D322</f>
        <v>90</v>
      </c>
      <c r="E2409" s="1" t="str">
        <f>'PLAZA GALICIA TORRE LEIVA'!E322</f>
        <v>LIBRE</v>
      </c>
      <c r="F2409" s="1">
        <f>'PLAZA GALICIA TORRE LEIVA'!F322</f>
        <v>1111</v>
      </c>
      <c r="G2409" s="1" t="str">
        <f>'PLAZA GALICIA TORRE LEIVA'!G322</f>
        <v>----</v>
      </c>
      <c r="H2409" s="1" t="str">
        <f>'PLAZA GALICIA TORRE LEIVA'!H322</f>
        <v>CUSTOMER SERVICE</v>
      </c>
      <c r="I2409" s="1">
        <f>'PLAZA GALICIA TORRE LEIVA'!I322</f>
        <v>0</v>
      </c>
      <c r="J2409" s="16"/>
      <c r="AT2409"/>
      <c r="AU2409"/>
      <c r="AV2409"/>
      <c r="AW2409"/>
      <c r="AX2409"/>
      <c r="AY2409"/>
      <c r="AZ2409"/>
      <c r="BA2409"/>
      <c r="BB2409"/>
      <c r="BC2409"/>
      <c r="BD2409"/>
      <c r="BE2409"/>
      <c r="BF2409"/>
      <c r="BG2409"/>
      <c r="BH2409"/>
      <c r="BI2409"/>
      <c r="BJ2409"/>
      <c r="BK2409"/>
      <c r="BL2409"/>
      <c r="BM2409"/>
      <c r="BN2409"/>
      <c r="BO2409"/>
      <c r="BP2409"/>
      <c r="BQ2409"/>
      <c r="BR2409"/>
      <c r="BS2409"/>
      <c r="BT2409"/>
      <c r="BU2409"/>
      <c r="BV2409"/>
      <c r="BW2409"/>
      <c r="BX2409"/>
      <c r="BY2409"/>
      <c r="BZ2409"/>
      <c r="CA2409"/>
      <c r="CB2409"/>
      <c r="CC2409"/>
      <c r="CD2409"/>
      <c r="CE2409"/>
      <c r="CF2409"/>
      <c r="CG2409"/>
      <c r="CH2409"/>
      <c r="CI2409"/>
      <c r="CJ2409"/>
      <c r="CK2409"/>
      <c r="CL2409"/>
      <c r="CM2409"/>
      <c r="CN2409"/>
      <c r="CO2409"/>
      <c r="CP2409"/>
      <c r="CQ2409"/>
      <c r="CR2409"/>
      <c r="CS2409"/>
      <c r="CT2409"/>
      <c r="CU2409"/>
      <c r="CV2409"/>
      <c r="CW2409"/>
      <c r="CX2409"/>
      <c r="CY2409"/>
      <c r="CZ2409"/>
      <c r="DA2409"/>
      <c r="DB2409"/>
      <c r="DC2409"/>
      <c r="DD2409"/>
      <c r="DE2409"/>
      <c r="DF2409"/>
      <c r="DG2409"/>
      <c r="DH2409"/>
      <c r="DI2409"/>
      <c r="DJ2409"/>
      <c r="DK2409"/>
      <c r="DL2409"/>
      <c r="DM2409"/>
      <c r="DN2409"/>
      <c r="DO2409"/>
    </row>
    <row r="2410" spans="1:119" ht="15" customHeight="1" x14ac:dyDescent="0.25">
      <c r="A2410" s="13"/>
      <c r="B2410" s="1" t="str">
        <f>'PLAZA GALICIA TORRE LEIVA'!B323</f>
        <v>PLAZA GALICIA (L)</v>
      </c>
      <c r="C2410" s="1" t="str">
        <f>'PLAZA GALICIA TORRE LEIVA'!C323</f>
        <v>2L</v>
      </c>
      <c r="D2410" s="1">
        <f>'PLAZA GALICIA TORRE LEIVA'!D323</f>
        <v>91</v>
      </c>
      <c r="E2410" s="1" t="str">
        <f>'PLAZA GALICIA TORRE LEIVA'!E323</f>
        <v>CUSTOME SERVICE</v>
      </c>
      <c r="F2410" s="1">
        <f>'PLAZA GALICIA TORRE LEIVA'!F323</f>
        <v>1111</v>
      </c>
      <c r="G2410" s="1" t="str">
        <f>'PLAZA GALICIA TORRE LEIVA'!G323</f>
        <v>----</v>
      </c>
      <c r="H2410" s="1" t="str">
        <f>'PLAZA GALICIA TORRE LEIVA'!H323</f>
        <v>CUSTOMER SERVICE</v>
      </c>
      <c r="I2410" s="1">
        <f>'PLAZA GALICIA TORRE LEIVA'!I323</f>
        <v>0</v>
      </c>
      <c r="J2410" s="16"/>
      <c r="AT2410"/>
      <c r="AU2410"/>
      <c r="AV2410"/>
      <c r="AW2410"/>
      <c r="AX2410"/>
      <c r="AY2410"/>
      <c r="AZ2410"/>
      <c r="BA2410"/>
      <c r="BB2410"/>
      <c r="BC2410"/>
      <c r="BD2410"/>
      <c r="BE2410"/>
      <c r="BF2410"/>
      <c r="BG2410"/>
      <c r="BH2410"/>
      <c r="BI2410"/>
      <c r="BJ2410"/>
      <c r="BK2410"/>
      <c r="BL2410"/>
      <c r="BM2410"/>
      <c r="BN2410"/>
      <c r="BO2410"/>
      <c r="BP2410"/>
      <c r="BQ2410"/>
      <c r="BR2410"/>
      <c r="BS2410"/>
      <c r="BT2410"/>
      <c r="BU2410"/>
      <c r="BV2410"/>
      <c r="BW2410"/>
      <c r="BX2410"/>
      <c r="BY2410"/>
      <c r="BZ2410"/>
      <c r="CA2410"/>
      <c r="CB2410"/>
      <c r="CC2410"/>
      <c r="CD2410"/>
      <c r="CE2410"/>
      <c r="CF2410"/>
      <c r="CG2410"/>
      <c r="CH2410"/>
      <c r="CI2410"/>
      <c r="CJ2410"/>
      <c r="CK2410"/>
      <c r="CL2410"/>
      <c r="CM2410"/>
      <c r="CN2410"/>
      <c r="CO2410"/>
      <c r="CP2410"/>
      <c r="CQ2410"/>
      <c r="CR2410"/>
      <c r="CS2410"/>
      <c r="CT2410"/>
      <c r="CU2410"/>
      <c r="CV2410"/>
      <c r="CW2410"/>
      <c r="CX2410"/>
      <c r="CY2410"/>
      <c r="CZ2410"/>
      <c r="DA2410"/>
      <c r="DB2410"/>
      <c r="DC2410"/>
      <c r="DD2410"/>
      <c r="DE2410"/>
      <c r="DF2410"/>
      <c r="DG2410"/>
      <c r="DH2410"/>
      <c r="DI2410"/>
      <c r="DJ2410"/>
      <c r="DK2410"/>
      <c r="DL2410"/>
      <c r="DM2410"/>
      <c r="DN2410"/>
      <c r="DO2410"/>
    </row>
    <row r="2411" spans="1:119" ht="15" customHeight="1" x14ac:dyDescent="0.25">
      <c r="A2411" s="13"/>
      <c r="B2411" s="1" t="str">
        <f>'PLAZA GALICIA TORRE LEIVA'!B324</f>
        <v>PLAZA GALICIA (L)</v>
      </c>
      <c r="C2411" s="1" t="str">
        <f>'PLAZA GALICIA TORRE LEIVA'!C324</f>
        <v>2L</v>
      </c>
      <c r="D2411" s="1">
        <f>'PLAZA GALICIA TORRE LEIVA'!D324</f>
        <v>91</v>
      </c>
      <c r="E2411" s="1" t="str">
        <f>'PLAZA GALICIA TORRE LEIVA'!E324</f>
        <v>CUSTOME SERVICE</v>
      </c>
      <c r="F2411" s="1">
        <f>'PLAZA GALICIA TORRE LEIVA'!F324</f>
        <v>1111</v>
      </c>
      <c r="G2411" s="1" t="str">
        <f>'PLAZA GALICIA TORRE LEIVA'!G324</f>
        <v>----</v>
      </c>
      <c r="H2411" s="1" t="str">
        <f>'PLAZA GALICIA TORRE LEIVA'!H324</f>
        <v>CUSTOMER SERVICE</v>
      </c>
      <c r="I2411" s="1">
        <f>'PLAZA GALICIA TORRE LEIVA'!I324</f>
        <v>0</v>
      </c>
      <c r="J2411" s="16"/>
      <c r="AT2411"/>
      <c r="AU2411"/>
      <c r="AV2411"/>
      <c r="AW2411"/>
      <c r="AX2411"/>
      <c r="AY2411"/>
      <c r="AZ2411"/>
      <c r="BA2411"/>
      <c r="BB2411"/>
      <c r="BC2411"/>
      <c r="BD2411"/>
      <c r="BE2411"/>
      <c r="BF2411"/>
      <c r="BG2411"/>
      <c r="BH2411"/>
      <c r="BI2411"/>
      <c r="BJ2411"/>
      <c r="BK2411"/>
      <c r="BL2411"/>
      <c r="BM2411"/>
      <c r="BN2411"/>
      <c r="BO2411"/>
      <c r="BP2411"/>
      <c r="BQ2411"/>
      <c r="BR2411"/>
      <c r="BS2411"/>
      <c r="BT2411"/>
      <c r="BU2411"/>
      <c r="BV2411"/>
      <c r="BW2411"/>
      <c r="BX2411"/>
      <c r="BY2411"/>
      <c r="BZ2411"/>
      <c r="CA2411"/>
      <c r="CB2411"/>
      <c r="CC2411"/>
      <c r="CD2411"/>
      <c r="CE2411"/>
      <c r="CF2411"/>
      <c r="CG2411"/>
      <c r="CH2411"/>
      <c r="CI2411"/>
      <c r="CJ2411"/>
      <c r="CK2411"/>
      <c r="CL2411"/>
      <c r="CM2411"/>
      <c r="CN2411"/>
      <c r="CO2411"/>
      <c r="CP2411"/>
      <c r="CQ2411"/>
      <c r="CR2411"/>
      <c r="CS2411"/>
      <c r="CT2411"/>
      <c r="CU2411"/>
      <c r="CV2411"/>
      <c r="CW2411"/>
      <c r="CX2411"/>
      <c r="CY2411"/>
      <c r="CZ2411"/>
      <c r="DA2411"/>
      <c r="DB2411"/>
      <c r="DC2411"/>
      <c r="DD2411"/>
      <c r="DE2411"/>
      <c r="DF2411"/>
      <c r="DG2411"/>
      <c r="DH2411"/>
      <c r="DI2411"/>
      <c r="DJ2411"/>
      <c r="DK2411"/>
      <c r="DL2411"/>
      <c r="DM2411"/>
      <c r="DN2411"/>
      <c r="DO2411"/>
    </row>
    <row r="2412" spans="1:119" ht="15" customHeight="1" x14ac:dyDescent="0.25">
      <c r="A2412" s="13"/>
      <c r="B2412" s="1" t="str">
        <f>'PLAZA GALICIA TORRE LEIVA'!B325</f>
        <v>PLAZA GALICIA (L)</v>
      </c>
      <c r="C2412" s="1" t="str">
        <f>'PLAZA GALICIA TORRE LEIVA'!C325</f>
        <v>2L</v>
      </c>
      <c r="D2412" s="1">
        <f>'PLAZA GALICIA TORRE LEIVA'!D325</f>
        <v>92</v>
      </c>
      <c r="E2412" s="1" t="str">
        <f>'PLAZA GALICIA TORRE LEIVA'!E325</f>
        <v>CUSTOME SERVICE</v>
      </c>
      <c r="F2412" s="1">
        <f>'PLAZA GALICIA TORRE LEIVA'!F325</f>
        <v>1111</v>
      </c>
      <c r="G2412" s="1" t="str">
        <f>'PLAZA GALICIA TORRE LEIVA'!G325</f>
        <v>----</v>
      </c>
      <c r="H2412" s="1" t="str">
        <f>'PLAZA GALICIA TORRE LEIVA'!H325</f>
        <v>CUSTOMER SERVICE</v>
      </c>
      <c r="I2412" s="1">
        <f>'PLAZA GALICIA TORRE LEIVA'!I325</f>
        <v>0</v>
      </c>
      <c r="J2412" s="16"/>
      <c r="AT2412"/>
      <c r="AU2412"/>
      <c r="AV2412"/>
      <c r="AW2412"/>
      <c r="AX2412"/>
      <c r="AY2412"/>
      <c r="AZ2412"/>
      <c r="BA2412"/>
      <c r="BB2412"/>
      <c r="BC2412"/>
      <c r="BD2412"/>
      <c r="BE2412"/>
      <c r="BF2412"/>
      <c r="BG2412"/>
      <c r="BH2412"/>
      <c r="BI2412"/>
      <c r="BJ2412"/>
      <c r="BK2412"/>
      <c r="BL2412"/>
      <c r="BM2412"/>
      <c r="BN2412"/>
      <c r="BO2412"/>
      <c r="BP2412"/>
      <c r="BQ2412"/>
      <c r="BR2412"/>
      <c r="BS2412"/>
      <c r="BT2412"/>
      <c r="BU2412"/>
      <c r="BV2412"/>
      <c r="BW2412"/>
      <c r="BX2412"/>
      <c r="BY2412"/>
      <c r="BZ2412"/>
      <c r="CA2412"/>
      <c r="CB2412"/>
      <c r="CC2412"/>
      <c r="CD2412"/>
      <c r="CE2412"/>
      <c r="CF2412"/>
      <c r="CG2412"/>
      <c r="CH2412"/>
      <c r="CI2412"/>
      <c r="CJ2412"/>
      <c r="CK2412"/>
      <c r="CL2412"/>
      <c r="CM2412"/>
      <c r="CN2412"/>
      <c r="CO2412"/>
      <c r="CP2412"/>
      <c r="CQ2412"/>
      <c r="CR2412"/>
      <c r="CS2412"/>
      <c r="CT2412"/>
      <c r="CU2412"/>
      <c r="CV2412"/>
      <c r="CW2412"/>
      <c r="CX2412"/>
      <c r="CY2412"/>
      <c r="CZ2412"/>
      <c r="DA2412"/>
      <c r="DB2412"/>
      <c r="DC2412"/>
      <c r="DD2412"/>
      <c r="DE2412"/>
      <c r="DF2412"/>
      <c r="DG2412"/>
      <c r="DH2412"/>
      <c r="DI2412"/>
      <c r="DJ2412"/>
      <c r="DK2412"/>
      <c r="DL2412"/>
      <c r="DM2412"/>
      <c r="DN2412"/>
      <c r="DO2412"/>
    </row>
    <row r="2413" spans="1:119" ht="15" customHeight="1" x14ac:dyDescent="0.25">
      <c r="A2413" s="13"/>
      <c r="B2413" s="1" t="str">
        <f>'PLAZA GALICIA TORRE LEIVA'!B326</f>
        <v>PLAZA GALICIA (L)</v>
      </c>
      <c r="C2413" s="1" t="str">
        <f>'PLAZA GALICIA TORRE LEIVA'!C326</f>
        <v>2L</v>
      </c>
      <c r="D2413" s="1">
        <f>'PLAZA GALICIA TORRE LEIVA'!D326</f>
        <v>92</v>
      </c>
      <c r="E2413" s="1" t="str">
        <f>'PLAZA GALICIA TORRE LEIVA'!E326</f>
        <v>CUSTOME SERVICE</v>
      </c>
      <c r="F2413" s="1">
        <f>'PLAZA GALICIA TORRE LEIVA'!F326</f>
        <v>1111</v>
      </c>
      <c r="G2413" s="1" t="str">
        <f>'PLAZA GALICIA TORRE LEIVA'!G326</f>
        <v>----</v>
      </c>
      <c r="H2413" s="1" t="str">
        <f>'PLAZA GALICIA TORRE LEIVA'!H326</f>
        <v>CUSTOMER SERVICE</v>
      </c>
      <c r="I2413" s="1">
        <f>'PLAZA GALICIA TORRE LEIVA'!I326</f>
        <v>0</v>
      </c>
      <c r="J2413" s="16"/>
      <c r="AT2413"/>
      <c r="AU2413"/>
      <c r="AV2413"/>
      <c r="AW2413"/>
      <c r="AX2413"/>
      <c r="AY2413"/>
      <c r="AZ2413"/>
      <c r="BA2413"/>
      <c r="BB2413"/>
      <c r="BC2413"/>
      <c r="BD2413"/>
      <c r="BE2413"/>
      <c r="BF2413"/>
      <c r="BG2413"/>
      <c r="BH2413"/>
      <c r="BI2413"/>
      <c r="BJ2413"/>
      <c r="BK2413"/>
      <c r="BL2413"/>
      <c r="BM2413"/>
      <c r="BN2413"/>
      <c r="BO2413"/>
      <c r="BP2413"/>
      <c r="BQ2413"/>
      <c r="BR2413"/>
      <c r="BS2413"/>
      <c r="BT2413"/>
      <c r="BU2413"/>
      <c r="BV2413"/>
      <c r="BW2413"/>
      <c r="BX2413"/>
      <c r="BY2413"/>
      <c r="BZ2413"/>
      <c r="CA2413"/>
      <c r="CB2413"/>
      <c r="CC2413"/>
      <c r="CD2413"/>
      <c r="CE2413"/>
      <c r="CF2413"/>
      <c r="CG2413"/>
      <c r="CH2413"/>
      <c r="CI2413"/>
      <c r="CJ2413"/>
      <c r="CK2413"/>
      <c r="CL2413"/>
      <c r="CM2413"/>
      <c r="CN2413"/>
      <c r="CO2413"/>
      <c r="CP2413"/>
      <c r="CQ2413"/>
      <c r="CR2413"/>
      <c r="CS2413"/>
      <c r="CT2413"/>
      <c r="CU2413"/>
      <c r="CV2413"/>
      <c r="CW2413"/>
      <c r="CX2413"/>
      <c r="CY2413"/>
      <c r="CZ2413"/>
      <c r="DA2413"/>
      <c r="DB2413"/>
      <c r="DC2413"/>
      <c r="DD2413"/>
      <c r="DE2413"/>
      <c r="DF2413"/>
      <c r="DG2413"/>
      <c r="DH2413"/>
      <c r="DI2413"/>
      <c r="DJ2413"/>
      <c r="DK2413"/>
      <c r="DL2413"/>
      <c r="DM2413"/>
      <c r="DN2413"/>
      <c r="DO2413"/>
    </row>
    <row r="2414" spans="1:119" ht="15" customHeight="1" x14ac:dyDescent="0.25">
      <c r="A2414" s="13"/>
      <c r="B2414" s="1" t="str">
        <f>'PLAZA GALICIA TORRE LEIVA'!B327</f>
        <v>PLAZA GALICIA (L)</v>
      </c>
      <c r="C2414" s="1" t="str">
        <f>'PLAZA GALICIA TORRE LEIVA'!C327</f>
        <v>2L</v>
      </c>
      <c r="D2414" s="1">
        <f>'PLAZA GALICIA TORRE LEIVA'!D327</f>
        <v>93</v>
      </c>
      <c r="E2414" s="1" t="str">
        <f>'PLAZA GALICIA TORRE LEIVA'!E327</f>
        <v>CUSTOME SERVICE</v>
      </c>
      <c r="F2414" s="1">
        <f>'PLAZA GALICIA TORRE LEIVA'!F327</f>
        <v>1111</v>
      </c>
      <c r="G2414" s="1" t="str">
        <f>'PLAZA GALICIA TORRE LEIVA'!G327</f>
        <v>----</v>
      </c>
      <c r="H2414" s="1" t="str">
        <f>'PLAZA GALICIA TORRE LEIVA'!H327</f>
        <v>CUSTOMER SERVICE</v>
      </c>
      <c r="I2414" s="1">
        <f>'PLAZA GALICIA TORRE LEIVA'!I327</f>
        <v>0</v>
      </c>
      <c r="J2414" s="16"/>
      <c r="AT2414"/>
      <c r="AU2414"/>
      <c r="AV2414"/>
      <c r="AW2414"/>
      <c r="AX2414"/>
      <c r="AY2414"/>
      <c r="AZ2414"/>
      <c r="BA2414"/>
      <c r="BB2414"/>
      <c r="BC2414"/>
      <c r="BD2414"/>
      <c r="BE2414"/>
      <c r="BF2414"/>
      <c r="BG2414"/>
      <c r="BH2414"/>
      <c r="BI2414"/>
      <c r="BJ2414"/>
      <c r="BK2414"/>
      <c r="BL2414"/>
      <c r="BM2414"/>
      <c r="BN2414"/>
      <c r="BO2414"/>
      <c r="BP2414"/>
      <c r="BQ2414"/>
      <c r="BR2414"/>
      <c r="BS2414"/>
      <c r="BT2414"/>
      <c r="BU2414"/>
      <c r="BV2414"/>
      <c r="BW2414"/>
      <c r="BX2414"/>
      <c r="BY2414"/>
      <c r="BZ2414"/>
      <c r="CA2414"/>
      <c r="CB2414"/>
      <c r="CC2414"/>
      <c r="CD2414"/>
      <c r="CE2414"/>
      <c r="CF2414"/>
      <c r="CG2414"/>
      <c r="CH2414"/>
      <c r="CI2414"/>
      <c r="CJ2414"/>
      <c r="CK2414"/>
      <c r="CL2414"/>
      <c r="CM2414"/>
      <c r="CN2414"/>
      <c r="CO2414"/>
      <c r="CP2414"/>
      <c r="CQ2414"/>
      <c r="CR2414"/>
      <c r="CS2414"/>
      <c r="CT2414"/>
      <c r="CU2414"/>
      <c r="CV2414"/>
      <c r="CW2414"/>
      <c r="CX2414"/>
      <c r="CY2414"/>
      <c r="CZ2414"/>
      <c r="DA2414"/>
      <c r="DB2414"/>
      <c r="DC2414"/>
      <c r="DD2414"/>
      <c r="DE2414"/>
      <c r="DF2414"/>
      <c r="DG2414"/>
      <c r="DH2414"/>
      <c r="DI2414"/>
      <c r="DJ2414"/>
      <c r="DK2414"/>
      <c r="DL2414"/>
      <c r="DM2414"/>
      <c r="DN2414"/>
      <c r="DO2414"/>
    </row>
    <row r="2415" spans="1:119" ht="15" customHeight="1" x14ac:dyDescent="0.25">
      <c r="A2415" s="13"/>
      <c r="B2415" s="1" t="str">
        <f>'PLAZA GALICIA TORRE LEIVA'!B328</f>
        <v>PLAZA GALICIA (L)</v>
      </c>
      <c r="C2415" s="1" t="str">
        <f>'PLAZA GALICIA TORRE LEIVA'!C328</f>
        <v>2L</v>
      </c>
      <c r="D2415" s="1">
        <f>'PLAZA GALICIA TORRE LEIVA'!D328</f>
        <v>93</v>
      </c>
      <c r="E2415" s="1" t="str">
        <f>'PLAZA GALICIA TORRE LEIVA'!E328</f>
        <v>CUSTOME SERVICE</v>
      </c>
      <c r="F2415" s="1">
        <f>'PLAZA GALICIA TORRE LEIVA'!F328</f>
        <v>1111</v>
      </c>
      <c r="G2415" s="1" t="str">
        <f>'PLAZA GALICIA TORRE LEIVA'!G328</f>
        <v>----</v>
      </c>
      <c r="H2415" s="1" t="str">
        <f>'PLAZA GALICIA TORRE LEIVA'!H328</f>
        <v>CUSTOMER SERVICE</v>
      </c>
      <c r="I2415" s="1">
        <f>'PLAZA GALICIA TORRE LEIVA'!I328</f>
        <v>0</v>
      </c>
      <c r="J2415" s="16"/>
      <c r="AT2415"/>
      <c r="AU2415"/>
      <c r="AV2415"/>
      <c r="AW2415"/>
      <c r="AX2415"/>
      <c r="AY2415"/>
      <c r="AZ2415"/>
      <c r="BA2415"/>
      <c r="BB2415"/>
      <c r="BC2415"/>
      <c r="BD2415"/>
      <c r="BE2415"/>
      <c r="BF2415"/>
      <c r="BG2415"/>
      <c r="BH2415"/>
      <c r="BI2415"/>
      <c r="BJ2415"/>
      <c r="BK2415"/>
      <c r="BL2415"/>
      <c r="BM2415"/>
      <c r="BN2415"/>
      <c r="BO2415"/>
      <c r="BP2415"/>
      <c r="BQ2415"/>
      <c r="BR2415"/>
      <c r="BS2415"/>
      <c r="BT2415"/>
      <c r="BU2415"/>
      <c r="BV2415"/>
      <c r="BW2415"/>
      <c r="BX2415"/>
      <c r="BY2415"/>
      <c r="BZ2415"/>
      <c r="CA2415"/>
      <c r="CB2415"/>
      <c r="CC2415"/>
      <c r="CD2415"/>
      <c r="CE2415"/>
      <c r="CF2415"/>
      <c r="CG2415"/>
      <c r="CH2415"/>
      <c r="CI2415"/>
      <c r="CJ2415"/>
      <c r="CK2415"/>
      <c r="CL2415"/>
      <c r="CM2415"/>
      <c r="CN2415"/>
      <c r="CO2415"/>
      <c r="CP2415"/>
      <c r="CQ2415"/>
      <c r="CR2415"/>
      <c r="CS2415"/>
      <c r="CT2415"/>
      <c r="CU2415"/>
      <c r="CV2415"/>
      <c r="CW2415"/>
      <c r="CX2415"/>
      <c r="CY2415"/>
      <c r="CZ2415"/>
      <c r="DA2415"/>
      <c r="DB2415"/>
      <c r="DC2415"/>
      <c r="DD2415"/>
      <c r="DE2415"/>
      <c r="DF2415"/>
      <c r="DG2415"/>
      <c r="DH2415"/>
      <c r="DI2415"/>
      <c r="DJ2415"/>
      <c r="DK2415"/>
      <c r="DL2415"/>
      <c r="DM2415"/>
      <c r="DN2415"/>
      <c r="DO2415"/>
    </row>
    <row r="2416" spans="1:119" ht="15" customHeight="1" x14ac:dyDescent="0.25">
      <c r="A2416" s="13"/>
      <c r="B2416" s="1" t="str">
        <f>'PLAZA GALICIA TORRE LEIVA'!B329</f>
        <v>PLAZA GALICIA (L)</v>
      </c>
      <c r="C2416" s="1" t="str">
        <f>'PLAZA GALICIA TORRE LEIVA'!C329</f>
        <v>2L</v>
      </c>
      <c r="D2416" s="1">
        <f>'PLAZA GALICIA TORRE LEIVA'!D329</f>
        <v>94</v>
      </c>
      <c r="E2416" s="1" t="str">
        <f>'PLAZA GALICIA TORRE LEIVA'!E329</f>
        <v>CUSTOME SERVICE</v>
      </c>
      <c r="F2416" s="1">
        <f>'PLAZA GALICIA TORRE LEIVA'!F329</f>
        <v>1111</v>
      </c>
      <c r="G2416" s="1" t="str">
        <f>'PLAZA GALICIA TORRE LEIVA'!G329</f>
        <v>----</v>
      </c>
      <c r="H2416" s="1" t="str">
        <f>'PLAZA GALICIA TORRE LEIVA'!H329</f>
        <v>CUSTOMER SERVICE</v>
      </c>
      <c r="I2416" s="1">
        <f>'PLAZA GALICIA TORRE LEIVA'!I329</f>
        <v>0</v>
      </c>
      <c r="J2416" s="16"/>
      <c r="AT2416"/>
      <c r="AU2416"/>
      <c r="AV2416"/>
      <c r="AW2416"/>
      <c r="AX2416"/>
      <c r="AY2416"/>
      <c r="AZ2416"/>
      <c r="BA2416"/>
      <c r="BB2416"/>
      <c r="BC2416"/>
      <c r="BD2416"/>
      <c r="BE2416"/>
      <c r="BF2416"/>
      <c r="BG2416"/>
      <c r="BH2416"/>
      <c r="BI2416"/>
      <c r="BJ2416"/>
      <c r="BK2416"/>
      <c r="BL2416"/>
      <c r="BM2416"/>
      <c r="BN2416"/>
      <c r="BO2416"/>
      <c r="BP2416"/>
      <c r="BQ2416"/>
      <c r="BR2416"/>
      <c r="BS2416"/>
      <c r="BT2416"/>
      <c r="BU2416"/>
      <c r="BV2416"/>
      <c r="BW2416"/>
      <c r="BX2416"/>
      <c r="BY2416"/>
      <c r="BZ2416"/>
      <c r="CA2416"/>
      <c r="CB2416"/>
      <c r="CC2416"/>
      <c r="CD2416"/>
      <c r="CE2416"/>
      <c r="CF2416"/>
      <c r="CG2416"/>
      <c r="CH2416"/>
      <c r="CI2416"/>
      <c r="CJ2416"/>
      <c r="CK2416"/>
      <c r="CL2416"/>
      <c r="CM2416"/>
      <c r="CN2416"/>
      <c r="CO2416"/>
      <c r="CP2416"/>
      <c r="CQ2416"/>
      <c r="CR2416"/>
      <c r="CS2416"/>
      <c r="CT2416"/>
      <c r="CU2416"/>
      <c r="CV2416"/>
      <c r="CW2416"/>
      <c r="CX2416"/>
      <c r="CY2416"/>
      <c r="CZ2416"/>
      <c r="DA2416"/>
      <c r="DB2416"/>
      <c r="DC2416"/>
      <c r="DD2416"/>
      <c r="DE2416"/>
      <c r="DF2416"/>
      <c r="DG2416"/>
      <c r="DH2416"/>
      <c r="DI2416"/>
      <c r="DJ2416"/>
      <c r="DK2416"/>
      <c r="DL2416"/>
      <c r="DM2416"/>
      <c r="DN2416"/>
      <c r="DO2416"/>
    </row>
    <row r="2417" spans="1:119" ht="15" customHeight="1" x14ac:dyDescent="0.25">
      <c r="A2417" s="13"/>
      <c r="B2417" s="1" t="str">
        <f>'PLAZA GALICIA TORRE LEIVA'!B330</f>
        <v>PLAZA GALICIA (L)</v>
      </c>
      <c r="C2417" s="1" t="str">
        <f>'PLAZA GALICIA TORRE LEIVA'!C330</f>
        <v>2L</v>
      </c>
      <c r="D2417" s="1">
        <f>'PLAZA GALICIA TORRE LEIVA'!D330</f>
        <v>94</v>
      </c>
      <c r="E2417" s="1" t="str">
        <f>'PLAZA GALICIA TORRE LEIVA'!E330</f>
        <v>CUSTOME SERVICE</v>
      </c>
      <c r="F2417" s="1">
        <f>'PLAZA GALICIA TORRE LEIVA'!F330</f>
        <v>1111</v>
      </c>
      <c r="G2417" s="1" t="str">
        <f>'PLAZA GALICIA TORRE LEIVA'!G330</f>
        <v>----</v>
      </c>
      <c r="H2417" s="1" t="str">
        <f>'PLAZA GALICIA TORRE LEIVA'!H330</f>
        <v>CUSTOMER SERVICE</v>
      </c>
      <c r="I2417" s="1">
        <f>'PLAZA GALICIA TORRE LEIVA'!I330</f>
        <v>0</v>
      </c>
      <c r="J2417" s="16"/>
      <c r="AT2417"/>
      <c r="AU2417"/>
      <c r="AV2417"/>
      <c r="AW2417"/>
      <c r="AX2417"/>
      <c r="AY2417"/>
      <c r="AZ2417"/>
      <c r="BA2417"/>
      <c r="BB2417"/>
      <c r="BC2417"/>
      <c r="BD2417"/>
      <c r="BE2417"/>
      <c r="BF2417"/>
      <c r="BG2417"/>
      <c r="BH2417"/>
      <c r="BI2417"/>
      <c r="BJ2417"/>
      <c r="BK2417"/>
      <c r="BL2417"/>
      <c r="BM2417"/>
      <c r="BN2417"/>
      <c r="BO2417"/>
      <c r="BP2417"/>
      <c r="BQ2417"/>
      <c r="BR2417"/>
      <c r="BS2417"/>
      <c r="BT2417"/>
      <c r="BU2417"/>
      <c r="BV2417"/>
      <c r="BW2417"/>
      <c r="BX2417"/>
      <c r="BY2417"/>
      <c r="BZ2417"/>
      <c r="CA2417"/>
      <c r="CB2417"/>
      <c r="CC2417"/>
      <c r="CD2417"/>
      <c r="CE2417"/>
      <c r="CF2417"/>
      <c r="CG2417"/>
      <c r="CH2417"/>
      <c r="CI2417"/>
      <c r="CJ2417"/>
      <c r="CK2417"/>
      <c r="CL2417"/>
      <c r="CM2417"/>
      <c r="CN2417"/>
      <c r="CO2417"/>
      <c r="CP2417"/>
      <c r="CQ2417"/>
      <c r="CR2417"/>
      <c r="CS2417"/>
      <c r="CT2417"/>
      <c r="CU2417"/>
      <c r="CV2417"/>
      <c r="CW2417"/>
      <c r="CX2417"/>
      <c r="CY2417"/>
      <c r="CZ2417"/>
      <c r="DA2417"/>
      <c r="DB2417"/>
      <c r="DC2417"/>
      <c r="DD2417"/>
      <c r="DE2417"/>
      <c r="DF2417"/>
      <c r="DG2417"/>
      <c r="DH2417"/>
      <c r="DI2417"/>
      <c r="DJ2417"/>
      <c r="DK2417"/>
      <c r="DL2417"/>
      <c r="DM2417"/>
      <c r="DN2417"/>
      <c r="DO2417"/>
    </row>
    <row r="2418" spans="1:119" ht="15" customHeight="1" x14ac:dyDescent="0.25">
      <c r="A2418" s="13"/>
      <c r="B2418" s="1" t="str">
        <f>'PLAZA GALICIA TORRE LEIVA'!B331</f>
        <v>PLAZA GALICIA (L)</v>
      </c>
      <c r="C2418" s="1" t="str">
        <f>'PLAZA GALICIA TORRE LEIVA'!C331</f>
        <v>2L</v>
      </c>
      <c r="D2418" s="1">
        <f>'PLAZA GALICIA TORRE LEIVA'!D331</f>
        <v>95</v>
      </c>
      <c r="E2418" s="1" t="str">
        <f>'PLAZA GALICIA TORRE LEIVA'!E331</f>
        <v>CUSTOME SERVICE</v>
      </c>
      <c r="F2418" s="1">
        <f>'PLAZA GALICIA TORRE LEIVA'!F331</f>
        <v>1111</v>
      </c>
      <c r="G2418" s="1" t="str">
        <f>'PLAZA GALICIA TORRE LEIVA'!G331</f>
        <v>----</v>
      </c>
      <c r="H2418" s="1" t="str">
        <f>'PLAZA GALICIA TORRE LEIVA'!H331</f>
        <v>CUSTOMER SERVICE</v>
      </c>
      <c r="I2418" s="1">
        <f>'PLAZA GALICIA TORRE LEIVA'!I331</f>
        <v>0</v>
      </c>
      <c r="J2418" s="16"/>
      <c r="AT2418"/>
      <c r="AU2418"/>
      <c r="AV2418"/>
      <c r="AW2418"/>
      <c r="AX2418"/>
      <c r="AY2418"/>
      <c r="AZ2418"/>
      <c r="BA2418"/>
      <c r="BB2418"/>
      <c r="BC2418"/>
      <c r="BD2418"/>
      <c r="BE2418"/>
      <c r="BF2418"/>
      <c r="BG2418"/>
      <c r="BH2418"/>
      <c r="BI2418"/>
      <c r="BJ2418"/>
      <c r="BK2418"/>
      <c r="BL2418"/>
      <c r="BM2418"/>
      <c r="BN2418"/>
      <c r="BO2418"/>
      <c r="BP2418"/>
      <c r="BQ2418"/>
      <c r="BR2418"/>
      <c r="BS2418"/>
      <c r="BT2418"/>
      <c r="BU2418"/>
      <c r="BV2418"/>
      <c r="BW2418"/>
      <c r="BX2418"/>
      <c r="BY2418"/>
      <c r="BZ2418"/>
      <c r="CA2418"/>
      <c r="CB2418"/>
      <c r="CC2418"/>
      <c r="CD2418"/>
      <c r="CE2418"/>
      <c r="CF2418"/>
      <c r="CG2418"/>
      <c r="CH2418"/>
      <c r="CI2418"/>
      <c r="CJ2418"/>
      <c r="CK2418"/>
      <c r="CL2418"/>
      <c r="CM2418"/>
      <c r="CN2418"/>
      <c r="CO2418"/>
      <c r="CP2418"/>
      <c r="CQ2418"/>
      <c r="CR2418"/>
      <c r="CS2418"/>
      <c r="CT2418"/>
      <c r="CU2418"/>
      <c r="CV2418"/>
      <c r="CW2418"/>
      <c r="CX2418"/>
      <c r="CY2418"/>
      <c r="CZ2418"/>
      <c r="DA2418"/>
      <c r="DB2418"/>
      <c r="DC2418"/>
      <c r="DD2418"/>
      <c r="DE2418"/>
      <c r="DF2418"/>
      <c r="DG2418"/>
      <c r="DH2418"/>
      <c r="DI2418"/>
      <c r="DJ2418"/>
      <c r="DK2418"/>
      <c r="DL2418"/>
      <c r="DM2418"/>
      <c r="DN2418"/>
      <c r="DO2418"/>
    </row>
    <row r="2419" spans="1:119" ht="15" customHeight="1" x14ac:dyDescent="0.25">
      <c r="A2419" s="13"/>
      <c r="B2419" s="1" t="str">
        <f>'PLAZA GALICIA TORRE LEIVA'!B332</f>
        <v>PLAZA GALICIA (L)</v>
      </c>
      <c r="C2419" s="1" t="str">
        <f>'PLAZA GALICIA TORRE LEIVA'!C332</f>
        <v>2L</v>
      </c>
      <c r="D2419" s="1">
        <f>'PLAZA GALICIA TORRE LEIVA'!D332</f>
        <v>95</v>
      </c>
      <c r="E2419" s="1" t="str">
        <f>'PLAZA GALICIA TORRE LEIVA'!E332</f>
        <v>CUSTOME SERVICE</v>
      </c>
      <c r="F2419" s="1">
        <f>'PLAZA GALICIA TORRE LEIVA'!F332</f>
        <v>1111</v>
      </c>
      <c r="G2419" s="1" t="str">
        <f>'PLAZA GALICIA TORRE LEIVA'!G332</f>
        <v>----</v>
      </c>
      <c r="H2419" s="1" t="str">
        <f>'PLAZA GALICIA TORRE LEIVA'!H332</f>
        <v>CUSTOMER SERVICE</v>
      </c>
      <c r="I2419" s="1">
        <f>'PLAZA GALICIA TORRE LEIVA'!I332</f>
        <v>0</v>
      </c>
      <c r="J2419" s="16"/>
      <c r="AT2419"/>
      <c r="AU2419"/>
      <c r="AV2419"/>
      <c r="AW2419"/>
      <c r="AX2419"/>
      <c r="AY2419"/>
      <c r="AZ2419"/>
      <c r="BA2419"/>
      <c r="BB2419"/>
      <c r="BC2419"/>
      <c r="BD2419"/>
      <c r="BE2419"/>
      <c r="BF2419"/>
      <c r="BG2419"/>
      <c r="BH2419"/>
      <c r="BI2419"/>
      <c r="BJ2419"/>
      <c r="BK2419"/>
      <c r="BL2419"/>
      <c r="BM2419"/>
      <c r="BN2419"/>
      <c r="BO2419"/>
      <c r="BP2419"/>
      <c r="BQ2419"/>
      <c r="BR2419"/>
      <c r="BS2419"/>
      <c r="BT2419"/>
      <c r="BU2419"/>
      <c r="BV2419"/>
      <c r="BW2419"/>
      <c r="BX2419"/>
      <c r="BY2419"/>
      <c r="BZ2419"/>
      <c r="CA2419"/>
      <c r="CB2419"/>
      <c r="CC2419"/>
      <c r="CD2419"/>
      <c r="CE2419"/>
      <c r="CF2419"/>
      <c r="CG2419"/>
      <c r="CH2419"/>
      <c r="CI2419"/>
      <c r="CJ2419"/>
      <c r="CK2419"/>
      <c r="CL2419"/>
      <c r="CM2419"/>
      <c r="CN2419"/>
      <c r="CO2419"/>
      <c r="CP2419"/>
      <c r="CQ2419"/>
      <c r="CR2419"/>
      <c r="CS2419"/>
      <c r="CT2419"/>
      <c r="CU2419"/>
      <c r="CV2419"/>
      <c r="CW2419"/>
      <c r="CX2419"/>
      <c r="CY2419"/>
      <c r="CZ2419"/>
      <c r="DA2419"/>
      <c r="DB2419"/>
      <c r="DC2419"/>
      <c r="DD2419"/>
      <c r="DE2419"/>
      <c r="DF2419"/>
      <c r="DG2419"/>
      <c r="DH2419"/>
      <c r="DI2419"/>
      <c r="DJ2419"/>
      <c r="DK2419"/>
      <c r="DL2419"/>
      <c r="DM2419"/>
      <c r="DN2419"/>
      <c r="DO2419"/>
    </row>
    <row r="2420" spans="1:119" ht="15" customHeight="1" x14ac:dyDescent="0.25">
      <c r="A2420" s="13"/>
      <c r="B2420" s="1" t="str">
        <f>'PLAZA GALICIA TORRE LEIVA'!B333</f>
        <v>PLAZA GALICIA (L)</v>
      </c>
      <c r="C2420" s="1" t="str">
        <f>'PLAZA GALICIA TORRE LEIVA'!C333</f>
        <v>2L</v>
      </c>
      <c r="D2420" s="1">
        <f>'PLAZA GALICIA TORRE LEIVA'!D333</f>
        <v>96</v>
      </c>
      <c r="E2420" s="1" t="str">
        <f>'PLAZA GALICIA TORRE LEIVA'!E333</f>
        <v>CUSTOME SERVICE</v>
      </c>
      <c r="F2420" s="1">
        <f>'PLAZA GALICIA TORRE LEIVA'!F333</f>
        <v>1111</v>
      </c>
      <c r="G2420" s="1" t="str">
        <f>'PLAZA GALICIA TORRE LEIVA'!G333</f>
        <v>----</v>
      </c>
      <c r="H2420" s="1" t="str">
        <f>'PLAZA GALICIA TORRE LEIVA'!H333</f>
        <v>CUSTOMER SERVICE</v>
      </c>
      <c r="I2420" s="1">
        <f>'PLAZA GALICIA TORRE LEIVA'!I333</f>
        <v>0</v>
      </c>
      <c r="J2420" s="16"/>
      <c r="AT2420"/>
      <c r="AU2420"/>
      <c r="AV2420"/>
      <c r="AW2420"/>
      <c r="AX2420"/>
      <c r="AY2420"/>
      <c r="AZ2420"/>
      <c r="BA2420"/>
      <c r="BB2420"/>
      <c r="BC2420"/>
      <c r="BD2420"/>
      <c r="BE2420"/>
      <c r="BF2420"/>
      <c r="BG2420"/>
      <c r="BH2420"/>
      <c r="BI2420"/>
      <c r="BJ2420"/>
      <c r="BK2420"/>
      <c r="BL2420"/>
      <c r="BM2420"/>
      <c r="BN2420"/>
      <c r="BO2420"/>
      <c r="BP2420"/>
      <c r="BQ2420"/>
      <c r="BR2420"/>
      <c r="BS2420"/>
      <c r="BT2420"/>
      <c r="BU2420"/>
      <c r="BV2420"/>
      <c r="BW2420"/>
      <c r="BX2420"/>
      <c r="BY2420"/>
      <c r="BZ2420"/>
      <c r="CA2420"/>
      <c r="CB2420"/>
      <c r="CC2420"/>
      <c r="CD2420"/>
      <c r="CE2420"/>
      <c r="CF2420"/>
      <c r="CG2420"/>
      <c r="CH2420"/>
      <c r="CI2420"/>
      <c r="CJ2420"/>
      <c r="CK2420"/>
      <c r="CL2420"/>
      <c r="CM2420"/>
      <c r="CN2420"/>
      <c r="CO2420"/>
      <c r="CP2420"/>
      <c r="CQ2420"/>
      <c r="CR2420"/>
      <c r="CS2420"/>
      <c r="CT2420"/>
      <c r="CU2420"/>
      <c r="CV2420"/>
      <c r="CW2420"/>
      <c r="CX2420"/>
      <c r="CY2420"/>
      <c r="CZ2420"/>
      <c r="DA2420"/>
      <c r="DB2420"/>
      <c r="DC2420"/>
      <c r="DD2420"/>
      <c r="DE2420"/>
      <c r="DF2420"/>
      <c r="DG2420"/>
      <c r="DH2420"/>
      <c r="DI2420"/>
      <c r="DJ2420"/>
      <c r="DK2420"/>
      <c r="DL2420"/>
      <c r="DM2420"/>
      <c r="DN2420"/>
      <c r="DO2420"/>
    </row>
    <row r="2421" spans="1:119" ht="15" customHeight="1" x14ac:dyDescent="0.25">
      <c r="A2421" s="13"/>
      <c r="B2421" s="1" t="str">
        <f>'PLAZA GALICIA TORRE LEIVA'!B334</f>
        <v>PLAZA GALICIA (L)</v>
      </c>
      <c r="C2421" s="1" t="str">
        <f>'PLAZA GALICIA TORRE LEIVA'!C334</f>
        <v>2L</v>
      </c>
      <c r="D2421" s="1">
        <f>'PLAZA GALICIA TORRE LEIVA'!D334</f>
        <v>96</v>
      </c>
      <c r="E2421" s="1" t="str">
        <f>'PLAZA GALICIA TORRE LEIVA'!E334</f>
        <v>CUSTOME SERVICE</v>
      </c>
      <c r="F2421" s="1">
        <f>'PLAZA GALICIA TORRE LEIVA'!F334</f>
        <v>1111</v>
      </c>
      <c r="G2421" s="1" t="str">
        <f>'PLAZA GALICIA TORRE LEIVA'!G334</f>
        <v>----</v>
      </c>
      <c r="H2421" s="1" t="str">
        <f>'PLAZA GALICIA TORRE LEIVA'!H334</f>
        <v>CUSTOMER SERVICE</v>
      </c>
      <c r="I2421" s="1">
        <f>'PLAZA GALICIA TORRE LEIVA'!I334</f>
        <v>0</v>
      </c>
      <c r="J2421" s="16"/>
      <c r="AT2421"/>
      <c r="AU2421"/>
      <c r="AV2421"/>
      <c r="AW2421"/>
      <c r="AX2421"/>
      <c r="AY2421"/>
      <c r="AZ2421"/>
      <c r="BA2421"/>
      <c r="BB2421"/>
      <c r="BC2421"/>
      <c r="BD2421"/>
      <c r="BE2421"/>
      <c r="BF2421"/>
      <c r="BG2421"/>
      <c r="BH2421"/>
      <c r="BI2421"/>
      <c r="BJ2421"/>
      <c r="BK2421"/>
      <c r="BL2421"/>
      <c r="BM2421"/>
      <c r="BN2421"/>
      <c r="BO2421"/>
      <c r="BP2421"/>
      <c r="BQ2421"/>
      <c r="BR2421"/>
      <c r="BS2421"/>
      <c r="BT2421"/>
      <c r="BU2421"/>
      <c r="BV2421"/>
      <c r="BW2421"/>
      <c r="BX2421"/>
      <c r="BY2421"/>
      <c r="BZ2421"/>
      <c r="CA2421"/>
      <c r="CB2421"/>
      <c r="CC2421"/>
      <c r="CD2421"/>
      <c r="CE2421"/>
      <c r="CF2421"/>
      <c r="CG2421"/>
      <c r="CH2421"/>
      <c r="CI2421"/>
      <c r="CJ2421"/>
      <c r="CK2421"/>
      <c r="CL2421"/>
      <c r="CM2421"/>
      <c r="CN2421"/>
      <c r="CO2421"/>
      <c r="CP2421"/>
      <c r="CQ2421"/>
      <c r="CR2421"/>
      <c r="CS2421"/>
      <c r="CT2421"/>
      <c r="CU2421"/>
      <c r="CV2421"/>
      <c r="CW2421"/>
      <c r="CX2421"/>
      <c r="CY2421"/>
      <c r="CZ2421"/>
      <c r="DA2421"/>
      <c r="DB2421"/>
      <c r="DC2421"/>
      <c r="DD2421"/>
      <c r="DE2421"/>
      <c r="DF2421"/>
      <c r="DG2421"/>
      <c r="DH2421"/>
      <c r="DI2421"/>
      <c r="DJ2421"/>
      <c r="DK2421"/>
      <c r="DL2421"/>
      <c r="DM2421"/>
      <c r="DN2421"/>
      <c r="DO2421"/>
    </row>
    <row r="2422" spans="1:119" ht="15" customHeight="1" x14ac:dyDescent="0.25">
      <c r="A2422" s="13"/>
      <c r="B2422" s="1" t="str">
        <f>'PLAZA GALICIA TORRE LEIVA'!B335</f>
        <v>PLAZA GALICIA (L)</v>
      </c>
      <c r="C2422" s="1" t="str">
        <f>'PLAZA GALICIA TORRE LEIVA'!C335</f>
        <v>2L</v>
      </c>
      <c r="D2422" s="1">
        <f>'PLAZA GALICIA TORRE LEIVA'!D335</f>
        <v>97</v>
      </c>
      <c r="E2422" s="1" t="str">
        <f>'PLAZA GALICIA TORRE LEIVA'!E335</f>
        <v>CUSTOME SERVICE</v>
      </c>
      <c r="F2422" s="1">
        <f>'PLAZA GALICIA TORRE LEIVA'!F335</f>
        <v>1111</v>
      </c>
      <c r="G2422" s="1" t="str">
        <f>'PLAZA GALICIA TORRE LEIVA'!G335</f>
        <v>----</v>
      </c>
      <c r="H2422" s="1" t="str">
        <f>'PLAZA GALICIA TORRE LEIVA'!H335</f>
        <v>CUSTOMER SERVICE</v>
      </c>
      <c r="I2422" s="1">
        <f>'PLAZA GALICIA TORRE LEIVA'!I335</f>
        <v>0</v>
      </c>
      <c r="J2422" s="16"/>
      <c r="AT2422"/>
      <c r="AU2422"/>
      <c r="AV2422"/>
      <c r="AW2422"/>
      <c r="AX2422"/>
      <c r="AY2422"/>
      <c r="AZ2422"/>
      <c r="BA2422"/>
      <c r="BB2422"/>
      <c r="BC2422"/>
      <c r="BD2422"/>
      <c r="BE2422"/>
      <c r="BF2422"/>
      <c r="BG2422"/>
      <c r="BH2422"/>
      <c r="BI2422"/>
      <c r="BJ2422"/>
      <c r="BK2422"/>
      <c r="BL2422"/>
      <c r="BM2422"/>
      <c r="BN2422"/>
      <c r="BO2422"/>
      <c r="BP2422"/>
      <c r="BQ2422"/>
      <c r="BR2422"/>
      <c r="BS2422"/>
      <c r="BT2422"/>
      <c r="BU2422"/>
      <c r="BV2422"/>
      <c r="BW2422"/>
      <c r="BX2422"/>
      <c r="BY2422"/>
      <c r="BZ2422"/>
      <c r="CA2422"/>
      <c r="CB2422"/>
      <c r="CC2422"/>
      <c r="CD2422"/>
      <c r="CE2422"/>
      <c r="CF2422"/>
      <c r="CG2422"/>
      <c r="CH2422"/>
      <c r="CI2422"/>
      <c r="CJ2422"/>
      <c r="CK2422"/>
      <c r="CL2422"/>
      <c r="CM2422"/>
      <c r="CN2422"/>
      <c r="CO2422"/>
      <c r="CP2422"/>
      <c r="CQ2422"/>
      <c r="CR2422"/>
      <c r="CS2422"/>
      <c r="CT2422"/>
      <c r="CU2422"/>
      <c r="CV2422"/>
      <c r="CW2422"/>
      <c r="CX2422"/>
      <c r="CY2422"/>
      <c r="CZ2422"/>
      <c r="DA2422"/>
      <c r="DB2422"/>
      <c r="DC2422"/>
      <c r="DD2422"/>
      <c r="DE2422"/>
      <c r="DF2422"/>
      <c r="DG2422"/>
      <c r="DH2422"/>
      <c r="DI2422"/>
      <c r="DJ2422"/>
      <c r="DK2422"/>
      <c r="DL2422"/>
      <c r="DM2422"/>
      <c r="DN2422"/>
      <c r="DO2422"/>
    </row>
    <row r="2423" spans="1:119" ht="15" customHeight="1" x14ac:dyDescent="0.25">
      <c r="A2423" s="13"/>
      <c r="B2423" s="1" t="str">
        <f>'PLAZA GALICIA TORRE LEIVA'!B336</f>
        <v>PLAZA GALICIA (L)</v>
      </c>
      <c r="C2423" s="1" t="str">
        <f>'PLAZA GALICIA TORRE LEIVA'!C336</f>
        <v>2L</v>
      </c>
      <c r="D2423" s="1">
        <f>'PLAZA GALICIA TORRE LEIVA'!D336</f>
        <v>97</v>
      </c>
      <c r="E2423" s="1" t="str">
        <f>'PLAZA GALICIA TORRE LEIVA'!E336</f>
        <v>CUSTOME SERVICE</v>
      </c>
      <c r="F2423" s="1">
        <f>'PLAZA GALICIA TORRE LEIVA'!F336</f>
        <v>1111</v>
      </c>
      <c r="G2423" s="1" t="str">
        <f>'PLAZA GALICIA TORRE LEIVA'!G336</f>
        <v>----</v>
      </c>
      <c r="H2423" s="1" t="str">
        <f>'PLAZA GALICIA TORRE LEIVA'!H336</f>
        <v>CUSTOMER SERVICE</v>
      </c>
      <c r="I2423" s="1">
        <f>'PLAZA GALICIA TORRE LEIVA'!I336</f>
        <v>0</v>
      </c>
      <c r="J2423" s="16"/>
      <c r="AT2423"/>
      <c r="AU2423"/>
      <c r="AV2423"/>
      <c r="AW2423"/>
      <c r="AX2423"/>
      <c r="AY2423"/>
      <c r="AZ2423"/>
      <c r="BA2423"/>
      <c r="BB2423"/>
      <c r="BC2423"/>
      <c r="BD2423"/>
      <c r="BE2423"/>
      <c r="BF2423"/>
      <c r="BG2423"/>
      <c r="BH2423"/>
      <c r="BI2423"/>
      <c r="BJ2423"/>
      <c r="BK2423"/>
      <c r="BL2423"/>
      <c r="BM2423"/>
      <c r="BN2423"/>
      <c r="BO2423"/>
      <c r="BP2423"/>
      <c r="BQ2423"/>
      <c r="BR2423"/>
      <c r="BS2423"/>
      <c r="BT2423"/>
      <c r="BU2423"/>
      <c r="BV2423"/>
      <c r="BW2423"/>
      <c r="BX2423"/>
      <c r="BY2423"/>
      <c r="BZ2423"/>
      <c r="CA2423"/>
      <c r="CB2423"/>
      <c r="CC2423"/>
      <c r="CD2423"/>
      <c r="CE2423"/>
      <c r="CF2423"/>
      <c r="CG2423"/>
      <c r="CH2423"/>
      <c r="CI2423"/>
      <c r="CJ2423"/>
      <c r="CK2423"/>
      <c r="CL2423"/>
      <c r="CM2423"/>
      <c r="CN2423"/>
      <c r="CO2423"/>
      <c r="CP2423"/>
      <c r="CQ2423"/>
      <c r="CR2423"/>
      <c r="CS2423"/>
      <c r="CT2423"/>
      <c r="CU2423"/>
      <c r="CV2423"/>
      <c r="CW2423"/>
      <c r="CX2423"/>
      <c r="CY2423"/>
      <c r="CZ2423"/>
      <c r="DA2423"/>
      <c r="DB2423"/>
      <c r="DC2423"/>
      <c r="DD2423"/>
      <c r="DE2423"/>
      <c r="DF2423"/>
      <c r="DG2423"/>
      <c r="DH2423"/>
      <c r="DI2423"/>
      <c r="DJ2423"/>
      <c r="DK2423"/>
      <c r="DL2423"/>
      <c r="DM2423"/>
      <c r="DN2423"/>
      <c r="DO2423"/>
    </row>
    <row r="2424" spans="1:119" ht="15" customHeight="1" x14ac:dyDescent="0.25">
      <c r="A2424" s="13"/>
      <c r="B2424" s="1" t="str">
        <f>'PLAZA GALICIA TORRE LEIVA'!B337</f>
        <v>PLAZA GALICIA (L)</v>
      </c>
      <c r="C2424" s="1" t="str">
        <f>'PLAZA GALICIA TORRE LEIVA'!C337</f>
        <v>2L</v>
      </c>
      <c r="D2424" s="1">
        <f>'PLAZA GALICIA TORRE LEIVA'!D337</f>
        <v>98</v>
      </c>
      <c r="E2424" s="1" t="str">
        <f>'PLAZA GALICIA TORRE LEIVA'!E337</f>
        <v>CUSTOME SERVICE</v>
      </c>
      <c r="F2424" s="1">
        <f>'PLAZA GALICIA TORRE LEIVA'!F337</f>
        <v>1111</v>
      </c>
      <c r="G2424" s="1" t="str">
        <f>'PLAZA GALICIA TORRE LEIVA'!G337</f>
        <v>----</v>
      </c>
      <c r="H2424" s="1" t="str">
        <f>'PLAZA GALICIA TORRE LEIVA'!H337</f>
        <v>CUSTOMER SERVICE</v>
      </c>
      <c r="I2424" s="1">
        <f>'PLAZA GALICIA TORRE LEIVA'!I337</f>
        <v>0</v>
      </c>
      <c r="J2424" s="16"/>
      <c r="AT2424"/>
      <c r="AU2424"/>
      <c r="AV2424"/>
      <c r="AW2424"/>
      <c r="AX2424"/>
      <c r="AY2424"/>
      <c r="AZ2424"/>
      <c r="BA2424"/>
      <c r="BB2424"/>
      <c r="BC2424"/>
      <c r="BD2424"/>
      <c r="BE2424"/>
      <c r="BF2424"/>
      <c r="BG2424"/>
      <c r="BH2424"/>
      <c r="BI2424"/>
      <c r="BJ2424"/>
      <c r="BK2424"/>
      <c r="BL2424"/>
      <c r="BM2424"/>
      <c r="BN2424"/>
      <c r="BO2424"/>
      <c r="BP2424"/>
      <c r="BQ2424"/>
      <c r="BR2424"/>
      <c r="BS2424"/>
      <c r="BT2424"/>
      <c r="BU2424"/>
      <c r="BV2424"/>
      <c r="BW2424"/>
      <c r="BX2424"/>
      <c r="BY2424"/>
      <c r="BZ2424"/>
      <c r="CA2424"/>
      <c r="CB2424"/>
      <c r="CC2424"/>
      <c r="CD2424"/>
      <c r="CE2424"/>
      <c r="CF2424"/>
      <c r="CG2424"/>
      <c r="CH2424"/>
      <c r="CI2424"/>
      <c r="CJ2424"/>
      <c r="CK2424"/>
      <c r="CL2424"/>
      <c r="CM2424"/>
      <c r="CN2424"/>
      <c r="CO2424"/>
      <c r="CP2424"/>
      <c r="CQ2424"/>
      <c r="CR2424"/>
      <c r="CS2424"/>
      <c r="CT2424"/>
      <c r="CU2424"/>
      <c r="CV2424"/>
      <c r="CW2424"/>
      <c r="CX2424"/>
      <c r="CY2424"/>
      <c r="CZ2424"/>
      <c r="DA2424"/>
      <c r="DB2424"/>
      <c r="DC2424"/>
      <c r="DD2424"/>
      <c r="DE2424"/>
      <c r="DF2424"/>
      <c r="DG2424"/>
      <c r="DH2424"/>
      <c r="DI2424"/>
      <c r="DJ2424"/>
      <c r="DK2424"/>
      <c r="DL2424"/>
      <c r="DM2424"/>
      <c r="DN2424"/>
      <c r="DO2424"/>
    </row>
    <row r="2425" spans="1:119" ht="15" customHeight="1" x14ac:dyDescent="0.25">
      <c r="A2425" s="13"/>
      <c r="B2425" s="1" t="str">
        <f>'PLAZA GALICIA TORRE LEIVA'!B338</f>
        <v>PLAZA GALICIA (L)</v>
      </c>
      <c r="C2425" s="1" t="str">
        <f>'PLAZA GALICIA TORRE LEIVA'!C338</f>
        <v>2L</v>
      </c>
      <c r="D2425" s="1">
        <f>'PLAZA GALICIA TORRE LEIVA'!D338</f>
        <v>98</v>
      </c>
      <c r="E2425" s="1" t="str">
        <f>'PLAZA GALICIA TORRE LEIVA'!E338</f>
        <v>CUSTOME SERVICE</v>
      </c>
      <c r="F2425" s="1">
        <f>'PLAZA GALICIA TORRE LEIVA'!F338</f>
        <v>1111</v>
      </c>
      <c r="G2425" s="1" t="str">
        <f>'PLAZA GALICIA TORRE LEIVA'!G338</f>
        <v>----</v>
      </c>
      <c r="H2425" s="1" t="str">
        <f>'PLAZA GALICIA TORRE LEIVA'!H338</f>
        <v>CUSTOMER SERVICE</v>
      </c>
      <c r="I2425" s="1">
        <f>'PLAZA GALICIA TORRE LEIVA'!I338</f>
        <v>0</v>
      </c>
      <c r="J2425" s="16"/>
      <c r="AT2425"/>
      <c r="AU2425"/>
      <c r="AV2425"/>
      <c r="AW2425"/>
      <c r="AX2425"/>
      <c r="AY2425"/>
      <c r="AZ2425"/>
      <c r="BA2425"/>
      <c r="BB2425"/>
      <c r="BC2425"/>
      <c r="BD2425"/>
      <c r="BE2425"/>
      <c r="BF2425"/>
      <c r="BG2425"/>
      <c r="BH2425"/>
      <c r="BI2425"/>
      <c r="BJ2425"/>
      <c r="BK2425"/>
      <c r="BL2425"/>
      <c r="BM2425"/>
      <c r="BN2425"/>
      <c r="BO2425"/>
      <c r="BP2425"/>
      <c r="BQ2425"/>
      <c r="BR2425"/>
      <c r="BS2425"/>
      <c r="BT2425"/>
      <c r="BU2425"/>
      <c r="BV2425"/>
      <c r="BW2425"/>
      <c r="BX2425"/>
      <c r="BY2425"/>
      <c r="BZ2425"/>
      <c r="CA2425"/>
      <c r="CB2425"/>
      <c r="CC2425"/>
      <c r="CD2425"/>
      <c r="CE2425"/>
      <c r="CF2425"/>
      <c r="CG2425"/>
      <c r="CH2425"/>
      <c r="CI2425"/>
      <c r="CJ2425"/>
      <c r="CK2425"/>
      <c r="CL2425"/>
      <c r="CM2425"/>
      <c r="CN2425"/>
      <c r="CO2425"/>
      <c r="CP2425"/>
      <c r="CQ2425"/>
      <c r="CR2425"/>
      <c r="CS2425"/>
      <c r="CT2425"/>
      <c r="CU2425"/>
      <c r="CV2425"/>
      <c r="CW2425"/>
      <c r="CX2425"/>
      <c r="CY2425"/>
      <c r="CZ2425"/>
      <c r="DA2425"/>
      <c r="DB2425"/>
      <c r="DC2425"/>
      <c r="DD2425"/>
      <c r="DE2425"/>
      <c r="DF2425"/>
      <c r="DG2425"/>
      <c r="DH2425"/>
      <c r="DI2425"/>
      <c r="DJ2425"/>
      <c r="DK2425"/>
      <c r="DL2425"/>
      <c r="DM2425"/>
      <c r="DN2425"/>
      <c r="DO2425"/>
    </row>
    <row r="2426" spans="1:119" ht="15" customHeight="1" x14ac:dyDescent="0.25">
      <c r="A2426" s="13"/>
      <c r="B2426" s="1" t="str">
        <f>'PLAZA GALICIA TORRE LEIVA'!B339</f>
        <v>PLAZA GALICIA (L)</v>
      </c>
      <c r="C2426" s="1" t="str">
        <f>'PLAZA GALICIA TORRE LEIVA'!C339</f>
        <v>2L</v>
      </c>
      <c r="D2426" s="1">
        <f>'PLAZA GALICIA TORRE LEIVA'!D339</f>
        <v>99</v>
      </c>
      <c r="E2426" s="1" t="str">
        <f>'PLAZA GALICIA TORRE LEIVA'!E339</f>
        <v>CUSTOME SERVICE</v>
      </c>
      <c r="F2426" s="1">
        <f>'PLAZA GALICIA TORRE LEIVA'!F339</f>
        <v>1111</v>
      </c>
      <c r="G2426" s="1" t="str">
        <f>'PLAZA GALICIA TORRE LEIVA'!G339</f>
        <v>----</v>
      </c>
      <c r="H2426" s="1" t="str">
        <f>'PLAZA GALICIA TORRE LEIVA'!H339</f>
        <v>CUSTOMER SERVICE</v>
      </c>
      <c r="I2426" s="1">
        <f>'PLAZA GALICIA TORRE LEIVA'!I339</f>
        <v>0</v>
      </c>
      <c r="J2426" s="16"/>
      <c r="AT2426"/>
      <c r="AU2426"/>
      <c r="AV2426"/>
      <c r="AW2426"/>
      <c r="AX2426"/>
      <c r="AY2426"/>
      <c r="AZ2426"/>
      <c r="BA2426"/>
      <c r="BB2426"/>
      <c r="BC2426"/>
      <c r="BD2426"/>
      <c r="BE2426"/>
      <c r="BF2426"/>
      <c r="BG2426"/>
      <c r="BH2426"/>
      <c r="BI2426"/>
      <c r="BJ2426"/>
      <c r="BK2426"/>
      <c r="BL2426"/>
      <c r="BM2426"/>
      <c r="BN2426"/>
      <c r="BO2426"/>
      <c r="BP2426"/>
      <c r="BQ2426"/>
      <c r="BR2426"/>
      <c r="BS2426"/>
      <c r="BT2426"/>
      <c r="BU2426"/>
      <c r="BV2426"/>
      <c r="BW2426"/>
      <c r="BX2426"/>
      <c r="BY2426"/>
      <c r="BZ2426"/>
      <c r="CA2426"/>
      <c r="CB2426"/>
      <c r="CC2426"/>
      <c r="CD2426"/>
      <c r="CE2426"/>
      <c r="CF2426"/>
      <c r="CG2426"/>
      <c r="CH2426"/>
      <c r="CI2426"/>
      <c r="CJ2426"/>
      <c r="CK2426"/>
      <c r="CL2426"/>
      <c r="CM2426"/>
      <c r="CN2426"/>
      <c r="CO2426"/>
      <c r="CP2426"/>
      <c r="CQ2426"/>
      <c r="CR2426"/>
      <c r="CS2426"/>
      <c r="CT2426"/>
      <c r="CU2426"/>
      <c r="CV2426"/>
      <c r="CW2426"/>
      <c r="CX2426"/>
      <c r="CY2426"/>
      <c r="CZ2426"/>
      <c r="DA2426"/>
      <c r="DB2426"/>
      <c r="DC2426"/>
      <c r="DD2426"/>
      <c r="DE2426"/>
      <c r="DF2426"/>
      <c r="DG2426"/>
      <c r="DH2426"/>
      <c r="DI2426"/>
      <c r="DJ2426"/>
      <c r="DK2426"/>
      <c r="DL2426"/>
      <c r="DM2426"/>
      <c r="DN2426"/>
      <c r="DO2426"/>
    </row>
    <row r="2427" spans="1:119" ht="15" customHeight="1" x14ac:dyDescent="0.25">
      <c r="A2427" s="13"/>
      <c r="B2427" s="1" t="str">
        <f>'PLAZA GALICIA TORRE LEIVA'!B340</f>
        <v>PLAZA GALICIA (L)</v>
      </c>
      <c r="C2427" s="1" t="str">
        <f>'PLAZA GALICIA TORRE LEIVA'!C340</f>
        <v>2L</v>
      </c>
      <c r="D2427" s="1">
        <f>'PLAZA GALICIA TORRE LEIVA'!D340</f>
        <v>99</v>
      </c>
      <c r="E2427" s="1" t="str">
        <f>'PLAZA GALICIA TORRE LEIVA'!E340</f>
        <v>CUSTOME SERVICE</v>
      </c>
      <c r="F2427" s="1">
        <f>'PLAZA GALICIA TORRE LEIVA'!F340</f>
        <v>1111</v>
      </c>
      <c r="G2427" s="1" t="str">
        <f>'PLAZA GALICIA TORRE LEIVA'!G340</f>
        <v>----</v>
      </c>
      <c r="H2427" s="1" t="str">
        <f>'PLAZA GALICIA TORRE LEIVA'!H340</f>
        <v>CUSTOMER SERVICE</v>
      </c>
      <c r="I2427" s="1">
        <f>'PLAZA GALICIA TORRE LEIVA'!I340</f>
        <v>0</v>
      </c>
      <c r="J2427" s="16"/>
      <c r="AT2427"/>
      <c r="AU2427"/>
      <c r="AV2427"/>
      <c r="AW2427"/>
      <c r="AX2427"/>
      <c r="AY2427"/>
      <c r="AZ2427"/>
      <c r="BA2427"/>
      <c r="BB2427"/>
      <c r="BC2427"/>
      <c r="BD2427"/>
      <c r="BE2427"/>
      <c r="BF2427"/>
      <c r="BG2427"/>
      <c r="BH2427"/>
      <c r="BI2427"/>
      <c r="BJ2427"/>
      <c r="BK2427"/>
      <c r="BL2427"/>
      <c r="BM2427"/>
      <c r="BN2427"/>
      <c r="BO2427"/>
      <c r="BP2427"/>
      <c r="BQ2427"/>
      <c r="BR2427"/>
      <c r="BS2427"/>
      <c r="BT2427"/>
      <c r="BU2427"/>
      <c r="BV2427"/>
      <c r="BW2427"/>
      <c r="BX2427"/>
      <c r="BY2427"/>
      <c r="BZ2427"/>
      <c r="CA2427"/>
      <c r="CB2427"/>
      <c r="CC2427"/>
      <c r="CD2427"/>
      <c r="CE2427"/>
      <c r="CF2427"/>
      <c r="CG2427"/>
      <c r="CH2427"/>
      <c r="CI2427"/>
      <c r="CJ2427"/>
      <c r="CK2427"/>
      <c r="CL2427"/>
      <c r="CM2427"/>
      <c r="CN2427"/>
      <c r="CO2427"/>
      <c r="CP2427"/>
      <c r="CQ2427"/>
      <c r="CR2427"/>
      <c r="CS2427"/>
      <c r="CT2427"/>
      <c r="CU2427"/>
      <c r="CV2427"/>
      <c r="CW2427"/>
      <c r="CX2427"/>
      <c r="CY2427"/>
      <c r="CZ2427"/>
      <c r="DA2427"/>
      <c r="DB2427"/>
      <c r="DC2427"/>
      <c r="DD2427"/>
      <c r="DE2427"/>
      <c r="DF2427"/>
      <c r="DG2427"/>
      <c r="DH2427"/>
      <c r="DI2427"/>
      <c r="DJ2427"/>
      <c r="DK2427"/>
      <c r="DL2427"/>
      <c r="DM2427"/>
      <c r="DN2427"/>
      <c r="DO2427"/>
    </row>
    <row r="2428" spans="1:119" ht="15" customHeight="1" x14ac:dyDescent="0.25">
      <c r="A2428" s="13"/>
      <c r="B2428" s="1" t="str">
        <f>'PLAZA GALICIA TORRE LEIVA'!B341</f>
        <v>PLAZA GALICIA (L)</v>
      </c>
      <c r="C2428" s="1" t="str">
        <f>'PLAZA GALICIA TORRE LEIVA'!C341</f>
        <v>2L</v>
      </c>
      <c r="D2428" s="1">
        <f>'PLAZA GALICIA TORRE LEIVA'!D341</f>
        <v>100</v>
      </c>
      <c r="E2428" s="1" t="str">
        <f>'PLAZA GALICIA TORRE LEIVA'!E341</f>
        <v>CUSTOME SERVICE</v>
      </c>
      <c r="F2428" s="1">
        <f>'PLAZA GALICIA TORRE LEIVA'!F341</f>
        <v>1111</v>
      </c>
      <c r="G2428" s="1" t="str">
        <f>'PLAZA GALICIA TORRE LEIVA'!G341</f>
        <v>----</v>
      </c>
      <c r="H2428" s="1" t="str">
        <f>'PLAZA GALICIA TORRE LEIVA'!H341</f>
        <v>CUSTOMER SERVICE</v>
      </c>
      <c r="I2428" s="1">
        <f>'PLAZA GALICIA TORRE LEIVA'!I341</f>
        <v>0</v>
      </c>
      <c r="J2428" s="16"/>
      <c r="AT2428"/>
      <c r="AU2428"/>
      <c r="AV2428"/>
      <c r="AW2428"/>
      <c r="AX2428"/>
      <c r="AY2428"/>
      <c r="AZ2428"/>
      <c r="BA2428"/>
      <c r="BB2428"/>
      <c r="BC2428"/>
      <c r="BD2428"/>
      <c r="BE2428"/>
      <c r="BF2428"/>
      <c r="BG2428"/>
      <c r="BH2428"/>
      <c r="BI2428"/>
      <c r="BJ2428"/>
      <c r="BK2428"/>
      <c r="BL2428"/>
      <c r="BM2428"/>
      <c r="BN2428"/>
      <c r="BO2428"/>
      <c r="BP2428"/>
      <c r="BQ2428"/>
      <c r="BR2428"/>
      <c r="BS2428"/>
      <c r="BT2428"/>
      <c r="BU2428"/>
      <c r="BV2428"/>
      <c r="BW2428"/>
      <c r="BX2428"/>
      <c r="BY2428"/>
      <c r="BZ2428"/>
      <c r="CA2428"/>
      <c r="CB2428"/>
      <c r="CC2428"/>
      <c r="CD2428"/>
      <c r="CE2428"/>
      <c r="CF2428"/>
      <c r="CG2428"/>
      <c r="CH2428"/>
      <c r="CI2428"/>
      <c r="CJ2428"/>
      <c r="CK2428"/>
      <c r="CL2428"/>
      <c r="CM2428"/>
      <c r="CN2428"/>
      <c r="CO2428"/>
      <c r="CP2428"/>
      <c r="CQ2428"/>
      <c r="CR2428"/>
      <c r="CS2428"/>
      <c r="CT2428"/>
      <c r="CU2428"/>
      <c r="CV2428"/>
      <c r="CW2428"/>
      <c r="CX2428"/>
      <c r="CY2428"/>
      <c r="CZ2428"/>
      <c r="DA2428"/>
      <c r="DB2428"/>
      <c r="DC2428"/>
      <c r="DD2428"/>
      <c r="DE2428"/>
      <c r="DF2428"/>
      <c r="DG2428"/>
      <c r="DH2428"/>
      <c r="DI2428"/>
      <c r="DJ2428"/>
      <c r="DK2428"/>
      <c r="DL2428"/>
      <c r="DM2428"/>
      <c r="DN2428"/>
      <c r="DO2428"/>
    </row>
    <row r="2429" spans="1:119" ht="15" customHeight="1" x14ac:dyDescent="0.25">
      <c r="A2429" s="13"/>
      <c r="B2429" s="1" t="str">
        <f>'PLAZA GALICIA TORRE LEIVA'!B342</f>
        <v>PLAZA GALICIA (L)</v>
      </c>
      <c r="C2429" s="1" t="str">
        <f>'PLAZA GALICIA TORRE LEIVA'!C342</f>
        <v>2L</v>
      </c>
      <c r="D2429" s="1">
        <f>'PLAZA GALICIA TORRE LEIVA'!D342</f>
        <v>100</v>
      </c>
      <c r="E2429" s="1" t="str">
        <f>'PLAZA GALICIA TORRE LEIVA'!E342</f>
        <v>CUSTOME SERVICE</v>
      </c>
      <c r="F2429" s="1">
        <f>'PLAZA GALICIA TORRE LEIVA'!F342</f>
        <v>1111</v>
      </c>
      <c r="G2429" s="1" t="str">
        <f>'PLAZA GALICIA TORRE LEIVA'!G342</f>
        <v>----</v>
      </c>
      <c r="H2429" s="1" t="str">
        <f>'PLAZA GALICIA TORRE LEIVA'!H342</f>
        <v>CUSTOMER SERVICE</v>
      </c>
      <c r="I2429" s="1">
        <f>'PLAZA GALICIA TORRE LEIVA'!I342</f>
        <v>0</v>
      </c>
      <c r="J2429" s="16"/>
      <c r="AT2429"/>
      <c r="AU2429"/>
      <c r="AV2429"/>
      <c r="AW2429"/>
      <c r="AX2429"/>
      <c r="AY2429"/>
      <c r="AZ2429"/>
      <c r="BA2429"/>
      <c r="BB2429"/>
      <c r="BC2429"/>
      <c r="BD2429"/>
      <c r="BE2429"/>
      <c r="BF2429"/>
      <c r="BG2429"/>
      <c r="BH2429"/>
      <c r="BI2429"/>
      <c r="BJ2429"/>
      <c r="BK2429"/>
      <c r="BL2429"/>
      <c r="BM2429"/>
      <c r="BN2429"/>
      <c r="BO2429"/>
      <c r="BP2429"/>
      <c r="BQ2429"/>
      <c r="BR2429"/>
      <c r="BS2429"/>
      <c r="BT2429"/>
      <c r="BU2429"/>
      <c r="BV2429"/>
      <c r="BW2429"/>
      <c r="BX2429"/>
      <c r="BY2429"/>
      <c r="BZ2429"/>
      <c r="CA2429"/>
      <c r="CB2429"/>
      <c r="CC2429"/>
      <c r="CD2429"/>
      <c r="CE2429"/>
      <c r="CF2429"/>
      <c r="CG2429"/>
      <c r="CH2429"/>
      <c r="CI2429"/>
      <c r="CJ2429"/>
      <c r="CK2429"/>
      <c r="CL2429"/>
      <c r="CM2429"/>
      <c r="CN2429"/>
      <c r="CO2429"/>
      <c r="CP2429"/>
      <c r="CQ2429"/>
      <c r="CR2429"/>
      <c r="CS2429"/>
      <c r="CT2429"/>
      <c r="CU2429"/>
      <c r="CV2429"/>
      <c r="CW2429"/>
      <c r="CX2429"/>
      <c r="CY2429"/>
      <c r="CZ2429"/>
      <c r="DA2429"/>
      <c r="DB2429"/>
      <c r="DC2429"/>
      <c r="DD2429"/>
      <c r="DE2429"/>
      <c r="DF2429"/>
      <c r="DG2429"/>
      <c r="DH2429"/>
      <c r="DI2429"/>
      <c r="DJ2429"/>
      <c r="DK2429"/>
      <c r="DL2429"/>
      <c r="DM2429"/>
      <c r="DN2429"/>
      <c r="DO2429"/>
    </row>
    <row r="2430" spans="1:119" ht="15" customHeight="1" x14ac:dyDescent="0.25">
      <c r="A2430" s="13"/>
      <c r="B2430" s="1" t="str">
        <f>'PLAZA GALICIA TORRE LEIVA'!B343</f>
        <v>PLAZA GALICIA (L)</v>
      </c>
      <c r="C2430" s="1" t="str">
        <f>'PLAZA GALICIA TORRE LEIVA'!C343</f>
        <v>2L</v>
      </c>
      <c r="D2430" s="1">
        <f>'PLAZA GALICIA TORRE LEIVA'!D343</f>
        <v>101</v>
      </c>
      <c r="E2430" s="1" t="str">
        <f>'PLAZA GALICIA TORRE LEIVA'!E343</f>
        <v>CUSTOME SERVICE</v>
      </c>
      <c r="F2430" s="1">
        <f>'PLAZA GALICIA TORRE LEIVA'!F343</f>
        <v>1111</v>
      </c>
      <c r="G2430" s="1" t="str">
        <f>'PLAZA GALICIA TORRE LEIVA'!G343</f>
        <v>----</v>
      </c>
      <c r="H2430" s="1" t="str">
        <f>'PLAZA GALICIA TORRE LEIVA'!H343</f>
        <v>CUSTOMER SERVICE</v>
      </c>
      <c r="I2430" s="1">
        <f>'PLAZA GALICIA TORRE LEIVA'!I343</f>
        <v>0</v>
      </c>
      <c r="J2430" s="16"/>
      <c r="AT2430"/>
      <c r="AU2430"/>
      <c r="AV2430"/>
      <c r="AW2430"/>
      <c r="AX2430"/>
      <c r="AY2430"/>
      <c r="AZ2430"/>
      <c r="BA2430"/>
      <c r="BB2430"/>
      <c r="BC2430"/>
      <c r="BD2430"/>
      <c r="BE2430"/>
      <c r="BF2430"/>
      <c r="BG2430"/>
      <c r="BH2430"/>
      <c r="BI2430"/>
      <c r="BJ2430"/>
      <c r="BK2430"/>
      <c r="BL2430"/>
      <c r="BM2430"/>
      <c r="BN2430"/>
      <c r="BO2430"/>
      <c r="BP2430"/>
      <c r="BQ2430"/>
      <c r="BR2430"/>
      <c r="BS2430"/>
      <c r="BT2430"/>
      <c r="BU2430"/>
      <c r="BV2430"/>
      <c r="BW2430"/>
      <c r="BX2430"/>
      <c r="BY2430"/>
      <c r="BZ2430"/>
      <c r="CA2430"/>
      <c r="CB2430"/>
      <c r="CC2430"/>
      <c r="CD2430"/>
      <c r="CE2430"/>
      <c r="CF2430"/>
      <c r="CG2430"/>
      <c r="CH2430"/>
      <c r="CI2430"/>
      <c r="CJ2430"/>
      <c r="CK2430"/>
      <c r="CL2430"/>
      <c r="CM2430"/>
      <c r="CN2430"/>
      <c r="CO2430"/>
      <c r="CP2430"/>
      <c r="CQ2430"/>
      <c r="CR2430"/>
      <c r="CS2430"/>
      <c r="CT2430"/>
      <c r="CU2430"/>
      <c r="CV2430"/>
      <c r="CW2430"/>
      <c r="CX2430"/>
      <c r="CY2430"/>
      <c r="CZ2430"/>
      <c r="DA2430"/>
      <c r="DB2430"/>
      <c r="DC2430"/>
      <c r="DD2430"/>
      <c r="DE2430"/>
      <c r="DF2430"/>
      <c r="DG2430"/>
      <c r="DH2430"/>
      <c r="DI2430"/>
      <c r="DJ2430"/>
      <c r="DK2430"/>
      <c r="DL2430"/>
      <c r="DM2430"/>
      <c r="DN2430"/>
      <c r="DO2430"/>
    </row>
    <row r="2431" spans="1:119" ht="15" customHeight="1" x14ac:dyDescent="0.25">
      <c r="A2431" s="13"/>
      <c r="B2431" s="1" t="str">
        <f>'PLAZA GALICIA TORRE LEIVA'!B344</f>
        <v>PLAZA GALICIA (L)</v>
      </c>
      <c r="C2431" s="1" t="str">
        <f>'PLAZA GALICIA TORRE LEIVA'!C344</f>
        <v>2L</v>
      </c>
      <c r="D2431" s="1">
        <f>'PLAZA GALICIA TORRE LEIVA'!D344</f>
        <v>101</v>
      </c>
      <c r="E2431" s="1" t="str">
        <f>'PLAZA GALICIA TORRE LEIVA'!E344</f>
        <v>CUSTOME SERVICE</v>
      </c>
      <c r="F2431" s="1">
        <f>'PLAZA GALICIA TORRE LEIVA'!F344</f>
        <v>1111</v>
      </c>
      <c r="G2431" s="1" t="str">
        <f>'PLAZA GALICIA TORRE LEIVA'!G344</f>
        <v>----</v>
      </c>
      <c r="H2431" s="1" t="str">
        <f>'PLAZA GALICIA TORRE LEIVA'!H344</f>
        <v>CUSTOMER SERVICE</v>
      </c>
      <c r="I2431" s="1">
        <f>'PLAZA GALICIA TORRE LEIVA'!I344</f>
        <v>0</v>
      </c>
      <c r="J2431" s="16"/>
      <c r="AT2431"/>
      <c r="AU2431"/>
      <c r="AV2431"/>
      <c r="AW2431"/>
      <c r="AX2431"/>
      <c r="AY2431"/>
      <c r="AZ2431"/>
      <c r="BA2431"/>
      <c r="BB2431"/>
      <c r="BC2431"/>
      <c r="BD2431"/>
      <c r="BE2431"/>
      <c r="BF2431"/>
      <c r="BG2431"/>
      <c r="BH2431"/>
      <c r="BI2431"/>
      <c r="BJ2431"/>
      <c r="BK2431"/>
      <c r="BL2431"/>
      <c r="BM2431"/>
      <c r="BN2431"/>
      <c r="BO2431"/>
      <c r="BP2431"/>
      <c r="BQ2431"/>
      <c r="BR2431"/>
      <c r="BS2431"/>
      <c r="BT2431"/>
      <c r="BU2431"/>
      <c r="BV2431"/>
      <c r="BW2431"/>
      <c r="BX2431"/>
      <c r="BY2431"/>
      <c r="BZ2431"/>
      <c r="CA2431"/>
      <c r="CB2431"/>
      <c r="CC2431"/>
      <c r="CD2431"/>
      <c r="CE2431"/>
      <c r="CF2431"/>
      <c r="CG2431"/>
      <c r="CH2431"/>
      <c r="CI2431"/>
      <c r="CJ2431"/>
      <c r="CK2431"/>
      <c r="CL2431"/>
      <c r="CM2431"/>
      <c r="CN2431"/>
      <c r="CO2431"/>
      <c r="CP2431"/>
      <c r="CQ2431"/>
      <c r="CR2431"/>
      <c r="CS2431"/>
      <c r="CT2431"/>
      <c r="CU2431"/>
      <c r="CV2431"/>
      <c r="CW2431"/>
      <c r="CX2431"/>
      <c r="CY2431"/>
      <c r="CZ2431"/>
      <c r="DA2431"/>
      <c r="DB2431"/>
      <c r="DC2431"/>
      <c r="DD2431"/>
      <c r="DE2431"/>
      <c r="DF2431"/>
      <c r="DG2431"/>
      <c r="DH2431"/>
      <c r="DI2431"/>
      <c r="DJ2431"/>
      <c r="DK2431"/>
      <c r="DL2431"/>
      <c r="DM2431"/>
      <c r="DN2431"/>
      <c r="DO2431"/>
    </row>
    <row r="2432" spans="1:119" ht="15" customHeight="1" x14ac:dyDescent="0.25">
      <c r="A2432" s="13"/>
      <c r="B2432" s="1" t="str">
        <f>'PLAZA GALICIA TORRE LEIVA'!B345</f>
        <v>PLAZA GALICIA (L)</v>
      </c>
      <c r="C2432" s="1" t="str">
        <f>'PLAZA GALICIA TORRE LEIVA'!C345</f>
        <v>2L</v>
      </c>
      <c r="D2432" s="1">
        <f>'PLAZA GALICIA TORRE LEIVA'!D345</f>
        <v>102</v>
      </c>
      <c r="E2432" s="1" t="str">
        <f>'PLAZA GALICIA TORRE LEIVA'!E345</f>
        <v>CUSTOME SERVICE</v>
      </c>
      <c r="F2432" s="1">
        <f>'PLAZA GALICIA TORRE LEIVA'!F345</f>
        <v>1111</v>
      </c>
      <c r="G2432" s="1" t="str">
        <f>'PLAZA GALICIA TORRE LEIVA'!G345</f>
        <v>----</v>
      </c>
      <c r="H2432" s="1" t="str">
        <f>'PLAZA GALICIA TORRE LEIVA'!H345</f>
        <v>CUSTOMER SERVICE</v>
      </c>
      <c r="I2432" s="1">
        <f>'PLAZA GALICIA TORRE LEIVA'!I345</f>
        <v>0</v>
      </c>
      <c r="J2432" s="16"/>
      <c r="AT2432"/>
      <c r="AU2432"/>
      <c r="AV2432"/>
      <c r="AW2432"/>
      <c r="AX2432"/>
      <c r="AY2432"/>
      <c r="AZ2432"/>
      <c r="BA2432"/>
      <c r="BB2432"/>
      <c r="BC2432"/>
      <c r="BD2432"/>
      <c r="BE2432"/>
      <c r="BF2432"/>
      <c r="BG2432"/>
      <c r="BH2432"/>
      <c r="BI2432"/>
      <c r="BJ2432"/>
      <c r="BK2432"/>
      <c r="BL2432"/>
      <c r="BM2432"/>
      <c r="BN2432"/>
      <c r="BO2432"/>
      <c r="BP2432"/>
      <c r="BQ2432"/>
      <c r="BR2432"/>
      <c r="BS2432"/>
      <c r="BT2432"/>
      <c r="BU2432"/>
      <c r="BV2432"/>
      <c r="BW2432"/>
      <c r="BX2432"/>
      <c r="BY2432"/>
      <c r="BZ2432"/>
      <c r="CA2432"/>
      <c r="CB2432"/>
      <c r="CC2432"/>
      <c r="CD2432"/>
      <c r="CE2432"/>
      <c r="CF2432"/>
      <c r="CG2432"/>
      <c r="CH2432"/>
      <c r="CI2432"/>
      <c r="CJ2432"/>
      <c r="CK2432"/>
      <c r="CL2432"/>
      <c r="CM2432"/>
      <c r="CN2432"/>
      <c r="CO2432"/>
      <c r="CP2432"/>
      <c r="CQ2432"/>
      <c r="CR2432"/>
      <c r="CS2432"/>
      <c r="CT2432"/>
      <c r="CU2432"/>
      <c r="CV2432"/>
      <c r="CW2432"/>
      <c r="CX2432"/>
      <c r="CY2432"/>
      <c r="CZ2432"/>
      <c r="DA2432"/>
      <c r="DB2432"/>
      <c r="DC2432"/>
      <c r="DD2432"/>
      <c r="DE2432"/>
      <c r="DF2432"/>
      <c r="DG2432"/>
      <c r="DH2432"/>
      <c r="DI2432"/>
      <c r="DJ2432"/>
      <c r="DK2432"/>
      <c r="DL2432"/>
      <c r="DM2432"/>
      <c r="DN2432"/>
      <c r="DO2432"/>
    </row>
    <row r="2433" spans="1:119" ht="15" customHeight="1" x14ac:dyDescent="0.25">
      <c r="A2433" s="13"/>
      <c r="B2433" s="1" t="str">
        <f>'PLAZA GALICIA TORRE LEIVA'!B346</f>
        <v>PLAZA GALICIA (L)</v>
      </c>
      <c r="C2433" s="1" t="str">
        <f>'PLAZA GALICIA TORRE LEIVA'!C346</f>
        <v>2L</v>
      </c>
      <c r="D2433" s="1">
        <f>'PLAZA GALICIA TORRE LEIVA'!D346</f>
        <v>102</v>
      </c>
      <c r="E2433" s="1" t="str">
        <f>'PLAZA GALICIA TORRE LEIVA'!E346</f>
        <v>CUSTOME SERVICE</v>
      </c>
      <c r="F2433" s="1">
        <f>'PLAZA GALICIA TORRE LEIVA'!F346</f>
        <v>1111</v>
      </c>
      <c r="G2433" s="1" t="str">
        <f>'PLAZA GALICIA TORRE LEIVA'!G346</f>
        <v>----</v>
      </c>
      <c r="H2433" s="1" t="str">
        <f>'PLAZA GALICIA TORRE LEIVA'!H346</f>
        <v>CUSTOMER SERVICE</v>
      </c>
      <c r="I2433" s="1">
        <f>'PLAZA GALICIA TORRE LEIVA'!I346</f>
        <v>0</v>
      </c>
      <c r="J2433" s="16"/>
      <c r="AT2433"/>
      <c r="AU2433"/>
      <c r="AV2433"/>
      <c r="AW2433"/>
      <c r="AX2433"/>
      <c r="AY2433"/>
      <c r="AZ2433"/>
      <c r="BA2433"/>
      <c r="BB2433"/>
      <c r="BC2433"/>
      <c r="BD2433"/>
      <c r="BE2433"/>
      <c r="BF2433"/>
      <c r="BG2433"/>
      <c r="BH2433"/>
      <c r="BI2433"/>
      <c r="BJ2433"/>
      <c r="BK2433"/>
      <c r="BL2433"/>
      <c r="BM2433"/>
      <c r="BN2433"/>
      <c r="BO2433"/>
      <c r="BP2433"/>
      <c r="BQ2433"/>
      <c r="BR2433"/>
      <c r="BS2433"/>
      <c r="BT2433"/>
      <c r="BU2433"/>
      <c r="BV2433"/>
      <c r="BW2433"/>
      <c r="BX2433"/>
      <c r="BY2433"/>
      <c r="BZ2433"/>
      <c r="CA2433"/>
      <c r="CB2433"/>
      <c r="CC2433"/>
      <c r="CD2433"/>
      <c r="CE2433"/>
      <c r="CF2433"/>
      <c r="CG2433"/>
      <c r="CH2433"/>
      <c r="CI2433"/>
      <c r="CJ2433"/>
      <c r="CK2433"/>
      <c r="CL2433"/>
      <c r="CM2433"/>
      <c r="CN2433"/>
      <c r="CO2433"/>
      <c r="CP2433"/>
      <c r="CQ2433"/>
      <c r="CR2433"/>
      <c r="CS2433"/>
      <c r="CT2433"/>
      <c r="CU2433"/>
      <c r="CV2433"/>
      <c r="CW2433"/>
      <c r="CX2433"/>
      <c r="CY2433"/>
      <c r="CZ2433"/>
      <c r="DA2433"/>
      <c r="DB2433"/>
      <c r="DC2433"/>
      <c r="DD2433"/>
      <c r="DE2433"/>
      <c r="DF2433"/>
      <c r="DG2433"/>
      <c r="DH2433"/>
      <c r="DI2433"/>
      <c r="DJ2433"/>
      <c r="DK2433"/>
      <c r="DL2433"/>
      <c r="DM2433"/>
      <c r="DN2433"/>
      <c r="DO2433"/>
    </row>
    <row r="2434" spans="1:119" ht="15" customHeight="1" x14ac:dyDescent="0.25">
      <c r="A2434" s="13"/>
      <c r="B2434" s="1" t="str">
        <f>'PLAZA GALICIA TORRE LEIVA'!B347</f>
        <v>PLAZA GALICIA (L)</v>
      </c>
      <c r="C2434" s="1" t="str">
        <f>'PLAZA GALICIA TORRE LEIVA'!C347</f>
        <v>2L</v>
      </c>
      <c r="D2434" s="1">
        <f>'PLAZA GALICIA TORRE LEIVA'!D347</f>
        <v>103</v>
      </c>
      <c r="E2434" s="1" t="str">
        <f>'PLAZA GALICIA TORRE LEIVA'!E347</f>
        <v>ROJO, SOFIA</v>
      </c>
      <c r="F2434" s="1">
        <f>'PLAZA GALICIA TORRE LEIVA'!F347</f>
        <v>1111</v>
      </c>
      <c r="G2434" s="1" t="str">
        <f>'PLAZA GALICIA TORRE LEIVA'!G347</f>
        <v>----</v>
      </c>
      <c r="H2434" s="1" t="str">
        <f>'PLAZA GALICIA TORRE LEIVA'!H347</f>
        <v>CUSTOMER SERVICE</v>
      </c>
      <c r="I2434" s="1">
        <f>'PLAZA GALICIA TORRE LEIVA'!I347</f>
        <v>0</v>
      </c>
      <c r="J2434" s="16"/>
      <c r="AT2434"/>
      <c r="AU2434"/>
      <c r="AV2434"/>
      <c r="AW2434"/>
      <c r="AX2434"/>
      <c r="AY2434"/>
      <c r="AZ2434"/>
      <c r="BA2434"/>
      <c r="BB2434"/>
      <c r="BC2434"/>
      <c r="BD2434"/>
      <c r="BE2434"/>
      <c r="BF2434"/>
      <c r="BG2434"/>
      <c r="BH2434"/>
      <c r="BI2434"/>
      <c r="BJ2434"/>
      <c r="BK2434"/>
      <c r="BL2434"/>
      <c r="BM2434"/>
      <c r="BN2434"/>
      <c r="BO2434"/>
      <c r="BP2434"/>
      <c r="BQ2434"/>
      <c r="BR2434"/>
      <c r="BS2434"/>
      <c r="BT2434"/>
      <c r="BU2434"/>
      <c r="BV2434"/>
      <c r="BW2434"/>
      <c r="BX2434"/>
      <c r="BY2434"/>
      <c r="BZ2434"/>
      <c r="CA2434"/>
      <c r="CB2434"/>
      <c r="CC2434"/>
      <c r="CD2434"/>
      <c r="CE2434"/>
      <c r="CF2434"/>
      <c r="CG2434"/>
      <c r="CH2434"/>
      <c r="CI2434"/>
      <c r="CJ2434"/>
      <c r="CK2434"/>
      <c r="CL2434"/>
      <c r="CM2434"/>
      <c r="CN2434"/>
      <c r="CO2434"/>
      <c r="CP2434"/>
      <c r="CQ2434"/>
      <c r="CR2434"/>
      <c r="CS2434"/>
      <c r="CT2434"/>
      <c r="CU2434"/>
      <c r="CV2434"/>
      <c r="CW2434"/>
      <c r="CX2434"/>
      <c r="CY2434"/>
      <c r="CZ2434"/>
      <c r="DA2434"/>
      <c r="DB2434"/>
      <c r="DC2434"/>
      <c r="DD2434"/>
      <c r="DE2434"/>
      <c r="DF2434"/>
      <c r="DG2434"/>
      <c r="DH2434"/>
      <c r="DI2434"/>
      <c r="DJ2434"/>
      <c r="DK2434"/>
      <c r="DL2434"/>
      <c r="DM2434"/>
      <c r="DN2434"/>
      <c r="DO2434"/>
    </row>
    <row r="2435" spans="1:119" ht="15" customHeight="1" x14ac:dyDescent="0.25">
      <c r="A2435" s="13"/>
      <c r="B2435" s="1" t="str">
        <f>'PLAZA GALICIA TORRE LEIVA'!B348</f>
        <v>PLAZA GALICIA (L)</v>
      </c>
      <c r="C2435" s="1" t="str">
        <f>'PLAZA GALICIA TORRE LEIVA'!C348</f>
        <v>2L</v>
      </c>
      <c r="D2435" s="1">
        <f>'PLAZA GALICIA TORRE LEIVA'!D348</f>
        <v>103</v>
      </c>
      <c r="E2435" s="1" t="str">
        <f>'PLAZA GALICIA TORRE LEIVA'!E348</f>
        <v>LIBRE</v>
      </c>
      <c r="F2435" s="1">
        <f>'PLAZA GALICIA TORRE LEIVA'!F348</f>
        <v>1111</v>
      </c>
      <c r="G2435" s="1" t="str">
        <f>'PLAZA GALICIA TORRE LEIVA'!G348</f>
        <v>----</v>
      </c>
      <c r="H2435" s="1" t="str">
        <f>'PLAZA GALICIA TORRE LEIVA'!H348</f>
        <v>CUSTOMER SERVICE</v>
      </c>
      <c r="I2435" s="1">
        <f>'PLAZA GALICIA TORRE LEIVA'!I348</f>
        <v>0</v>
      </c>
      <c r="J2435" s="16"/>
      <c r="AT2435"/>
      <c r="AU2435"/>
      <c r="AV2435"/>
      <c r="AW2435"/>
      <c r="AX2435"/>
      <c r="AY2435"/>
      <c r="AZ2435"/>
      <c r="BA2435"/>
      <c r="BB2435"/>
      <c r="BC2435"/>
      <c r="BD2435"/>
      <c r="BE2435"/>
      <c r="BF2435"/>
      <c r="BG2435"/>
      <c r="BH2435"/>
      <c r="BI2435"/>
      <c r="BJ2435"/>
      <c r="BK2435"/>
      <c r="BL2435"/>
      <c r="BM2435"/>
      <c r="BN2435"/>
      <c r="BO2435"/>
      <c r="BP2435"/>
      <c r="BQ2435"/>
      <c r="BR2435"/>
      <c r="BS2435"/>
      <c r="BT2435"/>
      <c r="BU2435"/>
      <c r="BV2435"/>
      <c r="BW2435"/>
      <c r="BX2435"/>
      <c r="BY2435"/>
      <c r="BZ2435"/>
      <c r="CA2435"/>
      <c r="CB2435"/>
      <c r="CC2435"/>
      <c r="CD2435"/>
      <c r="CE2435"/>
      <c r="CF2435"/>
      <c r="CG2435"/>
      <c r="CH2435"/>
      <c r="CI2435"/>
      <c r="CJ2435"/>
      <c r="CK2435"/>
      <c r="CL2435"/>
      <c r="CM2435"/>
      <c r="CN2435"/>
      <c r="CO2435"/>
      <c r="CP2435"/>
      <c r="CQ2435"/>
      <c r="CR2435"/>
      <c r="CS2435"/>
      <c r="CT2435"/>
      <c r="CU2435"/>
      <c r="CV2435"/>
      <c r="CW2435"/>
      <c r="CX2435"/>
      <c r="CY2435"/>
      <c r="CZ2435"/>
      <c r="DA2435"/>
      <c r="DB2435"/>
      <c r="DC2435"/>
      <c r="DD2435"/>
      <c r="DE2435"/>
      <c r="DF2435"/>
      <c r="DG2435"/>
      <c r="DH2435"/>
      <c r="DI2435"/>
      <c r="DJ2435"/>
      <c r="DK2435"/>
      <c r="DL2435"/>
      <c r="DM2435"/>
      <c r="DN2435"/>
      <c r="DO2435"/>
    </row>
    <row r="2436" spans="1:119" ht="15" customHeight="1" x14ac:dyDescent="0.25">
      <c r="A2436" s="13"/>
      <c r="B2436" s="1" t="str">
        <f>'PLAZA GALICIA TORRE LEIVA'!B349</f>
        <v>PLAZA GALICIA (L)</v>
      </c>
      <c r="C2436" s="1" t="str">
        <f>'PLAZA GALICIA TORRE LEIVA'!C349</f>
        <v>2L</v>
      </c>
      <c r="D2436" s="1">
        <f>'PLAZA GALICIA TORRE LEIVA'!D349</f>
        <v>104</v>
      </c>
      <c r="E2436" s="1" t="str">
        <f>'PLAZA GALICIA TORRE LEIVA'!E349</f>
        <v>GREGORIO, MANUELA</v>
      </c>
      <c r="F2436" s="1">
        <f>'PLAZA GALICIA TORRE LEIVA'!F349</f>
        <v>1111</v>
      </c>
      <c r="G2436" s="1" t="str">
        <f>'PLAZA GALICIA TORRE LEIVA'!G349</f>
        <v>----</v>
      </c>
      <c r="H2436" s="1" t="str">
        <f>'PLAZA GALICIA TORRE LEIVA'!H349</f>
        <v>CUSTOMER SERVICE</v>
      </c>
      <c r="I2436" s="1">
        <f>'PLAZA GALICIA TORRE LEIVA'!I349</f>
        <v>0</v>
      </c>
      <c r="J2436" s="16"/>
      <c r="AT2436"/>
      <c r="AU2436"/>
      <c r="AV2436"/>
      <c r="AW2436"/>
      <c r="AX2436"/>
      <c r="AY2436"/>
      <c r="AZ2436"/>
      <c r="BA2436"/>
      <c r="BB2436"/>
      <c r="BC2436"/>
      <c r="BD2436"/>
      <c r="BE2436"/>
      <c r="BF2436"/>
      <c r="BG2436"/>
      <c r="BH2436"/>
      <c r="BI2436"/>
      <c r="BJ2436"/>
      <c r="BK2436"/>
      <c r="BL2436"/>
      <c r="BM2436"/>
      <c r="BN2436"/>
      <c r="BO2436"/>
      <c r="BP2436"/>
      <c r="BQ2436"/>
      <c r="BR2436"/>
      <c r="BS2436"/>
      <c r="BT2436"/>
      <c r="BU2436"/>
      <c r="BV2436"/>
      <c r="BW2436"/>
      <c r="BX2436"/>
      <c r="BY2436"/>
      <c r="BZ2436"/>
      <c r="CA2436"/>
      <c r="CB2436"/>
      <c r="CC2436"/>
      <c r="CD2436"/>
      <c r="CE2436"/>
      <c r="CF2436"/>
      <c r="CG2436"/>
      <c r="CH2436"/>
      <c r="CI2436"/>
      <c r="CJ2436"/>
      <c r="CK2436"/>
      <c r="CL2436"/>
      <c r="CM2436"/>
      <c r="CN2436"/>
      <c r="CO2436"/>
      <c r="CP2436"/>
      <c r="CQ2436"/>
      <c r="CR2436"/>
      <c r="CS2436"/>
      <c r="CT2436"/>
      <c r="CU2436"/>
      <c r="CV2436"/>
      <c r="CW2436"/>
      <c r="CX2436"/>
      <c r="CY2436"/>
      <c r="CZ2436"/>
      <c r="DA2436"/>
      <c r="DB2436"/>
      <c r="DC2436"/>
      <c r="DD2436"/>
      <c r="DE2436"/>
      <c r="DF2436"/>
      <c r="DG2436"/>
      <c r="DH2436"/>
      <c r="DI2436"/>
      <c r="DJ2436"/>
      <c r="DK2436"/>
      <c r="DL2436"/>
      <c r="DM2436"/>
      <c r="DN2436"/>
      <c r="DO2436"/>
    </row>
    <row r="2437" spans="1:119" ht="15" customHeight="1" x14ac:dyDescent="0.25">
      <c r="A2437" s="13"/>
      <c r="B2437" s="1" t="str">
        <f>'PLAZA GALICIA TORRE LEIVA'!B350</f>
        <v>PLAZA GALICIA (L)</v>
      </c>
      <c r="C2437" s="1" t="str">
        <f>'PLAZA GALICIA TORRE LEIVA'!C350</f>
        <v>2L</v>
      </c>
      <c r="D2437" s="1">
        <f>'PLAZA GALICIA TORRE LEIVA'!D350</f>
        <v>104</v>
      </c>
      <c r="E2437" s="1" t="str">
        <f>'PLAZA GALICIA TORRE LEIVA'!E350</f>
        <v>LIBRE</v>
      </c>
      <c r="F2437" s="1">
        <f>'PLAZA GALICIA TORRE LEIVA'!F350</f>
        <v>1111</v>
      </c>
      <c r="G2437" s="1" t="str">
        <f>'PLAZA GALICIA TORRE LEIVA'!G350</f>
        <v>----</v>
      </c>
      <c r="H2437" s="1" t="str">
        <f>'PLAZA GALICIA TORRE LEIVA'!H350</f>
        <v>CUSTOMER SERVICE</v>
      </c>
      <c r="I2437" s="1">
        <f>'PLAZA GALICIA TORRE LEIVA'!I350</f>
        <v>0</v>
      </c>
      <c r="J2437" s="16"/>
      <c r="AT2437"/>
      <c r="AU2437"/>
      <c r="AV2437"/>
      <c r="AW2437"/>
      <c r="AX2437"/>
      <c r="AY2437"/>
      <c r="AZ2437"/>
      <c r="BA2437"/>
      <c r="BB2437"/>
      <c r="BC2437"/>
      <c r="BD2437"/>
      <c r="BE2437"/>
      <c r="BF2437"/>
      <c r="BG2437"/>
      <c r="BH2437"/>
      <c r="BI2437"/>
      <c r="BJ2437"/>
      <c r="BK2437"/>
      <c r="BL2437"/>
      <c r="BM2437"/>
      <c r="BN2437"/>
      <c r="BO2437"/>
      <c r="BP2437"/>
      <c r="BQ2437"/>
      <c r="BR2437"/>
      <c r="BS2437"/>
      <c r="BT2437"/>
      <c r="BU2437"/>
      <c r="BV2437"/>
      <c r="BW2437"/>
      <c r="BX2437"/>
      <c r="BY2437"/>
      <c r="BZ2437"/>
      <c r="CA2437"/>
      <c r="CB2437"/>
      <c r="CC2437"/>
      <c r="CD2437"/>
      <c r="CE2437"/>
      <c r="CF2437"/>
      <c r="CG2437"/>
      <c r="CH2437"/>
      <c r="CI2437"/>
      <c r="CJ2437"/>
      <c r="CK2437"/>
      <c r="CL2437"/>
      <c r="CM2437"/>
      <c r="CN2437"/>
      <c r="CO2437"/>
      <c r="CP2437"/>
      <c r="CQ2437"/>
      <c r="CR2437"/>
      <c r="CS2437"/>
      <c r="CT2437"/>
      <c r="CU2437"/>
      <c r="CV2437"/>
      <c r="CW2437"/>
      <c r="CX2437"/>
      <c r="CY2437"/>
      <c r="CZ2437"/>
      <c r="DA2437"/>
      <c r="DB2437"/>
      <c r="DC2437"/>
      <c r="DD2437"/>
      <c r="DE2437"/>
      <c r="DF2437"/>
      <c r="DG2437"/>
      <c r="DH2437"/>
      <c r="DI2437"/>
      <c r="DJ2437"/>
      <c r="DK2437"/>
      <c r="DL2437"/>
      <c r="DM2437"/>
      <c r="DN2437"/>
      <c r="DO2437"/>
    </row>
    <row r="2438" spans="1:119" ht="15" customHeight="1" x14ac:dyDescent="0.25">
      <c r="A2438" s="13"/>
      <c r="B2438" s="1" t="str">
        <f>'PLAZA GALICIA TORRE LEIVA'!B351</f>
        <v>PLAZA GALICIA (L)</v>
      </c>
      <c r="C2438" s="1" t="str">
        <f>'PLAZA GALICIA TORRE LEIVA'!C351</f>
        <v>2L</v>
      </c>
      <c r="D2438" s="1">
        <f>'PLAZA GALICIA TORRE LEIVA'!D351</f>
        <v>105</v>
      </c>
      <c r="E2438" s="1" t="str">
        <f>'PLAZA GALICIA TORRE LEIVA'!E351</f>
        <v>GOMEZ, LAUTARO</v>
      </c>
      <c r="F2438" s="1">
        <f>'PLAZA GALICIA TORRE LEIVA'!F351</f>
        <v>1111</v>
      </c>
      <c r="G2438" s="1" t="str">
        <f>'PLAZA GALICIA TORRE LEIVA'!G351</f>
        <v>----</v>
      </c>
      <c r="H2438" s="1" t="str">
        <f>'PLAZA GALICIA TORRE LEIVA'!H351</f>
        <v>CUSTOMER SERVICE</v>
      </c>
      <c r="I2438" s="1">
        <f>'PLAZA GALICIA TORRE LEIVA'!I351</f>
        <v>0</v>
      </c>
      <c r="J2438" s="16"/>
      <c r="AT2438"/>
      <c r="AU2438"/>
      <c r="AV2438"/>
      <c r="AW2438"/>
      <c r="AX2438"/>
      <c r="AY2438"/>
      <c r="AZ2438"/>
      <c r="BA2438"/>
      <c r="BB2438"/>
      <c r="BC2438"/>
      <c r="BD2438"/>
      <c r="BE2438"/>
      <c r="BF2438"/>
      <c r="BG2438"/>
      <c r="BH2438"/>
      <c r="BI2438"/>
      <c r="BJ2438"/>
      <c r="BK2438"/>
      <c r="BL2438"/>
      <c r="BM2438"/>
      <c r="BN2438"/>
      <c r="BO2438"/>
      <c r="BP2438"/>
      <c r="BQ2438"/>
      <c r="BR2438"/>
      <c r="BS2438"/>
      <c r="BT2438"/>
      <c r="BU2438"/>
      <c r="BV2438"/>
      <c r="BW2438"/>
      <c r="BX2438"/>
      <c r="BY2438"/>
      <c r="BZ2438"/>
      <c r="CA2438"/>
      <c r="CB2438"/>
      <c r="CC2438"/>
      <c r="CD2438"/>
      <c r="CE2438"/>
      <c r="CF2438"/>
      <c r="CG2438"/>
      <c r="CH2438"/>
      <c r="CI2438"/>
      <c r="CJ2438"/>
      <c r="CK2438"/>
      <c r="CL2438"/>
      <c r="CM2438"/>
      <c r="CN2438"/>
      <c r="CO2438"/>
      <c r="CP2438"/>
      <c r="CQ2438"/>
      <c r="CR2438"/>
      <c r="CS2438"/>
      <c r="CT2438"/>
      <c r="CU2438"/>
      <c r="CV2438"/>
      <c r="CW2438"/>
      <c r="CX2438"/>
      <c r="CY2438"/>
      <c r="CZ2438"/>
      <c r="DA2438"/>
      <c r="DB2438"/>
      <c r="DC2438"/>
      <c r="DD2438"/>
      <c r="DE2438"/>
      <c r="DF2438"/>
      <c r="DG2438"/>
      <c r="DH2438"/>
      <c r="DI2438"/>
      <c r="DJ2438"/>
      <c r="DK2438"/>
      <c r="DL2438"/>
      <c r="DM2438"/>
      <c r="DN2438"/>
      <c r="DO2438"/>
    </row>
    <row r="2439" spans="1:119" ht="15" customHeight="1" x14ac:dyDescent="0.25">
      <c r="A2439" s="13"/>
      <c r="B2439" s="1" t="str">
        <f>'PLAZA GALICIA TORRE LEIVA'!B352</f>
        <v>PLAZA GALICIA (L)</v>
      </c>
      <c r="C2439" s="1" t="str">
        <f>'PLAZA GALICIA TORRE LEIVA'!C352</f>
        <v>2L</v>
      </c>
      <c r="D2439" s="1">
        <f>'PLAZA GALICIA TORRE LEIVA'!D352</f>
        <v>105</v>
      </c>
      <c r="E2439" s="1" t="str">
        <f>'PLAZA GALICIA TORRE LEIVA'!E352</f>
        <v>LIBRE</v>
      </c>
      <c r="F2439" s="1">
        <f>'PLAZA GALICIA TORRE LEIVA'!F352</f>
        <v>1111</v>
      </c>
      <c r="G2439" s="1" t="str">
        <f>'PLAZA GALICIA TORRE LEIVA'!G352</f>
        <v>----</v>
      </c>
      <c r="H2439" s="1" t="str">
        <f>'PLAZA GALICIA TORRE LEIVA'!H352</f>
        <v>CUSTOMER SERVICE</v>
      </c>
      <c r="I2439" s="1">
        <f>'PLAZA GALICIA TORRE LEIVA'!I352</f>
        <v>0</v>
      </c>
      <c r="J2439" s="16"/>
      <c r="AT2439"/>
      <c r="AU2439"/>
      <c r="AV2439"/>
      <c r="AW2439"/>
      <c r="AX2439"/>
      <c r="AY2439"/>
      <c r="AZ2439"/>
      <c r="BA2439"/>
      <c r="BB2439"/>
      <c r="BC2439"/>
      <c r="BD2439"/>
      <c r="BE2439"/>
      <c r="BF2439"/>
      <c r="BG2439"/>
      <c r="BH2439"/>
      <c r="BI2439"/>
      <c r="BJ2439"/>
      <c r="BK2439"/>
      <c r="BL2439"/>
      <c r="BM2439"/>
      <c r="BN2439"/>
      <c r="BO2439"/>
      <c r="BP2439"/>
      <c r="BQ2439"/>
      <c r="BR2439"/>
      <c r="BS2439"/>
      <c r="BT2439"/>
      <c r="BU2439"/>
      <c r="BV2439"/>
      <c r="BW2439"/>
      <c r="BX2439"/>
      <c r="BY2439"/>
      <c r="BZ2439"/>
      <c r="CA2439"/>
      <c r="CB2439"/>
      <c r="CC2439"/>
      <c r="CD2439"/>
      <c r="CE2439"/>
      <c r="CF2439"/>
      <c r="CG2439"/>
      <c r="CH2439"/>
      <c r="CI2439"/>
      <c r="CJ2439"/>
      <c r="CK2439"/>
      <c r="CL2439"/>
      <c r="CM2439"/>
      <c r="CN2439"/>
      <c r="CO2439"/>
      <c r="CP2439"/>
      <c r="CQ2439"/>
      <c r="CR2439"/>
      <c r="CS2439"/>
      <c r="CT2439"/>
      <c r="CU2439"/>
      <c r="CV2439"/>
      <c r="CW2439"/>
      <c r="CX2439"/>
      <c r="CY2439"/>
      <c r="CZ2439"/>
      <c r="DA2439"/>
      <c r="DB2439"/>
      <c r="DC2439"/>
      <c r="DD2439"/>
      <c r="DE2439"/>
      <c r="DF2439"/>
      <c r="DG2439"/>
      <c r="DH2439"/>
      <c r="DI2439"/>
      <c r="DJ2439"/>
      <c r="DK2439"/>
      <c r="DL2439"/>
      <c r="DM2439"/>
      <c r="DN2439"/>
      <c r="DO2439"/>
    </row>
    <row r="2440" spans="1:119" ht="15" customHeight="1" x14ac:dyDescent="0.25">
      <c r="A2440" s="13"/>
      <c r="B2440" s="1" t="str">
        <f>'PLAZA GALICIA TORRE LEIVA'!B353</f>
        <v>PLAZA GALICIA (L)</v>
      </c>
      <c r="C2440" s="1" t="str">
        <f>'PLAZA GALICIA TORRE LEIVA'!C353</f>
        <v>2L</v>
      </c>
      <c r="D2440" s="1">
        <f>'PLAZA GALICIA TORRE LEIVA'!D353</f>
        <v>106</v>
      </c>
      <c r="E2440" s="1" t="str">
        <f>'PLAZA GALICIA TORRE LEIVA'!E353</f>
        <v>FRASCIE, ANALIA</v>
      </c>
      <c r="F2440" s="1">
        <f>'PLAZA GALICIA TORRE LEIVA'!F353</f>
        <v>1111</v>
      </c>
      <c r="G2440" s="1" t="str">
        <f>'PLAZA GALICIA TORRE LEIVA'!G353</f>
        <v>----</v>
      </c>
      <c r="H2440" s="1" t="str">
        <f>'PLAZA GALICIA TORRE LEIVA'!H353</f>
        <v>CUSTOMER SERVICE</v>
      </c>
      <c r="I2440" s="1">
        <f>'PLAZA GALICIA TORRE LEIVA'!I353</f>
        <v>0</v>
      </c>
      <c r="J2440" s="16"/>
      <c r="AT2440"/>
      <c r="AU2440"/>
      <c r="AV2440"/>
      <c r="AW2440"/>
      <c r="AX2440"/>
      <c r="AY2440"/>
      <c r="AZ2440"/>
      <c r="BA2440"/>
      <c r="BB2440"/>
      <c r="BC2440"/>
      <c r="BD2440"/>
      <c r="BE2440"/>
      <c r="BF2440"/>
      <c r="BG2440"/>
      <c r="BH2440"/>
      <c r="BI2440"/>
      <c r="BJ2440"/>
      <c r="BK2440"/>
      <c r="BL2440"/>
      <c r="BM2440"/>
      <c r="BN2440"/>
      <c r="BO2440"/>
      <c r="BP2440"/>
      <c r="BQ2440"/>
      <c r="BR2440"/>
      <c r="BS2440"/>
      <c r="BT2440"/>
      <c r="BU2440"/>
      <c r="BV2440"/>
      <c r="BW2440"/>
      <c r="BX2440"/>
      <c r="BY2440"/>
      <c r="BZ2440"/>
      <c r="CA2440"/>
      <c r="CB2440"/>
      <c r="CC2440"/>
      <c r="CD2440"/>
      <c r="CE2440"/>
      <c r="CF2440"/>
      <c r="CG2440"/>
      <c r="CH2440"/>
      <c r="CI2440"/>
      <c r="CJ2440"/>
      <c r="CK2440"/>
      <c r="CL2440"/>
      <c r="CM2440"/>
      <c r="CN2440"/>
      <c r="CO2440"/>
      <c r="CP2440"/>
      <c r="CQ2440"/>
      <c r="CR2440"/>
      <c r="CS2440"/>
      <c r="CT2440"/>
      <c r="CU2440"/>
      <c r="CV2440"/>
      <c r="CW2440"/>
      <c r="CX2440"/>
      <c r="CY2440"/>
      <c r="CZ2440"/>
      <c r="DA2440"/>
      <c r="DB2440"/>
      <c r="DC2440"/>
      <c r="DD2440"/>
      <c r="DE2440"/>
      <c r="DF2440"/>
      <c r="DG2440"/>
      <c r="DH2440"/>
      <c r="DI2440"/>
      <c r="DJ2440"/>
      <c r="DK2440"/>
      <c r="DL2440"/>
      <c r="DM2440"/>
      <c r="DN2440"/>
      <c r="DO2440"/>
    </row>
    <row r="2441" spans="1:119" ht="15" customHeight="1" x14ac:dyDescent="0.25">
      <c r="A2441" s="13"/>
      <c r="B2441" s="1" t="str">
        <f>'PLAZA GALICIA TORRE LEIVA'!B354</f>
        <v>PLAZA GALICIA (L)</v>
      </c>
      <c r="C2441" s="1" t="str">
        <f>'PLAZA GALICIA TORRE LEIVA'!C354</f>
        <v>2L</v>
      </c>
      <c r="D2441" s="1">
        <f>'PLAZA GALICIA TORRE LEIVA'!D354</f>
        <v>106</v>
      </c>
      <c r="E2441" s="1" t="str">
        <f>'PLAZA GALICIA TORRE LEIVA'!E354</f>
        <v>LIBRE</v>
      </c>
      <c r="F2441" s="1">
        <f>'PLAZA GALICIA TORRE LEIVA'!F354</f>
        <v>1111</v>
      </c>
      <c r="G2441" s="1" t="str">
        <f>'PLAZA GALICIA TORRE LEIVA'!G354</f>
        <v>----</v>
      </c>
      <c r="H2441" s="1" t="str">
        <f>'PLAZA GALICIA TORRE LEIVA'!H354</f>
        <v>CUSTOMER SERVICE</v>
      </c>
      <c r="I2441" s="1">
        <f>'PLAZA GALICIA TORRE LEIVA'!I354</f>
        <v>0</v>
      </c>
      <c r="J2441" s="16"/>
      <c r="AT2441"/>
      <c r="AU2441"/>
      <c r="AV2441"/>
      <c r="AW2441"/>
      <c r="AX2441"/>
      <c r="AY2441"/>
      <c r="AZ2441"/>
      <c r="BA2441"/>
      <c r="BB2441"/>
      <c r="BC2441"/>
      <c r="BD2441"/>
      <c r="BE2441"/>
      <c r="BF2441"/>
      <c r="BG2441"/>
      <c r="BH2441"/>
      <c r="BI2441"/>
      <c r="BJ2441"/>
      <c r="BK2441"/>
      <c r="BL2441"/>
      <c r="BM2441"/>
      <c r="BN2441"/>
      <c r="BO2441"/>
      <c r="BP2441"/>
      <c r="BQ2441"/>
      <c r="BR2441"/>
      <c r="BS2441"/>
      <c r="BT2441"/>
      <c r="BU2441"/>
      <c r="BV2441"/>
      <c r="BW2441"/>
      <c r="BX2441"/>
      <c r="BY2441"/>
      <c r="BZ2441"/>
      <c r="CA2441"/>
      <c r="CB2441"/>
      <c r="CC2441"/>
      <c r="CD2441"/>
      <c r="CE2441"/>
      <c r="CF2441"/>
      <c r="CG2441"/>
      <c r="CH2441"/>
      <c r="CI2441"/>
      <c r="CJ2441"/>
      <c r="CK2441"/>
      <c r="CL2441"/>
      <c r="CM2441"/>
      <c r="CN2441"/>
      <c r="CO2441"/>
      <c r="CP2441"/>
      <c r="CQ2441"/>
      <c r="CR2441"/>
      <c r="CS2441"/>
      <c r="CT2441"/>
      <c r="CU2441"/>
      <c r="CV2441"/>
      <c r="CW2441"/>
      <c r="CX2441"/>
      <c r="CY2441"/>
      <c r="CZ2441"/>
      <c r="DA2441"/>
      <c r="DB2441"/>
      <c r="DC2441"/>
      <c r="DD2441"/>
      <c r="DE2441"/>
      <c r="DF2441"/>
      <c r="DG2441"/>
      <c r="DH2441"/>
      <c r="DI2441"/>
      <c r="DJ2441"/>
      <c r="DK2441"/>
      <c r="DL2441"/>
      <c r="DM2441"/>
      <c r="DN2441"/>
      <c r="DO2441"/>
    </row>
    <row r="2442" spans="1:119" ht="15" customHeight="1" x14ac:dyDescent="0.25">
      <c r="A2442" s="13"/>
      <c r="B2442" s="1" t="str">
        <f>'PLAZA GALICIA TORRE LEIVA'!B355</f>
        <v>PLAZA GALICIA (L)</v>
      </c>
      <c r="C2442" s="1" t="str">
        <f>'PLAZA GALICIA TORRE LEIVA'!C355</f>
        <v>2L</v>
      </c>
      <c r="D2442" s="1">
        <f>'PLAZA GALICIA TORRE LEIVA'!D355</f>
        <v>107</v>
      </c>
      <c r="E2442" s="1" t="str">
        <f>'PLAZA GALICIA TORRE LEIVA'!E355</f>
        <v>RODRIGUEZ, MALISA</v>
      </c>
      <c r="F2442" s="1">
        <f>'PLAZA GALICIA TORRE LEIVA'!F355</f>
        <v>1111</v>
      </c>
      <c r="G2442" s="1" t="str">
        <f>'PLAZA GALICIA TORRE LEIVA'!G355</f>
        <v>----</v>
      </c>
      <c r="H2442" s="1" t="str">
        <f>'PLAZA GALICIA TORRE LEIVA'!H355</f>
        <v>CUSTOMER SERVICE</v>
      </c>
      <c r="I2442" s="1">
        <f>'PLAZA GALICIA TORRE LEIVA'!I355</f>
        <v>0</v>
      </c>
      <c r="J2442" s="16"/>
      <c r="AT2442"/>
      <c r="AU2442"/>
      <c r="AV2442"/>
      <c r="AW2442"/>
      <c r="AX2442"/>
      <c r="AY2442"/>
      <c r="AZ2442"/>
      <c r="BA2442"/>
      <c r="BB2442"/>
      <c r="BC2442"/>
      <c r="BD2442"/>
      <c r="BE2442"/>
      <c r="BF2442"/>
      <c r="BG2442"/>
      <c r="BH2442"/>
      <c r="BI2442"/>
      <c r="BJ2442"/>
      <c r="BK2442"/>
      <c r="BL2442"/>
      <c r="BM2442"/>
      <c r="BN2442"/>
      <c r="BO2442"/>
      <c r="BP2442"/>
      <c r="BQ2442"/>
      <c r="BR2442"/>
      <c r="BS2442"/>
      <c r="BT2442"/>
      <c r="BU2442"/>
      <c r="BV2442"/>
      <c r="BW2442"/>
      <c r="BX2442"/>
      <c r="BY2442"/>
      <c r="BZ2442"/>
      <c r="CA2442"/>
      <c r="CB2442"/>
      <c r="CC2442"/>
      <c r="CD2442"/>
      <c r="CE2442"/>
      <c r="CF2442"/>
      <c r="CG2442"/>
      <c r="CH2442"/>
      <c r="CI2442"/>
      <c r="CJ2442"/>
      <c r="CK2442"/>
      <c r="CL2442"/>
      <c r="CM2442"/>
      <c r="CN2442"/>
      <c r="CO2442"/>
      <c r="CP2442"/>
      <c r="CQ2442"/>
      <c r="CR2442"/>
      <c r="CS2442"/>
      <c r="CT2442"/>
      <c r="CU2442"/>
      <c r="CV2442"/>
      <c r="CW2442"/>
      <c r="CX2442"/>
      <c r="CY2442"/>
      <c r="CZ2442"/>
      <c r="DA2442"/>
      <c r="DB2442"/>
      <c r="DC2442"/>
      <c r="DD2442"/>
      <c r="DE2442"/>
      <c r="DF2442"/>
      <c r="DG2442"/>
      <c r="DH2442"/>
      <c r="DI2442"/>
      <c r="DJ2442"/>
      <c r="DK2442"/>
      <c r="DL2442"/>
      <c r="DM2442"/>
      <c r="DN2442"/>
      <c r="DO2442"/>
    </row>
    <row r="2443" spans="1:119" ht="15" customHeight="1" x14ac:dyDescent="0.25">
      <c r="A2443" s="13"/>
      <c r="B2443" s="1" t="str">
        <f>'PLAZA GALICIA TORRE LEIVA'!B356</f>
        <v>PLAZA GALICIA (L)</v>
      </c>
      <c r="C2443" s="1" t="str">
        <f>'PLAZA GALICIA TORRE LEIVA'!C356</f>
        <v>2L</v>
      </c>
      <c r="D2443" s="1">
        <f>'PLAZA GALICIA TORRE LEIVA'!D356</f>
        <v>108</v>
      </c>
      <c r="E2443" s="1" t="str">
        <f>'PLAZA GALICIA TORRE LEIVA'!E356</f>
        <v>ALTMAN, MATIAS</v>
      </c>
      <c r="F2443" s="1">
        <f>'PLAZA GALICIA TORRE LEIVA'!F356</f>
        <v>1111</v>
      </c>
      <c r="G2443" s="1" t="str">
        <f>'PLAZA GALICIA TORRE LEIVA'!G356</f>
        <v>----</v>
      </c>
      <c r="H2443" s="1" t="str">
        <f>'PLAZA GALICIA TORRE LEIVA'!H356</f>
        <v>CUSTOMER SERVICE</v>
      </c>
      <c r="I2443" s="1">
        <f>'PLAZA GALICIA TORRE LEIVA'!I356</f>
        <v>0</v>
      </c>
      <c r="J2443" s="16"/>
      <c r="AT2443"/>
      <c r="AU2443"/>
      <c r="AV2443"/>
      <c r="AW2443"/>
      <c r="AX2443"/>
      <c r="AY2443"/>
      <c r="AZ2443"/>
      <c r="BA2443"/>
      <c r="BB2443"/>
      <c r="BC2443"/>
      <c r="BD2443"/>
      <c r="BE2443"/>
      <c r="BF2443"/>
      <c r="BG2443"/>
      <c r="BH2443"/>
      <c r="BI2443"/>
      <c r="BJ2443"/>
      <c r="BK2443"/>
      <c r="BL2443"/>
      <c r="BM2443"/>
      <c r="BN2443"/>
      <c r="BO2443"/>
      <c r="BP2443"/>
      <c r="BQ2443"/>
      <c r="BR2443"/>
      <c r="BS2443"/>
      <c r="BT2443"/>
      <c r="BU2443"/>
      <c r="BV2443"/>
      <c r="BW2443"/>
      <c r="BX2443"/>
      <c r="BY2443"/>
      <c r="BZ2443"/>
      <c r="CA2443"/>
      <c r="CB2443"/>
      <c r="CC2443"/>
      <c r="CD2443"/>
      <c r="CE2443"/>
      <c r="CF2443"/>
      <c r="CG2443"/>
      <c r="CH2443"/>
      <c r="CI2443"/>
      <c r="CJ2443"/>
      <c r="CK2443"/>
      <c r="CL2443"/>
      <c r="CM2443"/>
      <c r="CN2443"/>
      <c r="CO2443"/>
      <c r="CP2443"/>
      <c r="CQ2443"/>
      <c r="CR2443"/>
      <c r="CS2443"/>
      <c r="CT2443"/>
      <c r="CU2443"/>
      <c r="CV2443"/>
      <c r="CW2443"/>
      <c r="CX2443"/>
      <c r="CY2443"/>
      <c r="CZ2443"/>
      <c r="DA2443"/>
      <c r="DB2443"/>
      <c r="DC2443"/>
      <c r="DD2443"/>
      <c r="DE2443"/>
      <c r="DF2443"/>
      <c r="DG2443"/>
      <c r="DH2443"/>
      <c r="DI2443"/>
      <c r="DJ2443"/>
      <c r="DK2443"/>
      <c r="DL2443"/>
      <c r="DM2443"/>
      <c r="DN2443"/>
      <c r="DO2443"/>
    </row>
    <row r="2444" spans="1:119" ht="15" customHeight="1" x14ac:dyDescent="0.25">
      <c r="A2444" s="13"/>
      <c r="B2444" s="1" t="str">
        <f>'PLAZA GALICIA TORRE LEIVA'!B357</f>
        <v>PLAZA GALICIA (L)</v>
      </c>
      <c r="C2444" s="1" t="str">
        <f>'PLAZA GALICIA TORRE LEIVA'!C357</f>
        <v>2L</v>
      </c>
      <c r="D2444" s="1">
        <f>'PLAZA GALICIA TORRE LEIVA'!D357</f>
        <v>108</v>
      </c>
      <c r="E2444" s="1" t="str">
        <f>'PLAZA GALICIA TORRE LEIVA'!E357</f>
        <v>LIBRE</v>
      </c>
      <c r="F2444" s="1">
        <f>'PLAZA GALICIA TORRE LEIVA'!F357</f>
        <v>1111</v>
      </c>
      <c r="G2444" s="1" t="str">
        <f>'PLAZA GALICIA TORRE LEIVA'!G357</f>
        <v>----</v>
      </c>
      <c r="H2444" s="1" t="str">
        <f>'PLAZA GALICIA TORRE LEIVA'!H357</f>
        <v>CUSTOMER SERVICE</v>
      </c>
      <c r="I2444" s="1">
        <f>'PLAZA GALICIA TORRE LEIVA'!I357</f>
        <v>0</v>
      </c>
      <c r="J2444" s="16"/>
      <c r="AT2444"/>
      <c r="AU2444"/>
      <c r="AV2444"/>
      <c r="AW2444"/>
      <c r="AX2444"/>
      <c r="AY2444"/>
      <c r="AZ2444"/>
      <c r="BA2444"/>
      <c r="BB2444"/>
      <c r="BC2444"/>
      <c r="BD2444"/>
      <c r="BE2444"/>
      <c r="BF2444"/>
      <c r="BG2444"/>
      <c r="BH2444"/>
      <c r="BI2444"/>
      <c r="BJ2444"/>
      <c r="BK2444"/>
      <c r="BL2444"/>
      <c r="BM2444"/>
      <c r="BN2444"/>
      <c r="BO2444"/>
      <c r="BP2444"/>
      <c r="BQ2444"/>
      <c r="BR2444"/>
      <c r="BS2444"/>
      <c r="BT2444"/>
      <c r="BU2444"/>
      <c r="BV2444"/>
      <c r="BW2444"/>
      <c r="BX2444"/>
      <c r="BY2444"/>
      <c r="BZ2444"/>
      <c r="CA2444"/>
      <c r="CB2444"/>
      <c r="CC2444"/>
      <c r="CD2444"/>
      <c r="CE2444"/>
      <c r="CF2444"/>
      <c r="CG2444"/>
      <c r="CH2444"/>
      <c r="CI2444"/>
      <c r="CJ2444"/>
      <c r="CK2444"/>
      <c r="CL2444"/>
      <c r="CM2444"/>
      <c r="CN2444"/>
      <c r="CO2444"/>
      <c r="CP2444"/>
      <c r="CQ2444"/>
      <c r="CR2444"/>
      <c r="CS2444"/>
      <c r="CT2444"/>
      <c r="CU2444"/>
      <c r="CV2444"/>
      <c r="CW2444"/>
      <c r="CX2444"/>
      <c r="CY2444"/>
      <c r="CZ2444"/>
      <c r="DA2444"/>
      <c r="DB2444"/>
      <c r="DC2444"/>
      <c r="DD2444"/>
      <c r="DE2444"/>
      <c r="DF2444"/>
      <c r="DG2444"/>
      <c r="DH2444"/>
      <c r="DI2444"/>
      <c r="DJ2444"/>
      <c r="DK2444"/>
      <c r="DL2444"/>
      <c r="DM2444"/>
      <c r="DN2444"/>
      <c r="DO2444"/>
    </row>
    <row r="2445" spans="1:119" ht="15" customHeight="1" x14ac:dyDescent="0.25">
      <c r="A2445" s="13"/>
      <c r="B2445" s="1" t="str">
        <f>'PLAZA GALICIA TORRE LEIVA'!B358</f>
        <v>PLAZA GALICIA (L)</v>
      </c>
      <c r="C2445" s="1" t="str">
        <f>'PLAZA GALICIA TORRE LEIVA'!C358</f>
        <v>2L</v>
      </c>
      <c r="D2445" s="1">
        <f>'PLAZA GALICIA TORRE LEIVA'!D358</f>
        <v>109</v>
      </c>
      <c r="E2445" s="1" t="str">
        <f>'PLAZA GALICIA TORRE LEIVA'!E358</f>
        <v>GALIÑANES, EMMANUEL</v>
      </c>
      <c r="F2445" s="1">
        <f>'PLAZA GALICIA TORRE LEIVA'!F358</f>
        <v>1111</v>
      </c>
      <c r="G2445" s="1" t="str">
        <f>'PLAZA GALICIA TORRE LEIVA'!G358</f>
        <v>----</v>
      </c>
      <c r="H2445" s="1" t="str">
        <f>'PLAZA GALICIA TORRE LEIVA'!H358</f>
        <v>CUSTOMER SERVICE</v>
      </c>
      <c r="I2445" s="1">
        <f>'PLAZA GALICIA TORRE LEIVA'!I358</f>
        <v>0</v>
      </c>
      <c r="J2445" s="16"/>
      <c r="AT2445"/>
      <c r="AU2445"/>
      <c r="AV2445"/>
      <c r="AW2445"/>
      <c r="AX2445"/>
      <c r="AY2445"/>
      <c r="AZ2445"/>
      <c r="BA2445"/>
      <c r="BB2445"/>
      <c r="BC2445"/>
      <c r="BD2445"/>
      <c r="BE2445"/>
      <c r="BF2445"/>
      <c r="BG2445"/>
      <c r="BH2445"/>
      <c r="BI2445"/>
      <c r="BJ2445"/>
      <c r="BK2445"/>
      <c r="BL2445"/>
      <c r="BM2445"/>
      <c r="BN2445"/>
      <c r="BO2445"/>
      <c r="BP2445"/>
      <c r="BQ2445"/>
      <c r="BR2445"/>
      <c r="BS2445"/>
      <c r="BT2445"/>
      <c r="BU2445"/>
      <c r="BV2445"/>
      <c r="BW2445"/>
      <c r="BX2445"/>
      <c r="BY2445"/>
      <c r="BZ2445"/>
      <c r="CA2445"/>
      <c r="CB2445"/>
      <c r="CC2445"/>
      <c r="CD2445"/>
      <c r="CE2445"/>
      <c r="CF2445"/>
      <c r="CG2445"/>
      <c r="CH2445"/>
      <c r="CI2445"/>
      <c r="CJ2445"/>
      <c r="CK2445"/>
      <c r="CL2445"/>
      <c r="CM2445"/>
      <c r="CN2445"/>
      <c r="CO2445"/>
      <c r="CP2445"/>
      <c r="CQ2445"/>
      <c r="CR2445"/>
      <c r="CS2445"/>
      <c r="CT2445"/>
      <c r="CU2445"/>
      <c r="CV2445"/>
      <c r="CW2445"/>
      <c r="CX2445"/>
      <c r="CY2445"/>
      <c r="CZ2445"/>
      <c r="DA2445"/>
      <c r="DB2445"/>
      <c r="DC2445"/>
      <c r="DD2445"/>
      <c r="DE2445"/>
      <c r="DF2445"/>
      <c r="DG2445"/>
      <c r="DH2445"/>
      <c r="DI2445"/>
      <c r="DJ2445"/>
      <c r="DK2445"/>
      <c r="DL2445"/>
      <c r="DM2445"/>
      <c r="DN2445"/>
      <c r="DO2445"/>
    </row>
    <row r="2446" spans="1:119" ht="15" customHeight="1" x14ac:dyDescent="0.25">
      <c r="A2446" s="13"/>
      <c r="B2446" s="1" t="str">
        <f>'PLAZA GALICIA TORRE LEIVA'!B359</f>
        <v>PLAZA GALICIA (L)</v>
      </c>
      <c r="C2446" s="1" t="str">
        <f>'PLAZA GALICIA TORRE LEIVA'!C359</f>
        <v>2L</v>
      </c>
      <c r="D2446" s="1">
        <f>'PLAZA GALICIA TORRE LEIVA'!D359</f>
        <v>109</v>
      </c>
      <c r="E2446" s="1" t="str">
        <f>'PLAZA GALICIA TORRE LEIVA'!E359</f>
        <v>LIBRE</v>
      </c>
      <c r="F2446" s="1">
        <f>'PLAZA GALICIA TORRE LEIVA'!F359</f>
        <v>1111</v>
      </c>
      <c r="G2446" s="1" t="str">
        <f>'PLAZA GALICIA TORRE LEIVA'!G359</f>
        <v>----</v>
      </c>
      <c r="H2446" s="1" t="str">
        <f>'PLAZA GALICIA TORRE LEIVA'!H359</f>
        <v>CUSTOMER SERVICE</v>
      </c>
      <c r="I2446" s="1">
        <f>'PLAZA GALICIA TORRE LEIVA'!I359</f>
        <v>0</v>
      </c>
      <c r="J2446" s="16"/>
      <c r="AT2446"/>
      <c r="AU2446"/>
      <c r="AV2446"/>
      <c r="AW2446"/>
      <c r="AX2446"/>
      <c r="AY2446"/>
      <c r="AZ2446"/>
      <c r="BA2446"/>
      <c r="BB2446"/>
      <c r="BC2446"/>
      <c r="BD2446"/>
      <c r="BE2446"/>
      <c r="BF2446"/>
      <c r="BG2446"/>
      <c r="BH2446"/>
      <c r="BI2446"/>
      <c r="BJ2446"/>
      <c r="BK2446"/>
      <c r="BL2446"/>
      <c r="BM2446"/>
      <c r="BN2446"/>
      <c r="BO2446"/>
      <c r="BP2446"/>
      <c r="BQ2446"/>
      <c r="BR2446"/>
      <c r="BS2446"/>
      <c r="BT2446"/>
      <c r="BU2446"/>
      <c r="BV2446"/>
      <c r="BW2446"/>
      <c r="BX2446"/>
      <c r="BY2446"/>
      <c r="BZ2446"/>
      <c r="CA2446"/>
      <c r="CB2446"/>
      <c r="CC2446"/>
      <c r="CD2446"/>
      <c r="CE2446"/>
      <c r="CF2446"/>
      <c r="CG2446"/>
      <c r="CH2446"/>
      <c r="CI2446"/>
      <c r="CJ2446"/>
      <c r="CK2446"/>
      <c r="CL2446"/>
      <c r="CM2446"/>
      <c r="CN2446"/>
      <c r="CO2446"/>
      <c r="CP2446"/>
      <c r="CQ2446"/>
      <c r="CR2446"/>
      <c r="CS2446"/>
      <c r="CT2446"/>
      <c r="CU2446"/>
      <c r="CV2446"/>
      <c r="CW2446"/>
      <c r="CX2446"/>
      <c r="CY2446"/>
      <c r="CZ2446"/>
      <c r="DA2446"/>
      <c r="DB2446"/>
      <c r="DC2446"/>
      <c r="DD2446"/>
      <c r="DE2446"/>
      <c r="DF2446"/>
      <c r="DG2446"/>
      <c r="DH2446"/>
      <c r="DI2446"/>
      <c r="DJ2446"/>
      <c r="DK2446"/>
      <c r="DL2446"/>
      <c r="DM2446"/>
      <c r="DN2446"/>
      <c r="DO2446"/>
    </row>
    <row r="2447" spans="1:119" ht="15" customHeight="1" x14ac:dyDescent="0.25">
      <c r="A2447" s="13"/>
      <c r="B2447" s="1" t="str">
        <f>'PLAZA GALICIA TORRE LEIVA'!B360</f>
        <v>PLAZA GALICIA (L)</v>
      </c>
      <c r="C2447" s="1" t="str">
        <f>'PLAZA GALICIA TORRE LEIVA'!C360</f>
        <v>2L</v>
      </c>
      <c r="D2447" s="1">
        <f>'PLAZA GALICIA TORRE LEIVA'!D360</f>
        <v>110</v>
      </c>
      <c r="E2447" s="1" t="str">
        <f>'PLAZA GALICIA TORRE LEIVA'!E360</f>
        <v>SANTILLAN, FACUNDO</v>
      </c>
      <c r="F2447" s="1">
        <f>'PLAZA GALICIA TORRE LEIVA'!F360</f>
        <v>1111</v>
      </c>
      <c r="G2447" s="1" t="str">
        <f>'PLAZA GALICIA TORRE LEIVA'!G360</f>
        <v>----</v>
      </c>
      <c r="H2447" s="1" t="str">
        <f>'PLAZA GALICIA TORRE LEIVA'!H360</f>
        <v>CUSTOMER SERVICE</v>
      </c>
      <c r="I2447" s="1">
        <f>'PLAZA GALICIA TORRE LEIVA'!I360</f>
        <v>0</v>
      </c>
      <c r="J2447" s="16"/>
      <c r="AT2447"/>
      <c r="AU2447"/>
      <c r="AV2447"/>
      <c r="AW2447"/>
      <c r="AX2447"/>
      <c r="AY2447"/>
      <c r="AZ2447"/>
      <c r="BA2447"/>
      <c r="BB2447"/>
      <c r="BC2447"/>
      <c r="BD2447"/>
      <c r="BE2447"/>
      <c r="BF2447"/>
      <c r="BG2447"/>
      <c r="BH2447"/>
      <c r="BI2447"/>
      <c r="BJ2447"/>
      <c r="BK2447"/>
      <c r="BL2447"/>
      <c r="BM2447"/>
      <c r="BN2447"/>
      <c r="BO2447"/>
      <c r="BP2447"/>
      <c r="BQ2447"/>
      <c r="BR2447"/>
      <c r="BS2447"/>
      <c r="BT2447"/>
      <c r="BU2447"/>
      <c r="BV2447"/>
      <c r="BW2447"/>
      <c r="BX2447"/>
      <c r="BY2447"/>
      <c r="BZ2447"/>
      <c r="CA2447"/>
      <c r="CB2447"/>
      <c r="CC2447"/>
      <c r="CD2447"/>
      <c r="CE2447"/>
      <c r="CF2447"/>
      <c r="CG2447"/>
      <c r="CH2447"/>
      <c r="CI2447"/>
      <c r="CJ2447"/>
      <c r="CK2447"/>
      <c r="CL2447"/>
      <c r="CM2447"/>
      <c r="CN2447"/>
      <c r="CO2447"/>
      <c r="CP2447"/>
      <c r="CQ2447"/>
      <c r="CR2447"/>
      <c r="CS2447"/>
      <c r="CT2447"/>
      <c r="CU2447"/>
      <c r="CV2447"/>
      <c r="CW2447"/>
      <c r="CX2447"/>
      <c r="CY2447"/>
      <c r="CZ2447"/>
      <c r="DA2447"/>
      <c r="DB2447"/>
      <c r="DC2447"/>
      <c r="DD2447"/>
      <c r="DE2447"/>
      <c r="DF2447"/>
      <c r="DG2447"/>
      <c r="DH2447"/>
      <c r="DI2447"/>
      <c r="DJ2447"/>
      <c r="DK2447"/>
      <c r="DL2447"/>
      <c r="DM2447"/>
      <c r="DN2447"/>
      <c r="DO2447"/>
    </row>
    <row r="2448" spans="1:119" ht="15" customHeight="1" x14ac:dyDescent="0.25">
      <c r="A2448" s="13"/>
      <c r="B2448" s="1" t="str">
        <f>'PLAZA GALICIA TORRE LEIVA'!B361</f>
        <v>PLAZA GALICIA (L)</v>
      </c>
      <c r="C2448" s="1" t="str">
        <f>'PLAZA GALICIA TORRE LEIVA'!C361</f>
        <v>2L</v>
      </c>
      <c r="D2448" s="1">
        <f>'PLAZA GALICIA TORRE LEIVA'!D361</f>
        <v>110</v>
      </c>
      <c r="E2448" s="1" t="str">
        <f>'PLAZA GALICIA TORRE LEIVA'!E361</f>
        <v>LIBRE</v>
      </c>
      <c r="F2448" s="1">
        <f>'PLAZA GALICIA TORRE LEIVA'!F361</f>
        <v>1111</v>
      </c>
      <c r="G2448" s="1" t="str">
        <f>'PLAZA GALICIA TORRE LEIVA'!G361</f>
        <v>----</v>
      </c>
      <c r="H2448" s="1" t="str">
        <f>'PLAZA GALICIA TORRE LEIVA'!H361</f>
        <v>CUSTOMER SERVICE</v>
      </c>
      <c r="I2448" s="1">
        <f>'PLAZA GALICIA TORRE LEIVA'!I361</f>
        <v>0</v>
      </c>
      <c r="J2448" s="16"/>
      <c r="AT2448"/>
      <c r="AU2448"/>
      <c r="AV2448"/>
      <c r="AW2448"/>
      <c r="AX2448"/>
      <c r="AY2448"/>
      <c r="AZ2448"/>
      <c r="BA2448"/>
      <c r="BB2448"/>
      <c r="BC2448"/>
      <c r="BD2448"/>
      <c r="BE2448"/>
      <c r="BF2448"/>
      <c r="BG2448"/>
      <c r="BH2448"/>
      <c r="BI2448"/>
      <c r="BJ2448"/>
      <c r="BK2448"/>
      <c r="BL2448"/>
      <c r="BM2448"/>
      <c r="BN2448"/>
      <c r="BO2448"/>
      <c r="BP2448"/>
      <c r="BQ2448"/>
      <c r="BR2448"/>
      <c r="BS2448"/>
      <c r="BT2448"/>
      <c r="BU2448"/>
      <c r="BV2448"/>
      <c r="BW2448"/>
      <c r="BX2448"/>
      <c r="BY2448"/>
      <c r="BZ2448"/>
      <c r="CA2448"/>
      <c r="CB2448"/>
      <c r="CC2448"/>
      <c r="CD2448"/>
      <c r="CE2448"/>
      <c r="CF2448"/>
      <c r="CG2448"/>
      <c r="CH2448"/>
      <c r="CI2448"/>
      <c r="CJ2448"/>
      <c r="CK2448"/>
      <c r="CL2448"/>
      <c r="CM2448"/>
      <c r="CN2448"/>
      <c r="CO2448"/>
      <c r="CP2448"/>
      <c r="CQ2448"/>
      <c r="CR2448"/>
      <c r="CS2448"/>
      <c r="CT2448"/>
      <c r="CU2448"/>
      <c r="CV2448"/>
      <c r="CW2448"/>
      <c r="CX2448"/>
      <c r="CY2448"/>
      <c r="CZ2448"/>
      <c r="DA2448"/>
      <c r="DB2448"/>
      <c r="DC2448"/>
      <c r="DD2448"/>
      <c r="DE2448"/>
      <c r="DF2448"/>
      <c r="DG2448"/>
      <c r="DH2448"/>
      <c r="DI2448"/>
      <c r="DJ2448"/>
      <c r="DK2448"/>
      <c r="DL2448"/>
      <c r="DM2448"/>
      <c r="DN2448"/>
      <c r="DO2448"/>
    </row>
    <row r="2449" spans="1:119" ht="15" customHeight="1" x14ac:dyDescent="0.25">
      <c r="A2449" s="13"/>
      <c r="B2449" s="1" t="str">
        <f>'PLAZA GALICIA TORRE LEIVA'!B362</f>
        <v>PLAZA GALICIA (L)</v>
      </c>
      <c r="C2449" s="1" t="str">
        <f>'PLAZA GALICIA TORRE LEIVA'!C362</f>
        <v>2L</v>
      </c>
      <c r="D2449" s="1">
        <f>'PLAZA GALICIA TORRE LEIVA'!D362</f>
        <v>111</v>
      </c>
      <c r="E2449" s="1" t="str">
        <f>'PLAZA GALICIA TORRE LEIVA'!E362</f>
        <v>SZELIGA, SOL</v>
      </c>
      <c r="F2449" s="1">
        <f>'PLAZA GALICIA TORRE LEIVA'!F362</f>
        <v>1111</v>
      </c>
      <c r="G2449" s="1" t="str">
        <f>'PLAZA GALICIA TORRE LEIVA'!G362</f>
        <v>----</v>
      </c>
      <c r="H2449" s="1" t="str">
        <f>'PLAZA GALICIA TORRE LEIVA'!H362</f>
        <v>CUSTOMER SERVICE</v>
      </c>
      <c r="I2449" s="1">
        <f>'PLAZA GALICIA TORRE LEIVA'!I362</f>
        <v>0</v>
      </c>
      <c r="J2449" s="16"/>
      <c r="AT2449"/>
      <c r="AU2449"/>
      <c r="AV2449"/>
      <c r="AW2449"/>
      <c r="AX2449"/>
      <c r="AY2449"/>
      <c r="AZ2449"/>
      <c r="BA2449"/>
      <c r="BB2449"/>
      <c r="BC2449"/>
      <c r="BD2449"/>
      <c r="BE2449"/>
      <c r="BF2449"/>
      <c r="BG2449"/>
      <c r="BH2449"/>
      <c r="BI2449"/>
      <c r="BJ2449"/>
      <c r="BK2449"/>
      <c r="BL2449"/>
      <c r="BM2449"/>
      <c r="BN2449"/>
      <c r="BO2449"/>
      <c r="BP2449"/>
      <c r="BQ2449"/>
      <c r="BR2449"/>
      <c r="BS2449"/>
      <c r="BT2449"/>
      <c r="BU2449"/>
      <c r="BV2449"/>
      <c r="BW2449"/>
      <c r="BX2449"/>
      <c r="BY2449"/>
      <c r="BZ2449"/>
      <c r="CA2449"/>
      <c r="CB2449"/>
      <c r="CC2449"/>
      <c r="CD2449"/>
      <c r="CE2449"/>
      <c r="CF2449"/>
      <c r="CG2449"/>
      <c r="CH2449"/>
      <c r="CI2449"/>
      <c r="CJ2449"/>
      <c r="CK2449"/>
      <c r="CL2449"/>
      <c r="CM2449"/>
      <c r="CN2449"/>
      <c r="CO2449"/>
      <c r="CP2449"/>
      <c r="CQ2449"/>
      <c r="CR2449"/>
      <c r="CS2449"/>
      <c r="CT2449"/>
      <c r="CU2449"/>
      <c r="CV2449"/>
      <c r="CW2449"/>
      <c r="CX2449"/>
      <c r="CY2449"/>
      <c r="CZ2449"/>
      <c r="DA2449"/>
      <c r="DB2449"/>
      <c r="DC2449"/>
      <c r="DD2449"/>
      <c r="DE2449"/>
      <c r="DF2449"/>
      <c r="DG2449"/>
      <c r="DH2449"/>
      <c r="DI2449"/>
      <c r="DJ2449"/>
      <c r="DK2449"/>
      <c r="DL2449"/>
      <c r="DM2449"/>
      <c r="DN2449"/>
      <c r="DO2449"/>
    </row>
    <row r="2450" spans="1:119" ht="15" customHeight="1" x14ac:dyDescent="0.25">
      <c r="A2450" s="13"/>
      <c r="B2450" s="1" t="str">
        <f>'PLAZA GALICIA TORRE LEIVA'!B363</f>
        <v>PLAZA GALICIA (L)</v>
      </c>
      <c r="C2450" s="1" t="str">
        <f>'PLAZA GALICIA TORRE LEIVA'!C363</f>
        <v>2L</v>
      </c>
      <c r="D2450" s="1">
        <f>'PLAZA GALICIA TORRE LEIVA'!D363</f>
        <v>111</v>
      </c>
      <c r="E2450" s="1" t="str">
        <f>'PLAZA GALICIA TORRE LEIVA'!E363</f>
        <v>LIBRE</v>
      </c>
      <c r="F2450" s="1">
        <f>'PLAZA GALICIA TORRE LEIVA'!F363</f>
        <v>1111</v>
      </c>
      <c r="G2450" s="1" t="str">
        <f>'PLAZA GALICIA TORRE LEIVA'!G363</f>
        <v>----</v>
      </c>
      <c r="H2450" s="1" t="str">
        <f>'PLAZA GALICIA TORRE LEIVA'!H363</f>
        <v>CUSTOMER SERVICE</v>
      </c>
      <c r="I2450" s="1">
        <f>'PLAZA GALICIA TORRE LEIVA'!I363</f>
        <v>0</v>
      </c>
      <c r="J2450" s="16"/>
      <c r="AT2450"/>
      <c r="AU2450"/>
      <c r="AV2450"/>
      <c r="AW2450"/>
      <c r="AX2450"/>
      <c r="AY2450"/>
      <c r="AZ2450"/>
      <c r="BA2450"/>
      <c r="BB2450"/>
      <c r="BC2450"/>
      <c r="BD2450"/>
      <c r="BE2450"/>
      <c r="BF2450"/>
      <c r="BG2450"/>
      <c r="BH2450"/>
      <c r="BI2450"/>
      <c r="BJ2450"/>
      <c r="BK2450"/>
      <c r="BL2450"/>
      <c r="BM2450"/>
      <c r="BN2450"/>
      <c r="BO2450"/>
      <c r="BP2450"/>
      <c r="BQ2450"/>
      <c r="BR2450"/>
      <c r="BS2450"/>
      <c r="BT2450"/>
      <c r="BU2450"/>
      <c r="BV2450"/>
      <c r="BW2450"/>
      <c r="BX2450"/>
      <c r="BY2450"/>
      <c r="BZ2450"/>
      <c r="CA2450"/>
      <c r="CB2450"/>
      <c r="CC2450"/>
      <c r="CD2450"/>
      <c r="CE2450"/>
      <c r="CF2450"/>
      <c r="CG2450"/>
      <c r="CH2450"/>
      <c r="CI2450"/>
      <c r="CJ2450"/>
      <c r="CK2450"/>
      <c r="CL2450"/>
      <c r="CM2450"/>
      <c r="CN2450"/>
      <c r="CO2450"/>
      <c r="CP2450"/>
      <c r="CQ2450"/>
      <c r="CR2450"/>
      <c r="CS2450"/>
      <c r="CT2450"/>
      <c r="CU2450"/>
      <c r="CV2450"/>
      <c r="CW2450"/>
      <c r="CX2450"/>
      <c r="CY2450"/>
      <c r="CZ2450"/>
      <c r="DA2450"/>
      <c r="DB2450"/>
      <c r="DC2450"/>
      <c r="DD2450"/>
      <c r="DE2450"/>
      <c r="DF2450"/>
      <c r="DG2450"/>
      <c r="DH2450"/>
      <c r="DI2450"/>
      <c r="DJ2450"/>
      <c r="DK2450"/>
      <c r="DL2450"/>
      <c r="DM2450"/>
      <c r="DN2450"/>
      <c r="DO2450"/>
    </row>
    <row r="2451" spans="1:119" ht="15" customHeight="1" x14ac:dyDescent="0.25">
      <c r="A2451" s="13"/>
      <c r="B2451" s="1" t="str">
        <f>'PLAZA GALICIA TORRE LEIVA'!B364</f>
        <v>PLAZA GALICIA (L)</v>
      </c>
      <c r="C2451" s="1" t="str">
        <f>'PLAZA GALICIA TORRE LEIVA'!C364</f>
        <v>2L</v>
      </c>
      <c r="D2451" s="1">
        <f>'PLAZA GALICIA TORRE LEIVA'!D364</f>
        <v>112</v>
      </c>
      <c r="E2451" s="1" t="str">
        <f>'PLAZA GALICIA TORRE LEIVA'!E364</f>
        <v>RODRIGUEZ, ERICA</v>
      </c>
      <c r="F2451" s="1">
        <f>'PLAZA GALICIA TORRE LEIVA'!F364</f>
        <v>1111</v>
      </c>
      <c r="G2451" s="1" t="str">
        <f>'PLAZA GALICIA TORRE LEIVA'!G364</f>
        <v>----</v>
      </c>
      <c r="H2451" s="1" t="str">
        <f>'PLAZA GALICIA TORRE LEIVA'!H364</f>
        <v>CUSTOMER SERVICE</v>
      </c>
      <c r="I2451" s="1">
        <f>'PLAZA GALICIA TORRE LEIVA'!I364</f>
        <v>0</v>
      </c>
      <c r="J2451" s="16"/>
      <c r="AT2451"/>
      <c r="AU2451"/>
      <c r="AV2451"/>
      <c r="AW2451"/>
      <c r="AX2451"/>
      <c r="AY2451"/>
      <c r="AZ2451"/>
      <c r="BA2451"/>
      <c r="BB2451"/>
      <c r="BC2451"/>
      <c r="BD2451"/>
      <c r="BE2451"/>
      <c r="BF2451"/>
      <c r="BG2451"/>
      <c r="BH2451"/>
      <c r="BI2451"/>
      <c r="BJ2451"/>
      <c r="BK2451"/>
      <c r="BL2451"/>
      <c r="BM2451"/>
      <c r="BN2451"/>
      <c r="BO2451"/>
      <c r="BP2451"/>
      <c r="BQ2451"/>
      <c r="BR2451"/>
      <c r="BS2451"/>
      <c r="BT2451"/>
      <c r="BU2451"/>
      <c r="BV2451"/>
      <c r="BW2451"/>
      <c r="BX2451"/>
      <c r="BY2451"/>
      <c r="BZ2451"/>
      <c r="CA2451"/>
      <c r="CB2451"/>
      <c r="CC2451"/>
      <c r="CD2451"/>
      <c r="CE2451"/>
      <c r="CF2451"/>
      <c r="CG2451"/>
      <c r="CH2451"/>
      <c r="CI2451"/>
      <c r="CJ2451"/>
      <c r="CK2451"/>
      <c r="CL2451"/>
      <c r="CM2451"/>
      <c r="CN2451"/>
      <c r="CO2451"/>
      <c r="CP2451"/>
      <c r="CQ2451"/>
      <c r="CR2451"/>
      <c r="CS2451"/>
      <c r="CT2451"/>
      <c r="CU2451"/>
      <c r="CV2451"/>
      <c r="CW2451"/>
      <c r="CX2451"/>
      <c r="CY2451"/>
      <c r="CZ2451"/>
      <c r="DA2451"/>
      <c r="DB2451"/>
      <c r="DC2451"/>
      <c r="DD2451"/>
      <c r="DE2451"/>
      <c r="DF2451"/>
      <c r="DG2451"/>
      <c r="DH2451"/>
      <c r="DI2451"/>
      <c r="DJ2451"/>
      <c r="DK2451"/>
      <c r="DL2451"/>
      <c r="DM2451"/>
      <c r="DN2451"/>
      <c r="DO2451"/>
    </row>
    <row r="2452" spans="1:119" ht="15" customHeight="1" x14ac:dyDescent="0.25">
      <c r="A2452" s="13"/>
      <c r="B2452" s="1" t="str">
        <f>'PLAZA GALICIA TORRE LEIVA'!B365</f>
        <v>PLAZA GALICIA (L)</v>
      </c>
      <c r="C2452" s="1" t="str">
        <f>'PLAZA GALICIA TORRE LEIVA'!C365</f>
        <v>2L</v>
      </c>
      <c r="D2452" s="1">
        <f>'PLAZA GALICIA TORRE LEIVA'!D365</f>
        <v>112</v>
      </c>
      <c r="E2452" s="1" t="str">
        <f>'PLAZA GALICIA TORRE LEIVA'!E365</f>
        <v>LIBRE</v>
      </c>
      <c r="F2452" s="1">
        <f>'PLAZA GALICIA TORRE LEIVA'!F365</f>
        <v>1111</v>
      </c>
      <c r="G2452" s="1" t="str">
        <f>'PLAZA GALICIA TORRE LEIVA'!G365</f>
        <v>----</v>
      </c>
      <c r="H2452" s="1" t="str">
        <f>'PLAZA GALICIA TORRE LEIVA'!H365</f>
        <v>CUSTOMER SERVICE</v>
      </c>
      <c r="I2452" s="1">
        <f>'PLAZA GALICIA TORRE LEIVA'!I365</f>
        <v>0</v>
      </c>
      <c r="J2452" s="16"/>
      <c r="AT2452"/>
      <c r="AU2452"/>
      <c r="AV2452"/>
      <c r="AW2452"/>
      <c r="AX2452"/>
      <c r="AY2452"/>
      <c r="AZ2452"/>
      <c r="BA2452"/>
      <c r="BB2452"/>
      <c r="BC2452"/>
      <c r="BD2452"/>
      <c r="BE2452"/>
      <c r="BF2452"/>
      <c r="BG2452"/>
      <c r="BH2452"/>
      <c r="BI2452"/>
      <c r="BJ2452"/>
      <c r="BK2452"/>
      <c r="BL2452"/>
      <c r="BM2452"/>
      <c r="BN2452"/>
      <c r="BO2452"/>
      <c r="BP2452"/>
      <c r="BQ2452"/>
      <c r="BR2452"/>
      <c r="BS2452"/>
      <c r="BT2452"/>
      <c r="BU2452"/>
      <c r="BV2452"/>
      <c r="BW2452"/>
      <c r="BX2452"/>
      <c r="BY2452"/>
      <c r="BZ2452"/>
      <c r="CA2452"/>
      <c r="CB2452"/>
      <c r="CC2452"/>
      <c r="CD2452"/>
      <c r="CE2452"/>
      <c r="CF2452"/>
      <c r="CG2452"/>
      <c r="CH2452"/>
      <c r="CI2452"/>
      <c r="CJ2452"/>
      <c r="CK2452"/>
      <c r="CL2452"/>
      <c r="CM2452"/>
      <c r="CN2452"/>
      <c r="CO2452"/>
      <c r="CP2452"/>
      <c r="CQ2452"/>
      <c r="CR2452"/>
      <c r="CS2452"/>
      <c r="CT2452"/>
      <c r="CU2452"/>
      <c r="CV2452"/>
      <c r="CW2452"/>
      <c r="CX2452"/>
      <c r="CY2452"/>
      <c r="CZ2452"/>
      <c r="DA2452"/>
      <c r="DB2452"/>
      <c r="DC2452"/>
      <c r="DD2452"/>
      <c r="DE2452"/>
      <c r="DF2452"/>
      <c r="DG2452"/>
      <c r="DH2452"/>
      <c r="DI2452"/>
      <c r="DJ2452"/>
      <c r="DK2452"/>
      <c r="DL2452"/>
      <c r="DM2452"/>
      <c r="DN2452"/>
      <c r="DO2452"/>
    </row>
    <row r="2453" spans="1:119" ht="15" customHeight="1" x14ac:dyDescent="0.25">
      <c r="A2453" s="13"/>
      <c r="B2453" s="1" t="str">
        <f>'PLAZA GALICIA TORRE LEIVA'!B366</f>
        <v>PLAZA GALICIA (L)</v>
      </c>
      <c r="C2453" s="1" t="str">
        <f>'PLAZA GALICIA TORRE LEIVA'!C366</f>
        <v>2L</v>
      </c>
      <c r="D2453" s="1">
        <f>'PLAZA GALICIA TORRE LEIVA'!D366</f>
        <v>113</v>
      </c>
      <c r="E2453" s="1" t="str">
        <f>'PLAZA GALICIA TORRE LEIVA'!E366</f>
        <v>LUCIANI, FELIPE</v>
      </c>
      <c r="F2453" s="1">
        <f>'PLAZA GALICIA TORRE LEIVA'!F366</f>
        <v>1111</v>
      </c>
      <c r="G2453" s="1" t="str">
        <f>'PLAZA GALICIA TORRE LEIVA'!G366</f>
        <v>----</v>
      </c>
      <c r="H2453" s="1" t="str">
        <f>'PLAZA GALICIA TORRE LEIVA'!H366</f>
        <v>CUSTOMER SERVICE</v>
      </c>
      <c r="I2453" s="1">
        <f>'PLAZA GALICIA TORRE LEIVA'!I366</f>
        <v>0</v>
      </c>
      <c r="J2453" s="16"/>
      <c r="AT2453"/>
      <c r="AU2453"/>
      <c r="AV2453"/>
      <c r="AW2453"/>
      <c r="AX2453"/>
      <c r="AY2453"/>
      <c r="AZ2453"/>
      <c r="BA2453"/>
      <c r="BB2453"/>
      <c r="BC2453"/>
      <c r="BD2453"/>
      <c r="BE2453"/>
      <c r="BF2453"/>
      <c r="BG2453"/>
      <c r="BH2453"/>
      <c r="BI2453"/>
      <c r="BJ2453"/>
      <c r="BK2453"/>
      <c r="BL2453"/>
      <c r="BM2453"/>
      <c r="BN2453"/>
      <c r="BO2453"/>
      <c r="BP2453"/>
      <c r="BQ2453"/>
      <c r="BR2453"/>
      <c r="BS2453"/>
      <c r="BT2453"/>
      <c r="BU2453"/>
      <c r="BV2453"/>
      <c r="BW2453"/>
      <c r="BX2453"/>
      <c r="BY2453"/>
      <c r="BZ2453"/>
      <c r="CA2453"/>
      <c r="CB2453"/>
      <c r="CC2453"/>
      <c r="CD2453"/>
      <c r="CE2453"/>
      <c r="CF2453"/>
      <c r="CG2453"/>
      <c r="CH2453"/>
      <c r="CI2453"/>
      <c r="CJ2453"/>
      <c r="CK2453"/>
      <c r="CL2453"/>
      <c r="CM2453"/>
      <c r="CN2453"/>
      <c r="CO2453"/>
      <c r="CP2453"/>
      <c r="CQ2453"/>
      <c r="CR2453"/>
      <c r="CS2453"/>
      <c r="CT2453"/>
      <c r="CU2453"/>
      <c r="CV2453"/>
      <c r="CW2453"/>
      <c r="CX2453"/>
      <c r="CY2453"/>
      <c r="CZ2453"/>
      <c r="DA2453"/>
      <c r="DB2453"/>
      <c r="DC2453"/>
      <c r="DD2453"/>
      <c r="DE2453"/>
      <c r="DF2453"/>
      <c r="DG2453"/>
      <c r="DH2453"/>
      <c r="DI2453"/>
      <c r="DJ2453"/>
      <c r="DK2453"/>
      <c r="DL2453"/>
      <c r="DM2453"/>
      <c r="DN2453"/>
      <c r="DO2453"/>
    </row>
    <row r="2454" spans="1:119" ht="15" customHeight="1" x14ac:dyDescent="0.25">
      <c r="A2454" s="13"/>
      <c r="B2454" s="1" t="str">
        <f>'PLAZA GALICIA TORRE LEIVA'!B367</f>
        <v>PLAZA GALICIA (L)</v>
      </c>
      <c r="C2454" s="1" t="str">
        <f>'PLAZA GALICIA TORRE LEIVA'!C367</f>
        <v>2L</v>
      </c>
      <c r="D2454" s="1">
        <f>'PLAZA GALICIA TORRE LEIVA'!D367</f>
        <v>113</v>
      </c>
      <c r="E2454" s="1" t="str">
        <f>'PLAZA GALICIA TORRE LEIVA'!E367</f>
        <v>LIBRE</v>
      </c>
      <c r="F2454" s="1">
        <f>'PLAZA GALICIA TORRE LEIVA'!F367</f>
        <v>1111</v>
      </c>
      <c r="G2454" s="1" t="str">
        <f>'PLAZA GALICIA TORRE LEIVA'!G367</f>
        <v>----</v>
      </c>
      <c r="H2454" s="1" t="str">
        <f>'PLAZA GALICIA TORRE LEIVA'!H367</f>
        <v>CUSTOMER SERVICE</v>
      </c>
      <c r="I2454" s="1">
        <f>'PLAZA GALICIA TORRE LEIVA'!I367</f>
        <v>0</v>
      </c>
      <c r="J2454" s="16"/>
      <c r="AT2454"/>
      <c r="AU2454"/>
      <c r="AV2454"/>
      <c r="AW2454"/>
      <c r="AX2454"/>
      <c r="AY2454"/>
      <c r="AZ2454"/>
      <c r="BA2454"/>
      <c r="BB2454"/>
      <c r="BC2454"/>
      <c r="BD2454"/>
      <c r="BE2454"/>
      <c r="BF2454"/>
      <c r="BG2454"/>
      <c r="BH2454"/>
      <c r="BI2454"/>
      <c r="BJ2454"/>
      <c r="BK2454"/>
      <c r="BL2454"/>
      <c r="BM2454"/>
      <c r="BN2454"/>
      <c r="BO2454"/>
      <c r="BP2454"/>
      <c r="BQ2454"/>
      <c r="BR2454"/>
      <c r="BS2454"/>
      <c r="BT2454"/>
      <c r="BU2454"/>
      <c r="BV2454"/>
      <c r="BW2454"/>
      <c r="BX2454"/>
      <c r="BY2454"/>
      <c r="BZ2454"/>
      <c r="CA2454"/>
      <c r="CB2454"/>
      <c r="CC2454"/>
      <c r="CD2454"/>
      <c r="CE2454"/>
      <c r="CF2454"/>
      <c r="CG2454"/>
      <c r="CH2454"/>
      <c r="CI2454"/>
      <c r="CJ2454"/>
      <c r="CK2454"/>
      <c r="CL2454"/>
      <c r="CM2454"/>
      <c r="CN2454"/>
      <c r="CO2454"/>
      <c r="CP2454"/>
      <c r="CQ2454"/>
      <c r="CR2454"/>
      <c r="CS2454"/>
      <c r="CT2454"/>
      <c r="CU2454"/>
      <c r="CV2454"/>
      <c r="CW2454"/>
      <c r="CX2454"/>
      <c r="CY2454"/>
      <c r="CZ2454"/>
      <c r="DA2454"/>
      <c r="DB2454"/>
      <c r="DC2454"/>
      <c r="DD2454"/>
      <c r="DE2454"/>
      <c r="DF2454"/>
      <c r="DG2454"/>
      <c r="DH2454"/>
      <c r="DI2454"/>
      <c r="DJ2454"/>
      <c r="DK2454"/>
      <c r="DL2454"/>
      <c r="DM2454"/>
      <c r="DN2454"/>
      <c r="DO2454"/>
    </row>
    <row r="2455" spans="1:119" ht="15" customHeight="1" x14ac:dyDescent="0.25">
      <c r="A2455" s="13"/>
      <c r="B2455" s="1" t="str">
        <f>'PLAZA GALICIA TORRE LEIVA'!B368</f>
        <v>PLAZA GALICIA (L)</v>
      </c>
      <c r="C2455" s="1" t="str">
        <f>'PLAZA GALICIA TORRE LEIVA'!C368</f>
        <v>2L</v>
      </c>
      <c r="D2455" s="1">
        <f>'PLAZA GALICIA TORRE LEIVA'!D368</f>
        <v>114</v>
      </c>
      <c r="E2455" s="1" t="str">
        <f>'PLAZA GALICIA TORRE LEIVA'!E368</f>
        <v>LOPEZ, SANTIAGO</v>
      </c>
      <c r="F2455" s="1">
        <f>'PLAZA GALICIA TORRE LEIVA'!F368</f>
        <v>1111</v>
      </c>
      <c r="G2455" s="1" t="str">
        <f>'PLAZA GALICIA TORRE LEIVA'!G368</f>
        <v>----</v>
      </c>
      <c r="H2455" s="1" t="str">
        <f>'PLAZA GALICIA TORRE LEIVA'!H368</f>
        <v>CUSTOMER SERVICE</v>
      </c>
      <c r="I2455" s="1">
        <f>'PLAZA GALICIA TORRE LEIVA'!I368</f>
        <v>0</v>
      </c>
      <c r="J2455" s="16"/>
      <c r="AT2455"/>
      <c r="AU2455"/>
      <c r="AV2455"/>
      <c r="AW2455"/>
      <c r="AX2455"/>
      <c r="AY2455"/>
      <c r="AZ2455"/>
      <c r="BA2455"/>
      <c r="BB2455"/>
      <c r="BC2455"/>
      <c r="BD2455"/>
      <c r="BE2455"/>
      <c r="BF2455"/>
      <c r="BG2455"/>
      <c r="BH2455"/>
      <c r="BI2455"/>
      <c r="BJ2455"/>
      <c r="BK2455"/>
      <c r="BL2455"/>
      <c r="BM2455"/>
      <c r="BN2455"/>
      <c r="BO2455"/>
      <c r="BP2455"/>
      <c r="BQ2455"/>
      <c r="BR2455"/>
      <c r="BS2455"/>
      <c r="BT2455"/>
      <c r="BU2455"/>
      <c r="BV2455"/>
      <c r="BW2455"/>
      <c r="BX2455"/>
      <c r="BY2455"/>
      <c r="BZ2455"/>
      <c r="CA2455"/>
      <c r="CB2455"/>
      <c r="CC2455"/>
      <c r="CD2455"/>
      <c r="CE2455"/>
      <c r="CF2455"/>
      <c r="CG2455"/>
      <c r="CH2455"/>
      <c r="CI2455"/>
      <c r="CJ2455"/>
      <c r="CK2455"/>
      <c r="CL2455"/>
      <c r="CM2455"/>
      <c r="CN2455"/>
      <c r="CO2455"/>
      <c r="CP2455"/>
      <c r="CQ2455"/>
      <c r="CR2455"/>
      <c r="CS2455"/>
      <c r="CT2455"/>
      <c r="CU2455"/>
      <c r="CV2455"/>
      <c r="CW2455"/>
      <c r="CX2455"/>
      <c r="CY2455"/>
      <c r="CZ2455"/>
      <c r="DA2455"/>
      <c r="DB2455"/>
      <c r="DC2455"/>
      <c r="DD2455"/>
      <c r="DE2455"/>
      <c r="DF2455"/>
      <c r="DG2455"/>
      <c r="DH2455"/>
      <c r="DI2455"/>
      <c r="DJ2455"/>
      <c r="DK2455"/>
      <c r="DL2455"/>
      <c r="DM2455"/>
      <c r="DN2455"/>
      <c r="DO2455"/>
    </row>
    <row r="2456" spans="1:119" ht="15" customHeight="1" x14ac:dyDescent="0.25">
      <c r="A2456" s="13"/>
      <c r="B2456" s="1" t="str">
        <f>'PLAZA GALICIA TORRE LEIVA'!B369</f>
        <v>PLAZA GALICIA (L)</v>
      </c>
      <c r="C2456" s="1" t="str">
        <f>'PLAZA GALICIA TORRE LEIVA'!C369</f>
        <v>2L</v>
      </c>
      <c r="D2456" s="1">
        <f>'PLAZA GALICIA TORRE LEIVA'!D369</f>
        <v>114</v>
      </c>
      <c r="E2456" s="1" t="str">
        <f>'PLAZA GALICIA TORRE LEIVA'!E369</f>
        <v>LIBRE</v>
      </c>
      <c r="F2456" s="1">
        <f>'PLAZA GALICIA TORRE LEIVA'!F369</f>
        <v>1111</v>
      </c>
      <c r="G2456" s="1" t="str">
        <f>'PLAZA GALICIA TORRE LEIVA'!G369</f>
        <v>----</v>
      </c>
      <c r="H2456" s="1" t="str">
        <f>'PLAZA GALICIA TORRE LEIVA'!H369</f>
        <v>CUSTOMER SERVICE</v>
      </c>
      <c r="I2456" s="1">
        <f>'PLAZA GALICIA TORRE LEIVA'!I369</f>
        <v>0</v>
      </c>
      <c r="J2456" s="16"/>
      <c r="AT2456"/>
      <c r="AU2456"/>
      <c r="AV2456"/>
      <c r="AW2456"/>
      <c r="AX2456"/>
      <c r="AY2456"/>
      <c r="AZ2456"/>
      <c r="BA2456"/>
      <c r="BB2456"/>
      <c r="BC2456"/>
      <c r="BD2456"/>
      <c r="BE2456"/>
      <c r="BF2456"/>
      <c r="BG2456"/>
      <c r="BH2456"/>
      <c r="BI2456"/>
      <c r="BJ2456"/>
      <c r="BK2456"/>
      <c r="BL2456"/>
      <c r="BM2456"/>
      <c r="BN2456"/>
      <c r="BO2456"/>
      <c r="BP2456"/>
      <c r="BQ2456"/>
      <c r="BR2456"/>
      <c r="BS2456"/>
      <c r="BT2456"/>
      <c r="BU2456"/>
      <c r="BV2456"/>
      <c r="BW2456"/>
      <c r="BX2456"/>
      <c r="BY2456"/>
      <c r="BZ2456"/>
      <c r="CA2456"/>
      <c r="CB2456"/>
      <c r="CC2456"/>
      <c r="CD2456"/>
      <c r="CE2456"/>
      <c r="CF2456"/>
      <c r="CG2456"/>
      <c r="CH2456"/>
      <c r="CI2456"/>
      <c r="CJ2456"/>
      <c r="CK2456"/>
      <c r="CL2456"/>
      <c r="CM2456"/>
      <c r="CN2456"/>
      <c r="CO2456"/>
      <c r="CP2456"/>
      <c r="CQ2456"/>
      <c r="CR2456"/>
      <c r="CS2456"/>
      <c r="CT2456"/>
      <c r="CU2456"/>
      <c r="CV2456"/>
      <c r="CW2456"/>
      <c r="CX2456"/>
      <c r="CY2456"/>
      <c r="CZ2456"/>
      <c r="DA2456"/>
      <c r="DB2456"/>
      <c r="DC2456"/>
      <c r="DD2456"/>
      <c r="DE2456"/>
      <c r="DF2456"/>
      <c r="DG2456"/>
      <c r="DH2456"/>
      <c r="DI2456"/>
      <c r="DJ2456"/>
      <c r="DK2456"/>
      <c r="DL2456"/>
      <c r="DM2456"/>
      <c r="DN2456"/>
      <c r="DO2456"/>
    </row>
    <row r="2457" spans="1:119" ht="15" customHeight="1" x14ac:dyDescent="0.25">
      <c r="A2457" s="13"/>
      <c r="B2457" s="1" t="str">
        <f>'PLAZA GALICIA TORRE LEIVA'!B370</f>
        <v>PLAZA GALICIA (L)</v>
      </c>
      <c r="C2457" s="1" t="str">
        <f>'PLAZA GALICIA TORRE LEIVA'!C370</f>
        <v>2L</v>
      </c>
      <c r="D2457" s="1">
        <f>'PLAZA GALICIA TORRE LEIVA'!D370</f>
        <v>115</v>
      </c>
      <c r="E2457" s="1" t="str">
        <f>'PLAZA GALICIA TORRE LEIVA'!E370</f>
        <v>MOLLO, NICOLAS</v>
      </c>
      <c r="F2457" s="1">
        <f>'PLAZA GALICIA TORRE LEIVA'!F370</f>
        <v>1111</v>
      </c>
      <c r="G2457" s="1" t="str">
        <f>'PLAZA GALICIA TORRE LEIVA'!G370</f>
        <v>----</v>
      </c>
      <c r="H2457" s="1" t="str">
        <f>'PLAZA GALICIA TORRE LEIVA'!H370</f>
        <v>CUSTOMER SERVICE</v>
      </c>
      <c r="I2457" s="1">
        <f>'PLAZA GALICIA TORRE LEIVA'!I370</f>
        <v>0</v>
      </c>
      <c r="J2457" s="16"/>
      <c r="AT2457"/>
      <c r="AU2457"/>
      <c r="AV2457"/>
      <c r="AW2457"/>
      <c r="AX2457"/>
      <c r="AY2457"/>
      <c r="AZ2457"/>
      <c r="BA2457"/>
      <c r="BB2457"/>
      <c r="BC2457"/>
      <c r="BD2457"/>
      <c r="BE2457"/>
      <c r="BF2457"/>
      <c r="BG2457"/>
      <c r="BH2457"/>
      <c r="BI2457"/>
      <c r="BJ2457"/>
      <c r="BK2457"/>
      <c r="BL2457"/>
      <c r="BM2457"/>
      <c r="BN2457"/>
      <c r="BO2457"/>
      <c r="BP2457"/>
      <c r="BQ2457"/>
      <c r="BR2457"/>
      <c r="BS2457"/>
      <c r="BT2457"/>
      <c r="BU2457"/>
      <c r="BV2457"/>
      <c r="BW2457"/>
      <c r="BX2457"/>
      <c r="BY2457"/>
      <c r="BZ2457"/>
      <c r="CA2457"/>
      <c r="CB2457"/>
      <c r="CC2457"/>
      <c r="CD2457"/>
      <c r="CE2457"/>
      <c r="CF2457"/>
      <c r="CG2457"/>
      <c r="CH2457"/>
      <c r="CI2457"/>
      <c r="CJ2457"/>
      <c r="CK2457"/>
      <c r="CL2457"/>
      <c r="CM2457"/>
      <c r="CN2457"/>
      <c r="CO2457"/>
      <c r="CP2457"/>
      <c r="CQ2457"/>
      <c r="CR2457"/>
      <c r="CS2457"/>
      <c r="CT2457"/>
      <c r="CU2457"/>
      <c r="CV2457"/>
      <c r="CW2457"/>
      <c r="CX2457"/>
      <c r="CY2457"/>
      <c r="CZ2457"/>
      <c r="DA2457"/>
      <c r="DB2457"/>
      <c r="DC2457"/>
      <c r="DD2457"/>
      <c r="DE2457"/>
      <c r="DF2457"/>
      <c r="DG2457"/>
      <c r="DH2457"/>
      <c r="DI2457"/>
      <c r="DJ2457"/>
      <c r="DK2457"/>
      <c r="DL2457"/>
      <c r="DM2457"/>
      <c r="DN2457"/>
      <c r="DO2457"/>
    </row>
    <row r="2458" spans="1:119" ht="15" customHeight="1" x14ac:dyDescent="0.25">
      <c r="A2458" s="13"/>
      <c r="B2458" s="1" t="str">
        <f>'PLAZA GALICIA TORRE LEIVA'!B371</f>
        <v>PLAZA GALICIA (L)</v>
      </c>
      <c r="C2458" s="1" t="str">
        <f>'PLAZA GALICIA TORRE LEIVA'!C371</f>
        <v>2L</v>
      </c>
      <c r="D2458" s="1">
        <f>'PLAZA GALICIA TORRE LEIVA'!D371</f>
        <v>115</v>
      </c>
      <c r="E2458" s="1" t="str">
        <f>'PLAZA GALICIA TORRE LEIVA'!E371</f>
        <v>LIBRE</v>
      </c>
      <c r="F2458" s="1">
        <f>'PLAZA GALICIA TORRE LEIVA'!F371</f>
        <v>1111</v>
      </c>
      <c r="G2458" s="1" t="str">
        <f>'PLAZA GALICIA TORRE LEIVA'!G371</f>
        <v>----</v>
      </c>
      <c r="H2458" s="1" t="str">
        <f>'PLAZA GALICIA TORRE LEIVA'!H371</f>
        <v>CUSTOMER SERVICE</v>
      </c>
      <c r="I2458" s="1">
        <f>'PLAZA GALICIA TORRE LEIVA'!I371</f>
        <v>0</v>
      </c>
      <c r="J2458" s="16"/>
      <c r="AT2458"/>
      <c r="AU2458"/>
      <c r="AV2458"/>
      <c r="AW2458"/>
      <c r="AX2458"/>
      <c r="AY2458"/>
      <c r="AZ2458"/>
      <c r="BA2458"/>
      <c r="BB2458"/>
      <c r="BC2458"/>
      <c r="BD2458"/>
      <c r="BE2458"/>
      <c r="BF2458"/>
      <c r="BG2458"/>
      <c r="BH2458"/>
      <c r="BI2458"/>
      <c r="BJ2458"/>
      <c r="BK2458"/>
      <c r="BL2458"/>
      <c r="BM2458"/>
      <c r="BN2458"/>
      <c r="BO2458"/>
      <c r="BP2458"/>
      <c r="BQ2458"/>
      <c r="BR2458"/>
      <c r="BS2458"/>
      <c r="BT2458"/>
      <c r="BU2458"/>
      <c r="BV2458"/>
      <c r="BW2458"/>
      <c r="BX2458"/>
      <c r="BY2458"/>
      <c r="BZ2458"/>
      <c r="CA2458"/>
      <c r="CB2458"/>
      <c r="CC2458"/>
      <c r="CD2458"/>
      <c r="CE2458"/>
      <c r="CF2458"/>
      <c r="CG2458"/>
      <c r="CH2458"/>
      <c r="CI2458"/>
      <c r="CJ2458"/>
      <c r="CK2458"/>
      <c r="CL2458"/>
      <c r="CM2458"/>
      <c r="CN2458"/>
      <c r="CO2458"/>
      <c r="CP2458"/>
      <c r="CQ2458"/>
      <c r="CR2458"/>
      <c r="CS2458"/>
      <c r="CT2458"/>
      <c r="CU2458"/>
      <c r="CV2458"/>
      <c r="CW2458"/>
      <c r="CX2458"/>
      <c r="CY2458"/>
      <c r="CZ2458"/>
      <c r="DA2458"/>
      <c r="DB2458"/>
      <c r="DC2458"/>
      <c r="DD2458"/>
      <c r="DE2458"/>
      <c r="DF2458"/>
      <c r="DG2458"/>
      <c r="DH2458"/>
      <c r="DI2458"/>
      <c r="DJ2458"/>
      <c r="DK2458"/>
      <c r="DL2458"/>
      <c r="DM2458"/>
      <c r="DN2458"/>
      <c r="DO2458"/>
    </row>
    <row r="2459" spans="1:119" ht="15" customHeight="1" x14ac:dyDescent="0.25">
      <c r="A2459" s="13"/>
      <c r="B2459" s="1" t="str">
        <f>'PLAZA GALICIA TORRE LEIVA'!B372</f>
        <v>PLAZA GALICIA (L)</v>
      </c>
      <c r="C2459" s="1" t="str">
        <f>'PLAZA GALICIA TORRE LEIVA'!C372</f>
        <v>2L</v>
      </c>
      <c r="D2459" s="1">
        <f>'PLAZA GALICIA TORRE LEIVA'!D372</f>
        <v>116</v>
      </c>
      <c r="E2459" s="1" t="str">
        <f>'PLAZA GALICIA TORRE LEIVA'!E372</f>
        <v>LIBRE</v>
      </c>
      <c r="F2459" s="1">
        <f>'PLAZA GALICIA TORRE LEIVA'!F372</f>
        <v>1111</v>
      </c>
      <c r="G2459" s="1" t="str">
        <f>'PLAZA GALICIA TORRE LEIVA'!G372</f>
        <v>----</v>
      </c>
      <c r="H2459" s="1" t="str">
        <f>'PLAZA GALICIA TORRE LEIVA'!H372</f>
        <v>CUSTOMER SERVICE</v>
      </c>
      <c r="I2459" s="1">
        <f>'PLAZA GALICIA TORRE LEIVA'!I372</f>
        <v>0</v>
      </c>
      <c r="J2459" s="16"/>
      <c r="AT2459"/>
      <c r="AU2459"/>
      <c r="AV2459"/>
      <c r="AW2459"/>
      <c r="AX2459"/>
      <c r="AY2459"/>
      <c r="AZ2459"/>
      <c r="BA2459"/>
      <c r="BB2459"/>
      <c r="BC2459"/>
      <c r="BD2459"/>
      <c r="BE2459"/>
      <c r="BF2459"/>
      <c r="BG2459"/>
      <c r="BH2459"/>
      <c r="BI2459"/>
      <c r="BJ2459"/>
      <c r="BK2459"/>
      <c r="BL2459"/>
      <c r="BM2459"/>
      <c r="BN2459"/>
      <c r="BO2459"/>
      <c r="BP2459"/>
      <c r="BQ2459"/>
      <c r="BR2459"/>
      <c r="BS2459"/>
      <c r="BT2459"/>
      <c r="BU2459"/>
      <c r="BV2459"/>
      <c r="BW2459"/>
      <c r="BX2459"/>
      <c r="BY2459"/>
      <c r="BZ2459"/>
      <c r="CA2459"/>
      <c r="CB2459"/>
      <c r="CC2459"/>
      <c r="CD2459"/>
      <c r="CE2459"/>
      <c r="CF2459"/>
      <c r="CG2459"/>
      <c r="CH2459"/>
      <c r="CI2459"/>
      <c r="CJ2459"/>
      <c r="CK2459"/>
      <c r="CL2459"/>
      <c r="CM2459"/>
      <c r="CN2459"/>
      <c r="CO2459"/>
      <c r="CP2459"/>
      <c r="CQ2459"/>
      <c r="CR2459"/>
      <c r="CS2459"/>
      <c r="CT2459"/>
      <c r="CU2459"/>
      <c r="CV2459"/>
      <c r="CW2459"/>
      <c r="CX2459"/>
      <c r="CY2459"/>
      <c r="CZ2459"/>
      <c r="DA2459"/>
      <c r="DB2459"/>
      <c r="DC2459"/>
      <c r="DD2459"/>
      <c r="DE2459"/>
      <c r="DF2459"/>
      <c r="DG2459"/>
      <c r="DH2459"/>
      <c r="DI2459"/>
      <c r="DJ2459"/>
      <c r="DK2459"/>
      <c r="DL2459"/>
      <c r="DM2459"/>
      <c r="DN2459"/>
      <c r="DO2459"/>
    </row>
    <row r="2460" spans="1:119" ht="15" customHeight="1" x14ac:dyDescent="0.25">
      <c r="A2460" s="13"/>
      <c r="B2460" s="1" t="str">
        <f>'PLAZA GALICIA TORRE LEIVA'!B373</f>
        <v>PLAZA GALICIA (L)</v>
      </c>
      <c r="C2460" s="1" t="str">
        <f>'PLAZA GALICIA TORRE LEIVA'!C373</f>
        <v>2L</v>
      </c>
      <c r="D2460" s="1">
        <f>'PLAZA GALICIA TORRE LEIVA'!D373</f>
        <v>117</v>
      </c>
      <c r="E2460" s="1" t="str">
        <f>'PLAZA GALICIA TORRE LEIVA'!E373</f>
        <v>GONZALEZ, YAMILA</v>
      </c>
      <c r="F2460" s="1">
        <f>'PLAZA GALICIA TORRE LEIVA'!F373</f>
        <v>1111</v>
      </c>
      <c r="G2460" s="1" t="str">
        <f>'PLAZA GALICIA TORRE LEIVA'!G373</f>
        <v>----</v>
      </c>
      <c r="H2460" s="1" t="str">
        <f>'PLAZA GALICIA TORRE LEIVA'!H373</f>
        <v>CUSTOMER SERVICE</v>
      </c>
      <c r="I2460" s="1">
        <f>'PLAZA GALICIA TORRE LEIVA'!I373</f>
        <v>0</v>
      </c>
      <c r="J2460" s="16"/>
      <c r="AT2460"/>
      <c r="AU2460"/>
      <c r="AV2460"/>
      <c r="AW2460"/>
      <c r="AX2460"/>
      <c r="AY2460"/>
      <c r="AZ2460"/>
      <c r="BA2460"/>
      <c r="BB2460"/>
      <c r="BC2460"/>
      <c r="BD2460"/>
      <c r="BE2460"/>
      <c r="BF2460"/>
      <c r="BG2460"/>
      <c r="BH2460"/>
      <c r="BI2460"/>
      <c r="BJ2460"/>
      <c r="BK2460"/>
      <c r="BL2460"/>
      <c r="BM2460"/>
      <c r="BN2460"/>
      <c r="BO2460"/>
      <c r="BP2460"/>
      <c r="BQ2460"/>
      <c r="BR2460"/>
      <c r="BS2460"/>
      <c r="BT2460"/>
      <c r="BU2460"/>
      <c r="BV2460"/>
      <c r="BW2460"/>
      <c r="BX2460"/>
      <c r="BY2460"/>
      <c r="BZ2460"/>
      <c r="CA2460"/>
      <c r="CB2460"/>
      <c r="CC2460"/>
      <c r="CD2460"/>
      <c r="CE2460"/>
      <c r="CF2460"/>
      <c r="CG2460"/>
      <c r="CH2460"/>
      <c r="CI2460"/>
      <c r="CJ2460"/>
      <c r="CK2460"/>
      <c r="CL2460"/>
      <c r="CM2460"/>
      <c r="CN2460"/>
      <c r="CO2460"/>
      <c r="CP2460"/>
      <c r="CQ2460"/>
      <c r="CR2460"/>
      <c r="CS2460"/>
      <c r="CT2460"/>
      <c r="CU2460"/>
      <c r="CV2460"/>
      <c r="CW2460"/>
      <c r="CX2460"/>
      <c r="CY2460"/>
      <c r="CZ2460"/>
      <c r="DA2460"/>
      <c r="DB2460"/>
      <c r="DC2460"/>
      <c r="DD2460"/>
      <c r="DE2460"/>
      <c r="DF2460"/>
      <c r="DG2460"/>
      <c r="DH2460"/>
      <c r="DI2460"/>
      <c r="DJ2460"/>
      <c r="DK2460"/>
      <c r="DL2460"/>
      <c r="DM2460"/>
      <c r="DN2460"/>
      <c r="DO2460"/>
    </row>
    <row r="2461" spans="1:119" ht="15" customHeight="1" x14ac:dyDescent="0.25">
      <c r="A2461" s="13"/>
      <c r="B2461" s="1" t="str">
        <f>'PLAZA GALICIA TORRE LEIVA'!B374</f>
        <v>PLAZA GALICIA (L)</v>
      </c>
      <c r="C2461" s="1" t="str">
        <f>'PLAZA GALICIA TORRE LEIVA'!C374</f>
        <v>2L</v>
      </c>
      <c r="D2461" s="1">
        <f>'PLAZA GALICIA TORRE LEIVA'!D374</f>
        <v>117</v>
      </c>
      <c r="E2461" s="1" t="str">
        <f>'PLAZA GALICIA TORRE LEIVA'!E374</f>
        <v>LIBRE</v>
      </c>
      <c r="F2461" s="1">
        <f>'PLAZA GALICIA TORRE LEIVA'!F374</f>
        <v>1111</v>
      </c>
      <c r="G2461" s="1" t="str">
        <f>'PLAZA GALICIA TORRE LEIVA'!G374</f>
        <v>----</v>
      </c>
      <c r="H2461" s="1" t="str">
        <f>'PLAZA GALICIA TORRE LEIVA'!H374</f>
        <v>CUSTOMER SERVICE</v>
      </c>
      <c r="I2461" s="1">
        <f>'PLAZA GALICIA TORRE LEIVA'!I374</f>
        <v>0</v>
      </c>
      <c r="J2461" s="16"/>
      <c r="AT2461"/>
      <c r="AU2461"/>
      <c r="AV2461"/>
      <c r="AW2461"/>
      <c r="AX2461"/>
      <c r="AY2461"/>
      <c r="AZ2461"/>
      <c r="BA2461"/>
      <c r="BB2461"/>
      <c r="BC2461"/>
      <c r="BD2461"/>
      <c r="BE2461"/>
      <c r="BF2461"/>
      <c r="BG2461"/>
      <c r="BH2461"/>
      <c r="BI2461"/>
      <c r="BJ2461"/>
      <c r="BK2461"/>
      <c r="BL2461"/>
      <c r="BM2461"/>
      <c r="BN2461"/>
      <c r="BO2461"/>
      <c r="BP2461"/>
      <c r="BQ2461"/>
      <c r="BR2461"/>
      <c r="BS2461"/>
      <c r="BT2461"/>
      <c r="BU2461"/>
      <c r="BV2461"/>
      <c r="BW2461"/>
      <c r="BX2461"/>
      <c r="BY2461"/>
      <c r="BZ2461"/>
      <c r="CA2461"/>
      <c r="CB2461"/>
      <c r="CC2461"/>
      <c r="CD2461"/>
      <c r="CE2461"/>
      <c r="CF2461"/>
      <c r="CG2461"/>
      <c r="CH2461"/>
      <c r="CI2461"/>
      <c r="CJ2461"/>
      <c r="CK2461"/>
      <c r="CL2461"/>
      <c r="CM2461"/>
      <c r="CN2461"/>
      <c r="CO2461"/>
      <c r="CP2461"/>
      <c r="CQ2461"/>
      <c r="CR2461"/>
      <c r="CS2461"/>
      <c r="CT2461"/>
      <c r="CU2461"/>
      <c r="CV2461"/>
      <c r="CW2461"/>
      <c r="CX2461"/>
      <c r="CY2461"/>
      <c r="CZ2461"/>
      <c r="DA2461"/>
      <c r="DB2461"/>
      <c r="DC2461"/>
      <c r="DD2461"/>
      <c r="DE2461"/>
      <c r="DF2461"/>
      <c r="DG2461"/>
      <c r="DH2461"/>
      <c r="DI2461"/>
      <c r="DJ2461"/>
      <c r="DK2461"/>
      <c r="DL2461"/>
      <c r="DM2461"/>
      <c r="DN2461"/>
      <c r="DO2461"/>
    </row>
    <row r="2462" spans="1:119" ht="15" customHeight="1" x14ac:dyDescent="0.25">
      <c r="A2462" s="13"/>
      <c r="B2462" s="1" t="str">
        <f>'PLAZA GALICIA TORRE LEIVA'!B375</f>
        <v>PLAZA GALICIA (L)</v>
      </c>
      <c r="C2462" s="1" t="str">
        <f>'PLAZA GALICIA TORRE LEIVA'!C375</f>
        <v>2L</v>
      </c>
      <c r="D2462" s="1">
        <f>'PLAZA GALICIA TORRE LEIVA'!D375</f>
        <v>118</v>
      </c>
      <c r="E2462" s="1" t="str">
        <f>'PLAZA GALICIA TORRE LEIVA'!E375</f>
        <v>GRAPUNSKY, BRYAN</v>
      </c>
      <c r="F2462" s="1">
        <f>'PLAZA GALICIA TORRE LEIVA'!F375</f>
        <v>1111</v>
      </c>
      <c r="G2462" s="1" t="str">
        <f>'PLAZA GALICIA TORRE LEIVA'!G375</f>
        <v>----</v>
      </c>
      <c r="H2462" s="1" t="str">
        <f>'PLAZA GALICIA TORRE LEIVA'!H375</f>
        <v>CUSTOMER SERVICE</v>
      </c>
      <c r="I2462" s="1">
        <f>'PLAZA GALICIA TORRE LEIVA'!I375</f>
        <v>0</v>
      </c>
      <c r="J2462" s="16"/>
      <c r="AT2462"/>
      <c r="AU2462"/>
      <c r="AV2462"/>
      <c r="AW2462"/>
      <c r="AX2462"/>
      <c r="AY2462"/>
      <c r="AZ2462"/>
      <c r="BA2462"/>
      <c r="BB2462"/>
      <c r="BC2462"/>
      <c r="BD2462"/>
      <c r="BE2462"/>
      <c r="BF2462"/>
      <c r="BG2462"/>
      <c r="BH2462"/>
      <c r="BI2462"/>
      <c r="BJ2462"/>
      <c r="BK2462"/>
      <c r="BL2462"/>
      <c r="BM2462"/>
      <c r="BN2462"/>
      <c r="BO2462"/>
      <c r="BP2462"/>
      <c r="BQ2462"/>
      <c r="BR2462"/>
      <c r="BS2462"/>
      <c r="BT2462"/>
      <c r="BU2462"/>
      <c r="BV2462"/>
      <c r="BW2462"/>
      <c r="BX2462"/>
      <c r="BY2462"/>
      <c r="BZ2462"/>
      <c r="CA2462"/>
      <c r="CB2462"/>
      <c r="CC2462"/>
      <c r="CD2462"/>
      <c r="CE2462"/>
      <c r="CF2462"/>
      <c r="CG2462"/>
      <c r="CH2462"/>
      <c r="CI2462"/>
      <c r="CJ2462"/>
      <c r="CK2462"/>
      <c r="CL2462"/>
      <c r="CM2462"/>
      <c r="CN2462"/>
      <c r="CO2462"/>
      <c r="CP2462"/>
      <c r="CQ2462"/>
      <c r="CR2462"/>
      <c r="CS2462"/>
      <c r="CT2462"/>
      <c r="CU2462"/>
      <c r="CV2462"/>
      <c r="CW2462"/>
      <c r="CX2462"/>
      <c r="CY2462"/>
      <c r="CZ2462"/>
      <c r="DA2462"/>
      <c r="DB2462"/>
      <c r="DC2462"/>
      <c r="DD2462"/>
      <c r="DE2462"/>
      <c r="DF2462"/>
      <c r="DG2462"/>
      <c r="DH2462"/>
      <c r="DI2462"/>
      <c r="DJ2462"/>
      <c r="DK2462"/>
      <c r="DL2462"/>
      <c r="DM2462"/>
      <c r="DN2462"/>
      <c r="DO2462"/>
    </row>
    <row r="2463" spans="1:119" ht="15" customHeight="1" x14ac:dyDescent="0.25">
      <c r="A2463" s="13"/>
      <c r="B2463" s="1" t="str">
        <f>'PLAZA GALICIA TORRE LEIVA'!B376</f>
        <v>PLAZA GALICIA (L)</v>
      </c>
      <c r="C2463" s="1" t="str">
        <f>'PLAZA GALICIA TORRE LEIVA'!C376</f>
        <v>2L</v>
      </c>
      <c r="D2463" s="1">
        <f>'PLAZA GALICIA TORRE LEIVA'!D376</f>
        <v>118</v>
      </c>
      <c r="E2463" s="1" t="str">
        <f>'PLAZA GALICIA TORRE LEIVA'!E376</f>
        <v>LIBRE</v>
      </c>
      <c r="F2463" s="1">
        <f>'PLAZA GALICIA TORRE LEIVA'!F376</f>
        <v>1111</v>
      </c>
      <c r="G2463" s="1" t="str">
        <f>'PLAZA GALICIA TORRE LEIVA'!G376</f>
        <v>----</v>
      </c>
      <c r="H2463" s="1" t="str">
        <f>'PLAZA GALICIA TORRE LEIVA'!H376</f>
        <v>CUSTOMER SERVICE</v>
      </c>
      <c r="I2463" s="1">
        <f>'PLAZA GALICIA TORRE LEIVA'!I376</f>
        <v>0</v>
      </c>
      <c r="J2463" s="16"/>
      <c r="AT2463"/>
      <c r="AU2463"/>
      <c r="AV2463"/>
      <c r="AW2463"/>
      <c r="AX2463"/>
      <c r="AY2463"/>
      <c r="AZ2463"/>
      <c r="BA2463"/>
      <c r="BB2463"/>
      <c r="BC2463"/>
      <c r="BD2463"/>
      <c r="BE2463"/>
      <c r="BF2463"/>
      <c r="BG2463"/>
      <c r="BH2463"/>
      <c r="BI2463"/>
      <c r="BJ2463"/>
      <c r="BK2463"/>
      <c r="BL2463"/>
      <c r="BM2463"/>
      <c r="BN2463"/>
      <c r="BO2463"/>
      <c r="BP2463"/>
      <c r="BQ2463"/>
      <c r="BR2463"/>
      <c r="BS2463"/>
      <c r="BT2463"/>
      <c r="BU2463"/>
      <c r="BV2463"/>
      <c r="BW2463"/>
      <c r="BX2463"/>
      <c r="BY2463"/>
      <c r="BZ2463"/>
      <c r="CA2463"/>
      <c r="CB2463"/>
      <c r="CC2463"/>
      <c r="CD2463"/>
      <c r="CE2463"/>
      <c r="CF2463"/>
      <c r="CG2463"/>
      <c r="CH2463"/>
      <c r="CI2463"/>
      <c r="CJ2463"/>
      <c r="CK2463"/>
      <c r="CL2463"/>
      <c r="CM2463"/>
      <c r="CN2463"/>
      <c r="CO2463"/>
      <c r="CP2463"/>
      <c r="CQ2463"/>
      <c r="CR2463"/>
      <c r="CS2463"/>
      <c r="CT2463"/>
      <c r="CU2463"/>
      <c r="CV2463"/>
      <c r="CW2463"/>
      <c r="CX2463"/>
      <c r="CY2463"/>
      <c r="CZ2463"/>
      <c r="DA2463"/>
      <c r="DB2463"/>
      <c r="DC2463"/>
      <c r="DD2463"/>
      <c r="DE2463"/>
      <c r="DF2463"/>
      <c r="DG2463"/>
      <c r="DH2463"/>
      <c r="DI2463"/>
      <c r="DJ2463"/>
      <c r="DK2463"/>
      <c r="DL2463"/>
      <c r="DM2463"/>
      <c r="DN2463"/>
      <c r="DO2463"/>
    </row>
    <row r="2464" spans="1:119" ht="15" customHeight="1" x14ac:dyDescent="0.25">
      <c r="A2464" s="13"/>
      <c r="B2464" s="1" t="str">
        <f>'PLAZA GALICIA TORRE LEIVA'!B377</f>
        <v>PLAZA GALICIA (L)</v>
      </c>
      <c r="C2464" s="1" t="str">
        <f>'PLAZA GALICIA TORRE LEIVA'!C377</f>
        <v>2L</v>
      </c>
      <c r="D2464" s="1">
        <f>'PLAZA GALICIA TORRE LEIVA'!D377</f>
        <v>119</v>
      </c>
      <c r="E2464" s="1" t="str">
        <f>'PLAZA GALICIA TORRE LEIVA'!E377</f>
        <v>VERA, SANTIAGO</v>
      </c>
      <c r="F2464" s="1">
        <f>'PLAZA GALICIA TORRE LEIVA'!F377</f>
        <v>1111</v>
      </c>
      <c r="G2464" s="1" t="str">
        <f>'PLAZA GALICIA TORRE LEIVA'!G377</f>
        <v>----</v>
      </c>
      <c r="H2464" s="1" t="str">
        <f>'PLAZA GALICIA TORRE LEIVA'!H377</f>
        <v>CUSTOMER SERVICE</v>
      </c>
      <c r="I2464" s="1">
        <f>'PLAZA GALICIA TORRE LEIVA'!I377</f>
        <v>0</v>
      </c>
      <c r="J2464" s="16"/>
      <c r="AT2464"/>
      <c r="AU2464"/>
      <c r="AV2464"/>
      <c r="AW2464"/>
      <c r="AX2464"/>
      <c r="AY2464"/>
      <c r="AZ2464"/>
      <c r="BA2464"/>
      <c r="BB2464"/>
      <c r="BC2464"/>
      <c r="BD2464"/>
      <c r="BE2464"/>
      <c r="BF2464"/>
      <c r="BG2464"/>
      <c r="BH2464"/>
      <c r="BI2464"/>
      <c r="BJ2464"/>
      <c r="BK2464"/>
      <c r="BL2464"/>
      <c r="BM2464"/>
      <c r="BN2464"/>
      <c r="BO2464"/>
      <c r="BP2464"/>
      <c r="BQ2464"/>
      <c r="BR2464"/>
      <c r="BS2464"/>
      <c r="BT2464"/>
      <c r="BU2464"/>
      <c r="BV2464"/>
      <c r="BW2464"/>
      <c r="BX2464"/>
      <c r="BY2464"/>
      <c r="BZ2464"/>
      <c r="CA2464"/>
      <c r="CB2464"/>
      <c r="CC2464"/>
      <c r="CD2464"/>
      <c r="CE2464"/>
      <c r="CF2464"/>
      <c r="CG2464"/>
      <c r="CH2464"/>
      <c r="CI2464"/>
      <c r="CJ2464"/>
      <c r="CK2464"/>
      <c r="CL2464"/>
      <c r="CM2464"/>
      <c r="CN2464"/>
      <c r="CO2464"/>
      <c r="CP2464"/>
      <c r="CQ2464"/>
      <c r="CR2464"/>
      <c r="CS2464"/>
      <c r="CT2464"/>
      <c r="CU2464"/>
      <c r="CV2464"/>
      <c r="CW2464"/>
      <c r="CX2464"/>
      <c r="CY2464"/>
      <c r="CZ2464"/>
      <c r="DA2464"/>
      <c r="DB2464"/>
      <c r="DC2464"/>
      <c r="DD2464"/>
      <c r="DE2464"/>
      <c r="DF2464"/>
      <c r="DG2464"/>
      <c r="DH2464"/>
      <c r="DI2464"/>
      <c r="DJ2464"/>
      <c r="DK2464"/>
      <c r="DL2464"/>
      <c r="DM2464"/>
      <c r="DN2464"/>
      <c r="DO2464"/>
    </row>
    <row r="2465" spans="1:119" ht="15" customHeight="1" x14ac:dyDescent="0.25">
      <c r="A2465" s="13"/>
      <c r="B2465" s="1" t="str">
        <f>'PLAZA GALICIA TORRE LEIVA'!B378</f>
        <v>PLAZA GALICIA (L)</v>
      </c>
      <c r="C2465" s="1" t="str">
        <f>'PLAZA GALICIA TORRE LEIVA'!C378</f>
        <v>2L</v>
      </c>
      <c r="D2465" s="1">
        <f>'PLAZA GALICIA TORRE LEIVA'!D378</f>
        <v>119</v>
      </c>
      <c r="E2465" s="1" t="str">
        <f>'PLAZA GALICIA TORRE LEIVA'!E378</f>
        <v>LIBRE</v>
      </c>
      <c r="F2465" s="1">
        <f>'PLAZA GALICIA TORRE LEIVA'!F378</f>
        <v>1111</v>
      </c>
      <c r="G2465" s="1" t="str">
        <f>'PLAZA GALICIA TORRE LEIVA'!G378</f>
        <v>----</v>
      </c>
      <c r="H2465" s="1" t="str">
        <f>'PLAZA GALICIA TORRE LEIVA'!H378</f>
        <v>CUSTOMER SERVICE</v>
      </c>
      <c r="I2465" s="1">
        <f>'PLAZA GALICIA TORRE LEIVA'!I378</f>
        <v>0</v>
      </c>
      <c r="J2465" s="16"/>
      <c r="AT2465"/>
      <c r="AU2465"/>
      <c r="AV2465"/>
      <c r="AW2465"/>
      <c r="AX2465"/>
      <c r="AY2465"/>
      <c r="AZ2465"/>
      <c r="BA2465"/>
      <c r="BB2465"/>
      <c r="BC2465"/>
      <c r="BD2465"/>
      <c r="BE2465"/>
      <c r="BF2465"/>
      <c r="BG2465"/>
      <c r="BH2465"/>
      <c r="BI2465"/>
      <c r="BJ2465"/>
      <c r="BK2465"/>
      <c r="BL2465"/>
      <c r="BM2465"/>
      <c r="BN2465"/>
      <c r="BO2465"/>
      <c r="BP2465"/>
      <c r="BQ2465"/>
      <c r="BR2465"/>
      <c r="BS2465"/>
      <c r="BT2465"/>
      <c r="BU2465"/>
      <c r="BV2465"/>
      <c r="BW2465"/>
      <c r="BX2465"/>
      <c r="BY2465"/>
      <c r="BZ2465"/>
      <c r="CA2465"/>
      <c r="CB2465"/>
      <c r="CC2465"/>
      <c r="CD2465"/>
      <c r="CE2465"/>
      <c r="CF2465"/>
      <c r="CG2465"/>
      <c r="CH2465"/>
      <c r="CI2465"/>
      <c r="CJ2465"/>
      <c r="CK2465"/>
      <c r="CL2465"/>
      <c r="CM2465"/>
      <c r="CN2465"/>
      <c r="CO2465"/>
      <c r="CP2465"/>
      <c r="CQ2465"/>
      <c r="CR2465"/>
      <c r="CS2465"/>
      <c r="CT2465"/>
      <c r="CU2465"/>
      <c r="CV2465"/>
      <c r="CW2465"/>
      <c r="CX2465"/>
      <c r="CY2465"/>
      <c r="CZ2465"/>
      <c r="DA2465"/>
      <c r="DB2465"/>
      <c r="DC2465"/>
      <c r="DD2465"/>
      <c r="DE2465"/>
      <c r="DF2465"/>
      <c r="DG2465"/>
      <c r="DH2465"/>
      <c r="DI2465"/>
      <c r="DJ2465"/>
      <c r="DK2465"/>
      <c r="DL2465"/>
      <c r="DM2465"/>
      <c r="DN2465"/>
      <c r="DO2465"/>
    </row>
    <row r="2466" spans="1:119" ht="15" customHeight="1" x14ac:dyDescent="0.25">
      <c r="A2466" s="13"/>
      <c r="B2466" s="1" t="str">
        <f>'PLAZA GALICIA TORRE LEIVA'!B379</f>
        <v>PLAZA GALICIA (L)</v>
      </c>
      <c r="C2466" s="1" t="str">
        <f>'PLAZA GALICIA TORRE LEIVA'!C379</f>
        <v>2L</v>
      </c>
      <c r="D2466" s="1">
        <f>'PLAZA GALICIA TORRE LEIVA'!D379</f>
        <v>120</v>
      </c>
      <c r="E2466" s="1" t="str">
        <f>'PLAZA GALICIA TORRE LEIVA'!E379</f>
        <v>GARCIA, KEVIN</v>
      </c>
      <c r="F2466" s="1">
        <f>'PLAZA GALICIA TORRE LEIVA'!F379</f>
        <v>1111</v>
      </c>
      <c r="G2466" s="1" t="str">
        <f>'PLAZA GALICIA TORRE LEIVA'!G379</f>
        <v>----</v>
      </c>
      <c r="H2466" s="1" t="str">
        <f>'PLAZA GALICIA TORRE LEIVA'!H379</f>
        <v>CUSTOMER SERVICE</v>
      </c>
      <c r="I2466" s="1">
        <f>'PLAZA GALICIA TORRE LEIVA'!I379</f>
        <v>0</v>
      </c>
      <c r="J2466" s="16"/>
      <c r="AT2466"/>
      <c r="AU2466"/>
      <c r="AV2466"/>
      <c r="AW2466"/>
      <c r="AX2466"/>
      <c r="AY2466"/>
      <c r="AZ2466"/>
      <c r="BA2466"/>
      <c r="BB2466"/>
      <c r="BC2466"/>
      <c r="BD2466"/>
      <c r="BE2466"/>
      <c r="BF2466"/>
      <c r="BG2466"/>
      <c r="BH2466"/>
      <c r="BI2466"/>
      <c r="BJ2466"/>
      <c r="BK2466"/>
      <c r="BL2466"/>
      <c r="BM2466"/>
      <c r="BN2466"/>
      <c r="BO2466"/>
      <c r="BP2466"/>
      <c r="BQ2466"/>
      <c r="BR2466"/>
      <c r="BS2466"/>
      <c r="BT2466"/>
      <c r="BU2466"/>
      <c r="BV2466"/>
      <c r="BW2466"/>
      <c r="BX2466"/>
      <c r="BY2466"/>
      <c r="BZ2466"/>
      <c r="CA2466"/>
      <c r="CB2466"/>
      <c r="CC2466"/>
      <c r="CD2466"/>
      <c r="CE2466"/>
      <c r="CF2466"/>
      <c r="CG2466"/>
      <c r="CH2466"/>
      <c r="CI2466"/>
      <c r="CJ2466"/>
      <c r="CK2466"/>
      <c r="CL2466"/>
      <c r="CM2466"/>
      <c r="CN2466"/>
      <c r="CO2466"/>
      <c r="CP2466"/>
      <c r="CQ2466"/>
      <c r="CR2466"/>
      <c r="CS2466"/>
      <c r="CT2466"/>
      <c r="CU2466"/>
      <c r="CV2466"/>
      <c r="CW2466"/>
      <c r="CX2466"/>
      <c r="CY2466"/>
      <c r="CZ2466"/>
      <c r="DA2466"/>
      <c r="DB2466"/>
      <c r="DC2466"/>
      <c r="DD2466"/>
      <c r="DE2466"/>
      <c r="DF2466"/>
      <c r="DG2466"/>
      <c r="DH2466"/>
      <c r="DI2466"/>
      <c r="DJ2466"/>
      <c r="DK2466"/>
      <c r="DL2466"/>
      <c r="DM2466"/>
      <c r="DN2466"/>
      <c r="DO2466"/>
    </row>
    <row r="2467" spans="1:119" ht="15" customHeight="1" x14ac:dyDescent="0.25">
      <c r="A2467" s="13"/>
      <c r="B2467" s="1" t="str">
        <f>'PLAZA GALICIA TORRE LEIVA'!B380</f>
        <v>PLAZA GALICIA (L)</v>
      </c>
      <c r="C2467" s="1" t="str">
        <f>'PLAZA GALICIA TORRE LEIVA'!C380</f>
        <v>2L</v>
      </c>
      <c r="D2467" s="1">
        <f>'PLAZA GALICIA TORRE LEIVA'!D380</f>
        <v>120</v>
      </c>
      <c r="E2467" s="1" t="str">
        <f>'PLAZA GALICIA TORRE LEIVA'!E380</f>
        <v>LIBRE</v>
      </c>
      <c r="F2467" s="1">
        <f>'PLAZA GALICIA TORRE LEIVA'!F380</f>
        <v>1111</v>
      </c>
      <c r="G2467" s="1" t="str">
        <f>'PLAZA GALICIA TORRE LEIVA'!G380</f>
        <v>----</v>
      </c>
      <c r="H2467" s="1" t="str">
        <f>'PLAZA GALICIA TORRE LEIVA'!H380</f>
        <v>CUSTOMER SERVICE</v>
      </c>
      <c r="I2467" s="1">
        <f>'PLAZA GALICIA TORRE LEIVA'!I380</f>
        <v>0</v>
      </c>
      <c r="J2467" s="16"/>
      <c r="AT2467"/>
      <c r="AU2467"/>
      <c r="AV2467"/>
      <c r="AW2467"/>
      <c r="AX2467"/>
      <c r="AY2467"/>
      <c r="AZ2467"/>
      <c r="BA2467"/>
      <c r="BB2467"/>
      <c r="BC2467"/>
      <c r="BD2467"/>
      <c r="BE2467"/>
      <c r="BF2467"/>
      <c r="BG2467"/>
      <c r="BH2467"/>
      <c r="BI2467"/>
      <c r="BJ2467"/>
      <c r="BK2467"/>
      <c r="BL2467"/>
      <c r="BM2467"/>
      <c r="BN2467"/>
      <c r="BO2467"/>
      <c r="BP2467"/>
      <c r="BQ2467"/>
      <c r="BR2467"/>
      <c r="BS2467"/>
      <c r="BT2467"/>
      <c r="BU2467"/>
      <c r="BV2467"/>
      <c r="BW2467"/>
      <c r="BX2467"/>
      <c r="BY2467"/>
      <c r="BZ2467"/>
      <c r="CA2467"/>
      <c r="CB2467"/>
      <c r="CC2467"/>
      <c r="CD2467"/>
      <c r="CE2467"/>
      <c r="CF2467"/>
      <c r="CG2467"/>
      <c r="CH2467"/>
      <c r="CI2467"/>
      <c r="CJ2467"/>
      <c r="CK2467"/>
      <c r="CL2467"/>
      <c r="CM2467"/>
      <c r="CN2467"/>
      <c r="CO2467"/>
      <c r="CP2467"/>
      <c r="CQ2467"/>
      <c r="CR2467"/>
      <c r="CS2467"/>
      <c r="CT2467"/>
      <c r="CU2467"/>
      <c r="CV2467"/>
      <c r="CW2467"/>
      <c r="CX2467"/>
      <c r="CY2467"/>
      <c r="CZ2467"/>
      <c r="DA2467"/>
      <c r="DB2467"/>
      <c r="DC2467"/>
      <c r="DD2467"/>
      <c r="DE2467"/>
      <c r="DF2467"/>
      <c r="DG2467"/>
      <c r="DH2467"/>
      <c r="DI2467"/>
      <c r="DJ2467"/>
      <c r="DK2467"/>
      <c r="DL2467"/>
      <c r="DM2467"/>
      <c r="DN2467"/>
      <c r="DO2467"/>
    </row>
    <row r="2468" spans="1:119" ht="15" customHeight="1" x14ac:dyDescent="0.25">
      <c r="A2468" s="13"/>
      <c r="B2468" s="1" t="str">
        <f>'PLAZA GALICIA TORRE LEIVA'!B381</f>
        <v>PLAZA GALICIA (L)</v>
      </c>
      <c r="C2468" s="1" t="str">
        <f>'PLAZA GALICIA TORRE LEIVA'!C381</f>
        <v>2L</v>
      </c>
      <c r="D2468" s="1">
        <f>'PLAZA GALICIA TORRE LEIVA'!D381</f>
        <v>121</v>
      </c>
      <c r="E2468" s="1" t="str">
        <f>'PLAZA GALICIA TORRE LEIVA'!E381</f>
        <v>LIBRE</v>
      </c>
      <c r="F2468" s="1">
        <f>'PLAZA GALICIA TORRE LEIVA'!F381</f>
        <v>1111</v>
      </c>
      <c r="G2468" s="1" t="str">
        <f>'PLAZA GALICIA TORRE LEIVA'!G381</f>
        <v>----</v>
      </c>
      <c r="H2468" s="1" t="str">
        <f>'PLAZA GALICIA TORRE LEIVA'!H381</f>
        <v>CUSTOMER SERVICE</v>
      </c>
      <c r="I2468" s="1">
        <f>'PLAZA GALICIA TORRE LEIVA'!I381</f>
        <v>0</v>
      </c>
      <c r="J2468" s="16"/>
      <c r="AT2468"/>
      <c r="AU2468"/>
      <c r="AV2468"/>
      <c r="AW2468"/>
      <c r="AX2468"/>
      <c r="AY2468"/>
      <c r="AZ2468"/>
      <c r="BA2468"/>
      <c r="BB2468"/>
      <c r="BC2468"/>
      <c r="BD2468"/>
      <c r="BE2468"/>
      <c r="BF2468"/>
      <c r="BG2468"/>
      <c r="BH2468"/>
      <c r="BI2468"/>
      <c r="BJ2468"/>
      <c r="BK2468"/>
      <c r="BL2468"/>
      <c r="BM2468"/>
      <c r="BN2468"/>
      <c r="BO2468"/>
      <c r="BP2468"/>
      <c r="BQ2468"/>
      <c r="BR2468"/>
      <c r="BS2468"/>
      <c r="BT2468"/>
      <c r="BU2468"/>
      <c r="BV2468"/>
      <c r="BW2468"/>
      <c r="BX2468"/>
      <c r="BY2468"/>
      <c r="BZ2468"/>
      <c r="CA2468"/>
      <c r="CB2468"/>
      <c r="CC2468"/>
      <c r="CD2468"/>
      <c r="CE2468"/>
      <c r="CF2468"/>
      <c r="CG2468"/>
      <c r="CH2468"/>
      <c r="CI2468"/>
      <c r="CJ2468"/>
      <c r="CK2468"/>
      <c r="CL2468"/>
      <c r="CM2468"/>
      <c r="CN2468"/>
      <c r="CO2468"/>
      <c r="CP2468"/>
      <c r="CQ2468"/>
      <c r="CR2468"/>
      <c r="CS2468"/>
      <c r="CT2468"/>
      <c r="CU2468"/>
      <c r="CV2468"/>
      <c r="CW2468"/>
      <c r="CX2468"/>
      <c r="CY2468"/>
      <c r="CZ2468"/>
      <c r="DA2468"/>
      <c r="DB2468"/>
      <c r="DC2468"/>
      <c r="DD2468"/>
      <c r="DE2468"/>
      <c r="DF2468"/>
      <c r="DG2468"/>
      <c r="DH2468"/>
      <c r="DI2468"/>
      <c r="DJ2468"/>
      <c r="DK2468"/>
      <c r="DL2468"/>
      <c r="DM2468"/>
      <c r="DN2468"/>
      <c r="DO2468"/>
    </row>
    <row r="2469" spans="1:119" ht="15" customHeight="1" x14ac:dyDescent="0.25">
      <c r="A2469" s="13"/>
      <c r="B2469" s="1" t="str">
        <f>'PLAZA GALICIA TORRE LEIVA'!B382</f>
        <v>PLAZA GALICIA (L)</v>
      </c>
      <c r="C2469" s="1" t="str">
        <f>'PLAZA GALICIA TORRE LEIVA'!C382</f>
        <v>2L</v>
      </c>
      <c r="D2469" s="1">
        <f>'PLAZA GALICIA TORRE LEIVA'!D382</f>
        <v>121</v>
      </c>
      <c r="E2469" s="1" t="str">
        <f>'PLAZA GALICIA TORRE LEIVA'!E382</f>
        <v>LIBRE</v>
      </c>
      <c r="F2469" s="1">
        <f>'PLAZA GALICIA TORRE LEIVA'!F382</f>
        <v>1111</v>
      </c>
      <c r="G2469" s="1" t="str">
        <f>'PLAZA GALICIA TORRE LEIVA'!G382</f>
        <v>----</v>
      </c>
      <c r="H2469" s="1" t="str">
        <f>'PLAZA GALICIA TORRE LEIVA'!H382</f>
        <v>CUSTOMER SERVICE</v>
      </c>
      <c r="I2469" s="1">
        <f>'PLAZA GALICIA TORRE LEIVA'!I382</f>
        <v>0</v>
      </c>
      <c r="J2469" s="16"/>
      <c r="AT2469"/>
      <c r="AU2469"/>
      <c r="AV2469"/>
      <c r="AW2469"/>
      <c r="AX2469"/>
      <c r="AY2469"/>
      <c r="AZ2469"/>
      <c r="BA2469"/>
      <c r="BB2469"/>
      <c r="BC2469"/>
      <c r="BD2469"/>
      <c r="BE2469"/>
      <c r="BF2469"/>
      <c r="BG2469"/>
      <c r="BH2469"/>
      <c r="BI2469"/>
      <c r="BJ2469"/>
      <c r="BK2469"/>
      <c r="BL2469"/>
      <c r="BM2469"/>
      <c r="BN2469"/>
      <c r="BO2469"/>
      <c r="BP2469"/>
      <c r="BQ2469"/>
      <c r="BR2469"/>
      <c r="BS2469"/>
      <c r="BT2469"/>
      <c r="BU2469"/>
      <c r="BV2469"/>
      <c r="BW2469"/>
      <c r="BX2469"/>
      <c r="BY2469"/>
      <c r="BZ2469"/>
      <c r="CA2469"/>
      <c r="CB2469"/>
      <c r="CC2469"/>
      <c r="CD2469"/>
      <c r="CE2469"/>
      <c r="CF2469"/>
      <c r="CG2469"/>
      <c r="CH2469"/>
      <c r="CI2469"/>
      <c r="CJ2469"/>
      <c r="CK2469"/>
      <c r="CL2469"/>
      <c r="CM2469"/>
      <c r="CN2469"/>
      <c r="CO2469"/>
      <c r="CP2469"/>
      <c r="CQ2469"/>
      <c r="CR2469"/>
      <c r="CS2469"/>
      <c r="CT2469"/>
      <c r="CU2469"/>
      <c r="CV2469"/>
      <c r="CW2469"/>
      <c r="CX2469"/>
      <c r="CY2469"/>
      <c r="CZ2469"/>
      <c r="DA2469"/>
      <c r="DB2469"/>
      <c r="DC2469"/>
      <c r="DD2469"/>
      <c r="DE2469"/>
      <c r="DF2469"/>
      <c r="DG2469"/>
      <c r="DH2469"/>
      <c r="DI2469"/>
      <c r="DJ2469"/>
      <c r="DK2469"/>
      <c r="DL2469"/>
      <c r="DM2469"/>
      <c r="DN2469"/>
      <c r="DO2469"/>
    </row>
    <row r="2470" spans="1:119" ht="15" customHeight="1" x14ac:dyDescent="0.25">
      <c r="A2470" s="13"/>
      <c r="B2470" s="1" t="str">
        <f>'PLAZA GALICIA TORRE LEIVA'!B383</f>
        <v>PLAZA GALICIA (L)</v>
      </c>
      <c r="C2470" s="1" t="str">
        <f>'PLAZA GALICIA TORRE LEIVA'!C383</f>
        <v>2L</v>
      </c>
      <c r="D2470" s="1">
        <f>'PLAZA GALICIA TORRE LEIVA'!D383</f>
        <v>122</v>
      </c>
      <c r="E2470" s="1" t="str">
        <f>'PLAZA GALICIA TORRE LEIVA'!E383</f>
        <v>LIBRE</v>
      </c>
      <c r="F2470" s="1">
        <f>'PLAZA GALICIA TORRE LEIVA'!F383</f>
        <v>1111</v>
      </c>
      <c r="G2470" s="1" t="str">
        <f>'PLAZA GALICIA TORRE LEIVA'!G383</f>
        <v>----</v>
      </c>
      <c r="H2470" s="1" t="str">
        <f>'PLAZA GALICIA TORRE LEIVA'!H383</f>
        <v>CUSTOMER SERVICE</v>
      </c>
      <c r="I2470" s="1">
        <f>'PLAZA GALICIA TORRE LEIVA'!I383</f>
        <v>0</v>
      </c>
      <c r="J2470" s="16"/>
      <c r="AT2470"/>
      <c r="AU2470"/>
      <c r="AV2470"/>
      <c r="AW2470"/>
      <c r="AX2470"/>
      <c r="AY2470"/>
      <c r="AZ2470"/>
      <c r="BA2470"/>
      <c r="BB2470"/>
      <c r="BC2470"/>
      <c r="BD2470"/>
      <c r="BE2470"/>
      <c r="BF2470"/>
      <c r="BG2470"/>
      <c r="BH2470"/>
      <c r="BI2470"/>
      <c r="BJ2470"/>
      <c r="BK2470"/>
      <c r="BL2470"/>
      <c r="BM2470"/>
      <c r="BN2470"/>
      <c r="BO2470"/>
      <c r="BP2470"/>
      <c r="BQ2470"/>
      <c r="BR2470"/>
      <c r="BS2470"/>
      <c r="BT2470"/>
      <c r="BU2470"/>
      <c r="BV2470"/>
      <c r="BW2470"/>
      <c r="BX2470"/>
      <c r="BY2470"/>
      <c r="BZ2470"/>
      <c r="CA2470"/>
      <c r="CB2470"/>
      <c r="CC2470"/>
      <c r="CD2470"/>
      <c r="CE2470"/>
      <c r="CF2470"/>
      <c r="CG2470"/>
      <c r="CH2470"/>
      <c r="CI2470"/>
      <c r="CJ2470"/>
      <c r="CK2470"/>
      <c r="CL2470"/>
      <c r="CM2470"/>
      <c r="CN2470"/>
      <c r="CO2470"/>
      <c r="CP2470"/>
      <c r="CQ2470"/>
      <c r="CR2470"/>
      <c r="CS2470"/>
      <c r="CT2470"/>
      <c r="CU2470"/>
      <c r="CV2470"/>
      <c r="CW2470"/>
      <c r="CX2470"/>
      <c r="CY2470"/>
      <c r="CZ2470"/>
      <c r="DA2470"/>
      <c r="DB2470"/>
      <c r="DC2470"/>
      <c r="DD2470"/>
      <c r="DE2470"/>
      <c r="DF2470"/>
      <c r="DG2470"/>
      <c r="DH2470"/>
      <c r="DI2470"/>
      <c r="DJ2470"/>
      <c r="DK2470"/>
      <c r="DL2470"/>
      <c r="DM2470"/>
      <c r="DN2470"/>
      <c r="DO2470"/>
    </row>
    <row r="2471" spans="1:119" ht="15" customHeight="1" x14ac:dyDescent="0.25">
      <c r="A2471" s="13"/>
      <c r="B2471" s="1" t="str">
        <f>'PLAZA GALICIA TORRE LEIVA'!B384</f>
        <v>PLAZA GALICIA (L)</v>
      </c>
      <c r="C2471" s="1" t="str">
        <f>'PLAZA GALICIA TORRE LEIVA'!C384</f>
        <v>2L</v>
      </c>
      <c r="D2471" s="1">
        <f>'PLAZA GALICIA TORRE LEIVA'!D384</f>
        <v>122</v>
      </c>
      <c r="E2471" s="1" t="str">
        <f>'PLAZA GALICIA TORRE LEIVA'!E384</f>
        <v>LIBRE</v>
      </c>
      <c r="F2471" s="1">
        <f>'PLAZA GALICIA TORRE LEIVA'!F384</f>
        <v>1111</v>
      </c>
      <c r="G2471" s="1" t="str">
        <f>'PLAZA GALICIA TORRE LEIVA'!G384</f>
        <v>----</v>
      </c>
      <c r="H2471" s="1" t="str">
        <f>'PLAZA GALICIA TORRE LEIVA'!H384</f>
        <v>CUSTOMER SERVICE</v>
      </c>
      <c r="I2471" s="1">
        <f>'PLAZA GALICIA TORRE LEIVA'!I384</f>
        <v>0</v>
      </c>
      <c r="J2471" s="16"/>
      <c r="AT2471"/>
      <c r="AU2471"/>
      <c r="AV2471"/>
      <c r="AW2471"/>
      <c r="AX2471"/>
      <c r="AY2471"/>
      <c r="AZ2471"/>
      <c r="BA2471"/>
      <c r="BB2471"/>
      <c r="BC2471"/>
      <c r="BD2471"/>
      <c r="BE2471"/>
      <c r="BF2471"/>
      <c r="BG2471"/>
      <c r="BH2471"/>
      <c r="BI2471"/>
      <c r="BJ2471"/>
      <c r="BK2471"/>
      <c r="BL2471"/>
      <c r="BM2471"/>
      <c r="BN2471"/>
      <c r="BO2471"/>
      <c r="BP2471"/>
      <c r="BQ2471"/>
      <c r="BR2471"/>
      <c r="BS2471"/>
      <c r="BT2471"/>
      <c r="BU2471"/>
      <c r="BV2471"/>
      <c r="BW2471"/>
      <c r="BX2471"/>
      <c r="BY2471"/>
      <c r="BZ2471"/>
      <c r="CA2471"/>
      <c r="CB2471"/>
      <c r="CC2471"/>
      <c r="CD2471"/>
      <c r="CE2471"/>
      <c r="CF2471"/>
      <c r="CG2471"/>
      <c r="CH2471"/>
      <c r="CI2471"/>
      <c r="CJ2471"/>
      <c r="CK2471"/>
      <c r="CL2471"/>
      <c r="CM2471"/>
      <c r="CN2471"/>
      <c r="CO2471"/>
      <c r="CP2471"/>
      <c r="CQ2471"/>
      <c r="CR2471"/>
      <c r="CS2471"/>
      <c r="CT2471"/>
      <c r="CU2471"/>
      <c r="CV2471"/>
      <c r="CW2471"/>
      <c r="CX2471"/>
      <c r="CY2471"/>
      <c r="CZ2471"/>
      <c r="DA2471"/>
      <c r="DB2471"/>
      <c r="DC2471"/>
      <c r="DD2471"/>
      <c r="DE2471"/>
      <c r="DF2471"/>
      <c r="DG2471"/>
      <c r="DH2471"/>
      <c r="DI2471"/>
      <c r="DJ2471"/>
      <c r="DK2471"/>
      <c r="DL2471"/>
      <c r="DM2471"/>
      <c r="DN2471"/>
      <c r="DO2471"/>
    </row>
    <row r="2472" spans="1:119" ht="15" customHeight="1" x14ac:dyDescent="0.25">
      <c r="A2472" s="13"/>
      <c r="B2472" s="1" t="str">
        <f>'PLAZA GALICIA TORRE LEIVA'!B385</f>
        <v>PLAZA GALICIA (L)</v>
      </c>
      <c r="C2472" s="1" t="str">
        <f>'PLAZA GALICIA TORRE LEIVA'!C385</f>
        <v>2L</v>
      </c>
      <c r="D2472" s="1">
        <f>'PLAZA GALICIA TORRE LEIVA'!D385</f>
        <v>123</v>
      </c>
      <c r="E2472" s="1" t="str">
        <f>'PLAZA GALICIA TORRE LEIVA'!E385</f>
        <v>LIBRE</v>
      </c>
      <c r="F2472" s="1">
        <f>'PLAZA GALICIA TORRE LEIVA'!F385</f>
        <v>1111</v>
      </c>
      <c r="G2472" s="1" t="str">
        <f>'PLAZA GALICIA TORRE LEIVA'!G385</f>
        <v>----</v>
      </c>
      <c r="H2472" s="1" t="str">
        <f>'PLAZA GALICIA TORRE LEIVA'!H385</f>
        <v>CUSTOMER SERVICE</v>
      </c>
      <c r="I2472" s="1">
        <f>'PLAZA GALICIA TORRE LEIVA'!I385</f>
        <v>0</v>
      </c>
      <c r="J2472" s="16"/>
      <c r="AT2472"/>
      <c r="AU2472"/>
      <c r="AV2472"/>
      <c r="AW2472"/>
      <c r="AX2472"/>
      <c r="AY2472"/>
      <c r="AZ2472"/>
      <c r="BA2472"/>
      <c r="BB2472"/>
      <c r="BC2472"/>
      <c r="BD2472"/>
      <c r="BE2472"/>
      <c r="BF2472"/>
      <c r="BG2472"/>
      <c r="BH2472"/>
      <c r="BI2472"/>
      <c r="BJ2472"/>
      <c r="BK2472"/>
      <c r="BL2472"/>
      <c r="BM2472"/>
      <c r="BN2472"/>
      <c r="BO2472"/>
      <c r="BP2472"/>
      <c r="BQ2472"/>
      <c r="BR2472"/>
      <c r="BS2472"/>
      <c r="BT2472"/>
      <c r="BU2472"/>
      <c r="BV2472"/>
      <c r="BW2472"/>
      <c r="BX2472"/>
      <c r="BY2472"/>
      <c r="BZ2472"/>
      <c r="CA2472"/>
      <c r="CB2472"/>
      <c r="CC2472"/>
      <c r="CD2472"/>
      <c r="CE2472"/>
      <c r="CF2472"/>
      <c r="CG2472"/>
      <c r="CH2472"/>
      <c r="CI2472"/>
      <c r="CJ2472"/>
      <c r="CK2472"/>
      <c r="CL2472"/>
      <c r="CM2472"/>
      <c r="CN2472"/>
      <c r="CO2472"/>
      <c r="CP2472"/>
      <c r="CQ2472"/>
      <c r="CR2472"/>
      <c r="CS2472"/>
      <c r="CT2472"/>
      <c r="CU2472"/>
      <c r="CV2472"/>
      <c r="CW2472"/>
      <c r="CX2472"/>
      <c r="CY2472"/>
      <c r="CZ2472"/>
      <c r="DA2472"/>
      <c r="DB2472"/>
      <c r="DC2472"/>
      <c r="DD2472"/>
      <c r="DE2472"/>
      <c r="DF2472"/>
      <c r="DG2472"/>
      <c r="DH2472"/>
      <c r="DI2472"/>
      <c r="DJ2472"/>
      <c r="DK2472"/>
      <c r="DL2472"/>
      <c r="DM2472"/>
      <c r="DN2472"/>
      <c r="DO2472"/>
    </row>
    <row r="2473" spans="1:119" ht="15" customHeight="1" x14ac:dyDescent="0.25">
      <c r="A2473" s="13"/>
      <c r="B2473" s="1" t="str">
        <f>'PLAZA GALICIA TORRE LEIVA'!B386</f>
        <v>PLAZA GALICIA (L)</v>
      </c>
      <c r="C2473" s="1" t="str">
        <f>'PLAZA GALICIA TORRE LEIVA'!C386</f>
        <v>2L</v>
      </c>
      <c r="D2473" s="1">
        <f>'PLAZA GALICIA TORRE LEIVA'!D386</f>
        <v>123</v>
      </c>
      <c r="E2473" s="1" t="str">
        <f>'PLAZA GALICIA TORRE LEIVA'!E386</f>
        <v>LIBRE</v>
      </c>
      <c r="F2473" s="1">
        <f>'PLAZA GALICIA TORRE LEIVA'!F386</f>
        <v>1111</v>
      </c>
      <c r="G2473" s="1" t="str">
        <f>'PLAZA GALICIA TORRE LEIVA'!G386</f>
        <v>----</v>
      </c>
      <c r="H2473" s="1" t="str">
        <f>'PLAZA GALICIA TORRE LEIVA'!H386</f>
        <v>CUSTOMER SERVICE</v>
      </c>
      <c r="I2473" s="1">
        <f>'PLAZA GALICIA TORRE LEIVA'!I386</f>
        <v>0</v>
      </c>
      <c r="J2473" s="16"/>
      <c r="AT2473"/>
      <c r="AU2473"/>
      <c r="AV2473"/>
      <c r="AW2473"/>
      <c r="AX2473"/>
      <c r="AY2473"/>
      <c r="AZ2473"/>
      <c r="BA2473"/>
      <c r="BB2473"/>
      <c r="BC2473"/>
      <c r="BD2473"/>
      <c r="BE2473"/>
      <c r="BF2473"/>
      <c r="BG2473"/>
      <c r="BH2473"/>
      <c r="BI2473"/>
      <c r="BJ2473"/>
      <c r="BK2473"/>
      <c r="BL2473"/>
      <c r="BM2473"/>
      <c r="BN2473"/>
      <c r="BO2473"/>
      <c r="BP2473"/>
      <c r="BQ2473"/>
      <c r="BR2473"/>
      <c r="BS2473"/>
      <c r="BT2473"/>
      <c r="BU2473"/>
      <c r="BV2473"/>
      <c r="BW2473"/>
      <c r="BX2473"/>
      <c r="BY2473"/>
      <c r="BZ2473"/>
      <c r="CA2473"/>
      <c r="CB2473"/>
      <c r="CC2473"/>
      <c r="CD2473"/>
      <c r="CE2473"/>
      <c r="CF2473"/>
      <c r="CG2473"/>
      <c r="CH2473"/>
      <c r="CI2473"/>
      <c r="CJ2473"/>
      <c r="CK2473"/>
      <c r="CL2473"/>
      <c r="CM2473"/>
      <c r="CN2473"/>
      <c r="CO2473"/>
      <c r="CP2473"/>
      <c r="CQ2473"/>
      <c r="CR2473"/>
      <c r="CS2473"/>
      <c r="CT2473"/>
      <c r="CU2473"/>
      <c r="CV2473"/>
      <c r="CW2473"/>
      <c r="CX2473"/>
      <c r="CY2473"/>
      <c r="CZ2473"/>
      <c r="DA2473"/>
      <c r="DB2473"/>
      <c r="DC2473"/>
      <c r="DD2473"/>
      <c r="DE2473"/>
      <c r="DF2473"/>
      <c r="DG2473"/>
      <c r="DH2473"/>
      <c r="DI2473"/>
      <c r="DJ2473"/>
      <c r="DK2473"/>
      <c r="DL2473"/>
      <c r="DM2473"/>
      <c r="DN2473"/>
      <c r="DO2473"/>
    </row>
    <row r="2474" spans="1:119" ht="15" customHeight="1" x14ac:dyDescent="0.25">
      <c r="A2474" s="13"/>
      <c r="B2474" s="1" t="str">
        <f>'PLAZA GALICIA TORRE LEIVA'!B387</f>
        <v>PLAZA GALICIA (L)</v>
      </c>
      <c r="C2474" s="1" t="str">
        <f>'PLAZA GALICIA TORRE LEIVA'!C387</f>
        <v>2L</v>
      </c>
      <c r="D2474" s="1">
        <f>'PLAZA GALICIA TORRE LEIVA'!D387</f>
        <v>124</v>
      </c>
      <c r="E2474" s="1" t="str">
        <f>'PLAZA GALICIA TORRE LEIVA'!E387</f>
        <v>LIBRE</v>
      </c>
      <c r="F2474" s="1">
        <f>'PLAZA GALICIA TORRE LEIVA'!F387</f>
        <v>1111</v>
      </c>
      <c r="G2474" s="1" t="str">
        <f>'PLAZA GALICIA TORRE LEIVA'!G387</f>
        <v>----</v>
      </c>
      <c r="H2474" s="1" t="str">
        <f>'PLAZA GALICIA TORRE LEIVA'!H387</f>
        <v>CUSTOMER SERVICE</v>
      </c>
      <c r="I2474" s="1">
        <f>'PLAZA GALICIA TORRE LEIVA'!I387</f>
        <v>0</v>
      </c>
      <c r="J2474" s="16"/>
      <c r="AT2474"/>
      <c r="AU2474"/>
      <c r="AV2474"/>
      <c r="AW2474"/>
      <c r="AX2474"/>
      <c r="AY2474"/>
      <c r="AZ2474"/>
      <c r="BA2474"/>
      <c r="BB2474"/>
      <c r="BC2474"/>
      <c r="BD2474"/>
      <c r="BE2474"/>
      <c r="BF2474"/>
      <c r="BG2474"/>
      <c r="BH2474"/>
      <c r="BI2474"/>
      <c r="BJ2474"/>
      <c r="BK2474"/>
      <c r="BL2474"/>
      <c r="BM2474"/>
      <c r="BN2474"/>
      <c r="BO2474"/>
      <c r="BP2474"/>
      <c r="BQ2474"/>
      <c r="BR2474"/>
      <c r="BS2474"/>
      <c r="BT2474"/>
      <c r="BU2474"/>
      <c r="BV2474"/>
      <c r="BW2474"/>
      <c r="BX2474"/>
      <c r="BY2474"/>
      <c r="BZ2474"/>
      <c r="CA2474"/>
      <c r="CB2474"/>
      <c r="CC2474"/>
      <c r="CD2474"/>
      <c r="CE2474"/>
      <c r="CF2474"/>
      <c r="CG2474"/>
      <c r="CH2474"/>
      <c r="CI2474"/>
      <c r="CJ2474"/>
      <c r="CK2474"/>
      <c r="CL2474"/>
      <c r="CM2474"/>
      <c r="CN2474"/>
      <c r="CO2474"/>
      <c r="CP2474"/>
      <c r="CQ2474"/>
      <c r="CR2474"/>
      <c r="CS2474"/>
      <c r="CT2474"/>
      <c r="CU2474"/>
      <c r="CV2474"/>
      <c r="CW2474"/>
      <c r="CX2474"/>
      <c r="CY2474"/>
      <c r="CZ2474"/>
      <c r="DA2474"/>
      <c r="DB2474"/>
      <c r="DC2474"/>
      <c r="DD2474"/>
      <c r="DE2474"/>
      <c r="DF2474"/>
      <c r="DG2474"/>
      <c r="DH2474"/>
      <c r="DI2474"/>
      <c r="DJ2474"/>
      <c r="DK2474"/>
      <c r="DL2474"/>
      <c r="DM2474"/>
      <c r="DN2474"/>
      <c r="DO2474"/>
    </row>
    <row r="2475" spans="1:119" ht="15" customHeight="1" x14ac:dyDescent="0.25">
      <c r="A2475" s="13"/>
      <c r="B2475" s="1" t="str">
        <f>'PLAZA GALICIA TORRE LEIVA'!B388</f>
        <v>PLAZA GALICIA (L)</v>
      </c>
      <c r="C2475" s="1" t="str">
        <f>'PLAZA GALICIA TORRE LEIVA'!C388</f>
        <v>2L</v>
      </c>
      <c r="D2475" s="1">
        <f>'PLAZA GALICIA TORRE LEIVA'!D388</f>
        <v>124</v>
      </c>
      <c r="E2475" s="1" t="str">
        <f>'PLAZA GALICIA TORRE LEIVA'!E388</f>
        <v>LIBRE</v>
      </c>
      <c r="F2475" s="1">
        <f>'PLAZA GALICIA TORRE LEIVA'!F388</f>
        <v>1111</v>
      </c>
      <c r="G2475" s="1" t="str">
        <f>'PLAZA GALICIA TORRE LEIVA'!G388</f>
        <v>----</v>
      </c>
      <c r="H2475" s="1" t="str">
        <f>'PLAZA GALICIA TORRE LEIVA'!H388</f>
        <v>CUSTOMER SERVICE</v>
      </c>
      <c r="I2475" s="1">
        <f>'PLAZA GALICIA TORRE LEIVA'!I388</f>
        <v>0</v>
      </c>
      <c r="J2475" s="16"/>
      <c r="AT2475"/>
      <c r="AU2475"/>
      <c r="AV2475"/>
      <c r="AW2475"/>
      <c r="AX2475"/>
      <c r="AY2475"/>
      <c r="AZ2475"/>
      <c r="BA2475"/>
      <c r="BB2475"/>
      <c r="BC2475"/>
      <c r="BD2475"/>
      <c r="BE2475"/>
      <c r="BF2475"/>
      <c r="BG2475"/>
      <c r="BH2475"/>
      <c r="BI2475"/>
      <c r="BJ2475"/>
      <c r="BK2475"/>
      <c r="BL2475"/>
      <c r="BM2475"/>
      <c r="BN2475"/>
      <c r="BO2475"/>
      <c r="BP2475"/>
      <c r="BQ2475"/>
      <c r="BR2475"/>
      <c r="BS2475"/>
      <c r="BT2475"/>
      <c r="BU2475"/>
      <c r="BV2475"/>
      <c r="BW2475"/>
      <c r="BX2475"/>
      <c r="BY2475"/>
      <c r="BZ2475"/>
      <c r="CA2475"/>
      <c r="CB2475"/>
      <c r="CC2475"/>
      <c r="CD2475"/>
      <c r="CE2475"/>
      <c r="CF2475"/>
      <c r="CG2475"/>
      <c r="CH2475"/>
      <c r="CI2475"/>
      <c r="CJ2475"/>
      <c r="CK2475"/>
      <c r="CL2475"/>
      <c r="CM2475"/>
      <c r="CN2475"/>
      <c r="CO2475"/>
      <c r="CP2475"/>
      <c r="CQ2475"/>
      <c r="CR2475"/>
      <c r="CS2475"/>
      <c r="CT2475"/>
      <c r="CU2475"/>
      <c r="CV2475"/>
      <c r="CW2475"/>
      <c r="CX2475"/>
      <c r="CY2475"/>
      <c r="CZ2475"/>
      <c r="DA2475"/>
      <c r="DB2475"/>
      <c r="DC2475"/>
      <c r="DD2475"/>
      <c r="DE2475"/>
      <c r="DF2475"/>
      <c r="DG2475"/>
      <c r="DH2475"/>
      <c r="DI2475"/>
      <c r="DJ2475"/>
      <c r="DK2475"/>
      <c r="DL2475"/>
      <c r="DM2475"/>
      <c r="DN2475"/>
      <c r="DO2475"/>
    </row>
    <row r="2476" spans="1:119" ht="15" customHeight="1" x14ac:dyDescent="0.25">
      <c r="A2476" s="13"/>
      <c r="B2476" s="1" t="str">
        <f>'PLAZA GALICIA TORRE LEIVA'!B389</f>
        <v>PLAZA GALICIA (L)</v>
      </c>
      <c r="C2476" s="1" t="str">
        <f>'PLAZA GALICIA TORRE LEIVA'!C389</f>
        <v>2L</v>
      </c>
      <c r="D2476" s="1">
        <f>'PLAZA GALICIA TORRE LEIVA'!D389</f>
        <v>125</v>
      </c>
      <c r="E2476" s="1" t="str">
        <f>'PLAZA GALICIA TORRE LEIVA'!E389</f>
        <v>LIBRE</v>
      </c>
      <c r="F2476" s="1">
        <f>'PLAZA GALICIA TORRE LEIVA'!F389</f>
        <v>1111</v>
      </c>
      <c r="G2476" s="1" t="str">
        <f>'PLAZA GALICIA TORRE LEIVA'!G389</f>
        <v>----</v>
      </c>
      <c r="H2476" s="1" t="str">
        <f>'PLAZA GALICIA TORRE LEIVA'!H389</f>
        <v>CUSTOMER SERVICE</v>
      </c>
      <c r="I2476" s="1">
        <f>'PLAZA GALICIA TORRE LEIVA'!I389</f>
        <v>0</v>
      </c>
      <c r="J2476" s="16"/>
      <c r="AT2476"/>
      <c r="AU2476"/>
      <c r="AV2476"/>
      <c r="AW2476"/>
      <c r="AX2476"/>
      <c r="AY2476"/>
      <c r="AZ2476"/>
      <c r="BA2476"/>
      <c r="BB2476"/>
      <c r="BC2476"/>
      <c r="BD2476"/>
      <c r="BE2476"/>
      <c r="BF2476"/>
      <c r="BG2476"/>
      <c r="BH2476"/>
      <c r="BI2476"/>
      <c r="BJ2476"/>
      <c r="BK2476"/>
      <c r="BL2476"/>
      <c r="BM2476"/>
      <c r="BN2476"/>
      <c r="BO2476"/>
      <c r="BP2476"/>
      <c r="BQ2476"/>
      <c r="BR2476"/>
      <c r="BS2476"/>
      <c r="BT2476"/>
      <c r="BU2476"/>
      <c r="BV2476"/>
      <c r="BW2476"/>
      <c r="BX2476"/>
      <c r="BY2476"/>
      <c r="BZ2476"/>
      <c r="CA2476"/>
      <c r="CB2476"/>
      <c r="CC2476"/>
      <c r="CD2476"/>
      <c r="CE2476"/>
      <c r="CF2476"/>
      <c r="CG2476"/>
      <c r="CH2476"/>
      <c r="CI2476"/>
      <c r="CJ2476"/>
      <c r="CK2476"/>
      <c r="CL2476"/>
      <c r="CM2476"/>
      <c r="CN2476"/>
      <c r="CO2476"/>
      <c r="CP2476"/>
      <c r="CQ2476"/>
      <c r="CR2476"/>
      <c r="CS2476"/>
      <c r="CT2476"/>
      <c r="CU2476"/>
      <c r="CV2476"/>
      <c r="CW2476"/>
      <c r="CX2476"/>
      <c r="CY2476"/>
      <c r="CZ2476"/>
      <c r="DA2476"/>
      <c r="DB2476"/>
      <c r="DC2476"/>
      <c r="DD2476"/>
      <c r="DE2476"/>
      <c r="DF2476"/>
      <c r="DG2476"/>
      <c r="DH2476"/>
      <c r="DI2476"/>
      <c r="DJ2476"/>
      <c r="DK2476"/>
      <c r="DL2476"/>
      <c r="DM2476"/>
      <c r="DN2476"/>
      <c r="DO2476"/>
    </row>
    <row r="2477" spans="1:119" ht="15" customHeight="1" x14ac:dyDescent="0.25">
      <c r="A2477" s="13"/>
      <c r="B2477" s="1" t="str">
        <f>'PLAZA GALICIA TORRE LEIVA'!B390</f>
        <v>PLAZA GALICIA (L)</v>
      </c>
      <c r="C2477" s="1" t="str">
        <f>'PLAZA GALICIA TORRE LEIVA'!C390</f>
        <v>2L</v>
      </c>
      <c r="D2477" s="1">
        <f>'PLAZA GALICIA TORRE LEIVA'!D390</f>
        <v>126</v>
      </c>
      <c r="E2477" s="1" t="str">
        <f>'PLAZA GALICIA TORRE LEIVA'!E390</f>
        <v>LIBRE</v>
      </c>
      <c r="F2477" s="1">
        <f>'PLAZA GALICIA TORRE LEIVA'!F390</f>
        <v>1111</v>
      </c>
      <c r="G2477" s="1" t="str">
        <f>'PLAZA GALICIA TORRE LEIVA'!G390</f>
        <v>----</v>
      </c>
      <c r="H2477" s="1" t="str">
        <f>'PLAZA GALICIA TORRE LEIVA'!H390</f>
        <v>CUSTOMER SERVICE</v>
      </c>
      <c r="I2477" s="1">
        <f>'PLAZA GALICIA TORRE LEIVA'!I390</f>
        <v>0</v>
      </c>
      <c r="J2477" s="16"/>
      <c r="AT2477"/>
      <c r="AU2477"/>
      <c r="AV2477"/>
      <c r="AW2477"/>
      <c r="AX2477"/>
      <c r="AY2477"/>
      <c r="AZ2477"/>
      <c r="BA2477"/>
      <c r="BB2477"/>
      <c r="BC2477"/>
      <c r="BD2477"/>
      <c r="BE2477"/>
      <c r="BF2477"/>
      <c r="BG2477"/>
      <c r="BH2477"/>
      <c r="BI2477"/>
      <c r="BJ2477"/>
      <c r="BK2477"/>
      <c r="BL2477"/>
      <c r="BM2477"/>
      <c r="BN2477"/>
      <c r="BO2477"/>
      <c r="BP2477"/>
      <c r="BQ2477"/>
      <c r="BR2477"/>
      <c r="BS2477"/>
      <c r="BT2477"/>
      <c r="BU2477"/>
      <c r="BV2477"/>
      <c r="BW2477"/>
      <c r="BX2477"/>
      <c r="BY2477"/>
      <c r="BZ2477"/>
      <c r="CA2477"/>
      <c r="CB2477"/>
      <c r="CC2477"/>
      <c r="CD2477"/>
      <c r="CE2477"/>
      <c r="CF2477"/>
      <c r="CG2477"/>
      <c r="CH2477"/>
      <c r="CI2477"/>
      <c r="CJ2477"/>
      <c r="CK2477"/>
      <c r="CL2477"/>
      <c r="CM2477"/>
      <c r="CN2477"/>
      <c r="CO2477"/>
      <c r="CP2477"/>
      <c r="CQ2477"/>
      <c r="CR2477"/>
      <c r="CS2477"/>
      <c r="CT2477"/>
      <c r="CU2477"/>
      <c r="CV2477"/>
      <c r="CW2477"/>
      <c r="CX2477"/>
      <c r="CY2477"/>
      <c r="CZ2477"/>
      <c r="DA2477"/>
      <c r="DB2477"/>
      <c r="DC2477"/>
      <c r="DD2477"/>
      <c r="DE2477"/>
      <c r="DF2477"/>
      <c r="DG2477"/>
      <c r="DH2477"/>
      <c r="DI2477"/>
      <c r="DJ2477"/>
      <c r="DK2477"/>
      <c r="DL2477"/>
      <c r="DM2477"/>
      <c r="DN2477"/>
      <c r="DO2477"/>
    </row>
    <row r="2478" spans="1:119" ht="15" customHeight="1" x14ac:dyDescent="0.25">
      <c r="A2478" s="13"/>
      <c r="B2478" s="1" t="str">
        <f>'PLAZA GALICIA TORRE LEIVA'!B391</f>
        <v>PLAZA GALICIA (L)</v>
      </c>
      <c r="C2478" s="1" t="str">
        <f>'PLAZA GALICIA TORRE LEIVA'!C391</f>
        <v>2L</v>
      </c>
      <c r="D2478" s="1">
        <f>'PLAZA GALICIA TORRE LEIVA'!D391</f>
        <v>126</v>
      </c>
      <c r="E2478" s="1" t="str">
        <f>'PLAZA GALICIA TORRE LEIVA'!E391</f>
        <v>LIBRE</v>
      </c>
      <c r="F2478" s="1">
        <f>'PLAZA GALICIA TORRE LEIVA'!F391</f>
        <v>1111</v>
      </c>
      <c r="G2478" s="1" t="str">
        <f>'PLAZA GALICIA TORRE LEIVA'!G391</f>
        <v>----</v>
      </c>
      <c r="H2478" s="1" t="str">
        <f>'PLAZA GALICIA TORRE LEIVA'!H391</f>
        <v>CUSTOMER SERVICE</v>
      </c>
      <c r="I2478" s="1">
        <f>'PLAZA GALICIA TORRE LEIVA'!I391</f>
        <v>0</v>
      </c>
      <c r="J2478" s="16"/>
      <c r="AT2478"/>
      <c r="AU2478"/>
      <c r="AV2478"/>
      <c r="AW2478"/>
      <c r="AX2478"/>
      <c r="AY2478"/>
      <c r="AZ2478"/>
      <c r="BA2478"/>
      <c r="BB2478"/>
      <c r="BC2478"/>
      <c r="BD2478"/>
      <c r="BE2478"/>
      <c r="BF2478"/>
      <c r="BG2478"/>
      <c r="BH2478"/>
      <c r="BI2478"/>
      <c r="BJ2478"/>
      <c r="BK2478"/>
      <c r="BL2478"/>
      <c r="BM2478"/>
      <c r="BN2478"/>
      <c r="BO2478"/>
      <c r="BP2478"/>
      <c r="BQ2478"/>
      <c r="BR2478"/>
      <c r="BS2478"/>
      <c r="BT2478"/>
      <c r="BU2478"/>
      <c r="BV2478"/>
      <c r="BW2478"/>
      <c r="BX2478"/>
      <c r="BY2478"/>
      <c r="BZ2478"/>
      <c r="CA2478"/>
      <c r="CB2478"/>
      <c r="CC2478"/>
      <c r="CD2478"/>
      <c r="CE2478"/>
      <c r="CF2478"/>
      <c r="CG2478"/>
      <c r="CH2478"/>
      <c r="CI2478"/>
      <c r="CJ2478"/>
      <c r="CK2478"/>
      <c r="CL2478"/>
      <c r="CM2478"/>
      <c r="CN2478"/>
      <c r="CO2478"/>
      <c r="CP2478"/>
      <c r="CQ2478"/>
      <c r="CR2478"/>
      <c r="CS2478"/>
      <c r="CT2478"/>
      <c r="CU2478"/>
      <c r="CV2478"/>
      <c r="CW2478"/>
      <c r="CX2478"/>
      <c r="CY2478"/>
      <c r="CZ2478"/>
      <c r="DA2478"/>
      <c r="DB2478"/>
      <c r="DC2478"/>
      <c r="DD2478"/>
      <c r="DE2478"/>
      <c r="DF2478"/>
      <c r="DG2478"/>
      <c r="DH2478"/>
      <c r="DI2478"/>
      <c r="DJ2478"/>
      <c r="DK2478"/>
      <c r="DL2478"/>
      <c r="DM2478"/>
      <c r="DN2478"/>
      <c r="DO2478"/>
    </row>
    <row r="2479" spans="1:119" ht="15" customHeight="1" x14ac:dyDescent="0.25">
      <c r="A2479" s="13"/>
      <c r="B2479" s="1" t="str">
        <f>'PLAZA GALICIA TORRE LEIVA'!B392</f>
        <v>PLAZA GALICIA (L)</v>
      </c>
      <c r="C2479" s="1" t="str">
        <f>'PLAZA GALICIA TORRE LEIVA'!C392</f>
        <v>2L</v>
      </c>
      <c r="D2479" s="1">
        <f>'PLAZA GALICIA TORRE LEIVA'!D392</f>
        <v>127</v>
      </c>
      <c r="E2479" s="1" t="str">
        <f>'PLAZA GALICIA TORRE LEIVA'!E392</f>
        <v>LIBRE</v>
      </c>
      <c r="F2479" s="1">
        <f>'PLAZA GALICIA TORRE LEIVA'!F392</f>
        <v>1111</v>
      </c>
      <c r="G2479" s="1" t="str">
        <f>'PLAZA GALICIA TORRE LEIVA'!G392</f>
        <v>----</v>
      </c>
      <c r="H2479" s="1" t="str">
        <f>'PLAZA GALICIA TORRE LEIVA'!H392</f>
        <v>CUSTOMER SERVICE</v>
      </c>
      <c r="I2479" s="1">
        <f>'PLAZA GALICIA TORRE LEIVA'!I392</f>
        <v>0</v>
      </c>
      <c r="J2479" s="16"/>
      <c r="AT2479"/>
      <c r="AU2479"/>
      <c r="AV2479"/>
      <c r="AW2479"/>
      <c r="AX2479"/>
      <c r="AY2479"/>
      <c r="AZ2479"/>
      <c r="BA2479"/>
      <c r="BB2479"/>
      <c r="BC2479"/>
      <c r="BD2479"/>
      <c r="BE2479"/>
      <c r="BF2479"/>
      <c r="BG2479"/>
      <c r="BH2479"/>
      <c r="BI2479"/>
      <c r="BJ2479"/>
      <c r="BK2479"/>
      <c r="BL2479"/>
      <c r="BM2479"/>
      <c r="BN2479"/>
      <c r="BO2479"/>
      <c r="BP2479"/>
      <c r="BQ2479"/>
      <c r="BR2479"/>
      <c r="BS2479"/>
      <c r="BT2479"/>
      <c r="BU2479"/>
      <c r="BV2479"/>
      <c r="BW2479"/>
      <c r="BX2479"/>
      <c r="BY2479"/>
      <c r="BZ2479"/>
      <c r="CA2479"/>
      <c r="CB2479"/>
      <c r="CC2479"/>
      <c r="CD2479"/>
      <c r="CE2479"/>
      <c r="CF2479"/>
      <c r="CG2479"/>
      <c r="CH2479"/>
      <c r="CI2479"/>
      <c r="CJ2479"/>
      <c r="CK2479"/>
      <c r="CL2479"/>
      <c r="CM2479"/>
      <c r="CN2479"/>
      <c r="CO2479"/>
      <c r="CP2479"/>
      <c r="CQ2479"/>
      <c r="CR2479"/>
      <c r="CS2479"/>
      <c r="CT2479"/>
      <c r="CU2479"/>
      <c r="CV2479"/>
      <c r="CW2479"/>
      <c r="CX2479"/>
      <c r="CY2479"/>
      <c r="CZ2479"/>
      <c r="DA2479"/>
      <c r="DB2479"/>
      <c r="DC2479"/>
      <c r="DD2479"/>
      <c r="DE2479"/>
      <c r="DF2479"/>
      <c r="DG2479"/>
      <c r="DH2479"/>
      <c r="DI2479"/>
      <c r="DJ2479"/>
      <c r="DK2479"/>
      <c r="DL2479"/>
      <c r="DM2479"/>
      <c r="DN2479"/>
      <c r="DO2479"/>
    </row>
    <row r="2480" spans="1:119" ht="15" customHeight="1" x14ac:dyDescent="0.25">
      <c r="A2480" s="13"/>
      <c r="B2480" s="1" t="str">
        <f>'PLAZA GALICIA TORRE LEIVA'!B393</f>
        <v>PLAZA GALICIA (L)</v>
      </c>
      <c r="C2480" s="1" t="str">
        <f>'PLAZA GALICIA TORRE LEIVA'!C393</f>
        <v>2L</v>
      </c>
      <c r="D2480" s="1">
        <f>'PLAZA GALICIA TORRE LEIVA'!D393</f>
        <v>127</v>
      </c>
      <c r="E2480" s="1" t="str">
        <f>'PLAZA GALICIA TORRE LEIVA'!E393</f>
        <v>LIBRE</v>
      </c>
      <c r="F2480" s="1">
        <f>'PLAZA GALICIA TORRE LEIVA'!F393</f>
        <v>1111</v>
      </c>
      <c r="G2480" s="1" t="str">
        <f>'PLAZA GALICIA TORRE LEIVA'!G393</f>
        <v>----</v>
      </c>
      <c r="H2480" s="1" t="str">
        <f>'PLAZA GALICIA TORRE LEIVA'!H393</f>
        <v>CUSTOMER SERVICE</v>
      </c>
      <c r="I2480" s="1">
        <f>'PLAZA GALICIA TORRE LEIVA'!I393</f>
        <v>0</v>
      </c>
      <c r="J2480" s="16"/>
      <c r="AT2480"/>
      <c r="AU2480"/>
      <c r="AV2480"/>
      <c r="AW2480"/>
      <c r="AX2480"/>
      <c r="AY2480"/>
      <c r="AZ2480"/>
      <c r="BA2480"/>
      <c r="BB2480"/>
      <c r="BC2480"/>
      <c r="BD2480"/>
      <c r="BE2480"/>
      <c r="BF2480"/>
      <c r="BG2480"/>
      <c r="BH2480"/>
      <c r="BI2480"/>
      <c r="BJ2480"/>
      <c r="BK2480"/>
      <c r="BL2480"/>
      <c r="BM2480"/>
      <c r="BN2480"/>
      <c r="BO2480"/>
      <c r="BP2480"/>
      <c r="BQ2480"/>
      <c r="BR2480"/>
      <c r="BS2480"/>
      <c r="BT2480"/>
      <c r="BU2480"/>
      <c r="BV2480"/>
      <c r="BW2480"/>
      <c r="BX2480"/>
      <c r="BY2480"/>
      <c r="BZ2480"/>
      <c r="CA2480"/>
      <c r="CB2480"/>
      <c r="CC2480"/>
      <c r="CD2480"/>
      <c r="CE2480"/>
      <c r="CF2480"/>
      <c r="CG2480"/>
      <c r="CH2480"/>
      <c r="CI2480"/>
      <c r="CJ2480"/>
      <c r="CK2480"/>
      <c r="CL2480"/>
      <c r="CM2480"/>
      <c r="CN2480"/>
      <c r="CO2480"/>
      <c r="CP2480"/>
      <c r="CQ2480"/>
      <c r="CR2480"/>
      <c r="CS2480"/>
      <c r="CT2480"/>
      <c r="CU2480"/>
      <c r="CV2480"/>
      <c r="CW2480"/>
      <c r="CX2480"/>
      <c r="CY2480"/>
      <c r="CZ2480"/>
      <c r="DA2480"/>
      <c r="DB2480"/>
      <c r="DC2480"/>
      <c r="DD2480"/>
      <c r="DE2480"/>
      <c r="DF2480"/>
      <c r="DG2480"/>
      <c r="DH2480"/>
      <c r="DI2480"/>
      <c r="DJ2480"/>
      <c r="DK2480"/>
      <c r="DL2480"/>
      <c r="DM2480"/>
      <c r="DN2480"/>
      <c r="DO2480"/>
    </row>
    <row r="2481" spans="1:119" ht="15" customHeight="1" x14ac:dyDescent="0.25">
      <c r="A2481" s="13"/>
      <c r="B2481" s="1" t="str">
        <f>'PLAZA GALICIA TORRE LEIVA'!B394</f>
        <v>PLAZA GALICIA (L)</v>
      </c>
      <c r="C2481" s="1" t="str">
        <f>'PLAZA GALICIA TORRE LEIVA'!C394</f>
        <v>2L</v>
      </c>
      <c r="D2481" s="1">
        <f>'PLAZA GALICIA TORRE LEIVA'!D394</f>
        <v>128</v>
      </c>
      <c r="E2481" s="1" t="str">
        <f>'PLAZA GALICIA TORRE LEIVA'!E394</f>
        <v>LIBRE</v>
      </c>
      <c r="F2481" s="1">
        <f>'PLAZA GALICIA TORRE LEIVA'!F394</f>
        <v>1111</v>
      </c>
      <c r="G2481" s="1" t="str">
        <f>'PLAZA GALICIA TORRE LEIVA'!G394</f>
        <v>----</v>
      </c>
      <c r="H2481" s="1" t="str">
        <f>'PLAZA GALICIA TORRE LEIVA'!H394</f>
        <v>CUSTOMER SERVICE</v>
      </c>
      <c r="I2481" s="1">
        <f>'PLAZA GALICIA TORRE LEIVA'!I394</f>
        <v>0</v>
      </c>
      <c r="J2481" s="16"/>
      <c r="AT2481"/>
      <c r="AU2481"/>
      <c r="AV2481"/>
      <c r="AW2481"/>
      <c r="AX2481"/>
      <c r="AY2481"/>
      <c r="AZ2481"/>
      <c r="BA2481"/>
      <c r="BB2481"/>
      <c r="BC2481"/>
      <c r="BD2481"/>
      <c r="BE2481"/>
      <c r="BF2481"/>
      <c r="BG2481"/>
      <c r="BH2481"/>
      <c r="BI2481"/>
      <c r="BJ2481"/>
      <c r="BK2481"/>
      <c r="BL2481"/>
      <c r="BM2481"/>
      <c r="BN2481"/>
      <c r="BO2481"/>
      <c r="BP2481"/>
      <c r="BQ2481"/>
      <c r="BR2481"/>
      <c r="BS2481"/>
      <c r="BT2481"/>
      <c r="BU2481"/>
      <c r="BV2481"/>
      <c r="BW2481"/>
      <c r="BX2481"/>
      <c r="BY2481"/>
      <c r="BZ2481"/>
      <c r="CA2481"/>
      <c r="CB2481"/>
      <c r="CC2481"/>
      <c r="CD2481"/>
      <c r="CE2481"/>
      <c r="CF2481"/>
      <c r="CG2481"/>
      <c r="CH2481"/>
      <c r="CI2481"/>
      <c r="CJ2481"/>
      <c r="CK2481"/>
      <c r="CL2481"/>
      <c r="CM2481"/>
      <c r="CN2481"/>
      <c r="CO2481"/>
      <c r="CP2481"/>
      <c r="CQ2481"/>
      <c r="CR2481"/>
      <c r="CS2481"/>
      <c r="CT2481"/>
      <c r="CU2481"/>
      <c r="CV2481"/>
      <c r="CW2481"/>
      <c r="CX2481"/>
      <c r="CY2481"/>
      <c r="CZ2481"/>
      <c r="DA2481"/>
      <c r="DB2481"/>
      <c r="DC2481"/>
      <c r="DD2481"/>
      <c r="DE2481"/>
      <c r="DF2481"/>
      <c r="DG2481"/>
      <c r="DH2481"/>
      <c r="DI2481"/>
      <c r="DJ2481"/>
      <c r="DK2481"/>
      <c r="DL2481"/>
      <c r="DM2481"/>
      <c r="DN2481"/>
      <c r="DO2481"/>
    </row>
    <row r="2482" spans="1:119" ht="15" customHeight="1" x14ac:dyDescent="0.25">
      <c r="A2482" s="13"/>
      <c r="B2482" s="1" t="str">
        <f>'PLAZA GALICIA TORRE LEIVA'!B395</f>
        <v>PLAZA GALICIA (L)</v>
      </c>
      <c r="C2482" s="1" t="str">
        <f>'PLAZA GALICIA TORRE LEIVA'!C395</f>
        <v>2L</v>
      </c>
      <c r="D2482" s="1">
        <f>'PLAZA GALICIA TORRE LEIVA'!D395</f>
        <v>128</v>
      </c>
      <c r="E2482" s="1" t="str">
        <f>'PLAZA GALICIA TORRE LEIVA'!E395</f>
        <v>LIBRE</v>
      </c>
      <c r="F2482" s="1">
        <f>'PLAZA GALICIA TORRE LEIVA'!F395</f>
        <v>1111</v>
      </c>
      <c r="G2482" s="1" t="str">
        <f>'PLAZA GALICIA TORRE LEIVA'!G395</f>
        <v>----</v>
      </c>
      <c r="H2482" s="1" t="str">
        <f>'PLAZA GALICIA TORRE LEIVA'!H395</f>
        <v>CUSTOMER SERVICE</v>
      </c>
      <c r="I2482" s="1">
        <f>'PLAZA GALICIA TORRE LEIVA'!I395</f>
        <v>0</v>
      </c>
      <c r="J2482" s="16"/>
      <c r="AT2482"/>
      <c r="AU2482"/>
      <c r="AV2482"/>
      <c r="AW2482"/>
      <c r="AX2482"/>
      <c r="AY2482"/>
      <c r="AZ2482"/>
      <c r="BA2482"/>
      <c r="BB2482"/>
      <c r="BC2482"/>
      <c r="BD2482"/>
      <c r="BE2482"/>
      <c r="BF2482"/>
      <c r="BG2482"/>
      <c r="BH2482"/>
      <c r="BI2482"/>
      <c r="BJ2482"/>
      <c r="BK2482"/>
      <c r="BL2482"/>
      <c r="BM2482"/>
      <c r="BN2482"/>
      <c r="BO2482"/>
      <c r="BP2482"/>
      <c r="BQ2482"/>
      <c r="BR2482"/>
      <c r="BS2482"/>
      <c r="BT2482"/>
      <c r="BU2482"/>
      <c r="BV2482"/>
      <c r="BW2482"/>
      <c r="BX2482"/>
      <c r="BY2482"/>
      <c r="BZ2482"/>
      <c r="CA2482"/>
      <c r="CB2482"/>
      <c r="CC2482"/>
      <c r="CD2482"/>
      <c r="CE2482"/>
      <c r="CF2482"/>
      <c r="CG2482"/>
      <c r="CH2482"/>
      <c r="CI2482"/>
      <c r="CJ2482"/>
      <c r="CK2482"/>
      <c r="CL2482"/>
      <c r="CM2482"/>
      <c r="CN2482"/>
      <c r="CO2482"/>
      <c r="CP2482"/>
      <c r="CQ2482"/>
      <c r="CR2482"/>
      <c r="CS2482"/>
      <c r="CT2482"/>
      <c r="CU2482"/>
      <c r="CV2482"/>
      <c r="CW2482"/>
      <c r="CX2482"/>
      <c r="CY2482"/>
      <c r="CZ2482"/>
      <c r="DA2482"/>
      <c r="DB2482"/>
      <c r="DC2482"/>
      <c r="DD2482"/>
      <c r="DE2482"/>
      <c r="DF2482"/>
      <c r="DG2482"/>
      <c r="DH2482"/>
      <c r="DI2482"/>
      <c r="DJ2482"/>
      <c r="DK2482"/>
      <c r="DL2482"/>
      <c r="DM2482"/>
      <c r="DN2482"/>
      <c r="DO2482"/>
    </row>
    <row r="2483" spans="1:119" ht="15" customHeight="1" x14ac:dyDescent="0.25">
      <c r="A2483" s="13"/>
      <c r="B2483" s="1" t="str">
        <f>'PLAZA GALICIA TORRE LEIVA'!B396</f>
        <v>PLAZA GALICIA (L)</v>
      </c>
      <c r="C2483" s="1" t="str">
        <f>'PLAZA GALICIA TORRE LEIVA'!C396</f>
        <v>2L</v>
      </c>
      <c r="D2483" s="1">
        <f>'PLAZA GALICIA TORRE LEIVA'!D396</f>
        <v>129</v>
      </c>
      <c r="E2483" s="1" t="str">
        <f>'PLAZA GALICIA TORRE LEIVA'!E396</f>
        <v>LIBRE</v>
      </c>
      <c r="F2483" s="1">
        <f>'PLAZA GALICIA TORRE LEIVA'!F396</f>
        <v>1111</v>
      </c>
      <c r="G2483" s="1" t="str">
        <f>'PLAZA GALICIA TORRE LEIVA'!G396</f>
        <v>----</v>
      </c>
      <c r="H2483" s="1" t="str">
        <f>'PLAZA GALICIA TORRE LEIVA'!H396</f>
        <v>CUSTOMER SERVICE</v>
      </c>
      <c r="I2483" s="1">
        <f>'PLAZA GALICIA TORRE LEIVA'!I396</f>
        <v>0</v>
      </c>
      <c r="J2483" s="16"/>
      <c r="AT2483"/>
      <c r="AU2483"/>
      <c r="AV2483"/>
      <c r="AW2483"/>
      <c r="AX2483"/>
      <c r="AY2483"/>
      <c r="AZ2483"/>
      <c r="BA2483"/>
      <c r="BB2483"/>
      <c r="BC2483"/>
      <c r="BD2483"/>
      <c r="BE2483"/>
      <c r="BF2483"/>
      <c r="BG2483"/>
      <c r="BH2483"/>
      <c r="BI2483"/>
      <c r="BJ2483"/>
      <c r="BK2483"/>
      <c r="BL2483"/>
      <c r="BM2483"/>
      <c r="BN2483"/>
      <c r="BO2483"/>
      <c r="BP2483"/>
      <c r="BQ2483"/>
      <c r="BR2483"/>
      <c r="BS2483"/>
      <c r="BT2483"/>
      <c r="BU2483"/>
      <c r="BV2483"/>
      <c r="BW2483"/>
      <c r="BX2483"/>
      <c r="BY2483"/>
      <c r="BZ2483"/>
      <c r="CA2483"/>
      <c r="CB2483"/>
      <c r="CC2483"/>
      <c r="CD2483"/>
      <c r="CE2483"/>
      <c r="CF2483"/>
      <c r="CG2483"/>
      <c r="CH2483"/>
      <c r="CI2483"/>
      <c r="CJ2483"/>
      <c r="CK2483"/>
      <c r="CL2483"/>
      <c r="CM2483"/>
      <c r="CN2483"/>
      <c r="CO2483"/>
      <c r="CP2483"/>
      <c r="CQ2483"/>
      <c r="CR2483"/>
      <c r="CS2483"/>
      <c r="CT2483"/>
      <c r="CU2483"/>
      <c r="CV2483"/>
      <c r="CW2483"/>
      <c r="CX2483"/>
      <c r="CY2483"/>
      <c r="CZ2483"/>
      <c r="DA2483"/>
      <c r="DB2483"/>
      <c r="DC2483"/>
      <c r="DD2483"/>
      <c r="DE2483"/>
      <c r="DF2483"/>
      <c r="DG2483"/>
      <c r="DH2483"/>
      <c r="DI2483"/>
      <c r="DJ2483"/>
      <c r="DK2483"/>
      <c r="DL2483"/>
      <c r="DM2483"/>
      <c r="DN2483"/>
      <c r="DO2483"/>
    </row>
    <row r="2484" spans="1:119" ht="15" customHeight="1" x14ac:dyDescent="0.25">
      <c r="A2484" s="13"/>
      <c r="B2484" s="1" t="str">
        <f>'PLAZA GALICIA TORRE LEIVA'!B397</f>
        <v>PLAZA GALICIA (L)</v>
      </c>
      <c r="C2484" s="1" t="str">
        <f>'PLAZA GALICIA TORRE LEIVA'!C397</f>
        <v>2L</v>
      </c>
      <c r="D2484" s="1">
        <f>'PLAZA GALICIA TORRE LEIVA'!D397</f>
        <v>129</v>
      </c>
      <c r="E2484" s="1" t="str">
        <f>'PLAZA GALICIA TORRE LEIVA'!E397</f>
        <v>LIBRE</v>
      </c>
      <c r="F2484" s="1">
        <f>'PLAZA GALICIA TORRE LEIVA'!F397</f>
        <v>1111</v>
      </c>
      <c r="G2484" s="1" t="str">
        <f>'PLAZA GALICIA TORRE LEIVA'!G397</f>
        <v>----</v>
      </c>
      <c r="H2484" s="1" t="str">
        <f>'PLAZA GALICIA TORRE LEIVA'!H397</f>
        <v>CUSTOMER SERVICE</v>
      </c>
      <c r="I2484" s="1">
        <f>'PLAZA GALICIA TORRE LEIVA'!I397</f>
        <v>0</v>
      </c>
      <c r="J2484" s="16"/>
      <c r="AT2484"/>
      <c r="AU2484"/>
      <c r="AV2484"/>
      <c r="AW2484"/>
      <c r="AX2484"/>
      <c r="AY2484"/>
      <c r="AZ2484"/>
      <c r="BA2484"/>
      <c r="BB2484"/>
      <c r="BC2484"/>
      <c r="BD2484"/>
      <c r="BE2484"/>
      <c r="BF2484"/>
      <c r="BG2484"/>
      <c r="BH2484"/>
      <c r="BI2484"/>
      <c r="BJ2484"/>
      <c r="BK2484"/>
      <c r="BL2484"/>
      <c r="BM2484"/>
      <c r="BN2484"/>
      <c r="BO2484"/>
      <c r="BP2484"/>
      <c r="BQ2484"/>
      <c r="BR2484"/>
      <c r="BS2484"/>
      <c r="BT2484"/>
      <c r="BU2484"/>
      <c r="BV2484"/>
      <c r="BW2484"/>
      <c r="BX2484"/>
      <c r="BY2484"/>
      <c r="BZ2484"/>
      <c r="CA2484"/>
      <c r="CB2484"/>
      <c r="CC2484"/>
      <c r="CD2484"/>
      <c r="CE2484"/>
      <c r="CF2484"/>
      <c r="CG2484"/>
      <c r="CH2484"/>
      <c r="CI2484"/>
      <c r="CJ2484"/>
      <c r="CK2484"/>
      <c r="CL2484"/>
      <c r="CM2484"/>
      <c r="CN2484"/>
      <c r="CO2484"/>
      <c r="CP2484"/>
      <c r="CQ2484"/>
      <c r="CR2484"/>
      <c r="CS2484"/>
      <c r="CT2484"/>
      <c r="CU2484"/>
      <c r="CV2484"/>
      <c r="CW2484"/>
      <c r="CX2484"/>
      <c r="CY2484"/>
      <c r="CZ2484"/>
      <c r="DA2484"/>
      <c r="DB2484"/>
      <c r="DC2484"/>
      <c r="DD2484"/>
      <c r="DE2484"/>
      <c r="DF2484"/>
      <c r="DG2484"/>
      <c r="DH2484"/>
      <c r="DI2484"/>
      <c r="DJ2484"/>
      <c r="DK2484"/>
      <c r="DL2484"/>
      <c r="DM2484"/>
      <c r="DN2484"/>
      <c r="DO2484"/>
    </row>
    <row r="2485" spans="1:119" ht="15" customHeight="1" x14ac:dyDescent="0.25">
      <c r="A2485" s="13"/>
      <c r="B2485" s="1" t="str">
        <f>'PLAZA GALICIA TORRE LEIVA'!B398</f>
        <v>PLAZA GALICIA (L)</v>
      </c>
      <c r="C2485" s="1" t="str">
        <f>'PLAZA GALICIA TORRE LEIVA'!C398</f>
        <v>2L</v>
      </c>
      <c r="D2485" s="1">
        <f>'PLAZA GALICIA TORRE LEIVA'!D398</f>
        <v>130</v>
      </c>
      <c r="E2485" s="1" t="str">
        <f>'PLAZA GALICIA TORRE LEIVA'!E398</f>
        <v>LIBRE</v>
      </c>
      <c r="F2485" s="1">
        <f>'PLAZA GALICIA TORRE LEIVA'!F398</f>
        <v>1111</v>
      </c>
      <c r="G2485" s="1" t="str">
        <f>'PLAZA GALICIA TORRE LEIVA'!G398</f>
        <v>----</v>
      </c>
      <c r="H2485" s="1" t="str">
        <f>'PLAZA GALICIA TORRE LEIVA'!H398</f>
        <v>CUSTOMER SERVICE</v>
      </c>
      <c r="I2485" s="1">
        <f>'PLAZA GALICIA TORRE LEIVA'!I398</f>
        <v>0</v>
      </c>
      <c r="J2485" s="16"/>
      <c r="AT2485"/>
      <c r="AU2485"/>
      <c r="AV2485"/>
      <c r="AW2485"/>
      <c r="AX2485"/>
      <c r="AY2485"/>
      <c r="AZ2485"/>
      <c r="BA2485"/>
      <c r="BB2485"/>
      <c r="BC2485"/>
      <c r="BD2485"/>
      <c r="BE2485"/>
      <c r="BF2485"/>
      <c r="BG2485"/>
      <c r="BH2485"/>
      <c r="BI2485"/>
      <c r="BJ2485"/>
      <c r="BK2485"/>
      <c r="BL2485"/>
      <c r="BM2485"/>
      <c r="BN2485"/>
      <c r="BO2485"/>
      <c r="BP2485"/>
      <c r="BQ2485"/>
      <c r="BR2485"/>
      <c r="BS2485"/>
      <c r="BT2485"/>
      <c r="BU2485"/>
      <c r="BV2485"/>
      <c r="BW2485"/>
      <c r="BX2485"/>
      <c r="BY2485"/>
      <c r="BZ2485"/>
      <c r="CA2485"/>
      <c r="CB2485"/>
      <c r="CC2485"/>
      <c r="CD2485"/>
      <c r="CE2485"/>
      <c r="CF2485"/>
      <c r="CG2485"/>
      <c r="CH2485"/>
      <c r="CI2485"/>
      <c r="CJ2485"/>
      <c r="CK2485"/>
      <c r="CL2485"/>
      <c r="CM2485"/>
      <c r="CN2485"/>
      <c r="CO2485"/>
      <c r="CP2485"/>
      <c r="CQ2485"/>
      <c r="CR2485"/>
      <c r="CS2485"/>
      <c r="CT2485"/>
      <c r="CU2485"/>
      <c r="CV2485"/>
      <c r="CW2485"/>
      <c r="CX2485"/>
      <c r="CY2485"/>
      <c r="CZ2485"/>
      <c r="DA2485"/>
      <c r="DB2485"/>
      <c r="DC2485"/>
      <c r="DD2485"/>
      <c r="DE2485"/>
      <c r="DF2485"/>
      <c r="DG2485"/>
      <c r="DH2485"/>
      <c r="DI2485"/>
      <c r="DJ2485"/>
      <c r="DK2485"/>
      <c r="DL2485"/>
      <c r="DM2485"/>
      <c r="DN2485"/>
      <c r="DO2485"/>
    </row>
    <row r="2486" spans="1:119" ht="15" customHeight="1" x14ac:dyDescent="0.25">
      <c r="A2486" s="13"/>
      <c r="B2486" s="1" t="str">
        <f>'PLAZA GALICIA TORRE LEIVA'!B399</f>
        <v>PLAZA GALICIA (L)</v>
      </c>
      <c r="C2486" s="1" t="str">
        <f>'PLAZA GALICIA TORRE LEIVA'!C399</f>
        <v>2L</v>
      </c>
      <c r="D2486" s="1">
        <f>'PLAZA GALICIA TORRE LEIVA'!D399</f>
        <v>130</v>
      </c>
      <c r="E2486" s="1" t="str">
        <f>'PLAZA GALICIA TORRE LEIVA'!E399</f>
        <v>LIBRE</v>
      </c>
      <c r="F2486" s="1">
        <f>'PLAZA GALICIA TORRE LEIVA'!F399</f>
        <v>1111</v>
      </c>
      <c r="G2486" s="1" t="str">
        <f>'PLAZA GALICIA TORRE LEIVA'!G399</f>
        <v>----</v>
      </c>
      <c r="H2486" s="1" t="str">
        <f>'PLAZA GALICIA TORRE LEIVA'!H399</f>
        <v>CUSTOMER SERVICE</v>
      </c>
      <c r="I2486" s="1">
        <f>'PLAZA GALICIA TORRE LEIVA'!I399</f>
        <v>0</v>
      </c>
      <c r="J2486" s="16"/>
      <c r="AT2486"/>
      <c r="AU2486"/>
      <c r="AV2486"/>
      <c r="AW2486"/>
      <c r="AX2486"/>
      <c r="AY2486"/>
      <c r="AZ2486"/>
      <c r="BA2486"/>
      <c r="BB2486"/>
      <c r="BC2486"/>
      <c r="BD2486"/>
      <c r="BE2486"/>
      <c r="BF2486"/>
      <c r="BG2486"/>
      <c r="BH2486"/>
      <c r="BI2486"/>
      <c r="BJ2486"/>
      <c r="BK2486"/>
      <c r="BL2486"/>
      <c r="BM2486"/>
      <c r="BN2486"/>
      <c r="BO2486"/>
      <c r="BP2486"/>
      <c r="BQ2486"/>
      <c r="BR2486"/>
      <c r="BS2486"/>
      <c r="BT2486"/>
      <c r="BU2486"/>
      <c r="BV2486"/>
      <c r="BW2486"/>
      <c r="BX2486"/>
      <c r="BY2486"/>
      <c r="BZ2486"/>
      <c r="CA2486"/>
      <c r="CB2486"/>
      <c r="CC2486"/>
      <c r="CD2486"/>
      <c r="CE2486"/>
      <c r="CF2486"/>
      <c r="CG2486"/>
      <c r="CH2486"/>
      <c r="CI2486"/>
      <c r="CJ2486"/>
      <c r="CK2486"/>
      <c r="CL2486"/>
      <c r="CM2486"/>
      <c r="CN2486"/>
      <c r="CO2486"/>
      <c r="CP2486"/>
      <c r="CQ2486"/>
      <c r="CR2486"/>
      <c r="CS2486"/>
      <c r="CT2486"/>
      <c r="CU2486"/>
      <c r="CV2486"/>
      <c r="CW2486"/>
      <c r="CX2486"/>
      <c r="CY2486"/>
      <c r="CZ2486"/>
      <c r="DA2486"/>
      <c r="DB2486"/>
      <c r="DC2486"/>
      <c r="DD2486"/>
      <c r="DE2486"/>
      <c r="DF2486"/>
      <c r="DG2486"/>
      <c r="DH2486"/>
      <c r="DI2486"/>
      <c r="DJ2486"/>
      <c r="DK2486"/>
      <c r="DL2486"/>
      <c r="DM2486"/>
      <c r="DN2486"/>
      <c r="DO2486"/>
    </row>
    <row r="2487" spans="1:119" ht="15" customHeight="1" x14ac:dyDescent="0.25">
      <c r="A2487" s="13"/>
      <c r="B2487" s="1" t="str">
        <f>'PLAZA GALICIA TORRE LEIVA'!B400</f>
        <v>PLAZA GALICIA (L)</v>
      </c>
      <c r="C2487" s="1" t="str">
        <f>'PLAZA GALICIA TORRE LEIVA'!C400</f>
        <v>2L</v>
      </c>
      <c r="D2487" s="1">
        <f>'PLAZA GALICIA TORRE LEIVA'!D400</f>
        <v>131</v>
      </c>
      <c r="E2487" s="1" t="str">
        <f>'PLAZA GALICIA TORRE LEIVA'!E400</f>
        <v>LIBRE</v>
      </c>
      <c r="F2487" s="1">
        <f>'PLAZA GALICIA TORRE LEIVA'!F400</f>
        <v>1111</v>
      </c>
      <c r="G2487" s="1" t="str">
        <f>'PLAZA GALICIA TORRE LEIVA'!G400</f>
        <v>----</v>
      </c>
      <c r="H2487" s="1" t="str">
        <f>'PLAZA GALICIA TORRE LEIVA'!H400</f>
        <v>CUSTOMER SERVICE</v>
      </c>
      <c r="I2487" s="1">
        <f>'PLAZA GALICIA TORRE LEIVA'!I400</f>
        <v>0</v>
      </c>
      <c r="J2487" s="16"/>
      <c r="AT2487"/>
      <c r="AU2487"/>
      <c r="AV2487"/>
      <c r="AW2487"/>
      <c r="AX2487"/>
      <c r="AY2487"/>
      <c r="AZ2487"/>
      <c r="BA2487"/>
      <c r="BB2487"/>
      <c r="BC2487"/>
      <c r="BD2487"/>
      <c r="BE2487"/>
      <c r="BF2487"/>
      <c r="BG2487"/>
      <c r="BH2487"/>
      <c r="BI2487"/>
      <c r="BJ2487"/>
      <c r="BK2487"/>
      <c r="BL2487"/>
      <c r="BM2487"/>
      <c r="BN2487"/>
      <c r="BO2487"/>
      <c r="BP2487"/>
      <c r="BQ2487"/>
      <c r="BR2487"/>
      <c r="BS2487"/>
      <c r="BT2487"/>
      <c r="BU2487"/>
      <c r="BV2487"/>
      <c r="BW2487"/>
      <c r="BX2487"/>
      <c r="BY2487"/>
      <c r="BZ2487"/>
      <c r="CA2487"/>
      <c r="CB2487"/>
      <c r="CC2487"/>
      <c r="CD2487"/>
      <c r="CE2487"/>
      <c r="CF2487"/>
      <c r="CG2487"/>
      <c r="CH2487"/>
      <c r="CI2487"/>
      <c r="CJ2487"/>
      <c r="CK2487"/>
      <c r="CL2487"/>
      <c r="CM2487"/>
      <c r="CN2487"/>
      <c r="CO2487"/>
      <c r="CP2487"/>
      <c r="CQ2487"/>
      <c r="CR2487"/>
      <c r="CS2487"/>
      <c r="CT2487"/>
      <c r="CU2487"/>
      <c r="CV2487"/>
      <c r="CW2487"/>
      <c r="CX2487"/>
      <c r="CY2487"/>
      <c r="CZ2487"/>
      <c r="DA2487"/>
      <c r="DB2487"/>
      <c r="DC2487"/>
      <c r="DD2487"/>
      <c r="DE2487"/>
      <c r="DF2487"/>
      <c r="DG2487"/>
      <c r="DH2487"/>
      <c r="DI2487"/>
      <c r="DJ2487"/>
      <c r="DK2487"/>
      <c r="DL2487"/>
      <c r="DM2487"/>
      <c r="DN2487"/>
      <c r="DO2487"/>
    </row>
    <row r="2488" spans="1:119" ht="15" customHeight="1" x14ac:dyDescent="0.25">
      <c r="A2488" s="13"/>
      <c r="B2488" s="1" t="str">
        <f>'PLAZA GALICIA TORRE LEIVA'!B401</f>
        <v>PLAZA GALICIA (L)</v>
      </c>
      <c r="C2488" s="1" t="str">
        <f>'PLAZA GALICIA TORRE LEIVA'!C401</f>
        <v>2L</v>
      </c>
      <c r="D2488" s="1">
        <f>'PLAZA GALICIA TORRE LEIVA'!D401</f>
        <v>131</v>
      </c>
      <c r="E2488" s="1" t="str">
        <f>'PLAZA GALICIA TORRE LEIVA'!E401</f>
        <v>LIBRE</v>
      </c>
      <c r="F2488" s="1">
        <f>'PLAZA GALICIA TORRE LEIVA'!F401</f>
        <v>1111</v>
      </c>
      <c r="G2488" s="1" t="str">
        <f>'PLAZA GALICIA TORRE LEIVA'!G401</f>
        <v>----</v>
      </c>
      <c r="H2488" s="1" t="str">
        <f>'PLAZA GALICIA TORRE LEIVA'!H401</f>
        <v>CUSTOMER SERVICE</v>
      </c>
      <c r="I2488" s="1">
        <f>'PLAZA GALICIA TORRE LEIVA'!I401</f>
        <v>0</v>
      </c>
      <c r="J2488" s="16"/>
      <c r="AT2488"/>
      <c r="AU2488"/>
      <c r="AV2488"/>
      <c r="AW2488"/>
      <c r="AX2488"/>
      <c r="AY2488"/>
      <c r="AZ2488"/>
      <c r="BA2488"/>
      <c r="BB2488"/>
      <c r="BC2488"/>
      <c r="BD2488"/>
      <c r="BE2488"/>
      <c r="BF2488"/>
      <c r="BG2488"/>
      <c r="BH2488"/>
      <c r="BI2488"/>
      <c r="BJ2488"/>
      <c r="BK2488"/>
      <c r="BL2488"/>
      <c r="BM2488"/>
      <c r="BN2488"/>
      <c r="BO2488"/>
      <c r="BP2488"/>
      <c r="BQ2488"/>
      <c r="BR2488"/>
      <c r="BS2488"/>
      <c r="BT2488"/>
      <c r="BU2488"/>
      <c r="BV2488"/>
      <c r="BW2488"/>
      <c r="BX2488"/>
      <c r="BY2488"/>
      <c r="BZ2488"/>
      <c r="CA2488"/>
      <c r="CB2488"/>
      <c r="CC2488"/>
      <c r="CD2488"/>
      <c r="CE2488"/>
      <c r="CF2488"/>
      <c r="CG2488"/>
      <c r="CH2488"/>
      <c r="CI2488"/>
      <c r="CJ2488"/>
      <c r="CK2488"/>
      <c r="CL2488"/>
      <c r="CM2488"/>
      <c r="CN2488"/>
      <c r="CO2488"/>
      <c r="CP2488"/>
      <c r="CQ2488"/>
      <c r="CR2488"/>
      <c r="CS2488"/>
      <c r="CT2488"/>
      <c r="CU2488"/>
      <c r="CV2488"/>
      <c r="CW2488"/>
      <c r="CX2488"/>
      <c r="CY2488"/>
      <c r="CZ2488"/>
      <c r="DA2488"/>
      <c r="DB2488"/>
      <c r="DC2488"/>
      <c r="DD2488"/>
      <c r="DE2488"/>
      <c r="DF2488"/>
      <c r="DG2488"/>
      <c r="DH2488"/>
      <c r="DI2488"/>
      <c r="DJ2488"/>
      <c r="DK2488"/>
      <c r="DL2488"/>
      <c r="DM2488"/>
      <c r="DN2488"/>
      <c r="DO2488"/>
    </row>
    <row r="2489" spans="1:119" ht="15" customHeight="1" x14ac:dyDescent="0.25">
      <c r="A2489" s="13"/>
      <c r="B2489" s="1" t="str">
        <f>'PLAZA GALICIA TORRE LEIVA'!B402</f>
        <v>PLAZA GALICIA (L)</v>
      </c>
      <c r="C2489" s="1" t="str">
        <f>'PLAZA GALICIA TORRE LEIVA'!C402</f>
        <v>2L</v>
      </c>
      <c r="D2489" s="1">
        <f>'PLAZA GALICIA TORRE LEIVA'!D402</f>
        <v>132</v>
      </c>
      <c r="E2489" s="1" t="str">
        <f>'PLAZA GALICIA TORRE LEIVA'!E402</f>
        <v>LIBRE</v>
      </c>
      <c r="F2489" s="1">
        <f>'PLAZA GALICIA TORRE LEIVA'!F402</f>
        <v>1111</v>
      </c>
      <c r="G2489" s="1" t="str">
        <f>'PLAZA GALICIA TORRE LEIVA'!G402</f>
        <v>----</v>
      </c>
      <c r="H2489" s="1" t="str">
        <f>'PLAZA GALICIA TORRE LEIVA'!H402</f>
        <v>CUSTOMER SERVICE</v>
      </c>
      <c r="I2489" s="1">
        <f>'PLAZA GALICIA TORRE LEIVA'!I402</f>
        <v>0</v>
      </c>
      <c r="J2489" s="16"/>
      <c r="AT2489"/>
      <c r="AU2489"/>
      <c r="AV2489"/>
      <c r="AW2489"/>
      <c r="AX2489"/>
      <c r="AY2489"/>
      <c r="AZ2489"/>
      <c r="BA2489"/>
      <c r="BB2489"/>
      <c r="BC2489"/>
      <c r="BD2489"/>
      <c r="BE2489"/>
      <c r="BF2489"/>
      <c r="BG2489"/>
      <c r="BH2489"/>
      <c r="BI2489"/>
      <c r="BJ2489"/>
      <c r="BK2489"/>
      <c r="BL2489"/>
      <c r="BM2489"/>
      <c r="BN2489"/>
      <c r="BO2489"/>
      <c r="BP2489"/>
      <c r="BQ2489"/>
      <c r="BR2489"/>
      <c r="BS2489"/>
      <c r="BT2489"/>
      <c r="BU2489"/>
      <c r="BV2489"/>
      <c r="BW2489"/>
      <c r="BX2489"/>
      <c r="BY2489"/>
      <c r="BZ2489"/>
      <c r="CA2489"/>
      <c r="CB2489"/>
      <c r="CC2489"/>
      <c r="CD2489"/>
      <c r="CE2489"/>
      <c r="CF2489"/>
      <c r="CG2489"/>
      <c r="CH2489"/>
      <c r="CI2489"/>
      <c r="CJ2489"/>
      <c r="CK2489"/>
      <c r="CL2489"/>
      <c r="CM2489"/>
      <c r="CN2489"/>
      <c r="CO2489"/>
      <c r="CP2489"/>
      <c r="CQ2489"/>
      <c r="CR2489"/>
      <c r="CS2489"/>
      <c r="CT2489"/>
      <c r="CU2489"/>
      <c r="CV2489"/>
      <c r="CW2489"/>
      <c r="CX2489"/>
      <c r="CY2489"/>
      <c r="CZ2489"/>
      <c r="DA2489"/>
      <c r="DB2489"/>
      <c r="DC2489"/>
      <c r="DD2489"/>
      <c r="DE2489"/>
      <c r="DF2489"/>
      <c r="DG2489"/>
      <c r="DH2489"/>
      <c r="DI2489"/>
      <c r="DJ2489"/>
      <c r="DK2489"/>
      <c r="DL2489"/>
      <c r="DM2489"/>
      <c r="DN2489"/>
      <c r="DO2489"/>
    </row>
    <row r="2490" spans="1:119" ht="15" customHeight="1" x14ac:dyDescent="0.25">
      <c r="A2490" s="13"/>
      <c r="B2490" s="1" t="str">
        <f>'PLAZA GALICIA TORRE LEIVA'!B403</f>
        <v>PLAZA GALICIA (L)</v>
      </c>
      <c r="C2490" s="1" t="str">
        <f>'PLAZA GALICIA TORRE LEIVA'!C403</f>
        <v>2L</v>
      </c>
      <c r="D2490" s="1">
        <f>'PLAZA GALICIA TORRE LEIVA'!D403</f>
        <v>132</v>
      </c>
      <c r="E2490" s="1" t="str">
        <f>'PLAZA GALICIA TORRE LEIVA'!E403</f>
        <v>LIBRE</v>
      </c>
      <c r="F2490" s="1">
        <f>'PLAZA GALICIA TORRE LEIVA'!F403</f>
        <v>1111</v>
      </c>
      <c r="G2490" s="1" t="str">
        <f>'PLAZA GALICIA TORRE LEIVA'!G403</f>
        <v>----</v>
      </c>
      <c r="H2490" s="1" t="str">
        <f>'PLAZA GALICIA TORRE LEIVA'!H403</f>
        <v>CUSTOMER SERVICE</v>
      </c>
      <c r="I2490" s="1">
        <f>'PLAZA GALICIA TORRE LEIVA'!I403</f>
        <v>0</v>
      </c>
      <c r="J2490" s="16"/>
      <c r="AT2490"/>
      <c r="AU2490"/>
      <c r="AV2490"/>
      <c r="AW2490"/>
      <c r="AX2490"/>
      <c r="AY2490"/>
      <c r="AZ2490"/>
      <c r="BA2490"/>
      <c r="BB2490"/>
      <c r="BC2490"/>
      <c r="BD2490"/>
      <c r="BE2490"/>
      <c r="BF2490"/>
      <c r="BG2490"/>
      <c r="BH2490"/>
      <c r="BI2490"/>
      <c r="BJ2490"/>
      <c r="BK2490"/>
      <c r="BL2490"/>
      <c r="BM2490"/>
      <c r="BN2490"/>
      <c r="BO2490"/>
      <c r="BP2490"/>
      <c r="BQ2490"/>
      <c r="BR2490"/>
      <c r="BS2490"/>
      <c r="BT2490"/>
      <c r="BU2490"/>
      <c r="BV2490"/>
      <c r="BW2490"/>
      <c r="BX2490"/>
      <c r="BY2490"/>
      <c r="BZ2490"/>
      <c r="CA2490"/>
      <c r="CB2490"/>
      <c r="CC2490"/>
      <c r="CD2490"/>
      <c r="CE2490"/>
      <c r="CF2490"/>
      <c r="CG2490"/>
      <c r="CH2490"/>
      <c r="CI2490"/>
      <c r="CJ2490"/>
      <c r="CK2490"/>
      <c r="CL2490"/>
      <c r="CM2490"/>
      <c r="CN2490"/>
      <c r="CO2490"/>
      <c r="CP2490"/>
      <c r="CQ2490"/>
      <c r="CR2490"/>
      <c r="CS2490"/>
      <c r="CT2490"/>
      <c r="CU2490"/>
      <c r="CV2490"/>
      <c r="CW2490"/>
      <c r="CX2490"/>
      <c r="CY2490"/>
      <c r="CZ2490"/>
      <c r="DA2490"/>
      <c r="DB2490"/>
      <c r="DC2490"/>
      <c r="DD2490"/>
      <c r="DE2490"/>
      <c r="DF2490"/>
      <c r="DG2490"/>
      <c r="DH2490"/>
      <c r="DI2490"/>
      <c r="DJ2490"/>
      <c r="DK2490"/>
      <c r="DL2490"/>
      <c r="DM2490"/>
      <c r="DN2490"/>
      <c r="DO2490"/>
    </row>
    <row r="2491" spans="1:119" ht="15" customHeight="1" x14ac:dyDescent="0.25">
      <c r="A2491" s="13"/>
      <c r="B2491" s="1" t="str">
        <f>'PLAZA GALICIA TORRE LEIVA'!B404</f>
        <v>PLAZA GALICIA (L)</v>
      </c>
      <c r="C2491" s="1" t="str">
        <f>'PLAZA GALICIA TORRE LEIVA'!C404</f>
        <v>2L</v>
      </c>
      <c r="D2491" s="1">
        <f>'PLAZA GALICIA TORRE LEIVA'!D404</f>
        <v>133</v>
      </c>
      <c r="E2491" s="1" t="str">
        <f>'PLAZA GALICIA TORRE LEIVA'!E404</f>
        <v>LIBRE</v>
      </c>
      <c r="F2491" s="1">
        <f>'PLAZA GALICIA TORRE LEIVA'!F404</f>
        <v>1111</v>
      </c>
      <c r="G2491" s="1" t="str">
        <f>'PLAZA GALICIA TORRE LEIVA'!G404</f>
        <v>----</v>
      </c>
      <c r="H2491" s="1" t="str">
        <f>'PLAZA GALICIA TORRE LEIVA'!H404</f>
        <v>CUSTOMER SERVICE</v>
      </c>
      <c r="I2491" s="1">
        <f>'PLAZA GALICIA TORRE LEIVA'!I404</f>
        <v>0</v>
      </c>
      <c r="J2491" s="16"/>
      <c r="AT2491"/>
      <c r="AU2491"/>
      <c r="AV2491"/>
      <c r="AW2491"/>
      <c r="AX2491"/>
      <c r="AY2491"/>
      <c r="AZ2491"/>
      <c r="BA2491"/>
      <c r="BB2491"/>
      <c r="BC2491"/>
      <c r="BD2491"/>
      <c r="BE2491"/>
      <c r="BF2491"/>
      <c r="BG2491"/>
      <c r="BH2491"/>
      <c r="BI2491"/>
      <c r="BJ2491"/>
      <c r="BK2491"/>
      <c r="BL2491"/>
      <c r="BM2491"/>
      <c r="BN2491"/>
      <c r="BO2491"/>
      <c r="BP2491"/>
      <c r="BQ2491"/>
      <c r="BR2491"/>
      <c r="BS2491"/>
      <c r="BT2491"/>
      <c r="BU2491"/>
      <c r="BV2491"/>
      <c r="BW2491"/>
      <c r="BX2491"/>
      <c r="BY2491"/>
      <c r="BZ2491"/>
      <c r="CA2491"/>
      <c r="CB2491"/>
      <c r="CC2491"/>
      <c r="CD2491"/>
      <c r="CE2491"/>
      <c r="CF2491"/>
      <c r="CG2491"/>
      <c r="CH2491"/>
      <c r="CI2491"/>
      <c r="CJ2491"/>
      <c r="CK2491"/>
      <c r="CL2491"/>
      <c r="CM2491"/>
      <c r="CN2491"/>
      <c r="CO2491"/>
      <c r="CP2491"/>
      <c r="CQ2491"/>
      <c r="CR2491"/>
      <c r="CS2491"/>
      <c r="CT2491"/>
      <c r="CU2491"/>
      <c r="CV2491"/>
      <c r="CW2491"/>
      <c r="CX2491"/>
      <c r="CY2491"/>
      <c r="CZ2491"/>
      <c r="DA2491"/>
      <c r="DB2491"/>
      <c r="DC2491"/>
      <c r="DD2491"/>
      <c r="DE2491"/>
      <c r="DF2491"/>
      <c r="DG2491"/>
      <c r="DH2491"/>
      <c r="DI2491"/>
      <c r="DJ2491"/>
      <c r="DK2491"/>
      <c r="DL2491"/>
      <c r="DM2491"/>
      <c r="DN2491"/>
      <c r="DO2491"/>
    </row>
    <row r="2492" spans="1:119" ht="15" customHeight="1" x14ac:dyDescent="0.25">
      <c r="A2492" s="13"/>
      <c r="B2492" s="1" t="str">
        <f>'PLAZA GALICIA TORRE LEIVA'!B405</f>
        <v>PLAZA GALICIA (L)</v>
      </c>
      <c r="C2492" s="1" t="str">
        <f>'PLAZA GALICIA TORRE LEIVA'!C405</f>
        <v>2L</v>
      </c>
      <c r="D2492" s="1">
        <f>'PLAZA GALICIA TORRE LEIVA'!D405</f>
        <v>133</v>
      </c>
      <c r="E2492" s="1" t="str">
        <f>'PLAZA GALICIA TORRE LEIVA'!E405</f>
        <v>LIBRE</v>
      </c>
      <c r="F2492" s="1">
        <f>'PLAZA GALICIA TORRE LEIVA'!F405</f>
        <v>1111</v>
      </c>
      <c r="G2492" s="1" t="str">
        <f>'PLAZA GALICIA TORRE LEIVA'!G405</f>
        <v>----</v>
      </c>
      <c r="H2492" s="1" t="str">
        <f>'PLAZA GALICIA TORRE LEIVA'!H405</f>
        <v>CUSTOMER SERVICE</v>
      </c>
      <c r="I2492" s="1">
        <f>'PLAZA GALICIA TORRE LEIVA'!I405</f>
        <v>0</v>
      </c>
      <c r="J2492" s="16"/>
      <c r="AT2492"/>
      <c r="AU2492"/>
      <c r="AV2492"/>
      <c r="AW2492"/>
      <c r="AX2492"/>
      <c r="AY2492"/>
      <c r="AZ2492"/>
      <c r="BA2492"/>
      <c r="BB2492"/>
      <c r="BC2492"/>
      <c r="BD2492"/>
      <c r="BE2492"/>
      <c r="BF2492"/>
      <c r="BG2492"/>
      <c r="BH2492"/>
      <c r="BI2492"/>
      <c r="BJ2492"/>
      <c r="BK2492"/>
      <c r="BL2492"/>
      <c r="BM2492"/>
      <c r="BN2492"/>
      <c r="BO2492"/>
      <c r="BP2492"/>
      <c r="BQ2492"/>
      <c r="BR2492"/>
      <c r="BS2492"/>
      <c r="BT2492"/>
      <c r="BU2492"/>
      <c r="BV2492"/>
      <c r="BW2492"/>
      <c r="BX2492"/>
      <c r="BY2492"/>
      <c r="BZ2492"/>
      <c r="CA2492"/>
      <c r="CB2492"/>
      <c r="CC2492"/>
      <c r="CD2492"/>
      <c r="CE2492"/>
      <c r="CF2492"/>
      <c r="CG2492"/>
      <c r="CH2492"/>
      <c r="CI2492"/>
      <c r="CJ2492"/>
      <c r="CK2492"/>
      <c r="CL2492"/>
      <c r="CM2492"/>
      <c r="CN2492"/>
      <c r="CO2492"/>
      <c r="CP2492"/>
      <c r="CQ2492"/>
      <c r="CR2492"/>
      <c r="CS2492"/>
      <c r="CT2492"/>
      <c r="CU2492"/>
      <c r="CV2492"/>
      <c r="CW2492"/>
      <c r="CX2492"/>
      <c r="CY2492"/>
      <c r="CZ2492"/>
      <c r="DA2492"/>
      <c r="DB2492"/>
      <c r="DC2492"/>
      <c r="DD2492"/>
      <c r="DE2492"/>
      <c r="DF2492"/>
      <c r="DG2492"/>
      <c r="DH2492"/>
      <c r="DI2492"/>
      <c r="DJ2492"/>
      <c r="DK2492"/>
      <c r="DL2492"/>
      <c r="DM2492"/>
      <c r="DN2492"/>
      <c r="DO2492"/>
    </row>
    <row r="2493" spans="1:119" ht="15" customHeight="1" x14ac:dyDescent="0.25">
      <c r="A2493" s="13"/>
      <c r="B2493" s="1" t="str">
        <f>'PLAZA GALICIA TORRE LEIVA'!B406</f>
        <v>PLAZA GALICIA (L)</v>
      </c>
      <c r="C2493" s="1" t="str">
        <f>'PLAZA GALICIA TORRE LEIVA'!C406</f>
        <v>2L</v>
      </c>
      <c r="D2493" s="1">
        <f>'PLAZA GALICIA TORRE LEIVA'!D406</f>
        <v>134</v>
      </c>
      <c r="E2493" s="1" t="str">
        <f>'PLAZA GALICIA TORRE LEIVA'!E406</f>
        <v>LIBRE</v>
      </c>
      <c r="F2493" s="1">
        <f>'PLAZA GALICIA TORRE LEIVA'!F406</f>
        <v>1111</v>
      </c>
      <c r="G2493" s="1" t="str">
        <f>'PLAZA GALICIA TORRE LEIVA'!G406</f>
        <v>----</v>
      </c>
      <c r="H2493" s="1" t="str">
        <f>'PLAZA GALICIA TORRE LEIVA'!H406</f>
        <v>CUSTOMER SERVICE</v>
      </c>
      <c r="I2493" s="1">
        <f>'PLAZA GALICIA TORRE LEIVA'!I406</f>
        <v>0</v>
      </c>
      <c r="J2493" s="16"/>
      <c r="AT2493"/>
      <c r="AU2493"/>
      <c r="AV2493"/>
      <c r="AW2493"/>
      <c r="AX2493"/>
      <c r="AY2493"/>
      <c r="AZ2493"/>
      <c r="BA2493"/>
      <c r="BB2493"/>
      <c r="BC2493"/>
      <c r="BD2493"/>
      <c r="BE2493"/>
      <c r="BF2493"/>
      <c r="BG2493"/>
      <c r="BH2493"/>
      <c r="BI2493"/>
      <c r="BJ2493"/>
      <c r="BK2493"/>
      <c r="BL2493"/>
      <c r="BM2493"/>
      <c r="BN2493"/>
      <c r="BO2493"/>
      <c r="BP2493"/>
      <c r="BQ2493"/>
      <c r="BR2493"/>
      <c r="BS2493"/>
      <c r="BT2493"/>
      <c r="BU2493"/>
      <c r="BV2493"/>
      <c r="BW2493"/>
      <c r="BX2493"/>
      <c r="BY2493"/>
      <c r="BZ2493"/>
      <c r="CA2493"/>
      <c r="CB2493"/>
      <c r="CC2493"/>
      <c r="CD2493"/>
      <c r="CE2493"/>
      <c r="CF2493"/>
      <c r="CG2493"/>
      <c r="CH2493"/>
      <c r="CI2493"/>
      <c r="CJ2493"/>
      <c r="CK2493"/>
      <c r="CL2493"/>
      <c r="CM2493"/>
      <c r="CN2493"/>
      <c r="CO2493"/>
      <c r="CP2493"/>
      <c r="CQ2493"/>
      <c r="CR2493"/>
      <c r="CS2493"/>
      <c r="CT2493"/>
      <c r="CU2493"/>
      <c r="CV2493"/>
      <c r="CW2493"/>
      <c r="CX2493"/>
      <c r="CY2493"/>
      <c r="CZ2493"/>
      <c r="DA2493"/>
      <c r="DB2493"/>
      <c r="DC2493"/>
      <c r="DD2493"/>
      <c r="DE2493"/>
      <c r="DF2493"/>
      <c r="DG2493"/>
      <c r="DH2493"/>
      <c r="DI2493"/>
      <c r="DJ2493"/>
      <c r="DK2493"/>
      <c r="DL2493"/>
      <c r="DM2493"/>
      <c r="DN2493"/>
      <c r="DO2493"/>
    </row>
    <row r="2494" spans="1:119" ht="15" customHeight="1" x14ac:dyDescent="0.25">
      <c r="A2494" s="13"/>
      <c r="B2494" s="1" t="str">
        <f>'PLAZA GALICIA TORRE LEIVA'!B407</f>
        <v>PLAZA GALICIA (L)</v>
      </c>
      <c r="C2494" s="1" t="str">
        <f>'PLAZA GALICIA TORRE LEIVA'!C407</f>
        <v>2L</v>
      </c>
      <c r="D2494" s="1">
        <f>'PLAZA GALICIA TORRE LEIVA'!D407</f>
        <v>134</v>
      </c>
      <c r="E2494" s="1" t="str">
        <f>'PLAZA GALICIA TORRE LEIVA'!E407</f>
        <v>LIBRE</v>
      </c>
      <c r="F2494" s="1">
        <f>'PLAZA GALICIA TORRE LEIVA'!F407</f>
        <v>1111</v>
      </c>
      <c r="G2494" s="1" t="str">
        <f>'PLAZA GALICIA TORRE LEIVA'!G407</f>
        <v>----</v>
      </c>
      <c r="H2494" s="1" t="str">
        <f>'PLAZA GALICIA TORRE LEIVA'!H407</f>
        <v>CUSTOMER SERVICE</v>
      </c>
      <c r="I2494" s="1">
        <f>'PLAZA GALICIA TORRE LEIVA'!I407</f>
        <v>0</v>
      </c>
      <c r="J2494" s="16"/>
      <c r="AT2494"/>
      <c r="AU2494"/>
      <c r="AV2494"/>
      <c r="AW2494"/>
      <c r="AX2494"/>
      <c r="AY2494"/>
      <c r="AZ2494"/>
      <c r="BA2494"/>
      <c r="BB2494"/>
      <c r="BC2494"/>
      <c r="BD2494"/>
      <c r="BE2494"/>
      <c r="BF2494"/>
      <c r="BG2494"/>
      <c r="BH2494"/>
      <c r="BI2494"/>
      <c r="BJ2494"/>
      <c r="BK2494"/>
      <c r="BL2494"/>
      <c r="BM2494"/>
      <c r="BN2494"/>
      <c r="BO2494"/>
      <c r="BP2494"/>
      <c r="BQ2494"/>
      <c r="BR2494"/>
      <c r="BS2494"/>
      <c r="BT2494"/>
      <c r="BU2494"/>
      <c r="BV2494"/>
      <c r="BW2494"/>
      <c r="BX2494"/>
      <c r="BY2494"/>
      <c r="BZ2494"/>
      <c r="CA2494"/>
      <c r="CB2494"/>
      <c r="CC2494"/>
      <c r="CD2494"/>
      <c r="CE2494"/>
      <c r="CF2494"/>
      <c r="CG2494"/>
      <c r="CH2494"/>
      <c r="CI2494"/>
      <c r="CJ2494"/>
      <c r="CK2494"/>
      <c r="CL2494"/>
      <c r="CM2494"/>
      <c r="CN2494"/>
      <c r="CO2494"/>
      <c r="CP2494"/>
      <c r="CQ2494"/>
      <c r="CR2494"/>
      <c r="CS2494"/>
      <c r="CT2494"/>
      <c r="CU2494"/>
      <c r="CV2494"/>
      <c r="CW2494"/>
      <c r="CX2494"/>
      <c r="CY2494"/>
      <c r="CZ2494"/>
      <c r="DA2494"/>
      <c r="DB2494"/>
      <c r="DC2494"/>
      <c r="DD2494"/>
      <c r="DE2494"/>
      <c r="DF2494"/>
      <c r="DG2494"/>
      <c r="DH2494"/>
      <c r="DI2494"/>
      <c r="DJ2494"/>
      <c r="DK2494"/>
      <c r="DL2494"/>
      <c r="DM2494"/>
      <c r="DN2494"/>
      <c r="DO2494"/>
    </row>
    <row r="2495" spans="1:119" ht="15" customHeight="1" x14ac:dyDescent="0.25">
      <c r="A2495" s="13"/>
      <c r="B2495" s="1" t="str">
        <f>'PLAZA GALICIA TORRE LEIVA'!B408</f>
        <v>PLAZA GALICIA (L)</v>
      </c>
      <c r="C2495" s="1" t="str">
        <f>'PLAZA GALICIA TORRE LEIVA'!C408</f>
        <v>2L</v>
      </c>
      <c r="D2495" s="1">
        <f>'PLAZA GALICIA TORRE LEIVA'!D408</f>
        <v>135</v>
      </c>
      <c r="E2495" s="1" t="str">
        <f>'PLAZA GALICIA TORRE LEIVA'!E408</f>
        <v>LIBRE</v>
      </c>
      <c r="F2495" s="1">
        <f>'PLAZA GALICIA TORRE LEIVA'!F408</f>
        <v>1111</v>
      </c>
      <c r="G2495" s="1" t="str">
        <f>'PLAZA GALICIA TORRE LEIVA'!G408</f>
        <v>----</v>
      </c>
      <c r="H2495" s="1" t="str">
        <f>'PLAZA GALICIA TORRE LEIVA'!H408</f>
        <v>CUSTOMER SERVICE</v>
      </c>
      <c r="I2495" s="1">
        <f>'PLAZA GALICIA TORRE LEIVA'!I408</f>
        <v>0</v>
      </c>
      <c r="J2495" s="16"/>
      <c r="AT2495"/>
      <c r="AU2495"/>
      <c r="AV2495"/>
      <c r="AW2495"/>
      <c r="AX2495"/>
      <c r="AY2495"/>
      <c r="AZ2495"/>
      <c r="BA2495"/>
      <c r="BB2495"/>
      <c r="BC2495"/>
      <c r="BD2495"/>
      <c r="BE2495"/>
      <c r="BF2495"/>
      <c r="BG2495"/>
      <c r="BH2495"/>
      <c r="BI2495"/>
      <c r="BJ2495"/>
      <c r="BK2495"/>
      <c r="BL2495"/>
      <c r="BM2495"/>
      <c r="BN2495"/>
      <c r="BO2495"/>
      <c r="BP2495"/>
      <c r="BQ2495"/>
      <c r="BR2495"/>
      <c r="BS2495"/>
      <c r="BT2495"/>
      <c r="BU2495"/>
      <c r="BV2495"/>
      <c r="BW2495"/>
      <c r="BX2495"/>
      <c r="BY2495"/>
      <c r="BZ2495"/>
      <c r="CA2495"/>
      <c r="CB2495"/>
      <c r="CC2495"/>
      <c r="CD2495"/>
      <c r="CE2495"/>
      <c r="CF2495"/>
      <c r="CG2495"/>
      <c r="CH2495"/>
      <c r="CI2495"/>
      <c r="CJ2495"/>
      <c r="CK2495"/>
      <c r="CL2495"/>
      <c r="CM2495"/>
      <c r="CN2495"/>
      <c r="CO2495"/>
      <c r="CP2495"/>
      <c r="CQ2495"/>
      <c r="CR2495"/>
      <c r="CS2495"/>
      <c r="CT2495"/>
      <c r="CU2495"/>
      <c r="CV2495"/>
      <c r="CW2495"/>
      <c r="CX2495"/>
      <c r="CY2495"/>
      <c r="CZ2495"/>
      <c r="DA2495"/>
      <c r="DB2495"/>
      <c r="DC2495"/>
      <c r="DD2495"/>
      <c r="DE2495"/>
      <c r="DF2495"/>
      <c r="DG2495"/>
      <c r="DH2495"/>
      <c r="DI2495"/>
      <c r="DJ2495"/>
      <c r="DK2495"/>
      <c r="DL2495"/>
      <c r="DM2495"/>
      <c r="DN2495"/>
      <c r="DO2495"/>
    </row>
    <row r="2496" spans="1:119" ht="15" customHeight="1" x14ac:dyDescent="0.25">
      <c r="A2496" s="13"/>
      <c r="B2496" s="1" t="str">
        <f>'PLAZA GALICIA TORRE LEIVA'!B409</f>
        <v>PLAZA GALICIA (L)</v>
      </c>
      <c r="C2496" s="1" t="str">
        <f>'PLAZA GALICIA TORRE LEIVA'!C409</f>
        <v>2L</v>
      </c>
      <c r="D2496" s="1">
        <f>'PLAZA GALICIA TORRE LEIVA'!D409</f>
        <v>135</v>
      </c>
      <c r="E2496" s="1" t="str">
        <f>'PLAZA GALICIA TORRE LEIVA'!E409</f>
        <v>LIBRE</v>
      </c>
      <c r="F2496" s="1">
        <f>'PLAZA GALICIA TORRE LEIVA'!F409</f>
        <v>1111</v>
      </c>
      <c r="G2496" s="1" t="str">
        <f>'PLAZA GALICIA TORRE LEIVA'!G409</f>
        <v>----</v>
      </c>
      <c r="H2496" s="1" t="str">
        <f>'PLAZA GALICIA TORRE LEIVA'!H409</f>
        <v>CUSTOMER SERVICE</v>
      </c>
      <c r="I2496" s="1">
        <f>'PLAZA GALICIA TORRE LEIVA'!I409</f>
        <v>0</v>
      </c>
      <c r="J2496" s="16"/>
      <c r="AT2496"/>
      <c r="AU2496"/>
      <c r="AV2496"/>
      <c r="AW2496"/>
      <c r="AX2496"/>
      <c r="AY2496"/>
      <c r="AZ2496"/>
      <c r="BA2496"/>
      <c r="BB2496"/>
      <c r="BC2496"/>
      <c r="BD2496"/>
      <c r="BE2496"/>
      <c r="BF2496"/>
      <c r="BG2496"/>
      <c r="BH2496"/>
      <c r="BI2496"/>
      <c r="BJ2496"/>
      <c r="BK2496"/>
      <c r="BL2496"/>
      <c r="BM2496"/>
      <c r="BN2496"/>
      <c r="BO2496"/>
      <c r="BP2496"/>
      <c r="BQ2496"/>
      <c r="BR2496"/>
      <c r="BS2496"/>
      <c r="BT2496"/>
      <c r="BU2496"/>
      <c r="BV2496"/>
      <c r="BW2496"/>
      <c r="BX2496"/>
      <c r="BY2496"/>
      <c r="BZ2496"/>
      <c r="CA2496"/>
      <c r="CB2496"/>
      <c r="CC2496"/>
      <c r="CD2496"/>
      <c r="CE2496"/>
      <c r="CF2496"/>
      <c r="CG2496"/>
      <c r="CH2496"/>
      <c r="CI2496"/>
      <c r="CJ2496"/>
      <c r="CK2496"/>
      <c r="CL2496"/>
      <c r="CM2496"/>
      <c r="CN2496"/>
      <c r="CO2496"/>
      <c r="CP2496"/>
      <c r="CQ2496"/>
      <c r="CR2496"/>
      <c r="CS2496"/>
      <c r="CT2496"/>
      <c r="CU2496"/>
      <c r="CV2496"/>
      <c r="CW2496"/>
      <c r="CX2496"/>
      <c r="CY2496"/>
      <c r="CZ2496"/>
      <c r="DA2496"/>
      <c r="DB2496"/>
      <c r="DC2496"/>
      <c r="DD2496"/>
      <c r="DE2496"/>
      <c r="DF2496"/>
      <c r="DG2496"/>
      <c r="DH2496"/>
      <c r="DI2496"/>
      <c r="DJ2496"/>
      <c r="DK2496"/>
      <c r="DL2496"/>
      <c r="DM2496"/>
      <c r="DN2496"/>
      <c r="DO2496"/>
    </row>
    <row r="2497" spans="1:119" ht="15" customHeight="1" x14ac:dyDescent="0.25">
      <c r="A2497" s="13"/>
      <c r="B2497" s="1" t="str">
        <f>'PLAZA GALICIA TORRE LEIVA'!B410</f>
        <v>PLAZA GALICIA (L)</v>
      </c>
      <c r="C2497" s="1" t="str">
        <f>'PLAZA GALICIA TORRE LEIVA'!C410</f>
        <v>2L</v>
      </c>
      <c r="D2497" s="1">
        <f>'PLAZA GALICIA TORRE LEIVA'!D410</f>
        <v>136</v>
      </c>
      <c r="E2497" s="1" t="str">
        <f>'PLAZA GALICIA TORRE LEIVA'!E410</f>
        <v>LIBRE</v>
      </c>
      <c r="F2497" s="1">
        <f>'PLAZA GALICIA TORRE LEIVA'!F410</f>
        <v>1111</v>
      </c>
      <c r="G2497" s="1" t="str">
        <f>'PLAZA GALICIA TORRE LEIVA'!G410</f>
        <v>----</v>
      </c>
      <c r="H2497" s="1" t="str">
        <f>'PLAZA GALICIA TORRE LEIVA'!H410</f>
        <v>CUSTOMER SERVICE</v>
      </c>
      <c r="I2497" s="1">
        <f>'PLAZA GALICIA TORRE LEIVA'!I410</f>
        <v>0</v>
      </c>
      <c r="J2497" s="16"/>
      <c r="AT2497"/>
      <c r="AU2497"/>
      <c r="AV2497"/>
      <c r="AW2497"/>
      <c r="AX2497"/>
      <c r="AY2497"/>
      <c r="AZ2497"/>
      <c r="BA2497"/>
      <c r="BB2497"/>
      <c r="BC2497"/>
      <c r="BD2497"/>
      <c r="BE2497"/>
      <c r="BF2497"/>
      <c r="BG2497"/>
      <c r="BH2497"/>
      <c r="BI2497"/>
      <c r="BJ2497"/>
      <c r="BK2497"/>
      <c r="BL2497"/>
      <c r="BM2497"/>
      <c r="BN2497"/>
      <c r="BO2497"/>
      <c r="BP2497"/>
      <c r="BQ2497"/>
      <c r="BR2497"/>
      <c r="BS2497"/>
      <c r="BT2497"/>
      <c r="BU2497"/>
      <c r="BV2497"/>
      <c r="BW2497"/>
      <c r="BX2497"/>
      <c r="BY2497"/>
      <c r="BZ2497"/>
      <c r="CA2497"/>
      <c r="CB2497"/>
      <c r="CC2497"/>
      <c r="CD2497"/>
      <c r="CE2497"/>
      <c r="CF2497"/>
      <c r="CG2497"/>
      <c r="CH2497"/>
      <c r="CI2497"/>
      <c r="CJ2497"/>
      <c r="CK2497"/>
      <c r="CL2497"/>
      <c r="CM2497"/>
      <c r="CN2497"/>
      <c r="CO2497"/>
      <c r="CP2497"/>
      <c r="CQ2497"/>
      <c r="CR2497"/>
      <c r="CS2497"/>
      <c r="CT2497"/>
      <c r="CU2497"/>
      <c r="CV2497"/>
      <c r="CW2497"/>
      <c r="CX2497"/>
      <c r="CY2497"/>
      <c r="CZ2497"/>
      <c r="DA2497"/>
      <c r="DB2497"/>
      <c r="DC2497"/>
      <c r="DD2497"/>
      <c r="DE2497"/>
      <c r="DF2497"/>
      <c r="DG2497"/>
      <c r="DH2497"/>
      <c r="DI2497"/>
      <c r="DJ2497"/>
      <c r="DK2497"/>
      <c r="DL2497"/>
      <c r="DM2497"/>
      <c r="DN2497"/>
      <c r="DO2497"/>
    </row>
    <row r="2498" spans="1:119" ht="15" customHeight="1" x14ac:dyDescent="0.25">
      <c r="A2498" s="13"/>
      <c r="B2498" s="1" t="str">
        <f>'PLAZA GALICIA TORRE LEIVA'!B411</f>
        <v>PLAZA GALICIA (L)</v>
      </c>
      <c r="C2498" s="1" t="str">
        <f>'PLAZA GALICIA TORRE LEIVA'!C411</f>
        <v>2L</v>
      </c>
      <c r="D2498" s="1">
        <f>'PLAZA GALICIA TORRE LEIVA'!D411</f>
        <v>136</v>
      </c>
      <c r="E2498" s="1" t="str">
        <f>'PLAZA GALICIA TORRE LEIVA'!E411</f>
        <v>LIBRE</v>
      </c>
      <c r="F2498" s="1">
        <f>'PLAZA GALICIA TORRE LEIVA'!F411</f>
        <v>1111</v>
      </c>
      <c r="G2498" s="1" t="str">
        <f>'PLAZA GALICIA TORRE LEIVA'!G411</f>
        <v>----</v>
      </c>
      <c r="H2498" s="1" t="str">
        <f>'PLAZA GALICIA TORRE LEIVA'!H411</f>
        <v>CUSTOMER SERVICE</v>
      </c>
      <c r="I2498" s="1">
        <f>'PLAZA GALICIA TORRE LEIVA'!I411</f>
        <v>0</v>
      </c>
      <c r="J2498" s="16"/>
      <c r="AT2498"/>
      <c r="AU2498"/>
      <c r="AV2498"/>
      <c r="AW2498"/>
      <c r="AX2498"/>
      <c r="AY2498"/>
      <c r="AZ2498"/>
      <c r="BA2498"/>
      <c r="BB2498"/>
      <c r="BC2498"/>
      <c r="BD2498"/>
      <c r="BE2498"/>
      <c r="BF2498"/>
      <c r="BG2498"/>
      <c r="BH2498"/>
      <c r="BI2498"/>
      <c r="BJ2498"/>
      <c r="BK2498"/>
      <c r="BL2498"/>
      <c r="BM2498"/>
      <c r="BN2498"/>
      <c r="BO2498"/>
      <c r="BP2498"/>
      <c r="BQ2498"/>
      <c r="BR2498"/>
      <c r="BS2498"/>
      <c r="BT2498"/>
      <c r="BU2498"/>
      <c r="BV2498"/>
      <c r="BW2498"/>
      <c r="BX2498"/>
      <c r="BY2498"/>
      <c r="BZ2498"/>
      <c r="CA2498"/>
      <c r="CB2498"/>
      <c r="CC2498"/>
      <c r="CD2498"/>
      <c r="CE2498"/>
      <c r="CF2498"/>
      <c r="CG2498"/>
      <c r="CH2498"/>
      <c r="CI2498"/>
      <c r="CJ2498"/>
      <c r="CK2498"/>
      <c r="CL2498"/>
      <c r="CM2498"/>
      <c r="CN2498"/>
      <c r="CO2498"/>
      <c r="CP2498"/>
      <c r="CQ2498"/>
      <c r="CR2498"/>
      <c r="CS2498"/>
      <c r="CT2498"/>
      <c r="CU2498"/>
      <c r="CV2498"/>
      <c r="CW2498"/>
      <c r="CX2498"/>
      <c r="CY2498"/>
      <c r="CZ2498"/>
      <c r="DA2498"/>
      <c r="DB2498"/>
      <c r="DC2498"/>
      <c r="DD2498"/>
      <c r="DE2498"/>
      <c r="DF2498"/>
      <c r="DG2498"/>
      <c r="DH2498"/>
      <c r="DI2498"/>
      <c r="DJ2498"/>
      <c r="DK2498"/>
      <c r="DL2498"/>
      <c r="DM2498"/>
      <c r="DN2498"/>
      <c r="DO2498"/>
    </row>
    <row r="2499" spans="1:119" ht="15" customHeight="1" x14ac:dyDescent="0.25">
      <c r="A2499" s="13"/>
      <c r="B2499" s="1" t="str">
        <f>'PLAZA GALICIA TORRE LEIVA'!B412</f>
        <v>PLAZA GALICIA (L)</v>
      </c>
      <c r="C2499" s="1" t="str">
        <f>'PLAZA GALICIA TORRE LEIVA'!C412</f>
        <v>2L</v>
      </c>
      <c r="D2499" s="1">
        <f>'PLAZA GALICIA TORRE LEIVA'!D412</f>
        <v>137</v>
      </c>
      <c r="E2499" s="1" t="str">
        <f>'PLAZA GALICIA TORRE LEIVA'!E412</f>
        <v>LIBRE</v>
      </c>
      <c r="F2499" s="1">
        <f>'PLAZA GALICIA TORRE LEIVA'!F412</f>
        <v>1111</v>
      </c>
      <c r="G2499" s="1" t="str">
        <f>'PLAZA GALICIA TORRE LEIVA'!G412</f>
        <v>----</v>
      </c>
      <c r="H2499" s="1" t="str">
        <f>'PLAZA GALICIA TORRE LEIVA'!H412</f>
        <v>CUSTOMER SERVICE</v>
      </c>
      <c r="I2499" s="1">
        <f>'PLAZA GALICIA TORRE LEIVA'!I412</f>
        <v>0</v>
      </c>
      <c r="J2499" s="16"/>
      <c r="AT2499"/>
      <c r="AU2499"/>
      <c r="AV2499"/>
      <c r="AW2499"/>
      <c r="AX2499"/>
      <c r="AY2499"/>
      <c r="AZ2499"/>
      <c r="BA2499"/>
      <c r="BB2499"/>
      <c r="BC2499"/>
      <c r="BD2499"/>
      <c r="BE2499"/>
      <c r="BF2499"/>
      <c r="BG2499"/>
      <c r="BH2499"/>
      <c r="BI2499"/>
      <c r="BJ2499"/>
      <c r="BK2499"/>
      <c r="BL2499"/>
      <c r="BM2499"/>
      <c r="BN2499"/>
      <c r="BO2499"/>
      <c r="BP2499"/>
      <c r="BQ2499"/>
      <c r="BR2499"/>
      <c r="BS2499"/>
      <c r="BT2499"/>
      <c r="BU2499"/>
      <c r="BV2499"/>
      <c r="BW2499"/>
      <c r="BX2499"/>
      <c r="BY2499"/>
      <c r="BZ2499"/>
      <c r="CA2499"/>
      <c r="CB2499"/>
      <c r="CC2499"/>
      <c r="CD2499"/>
      <c r="CE2499"/>
      <c r="CF2499"/>
      <c r="CG2499"/>
      <c r="CH2499"/>
      <c r="CI2499"/>
      <c r="CJ2499"/>
      <c r="CK2499"/>
      <c r="CL2499"/>
      <c r="CM2499"/>
      <c r="CN2499"/>
      <c r="CO2499"/>
      <c r="CP2499"/>
      <c r="CQ2499"/>
      <c r="CR2499"/>
      <c r="CS2499"/>
      <c r="CT2499"/>
      <c r="CU2499"/>
      <c r="CV2499"/>
      <c r="CW2499"/>
      <c r="CX2499"/>
      <c r="CY2499"/>
      <c r="CZ2499"/>
      <c r="DA2499"/>
      <c r="DB2499"/>
      <c r="DC2499"/>
      <c r="DD2499"/>
      <c r="DE2499"/>
      <c r="DF2499"/>
      <c r="DG2499"/>
      <c r="DH2499"/>
      <c r="DI2499"/>
      <c r="DJ2499"/>
      <c r="DK2499"/>
      <c r="DL2499"/>
      <c r="DM2499"/>
      <c r="DN2499"/>
      <c r="DO2499"/>
    </row>
    <row r="2500" spans="1:119" ht="15" customHeight="1" x14ac:dyDescent="0.25">
      <c r="A2500" s="13"/>
      <c r="B2500" s="1" t="str">
        <f>'PLAZA GALICIA TORRE LEIVA'!B413</f>
        <v>PLAZA GALICIA (L)</v>
      </c>
      <c r="C2500" s="1" t="str">
        <f>'PLAZA GALICIA TORRE LEIVA'!C413</f>
        <v>2L</v>
      </c>
      <c r="D2500" s="1">
        <f>'PLAZA GALICIA TORRE LEIVA'!D413</f>
        <v>137</v>
      </c>
      <c r="E2500" s="1" t="str">
        <f>'PLAZA GALICIA TORRE LEIVA'!E413</f>
        <v>LIBRE</v>
      </c>
      <c r="F2500" s="1">
        <f>'PLAZA GALICIA TORRE LEIVA'!F413</f>
        <v>1111</v>
      </c>
      <c r="G2500" s="1" t="str">
        <f>'PLAZA GALICIA TORRE LEIVA'!G413</f>
        <v>----</v>
      </c>
      <c r="H2500" s="1" t="str">
        <f>'PLAZA GALICIA TORRE LEIVA'!H413</f>
        <v>CUSTOMER SERVICE</v>
      </c>
      <c r="I2500" s="1">
        <f>'PLAZA GALICIA TORRE LEIVA'!I413</f>
        <v>0</v>
      </c>
      <c r="J2500" s="16"/>
      <c r="AT2500"/>
      <c r="AU2500"/>
      <c r="AV2500"/>
      <c r="AW2500"/>
      <c r="AX2500"/>
      <c r="AY2500"/>
      <c r="AZ2500"/>
      <c r="BA2500"/>
      <c r="BB2500"/>
      <c r="BC2500"/>
      <c r="BD2500"/>
      <c r="BE2500"/>
      <c r="BF2500"/>
      <c r="BG2500"/>
      <c r="BH2500"/>
      <c r="BI2500"/>
      <c r="BJ2500"/>
      <c r="BK2500"/>
      <c r="BL2500"/>
      <c r="BM2500"/>
      <c r="BN2500"/>
      <c r="BO2500"/>
      <c r="BP2500"/>
      <c r="BQ2500"/>
      <c r="BR2500"/>
      <c r="BS2500"/>
      <c r="BT2500"/>
      <c r="BU2500"/>
      <c r="BV2500"/>
      <c r="BW2500"/>
      <c r="BX2500"/>
      <c r="BY2500"/>
      <c r="BZ2500"/>
      <c r="CA2500"/>
      <c r="CB2500"/>
      <c r="CC2500"/>
      <c r="CD2500"/>
      <c r="CE2500"/>
      <c r="CF2500"/>
      <c r="CG2500"/>
      <c r="CH2500"/>
      <c r="CI2500"/>
      <c r="CJ2500"/>
      <c r="CK2500"/>
      <c r="CL2500"/>
      <c r="CM2500"/>
      <c r="CN2500"/>
      <c r="CO2500"/>
      <c r="CP2500"/>
      <c r="CQ2500"/>
      <c r="CR2500"/>
      <c r="CS2500"/>
      <c r="CT2500"/>
      <c r="CU2500"/>
      <c r="CV2500"/>
      <c r="CW2500"/>
      <c r="CX2500"/>
      <c r="CY2500"/>
      <c r="CZ2500"/>
      <c r="DA2500"/>
      <c r="DB2500"/>
      <c r="DC2500"/>
      <c r="DD2500"/>
      <c r="DE2500"/>
      <c r="DF2500"/>
      <c r="DG2500"/>
      <c r="DH2500"/>
      <c r="DI2500"/>
      <c r="DJ2500"/>
      <c r="DK2500"/>
      <c r="DL2500"/>
      <c r="DM2500"/>
      <c r="DN2500"/>
      <c r="DO2500"/>
    </row>
    <row r="2501" spans="1:119" ht="15" customHeight="1" x14ac:dyDescent="0.25">
      <c r="A2501" s="13"/>
      <c r="B2501" s="1" t="str">
        <f>'PLAZA GALICIA TORRE LEIVA'!B414</f>
        <v>PLAZA GALICIA (L)</v>
      </c>
      <c r="C2501" s="1" t="str">
        <f>'PLAZA GALICIA TORRE LEIVA'!C414</f>
        <v>2L</v>
      </c>
      <c r="D2501" s="1">
        <f>'PLAZA GALICIA TORRE LEIVA'!D414</f>
        <v>138</v>
      </c>
      <c r="E2501" s="1" t="str">
        <f>'PLAZA GALICIA TORRE LEIVA'!E414</f>
        <v>LIBRE</v>
      </c>
      <c r="F2501" s="1">
        <f>'PLAZA GALICIA TORRE LEIVA'!F414</f>
        <v>1111</v>
      </c>
      <c r="G2501" s="1" t="str">
        <f>'PLAZA GALICIA TORRE LEIVA'!G414</f>
        <v>----</v>
      </c>
      <c r="H2501" s="1" t="str">
        <f>'PLAZA GALICIA TORRE LEIVA'!H414</f>
        <v>CUSTOMER SERVICE</v>
      </c>
      <c r="I2501" s="1">
        <f>'PLAZA GALICIA TORRE LEIVA'!I414</f>
        <v>0</v>
      </c>
      <c r="J2501" s="16"/>
      <c r="AT2501"/>
      <c r="AU2501"/>
      <c r="AV2501"/>
      <c r="AW2501"/>
      <c r="AX2501"/>
      <c r="AY2501"/>
      <c r="AZ2501"/>
      <c r="BA2501"/>
      <c r="BB2501"/>
      <c r="BC2501"/>
      <c r="BD2501"/>
      <c r="BE2501"/>
      <c r="BF2501"/>
      <c r="BG2501"/>
      <c r="BH2501"/>
      <c r="BI2501"/>
      <c r="BJ2501"/>
      <c r="BK2501"/>
      <c r="BL2501"/>
      <c r="BM2501"/>
      <c r="BN2501"/>
      <c r="BO2501"/>
      <c r="BP2501"/>
      <c r="BQ2501"/>
      <c r="BR2501"/>
      <c r="BS2501"/>
      <c r="BT2501"/>
      <c r="BU2501"/>
      <c r="BV2501"/>
      <c r="BW2501"/>
      <c r="BX2501"/>
      <c r="BY2501"/>
      <c r="BZ2501"/>
      <c r="CA2501"/>
      <c r="CB2501"/>
      <c r="CC2501"/>
      <c r="CD2501"/>
      <c r="CE2501"/>
      <c r="CF2501"/>
      <c r="CG2501"/>
      <c r="CH2501"/>
      <c r="CI2501"/>
      <c r="CJ2501"/>
      <c r="CK2501"/>
      <c r="CL2501"/>
      <c r="CM2501"/>
      <c r="CN2501"/>
      <c r="CO2501"/>
      <c r="CP2501"/>
      <c r="CQ2501"/>
      <c r="CR2501"/>
      <c r="CS2501"/>
      <c r="CT2501"/>
      <c r="CU2501"/>
      <c r="CV2501"/>
      <c r="CW2501"/>
      <c r="CX2501"/>
      <c r="CY2501"/>
      <c r="CZ2501"/>
      <c r="DA2501"/>
      <c r="DB2501"/>
      <c r="DC2501"/>
      <c r="DD2501"/>
      <c r="DE2501"/>
      <c r="DF2501"/>
      <c r="DG2501"/>
      <c r="DH2501"/>
      <c r="DI2501"/>
      <c r="DJ2501"/>
      <c r="DK2501"/>
      <c r="DL2501"/>
      <c r="DM2501"/>
      <c r="DN2501"/>
      <c r="DO2501"/>
    </row>
    <row r="2502" spans="1:119" ht="15" customHeight="1" x14ac:dyDescent="0.25">
      <c r="A2502" s="13"/>
      <c r="B2502" s="1" t="str">
        <f>'PLAZA GALICIA TORRE LEIVA'!B415</f>
        <v>PLAZA GALICIA (L)</v>
      </c>
      <c r="C2502" s="1" t="str">
        <f>'PLAZA GALICIA TORRE LEIVA'!C415</f>
        <v>2L</v>
      </c>
      <c r="D2502" s="1">
        <f>'PLAZA GALICIA TORRE LEIVA'!D415</f>
        <v>138</v>
      </c>
      <c r="E2502" s="1" t="str">
        <f>'PLAZA GALICIA TORRE LEIVA'!E415</f>
        <v>LIBRE</v>
      </c>
      <c r="F2502" s="1">
        <f>'PLAZA GALICIA TORRE LEIVA'!F415</f>
        <v>1111</v>
      </c>
      <c r="G2502" s="1" t="str">
        <f>'PLAZA GALICIA TORRE LEIVA'!G415</f>
        <v>----</v>
      </c>
      <c r="H2502" s="1" t="str">
        <f>'PLAZA GALICIA TORRE LEIVA'!H415</f>
        <v>CUSTOMER SERVICE</v>
      </c>
      <c r="I2502" s="1">
        <f>'PLAZA GALICIA TORRE LEIVA'!I415</f>
        <v>0</v>
      </c>
      <c r="J2502" s="16"/>
      <c r="AT2502"/>
      <c r="AU2502"/>
      <c r="AV2502"/>
      <c r="AW2502"/>
      <c r="AX2502"/>
      <c r="AY2502"/>
      <c r="AZ2502"/>
      <c r="BA2502"/>
      <c r="BB2502"/>
      <c r="BC2502"/>
      <c r="BD2502"/>
      <c r="BE2502"/>
      <c r="BF2502"/>
      <c r="BG2502"/>
      <c r="BH2502"/>
      <c r="BI2502"/>
      <c r="BJ2502"/>
      <c r="BK2502"/>
      <c r="BL2502"/>
      <c r="BM2502"/>
      <c r="BN2502"/>
      <c r="BO2502"/>
      <c r="BP2502"/>
      <c r="BQ2502"/>
      <c r="BR2502"/>
      <c r="BS2502"/>
      <c r="BT2502"/>
      <c r="BU2502"/>
      <c r="BV2502"/>
      <c r="BW2502"/>
      <c r="BX2502"/>
      <c r="BY2502"/>
      <c r="BZ2502"/>
      <c r="CA2502"/>
      <c r="CB2502"/>
      <c r="CC2502"/>
      <c r="CD2502"/>
      <c r="CE2502"/>
      <c r="CF2502"/>
      <c r="CG2502"/>
      <c r="CH2502"/>
      <c r="CI2502"/>
      <c r="CJ2502"/>
      <c r="CK2502"/>
      <c r="CL2502"/>
      <c r="CM2502"/>
      <c r="CN2502"/>
      <c r="CO2502"/>
      <c r="CP2502"/>
      <c r="CQ2502"/>
      <c r="CR2502"/>
      <c r="CS2502"/>
      <c r="CT2502"/>
      <c r="CU2502"/>
      <c r="CV2502"/>
      <c r="CW2502"/>
      <c r="CX2502"/>
      <c r="CY2502"/>
      <c r="CZ2502"/>
      <c r="DA2502"/>
      <c r="DB2502"/>
      <c r="DC2502"/>
      <c r="DD2502"/>
      <c r="DE2502"/>
      <c r="DF2502"/>
      <c r="DG2502"/>
      <c r="DH2502"/>
      <c r="DI2502"/>
      <c r="DJ2502"/>
      <c r="DK2502"/>
      <c r="DL2502"/>
      <c r="DM2502"/>
      <c r="DN2502"/>
      <c r="DO2502"/>
    </row>
    <row r="2503" spans="1:119" ht="15" customHeight="1" x14ac:dyDescent="0.25">
      <c r="A2503" s="13"/>
      <c r="B2503" s="1" t="str">
        <f>'PLAZA GALICIA TORRE LEIVA'!B416</f>
        <v>PLAZA GALICIA (L)</v>
      </c>
      <c r="C2503" s="1" t="str">
        <f>'PLAZA GALICIA TORRE LEIVA'!C416</f>
        <v>2L</v>
      </c>
      <c r="D2503" s="1">
        <f>'PLAZA GALICIA TORRE LEIVA'!D416</f>
        <v>139</v>
      </c>
      <c r="E2503" s="1" t="str">
        <f>'PLAZA GALICIA TORRE LEIVA'!E416</f>
        <v>GONZALEZ, ANTONELLA</v>
      </c>
      <c r="F2503" s="1">
        <f>'PLAZA GALICIA TORRE LEIVA'!F416</f>
        <v>1111</v>
      </c>
      <c r="G2503" s="1">
        <f>'PLAZA GALICIA TORRE LEIVA'!G416</f>
        <v>58527</v>
      </c>
      <c r="H2503" s="1" t="str">
        <f>'PLAZA GALICIA TORRE LEIVA'!H416</f>
        <v>CUSTOMER SERVICE</v>
      </c>
      <c r="I2503" s="1">
        <f>'PLAZA GALICIA TORRE LEIVA'!I416</f>
        <v>0</v>
      </c>
      <c r="J2503" s="16"/>
      <c r="AT2503"/>
      <c r="AU2503"/>
      <c r="AV2503"/>
      <c r="AW2503"/>
      <c r="AX2503"/>
      <c r="AY2503"/>
      <c r="AZ2503"/>
      <c r="BA2503"/>
      <c r="BB2503"/>
      <c r="BC2503"/>
      <c r="BD2503"/>
      <c r="BE2503"/>
      <c r="BF2503"/>
      <c r="BG2503"/>
      <c r="BH2503"/>
      <c r="BI2503"/>
      <c r="BJ2503"/>
      <c r="BK2503"/>
      <c r="BL2503"/>
      <c r="BM2503"/>
      <c r="BN2503"/>
      <c r="BO2503"/>
      <c r="BP2503"/>
      <c r="BQ2503"/>
      <c r="BR2503"/>
      <c r="BS2503"/>
      <c r="BT2503"/>
      <c r="BU2503"/>
      <c r="BV2503"/>
      <c r="BW2503"/>
      <c r="BX2503"/>
      <c r="BY2503"/>
      <c r="BZ2503"/>
      <c r="CA2503"/>
      <c r="CB2503"/>
      <c r="CC2503"/>
      <c r="CD2503"/>
      <c r="CE2503"/>
      <c r="CF2503"/>
      <c r="CG2503"/>
      <c r="CH2503"/>
      <c r="CI2503"/>
      <c r="CJ2503"/>
      <c r="CK2503"/>
      <c r="CL2503"/>
      <c r="CM2503"/>
      <c r="CN2503"/>
      <c r="CO2503"/>
      <c r="CP2503"/>
      <c r="CQ2503"/>
      <c r="CR2503"/>
      <c r="CS2503"/>
      <c r="CT2503"/>
      <c r="CU2503"/>
      <c r="CV2503"/>
      <c r="CW2503"/>
      <c r="CX2503"/>
      <c r="CY2503"/>
      <c r="CZ2503"/>
      <c r="DA2503"/>
      <c r="DB2503"/>
      <c r="DC2503"/>
      <c r="DD2503"/>
      <c r="DE2503"/>
      <c r="DF2503"/>
      <c r="DG2503"/>
      <c r="DH2503"/>
      <c r="DI2503"/>
      <c r="DJ2503"/>
      <c r="DK2503"/>
      <c r="DL2503"/>
      <c r="DM2503"/>
      <c r="DN2503"/>
      <c r="DO2503"/>
    </row>
    <row r="2504" spans="1:119" ht="15" customHeight="1" x14ac:dyDescent="0.25">
      <c r="A2504" s="13"/>
      <c r="B2504" s="1" t="str">
        <f>'PLAZA GALICIA TORRE LEIVA'!B417</f>
        <v>PLAZA GALICIA (L)</v>
      </c>
      <c r="C2504" s="1" t="str">
        <f>'PLAZA GALICIA TORRE LEIVA'!C417</f>
        <v>2L</v>
      </c>
      <c r="D2504" s="1">
        <f>'PLAZA GALICIA TORRE LEIVA'!D417</f>
        <v>139</v>
      </c>
      <c r="E2504" s="1" t="str">
        <f>'PLAZA GALICIA TORRE LEIVA'!E417</f>
        <v>LIBRE</v>
      </c>
      <c r="F2504" s="1">
        <f>'PLAZA GALICIA TORRE LEIVA'!F417</f>
        <v>1111</v>
      </c>
      <c r="G2504" s="1">
        <f>'PLAZA GALICIA TORRE LEIVA'!G417</f>
        <v>58527</v>
      </c>
      <c r="H2504" s="1" t="str">
        <f>'PLAZA GALICIA TORRE LEIVA'!H417</f>
        <v>CUSTOMER SERVICE</v>
      </c>
      <c r="I2504" s="1">
        <f>'PLAZA GALICIA TORRE LEIVA'!I417</f>
        <v>0</v>
      </c>
      <c r="J2504" s="16"/>
      <c r="AT2504"/>
      <c r="AU2504"/>
      <c r="AV2504"/>
      <c r="AW2504"/>
      <c r="AX2504"/>
      <c r="AY2504"/>
      <c r="AZ2504"/>
      <c r="BA2504"/>
      <c r="BB2504"/>
      <c r="BC2504"/>
      <c r="BD2504"/>
      <c r="BE2504"/>
      <c r="BF2504"/>
      <c r="BG2504"/>
      <c r="BH2504"/>
      <c r="BI2504"/>
      <c r="BJ2504"/>
      <c r="BK2504"/>
      <c r="BL2504"/>
      <c r="BM2504"/>
      <c r="BN2504"/>
      <c r="BO2504"/>
      <c r="BP2504"/>
      <c r="BQ2504"/>
      <c r="BR2504"/>
      <c r="BS2504"/>
      <c r="BT2504"/>
      <c r="BU2504"/>
      <c r="BV2504"/>
      <c r="BW2504"/>
      <c r="BX2504"/>
      <c r="BY2504"/>
      <c r="BZ2504"/>
      <c r="CA2504"/>
      <c r="CB2504"/>
      <c r="CC2504"/>
      <c r="CD2504"/>
      <c r="CE2504"/>
      <c r="CF2504"/>
      <c r="CG2504"/>
      <c r="CH2504"/>
      <c r="CI2504"/>
      <c r="CJ2504"/>
      <c r="CK2504"/>
      <c r="CL2504"/>
      <c r="CM2504"/>
      <c r="CN2504"/>
      <c r="CO2504"/>
      <c r="CP2504"/>
      <c r="CQ2504"/>
      <c r="CR2504"/>
      <c r="CS2504"/>
      <c r="CT2504"/>
      <c r="CU2504"/>
      <c r="CV2504"/>
      <c r="CW2504"/>
      <c r="CX2504"/>
      <c r="CY2504"/>
      <c r="CZ2504"/>
      <c r="DA2504"/>
      <c r="DB2504"/>
      <c r="DC2504"/>
      <c r="DD2504"/>
      <c r="DE2504"/>
      <c r="DF2504"/>
      <c r="DG2504"/>
      <c r="DH2504"/>
      <c r="DI2504"/>
      <c r="DJ2504"/>
      <c r="DK2504"/>
      <c r="DL2504"/>
      <c r="DM2504"/>
      <c r="DN2504"/>
      <c r="DO2504"/>
    </row>
    <row r="2505" spans="1:119" ht="15" customHeight="1" x14ac:dyDescent="0.25">
      <c r="A2505" s="13"/>
      <c r="B2505" s="1" t="str">
        <f>'PLAZA GALICIA TORRE LEIVA'!B418</f>
        <v>PLAZA GALICIA (L)</v>
      </c>
      <c r="C2505" s="1" t="str">
        <f>'PLAZA GALICIA TORRE LEIVA'!C418</f>
        <v>2L</v>
      </c>
      <c r="D2505" s="1">
        <f>'PLAZA GALICIA TORRE LEIVA'!D418</f>
        <v>140</v>
      </c>
      <c r="E2505" s="1" t="str">
        <f>'PLAZA GALICIA TORRE LEIVA'!E418</f>
        <v>DASSO, ANA</v>
      </c>
      <c r="F2505" s="1">
        <f>'PLAZA GALICIA TORRE LEIVA'!F418</f>
        <v>1111</v>
      </c>
      <c r="G2505" s="1">
        <f>'PLAZA GALICIA TORRE LEIVA'!G418</f>
        <v>58526</v>
      </c>
      <c r="H2505" s="1" t="str">
        <f>'PLAZA GALICIA TORRE LEIVA'!H418</f>
        <v>CUSTOMER SERVICE</v>
      </c>
      <c r="I2505" s="1">
        <f>'PLAZA GALICIA TORRE LEIVA'!I418</f>
        <v>0</v>
      </c>
      <c r="J2505" s="16"/>
      <c r="AT2505"/>
      <c r="AU2505"/>
      <c r="AV2505"/>
      <c r="AW2505"/>
      <c r="AX2505"/>
      <c r="AY2505"/>
      <c r="AZ2505"/>
      <c r="BA2505"/>
      <c r="BB2505"/>
      <c r="BC2505"/>
      <c r="BD2505"/>
      <c r="BE2505"/>
      <c r="BF2505"/>
      <c r="BG2505"/>
      <c r="BH2505"/>
      <c r="BI2505"/>
      <c r="BJ2505"/>
      <c r="BK2505"/>
      <c r="BL2505"/>
      <c r="BM2505"/>
      <c r="BN2505"/>
      <c r="BO2505"/>
      <c r="BP2505"/>
      <c r="BQ2505"/>
      <c r="BR2505"/>
      <c r="BS2505"/>
      <c r="BT2505"/>
      <c r="BU2505"/>
      <c r="BV2505"/>
      <c r="BW2505"/>
      <c r="BX2505"/>
      <c r="BY2505"/>
      <c r="BZ2505"/>
      <c r="CA2505"/>
      <c r="CB2505"/>
      <c r="CC2505"/>
      <c r="CD2505"/>
      <c r="CE2505"/>
      <c r="CF2505"/>
      <c r="CG2505"/>
      <c r="CH2505"/>
      <c r="CI2505"/>
      <c r="CJ2505"/>
      <c r="CK2505"/>
      <c r="CL2505"/>
      <c r="CM2505"/>
      <c r="CN2505"/>
      <c r="CO2505"/>
      <c r="CP2505"/>
      <c r="CQ2505"/>
      <c r="CR2505"/>
      <c r="CS2505"/>
      <c r="CT2505"/>
      <c r="CU2505"/>
      <c r="CV2505"/>
      <c r="CW2505"/>
      <c r="CX2505"/>
      <c r="CY2505"/>
      <c r="CZ2505"/>
      <c r="DA2505"/>
      <c r="DB2505"/>
      <c r="DC2505"/>
      <c r="DD2505"/>
      <c r="DE2505"/>
      <c r="DF2505"/>
      <c r="DG2505"/>
      <c r="DH2505"/>
      <c r="DI2505"/>
      <c r="DJ2505"/>
      <c r="DK2505"/>
      <c r="DL2505"/>
      <c r="DM2505"/>
      <c r="DN2505"/>
      <c r="DO2505"/>
    </row>
    <row r="2506" spans="1:119" ht="15" customHeight="1" x14ac:dyDescent="0.25">
      <c r="A2506" s="13"/>
      <c r="B2506" s="1" t="str">
        <f>'PLAZA GALICIA TORRE LEIVA'!B419</f>
        <v>PLAZA GALICIA (L)</v>
      </c>
      <c r="C2506" s="1" t="str">
        <f>'PLAZA GALICIA TORRE LEIVA'!C419</f>
        <v>2L</v>
      </c>
      <c r="D2506" s="1">
        <f>'PLAZA GALICIA TORRE LEIVA'!D419</f>
        <v>140</v>
      </c>
      <c r="E2506" s="1" t="str">
        <f>'PLAZA GALICIA TORRE LEIVA'!E419</f>
        <v>LIBRE</v>
      </c>
      <c r="F2506" s="1">
        <f>'PLAZA GALICIA TORRE LEIVA'!F419</f>
        <v>1111</v>
      </c>
      <c r="G2506" s="1">
        <f>'PLAZA GALICIA TORRE LEIVA'!G419</f>
        <v>58526</v>
      </c>
      <c r="H2506" s="1" t="str">
        <f>'PLAZA GALICIA TORRE LEIVA'!H419</f>
        <v>CUSTOMER SERVICE</v>
      </c>
      <c r="I2506" s="1">
        <f>'PLAZA GALICIA TORRE LEIVA'!I419</f>
        <v>0</v>
      </c>
      <c r="J2506" s="16"/>
      <c r="AT2506"/>
      <c r="AU2506"/>
      <c r="AV2506"/>
      <c r="AW2506"/>
      <c r="AX2506"/>
      <c r="AY2506"/>
      <c r="AZ2506"/>
      <c r="BA2506"/>
      <c r="BB2506"/>
      <c r="BC2506"/>
      <c r="BD2506"/>
      <c r="BE2506"/>
      <c r="BF2506"/>
      <c r="BG2506"/>
      <c r="BH2506"/>
      <c r="BI2506"/>
      <c r="BJ2506"/>
      <c r="BK2506"/>
      <c r="BL2506"/>
      <c r="BM2506"/>
      <c r="BN2506"/>
      <c r="BO2506"/>
      <c r="BP2506"/>
      <c r="BQ2506"/>
      <c r="BR2506"/>
      <c r="BS2506"/>
      <c r="BT2506"/>
      <c r="BU2506"/>
      <c r="BV2506"/>
      <c r="BW2506"/>
      <c r="BX2506"/>
      <c r="BY2506"/>
      <c r="BZ2506"/>
      <c r="CA2506"/>
      <c r="CB2506"/>
      <c r="CC2506"/>
      <c r="CD2506"/>
      <c r="CE2506"/>
      <c r="CF2506"/>
      <c r="CG2506"/>
      <c r="CH2506"/>
      <c r="CI2506"/>
      <c r="CJ2506"/>
      <c r="CK2506"/>
      <c r="CL2506"/>
      <c r="CM2506"/>
      <c r="CN2506"/>
      <c r="CO2506"/>
      <c r="CP2506"/>
      <c r="CQ2506"/>
      <c r="CR2506"/>
      <c r="CS2506"/>
      <c r="CT2506"/>
      <c r="CU2506"/>
      <c r="CV2506"/>
      <c r="CW2506"/>
      <c r="CX2506"/>
      <c r="CY2506"/>
      <c r="CZ2506"/>
      <c r="DA2506"/>
      <c r="DB2506"/>
      <c r="DC2506"/>
      <c r="DD2506"/>
      <c r="DE2506"/>
      <c r="DF2506"/>
      <c r="DG2506"/>
      <c r="DH2506"/>
      <c r="DI2506"/>
      <c r="DJ2506"/>
      <c r="DK2506"/>
      <c r="DL2506"/>
      <c r="DM2506"/>
      <c r="DN2506"/>
      <c r="DO2506"/>
    </row>
    <row r="2507" spans="1:119" ht="15" customHeight="1" x14ac:dyDescent="0.25">
      <c r="A2507" s="13"/>
      <c r="B2507" s="1" t="str">
        <f>'PLAZA GALICIA TORRE LEIVA'!B420</f>
        <v>PLAZA GALICIA (L)</v>
      </c>
      <c r="C2507" s="1" t="str">
        <f>'PLAZA GALICIA TORRE LEIVA'!C420</f>
        <v>2L</v>
      </c>
      <c r="D2507" s="1">
        <f>'PLAZA GALICIA TORRE LEIVA'!D420</f>
        <v>141</v>
      </c>
      <c r="E2507" s="1" t="str">
        <f>'PLAZA GALICIA TORRE LEIVA'!E420</f>
        <v>BIONDI, JESICA</v>
      </c>
      <c r="F2507" s="1">
        <f>'PLAZA GALICIA TORRE LEIVA'!F420</f>
        <v>1111</v>
      </c>
      <c r="G2507" s="1">
        <f>'PLAZA GALICIA TORRE LEIVA'!G420</f>
        <v>58480</v>
      </c>
      <c r="H2507" s="1" t="str">
        <f>'PLAZA GALICIA TORRE LEIVA'!H420</f>
        <v>CUSTOMER SERVICE</v>
      </c>
      <c r="I2507" s="1">
        <f>'PLAZA GALICIA TORRE LEIVA'!I420</f>
        <v>0</v>
      </c>
      <c r="J2507" s="16"/>
      <c r="AT2507"/>
      <c r="AU2507"/>
      <c r="AV2507"/>
      <c r="AW2507"/>
      <c r="AX2507"/>
      <c r="AY2507"/>
      <c r="AZ2507"/>
      <c r="BA2507"/>
      <c r="BB2507"/>
      <c r="BC2507"/>
      <c r="BD2507"/>
      <c r="BE2507"/>
      <c r="BF2507"/>
      <c r="BG2507"/>
      <c r="BH2507"/>
      <c r="BI2507"/>
      <c r="BJ2507"/>
      <c r="BK2507"/>
      <c r="BL2507"/>
      <c r="BM2507"/>
      <c r="BN2507"/>
      <c r="BO2507"/>
      <c r="BP2507"/>
      <c r="BQ2507"/>
      <c r="BR2507"/>
      <c r="BS2507"/>
      <c r="BT2507"/>
      <c r="BU2507"/>
      <c r="BV2507"/>
      <c r="BW2507"/>
      <c r="BX2507"/>
      <c r="BY2507"/>
      <c r="BZ2507"/>
      <c r="CA2507"/>
      <c r="CB2507"/>
      <c r="CC2507"/>
      <c r="CD2507"/>
      <c r="CE2507"/>
      <c r="CF2507"/>
      <c r="CG2507"/>
      <c r="CH2507"/>
      <c r="CI2507"/>
      <c r="CJ2507"/>
      <c r="CK2507"/>
      <c r="CL2507"/>
      <c r="CM2507"/>
      <c r="CN2507"/>
      <c r="CO2507"/>
      <c r="CP2507"/>
      <c r="CQ2507"/>
      <c r="CR2507"/>
      <c r="CS2507"/>
      <c r="CT2507"/>
      <c r="CU2507"/>
      <c r="CV2507"/>
      <c r="CW2507"/>
      <c r="CX2507"/>
      <c r="CY2507"/>
      <c r="CZ2507"/>
      <c r="DA2507"/>
      <c r="DB2507"/>
      <c r="DC2507"/>
      <c r="DD2507"/>
      <c r="DE2507"/>
      <c r="DF2507"/>
      <c r="DG2507"/>
      <c r="DH2507"/>
      <c r="DI2507"/>
      <c r="DJ2507"/>
      <c r="DK2507"/>
      <c r="DL2507"/>
      <c r="DM2507"/>
      <c r="DN2507"/>
      <c r="DO2507"/>
    </row>
    <row r="2508" spans="1:119" ht="15" customHeight="1" x14ac:dyDescent="0.25">
      <c r="A2508" s="13"/>
      <c r="B2508" s="1" t="str">
        <f>'PLAZA GALICIA TORRE LEIVA'!B421</f>
        <v>PLAZA GALICIA (L)</v>
      </c>
      <c r="C2508" s="1" t="str">
        <f>'PLAZA GALICIA TORRE LEIVA'!C421</f>
        <v>2L</v>
      </c>
      <c r="D2508" s="1">
        <f>'PLAZA GALICIA TORRE LEIVA'!D421</f>
        <v>141</v>
      </c>
      <c r="E2508" s="1" t="str">
        <f>'PLAZA GALICIA TORRE LEIVA'!E421</f>
        <v>LIBRE</v>
      </c>
      <c r="F2508" s="1">
        <f>'PLAZA GALICIA TORRE LEIVA'!F421</f>
        <v>1111</v>
      </c>
      <c r="G2508" s="1">
        <f>'PLAZA GALICIA TORRE LEIVA'!G421</f>
        <v>58480</v>
      </c>
      <c r="H2508" s="1" t="str">
        <f>'PLAZA GALICIA TORRE LEIVA'!H421</f>
        <v>CUSTOMER SERVICE</v>
      </c>
      <c r="I2508" s="1">
        <f>'PLAZA GALICIA TORRE LEIVA'!I421</f>
        <v>0</v>
      </c>
      <c r="J2508" s="16"/>
      <c r="AT2508"/>
      <c r="AU2508"/>
      <c r="AV2508"/>
      <c r="AW2508"/>
      <c r="AX2508"/>
      <c r="AY2508"/>
      <c r="AZ2508"/>
      <c r="BA2508"/>
      <c r="BB2508"/>
      <c r="BC2508"/>
      <c r="BD2508"/>
      <c r="BE2508"/>
      <c r="BF2508"/>
      <c r="BG2508"/>
      <c r="BH2508"/>
      <c r="BI2508"/>
      <c r="BJ2508"/>
      <c r="BK2508"/>
      <c r="BL2508"/>
      <c r="BM2508"/>
      <c r="BN2508"/>
      <c r="BO2508"/>
      <c r="BP2508"/>
      <c r="BQ2508"/>
      <c r="BR2508"/>
      <c r="BS2508"/>
      <c r="BT2508"/>
      <c r="BU2508"/>
      <c r="BV2508"/>
      <c r="BW2508"/>
      <c r="BX2508"/>
      <c r="BY2508"/>
      <c r="BZ2508"/>
      <c r="CA2508"/>
      <c r="CB2508"/>
      <c r="CC2508"/>
      <c r="CD2508"/>
      <c r="CE2508"/>
      <c r="CF2508"/>
      <c r="CG2508"/>
      <c r="CH2508"/>
      <c r="CI2508"/>
      <c r="CJ2508"/>
      <c r="CK2508"/>
      <c r="CL2508"/>
      <c r="CM2508"/>
      <c r="CN2508"/>
      <c r="CO2508"/>
      <c r="CP2508"/>
      <c r="CQ2508"/>
      <c r="CR2508"/>
      <c r="CS2508"/>
      <c r="CT2508"/>
      <c r="CU2508"/>
      <c r="CV2508"/>
      <c r="CW2508"/>
      <c r="CX2508"/>
      <c r="CY2508"/>
      <c r="CZ2508"/>
      <c r="DA2508"/>
      <c r="DB2508"/>
      <c r="DC2508"/>
      <c r="DD2508"/>
      <c r="DE2508"/>
      <c r="DF2508"/>
      <c r="DG2508"/>
      <c r="DH2508"/>
      <c r="DI2508"/>
      <c r="DJ2508"/>
      <c r="DK2508"/>
      <c r="DL2508"/>
      <c r="DM2508"/>
      <c r="DN2508"/>
      <c r="DO2508"/>
    </row>
    <row r="2509" spans="1:119" ht="15" customHeight="1" x14ac:dyDescent="0.25">
      <c r="A2509" s="13"/>
      <c r="B2509" s="1" t="str">
        <f>'PLAZA GALICIA TORRE LEIVA'!B422</f>
        <v>PLAZA GALICIA (L)</v>
      </c>
      <c r="C2509" s="1" t="str">
        <f>'PLAZA GALICIA TORRE LEIVA'!C422</f>
        <v>2L</v>
      </c>
      <c r="D2509" s="1">
        <f>'PLAZA GALICIA TORRE LEIVA'!D422</f>
        <v>142</v>
      </c>
      <c r="E2509" s="1" t="str">
        <f>'PLAZA GALICIA TORRE LEIVA'!E422</f>
        <v>VITALE, CAMILA</v>
      </c>
      <c r="F2509" s="1">
        <f>'PLAZA GALICIA TORRE LEIVA'!F422</f>
        <v>1111</v>
      </c>
      <c r="G2509" s="1">
        <f>'PLAZA GALICIA TORRE LEIVA'!G422</f>
        <v>58229</v>
      </c>
      <c r="H2509" s="1" t="str">
        <f>'PLAZA GALICIA TORRE LEIVA'!H422</f>
        <v>CUSTOMER SERVICE</v>
      </c>
      <c r="I2509" s="1">
        <f>'PLAZA GALICIA TORRE LEIVA'!I422</f>
        <v>0</v>
      </c>
      <c r="J2509" s="16"/>
      <c r="AT2509"/>
      <c r="AU2509"/>
      <c r="AV2509"/>
      <c r="AW2509"/>
      <c r="AX2509"/>
      <c r="AY2509"/>
      <c r="AZ2509"/>
      <c r="BA2509"/>
      <c r="BB2509"/>
      <c r="BC2509"/>
      <c r="BD2509"/>
      <c r="BE2509"/>
      <c r="BF2509"/>
      <c r="BG2509"/>
      <c r="BH2509"/>
      <c r="BI2509"/>
      <c r="BJ2509"/>
      <c r="BK2509"/>
      <c r="BL2509"/>
      <c r="BM2509"/>
      <c r="BN2509"/>
      <c r="BO2509"/>
      <c r="BP2509"/>
      <c r="BQ2509"/>
      <c r="BR2509"/>
      <c r="BS2509"/>
      <c r="BT2509"/>
      <c r="BU2509"/>
      <c r="BV2509"/>
      <c r="BW2509"/>
      <c r="BX2509"/>
      <c r="BY2509"/>
      <c r="BZ2509"/>
      <c r="CA2509"/>
      <c r="CB2509"/>
      <c r="CC2509"/>
      <c r="CD2509"/>
      <c r="CE2509"/>
      <c r="CF2509"/>
      <c r="CG2509"/>
      <c r="CH2509"/>
      <c r="CI2509"/>
      <c r="CJ2509"/>
      <c r="CK2509"/>
      <c r="CL2509"/>
      <c r="CM2509"/>
      <c r="CN2509"/>
      <c r="CO2509"/>
      <c r="CP2509"/>
      <c r="CQ2509"/>
      <c r="CR2509"/>
      <c r="CS2509"/>
      <c r="CT2509"/>
      <c r="CU2509"/>
      <c r="CV2509"/>
      <c r="CW2509"/>
      <c r="CX2509"/>
      <c r="CY2509"/>
      <c r="CZ2509"/>
      <c r="DA2509"/>
      <c r="DB2509"/>
      <c r="DC2509"/>
      <c r="DD2509"/>
      <c r="DE2509"/>
      <c r="DF2509"/>
      <c r="DG2509"/>
      <c r="DH2509"/>
      <c r="DI2509"/>
      <c r="DJ2509"/>
      <c r="DK2509"/>
      <c r="DL2509"/>
      <c r="DM2509"/>
      <c r="DN2509"/>
      <c r="DO2509"/>
    </row>
    <row r="2510" spans="1:119" ht="15" customHeight="1" x14ac:dyDescent="0.25">
      <c r="A2510" s="13"/>
      <c r="B2510" s="1" t="str">
        <f>'PLAZA GALICIA TORRE LEIVA'!B423</f>
        <v>PLAZA GALICIA (L)</v>
      </c>
      <c r="C2510" s="1" t="str">
        <f>'PLAZA GALICIA TORRE LEIVA'!C423</f>
        <v>2L</v>
      </c>
      <c r="D2510" s="1">
        <f>'PLAZA GALICIA TORRE LEIVA'!D423</f>
        <v>142</v>
      </c>
      <c r="E2510" s="1" t="str">
        <f>'PLAZA GALICIA TORRE LEIVA'!E423</f>
        <v>LIBRE</v>
      </c>
      <c r="F2510" s="1">
        <f>'PLAZA GALICIA TORRE LEIVA'!F423</f>
        <v>1111</v>
      </c>
      <c r="G2510" s="1">
        <f>'PLAZA GALICIA TORRE LEIVA'!G423</f>
        <v>58229</v>
      </c>
      <c r="H2510" s="1" t="str">
        <f>'PLAZA GALICIA TORRE LEIVA'!H423</f>
        <v>CUSTOMER SERVICE</v>
      </c>
      <c r="I2510" s="1">
        <f>'PLAZA GALICIA TORRE LEIVA'!I423</f>
        <v>0</v>
      </c>
      <c r="J2510" s="16"/>
      <c r="AT2510"/>
      <c r="AU2510"/>
      <c r="AV2510"/>
      <c r="AW2510"/>
      <c r="AX2510"/>
      <c r="AY2510"/>
      <c r="AZ2510"/>
      <c r="BA2510"/>
      <c r="BB2510"/>
      <c r="BC2510"/>
      <c r="BD2510"/>
      <c r="BE2510"/>
      <c r="BF2510"/>
      <c r="BG2510"/>
      <c r="BH2510"/>
      <c r="BI2510"/>
      <c r="BJ2510"/>
      <c r="BK2510"/>
      <c r="BL2510"/>
      <c r="BM2510"/>
      <c r="BN2510"/>
      <c r="BO2510"/>
      <c r="BP2510"/>
      <c r="BQ2510"/>
      <c r="BR2510"/>
      <c r="BS2510"/>
      <c r="BT2510"/>
      <c r="BU2510"/>
      <c r="BV2510"/>
      <c r="BW2510"/>
      <c r="BX2510"/>
      <c r="BY2510"/>
      <c r="BZ2510"/>
      <c r="CA2510"/>
      <c r="CB2510"/>
      <c r="CC2510"/>
      <c r="CD2510"/>
      <c r="CE2510"/>
      <c r="CF2510"/>
      <c r="CG2510"/>
      <c r="CH2510"/>
      <c r="CI2510"/>
      <c r="CJ2510"/>
      <c r="CK2510"/>
      <c r="CL2510"/>
      <c r="CM2510"/>
      <c r="CN2510"/>
      <c r="CO2510"/>
      <c r="CP2510"/>
      <c r="CQ2510"/>
      <c r="CR2510"/>
      <c r="CS2510"/>
      <c r="CT2510"/>
      <c r="CU2510"/>
      <c r="CV2510"/>
      <c r="CW2510"/>
      <c r="CX2510"/>
      <c r="CY2510"/>
      <c r="CZ2510"/>
      <c r="DA2510"/>
      <c r="DB2510"/>
      <c r="DC2510"/>
      <c r="DD2510"/>
      <c r="DE2510"/>
      <c r="DF2510"/>
      <c r="DG2510"/>
      <c r="DH2510"/>
      <c r="DI2510"/>
      <c r="DJ2510"/>
      <c r="DK2510"/>
      <c r="DL2510"/>
      <c r="DM2510"/>
      <c r="DN2510"/>
      <c r="DO2510"/>
    </row>
    <row r="2511" spans="1:119" ht="15" customHeight="1" x14ac:dyDescent="0.25">
      <c r="A2511" s="13"/>
      <c r="B2511" s="1" t="str">
        <f>'PLAZA GALICIA TORRE LEIVA'!B424</f>
        <v>PLAZA GALICIA (L)</v>
      </c>
      <c r="C2511" s="1" t="str">
        <f>'PLAZA GALICIA TORRE LEIVA'!C424</f>
        <v>2L</v>
      </c>
      <c r="D2511" s="1">
        <f>'PLAZA GALICIA TORRE LEIVA'!D424</f>
        <v>143</v>
      </c>
      <c r="E2511" s="1" t="str">
        <f>'PLAZA GALICIA TORRE LEIVA'!E424</f>
        <v>LIBRE</v>
      </c>
      <c r="F2511" s="1">
        <f>'PLAZA GALICIA TORRE LEIVA'!F424</f>
        <v>1111</v>
      </c>
      <c r="G2511" s="1">
        <f>'PLAZA GALICIA TORRE LEIVA'!G424</f>
        <v>1038</v>
      </c>
      <c r="H2511" s="1" t="str">
        <f>'PLAZA GALICIA TORRE LEIVA'!H424</f>
        <v>CUSTOMER SERVICE</v>
      </c>
      <c r="I2511" s="1">
        <f>'PLAZA GALICIA TORRE LEIVA'!I424</f>
        <v>0</v>
      </c>
      <c r="J2511" s="16"/>
      <c r="AT2511"/>
      <c r="AU2511"/>
      <c r="AV2511"/>
      <c r="AW2511"/>
      <c r="AX2511"/>
      <c r="AY2511"/>
      <c r="AZ2511"/>
      <c r="BA2511"/>
      <c r="BB2511"/>
      <c r="BC2511"/>
      <c r="BD2511"/>
      <c r="BE2511"/>
      <c r="BF2511"/>
      <c r="BG2511"/>
      <c r="BH2511"/>
      <c r="BI2511"/>
      <c r="BJ2511"/>
      <c r="BK2511"/>
      <c r="BL2511"/>
      <c r="BM2511"/>
      <c r="BN2511"/>
      <c r="BO2511"/>
      <c r="BP2511"/>
      <c r="BQ2511"/>
      <c r="BR2511"/>
      <c r="BS2511"/>
      <c r="BT2511"/>
      <c r="BU2511"/>
      <c r="BV2511"/>
      <c r="BW2511"/>
      <c r="BX2511"/>
      <c r="BY2511"/>
      <c r="BZ2511"/>
      <c r="CA2511"/>
      <c r="CB2511"/>
      <c r="CC2511"/>
      <c r="CD2511"/>
      <c r="CE2511"/>
      <c r="CF2511"/>
      <c r="CG2511"/>
      <c r="CH2511"/>
      <c r="CI2511"/>
      <c r="CJ2511"/>
      <c r="CK2511"/>
      <c r="CL2511"/>
      <c r="CM2511"/>
      <c r="CN2511"/>
      <c r="CO2511"/>
      <c r="CP2511"/>
      <c r="CQ2511"/>
      <c r="CR2511"/>
      <c r="CS2511"/>
      <c r="CT2511"/>
      <c r="CU2511"/>
      <c r="CV2511"/>
      <c r="CW2511"/>
      <c r="CX2511"/>
      <c r="CY2511"/>
      <c r="CZ2511"/>
      <c r="DA2511"/>
      <c r="DB2511"/>
      <c r="DC2511"/>
      <c r="DD2511"/>
      <c r="DE2511"/>
      <c r="DF2511"/>
      <c r="DG2511"/>
      <c r="DH2511"/>
      <c r="DI2511"/>
      <c r="DJ2511"/>
      <c r="DK2511"/>
      <c r="DL2511"/>
      <c r="DM2511"/>
      <c r="DN2511"/>
      <c r="DO2511"/>
    </row>
    <row r="2512" spans="1:119" ht="15" customHeight="1" x14ac:dyDescent="0.25">
      <c r="A2512" s="13"/>
      <c r="B2512" s="1" t="str">
        <f>'PLAZA GALICIA TORRE LEIVA'!B425</f>
        <v>PLAZA GALICIA (L)</v>
      </c>
      <c r="C2512" s="1" t="str">
        <f>'PLAZA GALICIA TORRE LEIVA'!C425</f>
        <v>2L</v>
      </c>
      <c r="D2512" s="1">
        <f>'PLAZA GALICIA TORRE LEIVA'!D425</f>
        <v>144</v>
      </c>
      <c r="E2512" s="1" t="str">
        <f>'PLAZA GALICIA TORRE LEIVA'!E425</f>
        <v>GAGLIANO, ELIANA</v>
      </c>
      <c r="F2512" s="1">
        <f>'PLAZA GALICIA TORRE LEIVA'!F425</f>
        <v>1111</v>
      </c>
      <c r="G2512" s="1">
        <f>'PLAZA GALICIA TORRE LEIVA'!G425</f>
        <v>58525</v>
      </c>
      <c r="H2512" s="1" t="str">
        <f>'PLAZA GALICIA TORRE LEIVA'!H425</f>
        <v>CUSTOMER SERVICE</v>
      </c>
      <c r="I2512" s="1">
        <f>'PLAZA GALICIA TORRE LEIVA'!I425</f>
        <v>0</v>
      </c>
      <c r="J2512" s="16"/>
      <c r="AT2512"/>
      <c r="AU2512"/>
      <c r="AV2512"/>
      <c r="AW2512"/>
      <c r="AX2512"/>
      <c r="AY2512"/>
      <c r="AZ2512"/>
      <c r="BA2512"/>
      <c r="BB2512"/>
      <c r="BC2512"/>
      <c r="BD2512"/>
      <c r="BE2512"/>
      <c r="BF2512"/>
      <c r="BG2512"/>
      <c r="BH2512"/>
      <c r="BI2512"/>
      <c r="BJ2512"/>
      <c r="BK2512"/>
      <c r="BL2512"/>
      <c r="BM2512"/>
      <c r="BN2512"/>
      <c r="BO2512"/>
      <c r="BP2512"/>
      <c r="BQ2512"/>
      <c r="BR2512"/>
      <c r="BS2512"/>
      <c r="BT2512"/>
      <c r="BU2512"/>
      <c r="BV2512"/>
      <c r="BW2512"/>
      <c r="BX2512"/>
      <c r="BY2512"/>
      <c r="BZ2512"/>
      <c r="CA2512"/>
      <c r="CB2512"/>
      <c r="CC2512"/>
      <c r="CD2512"/>
      <c r="CE2512"/>
      <c r="CF2512"/>
      <c r="CG2512"/>
      <c r="CH2512"/>
      <c r="CI2512"/>
      <c r="CJ2512"/>
      <c r="CK2512"/>
      <c r="CL2512"/>
      <c r="CM2512"/>
      <c r="CN2512"/>
      <c r="CO2512"/>
      <c r="CP2512"/>
      <c r="CQ2512"/>
      <c r="CR2512"/>
      <c r="CS2512"/>
      <c r="CT2512"/>
      <c r="CU2512"/>
      <c r="CV2512"/>
      <c r="CW2512"/>
      <c r="CX2512"/>
      <c r="CY2512"/>
      <c r="CZ2512"/>
      <c r="DA2512"/>
      <c r="DB2512"/>
      <c r="DC2512"/>
      <c r="DD2512"/>
      <c r="DE2512"/>
      <c r="DF2512"/>
      <c r="DG2512"/>
      <c r="DH2512"/>
      <c r="DI2512"/>
      <c r="DJ2512"/>
      <c r="DK2512"/>
      <c r="DL2512"/>
      <c r="DM2512"/>
      <c r="DN2512"/>
      <c r="DO2512"/>
    </row>
    <row r="2513" spans="1:119" ht="15" customHeight="1" x14ac:dyDescent="0.25">
      <c r="A2513" s="13"/>
      <c r="B2513" s="1" t="str">
        <f>'PLAZA GALICIA TORRE LEIVA'!B426</f>
        <v>PLAZA GALICIA (L)</v>
      </c>
      <c r="C2513" s="1" t="str">
        <f>'PLAZA GALICIA TORRE LEIVA'!C426</f>
        <v>2L</v>
      </c>
      <c r="D2513" s="1">
        <f>'PLAZA GALICIA TORRE LEIVA'!D426</f>
        <v>144</v>
      </c>
      <c r="E2513" s="1" t="str">
        <f>'PLAZA GALICIA TORRE LEIVA'!E426</f>
        <v>LIBRE</v>
      </c>
      <c r="F2513" s="1">
        <f>'PLAZA GALICIA TORRE LEIVA'!F426</f>
        <v>1111</v>
      </c>
      <c r="G2513" s="1">
        <f>'PLAZA GALICIA TORRE LEIVA'!G426</f>
        <v>58525</v>
      </c>
      <c r="H2513" s="1" t="str">
        <f>'PLAZA GALICIA TORRE LEIVA'!H426</f>
        <v>CUSTOMER SERVICE</v>
      </c>
      <c r="I2513" s="1">
        <f>'PLAZA GALICIA TORRE LEIVA'!I426</f>
        <v>0</v>
      </c>
      <c r="J2513" s="16"/>
      <c r="AT2513"/>
      <c r="AU2513"/>
      <c r="AV2513"/>
      <c r="AW2513"/>
      <c r="AX2513"/>
      <c r="AY2513"/>
      <c r="AZ2513"/>
      <c r="BA2513"/>
      <c r="BB2513"/>
      <c r="BC2513"/>
      <c r="BD2513"/>
      <c r="BE2513"/>
      <c r="BF2513"/>
      <c r="BG2513"/>
      <c r="BH2513"/>
      <c r="BI2513"/>
      <c r="BJ2513"/>
      <c r="BK2513"/>
      <c r="BL2513"/>
      <c r="BM2513"/>
      <c r="BN2513"/>
      <c r="BO2513"/>
      <c r="BP2513"/>
      <c r="BQ2513"/>
      <c r="BR2513"/>
      <c r="BS2513"/>
      <c r="BT2513"/>
      <c r="BU2513"/>
      <c r="BV2513"/>
      <c r="BW2513"/>
      <c r="BX2513"/>
      <c r="BY2513"/>
      <c r="BZ2513"/>
      <c r="CA2513"/>
      <c r="CB2513"/>
      <c r="CC2513"/>
      <c r="CD2513"/>
      <c r="CE2513"/>
      <c r="CF2513"/>
      <c r="CG2513"/>
      <c r="CH2513"/>
      <c r="CI2513"/>
      <c r="CJ2513"/>
      <c r="CK2513"/>
      <c r="CL2513"/>
      <c r="CM2513"/>
      <c r="CN2513"/>
      <c r="CO2513"/>
      <c r="CP2513"/>
      <c r="CQ2513"/>
      <c r="CR2513"/>
      <c r="CS2513"/>
      <c r="CT2513"/>
      <c r="CU2513"/>
      <c r="CV2513"/>
      <c r="CW2513"/>
      <c r="CX2513"/>
      <c r="CY2513"/>
      <c r="CZ2513"/>
      <c r="DA2513"/>
      <c r="DB2513"/>
      <c r="DC2513"/>
      <c r="DD2513"/>
      <c r="DE2513"/>
      <c r="DF2513"/>
      <c r="DG2513"/>
      <c r="DH2513"/>
      <c r="DI2513"/>
      <c r="DJ2513"/>
      <c r="DK2513"/>
      <c r="DL2513"/>
      <c r="DM2513"/>
      <c r="DN2513"/>
      <c r="DO2513"/>
    </row>
    <row r="2514" spans="1:119" ht="15" customHeight="1" x14ac:dyDescent="0.25">
      <c r="A2514" s="13"/>
      <c r="B2514" s="1" t="str">
        <f>'PLAZA GALICIA TORRE LEIVA'!B427</f>
        <v>PLAZA GALICIA (L)</v>
      </c>
      <c r="C2514" s="1" t="str">
        <f>'PLAZA GALICIA TORRE LEIVA'!C427</f>
        <v>2L</v>
      </c>
      <c r="D2514" s="1">
        <f>'PLAZA GALICIA TORRE LEIVA'!D427</f>
        <v>145</v>
      </c>
      <c r="E2514" s="1" t="str">
        <f>'PLAZA GALICIA TORRE LEIVA'!E427</f>
        <v>HARRIAGUE, PALOMA</v>
      </c>
      <c r="F2514" s="1">
        <f>'PLAZA GALICIA TORRE LEIVA'!F427</f>
        <v>1111</v>
      </c>
      <c r="G2514" s="1">
        <f>'PLAZA GALICIA TORRE LEIVA'!G427</f>
        <v>58534</v>
      </c>
      <c r="H2514" s="1" t="str">
        <f>'PLAZA GALICIA TORRE LEIVA'!H427</f>
        <v>CUSTOMER SERVICE</v>
      </c>
      <c r="I2514" s="1">
        <f>'PLAZA GALICIA TORRE LEIVA'!I427</f>
        <v>0</v>
      </c>
      <c r="J2514" s="16"/>
      <c r="AT2514"/>
      <c r="AU2514"/>
      <c r="AV2514"/>
      <c r="AW2514"/>
      <c r="AX2514"/>
      <c r="AY2514"/>
      <c r="AZ2514"/>
      <c r="BA2514"/>
      <c r="BB2514"/>
      <c r="BC2514"/>
      <c r="BD2514"/>
      <c r="BE2514"/>
      <c r="BF2514"/>
      <c r="BG2514"/>
      <c r="BH2514"/>
      <c r="BI2514"/>
      <c r="BJ2514"/>
      <c r="BK2514"/>
      <c r="BL2514"/>
      <c r="BM2514"/>
      <c r="BN2514"/>
      <c r="BO2514"/>
      <c r="BP2514"/>
      <c r="BQ2514"/>
      <c r="BR2514"/>
      <c r="BS2514"/>
      <c r="BT2514"/>
      <c r="BU2514"/>
      <c r="BV2514"/>
      <c r="BW2514"/>
      <c r="BX2514"/>
      <c r="BY2514"/>
      <c r="BZ2514"/>
      <c r="CA2514"/>
      <c r="CB2514"/>
      <c r="CC2514"/>
      <c r="CD2514"/>
      <c r="CE2514"/>
      <c r="CF2514"/>
      <c r="CG2514"/>
      <c r="CH2514"/>
      <c r="CI2514"/>
      <c r="CJ2514"/>
      <c r="CK2514"/>
      <c r="CL2514"/>
      <c r="CM2514"/>
      <c r="CN2514"/>
      <c r="CO2514"/>
      <c r="CP2514"/>
      <c r="CQ2514"/>
      <c r="CR2514"/>
      <c r="CS2514"/>
      <c r="CT2514"/>
      <c r="CU2514"/>
      <c r="CV2514"/>
      <c r="CW2514"/>
      <c r="CX2514"/>
      <c r="CY2514"/>
      <c r="CZ2514"/>
      <c r="DA2514"/>
      <c r="DB2514"/>
      <c r="DC2514"/>
      <c r="DD2514"/>
      <c r="DE2514"/>
      <c r="DF2514"/>
      <c r="DG2514"/>
      <c r="DH2514"/>
      <c r="DI2514"/>
      <c r="DJ2514"/>
      <c r="DK2514"/>
      <c r="DL2514"/>
      <c r="DM2514"/>
      <c r="DN2514"/>
      <c r="DO2514"/>
    </row>
    <row r="2515" spans="1:119" ht="15" customHeight="1" x14ac:dyDescent="0.25">
      <c r="A2515" s="13"/>
      <c r="B2515" s="1" t="str">
        <f>'PLAZA GALICIA TORRE LEIVA'!B428</f>
        <v>PLAZA GALICIA (L)</v>
      </c>
      <c r="C2515" s="1" t="str">
        <f>'PLAZA GALICIA TORRE LEIVA'!C428</f>
        <v>2L</v>
      </c>
      <c r="D2515" s="1">
        <f>'PLAZA GALICIA TORRE LEIVA'!D428</f>
        <v>145</v>
      </c>
      <c r="E2515" s="1" t="str">
        <f>'PLAZA GALICIA TORRE LEIVA'!E428</f>
        <v>LIBRE</v>
      </c>
      <c r="F2515" s="1">
        <f>'PLAZA GALICIA TORRE LEIVA'!F428</f>
        <v>1111</v>
      </c>
      <c r="G2515" s="1">
        <f>'PLAZA GALICIA TORRE LEIVA'!G428</f>
        <v>58534</v>
      </c>
      <c r="H2515" s="1" t="str">
        <f>'PLAZA GALICIA TORRE LEIVA'!H428</f>
        <v>CUSTOMER SERVICE</v>
      </c>
      <c r="I2515" s="1">
        <f>'PLAZA GALICIA TORRE LEIVA'!I428</f>
        <v>0</v>
      </c>
      <c r="J2515" s="16"/>
      <c r="AT2515"/>
      <c r="AU2515"/>
      <c r="AV2515"/>
      <c r="AW2515"/>
      <c r="AX2515"/>
      <c r="AY2515"/>
      <c r="AZ2515"/>
      <c r="BA2515"/>
      <c r="BB2515"/>
      <c r="BC2515"/>
      <c r="BD2515"/>
      <c r="BE2515"/>
      <c r="BF2515"/>
      <c r="BG2515"/>
      <c r="BH2515"/>
      <c r="BI2515"/>
      <c r="BJ2515"/>
      <c r="BK2515"/>
      <c r="BL2515"/>
      <c r="BM2515"/>
      <c r="BN2515"/>
      <c r="BO2515"/>
      <c r="BP2515"/>
      <c r="BQ2515"/>
      <c r="BR2515"/>
      <c r="BS2515"/>
      <c r="BT2515"/>
      <c r="BU2515"/>
      <c r="BV2515"/>
      <c r="BW2515"/>
      <c r="BX2515"/>
      <c r="BY2515"/>
      <c r="BZ2515"/>
      <c r="CA2515"/>
      <c r="CB2515"/>
      <c r="CC2515"/>
      <c r="CD2515"/>
      <c r="CE2515"/>
      <c r="CF2515"/>
      <c r="CG2515"/>
      <c r="CH2515"/>
      <c r="CI2515"/>
      <c r="CJ2515"/>
      <c r="CK2515"/>
      <c r="CL2515"/>
      <c r="CM2515"/>
      <c r="CN2515"/>
      <c r="CO2515"/>
      <c r="CP2515"/>
      <c r="CQ2515"/>
      <c r="CR2515"/>
      <c r="CS2515"/>
      <c r="CT2515"/>
      <c r="CU2515"/>
      <c r="CV2515"/>
      <c r="CW2515"/>
      <c r="CX2515"/>
      <c r="CY2515"/>
      <c r="CZ2515"/>
      <c r="DA2515"/>
      <c r="DB2515"/>
      <c r="DC2515"/>
      <c r="DD2515"/>
      <c r="DE2515"/>
      <c r="DF2515"/>
      <c r="DG2515"/>
      <c r="DH2515"/>
      <c r="DI2515"/>
      <c r="DJ2515"/>
      <c r="DK2515"/>
      <c r="DL2515"/>
      <c r="DM2515"/>
      <c r="DN2515"/>
      <c r="DO2515"/>
    </row>
    <row r="2516" spans="1:119" ht="15" customHeight="1" x14ac:dyDescent="0.25">
      <c r="A2516" s="13"/>
      <c r="B2516" s="1" t="str">
        <f>'PLAZA GALICIA TORRE LEIVA'!B429</f>
        <v>PLAZA GALICIA (L)</v>
      </c>
      <c r="C2516" s="1" t="str">
        <f>'PLAZA GALICIA TORRE LEIVA'!C429</f>
        <v>2L</v>
      </c>
      <c r="D2516" s="1">
        <f>'PLAZA GALICIA TORRE LEIVA'!D429</f>
        <v>146</v>
      </c>
      <c r="E2516" s="1" t="str">
        <f>'PLAZA GALICIA TORRE LEIVA'!E429</f>
        <v>GALANTE, FACUNDO</v>
      </c>
      <c r="F2516" s="1">
        <f>'PLAZA GALICIA TORRE LEIVA'!F429</f>
        <v>1111</v>
      </c>
      <c r="G2516" s="1">
        <f>'PLAZA GALICIA TORRE LEIVA'!G429</f>
        <v>58531</v>
      </c>
      <c r="H2516" s="1" t="str">
        <f>'PLAZA GALICIA TORRE LEIVA'!H429</f>
        <v>CUSTOMER SERVICE</v>
      </c>
      <c r="I2516" s="1">
        <f>'PLAZA GALICIA TORRE LEIVA'!I429</f>
        <v>0</v>
      </c>
      <c r="J2516" s="16"/>
      <c r="AT2516"/>
      <c r="AU2516"/>
      <c r="AV2516"/>
      <c r="AW2516"/>
      <c r="AX2516"/>
      <c r="AY2516"/>
      <c r="AZ2516"/>
      <c r="BA2516"/>
      <c r="BB2516"/>
      <c r="BC2516"/>
      <c r="BD2516"/>
      <c r="BE2516"/>
      <c r="BF2516"/>
      <c r="BG2516"/>
      <c r="BH2516"/>
      <c r="BI2516"/>
      <c r="BJ2516"/>
      <c r="BK2516"/>
      <c r="BL2516"/>
      <c r="BM2516"/>
      <c r="BN2516"/>
      <c r="BO2516"/>
      <c r="BP2516"/>
      <c r="BQ2516"/>
      <c r="BR2516"/>
      <c r="BS2516"/>
      <c r="BT2516"/>
      <c r="BU2516"/>
      <c r="BV2516"/>
      <c r="BW2516"/>
      <c r="BX2516"/>
      <c r="BY2516"/>
      <c r="BZ2516"/>
      <c r="CA2516"/>
      <c r="CB2516"/>
      <c r="CC2516"/>
      <c r="CD2516"/>
      <c r="CE2516"/>
      <c r="CF2516"/>
      <c r="CG2516"/>
      <c r="CH2516"/>
      <c r="CI2516"/>
      <c r="CJ2516"/>
      <c r="CK2516"/>
      <c r="CL2516"/>
      <c r="CM2516"/>
      <c r="CN2516"/>
      <c r="CO2516"/>
      <c r="CP2516"/>
      <c r="CQ2516"/>
      <c r="CR2516"/>
      <c r="CS2516"/>
      <c r="CT2516"/>
      <c r="CU2516"/>
      <c r="CV2516"/>
      <c r="CW2516"/>
      <c r="CX2516"/>
      <c r="CY2516"/>
      <c r="CZ2516"/>
      <c r="DA2516"/>
      <c r="DB2516"/>
      <c r="DC2516"/>
      <c r="DD2516"/>
      <c r="DE2516"/>
      <c r="DF2516"/>
      <c r="DG2516"/>
      <c r="DH2516"/>
      <c r="DI2516"/>
      <c r="DJ2516"/>
      <c r="DK2516"/>
      <c r="DL2516"/>
      <c r="DM2516"/>
      <c r="DN2516"/>
      <c r="DO2516"/>
    </row>
    <row r="2517" spans="1:119" ht="15" customHeight="1" x14ac:dyDescent="0.25">
      <c r="A2517" s="13"/>
      <c r="B2517" s="1" t="str">
        <f>'PLAZA GALICIA TORRE LEIVA'!B430</f>
        <v>PLAZA GALICIA (L)</v>
      </c>
      <c r="C2517" s="1" t="str">
        <f>'PLAZA GALICIA TORRE LEIVA'!C430</f>
        <v>2L</v>
      </c>
      <c r="D2517" s="1">
        <f>'PLAZA GALICIA TORRE LEIVA'!D430</f>
        <v>146</v>
      </c>
      <c r="E2517" s="1" t="str">
        <f>'PLAZA GALICIA TORRE LEIVA'!E430</f>
        <v>LIBRE</v>
      </c>
      <c r="F2517" s="1">
        <f>'PLAZA GALICIA TORRE LEIVA'!F430</f>
        <v>1111</v>
      </c>
      <c r="G2517" s="1">
        <f>'PLAZA GALICIA TORRE LEIVA'!G430</f>
        <v>58531</v>
      </c>
      <c r="H2517" s="1" t="str">
        <f>'PLAZA GALICIA TORRE LEIVA'!H430</f>
        <v>CUSTOMER SERVICE</v>
      </c>
      <c r="I2517" s="1">
        <f>'PLAZA GALICIA TORRE LEIVA'!I430</f>
        <v>0</v>
      </c>
      <c r="J2517" s="16"/>
      <c r="AT2517"/>
      <c r="AU2517"/>
      <c r="AV2517"/>
      <c r="AW2517"/>
      <c r="AX2517"/>
      <c r="AY2517"/>
      <c r="AZ2517"/>
      <c r="BA2517"/>
      <c r="BB2517"/>
      <c r="BC2517"/>
      <c r="BD2517"/>
      <c r="BE2517"/>
      <c r="BF2517"/>
      <c r="BG2517"/>
      <c r="BH2517"/>
      <c r="BI2517"/>
      <c r="BJ2517"/>
      <c r="BK2517"/>
      <c r="BL2517"/>
      <c r="BM2517"/>
      <c r="BN2517"/>
      <c r="BO2517"/>
      <c r="BP2517"/>
      <c r="BQ2517"/>
      <c r="BR2517"/>
      <c r="BS2517"/>
      <c r="BT2517"/>
      <c r="BU2517"/>
      <c r="BV2517"/>
      <c r="BW2517"/>
      <c r="BX2517"/>
      <c r="BY2517"/>
      <c r="BZ2517"/>
      <c r="CA2517"/>
      <c r="CB2517"/>
      <c r="CC2517"/>
      <c r="CD2517"/>
      <c r="CE2517"/>
      <c r="CF2517"/>
      <c r="CG2517"/>
      <c r="CH2517"/>
      <c r="CI2517"/>
      <c r="CJ2517"/>
      <c r="CK2517"/>
      <c r="CL2517"/>
      <c r="CM2517"/>
      <c r="CN2517"/>
      <c r="CO2517"/>
      <c r="CP2517"/>
      <c r="CQ2517"/>
      <c r="CR2517"/>
      <c r="CS2517"/>
      <c r="CT2517"/>
      <c r="CU2517"/>
      <c r="CV2517"/>
      <c r="CW2517"/>
      <c r="CX2517"/>
      <c r="CY2517"/>
      <c r="CZ2517"/>
      <c r="DA2517"/>
      <c r="DB2517"/>
      <c r="DC2517"/>
      <c r="DD2517"/>
      <c r="DE2517"/>
      <c r="DF2517"/>
      <c r="DG2517"/>
      <c r="DH2517"/>
      <c r="DI2517"/>
      <c r="DJ2517"/>
      <c r="DK2517"/>
      <c r="DL2517"/>
      <c r="DM2517"/>
      <c r="DN2517"/>
      <c r="DO2517"/>
    </row>
    <row r="2518" spans="1:119" ht="15" customHeight="1" x14ac:dyDescent="0.25">
      <c r="A2518" s="13"/>
      <c r="B2518" s="1" t="str">
        <f>'PLAZA GALICIA TORRE LEIVA'!B431</f>
        <v>PLAZA GALICIA (L)</v>
      </c>
      <c r="C2518" s="1" t="str">
        <f>'PLAZA GALICIA TORRE LEIVA'!C431</f>
        <v>2L</v>
      </c>
      <c r="D2518" s="1">
        <f>'PLAZA GALICIA TORRE LEIVA'!D431</f>
        <v>147</v>
      </c>
      <c r="E2518" s="1" t="str">
        <f>'PLAZA GALICIA TORRE LEIVA'!E431</f>
        <v>MONZON, CARLOS</v>
      </c>
      <c r="F2518" s="1">
        <f>'PLAZA GALICIA TORRE LEIVA'!F431</f>
        <v>1111</v>
      </c>
      <c r="G2518" s="1">
        <f>'PLAZA GALICIA TORRE LEIVA'!G431</f>
        <v>58524</v>
      </c>
      <c r="H2518" s="1" t="str">
        <f>'PLAZA GALICIA TORRE LEIVA'!H431</f>
        <v>CUSTOMER SERVICE</v>
      </c>
      <c r="I2518" s="1">
        <f>'PLAZA GALICIA TORRE LEIVA'!I431</f>
        <v>0</v>
      </c>
      <c r="J2518" s="16"/>
      <c r="AT2518"/>
      <c r="AU2518"/>
      <c r="AV2518"/>
      <c r="AW2518"/>
      <c r="AX2518"/>
      <c r="AY2518"/>
      <c r="AZ2518"/>
      <c r="BA2518"/>
      <c r="BB2518"/>
      <c r="BC2518"/>
      <c r="BD2518"/>
      <c r="BE2518"/>
      <c r="BF2518"/>
      <c r="BG2518"/>
      <c r="BH2518"/>
      <c r="BI2518"/>
      <c r="BJ2518"/>
      <c r="BK2518"/>
      <c r="BL2518"/>
      <c r="BM2518"/>
      <c r="BN2518"/>
      <c r="BO2518"/>
      <c r="BP2518"/>
      <c r="BQ2518"/>
      <c r="BR2518"/>
      <c r="BS2518"/>
      <c r="BT2518"/>
      <c r="BU2518"/>
      <c r="BV2518"/>
      <c r="BW2518"/>
      <c r="BX2518"/>
      <c r="BY2518"/>
      <c r="BZ2518"/>
      <c r="CA2518"/>
      <c r="CB2518"/>
      <c r="CC2518"/>
      <c r="CD2518"/>
      <c r="CE2518"/>
      <c r="CF2518"/>
      <c r="CG2518"/>
      <c r="CH2518"/>
      <c r="CI2518"/>
      <c r="CJ2518"/>
      <c r="CK2518"/>
      <c r="CL2518"/>
      <c r="CM2518"/>
      <c r="CN2518"/>
      <c r="CO2518"/>
      <c r="CP2518"/>
      <c r="CQ2518"/>
      <c r="CR2518"/>
      <c r="CS2518"/>
      <c r="CT2518"/>
      <c r="CU2518"/>
      <c r="CV2518"/>
      <c r="CW2518"/>
      <c r="CX2518"/>
      <c r="CY2518"/>
      <c r="CZ2518"/>
      <c r="DA2518"/>
      <c r="DB2518"/>
      <c r="DC2518"/>
      <c r="DD2518"/>
      <c r="DE2518"/>
      <c r="DF2518"/>
      <c r="DG2518"/>
      <c r="DH2518"/>
      <c r="DI2518"/>
      <c r="DJ2518"/>
      <c r="DK2518"/>
      <c r="DL2518"/>
      <c r="DM2518"/>
      <c r="DN2518"/>
      <c r="DO2518"/>
    </row>
    <row r="2519" spans="1:119" ht="15" customHeight="1" x14ac:dyDescent="0.25">
      <c r="A2519" s="13"/>
      <c r="B2519" s="1" t="str">
        <f>'PLAZA GALICIA TORRE LEIVA'!B432</f>
        <v>PLAZA GALICIA (L)</v>
      </c>
      <c r="C2519" s="1" t="str">
        <f>'PLAZA GALICIA TORRE LEIVA'!C432</f>
        <v>2L</v>
      </c>
      <c r="D2519" s="1">
        <f>'PLAZA GALICIA TORRE LEIVA'!D432</f>
        <v>147</v>
      </c>
      <c r="E2519" s="1" t="str">
        <f>'PLAZA GALICIA TORRE LEIVA'!E432</f>
        <v>LIBRE</v>
      </c>
      <c r="F2519" s="1">
        <f>'PLAZA GALICIA TORRE LEIVA'!F432</f>
        <v>1111</v>
      </c>
      <c r="G2519" s="1">
        <f>'PLAZA GALICIA TORRE LEIVA'!G432</f>
        <v>58524</v>
      </c>
      <c r="H2519" s="1" t="str">
        <f>'PLAZA GALICIA TORRE LEIVA'!H432</f>
        <v>CUSTOMER SERVICE</v>
      </c>
      <c r="I2519" s="1">
        <f>'PLAZA GALICIA TORRE LEIVA'!I432</f>
        <v>0</v>
      </c>
      <c r="J2519" s="16"/>
      <c r="AT2519"/>
      <c r="AU2519"/>
      <c r="AV2519"/>
      <c r="AW2519"/>
      <c r="AX2519"/>
      <c r="AY2519"/>
      <c r="AZ2519"/>
      <c r="BA2519"/>
      <c r="BB2519"/>
      <c r="BC2519"/>
      <c r="BD2519"/>
      <c r="BE2519"/>
      <c r="BF2519"/>
      <c r="BG2519"/>
      <c r="BH2519"/>
      <c r="BI2519"/>
      <c r="BJ2519"/>
      <c r="BK2519"/>
      <c r="BL2519"/>
      <c r="BM2519"/>
      <c r="BN2519"/>
      <c r="BO2519"/>
      <c r="BP2519"/>
      <c r="BQ2519"/>
      <c r="BR2519"/>
      <c r="BS2519"/>
      <c r="BT2519"/>
      <c r="BU2519"/>
      <c r="BV2519"/>
      <c r="BW2519"/>
      <c r="BX2519"/>
      <c r="BY2519"/>
      <c r="BZ2519"/>
      <c r="CA2519"/>
      <c r="CB2519"/>
      <c r="CC2519"/>
      <c r="CD2519"/>
      <c r="CE2519"/>
      <c r="CF2519"/>
      <c r="CG2519"/>
      <c r="CH2519"/>
      <c r="CI2519"/>
      <c r="CJ2519"/>
      <c r="CK2519"/>
      <c r="CL2519"/>
      <c r="CM2519"/>
      <c r="CN2519"/>
      <c r="CO2519"/>
      <c r="CP2519"/>
      <c r="CQ2519"/>
      <c r="CR2519"/>
      <c r="CS2519"/>
      <c r="CT2519"/>
      <c r="CU2519"/>
      <c r="CV2519"/>
      <c r="CW2519"/>
      <c r="CX2519"/>
      <c r="CY2519"/>
      <c r="CZ2519"/>
      <c r="DA2519"/>
      <c r="DB2519"/>
      <c r="DC2519"/>
      <c r="DD2519"/>
      <c r="DE2519"/>
      <c r="DF2519"/>
      <c r="DG2519"/>
      <c r="DH2519"/>
      <c r="DI2519"/>
      <c r="DJ2519"/>
      <c r="DK2519"/>
      <c r="DL2519"/>
      <c r="DM2519"/>
      <c r="DN2519"/>
      <c r="DO2519"/>
    </row>
    <row r="2520" spans="1:119" ht="15" customHeight="1" x14ac:dyDescent="0.25">
      <c r="A2520" s="13"/>
      <c r="B2520" s="1" t="str">
        <f>'PLAZA GALICIA TORRE LEIVA'!B433</f>
        <v>PLAZA GALICIA (L)</v>
      </c>
      <c r="C2520" s="1" t="str">
        <f>'PLAZA GALICIA TORRE LEIVA'!C433</f>
        <v>2L</v>
      </c>
      <c r="D2520" s="1">
        <f>'PLAZA GALICIA TORRE LEIVA'!D433</f>
        <v>148</v>
      </c>
      <c r="E2520" s="1" t="str">
        <f>'PLAZA GALICIA TORRE LEIVA'!E433</f>
        <v>LIBRE</v>
      </c>
      <c r="F2520" s="1">
        <f>'PLAZA GALICIA TORRE LEIVA'!F433</f>
        <v>1111</v>
      </c>
      <c r="G2520" s="1">
        <f>'PLAZA GALICIA TORRE LEIVA'!G433</f>
        <v>58535</v>
      </c>
      <c r="H2520" s="1" t="str">
        <f>'PLAZA GALICIA TORRE LEIVA'!H433</f>
        <v>CUSTOMER SERVICE</v>
      </c>
      <c r="I2520" s="1">
        <f>'PLAZA GALICIA TORRE LEIVA'!I433</f>
        <v>0</v>
      </c>
      <c r="J2520" s="16"/>
      <c r="AT2520"/>
      <c r="AU2520"/>
      <c r="AV2520"/>
      <c r="AW2520"/>
      <c r="AX2520"/>
      <c r="AY2520"/>
      <c r="AZ2520"/>
      <c r="BA2520"/>
      <c r="BB2520"/>
      <c r="BC2520"/>
      <c r="BD2520"/>
      <c r="BE2520"/>
      <c r="BF2520"/>
      <c r="BG2520"/>
      <c r="BH2520"/>
      <c r="BI2520"/>
      <c r="BJ2520"/>
      <c r="BK2520"/>
      <c r="BL2520"/>
      <c r="BM2520"/>
      <c r="BN2520"/>
      <c r="BO2520"/>
      <c r="BP2520"/>
      <c r="BQ2520"/>
      <c r="BR2520"/>
      <c r="BS2520"/>
      <c r="BT2520"/>
      <c r="BU2520"/>
      <c r="BV2520"/>
      <c r="BW2520"/>
      <c r="BX2520"/>
      <c r="BY2520"/>
      <c r="BZ2520"/>
      <c r="CA2520"/>
      <c r="CB2520"/>
      <c r="CC2520"/>
      <c r="CD2520"/>
      <c r="CE2520"/>
      <c r="CF2520"/>
      <c r="CG2520"/>
      <c r="CH2520"/>
      <c r="CI2520"/>
      <c r="CJ2520"/>
      <c r="CK2520"/>
      <c r="CL2520"/>
      <c r="CM2520"/>
      <c r="CN2520"/>
      <c r="CO2520"/>
      <c r="CP2520"/>
      <c r="CQ2520"/>
      <c r="CR2520"/>
      <c r="CS2520"/>
      <c r="CT2520"/>
      <c r="CU2520"/>
      <c r="CV2520"/>
      <c r="CW2520"/>
      <c r="CX2520"/>
      <c r="CY2520"/>
      <c r="CZ2520"/>
      <c r="DA2520"/>
      <c r="DB2520"/>
      <c r="DC2520"/>
      <c r="DD2520"/>
      <c r="DE2520"/>
      <c r="DF2520"/>
      <c r="DG2520"/>
      <c r="DH2520"/>
      <c r="DI2520"/>
      <c r="DJ2520"/>
      <c r="DK2520"/>
      <c r="DL2520"/>
      <c r="DM2520"/>
      <c r="DN2520"/>
      <c r="DO2520"/>
    </row>
    <row r="2521" spans="1:119" ht="15" customHeight="1" x14ac:dyDescent="0.25">
      <c r="A2521" s="13"/>
      <c r="B2521" s="1" t="str">
        <f>'PLAZA GALICIA TORRE LEIVA'!B434</f>
        <v>PLAZA GALICIA (L)</v>
      </c>
      <c r="C2521" s="1" t="str">
        <f>'PLAZA GALICIA TORRE LEIVA'!C434</f>
        <v>2L</v>
      </c>
      <c r="D2521" s="1">
        <f>'PLAZA GALICIA TORRE LEIVA'!D434</f>
        <v>148</v>
      </c>
      <c r="E2521" s="1" t="str">
        <f>'PLAZA GALICIA TORRE LEIVA'!E434</f>
        <v>LIBRE</v>
      </c>
      <c r="F2521" s="1">
        <f>'PLAZA GALICIA TORRE LEIVA'!F434</f>
        <v>1111</v>
      </c>
      <c r="G2521" s="1">
        <f>'PLAZA GALICIA TORRE LEIVA'!G434</f>
        <v>58535</v>
      </c>
      <c r="H2521" s="1" t="str">
        <f>'PLAZA GALICIA TORRE LEIVA'!H434</f>
        <v>CUSTOMER SERVICE</v>
      </c>
      <c r="I2521" s="1">
        <f>'PLAZA GALICIA TORRE LEIVA'!I434</f>
        <v>0</v>
      </c>
      <c r="J2521" s="16"/>
      <c r="AT2521"/>
      <c r="AU2521"/>
      <c r="AV2521"/>
      <c r="AW2521"/>
      <c r="AX2521"/>
      <c r="AY2521"/>
      <c r="AZ2521"/>
      <c r="BA2521"/>
      <c r="BB2521"/>
      <c r="BC2521"/>
      <c r="BD2521"/>
      <c r="BE2521"/>
      <c r="BF2521"/>
      <c r="BG2521"/>
      <c r="BH2521"/>
      <c r="BI2521"/>
      <c r="BJ2521"/>
      <c r="BK2521"/>
      <c r="BL2521"/>
      <c r="BM2521"/>
      <c r="BN2521"/>
      <c r="BO2521"/>
      <c r="BP2521"/>
      <c r="BQ2521"/>
      <c r="BR2521"/>
      <c r="BS2521"/>
      <c r="BT2521"/>
      <c r="BU2521"/>
      <c r="BV2521"/>
      <c r="BW2521"/>
      <c r="BX2521"/>
      <c r="BY2521"/>
      <c r="BZ2521"/>
      <c r="CA2521"/>
      <c r="CB2521"/>
      <c r="CC2521"/>
      <c r="CD2521"/>
      <c r="CE2521"/>
      <c r="CF2521"/>
      <c r="CG2521"/>
      <c r="CH2521"/>
      <c r="CI2521"/>
      <c r="CJ2521"/>
      <c r="CK2521"/>
      <c r="CL2521"/>
      <c r="CM2521"/>
      <c r="CN2521"/>
      <c r="CO2521"/>
      <c r="CP2521"/>
      <c r="CQ2521"/>
      <c r="CR2521"/>
      <c r="CS2521"/>
      <c r="CT2521"/>
      <c r="CU2521"/>
      <c r="CV2521"/>
      <c r="CW2521"/>
      <c r="CX2521"/>
      <c r="CY2521"/>
      <c r="CZ2521"/>
      <c r="DA2521"/>
      <c r="DB2521"/>
      <c r="DC2521"/>
      <c r="DD2521"/>
      <c r="DE2521"/>
      <c r="DF2521"/>
      <c r="DG2521"/>
      <c r="DH2521"/>
      <c r="DI2521"/>
      <c r="DJ2521"/>
      <c r="DK2521"/>
      <c r="DL2521"/>
      <c r="DM2521"/>
      <c r="DN2521"/>
      <c r="DO2521"/>
    </row>
    <row r="2522" spans="1:119" ht="15" customHeight="1" x14ac:dyDescent="0.25">
      <c r="A2522" s="13"/>
      <c r="B2522" s="1" t="str">
        <f>'PLAZA GALICIA TORRE LEIVA'!B435</f>
        <v>PLAZA GALICIA (L)</v>
      </c>
      <c r="C2522" s="1" t="str">
        <f>'PLAZA GALICIA TORRE LEIVA'!C435</f>
        <v>2L</v>
      </c>
      <c r="D2522" s="1">
        <f>'PLAZA GALICIA TORRE LEIVA'!D435</f>
        <v>149</v>
      </c>
      <c r="E2522" s="1" t="str">
        <f>'PLAZA GALICIA TORRE LEIVA'!E435</f>
        <v>FIORDA, LUCAS</v>
      </c>
      <c r="F2522" s="1">
        <f>'PLAZA GALICIA TORRE LEIVA'!F435</f>
        <v>1111</v>
      </c>
      <c r="G2522" s="1">
        <f>'PLAZA GALICIA TORRE LEIVA'!G435</f>
        <v>58533</v>
      </c>
      <c r="H2522" s="1" t="str">
        <f>'PLAZA GALICIA TORRE LEIVA'!H435</f>
        <v>CUSTOMER SERVICE</v>
      </c>
      <c r="I2522" s="1">
        <f>'PLAZA GALICIA TORRE LEIVA'!I435</f>
        <v>0</v>
      </c>
      <c r="J2522" s="16"/>
      <c r="AT2522"/>
      <c r="AU2522"/>
      <c r="AV2522"/>
      <c r="AW2522"/>
      <c r="AX2522"/>
      <c r="AY2522"/>
      <c r="AZ2522"/>
      <c r="BA2522"/>
      <c r="BB2522"/>
      <c r="BC2522"/>
      <c r="BD2522"/>
      <c r="BE2522"/>
      <c r="BF2522"/>
      <c r="BG2522"/>
      <c r="BH2522"/>
      <c r="BI2522"/>
      <c r="BJ2522"/>
      <c r="BK2522"/>
      <c r="BL2522"/>
      <c r="BM2522"/>
      <c r="BN2522"/>
      <c r="BO2522"/>
      <c r="BP2522"/>
      <c r="BQ2522"/>
      <c r="BR2522"/>
      <c r="BS2522"/>
      <c r="BT2522"/>
      <c r="BU2522"/>
      <c r="BV2522"/>
      <c r="BW2522"/>
      <c r="BX2522"/>
      <c r="BY2522"/>
      <c r="BZ2522"/>
      <c r="CA2522"/>
      <c r="CB2522"/>
      <c r="CC2522"/>
      <c r="CD2522"/>
      <c r="CE2522"/>
      <c r="CF2522"/>
      <c r="CG2522"/>
      <c r="CH2522"/>
      <c r="CI2522"/>
      <c r="CJ2522"/>
      <c r="CK2522"/>
      <c r="CL2522"/>
      <c r="CM2522"/>
      <c r="CN2522"/>
      <c r="CO2522"/>
      <c r="CP2522"/>
      <c r="CQ2522"/>
      <c r="CR2522"/>
      <c r="CS2522"/>
      <c r="CT2522"/>
      <c r="CU2522"/>
      <c r="CV2522"/>
      <c r="CW2522"/>
      <c r="CX2522"/>
      <c r="CY2522"/>
      <c r="CZ2522"/>
      <c r="DA2522"/>
      <c r="DB2522"/>
      <c r="DC2522"/>
      <c r="DD2522"/>
      <c r="DE2522"/>
      <c r="DF2522"/>
      <c r="DG2522"/>
      <c r="DH2522"/>
      <c r="DI2522"/>
      <c r="DJ2522"/>
      <c r="DK2522"/>
      <c r="DL2522"/>
      <c r="DM2522"/>
      <c r="DN2522"/>
      <c r="DO2522"/>
    </row>
    <row r="2523" spans="1:119" ht="15" customHeight="1" x14ac:dyDescent="0.25">
      <c r="A2523" s="13"/>
      <c r="B2523" s="1" t="str">
        <f>'PLAZA GALICIA TORRE LEIVA'!B436</f>
        <v>PLAZA GALICIA (L)</v>
      </c>
      <c r="C2523" s="1" t="str">
        <f>'PLAZA GALICIA TORRE LEIVA'!C436</f>
        <v>2L</v>
      </c>
      <c r="D2523" s="1">
        <f>'PLAZA GALICIA TORRE LEIVA'!D436</f>
        <v>149</v>
      </c>
      <c r="E2523" s="1" t="str">
        <f>'PLAZA GALICIA TORRE LEIVA'!E436</f>
        <v>LIBRE</v>
      </c>
      <c r="F2523" s="1">
        <f>'PLAZA GALICIA TORRE LEIVA'!F436</f>
        <v>1111</v>
      </c>
      <c r="G2523" s="1">
        <f>'PLAZA GALICIA TORRE LEIVA'!G436</f>
        <v>58533</v>
      </c>
      <c r="H2523" s="1" t="str">
        <f>'PLAZA GALICIA TORRE LEIVA'!H436</f>
        <v>CUSTOMER SERVICE</v>
      </c>
      <c r="I2523" s="1">
        <f>'PLAZA GALICIA TORRE LEIVA'!I436</f>
        <v>0</v>
      </c>
      <c r="J2523" s="16"/>
      <c r="AT2523"/>
      <c r="AU2523"/>
      <c r="AV2523"/>
      <c r="AW2523"/>
      <c r="AX2523"/>
      <c r="AY2523"/>
      <c r="AZ2523"/>
      <c r="BA2523"/>
      <c r="BB2523"/>
      <c r="BC2523"/>
      <c r="BD2523"/>
      <c r="BE2523"/>
      <c r="BF2523"/>
      <c r="BG2523"/>
      <c r="BH2523"/>
      <c r="BI2523"/>
      <c r="BJ2523"/>
      <c r="BK2523"/>
      <c r="BL2523"/>
      <c r="BM2523"/>
      <c r="BN2523"/>
      <c r="BO2523"/>
      <c r="BP2523"/>
      <c r="BQ2523"/>
      <c r="BR2523"/>
      <c r="BS2523"/>
      <c r="BT2523"/>
      <c r="BU2523"/>
      <c r="BV2523"/>
      <c r="BW2523"/>
      <c r="BX2523"/>
      <c r="BY2523"/>
      <c r="BZ2523"/>
      <c r="CA2523"/>
      <c r="CB2523"/>
      <c r="CC2523"/>
      <c r="CD2523"/>
      <c r="CE2523"/>
      <c r="CF2523"/>
      <c r="CG2523"/>
      <c r="CH2523"/>
      <c r="CI2523"/>
      <c r="CJ2523"/>
      <c r="CK2523"/>
      <c r="CL2523"/>
      <c r="CM2523"/>
      <c r="CN2523"/>
      <c r="CO2523"/>
      <c r="CP2523"/>
      <c r="CQ2523"/>
      <c r="CR2523"/>
      <c r="CS2523"/>
      <c r="CT2523"/>
      <c r="CU2523"/>
      <c r="CV2523"/>
      <c r="CW2523"/>
      <c r="CX2523"/>
      <c r="CY2523"/>
      <c r="CZ2523"/>
      <c r="DA2523"/>
      <c r="DB2523"/>
      <c r="DC2523"/>
      <c r="DD2523"/>
      <c r="DE2523"/>
      <c r="DF2523"/>
      <c r="DG2523"/>
      <c r="DH2523"/>
      <c r="DI2523"/>
      <c r="DJ2523"/>
      <c r="DK2523"/>
      <c r="DL2523"/>
      <c r="DM2523"/>
      <c r="DN2523"/>
      <c r="DO2523"/>
    </row>
    <row r="2524" spans="1:119" ht="15" customHeight="1" x14ac:dyDescent="0.25">
      <c r="A2524" s="13"/>
      <c r="B2524" s="1" t="str">
        <f>'PLAZA GALICIA TORRE LEIVA'!B437</f>
        <v>PLAZA GALICIA (L)</v>
      </c>
      <c r="C2524" s="1" t="str">
        <f>'PLAZA GALICIA TORRE LEIVA'!C437</f>
        <v>2L</v>
      </c>
      <c r="D2524" s="1">
        <f>'PLAZA GALICIA TORRE LEIVA'!D437</f>
        <v>150</v>
      </c>
      <c r="E2524" s="1" t="str">
        <f>'PLAZA GALICIA TORRE LEIVA'!E437</f>
        <v>STANCATTO, AXEL</v>
      </c>
      <c r="F2524" s="1">
        <f>'PLAZA GALICIA TORRE LEIVA'!F437</f>
        <v>1111</v>
      </c>
      <c r="G2524" s="1">
        <f>'PLAZA GALICIA TORRE LEIVA'!G437</f>
        <v>58532</v>
      </c>
      <c r="H2524" s="1" t="str">
        <f>'PLAZA GALICIA TORRE LEIVA'!H437</f>
        <v>CUSTOMER SERVICE</v>
      </c>
      <c r="I2524" s="1">
        <f>'PLAZA GALICIA TORRE LEIVA'!I437</f>
        <v>0</v>
      </c>
      <c r="J2524" s="16"/>
      <c r="AT2524"/>
      <c r="AU2524"/>
      <c r="AV2524"/>
      <c r="AW2524"/>
      <c r="AX2524"/>
      <c r="AY2524"/>
      <c r="AZ2524"/>
      <c r="BA2524"/>
      <c r="BB2524"/>
      <c r="BC2524"/>
      <c r="BD2524"/>
      <c r="BE2524"/>
      <c r="BF2524"/>
      <c r="BG2524"/>
      <c r="BH2524"/>
      <c r="BI2524"/>
      <c r="BJ2524"/>
      <c r="BK2524"/>
      <c r="BL2524"/>
      <c r="BM2524"/>
      <c r="BN2524"/>
      <c r="BO2524"/>
      <c r="BP2524"/>
      <c r="BQ2524"/>
      <c r="BR2524"/>
      <c r="BS2524"/>
      <c r="BT2524"/>
      <c r="BU2524"/>
      <c r="BV2524"/>
      <c r="BW2524"/>
      <c r="BX2524"/>
      <c r="BY2524"/>
      <c r="BZ2524"/>
      <c r="CA2524"/>
      <c r="CB2524"/>
      <c r="CC2524"/>
      <c r="CD2524"/>
      <c r="CE2524"/>
      <c r="CF2524"/>
      <c r="CG2524"/>
      <c r="CH2524"/>
      <c r="CI2524"/>
      <c r="CJ2524"/>
      <c r="CK2524"/>
      <c r="CL2524"/>
      <c r="CM2524"/>
      <c r="CN2524"/>
      <c r="CO2524"/>
      <c r="CP2524"/>
      <c r="CQ2524"/>
      <c r="CR2524"/>
      <c r="CS2524"/>
      <c r="CT2524"/>
      <c r="CU2524"/>
      <c r="CV2524"/>
      <c r="CW2524"/>
      <c r="CX2524"/>
      <c r="CY2524"/>
      <c r="CZ2524"/>
      <c r="DA2524"/>
      <c r="DB2524"/>
      <c r="DC2524"/>
      <c r="DD2524"/>
      <c r="DE2524"/>
      <c r="DF2524"/>
      <c r="DG2524"/>
      <c r="DH2524"/>
      <c r="DI2524"/>
      <c r="DJ2524"/>
      <c r="DK2524"/>
      <c r="DL2524"/>
      <c r="DM2524"/>
      <c r="DN2524"/>
      <c r="DO2524"/>
    </row>
    <row r="2525" spans="1:119" ht="15" customHeight="1" x14ac:dyDescent="0.25">
      <c r="A2525" s="13"/>
      <c r="B2525" s="1" t="str">
        <f>'PLAZA GALICIA TORRE LEIVA'!B438</f>
        <v>PLAZA GALICIA (L)</v>
      </c>
      <c r="C2525" s="1" t="str">
        <f>'PLAZA GALICIA TORRE LEIVA'!C438</f>
        <v>2L</v>
      </c>
      <c r="D2525" s="1">
        <f>'PLAZA GALICIA TORRE LEIVA'!D438</f>
        <v>150</v>
      </c>
      <c r="E2525" s="1" t="str">
        <f>'PLAZA GALICIA TORRE LEIVA'!E438</f>
        <v>LIBRE</v>
      </c>
      <c r="F2525" s="1">
        <f>'PLAZA GALICIA TORRE LEIVA'!F438</f>
        <v>1111</v>
      </c>
      <c r="G2525" s="1">
        <f>'PLAZA GALICIA TORRE LEIVA'!G438</f>
        <v>58532</v>
      </c>
      <c r="H2525" s="1" t="str">
        <f>'PLAZA GALICIA TORRE LEIVA'!H438</f>
        <v>CUSTOMER SERVICE</v>
      </c>
      <c r="I2525" s="1">
        <f>'PLAZA GALICIA TORRE LEIVA'!I438</f>
        <v>0</v>
      </c>
      <c r="J2525" s="16"/>
      <c r="AT2525"/>
      <c r="AU2525"/>
      <c r="AV2525"/>
      <c r="AW2525"/>
      <c r="AX2525"/>
      <c r="AY2525"/>
      <c r="AZ2525"/>
      <c r="BA2525"/>
      <c r="BB2525"/>
      <c r="BC2525"/>
      <c r="BD2525"/>
      <c r="BE2525"/>
      <c r="BF2525"/>
      <c r="BG2525"/>
      <c r="BH2525"/>
      <c r="BI2525"/>
      <c r="BJ2525"/>
      <c r="BK2525"/>
      <c r="BL2525"/>
      <c r="BM2525"/>
      <c r="BN2525"/>
      <c r="BO2525"/>
      <c r="BP2525"/>
      <c r="BQ2525"/>
      <c r="BR2525"/>
      <c r="BS2525"/>
      <c r="BT2525"/>
      <c r="BU2525"/>
      <c r="BV2525"/>
      <c r="BW2525"/>
      <c r="BX2525"/>
      <c r="BY2525"/>
      <c r="BZ2525"/>
      <c r="CA2525"/>
      <c r="CB2525"/>
      <c r="CC2525"/>
      <c r="CD2525"/>
      <c r="CE2525"/>
      <c r="CF2525"/>
      <c r="CG2525"/>
      <c r="CH2525"/>
      <c r="CI2525"/>
      <c r="CJ2525"/>
      <c r="CK2525"/>
      <c r="CL2525"/>
      <c r="CM2525"/>
      <c r="CN2525"/>
      <c r="CO2525"/>
      <c r="CP2525"/>
      <c r="CQ2525"/>
      <c r="CR2525"/>
      <c r="CS2525"/>
      <c r="CT2525"/>
      <c r="CU2525"/>
      <c r="CV2525"/>
      <c r="CW2525"/>
      <c r="CX2525"/>
      <c r="CY2525"/>
      <c r="CZ2525"/>
      <c r="DA2525"/>
      <c r="DB2525"/>
      <c r="DC2525"/>
      <c r="DD2525"/>
      <c r="DE2525"/>
      <c r="DF2525"/>
      <c r="DG2525"/>
      <c r="DH2525"/>
      <c r="DI2525"/>
      <c r="DJ2525"/>
      <c r="DK2525"/>
      <c r="DL2525"/>
      <c r="DM2525"/>
      <c r="DN2525"/>
      <c r="DO2525"/>
    </row>
    <row r="2526" spans="1:119" ht="15" customHeight="1" x14ac:dyDescent="0.25">
      <c r="A2526" s="13"/>
      <c r="B2526" s="1" t="str">
        <f>'PLAZA GALICIA TORRE LEIVA'!B439</f>
        <v>PLAZA GALICIA (L)</v>
      </c>
      <c r="C2526" s="1" t="str">
        <f>'PLAZA GALICIA TORRE LEIVA'!C439</f>
        <v>2L</v>
      </c>
      <c r="D2526" s="1">
        <f>'PLAZA GALICIA TORRE LEIVA'!D439</f>
        <v>151</v>
      </c>
      <c r="E2526" s="1" t="str">
        <f>'PLAZA GALICIA TORRE LEIVA'!E439</f>
        <v xml:space="preserve">RIOS, ANDRES </v>
      </c>
      <c r="F2526" s="1">
        <f>'PLAZA GALICIA TORRE LEIVA'!F439</f>
        <v>1111</v>
      </c>
      <c r="G2526" s="1">
        <f>'PLAZA GALICIA TORRE LEIVA'!G439</f>
        <v>58530</v>
      </c>
      <c r="H2526" s="1" t="str">
        <f>'PLAZA GALICIA TORRE LEIVA'!H439</f>
        <v>CUSTOMER SERVICE</v>
      </c>
      <c r="I2526" s="1">
        <f>'PLAZA GALICIA TORRE LEIVA'!I439</f>
        <v>0</v>
      </c>
      <c r="J2526" s="16"/>
      <c r="AT2526"/>
      <c r="AU2526"/>
      <c r="AV2526"/>
      <c r="AW2526"/>
      <c r="AX2526"/>
      <c r="AY2526"/>
      <c r="AZ2526"/>
      <c r="BA2526"/>
      <c r="BB2526"/>
      <c r="BC2526"/>
      <c r="BD2526"/>
      <c r="BE2526"/>
      <c r="BF2526"/>
      <c r="BG2526"/>
      <c r="BH2526"/>
      <c r="BI2526"/>
      <c r="BJ2526"/>
      <c r="BK2526"/>
      <c r="BL2526"/>
      <c r="BM2526"/>
      <c r="BN2526"/>
      <c r="BO2526"/>
      <c r="BP2526"/>
      <c r="BQ2526"/>
      <c r="BR2526"/>
      <c r="BS2526"/>
      <c r="BT2526"/>
      <c r="BU2526"/>
      <c r="BV2526"/>
      <c r="BW2526"/>
      <c r="BX2526"/>
      <c r="BY2526"/>
      <c r="BZ2526"/>
      <c r="CA2526"/>
      <c r="CB2526"/>
      <c r="CC2526"/>
      <c r="CD2526"/>
      <c r="CE2526"/>
      <c r="CF2526"/>
      <c r="CG2526"/>
      <c r="CH2526"/>
      <c r="CI2526"/>
      <c r="CJ2526"/>
      <c r="CK2526"/>
      <c r="CL2526"/>
      <c r="CM2526"/>
      <c r="CN2526"/>
      <c r="CO2526"/>
      <c r="CP2526"/>
      <c r="CQ2526"/>
      <c r="CR2526"/>
      <c r="CS2526"/>
      <c r="CT2526"/>
      <c r="CU2526"/>
      <c r="CV2526"/>
      <c r="CW2526"/>
      <c r="CX2526"/>
      <c r="CY2526"/>
      <c r="CZ2526"/>
      <c r="DA2526"/>
      <c r="DB2526"/>
      <c r="DC2526"/>
      <c r="DD2526"/>
      <c r="DE2526"/>
      <c r="DF2526"/>
      <c r="DG2526"/>
      <c r="DH2526"/>
      <c r="DI2526"/>
      <c r="DJ2526"/>
      <c r="DK2526"/>
      <c r="DL2526"/>
      <c r="DM2526"/>
      <c r="DN2526"/>
      <c r="DO2526"/>
    </row>
    <row r="2527" spans="1:119" ht="15" customHeight="1" x14ac:dyDescent="0.25">
      <c r="A2527" s="13"/>
      <c r="B2527" s="1" t="str">
        <f>'PLAZA GALICIA TORRE LEIVA'!B440</f>
        <v>PLAZA GALICIA (L)</v>
      </c>
      <c r="C2527" s="1" t="str">
        <f>'PLAZA GALICIA TORRE LEIVA'!C440</f>
        <v>2L</v>
      </c>
      <c r="D2527" s="1">
        <f>'PLAZA GALICIA TORRE LEIVA'!D440</f>
        <v>151</v>
      </c>
      <c r="E2527" s="1" t="str">
        <f>'PLAZA GALICIA TORRE LEIVA'!E440</f>
        <v>LIBRE</v>
      </c>
      <c r="F2527" s="1">
        <f>'PLAZA GALICIA TORRE LEIVA'!F440</f>
        <v>1111</v>
      </c>
      <c r="G2527" s="1">
        <f>'PLAZA GALICIA TORRE LEIVA'!G440</f>
        <v>58530</v>
      </c>
      <c r="H2527" s="1" t="str">
        <f>'PLAZA GALICIA TORRE LEIVA'!H440</f>
        <v>CUSTOMER SERVICE</v>
      </c>
      <c r="I2527" s="1">
        <f>'PLAZA GALICIA TORRE LEIVA'!I440</f>
        <v>0</v>
      </c>
      <c r="J2527" s="16"/>
      <c r="AT2527"/>
      <c r="AU2527"/>
      <c r="AV2527"/>
      <c r="AW2527"/>
      <c r="AX2527"/>
      <c r="AY2527"/>
      <c r="AZ2527"/>
      <c r="BA2527"/>
      <c r="BB2527"/>
      <c r="BC2527"/>
      <c r="BD2527"/>
      <c r="BE2527"/>
      <c r="BF2527"/>
      <c r="BG2527"/>
      <c r="BH2527"/>
      <c r="BI2527"/>
      <c r="BJ2527"/>
      <c r="BK2527"/>
      <c r="BL2527"/>
      <c r="BM2527"/>
      <c r="BN2527"/>
      <c r="BO2527"/>
      <c r="BP2527"/>
      <c r="BQ2527"/>
      <c r="BR2527"/>
      <c r="BS2527"/>
      <c r="BT2527"/>
      <c r="BU2527"/>
      <c r="BV2527"/>
      <c r="BW2527"/>
      <c r="BX2527"/>
      <c r="BY2527"/>
      <c r="BZ2527"/>
      <c r="CA2527"/>
      <c r="CB2527"/>
      <c r="CC2527"/>
      <c r="CD2527"/>
      <c r="CE2527"/>
      <c r="CF2527"/>
      <c r="CG2527"/>
      <c r="CH2527"/>
      <c r="CI2527"/>
      <c r="CJ2527"/>
      <c r="CK2527"/>
      <c r="CL2527"/>
      <c r="CM2527"/>
      <c r="CN2527"/>
      <c r="CO2527"/>
      <c r="CP2527"/>
      <c r="CQ2527"/>
      <c r="CR2527"/>
      <c r="CS2527"/>
      <c r="CT2527"/>
      <c r="CU2527"/>
      <c r="CV2527"/>
      <c r="CW2527"/>
      <c r="CX2527"/>
      <c r="CY2527"/>
      <c r="CZ2527"/>
      <c r="DA2527"/>
      <c r="DB2527"/>
      <c r="DC2527"/>
      <c r="DD2527"/>
      <c r="DE2527"/>
      <c r="DF2527"/>
      <c r="DG2527"/>
      <c r="DH2527"/>
      <c r="DI2527"/>
      <c r="DJ2527"/>
      <c r="DK2527"/>
      <c r="DL2527"/>
      <c r="DM2527"/>
      <c r="DN2527"/>
      <c r="DO2527"/>
    </row>
    <row r="2528" spans="1:119" ht="15" customHeight="1" x14ac:dyDescent="0.25">
      <c r="A2528" s="13"/>
      <c r="B2528" s="1" t="str">
        <f>'PLAZA GALICIA TORRE LEIVA'!B441</f>
        <v>PLAZA GALICIA (L)</v>
      </c>
      <c r="C2528" s="1" t="str">
        <f>'PLAZA GALICIA TORRE LEIVA'!C441</f>
        <v>2L</v>
      </c>
      <c r="D2528" s="1">
        <f>'PLAZA GALICIA TORRE LEIVA'!D441</f>
        <v>152</v>
      </c>
      <c r="E2528" s="1" t="str">
        <f>'PLAZA GALICIA TORRE LEIVA'!E441</f>
        <v>SILVA, MAXIMILIANO</v>
      </c>
      <c r="F2528" s="1">
        <f>'PLAZA GALICIA TORRE LEIVA'!F441</f>
        <v>1111</v>
      </c>
      <c r="G2528" s="1">
        <f>'PLAZA GALICIA TORRE LEIVA'!G441</f>
        <v>58529</v>
      </c>
      <c r="H2528" s="1" t="str">
        <f>'PLAZA GALICIA TORRE LEIVA'!H441</f>
        <v>CUSTOMER SERVICE</v>
      </c>
      <c r="I2528" s="1">
        <f>'PLAZA GALICIA TORRE LEIVA'!I441</f>
        <v>0</v>
      </c>
      <c r="J2528" s="16"/>
      <c r="AT2528"/>
      <c r="AU2528"/>
      <c r="AV2528"/>
      <c r="AW2528"/>
      <c r="AX2528"/>
      <c r="AY2528"/>
      <c r="AZ2528"/>
      <c r="BA2528"/>
      <c r="BB2528"/>
      <c r="BC2528"/>
      <c r="BD2528"/>
      <c r="BE2528"/>
      <c r="BF2528"/>
      <c r="BG2528"/>
      <c r="BH2528"/>
      <c r="BI2528"/>
      <c r="BJ2528"/>
      <c r="BK2528"/>
      <c r="BL2528"/>
      <c r="BM2528"/>
      <c r="BN2528"/>
      <c r="BO2528"/>
      <c r="BP2528"/>
      <c r="BQ2528"/>
      <c r="BR2528"/>
      <c r="BS2528"/>
      <c r="BT2528"/>
      <c r="BU2528"/>
      <c r="BV2528"/>
      <c r="BW2528"/>
      <c r="BX2528"/>
      <c r="BY2528"/>
      <c r="BZ2528"/>
      <c r="CA2528"/>
      <c r="CB2528"/>
      <c r="CC2528"/>
      <c r="CD2528"/>
      <c r="CE2528"/>
      <c r="CF2528"/>
      <c r="CG2528"/>
      <c r="CH2528"/>
      <c r="CI2528"/>
      <c r="CJ2528"/>
      <c r="CK2528"/>
      <c r="CL2528"/>
      <c r="CM2528"/>
      <c r="CN2528"/>
      <c r="CO2528"/>
      <c r="CP2528"/>
      <c r="CQ2528"/>
      <c r="CR2528"/>
      <c r="CS2528"/>
      <c r="CT2528"/>
      <c r="CU2528"/>
      <c r="CV2528"/>
      <c r="CW2528"/>
      <c r="CX2528"/>
      <c r="CY2528"/>
      <c r="CZ2528"/>
      <c r="DA2528"/>
      <c r="DB2528"/>
      <c r="DC2528"/>
      <c r="DD2528"/>
      <c r="DE2528"/>
      <c r="DF2528"/>
      <c r="DG2528"/>
      <c r="DH2528"/>
      <c r="DI2528"/>
      <c r="DJ2528"/>
      <c r="DK2528"/>
      <c r="DL2528"/>
      <c r="DM2528"/>
      <c r="DN2528"/>
      <c r="DO2528"/>
    </row>
    <row r="2529" spans="1:119" ht="15" customHeight="1" x14ac:dyDescent="0.25">
      <c r="A2529" s="13"/>
      <c r="B2529" s="1" t="str">
        <f>'PLAZA GALICIA TORRE LEIVA'!B442</f>
        <v>PLAZA GALICIA (L)</v>
      </c>
      <c r="C2529" s="1" t="str">
        <f>'PLAZA GALICIA TORRE LEIVA'!C442</f>
        <v>2L</v>
      </c>
      <c r="D2529" s="1">
        <f>'PLAZA GALICIA TORRE LEIVA'!D442</f>
        <v>152</v>
      </c>
      <c r="E2529" s="1" t="str">
        <f>'PLAZA GALICIA TORRE LEIVA'!E442</f>
        <v>LIBRE</v>
      </c>
      <c r="F2529" s="1">
        <f>'PLAZA GALICIA TORRE LEIVA'!F442</f>
        <v>1111</v>
      </c>
      <c r="G2529" s="1">
        <f>'PLAZA GALICIA TORRE LEIVA'!G442</f>
        <v>58529</v>
      </c>
      <c r="H2529" s="1" t="str">
        <f>'PLAZA GALICIA TORRE LEIVA'!H442</f>
        <v>CUSTOMER SERVICE</v>
      </c>
      <c r="I2529" s="1">
        <f>'PLAZA GALICIA TORRE LEIVA'!I442</f>
        <v>0</v>
      </c>
      <c r="J2529" s="16"/>
      <c r="AT2529"/>
      <c r="AU2529"/>
      <c r="AV2529"/>
      <c r="AW2529"/>
      <c r="AX2529"/>
      <c r="AY2529"/>
      <c r="AZ2529"/>
      <c r="BA2529"/>
      <c r="BB2529"/>
      <c r="BC2529"/>
      <c r="BD2529"/>
      <c r="BE2529"/>
      <c r="BF2529"/>
      <c r="BG2529"/>
      <c r="BH2529"/>
      <c r="BI2529"/>
      <c r="BJ2529"/>
      <c r="BK2529"/>
      <c r="BL2529"/>
      <c r="BM2529"/>
      <c r="BN2529"/>
      <c r="BO2529"/>
      <c r="BP2529"/>
      <c r="BQ2529"/>
      <c r="BR2529"/>
      <c r="BS2529"/>
      <c r="BT2529"/>
      <c r="BU2529"/>
      <c r="BV2529"/>
      <c r="BW2529"/>
      <c r="BX2529"/>
      <c r="BY2529"/>
      <c r="BZ2529"/>
      <c r="CA2529"/>
      <c r="CB2529"/>
      <c r="CC2529"/>
      <c r="CD2529"/>
      <c r="CE2529"/>
      <c r="CF2529"/>
      <c r="CG2529"/>
      <c r="CH2529"/>
      <c r="CI2529"/>
      <c r="CJ2529"/>
      <c r="CK2529"/>
      <c r="CL2529"/>
      <c r="CM2529"/>
      <c r="CN2529"/>
      <c r="CO2529"/>
      <c r="CP2529"/>
      <c r="CQ2529"/>
      <c r="CR2529"/>
      <c r="CS2529"/>
      <c r="CT2529"/>
      <c r="CU2529"/>
      <c r="CV2529"/>
      <c r="CW2529"/>
      <c r="CX2529"/>
      <c r="CY2529"/>
      <c r="CZ2529"/>
      <c r="DA2529"/>
      <c r="DB2529"/>
      <c r="DC2529"/>
      <c r="DD2529"/>
      <c r="DE2529"/>
      <c r="DF2529"/>
      <c r="DG2529"/>
      <c r="DH2529"/>
      <c r="DI2529"/>
      <c r="DJ2529"/>
      <c r="DK2529"/>
      <c r="DL2529"/>
      <c r="DM2529"/>
      <c r="DN2529"/>
      <c r="DO2529"/>
    </row>
    <row r="2530" spans="1:119" ht="15" customHeight="1" x14ac:dyDescent="0.25">
      <c r="A2530" s="13"/>
      <c r="B2530" s="1" t="str">
        <f>'PLAZA GALICIA TORRE LEIVA'!B443</f>
        <v>PLAZA GALICIA (L)</v>
      </c>
      <c r="C2530" s="1" t="str">
        <f>'PLAZA GALICIA TORRE LEIVA'!C443</f>
        <v>2L</v>
      </c>
      <c r="D2530" s="1">
        <f>'PLAZA GALICIA TORRE LEIVA'!D443</f>
        <v>153</v>
      </c>
      <c r="E2530" s="1" t="str">
        <f>'PLAZA GALICIA TORRE LEIVA'!E443</f>
        <v>LIBRE</v>
      </c>
      <c r="F2530" s="1">
        <f>'PLAZA GALICIA TORRE LEIVA'!F443</f>
        <v>1111</v>
      </c>
      <c r="G2530" s="1">
        <f>'PLAZA GALICIA TORRE LEIVA'!G443</f>
        <v>58528</v>
      </c>
      <c r="H2530" s="1" t="str">
        <f>'PLAZA GALICIA TORRE LEIVA'!H443</f>
        <v>CUSTOMER SERVICE</v>
      </c>
      <c r="I2530" s="1">
        <f>'PLAZA GALICIA TORRE LEIVA'!I443</f>
        <v>0</v>
      </c>
      <c r="J2530" s="16"/>
      <c r="AT2530"/>
      <c r="AU2530"/>
      <c r="AV2530"/>
      <c r="AW2530"/>
      <c r="AX2530"/>
      <c r="AY2530"/>
      <c r="AZ2530"/>
      <c r="BA2530"/>
      <c r="BB2530"/>
      <c r="BC2530"/>
      <c r="BD2530"/>
      <c r="BE2530"/>
      <c r="BF2530"/>
      <c r="BG2530"/>
      <c r="BH2530"/>
      <c r="BI2530"/>
      <c r="BJ2530"/>
      <c r="BK2530"/>
      <c r="BL2530"/>
      <c r="BM2530"/>
      <c r="BN2530"/>
      <c r="BO2530"/>
      <c r="BP2530"/>
      <c r="BQ2530"/>
      <c r="BR2530"/>
      <c r="BS2530"/>
      <c r="BT2530"/>
      <c r="BU2530"/>
      <c r="BV2530"/>
      <c r="BW2530"/>
      <c r="BX2530"/>
      <c r="BY2530"/>
      <c r="BZ2530"/>
      <c r="CA2530"/>
      <c r="CB2530"/>
      <c r="CC2530"/>
      <c r="CD2530"/>
      <c r="CE2530"/>
      <c r="CF2530"/>
      <c r="CG2530"/>
      <c r="CH2530"/>
      <c r="CI2530"/>
      <c r="CJ2530"/>
      <c r="CK2530"/>
      <c r="CL2530"/>
      <c r="CM2530"/>
      <c r="CN2530"/>
      <c r="CO2530"/>
      <c r="CP2530"/>
      <c r="CQ2530"/>
      <c r="CR2530"/>
      <c r="CS2530"/>
      <c r="CT2530"/>
      <c r="CU2530"/>
      <c r="CV2530"/>
      <c r="CW2530"/>
      <c r="CX2530"/>
      <c r="CY2530"/>
      <c r="CZ2530"/>
      <c r="DA2530"/>
      <c r="DB2530"/>
      <c r="DC2530"/>
      <c r="DD2530"/>
      <c r="DE2530"/>
      <c r="DF2530"/>
      <c r="DG2530"/>
      <c r="DH2530"/>
      <c r="DI2530"/>
      <c r="DJ2530"/>
      <c r="DK2530"/>
      <c r="DL2530"/>
      <c r="DM2530"/>
      <c r="DN2530"/>
      <c r="DO2530"/>
    </row>
    <row r="2531" spans="1:119" ht="15" customHeight="1" x14ac:dyDescent="0.25">
      <c r="A2531" s="13"/>
      <c r="B2531" s="1" t="str">
        <f>'PLAZA GALICIA TORRE LEIVA'!B444</f>
        <v>PLAZA GALICIA (L)</v>
      </c>
      <c r="C2531" s="1" t="str">
        <f>'PLAZA GALICIA TORRE LEIVA'!C444</f>
        <v>2L</v>
      </c>
      <c r="D2531" s="1">
        <f>'PLAZA GALICIA TORRE LEIVA'!D444</f>
        <v>153</v>
      </c>
      <c r="E2531" s="1" t="str">
        <f>'PLAZA GALICIA TORRE LEIVA'!E444</f>
        <v>LIBRE</v>
      </c>
      <c r="F2531" s="1">
        <f>'PLAZA GALICIA TORRE LEIVA'!F444</f>
        <v>1111</v>
      </c>
      <c r="G2531" s="1">
        <f>'PLAZA GALICIA TORRE LEIVA'!G444</f>
        <v>58528</v>
      </c>
      <c r="H2531" s="1" t="str">
        <f>'PLAZA GALICIA TORRE LEIVA'!H444</f>
        <v>CUSTOMER SERVICE</v>
      </c>
      <c r="I2531" s="1">
        <f>'PLAZA GALICIA TORRE LEIVA'!I444</f>
        <v>0</v>
      </c>
      <c r="J2531" s="16"/>
      <c r="AT2531"/>
      <c r="AU2531"/>
      <c r="AV2531"/>
      <c r="AW2531"/>
      <c r="AX2531"/>
      <c r="AY2531"/>
      <c r="AZ2531"/>
      <c r="BA2531"/>
      <c r="BB2531"/>
      <c r="BC2531"/>
      <c r="BD2531"/>
      <c r="BE2531"/>
      <c r="BF2531"/>
      <c r="BG2531"/>
      <c r="BH2531"/>
      <c r="BI2531"/>
      <c r="BJ2531"/>
      <c r="BK2531"/>
      <c r="BL2531"/>
      <c r="BM2531"/>
      <c r="BN2531"/>
      <c r="BO2531"/>
      <c r="BP2531"/>
      <c r="BQ2531"/>
      <c r="BR2531"/>
      <c r="BS2531"/>
      <c r="BT2531"/>
      <c r="BU2531"/>
      <c r="BV2531"/>
      <c r="BW2531"/>
      <c r="BX2531"/>
      <c r="BY2531"/>
      <c r="BZ2531"/>
      <c r="CA2531"/>
      <c r="CB2531"/>
      <c r="CC2531"/>
      <c r="CD2531"/>
      <c r="CE2531"/>
      <c r="CF2531"/>
      <c r="CG2531"/>
      <c r="CH2531"/>
      <c r="CI2531"/>
      <c r="CJ2531"/>
      <c r="CK2531"/>
      <c r="CL2531"/>
      <c r="CM2531"/>
      <c r="CN2531"/>
      <c r="CO2531"/>
      <c r="CP2531"/>
      <c r="CQ2531"/>
      <c r="CR2531"/>
      <c r="CS2531"/>
      <c r="CT2531"/>
      <c r="CU2531"/>
      <c r="CV2531"/>
      <c r="CW2531"/>
      <c r="CX2531"/>
      <c r="CY2531"/>
      <c r="CZ2531"/>
      <c r="DA2531"/>
      <c r="DB2531"/>
      <c r="DC2531"/>
      <c r="DD2531"/>
      <c r="DE2531"/>
      <c r="DF2531"/>
      <c r="DG2531"/>
      <c r="DH2531"/>
      <c r="DI2531"/>
      <c r="DJ2531"/>
      <c r="DK2531"/>
      <c r="DL2531"/>
      <c r="DM2531"/>
      <c r="DN2531"/>
      <c r="DO2531"/>
    </row>
    <row r="2532" spans="1:119" ht="15" customHeight="1" x14ac:dyDescent="0.25">
      <c r="A2532" s="13"/>
      <c r="B2532" s="1" t="str">
        <f>'PLAZA GALICIA TORRE LEIVA'!B445</f>
        <v>PLAZA GALICIA (L)</v>
      </c>
      <c r="C2532" s="1" t="str">
        <f>'PLAZA GALICIA TORRE LEIVA'!C445</f>
        <v>2L</v>
      </c>
      <c r="D2532" s="1">
        <f>'PLAZA GALICIA TORRE LEIVA'!D445</f>
        <v>154</v>
      </c>
      <c r="E2532" s="1" t="str">
        <f>'PLAZA GALICIA TORRE LEIVA'!E445</f>
        <v>LIBRE</v>
      </c>
      <c r="F2532" s="1">
        <f>'PLAZA GALICIA TORRE LEIVA'!F445</f>
        <v>1111</v>
      </c>
      <c r="G2532" s="1">
        <f>'PLAZA GALICIA TORRE LEIVA'!G445</f>
        <v>58523</v>
      </c>
      <c r="H2532" s="1" t="str">
        <f>'PLAZA GALICIA TORRE LEIVA'!H445</f>
        <v>CUSTOMER SERVICE</v>
      </c>
      <c r="I2532" s="1">
        <f>'PLAZA GALICIA TORRE LEIVA'!I445</f>
        <v>0</v>
      </c>
      <c r="J2532" s="16"/>
      <c r="AT2532"/>
      <c r="AU2532"/>
      <c r="AV2532"/>
      <c r="AW2532"/>
      <c r="AX2532"/>
      <c r="AY2532"/>
      <c r="AZ2532"/>
      <c r="BA2532"/>
      <c r="BB2532"/>
      <c r="BC2532"/>
      <c r="BD2532"/>
      <c r="BE2532"/>
      <c r="BF2532"/>
      <c r="BG2532"/>
      <c r="BH2532"/>
      <c r="BI2532"/>
      <c r="BJ2532"/>
      <c r="BK2532"/>
      <c r="BL2532"/>
      <c r="BM2532"/>
      <c r="BN2532"/>
      <c r="BO2532"/>
      <c r="BP2532"/>
      <c r="BQ2532"/>
      <c r="BR2532"/>
      <c r="BS2532"/>
      <c r="BT2532"/>
      <c r="BU2532"/>
      <c r="BV2532"/>
      <c r="BW2532"/>
      <c r="BX2532"/>
      <c r="BY2532"/>
      <c r="BZ2532"/>
      <c r="CA2532"/>
      <c r="CB2532"/>
      <c r="CC2532"/>
      <c r="CD2532"/>
      <c r="CE2532"/>
      <c r="CF2532"/>
      <c r="CG2532"/>
      <c r="CH2532"/>
      <c r="CI2532"/>
      <c r="CJ2532"/>
      <c r="CK2532"/>
      <c r="CL2532"/>
      <c r="CM2532"/>
      <c r="CN2532"/>
      <c r="CO2532"/>
      <c r="CP2532"/>
      <c r="CQ2532"/>
      <c r="CR2532"/>
      <c r="CS2532"/>
      <c r="CT2532"/>
      <c r="CU2532"/>
      <c r="CV2532"/>
      <c r="CW2532"/>
      <c r="CX2532"/>
      <c r="CY2532"/>
      <c r="CZ2532"/>
      <c r="DA2532"/>
      <c r="DB2532"/>
      <c r="DC2532"/>
      <c r="DD2532"/>
      <c r="DE2532"/>
      <c r="DF2532"/>
      <c r="DG2532"/>
      <c r="DH2532"/>
      <c r="DI2532"/>
      <c r="DJ2532"/>
      <c r="DK2532"/>
      <c r="DL2532"/>
      <c r="DM2532"/>
      <c r="DN2532"/>
      <c r="DO2532"/>
    </row>
    <row r="2533" spans="1:119" ht="15" customHeight="1" x14ac:dyDescent="0.25">
      <c r="A2533" s="13"/>
      <c r="B2533" s="1" t="str">
        <f>'PLAZA GALICIA TORRE LEIVA'!B446</f>
        <v>PLAZA GALICIA (L)</v>
      </c>
      <c r="C2533" s="1" t="str">
        <f>'PLAZA GALICIA TORRE LEIVA'!C446</f>
        <v>2L</v>
      </c>
      <c r="D2533" s="1">
        <f>'PLAZA GALICIA TORRE LEIVA'!D446</f>
        <v>154</v>
      </c>
      <c r="E2533" s="1" t="str">
        <f>'PLAZA GALICIA TORRE LEIVA'!E446</f>
        <v>LIBRE</v>
      </c>
      <c r="F2533" s="1">
        <f>'PLAZA GALICIA TORRE LEIVA'!F446</f>
        <v>1111</v>
      </c>
      <c r="G2533" s="1">
        <f>'PLAZA GALICIA TORRE LEIVA'!G446</f>
        <v>58523</v>
      </c>
      <c r="H2533" s="1" t="str">
        <f>'PLAZA GALICIA TORRE LEIVA'!H446</f>
        <v>CUSTOMER SERVICE</v>
      </c>
      <c r="I2533" s="1">
        <f>'PLAZA GALICIA TORRE LEIVA'!I446</f>
        <v>0</v>
      </c>
      <c r="J2533" s="16"/>
      <c r="AT2533"/>
      <c r="AU2533"/>
      <c r="AV2533"/>
      <c r="AW2533"/>
      <c r="AX2533"/>
      <c r="AY2533"/>
      <c r="AZ2533"/>
      <c r="BA2533"/>
      <c r="BB2533"/>
      <c r="BC2533"/>
      <c r="BD2533"/>
      <c r="BE2533"/>
      <c r="BF2533"/>
      <c r="BG2533"/>
      <c r="BH2533"/>
      <c r="BI2533"/>
      <c r="BJ2533"/>
      <c r="BK2533"/>
      <c r="BL2533"/>
      <c r="BM2533"/>
      <c r="BN2533"/>
      <c r="BO2533"/>
      <c r="BP2533"/>
      <c r="BQ2533"/>
      <c r="BR2533"/>
      <c r="BS2533"/>
      <c r="BT2533"/>
      <c r="BU2533"/>
      <c r="BV2533"/>
      <c r="BW2533"/>
      <c r="BX2533"/>
      <c r="BY2533"/>
      <c r="BZ2533"/>
      <c r="CA2533"/>
      <c r="CB2533"/>
      <c r="CC2533"/>
      <c r="CD2533"/>
      <c r="CE2533"/>
      <c r="CF2533"/>
      <c r="CG2533"/>
      <c r="CH2533"/>
      <c r="CI2533"/>
      <c r="CJ2533"/>
      <c r="CK2533"/>
      <c r="CL2533"/>
      <c r="CM2533"/>
      <c r="CN2533"/>
      <c r="CO2533"/>
      <c r="CP2533"/>
      <c r="CQ2533"/>
      <c r="CR2533"/>
      <c r="CS2533"/>
      <c r="CT2533"/>
      <c r="CU2533"/>
      <c r="CV2533"/>
      <c r="CW2533"/>
      <c r="CX2533"/>
      <c r="CY2533"/>
      <c r="CZ2533"/>
      <c r="DA2533"/>
      <c r="DB2533"/>
      <c r="DC2533"/>
      <c r="DD2533"/>
      <c r="DE2533"/>
      <c r="DF2533"/>
      <c r="DG2533"/>
      <c r="DH2533"/>
      <c r="DI2533"/>
      <c r="DJ2533"/>
      <c r="DK2533"/>
      <c r="DL2533"/>
      <c r="DM2533"/>
      <c r="DN2533"/>
      <c r="DO2533"/>
    </row>
    <row r="2534" spans="1:119" ht="15" customHeight="1" x14ac:dyDescent="0.25">
      <c r="A2534" s="13"/>
      <c r="B2534" s="1" t="str">
        <f>'PLAZA GALICIA TORRE LEIVA'!B447</f>
        <v>PLAZA GALICIA (L)</v>
      </c>
      <c r="C2534" s="1" t="str">
        <f>'PLAZA GALICIA TORRE LEIVA'!C447</f>
        <v>2L</v>
      </c>
      <c r="D2534" s="1">
        <f>'PLAZA GALICIA TORRE LEIVA'!D447</f>
        <v>155</v>
      </c>
      <c r="E2534" s="1" t="str">
        <f>'PLAZA GALICIA TORRE LEIVA'!E447</f>
        <v>LIBRE</v>
      </c>
      <c r="F2534" s="1">
        <f>'PLAZA GALICIA TORRE LEIVA'!F447</f>
        <v>1111</v>
      </c>
      <c r="G2534" s="1">
        <f>'PLAZA GALICIA TORRE LEIVA'!G447</f>
        <v>58522</v>
      </c>
      <c r="H2534" s="1" t="str">
        <f>'PLAZA GALICIA TORRE LEIVA'!H447</f>
        <v>CUSTOMER SERVICE</v>
      </c>
      <c r="I2534" s="1">
        <f>'PLAZA GALICIA TORRE LEIVA'!I447</f>
        <v>0</v>
      </c>
      <c r="J2534" s="16"/>
      <c r="AT2534"/>
      <c r="AU2534"/>
      <c r="AV2534"/>
      <c r="AW2534"/>
      <c r="AX2534"/>
      <c r="AY2534"/>
      <c r="AZ2534"/>
      <c r="BA2534"/>
      <c r="BB2534"/>
      <c r="BC2534"/>
      <c r="BD2534"/>
      <c r="BE2534"/>
      <c r="BF2534"/>
      <c r="BG2534"/>
      <c r="BH2534"/>
      <c r="BI2534"/>
      <c r="BJ2534"/>
      <c r="BK2534"/>
      <c r="BL2534"/>
      <c r="BM2534"/>
      <c r="BN2534"/>
      <c r="BO2534"/>
      <c r="BP2534"/>
      <c r="BQ2534"/>
      <c r="BR2534"/>
      <c r="BS2534"/>
      <c r="BT2534"/>
      <c r="BU2534"/>
      <c r="BV2534"/>
      <c r="BW2534"/>
      <c r="BX2534"/>
      <c r="BY2534"/>
      <c r="BZ2534"/>
      <c r="CA2534"/>
      <c r="CB2534"/>
      <c r="CC2534"/>
      <c r="CD2534"/>
      <c r="CE2534"/>
      <c r="CF2534"/>
      <c r="CG2534"/>
      <c r="CH2534"/>
      <c r="CI2534"/>
      <c r="CJ2534"/>
      <c r="CK2534"/>
      <c r="CL2534"/>
      <c r="CM2534"/>
      <c r="CN2534"/>
      <c r="CO2534"/>
      <c r="CP2534"/>
      <c r="CQ2534"/>
      <c r="CR2534"/>
      <c r="CS2534"/>
      <c r="CT2534"/>
      <c r="CU2534"/>
      <c r="CV2534"/>
      <c r="CW2534"/>
      <c r="CX2534"/>
      <c r="CY2534"/>
      <c r="CZ2534"/>
      <c r="DA2534"/>
      <c r="DB2534"/>
      <c r="DC2534"/>
      <c r="DD2534"/>
      <c r="DE2534"/>
      <c r="DF2534"/>
      <c r="DG2534"/>
      <c r="DH2534"/>
      <c r="DI2534"/>
      <c r="DJ2534"/>
      <c r="DK2534"/>
      <c r="DL2534"/>
      <c r="DM2534"/>
      <c r="DN2534"/>
      <c r="DO2534"/>
    </row>
    <row r="2535" spans="1:119" ht="15" customHeight="1" x14ac:dyDescent="0.25">
      <c r="A2535" s="13"/>
      <c r="B2535" s="1" t="str">
        <f>'PLAZA GALICIA TORRE LEIVA'!B448</f>
        <v>PLAZA GALICIA (L)</v>
      </c>
      <c r="C2535" s="1" t="str">
        <f>'PLAZA GALICIA TORRE LEIVA'!C448</f>
        <v>2L</v>
      </c>
      <c r="D2535" s="1">
        <f>'PLAZA GALICIA TORRE LEIVA'!D448</f>
        <v>155</v>
      </c>
      <c r="E2535" s="1" t="str">
        <f>'PLAZA GALICIA TORRE LEIVA'!E448</f>
        <v>LIBRE</v>
      </c>
      <c r="F2535" s="1">
        <f>'PLAZA GALICIA TORRE LEIVA'!F448</f>
        <v>1111</v>
      </c>
      <c r="G2535" s="1">
        <f>'PLAZA GALICIA TORRE LEIVA'!G448</f>
        <v>58522</v>
      </c>
      <c r="H2535" s="1" t="str">
        <f>'PLAZA GALICIA TORRE LEIVA'!H448</f>
        <v>CUSTOMER SERVICE</v>
      </c>
      <c r="I2535" s="1">
        <f>'PLAZA GALICIA TORRE LEIVA'!I448</f>
        <v>0</v>
      </c>
      <c r="J2535" s="16"/>
      <c r="AT2535"/>
      <c r="AU2535"/>
      <c r="AV2535"/>
      <c r="AW2535"/>
      <c r="AX2535"/>
      <c r="AY2535"/>
      <c r="AZ2535"/>
      <c r="BA2535"/>
      <c r="BB2535"/>
      <c r="BC2535"/>
      <c r="BD2535"/>
      <c r="BE2535"/>
      <c r="BF2535"/>
      <c r="BG2535"/>
      <c r="BH2535"/>
      <c r="BI2535"/>
      <c r="BJ2535"/>
      <c r="BK2535"/>
      <c r="BL2535"/>
      <c r="BM2535"/>
      <c r="BN2535"/>
      <c r="BO2535"/>
      <c r="BP2535"/>
      <c r="BQ2535"/>
      <c r="BR2535"/>
      <c r="BS2535"/>
      <c r="BT2535"/>
      <c r="BU2535"/>
      <c r="BV2535"/>
      <c r="BW2535"/>
      <c r="BX2535"/>
      <c r="BY2535"/>
      <c r="BZ2535"/>
      <c r="CA2535"/>
      <c r="CB2535"/>
      <c r="CC2535"/>
      <c r="CD2535"/>
      <c r="CE2535"/>
      <c r="CF2535"/>
      <c r="CG2535"/>
      <c r="CH2535"/>
      <c r="CI2535"/>
      <c r="CJ2535"/>
      <c r="CK2535"/>
      <c r="CL2535"/>
      <c r="CM2535"/>
      <c r="CN2535"/>
      <c r="CO2535"/>
      <c r="CP2535"/>
      <c r="CQ2535"/>
      <c r="CR2535"/>
      <c r="CS2535"/>
      <c r="CT2535"/>
      <c r="CU2535"/>
      <c r="CV2535"/>
      <c r="CW2535"/>
      <c r="CX2535"/>
      <c r="CY2535"/>
      <c r="CZ2535"/>
      <c r="DA2535"/>
      <c r="DB2535"/>
      <c r="DC2535"/>
      <c r="DD2535"/>
      <c r="DE2535"/>
      <c r="DF2535"/>
      <c r="DG2535"/>
      <c r="DH2535"/>
      <c r="DI2535"/>
      <c r="DJ2535"/>
      <c r="DK2535"/>
      <c r="DL2535"/>
      <c r="DM2535"/>
      <c r="DN2535"/>
      <c r="DO2535"/>
    </row>
    <row r="2536" spans="1:119" ht="15" customHeight="1" x14ac:dyDescent="0.25">
      <c r="A2536" s="13"/>
      <c r="B2536" s="1" t="str">
        <f>'PLAZA GALICIA TORRE LEIVA'!B449</f>
        <v>PLAZA GALICIA (L)</v>
      </c>
      <c r="C2536" s="1" t="str">
        <f>'PLAZA GALICIA TORRE LEIVA'!C449</f>
        <v>2L</v>
      </c>
      <c r="D2536" s="1">
        <f>'PLAZA GALICIA TORRE LEIVA'!D449</f>
        <v>156</v>
      </c>
      <c r="E2536" s="1" t="str">
        <f>'PLAZA GALICIA TORRE LEIVA'!E449</f>
        <v>LIBRE</v>
      </c>
      <c r="F2536" s="1">
        <f>'PLAZA GALICIA TORRE LEIVA'!F449</f>
        <v>1111</v>
      </c>
      <c r="G2536" s="1">
        <f>'PLAZA GALICIA TORRE LEIVA'!G449</f>
        <v>58520</v>
      </c>
      <c r="H2536" s="1" t="str">
        <f>'PLAZA GALICIA TORRE LEIVA'!H449</f>
        <v>CUSTOMER SERVICE</v>
      </c>
      <c r="I2536" s="1">
        <f>'PLAZA GALICIA TORRE LEIVA'!I449</f>
        <v>0</v>
      </c>
      <c r="J2536" s="16"/>
      <c r="AT2536"/>
      <c r="AU2536"/>
      <c r="AV2536"/>
      <c r="AW2536"/>
      <c r="AX2536"/>
      <c r="AY2536"/>
      <c r="AZ2536"/>
      <c r="BA2536"/>
      <c r="BB2536"/>
      <c r="BC2536"/>
      <c r="BD2536"/>
      <c r="BE2536"/>
      <c r="BF2536"/>
      <c r="BG2536"/>
      <c r="BH2536"/>
      <c r="BI2536"/>
      <c r="BJ2536"/>
      <c r="BK2536"/>
      <c r="BL2536"/>
      <c r="BM2536"/>
      <c r="BN2536"/>
      <c r="BO2536"/>
      <c r="BP2536"/>
      <c r="BQ2536"/>
      <c r="BR2536"/>
      <c r="BS2536"/>
      <c r="BT2536"/>
      <c r="BU2536"/>
      <c r="BV2536"/>
      <c r="BW2536"/>
      <c r="BX2536"/>
      <c r="BY2536"/>
      <c r="BZ2536"/>
      <c r="CA2536"/>
      <c r="CB2536"/>
      <c r="CC2536"/>
      <c r="CD2536"/>
      <c r="CE2536"/>
      <c r="CF2536"/>
      <c r="CG2536"/>
      <c r="CH2536"/>
      <c r="CI2536"/>
      <c r="CJ2536"/>
      <c r="CK2536"/>
      <c r="CL2536"/>
      <c r="CM2536"/>
      <c r="CN2536"/>
      <c r="CO2536"/>
      <c r="CP2536"/>
      <c r="CQ2536"/>
      <c r="CR2536"/>
      <c r="CS2536"/>
      <c r="CT2536"/>
      <c r="CU2536"/>
      <c r="CV2536"/>
      <c r="CW2536"/>
      <c r="CX2536"/>
      <c r="CY2536"/>
      <c r="CZ2536"/>
      <c r="DA2536"/>
      <c r="DB2536"/>
      <c r="DC2536"/>
      <c r="DD2536"/>
      <c r="DE2536"/>
      <c r="DF2536"/>
      <c r="DG2536"/>
      <c r="DH2536"/>
      <c r="DI2536"/>
      <c r="DJ2536"/>
      <c r="DK2536"/>
      <c r="DL2536"/>
      <c r="DM2536"/>
      <c r="DN2536"/>
      <c r="DO2536"/>
    </row>
    <row r="2537" spans="1:119" ht="15" customHeight="1" x14ac:dyDescent="0.25">
      <c r="A2537" s="13"/>
      <c r="B2537" s="1" t="str">
        <f>'PLAZA GALICIA TORRE LEIVA'!B450</f>
        <v>PLAZA GALICIA (L)</v>
      </c>
      <c r="C2537" s="1" t="str">
        <f>'PLAZA GALICIA TORRE LEIVA'!C450</f>
        <v>2L</v>
      </c>
      <c r="D2537" s="1">
        <f>'PLAZA GALICIA TORRE LEIVA'!D450</f>
        <v>156</v>
      </c>
      <c r="E2537" s="1" t="str">
        <f>'PLAZA GALICIA TORRE LEIVA'!E450</f>
        <v>LIBRE</v>
      </c>
      <c r="F2537" s="1">
        <f>'PLAZA GALICIA TORRE LEIVA'!F450</f>
        <v>1111</v>
      </c>
      <c r="G2537" s="1">
        <f>'PLAZA GALICIA TORRE LEIVA'!G450</f>
        <v>58520</v>
      </c>
      <c r="H2537" s="1" t="str">
        <f>'PLAZA GALICIA TORRE LEIVA'!H450</f>
        <v>CUSTOMER SERVICE</v>
      </c>
      <c r="I2537" s="1">
        <f>'PLAZA GALICIA TORRE LEIVA'!I450</f>
        <v>0</v>
      </c>
      <c r="J2537" s="16"/>
      <c r="AT2537"/>
      <c r="AU2537"/>
      <c r="AV2537"/>
      <c r="AW2537"/>
      <c r="AX2537"/>
      <c r="AY2537"/>
      <c r="AZ2537"/>
      <c r="BA2537"/>
      <c r="BB2537"/>
      <c r="BC2537"/>
      <c r="BD2537"/>
      <c r="BE2537"/>
      <c r="BF2537"/>
      <c r="BG2537"/>
      <c r="BH2537"/>
      <c r="BI2537"/>
      <c r="BJ2537"/>
      <c r="BK2537"/>
      <c r="BL2537"/>
      <c r="BM2537"/>
      <c r="BN2537"/>
      <c r="BO2537"/>
      <c r="BP2537"/>
      <c r="BQ2537"/>
      <c r="BR2537"/>
      <c r="BS2537"/>
      <c r="BT2537"/>
      <c r="BU2537"/>
      <c r="BV2537"/>
      <c r="BW2537"/>
      <c r="BX2537"/>
      <c r="BY2537"/>
      <c r="BZ2537"/>
      <c r="CA2537"/>
      <c r="CB2537"/>
      <c r="CC2537"/>
      <c r="CD2537"/>
      <c r="CE2537"/>
      <c r="CF2537"/>
      <c r="CG2537"/>
      <c r="CH2537"/>
      <c r="CI2537"/>
      <c r="CJ2537"/>
      <c r="CK2537"/>
      <c r="CL2537"/>
      <c r="CM2537"/>
      <c r="CN2537"/>
      <c r="CO2537"/>
      <c r="CP2537"/>
      <c r="CQ2537"/>
      <c r="CR2537"/>
      <c r="CS2537"/>
      <c r="CT2537"/>
      <c r="CU2537"/>
      <c r="CV2537"/>
      <c r="CW2537"/>
      <c r="CX2537"/>
      <c r="CY2537"/>
      <c r="CZ2537"/>
      <c r="DA2537"/>
      <c r="DB2537"/>
      <c r="DC2537"/>
      <c r="DD2537"/>
      <c r="DE2537"/>
      <c r="DF2537"/>
      <c r="DG2537"/>
      <c r="DH2537"/>
      <c r="DI2537"/>
      <c r="DJ2537"/>
      <c r="DK2537"/>
      <c r="DL2537"/>
      <c r="DM2537"/>
      <c r="DN2537"/>
      <c r="DO2537"/>
    </row>
    <row r="2538" spans="1:119" ht="15" customHeight="1" x14ac:dyDescent="0.25">
      <c r="A2538" s="13"/>
      <c r="B2538" s="1" t="str">
        <f>'PLAZA GALICIA TORRE LEIVA'!B451</f>
        <v>PLAZA GALICIA (L)</v>
      </c>
      <c r="C2538" s="1" t="str">
        <f>'PLAZA GALICIA TORRE LEIVA'!C451</f>
        <v>2L</v>
      </c>
      <c r="D2538" s="1">
        <f>'PLAZA GALICIA TORRE LEIVA'!D451</f>
        <v>157</v>
      </c>
      <c r="E2538" s="1" t="str">
        <f>'PLAZA GALICIA TORRE LEIVA'!E451</f>
        <v>LIBRE</v>
      </c>
      <c r="F2538" s="1">
        <f>'PLAZA GALICIA TORRE LEIVA'!F451</f>
        <v>1111</v>
      </c>
      <c r="G2538" s="1">
        <f>'PLAZA GALICIA TORRE LEIVA'!G451</f>
        <v>58521</v>
      </c>
      <c r="H2538" s="1" t="str">
        <f>'PLAZA GALICIA TORRE LEIVA'!H451</f>
        <v>CUSTOMER SERVICE</v>
      </c>
      <c r="I2538" s="1">
        <f>'PLAZA GALICIA TORRE LEIVA'!I451</f>
        <v>0</v>
      </c>
      <c r="J2538" s="16"/>
      <c r="AT2538"/>
      <c r="AU2538"/>
      <c r="AV2538"/>
      <c r="AW2538"/>
      <c r="AX2538"/>
      <c r="AY2538"/>
      <c r="AZ2538"/>
      <c r="BA2538"/>
      <c r="BB2538"/>
      <c r="BC2538"/>
      <c r="BD2538"/>
      <c r="BE2538"/>
      <c r="BF2538"/>
      <c r="BG2538"/>
      <c r="BH2538"/>
      <c r="BI2538"/>
      <c r="BJ2538"/>
      <c r="BK2538"/>
      <c r="BL2538"/>
      <c r="BM2538"/>
      <c r="BN2538"/>
      <c r="BO2538"/>
      <c r="BP2538"/>
      <c r="BQ2538"/>
      <c r="BR2538"/>
      <c r="BS2538"/>
      <c r="BT2538"/>
      <c r="BU2538"/>
      <c r="BV2538"/>
      <c r="BW2538"/>
      <c r="BX2538"/>
      <c r="BY2538"/>
      <c r="BZ2538"/>
      <c r="CA2538"/>
      <c r="CB2538"/>
      <c r="CC2538"/>
      <c r="CD2538"/>
      <c r="CE2538"/>
      <c r="CF2538"/>
      <c r="CG2538"/>
      <c r="CH2538"/>
      <c r="CI2538"/>
      <c r="CJ2538"/>
      <c r="CK2538"/>
      <c r="CL2538"/>
      <c r="CM2538"/>
      <c r="CN2538"/>
      <c r="CO2538"/>
      <c r="CP2538"/>
      <c r="CQ2538"/>
      <c r="CR2538"/>
      <c r="CS2538"/>
      <c r="CT2538"/>
      <c r="CU2538"/>
      <c r="CV2538"/>
      <c r="CW2538"/>
      <c r="CX2538"/>
      <c r="CY2538"/>
      <c r="CZ2538"/>
      <c r="DA2538"/>
      <c r="DB2538"/>
      <c r="DC2538"/>
      <c r="DD2538"/>
      <c r="DE2538"/>
      <c r="DF2538"/>
      <c r="DG2538"/>
      <c r="DH2538"/>
      <c r="DI2538"/>
      <c r="DJ2538"/>
      <c r="DK2538"/>
      <c r="DL2538"/>
      <c r="DM2538"/>
      <c r="DN2538"/>
      <c r="DO2538"/>
    </row>
    <row r="2539" spans="1:119" ht="15" customHeight="1" x14ac:dyDescent="0.25">
      <c r="A2539" s="13"/>
      <c r="B2539" s="1" t="str">
        <f>'PLAZA GALICIA TORRE LEIVA'!B452</f>
        <v>PLAZA GALICIA (L)</v>
      </c>
      <c r="C2539" s="1" t="str">
        <f>'PLAZA GALICIA TORRE LEIVA'!C452</f>
        <v>2L</v>
      </c>
      <c r="D2539" s="1">
        <f>'PLAZA GALICIA TORRE LEIVA'!D452</f>
        <v>157</v>
      </c>
      <c r="E2539" s="1" t="str">
        <f>'PLAZA GALICIA TORRE LEIVA'!E452</f>
        <v>LIBRE</v>
      </c>
      <c r="F2539" s="1">
        <f>'PLAZA GALICIA TORRE LEIVA'!F452</f>
        <v>1111</v>
      </c>
      <c r="G2539" s="1">
        <f>'PLAZA GALICIA TORRE LEIVA'!G452</f>
        <v>58521</v>
      </c>
      <c r="H2539" s="1" t="str">
        <f>'PLAZA GALICIA TORRE LEIVA'!H452</f>
        <v>CUSTOMER SERVICE</v>
      </c>
      <c r="I2539" s="1">
        <f>'PLAZA GALICIA TORRE LEIVA'!I452</f>
        <v>0</v>
      </c>
      <c r="J2539" s="16"/>
      <c r="AT2539"/>
      <c r="AU2539"/>
      <c r="AV2539"/>
      <c r="AW2539"/>
      <c r="AX2539"/>
      <c r="AY2539"/>
      <c r="AZ2539"/>
      <c r="BA2539"/>
      <c r="BB2539"/>
      <c r="BC2539"/>
      <c r="BD2539"/>
      <c r="BE2539"/>
      <c r="BF2539"/>
      <c r="BG2539"/>
      <c r="BH2539"/>
      <c r="BI2539"/>
      <c r="BJ2539"/>
      <c r="BK2539"/>
      <c r="BL2539"/>
      <c r="BM2539"/>
      <c r="BN2539"/>
      <c r="BO2539"/>
      <c r="BP2539"/>
      <c r="BQ2539"/>
      <c r="BR2539"/>
      <c r="BS2539"/>
      <c r="BT2539"/>
      <c r="BU2539"/>
      <c r="BV2539"/>
      <c r="BW2539"/>
      <c r="BX2539"/>
      <c r="BY2539"/>
      <c r="BZ2539"/>
      <c r="CA2539"/>
      <c r="CB2539"/>
      <c r="CC2539"/>
      <c r="CD2539"/>
      <c r="CE2539"/>
      <c r="CF2539"/>
      <c r="CG2539"/>
      <c r="CH2539"/>
      <c r="CI2539"/>
      <c r="CJ2539"/>
      <c r="CK2539"/>
      <c r="CL2539"/>
      <c r="CM2539"/>
      <c r="CN2539"/>
      <c r="CO2539"/>
      <c r="CP2539"/>
      <c r="CQ2539"/>
      <c r="CR2539"/>
      <c r="CS2539"/>
      <c r="CT2539"/>
      <c r="CU2539"/>
      <c r="CV2539"/>
      <c r="CW2539"/>
      <c r="CX2539"/>
      <c r="CY2539"/>
      <c r="CZ2539"/>
      <c r="DA2539"/>
      <c r="DB2539"/>
      <c r="DC2539"/>
      <c r="DD2539"/>
      <c r="DE2539"/>
      <c r="DF2539"/>
      <c r="DG2539"/>
      <c r="DH2539"/>
      <c r="DI2539"/>
      <c r="DJ2539"/>
      <c r="DK2539"/>
      <c r="DL2539"/>
      <c r="DM2539"/>
      <c r="DN2539"/>
      <c r="DO2539"/>
    </row>
    <row r="2540" spans="1:119" ht="15" customHeight="1" x14ac:dyDescent="0.25">
      <c r="A2540" s="13"/>
      <c r="B2540" s="1" t="str">
        <f>'PLAZA GALICIA TORRE LEIVA'!B453</f>
        <v>PLAZA GALICIA (L)</v>
      </c>
      <c r="C2540" s="1" t="str">
        <f>'PLAZA GALICIA TORRE LEIVA'!C453</f>
        <v>2L</v>
      </c>
      <c r="D2540" s="1">
        <f>'PLAZA GALICIA TORRE LEIVA'!D453</f>
        <v>158</v>
      </c>
      <c r="E2540" s="1" t="str">
        <f>'PLAZA GALICIA TORRE LEIVA'!E453</f>
        <v>LIBRE</v>
      </c>
      <c r="F2540" s="1">
        <f>'PLAZA GALICIA TORRE LEIVA'!F453</f>
        <v>1111</v>
      </c>
      <c r="G2540" s="1">
        <f>'PLAZA GALICIA TORRE LEIVA'!G453</f>
        <v>58276</v>
      </c>
      <c r="H2540" s="1" t="str">
        <f>'PLAZA GALICIA TORRE LEIVA'!H453</f>
        <v>CUSTOMER SERVICE</v>
      </c>
      <c r="I2540" s="1">
        <f>'PLAZA GALICIA TORRE LEIVA'!I453</f>
        <v>0</v>
      </c>
      <c r="J2540" s="16"/>
      <c r="AT2540"/>
      <c r="AU2540"/>
      <c r="AV2540"/>
      <c r="AW2540"/>
      <c r="AX2540"/>
      <c r="AY2540"/>
      <c r="AZ2540"/>
      <c r="BA2540"/>
      <c r="BB2540"/>
      <c r="BC2540"/>
      <c r="BD2540"/>
      <c r="BE2540"/>
      <c r="BF2540"/>
      <c r="BG2540"/>
      <c r="BH2540"/>
      <c r="BI2540"/>
      <c r="BJ2540"/>
      <c r="BK2540"/>
      <c r="BL2540"/>
      <c r="BM2540"/>
      <c r="BN2540"/>
      <c r="BO2540"/>
      <c r="BP2540"/>
      <c r="BQ2540"/>
      <c r="BR2540"/>
      <c r="BS2540"/>
      <c r="BT2540"/>
      <c r="BU2540"/>
      <c r="BV2540"/>
      <c r="BW2540"/>
      <c r="BX2540"/>
      <c r="BY2540"/>
      <c r="BZ2540"/>
      <c r="CA2540"/>
      <c r="CB2540"/>
      <c r="CC2540"/>
      <c r="CD2540"/>
      <c r="CE2540"/>
      <c r="CF2540"/>
      <c r="CG2540"/>
      <c r="CH2540"/>
      <c r="CI2540"/>
      <c r="CJ2540"/>
      <c r="CK2540"/>
      <c r="CL2540"/>
      <c r="CM2540"/>
      <c r="CN2540"/>
      <c r="CO2540"/>
      <c r="CP2540"/>
      <c r="CQ2540"/>
      <c r="CR2540"/>
      <c r="CS2540"/>
      <c r="CT2540"/>
      <c r="CU2540"/>
      <c r="CV2540"/>
      <c r="CW2540"/>
      <c r="CX2540"/>
      <c r="CY2540"/>
      <c r="CZ2540"/>
      <c r="DA2540"/>
      <c r="DB2540"/>
      <c r="DC2540"/>
      <c r="DD2540"/>
      <c r="DE2540"/>
      <c r="DF2540"/>
      <c r="DG2540"/>
      <c r="DH2540"/>
      <c r="DI2540"/>
      <c r="DJ2540"/>
      <c r="DK2540"/>
      <c r="DL2540"/>
      <c r="DM2540"/>
      <c r="DN2540"/>
      <c r="DO2540"/>
    </row>
    <row r="2541" spans="1:119" ht="15" customHeight="1" x14ac:dyDescent="0.25">
      <c r="A2541" s="13"/>
      <c r="B2541" s="1" t="str">
        <f>'PLAZA GALICIA TORRE LEIVA'!B454</f>
        <v>PLAZA GALICIA (L)</v>
      </c>
      <c r="C2541" s="1" t="str">
        <f>'PLAZA GALICIA TORRE LEIVA'!C454</f>
        <v>2L</v>
      </c>
      <c r="D2541" s="1">
        <f>'PLAZA GALICIA TORRE LEIVA'!D454</f>
        <v>158</v>
      </c>
      <c r="E2541" s="1" t="str">
        <f>'PLAZA GALICIA TORRE LEIVA'!E454</f>
        <v>LIBRE</v>
      </c>
      <c r="F2541" s="1">
        <f>'PLAZA GALICIA TORRE LEIVA'!F454</f>
        <v>1111</v>
      </c>
      <c r="G2541" s="1">
        <f>'PLAZA GALICIA TORRE LEIVA'!G454</f>
        <v>58276</v>
      </c>
      <c r="H2541" s="1" t="str">
        <f>'PLAZA GALICIA TORRE LEIVA'!H454</f>
        <v>CUSTOMER SERVICE</v>
      </c>
      <c r="I2541" s="1">
        <f>'PLAZA GALICIA TORRE LEIVA'!I454</f>
        <v>0</v>
      </c>
      <c r="J2541" s="16"/>
      <c r="AT2541"/>
      <c r="AU2541"/>
      <c r="AV2541"/>
      <c r="AW2541"/>
      <c r="AX2541"/>
      <c r="AY2541"/>
      <c r="AZ2541"/>
      <c r="BA2541"/>
      <c r="BB2541"/>
      <c r="BC2541"/>
      <c r="BD2541"/>
      <c r="BE2541"/>
      <c r="BF2541"/>
      <c r="BG2541"/>
      <c r="BH2541"/>
      <c r="BI2541"/>
      <c r="BJ2541"/>
      <c r="BK2541"/>
      <c r="BL2541"/>
      <c r="BM2541"/>
      <c r="BN2541"/>
      <c r="BO2541"/>
      <c r="BP2541"/>
      <c r="BQ2541"/>
      <c r="BR2541"/>
      <c r="BS2541"/>
      <c r="BT2541"/>
      <c r="BU2541"/>
      <c r="BV2541"/>
      <c r="BW2541"/>
      <c r="BX2541"/>
      <c r="BY2541"/>
      <c r="BZ2541"/>
      <c r="CA2541"/>
      <c r="CB2541"/>
      <c r="CC2541"/>
      <c r="CD2541"/>
      <c r="CE2541"/>
      <c r="CF2541"/>
      <c r="CG2541"/>
      <c r="CH2541"/>
      <c r="CI2541"/>
      <c r="CJ2541"/>
      <c r="CK2541"/>
      <c r="CL2541"/>
      <c r="CM2541"/>
      <c r="CN2541"/>
      <c r="CO2541"/>
      <c r="CP2541"/>
      <c r="CQ2541"/>
      <c r="CR2541"/>
      <c r="CS2541"/>
      <c r="CT2541"/>
      <c r="CU2541"/>
      <c r="CV2541"/>
      <c r="CW2541"/>
      <c r="CX2541"/>
      <c r="CY2541"/>
      <c r="CZ2541"/>
      <c r="DA2541"/>
      <c r="DB2541"/>
      <c r="DC2541"/>
      <c r="DD2541"/>
      <c r="DE2541"/>
      <c r="DF2541"/>
      <c r="DG2541"/>
      <c r="DH2541"/>
      <c r="DI2541"/>
      <c r="DJ2541"/>
      <c r="DK2541"/>
      <c r="DL2541"/>
      <c r="DM2541"/>
      <c r="DN2541"/>
      <c r="DO2541"/>
    </row>
    <row r="2542" spans="1:119" ht="15" customHeight="1" x14ac:dyDescent="0.25">
      <c r="A2542" s="13"/>
      <c r="B2542" s="1" t="str">
        <f>'PLAZA GALICIA TORRE LEIVA'!B455</f>
        <v>PLAZA GALICIA (L)</v>
      </c>
      <c r="C2542" s="1" t="str">
        <f>'PLAZA GALICIA TORRE LEIVA'!C455</f>
        <v>2L</v>
      </c>
      <c r="D2542" s="1">
        <f>'PLAZA GALICIA TORRE LEIVA'!D455</f>
        <v>159</v>
      </c>
      <c r="E2542" s="1" t="str">
        <f>'PLAZA GALICIA TORRE LEIVA'!E455</f>
        <v>LIBRE</v>
      </c>
      <c r="F2542" s="1">
        <f>'PLAZA GALICIA TORRE LEIVA'!F455</f>
        <v>1111</v>
      </c>
      <c r="G2542" s="1">
        <f>'PLAZA GALICIA TORRE LEIVA'!G455</f>
        <v>58273</v>
      </c>
      <c r="H2542" s="1" t="str">
        <f>'PLAZA GALICIA TORRE LEIVA'!H455</f>
        <v>CUSTOMER SERVICE</v>
      </c>
      <c r="I2542" s="1">
        <f>'PLAZA GALICIA TORRE LEIVA'!I455</f>
        <v>0</v>
      </c>
      <c r="J2542" s="16"/>
      <c r="AT2542"/>
      <c r="AU2542"/>
      <c r="AV2542"/>
      <c r="AW2542"/>
      <c r="AX2542"/>
      <c r="AY2542"/>
      <c r="AZ2542"/>
      <c r="BA2542"/>
      <c r="BB2542"/>
      <c r="BC2542"/>
      <c r="BD2542"/>
      <c r="BE2542"/>
      <c r="BF2542"/>
      <c r="BG2542"/>
      <c r="BH2542"/>
      <c r="BI2542"/>
      <c r="BJ2542"/>
      <c r="BK2542"/>
      <c r="BL2542"/>
      <c r="BM2542"/>
      <c r="BN2542"/>
      <c r="BO2542"/>
      <c r="BP2542"/>
      <c r="BQ2542"/>
      <c r="BR2542"/>
      <c r="BS2542"/>
      <c r="BT2542"/>
      <c r="BU2542"/>
      <c r="BV2542"/>
      <c r="BW2542"/>
      <c r="BX2542"/>
      <c r="BY2542"/>
      <c r="BZ2542"/>
      <c r="CA2542"/>
      <c r="CB2542"/>
      <c r="CC2542"/>
      <c r="CD2542"/>
      <c r="CE2542"/>
      <c r="CF2542"/>
      <c r="CG2542"/>
      <c r="CH2542"/>
      <c r="CI2542"/>
      <c r="CJ2542"/>
      <c r="CK2542"/>
      <c r="CL2542"/>
      <c r="CM2542"/>
      <c r="CN2542"/>
      <c r="CO2542"/>
      <c r="CP2542"/>
      <c r="CQ2542"/>
      <c r="CR2542"/>
      <c r="CS2542"/>
      <c r="CT2542"/>
      <c r="CU2542"/>
      <c r="CV2542"/>
      <c r="CW2542"/>
      <c r="CX2542"/>
      <c r="CY2542"/>
      <c r="CZ2542"/>
      <c r="DA2542"/>
      <c r="DB2542"/>
      <c r="DC2542"/>
      <c r="DD2542"/>
      <c r="DE2542"/>
      <c r="DF2542"/>
      <c r="DG2542"/>
      <c r="DH2542"/>
      <c r="DI2542"/>
      <c r="DJ2542"/>
      <c r="DK2542"/>
      <c r="DL2542"/>
      <c r="DM2542"/>
      <c r="DN2542"/>
      <c r="DO2542"/>
    </row>
    <row r="2543" spans="1:119" ht="15" customHeight="1" x14ac:dyDescent="0.25">
      <c r="A2543" s="13"/>
      <c r="B2543" s="1" t="str">
        <f>'PLAZA GALICIA TORRE LEIVA'!B456</f>
        <v>PLAZA GALICIA (L)</v>
      </c>
      <c r="C2543" s="1" t="str">
        <f>'PLAZA GALICIA TORRE LEIVA'!C456</f>
        <v>2L</v>
      </c>
      <c r="D2543" s="1">
        <f>'PLAZA GALICIA TORRE LEIVA'!D456</f>
        <v>159</v>
      </c>
      <c r="E2543" s="1" t="str">
        <f>'PLAZA GALICIA TORRE LEIVA'!E456</f>
        <v>LIBRE</v>
      </c>
      <c r="F2543" s="1">
        <f>'PLAZA GALICIA TORRE LEIVA'!F456</f>
        <v>1111</v>
      </c>
      <c r="G2543" s="1">
        <f>'PLAZA GALICIA TORRE LEIVA'!G456</f>
        <v>58273</v>
      </c>
      <c r="H2543" s="1" t="str">
        <f>'PLAZA GALICIA TORRE LEIVA'!H456</f>
        <v>CUSTOMER SERVICE</v>
      </c>
      <c r="I2543" s="1">
        <f>'PLAZA GALICIA TORRE LEIVA'!I456</f>
        <v>0</v>
      </c>
      <c r="J2543" s="16"/>
      <c r="AT2543"/>
      <c r="AU2543"/>
      <c r="AV2543"/>
      <c r="AW2543"/>
      <c r="AX2543"/>
      <c r="AY2543"/>
      <c r="AZ2543"/>
      <c r="BA2543"/>
      <c r="BB2543"/>
      <c r="BC2543"/>
      <c r="BD2543"/>
      <c r="BE2543"/>
      <c r="BF2543"/>
      <c r="BG2543"/>
      <c r="BH2543"/>
      <c r="BI2543"/>
      <c r="BJ2543"/>
      <c r="BK2543"/>
      <c r="BL2543"/>
      <c r="BM2543"/>
      <c r="BN2543"/>
      <c r="BO2543"/>
      <c r="BP2543"/>
      <c r="BQ2543"/>
      <c r="BR2543"/>
      <c r="BS2543"/>
      <c r="BT2543"/>
      <c r="BU2543"/>
      <c r="BV2543"/>
      <c r="BW2543"/>
      <c r="BX2543"/>
      <c r="BY2543"/>
      <c r="BZ2543"/>
      <c r="CA2543"/>
      <c r="CB2543"/>
      <c r="CC2543"/>
      <c r="CD2543"/>
      <c r="CE2543"/>
      <c r="CF2543"/>
      <c r="CG2543"/>
      <c r="CH2543"/>
      <c r="CI2543"/>
      <c r="CJ2543"/>
      <c r="CK2543"/>
      <c r="CL2543"/>
      <c r="CM2543"/>
      <c r="CN2543"/>
      <c r="CO2543"/>
      <c r="CP2543"/>
      <c r="CQ2543"/>
      <c r="CR2543"/>
      <c r="CS2543"/>
      <c r="CT2543"/>
      <c r="CU2543"/>
      <c r="CV2543"/>
      <c r="CW2543"/>
      <c r="CX2543"/>
      <c r="CY2543"/>
      <c r="CZ2543"/>
      <c r="DA2543"/>
      <c r="DB2543"/>
      <c r="DC2543"/>
      <c r="DD2543"/>
      <c r="DE2543"/>
      <c r="DF2543"/>
      <c r="DG2543"/>
      <c r="DH2543"/>
      <c r="DI2543"/>
      <c r="DJ2543"/>
      <c r="DK2543"/>
      <c r="DL2543"/>
      <c r="DM2543"/>
      <c r="DN2543"/>
      <c r="DO2543"/>
    </row>
    <row r="2544" spans="1:119" ht="15" customHeight="1" x14ac:dyDescent="0.25">
      <c r="A2544" s="13"/>
      <c r="B2544" s="1" t="str">
        <f>'PLAZA GALICIA TORRE LEIVA'!B457</f>
        <v>PLAZA GALICIA (L)</v>
      </c>
      <c r="C2544" s="1" t="str">
        <f>'PLAZA GALICIA TORRE LEIVA'!C457</f>
        <v>2L</v>
      </c>
      <c r="D2544" s="1">
        <f>'PLAZA GALICIA TORRE LEIVA'!D457</f>
        <v>160</v>
      </c>
      <c r="E2544" s="1" t="str">
        <f>'PLAZA GALICIA TORRE LEIVA'!E457</f>
        <v>LIBRE</v>
      </c>
      <c r="F2544" s="1">
        <f>'PLAZA GALICIA TORRE LEIVA'!F457</f>
        <v>1111</v>
      </c>
      <c r="G2544" s="1">
        <f>'PLAZA GALICIA TORRE LEIVA'!G457</f>
        <v>58260</v>
      </c>
      <c r="H2544" s="1" t="str">
        <f>'PLAZA GALICIA TORRE LEIVA'!H457</f>
        <v>CUSTOMER SERVICE</v>
      </c>
      <c r="I2544" s="1">
        <f>'PLAZA GALICIA TORRE LEIVA'!I457</f>
        <v>0</v>
      </c>
      <c r="J2544" s="16"/>
      <c r="AT2544"/>
      <c r="AU2544"/>
      <c r="AV2544"/>
      <c r="AW2544"/>
      <c r="AX2544"/>
      <c r="AY2544"/>
      <c r="AZ2544"/>
      <c r="BA2544"/>
      <c r="BB2544"/>
      <c r="BC2544"/>
      <c r="BD2544"/>
      <c r="BE2544"/>
      <c r="BF2544"/>
      <c r="BG2544"/>
      <c r="BH2544"/>
      <c r="BI2544"/>
      <c r="BJ2544"/>
      <c r="BK2544"/>
      <c r="BL2544"/>
      <c r="BM2544"/>
      <c r="BN2544"/>
      <c r="BO2544"/>
      <c r="BP2544"/>
      <c r="BQ2544"/>
      <c r="BR2544"/>
      <c r="BS2544"/>
      <c r="BT2544"/>
      <c r="BU2544"/>
      <c r="BV2544"/>
      <c r="BW2544"/>
      <c r="BX2544"/>
      <c r="BY2544"/>
      <c r="BZ2544"/>
      <c r="CA2544"/>
      <c r="CB2544"/>
      <c r="CC2544"/>
      <c r="CD2544"/>
      <c r="CE2544"/>
      <c r="CF2544"/>
      <c r="CG2544"/>
      <c r="CH2544"/>
      <c r="CI2544"/>
      <c r="CJ2544"/>
      <c r="CK2544"/>
      <c r="CL2544"/>
      <c r="CM2544"/>
      <c r="CN2544"/>
      <c r="CO2544"/>
      <c r="CP2544"/>
      <c r="CQ2544"/>
      <c r="CR2544"/>
      <c r="CS2544"/>
      <c r="CT2544"/>
      <c r="CU2544"/>
      <c r="CV2544"/>
      <c r="CW2544"/>
      <c r="CX2544"/>
      <c r="CY2544"/>
      <c r="CZ2544"/>
      <c r="DA2544"/>
      <c r="DB2544"/>
      <c r="DC2544"/>
      <c r="DD2544"/>
      <c r="DE2544"/>
      <c r="DF2544"/>
      <c r="DG2544"/>
      <c r="DH2544"/>
      <c r="DI2544"/>
      <c r="DJ2544"/>
      <c r="DK2544"/>
      <c r="DL2544"/>
      <c r="DM2544"/>
      <c r="DN2544"/>
      <c r="DO2544"/>
    </row>
    <row r="2545" spans="1:119" ht="15" customHeight="1" x14ac:dyDescent="0.25">
      <c r="A2545" s="13"/>
      <c r="B2545" s="1" t="str">
        <f>'PLAZA GALICIA TORRE LEIVA'!B458</f>
        <v>PLAZA GALICIA (L)</v>
      </c>
      <c r="C2545" s="1" t="str">
        <f>'PLAZA GALICIA TORRE LEIVA'!C458</f>
        <v>2L</v>
      </c>
      <c r="D2545" s="1">
        <f>'PLAZA GALICIA TORRE LEIVA'!D458</f>
        <v>160</v>
      </c>
      <c r="E2545" s="1" t="str">
        <f>'PLAZA GALICIA TORRE LEIVA'!E458</f>
        <v>LIBRE</v>
      </c>
      <c r="F2545" s="1">
        <f>'PLAZA GALICIA TORRE LEIVA'!F458</f>
        <v>1111</v>
      </c>
      <c r="G2545" s="1">
        <f>'PLAZA GALICIA TORRE LEIVA'!G458</f>
        <v>58260</v>
      </c>
      <c r="H2545" s="1" t="str">
        <f>'PLAZA GALICIA TORRE LEIVA'!H458</f>
        <v>CUSTOMER SERVICE</v>
      </c>
      <c r="I2545" s="1">
        <f>'PLAZA GALICIA TORRE LEIVA'!I458</f>
        <v>0</v>
      </c>
      <c r="J2545" s="16"/>
      <c r="AT2545"/>
      <c r="AU2545"/>
      <c r="AV2545"/>
      <c r="AW2545"/>
      <c r="AX2545"/>
      <c r="AY2545"/>
      <c r="AZ2545"/>
      <c r="BA2545"/>
      <c r="BB2545"/>
      <c r="BC2545"/>
      <c r="BD2545"/>
      <c r="BE2545"/>
      <c r="BF2545"/>
      <c r="BG2545"/>
      <c r="BH2545"/>
      <c r="BI2545"/>
      <c r="BJ2545"/>
      <c r="BK2545"/>
      <c r="BL2545"/>
      <c r="BM2545"/>
      <c r="BN2545"/>
      <c r="BO2545"/>
      <c r="BP2545"/>
      <c r="BQ2545"/>
      <c r="BR2545"/>
      <c r="BS2545"/>
      <c r="BT2545"/>
      <c r="BU2545"/>
      <c r="BV2545"/>
      <c r="BW2545"/>
      <c r="BX2545"/>
      <c r="BY2545"/>
      <c r="BZ2545"/>
      <c r="CA2545"/>
      <c r="CB2545"/>
      <c r="CC2545"/>
      <c r="CD2545"/>
      <c r="CE2545"/>
      <c r="CF2545"/>
      <c r="CG2545"/>
      <c r="CH2545"/>
      <c r="CI2545"/>
      <c r="CJ2545"/>
      <c r="CK2545"/>
      <c r="CL2545"/>
      <c r="CM2545"/>
      <c r="CN2545"/>
      <c r="CO2545"/>
      <c r="CP2545"/>
      <c r="CQ2545"/>
      <c r="CR2545"/>
      <c r="CS2545"/>
      <c r="CT2545"/>
      <c r="CU2545"/>
      <c r="CV2545"/>
      <c r="CW2545"/>
      <c r="CX2545"/>
      <c r="CY2545"/>
      <c r="CZ2545"/>
      <c r="DA2545"/>
      <c r="DB2545"/>
      <c r="DC2545"/>
      <c r="DD2545"/>
      <c r="DE2545"/>
      <c r="DF2545"/>
      <c r="DG2545"/>
      <c r="DH2545"/>
      <c r="DI2545"/>
      <c r="DJ2545"/>
      <c r="DK2545"/>
      <c r="DL2545"/>
      <c r="DM2545"/>
      <c r="DN2545"/>
      <c r="DO2545"/>
    </row>
    <row r="2546" spans="1:119" ht="15" customHeight="1" x14ac:dyDescent="0.25">
      <c r="A2546" s="13"/>
      <c r="B2546" s="1" t="str">
        <f>'PLAZA GALICIA TORRE LEIVA'!B459</f>
        <v>PLAZA GALICIA (L)</v>
      </c>
      <c r="C2546" s="1" t="str">
        <f>'PLAZA GALICIA TORRE LEIVA'!C459</f>
        <v>2L</v>
      </c>
      <c r="D2546" s="1">
        <f>'PLAZA GALICIA TORRE LEIVA'!D459</f>
        <v>161</v>
      </c>
      <c r="E2546" s="1" t="str">
        <f>'PLAZA GALICIA TORRE LEIVA'!E459</f>
        <v>LIBRE</v>
      </c>
      <c r="F2546" s="1">
        <f>'PLAZA GALICIA TORRE LEIVA'!F459</f>
        <v>1111</v>
      </c>
      <c r="G2546" s="1" t="str">
        <f>'PLAZA GALICIA TORRE LEIVA'!G459</f>
        <v>----</v>
      </c>
      <c r="H2546" s="1" t="str">
        <f>'PLAZA GALICIA TORRE LEIVA'!H459</f>
        <v>CUSTOMER SERVICE</v>
      </c>
      <c r="I2546" s="1">
        <f>'PLAZA GALICIA TORRE LEIVA'!I459</f>
        <v>0</v>
      </c>
      <c r="J2546" s="16"/>
      <c r="AT2546"/>
      <c r="AU2546"/>
      <c r="AV2546"/>
      <c r="AW2546"/>
      <c r="AX2546"/>
      <c r="AY2546"/>
      <c r="AZ2546"/>
      <c r="BA2546"/>
      <c r="BB2546"/>
      <c r="BC2546"/>
      <c r="BD2546"/>
      <c r="BE2546"/>
      <c r="BF2546"/>
      <c r="BG2546"/>
      <c r="BH2546"/>
      <c r="BI2546"/>
      <c r="BJ2546"/>
      <c r="BK2546"/>
      <c r="BL2546"/>
      <c r="BM2546"/>
      <c r="BN2546"/>
      <c r="BO2546"/>
      <c r="BP2546"/>
      <c r="BQ2546"/>
      <c r="BR2546"/>
      <c r="BS2546"/>
      <c r="BT2546"/>
      <c r="BU2546"/>
      <c r="BV2546"/>
      <c r="BW2546"/>
      <c r="BX2546"/>
      <c r="BY2546"/>
      <c r="BZ2546"/>
      <c r="CA2546"/>
      <c r="CB2546"/>
      <c r="CC2546"/>
      <c r="CD2546"/>
      <c r="CE2546"/>
      <c r="CF2546"/>
      <c r="CG2546"/>
      <c r="CH2546"/>
      <c r="CI2546"/>
      <c r="CJ2546"/>
      <c r="CK2546"/>
      <c r="CL2546"/>
      <c r="CM2546"/>
      <c r="CN2546"/>
      <c r="CO2546"/>
      <c r="CP2546"/>
      <c r="CQ2546"/>
      <c r="CR2546"/>
      <c r="CS2546"/>
      <c r="CT2546"/>
      <c r="CU2546"/>
      <c r="CV2546"/>
      <c r="CW2546"/>
      <c r="CX2546"/>
      <c r="CY2546"/>
      <c r="CZ2546"/>
      <c r="DA2546"/>
      <c r="DB2546"/>
      <c r="DC2546"/>
      <c r="DD2546"/>
      <c r="DE2546"/>
      <c r="DF2546"/>
      <c r="DG2546"/>
      <c r="DH2546"/>
      <c r="DI2546"/>
      <c r="DJ2546"/>
      <c r="DK2546"/>
      <c r="DL2546"/>
      <c r="DM2546"/>
      <c r="DN2546"/>
      <c r="DO2546"/>
    </row>
    <row r="2547" spans="1:119" ht="15" customHeight="1" x14ac:dyDescent="0.25">
      <c r="A2547" s="13"/>
      <c r="B2547" s="1" t="str">
        <f>'PLAZA GALICIA TORRE LEIVA'!B460</f>
        <v>PLAZA GALICIA (L)</v>
      </c>
      <c r="C2547" s="1" t="str">
        <f>'PLAZA GALICIA TORRE LEIVA'!C460</f>
        <v>2L</v>
      </c>
      <c r="D2547" s="1">
        <f>'PLAZA GALICIA TORRE LEIVA'!D460</f>
        <v>161</v>
      </c>
      <c r="E2547" s="1" t="str">
        <f>'PLAZA GALICIA TORRE LEIVA'!E460</f>
        <v>LIBRE</v>
      </c>
      <c r="F2547" s="1">
        <f>'PLAZA GALICIA TORRE LEIVA'!F460</f>
        <v>1111</v>
      </c>
      <c r="G2547" s="1" t="str">
        <f>'PLAZA GALICIA TORRE LEIVA'!G460</f>
        <v>----</v>
      </c>
      <c r="H2547" s="1" t="str">
        <f>'PLAZA GALICIA TORRE LEIVA'!H460</f>
        <v>CUSTOMER SERVICE</v>
      </c>
      <c r="I2547" s="1">
        <f>'PLAZA GALICIA TORRE LEIVA'!I460</f>
        <v>0</v>
      </c>
      <c r="J2547" s="16"/>
      <c r="AT2547"/>
      <c r="AU2547"/>
      <c r="AV2547"/>
      <c r="AW2547"/>
      <c r="AX2547"/>
      <c r="AY2547"/>
      <c r="AZ2547"/>
      <c r="BA2547"/>
      <c r="BB2547"/>
      <c r="BC2547"/>
      <c r="BD2547"/>
      <c r="BE2547"/>
      <c r="BF2547"/>
      <c r="BG2547"/>
      <c r="BH2547"/>
      <c r="BI2547"/>
      <c r="BJ2547"/>
      <c r="BK2547"/>
      <c r="BL2547"/>
      <c r="BM2547"/>
      <c r="BN2547"/>
      <c r="BO2547"/>
      <c r="BP2547"/>
      <c r="BQ2547"/>
      <c r="BR2547"/>
      <c r="BS2547"/>
      <c r="BT2547"/>
      <c r="BU2547"/>
      <c r="BV2547"/>
      <c r="BW2547"/>
      <c r="BX2547"/>
      <c r="BY2547"/>
      <c r="BZ2547"/>
      <c r="CA2547"/>
      <c r="CB2547"/>
      <c r="CC2547"/>
      <c r="CD2547"/>
      <c r="CE2547"/>
      <c r="CF2547"/>
      <c r="CG2547"/>
      <c r="CH2547"/>
      <c r="CI2547"/>
      <c r="CJ2547"/>
      <c r="CK2547"/>
      <c r="CL2547"/>
      <c r="CM2547"/>
      <c r="CN2547"/>
      <c r="CO2547"/>
      <c r="CP2547"/>
      <c r="CQ2547"/>
      <c r="CR2547"/>
      <c r="CS2547"/>
      <c r="CT2547"/>
      <c r="CU2547"/>
      <c r="CV2547"/>
      <c r="CW2547"/>
      <c r="CX2547"/>
      <c r="CY2547"/>
      <c r="CZ2547"/>
      <c r="DA2547"/>
      <c r="DB2547"/>
      <c r="DC2547"/>
      <c r="DD2547"/>
      <c r="DE2547"/>
      <c r="DF2547"/>
      <c r="DG2547"/>
      <c r="DH2547"/>
      <c r="DI2547"/>
      <c r="DJ2547"/>
      <c r="DK2547"/>
      <c r="DL2547"/>
      <c r="DM2547"/>
      <c r="DN2547"/>
      <c r="DO2547"/>
    </row>
    <row r="2548" spans="1:119" ht="15" customHeight="1" x14ac:dyDescent="0.25">
      <c r="A2548" s="13"/>
      <c r="B2548" s="1" t="str">
        <f>'PLAZA GALICIA TORRE LEIVA'!B461</f>
        <v>PLAZA GALICIA (L)</v>
      </c>
      <c r="C2548" s="1" t="str">
        <f>'PLAZA GALICIA TORRE LEIVA'!C461</f>
        <v>2L</v>
      </c>
      <c r="D2548" s="1">
        <f>'PLAZA GALICIA TORRE LEIVA'!D461</f>
        <v>162</v>
      </c>
      <c r="E2548" s="1" t="str">
        <f>'PLAZA GALICIA TORRE LEIVA'!E461</f>
        <v>GIACOMOTTI, YESICA</v>
      </c>
      <c r="F2548" s="1">
        <f>'PLAZA GALICIA TORRE LEIVA'!F461</f>
        <v>1111</v>
      </c>
      <c r="G2548" s="1">
        <f>'PLAZA GALICIA TORRE LEIVA'!G461</f>
        <v>1255</v>
      </c>
      <c r="H2548" s="1" t="str">
        <f>'PLAZA GALICIA TORRE LEIVA'!H461</f>
        <v>CUSTOMER SERVICE</v>
      </c>
      <c r="I2548" s="1">
        <f>'PLAZA GALICIA TORRE LEIVA'!I461</f>
        <v>0</v>
      </c>
      <c r="J2548" s="16"/>
      <c r="AT2548"/>
      <c r="AU2548"/>
      <c r="AV2548"/>
      <c r="AW2548"/>
      <c r="AX2548"/>
      <c r="AY2548"/>
      <c r="AZ2548"/>
      <c r="BA2548"/>
      <c r="BB2548"/>
      <c r="BC2548"/>
      <c r="BD2548"/>
      <c r="BE2548"/>
      <c r="BF2548"/>
      <c r="BG2548"/>
      <c r="BH2548"/>
      <c r="BI2548"/>
      <c r="BJ2548"/>
      <c r="BK2548"/>
      <c r="BL2548"/>
      <c r="BM2548"/>
      <c r="BN2548"/>
      <c r="BO2548"/>
      <c r="BP2548"/>
      <c r="BQ2548"/>
      <c r="BR2548"/>
      <c r="BS2548"/>
      <c r="BT2548"/>
      <c r="BU2548"/>
      <c r="BV2548"/>
      <c r="BW2548"/>
      <c r="BX2548"/>
      <c r="BY2548"/>
      <c r="BZ2548"/>
      <c r="CA2548"/>
      <c r="CB2548"/>
      <c r="CC2548"/>
      <c r="CD2548"/>
      <c r="CE2548"/>
      <c r="CF2548"/>
      <c r="CG2548"/>
      <c r="CH2548"/>
      <c r="CI2548"/>
      <c r="CJ2548"/>
      <c r="CK2548"/>
      <c r="CL2548"/>
      <c r="CM2548"/>
      <c r="CN2548"/>
      <c r="CO2548"/>
      <c r="CP2548"/>
      <c r="CQ2548"/>
      <c r="CR2548"/>
      <c r="CS2548"/>
      <c r="CT2548"/>
      <c r="CU2548"/>
      <c r="CV2548"/>
      <c r="CW2548"/>
      <c r="CX2548"/>
      <c r="CY2548"/>
      <c r="CZ2548"/>
      <c r="DA2548"/>
      <c r="DB2548"/>
      <c r="DC2548"/>
      <c r="DD2548"/>
      <c r="DE2548"/>
      <c r="DF2548"/>
      <c r="DG2548"/>
      <c r="DH2548"/>
      <c r="DI2548"/>
      <c r="DJ2548"/>
      <c r="DK2548"/>
      <c r="DL2548"/>
      <c r="DM2548"/>
      <c r="DN2548"/>
      <c r="DO2548"/>
    </row>
    <row r="2549" spans="1:119" ht="15" customHeight="1" x14ac:dyDescent="0.25">
      <c r="A2549" s="13"/>
      <c r="B2549" s="1" t="str">
        <f>'PLAZA GALICIA TORRE LEIVA'!B462</f>
        <v>PLAZA GALICIA (L)</v>
      </c>
      <c r="C2549" s="1" t="str">
        <f>'PLAZA GALICIA TORRE LEIVA'!C462</f>
        <v>2L</v>
      </c>
      <c r="D2549" s="1">
        <f>'PLAZA GALICIA TORRE LEIVA'!D462</f>
        <v>163</v>
      </c>
      <c r="E2549" s="1" t="str">
        <f>'PLAZA GALICIA TORRE LEIVA'!E462</f>
        <v>BENITEZ, CHRISTIAN</v>
      </c>
      <c r="F2549" s="1">
        <f>'PLAZA GALICIA TORRE LEIVA'!F462</f>
        <v>1111</v>
      </c>
      <c r="G2549" s="1" t="str">
        <f>'PLAZA GALICIA TORRE LEIVA'!G462</f>
        <v>----</v>
      </c>
      <c r="H2549" s="1" t="str">
        <f>'PLAZA GALICIA TORRE LEIVA'!H462</f>
        <v>CUSTOMER SERVICE</v>
      </c>
      <c r="I2549" s="1">
        <f>'PLAZA GALICIA TORRE LEIVA'!I462</f>
        <v>0</v>
      </c>
      <c r="J2549" s="16"/>
      <c r="AT2549"/>
      <c r="AU2549"/>
      <c r="AV2549"/>
      <c r="AW2549"/>
      <c r="AX2549"/>
      <c r="AY2549"/>
      <c r="AZ2549"/>
      <c r="BA2549"/>
      <c r="BB2549"/>
      <c r="BC2549"/>
      <c r="BD2549"/>
      <c r="BE2549"/>
      <c r="BF2549"/>
      <c r="BG2549"/>
      <c r="BH2549"/>
      <c r="BI2549"/>
      <c r="BJ2549"/>
      <c r="BK2549"/>
      <c r="BL2549"/>
      <c r="BM2549"/>
      <c r="BN2549"/>
      <c r="BO2549"/>
      <c r="BP2549"/>
      <c r="BQ2549"/>
      <c r="BR2549"/>
      <c r="BS2549"/>
      <c r="BT2549"/>
      <c r="BU2549"/>
      <c r="BV2549"/>
      <c r="BW2549"/>
      <c r="BX2549"/>
      <c r="BY2549"/>
      <c r="BZ2549"/>
      <c r="CA2549"/>
      <c r="CB2549"/>
      <c r="CC2549"/>
      <c r="CD2549"/>
      <c r="CE2549"/>
      <c r="CF2549"/>
      <c r="CG2549"/>
      <c r="CH2549"/>
      <c r="CI2549"/>
      <c r="CJ2549"/>
      <c r="CK2549"/>
      <c r="CL2549"/>
      <c r="CM2549"/>
      <c r="CN2549"/>
      <c r="CO2549"/>
      <c r="CP2549"/>
      <c r="CQ2549"/>
      <c r="CR2549"/>
      <c r="CS2549"/>
      <c r="CT2549"/>
      <c r="CU2549"/>
      <c r="CV2549"/>
      <c r="CW2549"/>
      <c r="CX2549"/>
      <c r="CY2549"/>
      <c r="CZ2549"/>
      <c r="DA2549"/>
      <c r="DB2549"/>
      <c r="DC2549"/>
      <c r="DD2549"/>
      <c r="DE2549"/>
      <c r="DF2549"/>
      <c r="DG2549"/>
      <c r="DH2549"/>
      <c r="DI2549"/>
      <c r="DJ2549"/>
      <c r="DK2549"/>
      <c r="DL2549"/>
      <c r="DM2549"/>
      <c r="DN2549"/>
      <c r="DO2549"/>
    </row>
    <row r="2550" spans="1:119" ht="15" customHeight="1" x14ac:dyDescent="0.25">
      <c r="A2550" s="13"/>
      <c r="B2550" s="1" t="str">
        <f>'PLAZA GALICIA TORRE LEIVA'!B463</f>
        <v>PLAZA GALICIA (L)</v>
      </c>
      <c r="C2550" s="1" t="str">
        <f>'PLAZA GALICIA TORRE LEIVA'!C463</f>
        <v>2L</v>
      </c>
      <c r="D2550" s="1">
        <f>'PLAZA GALICIA TORRE LEIVA'!D463</f>
        <v>163</v>
      </c>
      <c r="E2550" s="1" t="str">
        <f>'PLAZA GALICIA TORRE LEIVA'!E463</f>
        <v>LIBRE</v>
      </c>
      <c r="F2550" s="1">
        <f>'PLAZA GALICIA TORRE LEIVA'!F463</f>
        <v>1111</v>
      </c>
      <c r="G2550" s="1" t="str">
        <f>'PLAZA GALICIA TORRE LEIVA'!G463</f>
        <v>----</v>
      </c>
      <c r="H2550" s="1" t="str">
        <f>'PLAZA GALICIA TORRE LEIVA'!H463</f>
        <v>CUSTOMER SERVICE</v>
      </c>
      <c r="I2550" s="1">
        <f>'PLAZA GALICIA TORRE LEIVA'!I463</f>
        <v>0</v>
      </c>
      <c r="J2550" s="16"/>
      <c r="AT2550"/>
      <c r="AU2550"/>
      <c r="AV2550"/>
      <c r="AW2550"/>
      <c r="AX2550"/>
      <c r="AY2550"/>
      <c r="AZ2550"/>
      <c r="BA2550"/>
      <c r="BB2550"/>
      <c r="BC2550"/>
      <c r="BD2550"/>
      <c r="BE2550"/>
      <c r="BF2550"/>
      <c r="BG2550"/>
      <c r="BH2550"/>
      <c r="BI2550"/>
      <c r="BJ2550"/>
      <c r="BK2550"/>
      <c r="BL2550"/>
      <c r="BM2550"/>
      <c r="BN2550"/>
      <c r="BO2550"/>
      <c r="BP2550"/>
      <c r="BQ2550"/>
      <c r="BR2550"/>
      <c r="BS2550"/>
      <c r="BT2550"/>
      <c r="BU2550"/>
      <c r="BV2550"/>
      <c r="BW2550"/>
      <c r="BX2550"/>
      <c r="BY2550"/>
      <c r="BZ2550"/>
      <c r="CA2550"/>
      <c r="CB2550"/>
      <c r="CC2550"/>
      <c r="CD2550"/>
      <c r="CE2550"/>
      <c r="CF2550"/>
      <c r="CG2550"/>
      <c r="CH2550"/>
      <c r="CI2550"/>
      <c r="CJ2550"/>
      <c r="CK2550"/>
      <c r="CL2550"/>
      <c r="CM2550"/>
      <c r="CN2550"/>
      <c r="CO2550"/>
      <c r="CP2550"/>
      <c r="CQ2550"/>
      <c r="CR2550"/>
      <c r="CS2550"/>
      <c r="CT2550"/>
      <c r="CU2550"/>
      <c r="CV2550"/>
      <c r="CW2550"/>
      <c r="CX2550"/>
      <c r="CY2550"/>
      <c r="CZ2550"/>
      <c r="DA2550"/>
      <c r="DB2550"/>
      <c r="DC2550"/>
      <c r="DD2550"/>
      <c r="DE2550"/>
      <c r="DF2550"/>
      <c r="DG2550"/>
      <c r="DH2550"/>
      <c r="DI2550"/>
      <c r="DJ2550"/>
      <c r="DK2550"/>
      <c r="DL2550"/>
      <c r="DM2550"/>
      <c r="DN2550"/>
      <c r="DO2550"/>
    </row>
    <row r="2551" spans="1:119" ht="15" customHeight="1" x14ac:dyDescent="0.25">
      <c r="A2551" s="13"/>
      <c r="B2551" s="1" t="str">
        <f>'PLAZA GALICIA TORRE LEIVA'!B464</f>
        <v>PLAZA GALICIA (L)</v>
      </c>
      <c r="C2551" s="1" t="str">
        <f>'PLAZA GALICIA TORRE LEIVA'!C464</f>
        <v>2L</v>
      </c>
      <c r="D2551" s="1">
        <f>'PLAZA GALICIA TORRE LEIVA'!D464</f>
        <v>164</v>
      </c>
      <c r="E2551" s="1" t="str">
        <f>'PLAZA GALICIA TORRE LEIVA'!E464</f>
        <v>CORBALAN, MATIAS</v>
      </c>
      <c r="F2551" s="1">
        <f>'PLAZA GALICIA TORRE LEIVA'!F464</f>
        <v>1111</v>
      </c>
      <c r="G2551" s="1">
        <f>'PLAZA GALICIA TORRE LEIVA'!G464</f>
        <v>58277</v>
      </c>
      <c r="H2551" s="1" t="str">
        <f>'PLAZA GALICIA TORRE LEIVA'!H464</f>
        <v>CUSTOMER SERVICE</v>
      </c>
      <c r="I2551" s="1">
        <f>'PLAZA GALICIA TORRE LEIVA'!I464</f>
        <v>0</v>
      </c>
      <c r="J2551" s="16"/>
      <c r="AT2551"/>
      <c r="AU2551"/>
      <c r="AV2551"/>
      <c r="AW2551"/>
      <c r="AX2551"/>
      <c r="AY2551"/>
      <c r="AZ2551"/>
      <c r="BA2551"/>
      <c r="BB2551"/>
      <c r="BC2551"/>
      <c r="BD2551"/>
      <c r="BE2551"/>
      <c r="BF2551"/>
      <c r="BG2551"/>
      <c r="BH2551"/>
      <c r="BI2551"/>
      <c r="BJ2551"/>
      <c r="BK2551"/>
      <c r="BL2551"/>
      <c r="BM2551"/>
      <c r="BN2551"/>
      <c r="BO2551"/>
      <c r="BP2551"/>
      <c r="BQ2551"/>
      <c r="BR2551"/>
      <c r="BS2551"/>
      <c r="BT2551"/>
      <c r="BU2551"/>
      <c r="BV2551"/>
      <c r="BW2551"/>
      <c r="BX2551"/>
      <c r="BY2551"/>
      <c r="BZ2551"/>
      <c r="CA2551"/>
      <c r="CB2551"/>
      <c r="CC2551"/>
      <c r="CD2551"/>
      <c r="CE2551"/>
      <c r="CF2551"/>
      <c r="CG2551"/>
      <c r="CH2551"/>
      <c r="CI2551"/>
      <c r="CJ2551"/>
      <c r="CK2551"/>
      <c r="CL2551"/>
      <c r="CM2551"/>
      <c r="CN2551"/>
      <c r="CO2551"/>
      <c r="CP2551"/>
      <c r="CQ2551"/>
      <c r="CR2551"/>
      <c r="CS2551"/>
      <c r="CT2551"/>
      <c r="CU2551"/>
      <c r="CV2551"/>
      <c r="CW2551"/>
      <c r="CX2551"/>
      <c r="CY2551"/>
      <c r="CZ2551"/>
      <c r="DA2551"/>
      <c r="DB2551"/>
      <c r="DC2551"/>
      <c r="DD2551"/>
      <c r="DE2551"/>
      <c r="DF2551"/>
      <c r="DG2551"/>
      <c r="DH2551"/>
      <c r="DI2551"/>
      <c r="DJ2551"/>
      <c r="DK2551"/>
      <c r="DL2551"/>
      <c r="DM2551"/>
      <c r="DN2551"/>
      <c r="DO2551"/>
    </row>
    <row r="2552" spans="1:119" ht="15" customHeight="1" x14ac:dyDescent="0.25">
      <c r="A2552" s="13"/>
      <c r="B2552" s="1" t="str">
        <f>'PLAZA GALICIA TORRE LEIVA'!B465</f>
        <v>PLAZA GALICIA (L)</v>
      </c>
      <c r="C2552" s="1" t="str">
        <f>'PLAZA GALICIA TORRE LEIVA'!C465</f>
        <v>2L</v>
      </c>
      <c r="D2552" s="1">
        <f>'PLAZA GALICIA TORRE LEIVA'!D465</f>
        <v>164</v>
      </c>
      <c r="E2552" s="1" t="str">
        <f>'PLAZA GALICIA TORRE LEIVA'!E465</f>
        <v>LIBRE</v>
      </c>
      <c r="F2552" s="1">
        <f>'PLAZA GALICIA TORRE LEIVA'!F465</f>
        <v>1111</v>
      </c>
      <c r="G2552" s="1">
        <f>'PLAZA GALICIA TORRE LEIVA'!G465</f>
        <v>58277</v>
      </c>
      <c r="H2552" s="1" t="str">
        <f>'PLAZA GALICIA TORRE LEIVA'!H465</f>
        <v>CUSTOMER SERVICE</v>
      </c>
      <c r="I2552" s="1">
        <f>'PLAZA GALICIA TORRE LEIVA'!I465</f>
        <v>0</v>
      </c>
      <c r="J2552" s="16"/>
      <c r="AT2552"/>
      <c r="AU2552"/>
      <c r="AV2552"/>
      <c r="AW2552"/>
      <c r="AX2552"/>
      <c r="AY2552"/>
      <c r="AZ2552"/>
      <c r="BA2552"/>
      <c r="BB2552"/>
      <c r="BC2552"/>
      <c r="BD2552"/>
      <c r="BE2552"/>
      <c r="BF2552"/>
      <c r="BG2552"/>
      <c r="BH2552"/>
      <c r="BI2552"/>
      <c r="BJ2552"/>
      <c r="BK2552"/>
      <c r="BL2552"/>
      <c r="BM2552"/>
      <c r="BN2552"/>
      <c r="BO2552"/>
      <c r="BP2552"/>
      <c r="BQ2552"/>
      <c r="BR2552"/>
      <c r="BS2552"/>
      <c r="BT2552"/>
      <c r="BU2552"/>
      <c r="BV2552"/>
      <c r="BW2552"/>
      <c r="BX2552"/>
      <c r="BY2552"/>
      <c r="BZ2552"/>
      <c r="CA2552"/>
      <c r="CB2552"/>
      <c r="CC2552"/>
      <c r="CD2552"/>
      <c r="CE2552"/>
      <c r="CF2552"/>
      <c r="CG2552"/>
      <c r="CH2552"/>
      <c r="CI2552"/>
      <c r="CJ2552"/>
      <c r="CK2552"/>
      <c r="CL2552"/>
      <c r="CM2552"/>
      <c r="CN2552"/>
      <c r="CO2552"/>
      <c r="CP2552"/>
      <c r="CQ2552"/>
      <c r="CR2552"/>
      <c r="CS2552"/>
      <c r="CT2552"/>
      <c r="CU2552"/>
      <c r="CV2552"/>
      <c r="CW2552"/>
      <c r="CX2552"/>
      <c r="CY2552"/>
      <c r="CZ2552"/>
      <c r="DA2552"/>
      <c r="DB2552"/>
      <c r="DC2552"/>
      <c r="DD2552"/>
      <c r="DE2552"/>
      <c r="DF2552"/>
      <c r="DG2552"/>
      <c r="DH2552"/>
      <c r="DI2552"/>
      <c r="DJ2552"/>
      <c r="DK2552"/>
      <c r="DL2552"/>
      <c r="DM2552"/>
      <c r="DN2552"/>
      <c r="DO2552"/>
    </row>
    <row r="2553" spans="1:119" ht="15" customHeight="1" x14ac:dyDescent="0.25">
      <c r="A2553" s="13"/>
      <c r="B2553" s="1" t="str">
        <f>'PLAZA GALICIA TORRE LEIVA'!B466</f>
        <v>PLAZA GALICIA (L)</v>
      </c>
      <c r="C2553" s="1" t="str">
        <f>'PLAZA GALICIA TORRE LEIVA'!C466</f>
        <v>2L</v>
      </c>
      <c r="D2553" s="1">
        <f>'PLAZA GALICIA TORRE LEIVA'!D466</f>
        <v>165</v>
      </c>
      <c r="E2553" s="1" t="str">
        <f>'PLAZA GALICIA TORRE LEIVA'!E466</f>
        <v>LAREZ, GABRIEL</v>
      </c>
      <c r="F2553" s="1">
        <f>'PLAZA GALICIA TORRE LEIVA'!F466</f>
        <v>1111</v>
      </c>
      <c r="G2553" s="1">
        <f>'PLAZA GALICIA TORRE LEIVA'!G466</f>
        <v>58274</v>
      </c>
      <c r="H2553" s="1" t="str">
        <f>'PLAZA GALICIA TORRE LEIVA'!H466</f>
        <v>CUSTOMER SERVICE</v>
      </c>
      <c r="I2553" s="1">
        <f>'PLAZA GALICIA TORRE LEIVA'!I466</f>
        <v>0</v>
      </c>
      <c r="J2553" s="16"/>
      <c r="AT2553"/>
      <c r="AU2553"/>
      <c r="AV2553"/>
      <c r="AW2553"/>
      <c r="AX2553"/>
      <c r="AY2553"/>
      <c r="AZ2553"/>
      <c r="BA2553"/>
      <c r="BB2553"/>
      <c r="BC2553"/>
      <c r="BD2553"/>
      <c r="BE2553"/>
      <c r="BF2553"/>
      <c r="BG2553"/>
      <c r="BH2553"/>
      <c r="BI2553"/>
      <c r="BJ2553"/>
      <c r="BK2553"/>
      <c r="BL2553"/>
      <c r="BM2553"/>
      <c r="BN2553"/>
      <c r="BO2553"/>
      <c r="BP2553"/>
      <c r="BQ2553"/>
      <c r="BR2553"/>
      <c r="BS2553"/>
      <c r="BT2553"/>
      <c r="BU2553"/>
      <c r="BV2553"/>
      <c r="BW2553"/>
      <c r="BX2553"/>
      <c r="BY2553"/>
      <c r="BZ2553"/>
      <c r="CA2553"/>
      <c r="CB2553"/>
      <c r="CC2553"/>
      <c r="CD2553"/>
      <c r="CE2553"/>
      <c r="CF2553"/>
      <c r="CG2553"/>
      <c r="CH2553"/>
      <c r="CI2553"/>
      <c r="CJ2553"/>
      <c r="CK2553"/>
      <c r="CL2553"/>
      <c r="CM2553"/>
      <c r="CN2553"/>
      <c r="CO2553"/>
      <c r="CP2553"/>
      <c r="CQ2553"/>
      <c r="CR2553"/>
      <c r="CS2553"/>
      <c r="CT2553"/>
      <c r="CU2553"/>
      <c r="CV2553"/>
      <c r="CW2553"/>
      <c r="CX2553"/>
      <c r="CY2553"/>
      <c r="CZ2553"/>
      <c r="DA2553"/>
      <c r="DB2553"/>
      <c r="DC2553"/>
      <c r="DD2553"/>
      <c r="DE2553"/>
      <c r="DF2553"/>
      <c r="DG2553"/>
      <c r="DH2553"/>
      <c r="DI2553"/>
      <c r="DJ2553"/>
      <c r="DK2553"/>
      <c r="DL2553"/>
      <c r="DM2553"/>
      <c r="DN2553"/>
      <c r="DO2553"/>
    </row>
    <row r="2554" spans="1:119" ht="15" customHeight="1" x14ac:dyDescent="0.25">
      <c r="A2554" s="13"/>
      <c r="B2554" s="1" t="str">
        <f>'PLAZA GALICIA TORRE LEIVA'!B467</f>
        <v>PLAZA GALICIA (L)</v>
      </c>
      <c r="C2554" s="1" t="str">
        <f>'PLAZA GALICIA TORRE LEIVA'!C467</f>
        <v>2L</v>
      </c>
      <c r="D2554" s="1">
        <f>'PLAZA GALICIA TORRE LEIVA'!D467</f>
        <v>165</v>
      </c>
      <c r="E2554" s="1" t="str">
        <f>'PLAZA GALICIA TORRE LEIVA'!E467</f>
        <v>LIBRE</v>
      </c>
      <c r="F2554" s="1">
        <f>'PLAZA GALICIA TORRE LEIVA'!F467</f>
        <v>1111</v>
      </c>
      <c r="G2554" s="1">
        <f>'PLAZA GALICIA TORRE LEIVA'!G467</f>
        <v>58274</v>
      </c>
      <c r="H2554" s="1" t="str">
        <f>'PLAZA GALICIA TORRE LEIVA'!H467</f>
        <v>CUSTOMER SERVICE</v>
      </c>
      <c r="I2554" s="1">
        <f>'PLAZA GALICIA TORRE LEIVA'!I467</f>
        <v>0</v>
      </c>
      <c r="J2554" s="16"/>
      <c r="AT2554"/>
      <c r="AU2554"/>
      <c r="AV2554"/>
      <c r="AW2554"/>
      <c r="AX2554"/>
      <c r="AY2554"/>
      <c r="AZ2554"/>
      <c r="BA2554"/>
      <c r="BB2554"/>
      <c r="BC2554"/>
      <c r="BD2554"/>
      <c r="BE2554"/>
      <c r="BF2554"/>
      <c r="BG2554"/>
      <c r="BH2554"/>
      <c r="BI2554"/>
      <c r="BJ2554"/>
      <c r="BK2554"/>
      <c r="BL2554"/>
      <c r="BM2554"/>
      <c r="BN2554"/>
      <c r="BO2554"/>
      <c r="BP2554"/>
      <c r="BQ2554"/>
      <c r="BR2554"/>
      <c r="BS2554"/>
      <c r="BT2554"/>
      <c r="BU2554"/>
      <c r="BV2554"/>
      <c r="BW2554"/>
      <c r="BX2554"/>
      <c r="BY2554"/>
      <c r="BZ2554"/>
      <c r="CA2554"/>
      <c r="CB2554"/>
      <c r="CC2554"/>
      <c r="CD2554"/>
      <c r="CE2554"/>
      <c r="CF2554"/>
      <c r="CG2554"/>
      <c r="CH2554"/>
      <c r="CI2554"/>
      <c r="CJ2554"/>
      <c r="CK2554"/>
      <c r="CL2554"/>
      <c r="CM2554"/>
      <c r="CN2554"/>
      <c r="CO2554"/>
      <c r="CP2554"/>
      <c r="CQ2554"/>
      <c r="CR2554"/>
      <c r="CS2554"/>
      <c r="CT2554"/>
      <c r="CU2554"/>
      <c r="CV2554"/>
      <c r="CW2554"/>
      <c r="CX2554"/>
      <c r="CY2554"/>
      <c r="CZ2554"/>
      <c r="DA2554"/>
      <c r="DB2554"/>
      <c r="DC2554"/>
      <c r="DD2554"/>
      <c r="DE2554"/>
      <c r="DF2554"/>
      <c r="DG2554"/>
      <c r="DH2554"/>
      <c r="DI2554"/>
      <c r="DJ2554"/>
      <c r="DK2554"/>
      <c r="DL2554"/>
      <c r="DM2554"/>
      <c r="DN2554"/>
      <c r="DO2554"/>
    </row>
    <row r="2555" spans="1:119" ht="15" customHeight="1" x14ac:dyDescent="0.25">
      <c r="A2555" s="13"/>
      <c r="B2555" s="1" t="str">
        <f>'PLAZA GALICIA TORRE LEIVA'!B468</f>
        <v>PLAZA GALICIA (L)</v>
      </c>
      <c r="C2555" s="1" t="str">
        <f>'PLAZA GALICIA TORRE LEIVA'!C468</f>
        <v>2L</v>
      </c>
      <c r="D2555" s="1">
        <f>'PLAZA GALICIA TORRE LEIVA'!D468</f>
        <v>166</v>
      </c>
      <c r="E2555" s="1" t="str">
        <f>'PLAZA GALICIA TORRE LEIVA'!E468</f>
        <v>FERNANDEZ, ALEJANDRO</v>
      </c>
      <c r="F2555" s="1">
        <f>'PLAZA GALICIA TORRE LEIVA'!F468</f>
        <v>1111</v>
      </c>
      <c r="G2555" s="1" t="str">
        <f>'PLAZA GALICIA TORRE LEIVA'!G468</f>
        <v>----</v>
      </c>
      <c r="H2555" s="1" t="str">
        <f>'PLAZA GALICIA TORRE LEIVA'!H468</f>
        <v>CUSTOMER SERVICE</v>
      </c>
      <c r="I2555" s="1">
        <f>'PLAZA GALICIA TORRE LEIVA'!I468</f>
        <v>0</v>
      </c>
      <c r="J2555" s="16"/>
      <c r="AT2555"/>
      <c r="AU2555"/>
      <c r="AV2555"/>
      <c r="AW2555"/>
      <c r="AX2555"/>
      <c r="AY2555"/>
      <c r="AZ2555"/>
      <c r="BA2555"/>
      <c r="BB2555"/>
      <c r="BC2555"/>
      <c r="BD2555"/>
      <c r="BE2555"/>
      <c r="BF2555"/>
      <c r="BG2555"/>
      <c r="BH2555"/>
      <c r="BI2555"/>
      <c r="BJ2555"/>
      <c r="BK2555"/>
      <c r="BL2555"/>
      <c r="BM2555"/>
      <c r="BN2555"/>
      <c r="BO2555"/>
      <c r="BP2555"/>
      <c r="BQ2555"/>
      <c r="BR2555"/>
      <c r="BS2555"/>
      <c r="BT2555"/>
      <c r="BU2555"/>
      <c r="BV2555"/>
      <c r="BW2555"/>
      <c r="BX2555"/>
      <c r="BY2555"/>
      <c r="BZ2555"/>
      <c r="CA2555"/>
      <c r="CB2555"/>
      <c r="CC2555"/>
      <c r="CD2555"/>
      <c r="CE2555"/>
      <c r="CF2555"/>
      <c r="CG2555"/>
      <c r="CH2555"/>
      <c r="CI2555"/>
      <c r="CJ2555"/>
      <c r="CK2555"/>
      <c r="CL2555"/>
      <c r="CM2555"/>
      <c r="CN2555"/>
      <c r="CO2555"/>
      <c r="CP2555"/>
      <c r="CQ2555"/>
      <c r="CR2555"/>
      <c r="CS2555"/>
      <c r="CT2555"/>
      <c r="CU2555"/>
      <c r="CV2555"/>
      <c r="CW2555"/>
      <c r="CX2555"/>
      <c r="CY2555"/>
      <c r="CZ2555"/>
      <c r="DA2555"/>
      <c r="DB2555"/>
      <c r="DC2555"/>
      <c r="DD2555"/>
      <c r="DE2555"/>
      <c r="DF2555"/>
      <c r="DG2555"/>
      <c r="DH2555"/>
      <c r="DI2555"/>
      <c r="DJ2555"/>
      <c r="DK2555"/>
      <c r="DL2555"/>
      <c r="DM2555"/>
      <c r="DN2555"/>
      <c r="DO2555"/>
    </row>
    <row r="2556" spans="1:119" ht="15" customHeight="1" x14ac:dyDescent="0.25">
      <c r="A2556" s="13"/>
      <c r="B2556" s="1" t="str">
        <f>'PLAZA GALICIA TORRE LEIVA'!B469</f>
        <v>PLAZA GALICIA (L)</v>
      </c>
      <c r="C2556" s="1" t="str">
        <f>'PLAZA GALICIA TORRE LEIVA'!C469</f>
        <v>2L</v>
      </c>
      <c r="D2556" s="1">
        <f>'PLAZA GALICIA TORRE LEIVA'!D469</f>
        <v>166</v>
      </c>
      <c r="E2556" s="1" t="str">
        <f>'PLAZA GALICIA TORRE LEIVA'!E469</f>
        <v>LIBRE</v>
      </c>
      <c r="F2556" s="1">
        <f>'PLAZA GALICIA TORRE LEIVA'!F469</f>
        <v>1111</v>
      </c>
      <c r="G2556" s="1" t="str">
        <f>'PLAZA GALICIA TORRE LEIVA'!G469</f>
        <v>----</v>
      </c>
      <c r="H2556" s="1" t="str">
        <f>'PLAZA GALICIA TORRE LEIVA'!H469</f>
        <v>CUSTOMER SERVICE</v>
      </c>
      <c r="I2556" s="1">
        <f>'PLAZA GALICIA TORRE LEIVA'!I469</f>
        <v>0</v>
      </c>
      <c r="J2556" s="16"/>
      <c r="AT2556"/>
      <c r="AU2556"/>
      <c r="AV2556"/>
      <c r="AW2556"/>
      <c r="AX2556"/>
      <c r="AY2556"/>
      <c r="AZ2556"/>
      <c r="BA2556"/>
      <c r="BB2556"/>
      <c r="BC2556"/>
      <c r="BD2556"/>
      <c r="BE2556"/>
      <c r="BF2556"/>
      <c r="BG2556"/>
      <c r="BH2556"/>
      <c r="BI2556"/>
      <c r="BJ2556"/>
      <c r="BK2556"/>
      <c r="BL2556"/>
      <c r="BM2556"/>
      <c r="BN2556"/>
      <c r="BO2556"/>
      <c r="BP2556"/>
      <c r="BQ2556"/>
      <c r="BR2556"/>
      <c r="BS2556"/>
      <c r="BT2556"/>
      <c r="BU2556"/>
      <c r="BV2556"/>
      <c r="BW2556"/>
      <c r="BX2556"/>
      <c r="BY2556"/>
      <c r="BZ2556"/>
      <c r="CA2556"/>
      <c r="CB2556"/>
      <c r="CC2556"/>
      <c r="CD2556"/>
      <c r="CE2556"/>
      <c r="CF2556"/>
      <c r="CG2556"/>
      <c r="CH2556"/>
      <c r="CI2556"/>
      <c r="CJ2556"/>
      <c r="CK2556"/>
      <c r="CL2556"/>
      <c r="CM2556"/>
      <c r="CN2556"/>
      <c r="CO2556"/>
      <c r="CP2556"/>
      <c r="CQ2556"/>
      <c r="CR2556"/>
      <c r="CS2556"/>
      <c r="CT2556"/>
      <c r="CU2556"/>
      <c r="CV2556"/>
      <c r="CW2556"/>
      <c r="CX2556"/>
      <c r="CY2556"/>
      <c r="CZ2556"/>
      <c r="DA2556"/>
      <c r="DB2556"/>
      <c r="DC2556"/>
      <c r="DD2556"/>
      <c r="DE2556"/>
      <c r="DF2556"/>
      <c r="DG2556"/>
      <c r="DH2556"/>
      <c r="DI2556"/>
      <c r="DJ2556"/>
      <c r="DK2556"/>
      <c r="DL2556"/>
      <c r="DM2556"/>
      <c r="DN2556"/>
      <c r="DO2556"/>
    </row>
    <row r="2557" spans="1:119" ht="15" customHeight="1" x14ac:dyDescent="0.25">
      <c r="A2557" s="13"/>
      <c r="B2557" s="1" t="str">
        <f>'PLAZA GALICIA TORRE LEIVA'!B470</f>
        <v>PLAZA GALICIA (L)</v>
      </c>
      <c r="C2557" s="1" t="str">
        <f>'PLAZA GALICIA TORRE LEIVA'!C470</f>
        <v>2L</v>
      </c>
      <c r="D2557" s="1">
        <f>'PLAZA GALICIA TORRE LEIVA'!D470</f>
        <v>167</v>
      </c>
      <c r="E2557" s="1" t="str">
        <f>'PLAZA GALICIA TORRE LEIVA'!E470</f>
        <v>LIBRE</v>
      </c>
      <c r="F2557" s="1">
        <f>'PLAZA GALICIA TORRE LEIVA'!F470</f>
        <v>1111</v>
      </c>
      <c r="G2557" s="1" t="str">
        <f>'PLAZA GALICIA TORRE LEIVA'!G470</f>
        <v>----</v>
      </c>
      <c r="H2557" s="1" t="str">
        <f>'PLAZA GALICIA TORRE LEIVA'!H470</f>
        <v>CUSTOMER SERVICE</v>
      </c>
      <c r="I2557" s="1">
        <f>'PLAZA GALICIA TORRE LEIVA'!I470</f>
        <v>0</v>
      </c>
      <c r="J2557" s="16"/>
      <c r="AT2557"/>
      <c r="AU2557"/>
      <c r="AV2557"/>
      <c r="AW2557"/>
      <c r="AX2557"/>
      <c r="AY2557"/>
      <c r="AZ2557"/>
      <c r="BA2557"/>
      <c r="BB2557"/>
      <c r="BC2557"/>
      <c r="BD2557"/>
      <c r="BE2557"/>
      <c r="BF2557"/>
      <c r="BG2557"/>
      <c r="BH2557"/>
      <c r="BI2557"/>
      <c r="BJ2557"/>
      <c r="BK2557"/>
      <c r="BL2557"/>
      <c r="BM2557"/>
      <c r="BN2557"/>
      <c r="BO2557"/>
      <c r="BP2557"/>
      <c r="BQ2557"/>
      <c r="BR2557"/>
      <c r="BS2557"/>
      <c r="BT2557"/>
      <c r="BU2557"/>
      <c r="BV2557"/>
      <c r="BW2557"/>
      <c r="BX2557"/>
      <c r="BY2557"/>
      <c r="BZ2557"/>
      <c r="CA2557"/>
      <c r="CB2557"/>
      <c r="CC2557"/>
      <c r="CD2557"/>
      <c r="CE2557"/>
      <c r="CF2557"/>
      <c r="CG2557"/>
      <c r="CH2557"/>
      <c r="CI2557"/>
      <c r="CJ2557"/>
      <c r="CK2557"/>
      <c r="CL2557"/>
      <c r="CM2557"/>
      <c r="CN2557"/>
      <c r="CO2557"/>
      <c r="CP2557"/>
      <c r="CQ2557"/>
      <c r="CR2557"/>
      <c r="CS2557"/>
      <c r="CT2557"/>
      <c r="CU2557"/>
      <c r="CV2557"/>
      <c r="CW2557"/>
      <c r="CX2557"/>
      <c r="CY2557"/>
      <c r="CZ2557"/>
      <c r="DA2557"/>
      <c r="DB2557"/>
      <c r="DC2557"/>
      <c r="DD2557"/>
      <c r="DE2557"/>
      <c r="DF2557"/>
      <c r="DG2557"/>
      <c r="DH2557"/>
      <c r="DI2557"/>
      <c r="DJ2557"/>
      <c r="DK2557"/>
      <c r="DL2557"/>
      <c r="DM2557"/>
      <c r="DN2557"/>
      <c r="DO2557"/>
    </row>
    <row r="2558" spans="1:119" ht="15" customHeight="1" x14ac:dyDescent="0.25">
      <c r="A2558" s="13"/>
      <c r="B2558" s="1" t="str">
        <f>'PLAZA GALICIA TORRE LEIVA'!B471</f>
        <v>PLAZA GALICIA (L)</v>
      </c>
      <c r="C2558" s="1" t="str">
        <f>'PLAZA GALICIA TORRE LEIVA'!C471</f>
        <v>2L</v>
      </c>
      <c r="D2558" s="1">
        <f>'PLAZA GALICIA TORRE LEIVA'!D471</f>
        <v>167</v>
      </c>
      <c r="E2558" s="1" t="str">
        <f>'PLAZA GALICIA TORRE LEIVA'!E471</f>
        <v>LIBRE</v>
      </c>
      <c r="F2558" s="1">
        <f>'PLAZA GALICIA TORRE LEIVA'!F471</f>
        <v>1111</v>
      </c>
      <c r="G2558" s="1" t="str">
        <f>'PLAZA GALICIA TORRE LEIVA'!G471</f>
        <v>----</v>
      </c>
      <c r="H2558" s="1" t="str">
        <f>'PLAZA GALICIA TORRE LEIVA'!H471</f>
        <v>CUSTOMER SERVICE</v>
      </c>
      <c r="I2558" s="1">
        <f>'PLAZA GALICIA TORRE LEIVA'!I471</f>
        <v>0</v>
      </c>
      <c r="J2558" s="16"/>
      <c r="AT2558"/>
      <c r="AU2558"/>
      <c r="AV2558"/>
      <c r="AW2558"/>
      <c r="AX2558"/>
      <c r="AY2558"/>
      <c r="AZ2558"/>
      <c r="BA2558"/>
      <c r="BB2558"/>
      <c r="BC2558"/>
      <c r="BD2558"/>
      <c r="BE2558"/>
      <c r="BF2558"/>
      <c r="BG2558"/>
      <c r="BH2558"/>
      <c r="BI2558"/>
      <c r="BJ2558"/>
      <c r="BK2558"/>
      <c r="BL2558"/>
      <c r="BM2558"/>
      <c r="BN2558"/>
      <c r="BO2558"/>
      <c r="BP2558"/>
      <c r="BQ2558"/>
      <c r="BR2558"/>
      <c r="BS2558"/>
      <c r="BT2558"/>
      <c r="BU2558"/>
      <c r="BV2558"/>
      <c r="BW2558"/>
      <c r="BX2558"/>
      <c r="BY2558"/>
      <c r="BZ2558"/>
      <c r="CA2558"/>
      <c r="CB2558"/>
      <c r="CC2558"/>
      <c r="CD2558"/>
      <c r="CE2558"/>
      <c r="CF2558"/>
      <c r="CG2558"/>
      <c r="CH2558"/>
      <c r="CI2558"/>
      <c r="CJ2558"/>
      <c r="CK2558"/>
      <c r="CL2558"/>
      <c r="CM2558"/>
      <c r="CN2558"/>
      <c r="CO2558"/>
      <c r="CP2558"/>
      <c r="CQ2558"/>
      <c r="CR2558"/>
      <c r="CS2558"/>
      <c r="CT2558"/>
      <c r="CU2558"/>
      <c r="CV2558"/>
      <c r="CW2558"/>
      <c r="CX2558"/>
      <c r="CY2558"/>
      <c r="CZ2558"/>
      <c r="DA2558"/>
      <c r="DB2558"/>
      <c r="DC2558"/>
      <c r="DD2558"/>
      <c r="DE2558"/>
      <c r="DF2558"/>
      <c r="DG2558"/>
      <c r="DH2558"/>
      <c r="DI2558"/>
      <c r="DJ2558"/>
      <c r="DK2558"/>
      <c r="DL2558"/>
      <c r="DM2558"/>
      <c r="DN2558"/>
      <c r="DO2558"/>
    </row>
    <row r="2559" spans="1:119" ht="15" customHeight="1" x14ac:dyDescent="0.25">
      <c r="A2559" s="13"/>
      <c r="B2559" s="1" t="str">
        <f>'PLAZA GALICIA TORRE LEIVA'!B472</f>
        <v>PLAZA GALICIA (L)</v>
      </c>
      <c r="C2559" s="1" t="str">
        <f>'PLAZA GALICIA TORRE LEIVA'!C472</f>
        <v>2L</v>
      </c>
      <c r="D2559" s="1">
        <f>'PLAZA GALICIA TORRE LEIVA'!D472</f>
        <v>168</v>
      </c>
      <c r="E2559" s="1" t="str">
        <f>'PLAZA GALICIA TORRE LEIVA'!E472</f>
        <v>DOTTO, FEDERICO</v>
      </c>
      <c r="F2559" s="1">
        <f>'PLAZA GALICIA TORRE LEIVA'!F472</f>
        <v>1111</v>
      </c>
      <c r="G2559" s="1" t="str">
        <f>'PLAZA GALICIA TORRE LEIVA'!G472</f>
        <v>----</v>
      </c>
      <c r="H2559" s="1" t="str">
        <f>'PLAZA GALICIA TORRE LEIVA'!H472</f>
        <v>CUSTOMER SERVICE</v>
      </c>
      <c r="I2559" s="1">
        <f>'PLAZA GALICIA TORRE LEIVA'!I472</f>
        <v>0</v>
      </c>
      <c r="J2559" s="16"/>
      <c r="AT2559"/>
      <c r="AU2559"/>
      <c r="AV2559"/>
      <c r="AW2559"/>
      <c r="AX2559"/>
      <c r="AY2559"/>
      <c r="AZ2559"/>
      <c r="BA2559"/>
      <c r="BB2559"/>
      <c r="BC2559"/>
      <c r="BD2559"/>
      <c r="BE2559"/>
      <c r="BF2559"/>
      <c r="BG2559"/>
      <c r="BH2559"/>
      <c r="BI2559"/>
      <c r="BJ2559"/>
      <c r="BK2559"/>
      <c r="BL2559"/>
      <c r="BM2559"/>
      <c r="BN2559"/>
      <c r="BO2559"/>
      <c r="BP2559"/>
      <c r="BQ2559"/>
      <c r="BR2559"/>
      <c r="BS2559"/>
      <c r="BT2559"/>
      <c r="BU2559"/>
      <c r="BV2559"/>
      <c r="BW2559"/>
      <c r="BX2559"/>
      <c r="BY2559"/>
      <c r="BZ2559"/>
      <c r="CA2559"/>
      <c r="CB2559"/>
      <c r="CC2559"/>
      <c r="CD2559"/>
      <c r="CE2559"/>
      <c r="CF2559"/>
      <c r="CG2559"/>
      <c r="CH2559"/>
      <c r="CI2559"/>
      <c r="CJ2559"/>
      <c r="CK2559"/>
      <c r="CL2559"/>
      <c r="CM2559"/>
      <c r="CN2559"/>
      <c r="CO2559"/>
      <c r="CP2559"/>
      <c r="CQ2559"/>
      <c r="CR2559"/>
      <c r="CS2559"/>
      <c r="CT2559"/>
      <c r="CU2559"/>
      <c r="CV2559"/>
      <c r="CW2559"/>
      <c r="CX2559"/>
      <c r="CY2559"/>
      <c r="CZ2559"/>
      <c r="DA2559"/>
      <c r="DB2559"/>
      <c r="DC2559"/>
      <c r="DD2559"/>
      <c r="DE2559"/>
      <c r="DF2559"/>
      <c r="DG2559"/>
      <c r="DH2559"/>
      <c r="DI2559"/>
      <c r="DJ2559"/>
      <c r="DK2559"/>
      <c r="DL2559"/>
      <c r="DM2559"/>
      <c r="DN2559"/>
      <c r="DO2559"/>
    </row>
    <row r="2560" spans="1:119" ht="15" customHeight="1" x14ac:dyDescent="0.25">
      <c r="A2560" s="13"/>
      <c r="B2560" s="1" t="str">
        <f>'PLAZA GALICIA TORRE LEIVA'!B473</f>
        <v>PLAZA GALICIA (L)</v>
      </c>
      <c r="C2560" s="1" t="str">
        <f>'PLAZA GALICIA TORRE LEIVA'!C473</f>
        <v>2L</v>
      </c>
      <c r="D2560" s="1">
        <f>'PLAZA GALICIA TORRE LEIVA'!D473</f>
        <v>168</v>
      </c>
      <c r="E2560" s="1" t="str">
        <f>'PLAZA GALICIA TORRE LEIVA'!E473</f>
        <v>LIBRE</v>
      </c>
      <c r="F2560" s="1">
        <f>'PLAZA GALICIA TORRE LEIVA'!F473</f>
        <v>1111</v>
      </c>
      <c r="G2560" s="1" t="str">
        <f>'PLAZA GALICIA TORRE LEIVA'!G473</f>
        <v>----</v>
      </c>
      <c r="H2560" s="1" t="str">
        <f>'PLAZA GALICIA TORRE LEIVA'!H473</f>
        <v>CUSTOMER SERVICE</v>
      </c>
      <c r="I2560" s="1">
        <f>'PLAZA GALICIA TORRE LEIVA'!I473</f>
        <v>0</v>
      </c>
      <c r="J2560" s="16"/>
      <c r="AT2560"/>
      <c r="AU2560"/>
      <c r="AV2560"/>
      <c r="AW2560"/>
      <c r="AX2560"/>
      <c r="AY2560"/>
      <c r="AZ2560"/>
      <c r="BA2560"/>
      <c r="BB2560"/>
      <c r="BC2560"/>
      <c r="BD2560"/>
      <c r="BE2560"/>
      <c r="BF2560"/>
      <c r="BG2560"/>
      <c r="BH2560"/>
      <c r="BI2560"/>
      <c r="BJ2560"/>
      <c r="BK2560"/>
      <c r="BL2560"/>
      <c r="BM2560"/>
      <c r="BN2560"/>
      <c r="BO2560"/>
      <c r="BP2560"/>
      <c r="BQ2560"/>
      <c r="BR2560"/>
      <c r="BS2560"/>
      <c r="BT2560"/>
      <c r="BU2560"/>
      <c r="BV2560"/>
      <c r="BW2560"/>
      <c r="BX2560"/>
      <c r="BY2560"/>
      <c r="BZ2560"/>
      <c r="CA2560"/>
      <c r="CB2560"/>
      <c r="CC2560"/>
      <c r="CD2560"/>
      <c r="CE2560"/>
      <c r="CF2560"/>
      <c r="CG2560"/>
      <c r="CH2560"/>
      <c r="CI2560"/>
      <c r="CJ2560"/>
      <c r="CK2560"/>
      <c r="CL2560"/>
      <c r="CM2560"/>
      <c r="CN2560"/>
      <c r="CO2560"/>
      <c r="CP2560"/>
      <c r="CQ2560"/>
      <c r="CR2560"/>
      <c r="CS2560"/>
      <c r="CT2560"/>
      <c r="CU2560"/>
      <c r="CV2560"/>
      <c r="CW2560"/>
      <c r="CX2560"/>
      <c r="CY2560"/>
      <c r="CZ2560"/>
      <c r="DA2560"/>
      <c r="DB2560"/>
      <c r="DC2560"/>
      <c r="DD2560"/>
      <c r="DE2560"/>
      <c r="DF2560"/>
      <c r="DG2560"/>
      <c r="DH2560"/>
      <c r="DI2560"/>
      <c r="DJ2560"/>
      <c r="DK2560"/>
      <c r="DL2560"/>
      <c r="DM2560"/>
      <c r="DN2560"/>
      <c r="DO2560"/>
    </row>
    <row r="2561" spans="1:119" ht="15" customHeight="1" x14ac:dyDescent="0.25">
      <c r="A2561" s="13"/>
      <c r="B2561" s="1" t="str">
        <f>'PLAZA GALICIA TORRE LEIVA'!B474</f>
        <v>PLAZA GALICIA (L)</v>
      </c>
      <c r="C2561" s="1" t="str">
        <f>'PLAZA GALICIA TORRE LEIVA'!C474</f>
        <v>2L</v>
      </c>
      <c r="D2561" s="1">
        <f>'PLAZA GALICIA TORRE LEIVA'!D474</f>
        <v>169</v>
      </c>
      <c r="E2561" s="1" t="str">
        <f>'PLAZA GALICIA TORRE LEIVA'!E474</f>
        <v>PORTUGAL, MATIAS</v>
      </c>
      <c r="F2561" s="1">
        <f>'PLAZA GALICIA TORRE LEIVA'!F474</f>
        <v>1111</v>
      </c>
      <c r="G2561" s="1">
        <f>'PLAZA GALICIA TORRE LEIVA'!G474</f>
        <v>58282</v>
      </c>
      <c r="H2561" s="1" t="str">
        <f>'PLAZA GALICIA TORRE LEIVA'!H474</f>
        <v>CUSTOMER SERVICE</v>
      </c>
      <c r="I2561" s="1">
        <f>'PLAZA GALICIA TORRE LEIVA'!I474</f>
        <v>0</v>
      </c>
      <c r="J2561" s="16"/>
      <c r="AT2561"/>
      <c r="AU2561"/>
      <c r="AV2561"/>
      <c r="AW2561"/>
      <c r="AX2561"/>
      <c r="AY2561"/>
      <c r="AZ2561"/>
      <c r="BA2561"/>
      <c r="BB2561"/>
      <c r="BC2561"/>
      <c r="BD2561"/>
      <c r="BE2561"/>
      <c r="BF2561"/>
      <c r="BG2561"/>
      <c r="BH2561"/>
      <c r="BI2561"/>
      <c r="BJ2561"/>
      <c r="BK2561"/>
      <c r="BL2561"/>
      <c r="BM2561"/>
      <c r="BN2561"/>
      <c r="BO2561"/>
      <c r="BP2561"/>
      <c r="BQ2561"/>
      <c r="BR2561"/>
      <c r="BS2561"/>
      <c r="BT2561"/>
      <c r="BU2561"/>
      <c r="BV2561"/>
      <c r="BW2561"/>
      <c r="BX2561"/>
      <c r="BY2561"/>
      <c r="BZ2561"/>
      <c r="CA2561"/>
      <c r="CB2561"/>
      <c r="CC2561"/>
      <c r="CD2561"/>
      <c r="CE2561"/>
      <c r="CF2561"/>
      <c r="CG2561"/>
      <c r="CH2561"/>
      <c r="CI2561"/>
      <c r="CJ2561"/>
      <c r="CK2561"/>
      <c r="CL2561"/>
      <c r="CM2561"/>
      <c r="CN2561"/>
      <c r="CO2561"/>
      <c r="CP2561"/>
      <c r="CQ2561"/>
      <c r="CR2561"/>
      <c r="CS2561"/>
      <c r="CT2561"/>
      <c r="CU2561"/>
      <c r="CV2561"/>
      <c r="CW2561"/>
      <c r="CX2561"/>
      <c r="CY2561"/>
      <c r="CZ2561"/>
      <c r="DA2561"/>
      <c r="DB2561"/>
      <c r="DC2561"/>
      <c r="DD2561"/>
      <c r="DE2561"/>
      <c r="DF2561"/>
      <c r="DG2561"/>
      <c r="DH2561"/>
      <c r="DI2561"/>
      <c r="DJ2561"/>
      <c r="DK2561"/>
      <c r="DL2561"/>
      <c r="DM2561"/>
      <c r="DN2561"/>
      <c r="DO2561"/>
    </row>
    <row r="2562" spans="1:119" ht="15" customHeight="1" x14ac:dyDescent="0.25">
      <c r="A2562" s="13"/>
      <c r="B2562" s="1" t="str">
        <f>'PLAZA GALICIA TORRE LEIVA'!B475</f>
        <v>PLAZA GALICIA (L)</v>
      </c>
      <c r="C2562" s="1" t="str">
        <f>'PLAZA GALICIA TORRE LEIVA'!C475</f>
        <v>2L</v>
      </c>
      <c r="D2562" s="1">
        <f>'PLAZA GALICIA TORRE LEIVA'!D475</f>
        <v>169</v>
      </c>
      <c r="E2562" s="1" t="str">
        <f>'PLAZA GALICIA TORRE LEIVA'!E475</f>
        <v>LIBRE</v>
      </c>
      <c r="F2562" s="1">
        <f>'PLAZA GALICIA TORRE LEIVA'!F475</f>
        <v>1111</v>
      </c>
      <c r="G2562" s="1">
        <f>'PLAZA GALICIA TORRE LEIVA'!G475</f>
        <v>58282</v>
      </c>
      <c r="H2562" s="1" t="str">
        <f>'PLAZA GALICIA TORRE LEIVA'!H475</f>
        <v>CUSTOMER SERVICE</v>
      </c>
      <c r="I2562" s="1">
        <f>'PLAZA GALICIA TORRE LEIVA'!I475</f>
        <v>0</v>
      </c>
      <c r="J2562" s="16"/>
      <c r="AT2562"/>
      <c r="AU2562"/>
      <c r="AV2562"/>
      <c r="AW2562"/>
      <c r="AX2562"/>
      <c r="AY2562"/>
      <c r="AZ2562"/>
      <c r="BA2562"/>
      <c r="BB2562"/>
      <c r="BC2562"/>
      <c r="BD2562"/>
      <c r="BE2562"/>
      <c r="BF2562"/>
      <c r="BG2562"/>
      <c r="BH2562"/>
      <c r="BI2562"/>
      <c r="BJ2562"/>
      <c r="BK2562"/>
      <c r="BL2562"/>
      <c r="BM2562"/>
      <c r="BN2562"/>
      <c r="BO2562"/>
      <c r="BP2562"/>
      <c r="BQ2562"/>
      <c r="BR2562"/>
      <c r="BS2562"/>
      <c r="BT2562"/>
      <c r="BU2562"/>
      <c r="BV2562"/>
      <c r="BW2562"/>
      <c r="BX2562"/>
      <c r="BY2562"/>
      <c r="BZ2562"/>
      <c r="CA2562"/>
      <c r="CB2562"/>
      <c r="CC2562"/>
      <c r="CD2562"/>
      <c r="CE2562"/>
      <c r="CF2562"/>
      <c r="CG2562"/>
      <c r="CH2562"/>
      <c r="CI2562"/>
      <c r="CJ2562"/>
      <c r="CK2562"/>
      <c r="CL2562"/>
      <c r="CM2562"/>
      <c r="CN2562"/>
      <c r="CO2562"/>
      <c r="CP2562"/>
      <c r="CQ2562"/>
      <c r="CR2562"/>
      <c r="CS2562"/>
      <c r="CT2562"/>
      <c r="CU2562"/>
      <c r="CV2562"/>
      <c r="CW2562"/>
      <c r="CX2562"/>
      <c r="CY2562"/>
      <c r="CZ2562"/>
      <c r="DA2562"/>
      <c r="DB2562"/>
      <c r="DC2562"/>
      <c r="DD2562"/>
      <c r="DE2562"/>
      <c r="DF2562"/>
      <c r="DG2562"/>
      <c r="DH2562"/>
      <c r="DI2562"/>
      <c r="DJ2562"/>
      <c r="DK2562"/>
      <c r="DL2562"/>
      <c r="DM2562"/>
      <c r="DN2562"/>
      <c r="DO2562"/>
    </row>
    <row r="2563" spans="1:119" ht="15" customHeight="1" x14ac:dyDescent="0.25">
      <c r="A2563" s="13"/>
      <c r="B2563" s="1" t="str">
        <f>'PLAZA GALICIA TORRE LEIVA'!B476</f>
        <v>PLAZA GALICIA (L)</v>
      </c>
      <c r="C2563" s="1" t="str">
        <f>'PLAZA GALICIA TORRE LEIVA'!C476</f>
        <v>2L</v>
      </c>
      <c r="D2563" s="1">
        <f>'PLAZA GALICIA TORRE LEIVA'!D476</f>
        <v>170</v>
      </c>
      <c r="E2563" s="1" t="str">
        <f>'PLAZA GALICIA TORRE LEIVA'!E476</f>
        <v>FRANCIOSA, ARIEL</v>
      </c>
      <c r="F2563" s="1">
        <f>'PLAZA GALICIA TORRE LEIVA'!F476</f>
        <v>1111</v>
      </c>
      <c r="G2563" s="1">
        <f>'PLAZA GALICIA TORRE LEIVA'!G476</f>
        <v>58278</v>
      </c>
      <c r="H2563" s="1" t="str">
        <f>'PLAZA GALICIA TORRE LEIVA'!H476</f>
        <v>CUSTOMER SERVICE</v>
      </c>
      <c r="I2563" s="1">
        <f>'PLAZA GALICIA TORRE LEIVA'!I476</f>
        <v>0</v>
      </c>
      <c r="J2563" s="16"/>
      <c r="AT2563"/>
      <c r="AU2563"/>
      <c r="AV2563"/>
      <c r="AW2563"/>
      <c r="AX2563"/>
      <c r="AY2563"/>
      <c r="AZ2563"/>
      <c r="BA2563"/>
      <c r="BB2563"/>
      <c r="BC2563"/>
      <c r="BD2563"/>
      <c r="BE2563"/>
      <c r="BF2563"/>
      <c r="BG2563"/>
      <c r="BH2563"/>
      <c r="BI2563"/>
      <c r="BJ2563"/>
      <c r="BK2563"/>
      <c r="BL2563"/>
      <c r="BM2563"/>
      <c r="BN2563"/>
      <c r="BO2563"/>
      <c r="BP2563"/>
      <c r="BQ2563"/>
      <c r="BR2563"/>
      <c r="BS2563"/>
      <c r="BT2563"/>
      <c r="BU2563"/>
      <c r="BV2563"/>
      <c r="BW2563"/>
      <c r="BX2563"/>
      <c r="BY2563"/>
      <c r="BZ2563"/>
      <c r="CA2563"/>
      <c r="CB2563"/>
      <c r="CC2563"/>
      <c r="CD2563"/>
      <c r="CE2563"/>
      <c r="CF2563"/>
      <c r="CG2563"/>
      <c r="CH2563"/>
      <c r="CI2563"/>
      <c r="CJ2563"/>
      <c r="CK2563"/>
      <c r="CL2563"/>
      <c r="CM2563"/>
      <c r="CN2563"/>
      <c r="CO2563"/>
      <c r="CP2563"/>
      <c r="CQ2563"/>
      <c r="CR2563"/>
      <c r="CS2563"/>
      <c r="CT2563"/>
      <c r="CU2563"/>
      <c r="CV2563"/>
      <c r="CW2563"/>
      <c r="CX2563"/>
      <c r="CY2563"/>
      <c r="CZ2563"/>
      <c r="DA2563"/>
      <c r="DB2563"/>
      <c r="DC2563"/>
      <c r="DD2563"/>
      <c r="DE2563"/>
      <c r="DF2563"/>
      <c r="DG2563"/>
      <c r="DH2563"/>
      <c r="DI2563"/>
      <c r="DJ2563"/>
      <c r="DK2563"/>
      <c r="DL2563"/>
      <c r="DM2563"/>
      <c r="DN2563"/>
      <c r="DO2563"/>
    </row>
    <row r="2564" spans="1:119" ht="15" customHeight="1" x14ac:dyDescent="0.25">
      <c r="A2564" s="13"/>
      <c r="B2564" s="1" t="str">
        <f>'PLAZA GALICIA TORRE LEIVA'!B477</f>
        <v>PLAZA GALICIA (L)</v>
      </c>
      <c r="C2564" s="1" t="str">
        <f>'PLAZA GALICIA TORRE LEIVA'!C477</f>
        <v>2L</v>
      </c>
      <c r="D2564" s="1">
        <f>'PLAZA GALICIA TORRE LEIVA'!D477</f>
        <v>170</v>
      </c>
      <c r="E2564" s="1" t="str">
        <f>'PLAZA GALICIA TORRE LEIVA'!E477</f>
        <v>LIBRE</v>
      </c>
      <c r="F2564" s="1">
        <f>'PLAZA GALICIA TORRE LEIVA'!F477</f>
        <v>1111</v>
      </c>
      <c r="G2564" s="1">
        <f>'PLAZA GALICIA TORRE LEIVA'!G477</f>
        <v>58278</v>
      </c>
      <c r="H2564" s="1" t="str">
        <f>'PLAZA GALICIA TORRE LEIVA'!H477</f>
        <v>CUSTOMER SERVICE</v>
      </c>
      <c r="I2564" s="1">
        <f>'PLAZA GALICIA TORRE LEIVA'!I477</f>
        <v>0</v>
      </c>
      <c r="J2564" s="16"/>
      <c r="AT2564"/>
      <c r="AU2564"/>
      <c r="AV2564"/>
      <c r="AW2564"/>
      <c r="AX2564"/>
      <c r="AY2564"/>
      <c r="AZ2564"/>
      <c r="BA2564"/>
      <c r="BB2564"/>
      <c r="BC2564"/>
      <c r="BD2564"/>
      <c r="BE2564"/>
      <c r="BF2564"/>
      <c r="BG2564"/>
      <c r="BH2564"/>
      <c r="BI2564"/>
      <c r="BJ2564"/>
      <c r="BK2564"/>
      <c r="BL2564"/>
      <c r="BM2564"/>
      <c r="BN2564"/>
      <c r="BO2564"/>
      <c r="BP2564"/>
      <c r="BQ2564"/>
      <c r="BR2564"/>
      <c r="BS2564"/>
      <c r="BT2564"/>
      <c r="BU2564"/>
      <c r="BV2564"/>
      <c r="BW2564"/>
      <c r="BX2564"/>
      <c r="BY2564"/>
      <c r="BZ2564"/>
      <c r="CA2564"/>
      <c r="CB2564"/>
      <c r="CC2564"/>
      <c r="CD2564"/>
      <c r="CE2564"/>
      <c r="CF2564"/>
      <c r="CG2564"/>
      <c r="CH2564"/>
      <c r="CI2564"/>
      <c r="CJ2564"/>
      <c r="CK2564"/>
      <c r="CL2564"/>
      <c r="CM2564"/>
      <c r="CN2564"/>
      <c r="CO2564"/>
      <c r="CP2564"/>
      <c r="CQ2564"/>
      <c r="CR2564"/>
      <c r="CS2564"/>
      <c r="CT2564"/>
      <c r="CU2564"/>
      <c r="CV2564"/>
      <c r="CW2564"/>
      <c r="CX2564"/>
      <c r="CY2564"/>
      <c r="CZ2564"/>
      <c r="DA2564"/>
      <c r="DB2564"/>
      <c r="DC2564"/>
      <c r="DD2564"/>
      <c r="DE2564"/>
      <c r="DF2564"/>
      <c r="DG2564"/>
      <c r="DH2564"/>
      <c r="DI2564"/>
      <c r="DJ2564"/>
      <c r="DK2564"/>
      <c r="DL2564"/>
      <c r="DM2564"/>
      <c r="DN2564"/>
      <c r="DO2564"/>
    </row>
    <row r="2565" spans="1:119" ht="15" customHeight="1" x14ac:dyDescent="0.25">
      <c r="A2565" s="13"/>
      <c r="B2565" s="1" t="str">
        <f>'PLAZA GALICIA TORRE LEIVA'!B478</f>
        <v>PLAZA GALICIA (L)</v>
      </c>
      <c r="C2565" s="1" t="str">
        <f>'PLAZA GALICIA TORRE LEIVA'!C478</f>
        <v>2L</v>
      </c>
      <c r="D2565" s="1">
        <f>'PLAZA GALICIA TORRE LEIVA'!D478</f>
        <v>171</v>
      </c>
      <c r="E2565" s="1" t="str">
        <f>'PLAZA GALICIA TORRE LEIVA'!E478</f>
        <v>GANDOLFO, LUCAS</v>
      </c>
      <c r="F2565" s="1">
        <f>'PLAZA GALICIA TORRE LEIVA'!F478</f>
        <v>1111</v>
      </c>
      <c r="G2565" s="1">
        <f>'PLAZA GALICIA TORRE LEIVA'!G478</f>
        <v>58270</v>
      </c>
      <c r="H2565" s="1" t="str">
        <f>'PLAZA GALICIA TORRE LEIVA'!H478</f>
        <v>CUSTOMER SERVICE</v>
      </c>
      <c r="I2565" s="1">
        <f>'PLAZA GALICIA TORRE LEIVA'!I478</f>
        <v>0</v>
      </c>
      <c r="J2565" s="16"/>
      <c r="AT2565"/>
      <c r="AU2565"/>
      <c r="AV2565"/>
      <c r="AW2565"/>
      <c r="AX2565"/>
      <c r="AY2565"/>
      <c r="AZ2565"/>
      <c r="BA2565"/>
      <c r="BB2565"/>
      <c r="BC2565"/>
      <c r="BD2565"/>
      <c r="BE2565"/>
      <c r="BF2565"/>
      <c r="BG2565"/>
      <c r="BH2565"/>
      <c r="BI2565"/>
      <c r="BJ2565"/>
      <c r="BK2565"/>
      <c r="BL2565"/>
      <c r="BM2565"/>
      <c r="BN2565"/>
      <c r="BO2565"/>
      <c r="BP2565"/>
      <c r="BQ2565"/>
      <c r="BR2565"/>
      <c r="BS2565"/>
      <c r="BT2565"/>
      <c r="BU2565"/>
      <c r="BV2565"/>
      <c r="BW2565"/>
      <c r="BX2565"/>
      <c r="BY2565"/>
      <c r="BZ2565"/>
      <c r="CA2565"/>
      <c r="CB2565"/>
      <c r="CC2565"/>
      <c r="CD2565"/>
      <c r="CE2565"/>
      <c r="CF2565"/>
      <c r="CG2565"/>
      <c r="CH2565"/>
      <c r="CI2565"/>
      <c r="CJ2565"/>
      <c r="CK2565"/>
      <c r="CL2565"/>
      <c r="CM2565"/>
      <c r="CN2565"/>
      <c r="CO2565"/>
      <c r="CP2565"/>
      <c r="CQ2565"/>
      <c r="CR2565"/>
      <c r="CS2565"/>
      <c r="CT2565"/>
      <c r="CU2565"/>
      <c r="CV2565"/>
      <c r="CW2565"/>
      <c r="CX2565"/>
      <c r="CY2565"/>
      <c r="CZ2565"/>
      <c r="DA2565"/>
      <c r="DB2565"/>
      <c r="DC2565"/>
      <c r="DD2565"/>
      <c r="DE2565"/>
      <c r="DF2565"/>
      <c r="DG2565"/>
      <c r="DH2565"/>
      <c r="DI2565"/>
      <c r="DJ2565"/>
      <c r="DK2565"/>
      <c r="DL2565"/>
      <c r="DM2565"/>
      <c r="DN2565"/>
      <c r="DO2565"/>
    </row>
    <row r="2566" spans="1:119" ht="15" customHeight="1" x14ac:dyDescent="0.25">
      <c r="A2566" s="13"/>
      <c r="B2566" s="1" t="str">
        <f>'PLAZA GALICIA TORRE LEIVA'!B479</f>
        <v>PLAZA GALICIA (L)</v>
      </c>
      <c r="C2566" s="1" t="str">
        <f>'PLAZA GALICIA TORRE LEIVA'!C479</f>
        <v>2L</v>
      </c>
      <c r="D2566" s="1">
        <f>'PLAZA GALICIA TORRE LEIVA'!D479</f>
        <v>171</v>
      </c>
      <c r="E2566" s="1" t="str">
        <f>'PLAZA GALICIA TORRE LEIVA'!E479</f>
        <v>LIBRE</v>
      </c>
      <c r="F2566" s="1">
        <f>'PLAZA GALICIA TORRE LEIVA'!F479</f>
        <v>1111</v>
      </c>
      <c r="G2566" s="1">
        <f>'PLAZA GALICIA TORRE LEIVA'!G479</f>
        <v>58270</v>
      </c>
      <c r="H2566" s="1" t="str">
        <f>'PLAZA GALICIA TORRE LEIVA'!H479</f>
        <v>CUSTOMER SERVICE</v>
      </c>
      <c r="I2566" s="1">
        <f>'PLAZA GALICIA TORRE LEIVA'!I479</f>
        <v>0</v>
      </c>
      <c r="J2566" s="16"/>
      <c r="AT2566"/>
      <c r="AU2566"/>
      <c r="AV2566"/>
      <c r="AW2566"/>
      <c r="AX2566"/>
      <c r="AY2566"/>
      <c r="AZ2566"/>
      <c r="BA2566"/>
      <c r="BB2566"/>
      <c r="BC2566"/>
      <c r="BD2566"/>
      <c r="BE2566"/>
      <c r="BF2566"/>
      <c r="BG2566"/>
      <c r="BH2566"/>
      <c r="BI2566"/>
      <c r="BJ2566"/>
      <c r="BK2566"/>
      <c r="BL2566"/>
      <c r="BM2566"/>
      <c r="BN2566"/>
      <c r="BO2566"/>
      <c r="BP2566"/>
      <c r="BQ2566"/>
      <c r="BR2566"/>
      <c r="BS2566"/>
      <c r="BT2566"/>
      <c r="BU2566"/>
      <c r="BV2566"/>
      <c r="BW2566"/>
      <c r="BX2566"/>
      <c r="BY2566"/>
      <c r="BZ2566"/>
      <c r="CA2566"/>
      <c r="CB2566"/>
      <c r="CC2566"/>
      <c r="CD2566"/>
      <c r="CE2566"/>
      <c r="CF2566"/>
      <c r="CG2566"/>
      <c r="CH2566"/>
      <c r="CI2566"/>
      <c r="CJ2566"/>
      <c r="CK2566"/>
      <c r="CL2566"/>
      <c r="CM2566"/>
      <c r="CN2566"/>
      <c r="CO2566"/>
      <c r="CP2566"/>
      <c r="CQ2566"/>
      <c r="CR2566"/>
      <c r="CS2566"/>
      <c r="CT2566"/>
      <c r="CU2566"/>
      <c r="CV2566"/>
      <c r="CW2566"/>
      <c r="CX2566"/>
      <c r="CY2566"/>
      <c r="CZ2566"/>
      <c r="DA2566"/>
      <c r="DB2566"/>
      <c r="DC2566"/>
      <c r="DD2566"/>
      <c r="DE2566"/>
      <c r="DF2566"/>
      <c r="DG2566"/>
      <c r="DH2566"/>
      <c r="DI2566"/>
      <c r="DJ2566"/>
      <c r="DK2566"/>
      <c r="DL2566"/>
      <c r="DM2566"/>
      <c r="DN2566"/>
      <c r="DO2566"/>
    </row>
    <row r="2567" spans="1:119" ht="15" customHeight="1" x14ac:dyDescent="0.25">
      <c r="A2567" s="13"/>
      <c r="B2567" s="1" t="str">
        <f>'PLAZA GALICIA TORRE LEIVA'!B480</f>
        <v>PLAZA GALICIA (L)</v>
      </c>
      <c r="C2567" s="1" t="str">
        <f>'PLAZA GALICIA TORRE LEIVA'!C480</f>
        <v>2L</v>
      </c>
      <c r="D2567" s="1">
        <f>'PLAZA GALICIA TORRE LEIVA'!D480</f>
        <v>172</v>
      </c>
      <c r="E2567" s="1" t="str">
        <f>'PLAZA GALICIA TORRE LEIVA'!E480</f>
        <v>BARONE, AMEL</v>
      </c>
      <c r="F2567" s="1">
        <f>'PLAZA GALICIA TORRE LEIVA'!F480</f>
        <v>1111</v>
      </c>
      <c r="G2567" s="1">
        <f>'PLAZA GALICIA TORRE LEIVA'!G480</f>
        <v>58236</v>
      </c>
      <c r="H2567" s="1" t="str">
        <f>'PLAZA GALICIA TORRE LEIVA'!H480</f>
        <v>CUSTOMER SERVICE</v>
      </c>
      <c r="I2567" s="1">
        <f>'PLAZA GALICIA TORRE LEIVA'!I480</f>
        <v>0</v>
      </c>
      <c r="J2567" s="16"/>
      <c r="AT2567"/>
      <c r="AU2567"/>
      <c r="AV2567"/>
      <c r="AW2567"/>
      <c r="AX2567"/>
      <c r="AY2567"/>
      <c r="AZ2567"/>
      <c r="BA2567"/>
      <c r="BB2567"/>
      <c r="BC2567"/>
      <c r="BD2567"/>
      <c r="BE2567"/>
      <c r="BF2567"/>
      <c r="BG2567"/>
      <c r="BH2567"/>
      <c r="BI2567"/>
      <c r="BJ2567"/>
      <c r="BK2567"/>
      <c r="BL2567"/>
      <c r="BM2567"/>
      <c r="BN2567"/>
      <c r="BO2567"/>
      <c r="BP2567"/>
      <c r="BQ2567"/>
      <c r="BR2567"/>
      <c r="BS2567"/>
      <c r="BT2567"/>
      <c r="BU2567"/>
      <c r="BV2567"/>
      <c r="BW2567"/>
      <c r="BX2567"/>
      <c r="BY2567"/>
      <c r="BZ2567"/>
      <c r="CA2567"/>
      <c r="CB2567"/>
      <c r="CC2567"/>
      <c r="CD2567"/>
      <c r="CE2567"/>
      <c r="CF2567"/>
      <c r="CG2567"/>
      <c r="CH2567"/>
      <c r="CI2567"/>
      <c r="CJ2567"/>
      <c r="CK2567"/>
      <c r="CL2567"/>
      <c r="CM2567"/>
      <c r="CN2567"/>
      <c r="CO2567"/>
      <c r="CP2567"/>
      <c r="CQ2567"/>
      <c r="CR2567"/>
      <c r="CS2567"/>
      <c r="CT2567"/>
      <c r="CU2567"/>
      <c r="CV2567"/>
      <c r="CW2567"/>
      <c r="CX2567"/>
      <c r="CY2567"/>
      <c r="CZ2567"/>
      <c r="DA2567"/>
      <c r="DB2567"/>
      <c r="DC2567"/>
      <c r="DD2567"/>
      <c r="DE2567"/>
      <c r="DF2567"/>
      <c r="DG2567"/>
      <c r="DH2567"/>
      <c r="DI2567"/>
      <c r="DJ2567"/>
      <c r="DK2567"/>
      <c r="DL2567"/>
      <c r="DM2567"/>
      <c r="DN2567"/>
      <c r="DO2567"/>
    </row>
    <row r="2568" spans="1:119" ht="15" customHeight="1" x14ac:dyDescent="0.25">
      <c r="A2568" s="13"/>
      <c r="B2568" s="1" t="str">
        <f>'PLAZA GALICIA TORRE LEIVA'!B481</f>
        <v>PLAZA GALICIA (L)</v>
      </c>
      <c r="C2568" s="1" t="str">
        <f>'PLAZA GALICIA TORRE LEIVA'!C481</f>
        <v>2L</v>
      </c>
      <c r="D2568" s="1">
        <f>'PLAZA GALICIA TORRE LEIVA'!D481</f>
        <v>172</v>
      </c>
      <c r="E2568" s="1" t="str">
        <f>'PLAZA GALICIA TORRE LEIVA'!E481</f>
        <v>LIBRE</v>
      </c>
      <c r="F2568" s="1">
        <f>'PLAZA GALICIA TORRE LEIVA'!F481</f>
        <v>1111</v>
      </c>
      <c r="G2568" s="1">
        <f>'PLAZA GALICIA TORRE LEIVA'!G481</f>
        <v>58236</v>
      </c>
      <c r="H2568" s="1" t="str">
        <f>'PLAZA GALICIA TORRE LEIVA'!H481</f>
        <v>CUSTOMER SERVICE</v>
      </c>
      <c r="I2568" s="1">
        <f>'PLAZA GALICIA TORRE LEIVA'!I481</f>
        <v>0</v>
      </c>
      <c r="J2568" s="16"/>
      <c r="AT2568"/>
      <c r="AU2568"/>
      <c r="AV2568"/>
      <c r="AW2568"/>
      <c r="AX2568"/>
      <c r="AY2568"/>
      <c r="AZ2568"/>
      <c r="BA2568"/>
      <c r="BB2568"/>
      <c r="BC2568"/>
      <c r="BD2568"/>
      <c r="BE2568"/>
      <c r="BF2568"/>
      <c r="BG2568"/>
      <c r="BH2568"/>
      <c r="BI2568"/>
      <c r="BJ2568"/>
      <c r="BK2568"/>
      <c r="BL2568"/>
      <c r="BM2568"/>
      <c r="BN2568"/>
      <c r="BO2568"/>
      <c r="BP2568"/>
      <c r="BQ2568"/>
      <c r="BR2568"/>
      <c r="BS2568"/>
      <c r="BT2568"/>
      <c r="BU2568"/>
      <c r="BV2568"/>
      <c r="BW2568"/>
      <c r="BX2568"/>
      <c r="BY2568"/>
      <c r="BZ2568"/>
      <c r="CA2568"/>
      <c r="CB2568"/>
      <c r="CC2568"/>
      <c r="CD2568"/>
      <c r="CE2568"/>
      <c r="CF2568"/>
      <c r="CG2568"/>
      <c r="CH2568"/>
      <c r="CI2568"/>
      <c r="CJ2568"/>
      <c r="CK2568"/>
      <c r="CL2568"/>
      <c r="CM2568"/>
      <c r="CN2568"/>
      <c r="CO2568"/>
      <c r="CP2568"/>
      <c r="CQ2568"/>
      <c r="CR2568"/>
      <c r="CS2568"/>
      <c r="CT2568"/>
      <c r="CU2568"/>
      <c r="CV2568"/>
      <c r="CW2568"/>
      <c r="CX2568"/>
      <c r="CY2568"/>
      <c r="CZ2568"/>
      <c r="DA2568"/>
      <c r="DB2568"/>
      <c r="DC2568"/>
      <c r="DD2568"/>
      <c r="DE2568"/>
      <c r="DF2568"/>
      <c r="DG2568"/>
      <c r="DH2568"/>
      <c r="DI2568"/>
      <c r="DJ2568"/>
      <c r="DK2568"/>
      <c r="DL2568"/>
      <c r="DM2568"/>
      <c r="DN2568"/>
      <c r="DO2568"/>
    </row>
    <row r="2569" spans="1:119" ht="15" customHeight="1" x14ac:dyDescent="0.25">
      <c r="A2569" s="13"/>
      <c r="B2569" s="1" t="str">
        <f>'PLAZA GALICIA TORRE LEIVA'!B482</f>
        <v>PLAZA GALICIA (L)</v>
      </c>
      <c r="C2569" s="1" t="str">
        <f>'PLAZA GALICIA TORRE LEIVA'!C482</f>
        <v>2L</v>
      </c>
      <c r="D2569" s="1">
        <f>'PLAZA GALICIA TORRE LEIVA'!D482</f>
        <v>173</v>
      </c>
      <c r="E2569" s="1" t="str">
        <f>'PLAZA GALICIA TORRE LEIVA'!E482</f>
        <v>TOMASELLI, PAULA</v>
      </c>
      <c r="F2569" s="1">
        <f>'PLAZA GALICIA TORRE LEIVA'!F482</f>
        <v>1111</v>
      </c>
      <c r="G2569" s="1">
        <f>'PLAZA GALICIA TORRE LEIVA'!G482</f>
        <v>58238</v>
      </c>
      <c r="H2569" s="1" t="str">
        <f>'PLAZA GALICIA TORRE LEIVA'!H482</f>
        <v>CUSTOMER SERVICE</v>
      </c>
      <c r="I2569" s="1">
        <f>'PLAZA GALICIA TORRE LEIVA'!I482</f>
        <v>0</v>
      </c>
      <c r="J2569" s="16"/>
      <c r="AT2569"/>
      <c r="AU2569"/>
      <c r="AV2569"/>
      <c r="AW2569"/>
      <c r="AX2569"/>
      <c r="AY2569"/>
      <c r="AZ2569"/>
      <c r="BA2569"/>
      <c r="BB2569"/>
      <c r="BC2569"/>
      <c r="BD2569"/>
      <c r="BE2569"/>
      <c r="BF2569"/>
      <c r="BG2569"/>
      <c r="BH2569"/>
      <c r="BI2569"/>
      <c r="BJ2569"/>
      <c r="BK2569"/>
      <c r="BL2569"/>
      <c r="BM2569"/>
      <c r="BN2569"/>
      <c r="BO2569"/>
      <c r="BP2569"/>
      <c r="BQ2569"/>
      <c r="BR2569"/>
      <c r="BS2569"/>
      <c r="BT2569"/>
      <c r="BU2569"/>
      <c r="BV2569"/>
      <c r="BW2569"/>
      <c r="BX2569"/>
      <c r="BY2569"/>
      <c r="BZ2569"/>
      <c r="CA2569"/>
      <c r="CB2569"/>
      <c r="CC2569"/>
      <c r="CD2569"/>
      <c r="CE2569"/>
      <c r="CF2569"/>
      <c r="CG2569"/>
      <c r="CH2569"/>
      <c r="CI2569"/>
      <c r="CJ2569"/>
      <c r="CK2569"/>
      <c r="CL2569"/>
      <c r="CM2569"/>
      <c r="CN2569"/>
      <c r="CO2569"/>
      <c r="CP2569"/>
      <c r="CQ2569"/>
      <c r="CR2569"/>
      <c r="CS2569"/>
      <c r="CT2569"/>
      <c r="CU2569"/>
      <c r="CV2569"/>
      <c r="CW2569"/>
      <c r="CX2569"/>
      <c r="CY2569"/>
      <c r="CZ2569"/>
      <c r="DA2569"/>
      <c r="DB2569"/>
      <c r="DC2569"/>
      <c r="DD2569"/>
      <c r="DE2569"/>
      <c r="DF2569"/>
      <c r="DG2569"/>
      <c r="DH2569"/>
      <c r="DI2569"/>
      <c r="DJ2569"/>
      <c r="DK2569"/>
      <c r="DL2569"/>
      <c r="DM2569"/>
      <c r="DN2569"/>
      <c r="DO2569"/>
    </row>
    <row r="2570" spans="1:119" ht="15" customHeight="1" x14ac:dyDescent="0.25">
      <c r="A2570" s="13"/>
      <c r="B2570" s="1" t="str">
        <f>'PLAZA GALICIA TORRE LEIVA'!B483</f>
        <v>PLAZA GALICIA (L)</v>
      </c>
      <c r="C2570" s="1" t="str">
        <f>'PLAZA GALICIA TORRE LEIVA'!C483</f>
        <v>2L</v>
      </c>
      <c r="D2570" s="1">
        <f>'PLAZA GALICIA TORRE LEIVA'!D483</f>
        <v>173</v>
      </c>
      <c r="E2570" s="1" t="str">
        <f>'PLAZA GALICIA TORRE LEIVA'!E483</f>
        <v>LIBRE</v>
      </c>
      <c r="F2570" s="1">
        <f>'PLAZA GALICIA TORRE LEIVA'!F483</f>
        <v>1111</v>
      </c>
      <c r="G2570" s="1">
        <f>'PLAZA GALICIA TORRE LEIVA'!G483</f>
        <v>58238</v>
      </c>
      <c r="H2570" s="1" t="str">
        <f>'PLAZA GALICIA TORRE LEIVA'!H483</f>
        <v>CUSTOMER SERVICE</v>
      </c>
      <c r="I2570" s="1">
        <f>'PLAZA GALICIA TORRE LEIVA'!I483</f>
        <v>0</v>
      </c>
      <c r="J2570" s="16"/>
      <c r="AT2570"/>
      <c r="AU2570"/>
      <c r="AV2570"/>
      <c r="AW2570"/>
      <c r="AX2570"/>
      <c r="AY2570"/>
      <c r="AZ2570"/>
      <c r="BA2570"/>
      <c r="BB2570"/>
      <c r="BC2570"/>
      <c r="BD2570"/>
      <c r="BE2570"/>
      <c r="BF2570"/>
      <c r="BG2570"/>
      <c r="BH2570"/>
      <c r="BI2570"/>
      <c r="BJ2570"/>
      <c r="BK2570"/>
      <c r="BL2570"/>
      <c r="BM2570"/>
      <c r="BN2570"/>
      <c r="BO2570"/>
      <c r="BP2570"/>
      <c r="BQ2570"/>
      <c r="BR2570"/>
      <c r="BS2570"/>
      <c r="BT2570"/>
      <c r="BU2570"/>
      <c r="BV2570"/>
      <c r="BW2570"/>
      <c r="BX2570"/>
      <c r="BY2570"/>
      <c r="BZ2570"/>
      <c r="CA2570"/>
      <c r="CB2570"/>
      <c r="CC2570"/>
      <c r="CD2570"/>
      <c r="CE2570"/>
      <c r="CF2570"/>
      <c r="CG2570"/>
      <c r="CH2570"/>
      <c r="CI2570"/>
      <c r="CJ2570"/>
      <c r="CK2570"/>
      <c r="CL2570"/>
      <c r="CM2570"/>
      <c r="CN2570"/>
      <c r="CO2570"/>
      <c r="CP2570"/>
      <c r="CQ2570"/>
      <c r="CR2570"/>
      <c r="CS2570"/>
      <c r="CT2570"/>
      <c r="CU2570"/>
      <c r="CV2570"/>
      <c r="CW2570"/>
      <c r="CX2570"/>
      <c r="CY2570"/>
      <c r="CZ2570"/>
      <c r="DA2570"/>
      <c r="DB2570"/>
      <c r="DC2570"/>
      <c r="DD2570"/>
      <c r="DE2570"/>
      <c r="DF2570"/>
      <c r="DG2570"/>
      <c r="DH2570"/>
      <c r="DI2570"/>
      <c r="DJ2570"/>
      <c r="DK2570"/>
      <c r="DL2570"/>
      <c r="DM2570"/>
      <c r="DN2570"/>
      <c r="DO2570"/>
    </row>
    <row r="2571" spans="1:119" ht="15" customHeight="1" x14ac:dyDescent="0.25">
      <c r="A2571" s="13"/>
      <c r="B2571" s="1" t="str">
        <f>'PLAZA GALICIA TORRE LEIVA'!B484</f>
        <v>PLAZA GALICIA (L)</v>
      </c>
      <c r="C2571" s="1" t="str">
        <f>'PLAZA GALICIA TORRE LEIVA'!C484</f>
        <v>2L</v>
      </c>
      <c r="D2571" s="1">
        <f>'PLAZA GALICIA TORRE LEIVA'!D484</f>
        <v>174</v>
      </c>
      <c r="E2571" s="1" t="str">
        <f>'PLAZA GALICIA TORRE LEIVA'!E484</f>
        <v>CHICOMA, JOSE LUIS</v>
      </c>
      <c r="F2571" s="1">
        <f>'PLAZA GALICIA TORRE LEIVA'!F484</f>
        <v>1111</v>
      </c>
      <c r="G2571" s="1">
        <f>'PLAZA GALICIA TORRE LEIVA'!G484</f>
        <v>58272</v>
      </c>
      <c r="H2571" s="1" t="str">
        <f>'PLAZA GALICIA TORRE LEIVA'!H484</f>
        <v>CUSTOMER SERVICE</v>
      </c>
      <c r="I2571" s="1">
        <f>'PLAZA GALICIA TORRE LEIVA'!I484</f>
        <v>0</v>
      </c>
      <c r="J2571" s="16"/>
      <c r="AT2571"/>
      <c r="AU2571"/>
      <c r="AV2571"/>
      <c r="AW2571"/>
      <c r="AX2571"/>
      <c r="AY2571"/>
      <c r="AZ2571"/>
      <c r="BA2571"/>
      <c r="BB2571"/>
      <c r="BC2571"/>
      <c r="BD2571"/>
      <c r="BE2571"/>
      <c r="BF2571"/>
      <c r="BG2571"/>
      <c r="BH2571"/>
      <c r="BI2571"/>
      <c r="BJ2571"/>
      <c r="BK2571"/>
      <c r="BL2571"/>
      <c r="BM2571"/>
      <c r="BN2571"/>
      <c r="BO2571"/>
      <c r="BP2571"/>
      <c r="BQ2571"/>
      <c r="BR2571"/>
      <c r="BS2571"/>
      <c r="BT2571"/>
      <c r="BU2571"/>
      <c r="BV2571"/>
      <c r="BW2571"/>
      <c r="BX2571"/>
      <c r="BY2571"/>
      <c r="BZ2571"/>
      <c r="CA2571"/>
      <c r="CB2571"/>
      <c r="CC2571"/>
      <c r="CD2571"/>
      <c r="CE2571"/>
      <c r="CF2571"/>
      <c r="CG2571"/>
      <c r="CH2571"/>
      <c r="CI2571"/>
      <c r="CJ2571"/>
      <c r="CK2571"/>
      <c r="CL2571"/>
      <c r="CM2571"/>
      <c r="CN2571"/>
      <c r="CO2571"/>
      <c r="CP2571"/>
      <c r="CQ2571"/>
      <c r="CR2571"/>
      <c r="CS2571"/>
      <c r="CT2571"/>
      <c r="CU2571"/>
      <c r="CV2571"/>
      <c r="CW2571"/>
      <c r="CX2571"/>
      <c r="CY2571"/>
      <c r="CZ2571"/>
      <c r="DA2571"/>
      <c r="DB2571"/>
      <c r="DC2571"/>
      <c r="DD2571"/>
      <c r="DE2571"/>
      <c r="DF2571"/>
      <c r="DG2571"/>
      <c r="DH2571"/>
      <c r="DI2571"/>
      <c r="DJ2571"/>
      <c r="DK2571"/>
      <c r="DL2571"/>
      <c r="DM2571"/>
      <c r="DN2571"/>
      <c r="DO2571"/>
    </row>
    <row r="2572" spans="1:119" ht="15" customHeight="1" x14ac:dyDescent="0.25">
      <c r="A2572" s="13"/>
      <c r="B2572" s="1" t="str">
        <f>'PLAZA GALICIA TORRE LEIVA'!B485</f>
        <v>PLAZA GALICIA (L)</v>
      </c>
      <c r="C2572" s="1" t="str">
        <f>'PLAZA GALICIA TORRE LEIVA'!C485</f>
        <v>2L</v>
      </c>
      <c r="D2572" s="1">
        <f>'PLAZA GALICIA TORRE LEIVA'!D485</f>
        <v>174</v>
      </c>
      <c r="E2572" s="1" t="str">
        <f>'PLAZA GALICIA TORRE LEIVA'!E485</f>
        <v>LIBRE</v>
      </c>
      <c r="F2572" s="1">
        <f>'PLAZA GALICIA TORRE LEIVA'!F485</f>
        <v>1111</v>
      </c>
      <c r="G2572" s="1">
        <f>'PLAZA GALICIA TORRE LEIVA'!G485</f>
        <v>58272</v>
      </c>
      <c r="H2572" s="1" t="str">
        <f>'PLAZA GALICIA TORRE LEIVA'!H485</f>
        <v>CUSTOMER SERVICE</v>
      </c>
      <c r="I2572" s="1">
        <f>'PLAZA GALICIA TORRE LEIVA'!I485</f>
        <v>0</v>
      </c>
      <c r="J2572" s="16"/>
      <c r="AT2572"/>
      <c r="AU2572"/>
      <c r="AV2572"/>
      <c r="AW2572"/>
      <c r="AX2572"/>
      <c r="AY2572"/>
      <c r="AZ2572"/>
      <c r="BA2572"/>
      <c r="BB2572"/>
      <c r="BC2572"/>
      <c r="BD2572"/>
      <c r="BE2572"/>
      <c r="BF2572"/>
      <c r="BG2572"/>
      <c r="BH2572"/>
      <c r="BI2572"/>
      <c r="BJ2572"/>
      <c r="BK2572"/>
      <c r="BL2572"/>
      <c r="BM2572"/>
      <c r="BN2572"/>
      <c r="BO2572"/>
      <c r="BP2572"/>
      <c r="BQ2572"/>
      <c r="BR2572"/>
      <c r="BS2572"/>
      <c r="BT2572"/>
      <c r="BU2572"/>
      <c r="BV2572"/>
      <c r="BW2572"/>
      <c r="BX2572"/>
      <c r="BY2572"/>
      <c r="BZ2572"/>
      <c r="CA2572"/>
      <c r="CB2572"/>
      <c r="CC2572"/>
      <c r="CD2572"/>
      <c r="CE2572"/>
      <c r="CF2572"/>
      <c r="CG2572"/>
      <c r="CH2572"/>
      <c r="CI2572"/>
      <c r="CJ2572"/>
      <c r="CK2572"/>
      <c r="CL2572"/>
      <c r="CM2572"/>
      <c r="CN2572"/>
      <c r="CO2572"/>
      <c r="CP2572"/>
      <c r="CQ2572"/>
      <c r="CR2572"/>
      <c r="CS2572"/>
      <c r="CT2572"/>
      <c r="CU2572"/>
      <c r="CV2572"/>
      <c r="CW2572"/>
      <c r="CX2572"/>
      <c r="CY2572"/>
      <c r="CZ2572"/>
      <c r="DA2572"/>
      <c r="DB2572"/>
      <c r="DC2572"/>
      <c r="DD2572"/>
      <c r="DE2572"/>
      <c r="DF2572"/>
      <c r="DG2572"/>
      <c r="DH2572"/>
      <c r="DI2572"/>
      <c r="DJ2572"/>
      <c r="DK2572"/>
      <c r="DL2572"/>
      <c r="DM2572"/>
      <c r="DN2572"/>
      <c r="DO2572"/>
    </row>
    <row r="2573" spans="1:119" ht="15" customHeight="1" x14ac:dyDescent="0.25">
      <c r="A2573" s="13"/>
      <c r="B2573" s="1" t="str">
        <f>'PLAZA GALICIA TORRE LEIVA'!B486</f>
        <v>PLAZA GALICIA (L)</v>
      </c>
      <c r="C2573" s="1" t="str">
        <f>'PLAZA GALICIA TORRE LEIVA'!C486</f>
        <v>2L</v>
      </c>
      <c r="D2573" s="1">
        <f>'PLAZA GALICIA TORRE LEIVA'!D486</f>
        <v>175</v>
      </c>
      <c r="E2573" s="1" t="str">
        <f>'PLAZA GALICIA TORRE LEIVA'!E486</f>
        <v>FIORIELLO, ROCIO</v>
      </c>
      <c r="F2573" s="1">
        <f>'PLAZA GALICIA TORRE LEIVA'!F486</f>
        <v>1111</v>
      </c>
      <c r="G2573" s="1">
        <f>'PLAZA GALICIA TORRE LEIVA'!G486</f>
        <v>58259</v>
      </c>
      <c r="H2573" s="1" t="str">
        <f>'PLAZA GALICIA TORRE LEIVA'!H486</f>
        <v>CUSTOMER SERVICE</v>
      </c>
      <c r="I2573" s="1">
        <f>'PLAZA GALICIA TORRE LEIVA'!I486</f>
        <v>0</v>
      </c>
      <c r="J2573" s="16"/>
      <c r="AT2573"/>
      <c r="AU2573"/>
      <c r="AV2573"/>
      <c r="AW2573"/>
      <c r="AX2573"/>
      <c r="AY2573"/>
      <c r="AZ2573"/>
      <c r="BA2573"/>
      <c r="BB2573"/>
      <c r="BC2573"/>
      <c r="BD2573"/>
      <c r="BE2573"/>
      <c r="BF2573"/>
      <c r="BG2573"/>
      <c r="BH2573"/>
      <c r="BI2573"/>
      <c r="BJ2573"/>
      <c r="BK2573"/>
      <c r="BL2573"/>
      <c r="BM2573"/>
      <c r="BN2573"/>
      <c r="BO2573"/>
      <c r="BP2573"/>
      <c r="BQ2573"/>
      <c r="BR2573"/>
      <c r="BS2573"/>
      <c r="BT2573"/>
      <c r="BU2573"/>
      <c r="BV2573"/>
      <c r="BW2573"/>
      <c r="BX2573"/>
      <c r="BY2573"/>
      <c r="BZ2573"/>
      <c r="CA2573"/>
      <c r="CB2573"/>
      <c r="CC2573"/>
      <c r="CD2573"/>
      <c r="CE2573"/>
      <c r="CF2573"/>
      <c r="CG2573"/>
      <c r="CH2573"/>
      <c r="CI2573"/>
      <c r="CJ2573"/>
      <c r="CK2573"/>
      <c r="CL2573"/>
      <c r="CM2573"/>
      <c r="CN2573"/>
      <c r="CO2573"/>
      <c r="CP2573"/>
      <c r="CQ2573"/>
      <c r="CR2573"/>
      <c r="CS2573"/>
      <c r="CT2573"/>
      <c r="CU2573"/>
      <c r="CV2573"/>
      <c r="CW2573"/>
      <c r="CX2573"/>
      <c r="CY2573"/>
      <c r="CZ2573"/>
      <c r="DA2573"/>
      <c r="DB2573"/>
      <c r="DC2573"/>
      <c r="DD2573"/>
      <c r="DE2573"/>
      <c r="DF2573"/>
      <c r="DG2573"/>
      <c r="DH2573"/>
      <c r="DI2573"/>
      <c r="DJ2573"/>
      <c r="DK2573"/>
      <c r="DL2573"/>
      <c r="DM2573"/>
      <c r="DN2573"/>
      <c r="DO2573"/>
    </row>
    <row r="2574" spans="1:119" ht="15" customHeight="1" x14ac:dyDescent="0.25">
      <c r="A2574" s="13"/>
      <c r="B2574" s="1" t="str">
        <f>'PLAZA GALICIA TORRE LEIVA'!B487</f>
        <v>PLAZA GALICIA (L)</v>
      </c>
      <c r="C2574" s="1" t="str">
        <f>'PLAZA GALICIA TORRE LEIVA'!C487</f>
        <v>2L</v>
      </c>
      <c r="D2574" s="1">
        <f>'PLAZA GALICIA TORRE LEIVA'!D487</f>
        <v>175</v>
      </c>
      <c r="E2574" s="1" t="str">
        <f>'PLAZA GALICIA TORRE LEIVA'!E487</f>
        <v>LIBRE</v>
      </c>
      <c r="F2574" s="1">
        <f>'PLAZA GALICIA TORRE LEIVA'!F487</f>
        <v>1111</v>
      </c>
      <c r="G2574" s="1">
        <f>'PLAZA GALICIA TORRE LEIVA'!G487</f>
        <v>58259</v>
      </c>
      <c r="H2574" s="1" t="str">
        <f>'PLAZA GALICIA TORRE LEIVA'!H487</f>
        <v>CUSTOMER SERVICE</v>
      </c>
      <c r="I2574" s="1">
        <f>'PLAZA GALICIA TORRE LEIVA'!I487</f>
        <v>0</v>
      </c>
      <c r="J2574" s="16"/>
      <c r="AT2574"/>
      <c r="AU2574"/>
      <c r="AV2574"/>
      <c r="AW2574"/>
      <c r="AX2574"/>
      <c r="AY2574"/>
      <c r="AZ2574"/>
      <c r="BA2574"/>
      <c r="BB2574"/>
      <c r="BC2574"/>
      <c r="BD2574"/>
      <c r="BE2574"/>
      <c r="BF2574"/>
      <c r="BG2574"/>
      <c r="BH2574"/>
      <c r="BI2574"/>
      <c r="BJ2574"/>
      <c r="BK2574"/>
      <c r="BL2574"/>
      <c r="BM2574"/>
      <c r="BN2574"/>
      <c r="BO2574"/>
      <c r="BP2574"/>
      <c r="BQ2574"/>
      <c r="BR2574"/>
      <c r="BS2574"/>
      <c r="BT2574"/>
      <c r="BU2574"/>
      <c r="BV2574"/>
      <c r="BW2574"/>
      <c r="BX2574"/>
      <c r="BY2574"/>
      <c r="BZ2574"/>
      <c r="CA2574"/>
      <c r="CB2574"/>
      <c r="CC2574"/>
      <c r="CD2574"/>
      <c r="CE2574"/>
      <c r="CF2574"/>
      <c r="CG2574"/>
      <c r="CH2574"/>
      <c r="CI2574"/>
      <c r="CJ2574"/>
      <c r="CK2574"/>
      <c r="CL2574"/>
      <c r="CM2574"/>
      <c r="CN2574"/>
      <c r="CO2574"/>
      <c r="CP2574"/>
      <c r="CQ2574"/>
      <c r="CR2574"/>
      <c r="CS2574"/>
      <c r="CT2574"/>
      <c r="CU2574"/>
      <c r="CV2574"/>
      <c r="CW2574"/>
      <c r="CX2574"/>
      <c r="CY2574"/>
      <c r="CZ2574"/>
      <c r="DA2574"/>
      <c r="DB2574"/>
      <c r="DC2574"/>
      <c r="DD2574"/>
      <c r="DE2574"/>
      <c r="DF2574"/>
      <c r="DG2574"/>
      <c r="DH2574"/>
      <c r="DI2574"/>
      <c r="DJ2574"/>
      <c r="DK2574"/>
      <c r="DL2574"/>
      <c r="DM2574"/>
      <c r="DN2574"/>
      <c r="DO2574"/>
    </row>
    <row r="2575" spans="1:119" ht="15" customHeight="1" x14ac:dyDescent="0.25">
      <c r="A2575" s="13"/>
      <c r="B2575" s="1" t="str">
        <f>'PLAZA GALICIA TORRE LEIVA'!B488</f>
        <v>PLAZA GALICIA (L)</v>
      </c>
      <c r="C2575" s="1" t="str">
        <f>'PLAZA GALICIA TORRE LEIVA'!C488</f>
        <v>2L</v>
      </c>
      <c r="D2575" s="1">
        <f>'PLAZA GALICIA TORRE LEIVA'!D488</f>
        <v>176</v>
      </c>
      <c r="E2575" s="1" t="str">
        <f>'PLAZA GALICIA TORRE LEIVA'!E488</f>
        <v>MAGRO, CRISTIAN</v>
      </c>
      <c r="F2575" s="1">
        <f>'PLAZA GALICIA TORRE LEIVA'!F488</f>
        <v>1111</v>
      </c>
      <c r="G2575" s="1" t="str">
        <f>'PLAZA GALICIA TORRE LEIVA'!G488</f>
        <v>----</v>
      </c>
      <c r="H2575" s="1" t="str">
        <f>'PLAZA GALICIA TORRE LEIVA'!H488</f>
        <v>CUSTOMER SERVICE</v>
      </c>
      <c r="I2575" s="1">
        <f>'PLAZA GALICIA TORRE LEIVA'!I488</f>
        <v>0</v>
      </c>
      <c r="J2575" s="16"/>
      <c r="AT2575"/>
      <c r="AU2575"/>
      <c r="AV2575"/>
      <c r="AW2575"/>
      <c r="AX2575"/>
      <c r="AY2575"/>
      <c r="AZ2575"/>
      <c r="BA2575"/>
      <c r="BB2575"/>
      <c r="BC2575"/>
      <c r="BD2575"/>
      <c r="BE2575"/>
      <c r="BF2575"/>
      <c r="BG2575"/>
      <c r="BH2575"/>
      <c r="BI2575"/>
      <c r="BJ2575"/>
      <c r="BK2575"/>
      <c r="BL2575"/>
      <c r="BM2575"/>
      <c r="BN2575"/>
      <c r="BO2575"/>
      <c r="BP2575"/>
      <c r="BQ2575"/>
      <c r="BR2575"/>
      <c r="BS2575"/>
      <c r="BT2575"/>
      <c r="BU2575"/>
      <c r="BV2575"/>
      <c r="BW2575"/>
      <c r="BX2575"/>
      <c r="BY2575"/>
      <c r="BZ2575"/>
      <c r="CA2575"/>
      <c r="CB2575"/>
      <c r="CC2575"/>
      <c r="CD2575"/>
      <c r="CE2575"/>
      <c r="CF2575"/>
      <c r="CG2575"/>
      <c r="CH2575"/>
      <c r="CI2575"/>
      <c r="CJ2575"/>
      <c r="CK2575"/>
      <c r="CL2575"/>
      <c r="CM2575"/>
      <c r="CN2575"/>
      <c r="CO2575"/>
      <c r="CP2575"/>
      <c r="CQ2575"/>
      <c r="CR2575"/>
      <c r="CS2575"/>
      <c r="CT2575"/>
      <c r="CU2575"/>
      <c r="CV2575"/>
      <c r="CW2575"/>
      <c r="CX2575"/>
      <c r="CY2575"/>
      <c r="CZ2575"/>
      <c r="DA2575"/>
      <c r="DB2575"/>
      <c r="DC2575"/>
      <c r="DD2575"/>
      <c r="DE2575"/>
      <c r="DF2575"/>
      <c r="DG2575"/>
      <c r="DH2575"/>
      <c r="DI2575"/>
      <c r="DJ2575"/>
      <c r="DK2575"/>
      <c r="DL2575"/>
      <c r="DM2575"/>
      <c r="DN2575"/>
      <c r="DO2575"/>
    </row>
    <row r="2576" spans="1:119" ht="15" customHeight="1" x14ac:dyDescent="0.25">
      <c r="A2576" s="13"/>
      <c r="B2576" s="1" t="str">
        <f>'PLAZA GALICIA TORRE LEIVA'!B489</f>
        <v>PLAZA GALICIA (L)</v>
      </c>
      <c r="C2576" s="1" t="str">
        <f>'PLAZA GALICIA TORRE LEIVA'!C489</f>
        <v>2L</v>
      </c>
      <c r="D2576" s="1">
        <f>'PLAZA GALICIA TORRE LEIVA'!D489</f>
        <v>176</v>
      </c>
      <c r="E2576" s="1" t="str">
        <f>'PLAZA GALICIA TORRE LEIVA'!E489</f>
        <v>LIBRE</v>
      </c>
      <c r="F2576" s="1">
        <f>'PLAZA GALICIA TORRE LEIVA'!F489</f>
        <v>1111</v>
      </c>
      <c r="G2576" s="1" t="str">
        <f>'PLAZA GALICIA TORRE LEIVA'!G489</f>
        <v>----</v>
      </c>
      <c r="H2576" s="1" t="str">
        <f>'PLAZA GALICIA TORRE LEIVA'!H489</f>
        <v>CUSTOMER SERVICE</v>
      </c>
      <c r="I2576" s="1">
        <f>'PLAZA GALICIA TORRE LEIVA'!I489</f>
        <v>0</v>
      </c>
      <c r="J2576" s="16"/>
      <c r="AT2576"/>
      <c r="AU2576"/>
      <c r="AV2576"/>
      <c r="AW2576"/>
      <c r="AX2576"/>
      <c r="AY2576"/>
      <c r="AZ2576"/>
      <c r="BA2576"/>
      <c r="BB2576"/>
      <c r="BC2576"/>
      <c r="BD2576"/>
      <c r="BE2576"/>
      <c r="BF2576"/>
      <c r="BG2576"/>
      <c r="BH2576"/>
      <c r="BI2576"/>
      <c r="BJ2576"/>
      <c r="BK2576"/>
      <c r="BL2576"/>
      <c r="BM2576"/>
      <c r="BN2576"/>
      <c r="BO2576"/>
      <c r="BP2576"/>
      <c r="BQ2576"/>
      <c r="BR2576"/>
      <c r="BS2576"/>
      <c r="BT2576"/>
      <c r="BU2576"/>
      <c r="BV2576"/>
      <c r="BW2576"/>
      <c r="BX2576"/>
      <c r="BY2576"/>
      <c r="BZ2576"/>
      <c r="CA2576"/>
      <c r="CB2576"/>
      <c r="CC2576"/>
      <c r="CD2576"/>
      <c r="CE2576"/>
      <c r="CF2576"/>
      <c r="CG2576"/>
      <c r="CH2576"/>
      <c r="CI2576"/>
      <c r="CJ2576"/>
      <c r="CK2576"/>
      <c r="CL2576"/>
      <c r="CM2576"/>
      <c r="CN2576"/>
      <c r="CO2576"/>
      <c r="CP2576"/>
      <c r="CQ2576"/>
      <c r="CR2576"/>
      <c r="CS2576"/>
      <c r="CT2576"/>
      <c r="CU2576"/>
      <c r="CV2576"/>
      <c r="CW2576"/>
      <c r="CX2576"/>
      <c r="CY2576"/>
      <c r="CZ2576"/>
      <c r="DA2576"/>
      <c r="DB2576"/>
      <c r="DC2576"/>
      <c r="DD2576"/>
      <c r="DE2576"/>
      <c r="DF2576"/>
      <c r="DG2576"/>
      <c r="DH2576"/>
      <c r="DI2576"/>
      <c r="DJ2576"/>
      <c r="DK2576"/>
      <c r="DL2576"/>
      <c r="DM2576"/>
      <c r="DN2576"/>
      <c r="DO2576"/>
    </row>
    <row r="2577" spans="1:119" ht="15" customHeight="1" x14ac:dyDescent="0.25">
      <c r="A2577" s="13"/>
      <c r="B2577" s="1" t="str">
        <f>'PLAZA GALICIA TORRE LEIVA'!B490</f>
        <v>PLAZA GALICIA (L)</v>
      </c>
      <c r="C2577" s="1" t="str">
        <f>'PLAZA GALICIA TORRE LEIVA'!C490</f>
        <v>2L</v>
      </c>
      <c r="D2577" s="1">
        <f>'PLAZA GALICIA TORRE LEIVA'!D490</f>
        <v>177</v>
      </c>
      <c r="E2577" s="1" t="str">
        <f>'PLAZA GALICIA TORRE LEIVA'!E490</f>
        <v>LEDEZMA, AGUSTINA</v>
      </c>
      <c r="F2577" s="1">
        <f>'PLAZA GALICIA TORRE LEIVA'!F490</f>
        <v>1111</v>
      </c>
      <c r="G2577" s="1">
        <f>'PLAZA GALICIA TORRE LEIVA'!G490</f>
        <v>58034</v>
      </c>
      <c r="H2577" s="1" t="str">
        <f>'PLAZA GALICIA TORRE LEIVA'!H490</f>
        <v>CUSTOMER SERVICE</v>
      </c>
      <c r="I2577" s="1">
        <f>'PLAZA GALICIA TORRE LEIVA'!I490</f>
        <v>0</v>
      </c>
      <c r="J2577" s="16"/>
      <c r="AT2577"/>
      <c r="AU2577"/>
      <c r="AV2577"/>
      <c r="AW2577"/>
      <c r="AX2577"/>
      <c r="AY2577"/>
      <c r="AZ2577"/>
      <c r="BA2577"/>
      <c r="BB2577"/>
      <c r="BC2577"/>
      <c r="BD2577"/>
      <c r="BE2577"/>
      <c r="BF2577"/>
      <c r="BG2577"/>
      <c r="BH2577"/>
      <c r="BI2577"/>
      <c r="BJ2577"/>
      <c r="BK2577"/>
      <c r="BL2577"/>
      <c r="BM2577"/>
      <c r="BN2577"/>
      <c r="BO2577"/>
      <c r="BP2577"/>
      <c r="BQ2577"/>
      <c r="BR2577"/>
      <c r="BS2577"/>
      <c r="BT2577"/>
      <c r="BU2577"/>
      <c r="BV2577"/>
      <c r="BW2577"/>
      <c r="BX2577"/>
      <c r="BY2577"/>
      <c r="BZ2577"/>
      <c r="CA2577"/>
      <c r="CB2577"/>
      <c r="CC2577"/>
      <c r="CD2577"/>
      <c r="CE2577"/>
      <c r="CF2577"/>
      <c r="CG2577"/>
      <c r="CH2577"/>
      <c r="CI2577"/>
      <c r="CJ2577"/>
      <c r="CK2577"/>
      <c r="CL2577"/>
      <c r="CM2577"/>
      <c r="CN2577"/>
      <c r="CO2577"/>
      <c r="CP2577"/>
      <c r="CQ2577"/>
      <c r="CR2577"/>
      <c r="CS2577"/>
      <c r="CT2577"/>
      <c r="CU2577"/>
      <c r="CV2577"/>
      <c r="CW2577"/>
      <c r="CX2577"/>
      <c r="CY2577"/>
      <c r="CZ2577"/>
      <c r="DA2577"/>
      <c r="DB2577"/>
      <c r="DC2577"/>
      <c r="DD2577"/>
      <c r="DE2577"/>
      <c r="DF2577"/>
      <c r="DG2577"/>
      <c r="DH2577"/>
      <c r="DI2577"/>
      <c r="DJ2577"/>
      <c r="DK2577"/>
      <c r="DL2577"/>
      <c r="DM2577"/>
      <c r="DN2577"/>
      <c r="DO2577"/>
    </row>
    <row r="2578" spans="1:119" ht="15" customHeight="1" x14ac:dyDescent="0.25">
      <c r="A2578" s="13"/>
      <c r="B2578" s="1" t="str">
        <f>'PLAZA GALICIA TORRE LEIVA'!B491</f>
        <v>PLAZA GALICIA (L)</v>
      </c>
      <c r="C2578" s="1" t="str">
        <f>'PLAZA GALICIA TORRE LEIVA'!C491</f>
        <v>2L</v>
      </c>
      <c r="D2578" s="1">
        <f>'PLAZA GALICIA TORRE LEIVA'!D491</f>
        <v>177</v>
      </c>
      <c r="E2578" s="1" t="str">
        <f>'PLAZA GALICIA TORRE LEIVA'!E491</f>
        <v>LIBRE</v>
      </c>
      <c r="F2578" s="1">
        <f>'PLAZA GALICIA TORRE LEIVA'!F491</f>
        <v>1111</v>
      </c>
      <c r="G2578" s="1">
        <f>'PLAZA GALICIA TORRE LEIVA'!G491</f>
        <v>58034</v>
      </c>
      <c r="H2578" s="1" t="str">
        <f>'PLAZA GALICIA TORRE LEIVA'!H491</f>
        <v>CUSTOMER SERVICE</v>
      </c>
      <c r="I2578" s="1">
        <f>'PLAZA GALICIA TORRE LEIVA'!I491</f>
        <v>0</v>
      </c>
      <c r="J2578" s="16"/>
      <c r="AT2578"/>
      <c r="AU2578"/>
      <c r="AV2578"/>
      <c r="AW2578"/>
      <c r="AX2578"/>
      <c r="AY2578"/>
      <c r="AZ2578"/>
      <c r="BA2578"/>
      <c r="BB2578"/>
      <c r="BC2578"/>
      <c r="BD2578"/>
      <c r="BE2578"/>
      <c r="BF2578"/>
      <c r="BG2578"/>
      <c r="BH2578"/>
      <c r="BI2578"/>
      <c r="BJ2578"/>
      <c r="BK2578"/>
      <c r="BL2578"/>
      <c r="BM2578"/>
      <c r="BN2578"/>
      <c r="BO2578"/>
      <c r="BP2578"/>
      <c r="BQ2578"/>
      <c r="BR2578"/>
      <c r="BS2578"/>
      <c r="BT2578"/>
      <c r="BU2578"/>
      <c r="BV2578"/>
      <c r="BW2578"/>
      <c r="BX2578"/>
      <c r="BY2578"/>
      <c r="BZ2578"/>
      <c r="CA2578"/>
      <c r="CB2578"/>
      <c r="CC2578"/>
      <c r="CD2578"/>
      <c r="CE2578"/>
      <c r="CF2578"/>
      <c r="CG2578"/>
      <c r="CH2578"/>
      <c r="CI2578"/>
      <c r="CJ2578"/>
      <c r="CK2578"/>
      <c r="CL2578"/>
      <c r="CM2578"/>
      <c r="CN2578"/>
      <c r="CO2578"/>
      <c r="CP2578"/>
      <c r="CQ2578"/>
      <c r="CR2578"/>
      <c r="CS2578"/>
      <c r="CT2578"/>
      <c r="CU2578"/>
      <c r="CV2578"/>
      <c r="CW2578"/>
      <c r="CX2578"/>
      <c r="CY2578"/>
      <c r="CZ2578"/>
      <c r="DA2578"/>
      <c r="DB2578"/>
      <c r="DC2578"/>
      <c r="DD2578"/>
      <c r="DE2578"/>
      <c r="DF2578"/>
      <c r="DG2578"/>
      <c r="DH2578"/>
      <c r="DI2578"/>
      <c r="DJ2578"/>
      <c r="DK2578"/>
      <c r="DL2578"/>
      <c r="DM2578"/>
      <c r="DN2578"/>
      <c r="DO2578"/>
    </row>
    <row r="2579" spans="1:119" ht="15" customHeight="1" x14ac:dyDescent="0.25">
      <c r="A2579" s="13"/>
      <c r="B2579" s="1" t="str">
        <f>'PLAZA GALICIA TORRE LEIVA'!B492</f>
        <v>PLAZA GALICIA (L)</v>
      </c>
      <c r="C2579" s="1" t="str">
        <f>'PLAZA GALICIA TORRE LEIVA'!C492</f>
        <v>2L</v>
      </c>
      <c r="D2579" s="1">
        <f>'PLAZA GALICIA TORRE LEIVA'!D492</f>
        <v>178</v>
      </c>
      <c r="E2579" s="1" t="str">
        <f>'PLAZA GALICIA TORRE LEIVA'!E492</f>
        <v>COSTA, MICAELA</v>
      </c>
      <c r="F2579" s="1">
        <f>'PLAZA GALICIA TORRE LEIVA'!F492</f>
        <v>1111</v>
      </c>
      <c r="G2579" s="1">
        <f>'PLAZA GALICIA TORRE LEIVA'!G492</f>
        <v>58027</v>
      </c>
      <c r="H2579" s="1" t="str">
        <f>'PLAZA GALICIA TORRE LEIVA'!H492</f>
        <v>CUSTOMER SERVICE</v>
      </c>
      <c r="I2579" s="1">
        <f>'PLAZA GALICIA TORRE LEIVA'!I492</f>
        <v>0</v>
      </c>
      <c r="J2579" s="16"/>
      <c r="AT2579"/>
      <c r="AU2579"/>
      <c r="AV2579"/>
      <c r="AW2579"/>
      <c r="AX2579"/>
      <c r="AY2579"/>
      <c r="AZ2579"/>
      <c r="BA2579"/>
      <c r="BB2579"/>
      <c r="BC2579"/>
      <c r="BD2579"/>
      <c r="BE2579"/>
      <c r="BF2579"/>
      <c r="BG2579"/>
      <c r="BH2579"/>
      <c r="BI2579"/>
      <c r="BJ2579"/>
      <c r="BK2579"/>
      <c r="BL2579"/>
      <c r="BM2579"/>
      <c r="BN2579"/>
      <c r="BO2579"/>
      <c r="BP2579"/>
      <c r="BQ2579"/>
      <c r="BR2579"/>
      <c r="BS2579"/>
      <c r="BT2579"/>
      <c r="BU2579"/>
      <c r="BV2579"/>
      <c r="BW2579"/>
      <c r="BX2579"/>
      <c r="BY2579"/>
      <c r="BZ2579"/>
      <c r="CA2579"/>
      <c r="CB2579"/>
      <c r="CC2579"/>
      <c r="CD2579"/>
      <c r="CE2579"/>
      <c r="CF2579"/>
      <c r="CG2579"/>
      <c r="CH2579"/>
      <c r="CI2579"/>
      <c r="CJ2579"/>
      <c r="CK2579"/>
      <c r="CL2579"/>
      <c r="CM2579"/>
      <c r="CN2579"/>
      <c r="CO2579"/>
      <c r="CP2579"/>
      <c r="CQ2579"/>
      <c r="CR2579"/>
      <c r="CS2579"/>
      <c r="CT2579"/>
      <c r="CU2579"/>
      <c r="CV2579"/>
      <c r="CW2579"/>
      <c r="CX2579"/>
      <c r="CY2579"/>
      <c r="CZ2579"/>
      <c r="DA2579"/>
      <c r="DB2579"/>
      <c r="DC2579"/>
      <c r="DD2579"/>
      <c r="DE2579"/>
      <c r="DF2579"/>
      <c r="DG2579"/>
      <c r="DH2579"/>
      <c r="DI2579"/>
      <c r="DJ2579"/>
      <c r="DK2579"/>
      <c r="DL2579"/>
      <c r="DM2579"/>
      <c r="DN2579"/>
      <c r="DO2579"/>
    </row>
    <row r="2580" spans="1:119" ht="15" customHeight="1" x14ac:dyDescent="0.25">
      <c r="A2580" s="13"/>
      <c r="B2580" s="1" t="str">
        <f>'PLAZA GALICIA TORRE LEIVA'!B493</f>
        <v>PLAZA GALICIA (L)</v>
      </c>
      <c r="C2580" s="1" t="str">
        <f>'PLAZA GALICIA TORRE LEIVA'!C493</f>
        <v>2L</v>
      </c>
      <c r="D2580" s="1">
        <f>'PLAZA GALICIA TORRE LEIVA'!D493</f>
        <v>178</v>
      </c>
      <c r="E2580" s="1" t="str">
        <f>'PLAZA GALICIA TORRE LEIVA'!E493</f>
        <v>LIBRE</v>
      </c>
      <c r="F2580" s="1">
        <f>'PLAZA GALICIA TORRE LEIVA'!F493</f>
        <v>1111</v>
      </c>
      <c r="G2580" s="1">
        <f>'PLAZA GALICIA TORRE LEIVA'!G493</f>
        <v>58027</v>
      </c>
      <c r="H2580" s="1" t="str">
        <f>'PLAZA GALICIA TORRE LEIVA'!H493</f>
        <v>CUSTOMER SERVICE</v>
      </c>
      <c r="I2580" s="1">
        <f>'PLAZA GALICIA TORRE LEIVA'!I493</f>
        <v>0</v>
      </c>
      <c r="J2580" s="16"/>
      <c r="AT2580"/>
      <c r="AU2580"/>
      <c r="AV2580"/>
      <c r="AW2580"/>
      <c r="AX2580"/>
      <c r="AY2580"/>
      <c r="AZ2580"/>
      <c r="BA2580"/>
      <c r="BB2580"/>
      <c r="BC2580"/>
      <c r="BD2580"/>
      <c r="BE2580"/>
      <c r="BF2580"/>
      <c r="BG2580"/>
      <c r="BH2580"/>
      <c r="BI2580"/>
      <c r="BJ2580"/>
      <c r="BK2580"/>
      <c r="BL2580"/>
      <c r="BM2580"/>
      <c r="BN2580"/>
      <c r="BO2580"/>
      <c r="BP2580"/>
      <c r="BQ2580"/>
      <c r="BR2580"/>
      <c r="BS2580"/>
      <c r="BT2580"/>
      <c r="BU2580"/>
      <c r="BV2580"/>
      <c r="BW2580"/>
      <c r="BX2580"/>
      <c r="BY2580"/>
      <c r="BZ2580"/>
      <c r="CA2580"/>
      <c r="CB2580"/>
      <c r="CC2580"/>
      <c r="CD2580"/>
      <c r="CE2580"/>
      <c r="CF2580"/>
      <c r="CG2580"/>
      <c r="CH2580"/>
      <c r="CI2580"/>
      <c r="CJ2580"/>
      <c r="CK2580"/>
      <c r="CL2580"/>
      <c r="CM2580"/>
      <c r="CN2580"/>
      <c r="CO2580"/>
      <c r="CP2580"/>
      <c r="CQ2580"/>
      <c r="CR2580"/>
      <c r="CS2580"/>
      <c r="CT2580"/>
      <c r="CU2580"/>
      <c r="CV2580"/>
      <c r="CW2580"/>
      <c r="CX2580"/>
      <c r="CY2580"/>
      <c r="CZ2580"/>
      <c r="DA2580"/>
      <c r="DB2580"/>
      <c r="DC2580"/>
      <c r="DD2580"/>
      <c r="DE2580"/>
      <c r="DF2580"/>
      <c r="DG2580"/>
      <c r="DH2580"/>
      <c r="DI2580"/>
      <c r="DJ2580"/>
      <c r="DK2580"/>
      <c r="DL2580"/>
      <c r="DM2580"/>
      <c r="DN2580"/>
      <c r="DO2580"/>
    </row>
    <row r="2581" spans="1:119" ht="15" customHeight="1" x14ac:dyDescent="0.25">
      <c r="A2581" s="13"/>
      <c r="B2581" s="1" t="str">
        <f>'PLAZA GALICIA TORRE LEIVA'!B494</f>
        <v>PLAZA GALICIA (L)</v>
      </c>
      <c r="C2581" s="1" t="str">
        <f>'PLAZA GALICIA TORRE LEIVA'!C494</f>
        <v>2L</v>
      </c>
      <c r="D2581" s="1" t="str">
        <f>'PLAZA GALICIA TORRE LEIVA'!D494</f>
        <v>179A</v>
      </c>
      <c r="E2581" s="1" t="str">
        <f>'PLAZA GALICIA TORRE LEIVA'!E494</f>
        <v>LIBRE</v>
      </c>
      <c r="F2581" s="1">
        <f>'PLAZA GALICIA TORRE LEIVA'!F494</f>
        <v>1111</v>
      </c>
      <c r="G2581" s="1">
        <f>'PLAZA GALICIA TORRE LEIVA'!G494</f>
        <v>58190</v>
      </c>
      <c r="H2581" s="1" t="str">
        <f>'PLAZA GALICIA TORRE LEIVA'!H494</f>
        <v>CUSTOMER SERVICE</v>
      </c>
      <c r="I2581" s="1">
        <f>'PLAZA GALICIA TORRE LEIVA'!I494</f>
        <v>0</v>
      </c>
      <c r="J2581" s="16"/>
      <c r="AT2581"/>
      <c r="AU2581"/>
      <c r="AV2581"/>
      <c r="AW2581"/>
      <c r="AX2581"/>
      <c r="AY2581"/>
      <c r="AZ2581"/>
      <c r="BA2581"/>
      <c r="BB2581"/>
      <c r="BC2581"/>
      <c r="BD2581"/>
      <c r="BE2581"/>
      <c r="BF2581"/>
      <c r="BG2581"/>
      <c r="BH2581"/>
      <c r="BI2581"/>
      <c r="BJ2581"/>
      <c r="BK2581"/>
      <c r="BL2581"/>
      <c r="BM2581"/>
      <c r="BN2581"/>
      <c r="BO2581"/>
      <c r="BP2581"/>
      <c r="BQ2581"/>
      <c r="BR2581"/>
      <c r="BS2581"/>
      <c r="BT2581"/>
      <c r="BU2581"/>
      <c r="BV2581"/>
      <c r="BW2581"/>
      <c r="BX2581"/>
      <c r="BY2581"/>
      <c r="BZ2581"/>
      <c r="CA2581"/>
      <c r="CB2581"/>
      <c r="CC2581"/>
      <c r="CD2581"/>
      <c r="CE2581"/>
      <c r="CF2581"/>
      <c r="CG2581"/>
      <c r="CH2581"/>
      <c r="CI2581"/>
      <c r="CJ2581"/>
      <c r="CK2581"/>
      <c r="CL2581"/>
      <c r="CM2581"/>
      <c r="CN2581"/>
      <c r="CO2581"/>
      <c r="CP2581"/>
      <c r="CQ2581"/>
      <c r="CR2581"/>
      <c r="CS2581"/>
      <c r="CT2581"/>
      <c r="CU2581"/>
      <c r="CV2581"/>
      <c r="CW2581"/>
      <c r="CX2581"/>
      <c r="CY2581"/>
      <c r="CZ2581"/>
      <c r="DA2581"/>
      <c r="DB2581"/>
      <c r="DC2581"/>
      <c r="DD2581"/>
      <c r="DE2581"/>
      <c r="DF2581"/>
      <c r="DG2581"/>
      <c r="DH2581"/>
      <c r="DI2581"/>
      <c r="DJ2581"/>
      <c r="DK2581"/>
      <c r="DL2581"/>
      <c r="DM2581"/>
      <c r="DN2581"/>
      <c r="DO2581"/>
    </row>
    <row r="2582" spans="1:119" ht="15" customHeight="1" x14ac:dyDescent="0.25">
      <c r="A2582" s="13"/>
      <c r="B2582" s="1" t="str">
        <f>'PLAZA GALICIA TORRE LEIVA'!B495</f>
        <v>PLAZA GALICIA (L)</v>
      </c>
      <c r="C2582" s="1" t="str">
        <f>'PLAZA GALICIA TORRE LEIVA'!C495</f>
        <v>2L</v>
      </c>
      <c r="D2582" s="1" t="str">
        <f>'PLAZA GALICIA TORRE LEIVA'!D495</f>
        <v>179A</v>
      </c>
      <c r="E2582" s="1" t="str">
        <f>'PLAZA GALICIA TORRE LEIVA'!E495</f>
        <v>LIBRE</v>
      </c>
      <c r="F2582" s="1">
        <f>'PLAZA GALICIA TORRE LEIVA'!F495</f>
        <v>1111</v>
      </c>
      <c r="G2582" s="1">
        <f>'PLAZA GALICIA TORRE LEIVA'!G495</f>
        <v>58190</v>
      </c>
      <c r="H2582" s="1" t="str">
        <f>'PLAZA GALICIA TORRE LEIVA'!H495</f>
        <v>CUSTOMER SERVICE</v>
      </c>
      <c r="I2582" s="1">
        <f>'PLAZA GALICIA TORRE LEIVA'!I495</f>
        <v>0</v>
      </c>
      <c r="J2582" s="16"/>
      <c r="AT2582"/>
      <c r="AU2582"/>
      <c r="AV2582"/>
      <c r="AW2582"/>
      <c r="AX2582"/>
      <c r="AY2582"/>
      <c r="AZ2582"/>
      <c r="BA2582"/>
      <c r="BB2582"/>
      <c r="BC2582"/>
      <c r="BD2582"/>
      <c r="BE2582"/>
      <c r="BF2582"/>
      <c r="BG2582"/>
      <c r="BH2582"/>
      <c r="BI2582"/>
      <c r="BJ2582"/>
      <c r="BK2582"/>
      <c r="BL2582"/>
      <c r="BM2582"/>
      <c r="BN2582"/>
      <c r="BO2582"/>
      <c r="BP2582"/>
      <c r="BQ2582"/>
      <c r="BR2582"/>
      <c r="BS2582"/>
      <c r="BT2582"/>
      <c r="BU2582"/>
      <c r="BV2582"/>
      <c r="BW2582"/>
      <c r="BX2582"/>
      <c r="BY2582"/>
      <c r="BZ2582"/>
      <c r="CA2582"/>
      <c r="CB2582"/>
      <c r="CC2582"/>
      <c r="CD2582"/>
      <c r="CE2582"/>
      <c r="CF2582"/>
      <c r="CG2582"/>
      <c r="CH2582"/>
      <c r="CI2582"/>
      <c r="CJ2582"/>
      <c r="CK2582"/>
      <c r="CL2582"/>
      <c r="CM2582"/>
      <c r="CN2582"/>
      <c r="CO2582"/>
      <c r="CP2582"/>
      <c r="CQ2582"/>
      <c r="CR2582"/>
      <c r="CS2582"/>
      <c r="CT2582"/>
      <c r="CU2582"/>
      <c r="CV2582"/>
      <c r="CW2582"/>
      <c r="CX2582"/>
      <c r="CY2582"/>
      <c r="CZ2582"/>
      <c r="DA2582"/>
      <c r="DB2582"/>
      <c r="DC2582"/>
      <c r="DD2582"/>
      <c r="DE2582"/>
      <c r="DF2582"/>
      <c r="DG2582"/>
      <c r="DH2582"/>
      <c r="DI2582"/>
      <c r="DJ2582"/>
      <c r="DK2582"/>
      <c r="DL2582"/>
      <c r="DM2582"/>
      <c r="DN2582"/>
      <c r="DO2582"/>
    </row>
    <row r="2583" spans="1:119" ht="15" customHeight="1" x14ac:dyDescent="0.25">
      <c r="A2583" s="13"/>
      <c r="B2583" s="1" t="str">
        <f>'PLAZA GALICIA TORRE LEIVA'!B496</f>
        <v>PLAZA GALICIA (L)</v>
      </c>
      <c r="C2583" s="1" t="str">
        <f>'PLAZA GALICIA TORRE LEIVA'!C496</f>
        <v>2L</v>
      </c>
      <c r="D2583" s="1" t="str">
        <f>'PLAZA GALICIA TORRE LEIVA'!D496</f>
        <v>179B</v>
      </c>
      <c r="E2583" s="1" t="str">
        <f>'PLAZA GALICIA TORRE LEIVA'!E496</f>
        <v>LIBRE</v>
      </c>
      <c r="F2583" s="1">
        <f>'PLAZA GALICIA TORRE LEIVA'!F496</f>
        <v>1111</v>
      </c>
      <c r="G2583" s="1">
        <f>'PLAZA GALICIA TORRE LEIVA'!G496</f>
        <v>58190</v>
      </c>
      <c r="H2583" s="1" t="str">
        <f>'PLAZA GALICIA TORRE LEIVA'!H496</f>
        <v>CUSTOMER SERVICE</v>
      </c>
      <c r="I2583" s="1">
        <f>'PLAZA GALICIA TORRE LEIVA'!I496</f>
        <v>0</v>
      </c>
      <c r="J2583" s="16"/>
      <c r="AT2583"/>
      <c r="AU2583"/>
      <c r="AV2583"/>
      <c r="AW2583"/>
      <c r="AX2583"/>
      <c r="AY2583"/>
      <c r="AZ2583"/>
      <c r="BA2583"/>
      <c r="BB2583"/>
      <c r="BC2583"/>
      <c r="BD2583"/>
      <c r="BE2583"/>
      <c r="BF2583"/>
      <c r="BG2583"/>
      <c r="BH2583"/>
      <c r="BI2583"/>
      <c r="BJ2583"/>
      <c r="BK2583"/>
      <c r="BL2583"/>
      <c r="BM2583"/>
      <c r="BN2583"/>
      <c r="BO2583"/>
      <c r="BP2583"/>
      <c r="BQ2583"/>
      <c r="BR2583"/>
      <c r="BS2583"/>
      <c r="BT2583"/>
      <c r="BU2583"/>
      <c r="BV2583"/>
      <c r="BW2583"/>
      <c r="BX2583"/>
      <c r="BY2583"/>
      <c r="BZ2583"/>
      <c r="CA2583"/>
      <c r="CB2583"/>
      <c r="CC2583"/>
      <c r="CD2583"/>
      <c r="CE2583"/>
      <c r="CF2583"/>
      <c r="CG2583"/>
      <c r="CH2583"/>
      <c r="CI2583"/>
      <c r="CJ2583"/>
      <c r="CK2583"/>
      <c r="CL2583"/>
      <c r="CM2583"/>
      <c r="CN2583"/>
      <c r="CO2583"/>
      <c r="CP2583"/>
      <c r="CQ2583"/>
      <c r="CR2583"/>
      <c r="CS2583"/>
      <c r="CT2583"/>
      <c r="CU2583"/>
      <c r="CV2583"/>
      <c r="CW2583"/>
      <c r="CX2583"/>
      <c r="CY2583"/>
      <c r="CZ2583"/>
      <c r="DA2583"/>
      <c r="DB2583"/>
      <c r="DC2583"/>
      <c r="DD2583"/>
      <c r="DE2583"/>
      <c r="DF2583"/>
      <c r="DG2583"/>
      <c r="DH2583"/>
      <c r="DI2583"/>
      <c r="DJ2583"/>
      <c r="DK2583"/>
      <c r="DL2583"/>
      <c r="DM2583"/>
      <c r="DN2583"/>
      <c r="DO2583"/>
    </row>
    <row r="2584" spans="1:119" ht="15" customHeight="1" x14ac:dyDescent="0.25">
      <c r="A2584" s="13"/>
      <c r="B2584" s="1" t="str">
        <f>'PLAZA GALICIA TORRE LEIVA'!B497</f>
        <v>PLAZA GALICIA (L)</v>
      </c>
      <c r="C2584" s="1" t="str">
        <f>'PLAZA GALICIA TORRE LEIVA'!C497</f>
        <v>2L</v>
      </c>
      <c r="D2584" s="1" t="str">
        <f>'PLAZA GALICIA TORRE LEIVA'!D497</f>
        <v>179B</v>
      </c>
      <c r="E2584" s="1" t="str">
        <f>'PLAZA GALICIA TORRE LEIVA'!E497</f>
        <v>LIBRE</v>
      </c>
      <c r="F2584" s="1">
        <f>'PLAZA GALICIA TORRE LEIVA'!F497</f>
        <v>1111</v>
      </c>
      <c r="G2584" s="1">
        <f>'PLAZA GALICIA TORRE LEIVA'!G497</f>
        <v>58190</v>
      </c>
      <c r="H2584" s="1" t="str">
        <f>'PLAZA GALICIA TORRE LEIVA'!H497</f>
        <v>CUSTOMER SERVICE</v>
      </c>
      <c r="I2584" s="1">
        <f>'PLAZA GALICIA TORRE LEIVA'!I497</f>
        <v>0</v>
      </c>
      <c r="J2584" s="16"/>
      <c r="AT2584"/>
      <c r="AU2584"/>
      <c r="AV2584"/>
      <c r="AW2584"/>
      <c r="AX2584"/>
      <c r="AY2584"/>
      <c r="AZ2584"/>
      <c r="BA2584"/>
      <c r="BB2584"/>
      <c r="BC2584"/>
      <c r="BD2584"/>
      <c r="BE2584"/>
      <c r="BF2584"/>
      <c r="BG2584"/>
      <c r="BH2584"/>
      <c r="BI2584"/>
      <c r="BJ2584"/>
      <c r="BK2584"/>
      <c r="BL2584"/>
      <c r="BM2584"/>
      <c r="BN2584"/>
      <c r="BO2584"/>
      <c r="BP2584"/>
      <c r="BQ2584"/>
      <c r="BR2584"/>
      <c r="BS2584"/>
      <c r="BT2584"/>
      <c r="BU2584"/>
      <c r="BV2584"/>
      <c r="BW2584"/>
      <c r="BX2584"/>
      <c r="BY2584"/>
      <c r="BZ2584"/>
      <c r="CA2584"/>
      <c r="CB2584"/>
      <c r="CC2584"/>
      <c r="CD2584"/>
      <c r="CE2584"/>
      <c r="CF2584"/>
      <c r="CG2584"/>
      <c r="CH2584"/>
      <c r="CI2584"/>
      <c r="CJ2584"/>
      <c r="CK2584"/>
      <c r="CL2584"/>
      <c r="CM2584"/>
      <c r="CN2584"/>
      <c r="CO2584"/>
      <c r="CP2584"/>
      <c r="CQ2584"/>
      <c r="CR2584"/>
      <c r="CS2584"/>
      <c r="CT2584"/>
      <c r="CU2584"/>
      <c r="CV2584"/>
      <c r="CW2584"/>
      <c r="CX2584"/>
      <c r="CY2584"/>
      <c r="CZ2584"/>
      <c r="DA2584"/>
      <c r="DB2584"/>
      <c r="DC2584"/>
      <c r="DD2584"/>
      <c r="DE2584"/>
      <c r="DF2584"/>
      <c r="DG2584"/>
      <c r="DH2584"/>
      <c r="DI2584"/>
      <c r="DJ2584"/>
      <c r="DK2584"/>
      <c r="DL2584"/>
      <c r="DM2584"/>
      <c r="DN2584"/>
      <c r="DO2584"/>
    </row>
    <row r="2585" spans="1:119" ht="15" customHeight="1" x14ac:dyDescent="0.25">
      <c r="A2585" s="13"/>
      <c r="B2585" s="1" t="str">
        <f>'PLAZA GALICIA TORRE LEIVA'!B498</f>
        <v>PLAZA GALICIA (L)</v>
      </c>
      <c r="C2585" s="1" t="str">
        <f>'PLAZA GALICIA TORRE LEIVA'!C498</f>
        <v>2L</v>
      </c>
      <c r="D2585" s="1">
        <f>'PLAZA GALICIA TORRE LEIVA'!D498</f>
        <v>180</v>
      </c>
      <c r="E2585" s="1" t="str">
        <f>'PLAZA GALICIA TORRE LEIVA'!E498</f>
        <v>LAJE, JAVIER</v>
      </c>
      <c r="F2585" s="1">
        <f>'PLAZA GALICIA TORRE LEIVA'!F498</f>
        <v>1111</v>
      </c>
      <c r="G2585" s="1">
        <f>'PLAZA GALICIA TORRE LEIVA'!G498</f>
        <v>58033</v>
      </c>
      <c r="H2585" s="1" t="str">
        <f>'PLAZA GALICIA TORRE LEIVA'!H498</f>
        <v>CUSTOMER SERVICE</v>
      </c>
      <c r="I2585" s="1">
        <f>'PLAZA GALICIA TORRE LEIVA'!I498</f>
        <v>0</v>
      </c>
      <c r="J2585" s="16"/>
      <c r="AT2585"/>
      <c r="AU2585"/>
      <c r="AV2585"/>
      <c r="AW2585"/>
      <c r="AX2585"/>
      <c r="AY2585"/>
      <c r="AZ2585"/>
      <c r="BA2585"/>
      <c r="BB2585"/>
      <c r="BC2585"/>
      <c r="BD2585"/>
      <c r="BE2585"/>
      <c r="BF2585"/>
      <c r="BG2585"/>
      <c r="BH2585"/>
      <c r="BI2585"/>
      <c r="BJ2585"/>
      <c r="BK2585"/>
      <c r="BL2585"/>
      <c r="BM2585"/>
      <c r="BN2585"/>
      <c r="BO2585"/>
      <c r="BP2585"/>
      <c r="BQ2585"/>
      <c r="BR2585"/>
      <c r="BS2585"/>
      <c r="BT2585"/>
      <c r="BU2585"/>
      <c r="BV2585"/>
      <c r="BW2585"/>
      <c r="BX2585"/>
      <c r="BY2585"/>
      <c r="BZ2585"/>
      <c r="CA2585"/>
      <c r="CB2585"/>
      <c r="CC2585"/>
      <c r="CD2585"/>
      <c r="CE2585"/>
      <c r="CF2585"/>
      <c r="CG2585"/>
      <c r="CH2585"/>
      <c r="CI2585"/>
      <c r="CJ2585"/>
      <c r="CK2585"/>
      <c r="CL2585"/>
      <c r="CM2585"/>
      <c r="CN2585"/>
      <c r="CO2585"/>
      <c r="CP2585"/>
      <c r="CQ2585"/>
      <c r="CR2585"/>
      <c r="CS2585"/>
      <c r="CT2585"/>
      <c r="CU2585"/>
      <c r="CV2585"/>
      <c r="CW2585"/>
      <c r="CX2585"/>
      <c r="CY2585"/>
      <c r="CZ2585"/>
      <c r="DA2585"/>
      <c r="DB2585"/>
      <c r="DC2585"/>
      <c r="DD2585"/>
      <c r="DE2585"/>
      <c r="DF2585"/>
      <c r="DG2585"/>
      <c r="DH2585"/>
      <c r="DI2585"/>
      <c r="DJ2585"/>
      <c r="DK2585"/>
      <c r="DL2585"/>
      <c r="DM2585"/>
      <c r="DN2585"/>
      <c r="DO2585"/>
    </row>
    <row r="2586" spans="1:119" ht="15" customHeight="1" x14ac:dyDescent="0.25">
      <c r="A2586" s="13"/>
      <c r="B2586" s="1" t="str">
        <f>'PLAZA GALICIA TORRE LEIVA'!B499</f>
        <v>PLAZA GALICIA (L)</v>
      </c>
      <c r="C2586" s="1" t="str">
        <f>'PLAZA GALICIA TORRE LEIVA'!C499</f>
        <v>2L</v>
      </c>
      <c r="D2586" s="1">
        <f>'PLAZA GALICIA TORRE LEIVA'!D499</f>
        <v>181</v>
      </c>
      <c r="E2586" s="1" t="str">
        <f>'PLAZA GALICIA TORRE LEIVA'!E499</f>
        <v>LIBRE</v>
      </c>
      <c r="F2586" s="1">
        <f>'PLAZA GALICIA TORRE LEIVA'!F499</f>
        <v>1111</v>
      </c>
      <c r="G2586" s="1">
        <f>'PLAZA GALICIA TORRE LEIVA'!G499</f>
        <v>58004</v>
      </c>
      <c r="H2586" s="1" t="str">
        <f>'PLAZA GALICIA TORRE LEIVA'!H499</f>
        <v>CUSTOMER SERVICE</v>
      </c>
      <c r="I2586" s="1">
        <f>'PLAZA GALICIA TORRE LEIVA'!I499</f>
        <v>0</v>
      </c>
      <c r="J2586" s="16"/>
      <c r="AT2586"/>
      <c r="AU2586"/>
      <c r="AV2586"/>
      <c r="AW2586"/>
      <c r="AX2586"/>
      <c r="AY2586"/>
      <c r="AZ2586"/>
      <c r="BA2586"/>
      <c r="BB2586"/>
      <c r="BC2586"/>
      <c r="BD2586"/>
      <c r="BE2586"/>
      <c r="BF2586"/>
      <c r="BG2586"/>
      <c r="BH2586"/>
      <c r="BI2586"/>
      <c r="BJ2586"/>
      <c r="BK2586"/>
      <c r="BL2586"/>
      <c r="BM2586"/>
      <c r="BN2586"/>
      <c r="BO2586"/>
      <c r="BP2586"/>
      <c r="BQ2586"/>
      <c r="BR2586"/>
      <c r="BS2586"/>
      <c r="BT2586"/>
      <c r="BU2586"/>
      <c r="BV2586"/>
      <c r="BW2586"/>
      <c r="BX2586"/>
      <c r="BY2586"/>
      <c r="BZ2586"/>
      <c r="CA2586"/>
      <c r="CB2586"/>
      <c r="CC2586"/>
      <c r="CD2586"/>
      <c r="CE2586"/>
      <c r="CF2586"/>
      <c r="CG2586"/>
      <c r="CH2586"/>
      <c r="CI2586"/>
      <c r="CJ2586"/>
      <c r="CK2586"/>
      <c r="CL2586"/>
      <c r="CM2586"/>
      <c r="CN2586"/>
      <c r="CO2586"/>
      <c r="CP2586"/>
      <c r="CQ2586"/>
      <c r="CR2586"/>
      <c r="CS2586"/>
      <c r="CT2586"/>
      <c r="CU2586"/>
      <c r="CV2586"/>
      <c r="CW2586"/>
      <c r="CX2586"/>
      <c r="CY2586"/>
      <c r="CZ2586"/>
      <c r="DA2586"/>
      <c r="DB2586"/>
      <c r="DC2586"/>
      <c r="DD2586"/>
      <c r="DE2586"/>
      <c r="DF2586"/>
      <c r="DG2586"/>
      <c r="DH2586"/>
      <c r="DI2586"/>
      <c r="DJ2586"/>
      <c r="DK2586"/>
      <c r="DL2586"/>
      <c r="DM2586"/>
      <c r="DN2586"/>
      <c r="DO2586"/>
    </row>
    <row r="2587" spans="1:119" ht="15" customHeight="1" x14ac:dyDescent="0.25">
      <c r="A2587" s="13"/>
      <c r="B2587" s="1" t="str">
        <f>'PLAZA GALICIA TORRE LEIVA'!B500</f>
        <v>PLAZA GALICIA (L)</v>
      </c>
      <c r="C2587" s="1" t="str">
        <f>'PLAZA GALICIA TORRE LEIVA'!C500</f>
        <v>2L</v>
      </c>
      <c r="D2587" s="1">
        <f>'PLAZA GALICIA TORRE LEIVA'!D500</f>
        <v>181</v>
      </c>
      <c r="E2587" s="1" t="str">
        <f>'PLAZA GALICIA TORRE LEIVA'!E500</f>
        <v>LIBRE</v>
      </c>
      <c r="F2587" s="1">
        <f>'PLAZA GALICIA TORRE LEIVA'!F500</f>
        <v>1111</v>
      </c>
      <c r="G2587" s="1">
        <f>'PLAZA GALICIA TORRE LEIVA'!G500</f>
        <v>58004</v>
      </c>
      <c r="H2587" s="1" t="str">
        <f>'PLAZA GALICIA TORRE LEIVA'!H500</f>
        <v>CUSTOMER SERVICE</v>
      </c>
      <c r="I2587" s="1">
        <f>'PLAZA GALICIA TORRE LEIVA'!I500</f>
        <v>0</v>
      </c>
      <c r="J2587" s="16"/>
      <c r="AT2587"/>
      <c r="AU2587"/>
      <c r="AV2587"/>
      <c r="AW2587"/>
      <c r="AX2587"/>
      <c r="AY2587"/>
      <c r="AZ2587"/>
      <c r="BA2587"/>
      <c r="BB2587"/>
      <c r="BC2587"/>
      <c r="BD2587"/>
      <c r="BE2587"/>
      <c r="BF2587"/>
      <c r="BG2587"/>
      <c r="BH2587"/>
      <c r="BI2587"/>
      <c r="BJ2587"/>
      <c r="BK2587"/>
      <c r="BL2587"/>
      <c r="BM2587"/>
      <c r="BN2587"/>
      <c r="BO2587"/>
      <c r="BP2587"/>
      <c r="BQ2587"/>
      <c r="BR2587"/>
      <c r="BS2587"/>
      <c r="BT2587"/>
      <c r="BU2587"/>
      <c r="BV2587"/>
      <c r="BW2587"/>
      <c r="BX2587"/>
      <c r="BY2587"/>
      <c r="BZ2587"/>
      <c r="CA2587"/>
      <c r="CB2587"/>
      <c r="CC2587"/>
      <c r="CD2587"/>
      <c r="CE2587"/>
      <c r="CF2587"/>
      <c r="CG2587"/>
      <c r="CH2587"/>
      <c r="CI2587"/>
      <c r="CJ2587"/>
      <c r="CK2587"/>
      <c r="CL2587"/>
      <c r="CM2587"/>
      <c r="CN2587"/>
      <c r="CO2587"/>
      <c r="CP2587"/>
      <c r="CQ2587"/>
      <c r="CR2587"/>
      <c r="CS2587"/>
      <c r="CT2587"/>
      <c r="CU2587"/>
      <c r="CV2587"/>
      <c r="CW2587"/>
      <c r="CX2587"/>
      <c r="CY2587"/>
      <c r="CZ2587"/>
      <c r="DA2587"/>
      <c r="DB2587"/>
      <c r="DC2587"/>
      <c r="DD2587"/>
      <c r="DE2587"/>
      <c r="DF2587"/>
      <c r="DG2587"/>
      <c r="DH2587"/>
      <c r="DI2587"/>
      <c r="DJ2587"/>
      <c r="DK2587"/>
      <c r="DL2587"/>
      <c r="DM2587"/>
      <c r="DN2587"/>
      <c r="DO2587"/>
    </row>
    <row r="2588" spans="1:119" ht="15" customHeight="1" x14ac:dyDescent="0.25">
      <c r="A2588" s="13"/>
      <c r="B2588" s="1" t="str">
        <f>'PLAZA GALICIA TORRE LEIVA'!B501</f>
        <v>PLAZA GALICIA (L)</v>
      </c>
      <c r="C2588" s="1" t="str">
        <f>'PLAZA GALICIA TORRE LEIVA'!C501</f>
        <v>2L</v>
      </c>
      <c r="D2588" s="1">
        <f>'PLAZA GALICIA TORRE LEIVA'!D501</f>
        <v>182</v>
      </c>
      <c r="E2588" s="1" t="str">
        <f>'PLAZA GALICIA TORRE LEIVA'!E501</f>
        <v>BAÑA, LUCIA</v>
      </c>
      <c r="F2588" s="1">
        <f>'PLAZA GALICIA TORRE LEIVA'!F501</f>
        <v>1111</v>
      </c>
      <c r="G2588" s="1">
        <f>'PLAZA GALICIA TORRE LEIVA'!G501</f>
        <v>58179</v>
      </c>
      <c r="H2588" s="1" t="str">
        <f>'PLAZA GALICIA TORRE LEIVA'!H501</f>
        <v>CUSTOMER SERVICE</v>
      </c>
      <c r="I2588" s="1">
        <f>'PLAZA GALICIA TORRE LEIVA'!I501</f>
        <v>0</v>
      </c>
      <c r="J2588" s="16"/>
      <c r="AT2588"/>
      <c r="AU2588"/>
      <c r="AV2588"/>
      <c r="AW2588"/>
      <c r="AX2588"/>
      <c r="AY2588"/>
      <c r="AZ2588"/>
      <c r="BA2588"/>
      <c r="BB2588"/>
      <c r="BC2588"/>
      <c r="BD2588"/>
      <c r="BE2588"/>
      <c r="BF2588"/>
      <c r="BG2588"/>
      <c r="BH2588"/>
      <c r="BI2588"/>
      <c r="BJ2588"/>
      <c r="BK2588"/>
      <c r="BL2588"/>
      <c r="BM2588"/>
      <c r="BN2588"/>
      <c r="BO2588"/>
      <c r="BP2588"/>
      <c r="BQ2588"/>
      <c r="BR2588"/>
      <c r="BS2588"/>
      <c r="BT2588"/>
      <c r="BU2588"/>
      <c r="BV2588"/>
      <c r="BW2588"/>
      <c r="BX2588"/>
      <c r="BY2588"/>
      <c r="BZ2588"/>
      <c r="CA2588"/>
      <c r="CB2588"/>
      <c r="CC2588"/>
      <c r="CD2588"/>
      <c r="CE2588"/>
      <c r="CF2588"/>
      <c r="CG2588"/>
      <c r="CH2588"/>
      <c r="CI2588"/>
      <c r="CJ2588"/>
      <c r="CK2588"/>
      <c r="CL2588"/>
      <c r="CM2588"/>
      <c r="CN2588"/>
      <c r="CO2588"/>
      <c r="CP2588"/>
      <c r="CQ2588"/>
      <c r="CR2588"/>
      <c r="CS2588"/>
      <c r="CT2588"/>
      <c r="CU2588"/>
      <c r="CV2588"/>
      <c r="CW2588"/>
      <c r="CX2588"/>
      <c r="CY2588"/>
      <c r="CZ2588"/>
      <c r="DA2588"/>
      <c r="DB2588"/>
      <c r="DC2588"/>
      <c r="DD2588"/>
      <c r="DE2588"/>
      <c r="DF2588"/>
      <c r="DG2588"/>
      <c r="DH2588"/>
      <c r="DI2588"/>
      <c r="DJ2588"/>
      <c r="DK2588"/>
      <c r="DL2588"/>
      <c r="DM2588"/>
      <c r="DN2588"/>
      <c r="DO2588"/>
    </row>
    <row r="2589" spans="1:119" ht="15" customHeight="1" x14ac:dyDescent="0.25">
      <c r="A2589" s="13"/>
      <c r="B2589" s="1" t="str">
        <f>'PLAZA GALICIA TORRE LEIVA'!B502</f>
        <v>PLAZA GALICIA (L)</v>
      </c>
      <c r="C2589" s="1" t="str">
        <f>'PLAZA GALICIA TORRE LEIVA'!C502</f>
        <v>2L</v>
      </c>
      <c r="D2589" s="1">
        <f>'PLAZA GALICIA TORRE LEIVA'!D502</f>
        <v>182</v>
      </c>
      <c r="E2589" s="1" t="str">
        <f>'PLAZA GALICIA TORRE LEIVA'!E502</f>
        <v>LIBRE</v>
      </c>
      <c r="F2589" s="1">
        <f>'PLAZA GALICIA TORRE LEIVA'!F502</f>
        <v>1111</v>
      </c>
      <c r="G2589" s="1">
        <f>'PLAZA GALICIA TORRE LEIVA'!G502</f>
        <v>58179</v>
      </c>
      <c r="H2589" s="1" t="str">
        <f>'PLAZA GALICIA TORRE LEIVA'!H502</f>
        <v>CUSTOMER SERVICE</v>
      </c>
      <c r="I2589" s="1">
        <f>'PLAZA GALICIA TORRE LEIVA'!I502</f>
        <v>0</v>
      </c>
      <c r="J2589" s="16"/>
      <c r="AT2589"/>
      <c r="AU2589"/>
      <c r="AV2589"/>
      <c r="AW2589"/>
      <c r="AX2589"/>
      <c r="AY2589"/>
      <c r="AZ2589"/>
      <c r="BA2589"/>
      <c r="BB2589"/>
      <c r="BC2589"/>
      <c r="BD2589"/>
      <c r="BE2589"/>
      <c r="BF2589"/>
      <c r="BG2589"/>
      <c r="BH2589"/>
      <c r="BI2589"/>
      <c r="BJ2589"/>
      <c r="BK2589"/>
      <c r="BL2589"/>
      <c r="BM2589"/>
      <c r="BN2589"/>
      <c r="BO2589"/>
      <c r="BP2589"/>
      <c r="BQ2589"/>
      <c r="BR2589"/>
      <c r="BS2589"/>
      <c r="BT2589"/>
      <c r="BU2589"/>
      <c r="BV2589"/>
      <c r="BW2589"/>
      <c r="BX2589"/>
      <c r="BY2589"/>
      <c r="BZ2589"/>
      <c r="CA2589"/>
      <c r="CB2589"/>
      <c r="CC2589"/>
      <c r="CD2589"/>
      <c r="CE2589"/>
      <c r="CF2589"/>
      <c r="CG2589"/>
      <c r="CH2589"/>
      <c r="CI2589"/>
      <c r="CJ2589"/>
      <c r="CK2589"/>
      <c r="CL2589"/>
      <c r="CM2589"/>
      <c r="CN2589"/>
      <c r="CO2589"/>
      <c r="CP2589"/>
      <c r="CQ2589"/>
      <c r="CR2589"/>
      <c r="CS2589"/>
      <c r="CT2589"/>
      <c r="CU2589"/>
      <c r="CV2589"/>
      <c r="CW2589"/>
      <c r="CX2589"/>
      <c r="CY2589"/>
      <c r="CZ2589"/>
      <c r="DA2589"/>
      <c r="DB2589"/>
      <c r="DC2589"/>
      <c r="DD2589"/>
      <c r="DE2589"/>
      <c r="DF2589"/>
      <c r="DG2589"/>
      <c r="DH2589"/>
      <c r="DI2589"/>
      <c r="DJ2589"/>
      <c r="DK2589"/>
      <c r="DL2589"/>
      <c r="DM2589"/>
      <c r="DN2589"/>
      <c r="DO2589"/>
    </row>
    <row r="2590" spans="1:119" ht="15" customHeight="1" x14ac:dyDescent="0.25">
      <c r="A2590" s="13"/>
      <c r="B2590" s="1" t="str">
        <f>'PLAZA GALICIA TORRE LEIVA'!B503</f>
        <v>PLAZA GALICIA (L)</v>
      </c>
      <c r="C2590" s="1" t="str">
        <f>'PLAZA GALICIA TORRE LEIVA'!C503</f>
        <v>2L</v>
      </c>
      <c r="D2590" s="1">
        <f>'PLAZA GALICIA TORRE LEIVA'!D503</f>
        <v>183</v>
      </c>
      <c r="E2590" s="1" t="str">
        <f>'PLAZA GALICIA TORRE LEIVA'!E503</f>
        <v>ORELLANO, LUMILA</v>
      </c>
      <c r="F2590" s="1">
        <f>'PLAZA GALICIA TORRE LEIVA'!F503</f>
        <v>1111</v>
      </c>
      <c r="G2590" s="1" t="str">
        <f>'PLAZA GALICIA TORRE LEIVA'!G503</f>
        <v>----</v>
      </c>
      <c r="H2590" s="1" t="str">
        <f>'PLAZA GALICIA TORRE LEIVA'!H503</f>
        <v>CUSTOMER SERVICE</v>
      </c>
      <c r="I2590" s="1">
        <f>'PLAZA GALICIA TORRE LEIVA'!I503</f>
        <v>0</v>
      </c>
      <c r="J2590" s="16"/>
      <c r="AT2590"/>
      <c r="AU2590"/>
      <c r="AV2590"/>
      <c r="AW2590"/>
      <c r="AX2590"/>
      <c r="AY2590"/>
      <c r="AZ2590"/>
      <c r="BA2590"/>
      <c r="BB2590"/>
      <c r="BC2590"/>
      <c r="BD2590"/>
      <c r="BE2590"/>
      <c r="BF2590"/>
      <c r="BG2590"/>
      <c r="BH2590"/>
      <c r="BI2590"/>
      <c r="BJ2590"/>
      <c r="BK2590"/>
      <c r="BL2590"/>
      <c r="BM2590"/>
      <c r="BN2590"/>
      <c r="BO2590"/>
      <c r="BP2590"/>
      <c r="BQ2590"/>
      <c r="BR2590"/>
      <c r="BS2590"/>
      <c r="BT2590"/>
      <c r="BU2590"/>
      <c r="BV2590"/>
      <c r="BW2590"/>
      <c r="BX2590"/>
      <c r="BY2590"/>
      <c r="BZ2590"/>
      <c r="CA2590"/>
      <c r="CB2590"/>
      <c r="CC2590"/>
      <c r="CD2590"/>
      <c r="CE2590"/>
      <c r="CF2590"/>
      <c r="CG2590"/>
      <c r="CH2590"/>
      <c r="CI2590"/>
      <c r="CJ2590"/>
      <c r="CK2590"/>
      <c r="CL2590"/>
      <c r="CM2590"/>
      <c r="CN2590"/>
      <c r="CO2590"/>
      <c r="CP2590"/>
      <c r="CQ2590"/>
      <c r="CR2590"/>
      <c r="CS2590"/>
      <c r="CT2590"/>
      <c r="CU2590"/>
      <c r="CV2590"/>
      <c r="CW2590"/>
      <c r="CX2590"/>
      <c r="CY2590"/>
      <c r="CZ2590"/>
      <c r="DA2590"/>
      <c r="DB2590"/>
      <c r="DC2590"/>
      <c r="DD2590"/>
      <c r="DE2590"/>
      <c r="DF2590"/>
      <c r="DG2590"/>
      <c r="DH2590"/>
      <c r="DI2590"/>
      <c r="DJ2590"/>
      <c r="DK2590"/>
      <c r="DL2590"/>
      <c r="DM2590"/>
      <c r="DN2590"/>
      <c r="DO2590"/>
    </row>
    <row r="2591" spans="1:119" ht="15" customHeight="1" x14ac:dyDescent="0.25">
      <c r="A2591" s="13"/>
      <c r="B2591" s="1" t="str">
        <f>'PLAZA GALICIA TORRE LEIVA'!B504</f>
        <v>PLAZA GALICIA (L)</v>
      </c>
      <c r="C2591" s="1" t="str">
        <f>'PLAZA GALICIA TORRE LEIVA'!C504</f>
        <v>2L</v>
      </c>
      <c r="D2591" s="1">
        <f>'PLAZA GALICIA TORRE LEIVA'!D504</f>
        <v>183</v>
      </c>
      <c r="E2591" s="1" t="str">
        <f>'PLAZA GALICIA TORRE LEIVA'!E504</f>
        <v>LIBRE</v>
      </c>
      <c r="F2591" s="1">
        <f>'PLAZA GALICIA TORRE LEIVA'!F504</f>
        <v>1111</v>
      </c>
      <c r="G2591" s="1" t="str">
        <f>'PLAZA GALICIA TORRE LEIVA'!G504</f>
        <v>----</v>
      </c>
      <c r="H2591" s="1" t="str">
        <f>'PLAZA GALICIA TORRE LEIVA'!H504</f>
        <v>CUSTOMER SERVICE</v>
      </c>
      <c r="I2591" s="1">
        <f>'PLAZA GALICIA TORRE LEIVA'!I504</f>
        <v>0</v>
      </c>
      <c r="J2591" s="16"/>
      <c r="AT2591"/>
      <c r="AU2591"/>
      <c r="AV2591"/>
      <c r="AW2591"/>
      <c r="AX2591"/>
      <c r="AY2591"/>
      <c r="AZ2591"/>
      <c r="BA2591"/>
      <c r="BB2591"/>
      <c r="BC2591"/>
      <c r="BD2591"/>
      <c r="BE2591"/>
      <c r="BF2591"/>
      <c r="BG2591"/>
      <c r="BH2591"/>
      <c r="BI2591"/>
      <c r="BJ2591"/>
      <c r="BK2591"/>
      <c r="BL2591"/>
      <c r="BM2591"/>
      <c r="BN2591"/>
      <c r="BO2591"/>
      <c r="BP2591"/>
      <c r="BQ2591"/>
      <c r="BR2591"/>
      <c r="BS2591"/>
      <c r="BT2591"/>
      <c r="BU2591"/>
      <c r="BV2591"/>
      <c r="BW2591"/>
      <c r="BX2591"/>
      <c r="BY2591"/>
      <c r="BZ2591"/>
      <c r="CA2591"/>
      <c r="CB2591"/>
      <c r="CC2591"/>
      <c r="CD2591"/>
      <c r="CE2591"/>
      <c r="CF2591"/>
      <c r="CG2591"/>
      <c r="CH2591"/>
      <c r="CI2591"/>
      <c r="CJ2591"/>
      <c r="CK2591"/>
      <c r="CL2591"/>
      <c r="CM2591"/>
      <c r="CN2591"/>
      <c r="CO2591"/>
      <c r="CP2591"/>
      <c r="CQ2591"/>
      <c r="CR2591"/>
      <c r="CS2591"/>
      <c r="CT2591"/>
      <c r="CU2591"/>
      <c r="CV2591"/>
      <c r="CW2591"/>
      <c r="CX2591"/>
      <c r="CY2591"/>
      <c r="CZ2591"/>
      <c r="DA2591"/>
      <c r="DB2591"/>
      <c r="DC2591"/>
      <c r="DD2591"/>
      <c r="DE2591"/>
      <c r="DF2591"/>
      <c r="DG2591"/>
      <c r="DH2591"/>
      <c r="DI2591"/>
      <c r="DJ2591"/>
      <c r="DK2591"/>
      <c r="DL2591"/>
      <c r="DM2591"/>
      <c r="DN2591"/>
      <c r="DO2591"/>
    </row>
    <row r="2592" spans="1:119" ht="15" customHeight="1" x14ac:dyDescent="0.25">
      <c r="A2592" s="13"/>
      <c r="B2592" s="1" t="str">
        <f>'PLAZA GALICIA TORRE LEIVA'!B505</f>
        <v>PLAZA GALICIA (L)</v>
      </c>
      <c r="C2592" s="1" t="str">
        <f>'PLAZA GALICIA TORRE LEIVA'!C505</f>
        <v>2L</v>
      </c>
      <c r="D2592" s="1">
        <f>'PLAZA GALICIA TORRE LEIVA'!D505</f>
        <v>184</v>
      </c>
      <c r="E2592" s="1" t="str">
        <f>'PLAZA GALICIA TORRE LEIVA'!E505</f>
        <v>ALVAREZ, CATRIEL</v>
      </c>
      <c r="F2592" s="1">
        <f>'PLAZA GALICIA TORRE LEIVA'!F505</f>
        <v>1111</v>
      </c>
      <c r="G2592" s="1">
        <f>'PLAZA GALICIA TORRE LEIVA'!G505</f>
        <v>58013</v>
      </c>
      <c r="H2592" s="1" t="str">
        <f>'PLAZA GALICIA TORRE LEIVA'!H505</f>
        <v>CUSTOMER SERVICE</v>
      </c>
      <c r="I2592" s="1">
        <f>'PLAZA GALICIA TORRE LEIVA'!I505</f>
        <v>0</v>
      </c>
      <c r="J2592" s="16"/>
      <c r="AT2592"/>
      <c r="AU2592"/>
      <c r="AV2592"/>
      <c r="AW2592"/>
      <c r="AX2592"/>
      <c r="AY2592"/>
      <c r="AZ2592"/>
      <c r="BA2592"/>
      <c r="BB2592"/>
      <c r="BC2592"/>
      <c r="BD2592"/>
      <c r="BE2592"/>
      <c r="BF2592"/>
      <c r="BG2592"/>
      <c r="BH2592"/>
      <c r="BI2592"/>
      <c r="BJ2592"/>
      <c r="BK2592"/>
      <c r="BL2592"/>
      <c r="BM2592"/>
      <c r="BN2592"/>
      <c r="BO2592"/>
      <c r="BP2592"/>
      <c r="BQ2592"/>
      <c r="BR2592"/>
      <c r="BS2592"/>
      <c r="BT2592"/>
      <c r="BU2592"/>
      <c r="BV2592"/>
      <c r="BW2592"/>
      <c r="BX2592"/>
      <c r="BY2592"/>
      <c r="BZ2592"/>
      <c r="CA2592"/>
      <c r="CB2592"/>
      <c r="CC2592"/>
      <c r="CD2592"/>
      <c r="CE2592"/>
      <c r="CF2592"/>
      <c r="CG2592"/>
      <c r="CH2592"/>
      <c r="CI2592"/>
      <c r="CJ2592"/>
      <c r="CK2592"/>
      <c r="CL2592"/>
      <c r="CM2592"/>
      <c r="CN2592"/>
      <c r="CO2592"/>
      <c r="CP2592"/>
      <c r="CQ2592"/>
      <c r="CR2592"/>
      <c r="CS2592"/>
      <c r="CT2592"/>
      <c r="CU2592"/>
      <c r="CV2592"/>
      <c r="CW2592"/>
      <c r="CX2592"/>
      <c r="CY2592"/>
      <c r="CZ2592"/>
      <c r="DA2592"/>
      <c r="DB2592"/>
      <c r="DC2592"/>
      <c r="DD2592"/>
      <c r="DE2592"/>
      <c r="DF2592"/>
      <c r="DG2592"/>
      <c r="DH2592"/>
      <c r="DI2592"/>
      <c r="DJ2592"/>
      <c r="DK2592"/>
      <c r="DL2592"/>
      <c r="DM2592"/>
      <c r="DN2592"/>
      <c r="DO2592"/>
    </row>
    <row r="2593" spans="1:119" ht="15" customHeight="1" x14ac:dyDescent="0.25">
      <c r="A2593" s="13"/>
      <c r="B2593" s="1" t="str">
        <f>'PLAZA GALICIA TORRE LEIVA'!B506</f>
        <v>PLAZA GALICIA (L)</v>
      </c>
      <c r="C2593" s="1" t="str">
        <f>'PLAZA GALICIA TORRE LEIVA'!C506</f>
        <v>2L</v>
      </c>
      <c r="D2593" s="1">
        <f>'PLAZA GALICIA TORRE LEIVA'!D506</f>
        <v>184</v>
      </c>
      <c r="E2593" s="1" t="str">
        <f>'PLAZA GALICIA TORRE LEIVA'!E506</f>
        <v>LIBRE</v>
      </c>
      <c r="F2593" s="1">
        <f>'PLAZA GALICIA TORRE LEIVA'!F506</f>
        <v>1111</v>
      </c>
      <c r="G2593" s="1">
        <f>'PLAZA GALICIA TORRE LEIVA'!G506</f>
        <v>58013</v>
      </c>
      <c r="H2593" s="1" t="str">
        <f>'PLAZA GALICIA TORRE LEIVA'!H506</f>
        <v>CUSTOMER SERVICE</v>
      </c>
      <c r="I2593" s="1">
        <f>'PLAZA GALICIA TORRE LEIVA'!I506</f>
        <v>0</v>
      </c>
      <c r="J2593" s="16"/>
      <c r="AT2593"/>
      <c r="AU2593"/>
      <c r="AV2593"/>
      <c r="AW2593"/>
      <c r="AX2593"/>
      <c r="AY2593"/>
      <c r="AZ2593"/>
      <c r="BA2593"/>
      <c r="BB2593"/>
      <c r="BC2593"/>
      <c r="BD2593"/>
      <c r="BE2593"/>
      <c r="BF2593"/>
      <c r="BG2593"/>
      <c r="BH2593"/>
      <c r="BI2593"/>
      <c r="BJ2593"/>
      <c r="BK2593"/>
      <c r="BL2593"/>
      <c r="BM2593"/>
      <c r="BN2593"/>
      <c r="BO2593"/>
      <c r="BP2593"/>
      <c r="BQ2593"/>
      <c r="BR2593"/>
      <c r="BS2593"/>
      <c r="BT2593"/>
      <c r="BU2593"/>
      <c r="BV2593"/>
      <c r="BW2593"/>
      <c r="BX2593"/>
      <c r="BY2593"/>
      <c r="BZ2593"/>
      <c r="CA2593"/>
      <c r="CB2593"/>
      <c r="CC2593"/>
      <c r="CD2593"/>
      <c r="CE2593"/>
      <c r="CF2593"/>
      <c r="CG2593"/>
      <c r="CH2593"/>
      <c r="CI2593"/>
      <c r="CJ2593"/>
      <c r="CK2593"/>
      <c r="CL2593"/>
      <c r="CM2593"/>
      <c r="CN2593"/>
      <c r="CO2593"/>
      <c r="CP2593"/>
      <c r="CQ2593"/>
      <c r="CR2593"/>
      <c r="CS2593"/>
      <c r="CT2593"/>
      <c r="CU2593"/>
      <c r="CV2593"/>
      <c r="CW2593"/>
      <c r="CX2593"/>
      <c r="CY2593"/>
      <c r="CZ2593"/>
      <c r="DA2593"/>
      <c r="DB2593"/>
      <c r="DC2593"/>
      <c r="DD2593"/>
      <c r="DE2593"/>
      <c r="DF2593"/>
      <c r="DG2593"/>
      <c r="DH2593"/>
      <c r="DI2593"/>
      <c r="DJ2593"/>
      <c r="DK2593"/>
      <c r="DL2593"/>
      <c r="DM2593"/>
      <c r="DN2593"/>
      <c r="DO2593"/>
    </row>
    <row r="2594" spans="1:119" ht="15" customHeight="1" x14ac:dyDescent="0.25">
      <c r="A2594" s="13"/>
      <c r="B2594" s="1" t="str">
        <f>'PLAZA GALICIA TORRE LEIVA'!B507</f>
        <v>PLAZA GALICIA (L)</v>
      </c>
      <c r="C2594" s="1" t="str">
        <f>'PLAZA GALICIA TORRE LEIVA'!C507</f>
        <v>2L</v>
      </c>
      <c r="D2594" s="1">
        <f>'PLAZA GALICIA TORRE LEIVA'!D507</f>
        <v>185</v>
      </c>
      <c r="E2594" s="1" t="str">
        <f>'PLAZA GALICIA TORRE LEIVA'!E507</f>
        <v>LIBRE</v>
      </c>
      <c r="F2594" s="1">
        <f>'PLAZA GALICIA TORRE LEIVA'!F507</f>
        <v>1111</v>
      </c>
      <c r="G2594" s="1" t="str">
        <f>'PLAZA GALICIA TORRE LEIVA'!G507</f>
        <v>----</v>
      </c>
      <c r="H2594" s="1" t="str">
        <f>'PLAZA GALICIA TORRE LEIVA'!H507</f>
        <v>CUSTOMER SERVICE</v>
      </c>
      <c r="I2594" s="1">
        <f>'PLAZA GALICIA TORRE LEIVA'!I507</f>
        <v>0</v>
      </c>
      <c r="J2594" s="16"/>
      <c r="AT2594"/>
      <c r="AU2594"/>
      <c r="AV2594"/>
      <c r="AW2594"/>
      <c r="AX2594"/>
      <c r="AY2594"/>
      <c r="AZ2594"/>
      <c r="BA2594"/>
      <c r="BB2594"/>
      <c r="BC2594"/>
      <c r="BD2594"/>
      <c r="BE2594"/>
      <c r="BF2594"/>
      <c r="BG2594"/>
      <c r="BH2594"/>
      <c r="BI2594"/>
      <c r="BJ2594"/>
      <c r="BK2594"/>
      <c r="BL2594"/>
      <c r="BM2594"/>
      <c r="BN2594"/>
      <c r="BO2594"/>
      <c r="BP2594"/>
      <c r="BQ2594"/>
      <c r="BR2594"/>
      <c r="BS2594"/>
      <c r="BT2594"/>
      <c r="BU2594"/>
      <c r="BV2594"/>
      <c r="BW2594"/>
      <c r="BX2594"/>
      <c r="BY2594"/>
      <c r="BZ2594"/>
      <c r="CA2594"/>
      <c r="CB2594"/>
      <c r="CC2594"/>
      <c r="CD2594"/>
      <c r="CE2594"/>
      <c r="CF2594"/>
      <c r="CG2594"/>
      <c r="CH2594"/>
      <c r="CI2594"/>
      <c r="CJ2594"/>
      <c r="CK2594"/>
      <c r="CL2594"/>
      <c r="CM2594"/>
      <c r="CN2594"/>
      <c r="CO2594"/>
      <c r="CP2594"/>
      <c r="CQ2594"/>
      <c r="CR2594"/>
      <c r="CS2594"/>
      <c r="CT2594"/>
      <c r="CU2594"/>
      <c r="CV2594"/>
      <c r="CW2594"/>
      <c r="CX2594"/>
      <c r="CY2594"/>
      <c r="CZ2594"/>
      <c r="DA2594"/>
      <c r="DB2594"/>
      <c r="DC2594"/>
      <c r="DD2594"/>
      <c r="DE2594"/>
      <c r="DF2594"/>
      <c r="DG2594"/>
      <c r="DH2594"/>
      <c r="DI2594"/>
      <c r="DJ2594"/>
      <c r="DK2594"/>
      <c r="DL2594"/>
      <c r="DM2594"/>
      <c r="DN2594"/>
      <c r="DO2594"/>
    </row>
    <row r="2595" spans="1:119" ht="15" customHeight="1" x14ac:dyDescent="0.25">
      <c r="A2595" s="13"/>
      <c r="B2595" s="1" t="str">
        <f>'PLAZA GALICIA TORRE LEIVA'!B508</f>
        <v>PLAZA GALICIA (L)</v>
      </c>
      <c r="C2595" s="1" t="str">
        <f>'PLAZA GALICIA TORRE LEIVA'!C508</f>
        <v>2L</v>
      </c>
      <c r="D2595" s="1">
        <f>'PLAZA GALICIA TORRE LEIVA'!D508</f>
        <v>185</v>
      </c>
      <c r="E2595" s="1" t="str">
        <f>'PLAZA GALICIA TORRE LEIVA'!E508</f>
        <v>LIBRE</v>
      </c>
      <c r="F2595" s="1">
        <f>'PLAZA GALICIA TORRE LEIVA'!F508</f>
        <v>1111</v>
      </c>
      <c r="G2595" s="1" t="str">
        <f>'PLAZA GALICIA TORRE LEIVA'!G508</f>
        <v>----</v>
      </c>
      <c r="H2595" s="1" t="str">
        <f>'PLAZA GALICIA TORRE LEIVA'!H508</f>
        <v>CUSTOMER SERVICE</v>
      </c>
      <c r="I2595" s="1">
        <f>'PLAZA GALICIA TORRE LEIVA'!I508</f>
        <v>0</v>
      </c>
      <c r="J2595" s="16"/>
      <c r="AT2595"/>
      <c r="AU2595"/>
      <c r="AV2595"/>
      <c r="AW2595"/>
      <c r="AX2595"/>
      <c r="AY2595"/>
      <c r="AZ2595"/>
      <c r="BA2595"/>
      <c r="BB2595"/>
      <c r="BC2595"/>
      <c r="BD2595"/>
      <c r="BE2595"/>
      <c r="BF2595"/>
      <c r="BG2595"/>
      <c r="BH2595"/>
      <c r="BI2595"/>
      <c r="BJ2595"/>
      <c r="BK2595"/>
      <c r="BL2595"/>
      <c r="BM2595"/>
      <c r="BN2595"/>
      <c r="BO2595"/>
      <c r="BP2595"/>
      <c r="BQ2595"/>
      <c r="BR2595"/>
      <c r="BS2595"/>
      <c r="BT2595"/>
      <c r="BU2595"/>
      <c r="BV2595"/>
      <c r="BW2595"/>
      <c r="BX2595"/>
      <c r="BY2595"/>
      <c r="BZ2595"/>
      <c r="CA2595"/>
      <c r="CB2595"/>
      <c r="CC2595"/>
      <c r="CD2595"/>
      <c r="CE2595"/>
      <c r="CF2595"/>
      <c r="CG2595"/>
      <c r="CH2595"/>
      <c r="CI2595"/>
      <c r="CJ2595"/>
      <c r="CK2595"/>
      <c r="CL2595"/>
      <c r="CM2595"/>
      <c r="CN2595"/>
      <c r="CO2595"/>
      <c r="CP2595"/>
      <c r="CQ2595"/>
      <c r="CR2595"/>
      <c r="CS2595"/>
      <c r="CT2595"/>
      <c r="CU2595"/>
      <c r="CV2595"/>
      <c r="CW2595"/>
      <c r="CX2595"/>
      <c r="CY2595"/>
      <c r="CZ2595"/>
      <c r="DA2595"/>
      <c r="DB2595"/>
      <c r="DC2595"/>
      <c r="DD2595"/>
      <c r="DE2595"/>
      <c r="DF2595"/>
      <c r="DG2595"/>
      <c r="DH2595"/>
      <c r="DI2595"/>
      <c r="DJ2595"/>
      <c r="DK2595"/>
      <c r="DL2595"/>
      <c r="DM2595"/>
      <c r="DN2595"/>
      <c r="DO2595"/>
    </row>
    <row r="2596" spans="1:119" ht="15" customHeight="1" x14ac:dyDescent="0.25">
      <c r="A2596" s="13"/>
      <c r="B2596" s="1" t="str">
        <f>'PLAZA GALICIA TORRE LEIVA'!B509</f>
        <v>PLAZA GALICIA (L)</v>
      </c>
      <c r="C2596" s="1" t="str">
        <f>'PLAZA GALICIA TORRE LEIVA'!C509</f>
        <v>2L</v>
      </c>
      <c r="D2596" s="1">
        <f>'PLAZA GALICIA TORRE LEIVA'!D509</f>
        <v>186</v>
      </c>
      <c r="E2596" s="1" t="str">
        <f>'PLAZA GALICIA TORRE LEIVA'!E509</f>
        <v>FAJOURI YAEL</v>
      </c>
      <c r="F2596" s="1">
        <f>'PLAZA GALICIA TORRE LEIVA'!F509</f>
        <v>1111</v>
      </c>
      <c r="G2596" s="1">
        <f>'PLAZA GALICIA TORRE LEIVA'!G509</f>
        <v>58022</v>
      </c>
      <c r="H2596" s="1" t="str">
        <f>'PLAZA GALICIA TORRE LEIVA'!H509</f>
        <v>CUSTOMER SERVICE</v>
      </c>
      <c r="I2596" s="1">
        <f>'PLAZA GALICIA TORRE LEIVA'!I509</f>
        <v>0</v>
      </c>
      <c r="J2596" s="16"/>
      <c r="AT2596"/>
      <c r="AU2596"/>
      <c r="AV2596"/>
      <c r="AW2596"/>
      <c r="AX2596"/>
      <c r="AY2596"/>
      <c r="AZ2596"/>
      <c r="BA2596"/>
      <c r="BB2596"/>
      <c r="BC2596"/>
      <c r="BD2596"/>
      <c r="BE2596"/>
      <c r="BF2596"/>
      <c r="BG2596"/>
      <c r="BH2596"/>
      <c r="BI2596"/>
      <c r="BJ2596"/>
      <c r="BK2596"/>
      <c r="BL2596"/>
      <c r="BM2596"/>
      <c r="BN2596"/>
      <c r="BO2596"/>
      <c r="BP2596"/>
      <c r="BQ2596"/>
      <c r="BR2596"/>
      <c r="BS2596"/>
      <c r="BT2596"/>
      <c r="BU2596"/>
      <c r="BV2596"/>
      <c r="BW2596"/>
      <c r="BX2596"/>
      <c r="BY2596"/>
      <c r="BZ2596"/>
      <c r="CA2596"/>
      <c r="CB2596"/>
      <c r="CC2596"/>
      <c r="CD2596"/>
      <c r="CE2596"/>
      <c r="CF2596"/>
      <c r="CG2596"/>
      <c r="CH2596"/>
      <c r="CI2596"/>
      <c r="CJ2596"/>
      <c r="CK2596"/>
      <c r="CL2596"/>
      <c r="CM2596"/>
      <c r="CN2596"/>
      <c r="CO2596"/>
      <c r="CP2596"/>
      <c r="CQ2596"/>
      <c r="CR2596"/>
      <c r="CS2596"/>
      <c r="CT2596"/>
      <c r="CU2596"/>
      <c r="CV2596"/>
      <c r="CW2596"/>
      <c r="CX2596"/>
      <c r="CY2596"/>
      <c r="CZ2596"/>
      <c r="DA2596"/>
      <c r="DB2596"/>
      <c r="DC2596"/>
      <c r="DD2596"/>
      <c r="DE2596"/>
      <c r="DF2596"/>
      <c r="DG2596"/>
      <c r="DH2596"/>
      <c r="DI2596"/>
      <c r="DJ2596"/>
      <c r="DK2596"/>
      <c r="DL2596"/>
      <c r="DM2596"/>
      <c r="DN2596"/>
      <c r="DO2596"/>
    </row>
    <row r="2597" spans="1:119" ht="15" customHeight="1" x14ac:dyDescent="0.25">
      <c r="A2597" s="13"/>
      <c r="B2597" s="1" t="str">
        <f>'PLAZA GALICIA TORRE LEIVA'!B510</f>
        <v>PLAZA GALICIA (L)</v>
      </c>
      <c r="C2597" s="1" t="str">
        <f>'PLAZA GALICIA TORRE LEIVA'!C510</f>
        <v>2L</v>
      </c>
      <c r="D2597" s="1">
        <f>'PLAZA GALICIA TORRE LEIVA'!D510</f>
        <v>186</v>
      </c>
      <c r="E2597" s="1" t="str">
        <f>'PLAZA GALICIA TORRE LEIVA'!E510</f>
        <v>LIBRE</v>
      </c>
      <c r="F2597" s="1">
        <f>'PLAZA GALICIA TORRE LEIVA'!F510</f>
        <v>1111</v>
      </c>
      <c r="G2597" s="1">
        <f>'PLAZA GALICIA TORRE LEIVA'!G510</f>
        <v>58022</v>
      </c>
      <c r="H2597" s="1" t="str">
        <f>'PLAZA GALICIA TORRE LEIVA'!H510</f>
        <v>CUSTOMER SERVICE</v>
      </c>
      <c r="I2597" s="1">
        <f>'PLAZA GALICIA TORRE LEIVA'!I510</f>
        <v>0</v>
      </c>
      <c r="J2597" s="16"/>
      <c r="AT2597"/>
      <c r="AU2597"/>
      <c r="AV2597"/>
      <c r="AW2597"/>
      <c r="AX2597"/>
      <c r="AY2597"/>
      <c r="AZ2597"/>
      <c r="BA2597"/>
      <c r="BB2597"/>
      <c r="BC2597"/>
      <c r="BD2597"/>
      <c r="BE2597"/>
      <c r="BF2597"/>
      <c r="BG2597"/>
      <c r="BH2597"/>
      <c r="BI2597"/>
      <c r="BJ2597"/>
      <c r="BK2597"/>
      <c r="BL2597"/>
      <c r="BM2597"/>
      <c r="BN2597"/>
      <c r="BO2597"/>
      <c r="BP2597"/>
      <c r="BQ2597"/>
      <c r="BR2597"/>
      <c r="BS2597"/>
      <c r="BT2597"/>
      <c r="BU2597"/>
      <c r="BV2597"/>
      <c r="BW2597"/>
      <c r="BX2597"/>
      <c r="BY2597"/>
      <c r="BZ2597"/>
      <c r="CA2597"/>
      <c r="CB2597"/>
      <c r="CC2597"/>
      <c r="CD2597"/>
      <c r="CE2597"/>
      <c r="CF2597"/>
      <c r="CG2597"/>
      <c r="CH2597"/>
      <c r="CI2597"/>
      <c r="CJ2597"/>
      <c r="CK2597"/>
      <c r="CL2597"/>
      <c r="CM2597"/>
      <c r="CN2597"/>
      <c r="CO2597"/>
      <c r="CP2597"/>
      <c r="CQ2597"/>
      <c r="CR2597"/>
      <c r="CS2597"/>
      <c r="CT2597"/>
      <c r="CU2597"/>
      <c r="CV2597"/>
      <c r="CW2597"/>
      <c r="CX2597"/>
      <c r="CY2597"/>
      <c r="CZ2597"/>
      <c r="DA2597"/>
      <c r="DB2597"/>
      <c r="DC2597"/>
      <c r="DD2597"/>
      <c r="DE2597"/>
      <c r="DF2597"/>
      <c r="DG2597"/>
      <c r="DH2597"/>
      <c r="DI2597"/>
      <c r="DJ2597"/>
      <c r="DK2597"/>
      <c r="DL2597"/>
      <c r="DM2597"/>
      <c r="DN2597"/>
      <c r="DO2597"/>
    </row>
    <row r="2598" spans="1:119" ht="15" customHeight="1" x14ac:dyDescent="0.25">
      <c r="A2598" s="13"/>
      <c r="B2598" s="1" t="str">
        <f>'PLAZA GALICIA TORRE LEIVA'!B511</f>
        <v>PLAZA GALICIA (L)</v>
      </c>
      <c r="C2598" s="1" t="str">
        <f>'PLAZA GALICIA TORRE LEIVA'!C511</f>
        <v>2L</v>
      </c>
      <c r="D2598" s="1">
        <f>'PLAZA GALICIA TORRE LEIVA'!D511</f>
        <v>187</v>
      </c>
      <c r="E2598" s="1" t="str">
        <f>'PLAZA GALICIA TORRE LEIVA'!E511</f>
        <v>MORO, EZEQUIEL</v>
      </c>
      <c r="F2598" s="1">
        <f>'PLAZA GALICIA TORRE LEIVA'!F511</f>
        <v>1111</v>
      </c>
      <c r="G2598" s="1">
        <f>'PLAZA GALICIA TORRE LEIVA'!G511</f>
        <v>58174</v>
      </c>
      <c r="H2598" s="1" t="str">
        <f>'PLAZA GALICIA TORRE LEIVA'!H511</f>
        <v>CUSTOMER SERVICE</v>
      </c>
      <c r="I2598" s="1">
        <f>'PLAZA GALICIA TORRE LEIVA'!I511</f>
        <v>0</v>
      </c>
      <c r="J2598" s="16"/>
      <c r="AT2598"/>
      <c r="AU2598"/>
      <c r="AV2598"/>
      <c r="AW2598"/>
      <c r="AX2598"/>
      <c r="AY2598"/>
      <c r="AZ2598"/>
      <c r="BA2598"/>
      <c r="BB2598"/>
      <c r="BC2598"/>
      <c r="BD2598"/>
      <c r="BE2598"/>
      <c r="BF2598"/>
      <c r="BG2598"/>
      <c r="BH2598"/>
      <c r="BI2598"/>
      <c r="BJ2598"/>
      <c r="BK2598"/>
      <c r="BL2598"/>
      <c r="BM2598"/>
      <c r="BN2598"/>
      <c r="BO2598"/>
      <c r="BP2598"/>
      <c r="BQ2598"/>
      <c r="BR2598"/>
      <c r="BS2598"/>
      <c r="BT2598"/>
      <c r="BU2598"/>
      <c r="BV2598"/>
      <c r="BW2598"/>
      <c r="BX2598"/>
      <c r="BY2598"/>
      <c r="BZ2598"/>
      <c r="CA2598"/>
      <c r="CB2598"/>
      <c r="CC2598"/>
      <c r="CD2598"/>
      <c r="CE2598"/>
      <c r="CF2598"/>
      <c r="CG2598"/>
      <c r="CH2598"/>
      <c r="CI2598"/>
      <c r="CJ2598"/>
      <c r="CK2598"/>
      <c r="CL2598"/>
      <c r="CM2598"/>
      <c r="CN2598"/>
      <c r="CO2598"/>
      <c r="CP2598"/>
      <c r="CQ2598"/>
      <c r="CR2598"/>
      <c r="CS2598"/>
      <c r="CT2598"/>
      <c r="CU2598"/>
      <c r="CV2598"/>
      <c r="CW2598"/>
      <c r="CX2598"/>
      <c r="CY2598"/>
      <c r="CZ2598"/>
      <c r="DA2598"/>
      <c r="DB2598"/>
      <c r="DC2598"/>
      <c r="DD2598"/>
      <c r="DE2598"/>
      <c r="DF2598"/>
      <c r="DG2598"/>
      <c r="DH2598"/>
      <c r="DI2598"/>
      <c r="DJ2598"/>
      <c r="DK2598"/>
      <c r="DL2598"/>
      <c r="DM2598"/>
      <c r="DN2598"/>
      <c r="DO2598"/>
    </row>
    <row r="2599" spans="1:119" ht="15" customHeight="1" x14ac:dyDescent="0.25">
      <c r="A2599" s="13"/>
      <c r="B2599" s="1" t="str">
        <f>'PLAZA GALICIA TORRE LEIVA'!B512</f>
        <v>PLAZA GALICIA (L)</v>
      </c>
      <c r="C2599" s="1" t="str">
        <f>'PLAZA GALICIA TORRE LEIVA'!C512</f>
        <v>2L</v>
      </c>
      <c r="D2599" s="1">
        <f>'PLAZA GALICIA TORRE LEIVA'!D512</f>
        <v>187</v>
      </c>
      <c r="E2599" s="1" t="str">
        <f>'PLAZA GALICIA TORRE LEIVA'!E512</f>
        <v>LIBRE</v>
      </c>
      <c r="F2599" s="1">
        <f>'PLAZA GALICIA TORRE LEIVA'!F512</f>
        <v>1111</v>
      </c>
      <c r="G2599" s="1">
        <f>'PLAZA GALICIA TORRE LEIVA'!G512</f>
        <v>58174</v>
      </c>
      <c r="H2599" s="1" t="str">
        <f>'PLAZA GALICIA TORRE LEIVA'!H512</f>
        <v>CUSTOMER SERVICE</v>
      </c>
      <c r="I2599" s="1">
        <f>'PLAZA GALICIA TORRE LEIVA'!I512</f>
        <v>0</v>
      </c>
      <c r="J2599" s="16"/>
      <c r="AT2599"/>
      <c r="AU2599"/>
      <c r="AV2599"/>
      <c r="AW2599"/>
      <c r="AX2599"/>
      <c r="AY2599"/>
      <c r="AZ2599"/>
      <c r="BA2599"/>
      <c r="BB2599"/>
      <c r="BC2599"/>
      <c r="BD2599"/>
      <c r="BE2599"/>
      <c r="BF2599"/>
      <c r="BG2599"/>
      <c r="BH2599"/>
      <c r="BI2599"/>
      <c r="BJ2599"/>
      <c r="BK2599"/>
      <c r="BL2599"/>
      <c r="BM2599"/>
      <c r="BN2599"/>
      <c r="BO2599"/>
      <c r="BP2599"/>
      <c r="BQ2599"/>
      <c r="BR2599"/>
      <c r="BS2599"/>
      <c r="BT2599"/>
      <c r="BU2599"/>
      <c r="BV2599"/>
      <c r="BW2599"/>
      <c r="BX2599"/>
      <c r="BY2599"/>
      <c r="BZ2599"/>
      <c r="CA2599"/>
      <c r="CB2599"/>
      <c r="CC2599"/>
      <c r="CD2599"/>
      <c r="CE2599"/>
      <c r="CF2599"/>
      <c r="CG2599"/>
      <c r="CH2599"/>
      <c r="CI2599"/>
      <c r="CJ2599"/>
      <c r="CK2599"/>
      <c r="CL2599"/>
      <c r="CM2599"/>
      <c r="CN2599"/>
      <c r="CO2599"/>
      <c r="CP2599"/>
      <c r="CQ2599"/>
      <c r="CR2599"/>
      <c r="CS2599"/>
      <c r="CT2599"/>
      <c r="CU2599"/>
      <c r="CV2599"/>
      <c r="CW2599"/>
      <c r="CX2599"/>
      <c r="CY2599"/>
      <c r="CZ2599"/>
      <c r="DA2599"/>
      <c r="DB2599"/>
      <c r="DC2599"/>
      <c r="DD2599"/>
      <c r="DE2599"/>
      <c r="DF2599"/>
      <c r="DG2599"/>
      <c r="DH2599"/>
      <c r="DI2599"/>
      <c r="DJ2599"/>
      <c r="DK2599"/>
      <c r="DL2599"/>
      <c r="DM2599"/>
      <c r="DN2599"/>
      <c r="DO2599"/>
    </row>
    <row r="2600" spans="1:119" ht="15" customHeight="1" x14ac:dyDescent="0.25">
      <c r="A2600" s="13"/>
      <c r="B2600" s="1" t="str">
        <f>'PLAZA GALICIA TORRE LEIVA'!B513</f>
        <v>PLAZA GALICIA (L)</v>
      </c>
      <c r="C2600" s="1" t="str">
        <f>'PLAZA GALICIA TORRE LEIVA'!C513</f>
        <v>2L</v>
      </c>
      <c r="D2600" s="1">
        <f>'PLAZA GALICIA TORRE LEIVA'!D513</f>
        <v>188</v>
      </c>
      <c r="E2600" s="1" t="str">
        <f>'PLAZA GALICIA TORRE LEIVA'!E513</f>
        <v>PERNA, LUCAS</v>
      </c>
      <c r="F2600" s="1">
        <f>'PLAZA GALICIA TORRE LEIVA'!F513</f>
        <v>1111</v>
      </c>
      <c r="G2600" s="1">
        <f>'PLAZA GALICIA TORRE LEIVA'!G513</f>
        <v>58032</v>
      </c>
      <c r="H2600" s="1" t="str">
        <f>'PLAZA GALICIA TORRE LEIVA'!H513</f>
        <v>CUSTOMER SERVICE</v>
      </c>
      <c r="I2600" s="1">
        <f>'PLAZA GALICIA TORRE LEIVA'!I513</f>
        <v>0</v>
      </c>
      <c r="J2600" s="16"/>
      <c r="AT2600"/>
      <c r="AU2600"/>
      <c r="AV2600"/>
      <c r="AW2600"/>
      <c r="AX2600"/>
      <c r="AY2600"/>
      <c r="AZ2600"/>
      <c r="BA2600"/>
      <c r="BB2600"/>
      <c r="BC2600"/>
      <c r="BD2600"/>
      <c r="BE2600"/>
      <c r="BF2600"/>
      <c r="BG2600"/>
      <c r="BH2600"/>
      <c r="BI2600"/>
      <c r="BJ2600"/>
      <c r="BK2600"/>
      <c r="BL2600"/>
      <c r="BM2600"/>
      <c r="BN2600"/>
      <c r="BO2600"/>
      <c r="BP2600"/>
      <c r="BQ2600"/>
      <c r="BR2600"/>
      <c r="BS2600"/>
      <c r="BT2600"/>
      <c r="BU2600"/>
      <c r="BV2600"/>
      <c r="BW2600"/>
      <c r="BX2600"/>
      <c r="BY2600"/>
      <c r="BZ2600"/>
      <c r="CA2600"/>
      <c r="CB2600"/>
      <c r="CC2600"/>
      <c r="CD2600"/>
      <c r="CE2600"/>
      <c r="CF2600"/>
      <c r="CG2600"/>
      <c r="CH2600"/>
      <c r="CI2600"/>
      <c r="CJ2600"/>
      <c r="CK2600"/>
      <c r="CL2600"/>
      <c r="CM2600"/>
      <c r="CN2600"/>
      <c r="CO2600"/>
      <c r="CP2600"/>
      <c r="CQ2600"/>
      <c r="CR2600"/>
      <c r="CS2600"/>
      <c r="CT2600"/>
      <c r="CU2600"/>
      <c r="CV2600"/>
      <c r="CW2600"/>
      <c r="CX2600"/>
      <c r="CY2600"/>
      <c r="CZ2600"/>
      <c r="DA2600"/>
      <c r="DB2600"/>
      <c r="DC2600"/>
      <c r="DD2600"/>
      <c r="DE2600"/>
      <c r="DF2600"/>
      <c r="DG2600"/>
      <c r="DH2600"/>
      <c r="DI2600"/>
      <c r="DJ2600"/>
      <c r="DK2600"/>
      <c r="DL2600"/>
      <c r="DM2600"/>
      <c r="DN2600"/>
      <c r="DO2600"/>
    </row>
    <row r="2601" spans="1:119" ht="15" customHeight="1" x14ac:dyDescent="0.25">
      <c r="A2601" s="13"/>
      <c r="B2601" s="1" t="str">
        <f>'PLAZA GALICIA TORRE LEIVA'!B514</f>
        <v>PLAZA GALICIA (L)</v>
      </c>
      <c r="C2601" s="1" t="str">
        <f>'PLAZA GALICIA TORRE LEIVA'!C514</f>
        <v>2L</v>
      </c>
      <c r="D2601" s="1">
        <f>'PLAZA GALICIA TORRE LEIVA'!D514</f>
        <v>188</v>
      </c>
      <c r="E2601" s="1" t="str">
        <f>'PLAZA GALICIA TORRE LEIVA'!E514</f>
        <v>LIBRE</v>
      </c>
      <c r="F2601" s="1">
        <f>'PLAZA GALICIA TORRE LEIVA'!F514</f>
        <v>1111</v>
      </c>
      <c r="G2601" s="1">
        <f>'PLAZA GALICIA TORRE LEIVA'!G514</f>
        <v>58032</v>
      </c>
      <c r="H2601" s="1" t="str">
        <f>'PLAZA GALICIA TORRE LEIVA'!H514</f>
        <v>CUSTOMER SERVICE</v>
      </c>
      <c r="I2601" s="1">
        <f>'PLAZA GALICIA TORRE LEIVA'!I514</f>
        <v>0</v>
      </c>
      <c r="J2601" s="16"/>
      <c r="AT2601"/>
      <c r="AU2601"/>
      <c r="AV2601"/>
      <c r="AW2601"/>
      <c r="AX2601"/>
      <c r="AY2601"/>
      <c r="AZ2601"/>
      <c r="BA2601"/>
      <c r="BB2601"/>
      <c r="BC2601"/>
      <c r="BD2601"/>
      <c r="BE2601"/>
      <c r="BF2601"/>
      <c r="BG2601"/>
      <c r="BH2601"/>
      <c r="BI2601"/>
      <c r="BJ2601"/>
      <c r="BK2601"/>
      <c r="BL2601"/>
      <c r="BM2601"/>
      <c r="BN2601"/>
      <c r="BO2601"/>
      <c r="BP2601"/>
      <c r="BQ2601"/>
      <c r="BR2601"/>
      <c r="BS2601"/>
      <c r="BT2601"/>
      <c r="BU2601"/>
      <c r="BV2601"/>
      <c r="BW2601"/>
      <c r="BX2601"/>
      <c r="BY2601"/>
      <c r="BZ2601"/>
      <c r="CA2601"/>
      <c r="CB2601"/>
      <c r="CC2601"/>
      <c r="CD2601"/>
      <c r="CE2601"/>
      <c r="CF2601"/>
      <c r="CG2601"/>
      <c r="CH2601"/>
      <c r="CI2601"/>
      <c r="CJ2601"/>
      <c r="CK2601"/>
      <c r="CL2601"/>
      <c r="CM2601"/>
      <c r="CN2601"/>
      <c r="CO2601"/>
      <c r="CP2601"/>
      <c r="CQ2601"/>
      <c r="CR2601"/>
      <c r="CS2601"/>
      <c r="CT2601"/>
      <c r="CU2601"/>
      <c r="CV2601"/>
      <c r="CW2601"/>
      <c r="CX2601"/>
      <c r="CY2601"/>
      <c r="CZ2601"/>
      <c r="DA2601"/>
      <c r="DB2601"/>
      <c r="DC2601"/>
      <c r="DD2601"/>
      <c r="DE2601"/>
      <c r="DF2601"/>
      <c r="DG2601"/>
      <c r="DH2601"/>
      <c r="DI2601"/>
      <c r="DJ2601"/>
      <c r="DK2601"/>
      <c r="DL2601"/>
      <c r="DM2601"/>
      <c r="DN2601"/>
      <c r="DO2601"/>
    </row>
    <row r="2602" spans="1:119" ht="15" customHeight="1" x14ac:dyDescent="0.25">
      <c r="A2602" s="13"/>
      <c r="B2602" s="1" t="str">
        <f>'PLAZA GALICIA TORRE LEIVA'!B515</f>
        <v>PLAZA GALICIA (L)</v>
      </c>
      <c r="C2602" s="1" t="str">
        <f>'PLAZA GALICIA TORRE LEIVA'!C515</f>
        <v>2L</v>
      </c>
      <c r="D2602" s="1">
        <f>'PLAZA GALICIA TORRE LEIVA'!D515</f>
        <v>189</v>
      </c>
      <c r="E2602" s="1" t="str">
        <f>'PLAZA GALICIA TORRE LEIVA'!E515</f>
        <v>BRUNO, VANESSA</v>
      </c>
      <c r="F2602" s="1">
        <f>'PLAZA GALICIA TORRE LEIVA'!F515</f>
        <v>1111</v>
      </c>
      <c r="G2602" s="1">
        <f>'PLAZA GALICIA TORRE LEIVA'!G515</f>
        <v>58182</v>
      </c>
      <c r="H2602" s="1" t="str">
        <f>'PLAZA GALICIA TORRE LEIVA'!H515</f>
        <v>CUSTOMER SERVICE</v>
      </c>
      <c r="I2602" s="1">
        <f>'PLAZA GALICIA TORRE LEIVA'!I515</f>
        <v>0</v>
      </c>
      <c r="J2602" s="16"/>
      <c r="AT2602"/>
      <c r="AU2602"/>
      <c r="AV2602"/>
      <c r="AW2602"/>
      <c r="AX2602"/>
      <c r="AY2602"/>
      <c r="AZ2602"/>
      <c r="BA2602"/>
      <c r="BB2602"/>
      <c r="BC2602"/>
      <c r="BD2602"/>
      <c r="BE2602"/>
      <c r="BF2602"/>
      <c r="BG2602"/>
      <c r="BH2602"/>
      <c r="BI2602"/>
      <c r="BJ2602"/>
      <c r="BK2602"/>
      <c r="BL2602"/>
      <c r="BM2602"/>
      <c r="BN2602"/>
      <c r="BO2602"/>
      <c r="BP2602"/>
      <c r="BQ2602"/>
      <c r="BR2602"/>
      <c r="BS2602"/>
      <c r="BT2602"/>
      <c r="BU2602"/>
      <c r="BV2602"/>
      <c r="BW2602"/>
      <c r="BX2602"/>
      <c r="BY2602"/>
      <c r="BZ2602"/>
      <c r="CA2602"/>
      <c r="CB2602"/>
      <c r="CC2602"/>
      <c r="CD2602"/>
      <c r="CE2602"/>
      <c r="CF2602"/>
      <c r="CG2602"/>
      <c r="CH2602"/>
      <c r="CI2602"/>
      <c r="CJ2602"/>
      <c r="CK2602"/>
      <c r="CL2602"/>
      <c r="CM2602"/>
      <c r="CN2602"/>
      <c r="CO2602"/>
      <c r="CP2602"/>
      <c r="CQ2602"/>
      <c r="CR2602"/>
      <c r="CS2602"/>
      <c r="CT2602"/>
      <c r="CU2602"/>
      <c r="CV2602"/>
      <c r="CW2602"/>
      <c r="CX2602"/>
      <c r="CY2602"/>
      <c r="CZ2602"/>
      <c r="DA2602"/>
      <c r="DB2602"/>
      <c r="DC2602"/>
      <c r="DD2602"/>
      <c r="DE2602"/>
      <c r="DF2602"/>
      <c r="DG2602"/>
      <c r="DH2602"/>
      <c r="DI2602"/>
      <c r="DJ2602"/>
      <c r="DK2602"/>
      <c r="DL2602"/>
      <c r="DM2602"/>
      <c r="DN2602"/>
      <c r="DO2602"/>
    </row>
    <row r="2603" spans="1:119" ht="15" customHeight="1" x14ac:dyDescent="0.25">
      <c r="A2603" s="13"/>
      <c r="B2603" s="1" t="str">
        <f>'PLAZA GALICIA TORRE LEIVA'!B516</f>
        <v>PLAZA GALICIA (L)</v>
      </c>
      <c r="C2603" s="1" t="str">
        <f>'PLAZA GALICIA TORRE LEIVA'!C516</f>
        <v>2L</v>
      </c>
      <c r="D2603" s="1">
        <f>'PLAZA GALICIA TORRE LEIVA'!D516</f>
        <v>189</v>
      </c>
      <c r="E2603" s="1" t="str">
        <f>'PLAZA GALICIA TORRE LEIVA'!E516</f>
        <v>LIBRE</v>
      </c>
      <c r="F2603" s="1">
        <f>'PLAZA GALICIA TORRE LEIVA'!F516</f>
        <v>1111</v>
      </c>
      <c r="G2603" s="1">
        <f>'PLAZA GALICIA TORRE LEIVA'!G516</f>
        <v>58182</v>
      </c>
      <c r="H2603" s="1" t="str">
        <f>'PLAZA GALICIA TORRE LEIVA'!H516</f>
        <v>CUSTOMER SERVICE</v>
      </c>
      <c r="I2603" s="1">
        <f>'PLAZA GALICIA TORRE LEIVA'!I516</f>
        <v>0</v>
      </c>
      <c r="J2603" s="16"/>
      <c r="AT2603"/>
      <c r="AU2603"/>
      <c r="AV2603"/>
      <c r="AW2603"/>
      <c r="AX2603"/>
      <c r="AY2603"/>
      <c r="AZ2603"/>
      <c r="BA2603"/>
      <c r="BB2603"/>
      <c r="BC2603"/>
      <c r="BD2603"/>
      <c r="BE2603"/>
      <c r="BF2603"/>
      <c r="BG2603"/>
      <c r="BH2603"/>
      <c r="BI2603"/>
      <c r="BJ2603"/>
      <c r="BK2603"/>
      <c r="BL2603"/>
      <c r="BM2603"/>
      <c r="BN2603"/>
      <c r="BO2603"/>
      <c r="BP2603"/>
      <c r="BQ2603"/>
      <c r="BR2603"/>
      <c r="BS2603"/>
      <c r="BT2603"/>
      <c r="BU2603"/>
      <c r="BV2603"/>
      <c r="BW2603"/>
      <c r="BX2603"/>
      <c r="BY2603"/>
      <c r="BZ2603"/>
      <c r="CA2603"/>
      <c r="CB2603"/>
      <c r="CC2603"/>
      <c r="CD2603"/>
      <c r="CE2603"/>
      <c r="CF2603"/>
      <c r="CG2603"/>
      <c r="CH2603"/>
      <c r="CI2603"/>
      <c r="CJ2603"/>
      <c r="CK2603"/>
      <c r="CL2603"/>
      <c r="CM2603"/>
      <c r="CN2603"/>
      <c r="CO2603"/>
      <c r="CP2603"/>
      <c r="CQ2603"/>
      <c r="CR2603"/>
      <c r="CS2603"/>
      <c r="CT2603"/>
      <c r="CU2603"/>
      <c r="CV2603"/>
      <c r="CW2603"/>
      <c r="CX2603"/>
      <c r="CY2603"/>
      <c r="CZ2603"/>
      <c r="DA2603"/>
      <c r="DB2603"/>
      <c r="DC2603"/>
      <c r="DD2603"/>
      <c r="DE2603"/>
      <c r="DF2603"/>
      <c r="DG2603"/>
      <c r="DH2603"/>
      <c r="DI2603"/>
      <c r="DJ2603"/>
      <c r="DK2603"/>
      <c r="DL2603"/>
      <c r="DM2603"/>
      <c r="DN2603"/>
      <c r="DO2603"/>
    </row>
    <row r="2604" spans="1:119" ht="15" customHeight="1" x14ac:dyDescent="0.25">
      <c r="A2604" s="13"/>
      <c r="B2604" s="1" t="str">
        <f>'PLAZA GALICIA TORRE LEIVA'!B517</f>
        <v>PLAZA GALICIA (L)</v>
      </c>
      <c r="C2604" s="1" t="str">
        <f>'PLAZA GALICIA TORRE LEIVA'!C517</f>
        <v>2L</v>
      </c>
      <c r="D2604" s="1">
        <f>'PLAZA GALICIA TORRE LEIVA'!D517</f>
        <v>190</v>
      </c>
      <c r="E2604" s="1" t="str">
        <f>'PLAZA GALICIA TORRE LEIVA'!E517</f>
        <v>LIBRE</v>
      </c>
      <c r="F2604" s="1">
        <f>'PLAZA GALICIA TORRE LEIVA'!F517</f>
        <v>1111</v>
      </c>
      <c r="G2604" s="1">
        <f>'PLAZA GALICIA TORRE LEIVA'!G517</f>
        <v>58010</v>
      </c>
      <c r="H2604" s="1" t="str">
        <f>'PLAZA GALICIA TORRE LEIVA'!H517</f>
        <v>CUSTOMER SERVICE</v>
      </c>
      <c r="I2604" s="1">
        <f>'PLAZA GALICIA TORRE LEIVA'!I517</f>
        <v>0</v>
      </c>
      <c r="J2604" s="16"/>
      <c r="AT2604"/>
      <c r="AU2604"/>
      <c r="AV2604"/>
      <c r="AW2604"/>
      <c r="AX2604"/>
      <c r="AY2604"/>
      <c r="AZ2604"/>
      <c r="BA2604"/>
      <c r="BB2604"/>
      <c r="BC2604"/>
      <c r="BD2604"/>
      <c r="BE2604"/>
      <c r="BF2604"/>
      <c r="BG2604"/>
      <c r="BH2604"/>
      <c r="BI2604"/>
      <c r="BJ2604"/>
      <c r="BK2604"/>
      <c r="BL2604"/>
      <c r="BM2604"/>
      <c r="BN2604"/>
      <c r="BO2604"/>
      <c r="BP2604"/>
      <c r="BQ2604"/>
      <c r="BR2604"/>
      <c r="BS2604"/>
      <c r="BT2604"/>
      <c r="BU2604"/>
      <c r="BV2604"/>
      <c r="BW2604"/>
      <c r="BX2604"/>
      <c r="BY2604"/>
      <c r="BZ2604"/>
      <c r="CA2604"/>
      <c r="CB2604"/>
      <c r="CC2604"/>
      <c r="CD2604"/>
      <c r="CE2604"/>
      <c r="CF2604"/>
      <c r="CG2604"/>
      <c r="CH2604"/>
      <c r="CI2604"/>
      <c r="CJ2604"/>
      <c r="CK2604"/>
      <c r="CL2604"/>
      <c r="CM2604"/>
      <c r="CN2604"/>
      <c r="CO2604"/>
      <c r="CP2604"/>
      <c r="CQ2604"/>
      <c r="CR2604"/>
      <c r="CS2604"/>
      <c r="CT2604"/>
      <c r="CU2604"/>
      <c r="CV2604"/>
      <c r="CW2604"/>
      <c r="CX2604"/>
      <c r="CY2604"/>
      <c r="CZ2604"/>
      <c r="DA2604"/>
      <c r="DB2604"/>
      <c r="DC2604"/>
      <c r="DD2604"/>
      <c r="DE2604"/>
      <c r="DF2604"/>
      <c r="DG2604"/>
      <c r="DH2604"/>
      <c r="DI2604"/>
      <c r="DJ2604"/>
      <c r="DK2604"/>
      <c r="DL2604"/>
      <c r="DM2604"/>
      <c r="DN2604"/>
      <c r="DO2604"/>
    </row>
    <row r="2605" spans="1:119" ht="15" customHeight="1" x14ac:dyDescent="0.25">
      <c r="A2605" s="13"/>
      <c r="B2605" s="1" t="str">
        <f>'PLAZA GALICIA TORRE LEIVA'!B518</f>
        <v>PLAZA GALICIA (L)</v>
      </c>
      <c r="C2605" s="1" t="str">
        <f>'PLAZA GALICIA TORRE LEIVA'!C518</f>
        <v>2L</v>
      </c>
      <c r="D2605" s="1">
        <f>'PLAZA GALICIA TORRE LEIVA'!D518</f>
        <v>190</v>
      </c>
      <c r="E2605" s="1" t="str">
        <f>'PLAZA GALICIA TORRE LEIVA'!E518</f>
        <v>LIBRE</v>
      </c>
      <c r="F2605" s="1">
        <f>'PLAZA GALICIA TORRE LEIVA'!F518</f>
        <v>1111</v>
      </c>
      <c r="G2605" s="1">
        <f>'PLAZA GALICIA TORRE LEIVA'!G518</f>
        <v>58010</v>
      </c>
      <c r="H2605" s="1" t="str">
        <f>'PLAZA GALICIA TORRE LEIVA'!H518</f>
        <v>CUSTOMER SERVICE</v>
      </c>
      <c r="I2605" s="1">
        <f>'PLAZA GALICIA TORRE LEIVA'!I518</f>
        <v>0</v>
      </c>
      <c r="J2605" s="16"/>
      <c r="AT2605"/>
      <c r="AU2605"/>
      <c r="AV2605"/>
      <c r="AW2605"/>
      <c r="AX2605"/>
      <c r="AY2605"/>
      <c r="AZ2605"/>
      <c r="BA2605"/>
      <c r="BB2605"/>
      <c r="BC2605"/>
      <c r="BD2605"/>
      <c r="BE2605"/>
      <c r="BF2605"/>
      <c r="BG2605"/>
      <c r="BH2605"/>
      <c r="BI2605"/>
      <c r="BJ2605"/>
      <c r="BK2605"/>
      <c r="BL2605"/>
      <c r="BM2605"/>
      <c r="BN2605"/>
      <c r="BO2605"/>
      <c r="BP2605"/>
      <c r="BQ2605"/>
      <c r="BR2605"/>
      <c r="BS2605"/>
      <c r="BT2605"/>
      <c r="BU2605"/>
      <c r="BV2605"/>
      <c r="BW2605"/>
      <c r="BX2605"/>
      <c r="BY2605"/>
      <c r="BZ2605"/>
      <c r="CA2605"/>
      <c r="CB2605"/>
      <c r="CC2605"/>
      <c r="CD2605"/>
      <c r="CE2605"/>
      <c r="CF2605"/>
      <c r="CG2605"/>
      <c r="CH2605"/>
      <c r="CI2605"/>
      <c r="CJ2605"/>
      <c r="CK2605"/>
      <c r="CL2605"/>
      <c r="CM2605"/>
      <c r="CN2605"/>
      <c r="CO2605"/>
      <c r="CP2605"/>
      <c r="CQ2605"/>
      <c r="CR2605"/>
      <c r="CS2605"/>
      <c r="CT2605"/>
      <c r="CU2605"/>
      <c r="CV2605"/>
      <c r="CW2605"/>
      <c r="CX2605"/>
      <c r="CY2605"/>
      <c r="CZ2605"/>
      <c r="DA2605"/>
      <c r="DB2605"/>
      <c r="DC2605"/>
      <c r="DD2605"/>
      <c r="DE2605"/>
      <c r="DF2605"/>
      <c r="DG2605"/>
      <c r="DH2605"/>
      <c r="DI2605"/>
      <c r="DJ2605"/>
      <c r="DK2605"/>
      <c r="DL2605"/>
      <c r="DM2605"/>
      <c r="DN2605"/>
      <c r="DO2605"/>
    </row>
    <row r="2606" spans="1:119" ht="15" customHeight="1" x14ac:dyDescent="0.25">
      <c r="A2606" s="13"/>
      <c r="B2606" s="1" t="str">
        <f>'PLAZA GALICIA TORRE LEIVA'!B519</f>
        <v>PLAZA GALICIA (L)</v>
      </c>
      <c r="C2606" s="1" t="str">
        <f>'PLAZA GALICIA TORRE LEIVA'!C519</f>
        <v>2L</v>
      </c>
      <c r="D2606" s="1">
        <f>'PLAZA GALICIA TORRE LEIVA'!D519</f>
        <v>191</v>
      </c>
      <c r="E2606" s="1" t="str">
        <f>'PLAZA GALICIA TORRE LEIVA'!E519</f>
        <v>TASSARA, RODRIGO</v>
      </c>
      <c r="F2606" s="1">
        <f>'PLAZA GALICIA TORRE LEIVA'!F519</f>
        <v>1111</v>
      </c>
      <c r="G2606" s="1">
        <f>'PLAZA GALICIA TORRE LEIVA'!G519</f>
        <v>58005</v>
      </c>
      <c r="H2606" s="1" t="str">
        <f>'PLAZA GALICIA TORRE LEIVA'!H519</f>
        <v>CUSTOMER SERVICE</v>
      </c>
      <c r="I2606" s="1">
        <f>'PLAZA GALICIA TORRE LEIVA'!I519</f>
        <v>0</v>
      </c>
      <c r="J2606" s="16"/>
      <c r="AT2606"/>
      <c r="AU2606"/>
      <c r="AV2606"/>
      <c r="AW2606"/>
      <c r="AX2606"/>
      <c r="AY2606"/>
      <c r="AZ2606"/>
      <c r="BA2606"/>
      <c r="BB2606"/>
      <c r="BC2606"/>
      <c r="BD2606"/>
      <c r="BE2606"/>
      <c r="BF2606"/>
      <c r="BG2606"/>
      <c r="BH2606"/>
      <c r="BI2606"/>
      <c r="BJ2606"/>
      <c r="BK2606"/>
      <c r="BL2606"/>
      <c r="BM2606"/>
      <c r="BN2606"/>
      <c r="BO2606"/>
      <c r="BP2606"/>
      <c r="BQ2606"/>
      <c r="BR2606"/>
      <c r="BS2606"/>
      <c r="BT2606"/>
      <c r="BU2606"/>
      <c r="BV2606"/>
      <c r="BW2606"/>
      <c r="BX2606"/>
      <c r="BY2606"/>
      <c r="BZ2606"/>
      <c r="CA2606"/>
      <c r="CB2606"/>
      <c r="CC2606"/>
      <c r="CD2606"/>
      <c r="CE2606"/>
      <c r="CF2606"/>
      <c r="CG2606"/>
      <c r="CH2606"/>
      <c r="CI2606"/>
      <c r="CJ2606"/>
      <c r="CK2606"/>
      <c r="CL2606"/>
      <c r="CM2606"/>
      <c r="CN2606"/>
      <c r="CO2606"/>
      <c r="CP2606"/>
      <c r="CQ2606"/>
      <c r="CR2606"/>
      <c r="CS2606"/>
      <c r="CT2606"/>
      <c r="CU2606"/>
      <c r="CV2606"/>
      <c r="CW2606"/>
      <c r="CX2606"/>
      <c r="CY2606"/>
      <c r="CZ2606"/>
      <c r="DA2606"/>
      <c r="DB2606"/>
      <c r="DC2606"/>
      <c r="DD2606"/>
      <c r="DE2606"/>
      <c r="DF2606"/>
      <c r="DG2606"/>
      <c r="DH2606"/>
      <c r="DI2606"/>
      <c r="DJ2606"/>
      <c r="DK2606"/>
      <c r="DL2606"/>
      <c r="DM2606"/>
      <c r="DN2606"/>
      <c r="DO2606"/>
    </row>
    <row r="2607" spans="1:119" ht="15" customHeight="1" x14ac:dyDescent="0.25">
      <c r="A2607" s="13"/>
      <c r="B2607" s="1" t="str">
        <f>'PLAZA GALICIA TORRE LEIVA'!B520</f>
        <v>PLAZA GALICIA (L)</v>
      </c>
      <c r="C2607" s="1" t="str">
        <f>'PLAZA GALICIA TORRE LEIVA'!C520</f>
        <v>2L</v>
      </c>
      <c r="D2607" s="1">
        <f>'PLAZA GALICIA TORRE LEIVA'!D520</f>
        <v>191</v>
      </c>
      <c r="E2607" s="1" t="str">
        <f>'PLAZA GALICIA TORRE LEIVA'!E520</f>
        <v>LIBRE</v>
      </c>
      <c r="F2607" s="1">
        <f>'PLAZA GALICIA TORRE LEIVA'!F520</f>
        <v>1111</v>
      </c>
      <c r="G2607" s="1">
        <f>'PLAZA GALICIA TORRE LEIVA'!G520</f>
        <v>58005</v>
      </c>
      <c r="H2607" s="1" t="str">
        <f>'PLAZA GALICIA TORRE LEIVA'!H520</f>
        <v>CUSTOMER SERVICE</v>
      </c>
      <c r="I2607" s="1">
        <f>'PLAZA GALICIA TORRE LEIVA'!I520</f>
        <v>0</v>
      </c>
      <c r="J2607" s="16"/>
      <c r="AT2607"/>
      <c r="AU2607"/>
      <c r="AV2607"/>
      <c r="AW2607"/>
      <c r="AX2607"/>
      <c r="AY2607"/>
      <c r="AZ2607"/>
      <c r="BA2607"/>
      <c r="BB2607"/>
      <c r="BC2607"/>
      <c r="BD2607"/>
      <c r="BE2607"/>
      <c r="BF2607"/>
      <c r="BG2607"/>
      <c r="BH2607"/>
      <c r="BI2607"/>
      <c r="BJ2607"/>
      <c r="BK2607"/>
      <c r="BL2607"/>
      <c r="BM2607"/>
      <c r="BN2607"/>
      <c r="BO2607"/>
      <c r="BP2607"/>
      <c r="BQ2607"/>
      <c r="BR2607"/>
      <c r="BS2607"/>
      <c r="BT2607"/>
      <c r="BU2607"/>
      <c r="BV2607"/>
      <c r="BW2607"/>
      <c r="BX2607"/>
      <c r="BY2607"/>
      <c r="BZ2607"/>
      <c r="CA2607"/>
      <c r="CB2607"/>
      <c r="CC2607"/>
      <c r="CD2607"/>
      <c r="CE2607"/>
      <c r="CF2607"/>
      <c r="CG2607"/>
      <c r="CH2607"/>
      <c r="CI2607"/>
      <c r="CJ2607"/>
      <c r="CK2607"/>
      <c r="CL2607"/>
      <c r="CM2607"/>
      <c r="CN2607"/>
      <c r="CO2607"/>
      <c r="CP2607"/>
      <c r="CQ2607"/>
      <c r="CR2607"/>
      <c r="CS2607"/>
      <c r="CT2607"/>
      <c r="CU2607"/>
      <c r="CV2607"/>
      <c r="CW2607"/>
      <c r="CX2607"/>
      <c r="CY2607"/>
      <c r="CZ2607"/>
      <c r="DA2607"/>
      <c r="DB2607"/>
      <c r="DC2607"/>
      <c r="DD2607"/>
      <c r="DE2607"/>
      <c r="DF2607"/>
      <c r="DG2607"/>
      <c r="DH2607"/>
      <c r="DI2607"/>
      <c r="DJ2607"/>
      <c r="DK2607"/>
      <c r="DL2607"/>
      <c r="DM2607"/>
      <c r="DN2607"/>
      <c r="DO2607"/>
    </row>
    <row r="2608" spans="1:119" ht="15" customHeight="1" x14ac:dyDescent="0.25">
      <c r="A2608" s="13"/>
      <c r="B2608" s="1" t="str">
        <f>'PLAZA GALICIA TORRE LEIVA'!B521</f>
        <v>PLAZA GALICIA (L)</v>
      </c>
      <c r="C2608" s="1" t="str">
        <f>'PLAZA GALICIA TORRE LEIVA'!C521</f>
        <v>2L</v>
      </c>
      <c r="D2608" s="1">
        <f>'PLAZA GALICIA TORRE LEIVA'!D521</f>
        <v>192</v>
      </c>
      <c r="E2608" s="1" t="str">
        <f>'PLAZA GALICIA TORRE LEIVA'!E521</f>
        <v>PERALTA, AGUSTIN</v>
      </c>
      <c r="F2608" s="1">
        <f>'PLAZA GALICIA TORRE LEIVA'!F521</f>
        <v>1111</v>
      </c>
      <c r="G2608" s="1">
        <f>'PLAZA GALICIA TORRE LEIVA'!G521</f>
        <v>58177</v>
      </c>
      <c r="H2608" s="1" t="str">
        <f>'PLAZA GALICIA TORRE LEIVA'!H521</f>
        <v>CUSTOMER SERVICE</v>
      </c>
      <c r="I2608" s="1">
        <f>'PLAZA GALICIA TORRE LEIVA'!I521</f>
        <v>0</v>
      </c>
      <c r="J2608" s="16"/>
      <c r="AT2608"/>
      <c r="AU2608"/>
      <c r="AV2608"/>
      <c r="AW2608"/>
      <c r="AX2608"/>
      <c r="AY2608"/>
      <c r="AZ2608"/>
      <c r="BA2608"/>
      <c r="BB2608"/>
      <c r="BC2608"/>
      <c r="BD2608"/>
      <c r="BE2608"/>
      <c r="BF2608"/>
      <c r="BG2608"/>
      <c r="BH2608"/>
      <c r="BI2608"/>
      <c r="BJ2608"/>
      <c r="BK2608"/>
      <c r="BL2608"/>
      <c r="BM2608"/>
      <c r="BN2608"/>
      <c r="BO2608"/>
      <c r="BP2608"/>
      <c r="BQ2608"/>
      <c r="BR2608"/>
      <c r="BS2608"/>
      <c r="BT2608"/>
      <c r="BU2608"/>
      <c r="BV2608"/>
      <c r="BW2608"/>
      <c r="BX2608"/>
      <c r="BY2608"/>
      <c r="BZ2608"/>
      <c r="CA2608"/>
      <c r="CB2608"/>
      <c r="CC2608"/>
      <c r="CD2608"/>
      <c r="CE2608"/>
      <c r="CF2608"/>
      <c r="CG2608"/>
      <c r="CH2608"/>
      <c r="CI2608"/>
      <c r="CJ2608"/>
      <c r="CK2608"/>
      <c r="CL2608"/>
      <c r="CM2608"/>
      <c r="CN2608"/>
      <c r="CO2608"/>
      <c r="CP2608"/>
      <c r="CQ2608"/>
      <c r="CR2608"/>
      <c r="CS2608"/>
      <c r="CT2608"/>
      <c r="CU2608"/>
      <c r="CV2608"/>
      <c r="CW2608"/>
      <c r="CX2608"/>
      <c r="CY2608"/>
      <c r="CZ2608"/>
      <c r="DA2608"/>
      <c r="DB2608"/>
      <c r="DC2608"/>
      <c r="DD2608"/>
      <c r="DE2608"/>
      <c r="DF2608"/>
      <c r="DG2608"/>
      <c r="DH2608"/>
      <c r="DI2608"/>
      <c r="DJ2608"/>
      <c r="DK2608"/>
      <c r="DL2608"/>
      <c r="DM2608"/>
      <c r="DN2608"/>
      <c r="DO2608"/>
    </row>
    <row r="2609" spans="1:119" ht="15" customHeight="1" x14ac:dyDescent="0.25">
      <c r="A2609" s="13"/>
      <c r="B2609" s="1" t="str">
        <f>'PLAZA GALICIA TORRE LEIVA'!B522</f>
        <v>PLAZA GALICIA (L)</v>
      </c>
      <c r="C2609" s="1" t="str">
        <f>'PLAZA GALICIA TORRE LEIVA'!C522</f>
        <v>2L</v>
      </c>
      <c r="D2609" s="1">
        <f>'PLAZA GALICIA TORRE LEIVA'!D522</f>
        <v>192</v>
      </c>
      <c r="E2609" s="1" t="str">
        <f>'PLAZA GALICIA TORRE LEIVA'!E522</f>
        <v>LIBRE</v>
      </c>
      <c r="F2609" s="1">
        <f>'PLAZA GALICIA TORRE LEIVA'!F522</f>
        <v>1111</v>
      </c>
      <c r="G2609" s="1">
        <f>'PLAZA GALICIA TORRE LEIVA'!G522</f>
        <v>58177</v>
      </c>
      <c r="H2609" s="1" t="str">
        <f>'PLAZA GALICIA TORRE LEIVA'!H522</f>
        <v>CUSTOMER SERVICE</v>
      </c>
      <c r="I2609" s="1">
        <f>'PLAZA GALICIA TORRE LEIVA'!I522</f>
        <v>0</v>
      </c>
      <c r="J2609" s="16"/>
      <c r="AT2609"/>
      <c r="AU2609"/>
      <c r="AV2609"/>
      <c r="AW2609"/>
      <c r="AX2609"/>
      <c r="AY2609"/>
      <c r="AZ2609"/>
      <c r="BA2609"/>
      <c r="BB2609"/>
      <c r="BC2609"/>
      <c r="BD2609"/>
      <c r="BE2609"/>
      <c r="BF2609"/>
      <c r="BG2609"/>
      <c r="BH2609"/>
      <c r="BI2609"/>
      <c r="BJ2609"/>
      <c r="BK2609"/>
      <c r="BL2609"/>
      <c r="BM2609"/>
      <c r="BN2609"/>
      <c r="BO2609"/>
      <c r="BP2609"/>
      <c r="BQ2609"/>
      <c r="BR2609"/>
      <c r="BS2609"/>
      <c r="BT2609"/>
      <c r="BU2609"/>
      <c r="BV2609"/>
      <c r="BW2609"/>
      <c r="BX2609"/>
      <c r="BY2609"/>
      <c r="BZ2609"/>
      <c r="CA2609"/>
      <c r="CB2609"/>
      <c r="CC2609"/>
      <c r="CD2609"/>
      <c r="CE2609"/>
      <c r="CF2609"/>
      <c r="CG2609"/>
      <c r="CH2609"/>
      <c r="CI2609"/>
      <c r="CJ2609"/>
      <c r="CK2609"/>
      <c r="CL2609"/>
      <c r="CM2609"/>
      <c r="CN2609"/>
      <c r="CO2609"/>
      <c r="CP2609"/>
      <c r="CQ2609"/>
      <c r="CR2609"/>
      <c r="CS2609"/>
      <c r="CT2609"/>
      <c r="CU2609"/>
      <c r="CV2609"/>
      <c r="CW2609"/>
      <c r="CX2609"/>
      <c r="CY2609"/>
      <c r="CZ2609"/>
      <c r="DA2609"/>
      <c r="DB2609"/>
      <c r="DC2609"/>
      <c r="DD2609"/>
      <c r="DE2609"/>
      <c r="DF2609"/>
      <c r="DG2609"/>
      <c r="DH2609"/>
      <c r="DI2609"/>
      <c r="DJ2609"/>
      <c r="DK2609"/>
      <c r="DL2609"/>
      <c r="DM2609"/>
      <c r="DN2609"/>
      <c r="DO2609"/>
    </row>
    <row r="2610" spans="1:119" ht="15" customHeight="1" x14ac:dyDescent="0.25">
      <c r="A2610" s="13"/>
      <c r="B2610" s="1" t="str">
        <f>'PLAZA GALICIA TORRE LEIVA'!B523</f>
        <v>PLAZA GALICIA (L)</v>
      </c>
      <c r="C2610" s="1" t="str">
        <f>'PLAZA GALICIA TORRE LEIVA'!C523</f>
        <v>2L</v>
      </c>
      <c r="D2610" s="1">
        <f>'PLAZA GALICIA TORRE LEIVA'!D523</f>
        <v>193</v>
      </c>
      <c r="E2610" s="1" t="str">
        <f>'PLAZA GALICIA TORRE LEIVA'!E523</f>
        <v>CORONEL, IVAN</v>
      </c>
      <c r="F2610" s="1">
        <f>'PLAZA GALICIA TORRE LEIVA'!F523</f>
        <v>1111</v>
      </c>
      <c r="G2610" s="1">
        <f>'PLAZA GALICIA TORRE LEIVA'!G523</f>
        <v>58200</v>
      </c>
      <c r="H2610" s="1" t="str">
        <f>'PLAZA GALICIA TORRE LEIVA'!H523</f>
        <v>CUSTOMER SERVICE</v>
      </c>
      <c r="I2610" s="1">
        <f>'PLAZA GALICIA TORRE LEIVA'!I523</f>
        <v>0</v>
      </c>
      <c r="J2610" s="16"/>
      <c r="AT2610"/>
      <c r="AU2610"/>
      <c r="AV2610"/>
      <c r="AW2610"/>
      <c r="AX2610"/>
      <c r="AY2610"/>
      <c r="AZ2610"/>
      <c r="BA2610"/>
      <c r="BB2610"/>
      <c r="BC2610"/>
      <c r="BD2610"/>
      <c r="BE2610"/>
      <c r="BF2610"/>
      <c r="BG2610"/>
      <c r="BH2610"/>
      <c r="BI2610"/>
      <c r="BJ2610"/>
      <c r="BK2610"/>
      <c r="BL2610"/>
      <c r="BM2610"/>
      <c r="BN2610"/>
      <c r="BO2610"/>
      <c r="BP2610"/>
      <c r="BQ2610"/>
      <c r="BR2610"/>
      <c r="BS2610"/>
      <c r="BT2610"/>
      <c r="BU2610"/>
      <c r="BV2610"/>
      <c r="BW2610"/>
      <c r="BX2610"/>
      <c r="BY2610"/>
      <c r="BZ2610"/>
      <c r="CA2610"/>
      <c r="CB2610"/>
      <c r="CC2610"/>
      <c r="CD2610"/>
      <c r="CE2610"/>
      <c r="CF2610"/>
      <c r="CG2610"/>
      <c r="CH2610"/>
      <c r="CI2610"/>
      <c r="CJ2610"/>
      <c r="CK2610"/>
      <c r="CL2610"/>
      <c r="CM2610"/>
      <c r="CN2610"/>
      <c r="CO2610"/>
      <c r="CP2610"/>
      <c r="CQ2610"/>
      <c r="CR2610"/>
      <c r="CS2610"/>
      <c r="CT2610"/>
      <c r="CU2610"/>
      <c r="CV2610"/>
      <c r="CW2610"/>
      <c r="CX2610"/>
      <c r="CY2610"/>
      <c r="CZ2610"/>
      <c r="DA2610"/>
      <c r="DB2610"/>
      <c r="DC2610"/>
      <c r="DD2610"/>
      <c r="DE2610"/>
      <c r="DF2610"/>
      <c r="DG2610"/>
      <c r="DH2610"/>
      <c r="DI2610"/>
      <c r="DJ2610"/>
      <c r="DK2610"/>
      <c r="DL2610"/>
      <c r="DM2610"/>
      <c r="DN2610"/>
      <c r="DO2610"/>
    </row>
    <row r="2611" spans="1:119" ht="15" customHeight="1" x14ac:dyDescent="0.25">
      <c r="A2611" s="13"/>
      <c r="B2611" s="1" t="str">
        <f>'PLAZA GALICIA TORRE LEIVA'!B524</f>
        <v>PLAZA GALICIA (L)</v>
      </c>
      <c r="C2611" s="1" t="str">
        <f>'PLAZA GALICIA TORRE LEIVA'!C524</f>
        <v>2L</v>
      </c>
      <c r="D2611" s="1">
        <f>'PLAZA GALICIA TORRE LEIVA'!D524</f>
        <v>193</v>
      </c>
      <c r="E2611" s="1" t="str">
        <f>'PLAZA GALICIA TORRE LEIVA'!E524</f>
        <v>LIBRE</v>
      </c>
      <c r="F2611" s="1">
        <f>'PLAZA GALICIA TORRE LEIVA'!F524</f>
        <v>1111</v>
      </c>
      <c r="G2611" s="1">
        <f>'PLAZA GALICIA TORRE LEIVA'!G524</f>
        <v>58200</v>
      </c>
      <c r="H2611" s="1" t="str">
        <f>'PLAZA GALICIA TORRE LEIVA'!H524</f>
        <v>CUSTOMER SERVICE</v>
      </c>
      <c r="I2611" s="1">
        <f>'PLAZA GALICIA TORRE LEIVA'!I524</f>
        <v>0</v>
      </c>
      <c r="J2611" s="16"/>
      <c r="AT2611"/>
      <c r="AU2611"/>
      <c r="AV2611"/>
      <c r="AW2611"/>
      <c r="AX2611"/>
      <c r="AY2611"/>
      <c r="AZ2611"/>
      <c r="BA2611"/>
      <c r="BB2611"/>
      <c r="BC2611"/>
      <c r="BD2611"/>
      <c r="BE2611"/>
      <c r="BF2611"/>
      <c r="BG2611"/>
      <c r="BH2611"/>
      <c r="BI2611"/>
      <c r="BJ2611"/>
      <c r="BK2611"/>
      <c r="BL2611"/>
      <c r="BM2611"/>
      <c r="BN2611"/>
      <c r="BO2611"/>
      <c r="BP2611"/>
      <c r="BQ2611"/>
      <c r="BR2611"/>
      <c r="BS2611"/>
      <c r="BT2611"/>
      <c r="BU2611"/>
      <c r="BV2611"/>
      <c r="BW2611"/>
      <c r="BX2611"/>
      <c r="BY2611"/>
      <c r="BZ2611"/>
      <c r="CA2611"/>
      <c r="CB2611"/>
      <c r="CC2611"/>
      <c r="CD2611"/>
      <c r="CE2611"/>
      <c r="CF2611"/>
      <c r="CG2611"/>
      <c r="CH2611"/>
      <c r="CI2611"/>
      <c r="CJ2611"/>
      <c r="CK2611"/>
      <c r="CL2611"/>
      <c r="CM2611"/>
      <c r="CN2611"/>
      <c r="CO2611"/>
      <c r="CP2611"/>
      <c r="CQ2611"/>
      <c r="CR2611"/>
      <c r="CS2611"/>
      <c r="CT2611"/>
      <c r="CU2611"/>
      <c r="CV2611"/>
      <c r="CW2611"/>
      <c r="CX2611"/>
      <c r="CY2611"/>
      <c r="CZ2611"/>
      <c r="DA2611"/>
      <c r="DB2611"/>
      <c r="DC2611"/>
      <c r="DD2611"/>
      <c r="DE2611"/>
      <c r="DF2611"/>
      <c r="DG2611"/>
      <c r="DH2611"/>
      <c r="DI2611"/>
      <c r="DJ2611"/>
      <c r="DK2611"/>
      <c r="DL2611"/>
      <c r="DM2611"/>
      <c r="DN2611"/>
      <c r="DO2611"/>
    </row>
    <row r="2612" spans="1:119" ht="15" customHeight="1" x14ac:dyDescent="0.25">
      <c r="A2612" s="13"/>
      <c r="B2612" s="1" t="str">
        <f>'PLAZA GALICIA TORRE LEIVA'!B525</f>
        <v>PLAZA GALICIA (L)</v>
      </c>
      <c r="C2612" s="1" t="str">
        <f>'PLAZA GALICIA TORRE LEIVA'!C525</f>
        <v>2L</v>
      </c>
      <c r="D2612" s="1">
        <f>'PLAZA GALICIA TORRE LEIVA'!D525</f>
        <v>194</v>
      </c>
      <c r="E2612" s="1" t="str">
        <f>'PLAZA GALICIA TORRE LEIVA'!E525</f>
        <v>DIAZ, MARIA</v>
      </c>
      <c r="F2612" s="1">
        <f>'PLAZA GALICIA TORRE LEIVA'!F525</f>
        <v>1111</v>
      </c>
      <c r="G2612" s="1">
        <f>'PLAZA GALICIA TORRE LEIVA'!G525</f>
        <v>58141</v>
      </c>
      <c r="H2612" s="1" t="str">
        <f>'PLAZA GALICIA TORRE LEIVA'!H525</f>
        <v>CUSTOMER SERVICE</v>
      </c>
      <c r="I2612" s="1">
        <f>'PLAZA GALICIA TORRE LEIVA'!I525</f>
        <v>0</v>
      </c>
      <c r="J2612" s="16"/>
      <c r="AT2612"/>
      <c r="AU2612"/>
      <c r="AV2612"/>
      <c r="AW2612"/>
      <c r="AX2612"/>
      <c r="AY2612"/>
      <c r="AZ2612"/>
      <c r="BA2612"/>
      <c r="BB2612"/>
      <c r="BC2612"/>
      <c r="BD2612"/>
      <c r="BE2612"/>
      <c r="BF2612"/>
      <c r="BG2612"/>
      <c r="BH2612"/>
      <c r="BI2612"/>
      <c r="BJ2612"/>
      <c r="BK2612"/>
      <c r="BL2612"/>
      <c r="BM2612"/>
      <c r="BN2612"/>
      <c r="BO2612"/>
      <c r="BP2612"/>
      <c r="BQ2612"/>
      <c r="BR2612"/>
      <c r="BS2612"/>
      <c r="BT2612"/>
      <c r="BU2612"/>
      <c r="BV2612"/>
      <c r="BW2612"/>
      <c r="BX2612"/>
      <c r="BY2612"/>
      <c r="BZ2612"/>
      <c r="CA2612"/>
      <c r="CB2612"/>
      <c r="CC2612"/>
      <c r="CD2612"/>
      <c r="CE2612"/>
      <c r="CF2612"/>
      <c r="CG2612"/>
      <c r="CH2612"/>
      <c r="CI2612"/>
      <c r="CJ2612"/>
      <c r="CK2612"/>
      <c r="CL2612"/>
      <c r="CM2612"/>
      <c r="CN2612"/>
      <c r="CO2612"/>
      <c r="CP2612"/>
      <c r="CQ2612"/>
      <c r="CR2612"/>
      <c r="CS2612"/>
      <c r="CT2612"/>
      <c r="CU2612"/>
      <c r="CV2612"/>
      <c r="CW2612"/>
      <c r="CX2612"/>
      <c r="CY2612"/>
      <c r="CZ2612"/>
      <c r="DA2612"/>
      <c r="DB2612"/>
      <c r="DC2612"/>
      <c r="DD2612"/>
      <c r="DE2612"/>
      <c r="DF2612"/>
      <c r="DG2612"/>
      <c r="DH2612"/>
      <c r="DI2612"/>
      <c r="DJ2612"/>
      <c r="DK2612"/>
      <c r="DL2612"/>
      <c r="DM2612"/>
      <c r="DN2612"/>
      <c r="DO2612"/>
    </row>
    <row r="2613" spans="1:119" ht="15" customHeight="1" x14ac:dyDescent="0.25">
      <c r="A2613" s="13"/>
      <c r="B2613" s="1" t="str">
        <f>'PLAZA GALICIA TORRE LEIVA'!B526</f>
        <v>PLAZA GALICIA (L)</v>
      </c>
      <c r="C2613" s="1" t="str">
        <f>'PLAZA GALICIA TORRE LEIVA'!C526</f>
        <v>2L</v>
      </c>
      <c r="D2613" s="1">
        <f>'PLAZA GALICIA TORRE LEIVA'!D526</f>
        <v>194</v>
      </c>
      <c r="E2613" s="1" t="str">
        <f>'PLAZA GALICIA TORRE LEIVA'!E526</f>
        <v>LIBRE</v>
      </c>
      <c r="F2613" s="1">
        <f>'PLAZA GALICIA TORRE LEIVA'!F526</f>
        <v>1111</v>
      </c>
      <c r="G2613" s="1">
        <f>'PLAZA GALICIA TORRE LEIVA'!G526</f>
        <v>58141</v>
      </c>
      <c r="H2613" s="1" t="str">
        <f>'PLAZA GALICIA TORRE LEIVA'!H526</f>
        <v>CUSTOMER SERVICE</v>
      </c>
      <c r="I2613" s="1">
        <f>'PLAZA GALICIA TORRE LEIVA'!I526</f>
        <v>0</v>
      </c>
      <c r="J2613" s="16"/>
      <c r="AT2613"/>
      <c r="AU2613"/>
      <c r="AV2613"/>
      <c r="AW2613"/>
      <c r="AX2613"/>
      <c r="AY2613"/>
      <c r="AZ2613"/>
      <c r="BA2613"/>
      <c r="BB2613"/>
      <c r="BC2613"/>
      <c r="BD2613"/>
      <c r="BE2613"/>
      <c r="BF2613"/>
      <c r="BG2613"/>
      <c r="BH2613"/>
      <c r="BI2613"/>
      <c r="BJ2613"/>
      <c r="BK2613"/>
      <c r="BL2613"/>
      <c r="BM2613"/>
      <c r="BN2613"/>
      <c r="BO2613"/>
      <c r="BP2613"/>
      <c r="BQ2613"/>
      <c r="BR2613"/>
      <c r="BS2613"/>
      <c r="BT2613"/>
      <c r="BU2613"/>
      <c r="BV2613"/>
      <c r="BW2613"/>
      <c r="BX2613"/>
      <c r="BY2613"/>
      <c r="BZ2613"/>
      <c r="CA2613"/>
      <c r="CB2613"/>
      <c r="CC2613"/>
      <c r="CD2613"/>
      <c r="CE2613"/>
      <c r="CF2613"/>
      <c r="CG2613"/>
      <c r="CH2613"/>
      <c r="CI2613"/>
      <c r="CJ2613"/>
      <c r="CK2613"/>
      <c r="CL2613"/>
      <c r="CM2613"/>
      <c r="CN2613"/>
      <c r="CO2613"/>
      <c r="CP2613"/>
      <c r="CQ2613"/>
      <c r="CR2613"/>
      <c r="CS2613"/>
      <c r="CT2613"/>
      <c r="CU2613"/>
      <c r="CV2613"/>
      <c r="CW2613"/>
      <c r="CX2613"/>
      <c r="CY2613"/>
      <c r="CZ2613"/>
      <c r="DA2613"/>
      <c r="DB2613"/>
      <c r="DC2613"/>
      <c r="DD2613"/>
      <c r="DE2613"/>
      <c r="DF2613"/>
      <c r="DG2613"/>
      <c r="DH2613"/>
      <c r="DI2613"/>
      <c r="DJ2613"/>
      <c r="DK2613"/>
      <c r="DL2613"/>
      <c r="DM2613"/>
      <c r="DN2613"/>
      <c r="DO2613"/>
    </row>
    <row r="2614" spans="1:119" ht="15" customHeight="1" x14ac:dyDescent="0.25">
      <c r="A2614" s="13"/>
      <c r="B2614" s="1" t="str">
        <f>'PLAZA GALICIA TORRE LEIVA'!B527</f>
        <v>PLAZA GALICIA (L)</v>
      </c>
      <c r="C2614" s="1" t="str">
        <f>'PLAZA GALICIA TORRE LEIVA'!C527</f>
        <v>2L</v>
      </c>
      <c r="D2614" s="1">
        <f>'PLAZA GALICIA TORRE LEIVA'!D527</f>
        <v>195</v>
      </c>
      <c r="E2614" s="1" t="str">
        <f>'PLAZA GALICIA TORRE LEIVA'!E527</f>
        <v>FIELDER, SANTIAGO</v>
      </c>
      <c r="F2614" s="1">
        <f>'PLAZA GALICIA TORRE LEIVA'!F527</f>
        <v>1111</v>
      </c>
      <c r="G2614" s="1">
        <f>'PLAZA GALICIA TORRE LEIVA'!G527</f>
        <v>5520</v>
      </c>
      <c r="H2614" s="1" t="str">
        <f>'PLAZA GALICIA TORRE LEIVA'!H527</f>
        <v>CUSTOMER SERVICE</v>
      </c>
      <c r="I2614" s="1">
        <f>'PLAZA GALICIA TORRE LEIVA'!I527</f>
        <v>0</v>
      </c>
      <c r="J2614" s="16"/>
      <c r="AT2614"/>
      <c r="AU2614"/>
      <c r="AV2614"/>
      <c r="AW2614"/>
      <c r="AX2614"/>
      <c r="AY2614"/>
      <c r="AZ2614"/>
      <c r="BA2614"/>
      <c r="BB2614"/>
      <c r="BC2614"/>
      <c r="BD2614"/>
      <c r="BE2614"/>
      <c r="BF2614"/>
      <c r="BG2614"/>
      <c r="BH2614"/>
      <c r="BI2614"/>
      <c r="BJ2614"/>
      <c r="BK2614"/>
      <c r="BL2614"/>
      <c r="BM2614"/>
      <c r="BN2614"/>
      <c r="BO2614"/>
      <c r="BP2614"/>
      <c r="BQ2614"/>
      <c r="BR2614"/>
      <c r="BS2614"/>
      <c r="BT2614"/>
      <c r="BU2614"/>
      <c r="BV2614"/>
      <c r="BW2614"/>
      <c r="BX2614"/>
      <c r="BY2614"/>
      <c r="BZ2614"/>
      <c r="CA2614"/>
      <c r="CB2614"/>
      <c r="CC2614"/>
      <c r="CD2614"/>
      <c r="CE2614"/>
      <c r="CF2614"/>
      <c r="CG2614"/>
      <c r="CH2614"/>
      <c r="CI2614"/>
      <c r="CJ2614"/>
      <c r="CK2614"/>
      <c r="CL2614"/>
      <c r="CM2614"/>
      <c r="CN2614"/>
      <c r="CO2614"/>
      <c r="CP2614"/>
      <c r="CQ2614"/>
      <c r="CR2614"/>
      <c r="CS2614"/>
      <c r="CT2614"/>
      <c r="CU2614"/>
      <c r="CV2614"/>
      <c r="CW2614"/>
      <c r="CX2614"/>
      <c r="CY2614"/>
      <c r="CZ2614"/>
      <c r="DA2614"/>
      <c r="DB2614"/>
      <c r="DC2614"/>
      <c r="DD2614"/>
      <c r="DE2614"/>
      <c r="DF2614"/>
      <c r="DG2614"/>
      <c r="DH2614"/>
      <c r="DI2614"/>
      <c r="DJ2614"/>
      <c r="DK2614"/>
      <c r="DL2614"/>
      <c r="DM2614"/>
      <c r="DN2614"/>
      <c r="DO2614"/>
    </row>
    <row r="2615" spans="1:119" ht="15" customHeight="1" x14ac:dyDescent="0.25">
      <c r="A2615" s="13"/>
      <c r="B2615" s="1" t="str">
        <f>'PLAZA GALICIA TORRE LEIVA'!B528</f>
        <v>PLAZA GALICIA (L)</v>
      </c>
      <c r="C2615" s="1" t="str">
        <f>'PLAZA GALICIA TORRE LEIVA'!C528</f>
        <v>2L</v>
      </c>
      <c r="D2615" s="1">
        <f>'PLAZA GALICIA TORRE LEIVA'!D528</f>
        <v>196</v>
      </c>
      <c r="E2615" s="1" t="str">
        <f>'PLAZA GALICIA TORRE LEIVA'!E528</f>
        <v>ROONEY, EUGENIA</v>
      </c>
      <c r="F2615" s="1">
        <f>'PLAZA GALICIA TORRE LEIVA'!F528</f>
        <v>1111</v>
      </c>
      <c r="G2615" s="1">
        <f>'PLAZA GALICIA TORRE LEIVA'!G528</f>
        <v>1431</v>
      </c>
      <c r="H2615" s="1" t="str">
        <f>'PLAZA GALICIA TORRE LEIVA'!H528</f>
        <v>CUSTOMER SERVICE</v>
      </c>
      <c r="I2615" s="1">
        <f>'PLAZA GALICIA TORRE LEIVA'!I528</f>
        <v>0</v>
      </c>
      <c r="J2615" s="16"/>
      <c r="AT2615"/>
      <c r="AU2615"/>
      <c r="AV2615"/>
      <c r="AW2615"/>
      <c r="AX2615"/>
      <c r="AY2615"/>
      <c r="AZ2615"/>
      <c r="BA2615"/>
      <c r="BB2615"/>
      <c r="BC2615"/>
      <c r="BD2615"/>
      <c r="BE2615"/>
      <c r="BF2615"/>
      <c r="BG2615"/>
      <c r="BH2615"/>
      <c r="BI2615"/>
      <c r="BJ2615"/>
      <c r="BK2615"/>
      <c r="BL2615"/>
      <c r="BM2615"/>
      <c r="BN2615"/>
      <c r="BO2615"/>
      <c r="BP2615"/>
      <c r="BQ2615"/>
      <c r="BR2615"/>
      <c r="BS2615"/>
      <c r="BT2615"/>
      <c r="BU2615"/>
      <c r="BV2615"/>
      <c r="BW2615"/>
      <c r="BX2615"/>
      <c r="BY2615"/>
      <c r="BZ2615"/>
      <c r="CA2615"/>
      <c r="CB2615"/>
      <c r="CC2615"/>
      <c r="CD2615"/>
      <c r="CE2615"/>
      <c r="CF2615"/>
      <c r="CG2615"/>
      <c r="CH2615"/>
      <c r="CI2615"/>
      <c r="CJ2615"/>
      <c r="CK2615"/>
      <c r="CL2615"/>
      <c r="CM2615"/>
      <c r="CN2615"/>
      <c r="CO2615"/>
      <c r="CP2615"/>
      <c r="CQ2615"/>
      <c r="CR2615"/>
      <c r="CS2615"/>
      <c r="CT2615"/>
      <c r="CU2615"/>
      <c r="CV2615"/>
      <c r="CW2615"/>
      <c r="CX2615"/>
      <c r="CY2615"/>
      <c r="CZ2615"/>
      <c r="DA2615"/>
      <c r="DB2615"/>
      <c r="DC2615"/>
      <c r="DD2615"/>
      <c r="DE2615"/>
      <c r="DF2615"/>
      <c r="DG2615"/>
      <c r="DH2615"/>
      <c r="DI2615"/>
      <c r="DJ2615"/>
      <c r="DK2615"/>
      <c r="DL2615"/>
      <c r="DM2615"/>
      <c r="DN2615"/>
      <c r="DO2615"/>
    </row>
    <row r="2616" spans="1:119" ht="7.5" customHeight="1" x14ac:dyDescent="0.25">
      <c r="A2616" s="13"/>
      <c r="B2616" s="18"/>
      <c r="C2616" s="18"/>
      <c r="D2616" s="18"/>
      <c r="E2616" s="18"/>
      <c r="F2616" s="18"/>
      <c r="G2616" s="18"/>
      <c r="H2616" s="18"/>
      <c r="I2616" s="18"/>
      <c r="J2616" s="16"/>
      <c r="AT2616"/>
      <c r="AU2616"/>
      <c r="AV2616"/>
      <c r="AW2616"/>
      <c r="AX2616"/>
      <c r="AY2616"/>
      <c r="AZ2616"/>
      <c r="BA2616"/>
      <c r="BB2616"/>
      <c r="BC2616"/>
      <c r="BD2616"/>
      <c r="BE2616"/>
      <c r="BF2616"/>
      <c r="BG2616"/>
      <c r="BH2616"/>
      <c r="BI2616"/>
      <c r="BJ2616"/>
      <c r="BK2616"/>
      <c r="BL2616"/>
      <c r="BM2616"/>
      <c r="BN2616"/>
      <c r="BO2616"/>
      <c r="BP2616"/>
      <c r="BQ2616"/>
      <c r="BR2616"/>
      <c r="BS2616"/>
      <c r="BT2616"/>
      <c r="BU2616"/>
      <c r="BV2616"/>
      <c r="BW2616"/>
      <c r="BX2616"/>
      <c r="BY2616"/>
      <c r="BZ2616"/>
      <c r="CA2616"/>
      <c r="CB2616"/>
      <c r="CC2616"/>
      <c r="CD2616"/>
      <c r="CE2616"/>
      <c r="CF2616"/>
      <c r="CG2616"/>
      <c r="CH2616"/>
      <c r="CI2616"/>
      <c r="CJ2616"/>
      <c r="CK2616"/>
      <c r="CL2616"/>
      <c r="CM2616"/>
      <c r="CN2616"/>
      <c r="CO2616"/>
      <c r="CP2616"/>
      <c r="CQ2616"/>
      <c r="CR2616"/>
      <c r="CS2616"/>
      <c r="CT2616"/>
      <c r="CU2616"/>
      <c r="CV2616"/>
      <c r="CW2616"/>
      <c r="CX2616"/>
      <c r="CY2616"/>
      <c r="CZ2616"/>
      <c r="DA2616"/>
      <c r="DB2616"/>
      <c r="DC2616"/>
      <c r="DD2616"/>
      <c r="DE2616"/>
      <c r="DF2616"/>
      <c r="DG2616"/>
      <c r="DH2616"/>
      <c r="DI2616"/>
      <c r="DJ2616"/>
      <c r="DK2616"/>
      <c r="DL2616"/>
      <c r="DM2616"/>
      <c r="DN2616"/>
      <c r="DO2616"/>
    </row>
    <row r="2617" spans="1:119" ht="15" customHeight="1" x14ac:dyDescent="0.25">
      <c r="A2617" s="13"/>
      <c r="B2617" s="1" t="str">
        <f>'PLAZA GALICIA TORRE LEIVA'!B530</f>
        <v>PLAZA GALICIA (L)</v>
      </c>
      <c r="C2617" s="1" t="str">
        <f>'PLAZA GALICIA TORRE LEIVA'!C530</f>
        <v>3L</v>
      </c>
      <c r="D2617" s="1">
        <f>'PLAZA GALICIA TORRE LEIVA'!D530</f>
        <v>1</v>
      </c>
      <c r="E2617" s="1" t="str">
        <f>'PLAZA GALICIA TORRE LEIVA'!E530</f>
        <v>MERCEDEZ OJEDA LUCILA</v>
      </c>
      <c r="F2617" s="1">
        <f>'PLAZA GALICIA TORRE LEIVA'!F530</f>
        <v>1111</v>
      </c>
      <c r="G2617" s="1">
        <f>'PLAZA GALICIA TORRE LEIVA'!G530</f>
        <v>1256</v>
      </c>
      <c r="H2617" s="1" t="str">
        <f>'PLAZA GALICIA TORRE LEIVA'!H530</f>
        <v>CUSTOMER SERVICE</v>
      </c>
      <c r="I2617" s="1">
        <f>'PLAZA GALICIA TORRE LEIVA'!I530</f>
        <v>0</v>
      </c>
      <c r="J2617" s="16"/>
      <c r="AT2617"/>
      <c r="AU2617"/>
      <c r="AV2617"/>
      <c r="AW2617"/>
      <c r="AX2617"/>
      <c r="AY2617"/>
      <c r="AZ2617"/>
      <c r="BA2617"/>
      <c r="BB2617"/>
      <c r="BC2617"/>
      <c r="BD2617"/>
      <c r="BE2617"/>
      <c r="BF2617"/>
      <c r="BG2617"/>
      <c r="BH2617"/>
      <c r="BI2617"/>
      <c r="BJ2617"/>
      <c r="BK2617"/>
      <c r="BL2617"/>
      <c r="BM2617"/>
      <c r="BN2617"/>
      <c r="BO2617"/>
      <c r="BP2617"/>
      <c r="BQ2617"/>
      <c r="BR2617"/>
      <c r="BS2617"/>
      <c r="BT2617"/>
      <c r="BU2617"/>
      <c r="BV2617"/>
      <c r="BW2617"/>
      <c r="BX2617"/>
      <c r="BY2617"/>
      <c r="BZ2617"/>
      <c r="CA2617"/>
      <c r="CB2617"/>
      <c r="CC2617"/>
      <c r="CD2617"/>
      <c r="CE2617"/>
      <c r="CF2617"/>
      <c r="CG2617"/>
      <c r="CH2617"/>
      <c r="CI2617"/>
      <c r="CJ2617"/>
      <c r="CK2617"/>
      <c r="CL2617"/>
      <c r="CM2617"/>
      <c r="CN2617"/>
      <c r="CO2617"/>
      <c r="CP2617"/>
      <c r="CQ2617"/>
      <c r="CR2617"/>
      <c r="CS2617"/>
      <c r="CT2617"/>
      <c r="CU2617"/>
      <c r="CV2617"/>
      <c r="CW2617"/>
      <c r="CX2617"/>
      <c r="CY2617"/>
      <c r="CZ2617"/>
      <c r="DA2617"/>
      <c r="DB2617"/>
      <c r="DC2617"/>
      <c r="DD2617"/>
      <c r="DE2617"/>
      <c r="DF2617"/>
      <c r="DG2617"/>
      <c r="DH2617"/>
      <c r="DI2617"/>
      <c r="DJ2617"/>
      <c r="DK2617"/>
      <c r="DL2617"/>
      <c r="DM2617"/>
      <c r="DN2617"/>
      <c r="DO2617"/>
    </row>
    <row r="2618" spans="1:119" ht="15" customHeight="1" x14ac:dyDescent="0.25">
      <c r="A2618" s="13"/>
      <c r="B2618" s="1" t="str">
        <f>'PLAZA GALICIA TORRE LEIVA'!B531</f>
        <v>PLAZA GALICIA (L)</v>
      </c>
      <c r="C2618" s="1" t="str">
        <f>'PLAZA GALICIA TORRE LEIVA'!C531</f>
        <v>3L</v>
      </c>
      <c r="D2618" s="1">
        <f>'PLAZA GALICIA TORRE LEIVA'!D531</f>
        <v>2</v>
      </c>
      <c r="E2618" s="1" t="str">
        <f>'PLAZA GALICIA TORRE LEIVA'!E531</f>
        <v>RICELLI, PABLO</v>
      </c>
      <c r="F2618" s="1">
        <f>'PLAZA GALICIA TORRE LEIVA'!F531</f>
        <v>1111</v>
      </c>
      <c r="G2618" s="1">
        <f>'PLAZA GALICIA TORRE LEIVA'!G531</f>
        <v>58299</v>
      </c>
      <c r="H2618" s="1" t="str">
        <f>'PLAZA GALICIA TORRE LEIVA'!H531</f>
        <v>CUSTOMER SERVICE</v>
      </c>
      <c r="I2618" s="1" t="str">
        <f>'PLAZA GALICIA TORRE LEIVA'!I531</f>
        <v>USUARIO ROTATIVO</v>
      </c>
      <c r="J2618" s="16"/>
      <c r="AT2618"/>
      <c r="AU2618"/>
      <c r="AV2618"/>
      <c r="AW2618"/>
      <c r="AX2618"/>
      <c r="AY2618"/>
      <c r="AZ2618"/>
      <c r="BA2618"/>
      <c r="BB2618"/>
      <c r="BC2618"/>
      <c r="BD2618"/>
      <c r="BE2618"/>
      <c r="BF2618"/>
      <c r="BG2618"/>
      <c r="BH2618"/>
      <c r="BI2618"/>
      <c r="BJ2618"/>
      <c r="BK2618"/>
      <c r="BL2618"/>
      <c r="BM2618"/>
      <c r="BN2618"/>
      <c r="BO2618"/>
      <c r="BP2618"/>
      <c r="BQ2618"/>
      <c r="BR2618"/>
      <c r="BS2618"/>
      <c r="BT2618"/>
      <c r="BU2618"/>
      <c r="BV2618"/>
      <c r="BW2618"/>
      <c r="BX2618"/>
      <c r="BY2618"/>
      <c r="BZ2618"/>
      <c r="CA2618"/>
      <c r="CB2618"/>
      <c r="CC2618"/>
      <c r="CD2618"/>
      <c r="CE2618"/>
      <c r="CF2618"/>
      <c r="CG2618"/>
      <c r="CH2618"/>
      <c r="CI2618"/>
      <c r="CJ2618"/>
      <c r="CK2618"/>
      <c r="CL2618"/>
      <c r="CM2618"/>
      <c r="CN2618"/>
      <c r="CO2618"/>
      <c r="CP2618"/>
      <c r="CQ2618"/>
      <c r="CR2618"/>
      <c r="CS2618"/>
      <c r="CT2618"/>
      <c r="CU2618"/>
      <c r="CV2618"/>
      <c r="CW2618"/>
      <c r="CX2618"/>
      <c r="CY2618"/>
      <c r="CZ2618"/>
      <c r="DA2618"/>
      <c r="DB2618"/>
      <c r="DC2618"/>
      <c r="DD2618"/>
      <c r="DE2618"/>
      <c r="DF2618"/>
      <c r="DG2618"/>
      <c r="DH2618"/>
      <c r="DI2618"/>
      <c r="DJ2618"/>
      <c r="DK2618"/>
      <c r="DL2618"/>
      <c r="DM2618"/>
      <c r="DN2618"/>
      <c r="DO2618"/>
    </row>
    <row r="2619" spans="1:119" ht="15" customHeight="1" x14ac:dyDescent="0.25">
      <c r="A2619" s="13"/>
      <c r="B2619" s="1" t="str">
        <f>'PLAZA GALICIA TORRE LEIVA'!B532</f>
        <v>PLAZA GALICIA (L)</v>
      </c>
      <c r="C2619" s="1" t="str">
        <f>'PLAZA GALICIA TORRE LEIVA'!C532</f>
        <v>3L</v>
      </c>
      <c r="D2619" s="1">
        <f>'PLAZA GALICIA TORRE LEIVA'!D532</f>
        <v>3</v>
      </c>
      <c r="E2619" s="1" t="str">
        <f>'PLAZA GALICIA TORRE LEIVA'!E532</f>
        <v>RAMOS, FLORENCIA</v>
      </c>
      <c r="F2619" s="1">
        <f>'PLAZA GALICIA TORRE LEIVA'!F532</f>
        <v>1111</v>
      </c>
      <c r="G2619" s="1">
        <f>'PLAZA GALICIA TORRE LEIVA'!G532</f>
        <v>58300</v>
      </c>
      <c r="H2619" s="1" t="str">
        <f>'PLAZA GALICIA TORRE LEIVA'!H532</f>
        <v>CUSTOMER SERVICE</v>
      </c>
      <c r="I2619" s="1" t="str">
        <f>'PLAZA GALICIA TORRE LEIVA'!I532</f>
        <v>USUARIO ROTATIVO</v>
      </c>
      <c r="J2619" s="16"/>
      <c r="AT2619"/>
      <c r="AU2619"/>
      <c r="AV2619"/>
      <c r="AW2619"/>
      <c r="AX2619"/>
      <c r="AY2619"/>
      <c r="AZ2619"/>
      <c r="BA2619"/>
      <c r="BB2619"/>
      <c r="BC2619"/>
      <c r="BD2619"/>
      <c r="BE2619"/>
      <c r="BF2619"/>
      <c r="BG2619"/>
      <c r="BH2619"/>
      <c r="BI2619"/>
      <c r="BJ2619"/>
      <c r="BK2619"/>
      <c r="BL2619"/>
      <c r="BM2619"/>
      <c r="BN2619"/>
      <c r="BO2619"/>
      <c r="BP2619"/>
      <c r="BQ2619"/>
      <c r="BR2619"/>
      <c r="BS2619"/>
      <c r="BT2619"/>
      <c r="BU2619"/>
      <c r="BV2619"/>
      <c r="BW2619"/>
      <c r="BX2619"/>
      <c r="BY2619"/>
      <c r="BZ2619"/>
      <c r="CA2619"/>
      <c r="CB2619"/>
      <c r="CC2619"/>
      <c r="CD2619"/>
      <c r="CE2619"/>
      <c r="CF2619"/>
      <c r="CG2619"/>
      <c r="CH2619"/>
      <c r="CI2619"/>
      <c r="CJ2619"/>
      <c r="CK2619"/>
      <c r="CL2619"/>
      <c r="CM2619"/>
      <c r="CN2619"/>
      <c r="CO2619"/>
      <c r="CP2619"/>
      <c r="CQ2619"/>
      <c r="CR2619"/>
      <c r="CS2619"/>
      <c r="CT2619"/>
      <c r="CU2619"/>
      <c r="CV2619"/>
      <c r="CW2619"/>
      <c r="CX2619"/>
      <c r="CY2619"/>
      <c r="CZ2619"/>
      <c r="DA2619"/>
      <c r="DB2619"/>
      <c r="DC2619"/>
      <c r="DD2619"/>
      <c r="DE2619"/>
      <c r="DF2619"/>
      <c r="DG2619"/>
      <c r="DH2619"/>
      <c r="DI2619"/>
      <c r="DJ2619"/>
      <c r="DK2619"/>
      <c r="DL2619"/>
      <c r="DM2619"/>
      <c r="DN2619"/>
      <c r="DO2619"/>
    </row>
    <row r="2620" spans="1:119" ht="15" customHeight="1" x14ac:dyDescent="0.25">
      <c r="A2620" s="13"/>
      <c r="B2620" s="1" t="str">
        <f>'PLAZA GALICIA TORRE LEIVA'!B533</f>
        <v>PLAZA GALICIA (L)</v>
      </c>
      <c r="C2620" s="1" t="str">
        <f>'PLAZA GALICIA TORRE LEIVA'!C533</f>
        <v>3L</v>
      </c>
      <c r="D2620" s="1">
        <f>'PLAZA GALICIA TORRE LEIVA'!D533</f>
        <v>4</v>
      </c>
      <c r="E2620" s="1" t="str">
        <f>'PLAZA GALICIA TORRE LEIVA'!E533</f>
        <v>SAMARTIN, JOAQUIN</v>
      </c>
      <c r="F2620" s="1">
        <f>'PLAZA GALICIA TORRE LEIVA'!F533</f>
        <v>1111</v>
      </c>
      <c r="G2620" s="1">
        <f>'PLAZA GALICIA TORRE LEIVA'!G533</f>
        <v>58301</v>
      </c>
      <c r="H2620" s="1" t="str">
        <f>'PLAZA GALICIA TORRE LEIVA'!H533</f>
        <v>CUSTOMER SERVICE</v>
      </c>
      <c r="I2620" s="1" t="str">
        <f>'PLAZA GALICIA TORRE LEIVA'!I533</f>
        <v>USUARIO ROTATIVO</v>
      </c>
      <c r="J2620" s="16"/>
      <c r="AT2620"/>
      <c r="AU2620"/>
      <c r="AV2620"/>
      <c r="AW2620"/>
      <c r="AX2620"/>
      <c r="AY2620"/>
      <c r="AZ2620"/>
      <c r="BA2620"/>
      <c r="BB2620"/>
      <c r="BC2620"/>
      <c r="BD2620"/>
      <c r="BE2620"/>
      <c r="BF2620"/>
      <c r="BG2620"/>
      <c r="BH2620"/>
      <c r="BI2620"/>
      <c r="BJ2620"/>
      <c r="BK2620"/>
      <c r="BL2620"/>
      <c r="BM2620"/>
      <c r="BN2620"/>
      <c r="BO2620"/>
      <c r="BP2620"/>
      <c r="BQ2620"/>
      <c r="BR2620"/>
      <c r="BS2620"/>
      <c r="BT2620"/>
      <c r="BU2620"/>
      <c r="BV2620"/>
      <c r="BW2620"/>
      <c r="BX2620"/>
      <c r="BY2620"/>
      <c r="BZ2620"/>
      <c r="CA2620"/>
      <c r="CB2620"/>
      <c r="CC2620"/>
      <c r="CD2620"/>
      <c r="CE2620"/>
      <c r="CF2620"/>
      <c r="CG2620"/>
      <c r="CH2620"/>
      <c r="CI2620"/>
      <c r="CJ2620"/>
      <c r="CK2620"/>
      <c r="CL2620"/>
      <c r="CM2620"/>
      <c r="CN2620"/>
      <c r="CO2620"/>
      <c r="CP2620"/>
      <c r="CQ2620"/>
      <c r="CR2620"/>
      <c r="CS2620"/>
      <c r="CT2620"/>
      <c r="CU2620"/>
      <c r="CV2620"/>
      <c r="CW2620"/>
      <c r="CX2620"/>
      <c r="CY2620"/>
      <c r="CZ2620"/>
      <c r="DA2620"/>
      <c r="DB2620"/>
      <c r="DC2620"/>
      <c r="DD2620"/>
      <c r="DE2620"/>
      <c r="DF2620"/>
      <c r="DG2620"/>
      <c r="DH2620"/>
      <c r="DI2620"/>
      <c r="DJ2620"/>
      <c r="DK2620"/>
      <c r="DL2620"/>
      <c r="DM2620"/>
      <c r="DN2620"/>
      <c r="DO2620"/>
    </row>
    <row r="2621" spans="1:119" ht="15" customHeight="1" x14ac:dyDescent="0.25">
      <c r="A2621" s="13"/>
      <c r="B2621" s="1" t="str">
        <f>'PLAZA GALICIA TORRE LEIVA'!B534</f>
        <v>PLAZA GALICIA (L)</v>
      </c>
      <c r="C2621" s="1" t="str">
        <f>'PLAZA GALICIA TORRE LEIVA'!C534</f>
        <v>3L</v>
      </c>
      <c r="D2621" s="1">
        <f>'PLAZA GALICIA TORRE LEIVA'!D534</f>
        <v>5</v>
      </c>
      <c r="E2621" s="1" t="str">
        <f>'PLAZA GALICIA TORRE LEIVA'!E534</f>
        <v>BELAS, JOAQUIN</v>
      </c>
      <c r="F2621" s="1">
        <f>'PLAZA GALICIA TORRE LEIVA'!F534</f>
        <v>1111</v>
      </c>
      <c r="G2621" s="1">
        <f>'PLAZA GALICIA TORRE LEIVA'!G534</f>
        <v>58561</v>
      </c>
      <c r="H2621" s="1" t="str">
        <f>'PLAZA GALICIA TORRE LEIVA'!H534</f>
        <v>CUSTOMER SERVICE</v>
      </c>
      <c r="I2621" s="1" t="str">
        <f>'PLAZA GALICIA TORRE LEIVA'!I534</f>
        <v>USUARIO ROTATIVO</v>
      </c>
      <c r="J2621" s="16"/>
      <c r="AT2621"/>
      <c r="AU2621"/>
      <c r="AV2621"/>
      <c r="AW2621"/>
      <c r="AX2621"/>
      <c r="AY2621"/>
      <c r="AZ2621"/>
      <c r="BA2621"/>
      <c r="BB2621"/>
      <c r="BC2621"/>
      <c r="BD2621"/>
      <c r="BE2621"/>
      <c r="BF2621"/>
      <c r="BG2621"/>
      <c r="BH2621"/>
      <c r="BI2621"/>
      <c r="BJ2621"/>
      <c r="BK2621"/>
      <c r="BL2621"/>
      <c r="BM2621"/>
      <c r="BN2621"/>
      <c r="BO2621"/>
      <c r="BP2621"/>
      <c r="BQ2621"/>
      <c r="BR2621"/>
      <c r="BS2621"/>
      <c r="BT2621"/>
      <c r="BU2621"/>
      <c r="BV2621"/>
      <c r="BW2621"/>
      <c r="BX2621"/>
      <c r="BY2621"/>
      <c r="BZ2621"/>
      <c r="CA2621"/>
      <c r="CB2621"/>
      <c r="CC2621"/>
      <c r="CD2621"/>
      <c r="CE2621"/>
      <c r="CF2621"/>
      <c r="CG2621"/>
      <c r="CH2621"/>
      <c r="CI2621"/>
      <c r="CJ2621"/>
      <c r="CK2621"/>
      <c r="CL2621"/>
      <c r="CM2621"/>
      <c r="CN2621"/>
      <c r="CO2621"/>
      <c r="CP2621"/>
      <c r="CQ2621"/>
      <c r="CR2621"/>
      <c r="CS2621"/>
      <c r="CT2621"/>
      <c r="CU2621"/>
      <c r="CV2621"/>
      <c r="CW2621"/>
      <c r="CX2621"/>
      <c r="CY2621"/>
      <c r="CZ2621"/>
      <c r="DA2621"/>
      <c r="DB2621"/>
      <c r="DC2621"/>
      <c r="DD2621"/>
      <c r="DE2621"/>
      <c r="DF2621"/>
      <c r="DG2621"/>
      <c r="DH2621"/>
      <c r="DI2621"/>
      <c r="DJ2621"/>
      <c r="DK2621"/>
      <c r="DL2621"/>
      <c r="DM2621"/>
      <c r="DN2621"/>
      <c r="DO2621"/>
    </row>
    <row r="2622" spans="1:119" ht="15" customHeight="1" x14ac:dyDescent="0.25">
      <c r="A2622" s="13"/>
      <c r="B2622" s="1" t="str">
        <f>'PLAZA GALICIA TORRE LEIVA'!B535</f>
        <v>PLAZA GALICIA (L)</v>
      </c>
      <c r="C2622" s="1" t="str">
        <f>'PLAZA GALICIA TORRE LEIVA'!C535</f>
        <v>3L</v>
      </c>
      <c r="D2622" s="1">
        <f>'PLAZA GALICIA TORRE LEIVA'!D535</f>
        <v>6</v>
      </c>
      <c r="E2622" s="1" t="str">
        <f>'PLAZA GALICIA TORRE LEIVA'!E535</f>
        <v>ARGENTO, NATALIA</v>
      </c>
      <c r="F2622" s="1">
        <f>'PLAZA GALICIA TORRE LEIVA'!F535</f>
        <v>1111</v>
      </c>
      <c r="G2622" s="1">
        <f>'PLAZA GALICIA TORRE LEIVA'!G535</f>
        <v>58295</v>
      </c>
      <c r="H2622" s="1" t="str">
        <f>'PLAZA GALICIA TORRE LEIVA'!H535</f>
        <v>CUSTOMER SERVICE</v>
      </c>
      <c r="I2622" s="1" t="str">
        <f>'PLAZA GALICIA TORRE LEIVA'!I535</f>
        <v>USUARIO ROTATIVO</v>
      </c>
      <c r="J2622" s="16"/>
      <c r="AT2622"/>
      <c r="AU2622"/>
      <c r="AV2622"/>
      <c r="AW2622"/>
      <c r="AX2622"/>
      <c r="AY2622"/>
      <c r="AZ2622"/>
      <c r="BA2622"/>
      <c r="BB2622"/>
      <c r="BC2622"/>
      <c r="BD2622"/>
      <c r="BE2622"/>
      <c r="BF2622"/>
      <c r="BG2622"/>
      <c r="BH2622"/>
      <c r="BI2622"/>
      <c r="BJ2622"/>
      <c r="BK2622"/>
      <c r="BL2622"/>
      <c r="BM2622"/>
      <c r="BN2622"/>
      <c r="BO2622"/>
      <c r="BP2622"/>
      <c r="BQ2622"/>
      <c r="BR2622"/>
      <c r="BS2622"/>
      <c r="BT2622"/>
      <c r="BU2622"/>
      <c r="BV2622"/>
      <c r="BW2622"/>
      <c r="BX2622"/>
      <c r="BY2622"/>
      <c r="BZ2622"/>
      <c r="CA2622"/>
      <c r="CB2622"/>
      <c r="CC2622"/>
      <c r="CD2622"/>
      <c r="CE2622"/>
      <c r="CF2622"/>
      <c r="CG2622"/>
      <c r="CH2622"/>
      <c r="CI2622"/>
      <c r="CJ2622"/>
      <c r="CK2622"/>
      <c r="CL2622"/>
      <c r="CM2622"/>
      <c r="CN2622"/>
      <c r="CO2622"/>
      <c r="CP2622"/>
      <c r="CQ2622"/>
      <c r="CR2622"/>
      <c r="CS2622"/>
      <c r="CT2622"/>
      <c r="CU2622"/>
      <c r="CV2622"/>
      <c r="CW2622"/>
      <c r="CX2622"/>
      <c r="CY2622"/>
      <c r="CZ2622"/>
      <c r="DA2622"/>
      <c r="DB2622"/>
      <c r="DC2622"/>
      <c r="DD2622"/>
      <c r="DE2622"/>
      <c r="DF2622"/>
      <c r="DG2622"/>
      <c r="DH2622"/>
      <c r="DI2622"/>
      <c r="DJ2622"/>
      <c r="DK2622"/>
      <c r="DL2622"/>
      <c r="DM2622"/>
      <c r="DN2622"/>
      <c r="DO2622"/>
    </row>
    <row r="2623" spans="1:119" ht="15" customHeight="1" x14ac:dyDescent="0.25">
      <c r="A2623" s="13"/>
      <c r="B2623" s="1" t="str">
        <f>'PLAZA GALICIA TORRE LEIVA'!B536</f>
        <v>PLAZA GALICIA (L)</v>
      </c>
      <c r="C2623" s="1" t="str">
        <f>'PLAZA GALICIA TORRE LEIVA'!C536</f>
        <v>3L</v>
      </c>
      <c r="D2623" s="1">
        <f>'PLAZA GALICIA TORRE LEIVA'!D536</f>
        <v>7</v>
      </c>
      <c r="E2623" s="1" t="str">
        <f>'PLAZA GALICIA TORRE LEIVA'!E536</f>
        <v>MORRIS, ANDREA</v>
      </c>
      <c r="F2623" s="1">
        <f>'PLAZA GALICIA TORRE LEIVA'!F536</f>
        <v>1111</v>
      </c>
      <c r="G2623" s="1">
        <f>'PLAZA GALICIA TORRE LEIVA'!G536</f>
        <v>58294</v>
      </c>
      <c r="H2623" s="1" t="str">
        <f>'PLAZA GALICIA TORRE LEIVA'!H536</f>
        <v>CUSTOMER SERVICE</v>
      </c>
      <c r="I2623" s="1" t="str">
        <f>'PLAZA GALICIA TORRE LEIVA'!I536</f>
        <v>USUARIO ROTATIVO</v>
      </c>
      <c r="J2623" s="16"/>
      <c r="AT2623"/>
      <c r="AU2623"/>
      <c r="AV2623"/>
      <c r="AW2623"/>
      <c r="AX2623"/>
      <c r="AY2623"/>
      <c r="AZ2623"/>
      <c r="BA2623"/>
      <c r="BB2623"/>
      <c r="BC2623"/>
      <c r="BD2623"/>
      <c r="BE2623"/>
      <c r="BF2623"/>
      <c r="BG2623"/>
      <c r="BH2623"/>
      <c r="BI2623"/>
      <c r="BJ2623"/>
      <c r="BK2623"/>
      <c r="BL2623"/>
      <c r="BM2623"/>
      <c r="BN2623"/>
      <c r="BO2623"/>
      <c r="BP2623"/>
      <c r="BQ2623"/>
      <c r="BR2623"/>
      <c r="BS2623"/>
      <c r="BT2623"/>
      <c r="BU2623"/>
      <c r="BV2623"/>
      <c r="BW2623"/>
      <c r="BX2623"/>
      <c r="BY2623"/>
      <c r="BZ2623"/>
      <c r="CA2623"/>
      <c r="CB2623"/>
      <c r="CC2623"/>
      <c r="CD2623"/>
      <c r="CE2623"/>
      <c r="CF2623"/>
      <c r="CG2623"/>
      <c r="CH2623"/>
      <c r="CI2623"/>
      <c r="CJ2623"/>
      <c r="CK2623"/>
      <c r="CL2623"/>
      <c r="CM2623"/>
      <c r="CN2623"/>
      <c r="CO2623"/>
      <c r="CP2623"/>
      <c r="CQ2623"/>
      <c r="CR2623"/>
      <c r="CS2623"/>
      <c r="CT2623"/>
      <c r="CU2623"/>
      <c r="CV2623"/>
      <c r="CW2623"/>
      <c r="CX2623"/>
      <c r="CY2623"/>
      <c r="CZ2623"/>
      <c r="DA2623"/>
      <c r="DB2623"/>
      <c r="DC2623"/>
      <c r="DD2623"/>
      <c r="DE2623"/>
      <c r="DF2623"/>
      <c r="DG2623"/>
      <c r="DH2623"/>
      <c r="DI2623"/>
      <c r="DJ2623"/>
      <c r="DK2623"/>
      <c r="DL2623"/>
      <c r="DM2623"/>
      <c r="DN2623"/>
      <c r="DO2623"/>
    </row>
    <row r="2624" spans="1:119" ht="15" customHeight="1" x14ac:dyDescent="0.25">
      <c r="A2624" s="13"/>
      <c r="B2624" s="1" t="str">
        <f>'PLAZA GALICIA TORRE LEIVA'!B537</f>
        <v>PLAZA GALICIA (L)</v>
      </c>
      <c r="C2624" s="1" t="str">
        <f>'PLAZA GALICIA TORRE LEIVA'!C537</f>
        <v>3L</v>
      </c>
      <c r="D2624" s="1">
        <f>'PLAZA GALICIA TORRE LEIVA'!D537</f>
        <v>8</v>
      </c>
      <c r="E2624" s="1" t="str">
        <f>'PLAZA GALICIA TORRE LEIVA'!E537</f>
        <v>FERNANDES, WALTER</v>
      </c>
      <c r="F2624" s="1">
        <f>'PLAZA GALICIA TORRE LEIVA'!F537</f>
        <v>1111</v>
      </c>
      <c r="G2624" s="1">
        <f>'PLAZA GALICIA TORRE LEIVA'!G537</f>
        <v>58288</v>
      </c>
      <c r="H2624" s="1" t="str">
        <f>'PLAZA GALICIA TORRE LEIVA'!H537</f>
        <v>CUSTOMER SERVICE</v>
      </c>
      <c r="I2624" s="1" t="str">
        <f>'PLAZA GALICIA TORRE LEIVA'!I537</f>
        <v>USUARIO ROTATIVO</v>
      </c>
      <c r="J2624" s="16"/>
      <c r="AT2624"/>
      <c r="AU2624"/>
      <c r="AV2624"/>
      <c r="AW2624"/>
      <c r="AX2624"/>
      <c r="AY2624"/>
      <c r="AZ2624"/>
      <c r="BA2624"/>
      <c r="BB2624"/>
      <c r="BC2624"/>
      <c r="BD2624"/>
      <c r="BE2624"/>
      <c r="BF2624"/>
      <c r="BG2624"/>
      <c r="BH2624"/>
      <c r="BI2624"/>
      <c r="BJ2624"/>
      <c r="BK2624"/>
      <c r="BL2624"/>
      <c r="BM2624"/>
      <c r="BN2624"/>
      <c r="BO2624"/>
      <c r="BP2624"/>
      <c r="BQ2624"/>
      <c r="BR2624"/>
      <c r="BS2624"/>
      <c r="BT2624"/>
      <c r="BU2624"/>
      <c r="BV2624"/>
      <c r="BW2624"/>
      <c r="BX2624"/>
      <c r="BY2624"/>
      <c r="BZ2624"/>
      <c r="CA2624"/>
      <c r="CB2624"/>
      <c r="CC2624"/>
      <c r="CD2624"/>
      <c r="CE2624"/>
      <c r="CF2624"/>
      <c r="CG2624"/>
      <c r="CH2624"/>
      <c r="CI2624"/>
      <c r="CJ2624"/>
      <c r="CK2624"/>
      <c r="CL2624"/>
      <c r="CM2624"/>
      <c r="CN2624"/>
      <c r="CO2624"/>
      <c r="CP2624"/>
      <c r="CQ2624"/>
      <c r="CR2624"/>
      <c r="CS2624"/>
      <c r="CT2624"/>
      <c r="CU2624"/>
      <c r="CV2624"/>
      <c r="CW2624"/>
      <c r="CX2624"/>
      <c r="CY2624"/>
      <c r="CZ2624"/>
      <c r="DA2624"/>
      <c r="DB2624"/>
      <c r="DC2624"/>
      <c r="DD2624"/>
      <c r="DE2624"/>
      <c r="DF2624"/>
      <c r="DG2624"/>
      <c r="DH2624"/>
      <c r="DI2624"/>
      <c r="DJ2624"/>
      <c r="DK2624"/>
      <c r="DL2624"/>
      <c r="DM2624"/>
      <c r="DN2624"/>
      <c r="DO2624"/>
    </row>
    <row r="2625" spans="1:119" ht="15" customHeight="1" x14ac:dyDescent="0.25">
      <c r="A2625" s="13"/>
      <c r="B2625" s="1" t="str">
        <f>'PLAZA GALICIA TORRE LEIVA'!B538</f>
        <v>PLAZA GALICIA (L)</v>
      </c>
      <c r="C2625" s="1" t="str">
        <f>'PLAZA GALICIA TORRE LEIVA'!C538</f>
        <v>3L</v>
      </c>
      <c r="D2625" s="1">
        <f>'PLAZA GALICIA TORRE LEIVA'!D538</f>
        <v>9</v>
      </c>
      <c r="E2625" s="1" t="str">
        <f>'PLAZA GALICIA TORRE LEIVA'!E538</f>
        <v>MARTINEZ, MIGUEL</v>
      </c>
      <c r="F2625" s="1">
        <f>'PLAZA GALICIA TORRE LEIVA'!F538</f>
        <v>1111</v>
      </c>
      <c r="G2625" s="1">
        <f>'PLAZA GALICIA TORRE LEIVA'!G538</f>
        <v>58289</v>
      </c>
      <c r="H2625" s="1" t="str">
        <f>'PLAZA GALICIA TORRE LEIVA'!H538</f>
        <v>CUSTOMER SERVICE</v>
      </c>
      <c r="I2625" s="1" t="str">
        <f>'PLAZA GALICIA TORRE LEIVA'!I538</f>
        <v>USUARIO ROTATIVO</v>
      </c>
      <c r="J2625" s="16"/>
      <c r="AT2625"/>
      <c r="AU2625"/>
      <c r="AV2625"/>
      <c r="AW2625"/>
      <c r="AX2625"/>
      <c r="AY2625"/>
      <c r="AZ2625"/>
      <c r="BA2625"/>
      <c r="BB2625"/>
      <c r="BC2625"/>
      <c r="BD2625"/>
      <c r="BE2625"/>
      <c r="BF2625"/>
      <c r="BG2625"/>
      <c r="BH2625"/>
      <c r="BI2625"/>
      <c r="BJ2625"/>
      <c r="BK2625"/>
      <c r="BL2625"/>
      <c r="BM2625"/>
      <c r="BN2625"/>
      <c r="BO2625"/>
      <c r="BP2625"/>
      <c r="BQ2625"/>
      <c r="BR2625"/>
      <c r="BS2625"/>
      <c r="BT2625"/>
      <c r="BU2625"/>
      <c r="BV2625"/>
      <c r="BW2625"/>
      <c r="BX2625"/>
      <c r="BY2625"/>
      <c r="BZ2625"/>
      <c r="CA2625"/>
      <c r="CB2625"/>
      <c r="CC2625"/>
      <c r="CD2625"/>
      <c r="CE2625"/>
      <c r="CF2625"/>
      <c r="CG2625"/>
      <c r="CH2625"/>
      <c r="CI2625"/>
      <c r="CJ2625"/>
      <c r="CK2625"/>
      <c r="CL2625"/>
      <c r="CM2625"/>
      <c r="CN2625"/>
      <c r="CO2625"/>
      <c r="CP2625"/>
      <c r="CQ2625"/>
      <c r="CR2625"/>
      <c r="CS2625"/>
      <c r="CT2625"/>
      <c r="CU2625"/>
      <c r="CV2625"/>
      <c r="CW2625"/>
      <c r="CX2625"/>
      <c r="CY2625"/>
      <c r="CZ2625"/>
      <c r="DA2625"/>
      <c r="DB2625"/>
      <c r="DC2625"/>
      <c r="DD2625"/>
      <c r="DE2625"/>
      <c r="DF2625"/>
      <c r="DG2625"/>
      <c r="DH2625"/>
      <c r="DI2625"/>
      <c r="DJ2625"/>
      <c r="DK2625"/>
      <c r="DL2625"/>
      <c r="DM2625"/>
      <c r="DN2625"/>
      <c r="DO2625"/>
    </row>
    <row r="2626" spans="1:119" ht="15" customHeight="1" x14ac:dyDescent="0.25">
      <c r="A2626" s="13"/>
      <c r="B2626" s="1" t="str">
        <f>'PLAZA GALICIA TORRE LEIVA'!B539</f>
        <v>PLAZA GALICIA (L)</v>
      </c>
      <c r="C2626" s="1" t="str">
        <f>'PLAZA GALICIA TORRE LEIVA'!C539</f>
        <v>3L</v>
      </c>
      <c r="D2626" s="1">
        <f>'PLAZA GALICIA TORRE LEIVA'!D539</f>
        <v>10</v>
      </c>
      <c r="E2626" s="1" t="str">
        <f>'PLAZA GALICIA TORRE LEIVA'!E539</f>
        <v>DALLA ZORZA, MARTIN</v>
      </c>
      <c r="F2626" s="1">
        <f>'PLAZA GALICIA TORRE LEIVA'!F539</f>
        <v>1111</v>
      </c>
      <c r="G2626" s="1">
        <f>'PLAZA GALICIA TORRE LEIVA'!G539</f>
        <v>1258</v>
      </c>
      <c r="H2626" s="1" t="str">
        <f>'PLAZA GALICIA TORRE LEIVA'!H539</f>
        <v>CUSTOMER SERVICE</v>
      </c>
      <c r="I2626" s="1">
        <f>'PLAZA GALICIA TORRE LEIVA'!I539</f>
        <v>0</v>
      </c>
      <c r="J2626" s="16"/>
      <c r="AT2626"/>
      <c r="AU2626"/>
      <c r="AV2626"/>
      <c r="AW2626"/>
      <c r="AX2626"/>
      <c r="AY2626"/>
      <c r="AZ2626"/>
      <c r="BA2626"/>
      <c r="BB2626"/>
      <c r="BC2626"/>
      <c r="BD2626"/>
      <c r="BE2626"/>
      <c r="BF2626"/>
      <c r="BG2626"/>
      <c r="BH2626"/>
      <c r="BI2626"/>
      <c r="BJ2626"/>
      <c r="BK2626"/>
      <c r="BL2626"/>
      <c r="BM2626"/>
      <c r="BN2626"/>
      <c r="BO2626"/>
      <c r="BP2626"/>
      <c r="BQ2626"/>
      <c r="BR2626"/>
      <c r="BS2626"/>
      <c r="BT2626"/>
      <c r="BU2626"/>
      <c r="BV2626"/>
      <c r="BW2626"/>
      <c r="BX2626"/>
      <c r="BY2626"/>
      <c r="BZ2626"/>
      <c r="CA2626"/>
      <c r="CB2626"/>
      <c r="CC2626"/>
      <c r="CD2626"/>
      <c r="CE2626"/>
      <c r="CF2626"/>
      <c r="CG2626"/>
      <c r="CH2626"/>
      <c r="CI2626"/>
      <c r="CJ2626"/>
      <c r="CK2626"/>
      <c r="CL2626"/>
      <c r="CM2626"/>
      <c r="CN2626"/>
      <c r="CO2626"/>
      <c r="CP2626"/>
      <c r="CQ2626"/>
      <c r="CR2626"/>
      <c r="CS2626"/>
      <c r="CT2626"/>
      <c r="CU2626"/>
      <c r="CV2626"/>
      <c r="CW2626"/>
      <c r="CX2626"/>
      <c r="CY2626"/>
      <c r="CZ2626"/>
      <c r="DA2626"/>
      <c r="DB2626"/>
      <c r="DC2626"/>
      <c r="DD2626"/>
      <c r="DE2626"/>
      <c r="DF2626"/>
      <c r="DG2626"/>
      <c r="DH2626"/>
      <c r="DI2626"/>
      <c r="DJ2626"/>
      <c r="DK2626"/>
      <c r="DL2626"/>
      <c r="DM2626"/>
      <c r="DN2626"/>
      <c r="DO2626"/>
    </row>
    <row r="2627" spans="1:119" ht="15" customHeight="1" x14ac:dyDescent="0.25">
      <c r="A2627" s="13"/>
      <c r="B2627" s="1" t="str">
        <f>'PLAZA GALICIA TORRE LEIVA'!B540</f>
        <v>PLAZA GALICIA (L)</v>
      </c>
      <c r="C2627" s="1" t="str">
        <f>'PLAZA GALICIA TORRE LEIVA'!C540</f>
        <v>3L</v>
      </c>
      <c r="D2627" s="1">
        <f>'PLAZA GALICIA TORRE LEIVA'!D540</f>
        <v>11</v>
      </c>
      <c r="E2627" s="1" t="str">
        <f>'PLAZA GALICIA TORRE LEIVA'!E540</f>
        <v>BERGARECHA, CLAUDIA</v>
      </c>
      <c r="F2627" s="1">
        <f>'PLAZA GALICIA TORRE LEIVA'!F540</f>
        <v>1111</v>
      </c>
      <c r="G2627" s="1">
        <f>'PLAZA GALICIA TORRE LEIVA'!G540</f>
        <v>58290</v>
      </c>
      <c r="H2627" s="1" t="str">
        <f>'PLAZA GALICIA TORRE LEIVA'!H540</f>
        <v>CUSTOMER SERVICE</v>
      </c>
      <c r="I2627" s="1" t="str">
        <f>'PLAZA GALICIA TORRE LEIVA'!I540</f>
        <v>USUARIO ROTATIVO</v>
      </c>
      <c r="J2627" s="16"/>
      <c r="AT2627"/>
      <c r="AU2627"/>
      <c r="AV2627"/>
      <c r="AW2627"/>
      <c r="AX2627"/>
      <c r="AY2627"/>
      <c r="AZ2627"/>
      <c r="BA2627"/>
      <c r="BB2627"/>
      <c r="BC2627"/>
      <c r="BD2627"/>
      <c r="BE2627"/>
      <c r="BF2627"/>
      <c r="BG2627"/>
      <c r="BH2627"/>
      <c r="BI2627"/>
      <c r="BJ2627"/>
      <c r="BK2627"/>
      <c r="BL2627"/>
      <c r="BM2627"/>
      <c r="BN2627"/>
      <c r="BO2627"/>
      <c r="BP2627"/>
      <c r="BQ2627"/>
      <c r="BR2627"/>
      <c r="BS2627"/>
      <c r="BT2627"/>
      <c r="BU2627"/>
      <c r="BV2627"/>
      <c r="BW2627"/>
      <c r="BX2627"/>
      <c r="BY2627"/>
      <c r="BZ2627"/>
      <c r="CA2627"/>
      <c r="CB2627"/>
      <c r="CC2627"/>
      <c r="CD2627"/>
      <c r="CE2627"/>
      <c r="CF2627"/>
      <c r="CG2627"/>
      <c r="CH2627"/>
      <c r="CI2627"/>
      <c r="CJ2627"/>
      <c r="CK2627"/>
      <c r="CL2627"/>
      <c r="CM2627"/>
      <c r="CN2627"/>
      <c r="CO2627"/>
      <c r="CP2627"/>
      <c r="CQ2627"/>
      <c r="CR2627"/>
      <c r="CS2627"/>
      <c r="CT2627"/>
      <c r="CU2627"/>
      <c r="CV2627"/>
      <c r="CW2627"/>
      <c r="CX2627"/>
      <c r="CY2627"/>
      <c r="CZ2627"/>
      <c r="DA2627"/>
      <c r="DB2627"/>
      <c r="DC2627"/>
      <c r="DD2627"/>
      <c r="DE2627"/>
      <c r="DF2627"/>
      <c r="DG2627"/>
      <c r="DH2627"/>
      <c r="DI2627"/>
      <c r="DJ2627"/>
      <c r="DK2627"/>
      <c r="DL2627"/>
      <c r="DM2627"/>
      <c r="DN2627"/>
      <c r="DO2627"/>
    </row>
    <row r="2628" spans="1:119" ht="15" customHeight="1" x14ac:dyDescent="0.25">
      <c r="A2628" s="13"/>
      <c r="B2628" s="1" t="str">
        <f>'PLAZA GALICIA TORRE LEIVA'!B541</f>
        <v>PLAZA GALICIA (L)</v>
      </c>
      <c r="C2628" s="1" t="str">
        <f>'PLAZA GALICIA TORRE LEIVA'!C541</f>
        <v>3L</v>
      </c>
      <c r="D2628" s="1">
        <f>'PLAZA GALICIA TORRE LEIVA'!D541</f>
        <v>12</v>
      </c>
      <c r="E2628" s="1" t="str">
        <f>'PLAZA GALICIA TORRE LEIVA'!E541</f>
        <v>SPERTINO, SANTIAGO</v>
      </c>
      <c r="F2628" s="1">
        <f>'PLAZA GALICIA TORRE LEIVA'!F541</f>
        <v>1111</v>
      </c>
      <c r="G2628" s="1">
        <f>'PLAZA GALICIA TORRE LEIVA'!G541</f>
        <v>58296</v>
      </c>
      <c r="H2628" s="1" t="str">
        <f>'PLAZA GALICIA TORRE LEIVA'!H541</f>
        <v>CUSTOMER SERVICE</v>
      </c>
      <c r="I2628" s="1" t="str">
        <f>'PLAZA GALICIA TORRE LEIVA'!I541</f>
        <v>USUARIO ROTATIVO</v>
      </c>
      <c r="J2628" s="16"/>
      <c r="AT2628"/>
      <c r="AU2628"/>
      <c r="AV2628"/>
      <c r="AW2628"/>
      <c r="AX2628"/>
      <c r="AY2628"/>
      <c r="AZ2628"/>
      <c r="BA2628"/>
      <c r="BB2628"/>
      <c r="BC2628"/>
      <c r="BD2628"/>
      <c r="BE2628"/>
      <c r="BF2628"/>
      <c r="BG2628"/>
      <c r="BH2628"/>
      <c r="BI2628"/>
      <c r="BJ2628"/>
      <c r="BK2628"/>
      <c r="BL2628"/>
      <c r="BM2628"/>
      <c r="BN2628"/>
      <c r="BO2628"/>
      <c r="BP2628"/>
      <c r="BQ2628"/>
      <c r="BR2628"/>
      <c r="BS2628"/>
      <c r="BT2628"/>
      <c r="BU2628"/>
      <c r="BV2628"/>
      <c r="BW2628"/>
      <c r="BX2628"/>
      <c r="BY2628"/>
      <c r="BZ2628"/>
      <c r="CA2628"/>
      <c r="CB2628"/>
      <c r="CC2628"/>
      <c r="CD2628"/>
      <c r="CE2628"/>
      <c r="CF2628"/>
      <c r="CG2628"/>
      <c r="CH2628"/>
      <c r="CI2628"/>
      <c r="CJ2628"/>
      <c r="CK2628"/>
      <c r="CL2628"/>
      <c r="CM2628"/>
      <c r="CN2628"/>
      <c r="CO2628"/>
      <c r="CP2628"/>
      <c r="CQ2628"/>
      <c r="CR2628"/>
      <c r="CS2628"/>
      <c r="CT2628"/>
      <c r="CU2628"/>
      <c r="CV2628"/>
      <c r="CW2628"/>
      <c r="CX2628"/>
      <c r="CY2628"/>
      <c r="CZ2628"/>
      <c r="DA2628"/>
      <c r="DB2628"/>
      <c r="DC2628"/>
      <c r="DD2628"/>
      <c r="DE2628"/>
      <c r="DF2628"/>
      <c r="DG2628"/>
      <c r="DH2628"/>
      <c r="DI2628"/>
      <c r="DJ2628"/>
      <c r="DK2628"/>
      <c r="DL2628"/>
      <c r="DM2628"/>
      <c r="DN2628"/>
      <c r="DO2628"/>
    </row>
    <row r="2629" spans="1:119" ht="15" customHeight="1" x14ac:dyDescent="0.25">
      <c r="A2629" s="13"/>
      <c r="B2629" s="1" t="str">
        <f>'PLAZA GALICIA TORRE LEIVA'!B542</f>
        <v>PLAZA GALICIA (L)</v>
      </c>
      <c r="C2629" s="1" t="str">
        <f>'PLAZA GALICIA TORRE LEIVA'!C542</f>
        <v>3L</v>
      </c>
      <c r="D2629" s="1">
        <f>'PLAZA GALICIA TORRE LEIVA'!D542</f>
        <v>13</v>
      </c>
      <c r="E2629" s="1" t="str">
        <f>'PLAZA GALICIA TORRE LEIVA'!E542</f>
        <v>RAMOS, MARIA SOLEDAD</v>
      </c>
      <c r="F2629" s="1">
        <f>'PLAZA GALICIA TORRE LEIVA'!F542</f>
        <v>1111</v>
      </c>
      <c r="G2629" s="1">
        <f>'PLAZA GALICIA TORRE LEIVA'!G542</f>
        <v>58293</v>
      </c>
      <c r="H2629" s="1" t="str">
        <f>'PLAZA GALICIA TORRE LEIVA'!H542</f>
        <v>CUSTOMER SERVICE</v>
      </c>
      <c r="I2629" s="1" t="str">
        <f>'PLAZA GALICIA TORRE LEIVA'!I542</f>
        <v>USUARIO ROTATIVO</v>
      </c>
      <c r="J2629" s="16"/>
      <c r="AT2629"/>
      <c r="AU2629"/>
      <c r="AV2629"/>
      <c r="AW2629"/>
      <c r="AX2629"/>
      <c r="AY2629"/>
      <c r="AZ2629"/>
      <c r="BA2629"/>
      <c r="BB2629"/>
      <c r="BC2629"/>
      <c r="BD2629"/>
      <c r="BE2629"/>
      <c r="BF2629"/>
      <c r="BG2629"/>
      <c r="BH2629"/>
      <c r="BI2629"/>
      <c r="BJ2629"/>
      <c r="BK2629"/>
      <c r="BL2629"/>
      <c r="BM2629"/>
      <c r="BN2629"/>
      <c r="BO2629"/>
      <c r="BP2629"/>
      <c r="BQ2629"/>
      <c r="BR2629"/>
      <c r="BS2629"/>
      <c r="BT2629"/>
      <c r="BU2629"/>
      <c r="BV2629"/>
      <c r="BW2629"/>
      <c r="BX2629"/>
      <c r="BY2629"/>
      <c r="BZ2629"/>
      <c r="CA2629"/>
      <c r="CB2629"/>
      <c r="CC2629"/>
      <c r="CD2629"/>
      <c r="CE2629"/>
      <c r="CF2629"/>
      <c r="CG2629"/>
      <c r="CH2629"/>
      <c r="CI2629"/>
      <c r="CJ2629"/>
      <c r="CK2629"/>
      <c r="CL2629"/>
      <c r="CM2629"/>
      <c r="CN2629"/>
      <c r="CO2629"/>
      <c r="CP2629"/>
      <c r="CQ2629"/>
      <c r="CR2629"/>
      <c r="CS2629"/>
      <c r="CT2629"/>
      <c r="CU2629"/>
      <c r="CV2629"/>
      <c r="CW2629"/>
      <c r="CX2629"/>
      <c r="CY2629"/>
      <c r="CZ2629"/>
      <c r="DA2629"/>
      <c r="DB2629"/>
      <c r="DC2629"/>
      <c r="DD2629"/>
      <c r="DE2629"/>
      <c r="DF2629"/>
      <c r="DG2629"/>
      <c r="DH2629"/>
      <c r="DI2629"/>
      <c r="DJ2629"/>
      <c r="DK2629"/>
      <c r="DL2629"/>
      <c r="DM2629"/>
      <c r="DN2629"/>
      <c r="DO2629"/>
    </row>
    <row r="2630" spans="1:119" ht="15" customHeight="1" x14ac:dyDescent="0.25">
      <c r="A2630" s="13"/>
      <c r="B2630" s="1" t="str">
        <f>'PLAZA GALICIA TORRE LEIVA'!B543</f>
        <v>PLAZA GALICIA (L)</v>
      </c>
      <c r="C2630" s="1" t="str">
        <f>'PLAZA GALICIA TORRE LEIVA'!C543</f>
        <v>3L</v>
      </c>
      <c r="D2630" s="1">
        <f>'PLAZA GALICIA TORRE LEIVA'!D543</f>
        <v>14</v>
      </c>
      <c r="E2630" s="1" t="str">
        <f>'PLAZA GALICIA TORRE LEIVA'!E543</f>
        <v>MOCOROA, PAULA</v>
      </c>
      <c r="F2630" s="1">
        <f>'PLAZA GALICIA TORRE LEIVA'!F543</f>
        <v>1111</v>
      </c>
      <c r="G2630" s="1">
        <f>'PLAZA GALICIA TORRE LEIVA'!G543</f>
        <v>58292</v>
      </c>
      <c r="H2630" s="1" t="str">
        <f>'PLAZA GALICIA TORRE LEIVA'!H543</f>
        <v>CUSTOMER SERVICE</v>
      </c>
      <c r="I2630" s="1" t="str">
        <f>'PLAZA GALICIA TORRE LEIVA'!I543</f>
        <v>USUARIO ROTATIVO</v>
      </c>
      <c r="J2630" s="16"/>
      <c r="AT2630"/>
      <c r="AU2630"/>
      <c r="AV2630"/>
      <c r="AW2630"/>
      <c r="AX2630"/>
      <c r="AY2630"/>
      <c r="AZ2630"/>
      <c r="BA2630"/>
      <c r="BB2630"/>
      <c r="BC2630"/>
      <c r="BD2630"/>
      <c r="BE2630"/>
      <c r="BF2630"/>
      <c r="BG2630"/>
      <c r="BH2630"/>
      <c r="BI2630"/>
      <c r="BJ2630"/>
      <c r="BK2630"/>
      <c r="BL2630"/>
      <c r="BM2630"/>
      <c r="BN2630"/>
      <c r="BO2630"/>
      <c r="BP2630"/>
      <c r="BQ2630"/>
      <c r="BR2630"/>
      <c r="BS2630"/>
      <c r="BT2630"/>
      <c r="BU2630"/>
      <c r="BV2630"/>
      <c r="BW2630"/>
      <c r="BX2630"/>
      <c r="BY2630"/>
      <c r="BZ2630"/>
      <c r="CA2630"/>
      <c r="CB2630"/>
      <c r="CC2630"/>
      <c r="CD2630"/>
      <c r="CE2630"/>
      <c r="CF2630"/>
      <c r="CG2630"/>
      <c r="CH2630"/>
      <c r="CI2630"/>
      <c r="CJ2630"/>
      <c r="CK2630"/>
      <c r="CL2630"/>
      <c r="CM2630"/>
      <c r="CN2630"/>
      <c r="CO2630"/>
      <c r="CP2630"/>
      <c r="CQ2630"/>
      <c r="CR2630"/>
      <c r="CS2630"/>
      <c r="CT2630"/>
      <c r="CU2630"/>
      <c r="CV2630"/>
      <c r="CW2630"/>
      <c r="CX2630"/>
      <c r="CY2630"/>
      <c r="CZ2630"/>
      <c r="DA2630"/>
      <c r="DB2630"/>
      <c r="DC2630"/>
      <c r="DD2630"/>
      <c r="DE2630"/>
      <c r="DF2630"/>
      <c r="DG2630"/>
      <c r="DH2630"/>
      <c r="DI2630"/>
      <c r="DJ2630"/>
      <c r="DK2630"/>
      <c r="DL2630"/>
      <c r="DM2630"/>
      <c r="DN2630"/>
      <c r="DO2630"/>
    </row>
    <row r="2631" spans="1:119" ht="15" customHeight="1" x14ac:dyDescent="0.25">
      <c r="A2631" s="13"/>
      <c r="B2631" s="1" t="str">
        <f>'PLAZA GALICIA TORRE LEIVA'!B544</f>
        <v>PLAZA GALICIA (L)</v>
      </c>
      <c r="C2631" s="1" t="str">
        <f>'PLAZA GALICIA TORRE LEIVA'!C544</f>
        <v>3L</v>
      </c>
      <c r="D2631" s="1">
        <f>'PLAZA GALICIA TORRE LEIVA'!D544</f>
        <v>15</v>
      </c>
      <c r="E2631" s="1" t="str">
        <f>'PLAZA GALICIA TORRE LEIVA'!E544</f>
        <v>FERRARO, CAMILA</v>
      </c>
      <c r="F2631" s="1">
        <f>'PLAZA GALICIA TORRE LEIVA'!F544</f>
        <v>1111</v>
      </c>
      <c r="G2631" s="1">
        <f>'PLAZA GALICIA TORRE LEIVA'!G544</f>
        <v>58297</v>
      </c>
      <c r="H2631" s="1" t="str">
        <f>'PLAZA GALICIA TORRE LEIVA'!H544</f>
        <v>CUSTOMER SERVICE</v>
      </c>
      <c r="I2631" s="1" t="str">
        <f>'PLAZA GALICIA TORRE LEIVA'!I544</f>
        <v>USUARIO ROTATIVO</v>
      </c>
      <c r="J2631" s="16"/>
      <c r="AT2631"/>
      <c r="AU2631"/>
      <c r="AV2631"/>
      <c r="AW2631"/>
      <c r="AX2631"/>
      <c r="AY2631"/>
      <c r="AZ2631"/>
      <c r="BA2631"/>
      <c r="BB2631"/>
      <c r="BC2631"/>
      <c r="BD2631"/>
      <c r="BE2631"/>
      <c r="BF2631"/>
      <c r="BG2631"/>
      <c r="BH2631"/>
      <c r="BI2631"/>
      <c r="BJ2631"/>
      <c r="BK2631"/>
      <c r="BL2631"/>
      <c r="BM2631"/>
      <c r="BN2631"/>
      <c r="BO2631"/>
      <c r="BP2631"/>
      <c r="BQ2631"/>
      <c r="BR2631"/>
      <c r="BS2631"/>
      <c r="BT2631"/>
      <c r="BU2631"/>
      <c r="BV2631"/>
      <c r="BW2631"/>
      <c r="BX2631"/>
      <c r="BY2631"/>
      <c r="BZ2631"/>
      <c r="CA2631"/>
      <c r="CB2631"/>
      <c r="CC2631"/>
      <c r="CD2631"/>
      <c r="CE2631"/>
      <c r="CF2631"/>
      <c r="CG2631"/>
      <c r="CH2631"/>
      <c r="CI2631"/>
      <c r="CJ2631"/>
      <c r="CK2631"/>
      <c r="CL2631"/>
      <c r="CM2631"/>
      <c r="CN2631"/>
      <c r="CO2631"/>
      <c r="CP2631"/>
      <c r="CQ2631"/>
      <c r="CR2631"/>
      <c r="CS2631"/>
      <c r="CT2631"/>
      <c r="CU2631"/>
      <c r="CV2631"/>
      <c r="CW2631"/>
      <c r="CX2631"/>
      <c r="CY2631"/>
      <c r="CZ2631"/>
      <c r="DA2631"/>
      <c r="DB2631"/>
      <c r="DC2631"/>
      <c r="DD2631"/>
      <c r="DE2631"/>
      <c r="DF2631"/>
      <c r="DG2631"/>
      <c r="DH2631"/>
      <c r="DI2631"/>
      <c r="DJ2631"/>
      <c r="DK2631"/>
      <c r="DL2631"/>
      <c r="DM2631"/>
      <c r="DN2631"/>
      <c r="DO2631"/>
    </row>
    <row r="2632" spans="1:119" ht="15" customHeight="1" x14ac:dyDescent="0.25">
      <c r="A2632" s="13"/>
      <c r="B2632" s="1" t="str">
        <f>'PLAZA GALICIA TORRE LEIVA'!B545</f>
        <v>PLAZA GALICIA (L)</v>
      </c>
      <c r="C2632" s="1" t="str">
        <f>'PLAZA GALICIA TORRE LEIVA'!C545</f>
        <v>3L</v>
      </c>
      <c r="D2632" s="1">
        <f>'PLAZA GALICIA TORRE LEIVA'!D545</f>
        <v>16</v>
      </c>
      <c r="E2632" s="1" t="str">
        <f>'PLAZA GALICIA TORRE LEIVA'!E545</f>
        <v>ARCE, DANIELA</v>
      </c>
      <c r="F2632" s="1">
        <f>'PLAZA GALICIA TORRE LEIVA'!F545</f>
        <v>1111</v>
      </c>
      <c r="G2632" s="1">
        <f>'PLAZA GALICIA TORRE LEIVA'!G545</f>
        <v>58298</v>
      </c>
      <c r="H2632" s="1" t="str">
        <f>'PLAZA GALICIA TORRE LEIVA'!H545</f>
        <v>CUSTOMER SERVICE</v>
      </c>
      <c r="I2632" s="1" t="str">
        <f>'PLAZA GALICIA TORRE LEIVA'!I545</f>
        <v>USUARIO ROTATIVO</v>
      </c>
      <c r="J2632" s="16"/>
      <c r="AT2632"/>
      <c r="AU2632"/>
      <c r="AV2632"/>
      <c r="AW2632"/>
      <c r="AX2632"/>
      <c r="AY2632"/>
      <c r="AZ2632"/>
      <c r="BA2632"/>
      <c r="BB2632"/>
      <c r="BC2632"/>
      <c r="BD2632"/>
      <c r="BE2632"/>
      <c r="BF2632"/>
      <c r="BG2632"/>
      <c r="BH2632"/>
      <c r="BI2632"/>
      <c r="BJ2632"/>
      <c r="BK2632"/>
      <c r="BL2632"/>
      <c r="BM2632"/>
      <c r="BN2632"/>
      <c r="BO2632"/>
      <c r="BP2632"/>
      <c r="BQ2632"/>
      <c r="BR2632"/>
      <c r="BS2632"/>
      <c r="BT2632"/>
      <c r="BU2632"/>
      <c r="BV2632"/>
      <c r="BW2632"/>
      <c r="BX2632"/>
      <c r="BY2632"/>
      <c r="BZ2632"/>
      <c r="CA2632"/>
      <c r="CB2632"/>
      <c r="CC2632"/>
      <c r="CD2632"/>
      <c r="CE2632"/>
      <c r="CF2632"/>
      <c r="CG2632"/>
      <c r="CH2632"/>
      <c r="CI2632"/>
      <c r="CJ2632"/>
      <c r="CK2632"/>
      <c r="CL2632"/>
      <c r="CM2632"/>
      <c r="CN2632"/>
      <c r="CO2632"/>
      <c r="CP2632"/>
      <c r="CQ2632"/>
      <c r="CR2632"/>
      <c r="CS2632"/>
      <c r="CT2632"/>
      <c r="CU2632"/>
      <c r="CV2632"/>
      <c r="CW2632"/>
      <c r="CX2632"/>
      <c r="CY2632"/>
      <c r="CZ2632"/>
      <c r="DA2632"/>
      <c r="DB2632"/>
      <c r="DC2632"/>
      <c r="DD2632"/>
      <c r="DE2632"/>
      <c r="DF2632"/>
      <c r="DG2632"/>
      <c r="DH2632"/>
      <c r="DI2632"/>
      <c r="DJ2632"/>
      <c r="DK2632"/>
      <c r="DL2632"/>
      <c r="DM2632"/>
      <c r="DN2632"/>
      <c r="DO2632"/>
    </row>
    <row r="2633" spans="1:119" ht="15" customHeight="1" x14ac:dyDescent="0.25">
      <c r="A2633" s="13"/>
      <c r="B2633" s="1" t="str">
        <f>'PLAZA GALICIA TORRE LEIVA'!B546</f>
        <v>PLAZA GALICIA (L)</v>
      </c>
      <c r="C2633" s="1" t="str">
        <f>'PLAZA GALICIA TORRE LEIVA'!C546</f>
        <v>3L</v>
      </c>
      <c r="D2633" s="1">
        <f>'PLAZA GALICIA TORRE LEIVA'!D546</f>
        <v>17</v>
      </c>
      <c r="E2633" s="1" t="str">
        <f>'PLAZA GALICIA TORRE LEIVA'!E546</f>
        <v>INZAURRAGA, PEDRO</v>
      </c>
      <c r="F2633" s="1">
        <f>'PLAZA GALICIA TORRE LEIVA'!F546</f>
        <v>1111</v>
      </c>
      <c r="G2633" s="1">
        <f>'PLAZA GALICIA TORRE LEIVA'!G546</f>
        <v>58303</v>
      </c>
      <c r="H2633" s="1" t="str">
        <f>'PLAZA GALICIA TORRE LEIVA'!H546</f>
        <v>CUSTOMER SERVICE</v>
      </c>
      <c r="I2633" s="1" t="str">
        <f>'PLAZA GALICIA TORRE LEIVA'!I546</f>
        <v>USUARIO ROTATIVO</v>
      </c>
      <c r="J2633" s="16"/>
      <c r="AT2633"/>
      <c r="AU2633"/>
      <c r="AV2633"/>
      <c r="AW2633"/>
      <c r="AX2633"/>
      <c r="AY2633"/>
      <c r="AZ2633"/>
      <c r="BA2633"/>
      <c r="BB2633"/>
      <c r="BC2633"/>
      <c r="BD2633"/>
      <c r="BE2633"/>
      <c r="BF2633"/>
      <c r="BG2633"/>
      <c r="BH2633"/>
      <c r="BI2633"/>
      <c r="BJ2633"/>
      <c r="BK2633"/>
      <c r="BL2633"/>
      <c r="BM2633"/>
      <c r="BN2633"/>
      <c r="BO2633"/>
      <c r="BP2633"/>
      <c r="BQ2633"/>
      <c r="BR2633"/>
      <c r="BS2633"/>
      <c r="BT2633"/>
      <c r="BU2633"/>
      <c r="BV2633"/>
      <c r="BW2633"/>
      <c r="BX2633"/>
      <c r="BY2633"/>
      <c r="BZ2633"/>
      <c r="CA2633"/>
      <c r="CB2633"/>
      <c r="CC2633"/>
      <c r="CD2633"/>
      <c r="CE2633"/>
      <c r="CF2633"/>
      <c r="CG2633"/>
      <c r="CH2633"/>
      <c r="CI2633"/>
      <c r="CJ2633"/>
      <c r="CK2633"/>
      <c r="CL2633"/>
      <c r="CM2633"/>
      <c r="CN2633"/>
      <c r="CO2633"/>
      <c r="CP2633"/>
      <c r="CQ2633"/>
      <c r="CR2633"/>
      <c r="CS2633"/>
      <c r="CT2633"/>
      <c r="CU2633"/>
      <c r="CV2633"/>
      <c r="CW2633"/>
      <c r="CX2633"/>
      <c r="CY2633"/>
      <c r="CZ2633"/>
      <c r="DA2633"/>
      <c r="DB2633"/>
      <c r="DC2633"/>
      <c r="DD2633"/>
      <c r="DE2633"/>
      <c r="DF2633"/>
      <c r="DG2633"/>
      <c r="DH2633"/>
      <c r="DI2633"/>
      <c r="DJ2633"/>
      <c r="DK2633"/>
      <c r="DL2633"/>
      <c r="DM2633"/>
      <c r="DN2633"/>
      <c r="DO2633"/>
    </row>
    <row r="2634" spans="1:119" ht="15" customHeight="1" x14ac:dyDescent="0.25">
      <c r="A2634" s="13"/>
      <c r="B2634" s="1" t="str">
        <f>'PLAZA GALICIA TORRE LEIVA'!B547</f>
        <v>PLAZA GALICIA (L)</v>
      </c>
      <c r="C2634" s="1" t="str">
        <f>'PLAZA GALICIA TORRE LEIVA'!C547</f>
        <v>3L</v>
      </c>
      <c r="D2634" s="1">
        <f>'PLAZA GALICIA TORRE LEIVA'!D547</f>
        <v>18</v>
      </c>
      <c r="E2634" s="1" t="str">
        <f>'PLAZA GALICIA TORRE LEIVA'!E547</f>
        <v>BALCAZA, SUYAI</v>
      </c>
      <c r="F2634" s="1">
        <f>'PLAZA GALICIA TORRE LEIVA'!F547</f>
        <v>1111</v>
      </c>
      <c r="G2634" s="1">
        <f>'PLAZA GALICIA TORRE LEIVA'!G547</f>
        <v>58302</v>
      </c>
      <c r="H2634" s="1" t="str">
        <f>'PLAZA GALICIA TORRE LEIVA'!H547</f>
        <v>CUSTOMER SERVICE</v>
      </c>
      <c r="I2634" s="1" t="str">
        <f>'PLAZA GALICIA TORRE LEIVA'!I547</f>
        <v>USUARIO ROTATIVO</v>
      </c>
      <c r="J2634" s="16"/>
      <c r="AT2634"/>
      <c r="AU2634"/>
      <c r="AV2634"/>
      <c r="AW2634"/>
      <c r="AX2634"/>
      <c r="AY2634"/>
      <c r="AZ2634"/>
      <c r="BA2634"/>
      <c r="BB2634"/>
      <c r="BC2634"/>
      <c r="BD2634"/>
      <c r="BE2634"/>
      <c r="BF2634"/>
      <c r="BG2634"/>
      <c r="BH2634"/>
      <c r="BI2634"/>
      <c r="BJ2634"/>
      <c r="BK2634"/>
      <c r="BL2634"/>
      <c r="BM2634"/>
      <c r="BN2634"/>
      <c r="BO2634"/>
      <c r="BP2634"/>
      <c r="BQ2634"/>
      <c r="BR2634"/>
      <c r="BS2634"/>
      <c r="BT2634"/>
      <c r="BU2634"/>
      <c r="BV2634"/>
      <c r="BW2634"/>
      <c r="BX2634"/>
      <c r="BY2634"/>
      <c r="BZ2634"/>
      <c r="CA2634"/>
      <c r="CB2634"/>
      <c r="CC2634"/>
      <c r="CD2634"/>
      <c r="CE2634"/>
      <c r="CF2634"/>
      <c r="CG2634"/>
      <c r="CH2634"/>
      <c r="CI2634"/>
      <c r="CJ2634"/>
      <c r="CK2634"/>
      <c r="CL2634"/>
      <c r="CM2634"/>
      <c r="CN2634"/>
      <c r="CO2634"/>
      <c r="CP2634"/>
      <c r="CQ2634"/>
      <c r="CR2634"/>
      <c r="CS2634"/>
      <c r="CT2634"/>
      <c r="CU2634"/>
      <c r="CV2634"/>
      <c r="CW2634"/>
      <c r="CX2634"/>
      <c r="CY2634"/>
      <c r="CZ2634"/>
      <c r="DA2634"/>
      <c r="DB2634"/>
      <c r="DC2634"/>
      <c r="DD2634"/>
      <c r="DE2634"/>
      <c r="DF2634"/>
      <c r="DG2634"/>
      <c r="DH2634"/>
      <c r="DI2634"/>
      <c r="DJ2634"/>
      <c r="DK2634"/>
      <c r="DL2634"/>
      <c r="DM2634"/>
      <c r="DN2634"/>
      <c r="DO2634"/>
    </row>
    <row r="2635" spans="1:119" ht="15" customHeight="1" x14ac:dyDescent="0.25">
      <c r="A2635" s="13"/>
      <c r="B2635" s="1" t="str">
        <f>'PLAZA GALICIA TORRE LEIVA'!B548</f>
        <v>PLAZA GALICIA (L)</v>
      </c>
      <c r="C2635" s="1" t="str">
        <f>'PLAZA GALICIA TORRE LEIVA'!C548</f>
        <v>3L</v>
      </c>
      <c r="D2635" s="1">
        <f>'PLAZA GALICIA TORRE LEIVA'!D548</f>
        <v>19</v>
      </c>
      <c r="E2635" s="1" t="str">
        <f>'PLAZA GALICIA TORRE LEIVA'!E548</f>
        <v>STEPANZUC, ZINA</v>
      </c>
      <c r="F2635" s="1">
        <f>'PLAZA GALICIA TORRE LEIVA'!F548</f>
        <v>1111</v>
      </c>
      <c r="G2635" s="1">
        <f>'PLAZA GALICIA TORRE LEIVA'!G548</f>
        <v>58297</v>
      </c>
      <c r="H2635" s="1" t="str">
        <f>'PLAZA GALICIA TORRE LEIVA'!H548</f>
        <v>CUSTOMER SERVICE</v>
      </c>
      <c r="I2635" s="1" t="str">
        <f>'PLAZA GALICIA TORRE LEIVA'!I548</f>
        <v>USUARIO ROTATIVO</v>
      </c>
      <c r="J2635" s="16"/>
      <c r="AT2635"/>
      <c r="AU2635"/>
      <c r="AV2635"/>
      <c r="AW2635"/>
      <c r="AX2635"/>
      <c r="AY2635"/>
      <c r="AZ2635"/>
      <c r="BA2635"/>
      <c r="BB2635"/>
      <c r="BC2635"/>
      <c r="BD2635"/>
      <c r="BE2635"/>
      <c r="BF2635"/>
      <c r="BG2635"/>
      <c r="BH2635"/>
      <c r="BI2635"/>
      <c r="BJ2635"/>
      <c r="BK2635"/>
      <c r="BL2635"/>
      <c r="BM2635"/>
      <c r="BN2635"/>
      <c r="BO2635"/>
      <c r="BP2635"/>
      <c r="BQ2635"/>
      <c r="BR2635"/>
      <c r="BS2635"/>
      <c r="BT2635"/>
      <c r="BU2635"/>
      <c r="BV2635"/>
      <c r="BW2635"/>
      <c r="BX2635"/>
      <c r="BY2635"/>
      <c r="BZ2635"/>
      <c r="CA2635"/>
      <c r="CB2635"/>
      <c r="CC2635"/>
      <c r="CD2635"/>
      <c r="CE2635"/>
      <c r="CF2635"/>
      <c r="CG2635"/>
      <c r="CH2635"/>
      <c r="CI2635"/>
      <c r="CJ2635"/>
      <c r="CK2635"/>
      <c r="CL2635"/>
      <c r="CM2635"/>
      <c r="CN2635"/>
      <c r="CO2635"/>
      <c r="CP2635"/>
      <c r="CQ2635"/>
      <c r="CR2635"/>
      <c r="CS2635"/>
      <c r="CT2635"/>
      <c r="CU2635"/>
      <c r="CV2635"/>
      <c r="CW2635"/>
      <c r="CX2635"/>
      <c r="CY2635"/>
      <c r="CZ2635"/>
      <c r="DA2635"/>
      <c r="DB2635"/>
      <c r="DC2635"/>
      <c r="DD2635"/>
      <c r="DE2635"/>
      <c r="DF2635"/>
      <c r="DG2635"/>
      <c r="DH2635"/>
      <c r="DI2635"/>
      <c r="DJ2635"/>
      <c r="DK2635"/>
      <c r="DL2635"/>
      <c r="DM2635"/>
      <c r="DN2635"/>
      <c r="DO2635"/>
    </row>
    <row r="2636" spans="1:119" ht="15" customHeight="1" x14ac:dyDescent="0.25">
      <c r="A2636" s="13"/>
      <c r="B2636" s="1" t="str">
        <f>'PLAZA GALICIA TORRE LEIVA'!B549</f>
        <v>PLAZA GALICIA (L)</v>
      </c>
      <c r="C2636" s="1" t="str">
        <f>'PLAZA GALICIA TORRE LEIVA'!C549</f>
        <v>3L</v>
      </c>
      <c r="D2636" s="1">
        <f>'PLAZA GALICIA TORRE LEIVA'!D549</f>
        <v>20</v>
      </c>
      <c r="E2636" s="1" t="str">
        <f>'PLAZA GALICIA TORRE LEIVA'!E549</f>
        <v>MISDARIS, DANIELA</v>
      </c>
      <c r="F2636" s="1">
        <f>'PLAZA GALICIA TORRE LEIVA'!F549</f>
        <v>1111</v>
      </c>
      <c r="G2636" s="1">
        <f>'PLAZA GALICIA TORRE LEIVA'!G549</f>
        <v>58419</v>
      </c>
      <c r="H2636" s="1" t="str">
        <f>'PLAZA GALICIA TORRE LEIVA'!H549</f>
        <v>CUSTOMER SERVICE</v>
      </c>
      <c r="I2636" s="1">
        <f>'PLAZA GALICIA TORRE LEIVA'!I549</f>
        <v>0</v>
      </c>
      <c r="J2636" s="16"/>
      <c r="AT2636"/>
      <c r="AU2636"/>
      <c r="AV2636"/>
      <c r="AW2636"/>
      <c r="AX2636"/>
      <c r="AY2636"/>
      <c r="AZ2636"/>
      <c r="BA2636"/>
      <c r="BB2636"/>
      <c r="BC2636"/>
      <c r="BD2636"/>
      <c r="BE2636"/>
      <c r="BF2636"/>
      <c r="BG2636"/>
      <c r="BH2636"/>
      <c r="BI2636"/>
      <c r="BJ2636"/>
      <c r="BK2636"/>
      <c r="BL2636"/>
      <c r="BM2636"/>
      <c r="BN2636"/>
      <c r="BO2636"/>
      <c r="BP2636"/>
      <c r="BQ2636"/>
      <c r="BR2636"/>
      <c r="BS2636"/>
      <c r="BT2636"/>
      <c r="BU2636"/>
      <c r="BV2636"/>
      <c r="BW2636"/>
      <c r="BX2636"/>
      <c r="BY2636"/>
      <c r="BZ2636"/>
      <c r="CA2636"/>
      <c r="CB2636"/>
      <c r="CC2636"/>
      <c r="CD2636"/>
      <c r="CE2636"/>
      <c r="CF2636"/>
      <c r="CG2636"/>
      <c r="CH2636"/>
      <c r="CI2636"/>
      <c r="CJ2636"/>
      <c r="CK2636"/>
      <c r="CL2636"/>
      <c r="CM2636"/>
      <c r="CN2636"/>
      <c r="CO2636"/>
      <c r="CP2636"/>
      <c r="CQ2636"/>
      <c r="CR2636"/>
      <c r="CS2636"/>
      <c r="CT2636"/>
      <c r="CU2636"/>
      <c r="CV2636"/>
      <c r="CW2636"/>
      <c r="CX2636"/>
      <c r="CY2636"/>
      <c r="CZ2636"/>
      <c r="DA2636"/>
      <c r="DB2636"/>
      <c r="DC2636"/>
      <c r="DD2636"/>
      <c r="DE2636"/>
      <c r="DF2636"/>
      <c r="DG2636"/>
      <c r="DH2636"/>
      <c r="DI2636"/>
      <c r="DJ2636"/>
      <c r="DK2636"/>
      <c r="DL2636"/>
      <c r="DM2636"/>
      <c r="DN2636"/>
      <c r="DO2636"/>
    </row>
    <row r="2637" spans="1:119" ht="15" customHeight="1" x14ac:dyDescent="0.25">
      <c r="A2637" s="13"/>
      <c r="B2637" s="1" t="str">
        <f>'PLAZA GALICIA TORRE LEIVA'!B550</f>
        <v>PLAZA GALICIA (L)</v>
      </c>
      <c r="C2637" s="1" t="str">
        <f>'PLAZA GALICIA TORRE LEIVA'!C550</f>
        <v>3L</v>
      </c>
      <c r="D2637" s="1">
        <f>'PLAZA GALICIA TORRE LEIVA'!D550</f>
        <v>21</v>
      </c>
      <c r="E2637" s="1" t="str">
        <f>'PLAZA GALICIA TORRE LEIVA'!E550</f>
        <v>CASTRO, MAURO</v>
      </c>
      <c r="F2637" s="1">
        <f>'PLAZA GALICIA TORRE LEIVA'!F550</f>
        <v>1111</v>
      </c>
      <c r="G2637" s="1" t="str">
        <f>'PLAZA GALICIA TORRE LEIVA'!G550</f>
        <v>-----</v>
      </c>
      <c r="H2637" s="1" t="str">
        <f>'PLAZA GALICIA TORRE LEIVA'!H550</f>
        <v>CUSTOMER SERVICE</v>
      </c>
      <c r="I2637" s="1">
        <f>'PLAZA GALICIA TORRE LEIVA'!I550</f>
        <v>0</v>
      </c>
      <c r="J2637" s="16"/>
      <c r="AT2637"/>
      <c r="AU2637"/>
      <c r="AV2637"/>
      <c r="AW2637"/>
      <c r="AX2637"/>
      <c r="AY2637"/>
      <c r="AZ2637"/>
      <c r="BA2637"/>
      <c r="BB2637"/>
      <c r="BC2637"/>
      <c r="BD2637"/>
      <c r="BE2637"/>
      <c r="BF2637"/>
      <c r="BG2637"/>
      <c r="BH2637"/>
      <c r="BI2637"/>
      <c r="BJ2637"/>
      <c r="BK2637"/>
      <c r="BL2637"/>
      <c r="BM2637"/>
      <c r="BN2637"/>
      <c r="BO2637"/>
      <c r="BP2637"/>
      <c r="BQ2637"/>
      <c r="BR2637"/>
      <c r="BS2637"/>
      <c r="BT2637"/>
      <c r="BU2637"/>
      <c r="BV2637"/>
      <c r="BW2637"/>
      <c r="BX2637"/>
      <c r="BY2637"/>
      <c r="BZ2637"/>
      <c r="CA2637"/>
      <c r="CB2637"/>
      <c r="CC2637"/>
      <c r="CD2637"/>
      <c r="CE2637"/>
      <c r="CF2637"/>
      <c r="CG2637"/>
      <c r="CH2637"/>
      <c r="CI2637"/>
      <c r="CJ2637"/>
      <c r="CK2637"/>
      <c r="CL2637"/>
      <c r="CM2637"/>
      <c r="CN2637"/>
      <c r="CO2637"/>
      <c r="CP2637"/>
      <c r="CQ2637"/>
      <c r="CR2637"/>
      <c r="CS2637"/>
      <c r="CT2637"/>
      <c r="CU2637"/>
      <c r="CV2637"/>
      <c r="CW2637"/>
      <c r="CX2637"/>
      <c r="CY2637"/>
      <c r="CZ2637"/>
      <c r="DA2637"/>
      <c r="DB2637"/>
      <c r="DC2637"/>
      <c r="DD2637"/>
      <c r="DE2637"/>
      <c r="DF2637"/>
      <c r="DG2637"/>
      <c r="DH2637"/>
      <c r="DI2637"/>
      <c r="DJ2637"/>
      <c r="DK2637"/>
      <c r="DL2637"/>
      <c r="DM2637"/>
      <c r="DN2637"/>
      <c r="DO2637"/>
    </row>
    <row r="2638" spans="1:119" ht="15" customHeight="1" x14ac:dyDescent="0.25">
      <c r="A2638" s="13"/>
      <c r="B2638" s="1" t="str">
        <f>'PLAZA GALICIA TORRE LEIVA'!B551</f>
        <v>PLAZA GALICIA (L)</v>
      </c>
      <c r="C2638" s="1" t="str">
        <f>'PLAZA GALICIA TORRE LEIVA'!C551</f>
        <v>3L</v>
      </c>
      <c r="D2638" s="1">
        <f>'PLAZA GALICIA TORRE LEIVA'!D551</f>
        <v>22</v>
      </c>
      <c r="E2638" s="1" t="str">
        <f>'PLAZA GALICIA TORRE LEIVA'!E551</f>
        <v>GASTALDI, GUIDO</v>
      </c>
      <c r="F2638" s="1">
        <f>'PLAZA GALICIA TORRE LEIVA'!F551</f>
        <v>1111</v>
      </c>
      <c r="G2638" s="1" t="str">
        <f>'PLAZA GALICIA TORRE LEIVA'!G551</f>
        <v>-----</v>
      </c>
      <c r="H2638" s="1" t="str">
        <f>'PLAZA GALICIA TORRE LEIVA'!H551</f>
        <v>CUSTOMER SERVICE</v>
      </c>
      <c r="I2638" s="1" t="str">
        <f>'PLAZA GALICIA TORRE LEIVA'!I551</f>
        <v>USUARIO ROTATIVO</v>
      </c>
      <c r="J2638" s="16"/>
      <c r="AT2638"/>
      <c r="AU2638"/>
      <c r="AV2638"/>
      <c r="AW2638"/>
      <c r="AX2638"/>
      <c r="AY2638"/>
      <c r="AZ2638"/>
      <c r="BA2638"/>
      <c r="BB2638"/>
      <c r="BC2638"/>
      <c r="BD2638"/>
      <c r="BE2638"/>
      <c r="BF2638"/>
      <c r="BG2638"/>
      <c r="BH2638"/>
      <c r="BI2638"/>
      <c r="BJ2638"/>
      <c r="BK2638"/>
      <c r="BL2638"/>
      <c r="BM2638"/>
      <c r="BN2638"/>
      <c r="BO2638"/>
      <c r="BP2638"/>
      <c r="BQ2638"/>
      <c r="BR2638"/>
      <c r="BS2638"/>
      <c r="BT2638"/>
      <c r="BU2638"/>
      <c r="BV2638"/>
      <c r="BW2638"/>
      <c r="BX2638"/>
      <c r="BY2638"/>
      <c r="BZ2638"/>
      <c r="CA2638"/>
      <c r="CB2638"/>
      <c r="CC2638"/>
      <c r="CD2638"/>
      <c r="CE2638"/>
      <c r="CF2638"/>
      <c r="CG2638"/>
      <c r="CH2638"/>
      <c r="CI2638"/>
      <c r="CJ2638"/>
      <c r="CK2638"/>
      <c r="CL2638"/>
      <c r="CM2638"/>
      <c r="CN2638"/>
      <c r="CO2638"/>
      <c r="CP2638"/>
      <c r="CQ2638"/>
      <c r="CR2638"/>
      <c r="CS2638"/>
      <c r="CT2638"/>
      <c r="CU2638"/>
      <c r="CV2638"/>
      <c r="CW2638"/>
      <c r="CX2638"/>
      <c r="CY2638"/>
      <c r="CZ2638"/>
      <c r="DA2638"/>
      <c r="DB2638"/>
      <c r="DC2638"/>
      <c r="DD2638"/>
      <c r="DE2638"/>
      <c r="DF2638"/>
      <c r="DG2638"/>
      <c r="DH2638"/>
      <c r="DI2638"/>
      <c r="DJ2638"/>
      <c r="DK2638"/>
      <c r="DL2638"/>
      <c r="DM2638"/>
      <c r="DN2638"/>
      <c r="DO2638"/>
    </row>
    <row r="2639" spans="1:119" ht="15" customHeight="1" x14ac:dyDescent="0.25">
      <c r="A2639" s="13"/>
      <c r="B2639" s="1" t="str">
        <f>'PLAZA GALICIA TORRE LEIVA'!B552</f>
        <v>PLAZA GALICIA (L)</v>
      </c>
      <c r="C2639" s="1" t="str">
        <f>'PLAZA GALICIA TORRE LEIVA'!C552</f>
        <v>3L</v>
      </c>
      <c r="D2639" s="1">
        <f>'PLAZA GALICIA TORRE LEIVA'!D552</f>
        <v>23</v>
      </c>
      <c r="E2639" s="1" t="str">
        <f>'PLAZA GALICIA TORRE LEIVA'!E552</f>
        <v>BRUNO, MATHIAS</v>
      </c>
      <c r="F2639" s="1">
        <f>'PLAZA GALICIA TORRE LEIVA'!F552</f>
        <v>1111</v>
      </c>
      <c r="G2639" s="1">
        <f>'PLAZA GALICIA TORRE LEIVA'!G552</f>
        <v>58019</v>
      </c>
      <c r="H2639" s="1" t="str">
        <f>'PLAZA GALICIA TORRE LEIVA'!H552</f>
        <v>CUSTOMER SERVICE</v>
      </c>
      <c r="I2639" s="1" t="str">
        <f>'PLAZA GALICIA TORRE LEIVA'!I552</f>
        <v>USUARIO ROTATIVO</v>
      </c>
      <c r="J2639" s="16"/>
      <c r="AT2639"/>
      <c r="AU2639"/>
      <c r="AV2639"/>
      <c r="AW2639"/>
      <c r="AX2639"/>
      <c r="AY2639"/>
      <c r="AZ2639"/>
      <c r="BA2639"/>
      <c r="BB2639"/>
      <c r="BC2639"/>
      <c r="BD2639"/>
      <c r="BE2639"/>
      <c r="BF2639"/>
      <c r="BG2639"/>
      <c r="BH2639"/>
      <c r="BI2639"/>
      <c r="BJ2639"/>
      <c r="BK2639"/>
      <c r="BL2639"/>
      <c r="BM2639"/>
      <c r="BN2639"/>
      <c r="BO2639"/>
      <c r="BP2639"/>
      <c r="BQ2639"/>
      <c r="BR2639"/>
      <c r="BS2639"/>
      <c r="BT2639"/>
      <c r="BU2639"/>
      <c r="BV2639"/>
      <c r="BW2639"/>
      <c r="BX2639"/>
      <c r="BY2639"/>
      <c r="BZ2639"/>
      <c r="CA2639"/>
      <c r="CB2639"/>
      <c r="CC2639"/>
      <c r="CD2639"/>
      <c r="CE2639"/>
      <c r="CF2639"/>
      <c r="CG2639"/>
      <c r="CH2639"/>
      <c r="CI2639"/>
      <c r="CJ2639"/>
      <c r="CK2639"/>
      <c r="CL2639"/>
      <c r="CM2639"/>
      <c r="CN2639"/>
      <c r="CO2639"/>
      <c r="CP2639"/>
      <c r="CQ2639"/>
      <c r="CR2639"/>
      <c r="CS2639"/>
      <c r="CT2639"/>
      <c r="CU2639"/>
      <c r="CV2639"/>
      <c r="CW2639"/>
      <c r="CX2639"/>
      <c r="CY2639"/>
      <c r="CZ2639"/>
      <c r="DA2639"/>
      <c r="DB2639"/>
      <c r="DC2639"/>
      <c r="DD2639"/>
      <c r="DE2639"/>
      <c r="DF2639"/>
      <c r="DG2639"/>
      <c r="DH2639"/>
      <c r="DI2639"/>
      <c r="DJ2639"/>
      <c r="DK2639"/>
      <c r="DL2639"/>
      <c r="DM2639"/>
      <c r="DN2639"/>
      <c r="DO2639"/>
    </row>
    <row r="2640" spans="1:119" ht="15" customHeight="1" x14ac:dyDescent="0.25">
      <c r="A2640" s="13"/>
      <c r="B2640" s="1" t="str">
        <f>'PLAZA GALICIA TORRE LEIVA'!B553</f>
        <v>PLAZA GALICIA (L)</v>
      </c>
      <c r="C2640" s="1" t="str">
        <f>'PLAZA GALICIA TORRE LEIVA'!C553</f>
        <v>3L</v>
      </c>
      <c r="D2640" s="1">
        <f>'PLAZA GALICIA TORRE LEIVA'!D553</f>
        <v>24</v>
      </c>
      <c r="E2640" s="1" t="str">
        <f>'PLAZA GALICIA TORRE LEIVA'!E553</f>
        <v>LIBRE</v>
      </c>
      <c r="F2640" s="1">
        <f>'PLAZA GALICIA TORRE LEIVA'!F553</f>
        <v>1111</v>
      </c>
      <c r="G2640" s="1">
        <f>'PLAZA GALICIA TORRE LEIVA'!G553</f>
        <v>58398</v>
      </c>
      <c r="H2640" s="1" t="str">
        <f>'PLAZA GALICIA TORRE LEIVA'!H553</f>
        <v>CUSTOMER SERVICE</v>
      </c>
      <c r="I2640" s="1">
        <f>'PLAZA GALICIA TORRE LEIVA'!I553</f>
        <v>0</v>
      </c>
      <c r="J2640" s="16"/>
      <c r="AT2640"/>
      <c r="AU2640"/>
      <c r="AV2640"/>
      <c r="AW2640"/>
      <c r="AX2640"/>
      <c r="AY2640"/>
      <c r="AZ2640"/>
      <c r="BA2640"/>
      <c r="BB2640"/>
      <c r="BC2640"/>
      <c r="BD2640"/>
      <c r="BE2640"/>
      <c r="BF2640"/>
      <c r="BG2640"/>
      <c r="BH2640"/>
      <c r="BI2640"/>
      <c r="BJ2640"/>
      <c r="BK2640"/>
      <c r="BL2640"/>
      <c r="BM2640"/>
      <c r="BN2640"/>
      <c r="BO2640"/>
      <c r="BP2640"/>
      <c r="BQ2640"/>
      <c r="BR2640"/>
      <c r="BS2640"/>
      <c r="BT2640"/>
      <c r="BU2640"/>
      <c r="BV2640"/>
      <c r="BW2640"/>
      <c r="BX2640"/>
      <c r="BY2640"/>
      <c r="BZ2640"/>
      <c r="CA2640"/>
      <c r="CB2640"/>
      <c r="CC2640"/>
      <c r="CD2640"/>
      <c r="CE2640"/>
      <c r="CF2640"/>
      <c r="CG2640"/>
      <c r="CH2640"/>
      <c r="CI2640"/>
      <c r="CJ2640"/>
      <c r="CK2640"/>
      <c r="CL2640"/>
      <c r="CM2640"/>
      <c r="CN2640"/>
      <c r="CO2640"/>
      <c r="CP2640"/>
      <c r="CQ2640"/>
      <c r="CR2640"/>
      <c r="CS2640"/>
      <c r="CT2640"/>
      <c r="CU2640"/>
      <c r="CV2640"/>
      <c r="CW2640"/>
      <c r="CX2640"/>
      <c r="CY2640"/>
      <c r="CZ2640"/>
      <c r="DA2640"/>
      <c r="DB2640"/>
      <c r="DC2640"/>
      <c r="DD2640"/>
      <c r="DE2640"/>
      <c r="DF2640"/>
      <c r="DG2640"/>
      <c r="DH2640"/>
      <c r="DI2640"/>
      <c r="DJ2640"/>
      <c r="DK2640"/>
      <c r="DL2640"/>
      <c r="DM2640"/>
      <c r="DN2640"/>
      <c r="DO2640"/>
    </row>
    <row r="2641" spans="1:119" ht="15" customHeight="1" x14ac:dyDescent="0.25">
      <c r="A2641" s="13"/>
      <c r="B2641" s="1" t="str">
        <f>'PLAZA GALICIA TORRE LEIVA'!B554</f>
        <v>PLAZA GALICIA (L)</v>
      </c>
      <c r="C2641" s="1" t="str">
        <f>'PLAZA GALICIA TORRE LEIVA'!C554</f>
        <v>3L</v>
      </c>
      <c r="D2641" s="1">
        <f>'PLAZA GALICIA TORRE LEIVA'!D554</f>
        <v>25</v>
      </c>
      <c r="E2641" s="1" t="str">
        <f>'PLAZA GALICIA TORRE LEIVA'!E554</f>
        <v>CINTIONI, ROMINA</v>
      </c>
      <c r="F2641" s="1">
        <f>'PLAZA GALICIA TORRE LEIVA'!F554</f>
        <v>1111</v>
      </c>
      <c r="G2641" s="1">
        <f>'PLAZA GALICIA TORRE LEIVA'!G554</f>
        <v>58399</v>
      </c>
      <c r="H2641" s="1" t="str">
        <f>'PLAZA GALICIA TORRE LEIVA'!H554</f>
        <v>CUSTOMER SERVICE</v>
      </c>
      <c r="I2641" s="1">
        <f>'PLAZA GALICIA TORRE LEIVA'!I554</f>
        <v>0</v>
      </c>
      <c r="J2641" s="16"/>
      <c r="AT2641"/>
      <c r="AU2641"/>
      <c r="AV2641"/>
      <c r="AW2641"/>
      <c r="AX2641"/>
      <c r="AY2641"/>
      <c r="AZ2641"/>
      <c r="BA2641"/>
      <c r="BB2641"/>
      <c r="BC2641"/>
      <c r="BD2641"/>
      <c r="BE2641"/>
      <c r="BF2641"/>
      <c r="BG2641"/>
      <c r="BH2641"/>
      <c r="BI2641"/>
      <c r="BJ2641"/>
      <c r="BK2641"/>
      <c r="BL2641"/>
      <c r="BM2641"/>
      <c r="BN2641"/>
      <c r="BO2641"/>
      <c r="BP2641"/>
      <c r="BQ2641"/>
      <c r="BR2641"/>
      <c r="BS2641"/>
      <c r="BT2641"/>
      <c r="BU2641"/>
      <c r="BV2641"/>
      <c r="BW2641"/>
      <c r="BX2641"/>
      <c r="BY2641"/>
      <c r="BZ2641"/>
      <c r="CA2641"/>
      <c r="CB2641"/>
      <c r="CC2641"/>
      <c r="CD2641"/>
      <c r="CE2641"/>
      <c r="CF2641"/>
      <c r="CG2641"/>
      <c r="CH2641"/>
      <c r="CI2641"/>
      <c r="CJ2641"/>
      <c r="CK2641"/>
      <c r="CL2641"/>
      <c r="CM2641"/>
      <c r="CN2641"/>
      <c r="CO2641"/>
      <c r="CP2641"/>
      <c r="CQ2641"/>
      <c r="CR2641"/>
      <c r="CS2641"/>
      <c r="CT2641"/>
      <c r="CU2641"/>
      <c r="CV2641"/>
      <c r="CW2641"/>
      <c r="CX2641"/>
      <c r="CY2641"/>
      <c r="CZ2641"/>
      <c r="DA2641"/>
      <c r="DB2641"/>
      <c r="DC2641"/>
      <c r="DD2641"/>
      <c r="DE2641"/>
      <c r="DF2641"/>
      <c r="DG2641"/>
      <c r="DH2641"/>
      <c r="DI2641"/>
      <c r="DJ2641"/>
      <c r="DK2641"/>
      <c r="DL2641"/>
      <c r="DM2641"/>
      <c r="DN2641"/>
      <c r="DO2641"/>
    </row>
    <row r="2642" spans="1:119" ht="15" customHeight="1" x14ac:dyDescent="0.25">
      <c r="A2642" s="13"/>
      <c r="B2642" s="1" t="str">
        <f>'PLAZA GALICIA TORRE LEIVA'!B555</f>
        <v>PLAZA GALICIA (L)</v>
      </c>
      <c r="C2642" s="1" t="str">
        <f>'PLAZA GALICIA TORRE LEIVA'!C555</f>
        <v>3L</v>
      </c>
      <c r="D2642" s="1">
        <f>'PLAZA GALICIA TORRE LEIVA'!D555</f>
        <v>26</v>
      </c>
      <c r="E2642" s="1" t="str">
        <f>'PLAZA GALICIA TORRE LEIVA'!E555</f>
        <v>SINAGRA, EUGENIA</v>
      </c>
      <c r="F2642" s="1">
        <f>'PLAZA GALICIA TORRE LEIVA'!F555</f>
        <v>1111</v>
      </c>
      <c r="G2642" s="1">
        <f>'PLAZA GALICIA TORRE LEIVA'!G555</f>
        <v>58400</v>
      </c>
      <c r="H2642" s="1" t="str">
        <f>'PLAZA GALICIA TORRE LEIVA'!H555</f>
        <v>CUSTOMER SERVICE</v>
      </c>
      <c r="I2642" s="1">
        <f>'PLAZA GALICIA TORRE LEIVA'!I555</f>
        <v>0</v>
      </c>
      <c r="J2642" s="16"/>
      <c r="AT2642"/>
      <c r="AU2642"/>
      <c r="AV2642"/>
      <c r="AW2642"/>
      <c r="AX2642"/>
      <c r="AY2642"/>
      <c r="AZ2642"/>
      <c r="BA2642"/>
      <c r="BB2642"/>
      <c r="BC2642"/>
      <c r="BD2642"/>
      <c r="BE2642"/>
      <c r="BF2642"/>
      <c r="BG2642"/>
      <c r="BH2642"/>
      <c r="BI2642"/>
      <c r="BJ2642"/>
      <c r="BK2642"/>
      <c r="BL2642"/>
      <c r="BM2642"/>
      <c r="BN2642"/>
      <c r="BO2642"/>
      <c r="BP2642"/>
      <c r="BQ2642"/>
      <c r="BR2642"/>
      <c r="BS2642"/>
      <c r="BT2642"/>
      <c r="BU2642"/>
      <c r="BV2642"/>
      <c r="BW2642"/>
      <c r="BX2642"/>
      <c r="BY2642"/>
      <c r="BZ2642"/>
      <c r="CA2642"/>
      <c r="CB2642"/>
      <c r="CC2642"/>
      <c r="CD2642"/>
      <c r="CE2642"/>
      <c r="CF2642"/>
      <c r="CG2642"/>
      <c r="CH2642"/>
      <c r="CI2642"/>
      <c r="CJ2642"/>
      <c r="CK2642"/>
      <c r="CL2642"/>
      <c r="CM2642"/>
      <c r="CN2642"/>
      <c r="CO2642"/>
      <c r="CP2642"/>
      <c r="CQ2642"/>
      <c r="CR2642"/>
      <c r="CS2642"/>
      <c r="CT2642"/>
      <c r="CU2642"/>
      <c r="CV2642"/>
      <c r="CW2642"/>
      <c r="CX2642"/>
      <c r="CY2642"/>
      <c r="CZ2642"/>
      <c r="DA2642"/>
      <c r="DB2642"/>
      <c r="DC2642"/>
      <c r="DD2642"/>
      <c r="DE2642"/>
      <c r="DF2642"/>
      <c r="DG2642"/>
      <c r="DH2642"/>
      <c r="DI2642"/>
      <c r="DJ2642"/>
      <c r="DK2642"/>
      <c r="DL2642"/>
      <c r="DM2642"/>
      <c r="DN2642"/>
      <c r="DO2642"/>
    </row>
    <row r="2643" spans="1:119" ht="15" customHeight="1" x14ac:dyDescent="0.25">
      <c r="A2643" s="13"/>
      <c r="B2643" s="1" t="str">
        <f>'PLAZA GALICIA TORRE LEIVA'!B556</f>
        <v>PLAZA GALICIA (L)</v>
      </c>
      <c r="C2643" s="1" t="str">
        <f>'PLAZA GALICIA TORRE LEIVA'!C556</f>
        <v>3L</v>
      </c>
      <c r="D2643" s="1">
        <f>'PLAZA GALICIA TORRE LEIVA'!D556</f>
        <v>27</v>
      </c>
      <c r="E2643" s="1" t="str">
        <f>'PLAZA GALICIA TORRE LEIVA'!E556</f>
        <v>MEDINA, JUAN MARTIN</v>
      </c>
      <c r="F2643" s="1">
        <f>'PLAZA GALICIA TORRE LEIVA'!F556</f>
        <v>1111</v>
      </c>
      <c r="G2643" s="1">
        <f>'PLAZA GALICIA TORRE LEIVA'!G556</f>
        <v>58401</v>
      </c>
      <c r="H2643" s="1" t="str">
        <f>'PLAZA GALICIA TORRE LEIVA'!H556</f>
        <v>CUSTOMER SERVICE</v>
      </c>
      <c r="I2643" s="1">
        <f>'PLAZA GALICIA TORRE LEIVA'!I556</f>
        <v>0</v>
      </c>
      <c r="J2643" s="16"/>
      <c r="AT2643"/>
      <c r="AU2643"/>
      <c r="AV2643"/>
      <c r="AW2643"/>
      <c r="AX2643"/>
      <c r="AY2643"/>
      <c r="AZ2643"/>
      <c r="BA2643"/>
      <c r="BB2643"/>
      <c r="BC2643"/>
      <c r="BD2643"/>
      <c r="BE2643"/>
      <c r="BF2643"/>
      <c r="BG2643"/>
      <c r="BH2643"/>
      <c r="BI2643"/>
      <c r="BJ2643"/>
      <c r="BK2643"/>
      <c r="BL2643"/>
      <c r="BM2643"/>
      <c r="BN2643"/>
      <c r="BO2643"/>
      <c r="BP2643"/>
      <c r="BQ2643"/>
      <c r="BR2643"/>
      <c r="BS2643"/>
      <c r="BT2643"/>
      <c r="BU2643"/>
      <c r="BV2643"/>
      <c r="BW2643"/>
      <c r="BX2643"/>
      <c r="BY2643"/>
      <c r="BZ2643"/>
      <c r="CA2643"/>
      <c r="CB2643"/>
      <c r="CC2643"/>
      <c r="CD2643"/>
      <c r="CE2643"/>
      <c r="CF2643"/>
      <c r="CG2643"/>
      <c r="CH2643"/>
      <c r="CI2643"/>
      <c r="CJ2643"/>
      <c r="CK2643"/>
      <c r="CL2643"/>
      <c r="CM2643"/>
      <c r="CN2643"/>
      <c r="CO2643"/>
      <c r="CP2643"/>
      <c r="CQ2643"/>
      <c r="CR2643"/>
      <c r="CS2643"/>
      <c r="CT2643"/>
      <c r="CU2643"/>
      <c r="CV2643"/>
      <c r="CW2643"/>
      <c r="CX2643"/>
      <c r="CY2643"/>
      <c r="CZ2643"/>
      <c r="DA2643"/>
      <c r="DB2643"/>
      <c r="DC2643"/>
      <c r="DD2643"/>
      <c r="DE2643"/>
      <c r="DF2643"/>
      <c r="DG2643"/>
      <c r="DH2643"/>
      <c r="DI2643"/>
      <c r="DJ2643"/>
      <c r="DK2643"/>
      <c r="DL2643"/>
      <c r="DM2643"/>
      <c r="DN2643"/>
      <c r="DO2643"/>
    </row>
    <row r="2644" spans="1:119" ht="15" customHeight="1" x14ac:dyDescent="0.25">
      <c r="A2644" s="13"/>
      <c r="B2644" s="1" t="str">
        <f>'PLAZA GALICIA TORRE LEIVA'!B557</f>
        <v>PLAZA GALICIA (L)</v>
      </c>
      <c r="C2644" s="1" t="str">
        <f>'PLAZA GALICIA TORRE LEIVA'!C557</f>
        <v>3L</v>
      </c>
      <c r="D2644" s="1">
        <f>'PLAZA GALICIA TORRE LEIVA'!D557</f>
        <v>28</v>
      </c>
      <c r="E2644" s="1" t="str">
        <f>'PLAZA GALICIA TORRE LEIVA'!E557</f>
        <v>MAYER, ESTEBAN</v>
      </c>
      <c r="F2644" s="1">
        <f>'PLAZA GALICIA TORRE LEIVA'!F557</f>
        <v>1111</v>
      </c>
      <c r="G2644" s="1">
        <f>'PLAZA GALICIA TORRE LEIVA'!G557</f>
        <v>58402</v>
      </c>
      <c r="H2644" s="1" t="str">
        <f>'PLAZA GALICIA TORRE LEIVA'!H557</f>
        <v>CUSTOMER SERVICE</v>
      </c>
      <c r="I2644" s="1">
        <f>'PLAZA GALICIA TORRE LEIVA'!I557</f>
        <v>0</v>
      </c>
      <c r="J2644" s="16"/>
      <c r="AT2644"/>
      <c r="AU2644"/>
      <c r="AV2644"/>
      <c r="AW2644"/>
      <c r="AX2644"/>
      <c r="AY2644"/>
      <c r="AZ2644"/>
      <c r="BA2644"/>
      <c r="BB2644"/>
      <c r="BC2644"/>
      <c r="BD2644"/>
      <c r="BE2644"/>
      <c r="BF2644"/>
      <c r="BG2644"/>
      <c r="BH2644"/>
      <c r="BI2644"/>
      <c r="BJ2644"/>
      <c r="BK2644"/>
      <c r="BL2644"/>
      <c r="BM2644"/>
      <c r="BN2644"/>
      <c r="BO2644"/>
      <c r="BP2644"/>
      <c r="BQ2644"/>
      <c r="BR2644"/>
      <c r="BS2644"/>
      <c r="BT2644"/>
      <c r="BU2644"/>
      <c r="BV2644"/>
      <c r="BW2644"/>
      <c r="BX2644"/>
      <c r="BY2644"/>
      <c r="BZ2644"/>
      <c r="CA2644"/>
      <c r="CB2644"/>
      <c r="CC2644"/>
      <c r="CD2644"/>
      <c r="CE2644"/>
      <c r="CF2644"/>
      <c r="CG2644"/>
      <c r="CH2644"/>
      <c r="CI2644"/>
      <c r="CJ2644"/>
      <c r="CK2644"/>
      <c r="CL2644"/>
      <c r="CM2644"/>
      <c r="CN2644"/>
      <c r="CO2644"/>
      <c r="CP2644"/>
      <c r="CQ2644"/>
      <c r="CR2644"/>
      <c r="CS2644"/>
      <c r="CT2644"/>
      <c r="CU2644"/>
      <c r="CV2644"/>
      <c r="CW2644"/>
      <c r="CX2644"/>
      <c r="CY2644"/>
      <c r="CZ2644"/>
      <c r="DA2644"/>
      <c r="DB2644"/>
      <c r="DC2644"/>
      <c r="DD2644"/>
      <c r="DE2644"/>
      <c r="DF2644"/>
      <c r="DG2644"/>
      <c r="DH2644"/>
      <c r="DI2644"/>
      <c r="DJ2644"/>
      <c r="DK2644"/>
      <c r="DL2644"/>
      <c r="DM2644"/>
      <c r="DN2644"/>
      <c r="DO2644"/>
    </row>
    <row r="2645" spans="1:119" ht="15" customHeight="1" x14ac:dyDescent="0.25">
      <c r="A2645" s="13"/>
      <c r="B2645" s="1" t="str">
        <f>'PLAZA GALICIA TORRE LEIVA'!B558</f>
        <v>PLAZA GALICIA (L)</v>
      </c>
      <c r="C2645" s="1" t="str">
        <f>'PLAZA GALICIA TORRE LEIVA'!C558</f>
        <v>3L</v>
      </c>
      <c r="D2645" s="1">
        <f>'PLAZA GALICIA TORRE LEIVA'!D558</f>
        <v>29</v>
      </c>
      <c r="E2645" s="1" t="str">
        <f>'PLAZA GALICIA TORRE LEIVA'!E558</f>
        <v>LIBRE</v>
      </c>
      <c r="F2645" s="1">
        <f>'PLAZA GALICIA TORRE LEIVA'!F558</f>
        <v>1111</v>
      </c>
      <c r="G2645" s="1" t="str">
        <f>'PLAZA GALICIA TORRE LEIVA'!G558</f>
        <v>-----</v>
      </c>
      <c r="H2645" s="1" t="str">
        <f>'PLAZA GALICIA TORRE LEIVA'!H558</f>
        <v>CUSTOMER SERVICE</v>
      </c>
      <c r="I2645" s="1">
        <f>'PLAZA GALICIA TORRE LEIVA'!I558</f>
        <v>0</v>
      </c>
      <c r="J2645" s="16"/>
      <c r="AT2645"/>
      <c r="AU2645"/>
      <c r="AV2645"/>
      <c r="AW2645"/>
      <c r="AX2645"/>
      <c r="AY2645"/>
      <c r="AZ2645"/>
      <c r="BA2645"/>
      <c r="BB2645"/>
      <c r="BC2645"/>
      <c r="BD2645"/>
      <c r="BE2645"/>
      <c r="BF2645"/>
      <c r="BG2645"/>
      <c r="BH2645"/>
      <c r="BI2645"/>
      <c r="BJ2645"/>
      <c r="BK2645"/>
      <c r="BL2645"/>
      <c r="BM2645"/>
      <c r="BN2645"/>
      <c r="BO2645"/>
      <c r="BP2645"/>
      <c r="BQ2645"/>
      <c r="BR2645"/>
      <c r="BS2645"/>
      <c r="BT2645"/>
      <c r="BU2645"/>
      <c r="BV2645"/>
      <c r="BW2645"/>
      <c r="BX2645"/>
      <c r="BY2645"/>
      <c r="BZ2645"/>
      <c r="CA2645"/>
      <c r="CB2645"/>
      <c r="CC2645"/>
      <c r="CD2645"/>
      <c r="CE2645"/>
      <c r="CF2645"/>
      <c r="CG2645"/>
      <c r="CH2645"/>
      <c r="CI2645"/>
      <c r="CJ2645"/>
      <c r="CK2645"/>
      <c r="CL2645"/>
      <c r="CM2645"/>
      <c r="CN2645"/>
      <c r="CO2645"/>
      <c r="CP2645"/>
      <c r="CQ2645"/>
      <c r="CR2645"/>
      <c r="CS2645"/>
      <c r="CT2645"/>
      <c r="CU2645"/>
      <c r="CV2645"/>
      <c r="CW2645"/>
      <c r="CX2645"/>
      <c r="CY2645"/>
      <c r="CZ2645"/>
      <c r="DA2645"/>
      <c r="DB2645"/>
      <c r="DC2645"/>
      <c r="DD2645"/>
      <c r="DE2645"/>
      <c r="DF2645"/>
      <c r="DG2645"/>
      <c r="DH2645"/>
      <c r="DI2645"/>
      <c r="DJ2645"/>
      <c r="DK2645"/>
      <c r="DL2645"/>
      <c r="DM2645"/>
      <c r="DN2645"/>
      <c r="DO2645"/>
    </row>
    <row r="2646" spans="1:119" ht="15" customHeight="1" x14ac:dyDescent="0.25">
      <c r="A2646" s="13"/>
      <c r="B2646" s="1" t="str">
        <f>'PLAZA GALICIA TORRE LEIVA'!B559</f>
        <v>PLAZA GALICIA (L)</v>
      </c>
      <c r="C2646" s="1" t="str">
        <f>'PLAZA GALICIA TORRE LEIVA'!C559</f>
        <v>3L</v>
      </c>
      <c r="D2646" s="1">
        <f>'PLAZA GALICIA TORRE LEIVA'!D559</f>
        <v>30</v>
      </c>
      <c r="E2646" s="1" t="str">
        <f>'PLAZA GALICIA TORRE LEIVA'!E559</f>
        <v>RODRIGUEZ, DAIANA</v>
      </c>
      <c r="F2646" s="1">
        <f>'PLAZA GALICIA TORRE LEIVA'!F559</f>
        <v>1111</v>
      </c>
      <c r="G2646" s="1">
        <f>'PLAZA GALICIA TORRE LEIVA'!G559</f>
        <v>58403</v>
      </c>
      <c r="H2646" s="1" t="str">
        <f>'PLAZA GALICIA TORRE LEIVA'!H559</f>
        <v>CUSTOMER SERVICE</v>
      </c>
      <c r="I2646" s="1">
        <f>'PLAZA GALICIA TORRE LEIVA'!I559</f>
        <v>0</v>
      </c>
      <c r="J2646" s="16"/>
      <c r="AT2646"/>
      <c r="AU2646"/>
      <c r="AV2646"/>
      <c r="AW2646"/>
      <c r="AX2646"/>
      <c r="AY2646"/>
      <c r="AZ2646"/>
      <c r="BA2646"/>
      <c r="BB2646"/>
      <c r="BC2646"/>
      <c r="BD2646"/>
      <c r="BE2646"/>
      <c r="BF2646"/>
      <c r="BG2646"/>
      <c r="BH2646"/>
      <c r="BI2646"/>
      <c r="BJ2646"/>
      <c r="BK2646"/>
      <c r="BL2646"/>
      <c r="BM2646"/>
      <c r="BN2646"/>
      <c r="BO2646"/>
      <c r="BP2646"/>
      <c r="BQ2646"/>
      <c r="BR2646"/>
      <c r="BS2646"/>
      <c r="BT2646"/>
      <c r="BU2646"/>
      <c r="BV2646"/>
      <c r="BW2646"/>
      <c r="BX2646"/>
      <c r="BY2646"/>
      <c r="BZ2646"/>
      <c r="CA2646"/>
      <c r="CB2646"/>
      <c r="CC2646"/>
      <c r="CD2646"/>
      <c r="CE2646"/>
      <c r="CF2646"/>
      <c r="CG2646"/>
      <c r="CH2646"/>
      <c r="CI2646"/>
      <c r="CJ2646"/>
      <c r="CK2646"/>
      <c r="CL2646"/>
      <c r="CM2646"/>
      <c r="CN2646"/>
      <c r="CO2646"/>
      <c r="CP2646"/>
      <c r="CQ2646"/>
      <c r="CR2646"/>
      <c r="CS2646"/>
      <c r="CT2646"/>
      <c r="CU2646"/>
      <c r="CV2646"/>
      <c r="CW2646"/>
      <c r="CX2646"/>
      <c r="CY2646"/>
      <c r="CZ2646"/>
      <c r="DA2646"/>
      <c r="DB2646"/>
      <c r="DC2646"/>
      <c r="DD2646"/>
      <c r="DE2646"/>
      <c r="DF2646"/>
      <c r="DG2646"/>
      <c r="DH2646"/>
      <c r="DI2646"/>
      <c r="DJ2646"/>
      <c r="DK2646"/>
      <c r="DL2646"/>
      <c r="DM2646"/>
      <c r="DN2646"/>
      <c r="DO2646"/>
    </row>
    <row r="2647" spans="1:119" ht="15" customHeight="1" x14ac:dyDescent="0.25">
      <c r="A2647" s="13"/>
      <c r="B2647" s="1" t="str">
        <f>'PLAZA GALICIA TORRE LEIVA'!B560</f>
        <v>PLAZA GALICIA (L)</v>
      </c>
      <c r="C2647" s="1" t="str">
        <f>'PLAZA GALICIA TORRE LEIVA'!C560</f>
        <v>3L</v>
      </c>
      <c r="D2647" s="1">
        <f>'PLAZA GALICIA TORRE LEIVA'!D560</f>
        <v>31</v>
      </c>
      <c r="E2647" s="1" t="str">
        <f>'PLAZA GALICIA TORRE LEIVA'!E560</f>
        <v>BASUALDO, LOURDES</v>
      </c>
      <c r="F2647" s="1">
        <f>'PLAZA GALICIA TORRE LEIVA'!F560</f>
        <v>1111</v>
      </c>
      <c r="G2647" s="1">
        <f>'PLAZA GALICIA TORRE LEIVA'!G560</f>
        <v>58404</v>
      </c>
      <c r="H2647" s="1" t="str">
        <f>'PLAZA GALICIA TORRE LEIVA'!H560</f>
        <v>CUSTOMER SERVICE</v>
      </c>
      <c r="I2647" s="1">
        <f>'PLAZA GALICIA TORRE LEIVA'!I560</f>
        <v>0</v>
      </c>
      <c r="J2647" s="16"/>
      <c r="AT2647"/>
      <c r="AU2647"/>
      <c r="AV2647"/>
      <c r="AW2647"/>
      <c r="AX2647"/>
      <c r="AY2647"/>
      <c r="AZ2647"/>
      <c r="BA2647"/>
      <c r="BB2647"/>
      <c r="BC2647"/>
      <c r="BD2647"/>
      <c r="BE2647"/>
      <c r="BF2647"/>
      <c r="BG2647"/>
      <c r="BH2647"/>
      <c r="BI2647"/>
      <c r="BJ2647"/>
      <c r="BK2647"/>
      <c r="BL2647"/>
      <c r="BM2647"/>
      <c r="BN2647"/>
      <c r="BO2647"/>
      <c r="BP2647"/>
      <c r="BQ2647"/>
      <c r="BR2647"/>
      <c r="BS2647"/>
      <c r="BT2647"/>
      <c r="BU2647"/>
      <c r="BV2647"/>
      <c r="BW2647"/>
      <c r="BX2647"/>
      <c r="BY2647"/>
      <c r="BZ2647"/>
      <c r="CA2647"/>
      <c r="CB2647"/>
      <c r="CC2647"/>
      <c r="CD2647"/>
      <c r="CE2647"/>
      <c r="CF2647"/>
      <c r="CG2647"/>
      <c r="CH2647"/>
      <c r="CI2647"/>
      <c r="CJ2647"/>
      <c r="CK2647"/>
      <c r="CL2647"/>
      <c r="CM2647"/>
      <c r="CN2647"/>
      <c r="CO2647"/>
      <c r="CP2647"/>
      <c r="CQ2647"/>
      <c r="CR2647"/>
      <c r="CS2647"/>
      <c r="CT2647"/>
      <c r="CU2647"/>
      <c r="CV2647"/>
      <c r="CW2647"/>
      <c r="CX2647"/>
      <c r="CY2647"/>
      <c r="CZ2647"/>
      <c r="DA2647"/>
      <c r="DB2647"/>
      <c r="DC2647"/>
      <c r="DD2647"/>
      <c r="DE2647"/>
      <c r="DF2647"/>
      <c r="DG2647"/>
      <c r="DH2647"/>
      <c r="DI2647"/>
      <c r="DJ2647"/>
      <c r="DK2647"/>
      <c r="DL2647"/>
      <c r="DM2647"/>
      <c r="DN2647"/>
      <c r="DO2647"/>
    </row>
    <row r="2648" spans="1:119" ht="15" customHeight="1" x14ac:dyDescent="0.25">
      <c r="A2648" s="13"/>
      <c r="B2648" s="1" t="str">
        <f>'PLAZA GALICIA TORRE LEIVA'!B561</f>
        <v>PLAZA GALICIA (L)</v>
      </c>
      <c r="C2648" s="1" t="str">
        <f>'PLAZA GALICIA TORRE LEIVA'!C561</f>
        <v>3L</v>
      </c>
      <c r="D2648" s="1">
        <f>'PLAZA GALICIA TORRE LEIVA'!D561</f>
        <v>32</v>
      </c>
      <c r="E2648" s="1" t="str">
        <f>'PLAZA GALICIA TORRE LEIVA'!E561</f>
        <v>VECCHIO, VANESA</v>
      </c>
      <c r="F2648" s="1">
        <f>'PLAZA GALICIA TORRE LEIVA'!F561</f>
        <v>1111</v>
      </c>
      <c r="G2648" s="1">
        <f>'PLAZA GALICIA TORRE LEIVA'!G561</f>
        <v>58405</v>
      </c>
      <c r="H2648" s="1" t="str">
        <f>'PLAZA GALICIA TORRE LEIVA'!H561</f>
        <v>CUSTOMER SERVICE</v>
      </c>
      <c r="I2648" s="1">
        <f>'PLAZA GALICIA TORRE LEIVA'!I561</f>
        <v>0</v>
      </c>
      <c r="J2648" s="16"/>
      <c r="AT2648"/>
      <c r="AU2648"/>
      <c r="AV2648"/>
      <c r="AW2648"/>
      <c r="AX2648"/>
      <c r="AY2648"/>
      <c r="AZ2648"/>
      <c r="BA2648"/>
      <c r="BB2648"/>
      <c r="BC2648"/>
      <c r="BD2648"/>
      <c r="BE2648"/>
      <c r="BF2648"/>
      <c r="BG2648"/>
      <c r="BH2648"/>
      <c r="BI2648"/>
      <c r="BJ2648"/>
      <c r="BK2648"/>
      <c r="BL2648"/>
      <c r="BM2648"/>
      <c r="BN2648"/>
      <c r="BO2648"/>
      <c r="BP2648"/>
      <c r="BQ2648"/>
      <c r="BR2648"/>
      <c r="BS2648"/>
      <c r="BT2648"/>
      <c r="BU2648"/>
      <c r="BV2648"/>
      <c r="BW2648"/>
      <c r="BX2648"/>
      <c r="BY2648"/>
      <c r="BZ2648"/>
      <c r="CA2648"/>
      <c r="CB2648"/>
      <c r="CC2648"/>
      <c r="CD2648"/>
      <c r="CE2648"/>
      <c r="CF2648"/>
      <c r="CG2648"/>
      <c r="CH2648"/>
      <c r="CI2648"/>
      <c r="CJ2648"/>
      <c r="CK2648"/>
      <c r="CL2648"/>
      <c r="CM2648"/>
      <c r="CN2648"/>
      <c r="CO2648"/>
      <c r="CP2648"/>
      <c r="CQ2648"/>
      <c r="CR2648"/>
      <c r="CS2648"/>
      <c r="CT2648"/>
      <c r="CU2648"/>
      <c r="CV2648"/>
      <c r="CW2648"/>
      <c r="CX2648"/>
      <c r="CY2648"/>
      <c r="CZ2648"/>
      <c r="DA2648"/>
      <c r="DB2648"/>
      <c r="DC2648"/>
      <c r="DD2648"/>
      <c r="DE2648"/>
      <c r="DF2648"/>
      <c r="DG2648"/>
      <c r="DH2648"/>
      <c r="DI2648"/>
      <c r="DJ2648"/>
      <c r="DK2648"/>
      <c r="DL2648"/>
      <c r="DM2648"/>
      <c r="DN2648"/>
      <c r="DO2648"/>
    </row>
    <row r="2649" spans="1:119" ht="15" customHeight="1" x14ac:dyDescent="0.25">
      <c r="A2649" s="13"/>
      <c r="B2649" s="1" t="str">
        <f>'PLAZA GALICIA TORRE LEIVA'!B562</f>
        <v>PLAZA GALICIA (L)</v>
      </c>
      <c r="C2649" s="1" t="str">
        <f>'PLAZA GALICIA TORRE LEIVA'!C562</f>
        <v>3L</v>
      </c>
      <c r="D2649" s="1">
        <f>'PLAZA GALICIA TORRE LEIVA'!D562</f>
        <v>33</v>
      </c>
      <c r="E2649" s="1" t="str">
        <f>'PLAZA GALICIA TORRE LEIVA'!E562</f>
        <v>GAVILAN, FERNANDO</v>
      </c>
      <c r="F2649" s="1">
        <f>'PLAZA GALICIA TORRE LEIVA'!F562</f>
        <v>1111</v>
      </c>
      <c r="G2649" s="1">
        <f>'PLAZA GALICIA TORRE LEIVA'!G562</f>
        <v>58406</v>
      </c>
      <c r="H2649" s="1" t="str">
        <f>'PLAZA GALICIA TORRE LEIVA'!H562</f>
        <v>CUSTOMER SERVICE</v>
      </c>
      <c r="I2649" s="1">
        <f>'PLAZA GALICIA TORRE LEIVA'!I562</f>
        <v>0</v>
      </c>
      <c r="J2649" s="16"/>
      <c r="AT2649"/>
      <c r="AU2649"/>
      <c r="AV2649"/>
      <c r="AW2649"/>
      <c r="AX2649"/>
      <c r="AY2649"/>
      <c r="AZ2649"/>
      <c r="BA2649"/>
      <c r="BB2649"/>
      <c r="BC2649"/>
      <c r="BD2649"/>
      <c r="BE2649"/>
      <c r="BF2649"/>
      <c r="BG2649"/>
      <c r="BH2649"/>
      <c r="BI2649"/>
      <c r="BJ2649"/>
      <c r="BK2649"/>
      <c r="BL2649"/>
      <c r="BM2649"/>
      <c r="BN2649"/>
      <c r="BO2649"/>
      <c r="BP2649"/>
      <c r="BQ2649"/>
      <c r="BR2649"/>
      <c r="BS2649"/>
      <c r="BT2649"/>
      <c r="BU2649"/>
      <c r="BV2649"/>
      <c r="BW2649"/>
      <c r="BX2649"/>
      <c r="BY2649"/>
      <c r="BZ2649"/>
      <c r="CA2649"/>
      <c r="CB2649"/>
      <c r="CC2649"/>
      <c r="CD2649"/>
      <c r="CE2649"/>
      <c r="CF2649"/>
      <c r="CG2649"/>
      <c r="CH2649"/>
      <c r="CI2649"/>
      <c r="CJ2649"/>
      <c r="CK2649"/>
      <c r="CL2649"/>
      <c r="CM2649"/>
      <c r="CN2649"/>
      <c r="CO2649"/>
      <c r="CP2649"/>
      <c r="CQ2649"/>
      <c r="CR2649"/>
      <c r="CS2649"/>
      <c r="CT2649"/>
      <c r="CU2649"/>
      <c r="CV2649"/>
      <c r="CW2649"/>
      <c r="CX2649"/>
      <c r="CY2649"/>
      <c r="CZ2649"/>
      <c r="DA2649"/>
      <c r="DB2649"/>
      <c r="DC2649"/>
      <c r="DD2649"/>
      <c r="DE2649"/>
      <c r="DF2649"/>
      <c r="DG2649"/>
      <c r="DH2649"/>
      <c r="DI2649"/>
      <c r="DJ2649"/>
      <c r="DK2649"/>
      <c r="DL2649"/>
      <c r="DM2649"/>
      <c r="DN2649"/>
      <c r="DO2649"/>
    </row>
    <row r="2650" spans="1:119" ht="15" customHeight="1" x14ac:dyDescent="0.25">
      <c r="A2650" s="13"/>
      <c r="B2650" s="1" t="str">
        <f>'PLAZA GALICIA TORRE LEIVA'!B563</f>
        <v>PLAZA GALICIA (L)</v>
      </c>
      <c r="C2650" s="1" t="str">
        <f>'PLAZA GALICIA TORRE LEIVA'!C563</f>
        <v>3L</v>
      </c>
      <c r="D2650" s="1">
        <f>'PLAZA GALICIA TORRE LEIVA'!D563</f>
        <v>34</v>
      </c>
      <c r="E2650" s="1" t="str">
        <f>'PLAZA GALICIA TORRE LEIVA'!E563</f>
        <v>LIBRE</v>
      </c>
      <c r="F2650" s="1">
        <f>'PLAZA GALICIA TORRE LEIVA'!F563</f>
        <v>1111</v>
      </c>
      <c r="G2650" s="1">
        <f>'PLAZA GALICIA TORRE LEIVA'!G563</f>
        <v>58416</v>
      </c>
      <c r="H2650" s="1" t="str">
        <f>'PLAZA GALICIA TORRE LEIVA'!H563</f>
        <v>CUSTOMER SERVICE</v>
      </c>
      <c r="I2650" s="1" t="str">
        <f>'PLAZA GALICIA TORRE LEIVA'!I563</f>
        <v>USUARIO ROTATIVO</v>
      </c>
      <c r="J2650" s="16"/>
      <c r="AT2650"/>
      <c r="AU2650"/>
      <c r="AV2650"/>
      <c r="AW2650"/>
      <c r="AX2650"/>
      <c r="AY2650"/>
      <c r="AZ2650"/>
      <c r="BA2650"/>
      <c r="BB2650"/>
      <c r="BC2650"/>
      <c r="BD2650"/>
      <c r="BE2650"/>
      <c r="BF2650"/>
      <c r="BG2650"/>
      <c r="BH2650"/>
      <c r="BI2650"/>
      <c r="BJ2650"/>
      <c r="BK2650"/>
      <c r="BL2650"/>
      <c r="BM2650"/>
      <c r="BN2650"/>
      <c r="BO2650"/>
      <c r="BP2650"/>
      <c r="BQ2650"/>
      <c r="BR2650"/>
      <c r="BS2650"/>
      <c r="BT2650"/>
      <c r="BU2650"/>
      <c r="BV2650"/>
      <c r="BW2650"/>
      <c r="BX2650"/>
      <c r="BY2650"/>
      <c r="BZ2650"/>
      <c r="CA2650"/>
      <c r="CB2650"/>
      <c r="CC2650"/>
      <c r="CD2650"/>
      <c r="CE2650"/>
      <c r="CF2650"/>
      <c r="CG2650"/>
      <c r="CH2650"/>
      <c r="CI2650"/>
      <c r="CJ2650"/>
      <c r="CK2650"/>
      <c r="CL2650"/>
      <c r="CM2650"/>
      <c r="CN2650"/>
      <c r="CO2650"/>
      <c r="CP2650"/>
      <c r="CQ2650"/>
      <c r="CR2650"/>
      <c r="CS2650"/>
      <c r="CT2650"/>
      <c r="CU2650"/>
      <c r="CV2650"/>
      <c r="CW2650"/>
      <c r="CX2650"/>
      <c r="CY2650"/>
      <c r="CZ2650"/>
      <c r="DA2650"/>
      <c r="DB2650"/>
      <c r="DC2650"/>
      <c r="DD2650"/>
      <c r="DE2650"/>
      <c r="DF2650"/>
      <c r="DG2650"/>
      <c r="DH2650"/>
      <c r="DI2650"/>
      <c r="DJ2650"/>
      <c r="DK2650"/>
      <c r="DL2650"/>
      <c r="DM2650"/>
      <c r="DN2650"/>
      <c r="DO2650"/>
    </row>
    <row r="2651" spans="1:119" ht="15" customHeight="1" x14ac:dyDescent="0.25">
      <c r="A2651" s="13"/>
      <c r="B2651" s="1" t="str">
        <f>'PLAZA GALICIA TORRE LEIVA'!B564</f>
        <v>PLAZA GALICIA (L)</v>
      </c>
      <c r="C2651" s="1" t="str">
        <f>'PLAZA GALICIA TORRE LEIVA'!C564</f>
        <v>3L</v>
      </c>
      <c r="D2651" s="1">
        <f>'PLAZA GALICIA TORRE LEIVA'!D564</f>
        <v>35</v>
      </c>
      <c r="E2651" s="1" t="str">
        <f>'PLAZA GALICIA TORRE LEIVA'!E564</f>
        <v>LIBRE</v>
      </c>
      <c r="F2651" s="1">
        <f>'PLAZA GALICIA TORRE LEIVA'!F564</f>
        <v>1111</v>
      </c>
      <c r="G2651" s="1">
        <f>'PLAZA GALICIA TORRE LEIVA'!G564</f>
        <v>58408</v>
      </c>
      <c r="H2651" s="1" t="str">
        <f>'PLAZA GALICIA TORRE LEIVA'!H564</f>
        <v>CUSTOMER SERVICE</v>
      </c>
      <c r="I2651" s="1" t="str">
        <f>'PLAZA GALICIA TORRE LEIVA'!I564</f>
        <v>USUARIO ROTATIVO</v>
      </c>
      <c r="J2651" s="16"/>
      <c r="AT2651"/>
      <c r="AU2651"/>
      <c r="AV2651"/>
      <c r="AW2651"/>
      <c r="AX2651"/>
      <c r="AY2651"/>
      <c r="AZ2651"/>
      <c r="BA2651"/>
      <c r="BB2651"/>
      <c r="BC2651"/>
      <c r="BD2651"/>
      <c r="BE2651"/>
      <c r="BF2651"/>
      <c r="BG2651"/>
      <c r="BH2651"/>
      <c r="BI2651"/>
      <c r="BJ2651"/>
      <c r="BK2651"/>
      <c r="BL2651"/>
      <c r="BM2651"/>
      <c r="BN2651"/>
      <c r="BO2651"/>
      <c r="BP2651"/>
      <c r="BQ2651"/>
      <c r="BR2651"/>
      <c r="BS2651"/>
      <c r="BT2651"/>
      <c r="BU2651"/>
      <c r="BV2651"/>
      <c r="BW2651"/>
      <c r="BX2651"/>
      <c r="BY2651"/>
      <c r="BZ2651"/>
      <c r="CA2651"/>
      <c r="CB2651"/>
      <c r="CC2651"/>
      <c r="CD2651"/>
      <c r="CE2651"/>
      <c r="CF2651"/>
      <c r="CG2651"/>
      <c r="CH2651"/>
      <c r="CI2651"/>
      <c r="CJ2651"/>
      <c r="CK2651"/>
      <c r="CL2651"/>
      <c r="CM2651"/>
      <c r="CN2651"/>
      <c r="CO2651"/>
      <c r="CP2651"/>
      <c r="CQ2651"/>
      <c r="CR2651"/>
      <c r="CS2651"/>
      <c r="CT2651"/>
      <c r="CU2651"/>
      <c r="CV2651"/>
      <c r="CW2651"/>
      <c r="CX2651"/>
      <c r="CY2651"/>
      <c r="CZ2651"/>
      <c r="DA2651"/>
      <c r="DB2651"/>
      <c r="DC2651"/>
      <c r="DD2651"/>
      <c r="DE2651"/>
      <c r="DF2651"/>
      <c r="DG2651"/>
      <c r="DH2651"/>
      <c r="DI2651"/>
      <c r="DJ2651"/>
      <c r="DK2651"/>
      <c r="DL2651"/>
      <c r="DM2651"/>
      <c r="DN2651"/>
      <c r="DO2651"/>
    </row>
    <row r="2652" spans="1:119" ht="15" customHeight="1" x14ac:dyDescent="0.25">
      <c r="A2652" s="13"/>
      <c r="B2652" s="1" t="str">
        <f>'PLAZA GALICIA TORRE LEIVA'!B565</f>
        <v>PLAZA GALICIA (L)</v>
      </c>
      <c r="C2652" s="1" t="str">
        <f>'PLAZA GALICIA TORRE LEIVA'!C565</f>
        <v>3L</v>
      </c>
      <c r="D2652" s="1">
        <f>'PLAZA GALICIA TORRE LEIVA'!D565</f>
        <v>36</v>
      </c>
      <c r="E2652" s="1" t="str">
        <f>'PLAZA GALICIA TORRE LEIVA'!E565</f>
        <v>LIBRE</v>
      </c>
      <c r="F2652" s="1">
        <f>'PLAZA GALICIA TORRE LEIVA'!F565</f>
        <v>1111</v>
      </c>
      <c r="G2652" s="1">
        <f>'PLAZA GALICIA TORRE LEIVA'!G565</f>
        <v>58409</v>
      </c>
      <c r="H2652" s="1" t="str">
        <f>'PLAZA GALICIA TORRE LEIVA'!H565</f>
        <v>CUSTOMER SERVICE</v>
      </c>
      <c r="I2652" s="1" t="str">
        <f>'PLAZA GALICIA TORRE LEIVA'!I565</f>
        <v>USUARIO ROTATIVO</v>
      </c>
      <c r="J2652" s="16"/>
      <c r="AT2652"/>
      <c r="AU2652"/>
      <c r="AV2652"/>
      <c r="AW2652"/>
      <c r="AX2652"/>
      <c r="AY2652"/>
      <c r="AZ2652"/>
      <c r="BA2652"/>
      <c r="BB2652"/>
      <c r="BC2652"/>
      <c r="BD2652"/>
      <c r="BE2652"/>
      <c r="BF2652"/>
      <c r="BG2652"/>
      <c r="BH2652"/>
      <c r="BI2652"/>
      <c r="BJ2652"/>
      <c r="BK2652"/>
      <c r="BL2652"/>
      <c r="BM2652"/>
      <c r="BN2652"/>
      <c r="BO2652"/>
      <c r="BP2652"/>
      <c r="BQ2652"/>
      <c r="BR2652"/>
      <c r="BS2652"/>
      <c r="BT2652"/>
      <c r="BU2652"/>
      <c r="BV2652"/>
      <c r="BW2652"/>
      <c r="BX2652"/>
      <c r="BY2652"/>
      <c r="BZ2652"/>
      <c r="CA2652"/>
      <c r="CB2652"/>
      <c r="CC2652"/>
      <c r="CD2652"/>
      <c r="CE2652"/>
      <c r="CF2652"/>
      <c r="CG2652"/>
      <c r="CH2652"/>
      <c r="CI2652"/>
      <c r="CJ2652"/>
      <c r="CK2652"/>
      <c r="CL2652"/>
      <c r="CM2652"/>
      <c r="CN2652"/>
      <c r="CO2652"/>
      <c r="CP2652"/>
      <c r="CQ2652"/>
      <c r="CR2652"/>
      <c r="CS2652"/>
      <c r="CT2652"/>
      <c r="CU2652"/>
      <c r="CV2652"/>
      <c r="CW2652"/>
      <c r="CX2652"/>
      <c r="CY2652"/>
      <c r="CZ2652"/>
      <c r="DA2652"/>
      <c r="DB2652"/>
      <c r="DC2652"/>
      <c r="DD2652"/>
      <c r="DE2652"/>
      <c r="DF2652"/>
      <c r="DG2652"/>
      <c r="DH2652"/>
      <c r="DI2652"/>
      <c r="DJ2652"/>
      <c r="DK2652"/>
      <c r="DL2652"/>
      <c r="DM2652"/>
      <c r="DN2652"/>
      <c r="DO2652"/>
    </row>
    <row r="2653" spans="1:119" ht="15" customHeight="1" x14ac:dyDescent="0.25">
      <c r="A2653" s="13"/>
      <c r="B2653" s="1" t="str">
        <f>'PLAZA GALICIA TORRE LEIVA'!B566</f>
        <v>PLAZA GALICIA (L)</v>
      </c>
      <c r="C2653" s="1" t="str">
        <f>'PLAZA GALICIA TORRE LEIVA'!C566</f>
        <v>3L</v>
      </c>
      <c r="D2653" s="1">
        <f>'PLAZA GALICIA TORRE LEIVA'!D566</f>
        <v>37</v>
      </c>
      <c r="E2653" s="1" t="str">
        <f>'PLAZA GALICIA TORRE LEIVA'!E566</f>
        <v>LIBRE</v>
      </c>
      <c r="F2653" s="1">
        <f>'PLAZA GALICIA TORRE LEIVA'!F566</f>
        <v>1111</v>
      </c>
      <c r="G2653" s="1">
        <f>'PLAZA GALICIA TORRE LEIVA'!G566</f>
        <v>58410</v>
      </c>
      <c r="H2653" s="1" t="str">
        <f>'PLAZA GALICIA TORRE LEIVA'!H566</f>
        <v>CUSTOMER SERVICE</v>
      </c>
      <c r="I2653" s="1" t="str">
        <f>'PLAZA GALICIA TORRE LEIVA'!I566</f>
        <v>USUARIO ROTATIVO</v>
      </c>
      <c r="J2653" s="16"/>
      <c r="AT2653"/>
      <c r="AU2653"/>
      <c r="AV2653"/>
      <c r="AW2653"/>
      <c r="AX2653"/>
      <c r="AY2653"/>
      <c r="AZ2653"/>
      <c r="BA2653"/>
      <c r="BB2653"/>
      <c r="BC2653"/>
      <c r="BD2653"/>
      <c r="BE2653"/>
      <c r="BF2653"/>
      <c r="BG2653"/>
      <c r="BH2653"/>
      <c r="BI2653"/>
      <c r="BJ2653"/>
      <c r="BK2653"/>
      <c r="BL2653"/>
      <c r="BM2653"/>
      <c r="BN2653"/>
      <c r="BO2653"/>
      <c r="BP2653"/>
      <c r="BQ2653"/>
      <c r="BR2653"/>
      <c r="BS2653"/>
      <c r="BT2653"/>
      <c r="BU2653"/>
      <c r="BV2653"/>
      <c r="BW2653"/>
      <c r="BX2653"/>
      <c r="BY2653"/>
      <c r="BZ2653"/>
      <c r="CA2653"/>
      <c r="CB2653"/>
      <c r="CC2653"/>
      <c r="CD2653"/>
      <c r="CE2653"/>
      <c r="CF2653"/>
      <c r="CG2653"/>
      <c r="CH2653"/>
      <c r="CI2653"/>
      <c r="CJ2653"/>
      <c r="CK2653"/>
      <c r="CL2653"/>
      <c r="CM2653"/>
      <c r="CN2653"/>
      <c r="CO2653"/>
      <c r="CP2653"/>
      <c r="CQ2653"/>
      <c r="CR2653"/>
      <c r="CS2653"/>
      <c r="CT2653"/>
      <c r="CU2653"/>
      <c r="CV2653"/>
      <c r="CW2653"/>
      <c r="CX2653"/>
      <c r="CY2653"/>
      <c r="CZ2653"/>
      <c r="DA2653"/>
      <c r="DB2653"/>
      <c r="DC2653"/>
      <c r="DD2653"/>
      <c r="DE2653"/>
      <c r="DF2653"/>
      <c r="DG2653"/>
      <c r="DH2653"/>
      <c r="DI2653"/>
      <c r="DJ2653"/>
      <c r="DK2653"/>
      <c r="DL2653"/>
      <c r="DM2653"/>
      <c r="DN2653"/>
      <c r="DO2653"/>
    </row>
    <row r="2654" spans="1:119" ht="15" customHeight="1" x14ac:dyDescent="0.25">
      <c r="A2654" s="13"/>
      <c r="B2654" s="1" t="str">
        <f>'PLAZA GALICIA TORRE LEIVA'!B567</f>
        <v>PLAZA GALICIA (L)</v>
      </c>
      <c r="C2654" s="1" t="str">
        <f>'PLAZA GALICIA TORRE LEIVA'!C567</f>
        <v>3L</v>
      </c>
      <c r="D2654" s="1">
        <f>'PLAZA GALICIA TORRE LEIVA'!D567</f>
        <v>38</v>
      </c>
      <c r="E2654" s="1" t="str">
        <f>'PLAZA GALICIA TORRE LEIVA'!E567</f>
        <v>LIBRE</v>
      </c>
      <c r="F2654" s="1">
        <f>'PLAZA GALICIA TORRE LEIVA'!F567</f>
        <v>1111</v>
      </c>
      <c r="G2654" s="1">
        <f>'PLAZA GALICIA TORRE LEIVA'!G567</f>
        <v>58411</v>
      </c>
      <c r="H2654" s="1" t="str">
        <f>'PLAZA GALICIA TORRE LEIVA'!H567</f>
        <v>CUSTOMER SERVICE</v>
      </c>
      <c r="I2654" s="1" t="str">
        <f>'PLAZA GALICIA TORRE LEIVA'!I567</f>
        <v>USUARIO ROTATIVO</v>
      </c>
      <c r="J2654" s="16"/>
      <c r="AT2654"/>
      <c r="AU2654"/>
      <c r="AV2654"/>
      <c r="AW2654"/>
      <c r="AX2654"/>
      <c r="AY2654"/>
      <c r="AZ2654"/>
      <c r="BA2654"/>
      <c r="BB2654"/>
      <c r="BC2654"/>
      <c r="BD2654"/>
      <c r="BE2654"/>
      <c r="BF2654"/>
      <c r="BG2654"/>
      <c r="BH2654"/>
      <c r="BI2654"/>
      <c r="BJ2654"/>
      <c r="BK2654"/>
      <c r="BL2654"/>
      <c r="BM2654"/>
      <c r="BN2654"/>
      <c r="BO2654"/>
      <c r="BP2654"/>
      <c r="BQ2654"/>
      <c r="BR2654"/>
      <c r="BS2654"/>
      <c r="BT2654"/>
      <c r="BU2654"/>
      <c r="BV2654"/>
      <c r="BW2654"/>
      <c r="BX2654"/>
      <c r="BY2654"/>
      <c r="BZ2654"/>
      <c r="CA2654"/>
      <c r="CB2654"/>
      <c r="CC2654"/>
      <c r="CD2654"/>
      <c r="CE2654"/>
      <c r="CF2654"/>
      <c r="CG2654"/>
      <c r="CH2654"/>
      <c r="CI2654"/>
      <c r="CJ2654"/>
      <c r="CK2654"/>
      <c r="CL2654"/>
      <c r="CM2654"/>
      <c r="CN2654"/>
      <c r="CO2654"/>
      <c r="CP2654"/>
      <c r="CQ2654"/>
      <c r="CR2654"/>
      <c r="CS2654"/>
      <c r="CT2654"/>
      <c r="CU2654"/>
      <c r="CV2654"/>
      <c r="CW2654"/>
      <c r="CX2654"/>
      <c r="CY2654"/>
      <c r="CZ2654"/>
      <c r="DA2654"/>
      <c r="DB2654"/>
      <c r="DC2654"/>
      <c r="DD2654"/>
      <c r="DE2654"/>
      <c r="DF2654"/>
      <c r="DG2654"/>
      <c r="DH2654"/>
      <c r="DI2654"/>
      <c r="DJ2654"/>
      <c r="DK2654"/>
      <c r="DL2654"/>
      <c r="DM2654"/>
      <c r="DN2654"/>
      <c r="DO2654"/>
    </row>
    <row r="2655" spans="1:119" ht="15" customHeight="1" x14ac:dyDescent="0.25">
      <c r="A2655" s="13"/>
      <c r="B2655" s="1" t="str">
        <f>'PLAZA GALICIA TORRE LEIVA'!B568</f>
        <v>PLAZA GALICIA (L)</v>
      </c>
      <c r="C2655" s="1" t="str">
        <f>'PLAZA GALICIA TORRE LEIVA'!C568</f>
        <v>3L</v>
      </c>
      <c r="D2655" s="1">
        <f>'PLAZA GALICIA TORRE LEIVA'!D568</f>
        <v>39</v>
      </c>
      <c r="E2655" s="1" t="str">
        <f>'PLAZA GALICIA TORRE LEIVA'!E568</f>
        <v>LIBRE</v>
      </c>
      <c r="F2655" s="1">
        <f>'PLAZA GALICIA TORRE LEIVA'!F568</f>
        <v>1111</v>
      </c>
      <c r="G2655" s="1">
        <f>'PLAZA GALICIA TORRE LEIVA'!G568</f>
        <v>58412</v>
      </c>
      <c r="H2655" s="1" t="str">
        <f>'PLAZA GALICIA TORRE LEIVA'!H568</f>
        <v>CUSTOMER SERVICE</v>
      </c>
      <c r="I2655" s="1" t="str">
        <f>'PLAZA GALICIA TORRE LEIVA'!I568</f>
        <v>USUARIO ROTATIVO</v>
      </c>
      <c r="J2655" s="16"/>
      <c r="AT2655"/>
      <c r="AU2655"/>
      <c r="AV2655"/>
      <c r="AW2655"/>
      <c r="AX2655"/>
      <c r="AY2655"/>
      <c r="AZ2655"/>
      <c r="BA2655"/>
      <c r="BB2655"/>
      <c r="BC2655"/>
      <c r="BD2655"/>
      <c r="BE2655"/>
      <c r="BF2655"/>
      <c r="BG2655"/>
      <c r="BH2655"/>
      <c r="BI2655"/>
      <c r="BJ2655"/>
      <c r="BK2655"/>
      <c r="BL2655"/>
      <c r="BM2655"/>
      <c r="BN2655"/>
      <c r="BO2655"/>
      <c r="BP2655"/>
      <c r="BQ2655"/>
      <c r="BR2655"/>
      <c r="BS2655"/>
      <c r="BT2655"/>
      <c r="BU2655"/>
      <c r="BV2655"/>
      <c r="BW2655"/>
      <c r="BX2655"/>
      <c r="BY2655"/>
      <c r="BZ2655"/>
      <c r="CA2655"/>
      <c r="CB2655"/>
      <c r="CC2655"/>
      <c r="CD2655"/>
      <c r="CE2655"/>
      <c r="CF2655"/>
      <c r="CG2655"/>
      <c r="CH2655"/>
      <c r="CI2655"/>
      <c r="CJ2655"/>
      <c r="CK2655"/>
      <c r="CL2655"/>
      <c r="CM2655"/>
      <c r="CN2655"/>
      <c r="CO2655"/>
      <c r="CP2655"/>
      <c r="CQ2655"/>
      <c r="CR2655"/>
      <c r="CS2655"/>
      <c r="CT2655"/>
      <c r="CU2655"/>
      <c r="CV2655"/>
      <c r="CW2655"/>
      <c r="CX2655"/>
      <c r="CY2655"/>
      <c r="CZ2655"/>
      <c r="DA2655"/>
      <c r="DB2655"/>
      <c r="DC2655"/>
      <c r="DD2655"/>
      <c r="DE2655"/>
      <c r="DF2655"/>
      <c r="DG2655"/>
      <c r="DH2655"/>
      <c r="DI2655"/>
      <c r="DJ2655"/>
      <c r="DK2655"/>
      <c r="DL2655"/>
      <c r="DM2655"/>
      <c r="DN2655"/>
      <c r="DO2655"/>
    </row>
    <row r="2656" spans="1:119" ht="15" customHeight="1" x14ac:dyDescent="0.25">
      <c r="A2656" s="13"/>
      <c r="B2656" s="1" t="str">
        <f>'PLAZA GALICIA TORRE LEIVA'!B569</f>
        <v>PLAZA GALICIA (L)</v>
      </c>
      <c r="C2656" s="1" t="str">
        <f>'PLAZA GALICIA TORRE LEIVA'!C569</f>
        <v>3L</v>
      </c>
      <c r="D2656" s="1">
        <f>'PLAZA GALICIA TORRE LEIVA'!D569</f>
        <v>40</v>
      </c>
      <c r="E2656" s="1" t="str">
        <f>'PLAZA GALICIA TORRE LEIVA'!E569</f>
        <v>LIBRE</v>
      </c>
      <c r="F2656" s="1">
        <f>'PLAZA GALICIA TORRE LEIVA'!F569</f>
        <v>1111</v>
      </c>
      <c r="G2656" s="1">
        <f>'PLAZA GALICIA TORRE LEIVA'!G569</f>
        <v>58413</v>
      </c>
      <c r="H2656" s="1" t="str">
        <f>'PLAZA GALICIA TORRE LEIVA'!H569</f>
        <v>CUSTOMER SERVICE</v>
      </c>
      <c r="I2656" s="1" t="str">
        <f>'PLAZA GALICIA TORRE LEIVA'!I569</f>
        <v>USUARIO ROTATIVO</v>
      </c>
      <c r="J2656" s="16"/>
      <c r="AT2656"/>
      <c r="AU2656"/>
      <c r="AV2656"/>
      <c r="AW2656"/>
      <c r="AX2656"/>
      <c r="AY2656"/>
      <c r="AZ2656"/>
      <c r="BA2656"/>
      <c r="BB2656"/>
      <c r="BC2656"/>
      <c r="BD2656"/>
      <c r="BE2656"/>
      <c r="BF2656"/>
      <c r="BG2656"/>
      <c r="BH2656"/>
      <c r="BI2656"/>
      <c r="BJ2656"/>
      <c r="BK2656"/>
      <c r="BL2656"/>
      <c r="BM2656"/>
      <c r="BN2656"/>
      <c r="BO2656"/>
      <c r="BP2656"/>
      <c r="BQ2656"/>
      <c r="BR2656"/>
      <c r="BS2656"/>
      <c r="BT2656"/>
      <c r="BU2656"/>
      <c r="BV2656"/>
      <c r="BW2656"/>
      <c r="BX2656"/>
      <c r="BY2656"/>
      <c r="BZ2656"/>
      <c r="CA2656"/>
      <c r="CB2656"/>
      <c r="CC2656"/>
      <c r="CD2656"/>
      <c r="CE2656"/>
      <c r="CF2656"/>
      <c r="CG2656"/>
      <c r="CH2656"/>
      <c r="CI2656"/>
      <c r="CJ2656"/>
      <c r="CK2656"/>
      <c r="CL2656"/>
      <c r="CM2656"/>
      <c r="CN2656"/>
      <c r="CO2656"/>
      <c r="CP2656"/>
      <c r="CQ2656"/>
      <c r="CR2656"/>
      <c r="CS2656"/>
      <c r="CT2656"/>
      <c r="CU2656"/>
      <c r="CV2656"/>
      <c r="CW2656"/>
      <c r="CX2656"/>
      <c r="CY2656"/>
      <c r="CZ2656"/>
      <c r="DA2656"/>
      <c r="DB2656"/>
      <c r="DC2656"/>
      <c r="DD2656"/>
      <c r="DE2656"/>
      <c r="DF2656"/>
      <c r="DG2656"/>
      <c r="DH2656"/>
      <c r="DI2656"/>
      <c r="DJ2656"/>
      <c r="DK2656"/>
      <c r="DL2656"/>
      <c r="DM2656"/>
      <c r="DN2656"/>
      <c r="DO2656"/>
    </row>
    <row r="2657" spans="1:119" ht="15" customHeight="1" x14ac:dyDescent="0.25">
      <c r="A2657" s="13"/>
      <c r="B2657" s="1" t="str">
        <f>'PLAZA GALICIA TORRE LEIVA'!B570</f>
        <v>PLAZA GALICIA (L)</v>
      </c>
      <c r="C2657" s="1" t="str">
        <f>'PLAZA GALICIA TORRE LEIVA'!C570</f>
        <v>3L</v>
      </c>
      <c r="D2657" s="1">
        <f>'PLAZA GALICIA TORRE LEIVA'!D570</f>
        <v>41</v>
      </c>
      <c r="E2657" s="1" t="str">
        <f>'PLAZA GALICIA TORRE LEIVA'!E570</f>
        <v>LIBRE</v>
      </c>
      <c r="F2657" s="1">
        <f>'PLAZA GALICIA TORRE LEIVA'!F570</f>
        <v>1111</v>
      </c>
      <c r="G2657" s="1">
        <f>'PLAZA GALICIA TORRE LEIVA'!G570</f>
        <v>58414</v>
      </c>
      <c r="H2657" s="1" t="str">
        <f>'PLAZA GALICIA TORRE LEIVA'!H570</f>
        <v>CUSTOMER SERVICE</v>
      </c>
      <c r="I2657" s="1" t="str">
        <f>'PLAZA GALICIA TORRE LEIVA'!I570</f>
        <v>USUARIO ROTATIVO</v>
      </c>
      <c r="J2657" s="16"/>
      <c r="AT2657"/>
      <c r="AU2657"/>
      <c r="AV2657"/>
      <c r="AW2657"/>
      <c r="AX2657"/>
      <c r="AY2657"/>
      <c r="AZ2657"/>
      <c r="BA2657"/>
      <c r="BB2657"/>
      <c r="BC2657"/>
      <c r="BD2657"/>
      <c r="BE2657"/>
      <c r="BF2657"/>
      <c r="BG2657"/>
      <c r="BH2657"/>
      <c r="BI2657"/>
      <c r="BJ2657"/>
      <c r="BK2657"/>
      <c r="BL2657"/>
      <c r="BM2657"/>
      <c r="BN2657"/>
      <c r="BO2657"/>
      <c r="BP2657"/>
      <c r="BQ2657"/>
      <c r="BR2657"/>
      <c r="BS2657"/>
      <c r="BT2657"/>
      <c r="BU2657"/>
      <c r="BV2657"/>
      <c r="BW2657"/>
      <c r="BX2657"/>
      <c r="BY2657"/>
      <c r="BZ2657"/>
      <c r="CA2657"/>
      <c r="CB2657"/>
      <c r="CC2657"/>
      <c r="CD2657"/>
      <c r="CE2657"/>
      <c r="CF2657"/>
      <c r="CG2657"/>
      <c r="CH2657"/>
      <c r="CI2657"/>
      <c r="CJ2657"/>
      <c r="CK2657"/>
      <c r="CL2657"/>
      <c r="CM2657"/>
      <c r="CN2657"/>
      <c r="CO2657"/>
      <c r="CP2657"/>
      <c r="CQ2657"/>
      <c r="CR2657"/>
      <c r="CS2657"/>
      <c r="CT2657"/>
      <c r="CU2657"/>
      <c r="CV2657"/>
      <c r="CW2657"/>
      <c r="CX2657"/>
      <c r="CY2657"/>
      <c r="CZ2657"/>
      <c r="DA2657"/>
      <c r="DB2657"/>
      <c r="DC2657"/>
      <c r="DD2657"/>
      <c r="DE2657"/>
      <c r="DF2657"/>
      <c r="DG2657"/>
      <c r="DH2657"/>
      <c r="DI2657"/>
      <c r="DJ2657"/>
      <c r="DK2657"/>
      <c r="DL2657"/>
      <c r="DM2657"/>
      <c r="DN2657"/>
      <c r="DO2657"/>
    </row>
    <row r="2658" spans="1:119" ht="15" customHeight="1" x14ac:dyDescent="0.25">
      <c r="A2658" s="13"/>
      <c r="B2658" s="1" t="str">
        <f>'PLAZA GALICIA TORRE LEIVA'!B571</f>
        <v>PLAZA GALICIA (L)</v>
      </c>
      <c r="C2658" s="1" t="str">
        <f>'PLAZA GALICIA TORRE LEIVA'!C571</f>
        <v>3L</v>
      </c>
      <c r="D2658" s="1">
        <f>'PLAZA GALICIA TORRE LEIVA'!D571</f>
        <v>42</v>
      </c>
      <c r="E2658" s="1" t="str">
        <f>'PLAZA GALICIA TORRE LEIVA'!E571</f>
        <v>LIBRE</v>
      </c>
      <c r="F2658" s="1">
        <f>'PLAZA GALICIA TORRE LEIVA'!F571</f>
        <v>1111</v>
      </c>
      <c r="G2658" s="1">
        <f>'PLAZA GALICIA TORRE LEIVA'!G571</f>
        <v>58415</v>
      </c>
      <c r="H2658" s="1" t="str">
        <f>'PLAZA GALICIA TORRE LEIVA'!H571</f>
        <v>CUSTOMER SERVICE</v>
      </c>
      <c r="I2658" s="1" t="str">
        <f>'PLAZA GALICIA TORRE LEIVA'!I571</f>
        <v>USUARIO ROTATIVO</v>
      </c>
      <c r="J2658" s="16"/>
      <c r="AT2658"/>
      <c r="AU2658"/>
      <c r="AV2658"/>
      <c r="AW2658"/>
      <c r="AX2658"/>
      <c r="AY2658"/>
      <c r="AZ2658"/>
      <c r="BA2658"/>
      <c r="BB2658"/>
      <c r="BC2658"/>
      <c r="BD2658"/>
      <c r="BE2658"/>
      <c r="BF2658"/>
      <c r="BG2658"/>
      <c r="BH2658"/>
      <c r="BI2658"/>
      <c r="BJ2658"/>
      <c r="BK2658"/>
      <c r="BL2658"/>
      <c r="BM2658"/>
      <c r="BN2658"/>
      <c r="BO2658"/>
      <c r="BP2658"/>
      <c r="BQ2658"/>
      <c r="BR2658"/>
      <c r="BS2658"/>
      <c r="BT2658"/>
      <c r="BU2658"/>
      <c r="BV2658"/>
      <c r="BW2658"/>
      <c r="BX2658"/>
      <c r="BY2658"/>
      <c r="BZ2658"/>
      <c r="CA2658"/>
      <c r="CB2658"/>
      <c r="CC2658"/>
      <c r="CD2658"/>
      <c r="CE2658"/>
      <c r="CF2658"/>
      <c r="CG2658"/>
      <c r="CH2658"/>
      <c r="CI2658"/>
      <c r="CJ2658"/>
      <c r="CK2658"/>
      <c r="CL2658"/>
      <c r="CM2658"/>
      <c r="CN2658"/>
      <c r="CO2658"/>
      <c r="CP2658"/>
      <c r="CQ2658"/>
      <c r="CR2658"/>
      <c r="CS2658"/>
      <c r="CT2658"/>
      <c r="CU2658"/>
      <c r="CV2658"/>
      <c r="CW2658"/>
      <c r="CX2658"/>
      <c r="CY2658"/>
      <c r="CZ2658"/>
      <c r="DA2658"/>
      <c r="DB2658"/>
      <c r="DC2658"/>
      <c r="DD2658"/>
      <c r="DE2658"/>
      <c r="DF2658"/>
      <c r="DG2658"/>
      <c r="DH2658"/>
      <c r="DI2658"/>
      <c r="DJ2658"/>
      <c r="DK2658"/>
      <c r="DL2658"/>
      <c r="DM2658"/>
      <c r="DN2658"/>
      <c r="DO2658"/>
    </row>
    <row r="2659" spans="1:119" ht="15" customHeight="1" x14ac:dyDescent="0.25">
      <c r="A2659" s="13"/>
      <c r="B2659" s="1" t="str">
        <f>'PLAZA GALICIA TORRE LEIVA'!B572</f>
        <v>PLAZA GALICIA (L)</v>
      </c>
      <c r="C2659" s="1" t="str">
        <f>'PLAZA GALICIA TORRE LEIVA'!C572</f>
        <v>3L</v>
      </c>
      <c r="D2659" s="1">
        <f>'PLAZA GALICIA TORRE LEIVA'!D572</f>
        <v>43</v>
      </c>
      <c r="E2659" s="1" t="str">
        <f>'PLAZA GALICIA TORRE LEIVA'!E572</f>
        <v>LIBRE</v>
      </c>
      <c r="F2659" s="1">
        <f>'PLAZA GALICIA TORRE LEIVA'!F572</f>
        <v>1111</v>
      </c>
      <c r="G2659" s="1">
        <f>'PLAZA GALICIA TORRE LEIVA'!G572</f>
        <v>58407</v>
      </c>
      <c r="H2659" s="1" t="str">
        <f>'PLAZA GALICIA TORRE LEIVA'!H572</f>
        <v>CUSTOMER SERVICE</v>
      </c>
      <c r="I2659" s="1" t="str">
        <f>'PLAZA GALICIA TORRE LEIVA'!I572</f>
        <v>USUARIO ROTATIVO</v>
      </c>
      <c r="J2659" s="16"/>
      <c r="AT2659"/>
      <c r="AU2659"/>
      <c r="AV2659"/>
      <c r="AW2659"/>
      <c r="AX2659"/>
      <c r="AY2659"/>
      <c r="AZ2659"/>
      <c r="BA2659"/>
      <c r="BB2659"/>
      <c r="BC2659"/>
      <c r="BD2659"/>
      <c r="BE2659"/>
      <c r="BF2659"/>
      <c r="BG2659"/>
      <c r="BH2659"/>
      <c r="BI2659"/>
      <c r="BJ2659"/>
      <c r="BK2659"/>
      <c r="BL2659"/>
      <c r="BM2659"/>
      <c r="BN2659"/>
      <c r="BO2659"/>
      <c r="BP2659"/>
      <c r="BQ2659"/>
      <c r="BR2659"/>
      <c r="BS2659"/>
      <c r="BT2659"/>
      <c r="BU2659"/>
      <c r="BV2659"/>
      <c r="BW2659"/>
      <c r="BX2659"/>
      <c r="BY2659"/>
      <c r="BZ2659"/>
      <c r="CA2659"/>
      <c r="CB2659"/>
      <c r="CC2659"/>
      <c r="CD2659"/>
      <c r="CE2659"/>
      <c r="CF2659"/>
      <c r="CG2659"/>
      <c r="CH2659"/>
      <c r="CI2659"/>
      <c r="CJ2659"/>
      <c r="CK2659"/>
      <c r="CL2659"/>
      <c r="CM2659"/>
      <c r="CN2659"/>
      <c r="CO2659"/>
      <c r="CP2659"/>
      <c r="CQ2659"/>
      <c r="CR2659"/>
      <c r="CS2659"/>
      <c r="CT2659"/>
      <c r="CU2659"/>
      <c r="CV2659"/>
      <c r="CW2659"/>
      <c r="CX2659"/>
      <c r="CY2659"/>
      <c r="CZ2659"/>
      <c r="DA2659"/>
      <c r="DB2659"/>
      <c r="DC2659"/>
      <c r="DD2659"/>
      <c r="DE2659"/>
      <c r="DF2659"/>
      <c r="DG2659"/>
      <c r="DH2659"/>
      <c r="DI2659"/>
      <c r="DJ2659"/>
      <c r="DK2659"/>
      <c r="DL2659"/>
      <c r="DM2659"/>
      <c r="DN2659"/>
      <c r="DO2659"/>
    </row>
    <row r="2660" spans="1:119" ht="15" customHeight="1" x14ac:dyDescent="0.25">
      <c r="A2660" s="13"/>
      <c r="B2660" s="1" t="str">
        <f>'PLAZA GALICIA TORRE LEIVA'!B573</f>
        <v>PLAZA GALICIA (L)</v>
      </c>
      <c r="C2660" s="1" t="str">
        <f>'PLAZA GALICIA TORRE LEIVA'!C573</f>
        <v>3L</v>
      </c>
      <c r="D2660" s="1">
        <f>'PLAZA GALICIA TORRE LEIVA'!D573</f>
        <v>44</v>
      </c>
      <c r="E2660" s="1" t="str">
        <f>'PLAZA GALICIA TORRE LEIVA'!E573</f>
        <v>LIBRE</v>
      </c>
      <c r="F2660" s="1">
        <f>'PLAZA GALICIA TORRE LEIVA'!F573</f>
        <v>1111</v>
      </c>
      <c r="G2660" s="1">
        <f>'PLAZA GALICIA TORRE LEIVA'!G573</f>
        <v>58417</v>
      </c>
      <c r="H2660" s="1" t="str">
        <f>'PLAZA GALICIA TORRE LEIVA'!H573</f>
        <v>CUSTOMER SERVICE</v>
      </c>
      <c r="I2660" s="1" t="str">
        <f>'PLAZA GALICIA TORRE LEIVA'!I573</f>
        <v>USUARIO ROTATIVO</v>
      </c>
      <c r="J2660" s="16"/>
      <c r="AT2660"/>
      <c r="AU2660"/>
      <c r="AV2660"/>
      <c r="AW2660"/>
      <c r="AX2660"/>
      <c r="AY2660"/>
      <c r="AZ2660"/>
      <c r="BA2660"/>
      <c r="BB2660"/>
      <c r="BC2660"/>
      <c r="BD2660"/>
      <c r="BE2660"/>
      <c r="BF2660"/>
      <c r="BG2660"/>
      <c r="BH2660"/>
      <c r="BI2660"/>
      <c r="BJ2660"/>
      <c r="BK2660"/>
      <c r="BL2660"/>
      <c r="BM2660"/>
      <c r="BN2660"/>
      <c r="BO2660"/>
      <c r="BP2660"/>
      <c r="BQ2660"/>
      <c r="BR2660"/>
      <c r="BS2660"/>
      <c r="BT2660"/>
      <c r="BU2660"/>
      <c r="BV2660"/>
      <c r="BW2660"/>
      <c r="BX2660"/>
      <c r="BY2660"/>
      <c r="BZ2660"/>
      <c r="CA2660"/>
      <c r="CB2660"/>
      <c r="CC2660"/>
      <c r="CD2660"/>
      <c r="CE2660"/>
      <c r="CF2660"/>
      <c r="CG2660"/>
      <c r="CH2660"/>
      <c r="CI2660"/>
      <c r="CJ2660"/>
      <c r="CK2660"/>
      <c r="CL2660"/>
      <c r="CM2660"/>
      <c r="CN2660"/>
      <c r="CO2660"/>
      <c r="CP2660"/>
      <c r="CQ2660"/>
      <c r="CR2660"/>
      <c r="CS2660"/>
      <c r="CT2660"/>
      <c r="CU2660"/>
      <c r="CV2660"/>
      <c r="CW2660"/>
      <c r="CX2660"/>
      <c r="CY2660"/>
      <c r="CZ2660"/>
      <c r="DA2660"/>
      <c r="DB2660"/>
      <c r="DC2660"/>
      <c r="DD2660"/>
      <c r="DE2660"/>
      <c r="DF2660"/>
      <c r="DG2660"/>
      <c r="DH2660"/>
      <c r="DI2660"/>
      <c r="DJ2660"/>
      <c r="DK2660"/>
      <c r="DL2660"/>
      <c r="DM2660"/>
      <c r="DN2660"/>
      <c r="DO2660"/>
    </row>
    <row r="2661" spans="1:119" ht="15" customHeight="1" x14ac:dyDescent="0.25">
      <c r="A2661" s="13"/>
      <c r="B2661" s="1" t="str">
        <f>'PLAZA GALICIA TORRE LEIVA'!B574</f>
        <v>PLAZA GALICIA (L)</v>
      </c>
      <c r="C2661" s="1" t="str">
        <f>'PLAZA GALICIA TORRE LEIVA'!C574</f>
        <v>3L</v>
      </c>
      <c r="D2661" s="1">
        <f>'PLAZA GALICIA TORRE LEIVA'!D574</f>
        <v>45</v>
      </c>
      <c r="E2661" s="1" t="str">
        <f>'PLAZA GALICIA TORRE LEIVA'!E574</f>
        <v>LIBRE</v>
      </c>
      <c r="F2661" s="1">
        <f>'PLAZA GALICIA TORRE LEIVA'!F574</f>
        <v>1111</v>
      </c>
      <c r="G2661" s="1">
        <f>'PLAZA GALICIA TORRE LEIVA'!G574</f>
        <v>58421</v>
      </c>
      <c r="H2661" s="1" t="str">
        <f>'PLAZA GALICIA TORRE LEIVA'!H574</f>
        <v>CUSTOMER SERVICE</v>
      </c>
      <c r="I2661" s="1" t="str">
        <f>'PLAZA GALICIA TORRE LEIVA'!I574</f>
        <v>USUARIO ROTATIVO</v>
      </c>
      <c r="J2661" s="16"/>
      <c r="AT2661"/>
      <c r="AU2661"/>
      <c r="AV2661"/>
      <c r="AW2661"/>
      <c r="AX2661"/>
      <c r="AY2661"/>
      <c r="AZ2661"/>
      <c r="BA2661"/>
      <c r="BB2661"/>
      <c r="BC2661"/>
      <c r="BD2661"/>
      <c r="BE2661"/>
      <c r="BF2661"/>
      <c r="BG2661"/>
      <c r="BH2661"/>
      <c r="BI2661"/>
      <c r="BJ2661"/>
      <c r="BK2661"/>
      <c r="BL2661"/>
      <c r="BM2661"/>
      <c r="BN2661"/>
      <c r="BO2661"/>
      <c r="BP2661"/>
      <c r="BQ2661"/>
      <c r="BR2661"/>
      <c r="BS2661"/>
      <c r="BT2661"/>
      <c r="BU2661"/>
      <c r="BV2661"/>
      <c r="BW2661"/>
      <c r="BX2661"/>
      <c r="BY2661"/>
      <c r="BZ2661"/>
      <c r="CA2661"/>
      <c r="CB2661"/>
      <c r="CC2661"/>
      <c r="CD2661"/>
      <c r="CE2661"/>
      <c r="CF2661"/>
      <c r="CG2661"/>
      <c r="CH2661"/>
      <c r="CI2661"/>
      <c r="CJ2661"/>
      <c r="CK2661"/>
      <c r="CL2661"/>
      <c r="CM2661"/>
      <c r="CN2661"/>
      <c r="CO2661"/>
      <c r="CP2661"/>
      <c r="CQ2661"/>
      <c r="CR2661"/>
      <c r="CS2661"/>
      <c r="CT2661"/>
      <c r="CU2661"/>
      <c r="CV2661"/>
      <c r="CW2661"/>
      <c r="CX2661"/>
      <c r="CY2661"/>
      <c r="CZ2661"/>
      <c r="DA2661"/>
      <c r="DB2661"/>
      <c r="DC2661"/>
      <c r="DD2661"/>
      <c r="DE2661"/>
      <c r="DF2661"/>
      <c r="DG2661"/>
      <c r="DH2661"/>
      <c r="DI2661"/>
      <c r="DJ2661"/>
      <c r="DK2661"/>
      <c r="DL2661"/>
      <c r="DM2661"/>
      <c r="DN2661"/>
      <c r="DO2661"/>
    </row>
    <row r="2662" spans="1:119" ht="15" customHeight="1" x14ac:dyDescent="0.25">
      <c r="A2662" s="13"/>
      <c r="B2662" s="1" t="str">
        <f>'PLAZA GALICIA TORRE LEIVA'!B575</f>
        <v>PLAZA GALICIA (L)</v>
      </c>
      <c r="C2662" s="1" t="str">
        <f>'PLAZA GALICIA TORRE LEIVA'!C575</f>
        <v>3L</v>
      </c>
      <c r="D2662" s="1">
        <f>'PLAZA GALICIA TORRE LEIVA'!D575</f>
        <v>46</v>
      </c>
      <c r="E2662" s="1" t="str">
        <f>'PLAZA GALICIA TORRE LEIVA'!E575</f>
        <v>LIBRE</v>
      </c>
      <c r="F2662" s="1">
        <f>'PLAZA GALICIA TORRE LEIVA'!F575</f>
        <v>1111</v>
      </c>
      <c r="G2662" s="1" t="str">
        <f>'PLAZA GALICIA TORRE LEIVA'!G575</f>
        <v>-----</v>
      </c>
      <c r="H2662" s="1" t="str">
        <f>'PLAZA GALICIA TORRE LEIVA'!H575</f>
        <v>CUSTOMER SERVICE</v>
      </c>
      <c r="I2662" s="1" t="str">
        <f>'PLAZA GALICIA TORRE LEIVA'!I575</f>
        <v>USUARIO ROTATIVO</v>
      </c>
      <c r="J2662" s="16"/>
      <c r="AT2662"/>
      <c r="AU2662"/>
      <c r="AV2662"/>
      <c r="AW2662"/>
      <c r="AX2662"/>
      <c r="AY2662"/>
      <c r="AZ2662"/>
      <c r="BA2662"/>
      <c r="BB2662"/>
      <c r="BC2662"/>
      <c r="BD2662"/>
      <c r="BE2662"/>
      <c r="BF2662"/>
      <c r="BG2662"/>
      <c r="BH2662"/>
      <c r="BI2662"/>
      <c r="BJ2662"/>
      <c r="BK2662"/>
      <c r="BL2662"/>
      <c r="BM2662"/>
      <c r="BN2662"/>
      <c r="BO2662"/>
      <c r="BP2662"/>
      <c r="BQ2662"/>
      <c r="BR2662"/>
      <c r="BS2662"/>
      <c r="BT2662"/>
      <c r="BU2662"/>
      <c r="BV2662"/>
      <c r="BW2662"/>
      <c r="BX2662"/>
      <c r="BY2662"/>
      <c r="BZ2662"/>
      <c r="CA2662"/>
      <c r="CB2662"/>
      <c r="CC2662"/>
      <c r="CD2662"/>
      <c r="CE2662"/>
      <c r="CF2662"/>
      <c r="CG2662"/>
      <c r="CH2662"/>
      <c r="CI2662"/>
      <c r="CJ2662"/>
      <c r="CK2662"/>
      <c r="CL2662"/>
      <c r="CM2662"/>
      <c r="CN2662"/>
      <c r="CO2662"/>
      <c r="CP2662"/>
      <c r="CQ2662"/>
      <c r="CR2662"/>
      <c r="CS2662"/>
      <c r="CT2662"/>
      <c r="CU2662"/>
      <c r="CV2662"/>
      <c r="CW2662"/>
      <c r="CX2662"/>
      <c r="CY2662"/>
      <c r="CZ2662"/>
      <c r="DA2662"/>
      <c r="DB2662"/>
      <c r="DC2662"/>
      <c r="DD2662"/>
      <c r="DE2662"/>
      <c r="DF2662"/>
      <c r="DG2662"/>
      <c r="DH2662"/>
      <c r="DI2662"/>
      <c r="DJ2662"/>
      <c r="DK2662"/>
      <c r="DL2662"/>
      <c r="DM2662"/>
      <c r="DN2662"/>
      <c r="DO2662"/>
    </row>
    <row r="2663" spans="1:119" ht="15" customHeight="1" x14ac:dyDescent="0.25">
      <c r="A2663" s="13"/>
      <c r="B2663" s="1" t="str">
        <f>'PLAZA GALICIA TORRE LEIVA'!B576</f>
        <v>PLAZA GALICIA (L)</v>
      </c>
      <c r="C2663" s="1" t="str">
        <f>'PLAZA GALICIA TORRE LEIVA'!C576</f>
        <v>3L</v>
      </c>
      <c r="D2663" s="1">
        <f>'PLAZA GALICIA TORRE LEIVA'!D576</f>
        <v>47</v>
      </c>
      <c r="E2663" s="1" t="str">
        <f>'PLAZA GALICIA TORRE LEIVA'!E576</f>
        <v>LIBRE</v>
      </c>
      <c r="F2663" s="1">
        <f>'PLAZA GALICIA TORRE LEIVA'!F576</f>
        <v>1111</v>
      </c>
      <c r="G2663" s="1" t="str">
        <f>'PLAZA GALICIA TORRE LEIVA'!G576</f>
        <v>-----</v>
      </c>
      <c r="H2663" s="1" t="str">
        <f>'PLAZA GALICIA TORRE LEIVA'!H576</f>
        <v>CUSTOMER SERVICE</v>
      </c>
      <c r="I2663" s="1" t="str">
        <f>'PLAZA GALICIA TORRE LEIVA'!I576</f>
        <v>USUARIO ROTATIVO</v>
      </c>
      <c r="J2663" s="16"/>
      <c r="AT2663"/>
      <c r="AU2663"/>
      <c r="AV2663"/>
      <c r="AW2663"/>
      <c r="AX2663"/>
      <c r="AY2663"/>
      <c r="AZ2663"/>
      <c r="BA2663"/>
      <c r="BB2663"/>
      <c r="BC2663"/>
      <c r="BD2663"/>
      <c r="BE2663"/>
      <c r="BF2663"/>
      <c r="BG2663"/>
      <c r="BH2663"/>
      <c r="BI2663"/>
      <c r="BJ2663"/>
      <c r="BK2663"/>
      <c r="BL2663"/>
      <c r="BM2663"/>
      <c r="BN2663"/>
      <c r="BO2663"/>
      <c r="BP2663"/>
      <c r="BQ2663"/>
      <c r="BR2663"/>
      <c r="BS2663"/>
      <c r="BT2663"/>
      <c r="BU2663"/>
      <c r="BV2663"/>
      <c r="BW2663"/>
      <c r="BX2663"/>
      <c r="BY2663"/>
      <c r="BZ2663"/>
      <c r="CA2663"/>
      <c r="CB2663"/>
      <c r="CC2663"/>
      <c r="CD2663"/>
      <c r="CE2663"/>
      <c r="CF2663"/>
      <c r="CG2663"/>
      <c r="CH2663"/>
      <c r="CI2663"/>
      <c r="CJ2663"/>
      <c r="CK2663"/>
      <c r="CL2663"/>
      <c r="CM2663"/>
      <c r="CN2663"/>
      <c r="CO2663"/>
      <c r="CP2663"/>
      <c r="CQ2663"/>
      <c r="CR2663"/>
      <c r="CS2663"/>
      <c r="CT2663"/>
      <c r="CU2663"/>
      <c r="CV2663"/>
      <c r="CW2663"/>
      <c r="CX2663"/>
      <c r="CY2663"/>
      <c r="CZ2663"/>
      <c r="DA2663"/>
      <c r="DB2663"/>
      <c r="DC2663"/>
      <c r="DD2663"/>
      <c r="DE2663"/>
      <c r="DF2663"/>
      <c r="DG2663"/>
      <c r="DH2663"/>
      <c r="DI2663"/>
      <c r="DJ2663"/>
      <c r="DK2663"/>
      <c r="DL2663"/>
      <c r="DM2663"/>
      <c r="DN2663"/>
      <c r="DO2663"/>
    </row>
    <row r="2664" spans="1:119" ht="15" customHeight="1" x14ac:dyDescent="0.25">
      <c r="A2664" s="13"/>
      <c r="B2664" s="1" t="str">
        <f>'PLAZA GALICIA TORRE LEIVA'!B577</f>
        <v>PLAZA GALICIA (L)</v>
      </c>
      <c r="C2664" s="1" t="str">
        <f>'PLAZA GALICIA TORRE LEIVA'!C577</f>
        <v>3L</v>
      </c>
      <c r="D2664" s="1">
        <f>'PLAZA GALICIA TORRE LEIVA'!D577</f>
        <v>48</v>
      </c>
      <c r="E2664" s="1" t="str">
        <f>'PLAZA GALICIA TORRE LEIVA'!E577</f>
        <v>PITTAVINO, MAGALI</v>
      </c>
      <c r="F2664" s="1">
        <f>'PLAZA GALICIA TORRE LEIVA'!F577</f>
        <v>1111</v>
      </c>
      <c r="G2664" s="1">
        <f>'PLAZA GALICIA TORRE LEIVA'!G577</f>
        <v>58161</v>
      </c>
      <c r="H2664" s="1" t="str">
        <f>'PLAZA GALICIA TORRE LEIVA'!H577</f>
        <v>CUSTOMER SERVICE</v>
      </c>
      <c r="I2664" s="1">
        <f>'PLAZA GALICIA TORRE LEIVA'!I577</f>
        <v>0</v>
      </c>
      <c r="J2664" s="16"/>
      <c r="AT2664"/>
      <c r="AU2664"/>
      <c r="AV2664"/>
      <c r="AW2664"/>
      <c r="AX2664"/>
      <c r="AY2664"/>
      <c r="AZ2664"/>
      <c r="BA2664"/>
      <c r="BB2664"/>
      <c r="BC2664"/>
      <c r="BD2664"/>
      <c r="BE2664"/>
      <c r="BF2664"/>
      <c r="BG2664"/>
      <c r="BH2664"/>
      <c r="BI2664"/>
      <c r="BJ2664"/>
      <c r="BK2664"/>
      <c r="BL2664"/>
      <c r="BM2664"/>
      <c r="BN2664"/>
      <c r="BO2664"/>
      <c r="BP2664"/>
      <c r="BQ2664"/>
      <c r="BR2664"/>
      <c r="BS2664"/>
      <c r="BT2664"/>
      <c r="BU2664"/>
      <c r="BV2664"/>
      <c r="BW2664"/>
      <c r="BX2664"/>
      <c r="BY2664"/>
      <c r="BZ2664"/>
      <c r="CA2664"/>
      <c r="CB2664"/>
      <c r="CC2664"/>
      <c r="CD2664"/>
      <c r="CE2664"/>
      <c r="CF2664"/>
      <c r="CG2664"/>
      <c r="CH2664"/>
      <c r="CI2664"/>
      <c r="CJ2664"/>
      <c r="CK2664"/>
      <c r="CL2664"/>
      <c r="CM2664"/>
      <c r="CN2664"/>
      <c r="CO2664"/>
      <c r="CP2664"/>
      <c r="CQ2664"/>
      <c r="CR2664"/>
      <c r="CS2664"/>
      <c r="CT2664"/>
      <c r="CU2664"/>
      <c r="CV2664"/>
      <c r="CW2664"/>
      <c r="CX2664"/>
      <c r="CY2664"/>
      <c r="CZ2664"/>
      <c r="DA2664"/>
      <c r="DB2664"/>
      <c r="DC2664"/>
      <c r="DD2664"/>
      <c r="DE2664"/>
      <c r="DF2664"/>
      <c r="DG2664"/>
      <c r="DH2664"/>
      <c r="DI2664"/>
      <c r="DJ2664"/>
      <c r="DK2664"/>
      <c r="DL2664"/>
      <c r="DM2664"/>
      <c r="DN2664"/>
      <c r="DO2664"/>
    </row>
    <row r="2665" spans="1:119" ht="15" customHeight="1" x14ac:dyDescent="0.25">
      <c r="A2665" s="13"/>
      <c r="B2665" s="1" t="str">
        <f>'PLAZA GALICIA TORRE LEIVA'!B578</f>
        <v>PLAZA GALICIA (L)</v>
      </c>
      <c r="C2665" s="1" t="str">
        <f>'PLAZA GALICIA TORRE LEIVA'!C578</f>
        <v>3L</v>
      </c>
      <c r="D2665" s="1">
        <f>'PLAZA GALICIA TORRE LEIVA'!D578</f>
        <v>49</v>
      </c>
      <c r="E2665" s="1" t="str">
        <f>'PLAZA GALICIA TORRE LEIVA'!E578</f>
        <v>MORENO, DANIELA</v>
      </c>
      <c r="F2665" s="1">
        <f>'PLAZA GALICIA TORRE LEIVA'!F578</f>
        <v>1111</v>
      </c>
      <c r="G2665" s="1">
        <f>'PLAZA GALICIA TORRE LEIVA'!G578</f>
        <v>58161</v>
      </c>
      <c r="H2665" s="1" t="str">
        <f>'PLAZA GALICIA TORRE LEIVA'!H578</f>
        <v>CUSTOMER SERVICE</v>
      </c>
      <c r="I2665" s="1" t="str">
        <f>'PLAZA GALICIA TORRE LEIVA'!I578</f>
        <v>USUARIO ROTATIVO</v>
      </c>
      <c r="J2665" s="16"/>
      <c r="AT2665"/>
      <c r="AU2665"/>
      <c r="AV2665"/>
      <c r="AW2665"/>
      <c r="AX2665"/>
      <c r="AY2665"/>
      <c r="AZ2665"/>
      <c r="BA2665"/>
      <c r="BB2665"/>
      <c r="BC2665"/>
      <c r="BD2665"/>
      <c r="BE2665"/>
      <c r="BF2665"/>
      <c r="BG2665"/>
      <c r="BH2665"/>
      <c r="BI2665"/>
      <c r="BJ2665"/>
      <c r="BK2665"/>
      <c r="BL2665"/>
      <c r="BM2665"/>
      <c r="BN2665"/>
      <c r="BO2665"/>
      <c r="BP2665"/>
      <c r="BQ2665"/>
      <c r="BR2665"/>
      <c r="BS2665"/>
      <c r="BT2665"/>
      <c r="BU2665"/>
      <c r="BV2665"/>
      <c r="BW2665"/>
      <c r="BX2665"/>
      <c r="BY2665"/>
      <c r="BZ2665"/>
      <c r="CA2665"/>
      <c r="CB2665"/>
      <c r="CC2665"/>
      <c r="CD2665"/>
      <c r="CE2665"/>
      <c r="CF2665"/>
      <c r="CG2665"/>
      <c r="CH2665"/>
      <c r="CI2665"/>
      <c r="CJ2665"/>
      <c r="CK2665"/>
      <c r="CL2665"/>
      <c r="CM2665"/>
      <c r="CN2665"/>
      <c r="CO2665"/>
      <c r="CP2665"/>
      <c r="CQ2665"/>
      <c r="CR2665"/>
      <c r="CS2665"/>
      <c r="CT2665"/>
      <c r="CU2665"/>
      <c r="CV2665"/>
      <c r="CW2665"/>
      <c r="CX2665"/>
      <c r="CY2665"/>
      <c r="CZ2665"/>
      <c r="DA2665"/>
      <c r="DB2665"/>
      <c r="DC2665"/>
      <c r="DD2665"/>
      <c r="DE2665"/>
      <c r="DF2665"/>
      <c r="DG2665"/>
      <c r="DH2665"/>
      <c r="DI2665"/>
      <c r="DJ2665"/>
      <c r="DK2665"/>
      <c r="DL2665"/>
      <c r="DM2665"/>
      <c r="DN2665"/>
      <c r="DO2665"/>
    </row>
    <row r="2666" spans="1:119" ht="15" customHeight="1" x14ac:dyDescent="0.25">
      <c r="A2666" s="13"/>
      <c r="B2666" s="1" t="str">
        <f>'PLAZA GALICIA TORRE LEIVA'!B579</f>
        <v>PLAZA GALICIA (L)</v>
      </c>
      <c r="C2666" s="1" t="str">
        <f>'PLAZA GALICIA TORRE LEIVA'!C579</f>
        <v>3L</v>
      </c>
      <c r="D2666" s="1">
        <f>'PLAZA GALICIA TORRE LEIVA'!D579</f>
        <v>50</v>
      </c>
      <c r="E2666" s="1" t="str">
        <f>'PLAZA GALICIA TORRE LEIVA'!E579</f>
        <v>PEREYRA, ROMINA</v>
      </c>
      <c r="F2666" s="1">
        <f>'PLAZA GALICIA TORRE LEIVA'!F579</f>
        <v>1111</v>
      </c>
      <c r="G2666" s="1">
        <f>'PLAZA GALICIA TORRE LEIVA'!G579</f>
        <v>58154</v>
      </c>
      <c r="H2666" s="1" t="str">
        <f>'PLAZA GALICIA TORRE LEIVA'!H579</f>
        <v>CUSTOMER SERVICE</v>
      </c>
      <c r="I2666" s="1">
        <f>'PLAZA GALICIA TORRE LEIVA'!I579</f>
        <v>0</v>
      </c>
      <c r="J2666" s="16"/>
      <c r="AT2666"/>
      <c r="AU2666"/>
      <c r="AV2666"/>
      <c r="AW2666"/>
      <c r="AX2666"/>
      <c r="AY2666"/>
      <c r="AZ2666"/>
      <c r="BA2666"/>
      <c r="BB2666"/>
      <c r="BC2666"/>
      <c r="BD2666"/>
      <c r="BE2666"/>
      <c r="BF2666"/>
      <c r="BG2666"/>
      <c r="BH2666"/>
      <c r="BI2666"/>
      <c r="BJ2666"/>
      <c r="BK2666"/>
      <c r="BL2666"/>
      <c r="BM2666"/>
      <c r="BN2666"/>
      <c r="BO2666"/>
      <c r="BP2666"/>
      <c r="BQ2666"/>
      <c r="BR2666"/>
      <c r="BS2666"/>
      <c r="BT2666"/>
      <c r="BU2666"/>
      <c r="BV2666"/>
      <c r="BW2666"/>
      <c r="BX2666"/>
      <c r="BY2666"/>
      <c r="BZ2666"/>
      <c r="CA2666"/>
      <c r="CB2666"/>
      <c r="CC2666"/>
      <c r="CD2666"/>
      <c r="CE2666"/>
      <c r="CF2666"/>
      <c r="CG2666"/>
      <c r="CH2666"/>
      <c r="CI2666"/>
      <c r="CJ2666"/>
      <c r="CK2666"/>
      <c r="CL2666"/>
      <c r="CM2666"/>
      <c r="CN2666"/>
      <c r="CO2666"/>
      <c r="CP2666"/>
      <c r="CQ2666"/>
      <c r="CR2666"/>
      <c r="CS2666"/>
      <c r="CT2666"/>
      <c r="CU2666"/>
      <c r="CV2666"/>
      <c r="CW2666"/>
      <c r="CX2666"/>
      <c r="CY2666"/>
      <c r="CZ2666"/>
      <c r="DA2666"/>
      <c r="DB2666"/>
      <c r="DC2666"/>
      <c r="DD2666"/>
      <c r="DE2666"/>
      <c r="DF2666"/>
      <c r="DG2666"/>
      <c r="DH2666"/>
      <c r="DI2666"/>
      <c r="DJ2666"/>
      <c r="DK2666"/>
      <c r="DL2666"/>
      <c r="DM2666"/>
      <c r="DN2666"/>
      <c r="DO2666"/>
    </row>
    <row r="2667" spans="1:119" ht="15" customHeight="1" x14ac:dyDescent="0.25">
      <c r="A2667" s="13"/>
      <c r="B2667" s="1" t="str">
        <f>'PLAZA GALICIA TORRE LEIVA'!B580</f>
        <v>PLAZA GALICIA (L)</v>
      </c>
      <c r="C2667" s="1" t="str">
        <f>'PLAZA GALICIA TORRE LEIVA'!C580</f>
        <v>3L</v>
      </c>
      <c r="D2667" s="1">
        <f>'PLAZA GALICIA TORRE LEIVA'!D580</f>
        <v>51</v>
      </c>
      <c r="E2667" s="1" t="str">
        <f>'PLAZA GALICIA TORRE LEIVA'!E580</f>
        <v>ROMANO, TOMAS</v>
      </c>
      <c r="F2667" s="1">
        <f>'PLAZA GALICIA TORRE LEIVA'!F580</f>
        <v>1111</v>
      </c>
      <c r="G2667" s="1">
        <f>'PLAZA GALICIA TORRE LEIVA'!G580</f>
        <v>58395</v>
      </c>
      <c r="H2667" s="1" t="str">
        <f>'PLAZA GALICIA TORRE LEIVA'!H580</f>
        <v>CUSTOMER SERVICE</v>
      </c>
      <c r="I2667" s="1" t="str">
        <f>'PLAZA GALICIA TORRE LEIVA'!I580</f>
        <v>USUARIO ROTATIVO</v>
      </c>
      <c r="J2667" s="16"/>
      <c r="AT2667"/>
      <c r="AU2667"/>
      <c r="AV2667"/>
      <c r="AW2667"/>
      <c r="AX2667"/>
      <c r="AY2667"/>
      <c r="AZ2667"/>
      <c r="BA2667"/>
      <c r="BB2667"/>
      <c r="BC2667"/>
      <c r="BD2667"/>
      <c r="BE2667"/>
      <c r="BF2667"/>
      <c r="BG2667"/>
      <c r="BH2667"/>
      <c r="BI2667"/>
      <c r="BJ2667"/>
      <c r="BK2667"/>
      <c r="BL2667"/>
      <c r="BM2667"/>
      <c r="BN2667"/>
      <c r="BO2667"/>
      <c r="BP2667"/>
      <c r="BQ2667"/>
      <c r="BR2667"/>
      <c r="BS2667"/>
      <c r="BT2667"/>
      <c r="BU2667"/>
      <c r="BV2667"/>
      <c r="BW2667"/>
      <c r="BX2667"/>
      <c r="BY2667"/>
      <c r="BZ2667"/>
      <c r="CA2667"/>
      <c r="CB2667"/>
      <c r="CC2667"/>
      <c r="CD2667"/>
      <c r="CE2667"/>
      <c r="CF2667"/>
      <c r="CG2667"/>
      <c r="CH2667"/>
      <c r="CI2667"/>
      <c r="CJ2667"/>
      <c r="CK2667"/>
      <c r="CL2667"/>
      <c r="CM2667"/>
      <c r="CN2667"/>
      <c r="CO2667"/>
      <c r="CP2667"/>
      <c r="CQ2667"/>
      <c r="CR2667"/>
      <c r="CS2667"/>
      <c r="CT2667"/>
      <c r="CU2667"/>
      <c r="CV2667"/>
      <c r="CW2667"/>
      <c r="CX2667"/>
      <c r="CY2667"/>
      <c r="CZ2667"/>
      <c r="DA2667"/>
      <c r="DB2667"/>
      <c r="DC2667"/>
      <c r="DD2667"/>
      <c r="DE2667"/>
      <c r="DF2667"/>
      <c r="DG2667"/>
      <c r="DH2667"/>
      <c r="DI2667"/>
      <c r="DJ2667"/>
      <c r="DK2667"/>
      <c r="DL2667"/>
      <c r="DM2667"/>
      <c r="DN2667"/>
      <c r="DO2667"/>
    </row>
    <row r="2668" spans="1:119" ht="15" customHeight="1" x14ac:dyDescent="0.25">
      <c r="A2668" s="13"/>
      <c r="B2668" s="1" t="str">
        <f>'PLAZA GALICIA TORRE LEIVA'!B581</f>
        <v>PLAZA GALICIA (L)</v>
      </c>
      <c r="C2668" s="1" t="str">
        <f>'PLAZA GALICIA TORRE LEIVA'!C581</f>
        <v>3L</v>
      </c>
      <c r="D2668" s="1">
        <f>'PLAZA GALICIA TORRE LEIVA'!D581</f>
        <v>52</v>
      </c>
      <c r="E2668" s="1" t="str">
        <f>'PLAZA GALICIA TORRE LEIVA'!E581</f>
        <v>CORTEZ, NAHUEL</v>
      </c>
      <c r="F2668" s="1">
        <f>'PLAZA GALICIA TORRE LEIVA'!F581</f>
        <v>1111</v>
      </c>
      <c r="G2668" s="1">
        <f>'PLAZA GALICIA TORRE LEIVA'!G581</f>
        <v>58391</v>
      </c>
      <c r="H2668" s="1" t="str">
        <f>'PLAZA GALICIA TORRE LEIVA'!H581</f>
        <v>CUSTOMER SERVICE</v>
      </c>
      <c r="I2668" s="1">
        <f>'PLAZA GALICIA TORRE LEIVA'!I581</f>
        <v>0</v>
      </c>
      <c r="J2668" s="16"/>
      <c r="AT2668"/>
      <c r="AU2668"/>
      <c r="AV2668"/>
      <c r="AW2668"/>
      <c r="AX2668"/>
      <c r="AY2668"/>
      <c r="AZ2668"/>
      <c r="BA2668"/>
      <c r="BB2668"/>
      <c r="BC2668"/>
      <c r="BD2668"/>
      <c r="BE2668"/>
      <c r="BF2668"/>
      <c r="BG2668"/>
      <c r="BH2668"/>
      <c r="BI2668"/>
      <c r="BJ2668"/>
      <c r="BK2668"/>
      <c r="BL2668"/>
      <c r="BM2668"/>
      <c r="BN2668"/>
      <c r="BO2668"/>
      <c r="BP2668"/>
      <c r="BQ2668"/>
      <c r="BR2668"/>
      <c r="BS2668"/>
      <c r="BT2668"/>
      <c r="BU2668"/>
      <c r="BV2668"/>
      <c r="BW2668"/>
      <c r="BX2668"/>
      <c r="BY2668"/>
      <c r="BZ2668"/>
      <c r="CA2668"/>
      <c r="CB2668"/>
      <c r="CC2668"/>
      <c r="CD2668"/>
      <c r="CE2668"/>
      <c r="CF2668"/>
      <c r="CG2668"/>
      <c r="CH2668"/>
      <c r="CI2668"/>
      <c r="CJ2668"/>
      <c r="CK2668"/>
      <c r="CL2668"/>
      <c r="CM2668"/>
      <c r="CN2668"/>
      <c r="CO2668"/>
      <c r="CP2668"/>
      <c r="CQ2668"/>
      <c r="CR2668"/>
      <c r="CS2668"/>
      <c r="CT2668"/>
      <c r="CU2668"/>
      <c r="CV2668"/>
      <c r="CW2668"/>
      <c r="CX2668"/>
      <c r="CY2668"/>
      <c r="CZ2668"/>
      <c r="DA2668"/>
      <c r="DB2668"/>
      <c r="DC2668"/>
      <c r="DD2668"/>
      <c r="DE2668"/>
      <c r="DF2668"/>
      <c r="DG2668"/>
      <c r="DH2668"/>
      <c r="DI2668"/>
      <c r="DJ2668"/>
      <c r="DK2668"/>
      <c r="DL2668"/>
      <c r="DM2668"/>
      <c r="DN2668"/>
      <c r="DO2668"/>
    </row>
    <row r="2669" spans="1:119" ht="15" customHeight="1" x14ac:dyDescent="0.25">
      <c r="A2669" s="13"/>
      <c r="B2669" s="1" t="str">
        <f>'PLAZA GALICIA TORRE LEIVA'!B582</f>
        <v>PLAZA GALICIA (L)</v>
      </c>
      <c r="C2669" s="1" t="str">
        <f>'PLAZA GALICIA TORRE LEIVA'!C582</f>
        <v>3L</v>
      </c>
      <c r="D2669" s="1">
        <f>'PLAZA GALICIA TORRE LEIVA'!D582</f>
        <v>53</v>
      </c>
      <c r="E2669" s="1" t="str">
        <f>'PLAZA GALICIA TORRE LEIVA'!E582</f>
        <v>HEREDIA, NICOLAS</v>
      </c>
      <c r="F2669" s="1">
        <f>'PLAZA GALICIA TORRE LEIVA'!F582</f>
        <v>1111</v>
      </c>
      <c r="G2669" s="1">
        <f>'PLAZA GALICIA TORRE LEIVA'!G582</f>
        <v>58393</v>
      </c>
      <c r="H2669" s="1" t="str">
        <f>'PLAZA GALICIA TORRE LEIVA'!H582</f>
        <v>CUSTOMER SERVICE</v>
      </c>
      <c r="I2669" s="1">
        <f>'PLAZA GALICIA TORRE LEIVA'!I582</f>
        <v>0</v>
      </c>
      <c r="J2669" s="16"/>
      <c r="AT2669"/>
      <c r="AU2669"/>
      <c r="AV2669"/>
      <c r="AW2669"/>
      <c r="AX2669"/>
      <c r="AY2669"/>
      <c r="AZ2669"/>
      <c r="BA2669"/>
      <c r="BB2669"/>
      <c r="BC2669"/>
      <c r="BD2669"/>
      <c r="BE2669"/>
      <c r="BF2669"/>
      <c r="BG2669"/>
      <c r="BH2669"/>
      <c r="BI2669"/>
      <c r="BJ2669"/>
      <c r="BK2669"/>
      <c r="BL2669"/>
      <c r="BM2669"/>
      <c r="BN2669"/>
      <c r="BO2669"/>
      <c r="BP2669"/>
      <c r="BQ2669"/>
      <c r="BR2669"/>
      <c r="BS2669"/>
      <c r="BT2669"/>
      <c r="BU2669"/>
      <c r="BV2669"/>
      <c r="BW2669"/>
      <c r="BX2669"/>
      <c r="BY2669"/>
      <c r="BZ2669"/>
      <c r="CA2669"/>
      <c r="CB2669"/>
      <c r="CC2669"/>
      <c r="CD2669"/>
      <c r="CE2669"/>
      <c r="CF2669"/>
      <c r="CG2669"/>
      <c r="CH2669"/>
      <c r="CI2669"/>
      <c r="CJ2669"/>
      <c r="CK2669"/>
      <c r="CL2669"/>
      <c r="CM2669"/>
      <c r="CN2669"/>
      <c r="CO2669"/>
      <c r="CP2669"/>
      <c r="CQ2669"/>
      <c r="CR2669"/>
      <c r="CS2669"/>
      <c r="CT2669"/>
      <c r="CU2669"/>
      <c r="CV2669"/>
      <c r="CW2669"/>
      <c r="CX2669"/>
      <c r="CY2669"/>
      <c r="CZ2669"/>
      <c r="DA2669"/>
      <c r="DB2669"/>
      <c r="DC2669"/>
      <c r="DD2669"/>
      <c r="DE2669"/>
      <c r="DF2669"/>
      <c r="DG2669"/>
      <c r="DH2669"/>
      <c r="DI2669"/>
      <c r="DJ2669"/>
      <c r="DK2669"/>
      <c r="DL2669"/>
      <c r="DM2669"/>
      <c r="DN2669"/>
      <c r="DO2669"/>
    </row>
    <row r="2670" spans="1:119" ht="15" customHeight="1" x14ac:dyDescent="0.25">
      <c r="A2670" s="13"/>
      <c r="B2670" s="1" t="str">
        <f>'PLAZA GALICIA TORRE LEIVA'!B583</f>
        <v>PLAZA GALICIA (L)</v>
      </c>
      <c r="C2670" s="1" t="str">
        <f>'PLAZA GALICIA TORRE LEIVA'!C583</f>
        <v>3L</v>
      </c>
      <c r="D2670" s="1">
        <f>'PLAZA GALICIA TORRE LEIVA'!D583</f>
        <v>54</v>
      </c>
      <c r="E2670" s="1" t="str">
        <f>'PLAZA GALICIA TORRE LEIVA'!E583</f>
        <v>SAN FRANCISCO, MACARENA</v>
      </c>
      <c r="F2670" s="1">
        <f>'PLAZA GALICIA TORRE LEIVA'!F583</f>
        <v>1111</v>
      </c>
      <c r="G2670" s="1">
        <f>'PLAZA GALICIA TORRE LEIVA'!G583</f>
        <v>58339</v>
      </c>
      <c r="H2670" s="1" t="str">
        <f>'PLAZA GALICIA TORRE LEIVA'!H583</f>
        <v>CUSTOMER SERVICE</v>
      </c>
      <c r="I2670" s="1">
        <f>'PLAZA GALICIA TORRE LEIVA'!I583</f>
        <v>0</v>
      </c>
      <c r="J2670" s="16"/>
      <c r="AT2670"/>
      <c r="AU2670"/>
      <c r="AV2670"/>
      <c r="AW2670"/>
      <c r="AX2670"/>
      <c r="AY2670"/>
      <c r="AZ2670"/>
      <c r="BA2670"/>
      <c r="BB2670"/>
      <c r="BC2670"/>
      <c r="BD2670"/>
      <c r="BE2670"/>
      <c r="BF2670"/>
      <c r="BG2670"/>
      <c r="BH2670"/>
      <c r="BI2670"/>
      <c r="BJ2670"/>
      <c r="BK2670"/>
      <c r="BL2670"/>
      <c r="BM2670"/>
      <c r="BN2670"/>
      <c r="BO2670"/>
      <c r="BP2670"/>
      <c r="BQ2670"/>
      <c r="BR2670"/>
      <c r="BS2670"/>
      <c r="BT2670"/>
      <c r="BU2670"/>
      <c r="BV2670"/>
      <c r="BW2670"/>
      <c r="BX2670"/>
      <c r="BY2670"/>
      <c r="BZ2670"/>
      <c r="CA2670"/>
      <c r="CB2670"/>
      <c r="CC2670"/>
      <c r="CD2670"/>
      <c r="CE2670"/>
      <c r="CF2670"/>
      <c r="CG2670"/>
      <c r="CH2670"/>
      <c r="CI2670"/>
      <c r="CJ2670"/>
      <c r="CK2670"/>
      <c r="CL2670"/>
      <c r="CM2670"/>
      <c r="CN2670"/>
      <c r="CO2670"/>
      <c r="CP2670"/>
      <c r="CQ2670"/>
      <c r="CR2670"/>
      <c r="CS2670"/>
      <c r="CT2670"/>
      <c r="CU2670"/>
      <c r="CV2670"/>
      <c r="CW2670"/>
      <c r="CX2670"/>
      <c r="CY2670"/>
      <c r="CZ2670"/>
      <c r="DA2670"/>
      <c r="DB2670"/>
      <c r="DC2670"/>
      <c r="DD2670"/>
      <c r="DE2670"/>
      <c r="DF2670"/>
      <c r="DG2670"/>
      <c r="DH2670"/>
      <c r="DI2670"/>
      <c r="DJ2670"/>
      <c r="DK2670"/>
      <c r="DL2670"/>
      <c r="DM2670"/>
      <c r="DN2670"/>
      <c r="DO2670"/>
    </row>
    <row r="2671" spans="1:119" ht="15" customHeight="1" x14ac:dyDescent="0.25">
      <c r="A2671" s="13"/>
      <c r="B2671" s="1" t="str">
        <f>'PLAZA GALICIA TORRE LEIVA'!B584</f>
        <v>PLAZA GALICIA (L)</v>
      </c>
      <c r="C2671" s="1" t="str">
        <f>'PLAZA GALICIA TORRE LEIVA'!C584</f>
        <v>3L</v>
      </c>
      <c r="D2671" s="1">
        <f>'PLAZA GALICIA TORRE LEIVA'!D584</f>
        <v>55</v>
      </c>
      <c r="E2671" s="1" t="str">
        <f>'PLAZA GALICIA TORRE LEIVA'!E584</f>
        <v>VILLA, AUGUSTO</v>
      </c>
      <c r="F2671" s="1">
        <f>'PLAZA GALICIA TORRE LEIVA'!F584</f>
        <v>1111</v>
      </c>
      <c r="G2671" s="1">
        <f>'PLAZA GALICIA TORRE LEIVA'!G584</f>
        <v>58339</v>
      </c>
      <c r="H2671" s="1" t="str">
        <f>'PLAZA GALICIA TORRE LEIVA'!H584</f>
        <v>CUSTOMER SERVICE</v>
      </c>
      <c r="I2671" s="1">
        <f>'PLAZA GALICIA TORRE LEIVA'!I584</f>
        <v>0</v>
      </c>
      <c r="J2671" s="16"/>
      <c r="AT2671"/>
      <c r="AU2671"/>
      <c r="AV2671"/>
      <c r="AW2671"/>
      <c r="AX2671"/>
      <c r="AY2671"/>
      <c r="AZ2671"/>
      <c r="BA2671"/>
      <c r="BB2671"/>
      <c r="BC2671"/>
      <c r="BD2671"/>
      <c r="BE2671"/>
      <c r="BF2671"/>
      <c r="BG2671"/>
      <c r="BH2671"/>
      <c r="BI2671"/>
      <c r="BJ2671"/>
      <c r="BK2671"/>
      <c r="BL2671"/>
      <c r="BM2671"/>
      <c r="BN2671"/>
      <c r="BO2671"/>
      <c r="BP2671"/>
      <c r="BQ2671"/>
      <c r="BR2671"/>
      <c r="BS2671"/>
      <c r="BT2671"/>
      <c r="BU2671"/>
      <c r="BV2671"/>
      <c r="BW2671"/>
      <c r="BX2671"/>
      <c r="BY2671"/>
      <c r="BZ2671"/>
      <c r="CA2671"/>
      <c r="CB2671"/>
      <c r="CC2671"/>
      <c r="CD2671"/>
      <c r="CE2671"/>
      <c r="CF2671"/>
      <c r="CG2671"/>
      <c r="CH2671"/>
      <c r="CI2671"/>
      <c r="CJ2671"/>
      <c r="CK2671"/>
      <c r="CL2671"/>
      <c r="CM2671"/>
      <c r="CN2671"/>
      <c r="CO2671"/>
      <c r="CP2671"/>
      <c r="CQ2671"/>
      <c r="CR2671"/>
      <c r="CS2671"/>
      <c r="CT2671"/>
      <c r="CU2671"/>
      <c r="CV2671"/>
      <c r="CW2671"/>
      <c r="CX2671"/>
      <c r="CY2671"/>
      <c r="CZ2671"/>
      <c r="DA2671"/>
      <c r="DB2671"/>
      <c r="DC2671"/>
      <c r="DD2671"/>
      <c r="DE2671"/>
      <c r="DF2671"/>
      <c r="DG2671"/>
      <c r="DH2671"/>
      <c r="DI2671"/>
      <c r="DJ2671"/>
      <c r="DK2671"/>
      <c r="DL2671"/>
      <c r="DM2671"/>
      <c r="DN2671"/>
      <c r="DO2671"/>
    </row>
    <row r="2672" spans="1:119" ht="15" customHeight="1" x14ac:dyDescent="0.25">
      <c r="A2672" s="13"/>
      <c r="B2672" s="1" t="str">
        <f>'PLAZA GALICIA TORRE LEIVA'!B585</f>
        <v>PLAZA GALICIA (L)</v>
      </c>
      <c r="C2672" s="1" t="str">
        <f>'PLAZA GALICIA TORRE LEIVA'!C585</f>
        <v>3L</v>
      </c>
      <c r="D2672" s="1">
        <f>'PLAZA GALICIA TORRE LEIVA'!D585</f>
        <v>56</v>
      </c>
      <c r="E2672" s="1" t="str">
        <f>'PLAZA GALICIA TORRE LEIVA'!E585</f>
        <v>SILVA, ERICA</v>
      </c>
      <c r="F2672" s="1">
        <f>'PLAZA GALICIA TORRE LEIVA'!F585</f>
        <v>1111</v>
      </c>
      <c r="G2672" s="1">
        <f>'PLAZA GALICIA TORRE LEIVA'!G585</f>
        <v>58160</v>
      </c>
      <c r="H2672" s="1" t="str">
        <f>'PLAZA GALICIA TORRE LEIVA'!H585</f>
        <v>CUSTOMER SERVICE</v>
      </c>
      <c r="I2672" s="1" t="str">
        <f>'PLAZA GALICIA TORRE LEIVA'!I585</f>
        <v>USUARIO ROTATIVO</v>
      </c>
      <c r="J2672" s="16"/>
      <c r="AT2672"/>
      <c r="AU2672"/>
      <c r="AV2672"/>
      <c r="AW2672"/>
      <c r="AX2672"/>
      <c r="AY2672"/>
      <c r="AZ2672"/>
      <c r="BA2672"/>
      <c r="BB2672"/>
      <c r="BC2672"/>
      <c r="BD2672"/>
      <c r="BE2672"/>
      <c r="BF2672"/>
      <c r="BG2672"/>
      <c r="BH2672"/>
      <c r="BI2672"/>
      <c r="BJ2672"/>
      <c r="BK2672"/>
      <c r="BL2672"/>
      <c r="BM2672"/>
      <c r="BN2672"/>
      <c r="BO2672"/>
      <c r="BP2672"/>
      <c r="BQ2672"/>
      <c r="BR2672"/>
      <c r="BS2672"/>
      <c r="BT2672"/>
      <c r="BU2672"/>
      <c r="BV2672"/>
      <c r="BW2672"/>
      <c r="BX2672"/>
      <c r="BY2672"/>
      <c r="BZ2672"/>
      <c r="CA2672"/>
      <c r="CB2672"/>
      <c r="CC2672"/>
      <c r="CD2672"/>
      <c r="CE2672"/>
      <c r="CF2672"/>
      <c r="CG2672"/>
      <c r="CH2672"/>
      <c r="CI2672"/>
      <c r="CJ2672"/>
      <c r="CK2672"/>
      <c r="CL2672"/>
      <c r="CM2672"/>
      <c r="CN2672"/>
      <c r="CO2672"/>
      <c r="CP2672"/>
      <c r="CQ2672"/>
      <c r="CR2672"/>
      <c r="CS2672"/>
      <c r="CT2672"/>
      <c r="CU2672"/>
      <c r="CV2672"/>
      <c r="CW2672"/>
      <c r="CX2672"/>
      <c r="CY2672"/>
      <c r="CZ2672"/>
      <c r="DA2672"/>
      <c r="DB2672"/>
      <c r="DC2672"/>
      <c r="DD2672"/>
      <c r="DE2672"/>
      <c r="DF2672"/>
      <c r="DG2672"/>
      <c r="DH2672"/>
      <c r="DI2672"/>
      <c r="DJ2672"/>
      <c r="DK2672"/>
      <c r="DL2672"/>
      <c r="DM2672"/>
      <c r="DN2672"/>
      <c r="DO2672"/>
    </row>
    <row r="2673" spans="1:119" ht="15" customHeight="1" x14ac:dyDescent="0.25">
      <c r="A2673" s="13"/>
      <c r="B2673" s="1" t="str">
        <f>'PLAZA GALICIA TORRE LEIVA'!B586</f>
        <v>PLAZA GALICIA (L)</v>
      </c>
      <c r="C2673" s="1" t="str">
        <f>'PLAZA GALICIA TORRE LEIVA'!C586</f>
        <v>3L</v>
      </c>
      <c r="D2673" s="1">
        <f>'PLAZA GALICIA TORRE LEIVA'!D586</f>
        <v>57</v>
      </c>
      <c r="E2673" s="1" t="str">
        <f>'PLAZA GALICIA TORRE LEIVA'!E586</f>
        <v>LEIVA, LUCAS</v>
      </c>
      <c r="F2673" s="1">
        <f>'PLAZA GALICIA TORRE LEIVA'!F586</f>
        <v>1111</v>
      </c>
      <c r="G2673" s="1">
        <f>'PLAZA GALICIA TORRE LEIVA'!G586</f>
        <v>58392</v>
      </c>
      <c r="H2673" s="1" t="str">
        <f>'PLAZA GALICIA TORRE LEIVA'!H586</f>
        <v>CUSTOMER SERVICE</v>
      </c>
      <c r="I2673" s="1" t="str">
        <f>'PLAZA GALICIA TORRE LEIVA'!I586</f>
        <v>USUARIO ROTATIVO</v>
      </c>
      <c r="J2673" s="16"/>
      <c r="AT2673"/>
      <c r="AU2673"/>
      <c r="AV2673"/>
      <c r="AW2673"/>
      <c r="AX2673"/>
      <c r="AY2673"/>
      <c r="AZ2673"/>
      <c r="BA2673"/>
      <c r="BB2673"/>
      <c r="BC2673"/>
      <c r="BD2673"/>
      <c r="BE2673"/>
      <c r="BF2673"/>
      <c r="BG2673"/>
      <c r="BH2673"/>
      <c r="BI2673"/>
      <c r="BJ2673"/>
      <c r="BK2673"/>
      <c r="BL2673"/>
      <c r="BM2673"/>
      <c r="BN2673"/>
      <c r="BO2673"/>
      <c r="BP2673"/>
      <c r="BQ2673"/>
      <c r="BR2673"/>
      <c r="BS2673"/>
      <c r="BT2673"/>
      <c r="BU2673"/>
      <c r="BV2673"/>
      <c r="BW2673"/>
      <c r="BX2673"/>
      <c r="BY2673"/>
      <c r="BZ2673"/>
      <c r="CA2673"/>
      <c r="CB2673"/>
      <c r="CC2673"/>
      <c r="CD2673"/>
      <c r="CE2673"/>
      <c r="CF2673"/>
      <c r="CG2673"/>
      <c r="CH2673"/>
      <c r="CI2673"/>
      <c r="CJ2673"/>
      <c r="CK2673"/>
      <c r="CL2673"/>
      <c r="CM2673"/>
      <c r="CN2673"/>
      <c r="CO2673"/>
      <c r="CP2673"/>
      <c r="CQ2673"/>
      <c r="CR2673"/>
      <c r="CS2673"/>
      <c r="CT2673"/>
      <c r="CU2673"/>
      <c r="CV2673"/>
      <c r="CW2673"/>
      <c r="CX2673"/>
      <c r="CY2673"/>
      <c r="CZ2673"/>
      <c r="DA2673"/>
      <c r="DB2673"/>
      <c r="DC2673"/>
      <c r="DD2673"/>
      <c r="DE2673"/>
      <c r="DF2673"/>
      <c r="DG2673"/>
      <c r="DH2673"/>
      <c r="DI2673"/>
      <c r="DJ2673"/>
      <c r="DK2673"/>
      <c r="DL2673"/>
      <c r="DM2673"/>
      <c r="DN2673"/>
      <c r="DO2673"/>
    </row>
    <row r="2674" spans="1:119" ht="15" customHeight="1" x14ac:dyDescent="0.25">
      <c r="A2674" s="13"/>
      <c r="B2674" s="1" t="str">
        <f>'PLAZA GALICIA TORRE LEIVA'!B587</f>
        <v>PLAZA GALICIA (L)</v>
      </c>
      <c r="C2674" s="1" t="str">
        <f>'PLAZA GALICIA TORRE LEIVA'!C587</f>
        <v>3L</v>
      </c>
      <c r="D2674" s="1">
        <f>'PLAZA GALICIA TORRE LEIVA'!D587</f>
        <v>58</v>
      </c>
      <c r="E2674" s="1" t="str">
        <f>'PLAZA GALICIA TORRE LEIVA'!E587</f>
        <v>MUR, PEDRO</v>
      </c>
      <c r="F2674" s="1">
        <f>'PLAZA GALICIA TORRE LEIVA'!F587</f>
        <v>1111</v>
      </c>
      <c r="G2674" s="1">
        <f>'PLAZA GALICIA TORRE LEIVA'!G587</f>
        <v>58391</v>
      </c>
      <c r="H2674" s="1" t="str">
        <f>'PLAZA GALICIA TORRE LEIVA'!H587</f>
        <v>CUSTOMER SERVICE</v>
      </c>
      <c r="I2674" s="1" t="str">
        <f>'PLAZA GALICIA TORRE LEIVA'!I587</f>
        <v>USUARIO ROTATIVO</v>
      </c>
      <c r="J2674" s="16"/>
      <c r="AT2674"/>
      <c r="AU2674"/>
      <c r="AV2674"/>
      <c r="AW2674"/>
      <c r="AX2674"/>
      <c r="AY2674"/>
      <c r="AZ2674"/>
      <c r="BA2674"/>
      <c r="BB2674"/>
      <c r="BC2674"/>
      <c r="BD2674"/>
      <c r="BE2674"/>
      <c r="BF2674"/>
      <c r="BG2674"/>
      <c r="BH2674"/>
      <c r="BI2674"/>
      <c r="BJ2674"/>
      <c r="BK2674"/>
      <c r="BL2674"/>
      <c r="BM2674"/>
      <c r="BN2674"/>
      <c r="BO2674"/>
      <c r="BP2674"/>
      <c r="BQ2674"/>
      <c r="BR2674"/>
      <c r="BS2674"/>
      <c r="BT2674"/>
      <c r="BU2674"/>
      <c r="BV2674"/>
      <c r="BW2674"/>
      <c r="BX2674"/>
      <c r="BY2674"/>
      <c r="BZ2674"/>
      <c r="CA2674"/>
      <c r="CB2674"/>
      <c r="CC2674"/>
      <c r="CD2674"/>
      <c r="CE2674"/>
      <c r="CF2674"/>
      <c r="CG2674"/>
      <c r="CH2674"/>
      <c r="CI2674"/>
      <c r="CJ2674"/>
      <c r="CK2674"/>
      <c r="CL2674"/>
      <c r="CM2674"/>
      <c r="CN2674"/>
      <c r="CO2674"/>
      <c r="CP2674"/>
      <c r="CQ2674"/>
      <c r="CR2674"/>
      <c r="CS2674"/>
      <c r="CT2674"/>
      <c r="CU2674"/>
      <c r="CV2674"/>
      <c r="CW2674"/>
      <c r="CX2674"/>
      <c r="CY2674"/>
      <c r="CZ2674"/>
      <c r="DA2674"/>
      <c r="DB2674"/>
      <c r="DC2674"/>
      <c r="DD2674"/>
      <c r="DE2674"/>
      <c r="DF2674"/>
      <c r="DG2674"/>
      <c r="DH2674"/>
      <c r="DI2674"/>
      <c r="DJ2674"/>
      <c r="DK2674"/>
      <c r="DL2674"/>
      <c r="DM2674"/>
      <c r="DN2674"/>
      <c r="DO2674"/>
    </row>
    <row r="2675" spans="1:119" ht="15" customHeight="1" x14ac:dyDescent="0.25">
      <c r="A2675" s="13"/>
      <c r="B2675" s="1" t="str">
        <f>'PLAZA GALICIA TORRE LEIVA'!B588</f>
        <v>PLAZA GALICIA (L)</v>
      </c>
      <c r="C2675" s="1" t="str">
        <f>'PLAZA GALICIA TORRE LEIVA'!C588</f>
        <v>3L</v>
      </c>
      <c r="D2675" s="1">
        <f>'PLAZA GALICIA TORRE LEIVA'!D588</f>
        <v>59</v>
      </c>
      <c r="E2675" s="1" t="str">
        <f>'PLAZA GALICIA TORRE LEIVA'!E588</f>
        <v>PAMO, JUAN</v>
      </c>
      <c r="F2675" s="1">
        <f>'PLAZA GALICIA TORRE LEIVA'!F588</f>
        <v>1111</v>
      </c>
      <c r="G2675" s="1">
        <f>'PLAZA GALICIA TORRE LEIVA'!G588</f>
        <v>58390</v>
      </c>
      <c r="H2675" s="1" t="str">
        <f>'PLAZA GALICIA TORRE LEIVA'!H588</f>
        <v>CUSTOMER SERVICE</v>
      </c>
      <c r="I2675" s="1" t="str">
        <f>'PLAZA GALICIA TORRE LEIVA'!I588</f>
        <v>USUARIO ROTATIVO</v>
      </c>
      <c r="J2675" s="16"/>
      <c r="AT2675"/>
      <c r="AU2675"/>
      <c r="AV2675"/>
      <c r="AW2675"/>
      <c r="AX2675"/>
      <c r="AY2675"/>
      <c r="AZ2675"/>
      <c r="BA2675"/>
      <c r="BB2675"/>
      <c r="BC2675"/>
      <c r="BD2675"/>
      <c r="BE2675"/>
      <c r="BF2675"/>
      <c r="BG2675"/>
      <c r="BH2675"/>
      <c r="BI2675"/>
      <c r="BJ2675"/>
      <c r="BK2675"/>
      <c r="BL2675"/>
      <c r="BM2675"/>
      <c r="BN2675"/>
      <c r="BO2675"/>
      <c r="BP2675"/>
      <c r="BQ2675"/>
      <c r="BR2675"/>
      <c r="BS2675"/>
      <c r="BT2675"/>
      <c r="BU2675"/>
      <c r="BV2675"/>
      <c r="BW2675"/>
      <c r="BX2675"/>
      <c r="BY2675"/>
      <c r="BZ2675"/>
      <c r="CA2675"/>
      <c r="CB2675"/>
      <c r="CC2675"/>
      <c r="CD2675"/>
      <c r="CE2675"/>
      <c r="CF2675"/>
      <c r="CG2675"/>
      <c r="CH2675"/>
      <c r="CI2675"/>
      <c r="CJ2675"/>
      <c r="CK2675"/>
      <c r="CL2675"/>
      <c r="CM2675"/>
      <c r="CN2675"/>
      <c r="CO2675"/>
      <c r="CP2675"/>
      <c r="CQ2675"/>
      <c r="CR2675"/>
      <c r="CS2675"/>
      <c r="CT2675"/>
      <c r="CU2675"/>
      <c r="CV2675"/>
      <c r="CW2675"/>
      <c r="CX2675"/>
      <c r="CY2675"/>
      <c r="CZ2675"/>
      <c r="DA2675"/>
      <c r="DB2675"/>
      <c r="DC2675"/>
      <c r="DD2675"/>
      <c r="DE2675"/>
      <c r="DF2675"/>
      <c r="DG2675"/>
      <c r="DH2675"/>
      <c r="DI2675"/>
      <c r="DJ2675"/>
      <c r="DK2675"/>
      <c r="DL2675"/>
      <c r="DM2675"/>
      <c r="DN2675"/>
      <c r="DO2675"/>
    </row>
    <row r="2676" spans="1:119" ht="15" customHeight="1" x14ac:dyDescent="0.25">
      <c r="A2676" s="13"/>
      <c r="B2676" s="1" t="str">
        <f>'PLAZA GALICIA TORRE LEIVA'!B589</f>
        <v>PLAZA GALICIA (L)</v>
      </c>
      <c r="C2676" s="1" t="str">
        <f>'PLAZA GALICIA TORRE LEIVA'!C589</f>
        <v>3L</v>
      </c>
      <c r="D2676" s="1">
        <f>'PLAZA GALICIA TORRE LEIVA'!D589</f>
        <v>60</v>
      </c>
      <c r="E2676" s="1" t="str">
        <f>'PLAZA GALICIA TORRE LEIVA'!E589</f>
        <v>LIBRE</v>
      </c>
      <c r="F2676" s="1">
        <f>'PLAZA GALICIA TORRE LEIVA'!F589</f>
        <v>1111</v>
      </c>
      <c r="G2676" s="1" t="str">
        <f>'PLAZA GALICIA TORRE LEIVA'!G589</f>
        <v>1541/58390</v>
      </c>
      <c r="H2676" s="1" t="str">
        <f>'PLAZA GALICIA TORRE LEIVA'!H589</f>
        <v>CUSTOMER SERVICE</v>
      </c>
      <c r="I2676" s="1">
        <f>'PLAZA GALICIA TORRE LEIVA'!I589</f>
        <v>0</v>
      </c>
      <c r="J2676" s="16"/>
      <c r="AT2676"/>
      <c r="AU2676"/>
      <c r="AV2676"/>
      <c r="AW2676"/>
      <c r="AX2676"/>
      <c r="AY2676"/>
      <c r="AZ2676"/>
      <c r="BA2676"/>
      <c r="BB2676"/>
      <c r="BC2676"/>
      <c r="BD2676"/>
      <c r="BE2676"/>
      <c r="BF2676"/>
      <c r="BG2676"/>
      <c r="BH2676"/>
      <c r="BI2676"/>
      <c r="BJ2676"/>
      <c r="BK2676"/>
      <c r="BL2676"/>
      <c r="BM2676"/>
      <c r="BN2676"/>
      <c r="BO2676"/>
      <c r="BP2676"/>
      <c r="BQ2676"/>
      <c r="BR2676"/>
      <c r="BS2676"/>
      <c r="BT2676"/>
      <c r="BU2676"/>
      <c r="BV2676"/>
      <c r="BW2676"/>
      <c r="BX2676"/>
      <c r="BY2676"/>
      <c r="BZ2676"/>
      <c r="CA2676"/>
      <c r="CB2676"/>
      <c r="CC2676"/>
      <c r="CD2676"/>
      <c r="CE2676"/>
      <c r="CF2676"/>
      <c r="CG2676"/>
      <c r="CH2676"/>
      <c r="CI2676"/>
      <c r="CJ2676"/>
      <c r="CK2676"/>
      <c r="CL2676"/>
      <c r="CM2676"/>
      <c r="CN2676"/>
      <c r="CO2676"/>
      <c r="CP2676"/>
      <c r="CQ2676"/>
      <c r="CR2676"/>
      <c r="CS2676"/>
      <c r="CT2676"/>
      <c r="CU2676"/>
      <c r="CV2676"/>
      <c r="CW2676"/>
      <c r="CX2676"/>
      <c r="CY2676"/>
      <c r="CZ2676"/>
      <c r="DA2676"/>
      <c r="DB2676"/>
      <c r="DC2676"/>
      <c r="DD2676"/>
      <c r="DE2676"/>
      <c r="DF2676"/>
      <c r="DG2676"/>
      <c r="DH2676"/>
      <c r="DI2676"/>
      <c r="DJ2676"/>
      <c r="DK2676"/>
      <c r="DL2676"/>
      <c r="DM2676"/>
      <c r="DN2676"/>
      <c r="DO2676"/>
    </row>
    <row r="2677" spans="1:119" ht="15" customHeight="1" x14ac:dyDescent="0.25">
      <c r="A2677" s="13"/>
      <c r="B2677" s="1" t="str">
        <f>'PLAZA GALICIA TORRE LEIVA'!B590</f>
        <v>PLAZA GALICIA (L)</v>
      </c>
      <c r="C2677" s="1" t="str">
        <f>'PLAZA GALICIA TORRE LEIVA'!C590</f>
        <v>3L</v>
      </c>
      <c r="D2677" s="1">
        <f>'PLAZA GALICIA TORRE LEIVA'!D590</f>
        <v>61</v>
      </c>
      <c r="E2677" s="1" t="str">
        <f>'PLAZA GALICIA TORRE LEIVA'!E590</f>
        <v>SHIAVINA, MAXI</v>
      </c>
      <c r="F2677" s="1">
        <f>'PLAZA GALICIA TORRE LEIVA'!F590</f>
        <v>1111</v>
      </c>
      <c r="G2677" s="1">
        <f>'PLAZA GALICIA TORRE LEIVA'!G590</f>
        <v>1481</v>
      </c>
      <c r="H2677" s="1" t="str">
        <f>'PLAZA GALICIA TORRE LEIVA'!H590</f>
        <v>CUSTOMER SERVICE</v>
      </c>
      <c r="I2677" s="1">
        <f>'PLAZA GALICIA TORRE LEIVA'!I590</f>
        <v>0</v>
      </c>
      <c r="J2677" s="16"/>
      <c r="AT2677"/>
      <c r="AU2677"/>
      <c r="AV2677"/>
      <c r="AW2677"/>
      <c r="AX2677"/>
      <c r="AY2677"/>
      <c r="AZ2677"/>
      <c r="BA2677"/>
      <c r="BB2677"/>
      <c r="BC2677"/>
      <c r="BD2677"/>
      <c r="BE2677"/>
      <c r="BF2677"/>
      <c r="BG2677"/>
      <c r="BH2677"/>
      <c r="BI2677"/>
      <c r="BJ2677"/>
      <c r="BK2677"/>
      <c r="BL2677"/>
      <c r="BM2677"/>
      <c r="BN2677"/>
      <c r="BO2677"/>
      <c r="BP2677"/>
      <c r="BQ2677"/>
      <c r="BR2677"/>
      <c r="BS2677"/>
      <c r="BT2677"/>
      <c r="BU2677"/>
      <c r="BV2677"/>
      <c r="BW2677"/>
      <c r="BX2677"/>
      <c r="BY2677"/>
      <c r="BZ2677"/>
      <c r="CA2677"/>
      <c r="CB2677"/>
      <c r="CC2677"/>
      <c r="CD2677"/>
      <c r="CE2677"/>
      <c r="CF2677"/>
      <c r="CG2677"/>
      <c r="CH2677"/>
      <c r="CI2677"/>
      <c r="CJ2677"/>
      <c r="CK2677"/>
      <c r="CL2677"/>
      <c r="CM2677"/>
      <c r="CN2677"/>
      <c r="CO2677"/>
      <c r="CP2677"/>
      <c r="CQ2677"/>
      <c r="CR2677"/>
      <c r="CS2677"/>
      <c r="CT2677"/>
      <c r="CU2677"/>
      <c r="CV2677"/>
      <c r="CW2677"/>
      <c r="CX2677"/>
      <c r="CY2677"/>
      <c r="CZ2677"/>
      <c r="DA2677"/>
      <c r="DB2677"/>
      <c r="DC2677"/>
      <c r="DD2677"/>
      <c r="DE2677"/>
      <c r="DF2677"/>
      <c r="DG2677"/>
      <c r="DH2677"/>
      <c r="DI2677"/>
      <c r="DJ2677"/>
      <c r="DK2677"/>
      <c r="DL2677"/>
      <c r="DM2677"/>
      <c r="DN2677"/>
      <c r="DO2677"/>
    </row>
    <row r="2678" spans="1:119" ht="15" customHeight="1" x14ac:dyDescent="0.25">
      <c r="A2678" s="13"/>
      <c r="B2678" s="1" t="str">
        <f>'PLAZA GALICIA TORRE LEIVA'!B591</f>
        <v>PLAZA GALICIA (L)</v>
      </c>
      <c r="C2678" s="1" t="str">
        <f>'PLAZA GALICIA TORRE LEIVA'!C591</f>
        <v>3L</v>
      </c>
      <c r="D2678" s="1">
        <f>'PLAZA GALICIA TORRE LEIVA'!D591</f>
        <v>62</v>
      </c>
      <c r="E2678" s="1" t="str">
        <f>'PLAZA GALICIA TORRE LEIVA'!E591</f>
        <v>JAUREGUI, AGUSTIN</v>
      </c>
      <c r="F2678" s="1">
        <f>'PLAZA GALICIA TORRE LEIVA'!F591</f>
        <v>1111</v>
      </c>
      <c r="G2678" s="1">
        <f>'PLAZA GALICIA TORRE LEIVA'!G591</f>
        <v>58389</v>
      </c>
      <c r="H2678" s="1" t="str">
        <f>'PLAZA GALICIA TORRE LEIVA'!H591</f>
        <v>CUSTOMER SERVICE</v>
      </c>
      <c r="I2678" s="1">
        <f>'PLAZA GALICIA TORRE LEIVA'!I591</f>
        <v>0</v>
      </c>
      <c r="J2678" s="16"/>
      <c r="AT2678"/>
      <c r="AU2678"/>
      <c r="AV2678"/>
      <c r="AW2678"/>
      <c r="AX2678"/>
      <c r="AY2678"/>
      <c r="AZ2678"/>
      <c r="BA2678"/>
      <c r="BB2678"/>
      <c r="BC2678"/>
      <c r="BD2678"/>
      <c r="BE2678"/>
      <c r="BF2678"/>
      <c r="BG2678"/>
      <c r="BH2678"/>
      <c r="BI2678"/>
      <c r="BJ2678"/>
      <c r="BK2678"/>
      <c r="BL2678"/>
      <c r="BM2678"/>
      <c r="BN2678"/>
      <c r="BO2678"/>
      <c r="BP2678"/>
      <c r="BQ2678"/>
      <c r="BR2678"/>
      <c r="BS2678"/>
      <c r="BT2678"/>
      <c r="BU2678"/>
      <c r="BV2678"/>
      <c r="BW2678"/>
      <c r="BX2678"/>
      <c r="BY2678"/>
      <c r="BZ2678"/>
      <c r="CA2678"/>
      <c r="CB2678"/>
      <c r="CC2678"/>
      <c r="CD2678"/>
      <c r="CE2678"/>
      <c r="CF2678"/>
      <c r="CG2678"/>
      <c r="CH2678"/>
      <c r="CI2678"/>
      <c r="CJ2678"/>
      <c r="CK2678"/>
      <c r="CL2678"/>
      <c r="CM2678"/>
      <c r="CN2678"/>
      <c r="CO2678"/>
      <c r="CP2678"/>
      <c r="CQ2678"/>
      <c r="CR2678"/>
      <c r="CS2678"/>
      <c r="CT2678"/>
      <c r="CU2678"/>
      <c r="CV2678"/>
      <c r="CW2678"/>
      <c r="CX2678"/>
      <c r="CY2678"/>
      <c r="CZ2678"/>
      <c r="DA2678"/>
      <c r="DB2678"/>
      <c r="DC2678"/>
      <c r="DD2678"/>
      <c r="DE2678"/>
      <c r="DF2678"/>
      <c r="DG2678"/>
      <c r="DH2678"/>
      <c r="DI2678"/>
      <c r="DJ2678"/>
      <c r="DK2678"/>
      <c r="DL2678"/>
      <c r="DM2678"/>
      <c r="DN2678"/>
      <c r="DO2678"/>
    </row>
    <row r="2679" spans="1:119" ht="15" customHeight="1" x14ac:dyDescent="0.25">
      <c r="A2679" s="13"/>
      <c r="B2679" s="1" t="str">
        <f>'PLAZA GALICIA TORRE LEIVA'!B592</f>
        <v>PLAZA GALICIA (L)</v>
      </c>
      <c r="C2679" s="1" t="str">
        <f>'PLAZA GALICIA TORRE LEIVA'!C592</f>
        <v>3L</v>
      </c>
      <c r="D2679" s="1">
        <f>'PLAZA GALICIA TORRE LEIVA'!D592</f>
        <v>63</v>
      </c>
      <c r="E2679" s="1" t="str">
        <f>'PLAZA GALICIA TORRE LEIVA'!E592</f>
        <v>MOLINA, MARTIN</v>
      </c>
      <c r="F2679" s="1">
        <f>'PLAZA GALICIA TORRE LEIVA'!F592</f>
        <v>1111</v>
      </c>
      <c r="G2679" s="1">
        <f>'PLAZA GALICIA TORRE LEIVA'!G592</f>
        <v>28317</v>
      </c>
      <c r="H2679" s="1" t="str">
        <f>'PLAZA GALICIA TORRE LEIVA'!H592</f>
        <v>CUSTOMER SERVICE</v>
      </c>
      <c r="I2679" s="1" t="str">
        <f>'PLAZA GALICIA TORRE LEIVA'!I592</f>
        <v>USUARIO ROTATIVO</v>
      </c>
      <c r="J2679" s="16"/>
      <c r="AT2679"/>
      <c r="AU2679"/>
      <c r="AV2679"/>
      <c r="AW2679"/>
      <c r="AX2679"/>
      <c r="AY2679"/>
      <c r="AZ2679"/>
      <c r="BA2679"/>
      <c r="BB2679"/>
      <c r="BC2679"/>
      <c r="BD2679"/>
      <c r="BE2679"/>
      <c r="BF2679"/>
      <c r="BG2679"/>
      <c r="BH2679"/>
      <c r="BI2679"/>
      <c r="BJ2679"/>
      <c r="BK2679"/>
      <c r="BL2679"/>
      <c r="BM2679"/>
      <c r="BN2679"/>
      <c r="BO2679"/>
      <c r="BP2679"/>
      <c r="BQ2679"/>
      <c r="BR2679"/>
      <c r="BS2679"/>
      <c r="BT2679"/>
      <c r="BU2679"/>
      <c r="BV2679"/>
      <c r="BW2679"/>
      <c r="BX2679"/>
      <c r="BY2679"/>
      <c r="BZ2679"/>
      <c r="CA2679"/>
      <c r="CB2679"/>
      <c r="CC2679"/>
      <c r="CD2679"/>
      <c r="CE2679"/>
      <c r="CF2679"/>
      <c r="CG2679"/>
      <c r="CH2679"/>
      <c r="CI2679"/>
      <c r="CJ2679"/>
      <c r="CK2679"/>
      <c r="CL2679"/>
      <c r="CM2679"/>
      <c r="CN2679"/>
      <c r="CO2679"/>
      <c r="CP2679"/>
      <c r="CQ2679"/>
      <c r="CR2679"/>
      <c r="CS2679"/>
      <c r="CT2679"/>
      <c r="CU2679"/>
      <c r="CV2679"/>
      <c r="CW2679"/>
      <c r="CX2679"/>
      <c r="CY2679"/>
      <c r="CZ2679"/>
      <c r="DA2679"/>
      <c r="DB2679"/>
      <c r="DC2679"/>
      <c r="DD2679"/>
      <c r="DE2679"/>
      <c r="DF2679"/>
      <c r="DG2679"/>
      <c r="DH2679"/>
      <c r="DI2679"/>
      <c r="DJ2679"/>
      <c r="DK2679"/>
      <c r="DL2679"/>
      <c r="DM2679"/>
      <c r="DN2679"/>
      <c r="DO2679"/>
    </row>
    <row r="2680" spans="1:119" ht="15" customHeight="1" x14ac:dyDescent="0.25">
      <c r="A2680" s="13"/>
      <c r="B2680" s="1" t="str">
        <f>'PLAZA GALICIA TORRE LEIVA'!B593</f>
        <v>PLAZA GALICIA (L)</v>
      </c>
      <c r="C2680" s="1" t="str">
        <f>'PLAZA GALICIA TORRE LEIVA'!C593</f>
        <v>3L</v>
      </c>
      <c r="D2680" s="1">
        <f>'PLAZA GALICIA TORRE LEIVA'!D593</f>
        <v>64</v>
      </c>
      <c r="E2680" s="1" t="str">
        <f>'PLAZA GALICIA TORRE LEIVA'!E593</f>
        <v>BULLRICH, FRANCISCO</v>
      </c>
      <c r="F2680" s="1">
        <f>'PLAZA GALICIA TORRE LEIVA'!F593</f>
        <v>1111</v>
      </c>
      <c r="G2680" s="1">
        <f>'PLAZA GALICIA TORRE LEIVA'!G593</f>
        <v>58387</v>
      </c>
      <c r="H2680" s="1" t="str">
        <f>'PLAZA GALICIA TORRE LEIVA'!H593</f>
        <v>CUSTOMER SERVICE</v>
      </c>
      <c r="I2680" s="1" t="str">
        <f>'PLAZA GALICIA TORRE LEIVA'!I593</f>
        <v>USUARIO ROTATIVO</v>
      </c>
      <c r="J2680" s="16"/>
      <c r="AT2680"/>
      <c r="AU2680"/>
      <c r="AV2680"/>
      <c r="AW2680"/>
      <c r="AX2680"/>
      <c r="AY2680"/>
      <c r="AZ2680"/>
      <c r="BA2680"/>
      <c r="BB2680"/>
      <c r="BC2680"/>
      <c r="BD2680"/>
      <c r="BE2680"/>
      <c r="BF2680"/>
      <c r="BG2680"/>
      <c r="BH2680"/>
      <c r="BI2680"/>
      <c r="BJ2680"/>
      <c r="BK2680"/>
      <c r="BL2680"/>
      <c r="BM2680"/>
      <c r="BN2680"/>
      <c r="BO2680"/>
      <c r="BP2680"/>
      <c r="BQ2680"/>
      <c r="BR2680"/>
      <c r="BS2680"/>
      <c r="BT2680"/>
      <c r="BU2680"/>
      <c r="BV2680"/>
      <c r="BW2680"/>
      <c r="BX2680"/>
      <c r="BY2680"/>
      <c r="BZ2680"/>
      <c r="CA2680"/>
      <c r="CB2680"/>
      <c r="CC2680"/>
      <c r="CD2680"/>
      <c r="CE2680"/>
      <c r="CF2680"/>
      <c r="CG2680"/>
      <c r="CH2680"/>
      <c r="CI2680"/>
      <c r="CJ2680"/>
      <c r="CK2680"/>
      <c r="CL2680"/>
      <c r="CM2680"/>
      <c r="CN2680"/>
      <c r="CO2680"/>
      <c r="CP2680"/>
      <c r="CQ2680"/>
      <c r="CR2680"/>
      <c r="CS2680"/>
      <c r="CT2680"/>
      <c r="CU2680"/>
      <c r="CV2680"/>
      <c r="CW2680"/>
      <c r="CX2680"/>
      <c r="CY2680"/>
      <c r="CZ2680"/>
      <c r="DA2680"/>
      <c r="DB2680"/>
      <c r="DC2680"/>
      <c r="DD2680"/>
      <c r="DE2680"/>
      <c r="DF2680"/>
      <c r="DG2680"/>
      <c r="DH2680"/>
      <c r="DI2680"/>
      <c r="DJ2680"/>
      <c r="DK2680"/>
      <c r="DL2680"/>
      <c r="DM2680"/>
      <c r="DN2680"/>
      <c r="DO2680"/>
    </row>
    <row r="2681" spans="1:119" ht="15" customHeight="1" x14ac:dyDescent="0.25">
      <c r="A2681" s="13"/>
      <c r="B2681" s="1" t="str">
        <f>'PLAZA GALICIA TORRE LEIVA'!B594</f>
        <v>PLAZA GALICIA (L)</v>
      </c>
      <c r="C2681" s="1" t="str">
        <f>'PLAZA GALICIA TORRE LEIVA'!C594</f>
        <v>3L</v>
      </c>
      <c r="D2681" s="1">
        <f>'PLAZA GALICIA TORRE LEIVA'!D594</f>
        <v>65</v>
      </c>
      <c r="E2681" s="1" t="str">
        <f>'PLAZA GALICIA TORRE LEIVA'!E594</f>
        <v>GARCIA, JUAN</v>
      </c>
      <c r="F2681" s="1">
        <f>'PLAZA GALICIA TORRE LEIVA'!F594</f>
        <v>1111</v>
      </c>
      <c r="G2681" s="1">
        <f>'PLAZA GALICIA TORRE LEIVA'!G594</f>
        <v>58386</v>
      </c>
      <c r="H2681" s="1" t="str">
        <f>'PLAZA GALICIA TORRE LEIVA'!H594</f>
        <v>CUSTOMER SERVICE</v>
      </c>
      <c r="I2681" s="1" t="str">
        <f>'PLAZA GALICIA TORRE LEIVA'!I594</f>
        <v>USUARIO ROTATIVO</v>
      </c>
      <c r="J2681" s="16"/>
      <c r="AT2681"/>
      <c r="AU2681"/>
      <c r="AV2681"/>
      <c r="AW2681"/>
      <c r="AX2681"/>
      <c r="AY2681"/>
      <c r="AZ2681"/>
      <c r="BA2681"/>
      <c r="BB2681"/>
      <c r="BC2681"/>
      <c r="BD2681"/>
      <c r="BE2681"/>
      <c r="BF2681"/>
      <c r="BG2681"/>
      <c r="BH2681"/>
      <c r="BI2681"/>
      <c r="BJ2681"/>
      <c r="BK2681"/>
      <c r="BL2681"/>
      <c r="BM2681"/>
      <c r="BN2681"/>
      <c r="BO2681"/>
      <c r="BP2681"/>
      <c r="BQ2681"/>
      <c r="BR2681"/>
      <c r="BS2681"/>
      <c r="BT2681"/>
      <c r="BU2681"/>
      <c r="BV2681"/>
      <c r="BW2681"/>
      <c r="BX2681"/>
      <c r="BY2681"/>
      <c r="BZ2681"/>
      <c r="CA2681"/>
      <c r="CB2681"/>
      <c r="CC2681"/>
      <c r="CD2681"/>
      <c r="CE2681"/>
      <c r="CF2681"/>
      <c r="CG2681"/>
      <c r="CH2681"/>
      <c r="CI2681"/>
      <c r="CJ2681"/>
      <c r="CK2681"/>
      <c r="CL2681"/>
      <c r="CM2681"/>
      <c r="CN2681"/>
      <c r="CO2681"/>
      <c r="CP2681"/>
      <c r="CQ2681"/>
      <c r="CR2681"/>
      <c r="CS2681"/>
      <c r="CT2681"/>
      <c r="CU2681"/>
      <c r="CV2681"/>
      <c r="CW2681"/>
      <c r="CX2681"/>
      <c r="CY2681"/>
      <c r="CZ2681"/>
      <c r="DA2681"/>
      <c r="DB2681"/>
      <c r="DC2681"/>
      <c r="DD2681"/>
      <c r="DE2681"/>
      <c r="DF2681"/>
      <c r="DG2681"/>
      <c r="DH2681"/>
      <c r="DI2681"/>
      <c r="DJ2681"/>
      <c r="DK2681"/>
      <c r="DL2681"/>
      <c r="DM2681"/>
      <c r="DN2681"/>
      <c r="DO2681"/>
    </row>
    <row r="2682" spans="1:119" ht="15" customHeight="1" x14ac:dyDescent="0.25">
      <c r="A2682" s="13"/>
      <c r="B2682" s="1" t="str">
        <f>'PLAZA GALICIA TORRE LEIVA'!B595</f>
        <v>PLAZA GALICIA (L)</v>
      </c>
      <c r="C2682" s="1" t="str">
        <f>'PLAZA GALICIA TORRE LEIVA'!C595</f>
        <v>3L</v>
      </c>
      <c r="D2682" s="1">
        <f>'PLAZA GALICIA TORRE LEIVA'!D595</f>
        <v>66</v>
      </c>
      <c r="E2682" s="1" t="str">
        <f>'PLAZA GALICIA TORRE LEIVA'!E595</f>
        <v>LIBRE</v>
      </c>
      <c r="F2682" s="1">
        <f>'PLAZA GALICIA TORRE LEIVA'!F595</f>
        <v>1111</v>
      </c>
      <c r="G2682" s="1">
        <f>'PLAZA GALICIA TORRE LEIVA'!G595</f>
        <v>58386</v>
      </c>
      <c r="H2682" s="1" t="str">
        <f>'PLAZA GALICIA TORRE LEIVA'!H595</f>
        <v>CUSTOMER SERVICE</v>
      </c>
      <c r="I2682" s="1">
        <f>'PLAZA GALICIA TORRE LEIVA'!I595</f>
        <v>0</v>
      </c>
      <c r="J2682" s="16"/>
      <c r="AT2682"/>
      <c r="AU2682"/>
      <c r="AV2682"/>
      <c r="AW2682"/>
      <c r="AX2682"/>
      <c r="AY2682"/>
      <c r="AZ2682"/>
      <c r="BA2682"/>
      <c r="BB2682"/>
      <c r="BC2682"/>
      <c r="BD2682"/>
      <c r="BE2682"/>
      <c r="BF2682"/>
      <c r="BG2682"/>
      <c r="BH2682"/>
      <c r="BI2682"/>
      <c r="BJ2682"/>
      <c r="BK2682"/>
      <c r="BL2682"/>
      <c r="BM2682"/>
      <c r="BN2682"/>
      <c r="BO2682"/>
      <c r="BP2682"/>
      <c r="BQ2682"/>
      <c r="BR2682"/>
      <c r="BS2682"/>
      <c r="BT2682"/>
      <c r="BU2682"/>
      <c r="BV2682"/>
      <c r="BW2682"/>
      <c r="BX2682"/>
      <c r="BY2682"/>
      <c r="BZ2682"/>
      <c r="CA2682"/>
      <c r="CB2682"/>
      <c r="CC2682"/>
      <c r="CD2682"/>
      <c r="CE2682"/>
      <c r="CF2682"/>
      <c r="CG2682"/>
      <c r="CH2682"/>
      <c r="CI2682"/>
      <c r="CJ2682"/>
      <c r="CK2682"/>
      <c r="CL2682"/>
      <c r="CM2682"/>
      <c r="CN2682"/>
      <c r="CO2682"/>
      <c r="CP2682"/>
      <c r="CQ2682"/>
      <c r="CR2682"/>
      <c r="CS2682"/>
      <c r="CT2682"/>
      <c r="CU2682"/>
      <c r="CV2682"/>
      <c r="CW2682"/>
      <c r="CX2682"/>
      <c r="CY2682"/>
      <c r="CZ2682"/>
      <c r="DA2682"/>
      <c r="DB2682"/>
      <c r="DC2682"/>
      <c r="DD2682"/>
      <c r="DE2682"/>
      <c r="DF2682"/>
      <c r="DG2682"/>
      <c r="DH2682"/>
      <c r="DI2682"/>
      <c r="DJ2682"/>
      <c r="DK2682"/>
      <c r="DL2682"/>
      <c r="DM2682"/>
      <c r="DN2682"/>
      <c r="DO2682"/>
    </row>
    <row r="2683" spans="1:119" ht="15" customHeight="1" x14ac:dyDescent="0.25">
      <c r="A2683" s="13"/>
      <c r="B2683" s="1" t="str">
        <f>'PLAZA GALICIA TORRE LEIVA'!B596</f>
        <v>PLAZA GALICIA (L)</v>
      </c>
      <c r="C2683" s="1" t="str">
        <f>'PLAZA GALICIA TORRE LEIVA'!C596</f>
        <v>3L</v>
      </c>
      <c r="D2683" s="1">
        <f>'PLAZA GALICIA TORRE LEIVA'!D596</f>
        <v>67</v>
      </c>
      <c r="E2683" s="1" t="str">
        <f>'PLAZA GALICIA TORRE LEIVA'!E596</f>
        <v>LIBRE</v>
      </c>
      <c r="F2683" s="1">
        <f>'PLAZA GALICIA TORRE LEIVA'!F596</f>
        <v>1111</v>
      </c>
      <c r="G2683" s="1">
        <f>'PLAZA GALICIA TORRE LEIVA'!G596</f>
        <v>58385</v>
      </c>
      <c r="H2683" s="1" t="str">
        <f>'PLAZA GALICIA TORRE LEIVA'!H596</f>
        <v>CUSTOMER SERVICE</v>
      </c>
      <c r="I2683" s="1">
        <f>'PLAZA GALICIA TORRE LEIVA'!I596</f>
        <v>0</v>
      </c>
      <c r="J2683" s="16"/>
      <c r="AT2683"/>
      <c r="AU2683"/>
      <c r="AV2683"/>
      <c r="AW2683"/>
      <c r="AX2683"/>
      <c r="AY2683"/>
      <c r="AZ2683"/>
      <c r="BA2683"/>
      <c r="BB2683"/>
      <c r="BC2683"/>
      <c r="BD2683"/>
      <c r="BE2683"/>
      <c r="BF2683"/>
      <c r="BG2683"/>
      <c r="BH2683"/>
      <c r="BI2683"/>
      <c r="BJ2683"/>
      <c r="BK2683"/>
      <c r="BL2683"/>
      <c r="BM2683"/>
      <c r="BN2683"/>
      <c r="BO2683"/>
      <c r="BP2683"/>
      <c r="BQ2683"/>
      <c r="BR2683"/>
      <c r="BS2683"/>
      <c r="BT2683"/>
      <c r="BU2683"/>
      <c r="BV2683"/>
      <c r="BW2683"/>
      <c r="BX2683"/>
      <c r="BY2683"/>
      <c r="BZ2683"/>
      <c r="CA2683"/>
      <c r="CB2683"/>
      <c r="CC2683"/>
      <c r="CD2683"/>
      <c r="CE2683"/>
      <c r="CF2683"/>
      <c r="CG2683"/>
      <c r="CH2683"/>
      <c r="CI2683"/>
      <c r="CJ2683"/>
      <c r="CK2683"/>
      <c r="CL2683"/>
      <c r="CM2683"/>
      <c r="CN2683"/>
      <c r="CO2683"/>
      <c r="CP2683"/>
      <c r="CQ2683"/>
      <c r="CR2683"/>
      <c r="CS2683"/>
      <c r="CT2683"/>
      <c r="CU2683"/>
      <c r="CV2683"/>
      <c r="CW2683"/>
      <c r="CX2683"/>
      <c r="CY2683"/>
      <c r="CZ2683"/>
      <c r="DA2683"/>
      <c r="DB2683"/>
      <c r="DC2683"/>
      <c r="DD2683"/>
      <c r="DE2683"/>
      <c r="DF2683"/>
      <c r="DG2683"/>
      <c r="DH2683"/>
      <c r="DI2683"/>
      <c r="DJ2683"/>
      <c r="DK2683"/>
      <c r="DL2683"/>
      <c r="DM2683"/>
      <c r="DN2683"/>
      <c r="DO2683"/>
    </row>
    <row r="2684" spans="1:119" ht="15" customHeight="1" x14ac:dyDescent="0.25">
      <c r="A2684" s="13"/>
      <c r="B2684" s="1" t="str">
        <f>'PLAZA GALICIA TORRE LEIVA'!B597</f>
        <v>PLAZA GALICIA (L)</v>
      </c>
      <c r="C2684" s="1" t="str">
        <f>'PLAZA GALICIA TORRE LEIVA'!C597</f>
        <v>3L</v>
      </c>
      <c r="D2684" s="1">
        <f>'PLAZA GALICIA TORRE LEIVA'!D597</f>
        <v>68</v>
      </c>
      <c r="E2684" s="1" t="str">
        <f>'PLAZA GALICIA TORRE LEIVA'!E597</f>
        <v>BATTOLLA, MARCIA</v>
      </c>
      <c r="F2684" s="1">
        <f>'PLAZA GALICIA TORRE LEIVA'!F597</f>
        <v>1111</v>
      </c>
      <c r="G2684" s="1">
        <f>'PLAZA GALICIA TORRE LEIVA'!G597</f>
        <v>58384</v>
      </c>
      <c r="H2684" s="1" t="str">
        <f>'PLAZA GALICIA TORRE LEIVA'!H597</f>
        <v>CUSTOMER SERVICE</v>
      </c>
      <c r="I2684" s="1" t="str">
        <f>'PLAZA GALICIA TORRE LEIVA'!I597</f>
        <v>USUARIO ROTATIVO</v>
      </c>
      <c r="J2684" s="16"/>
      <c r="AT2684"/>
      <c r="AU2684"/>
      <c r="AV2684"/>
      <c r="AW2684"/>
      <c r="AX2684"/>
      <c r="AY2684"/>
      <c r="AZ2684"/>
      <c r="BA2684"/>
      <c r="BB2684"/>
      <c r="BC2684"/>
      <c r="BD2684"/>
      <c r="BE2684"/>
      <c r="BF2684"/>
      <c r="BG2684"/>
      <c r="BH2684"/>
      <c r="BI2684"/>
      <c r="BJ2684"/>
      <c r="BK2684"/>
      <c r="BL2684"/>
      <c r="BM2684"/>
      <c r="BN2684"/>
      <c r="BO2684"/>
      <c r="BP2684"/>
      <c r="BQ2684"/>
      <c r="BR2684"/>
      <c r="BS2684"/>
      <c r="BT2684"/>
      <c r="BU2684"/>
      <c r="BV2684"/>
      <c r="BW2684"/>
      <c r="BX2684"/>
      <c r="BY2684"/>
      <c r="BZ2684"/>
      <c r="CA2684"/>
      <c r="CB2684"/>
      <c r="CC2684"/>
      <c r="CD2684"/>
      <c r="CE2684"/>
      <c r="CF2684"/>
      <c r="CG2684"/>
      <c r="CH2684"/>
      <c r="CI2684"/>
      <c r="CJ2684"/>
      <c r="CK2684"/>
      <c r="CL2684"/>
      <c r="CM2684"/>
      <c r="CN2684"/>
      <c r="CO2684"/>
      <c r="CP2684"/>
      <c r="CQ2684"/>
      <c r="CR2684"/>
      <c r="CS2684"/>
      <c r="CT2684"/>
      <c r="CU2684"/>
      <c r="CV2684"/>
      <c r="CW2684"/>
      <c r="CX2684"/>
      <c r="CY2684"/>
      <c r="CZ2684"/>
      <c r="DA2684"/>
      <c r="DB2684"/>
      <c r="DC2684"/>
      <c r="DD2684"/>
      <c r="DE2684"/>
      <c r="DF2684"/>
      <c r="DG2684"/>
      <c r="DH2684"/>
      <c r="DI2684"/>
      <c r="DJ2684"/>
      <c r="DK2684"/>
      <c r="DL2684"/>
      <c r="DM2684"/>
      <c r="DN2684"/>
      <c r="DO2684"/>
    </row>
    <row r="2685" spans="1:119" ht="15" customHeight="1" x14ac:dyDescent="0.25">
      <c r="A2685" s="13"/>
      <c r="B2685" s="1" t="str">
        <f>'PLAZA GALICIA TORRE LEIVA'!B598</f>
        <v>PLAZA GALICIA (L)</v>
      </c>
      <c r="C2685" s="1" t="str">
        <f>'PLAZA GALICIA TORRE LEIVA'!C598</f>
        <v>3L</v>
      </c>
      <c r="D2685" s="1">
        <f>'PLAZA GALICIA TORRE LEIVA'!D598</f>
        <v>69</v>
      </c>
      <c r="E2685" s="1" t="str">
        <f>'PLAZA GALICIA TORRE LEIVA'!E598</f>
        <v>PARRACA, ALEXIS</v>
      </c>
      <c r="F2685" s="1">
        <f>'PLAZA GALICIA TORRE LEIVA'!F598</f>
        <v>1111</v>
      </c>
      <c r="G2685" s="1">
        <f>'PLAZA GALICIA TORRE LEIVA'!G598</f>
        <v>58381</v>
      </c>
      <c r="H2685" s="1" t="str">
        <f>'PLAZA GALICIA TORRE LEIVA'!H598</f>
        <v>CUSTOMER SERVICE</v>
      </c>
      <c r="I2685" s="1" t="str">
        <f>'PLAZA GALICIA TORRE LEIVA'!I598</f>
        <v>USUARIO ROTATIVO</v>
      </c>
      <c r="J2685" s="16"/>
      <c r="AT2685"/>
      <c r="AU2685"/>
      <c r="AV2685"/>
      <c r="AW2685"/>
      <c r="AX2685"/>
      <c r="AY2685"/>
      <c r="AZ2685"/>
      <c r="BA2685"/>
      <c r="BB2685"/>
      <c r="BC2685"/>
      <c r="BD2685"/>
      <c r="BE2685"/>
      <c r="BF2685"/>
      <c r="BG2685"/>
      <c r="BH2685"/>
      <c r="BI2685"/>
      <c r="BJ2685"/>
      <c r="BK2685"/>
      <c r="BL2685"/>
      <c r="BM2685"/>
      <c r="BN2685"/>
      <c r="BO2685"/>
      <c r="BP2685"/>
      <c r="BQ2685"/>
      <c r="BR2685"/>
      <c r="BS2685"/>
      <c r="BT2685"/>
      <c r="BU2685"/>
      <c r="BV2685"/>
      <c r="BW2685"/>
      <c r="BX2685"/>
      <c r="BY2685"/>
      <c r="BZ2685"/>
      <c r="CA2685"/>
      <c r="CB2685"/>
      <c r="CC2685"/>
      <c r="CD2685"/>
      <c r="CE2685"/>
      <c r="CF2685"/>
      <c r="CG2685"/>
      <c r="CH2685"/>
      <c r="CI2685"/>
      <c r="CJ2685"/>
      <c r="CK2685"/>
      <c r="CL2685"/>
      <c r="CM2685"/>
      <c r="CN2685"/>
      <c r="CO2685"/>
      <c r="CP2685"/>
      <c r="CQ2685"/>
      <c r="CR2685"/>
      <c r="CS2685"/>
      <c r="CT2685"/>
      <c r="CU2685"/>
      <c r="CV2685"/>
      <c r="CW2685"/>
      <c r="CX2685"/>
      <c r="CY2685"/>
      <c r="CZ2685"/>
      <c r="DA2685"/>
      <c r="DB2685"/>
      <c r="DC2685"/>
      <c r="DD2685"/>
      <c r="DE2685"/>
      <c r="DF2685"/>
      <c r="DG2685"/>
      <c r="DH2685"/>
      <c r="DI2685"/>
      <c r="DJ2685"/>
      <c r="DK2685"/>
      <c r="DL2685"/>
      <c r="DM2685"/>
      <c r="DN2685"/>
      <c r="DO2685"/>
    </row>
    <row r="2686" spans="1:119" ht="15" customHeight="1" x14ac:dyDescent="0.25">
      <c r="A2686" s="13"/>
      <c r="B2686" s="1" t="str">
        <f>'PLAZA GALICIA TORRE LEIVA'!B599</f>
        <v>PLAZA GALICIA (L)</v>
      </c>
      <c r="C2686" s="1" t="str">
        <f>'PLAZA GALICIA TORRE LEIVA'!C599</f>
        <v>3L</v>
      </c>
      <c r="D2686" s="1">
        <f>'PLAZA GALICIA TORRE LEIVA'!D599</f>
        <v>70</v>
      </c>
      <c r="E2686" s="1" t="str">
        <f>'PLAZA GALICIA TORRE LEIVA'!E599</f>
        <v>LIBRE</v>
      </c>
      <c r="F2686" s="1">
        <f>'PLAZA GALICIA TORRE LEIVA'!F599</f>
        <v>1111</v>
      </c>
      <c r="G2686" s="1">
        <f>'PLAZA GALICIA TORRE LEIVA'!G599</f>
        <v>58380</v>
      </c>
      <c r="H2686" s="1" t="str">
        <f>'PLAZA GALICIA TORRE LEIVA'!H599</f>
        <v>CUSTOMER SERVICE</v>
      </c>
      <c r="I2686" s="1">
        <f>'PLAZA GALICIA TORRE LEIVA'!I599</f>
        <v>0</v>
      </c>
      <c r="J2686" s="16"/>
      <c r="AT2686"/>
      <c r="AU2686"/>
      <c r="AV2686"/>
      <c r="AW2686"/>
      <c r="AX2686"/>
      <c r="AY2686"/>
      <c r="AZ2686"/>
      <c r="BA2686"/>
      <c r="BB2686"/>
      <c r="BC2686"/>
      <c r="BD2686"/>
      <c r="BE2686"/>
      <c r="BF2686"/>
      <c r="BG2686"/>
      <c r="BH2686"/>
      <c r="BI2686"/>
      <c r="BJ2686"/>
      <c r="BK2686"/>
      <c r="BL2686"/>
      <c r="BM2686"/>
      <c r="BN2686"/>
      <c r="BO2686"/>
      <c r="BP2686"/>
      <c r="BQ2686"/>
      <c r="BR2686"/>
      <c r="BS2686"/>
      <c r="BT2686"/>
      <c r="BU2686"/>
      <c r="BV2686"/>
      <c r="BW2686"/>
      <c r="BX2686"/>
      <c r="BY2686"/>
      <c r="BZ2686"/>
      <c r="CA2686"/>
      <c r="CB2686"/>
      <c r="CC2686"/>
      <c r="CD2686"/>
      <c r="CE2686"/>
      <c r="CF2686"/>
      <c r="CG2686"/>
      <c r="CH2686"/>
      <c r="CI2686"/>
      <c r="CJ2686"/>
      <c r="CK2686"/>
      <c r="CL2686"/>
      <c r="CM2686"/>
      <c r="CN2686"/>
      <c r="CO2686"/>
      <c r="CP2686"/>
      <c r="CQ2686"/>
      <c r="CR2686"/>
      <c r="CS2686"/>
      <c r="CT2686"/>
      <c r="CU2686"/>
      <c r="CV2686"/>
      <c r="CW2686"/>
      <c r="CX2686"/>
      <c r="CY2686"/>
      <c r="CZ2686"/>
      <c r="DA2686"/>
      <c r="DB2686"/>
      <c r="DC2686"/>
      <c r="DD2686"/>
      <c r="DE2686"/>
      <c r="DF2686"/>
      <c r="DG2686"/>
      <c r="DH2686"/>
      <c r="DI2686"/>
      <c r="DJ2686"/>
      <c r="DK2686"/>
      <c r="DL2686"/>
      <c r="DM2686"/>
      <c r="DN2686"/>
      <c r="DO2686"/>
    </row>
    <row r="2687" spans="1:119" ht="15" customHeight="1" x14ac:dyDescent="0.25">
      <c r="A2687" s="13"/>
      <c r="B2687" s="1" t="str">
        <f>'PLAZA GALICIA TORRE LEIVA'!B600</f>
        <v>PLAZA GALICIA (L)</v>
      </c>
      <c r="C2687" s="1" t="str">
        <f>'PLAZA GALICIA TORRE LEIVA'!C600</f>
        <v>3L</v>
      </c>
      <c r="D2687" s="1">
        <f>'PLAZA GALICIA TORRE LEIVA'!D600</f>
        <v>71</v>
      </c>
      <c r="E2687" s="1" t="str">
        <f>'PLAZA GALICIA TORRE LEIVA'!E600</f>
        <v>LIBRE</v>
      </c>
      <c r="F2687" s="1">
        <f>'PLAZA GALICIA TORRE LEIVA'!F600</f>
        <v>1111</v>
      </c>
      <c r="G2687" s="1">
        <f>'PLAZA GALICIA TORRE LEIVA'!G600</f>
        <v>58380</v>
      </c>
      <c r="H2687" s="1" t="str">
        <f>'PLAZA GALICIA TORRE LEIVA'!H600</f>
        <v>CUSTOMER SERVICE</v>
      </c>
      <c r="I2687" s="1">
        <f>'PLAZA GALICIA TORRE LEIVA'!I600</f>
        <v>0</v>
      </c>
      <c r="J2687" s="16"/>
      <c r="AT2687"/>
      <c r="AU2687"/>
      <c r="AV2687"/>
      <c r="AW2687"/>
      <c r="AX2687"/>
      <c r="AY2687"/>
      <c r="AZ2687"/>
      <c r="BA2687"/>
      <c r="BB2687"/>
      <c r="BC2687"/>
      <c r="BD2687"/>
      <c r="BE2687"/>
      <c r="BF2687"/>
      <c r="BG2687"/>
      <c r="BH2687"/>
      <c r="BI2687"/>
      <c r="BJ2687"/>
      <c r="BK2687"/>
      <c r="BL2687"/>
      <c r="BM2687"/>
      <c r="BN2687"/>
      <c r="BO2687"/>
      <c r="BP2687"/>
      <c r="BQ2687"/>
      <c r="BR2687"/>
      <c r="BS2687"/>
      <c r="BT2687"/>
      <c r="BU2687"/>
      <c r="BV2687"/>
      <c r="BW2687"/>
      <c r="BX2687"/>
      <c r="BY2687"/>
      <c r="BZ2687"/>
      <c r="CA2687"/>
      <c r="CB2687"/>
      <c r="CC2687"/>
      <c r="CD2687"/>
      <c r="CE2687"/>
      <c r="CF2687"/>
      <c r="CG2687"/>
      <c r="CH2687"/>
      <c r="CI2687"/>
      <c r="CJ2687"/>
      <c r="CK2687"/>
      <c r="CL2687"/>
      <c r="CM2687"/>
      <c r="CN2687"/>
      <c r="CO2687"/>
      <c r="CP2687"/>
      <c r="CQ2687"/>
      <c r="CR2687"/>
      <c r="CS2687"/>
      <c r="CT2687"/>
      <c r="CU2687"/>
      <c r="CV2687"/>
      <c r="CW2687"/>
      <c r="CX2687"/>
      <c r="CY2687"/>
      <c r="CZ2687"/>
      <c r="DA2687"/>
      <c r="DB2687"/>
      <c r="DC2687"/>
      <c r="DD2687"/>
      <c r="DE2687"/>
      <c r="DF2687"/>
      <c r="DG2687"/>
      <c r="DH2687"/>
      <c r="DI2687"/>
      <c r="DJ2687"/>
      <c r="DK2687"/>
      <c r="DL2687"/>
      <c r="DM2687"/>
      <c r="DN2687"/>
      <c r="DO2687"/>
    </row>
    <row r="2688" spans="1:119" ht="15" customHeight="1" x14ac:dyDescent="0.25">
      <c r="A2688" s="13"/>
      <c r="B2688" s="1" t="str">
        <f>'PLAZA GALICIA TORRE LEIVA'!B601</f>
        <v>PLAZA GALICIA (L)</v>
      </c>
      <c r="C2688" s="1" t="str">
        <f>'PLAZA GALICIA TORRE LEIVA'!C601</f>
        <v>3L</v>
      </c>
      <c r="D2688" s="1">
        <f>'PLAZA GALICIA TORRE LEIVA'!D601</f>
        <v>72</v>
      </c>
      <c r="E2688" s="1" t="str">
        <f>'PLAZA GALICIA TORRE LEIVA'!E601</f>
        <v>LIBRE</v>
      </c>
      <c r="F2688" s="1">
        <f>'PLAZA GALICIA TORRE LEIVA'!F601</f>
        <v>1111</v>
      </c>
      <c r="G2688" s="1" t="str">
        <f>'PLAZA GALICIA TORRE LEIVA'!G601</f>
        <v>-----</v>
      </c>
      <c r="H2688" s="1" t="str">
        <f>'PLAZA GALICIA TORRE LEIVA'!H601</f>
        <v>CUSTOMER SERVICE</v>
      </c>
      <c r="I2688" s="1">
        <f>'PLAZA GALICIA TORRE LEIVA'!I601</f>
        <v>0</v>
      </c>
      <c r="J2688" s="16"/>
      <c r="AT2688"/>
      <c r="AU2688"/>
      <c r="AV2688"/>
      <c r="AW2688"/>
      <c r="AX2688"/>
      <c r="AY2688"/>
      <c r="AZ2688"/>
      <c r="BA2688"/>
      <c r="BB2688"/>
      <c r="BC2688"/>
      <c r="BD2688"/>
      <c r="BE2688"/>
      <c r="BF2688"/>
      <c r="BG2688"/>
      <c r="BH2688"/>
      <c r="BI2688"/>
      <c r="BJ2688"/>
      <c r="BK2688"/>
      <c r="BL2688"/>
      <c r="BM2688"/>
      <c r="BN2688"/>
      <c r="BO2688"/>
      <c r="BP2688"/>
      <c r="BQ2688"/>
      <c r="BR2688"/>
      <c r="BS2688"/>
      <c r="BT2688"/>
      <c r="BU2688"/>
      <c r="BV2688"/>
      <c r="BW2688"/>
      <c r="BX2688"/>
      <c r="BY2688"/>
      <c r="BZ2688"/>
      <c r="CA2688"/>
      <c r="CB2688"/>
      <c r="CC2688"/>
      <c r="CD2688"/>
      <c r="CE2688"/>
      <c r="CF2688"/>
      <c r="CG2688"/>
      <c r="CH2688"/>
      <c r="CI2688"/>
      <c r="CJ2688"/>
      <c r="CK2688"/>
      <c r="CL2688"/>
      <c r="CM2688"/>
      <c r="CN2688"/>
      <c r="CO2688"/>
      <c r="CP2688"/>
      <c r="CQ2688"/>
      <c r="CR2688"/>
      <c r="CS2688"/>
      <c r="CT2688"/>
      <c r="CU2688"/>
      <c r="CV2688"/>
      <c r="CW2688"/>
      <c r="CX2688"/>
      <c r="CY2688"/>
      <c r="CZ2688"/>
      <c r="DA2688"/>
      <c r="DB2688"/>
      <c r="DC2688"/>
      <c r="DD2688"/>
      <c r="DE2688"/>
      <c r="DF2688"/>
      <c r="DG2688"/>
      <c r="DH2688"/>
      <c r="DI2688"/>
      <c r="DJ2688"/>
      <c r="DK2688"/>
      <c r="DL2688"/>
      <c r="DM2688"/>
      <c r="DN2688"/>
      <c r="DO2688"/>
    </row>
    <row r="2689" spans="1:119" ht="15" customHeight="1" x14ac:dyDescent="0.25">
      <c r="A2689" s="13"/>
      <c r="B2689" s="1" t="str">
        <f>'PLAZA GALICIA TORRE LEIVA'!B602</f>
        <v>PLAZA GALICIA (L)</v>
      </c>
      <c r="C2689" s="1" t="str">
        <f>'PLAZA GALICIA TORRE LEIVA'!C602</f>
        <v>3L</v>
      </c>
      <c r="D2689" s="1">
        <f>'PLAZA GALICIA TORRE LEIVA'!D602</f>
        <v>73</v>
      </c>
      <c r="E2689" s="1" t="str">
        <f>'PLAZA GALICIA TORRE LEIVA'!E602</f>
        <v>LIBRE</v>
      </c>
      <c r="F2689" s="1">
        <f>'PLAZA GALICIA TORRE LEIVA'!F602</f>
        <v>1111</v>
      </c>
      <c r="G2689" s="1">
        <f>'PLAZA GALICIA TORRE LEIVA'!G602</f>
        <v>58379</v>
      </c>
      <c r="H2689" s="1" t="str">
        <f>'PLAZA GALICIA TORRE LEIVA'!H602</f>
        <v>CUSTOMER SERVICE</v>
      </c>
      <c r="I2689" s="1" t="str">
        <f>'PLAZA GALICIA TORRE LEIVA'!I602</f>
        <v>USUARIO ROTATIVO</v>
      </c>
      <c r="J2689" s="16"/>
      <c r="AT2689"/>
      <c r="AU2689"/>
      <c r="AV2689"/>
      <c r="AW2689"/>
      <c r="AX2689"/>
      <c r="AY2689"/>
      <c r="AZ2689"/>
      <c r="BA2689"/>
      <c r="BB2689"/>
      <c r="BC2689"/>
      <c r="BD2689"/>
      <c r="BE2689"/>
      <c r="BF2689"/>
      <c r="BG2689"/>
      <c r="BH2689"/>
      <c r="BI2689"/>
      <c r="BJ2689"/>
      <c r="BK2689"/>
      <c r="BL2689"/>
      <c r="BM2689"/>
      <c r="BN2689"/>
      <c r="BO2689"/>
      <c r="BP2689"/>
      <c r="BQ2689"/>
      <c r="BR2689"/>
      <c r="BS2689"/>
      <c r="BT2689"/>
      <c r="BU2689"/>
      <c r="BV2689"/>
      <c r="BW2689"/>
      <c r="BX2689"/>
      <c r="BY2689"/>
      <c r="BZ2689"/>
      <c r="CA2689"/>
      <c r="CB2689"/>
      <c r="CC2689"/>
      <c r="CD2689"/>
      <c r="CE2689"/>
      <c r="CF2689"/>
      <c r="CG2689"/>
      <c r="CH2689"/>
      <c r="CI2689"/>
      <c r="CJ2689"/>
      <c r="CK2689"/>
      <c r="CL2689"/>
      <c r="CM2689"/>
      <c r="CN2689"/>
      <c r="CO2689"/>
      <c r="CP2689"/>
      <c r="CQ2689"/>
      <c r="CR2689"/>
      <c r="CS2689"/>
      <c r="CT2689"/>
      <c r="CU2689"/>
      <c r="CV2689"/>
      <c r="CW2689"/>
      <c r="CX2689"/>
      <c r="CY2689"/>
      <c r="CZ2689"/>
      <c r="DA2689"/>
      <c r="DB2689"/>
      <c r="DC2689"/>
      <c r="DD2689"/>
      <c r="DE2689"/>
      <c r="DF2689"/>
      <c r="DG2689"/>
      <c r="DH2689"/>
      <c r="DI2689"/>
      <c r="DJ2689"/>
      <c r="DK2689"/>
      <c r="DL2689"/>
      <c r="DM2689"/>
      <c r="DN2689"/>
      <c r="DO2689"/>
    </row>
    <row r="2690" spans="1:119" ht="15" customHeight="1" x14ac:dyDescent="0.25">
      <c r="A2690" s="13"/>
      <c r="B2690" s="1" t="str">
        <f>'PLAZA GALICIA TORRE LEIVA'!B603</f>
        <v>PLAZA GALICIA (L)</v>
      </c>
      <c r="C2690" s="1" t="str">
        <f>'PLAZA GALICIA TORRE LEIVA'!C603</f>
        <v>3L</v>
      </c>
      <c r="D2690" s="1">
        <f>'PLAZA GALICIA TORRE LEIVA'!D603</f>
        <v>74</v>
      </c>
      <c r="E2690" s="1" t="str">
        <f>'PLAZA GALICIA TORRE LEIVA'!E603</f>
        <v>LIBRE</v>
      </c>
      <c r="F2690" s="1">
        <f>'PLAZA GALICIA TORRE LEIVA'!F603</f>
        <v>1111</v>
      </c>
      <c r="G2690" s="1">
        <f>'PLAZA GALICIA TORRE LEIVA'!G603</f>
        <v>58493</v>
      </c>
      <c r="H2690" s="1" t="str">
        <f>'PLAZA GALICIA TORRE LEIVA'!H603</f>
        <v>CUSTOMER SERVICE</v>
      </c>
      <c r="I2690" s="1" t="str">
        <f>'PLAZA GALICIA TORRE LEIVA'!I603</f>
        <v>USUARIO ROTATIVO</v>
      </c>
      <c r="J2690" s="16"/>
      <c r="AT2690"/>
      <c r="AU2690"/>
      <c r="AV2690"/>
      <c r="AW2690"/>
      <c r="AX2690"/>
      <c r="AY2690"/>
      <c r="AZ2690"/>
      <c r="BA2690"/>
      <c r="BB2690"/>
      <c r="BC2690"/>
      <c r="BD2690"/>
      <c r="BE2690"/>
      <c r="BF2690"/>
      <c r="BG2690"/>
      <c r="BH2690"/>
      <c r="BI2690"/>
      <c r="BJ2690"/>
      <c r="BK2690"/>
      <c r="BL2690"/>
      <c r="BM2690"/>
      <c r="BN2690"/>
      <c r="BO2690"/>
      <c r="BP2690"/>
      <c r="BQ2690"/>
      <c r="BR2690"/>
      <c r="BS2690"/>
      <c r="BT2690"/>
      <c r="BU2690"/>
      <c r="BV2690"/>
      <c r="BW2690"/>
      <c r="BX2690"/>
      <c r="BY2690"/>
      <c r="BZ2690"/>
      <c r="CA2690"/>
      <c r="CB2690"/>
      <c r="CC2690"/>
      <c r="CD2690"/>
      <c r="CE2690"/>
      <c r="CF2690"/>
      <c r="CG2690"/>
      <c r="CH2690"/>
      <c r="CI2690"/>
      <c r="CJ2690"/>
      <c r="CK2690"/>
      <c r="CL2690"/>
      <c r="CM2690"/>
      <c r="CN2690"/>
      <c r="CO2690"/>
      <c r="CP2690"/>
      <c r="CQ2690"/>
      <c r="CR2690"/>
      <c r="CS2690"/>
      <c r="CT2690"/>
      <c r="CU2690"/>
      <c r="CV2690"/>
      <c r="CW2690"/>
      <c r="CX2690"/>
      <c r="CY2690"/>
      <c r="CZ2690"/>
      <c r="DA2690"/>
      <c r="DB2690"/>
      <c r="DC2690"/>
      <c r="DD2690"/>
      <c r="DE2690"/>
      <c r="DF2690"/>
      <c r="DG2690"/>
      <c r="DH2690"/>
      <c r="DI2690"/>
      <c r="DJ2690"/>
      <c r="DK2690"/>
      <c r="DL2690"/>
      <c r="DM2690"/>
      <c r="DN2690"/>
      <c r="DO2690"/>
    </row>
    <row r="2691" spans="1:119" ht="15" customHeight="1" x14ac:dyDescent="0.25">
      <c r="A2691" s="13"/>
      <c r="B2691" s="1" t="str">
        <f>'PLAZA GALICIA TORRE LEIVA'!B604</f>
        <v>PLAZA GALICIA (L)</v>
      </c>
      <c r="C2691" s="1" t="str">
        <f>'PLAZA GALICIA TORRE LEIVA'!C604</f>
        <v>3L</v>
      </c>
      <c r="D2691" s="1">
        <f>'PLAZA GALICIA TORRE LEIVA'!D604</f>
        <v>75</v>
      </c>
      <c r="E2691" s="1" t="str">
        <f>'PLAZA GALICIA TORRE LEIVA'!E604</f>
        <v>LIBRE</v>
      </c>
      <c r="F2691" s="1">
        <f>'PLAZA GALICIA TORRE LEIVA'!F604</f>
        <v>1111</v>
      </c>
      <c r="G2691" s="1">
        <f>'PLAZA GALICIA TORRE LEIVA'!G604</f>
        <v>58492</v>
      </c>
      <c r="H2691" s="1" t="str">
        <f>'PLAZA GALICIA TORRE LEIVA'!H604</f>
        <v>CUSTOMER SERVICE</v>
      </c>
      <c r="I2691" s="1">
        <f>'PLAZA GALICIA TORRE LEIVA'!I604</f>
        <v>0</v>
      </c>
      <c r="J2691" s="16"/>
      <c r="AT2691"/>
      <c r="AU2691"/>
      <c r="AV2691"/>
      <c r="AW2691"/>
      <c r="AX2691"/>
      <c r="AY2691"/>
      <c r="AZ2691"/>
      <c r="BA2691"/>
      <c r="BB2691"/>
      <c r="BC2691"/>
      <c r="BD2691"/>
      <c r="BE2691"/>
      <c r="BF2691"/>
      <c r="BG2691"/>
      <c r="BH2691"/>
      <c r="BI2691"/>
      <c r="BJ2691"/>
      <c r="BK2691"/>
      <c r="BL2691"/>
      <c r="BM2691"/>
      <c r="BN2691"/>
      <c r="BO2691"/>
      <c r="BP2691"/>
      <c r="BQ2691"/>
      <c r="BR2691"/>
      <c r="BS2691"/>
      <c r="BT2691"/>
      <c r="BU2691"/>
      <c r="BV2691"/>
      <c r="BW2691"/>
      <c r="BX2691"/>
      <c r="BY2691"/>
      <c r="BZ2691"/>
      <c r="CA2691"/>
      <c r="CB2691"/>
      <c r="CC2691"/>
      <c r="CD2691"/>
      <c r="CE2691"/>
      <c r="CF2691"/>
      <c r="CG2691"/>
      <c r="CH2691"/>
      <c r="CI2691"/>
      <c r="CJ2691"/>
      <c r="CK2691"/>
      <c r="CL2691"/>
      <c r="CM2691"/>
      <c r="CN2691"/>
      <c r="CO2691"/>
      <c r="CP2691"/>
      <c r="CQ2691"/>
      <c r="CR2691"/>
      <c r="CS2691"/>
      <c r="CT2691"/>
      <c r="CU2691"/>
      <c r="CV2691"/>
      <c r="CW2691"/>
      <c r="CX2691"/>
      <c r="CY2691"/>
      <c r="CZ2691"/>
      <c r="DA2691"/>
      <c r="DB2691"/>
      <c r="DC2691"/>
      <c r="DD2691"/>
      <c r="DE2691"/>
      <c r="DF2691"/>
      <c r="DG2691"/>
      <c r="DH2691"/>
      <c r="DI2691"/>
      <c r="DJ2691"/>
      <c r="DK2691"/>
      <c r="DL2691"/>
      <c r="DM2691"/>
      <c r="DN2691"/>
      <c r="DO2691"/>
    </row>
    <row r="2692" spans="1:119" ht="15" customHeight="1" x14ac:dyDescent="0.25">
      <c r="A2692" s="13"/>
      <c r="B2692" s="1" t="str">
        <f>'PLAZA GALICIA TORRE LEIVA'!B605</f>
        <v>PLAZA GALICIA (L)</v>
      </c>
      <c r="C2692" s="1" t="str">
        <f>'PLAZA GALICIA TORRE LEIVA'!C605</f>
        <v>3L</v>
      </c>
      <c r="D2692" s="1">
        <f>'PLAZA GALICIA TORRE LEIVA'!D605</f>
        <v>76</v>
      </c>
      <c r="E2692" s="1" t="str">
        <f>'PLAZA GALICIA TORRE LEIVA'!E605</f>
        <v>LIBRE</v>
      </c>
      <c r="F2692" s="1">
        <f>'PLAZA GALICIA TORRE LEIVA'!F605</f>
        <v>1111</v>
      </c>
      <c r="G2692" s="1">
        <f>'PLAZA GALICIA TORRE LEIVA'!G605</f>
        <v>58491</v>
      </c>
      <c r="H2692" s="1" t="str">
        <f>'PLAZA GALICIA TORRE LEIVA'!H605</f>
        <v>CUSTOMER SERVICE</v>
      </c>
      <c r="I2692" s="1" t="str">
        <f>'PLAZA GALICIA TORRE LEIVA'!I605</f>
        <v>USUARIO ROTATIVO</v>
      </c>
      <c r="J2692" s="16"/>
      <c r="AT2692"/>
      <c r="AU2692"/>
      <c r="AV2692"/>
      <c r="AW2692"/>
      <c r="AX2692"/>
      <c r="AY2692"/>
      <c r="AZ2692"/>
      <c r="BA2692"/>
      <c r="BB2692"/>
      <c r="BC2692"/>
      <c r="BD2692"/>
      <c r="BE2692"/>
      <c r="BF2692"/>
      <c r="BG2692"/>
      <c r="BH2692"/>
      <c r="BI2692"/>
      <c r="BJ2692"/>
      <c r="BK2692"/>
      <c r="BL2692"/>
      <c r="BM2692"/>
      <c r="BN2692"/>
      <c r="BO2692"/>
      <c r="BP2692"/>
      <c r="BQ2692"/>
      <c r="BR2692"/>
      <c r="BS2692"/>
      <c r="BT2692"/>
      <c r="BU2692"/>
      <c r="BV2692"/>
      <c r="BW2692"/>
      <c r="BX2692"/>
      <c r="BY2692"/>
      <c r="BZ2692"/>
      <c r="CA2692"/>
      <c r="CB2692"/>
      <c r="CC2692"/>
      <c r="CD2692"/>
      <c r="CE2692"/>
      <c r="CF2692"/>
      <c r="CG2692"/>
      <c r="CH2692"/>
      <c r="CI2692"/>
      <c r="CJ2692"/>
      <c r="CK2692"/>
      <c r="CL2692"/>
      <c r="CM2692"/>
      <c r="CN2692"/>
      <c r="CO2692"/>
      <c r="CP2692"/>
      <c r="CQ2692"/>
      <c r="CR2692"/>
      <c r="CS2692"/>
      <c r="CT2692"/>
      <c r="CU2692"/>
      <c r="CV2692"/>
      <c r="CW2692"/>
      <c r="CX2692"/>
      <c r="CY2692"/>
      <c r="CZ2692"/>
      <c r="DA2692"/>
      <c r="DB2692"/>
      <c r="DC2692"/>
      <c r="DD2692"/>
      <c r="DE2692"/>
      <c r="DF2692"/>
      <c r="DG2692"/>
      <c r="DH2692"/>
      <c r="DI2692"/>
      <c r="DJ2692"/>
      <c r="DK2692"/>
      <c r="DL2692"/>
      <c r="DM2692"/>
      <c r="DN2692"/>
      <c r="DO2692"/>
    </row>
    <row r="2693" spans="1:119" ht="15" customHeight="1" x14ac:dyDescent="0.25">
      <c r="A2693" s="13"/>
      <c r="B2693" s="1" t="str">
        <f>'PLAZA GALICIA TORRE LEIVA'!B606</f>
        <v>PLAZA GALICIA (L)</v>
      </c>
      <c r="C2693" s="1" t="str">
        <f>'PLAZA GALICIA TORRE LEIVA'!C606</f>
        <v>3L</v>
      </c>
      <c r="D2693" s="1">
        <f>'PLAZA GALICIA TORRE LEIVA'!D606</f>
        <v>77</v>
      </c>
      <c r="E2693" s="1" t="str">
        <f>'PLAZA GALICIA TORRE LEIVA'!E606</f>
        <v>LIBRE</v>
      </c>
      <c r="F2693" s="1">
        <f>'PLAZA GALICIA TORRE LEIVA'!F606</f>
        <v>1111</v>
      </c>
      <c r="G2693" s="1">
        <f>'PLAZA GALICIA TORRE LEIVA'!G606</f>
        <v>58316</v>
      </c>
      <c r="H2693" s="1" t="str">
        <f>'PLAZA GALICIA TORRE LEIVA'!H606</f>
        <v>CUSTOMER SERVICE</v>
      </c>
      <c r="I2693" s="1">
        <f>'PLAZA GALICIA TORRE LEIVA'!I606</f>
        <v>0</v>
      </c>
      <c r="J2693" s="16"/>
      <c r="AT2693"/>
      <c r="AU2693"/>
      <c r="AV2693"/>
      <c r="AW2693"/>
      <c r="AX2693"/>
      <c r="AY2693"/>
      <c r="AZ2693"/>
      <c r="BA2693"/>
      <c r="BB2693"/>
      <c r="BC2693"/>
      <c r="BD2693"/>
      <c r="BE2693"/>
      <c r="BF2693"/>
      <c r="BG2693"/>
      <c r="BH2693"/>
      <c r="BI2693"/>
      <c r="BJ2693"/>
      <c r="BK2693"/>
      <c r="BL2693"/>
      <c r="BM2693"/>
      <c r="BN2693"/>
      <c r="BO2693"/>
      <c r="BP2693"/>
      <c r="BQ2693"/>
      <c r="BR2693"/>
      <c r="BS2693"/>
      <c r="BT2693"/>
      <c r="BU2693"/>
      <c r="BV2693"/>
      <c r="BW2693"/>
      <c r="BX2693"/>
      <c r="BY2693"/>
      <c r="BZ2693"/>
      <c r="CA2693"/>
      <c r="CB2693"/>
      <c r="CC2693"/>
      <c r="CD2693"/>
      <c r="CE2693"/>
      <c r="CF2693"/>
      <c r="CG2693"/>
      <c r="CH2693"/>
      <c r="CI2693"/>
      <c r="CJ2693"/>
      <c r="CK2693"/>
      <c r="CL2693"/>
      <c r="CM2693"/>
      <c r="CN2693"/>
      <c r="CO2693"/>
      <c r="CP2693"/>
      <c r="CQ2693"/>
      <c r="CR2693"/>
      <c r="CS2693"/>
      <c r="CT2693"/>
      <c r="CU2693"/>
      <c r="CV2693"/>
      <c r="CW2693"/>
      <c r="CX2693"/>
      <c r="CY2693"/>
      <c r="CZ2693"/>
      <c r="DA2693"/>
      <c r="DB2693"/>
      <c r="DC2693"/>
      <c r="DD2693"/>
      <c r="DE2693"/>
      <c r="DF2693"/>
      <c r="DG2693"/>
      <c r="DH2693"/>
      <c r="DI2693"/>
      <c r="DJ2693"/>
      <c r="DK2693"/>
      <c r="DL2693"/>
      <c r="DM2693"/>
      <c r="DN2693"/>
      <c r="DO2693"/>
    </row>
    <row r="2694" spans="1:119" ht="15" customHeight="1" x14ac:dyDescent="0.25">
      <c r="A2694" s="13"/>
      <c r="B2694" s="1" t="str">
        <f>'PLAZA GALICIA TORRE LEIVA'!B607</f>
        <v>PLAZA GALICIA (L)</v>
      </c>
      <c r="C2694" s="1" t="str">
        <f>'PLAZA GALICIA TORRE LEIVA'!C607</f>
        <v>3L</v>
      </c>
      <c r="D2694" s="1">
        <f>'PLAZA GALICIA TORRE LEIVA'!D607</f>
        <v>78</v>
      </c>
      <c r="E2694" s="1" t="str">
        <f>'PLAZA GALICIA TORRE LEIVA'!E607</f>
        <v>GRACIANO, PABLO</v>
      </c>
      <c r="F2694" s="1">
        <f>'PLAZA GALICIA TORRE LEIVA'!F607</f>
        <v>1111</v>
      </c>
      <c r="G2694" s="1">
        <f>'PLAZA GALICIA TORRE LEIVA'!G607</f>
        <v>58316</v>
      </c>
      <c r="H2694" s="1" t="str">
        <f>'PLAZA GALICIA TORRE LEIVA'!H607</f>
        <v>CUSTOMER SERVICE</v>
      </c>
      <c r="I2694" s="1">
        <f>'PLAZA GALICIA TORRE LEIVA'!I607</f>
        <v>0</v>
      </c>
      <c r="J2694" s="16"/>
      <c r="AT2694"/>
      <c r="AU2694"/>
      <c r="AV2694"/>
      <c r="AW2694"/>
      <c r="AX2694"/>
      <c r="AY2694"/>
      <c r="AZ2694"/>
      <c r="BA2694"/>
      <c r="BB2694"/>
      <c r="BC2694"/>
      <c r="BD2694"/>
      <c r="BE2694"/>
      <c r="BF2694"/>
      <c r="BG2694"/>
      <c r="BH2694"/>
      <c r="BI2694"/>
      <c r="BJ2694"/>
      <c r="BK2694"/>
      <c r="BL2694"/>
      <c r="BM2694"/>
      <c r="BN2694"/>
      <c r="BO2694"/>
      <c r="BP2694"/>
      <c r="BQ2694"/>
      <c r="BR2694"/>
      <c r="BS2694"/>
      <c r="BT2694"/>
      <c r="BU2694"/>
      <c r="BV2694"/>
      <c r="BW2694"/>
      <c r="BX2694"/>
      <c r="BY2694"/>
      <c r="BZ2694"/>
      <c r="CA2694"/>
      <c r="CB2694"/>
      <c r="CC2694"/>
      <c r="CD2694"/>
      <c r="CE2694"/>
      <c r="CF2694"/>
      <c r="CG2694"/>
      <c r="CH2694"/>
      <c r="CI2694"/>
      <c r="CJ2694"/>
      <c r="CK2694"/>
      <c r="CL2694"/>
      <c r="CM2694"/>
      <c r="CN2694"/>
      <c r="CO2694"/>
      <c r="CP2694"/>
      <c r="CQ2694"/>
      <c r="CR2694"/>
      <c r="CS2694"/>
      <c r="CT2694"/>
      <c r="CU2694"/>
      <c r="CV2694"/>
      <c r="CW2694"/>
      <c r="CX2694"/>
      <c r="CY2694"/>
      <c r="CZ2694"/>
      <c r="DA2694"/>
      <c r="DB2694"/>
      <c r="DC2694"/>
      <c r="DD2694"/>
      <c r="DE2694"/>
      <c r="DF2694"/>
      <c r="DG2694"/>
      <c r="DH2694"/>
      <c r="DI2694"/>
      <c r="DJ2694"/>
      <c r="DK2694"/>
      <c r="DL2694"/>
      <c r="DM2694"/>
      <c r="DN2694"/>
      <c r="DO2694"/>
    </row>
    <row r="2695" spans="1:119" ht="15" customHeight="1" x14ac:dyDescent="0.25">
      <c r="A2695" s="13"/>
      <c r="B2695" s="1" t="str">
        <f>'PLAZA GALICIA TORRE LEIVA'!B608</f>
        <v>PLAZA GALICIA (L)</v>
      </c>
      <c r="C2695" s="1" t="str">
        <f>'PLAZA GALICIA TORRE LEIVA'!C608</f>
        <v>3L</v>
      </c>
      <c r="D2695" s="1">
        <f>'PLAZA GALICIA TORRE LEIVA'!D608</f>
        <v>79</v>
      </c>
      <c r="E2695" s="1" t="str">
        <f>'PLAZA GALICIA TORRE LEIVA'!E608</f>
        <v>SCANAVINO, PATRICIA</v>
      </c>
      <c r="F2695" s="1">
        <f>'PLAZA GALICIA TORRE LEIVA'!F608</f>
        <v>1111</v>
      </c>
      <c r="G2695" s="1">
        <f>'PLAZA GALICIA TORRE LEIVA'!G608</f>
        <v>58327</v>
      </c>
      <c r="H2695" s="1" t="str">
        <f>'PLAZA GALICIA TORRE LEIVA'!H608</f>
        <v>CUSTOMER SERVICE</v>
      </c>
      <c r="I2695" s="1" t="str">
        <f>'PLAZA GALICIA TORRE LEIVA'!I608</f>
        <v>USUARIO ROTATIVO</v>
      </c>
      <c r="J2695" s="16"/>
      <c r="AT2695"/>
      <c r="AU2695"/>
      <c r="AV2695"/>
      <c r="AW2695"/>
      <c r="AX2695"/>
      <c r="AY2695"/>
      <c r="AZ2695"/>
      <c r="BA2695"/>
      <c r="BB2695"/>
      <c r="BC2695"/>
      <c r="BD2695"/>
      <c r="BE2695"/>
      <c r="BF2695"/>
      <c r="BG2695"/>
      <c r="BH2695"/>
      <c r="BI2695"/>
      <c r="BJ2695"/>
      <c r="BK2695"/>
      <c r="BL2695"/>
      <c r="BM2695"/>
      <c r="BN2695"/>
      <c r="BO2695"/>
      <c r="BP2695"/>
      <c r="BQ2695"/>
      <c r="BR2695"/>
      <c r="BS2695"/>
      <c r="BT2695"/>
      <c r="BU2695"/>
      <c r="BV2695"/>
      <c r="BW2695"/>
      <c r="BX2695"/>
      <c r="BY2695"/>
      <c r="BZ2695"/>
      <c r="CA2695"/>
      <c r="CB2695"/>
      <c r="CC2695"/>
      <c r="CD2695"/>
      <c r="CE2695"/>
      <c r="CF2695"/>
      <c r="CG2695"/>
      <c r="CH2695"/>
      <c r="CI2695"/>
      <c r="CJ2695"/>
      <c r="CK2695"/>
      <c r="CL2695"/>
      <c r="CM2695"/>
      <c r="CN2695"/>
      <c r="CO2695"/>
      <c r="CP2695"/>
      <c r="CQ2695"/>
      <c r="CR2695"/>
      <c r="CS2695"/>
      <c r="CT2695"/>
      <c r="CU2695"/>
      <c r="CV2695"/>
      <c r="CW2695"/>
      <c r="CX2695"/>
      <c r="CY2695"/>
      <c r="CZ2695"/>
      <c r="DA2695"/>
      <c r="DB2695"/>
      <c r="DC2695"/>
      <c r="DD2695"/>
      <c r="DE2695"/>
      <c r="DF2695"/>
      <c r="DG2695"/>
      <c r="DH2695"/>
      <c r="DI2695"/>
      <c r="DJ2695"/>
      <c r="DK2695"/>
      <c r="DL2695"/>
      <c r="DM2695"/>
      <c r="DN2695"/>
      <c r="DO2695"/>
    </row>
    <row r="2696" spans="1:119" ht="15" customHeight="1" x14ac:dyDescent="0.25">
      <c r="A2696" s="13"/>
      <c r="B2696" s="1" t="str">
        <f>'PLAZA GALICIA TORRE LEIVA'!B609</f>
        <v>PLAZA GALICIA (L)</v>
      </c>
      <c r="C2696" s="1" t="str">
        <f>'PLAZA GALICIA TORRE LEIVA'!C609</f>
        <v>3L</v>
      </c>
      <c r="D2696" s="1">
        <f>'PLAZA GALICIA TORRE LEIVA'!D609</f>
        <v>80</v>
      </c>
      <c r="E2696" s="1" t="str">
        <f>'PLAZA GALICIA TORRE LEIVA'!E609</f>
        <v>LAGUNA, SANTIAGO</v>
      </c>
      <c r="F2696" s="1">
        <f>'PLAZA GALICIA TORRE LEIVA'!F609</f>
        <v>1111</v>
      </c>
      <c r="G2696" s="1">
        <f>'PLAZA GALICIA TORRE LEIVA'!G609</f>
        <v>58325</v>
      </c>
      <c r="H2696" s="1" t="str">
        <f>'PLAZA GALICIA TORRE LEIVA'!H609</f>
        <v>CUSTOMER SERVICE</v>
      </c>
      <c r="I2696" s="1" t="str">
        <f>'PLAZA GALICIA TORRE LEIVA'!I609</f>
        <v>USUARIO ROTATIVO</v>
      </c>
      <c r="J2696" s="16"/>
      <c r="AT2696"/>
      <c r="AU2696"/>
      <c r="AV2696"/>
      <c r="AW2696"/>
      <c r="AX2696"/>
      <c r="AY2696"/>
      <c r="AZ2696"/>
      <c r="BA2696"/>
      <c r="BB2696"/>
      <c r="BC2696"/>
      <c r="BD2696"/>
      <c r="BE2696"/>
      <c r="BF2696"/>
      <c r="BG2696"/>
      <c r="BH2696"/>
      <c r="BI2696"/>
      <c r="BJ2696"/>
      <c r="BK2696"/>
      <c r="BL2696"/>
      <c r="BM2696"/>
      <c r="BN2696"/>
      <c r="BO2696"/>
      <c r="BP2696"/>
      <c r="BQ2696"/>
      <c r="BR2696"/>
      <c r="BS2696"/>
      <c r="BT2696"/>
      <c r="BU2696"/>
      <c r="BV2696"/>
      <c r="BW2696"/>
      <c r="BX2696"/>
      <c r="BY2696"/>
      <c r="BZ2696"/>
      <c r="CA2696"/>
      <c r="CB2696"/>
      <c r="CC2696"/>
      <c r="CD2696"/>
      <c r="CE2696"/>
      <c r="CF2696"/>
      <c r="CG2696"/>
      <c r="CH2696"/>
      <c r="CI2696"/>
      <c r="CJ2696"/>
      <c r="CK2696"/>
      <c r="CL2696"/>
      <c r="CM2696"/>
      <c r="CN2696"/>
      <c r="CO2696"/>
      <c r="CP2696"/>
      <c r="CQ2696"/>
      <c r="CR2696"/>
      <c r="CS2696"/>
      <c r="CT2696"/>
      <c r="CU2696"/>
      <c r="CV2696"/>
      <c r="CW2696"/>
      <c r="CX2696"/>
      <c r="CY2696"/>
      <c r="CZ2696"/>
      <c r="DA2696"/>
      <c r="DB2696"/>
      <c r="DC2696"/>
      <c r="DD2696"/>
      <c r="DE2696"/>
      <c r="DF2696"/>
      <c r="DG2696"/>
      <c r="DH2696"/>
      <c r="DI2696"/>
      <c r="DJ2696"/>
      <c r="DK2696"/>
      <c r="DL2696"/>
      <c r="DM2696"/>
      <c r="DN2696"/>
      <c r="DO2696"/>
    </row>
    <row r="2697" spans="1:119" ht="15" customHeight="1" x14ac:dyDescent="0.25">
      <c r="A2697" s="13"/>
      <c r="B2697" s="1" t="str">
        <f>'PLAZA GALICIA TORRE LEIVA'!B610</f>
        <v>PLAZA GALICIA (L)</v>
      </c>
      <c r="C2697" s="1" t="str">
        <f>'PLAZA GALICIA TORRE LEIVA'!C610</f>
        <v>3L</v>
      </c>
      <c r="D2697" s="1">
        <f>'PLAZA GALICIA TORRE LEIVA'!D610</f>
        <v>81</v>
      </c>
      <c r="E2697" s="1" t="str">
        <f>'PLAZA GALICIA TORRE LEIVA'!E610</f>
        <v>GONZALEZ, MATIAS</v>
      </c>
      <c r="F2697" s="1">
        <f>'PLAZA GALICIA TORRE LEIVA'!F610</f>
        <v>1111</v>
      </c>
      <c r="G2697" s="1">
        <f>'PLAZA GALICIA TORRE LEIVA'!G610</f>
        <v>58324</v>
      </c>
      <c r="H2697" s="1" t="str">
        <f>'PLAZA GALICIA TORRE LEIVA'!H610</f>
        <v>CUSTOMER SERVICE</v>
      </c>
      <c r="I2697" s="1" t="str">
        <f>'PLAZA GALICIA TORRE LEIVA'!I610</f>
        <v>USUARIO ROTATIVO</v>
      </c>
      <c r="J2697" s="16"/>
      <c r="AT2697"/>
      <c r="AU2697"/>
      <c r="AV2697"/>
      <c r="AW2697"/>
      <c r="AX2697"/>
      <c r="AY2697"/>
      <c r="AZ2697"/>
      <c r="BA2697"/>
      <c r="BB2697"/>
      <c r="BC2697"/>
      <c r="BD2697"/>
      <c r="BE2697"/>
      <c r="BF2697"/>
      <c r="BG2697"/>
      <c r="BH2697"/>
      <c r="BI2697"/>
      <c r="BJ2697"/>
      <c r="BK2697"/>
      <c r="BL2697"/>
      <c r="BM2697"/>
      <c r="BN2697"/>
      <c r="BO2697"/>
      <c r="BP2697"/>
      <c r="BQ2697"/>
      <c r="BR2697"/>
      <c r="BS2697"/>
      <c r="BT2697"/>
      <c r="BU2697"/>
      <c r="BV2697"/>
      <c r="BW2697"/>
      <c r="BX2697"/>
      <c r="BY2697"/>
      <c r="BZ2697"/>
      <c r="CA2697"/>
      <c r="CB2697"/>
      <c r="CC2697"/>
      <c r="CD2697"/>
      <c r="CE2697"/>
      <c r="CF2697"/>
      <c r="CG2697"/>
      <c r="CH2697"/>
      <c r="CI2697"/>
      <c r="CJ2697"/>
      <c r="CK2697"/>
      <c r="CL2697"/>
      <c r="CM2697"/>
      <c r="CN2697"/>
      <c r="CO2697"/>
      <c r="CP2697"/>
      <c r="CQ2697"/>
      <c r="CR2697"/>
      <c r="CS2697"/>
      <c r="CT2697"/>
      <c r="CU2697"/>
      <c r="CV2697"/>
      <c r="CW2697"/>
      <c r="CX2697"/>
      <c r="CY2697"/>
      <c r="CZ2697"/>
      <c r="DA2697"/>
      <c r="DB2697"/>
      <c r="DC2697"/>
      <c r="DD2697"/>
      <c r="DE2697"/>
      <c r="DF2697"/>
      <c r="DG2697"/>
      <c r="DH2697"/>
      <c r="DI2697"/>
      <c r="DJ2697"/>
      <c r="DK2697"/>
      <c r="DL2697"/>
      <c r="DM2697"/>
      <c r="DN2697"/>
      <c r="DO2697"/>
    </row>
    <row r="2698" spans="1:119" ht="15" customHeight="1" x14ac:dyDescent="0.25">
      <c r="A2698" s="13"/>
      <c r="B2698" s="1" t="str">
        <f>'PLAZA GALICIA TORRE LEIVA'!B611</f>
        <v>PLAZA GALICIA (L)</v>
      </c>
      <c r="C2698" s="1" t="str">
        <f>'PLAZA GALICIA TORRE LEIVA'!C611</f>
        <v>3L</v>
      </c>
      <c r="D2698" s="1">
        <f>'PLAZA GALICIA TORRE LEIVA'!D611</f>
        <v>82</v>
      </c>
      <c r="E2698" s="1" t="str">
        <f>'PLAZA GALICIA TORRE LEIVA'!E611</f>
        <v>MARIÑO, ROSARIO</v>
      </c>
      <c r="F2698" s="1">
        <f>'PLAZA GALICIA TORRE LEIVA'!F611</f>
        <v>1111</v>
      </c>
      <c r="G2698" s="1">
        <f>'PLAZA GALICIA TORRE LEIVA'!G611</f>
        <v>58322</v>
      </c>
      <c r="H2698" s="1" t="str">
        <f>'PLAZA GALICIA TORRE LEIVA'!H611</f>
        <v>CUSTOMER SERVICE</v>
      </c>
      <c r="I2698" s="1">
        <f>'PLAZA GALICIA TORRE LEIVA'!I611</f>
        <v>0</v>
      </c>
      <c r="J2698" s="16"/>
      <c r="AT2698"/>
      <c r="AU2698"/>
      <c r="AV2698"/>
      <c r="AW2698"/>
      <c r="AX2698"/>
      <c r="AY2698"/>
      <c r="AZ2698"/>
      <c r="BA2698"/>
      <c r="BB2698"/>
      <c r="BC2698"/>
      <c r="BD2698"/>
      <c r="BE2698"/>
      <c r="BF2698"/>
      <c r="BG2698"/>
      <c r="BH2698"/>
      <c r="BI2698"/>
      <c r="BJ2698"/>
      <c r="BK2698"/>
      <c r="BL2698"/>
      <c r="BM2698"/>
      <c r="BN2698"/>
      <c r="BO2698"/>
      <c r="BP2698"/>
      <c r="BQ2698"/>
      <c r="BR2698"/>
      <c r="BS2698"/>
      <c r="BT2698"/>
      <c r="BU2698"/>
      <c r="BV2698"/>
      <c r="BW2698"/>
      <c r="BX2698"/>
      <c r="BY2698"/>
      <c r="BZ2698"/>
      <c r="CA2698"/>
      <c r="CB2698"/>
      <c r="CC2698"/>
      <c r="CD2698"/>
      <c r="CE2698"/>
      <c r="CF2698"/>
      <c r="CG2698"/>
      <c r="CH2698"/>
      <c r="CI2698"/>
      <c r="CJ2698"/>
      <c r="CK2698"/>
      <c r="CL2698"/>
      <c r="CM2698"/>
      <c r="CN2698"/>
      <c r="CO2698"/>
      <c r="CP2698"/>
      <c r="CQ2698"/>
      <c r="CR2698"/>
      <c r="CS2698"/>
      <c r="CT2698"/>
      <c r="CU2698"/>
      <c r="CV2698"/>
      <c r="CW2698"/>
      <c r="CX2698"/>
      <c r="CY2698"/>
      <c r="CZ2698"/>
      <c r="DA2698"/>
      <c r="DB2698"/>
      <c r="DC2698"/>
      <c r="DD2698"/>
      <c r="DE2698"/>
      <c r="DF2698"/>
      <c r="DG2698"/>
      <c r="DH2698"/>
      <c r="DI2698"/>
      <c r="DJ2698"/>
      <c r="DK2698"/>
      <c r="DL2698"/>
      <c r="DM2698"/>
      <c r="DN2698"/>
      <c r="DO2698"/>
    </row>
    <row r="2699" spans="1:119" ht="15" customHeight="1" x14ac:dyDescent="0.25">
      <c r="A2699" s="13"/>
      <c r="B2699" s="1" t="str">
        <f>'PLAZA GALICIA TORRE LEIVA'!B612</f>
        <v>PLAZA GALICIA (L)</v>
      </c>
      <c r="C2699" s="1" t="str">
        <f>'PLAZA GALICIA TORRE LEIVA'!C612</f>
        <v>3L</v>
      </c>
      <c r="D2699" s="1">
        <f>'PLAZA GALICIA TORRE LEIVA'!D612</f>
        <v>83</v>
      </c>
      <c r="E2699" s="1" t="str">
        <f>'PLAZA GALICIA TORRE LEIVA'!E612</f>
        <v>RÍOS SCHVINDT, MARCELO</v>
      </c>
      <c r="F2699" s="1">
        <f>'PLAZA GALICIA TORRE LEIVA'!F612</f>
        <v>1111</v>
      </c>
      <c r="G2699" s="1">
        <f>'PLAZA GALICIA TORRE LEIVA'!G612</f>
        <v>1240</v>
      </c>
      <c r="H2699" s="1" t="str">
        <f>'PLAZA GALICIA TORRE LEIVA'!H612</f>
        <v>CUSTOMER SERVICE</v>
      </c>
      <c r="I2699" s="1">
        <f>'PLAZA GALICIA TORRE LEIVA'!I612</f>
        <v>0</v>
      </c>
      <c r="J2699" s="16"/>
      <c r="AT2699"/>
      <c r="AU2699"/>
      <c r="AV2699"/>
      <c r="AW2699"/>
      <c r="AX2699"/>
      <c r="AY2699"/>
      <c r="AZ2699"/>
      <c r="BA2699"/>
      <c r="BB2699"/>
      <c r="BC2699"/>
      <c r="BD2699"/>
      <c r="BE2699"/>
      <c r="BF2699"/>
      <c r="BG2699"/>
      <c r="BH2699"/>
      <c r="BI2699"/>
      <c r="BJ2699"/>
      <c r="BK2699"/>
      <c r="BL2699"/>
      <c r="BM2699"/>
      <c r="BN2699"/>
      <c r="BO2699"/>
      <c r="BP2699"/>
      <c r="BQ2699"/>
      <c r="BR2699"/>
      <c r="BS2699"/>
      <c r="BT2699"/>
      <c r="BU2699"/>
      <c r="BV2699"/>
      <c r="BW2699"/>
      <c r="BX2699"/>
      <c r="BY2699"/>
      <c r="BZ2699"/>
      <c r="CA2699"/>
      <c r="CB2699"/>
      <c r="CC2699"/>
      <c r="CD2699"/>
      <c r="CE2699"/>
      <c r="CF2699"/>
      <c r="CG2699"/>
      <c r="CH2699"/>
      <c r="CI2699"/>
      <c r="CJ2699"/>
      <c r="CK2699"/>
      <c r="CL2699"/>
      <c r="CM2699"/>
      <c r="CN2699"/>
      <c r="CO2699"/>
      <c r="CP2699"/>
      <c r="CQ2699"/>
      <c r="CR2699"/>
      <c r="CS2699"/>
      <c r="CT2699"/>
      <c r="CU2699"/>
      <c r="CV2699"/>
      <c r="CW2699"/>
      <c r="CX2699"/>
      <c r="CY2699"/>
      <c r="CZ2699"/>
      <c r="DA2699"/>
      <c r="DB2699"/>
      <c r="DC2699"/>
      <c r="DD2699"/>
      <c r="DE2699"/>
      <c r="DF2699"/>
      <c r="DG2699"/>
      <c r="DH2699"/>
      <c r="DI2699"/>
      <c r="DJ2699"/>
      <c r="DK2699"/>
      <c r="DL2699"/>
      <c r="DM2699"/>
      <c r="DN2699"/>
      <c r="DO2699"/>
    </row>
    <row r="2700" spans="1:119" ht="15" customHeight="1" x14ac:dyDescent="0.25">
      <c r="A2700" s="13"/>
      <c r="B2700" s="1" t="str">
        <f>'PLAZA GALICIA TORRE LEIVA'!B613</f>
        <v>PLAZA GALICIA (L)</v>
      </c>
      <c r="C2700" s="1" t="str">
        <f>'PLAZA GALICIA TORRE LEIVA'!C613</f>
        <v>3L</v>
      </c>
      <c r="D2700" s="1">
        <f>'PLAZA GALICIA TORRE LEIVA'!D613</f>
        <v>84</v>
      </c>
      <c r="E2700" s="1" t="str">
        <f>'PLAZA GALICIA TORRE LEIVA'!E613</f>
        <v>USUARIO</v>
      </c>
      <c r="F2700" s="1">
        <f>'PLAZA GALICIA TORRE LEIVA'!F613</f>
        <v>1111</v>
      </c>
      <c r="G2700" s="1">
        <f>'PLAZA GALICIA TORRE LEIVA'!G613</f>
        <v>58333</v>
      </c>
      <c r="H2700" s="1" t="str">
        <f>'PLAZA GALICIA TORRE LEIVA'!H613</f>
        <v>CUSTOMER SERVICE</v>
      </c>
      <c r="I2700" s="1">
        <f>'PLAZA GALICIA TORRE LEIVA'!I613</f>
        <v>0</v>
      </c>
      <c r="J2700" s="16"/>
      <c r="AT2700"/>
      <c r="AU2700"/>
      <c r="AV2700"/>
      <c r="AW2700"/>
      <c r="AX2700"/>
      <c r="AY2700"/>
      <c r="AZ2700"/>
      <c r="BA2700"/>
      <c r="BB2700"/>
      <c r="BC2700"/>
      <c r="BD2700"/>
      <c r="BE2700"/>
      <c r="BF2700"/>
      <c r="BG2700"/>
      <c r="BH2700"/>
      <c r="BI2700"/>
      <c r="BJ2700"/>
      <c r="BK2700"/>
      <c r="BL2700"/>
      <c r="BM2700"/>
      <c r="BN2700"/>
      <c r="BO2700"/>
      <c r="BP2700"/>
      <c r="BQ2700"/>
      <c r="BR2700"/>
      <c r="BS2700"/>
      <c r="BT2700"/>
      <c r="BU2700"/>
      <c r="BV2700"/>
      <c r="BW2700"/>
      <c r="BX2700"/>
      <c r="BY2700"/>
      <c r="BZ2700"/>
      <c r="CA2700"/>
      <c r="CB2700"/>
      <c r="CC2700"/>
      <c r="CD2700"/>
      <c r="CE2700"/>
      <c r="CF2700"/>
      <c r="CG2700"/>
      <c r="CH2700"/>
      <c r="CI2700"/>
      <c r="CJ2700"/>
      <c r="CK2700"/>
      <c r="CL2700"/>
      <c r="CM2700"/>
      <c r="CN2700"/>
      <c r="CO2700"/>
      <c r="CP2700"/>
      <c r="CQ2700"/>
      <c r="CR2700"/>
      <c r="CS2700"/>
      <c r="CT2700"/>
      <c r="CU2700"/>
      <c r="CV2700"/>
      <c r="CW2700"/>
      <c r="CX2700"/>
      <c r="CY2700"/>
      <c r="CZ2700"/>
      <c r="DA2700"/>
      <c r="DB2700"/>
      <c r="DC2700"/>
      <c r="DD2700"/>
      <c r="DE2700"/>
      <c r="DF2700"/>
      <c r="DG2700"/>
      <c r="DH2700"/>
      <c r="DI2700"/>
      <c r="DJ2700"/>
      <c r="DK2700"/>
      <c r="DL2700"/>
      <c r="DM2700"/>
      <c r="DN2700"/>
      <c r="DO2700"/>
    </row>
    <row r="2701" spans="1:119" ht="15" customHeight="1" x14ac:dyDescent="0.25">
      <c r="A2701" s="13"/>
      <c r="B2701" s="1" t="str">
        <f>'PLAZA GALICIA TORRE LEIVA'!B614</f>
        <v>PLAZA GALICIA (L)</v>
      </c>
      <c r="C2701" s="1" t="str">
        <f>'PLAZA GALICIA TORRE LEIVA'!C614</f>
        <v>3L</v>
      </c>
      <c r="D2701" s="1">
        <f>'PLAZA GALICIA TORRE LEIVA'!D614</f>
        <v>85</v>
      </c>
      <c r="E2701" s="1" t="str">
        <f>'PLAZA GALICIA TORRE LEIVA'!E614</f>
        <v>ARGUINDEGUI, SUSANA</v>
      </c>
      <c r="F2701" s="1">
        <f>'PLAZA GALICIA TORRE LEIVA'!F614</f>
        <v>1111</v>
      </c>
      <c r="G2701" s="1">
        <f>'PLAZA GALICIA TORRE LEIVA'!G614</f>
        <v>58332</v>
      </c>
      <c r="H2701" s="1" t="str">
        <f>'PLAZA GALICIA TORRE LEIVA'!H614</f>
        <v>CUSTOMER SERVICE</v>
      </c>
      <c r="I2701" s="1" t="str">
        <f>'PLAZA GALICIA TORRE LEIVA'!I614</f>
        <v>USUARIO ROTATIVO</v>
      </c>
      <c r="J2701" s="16"/>
      <c r="AT2701"/>
      <c r="AU2701"/>
      <c r="AV2701"/>
      <c r="AW2701"/>
      <c r="AX2701"/>
      <c r="AY2701"/>
      <c r="AZ2701"/>
      <c r="BA2701"/>
      <c r="BB2701"/>
      <c r="BC2701"/>
      <c r="BD2701"/>
      <c r="BE2701"/>
      <c r="BF2701"/>
      <c r="BG2701"/>
      <c r="BH2701"/>
      <c r="BI2701"/>
      <c r="BJ2701"/>
      <c r="BK2701"/>
      <c r="BL2701"/>
      <c r="BM2701"/>
      <c r="BN2701"/>
      <c r="BO2701"/>
      <c r="BP2701"/>
      <c r="BQ2701"/>
      <c r="BR2701"/>
      <c r="BS2701"/>
      <c r="BT2701"/>
      <c r="BU2701"/>
      <c r="BV2701"/>
      <c r="BW2701"/>
      <c r="BX2701"/>
      <c r="BY2701"/>
      <c r="BZ2701"/>
      <c r="CA2701"/>
      <c r="CB2701"/>
      <c r="CC2701"/>
      <c r="CD2701"/>
      <c r="CE2701"/>
      <c r="CF2701"/>
      <c r="CG2701"/>
      <c r="CH2701"/>
      <c r="CI2701"/>
      <c r="CJ2701"/>
      <c r="CK2701"/>
      <c r="CL2701"/>
      <c r="CM2701"/>
      <c r="CN2701"/>
      <c r="CO2701"/>
      <c r="CP2701"/>
      <c r="CQ2701"/>
      <c r="CR2701"/>
      <c r="CS2701"/>
      <c r="CT2701"/>
      <c r="CU2701"/>
      <c r="CV2701"/>
      <c r="CW2701"/>
      <c r="CX2701"/>
      <c r="CY2701"/>
      <c r="CZ2701"/>
      <c r="DA2701"/>
      <c r="DB2701"/>
      <c r="DC2701"/>
      <c r="DD2701"/>
      <c r="DE2701"/>
      <c r="DF2701"/>
      <c r="DG2701"/>
      <c r="DH2701"/>
      <c r="DI2701"/>
      <c r="DJ2701"/>
      <c r="DK2701"/>
      <c r="DL2701"/>
      <c r="DM2701"/>
      <c r="DN2701"/>
      <c r="DO2701"/>
    </row>
    <row r="2702" spans="1:119" ht="15" customHeight="1" x14ac:dyDescent="0.25">
      <c r="A2702" s="13"/>
      <c r="B2702" s="1" t="str">
        <f>'PLAZA GALICIA TORRE LEIVA'!B615</f>
        <v>PLAZA GALICIA (L)</v>
      </c>
      <c r="C2702" s="1" t="str">
        <f>'PLAZA GALICIA TORRE LEIVA'!C615</f>
        <v>3L</v>
      </c>
      <c r="D2702" s="1">
        <f>'PLAZA GALICIA TORRE LEIVA'!D615</f>
        <v>86</v>
      </c>
      <c r="E2702" s="1" t="str">
        <f>'PLAZA GALICIA TORRE LEIVA'!E615</f>
        <v>BRINGIOTTI, MARIANA</v>
      </c>
      <c r="F2702" s="1">
        <f>'PLAZA GALICIA TORRE LEIVA'!F615</f>
        <v>1111</v>
      </c>
      <c r="G2702" s="1">
        <f>'PLAZA GALICIA TORRE LEIVA'!G615</f>
        <v>58146</v>
      </c>
      <c r="H2702" s="1" t="str">
        <f>'PLAZA GALICIA TORRE LEIVA'!H615</f>
        <v>CUSTOMER SERVICE</v>
      </c>
      <c r="I2702" s="1" t="str">
        <f>'PLAZA GALICIA TORRE LEIVA'!I615</f>
        <v>USUARIO ROTATIVO</v>
      </c>
      <c r="J2702" s="16"/>
      <c r="AT2702"/>
      <c r="AU2702"/>
      <c r="AV2702"/>
      <c r="AW2702"/>
      <c r="AX2702"/>
      <c r="AY2702"/>
      <c r="AZ2702"/>
      <c r="BA2702"/>
      <c r="BB2702"/>
      <c r="BC2702"/>
      <c r="BD2702"/>
      <c r="BE2702"/>
      <c r="BF2702"/>
      <c r="BG2702"/>
      <c r="BH2702"/>
      <c r="BI2702"/>
      <c r="BJ2702"/>
      <c r="BK2702"/>
      <c r="BL2702"/>
      <c r="BM2702"/>
      <c r="BN2702"/>
      <c r="BO2702"/>
      <c r="BP2702"/>
      <c r="BQ2702"/>
      <c r="BR2702"/>
      <c r="BS2702"/>
      <c r="BT2702"/>
      <c r="BU2702"/>
      <c r="BV2702"/>
      <c r="BW2702"/>
      <c r="BX2702"/>
      <c r="BY2702"/>
      <c r="BZ2702"/>
      <c r="CA2702"/>
      <c r="CB2702"/>
      <c r="CC2702"/>
      <c r="CD2702"/>
      <c r="CE2702"/>
      <c r="CF2702"/>
      <c r="CG2702"/>
      <c r="CH2702"/>
      <c r="CI2702"/>
      <c r="CJ2702"/>
      <c r="CK2702"/>
      <c r="CL2702"/>
      <c r="CM2702"/>
      <c r="CN2702"/>
      <c r="CO2702"/>
      <c r="CP2702"/>
      <c r="CQ2702"/>
      <c r="CR2702"/>
      <c r="CS2702"/>
      <c r="CT2702"/>
      <c r="CU2702"/>
      <c r="CV2702"/>
      <c r="CW2702"/>
      <c r="CX2702"/>
      <c r="CY2702"/>
      <c r="CZ2702"/>
      <c r="DA2702"/>
      <c r="DB2702"/>
      <c r="DC2702"/>
      <c r="DD2702"/>
      <c r="DE2702"/>
      <c r="DF2702"/>
      <c r="DG2702"/>
      <c r="DH2702"/>
      <c r="DI2702"/>
      <c r="DJ2702"/>
      <c r="DK2702"/>
      <c r="DL2702"/>
      <c r="DM2702"/>
      <c r="DN2702"/>
      <c r="DO2702"/>
    </row>
    <row r="2703" spans="1:119" ht="15" customHeight="1" x14ac:dyDescent="0.25">
      <c r="A2703" s="13"/>
      <c r="B2703" s="1" t="str">
        <f>'PLAZA GALICIA TORRE LEIVA'!B616</f>
        <v>PLAZA GALICIA (L)</v>
      </c>
      <c r="C2703" s="1" t="str">
        <f>'PLAZA GALICIA TORRE LEIVA'!C616</f>
        <v>3L</v>
      </c>
      <c r="D2703" s="1">
        <f>'PLAZA GALICIA TORRE LEIVA'!D616</f>
        <v>87</v>
      </c>
      <c r="E2703" s="1" t="str">
        <f>'PLAZA GALICIA TORRE LEIVA'!E616</f>
        <v>CHAVERO, ENZO</v>
      </c>
      <c r="F2703" s="1">
        <f>'PLAZA GALICIA TORRE LEIVA'!F616</f>
        <v>1111</v>
      </c>
      <c r="G2703" s="1">
        <f>'PLAZA GALICIA TORRE LEIVA'!G616</f>
        <v>58149</v>
      </c>
      <c r="H2703" s="1" t="str">
        <f>'PLAZA GALICIA TORRE LEIVA'!H616</f>
        <v>CUSTOMER SERVICE</v>
      </c>
      <c r="I2703" s="1" t="str">
        <f>'PLAZA GALICIA TORRE LEIVA'!I616</f>
        <v>USUARIO ROTATIVO</v>
      </c>
      <c r="J2703" s="16"/>
      <c r="AT2703"/>
      <c r="AU2703"/>
      <c r="AV2703"/>
      <c r="AW2703"/>
      <c r="AX2703"/>
      <c r="AY2703"/>
      <c r="AZ2703"/>
      <c r="BA2703"/>
      <c r="BB2703"/>
      <c r="BC2703"/>
      <c r="BD2703"/>
      <c r="BE2703"/>
      <c r="BF2703"/>
      <c r="BG2703"/>
      <c r="BH2703"/>
      <c r="BI2703"/>
      <c r="BJ2703"/>
      <c r="BK2703"/>
      <c r="BL2703"/>
      <c r="BM2703"/>
      <c r="BN2703"/>
      <c r="BO2703"/>
      <c r="BP2703"/>
      <c r="BQ2703"/>
      <c r="BR2703"/>
      <c r="BS2703"/>
      <c r="BT2703"/>
      <c r="BU2703"/>
      <c r="BV2703"/>
      <c r="BW2703"/>
      <c r="BX2703"/>
      <c r="BY2703"/>
      <c r="BZ2703"/>
      <c r="CA2703"/>
      <c r="CB2703"/>
      <c r="CC2703"/>
      <c r="CD2703"/>
      <c r="CE2703"/>
      <c r="CF2703"/>
      <c r="CG2703"/>
      <c r="CH2703"/>
      <c r="CI2703"/>
      <c r="CJ2703"/>
      <c r="CK2703"/>
      <c r="CL2703"/>
      <c r="CM2703"/>
      <c r="CN2703"/>
      <c r="CO2703"/>
      <c r="CP2703"/>
      <c r="CQ2703"/>
      <c r="CR2703"/>
      <c r="CS2703"/>
      <c r="CT2703"/>
      <c r="CU2703"/>
      <c r="CV2703"/>
      <c r="CW2703"/>
      <c r="CX2703"/>
      <c r="CY2703"/>
      <c r="CZ2703"/>
      <c r="DA2703"/>
      <c r="DB2703"/>
      <c r="DC2703"/>
      <c r="DD2703"/>
      <c r="DE2703"/>
      <c r="DF2703"/>
      <c r="DG2703"/>
      <c r="DH2703"/>
      <c r="DI2703"/>
      <c r="DJ2703"/>
      <c r="DK2703"/>
      <c r="DL2703"/>
      <c r="DM2703"/>
      <c r="DN2703"/>
      <c r="DO2703"/>
    </row>
    <row r="2704" spans="1:119" ht="15" customHeight="1" x14ac:dyDescent="0.25">
      <c r="A2704" s="13"/>
      <c r="B2704" s="1" t="str">
        <f>'PLAZA GALICIA TORRE LEIVA'!B617</f>
        <v>PLAZA GALICIA (L)</v>
      </c>
      <c r="C2704" s="1" t="str">
        <f>'PLAZA GALICIA TORRE LEIVA'!C617</f>
        <v>3L</v>
      </c>
      <c r="D2704" s="1">
        <f>'PLAZA GALICIA TORRE LEIVA'!D617</f>
        <v>88</v>
      </c>
      <c r="E2704" s="1" t="str">
        <f>'PLAZA GALICIA TORRE LEIVA'!E617</f>
        <v>PORTALEA, PATRICIO</v>
      </c>
      <c r="F2704" s="1">
        <f>'PLAZA GALICIA TORRE LEIVA'!F617</f>
        <v>1111</v>
      </c>
      <c r="G2704" s="1">
        <f>'PLAZA GALICIA TORRE LEIVA'!G617</f>
        <v>58156</v>
      </c>
      <c r="H2704" s="1" t="str">
        <f>'PLAZA GALICIA TORRE LEIVA'!H617</f>
        <v>CUSTOMER SERVICE</v>
      </c>
      <c r="I2704" s="1" t="str">
        <f>'PLAZA GALICIA TORRE LEIVA'!I617</f>
        <v>USUARIO ROTATIVO</v>
      </c>
      <c r="J2704" s="16"/>
      <c r="AT2704"/>
      <c r="AU2704"/>
      <c r="AV2704"/>
      <c r="AW2704"/>
      <c r="AX2704"/>
      <c r="AY2704"/>
      <c r="AZ2704"/>
      <c r="BA2704"/>
      <c r="BB2704"/>
      <c r="BC2704"/>
      <c r="BD2704"/>
      <c r="BE2704"/>
      <c r="BF2704"/>
      <c r="BG2704"/>
      <c r="BH2704"/>
      <c r="BI2704"/>
      <c r="BJ2704"/>
      <c r="BK2704"/>
      <c r="BL2704"/>
      <c r="BM2704"/>
      <c r="BN2704"/>
      <c r="BO2704"/>
      <c r="BP2704"/>
      <c r="BQ2704"/>
      <c r="BR2704"/>
      <c r="BS2704"/>
      <c r="BT2704"/>
      <c r="BU2704"/>
      <c r="BV2704"/>
      <c r="BW2704"/>
      <c r="BX2704"/>
      <c r="BY2704"/>
      <c r="BZ2704"/>
      <c r="CA2704"/>
      <c r="CB2704"/>
      <c r="CC2704"/>
      <c r="CD2704"/>
      <c r="CE2704"/>
      <c r="CF2704"/>
      <c r="CG2704"/>
      <c r="CH2704"/>
      <c r="CI2704"/>
      <c r="CJ2704"/>
      <c r="CK2704"/>
      <c r="CL2704"/>
      <c r="CM2704"/>
      <c r="CN2704"/>
      <c r="CO2704"/>
      <c r="CP2704"/>
      <c r="CQ2704"/>
      <c r="CR2704"/>
      <c r="CS2704"/>
      <c r="CT2704"/>
      <c r="CU2704"/>
      <c r="CV2704"/>
      <c r="CW2704"/>
      <c r="CX2704"/>
      <c r="CY2704"/>
      <c r="CZ2704"/>
      <c r="DA2704"/>
      <c r="DB2704"/>
      <c r="DC2704"/>
      <c r="DD2704"/>
      <c r="DE2704"/>
      <c r="DF2704"/>
      <c r="DG2704"/>
      <c r="DH2704"/>
      <c r="DI2704"/>
      <c r="DJ2704"/>
      <c r="DK2704"/>
      <c r="DL2704"/>
      <c r="DM2704"/>
      <c r="DN2704"/>
      <c r="DO2704"/>
    </row>
    <row r="2705" spans="1:119" ht="15" customHeight="1" x14ac:dyDescent="0.25">
      <c r="A2705" s="13"/>
      <c r="B2705" s="1" t="str">
        <f>'PLAZA GALICIA TORRE LEIVA'!B618</f>
        <v>PLAZA GALICIA (L)</v>
      </c>
      <c r="C2705" s="1" t="str">
        <f>'PLAZA GALICIA TORRE LEIVA'!C618</f>
        <v>3L</v>
      </c>
      <c r="D2705" s="1">
        <f>'PLAZA GALICIA TORRE LEIVA'!D618</f>
        <v>89</v>
      </c>
      <c r="E2705" s="1" t="str">
        <f>'PLAZA GALICIA TORRE LEIVA'!E618</f>
        <v>PUSSO, LUCILA</v>
      </c>
      <c r="F2705" s="1">
        <f>'PLAZA GALICIA TORRE LEIVA'!F618</f>
        <v>1111</v>
      </c>
      <c r="G2705" s="1">
        <f>'PLAZA GALICIA TORRE LEIVA'!G618</f>
        <v>58311</v>
      </c>
      <c r="H2705" s="1" t="str">
        <f>'PLAZA GALICIA TORRE LEIVA'!H618</f>
        <v>CUSTOMER SERVICE</v>
      </c>
      <c r="I2705" s="1">
        <f>'PLAZA GALICIA TORRE LEIVA'!I618</f>
        <v>0</v>
      </c>
      <c r="J2705" s="16"/>
      <c r="AT2705"/>
      <c r="AU2705"/>
      <c r="AV2705"/>
      <c r="AW2705"/>
      <c r="AX2705"/>
      <c r="AY2705"/>
      <c r="AZ2705"/>
      <c r="BA2705"/>
      <c r="BB2705"/>
      <c r="BC2705"/>
      <c r="BD2705"/>
      <c r="BE2705"/>
      <c r="BF2705"/>
      <c r="BG2705"/>
      <c r="BH2705"/>
      <c r="BI2705"/>
      <c r="BJ2705"/>
      <c r="BK2705"/>
      <c r="BL2705"/>
      <c r="BM2705"/>
      <c r="BN2705"/>
      <c r="BO2705"/>
      <c r="BP2705"/>
      <c r="BQ2705"/>
      <c r="BR2705"/>
      <c r="BS2705"/>
      <c r="BT2705"/>
      <c r="BU2705"/>
      <c r="BV2705"/>
      <c r="BW2705"/>
      <c r="BX2705"/>
      <c r="BY2705"/>
      <c r="BZ2705"/>
      <c r="CA2705"/>
      <c r="CB2705"/>
      <c r="CC2705"/>
      <c r="CD2705"/>
      <c r="CE2705"/>
      <c r="CF2705"/>
      <c r="CG2705"/>
      <c r="CH2705"/>
      <c r="CI2705"/>
      <c r="CJ2705"/>
      <c r="CK2705"/>
      <c r="CL2705"/>
      <c r="CM2705"/>
      <c r="CN2705"/>
      <c r="CO2705"/>
      <c r="CP2705"/>
      <c r="CQ2705"/>
      <c r="CR2705"/>
      <c r="CS2705"/>
      <c r="CT2705"/>
      <c r="CU2705"/>
      <c r="CV2705"/>
      <c r="CW2705"/>
      <c r="CX2705"/>
      <c r="CY2705"/>
      <c r="CZ2705"/>
      <c r="DA2705"/>
      <c r="DB2705"/>
      <c r="DC2705"/>
      <c r="DD2705"/>
      <c r="DE2705"/>
      <c r="DF2705"/>
      <c r="DG2705"/>
      <c r="DH2705"/>
      <c r="DI2705"/>
      <c r="DJ2705"/>
      <c r="DK2705"/>
      <c r="DL2705"/>
      <c r="DM2705"/>
      <c r="DN2705"/>
      <c r="DO2705"/>
    </row>
    <row r="2706" spans="1:119" ht="15" customHeight="1" x14ac:dyDescent="0.25">
      <c r="A2706" s="13"/>
      <c r="B2706" s="1" t="str">
        <f>'PLAZA GALICIA TORRE LEIVA'!B619</f>
        <v>PLAZA GALICIA (L)</v>
      </c>
      <c r="C2706" s="1" t="str">
        <f>'PLAZA GALICIA TORRE LEIVA'!C619</f>
        <v>3L</v>
      </c>
      <c r="D2706" s="1">
        <f>'PLAZA GALICIA TORRE LEIVA'!D619</f>
        <v>90</v>
      </c>
      <c r="E2706" s="1" t="str">
        <f>'PLAZA GALICIA TORRE LEIVA'!E619</f>
        <v>ROJAS, NICOLAS</v>
      </c>
      <c r="F2706" s="1">
        <f>'PLAZA GALICIA TORRE LEIVA'!F619</f>
        <v>1111</v>
      </c>
      <c r="G2706" s="1">
        <f>'PLAZA GALICIA TORRE LEIVA'!G619</f>
        <v>58330</v>
      </c>
      <c r="H2706" s="1" t="str">
        <f>'PLAZA GALICIA TORRE LEIVA'!H619</f>
        <v>CUSTOMER SERVICE</v>
      </c>
      <c r="I2706" s="1">
        <f>'PLAZA GALICIA TORRE LEIVA'!I619</f>
        <v>0</v>
      </c>
      <c r="J2706" s="16"/>
      <c r="AT2706"/>
      <c r="AU2706"/>
      <c r="AV2706"/>
      <c r="AW2706"/>
      <c r="AX2706"/>
      <c r="AY2706"/>
      <c r="AZ2706"/>
      <c r="BA2706"/>
      <c r="BB2706"/>
      <c r="BC2706"/>
      <c r="BD2706"/>
      <c r="BE2706"/>
      <c r="BF2706"/>
      <c r="BG2706"/>
      <c r="BH2706"/>
      <c r="BI2706"/>
      <c r="BJ2706"/>
      <c r="BK2706"/>
      <c r="BL2706"/>
      <c r="BM2706"/>
      <c r="BN2706"/>
      <c r="BO2706"/>
      <c r="BP2706"/>
      <c r="BQ2706"/>
      <c r="BR2706"/>
      <c r="BS2706"/>
      <c r="BT2706"/>
      <c r="BU2706"/>
      <c r="BV2706"/>
      <c r="BW2706"/>
      <c r="BX2706"/>
      <c r="BY2706"/>
      <c r="BZ2706"/>
      <c r="CA2706"/>
      <c r="CB2706"/>
      <c r="CC2706"/>
      <c r="CD2706"/>
      <c r="CE2706"/>
      <c r="CF2706"/>
      <c r="CG2706"/>
      <c r="CH2706"/>
      <c r="CI2706"/>
      <c r="CJ2706"/>
      <c r="CK2706"/>
      <c r="CL2706"/>
      <c r="CM2706"/>
      <c r="CN2706"/>
      <c r="CO2706"/>
      <c r="CP2706"/>
      <c r="CQ2706"/>
      <c r="CR2706"/>
      <c r="CS2706"/>
      <c r="CT2706"/>
      <c r="CU2706"/>
      <c r="CV2706"/>
      <c r="CW2706"/>
      <c r="CX2706"/>
      <c r="CY2706"/>
      <c r="CZ2706"/>
      <c r="DA2706"/>
      <c r="DB2706"/>
      <c r="DC2706"/>
      <c r="DD2706"/>
      <c r="DE2706"/>
      <c r="DF2706"/>
      <c r="DG2706"/>
      <c r="DH2706"/>
      <c r="DI2706"/>
      <c r="DJ2706"/>
      <c r="DK2706"/>
      <c r="DL2706"/>
      <c r="DM2706"/>
      <c r="DN2706"/>
      <c r="DO2706"/>
    </row>
    <row r="2707" spans="1:119" ht="15" customHeight="1" x14ac:dyDescent="0.25">
      <c r="A2707" s="13"/>
      <c r="B2707" s="1" t="str">
        <f>'PLAZA GALICIA TORRE LEIVA'!B620</f>
        <v>PLAZA GALICIA (L)</v>
      </c>
      <c r="C2707" s="1" t="str">
        <f>'PLAZA GALICIA TORRE LEIVA'!C620</f>
        <v>3L</v>
      </c>
      <c r="D2707" s="1">
        <f>'PLAZA GALICIA TORRE LEIVA'!D620</f>
        <v>91</v>
      </c>
      <c r="E2707" s="1" t="str">
        <f>'PLAZA GALICIA TORRE LEIVA'!E620</f>
        <v>MARCIANO, NICOLAS</v>
      </c>
      <c r="F2707" s="1">
        <f>'PLAZA GALICIA TORRE LEIVA'!F620</f>
        <v>1111</v>
      </c>
      <c r="G2707" s="1">
        <f>'PLAZA GALICIA TORRE LEIVA'!G620</f>
        <v>58329</v>
      </c>
      <c r="H2707" s="1" t="str">
        <f>'PLAZA GALICIA TORRE LEIVA'!H620</f>
        <v>CUSTOMER SERVICE</v>
      </c>
      <c r="I2707" s="1" t="str">
        <f>'PLAZA GALICIA TORRE LEIVA'!I620</f>
        <v>USUARIO ROTATIVO</v>
      </c>
      <c r="J2707" s="16"/>
      <c r="AT2707"/>
      <c r="AU2707"/>
      <c r="AV2707"/>
      <c r="AW2707"/>
      <c r="AX2707"/>
      <c r="AY2707"/>
      <c r="AZ2707"/>
      <c r="BA2707"/>
      <c r="BB2707"/>
      <c r="BC2707"/>
      <c r="BD2707"/>
      <c r="BE2707"/>
      <c r="BF2707"/>
      <c r="BG2707"/>
      <c r="BH2707"/>
      <c r="BI2707"/>
      <c r="BJ2707"/>
      <c r="BK2707"/>
      <c r="BL2707"/>
      <c r="BM2707"/>
      <c r="BN2707"/>
      <c r="BO2707"/>
      <c r="BP2707"/>
      <c r="BQ2707"/>
      <c r="BR2707"/>
      <c r="BS2707"/>
      <c r="BT2707"/>
      <c r="BU2707"/>
      <c r="BV2707"/>
      <c r="BW2707"/>
      <c r="BX2707"/>
      <c r="BY2707"/>
      <c r="BZ2707"/>
      <c r="CA2707"/>
      <c r="CB2707"/>
      <c r="CC2707"/>
      <c r="CD2707"/>
      <c r="CE2707"/>
      <c r="CF2707"/>
      <c r="CG2707"/>
      <c r="CH2707"/>
      <c r="CI2707"/>
      <c r="CJ2707"/>
      <c r="CK2707"/>
      <c r="CL2707"/>
      <c r="CM2707"/>
      <c r="CN2707"/>
      <c r="CO2707"/>
      <c r="CP2707"/>
      <c r="CQ2707"/>
      <c r="CR2707"/>
      <c r="CS2707"/>
      <c r="CT2707"/>
      <c r="CU2707"/>
      <c r="CV2707"/>
      <c r="CW2707"/>
      <c r="CX2707"/>
      <c r="CY2707"/>
      <c r="CZ2707"/>
      <c r="DA2707"/>
      <c r="DB2707"/>
      <c r="DC2707"/>
      <c r="DD2707"/>
      <c r="DE2707"/>
      <c r="DF2707"/>
      <c r="DG2707"/>
      <c r="DH2707"/>
      <c r="DI2707"/>
      <c r="DJ2707"/>
      <c r="DK2707"/>
      <c r="DL2707"/>
      <c r="DM2707"/>
      <c r="DN2707"/>
      <c r="DO2707"/>
    </row>
    <row r="2708" spans="1:119" ht="15" customHeight="1" x14ac:dyDescent="0.25">
      <c r="A2708" s="13"/>
      <c r="B2708" s="1" t="str">
        <f>'PLAZA GALICIA TORRE LEIVA'!B621</f>
        <v>PLAZA GALICIA (L)</v>
      </c>
      <c r="C2708" s="1" t="str">
        <f>'PLAZA GALICIA TORRE LEIVA'!C621</f>
        <v>3L</v>
      </c>
      <c r="D2708" s="1">
        <f>'PLAZA GALICIA TORRE LEIVA'!D621</f>
        <v>92</v>
      </c>
      <c r="E2708" s="1" t="str">
        <f>'PLAZA GALICIA TORRE LEIVA'!E621</f>
        <v>GARCIA, FACUNDO</v>
      </c>
      <c r="F2708" s="1">
        <f>'PLAZA GALICIA TORRE LEIVA'!F621</f>
        <v>1111</v>
      </c>
      <c r="G2708" s="1">
        <f>'PLAZA GALICIA TORRE LEIVA'!G621</f>
        <v>58148</v>
      </c>
      <c r="H2708" s="1" t="str">
        <f>'PLAZA GALICIA TORRE LEIVA'!H621</f>
        <v>CUSTOMER SERVICE</v>
      </c>
      <c r="I2708" s="1">
        <f>'PLAZA GALICIA TORRE LEIVA'!I621</f>
        <v>0</v>
      </c>
      <c r="J2708" s="16"/>
      <c r="AT2708"/>
      <c r="AU2708"/>
      <c r="AV2708"/>
      <c r="AW2708"/>
      <c r="AX2708"/>
      <c r="AY2708"/>
      <c r="AZ2708"/>
      <c r="BA2708"/>
      <c r="BB2708"/>
      <c r="BC2708"/>
      <c r="BD2708"/>
      <c r="BE2708"/>
      <c r="BF2708"/>
      <c r="BG2708"/>
      <c r="BH2708"/>
      <c r="BI2708"/>
      <c r="BJ2708"/>
      <c r="BK2708"/>
      <c r="BL2708"/>
      <c r="BM2708"/>
      <c r="BN2708"/>
      <c r="BO2708"/>
      <c r="BP2708"/>
      <c r="BQ2708"/>
      <c r="BR2708"/>
      <c r="BS2708"/>
      <c r="BT2708"/>
      <c r="BU2708"/>
      <c r="BV2708"/>
      <c r="BW2708"/>
      <c r="BX2708"/>
      <c r="BY2708"/>
      <c r="BZ2708"/>
      <c r="CA2708"/>
      <c r="CB2708"/>
      <c r="CC2708"/>
      <c r="CD2708"/>
      <c r="CE2708"/>
      <c r="CF2708"/>
      <c r="CG2708"/>
      <c r="CH2708"/>
      <c r="CI2708"/>
      <c r="CJ2708"/>
      <c r="CK2708"/>
      <c r="CL2708"/>
      <c r="CM2708"/>
      <c r="CN2708"/>
      <c r="CO2708"/>
      <c r="CP2708"/>
      <c r="CQ2708"/>
      <c r="CR2708"/>
      <c r="CS2708"/>
      <c r="CT2708"/>
      <c r="CU2708"/>
      <c r="CV2708"/>
      <c r="CW2708"/>
      <c r="CX2708"/>
      <c r="CY2708"/>
      <c r="CZ2708"/>
      <c r="DA2708"/>
      <c r="DB2708"/>
      <c r="DC2708"/>
      <c r="DD2708"/>
      <c r="DE2708"/>
      <c r="DF2708"/>
      <c r="DG2708"/>
      <c r="DH2708"/>
      <c r="DI2708"/>
      <c r="DJ2708"/>
      <c r="DK2708"/>
      <c r="DL2708"/>
      <c r="DM2708"/>
      <c r="DN2708"/>
      <c r="DO2708"/>
    </row>
    <row r="2709" spans="1:119" ht="15" customHeight="1" x14ac:dyDescent="0.25">
      <c r="A2709" s="13"/>
      <c r="B2709" s="1" t="str">
        <f>'PLAZA GALICIA TORRE LEIVA'!B622</f>
        <v>PLAZA GALICIA (L)</v>
      </c>
      <c r="C2709" s="1" t="str">
        <f>'PLAZA GALICIA TORRE LEIVA'!C622</f>
        <v>3L</v>
      </c>
      <c r="D2709" s="1">
        <f>'PLAZA GALICIA TORRE LEIVA'!D622</f>
        <v>93</v>
      </c>
      <c r="E2709" s="1" t="str">
        <f>'PLAZA GALICIA TORRE LEIVA'!E622</f>
        <v>MARTINO, LEANDRO</v>
      </c>
      <c r="F2709" s="1">
        <f>'PLAZA GALICIA TORRE LEIVA'!F622</f>
        <v>1111</v>
      </c>
      <c r="G2709" s="1">
        <f>'PLAZA GALICIA TORRE LEIVA'!G622</f>
        <v>58338</v>
      </c>
      <c r="H2709" s="1" t="str">
        <f>'PLAZA GALICIA TORRE LEIVA'!H622</f>
        <v>CUSTOMER SERVICE</v>
      </c>
      <c r="I2709" s="1" t="str">
        <f>'PLAZA GALICIA TORRE LEIVA'!I622</f>
        <v>USUARIO ROTATIVO</v>
      </c>
      <c r="J2709" s="16"/>
      <c r="AT2709"/>
      <c r="AU2709"/>
      <c r="AV2709"/>
      <c r="AW2709"/>
      <c r="AX2709"/>
      <c r="AY2709"/>
      <c r="AZ2709"/>
      <c r="BA2709"/>
      <c r="BB2709"/>
      <c r="BC2709"/>
      <c r="BD2709"/>
      <c r="BE2709"/>
      <c r="BF2709"/>
      <c r="BG2709"/>
      <c r="BH2709"/>
      <c r="BI2709"/>
      <c r="BJ2709"/>
      <c r="BK2709"/>
      <c r="BL2709"/>
      <c r="BM2709"/>
      <c r="BN2709"/>
      <c r="BO2709"/>
      <c r="BP2709"/>
      <c r="BQ2709"/>
      <c r="BR2709"/>
      <c r="BS2709"/>
      <c r="BT2709"/>
      <c r="BU2709"/>
      <c r="BV2709"/>
      <c r="BW2709"/>
      <c r="BX2709"/>
      <c r="BY2709"/>
      <c r="BZ2709"/>
      <c r="CA2709"/>
      <c r="CB2709"/>
      <c r="CC2709"/>
      <c r="CD2709"/>
      <c r="CE2709"/>
      <c r="CF2709"/>
      <c r="CG2709"/>
      <c r="CH2709"/>
      <c r="CI2709"/>
      <c r="CJ2709"/>
      <c r="CK2709"/>
      <c r="CL2709"/>
      <c r="CM2709"/>
      <c r="CN2709"/>
      <c r="CO2709"/>
      <c r="CP2709"/>
      <c r="CQ2709"/>
      <c r="CR2709"/>
      <c r="CS2709"/>
      <c r="CT2709"/>
      <c r="CU2709"/>
      <c r="CV2709"/>
      <c r="CW2709"/>
      <c r="CX2709"/>
      <c r="CY2709"/>
      <c r="CZ2709"/>
      <c r="DA2709"/>
      <c r="DB2709"/>
      <c r="DC2709"/>
      <c r="DD2709"/>
      <c r="DE2709"/>
      <c r="DF2709"/>
      <c r="DG2709"/>
      <c r="DH2709"/>
      <c r="DI2709"/>
      <c r="DJ2709"/>
      <c r="DK2709"/>
      <c r="DL2709"/>
      <c r="DM2709"/>
      <c r="DN2709"/>
      <c r="DO2709"/>
    </row>
    <row r="2710" spans="1:119" ht="15" customHeight="1" x14ac:dyDescent="0.25">
      <c r="A2710" s="13"/>
      <c r="B2710" s="1" t="str">
        <f>'PLAZA GALICIA TORRE LEIVA'!B623</f>
        <v>PLAZA GALICIA (L)</v>
      </c>
      <c r="C2710" s="1" t="str">
        <f>'PLAZA GALICIA TORRE LEIVA'!C623</f>
        <v>3L</v>
      </c>
      <c r="D2710" s="1">
        <f>'PLAZA GALICIA TORRE LEIVA'!D623</f>
        <v>94</v>
      </c>
      <c r="E2710" s="1" t="str">
        <f>'PLAZA GALICIA TORRE LEIVA'!E623</f>
        <v>CROVETTO, LORENA</v>
      </c>
      <c r="F2710" s="1">
        <f>'PLAZA GALICIA TORRE LEIVA'!F623</f>
        <v>1111</v>
      </c>
      <c r="G2710" s="1">
        <f>'PLAZA GALICIA TORRE LEIVA'!G623</f>
        <v>58366</v>
      </c>
      <c r="H2710" s="1" t="str">
        <f>'PLAZA GALICIA TORRE LEIVA'!H623</f>
        <v>CUSTOMER SERVICE</v>
      </c>
      <c r="I2710" s="1" t="str">
        <f>'PLAZA GALICIA TORRE LEIVA'!I623</f>
        <v>USUARIO ROTATIVO</v>
      </c>
      <c r="J2710" s="16"/>
      <c r="AT2710"/>
      <c r="AU2710"/>
      <c r="AV2710"/>
      <c r="AW2710"/>
      <c r="AX2710"/>
      <c r="AY2710"/>
      <c r="AZ2710"/>
      <c r="BA2710"/>
      <c r="BB2710"/>
      <c r="BC2710"/>
      <c r="BD2710"/>
      <c r="BE2710"/>
      <c r="BF2710"/>
      <c r="BG2710"/>
      <c r="BH2710"/>
      <c r="BI2710"/>
      <c r="BJ2710"/>
      <c r="BK2710"/>
      <c r="BL2710"/>
      <c r="BM2710"/>
      <c r="BN2710"/>
      <c r="BO2710"/>
      <c r="BP2710"/>
      <c r="BQ2710"/>
      <c r="BR2710"/>
      <c r="BS2710"/>
      <c r="BT2710"/>
      <c r="BU2710"/>
      <c r="BV2710"/>
      <c r="BW2710"/>
      <c r="BX2710"/>
      <c r="BY2710"/>
      <c r="BZ2710"/>
      <c r="CA2710"/>
      <c r="CB2710"/>
      <c r="CC2710"/>
      <c r="CD2710"/>
      <c r="CE2710"/>
      <c r="CF2710"/>
      <c r="CG2710"/>
      <c r="CH2710"/>
      <c r="CI2710"/>
      <c r="CJ2710"/>
      <c r="CK2710"/>
      <c r="CL2710"/>
      <c r="CM2710"/>
      <c r="CN2710"/>
      <c r="CO2710"/>
      <c r="CP2710"/>
      <c r="CQ2710"/>
      <c r="CR2710"/>
      <c r="CS2710"/>
      <c r="CT2710"/>
      <c r="CU2710"/>
      <c r="CV2710"/>
      <c r="CW2710"/>
      <c r="CX2710"/>
      <c r="CY2710"/>
      <c r="CZ2710"/>
      <c r="DA2710"/>
      <c r="DB2710"/>
      <c r="DC2710"/>
      <c r="DD2710"/>
      <c r="DE2710"/>
      <c r="DF2710"/>
      <c r="DG2710"/>
      <c r="DH2710"/>
      <c r="DI2710"/>
      <c r="DJ2710"/>
      <c r="DK2710"/>
      <c r="DL2710"/>
      <c r="DM2710"/>
      <c r="DN2710"/>
      <c r="DO2710"/>
    </row>
    <row r="2711" spans="1:119" ht="15" customHeight="1" x14ac:dyDescent="0.25">
      <c r="A2711" s="13"/>
      <c r="B2711" s="1" t="str">
        <f>'PLAZA GALICIA TORRE LEIVA'!B624</f>
        <v>PLAZA GALICIA (L)</v>
      </c>
      <c r="C2711" s="1" t="str">
        <f>'PLAZA GALICIA TORRE LEIVA'!C624</f>
        <v>3L</v>
      </c>
      <c r="D2711" s="1">
        <f>'PLAZA GALICIA TORRE LEIVA'!D624</f>
        <v>95</v>
      </c>
      <c r="E2711" s="1" t="str">
        <f>'PLAZA GALICIA TORRE LEIVA'!E624</f>
        <v>DOMINGUEZ, DANIELA</v>
      </c>
      <c r="F2711" s="1">
        <f>'PLAZA GALICIA TORRE LEIVA'!F624</f>
        <v>1111</v>
      </c>
      <c r="G2711" s="1">
        <f>'PLAZA GALICIA TORRE LEIVA'!G624</f>
        <v>58358</v>
      </c>
      <c r="H2711" s="1" t="str">
        <f>'PLAZA GALICIA TORRE LEIVA'!H624</f>
        <v>CUSTOMER SERVICE</v>
      </c>
      <c r="I2711" s="1" t="str">
        <f>'PLAZA GALICIA TORRE LEIVA'!I624</f>
        <v>USUARIO ROTATIVO</v>
      </c>
      <c r="J2711" s="16"/>
      <c r="AT2711"/>
      <c r="AU2711"/>
      <c r="AV2711"/>
      <c r="AW2711"/>
      <c r="AX2711"/>
      <c r="AY2711"/>
      <c r="AZ2711"/>
      <c r="BA2711"/>
      <c r="BB2711"/>
      <c r="BC2711"/>
      <c r="BD2711"/>
      <c r="BE2711"/>
      <c r="BF2711"/>
      <c r="BG2711"/>
      <c r="BH2711"/>
      <c r="BI2711"/>
      <c r="BJ2711"/>
      <c r="BK2711"/>
      <c r="BL2711"/>
      <c r="BM2711"/>
      <c r="BN2711"/>
      <c r="BO2711"/>
      <c r="BP2711"/>
      <c r="BQ2711"/>
      <c r="BR2711"/>
      <c r="BS2711"/>
      <c r="BT2711"/>
      <c r="BU2711"/>
      <c r="BV2711"/>
      <c r="BW2711"/>
      <c r="BX2711"/>
      <c r="BY2711"/>
      <c r="BZ2711"/>
      <c r="CA2711"/>
      <c r="CB2711"/>
      <c r="CC2711"/>
      <c r="CD2711"/>
      <c r="CE2711"/>
      <c r="CF2711"/>
      <c r="CG2711"/>
      <c r="CH2711"/>
      <c r="CI2711"/>
      <c r="CJ2711"/>
      <c r="CK2711"/>
      <c r="CL2711"/>
      <c r="CM2711"/>
      <c r="CN2711"/>
      <c r="CO2711"/>
      <c r="CP2711"/>
      <c r="CQ2711"/>
      <c r="CR2711"/>
      <c r="CS2711"/>
      <c r="CT2711"/>
      <c r="CU2711"/>
      <c r="CV2711"/>
      <c r="CW2711"/>
      <c r="CX2711"/>
      <c r="CY2711"/>
      <c r="CZ2711"/>
      <c r="DA2711"/>
      <c r="DB2711"/>
      <c r="DC2711"/>
      <c r="DD2711"/>
      <c r="DE2711"/>
      <c r="DF2711"/>
      <c r="DG2711"/>
      <c r="DH2711"/>
      <c r="DI2711"/>
      <c r="DJ2711"/>
      <c r="DK2711"/>
      <c r="DL2711"/>
      <c r="DM2711"/>
      <c r="DN2711"/>
      <c r="DO2711"/>
    </row>
    <row r="2712" spans="1:119" ht="15" customHeight="1" x14ac:dyDescent="0.25">
      <c r="A2712" s="13"/>
      <c r="B2712" s="1" t="str">
        <f>'PLAZA GALICIA TORRE LEIVA'!B625</f>
        <v>PLAZA GALICIA (L)</v>
      </c>
      <c r="C2712" s="1" t="str">
        <f>'PLAZA GALICIA TORRE LEIVA'!C625</f>
        <v>3L</v>
      </c>
      <c r="D2712" s="1">
        <f>'PLAZA GALICIA TORRE LEIVA'!D625</f>
        <v>96</v>
      </c>
      <c r="E2712" s="1" t="str">
        <f>'PLAZA GALICIA TORRE LEIVA'!E625</f>
        <v>SONEIRA, FRANCO</v>
      </c>
      <c r="F2712" s="1">
        <f>'PLAZA GALICIA TORRE LEIVA'!F625</f>
        <v>1111</v>
      </c>
      <c r="G2712" s="1">
        <f>'PLAZA GALICIA TORRE LEIVA'!G625</f>
        <v>58364</v>
      </c>
      <c r="H2712" s="1" t="str">
        <f>'PLAZA GALICIA TORRE LEIVA'!H625</f>
        <v>CUSTOMER SERVICE</v>
      </c>
      <c r="I2712" s="1" t="str">
        <f>'PLAZA GALICIA TORRE LEIVA'!I625</f>
        <v>USUARIO ROTATIVO</v>
      </c>
      <c r="J2712" s="16"/>
      <c r="AT2712"/>
      <c r="AU2712"/>
      <c r="AV2712"/>
      <c r="AW2712"/>
      <c r="AX2712"/>
      <c r="AY2712"/>
      <c r="AZ2712"/>
      <c r="BA2712"/>
      <c r="BB2712"/>
      <c r="BC2712"/>
      <c r="BD2712"/>
      <c r="BE2712"/>
      <c r="BF2712"/>
      <c r="BG2712"/>
      <c r="BH2712"/>
      <c r="BI2712"/>
      <c r="BJ2712"/>
      <c r="BK2712"/>
      <c r="BL2712"/>
      <c r="BM2712"/>
      <c r="BN2712"/>
      <c r="BO2712"/>
      <c r="BP2712"/>
      <c r="BQ2712"/>
      <c r="BR2712"/>
      <c r="BS2712"/>
      <c r="BT2712"/>
      <c r="BU2712"/>
      <c r="BV2712"/>
      <c r="BW2712"/>
      <c r="BX2712"/>
      <c r="BY2712"/>
      <c r="BZ2712"/>
      <c r="CA2712"/>
      <c r="CB2712"/>
      <c r="CC2712"/>
      <c r="CD2712"/>
      <c r="CE2712"/>
      <c r="CF2712"/>
      <c r="CG2712"/>
      <c r="CH2712"/>
      <c r="CI2712"/>
      <c r="CJ2712"/>
      <c r="CK2712"/>
      <c r="CL2712"/>
      <c r="CM2712"/>
      <c r="CN2712"/>
      <c r="CO2712"/>
      <c r="CP2712"/>
      <c r="CQ2712"/>
      <c r="CR2712"/>
      <c r="CS2712"/>
      <c r="CT2712"/>
      <c r="CU2712"/>
      <c r="CV2712"/>
      <c r="CW2712"/>
      <c r="CX2712"/>
      <c r="CY2712"/>
      <c r="CZ2712"/>
      <c r="DA2712"/>
      <c r="DB2712"/>
      <c r="DC2712"/>
      <c r="DD2712"/>
      <c r="DE2712"/>
      <c r="DF2712"/>
      <c r="DG2712"/>
      <c r="DH2712"/>
      <c r="DI2712"/>
      <c r="DJ2712"/>
      <c r="DK2712"/>
      <c r="DL2712"/>
      <c r="DM2712"/>
      <c r="DN2712"/>
      <c r="DO2712"/>
    </row>
    <row r="2713" spans="1:119" ht="15" customHeight="1" x14ac:dyDescent="0.25">
      <c r="A2713" s="13"/>
      <c r="B2713" s="1" t="str">
        <f>'PLAZA GALICIA TORRE LEIVA'!B626</f>
        <v>PLAZA GALICIA (L)</v>
      </c>
      <c r="C2713" s="1" t="str">
        <f>'PLAZA GALICIA TORRE LEIVA'!C626</f>
        <v>3L</v>
      </c>
      <c r="D2713" s="1">
        <f>'PLAZA GALICIA TORRE LEIVA'!D626</f>
        <v>97</v>
      </c>
      <c r="E2713" s="1" t="str">
        <f>'PLAZA GALICIA TORRE LEIVA'!E626</f>
        <v>IRAOLA, JUAN PABLO</v>
      </c>
      <c r="F2713" s="1">
        <f>'PLAZA GALICIA TORRE LEIVA'!F626</f>
        <v>1111</v>
      </c>
      <c r="G2713" s="1">
        <f>'PLAZA GALICIA TORRE LEIVA'!G626</f>
        <v>58348</v>
      </c>
      <c r="H2713" s="1" t="str">
        <f>'PLAZA GALICIA TORRE LEIVA'!H626</f>
        <v>CUSTOMER SERVICE</v>
      </c>
      <c r="I2713" s="1">
        <f>'PLAZA GALICIA TORRE LEIVA'!I626</f>
        <v>0</v>
      </c>
      <c r="J2713" s="16"/>
      <c r="AT2713"/>
      <c r="AU2713"/>
      <c r="AV2713"/>
      <c r="AW2713"/>
      <c r="AX2713"/>
      <c r="AY2713"/>
      <c r="AZ2713"/>
      <c r="BA2713"/>
      <c r="BB2713"/>
      <c r="BC2713"/>
      <c r="BD2713"/>
      <c r="BE2713"/>
      <c r="BF2713"/>
      <c r="BG2713"/>
      <c r="BH2713"/>
      <c r="BI2713"/>
      <c r="BJ2713"/>
      <c r="BK2713"/>
      <c r="BL2713"/>
      <c r="BM2713"/>
      <c r="BN2713"/>
      <c r="BO2713"/>
      <c r="BP2713"/>
      <c r="BQ2713"/>
      <c r="BR2713"/>
      <c r="BS2713"/>
      <c r="BT2713"/>
      <c r="BU2713"/>
      <c r="BV2713"/>
      <c r="BW2713"/>
      <c r="BX2713"/>
      <c r="BY2713"/>
      <c r="BZ2713"/>
      <c r="CA2713"/>
      <c r="CB2713"/>
      <c r="CC2713"/>
      <c r="CD2713"/>
      <c r="CE2713"/>
      <c r="CF2713"/>
      <c r="CG2713"/>
      <c r="CH2713"/>
      <c r="CI2713"/>
      <c r="CJ2713"/>
      <c r="CK2713"/>
      <c r="CL2713"/>
      <c r="CM2713"/>
      <c r="CN2713"/>
      <c r="CO2713"/>
      <c r="CP2713"/>
      <c r="CQ2713"/>
      <c r="CR2713"/>
      <c r="CS2713"/>
      <c r="CT2713"/>
      <c r="CU2713"/>
      <c r="CV2713"/>
      <c r="CW2713"/>
      <c r="CX2713"/>
      <c r="CY2713"/>
      <c r="CZ2713"/>
      <c r="DA2713"/>
      <c r="DB2713"/>
      <c r="DC2713"/>
      <c r="DD2713"/>
      <c r="DE2713"/>
      <c r="DF2713"/>
      <c r="DG2713"/>
      <c r="DH2713"/>
      <c r="DI2713"/>
      <c r="DJ2713"/>
      <c r="DK2713"/>
      <c r="DL2713"/>
      <c r="DM2713"/>
      <c r="DN2713"/>
      <c r="DO2713"/>
    </row>
    <row r="2714" spans="1:119" ht="15" customHeight="1" x14ac:dyDescent="0.25">
      <c r="A2714" s="13"/>
      <c r="B2714" s="1" t="str">
        <f>'PLAZA GALICIA TORRE LEIVA'!B627</f>
        <v>PLAZA GALICIA (L)</v>
      </c>
      <c r="C2714" s="1" t="str">
        <f>'PLAZA GALICIA TORRE LEIVA'!C627</f>
        <v>3L</v>
      </c>
      <c r="D2714" s="1">
        <f>'PLAZA GALICIA TORRE LEIVA'!D627</f>
        <v>98</v>
      </c>
      <c r="E2714" s="1" t="str">
        <f>'PLAZA GALICIA TORRE LEIVA'!E627</f>
        <v>LIBRE</v>
      </c>
      <c r="F2714" s="1">
        <f>'PLAZA GALICIA TORRE LEIVA'!F627</f>
        <v>1111</v>
      </c>
      <c r="G2714" s="1">
        <f>'PLAZA GALICIA TORRE LEIVA'!G627</f>
        <v>1532</v>
      </c>
      <c r="H2714" s="1" t="str">
        <f>'PLAZA GALICIA TORRE LEIVA'!H627</f>
        <v>CUSTOMER SERVICE</v>
      </c>
      <c r="I2714" s="1">
        <f>'PLAZA GALICIA TORRE LEIVA'!I627</f>
        <v>0</v>
      </c>
      <c r="J2714" s="16"/>
      <c r="AT2714"/>
      <c r="AU2714"/>
      <c r="AV2714"/>
      <c r="AW2714"/>
      <c r="AX2714"/>
      <c r="AY2714"/>
      <c r="AZ2714"/>
      <c r="BA2714"/>
      <c r="BB2714"/>
      <c r="BC2714"/>
      <c r="BD2714"/>
      <c r="BE2714"/>
      <c r="BF2714"/>
      <c r="BG2714"/>
      <c r="BH2714"/>
      <c r="BI2714"/>
      <c r="BJ2714"/>
      <c r="BK2714"/>
      <c r="BL2714"/>
      <c r="BM2714"/>
      <c r="BN2714"/>
      <c r="BO2714"/>
      <c r="BP2714"/>
      <c r="BQ2714"/>
      <c r="BR2714"/>
      <c r="BS2714"/>
      <c r="BT2714"/>
      <c r="BU2714"/>
      <c r="BV2714"/>
      <c r="BW2714"/>
      <c r="BX2714"/>
      <c r="BY2714"/>
      <c r="BZ2714"/>
      <c r="CA2714"/>
      <c r="CB2714"/>
      <c r="CC2714"/>
      <c r="CD2714"/>
      <c r="CE2714"/>
      <c r="CF2714"/>
      <c r="CG2714"/>
      <c r="CH2714"/>
      <c r="CI2714"/>
      <c r="CJ2714"/>
      <c r="CK2714"/>
      <c r="CL2714"/>
      <c r="CM2714"/>
      <c r="CN2714"/>
      <c r="CO2714"/>
      <c r="CP2714"/>
      <c r="CQ2714"/>
      <c r="CR2714"/>
      <c r="CS2714"/>
      <c r="CT2714"/>
      <c r="CU2714"/>
      <c r="CV2714"/>
      <c r="CW2714"/>
      <c r="CX2714"/>
      <c r="CY2714"/>
      <c r="CZ2714"/>
      <c r="DA2714"/>
      <c r="DB2714"/>
      <c r="DC2714"/>
      <c r="DD2714"/>
      <c r="DE2714"/>
      <c r="DF2714"/>
      <c r="DG2714"/>
      <c r="DH2714"/>
      <c r="DI2714"/>
      <c r="DJ2714"/>
      <c r="DK2714"/>
      <c r="DL2714"/>
      <c r="DM2714"/>
      <c r="DN2714"/>
      <c r="DO2714"/>
    </row>
    <row r="2715" spans="1:119" ht="15" customHeight="1" x14ac:dyDescent="0.25">
      <c r="A2715" s="13"/>
      <c r="B2715" s="1" t="str">
        <f>'PLAZA GALICIA TORRE LEIVA'!B628</f>
        <v>PLAZA GALICIA (L)</v>
      </c>
      <c r="C2715" s="1" t="str">
        <f>'PLAZA GALICIA TORRE LEIVA'!C628</f>
        <v>3L</v>
      </c>
      <c r="D2715" s="1">
        <f>'PLAZA GALICIA TORRE LEIVA'!D628</f>
        <v>99</v>
      </c>
      <c r="E2715" s="1" t="str">
        <f>'PLAZA GALICIA TORRE LEIVA'!E628</f>
        <v>MARQUEZ, ALEJANDRO</v>
      </c>
      <c r="F2715" s="1">
        <f>'PLAZA GALICIA TORRE LEIVA'!F628</f>
        <v>1111</v>
      </c>
      <c r="G2715" s="1">
        <f>'PLAZA GALICIA TORRE LEIVA'!G628</f>
        <v>58351</v>
      </c>
      <c r="H2715" s="1" t="str">
        <f>'PLAZA GALICIA TORRE LEIVA'!H628</f>
        <v>CUSTOMER SERVICE</v>
      </c>
      <c r="I2715" s="1" t="str">
        <f>'PLAZA GALICIA TORRE LEIVA'!I628</f>
        <v>USUARIO ROTATIVO</v>
      </c>
      <c r="J2715" s="16"/>
      <c r="AT2715"/>
      <c r="AU2715"/>
      <c r="AV2715"/>
      <c r="AW2715"/>
      <c r="AX2715"/>
      <c r="AY2715"/>
      <c r="AZ2715"/>
      <c r="BA2715"/>
      <c r="BB2715"/>
      <c r="BC2715"/>
      <c r="BD2715"/>
      <c r="BE2715"/>
      <c r="BF2715"/>
      <c r="BG2715"/>
      <c r="BH2715"/>
      <c r="BI2715"/>
      <c r="BJ2715"/>
      <c r="BK2715"/>
      <c r="BL2715"/>
      <c r="BM2715"/>
      <c r="BN2715"/>
      <c r="BO2715"/>
      <c r="BP2715"/>
      <c r="BQ2715"/>
      <c r="BR2715"/>
      <c r="BS2715"/>
      <c r="BT2715"/>
      <c r="BU2715"/>
      <c r="BV2715"/>
      <c r="BW2715"/>
      <c r="BX2715"/>
      <c r="BY2715"/>
      <c r="BZ2715"/>
      <c r="CA2715"/>
      <c r="CB2715"/>
      <c r="CC2715"/>
      <c r="CD2715"/>
      <c r="CE2715"/>
      <c r="CF2715"/>
      <c r="CG2715"/>
      <c r="CH2715"/>
      <c r="CI2715"/>
      <c r="CJ2715"/>
      <c r="CK2715"/>
      <c r="CL2715"/>
      <c r="CM2715"/>
      <c r="CN2715"/>
      <c r="CO2715"/>
      <c r="CP2715"/>
      <c r="CQ2715"/>
      <c r="CR2715"/>
      <c r="CS2715"/>
      <c r="CT2715"/>
      <c r="CU2715"/>
      <c r="CV2715"/>
      <c r="CW2715"/>
      <c r="CX2715"/>
      <c r="CY2715"/>
      <c r="CZ2715"/>
      <c r="DA2715"/>
      <c r="DB2715"/>
      <c r="DC2715"/>
      <c r="DD2715"/>
      <c r="DE2715"/>
      <c r="DF2715"/>
      <c r="DG2715"/>
      <c r="DH2715"/>
      <c r="DI2715"/>
      <c r="DJ2715"/>
      <c r="DK2715"/>
      <c r="DL2715"/>
      <c r="DM2715"/>
      <c r="DN2715"/>
      <c r="DO2715"/>
    </row>
    <row r="2716" spans="1:119" ht="15" customHeight="1" x14ac:dyDescent="0.25">
      <c r="A2716" s="13"/>
      <c r="B2716" s="1" t="str">
        <f>'PLAZA GALICIA TORRE LEIVA'!B629</f>
        <v>PLAZA GALICIA (L)</v>
      </c>
      <c r="C2716" s="1" t="str">
        <f>'PLAZA GALICIA TORRE LEIVA'!C629</f>
        <v>3L</v>
      </c>
      <c r="D2716" s="1">
        <f>'PLAZA GALICIA TORRE LEIVA'!D629</f>
        <v>100</v>
      </c>
      <c r="E2716" s="1" t="str">
        <f>'PLAZA GALICIA TORRE LEIVA'!E629</f>
        <v>CALDE, PAULA</v>
      </c>
      <c r="F2716" s="1">
        <f>'PLAZA GALICIA TORRE LEIVA'!F629</f>
        <v>1111</v>
      </c>
      <c r="G2716" s="1">
        <f>'PLAZA GALICIA TORRE LEIVA'!G629</f>
        <v>58367</v>
      </c>
      <c r="H2716" s="1" t="str">
        <f>'PLAZA GALICIA TORRE LEIVA'!H629</f>
        <v>CUSTOMER SERVICE</v>
      </c>
      <c r="I2716" s="1" t="str">
        <f>'PLAZA GALICIA TORRE LEIVA'!I629</f>
        <v>USUARIO ROTATIVO</v>
      </c>
      <c r="J2716" s="16"/>
      <c r="AT2716"/>
      <c r="AU2716"/>
      <c r="AV2716"/>
      <c r="AW2716"/>
      <c r="AX2716"/>
      <c r="AY2716"/>
      <c r="AZ2716"/>
      <c r="BA2716"/>
      <c r="BB2716"/>
      <c r="BC2716"/>
      <c r="BD2716"/>
      <c r="BE2716"/>
      <c r="BF2716"/>
      <c r="BG2716"/>
      <c r="BH2716"/>
      <c r="BI2716"/>
      <c r="BJ2716"/>
      <c r="BK2716"/>
      <c r="BL2716"/>
      <c r="BM2716"/>
      <c r="BN2716"/>
      <c r="BO2716"/>
      <c r="BP2716"/>
      <c r="BQ2716"/>
      <c r="BR2716"/>
      <c r="BS2716"/>
      <c r="BT2716"/>
      <c r="BU2716"/>
      <c r="BV2716"/>
      <c r="BW2716"/>
      <c r="BX2716"/>
      <c r="BY2716"/>
      <c r="BZ2716"/>
      <c r="CA2716"/>
      <c r="CB2716"/>
      <c r="CC2716"/>
      <c r="CD2716"/>
      <c r="CE2716"/>
      <c r="CF2716"/>
      <c r="CG2716"/>
      <c r="CH2716"/>
      <c r="CI2716"/>
      <c r="CJ2716"/>
      <c r="CK2716"/>
      <c r="CL2716"/>
      <c r="CM2716"/>
      <c r="CN2716"/>
      <c r="CO2716"/>
      <c r="CP2716"/>
      <c r="CQ2716"/>
      <c r="CR2716"/>
      <c r="CS2716"/>
      <c r="CT2716"/>
      <c r="CU2716"/>
      <c r="CV2716"/>
      <c r="CW2716"/>
      <c r="CX2716"/>
      <c r="CY2716"/>
      <c r="CZ2716"/>
      <c r="DA2716"/>
      <c r="DB2716"/>
      <c r="DC2716"/>
      <c r="DD2716"/>
      <c r="DE2716"/>
      <c r="DF2716"/>
      <c r="DG2716"/>
      <c r="DH2716"/>
      <c r="DI2716"/>
      <c r="DJ2716"/>
      <c r="DK2716"/>
      <c r="DL2716"/>
      <c r="DM2716"/>
      <c r="DN2716"/>
      <c r="DO2716"/>
    </row>
    <row r="2717" spans="1:119" ht="15" customHeight="1" x14ac:dyDescent="0.25">
      <c r="A2717" s="13"/>
      <c r="B2717" s="1" t="str">
        <f>'PLAZA GALICIA TORRE LEIVA'!B630</f>
        <v>PLAZA GALICIA (L)</v>
      </c>
      <c r="C2717" s="1" t="str">
        <f>'PLAZA GALICIA TORRE LEIVA'!C630</f>
        <v>3L</v>
      </c>
      <c r="D2717" s="1">
        <f>'PLAZA GALICIA TORRE LEIVA'!D630</f>
        <v>101</v>
      </c>
      <c r="E2717" s="1" t="str">
        <f>'PLAZA GALICIA TORRE LEIVA'!E630</f>
        <v>ESPINOZA, NICOLAS</v>
      </c>
      <c r="F2717" s="1">
        <f>'PLAZA GALICIA TORRE LEIVA'!F630</f>
        <v>1111</v>
      </c>
      <c r="G2717" s="1">
        <f>'PLAZA GALICIA TORRE LEIVA'!G630</f>
        <v>58359</v>
      </c>
      <c r="H2717" s="1" t="str">
        <f>'PLAZA GALICIA TORRE LEIVA'!H630</f>
        <v>CUSTOMER SERVICE</v>
      </c>
      <c r="I2717" s="1" t="str">
        <f>'PLAZA GALICIA TORRE LEIVA'!I630</f>
        <v>USUARIO ROTATIVO</v>
      </c>
      <c r="J2717" s="16"/>
      <c r="AT2717"/>
      <c r="AU2717"/>
      <c r="AV2717"/>
      <c r="AW2717"/>
      <c r="AX2717"/>
      <c r="AY2717"/>
      <c r="AZ2717"/>
      <c r="BA2717"/>
      <c r="BB2717"/>
      <c r="BC2717"/>
      <c r="BD2717"/>
      <c r="BE2717"/>
      <c r="BF2717"/>
      <c r="BG2717"/>
      <c r="BH2717"/>
      <c r="BI2717"/>
      <c r="BJ2717"/>
      <c r="BK2717"/>
      <c r="BL2717"/>
      <c r="BM2717"/>
      <c r="BN2717"/>
      <c r="BO2717"/>
      <c r="BP2717"/>
      <c r="BQ2717"/>
      <c r="BR2717"/>
      <c r="BS2717"/>
      <c r="BT2717"/>
      <c r="BU2717"/>
      <c r="BV2717"/>
      <c r="BW2717"/>
      <c r="BX2717"/>
      <c r="BY2717"/>
      <c r="BZ2717"/>
      <c r="CA2717"/>
      <c r="CB2717"/>
      <c r="CC2717"/>
      <c r="CD2717"/>
      <c r="CE2717"/>
      <c r="CF2717"/>
      <c r="CG2717"/>
      <c r="CH2717"/>
      <c r="CI2717"/>
      <c r="CJ2717"/>
      <c r="CK2717"/>
      <c r="CL2717"/>
      <c r="CM2717"/>
      <c r="CN2717"/>
      <c r="CO2717"/>
      <c r="CP2717"/>
      <c r="CQ2717"/>
      <c r="CR2717"/>
      <c r="CS2717"/>
      <c r="CT2717"/>
      <c r="CU2717"/>
      <c r="CV2717"/>
      <c r="CW2717"/>
      <c r="CX2717"/>
      <c r="CY2717"/>
      <c r="CZ2717"/>
      <c r="DA2717"/>
      <c r="DB2717"/>
      <c r="DC2717"/>
      <c r="DD2717"/>
      <c r="DE2717"/>
      <c r="DF2717"/>
      <c r="DG2717"/>
      <c r="DH2717"/>
      <c r="DI2717"/>
      <c r="DJ2717"/>
      <c r="DK2717"/>
      <c r="DL2717"/>
      <c r="DM2717"/>
      <c r="DN2717"/>
      <c r="DO2717"/>
    </row>
    <row r="2718" spans="1:119" ht="15" customHeight="1" x14ac:dyDescent="0.25">
      <c r="A2718" s="13"/>
      <c r="B2718" s="1" t="str">
        <f>'PLAZA GALICIA TORRE LEIVA'!B631</f>
        <v>PLAZA GALICIA (L)</v>
      </c>
      <c r="C2718" s="1" t="str">
        <f>'PLAZA GALICIA TORRE LEIVA'!C631</f>
        <v>3L</v>
      </c>
      <c r="D2718" s="1">
        <f>'PLAZA GALICIA TORRE LEIVA'!D631</f>
        <v>102</v>
      </c>
      <c r="E2718" s="1" t="str">
        <f>'PLAZA GALICIA TORRE LEIVA'!E631</f>
        <v>VALIENTE, MARINA</v>
      </c>
      <c r="F2718" s="1">
        <f>'PLAZA GALICIA TORRE LEIVA'!F631</f>
        <v>1111</v>
      </c>
      <c r="G2718" s="1">
        <f>'PLAZA GALICIA TORRE LEIVA'!G631</f>
        <v>58344</v>
      </c>
      <c r="H2718" s="1" t="str">
        <f>'PLAZA GALICIA TORRE LEIVA'!H631</f>
        <v>CUSTOMER SERVICE</v>
      </c>
      <c r="I2718" s="1" t="str">
        <f>'PLAZA GALICIA TORRE LEIVA'!I631</f>
        <v>USUARIO ROTATIVO</v>
      </c>
      <c r="J2718" s="16"/>
      <c r="AT2718"/>
      <c r="AU2718"/>
      <c r="AV2718"/>
      <c r="AW2718"/>
      <c r="AX2718"/>
      <c r="AY2718"/>
      <c r="AZ2718"/>
      <c r="BA2718"/>
      <c r="BB2718"/>
      <c r="BC2718"/>
      <c r="BD2718"/>
      <c r="BE2718"/>
      <c r="BF2718"/>
      <c r="BG2718"/>
      <c r="BH2718"/>
      <c r="BI2718"/>
      <c r="BJ2718"/>
      <c r="BK2718"/>
      <c r="BL2718"/>
      <c r="BM2718"/>
      <c r="BN2718"/>
      <c r="BO2718"/>
      <c r="BP2718"/>
      <c r="BQ2718"/>
      <c r="BR2718"/>
      <c r="BS2718"/>
      <c r="BT2718"/>
      <c r="BU2718"/>
      <c r="BV2718"/>
      <c r="BW2718"/>
      <c r="BX2718"/>
      <c r="BY2718"/>
      <c r="BZ2718"/>
      <c r="CA2718"/>
      <c r="CB2718"/>
      <c r="CC2718"/>
      <c r="CD2718"/>
      <c r="CE2718"/>
      <c r="CF2718"/>
      <c r="CG2718"/>
      <c r="CH2718"/>
      <c r="CI2718"/>
      <c r="CJ2718"/>
      <c r="CK2718"/>
      <c r="CL2718"/>
      <c r="CM2718"/>
      <c r="CN2718"/>
      <c r="CO2718"/>
      <c r="CP2718"/>
      <c r="CQ2718"/>
      <c r="CR2718"/>
      <c r="CS2718"/>
      <c r="CT2718"/>
      <c r="CU2718"/>
      <c r="CV2718"/>
      <c r="CW2718"/>
      <c r="CX2718"/>
      <c r="CY2718"/>
      <c r="CZ2718"/>
      <c r="DA2718"/>
      <c r="DB2718"/>
      <c r="DC2718"/>
      <c r="DD2718"/>
      <c r="DE2718"/>
      <c r="DF2718"/>
      <c r="DG2718"/>
      <c r="DH2718"/>
      <c r="DI2718"/>
      <c r="DJ2718"/>
      <c r="DK2718"/>
      <c r="DL2718"/>
      <c r="DM2718"/>
      <c r="DN2718"/>
      <c r="DO2718"/>
    </row>
    <row r="2719" spans="1:119" ht="15" customHeight="1" x14ac:dyDescent="0.25">
      <c r="A2719" s="13"/>
      <c r="B2719" s="1" t="str">
        <f>'PLAZA GALICIA TORRE LEIVA'!B632</f>
        <v>PLAZA GALICIA (L)</v>
      </c>
      <c r="C2719" s="1" t="str">
        <f>'PLAZA GALICIA TORRE LEIVA'!C632</f>
        <v>3L</v>
      </c>
      <c r="D2719" s="1">
        <f>'PLAZA GALICIA TORRE LEIVA'!D632</f>
        <v>103</v>
      </c>
      <c r="E2719" s="1" t="str">
        <f>'PLAZA GALICIA TORRE LEIVA'!E632</f>
        <v>BARTOLOZZI, OCTAVIO</v>
      </c>
      <c r="F2719" s="1">
        <f>'PLAZA GALICIA TORRE LEIVA'!F632</f>
        <v>1111</v>
      </c>
      <c r="G2719" s="1">
        <f>'PLAZA GALICIA TORRE LEIVA'!G632</f>
        <v>58349</v>
      </c>
      <c r="H2719" s="1" t="str">
        <f>'PLAZA GALICIA TORRE LEIVA'!H632</f>
        <v>CUSTOMER SERVICE</v>
      </c>
      <c r="I2719" s="1" t="str">
        <f>'PLAZA GALICIA TORRE LEIVA'!I632</f>
        <v>USUARIO ROTATIVO</v>
      </c>
      <c r="J2719" s="16"/>
      <c r="AT2719"/>
      <c r="AU2719"/>
      <c r="AV2719"/>
      <c r="AW2719"/>
      <c r="AX2719"/>
      <c r="AY2719"/>
      <c r="AZ2719"/>
      <c r="BA2719"/>
      <c r="BB2719"/>
      <c r="BC2719"/>
      <c r="BD2719"/>
      <c r="BE2719"/>
      <c r="BF2719"/>
      <c r="BG2719"/>
      <c r="BH2719"/>
      <c r="BI2719"/>
      <c r="BJ2719"/>
      <c r="BK2719"/>
      <c r="BL2719"/>
      <c r="BM2719"/>
      <c r="BN2719"/>
      <c r="BO2719"/>
      <c r="BP2719"/>
      <c r="BQ2719"/>
      <c r="BR2719"/>
      <c r="BS2719"/>
      <c r="BT2719"/>
      <c r="BU2719"/>
      <c r="BV2719"/>
      <c r="BW2719"/>
      <c r="BX2719"/>
      <c r="BY2719"/>
      <c r="BZ2719"/>
      <c r="CA2719"/>
      <c r="CB2719"/>
      <c r="CC2719"/>
      <c r="CD2719"/>
      <c r="CE2719"/>
      <c r="CF2719"/>
      <c r="CG2719"/>
      <c r="CH2719"/>
      <c r="CI2719"/>
      <c r="CJ2719"/>
      <c r="CK2719"/>
      <c r="CL2719"/>
      <c r="CM2719"/>
      <c r="CN2719"/>
      <c r="CO2719"/>
      <c r="CP2719"/>
      <c r="CQ2719"/>
      <c r="CR2719"/>
      <c r="CS2719"/>
      <c r="CT2719"/>
      <c r="CU2719"/>
      <c r="CV2719"/>
      <c r="CW2719"/>
      <c r="CX2719"/>
      <c r="CY2719"/>
      <c r="CZ2719"/>
      <c r="DA2719"/>
      <c r="DB2719"/>
      <c r="DC2719"/>
      <c r="DD2719"/>
      <c r="DE2719"/>
      <c r="DF2719"/>
      <c r="DG2719"/>
      <c r="DH2719"/>
      <c r="DI2719"/>
      <c r="DJ2719"/>
      <c r="DK2719"/>
      <c r="DL2719"/>
      <c r="DM2719"/>
      <c r="DN2719"/>
      <c r="DO2719"/>
    </row>
    <row r="2720" spans="1:119" ht="15" customHeight="1" x14ac:dyDescent="0.25">
      <c r="A2720" s="13"/>
      <c r="B2720" s="1" t="str">
        <f>'PLAZA GALICIA TORRE LEIVA'!B633</f>
        <v>PLAZA GALICIA (L)</v>
      </c>
      <c r="C2720" s="1" t="str">
        <f>'PLAZA GALICIA TORRE LEIVA'!C633</f>
        <v>3L</v>
      </c>
      <c r="D2720" s="1">
        <f>'PLAZA GALICIA TORRE LEIVA'!D633</f>
        <v>104</v>
      </c>
      <c r="E2720" s="1" t="str">
        <f>'PLAZA GALICIA TORRE LEIVA'!E633</f>
        <v>PERALTA, JOAQUIN</v>
      </c>
      <c r="F2720" s="1">
        <f>'PLAZA GALICIA TORRE LEIVA'!F633</f>
        <v>1111</v>
      </c>
      <c r="G2720" s="1">
        <f>'PLAZA GALICIA TORRE LEIVA'!G633</f>
        <v>58360</v>
      </c>
      <c r="H2720" s="1" t="str">
        <f>'PLAZA GALICIA TORRE LEIVA'!H633</f>
        <v>CUSTOMER SERVICE</v>
      </c>
      <c r="I2720" s="1" t="str">
        <f>'PLAZA GALICIA TORRE LEIVA'!I633</f>
        <v>USUARIO ROTATIVO</v>
      </c>
      <c r="J2720" s="16"/>
      <c r="AT2720"/>
      <c r="AU2720"/>
      <c r="AV2720"/>
      <c r="AW2720"/>
      <c r="AX2720"/>
      <c r="AY2720"/>
      <c r="AZ2720"/>
      <c r="BA2720"/>
      <c r="BB2720"/>
      <c r="BC2720"/>
      <c r="BD2720"/>
      <c r="BE2720"/>
      <c r="BF2720"/>
      <c r="BG2720"/>
      <c r="BH2720"/>
      <c r="BI2720"/>
      <c r="BJ2720"/>
      <c r="BK2720"/>
      <c r="BL2720"/>
      <c r="BM2720"/>
      <c r="BN2720"/>
      <c r="BO2720"/>
      <c r="BP2720"/>
      <c r="BQ2720"/>
      <c r="BR2720"/>
      <c r="BS2720"/>
      <c r="BT2720"/>
      <c r="BU2720"/>
      <c r="BV2720"/>
      <c r="BW2720"/>
      <c r="BX2720"/>
      <c r="BY2720"/>
      <c r="BZ2720"/>
      <c r="CA2720"/>
      <c r="CB2720"/>
      <c r="CC2720"/>
      <c r="CD2720"/>
      <c r="CE2720"/>
      <c r="CF2720"/>
      <c r="CG2720"/>
      <c r="CH2720"/>
      <c r="CI2720"/>
      <c r="CJ2720"/>
      <c r="CK2720"/>
      <c r="CL2720"/>
      <c r="CM2720"/>
      <c r="CN2720"/>
      <c r="CO2720"/>
      <c r="CP2720"/>
      <c r="CQ2720"/>
      <c r="CR2720"/>
      <c r="CS2720"/>
      <c r="CT2720"/>
      <c r="CU2720"/>
      <c r="CV2720"/>
      <c r="CW2720"/>
      <c r="CX2720"/>
      <c r="CY2720"/>
      <c r="CZ2720"/>
      <c r="DA2720"/>
      <c r="DB2720"/>
      <c r="DC2720"/>
      <c r="DD2720"/>
      <c r="DE2720"/>
      <c r="DF2720"/>
      <c r="DG2720"/>
      <c r="DH2720"/>
      <c r="DI2720"/>
      <c r="DJ2720"/>
      <c r="DK2720"/>
      <c r="DL2720"/>
      <c r="DM2720"/>
      <c r="DN2720"/>
      <c r="DO2720"/>
    </row>
    <row r="2721" spans="1:119" ht="15" customHeight="1" x14ac:dyDescent="0.25">
      <c r="A2721" s="13"/>
      <c r="B2721" s="1" t="str">
        <f>'PLAZA GALICIA TORRE LEIVA'!B634</f>
        <v>PLAZA GALICIA (L)</v>
      </c>
      <c r="C2721" s="1" t="str">
        <f>'PLAZA GALICIA TORRE LEIVA'!C634</f>
        <v>3L</v>
      </c>
      <c r="D2721" s="1">
        <f>'PLAZA GALICIA TORRE LEIVA'!D634</f>
        <v>105</v>
      </c>
      <c r="E2721" s="1" t="str">
        <f>'PLAZA GALICIA TORRE LEIVA'!E634</f>
        <v>ALVAREZ, SOFIA</v>
      </c>
      <c r="F2721" s="1">
        <f>'PLAZA GALICIA TORRE LEIVA'!F634</f>
        <v>1111</v>
      </c>
      <c r="G2721" s="1">
        <f>'PLAZA GALICIA TORRE LEIVA'!G634</f>
        <v>58345</v>
      </c>
      <c r="H2721" s="1" t="str">
        <f>'PLAZA GALICIA TORRE LEIVA'!H634</f>
        <v>CUSTOMER SERVICE</v>
      </c>
      <c r="I2721" s="1" t="str">
        <f>'PLAZA GALICIA TORRE LEIVA'!I634</f>
        <v>USUARIO ROTATIVO</v>
      </c>
      <c r="J2721" s="16"/>
      <c r="AT2721"/>
      <c r="AU2721"/>
      <c r="AV2721"/>
      <c r="AW2721"/>
      <c r="AX2721"/>
      <c r="AY2721"/>
      <c r="AZ2721"/>
      <c r="BA2721"/>
      <c r="BB2721"/>
      <c r="BC2721"/>
      <c r="BD2721"/>
      <c r="BE2721"/>
      <c r="BF2721"/>
      <c r="BG2721"/>
      <c r="BH2721"/>
      <c r="BI2721"/>
      <c r="BJ2721"/>
      <c r="BK2721"/>
      <c r="BL2721"/>
      <c r="BM2721"/>
      <c r="BN2721"/>
      <c r="BO2721"/>
      <c r="BP2721"/>
      <c r="BQ2721"/>
      <c r="BR2721"/>
      <c r="BS2721"/>
      <c r="BT2721"/>
      <c r="BU2721"/>
      <c r="BV2721"/>
      <c r="BW2721"/>
      <c r="BX2721"/>
      <c r="BY2721"/>
      <c r="BZ2721"/>
      <c r="CA2721"/>
      <c r="CB2721"/>
      <c r="CC2721"/>
      <c r="CD2721"/>
      <c r="CE2721"/>
      <c r="CF2721"/>
      <c r="CG2721"/>
      <c r="CH2721"/>
      <c r="CI2721"/>
      <c r="CJ2721"/>
      <c r="CK2721"/>
      <c r="CL2721"/>
      <c r="CM2721"/>
      <c r="CN2721"/>
      <c r="CO2721"/>
      <c r="CP2721"/>
      <c r="CQ2721"/>
      <c r="CR2721"/>
      <c r="CS2721"/>
      <c r="CT2721"/>
      <c r="CU2721"/>
      <c r="CV2721"/>
      <c r="CW2721"/>
      <c r="CX2721"/>
      <c r="CY2721"/>
      <c r="CZ2721"/>
      <c r="DA2721"/>
      <c r="DB2721"/>
      <c r="DC2721"/>
      <c r="DD2721"/>
      <c r="DE2721"/>
      <c r="DF2721"/>
      <c r="DG2721"/>
      <c r="DH2721"/>
      <c r="DI2721"/>
      <c r="DJ2721"/>
      <c r="DK2721"/>
      <c r="DL2721"/>
      <c r="DM2721"/>
      <c r="DN2721"/>
      <c r="DO2721"/>
    </row>
    <row r="2722" spans="1:119" ht="15" customHeight="1" x14ac:dyDescent="0.25">
      <c r="A2722" s="13"/>
      <c r="B2722" s="1" t="str">
        <f>'PLAZA GALICIA TORRE LEIVA'!B635</f>
        <v>PLAZA GALICIA (L)</v>
      </c>
      <c r="C2722" s="1" t="str">
        <f>'PLAZA GALICIA TORRE LEIVA'!C635</f>
        <v>3L</v>
      </c>
      <c r="D2722" s="1">
        <f>'PLAZA GALICIA TORRE LEIVA'!D635</f>
        <v>106</v>
      </c>
      <c r="E2722" s="1" t="str">
        <f>'PLAZA GALICIA TORRE LEIVA'!E635</f>
        <v>MAZZEO, DIEGO</v>
      </c>
      <c r="F2722" s="1">
        <f>'PLAZA GALICIA TORRE LEIVA'!F635</f>
        <v>1111</v>
      </c>
      <c r="G2722" s="1">
        <f>'PLAZA GALICIA TORRE LEIVA'!G635</f>
        <v>58363</v>
      </c>
      <c r="H2722" s="1" t="str">
        <f>'PLAZA GALICIA TORRE LEIVA'!H635</f>
        <v>CUSTOMER SERVICE</v>
      </c>
      <c r="I2722" s="1" t="str">
        <f>'PLAZA GALICIA TORRE LEIVA'!I635</f>
        <v>USUARIO ROTATIVO</v>
      </c>
      <c r="J2722" s="16"/>
      <c r="AT2722"/>
      <c r="AU2722"/>
      <c r="AV2722"/>
      <c r="AW2722"/>
      <c r="AX2722"/>
      <c r="AY2722"/>
      <c r="AZ2722"/>
      <c r="BA2722"/>
      <c r="BB2722"/>
      <c r="BC2722"/>
      <c r="BD2722"/>
      <c r="BE2722"/>
      <c r="BF2722"/>
      <c r="BG2722"/>
      <c r="BH2722"/>
      <c r="BI2722"/>
      <c r="BJ2722"/>
      <c r="BK2722"/>
      <c r="BL2722"/>
      <c r="BM2722"/>
      <c r="BN2722"/>
      <c r="BO2722"/>
      <c r="BP2722"/>
      <c r="BQ2722"/>
      <c r="BR2722"/>
      <c r="BS2722"/>
      <c r="BT2722"/>
      <c r="BU2722"/>
      <c r="BV2722"/>
      <c r="BW2722"/>
      <c r="BX2722"/>
      <c r="BY2722"/>
      <c r="BZ2722"/>
      <c r="CA2722"/>
      <c r="CB2722"/>
      <c r="CC2722"/>
      <c r="CD2722"/>
      <c r="CE2722"/>
      <c r="CF2722"/>
      <c r="CG2722"/>
      <c r="CH2722"/>
      <c r="CI2722"/>
      <c r="CJ2722"/>
      <c r="CK2722"/>
      <c r="CL2722"/>
      <c r="CM2722"/>
      <c r="CN2722"/>
      <c r="CO2722"/>
      <c r="CP2722"/>
      <c r="CQ2722"/>
      <c r="CR2722"/>
      <c r="CS2722"/>
      <c r="CT2722"/>
      <c r="CU2722"/>
      <c r="CV2722"/>
      <c r="CW2722"/>
      <c r="CX2722"/>
      <c r="CY2722"/>
      <c r="CZ2722"/>
      <c r="DA2722"/>
      <c r="DB2722"/>
      <c r="DC2722"/>
      <c r="DD2722"/>
      <c r="DE2722"/>
      <c r="DF2722"/>
      <c r="DG2722"/>
      <c r="DH2722"/>
      <c r="DI2722"/>
      <c r="DJ2722"/>
      <c r="DK2722"/>
      <c r="DL2722"/>
      <c r="DM2722"/>
      <c r="DN2722"/>
      <c r="DO2722"/>
    </row>
    <row r="2723" spans="1:119" ht="15" customHeight="1" x14ac:dyDescent="0.25">
      <c r="A2723" s="13"/>
      <c r="B2723" s="1" t="str">
        <f>'PLAZA GALICIA TORRE LEIVA'!B636</f>
        <v>PLAZA GALICIA (L)</v>
      </c>
      <c r="C2723" s="1" t="str">
        <f>'PLAZA GALICIA TORRE LEIVA'!C636</f>
        <v>3L</v>
      </c>
      <c r="D2723" s="1">
        <f>'PLAZA GALICIA TORRE LEIVA'!D636</f>
        <v>107</v>
      </c>
      <c r="E2723" s="1" t="str">
        <f>'PLAZA GALICIA TORRE LEIVA'!E636</f>
        <v>LIBRE</v>
      </c>
      <c r="F2723" s="1">
        <f>'PLAZA GALICIA TORRE LEIVA'!F636</f>
        <v>1111</v>
      </c>
      <c r="G2723" s="1">
        <f>'PLAZA GALICIA TORRE LEIVA'!G636</f>
        <v>1285</v>
      </c>
      <c r="H2723" s="1" t="str">
        <f>'PLAZA GALICIA TORRE LEIVA'!H636</f>
        <v>CUSTOMER SERVICE</v>
      </c>
      <c r="I2723" s="1">
        <f>'PLAZA GALICIA TORRE LEIVA'!I636</f>
        <v>0</v>
      </c>
      <c r="J2723" s="16"/>
      <c r="AT2723"/>
      <c r="AU2723"/>
      <c r="AV2723"/>
      <c r="AW2723"/>
      <c r="AX2723"/>
      <c r="AY2723"/>
      <c r="AZ2723"/>
      <c r="BA2723"/>
      <c r="BB2723"/>
      <c r="BC2723"/>
      <c r="BD2723"/>
      <c r="BE2723"/>
      <c r="BF2723"/>
      <c r="BG2723"/>
      <c r="BH2723"/>
      <c r="BI2723"/>
      <c r="BJ2723"/>
      <c r="BK2723"/>
      <c r="BL2723"/>
      <c r="BM2723"/>
      <c r="BN2723"/>
      <c r="BO2723"/>
      <c r="BP2723"/>
      <c r="BQ2723"/>
      <c r="BR2723"/>
      <c r="BS2723"/>
      <c r="BT2723"/>
      <c r="BU2723"/>
      <c r="BV2723"/>
      <c r="BW2723"/>
      <c r="BX2723"/>
      <c r="BY2723"/>
      <c r="BZ2723"/>
      <c r="CA2723"/>
      <c r="CB2723"/>
      <c r="CC2723"/>
      <c r="CD2723"/>
      <c r="CE2723"/>
      <c r="CF2723"/>
      <c r="CG2723"/>
      <c r="CH2723"/>
      <c r="CI2723"/>
      <c r="CJ2723"/>
      <c r="CK2723"/>
      <c r="CL2723"/>
      <c r="CM2723"/>
      <c r="CN2723"/>
      <c r="CO2723"/>
      <c r="CP2723"/>
      <c r="CQ2723"/>
      <c r="CR2723"/>
      <c r="CS2723"/>
      <c r="CT2723"/>
      <c r="CU2723"/>
      <c r="CV2723"/>
      <c r="CW2723"/>
      <c r="CX2723"/>
      <c r="CY2723"/>
      <c r="CZ2723"/>
      <c r="DA2723"/>
      <c r="DB2723"/>
      <c r="DC2723"/>
      <c r="DD2723"/>
      <c r="DE2723"/>
      <c r="DF2723"/>
      <c r="DG2723"/>
      <c r="DH2723"/>
      <c r="DI2723"/>
      <c r="DJ2723"/>
      <c r="DK2723"/>
      <c r="DL2723"/>
      <c r="DM2723"/>
      <c r="DN2723"/>
      <c r="DO2723"/>
    </row>
    <row r="2724" spans="1:119" ht="15" customHeight="1" x14ac:dyDescent="0.25">
      <c r="A2724" s="13"/>
      <c r="B2724" s="1" t="str">
        <f>'PLAZA GALICIA TORRE LEIVA'!B637</f>
        <v>PLAZA GALICIA (L)</v>
      </c>
      <c r="C2724" s="1" t="str">
        <f>'PLAZA GALICIA TORRE LEIVA'!C637</f>
        <v>3L</v>
      </c>
      <c r="D2724" s="1">
        <f>'PLAZA GALICIA TORRE LEIVA'!D637</f>
        <v>108</v>
      </c>
      <c r="E2724" s="1" t="str">
        <f>'PLAZA GALICIA TORRE LEIVA'!E637</f>
        <v>ROMEO, NOHELIA</v>
      </c>
      <c r="F2724" s="1">
        <f>'PLAZA GALICIA TORRE LEIVA'!F637</f>
        <v>1111</v>
      </c>
      <c r="G2724" s="1">
        <f>'PLAZA GALICIA TORRE LEIVA'!G637</f>
        <v>58346</v>
      </c>
      <c r="H2724" s="1" t="str">
        <f>'PLAZA GALICIA TORRE LEIVA'!H637</f>
        <v>CUSTOMER SERVICE</v>
      </c>
      <c r="I2724" s="1" t="str">
        <f>'PLAZA GALICIA TORRE LEIVA'!I637</f>
        <v>USUARIO ROTATIVO</v>
      </c>
      <c r="J2724" s="16"/>
      <c r="AT2724"/>
      <c r="AU2724"/>
      <c r="AV2724"/>
      <c r="AW2724"/>
      <c r="AX2724"/>
      <c r="AY2724"/>
      <c r="AZ2724"/>
      <c r="BA2724"/>
      <c r="BB2724"/>
      <c r="BC2724"/>
      <c r="BD2724"/>
      <c r="BE2724"/>
      <c r="BF2724"/>
      <c r="BG2724"/>
      <c r="BH2724"/>
      <c r="BI2724"/>
      <c r="BJ2724"/>
      <c r="BK2724"/>
      <c r="BL2724"/>
      <c r="BM2724"/>
      <c r="BN2724"/>
      <c r="BO2724"/>
      <c r="BP2724"/>
      <c r="BQ2724"/>
      <c r="BR2724"/>
      <c r="BS2724"/>
      <c r="BT2724"/>
      <c r="BU2724"/>
      <c r="BV2724"/>
      <c r="BW2724"/>
      <c r="BX2724"/>
      <c r="BY2724"/>
      <c r="BZ2724"/>
      <c r="CA2724"/>
      <c r="CB2724"/>
      <c r="CC2724"/>
      <c r="CD2724"/>
      <c r="CE2724"/>
      <c r="CF2724"/>
      <c r="CG2724"/>
      <c r="CH2724"/>
      <c r="CI2724"/>
      <c r="CJ2724"/>
      <c r="CK2724"/>
      <c r="CL2724"/>
      <c r="CM2724"/>
      <c r="CN2724"/>
      <c r="CO2724"/>
      <c r="CP2724"/>
      <c r="CQ2724"/>
      <c r="CR2724"/>
      <c r="CS2724"/>
      <c r="CT2724"/>
      <c r="CU2724"/>
      <c r="CV2724"/>
      <c r="CW2724"/>
      <c r="CX2724"/>
      <c r="CY2724"/>
      <c r="CZ2724"/>
      <c r="DA2724"/>
      <c r="DB2724"/>
      <c r="DC2724"/>
      <c r="DD2724"/>
      <c r="DE2724"/>
      <c r="DF2724"/>
      <c r="DG2724"/>
      <c r="DH2724"/>
      <c r="DI2724"/>
      <c r="DJ2724"/>
      <c r="DK2724"/>
      <c r="DL2724"/>
      <c r="DM2724"/>
      <c r="DN2724"/>
      <c r="DO2724"/>
    </row>
    <row r="2725" spans="1:119" ht="15" customHeight="1" x14ac:dyDescent="0.25">
      <c r="A2725" s="13"/>
      <c r="B2725" s="1" t="str">
        <f>'PLAZA GALICIA TORRE LEIVA'!B638</f>
        <v>PLAZA GALICIA (L)</v>
      </c>
      <c r="C2725" s="1" t="str">
        <f>'PLAZA GALICIA TORRE LEIVA'!C638</f>
        <v>3L</v>
      </c>
      <c r="D2725" s="1">
        <f>'PLAZA GALICIA TORRE LEIVA'!D638</f>
        <v>109</v>
      </c>
      <c r="E2725" s="1" t="str">
        <f>'PLAZA GALICIA TORRE LEIVA'!E638</f>
        <v>SOSA, NATALIA</v>
      </c>
      <c r="F2725" s="1">
        <f>'PLAZA GALICIA TORRE LEIVA'!F638</f>
        <v>1111</v>
      </c>
      <c r="G2725" s="1">
        <f>'PLAZA GALICIA TORRE LEIVA'!G638</f>
        <v>58356</v>
      </c>
      <c r="H2725" s="1" t="str">
        <f>'PLAZA GALICIA TORRE LEIVA'!H638</f>
        <v>CUSTOMER SERVICE</v>
      </c>
      <c r="I2725" s="1" t="str">
        <f>'PLAZA GALICIA TORRE LEIVA'!I638</f>
        <v>USUARIO ROTATIVO</v>
      </c>
      <c r="J2725" s="16"/>
      <c r="AT2725"/>
      <c r="AU2725"/>
      <c r="AV2725"/>
      <c r="AW2725"/>
      <c r="AX2725"/>
      <c r="AY2725"/>
      <c r="AZ2725"/>
      <c r="BA2725"/>
      <c r="BB2725"/>
      <c r="BC2725"/>
      <c r="BD2725"/>
      <c r="BE2725"/>
      <c r="BF2725"/>
      <c r="BG2725"/>
      <c r="BH2725"/>
      <c r="BI2725"/>
      <c r="BJ2725"/>
      <c r="BK2725"/>
      <c r="BL2725"/>
      <c r="BM2725"/>
      <c r="BN2725"/>
      <c r="BO2725"/>
      <c r="BP2725"/>
      <c r="BQ2725"/>
      <c r="BR2725"/>
      <c r="BS2725"/>
      <c r="BT2725"/>
      <c r="BU2725"/>
      <c r="BV2725"/>
      <c r="BW2725"/>
      <c r="BX2725"/>
      <c r="BY2725"/>
      <c r="BZ2725"/>
      <c r="CA2725"/>
      <c r="CB2725"/>
      <c r="CC2725"/>
      <c r="CD2725"/>
      <c r="CE2725"/>
      <c r="CF2725"/>
      <c r="CG2725"/>
      <c r="CH2725"/>
      <c r="CI2725"/>
      <c r="CJ2725"/>
      <c r="CK2725"/>
      <c r="CL2725"/>
      <c r="CM2725"/>
      <c r="CN2725"/>
      <c r="CO2725"/>
      <c r="CP2725"/>
      <c r="CQ2725"/>
      <c r="CR2725"/>
      <c r="CS2725"/>
      <c r="CT2725"/>
      <c r="CU2725"/>
      <c r="CV2725"/>
      <c r="CW2725"/>
      <c r="CX2725"/>
      <c r="CY2725"/>
      <c r="CZ2725"/>
      <c r="DA2725"/>
      <c r="DB2725"/>
      <c r="DC2725"/>
      <c r="DD2725"/>
      <c r="DE2725"/>
      <c r="DF2725"/>
      <c r="DG2725"/>
      <c r="DH2725"/>
      <c r="DI2725"/>
      <c r="DJ2725"/>
      <c r="DK2725"/>
      <c r="DL2725"/>
      <c r="DM2725"/>
      <c r="DN2725"/>
      <c r="DO2725"/>
    </row>
    <row r="2726" spans="1:119" ht="15" customHeight="1" x14ac:dyDescent="0.25">
      <c r="A2726" s="13"/>
      <c r="B2726" s="1" t="str">
        <f>'PLAZA GALICIA TORRE LEIVA'!B639</f>
        <v>PLAZA GALICIA (L)</v>
      </c>
      <c r="C2726" s="1" t="str">
        <f>'PLAZA GALICIA TORRE LEIVA'!C639</f>
        <v>3L</v>
      </c>
      <c r="D2726" s="1">
        <f>'PLAZA GALICIA TORRE LEIVA'!D639</f>
        <v>110</v>
      </c>
      <c r="E2726" s="1" t="str">
        <f>'PLAZA GALICIA TORRE LEIVA'!E639</f>
        <v>JAFELLE, PAULA</v>
      </c>
      <c r="F2726" s="1">
        <f>'PLAZA GALICIA TORRE LEIVA'!F639</f>
        <v>1111</v>
      </c>
      <c r="G2726" s="1">
        <f>'PLAZA GALICIA TORRE LEIVA'!G639</f>
        <v>58347</v>
      </c>
      <c r="H2726" s="1" t="str">
        <f>'PLAZA GALICIA TORRE LEIVA'!H639</f>
        <v>CUSTOMER SERVICE</v>
      </c>
      <c r="I2726" s="1" t="str">
        <f>'PLAZA GALICIA TORRE LEIVA'!I639</f>
        <v>USUARIO ROTATIVO</v>
      </c>
      <c r="J2726" s="16"/>
      <c r="AT2726"/>
      <c r="AU2726"/>
      <c r="AV2726"/>
      <c r="AW2726"/>
      <c r="AX2726"/>
      <c r="AY2726"/>
      <c r="AZ2726"/>
      <c r="BA2726"/>
      <c r="BB2726"/>
      <c r="BC2726"/>
      <c r="BD2726"/>
      <c r="BE2726"/>
      <c r="BF2726"/>
      <c r="BG2726"/>
      <c r="BH2726"/>
      <c r="BI2726"/>
      <c r="BJ2726"/>
      <c r="BK2726"/>
      <c r="BL2726"/>
      <c r="BM2726"/>
      <c r="BN2726"/>
      <c r="BO2726"/>
      <c r="BP2726"/>
      <c r="BQ2726"/>
      <c r="BR2726"/>
      <c r="BS2726"/>
      <c r="BT2726"/>
      <c r="BU2726"/>
      <c r="BV2726"/>
      <c r="BW2726"/>
      <c r="BX2726"/>
      <c r="BY2726"/>
      <c r="BZ2726"/>
      <c r="CA2726"/>
      <c r="CB2726"/>
      <c r="CC2726"/>
      <c r="CD2726"/>
      <c r="CE2726"/>
      <c r="CF2726"/>
      <c r="CG2726"/>
      <c r="CH2726"/>
      <c r="CI2726"/>
      <c r="CJ2726"/>
      <c r="CK2726"/>
      <c r="CL2726"/>
      <c r="CM2726"/>
      <c r="CN2726"/>
      <c r="CO2726"/>
      <c r="CP2726"/>
      <c r="CQ2726"/>
      <c r="CR2726"/>
      <c r="CS2726"/>
      <c r="CT2726"/>
      <c r="CU2726"/>
      <c r="CV2726"/>
      <c r="CW2726"/>
      <c r="CX2726"/>
      <c r="CY2726"/>
      <c r="CZ2726"/>
      <c r="DA2726"/>
      <c r="DB2726"/>
      <c r="DC2726"/>
      <c r="DD2726"/>
      <c r="DE2726"/>
      <c r="DF2726"/>
      <c r="DG2726"/>
      <c r="DH2726"/>
      <c r="DI2726"/>
      <c r="DJ2726"/>
      <c r="DK2726"/>
      <c r="DL2726"/>
      <c r="DM2726"/>
      <c r="DN2726"/>
      <c r="DO2726"/>
    </row>
    <row r="2727" spans="1:119" ht="15" customHeight="1" x14ac:dyDescent="0.25">
      <c r="A2727" s="13"/>
      <c r="B2727" s="1" t="str">
        <f>'PLAZA GALICIA TORRE LEIVA'!B640</f>
        <v>PLAZA GALICIA (L)</v>
      </c>
      <c r="C2727" s="1" t="str">
        <f>'PLAZA GALICIA TORRE LEIVA'!C640</f>
        <v>3L</v>
      </c>
      <c r="D2727" s="1">
        <f>'PLAZA GALICIA TORRE LEIVA'!D640</f>
        <v>111</v>
      </c>
      <c r="E2727" s="1" t="str">
        <f>'PLAZA GALICIA TORRE LEIVA'!E640</f>
        <v>ESCALANTE, BENJAMIN</v>
      </c>
      <c r="F2727" s="1">
        <f>'PLAZA GALICIA TORRE LEIVA'!F640</f>
        <v>1111</v>
      </c>
      <c r="G2727" s="1">
        <f>'PLAZA GALICIA TORRE LEIVA'!G640</f>
        <v>58365</v>
      </c>
      <c r="H2727" s="1" t="str">
        <f>'PLAZA GALICIA TORRE LEIVA'!H640</f>
        <v>CUSTOMER SERVICE</v>
      </c>
      <c r="I2727" s="1" t="str">
        <f>'PLAZA GALICIA TORRE LEIVA'!I640</f>
        <v>USUARIO ROTATIVO</v>
      </c>
      <c r="J2727" s="16"/>
      <c r="AT2727"/>
      <c r="AU2727"/>
      <c r="AV2727"/>
      <c r="AW2727"/>
      <c r="AX2727"/>
      <c r="AY2727"/>
      <c r="AZ2727"/>
      <c r="BA2727"/>
      <c r="BB2727"/>
      <c r="BC2727"/>
      <c r="BD2727"/>
      <c r="BE2727"/>
      <c r="BF2727"/>
      <c r="BG2727"/>
      <c r="BH2727"/>
      <c r="BI2727"/>
      <c r="BJ2727"/>
      <c r="BK2727"/>
      <c r="BL2727"/>
      <c r="BM2727"/>
      <c r="BN2727"/>
      <c r="BO2727"/>
      <c r="BP2727"/>
      <c r="BQ2727"/>
      <c r="BR2727"/>
      <c r="BS2727"/>
      <c r="BT2727"/>
      <c r="BU2727"/>
      <c r="BV2727"/>
      <c r="BW2727"/>
      <c r="BX2727"/>
      <c r="BY2727"/>
      <c r="BZ2727"/>
      <c r="CA2727"/>
      <c r="CB2727"/>
      <c r="CC2727"/>
      <c r="CD2727"/>
      <c r="CE2727"/>
      <c r="CF2727"/>
      <c r="CG2727"/>
      <c r="CH2727"/>
      <c r="CI2727"/>
      <c r="CJ2727"/>
      <c r="CK2727"/>
      <c r="CL2727"/>
      <c r="CM2727"/>
      <c r="CN2727"/>
      <c r="CO2727"/>
      <c r="CP2727"/>
      <c r="CQ2727"/>
      <c r="CR2727"/>
      <c r="CS2727"/>
      <c r="CT2727"/>
      <c r="CU2727"/>
      <c r="CV2727"/>
      <c r="CW2727"/>
      <c r="CX2727"/>
      <c r="CY2727"/>
      <c r="CZ2727"/>
      <c r="DA2727"/>
      <c r="DB2727"/>
      <c r="DC2727"/>
      <c r="DD2727"/>
      <c r="DE2727"/>
      <c r="DF2727"/>
      <c r="DG2727"/>
      <c r="DH2727"/>
      <c r="DI2727"/>
      <c r="DJ2727"/>
      <c r="DK2727"/>
      <c r="DL2727"/>
      <c r="DM2727"/>
      <c r="DN2727"/>
      <c r="DO2727"/>
    </row>
    <row r="2728" spans="1:119" ht="15" customHeight="1" x14ac:dyDescent="0.25">
      <c r="A2728" s="13"/>
      <c r="B2728" s="1" t="str">
        <f>'PLAZA GALICIA TORRE LEIVA'!B641</f>
        <v>PLAZA GALICIA (L)</v>
      </c>
      <c r="C2728" s="1" t="str">
        <f>'PLAZA GALICIA TORRE LEIVA'!C641</f>
        <v>3L</v>
      </c>
      <c r="D2728" s="1">
        <f>'PLAZA GALICIA TORRE LEIVA'!D641</f>
        <v>112</v>
      </c>
      <c r="E2728" s="1" t="str">
        <f>'PLAZA GALICIA TORRE LEIVA'!E641</f>
        <v>PETERSEN, TOMAS</v>
      </c>
      <c r="F2728" s="1">
        <f>'PLAZA GALICIA TORRE LEIVA'!F641</f>
        <v>1111</v>
      </c>
      <c r="G2728" s="1">
        <f>'PLAZA GALICIA TORRE LEIVA'!G641</f>
        <v>58342</v>
      </c>
      <c r="H2728" s="1" t="str">
        <f>'PLAZA GALICIA TORRE LEIVA'!H641</f>
        <v>CUSTOMER SERVICE</v>
      </c>
      <c r="I2728" s="1" t="str">
        <f>'PLAZA GALICIA TORRE LEIVA'!I641</f>
        <v>USUARIO ROTATIVO</v>
      </c>
      <c r="J2728" s="16"/>
      <c r="AT2728"/>
      <c r="AU2728"/>
      <c r="AV2728"/>
      <c r="AW2728"/>
      <c r="AX2728"/>
      <c r="AY2728"/>
      <c r="AZ2728"/>
      <c r="BA2728"/>
      <c r="BB2728"/>
      <c r="BC2728"/>
      <c r="BD2728"/>
      <c r="BE2728"/>
      <c r="BF2728"/>
      <c r="BG2728"/>
      <c r="BH2728"/>
      <c r="BI2728"/>
      <c r="BJ2728"/>
      <c r="BK2728"/>
      <c r="BL2728"/>
      <c r="BM2728"/>
      <c r="BN2728"/>
      <c r="BO2728"/>
      <c r="BP2728"/>
      <c r="BQ2728"/>
      <c r="BR2728"/>
      <c r="BS2728"/>
      <c r="BT2728"/>
      <c r="BU2728"/>
      <c r="BV2728"/>
      <c r="BW2728"/>
      <c r="BX2728"/>
      <c r="BY2728"/>
      <c r="BZ2728"/>
      <c r="CA2728"/>
      <c r="CB2728"/>
      <c r="CC2728"/>
      <c r="CD2728"/>
      <c r="CE2728"/>
      <c r="CF2728"/>
      <c r="CG2728"/>
      <c r="CH2728"/>
      <c r="CI2728"/>
      <c r="CJ2728"/>
      <c r="CK2728"/>
      <c r="CL2728"/>
      <c r="CM2728"/>
      <c r="CN2728"/>
      <c r="CO2728"/>
      <c r="CP2728"/>
      <c r="CQ2728"/>
      <c r="CR2728"/>
      <c r="CS2728"/>
      <c r="CT2728"/>
      <c r="CU2728"/>
      <c r="CV2728"/>
      <c r="CW2728"/>
      <c r="CX2728"/>
      <c r="CY2728"/>
      <c r="CZ2728"/>
      <c r="DA2728"/>
      <c r="DB2728"/>
      <c r="DC2728"/>
      <c r="DD2728"/>
      <c r="DE2728"/>
      <c r="DF2728"/>
      <c r="DG2728"/>
      <c r="DH2728"/>
      <c r="DI2728"/>
      <c r="DJ2728"/>
      <c r="DK2728"/>
      <c r="DL2728"/>
      <c r="DM2728"/>
      <c r="DN2728"/>
      <c r="DO2728"/>
    </row>
    <row r="2729" spans="1:119" ht="15" customHeight="1" x14ac:dyDescent="0.25">
      <c r="A2729" s="13"/>
      <c r="B2729" s="1" t="str">
        <f>'PLAZA GALICIA TORRE LEIVA'!B642</f>
        <v>PLAZA GALICIA (L)</v>
      </c>
      <c r="C2729" s="1" t="str">
        <f>'PLAZA GALICIA TORRE LEIVA'!C642</f>
        <v>3L</v>
      </c>
      <c r="D2729" s="1">
        <f>'PLAZA GALICIA TORRE LEIVA'!D642</f>
        <v>113</v>
      </c>
      <c r="E2729" s="1" t="str">
        <f>'PLAZA GALICIA TORRE LEIVA'!E642</f>
        <v>GURRIERI, GIANFRANCO</v>
      </c>
      <c r="F2729" s="1">
        <f>'PLAZA GALICIA TORRE LEIVA'!F642</f>
        <v>1111</v>
      </c>
      <c r="G2729" s="1">
        <f>'PLAZA GALICIA TORRE LEIVA'!G642</f>
        <v>58340</v>
      </c>
      <c r="H2729" s="1" t="str">
        <f>'PLAZA GALICIA TORRE LEIVA'!H642</f>
        <v>CUSTOMER SERVICE</v>
      </c>
      <c r="I2729" s="1" t="str">
        <f>'PLAZA GALICIA TORRE LEIVA'!I642</f>
        <v>USUARIO ROTATIVO</v>
      </c>
      <c r="J2729" s="16"/>
      <c r="AT2729"/>
      <c r="AU2729"/>
      <c r="AV2729"/>
      <c r="AW2729"/>
      <c r="AX2729"/>
      <c r="AY2729"/>
      <c r="AZ2729"/>
      <c r="BA2729"/>
      <c r="BB2729"/>
      <c r="BC2729"/>
      <c r="BD2729"/>
      <c r="BE2729"/>
      <c r="BF2729"/>
      <c r="BG2729"/>
      <c r="BH2729"/>
      <c r="BI2729"/>
      <c r="BJ2729"/>
      <c r="BK2729"/>
      <c r="BL2729"/>
      <c r="BM2729"/>
      <c r="BN2729"/>
      <c r="BO2729"/>
      <c r="BP2729"/>
      <c r="BQ2729"/>
      <c r="BR2729"/>
      <c r="BS2729"/>
      <c r="BT2729"/>
      <c r="BU2729"/>
      <c r="BV2729"/>
      <c r="BW2729"/>
      <c r="BX2729"/>
      <c r="BY2729"/>
      <c r="BZ2729"/>
      <c r="CA2729"/>
      <c r="CB2729"/>
      <c r="CC2729"/>
      <c r="CD2729"/>
      <c r="CE2729"/>
      <c r="CF2729"/>
      <c r="CG2729"/>
      <c r="CH2729"/>
      <c r="CI2729"/>
      <c r="CJ2729"/>
      <c r="CK2729"/>
      <c r="CL2729"/>
      <c r="CM2729"/>
      <c r="CN2729"/>
      <c r="CO2729"/>
      <c r="CP2729"/>
      <c r="CQ2729"/>
      <c r="CR2729"/>
      <c r="CS2729"/>
      <c r="CT2729"/>
      <c r="CU2729"/>
      <c r="CV2729"/>
      <c r="CW2729"/>
      <c r="CX2729"/>
      <c r="CY2729"/>
      <c r="CZ2729"/>
      <c r="DA2729"/>
      <c r="DB2729"/>
      <c r="DC2729"/>
      <c r="DD2729"/>
      <c r="DE2729"/>
      <c r="DF2729"/>
      <c r="DG2729"/>
      <c r="DH2729"/>
      <c r="DI2729"/>
      <c r="DJ2729"/>
      <c r="DK2729"/>
      <c r="DL2729"/>
      <c r="DM2729"/>
      <c r="DN2729"/>
      <c r="DO2729"/>
    </row>
    <row r="2730" spans="1:119" ht="15" customHeight="1" x14ac:dyDescent="0.25">
      <c r="A2730" s="13"/>
      <c r="B2730" s="1" t="str">
        <f>'PLAZA GALICIA TORRE LEIVA'!B643</f>
        <v>PLAZA GALICIA (L)</v>
      </c>
      <c r="C2730" s="1" t="str">
        <f>'PLAZA GALICIA TORRE LEIVA'!C643</f>
        <v>3L</v>
      </c>
      <c r="D2730" s="1">
        <f>'PLAZA GALICIA TORRE LEIVA'!D643</f>
        <v>114</v>
      </c>
      <c r="E2730" s="1" t="str">
        <f>'PLAZA GALICIA TORRE LEIVA'!E643</f>
        <v>NANIA, MICAELA</v>
      </c>
      <c r="F2730" s="1">
        <f>'PLAZA GALICIA TORRE LEIVA'!F643</f>
        <v>1111</v>
      </c>
      <c r="G2730" s="1">
        <f>'PLAZA GALICIA TORRE LEIVA'!G643</f>
        <v>58336</v>
      </c>
      <c r="H2730" s="1" t="str">
        <f>'PLAZA GALICIA TORRE LEIVA'!H643</f>
        <v>CUSTOMER SERVICE</v>
      </c>
      <c r="I2730" s="1">
        <f>'PLAZA GALICIA TORRE LEIVA'!I643</f>
        <v>0</v>
      </c>
      <c r="J2730" s="16"/>
      <c r="AT2730"/>
      <c r="AU2730"/>
      <c r="AV2730"/>
      <c r="AW2730"/>
      <c r="AX2730"/>
      <c r="AY2730"/>
      <c r="AZ2730"/>
      <c r="BA2730"/>
      <c r="BB2730"/>
      <c r="BC2730"/>
      <c r="BD2730"/>
      <c r="BE2730"/>
      <c r="BF2730"/>
      <c r="BG2730"/>
      <c r="BH2730"/>
      <c r="BI2730"/>
      <c r="BJ2730"/>
      <c r="BK2730"/>
      <c r="BL2730"/>
      <c r="BM2730"/>
      <c r="BN2730"/>
      <c r="BO2730"/>
      <c r="BP2730"/>
      <c r="BQ2730"/>
      <c r="BR2730"/>
      <c r="BS2730"/>
      <c r="BT2730"/>
      <c r="BU2730"/>
      <c r="BV2730"/>
      <c r="BW2730"/>
      <c r="BX2730"/>
      <c r="BY2730"/>
      <c r="BZ2730"/>
      <c r="CA2730"/>
      <c r="CB2730"/>
      <c r="CC2730"/>
      <c r="CD2730"/>
      <c r="CE2730"/>
      <c r="CF2730"/>
      <c r="CG2730"/>
      <c r="CH2730"/>
      <c r="CI2730"/>
      <c r="CJ2730"/>
      <c r="CK2730"/>
      <c r="CL2730"/>
      <c r="CM2730"/>
      <c r="CN2730"/>
      <c r="CO2730"/>
      <c r="CP2730"/>
      <c r="CQ2730"/>
      <c r="CR2730"/>
      <c r="CS2730"/>
      <c r="CT2730"/>
      <c r="CU2730"/>
      <c r="CV2730"/>
      <c r="CW2730"/>
      <c r="CX2730"/>
      <c r="CY2730"/>
      <c r="CZ2730"/>
      <c r="DA2730"/>
      <c r="DB2730"/>
      <c r="DC2730"/>
      <c r="DD2730"/>
      <c r="DE2730"/>
      <c r="DF2730"/>
      <c r="DG2730"/>
      <c r="DH2730"/>
      <c r="DI2730"/>
      <c r="DJ2730"/>
      <c r="DK2730"/>
      <c r="DL2730"/>
      <c r="DM2730"/>
      <c r="DN2730"/>
      <c r="DO2730"/>
    </row>
    <row r="2731" spans="1:119" ht="15" customHeight="1" x14ac:dyDescent="0.25">
      <c r="A2731" s="13"/>
      <c r="B2731" s="1" t="str">
        <f>'PLAZA GALICIA TORRE LEIVA'!B644</f>
        <v>PLAZA GALICIA (L)</v>
      </c>
      <c r="C2731" s="1" t="str">
        <f>'PLAZA GALICIA TORRE LEIVA'!C644</f>
        <v>3L</v>
      </c>
      <c r="D2731" s="1">
        <f>'PLAZA GALICIA TORRE LEIVA'!D644</f>
        <v>115</v>
      </c>
      <c r="E2731" s="1" t="str">
        <f>'PLAZA GALICIA TORRE LEIVA'!E644</f>
        <v>MORINA, AGOSTINA</v>
      </c>
      <c r="F2731" s="1">
        <f>'PLAZA GALICIA TORRE LEIVA'!F644</f>
        <v>1111</v>
      </c>
      <c r="G2731" s="1">
        <f>'PLAZA GALICIA TORRE LEIVA'!G644</f>
        <v>58334</v>
      </c>
      <c r="H2731" s="1" t="str">
        <f>'PLAZA GALICIA TORRE LEIVA'!H644</f>
        <v>CUSTOMER SERVICE</v>
      </c>
      <c r="I2731" s="1" t="str">
        <f>'PLAZA GALICIA TORRE LEIVA'!I644</f>
        <v>USUARIO ROTATIVO</v>
      </c>
      <c r="J2731" s="16"/>
      <c r="AT2731"/>
      <c r="AU2731"/>
      <c r="AV2731"/>
      <c r="AW2731"/>
      <c r="AX2731"/>
      <c r="AY2731"/>
      <c r="AZ2731"/>
      <c r="BA2731"/>
      <c r="BB2731"/>
      <c r="BC2731"/>
      <c r="BD2731"/>
      <c r="BE2731"/>
      <c r="BF2731"/>
      <c r="BG2731"/>
      <c r="BH2731"/>
      <c r="BI2731"/>
      <c r="BJ2731"/>
      <c r="BK2731"/>
      <c r="BL2731"/>
      <c r="BM2731"/>
      <c r="BN2731"/>
      <c r="BO2731"/>
      <c r="BP2731"/>
      <c r="BQ2731"/>
      <c r="BR2731"/>
      <c r="BS2731"/>
      <c r="BT2731"/>
      <c r="BU2731"/>
      <c r="BV2731"/>
      <c r="BW2731"/>
      <c r="BX2731"/>
      <c r="BY2731"/>
      <c r="BZ2731"/>
      <c r="CA2731"/>
      <c r="CB2731"/>
      <c r="CC2731"/>
      <c r="CD2731"/>
      <c r="CE2731"/>
      <c r="CF2731"/>
      <c r="CG2731"/>
      <c r="CH2731"/>
      <c r="CI2731"/>
      <c r="CJ2731"/>
      <c r="CK2731"/>
      <c r="CL2731"/>
      <c r="CM2731"/>
      <c r="CN2731"/>
      <c r="CO2731"/>
      <c r="CP2731"/>
      <c r="CQ2731"/>
      <c r="CR2731"/>
      <c r="CS2731"/>
      <c r="CT2731"/>
      <c r="CU2731"/>
      <c r="CV2731"/>
      <c r="CW2731"/>
      <c r="CX2731"/>
      <c r="CY2731"/>
      <c r="CZ2731"/>
      <c r="DA2731"/>
      <c r="DB2731"/>
      <c r="DC2731"/>
      <c r="DD2731"/>
      <c r="DE2731"/>
      <c r="DF2731"/>
      <c r="DG2731"/>
      <c r="DH2731"/>
      <c r="DI2731"/>
      <c r="DJ2731"/>
      <c r="DK2731"/>
      <c r="DL2731"/>
      <c r="DM2731"/>
      <c r="DN2731"/>
      <c r="DO2731"/>
    </row>
    <row r="2732" spans="1:119" ht="15" customHeight="1" x14ac:dyDescent="0.25">
      <c r="A2732" s="13"/>
      <c r="B2732" s="1" t="str">
        <f>'PLAZA GALICIA TORRE LEIVA'!B645</f>
        <v>PLAZA GALICIA (L)</v>
      </c>
      <c r="C2732" s="1" t="str">
        <f>'PLAZA GALICIA TORRE LEIVA'!C645</f>
        <v>3L</v>
      </c>
      <c r="D2732" s="1">
        <f>'PLAZA GALICIA TORRE LEIVA'!D645</f>
        <v>116</v>
      </c>
      <c r="E2732" s="1" t="str">
        <f>'PLAZA GALICIA TORRE LEIVA'!E645</f>
        <v>ALVAREZ, LUCIA</v>
      </c>
      <c r="F2732" s="1">
        <f>'PLAZA GALICIA TORRE LEIVA'!F645</f>
        <v>1111</v>
      </c>
      <c r="G2732" s="1" t="str">
        <f>'PLAZA GALICIA TORRE LEIVA'!G645</f>
        <v>-----</v>
      </c>
      <c r="H2732" s="1" t="str">
        <f>'PLAZA GALICIA TORRE LEIVA'!H645</f>
        <v>CUSTOMER SERVICE</v>
      </c>
      <c r="I2732" s="1" t="str">
        <f>'PLAZA GALICIA TORRE LEIVA'!I645</f>
        <v>USUARIO ROTATIVO</v>
      </c>
      <c r="J2732" s="16"/>
      <c r="AT2732"/>
      <c r="AU2732"/>
      <c r="AV2732"/>
      <c r="AW2732"/>
      <c r="AX2732"/>
      <c r="AY2732"/>
      <c r="AZ2732"/>
      <c r="BA2732"/>
      <c r="BB2732"/>
      <c r="BC2732"/>
      <c r="BD2732"/>
      <c r="BE2732"/>
      <c r="BF2732"/>
      <c r="BG2732"/>
      <c r="BH2732"/>
      <c r="BI2732"/>
      <c r="BJ2732"/>
      <c r="BK2732"/>
      <c r="BL2732"/>
      <c r="BM2732"/>
      <c r="BN2732"/>
      <c r="BO2732"/>
      <c r="BP2732"/>
      <c r="BQ2732"/>
      <c r="BR2732"/>
      <c r="BS2732"/>
      <c r="BT2732"/>
      <c r="BU2732"/>
      <c r="BV2732"/>
      <c r="BW2732"/>
      <c r="BX2732"/>
      <c r="BY2732"/>
      <c r="BZ2732"/>
      <c r="CA2732"/>
      <c r="CB2732"/>
      <c r="CC2732"/>
      <c r="CD2732"/>
      <c r="CE2732"/>
      <c r="CF2732"/>
      <c r="CG2732"/>
      <c r="CH2732"/>
      <c r="CI2732"/>
      <c r="CJ2732"/>
      <c r="CK2732"/>
      <c r="CL2732"/>
      <c r="CM2732"/>
      <c r="CN2732"/>
      <c r="CO2732"/>
      <c r="CP2732"/>
      <c r="CQ2732"/>
      <c r="CR2732"/>
      <c r="CS2732"/>
      <c r="CT2732"/>
      <c r="CU2732"/>
      <c r="CV2732"/>
      <c r="CW2732"/>
      <c r="CX2732"/>
      <c r="CY2732"/>
      <c r="CZ2732"/>
      <c r="DA2732"/>
      <c r="DB2732"/>
      <c r="DC2732"/>
      <c r="DD2732"/>
      <c r="DE2732"/>
      <c r="DF2732"/>
      <c r="DG2732"/>
      <c r="DH2732"/>
      <c r="DI2732"/>
      <c r="DJ2732"/>
      <c r="DK2732"/>
      <c r="DL2732"/>
      <c r="DM2732"/>
      <c r="DN2732"/>
      <c r="DO2732"/>
    </row>
    <row r="2733" spans="1:119" ht="15" customHeight="1" x14ac:dyDescent="0.25">
      <c r="A2733" s="13"/>
      <c r="B2733" s="1" t="str">
        <f>'PLAZA GALICIA TORRE LEIVA'!B646</f>
        <v>PLAZA GALICIA (L)</v>
      </c>
      <c r="C2733" s="1" t="str">
        <f>'PLAZA GALICIA TORRE LEIVA'!C646</f>
        <v>3L</v>
      </c>
      <c r="D2733" s="1">
        <f>'PLAZA GALICIA TORRE LEIVA'!D646</f>
        <v>117</v>
      </c>
      <c r="E2733" s="1" t="str">
        <f>'PLAZA GALICIA TORRE LEIVA'!E646</f>
        <v>MALACCORTO, LUCAS</v>
      </c>
      <c r="F2733" s="1">
        <f>'PLAZA GALICIA TORRE LEIVA'!F646</f>
        <v>1111</v>
      </c>
      <c r="G2733" s="1">
        <f>'PLAZA GALICIA TORRE LEIVA'!G646</f>
        <v>58343</v>
      </c>
      <c r="H2733" s="1" t="str">
        <f>'PLAZA GALICIA TORRE LEIVA'!H646</f>
        <v>CUSTOMER SERVICE</v>
      </c>
      <c r="I2733" s="1" t="str">
        <f>'PLAZA GALICIA TORRE LEIVA'!I646</f>
        <v>USUARIO ROTATIVO</v>
      </c>
      <c r="J2733" s="16"/>
      <c r="AT2733"/>
      <c r="AU2733"/>
      <c r="AV2733"/>
      <c r="AW2733"/>
      <c r="AX2733"/>
      <c r="AY2733"/>
      <c r="AZ2733"/>
      <c r="BA2733"/>
      <c r="BB2733"/>
      <c r="BC2733"/>
      <c r="BD2733"/>
      <c r="BE2733"/>
      <c r="BF2733"/>
      <c r="BG2733"/>
      <c r="BH2733"/>
      <c r="BI2733"/>
      <c r="BJ2733"/>
      <c r="BK2733"/>
      <c r="BL2733"/>
      <c r="BM2733"/>
      <c r="BN2733"/>
      <c r="BO2733"/>
      <c r="BP2733"/>
      <c r="BQ2733"/>
      <c r="BR2733"/>
      <c r="BS2733"/>
      <c r="BT2733"/>
      <c r="BU2733"/>
      <c r="BV2733"/>
      <c r="BW2733"/>
      <c r="BX2733"/>
      <c r="BY2733"/>
      <c r="BZ2733"/>
      <c r="CA2733"/>
      <c r="CB2733"/>
      <c r="CC2733"/>
      <c r="CD2733"/>
      <c r="CE2733"/>
      <c r="CF2733"/>
      <c r="CG2733"/>
      <c r="CH2733"/>
      <c r="CI2733"/>
      <c r="CJ2733"/>
      <c r="CK2733"/>
      <c r="CL2733"/>
      <c r="CM2733"/>
      <c r="CN2733"/>
      <c r="CO2733"/>
      <c r="CP2733"/>
      <c r="CQ2733"/>
      <c r="CR2733"/>
      <c r="CS2733"/>
      <c r="CT2733"/>
      <c r="CU2733"/>
      <c r="CV2733"/>
      <c r="CW2733"/>
      <c r="CX2733"/>
      <c r="CY2733"/>
      <c r="CZ2733"/>
      <c r="DA2733"/>
      <c r="DB2733"/>
      <c r="DC2733"/>
      <c r="DD2733"/>
      <c r="DE2733"/>
      <c r="DF2733"/>
      <c r="DG2733"/>
      <c r="DH2733"/>
      <c r="DI2733"/>
      <c r="DJ2733"/>
      <c r="DK2733"/>
      <c r="DL2733"/>
      <c r="DM2733"/>
      <c r="DN2733"/>
      <c r="DO2733"/>
    </row>
    <row r="2734" spans="1:119" ht="15" customHeight="1" x14ac:dyDescent="0.25">
      <c r="A2734" s="13"/>
      <c r="B2734" s="1" t="str">
        <f>'PLAZA GALICIA TORRE LEIVA'!B647</f>
        <v>PLAZA GALICIA (L)</v>
      </c>
      <c r="C2734" s="1" t="str">
        <f>'PLAZA GALICIA TORRE LEIVA'!C647</f>
        <v>3L</v>
      </c>
      <c r="D2734" s="1">
        <f>'PLAZA GALICIA TORRE LEIVA'!D647</f>
        <v>118</v>
      </c>
      <c r="E2734" s="1" t="str">
        <f>'PLAZA GALICIA TORRE LEIVA'!E647</f>
        <v>LA DELFA, JUAN PABLO</v>
      </c>
      <c r="F2734" s="1">
        <f>'PLAZA GALICIA TORRE LEIVA'!F647</f>
        <v>1111</v>
      </c>
      <c r="G2734" s="1">
        <f>'PLAZA GALICIA TORRE LEIVA'!G647</f>
        <v>58341</v>
      </c>
      <c r="H2734" s="1" t="str">
        <f>'PLAZA GALICIA TORRE LEIVA'!H647</f>
        <v>CUSTOMER SERVICE</v>
      </c>
      <c r="I2734" s="1" t="str">
        <f>'PLAZA GALICIA TORRE LEIVA'!I647</f>
        <v>USUARIO ROTATIVO</v>
      </c>
      <c r="J2734" s="16"/>
      <c r="AT2734"/>
      <c r="AU2734"/>
      <c r="AV2734"/>
      <c r="AW2734"/>
      <c r="AX2734"/>
      <c r="AY2734"/>
      <c r="AZ2734"/>
      <c r="BA2734"/>
      <c r="BB2734"/>
      <c r="BC2734"/>
      <c r="BD2734"/>
      <c r="BE2734"/>
      <c r="BF2734"/>
      <c r="BG2734"/>
      <c r="BH2734"/>
      <c r="BI2734"/>
      <c r="BJ2734"/>
      <c r="BK2734"/>
      <c r="BL2734"/>
      <c r="BM2734"/>
      <c r="BN2734"/>
      <c r="BO2734"/>
      <c r="BP2734"/>
      <c r="BQ2734"/>
      <c r="BR2734"/>
      <c r="BS2734"/>
      <c r="BT2734"/>
      <c r="BU2734"/>
      <c r="BV2734"/>
      <c r="BW2734"/>
      <c r="BX2734"/>
      <c r="BY2734"/>
      <c r="BZ2734"/>
      <c r="CA2734"/>
      <c r="CB2734"/>
      <c r="CC2734"/>
      <c r="CD2734"/>
      <c r="CE2734"/>
      <c r="CF2734"/>
      <c r="CG2734"/>
      <c r="CH2734"/>
      <c r="CI2734"/>
      <c r="CJ2734"/>
      <c r="CK2734"/>
      <c r="CL2734"/>
      <c r="CM2734"/>
      <c r="CN2734"/>
      <c r="CO2734"/>
      <c r="CP2734"/>
      <c r="CQ2734"/>
      <c r="CR2734"/>
      <c r="CS2734"/>
      <c r="CT2734"/>
      <c r="CU2734"/>
      <c r="CV2734"/>
      <c r="CW2734"/>
      <c r="CX2734"/>
      <c r="CY2734"/>
      <c r="CZ2734"/>
      <c r="DA2734"/>
      <c r="DB2734"/>
      <c r="DC2734"/>
      <c r="DD2734"/>
      <c r="DE2734"/>
      <c r="DF2734"/>
      <c r="DG2734"/>
      <c r="DH2734"/>
      <c r="DI2734"/>
      <c r="DJ2734"/>
      <c r="DK2734"/>
      <c r="DL2734"/>
      <c r="DM2734"/>
      <c r="DN2734"/>
      <c r="DO2734"/>
    </row>
    <row r="2735" spans="1:119" ht="15" customHeight="1" x14ac:dyDescent="0.25">
      <c r="A2735" s="13"/>
      <c r="B2735" s="1" t="str">
        <f>'PLAZA GALICIA TORRE LEIVA'!B648</f>
        <v>PLAZA GALICIA (L)</v>
      </c>
      <c r="C2735" s="1" t="str">
        <f>'PLAZA GALICIA TORRE LEIVA'!C648</f>
        <v>3L</v>
      </c>
      <c r="D2735" s="1">
        <f>'PLAZA GALICIA TORRE LEIVA'!D648</f>
        <v>119</v>
      </c>
      <c r="E2735" s="1" t="str">
        <f>'PLAZA GALICIA TORRE LEIVA'!E648</f>
        <v>JAIDER, MARTIN</v>
      </c>
      <c r="F2735" s="1">
        <f>'PLAZA GALICIA TORRE LEIVA'!F648</f>
        <v>1111</v>
      </c>
      <c r="G2735" s="1">
        <f>'PLAZA GALICIA TORRE LEIVA'!G648</f>
        <v>58337</v>
      </c>
      <c r="H2735" s="1" t="str">
        <f>'PLAZA GALICIA TORRE LEIVA'!H648</f>
        <v>CUSTOMER SERVICE</v>
      </c>
      <c r="I2735" s="1" t="str">
        <f>'PLAZA GALICIA TORRE LEIVA'!I648</f>
        <v>USUARIO ROTATIVO</v>
      </c>
      <c r="J2735" s="16"/>
      <c r="AT2735"/>
      <c r="AU2735"/>
      <c r="AV2735"/>
      <c r="AW2735"/>
      <c r="AX2735"/>
      <c r="AY2735"/>
      <c r="AZ2735"/>
      <c r="BA2735"/>
      <c r="BB2735"/>
      <c r="BC2735"/>
      <c r="BD2735"/>
      <c r="BE2735"/>
      <c r="BF2735"/>
      <c r="BG2735"/>
      <c r="BH2735"/>
      <c r="BI2735"/>
      <c r="BJ2735"/>
      <c r="BK2735"/>
      <c r="BL2735"/>
      <c r="BM2735"/>
      <c r="BN2735"/>
      <c r="BO2735"/>
      <c r="BP2735"/>
      <c r="BQ2735"/>
      <c r="BR2735"/>
      <c r="BS2735"/>
      <c r="BT2735"/>
      <c r="BU2735"/>
      <c r="BV2735"/>
      <c r="BW2735"/>
      <c r="BX2735"/>
      <c r="BY2735"/>
      <c r="BZ2735"/>
      <c r="CA2735"/>
      <c r="CB2735"/>
      <c r="CC2735"/>
      <c r="CD2735"/>
      <c r="CE2735"/>
      <c r="CF2735"/>
      <c r="CG2735"/>
      <c r="CH2735"/>
      <c r="CI2735"/>
      <c r="CJ2735"/>
      <c r="CK2735"/>
      <c r="CL2735"/>
      <c r="CM2735"/>
      <c r="CN2735"/>
      <c r="CO2735"/>
      <c r="CP2735"/>
      <c r="CQ2735"/>
      <c r="CR2735"/>
      <c r="CS2735"/>
      <c r="CT2735"/>
      <c r="CU2735"/>
      <c r="CV2735"/>
      <c r="CW2735"/>
      <c r="CX2735"/>
      <c r="CY2735"/>
      <c r="CZ2735"/>
      <c r="DA2735"/>
      <c r="DB2735"/>
      <c r="DC2735"/>
      <c r="DD2735"/>
      <c r="DE2735"/>
      <c r="DF2735"/>
      <c r="DG2735"/>
      <c r="DH2735"/>
      <c r="DI2735"/>
      <c r="DJ2735"/>
      <c r="DK2735"/>
      <c r="DL2735"/>
      <c r="DM2735"/>
      <c r="DN2735"/>
      <c r="DO2735"/>
    </row>
    <row r="2736" spans="1:119" ht="15" customHeight="1" x14ac:dyDescent="0.25">
      <c r="A2736" s="13"/>
      <c r="B2736" s="1" t="str">
        <f>'PLAZA GALICIA TORRE LEIVA'!B649</f>
        <v>PLAZA GALICIA (L)</v>
      </c>
      <c r="C2736" s="1" t="str">
        <f>'PLAZA GALICIA TORRE LEIVA'!C649</f>
        <v>3L</v>
      </c>
      <c r="D2736" s="1">
        <f>'PLAZA GALICIA TORRE LEIVA'!D649</f>
        <v>120</v>
      </c>
      <c r="E2736" s="1" t="str">
        <f>'PLAZA GALICIA TORRE LEIVA'!E649</f>
        <v>LIBRE</v>
      </c>
      <c r="F2736" s="1">
        <f>'PLAZA GALICIA TORRE LEIVA'!F649</f>
        <v>1111</v>
      </c>
      <c r="G2736" s="1">
        <f>'PLAZA GALICIA TORRE LEIVA'!G649</f>
        <v>58335</v>
      </c>
      <c r="H2736" s="1" t="str">
        <f>'PLAZA GALICIA TORRE LEIVA'!H649</f>
        <v>CUSTOMER SERVICE</v>
      </c>
      <c r="I2736" s="1" t="str">
        <f>'PLAZA GALICIA TORRE LEIVA'!I649</f>
        <v>USUARIO ROTATIVO</v>
      </c>
      <c r="J2736" s="16"/>
      <c r="AT2736"/>
      <c r="AU2736"/>
      <c r="AV2736"/>
      <c r="AW2736"/>
      <c r="AX2736"/>
      <c r="AY2736"/>
      <c r="AZ2736"/>
      <c r="BA2736"/>
      <c r="BB2736"/>
      <c r="BC2736"/>
      <c r="BD2736"/>
      <c r="BE2736"/>
      <c r="BF2736"/>
      <c r="BG2736"/>
      <c r="BH2736"/>
      <c r="BI2736"/>
      <c r="BJ2736"/>
      <c r="BK2736"/>
      <c r="BL2736"/>
      <c r="BM2736"/>
      <c r="BN2736"/>
      <c r="BO2736"/>
      <c r="BP2736"/>
      <c r="BQ2736"/>
      <c r="BR2736"/>
      <c r="BS2736"/>
      <c r="BT2736"/>
      <c r="BU2736"/>
      <c r="BV2736"/>
      <c r="BW2736"/>
      <c r="BX2736"/>
      <c r="BY2736"/>
      <c r="BZ2736"/>
      <c r="CA2736"/>
      <c r="CB2736"/>
      <c r="CC2736"/>
      <c r="CD2736"/>
      <c r="CE2736"/>
      <c r="CF2736"/>
      <c r="CG2736"/>
      <c r="CH2736"/>
      <c r="CI2736"/>
      <c r="CJ2736"/>
      <c r="CK2736"/>
      <c r="CL2736"/>
      <c r="CM2736"/>
      <c r="CN2736"/>
      <c r="CO2736"/>
      <c r="CP2736"/>
      <c r="CQ2736"/>
      <c r="CR2736"/>
      <c r="CS2736"/>
      <c r="CT2736"/>
      <c r="CU2736"/>
      <c r="CV2736"/>
      <c r="CW2736"/>
      <c r="CX2736"/>
      <c r="CY2736"/>
      <c r="CZ2736"/>
      <c r="DA2736"/>
      <c r="DB2736"/>
      <c r="DC2736"/>
      <c r="DD2736"/>
      <c r="DE2736"/>
      <c r="DF2736"/>
      <c r="DG2736"/>
      <c r="DH2736"/>
      <c r="DI2736"/>
      <c r="DJ2736"/>
      <c r="DK2736"/>
      <c r="DL2736"/>
      <c r="DM2736"/>
      <c r="DN2736"/>
      <c r="DO2736"/>
    </row>
    <row r="2737" spans="1:119" ht="15" customHeight="1" x14ac:dyDescent="0.25">
      <c r="A2737" s="13"/>
      <c r="B2737" s="1" t="str">
        <f>'PLAZA GALICIA TORRE LEIVA'!B650</f>
        <v>PLAZA GALICIA (L)</v>
      </c>
      <c r="C2737" s="1" t="str">
        <f>'PLAZA GALICIA TORRE LEIVA'!C650</f>
        <v>3L</v>
      </c>
      <c r="D2737" s="1">
        <f>'PLAZA GALICIA TORRE LEIVA'!D650</f>
        <v>121</v>
      </c>
      <c r="E2737" s="1" t="str">
        <f>'PLAZA GALICIA TORRE LEIVA'!E650</f>
        <v>BRAVA, PAULA MARINA</v>
      </c>
      <c r="F2737" s="1">
        <f>'PLAZA GALICIA TORRE LEIVA'!F650</f>
        <v>1111</v>
      </c>
      <c r="G2737" s="1">
        <f>'PLAZA GALICIA TORRE LEIVA'!G650</f>
        <v>58334</v>
      </c>
      <c r="H2737" s="1" t="str">
        <f>'PLAZA GALICIA TORRE LEIVA'!H650</f>
        <v>CUSTOMER SERVICE</v>
      </c>
      <c r="I2737" s="1" t="str">
        <f>'PLAZA GALICIA TORRE LEIVA'!I650</f>
        <v>USUARIO ROTATIVO</v>
      </c>
      <c r="J2737" s="16"/>
      <c r="AT2737"/>
      <c r="AU2737"/>
      <c r="AV2737"/>
      <c r="AW2737"/>
      <c r="AX2737"/>
      <c r="AY2737"/>
      <c r="AZ2737"/>
      <c r="BA2737"/>
      <c r="BB2737"/>
      <c r="BC2737"/>
      <c r="BD2737"/>
      <c r="BE2737"/>
      <c r="BF2737"/>
      <c r="BG2737"/>
      <c r="BH2737"/>
      <c r="BI2737"/>
      <c r="BJ2737"/>
      <c r="BK2737"/>
      <c r="BL2737"/>
      <c r="BM2737"/>
      <c r="BN2737"/>
      <c r="BO2737"/>
      <c r="BP2737"/>
      <c r="BQ2737"/>
      <c r="BR2737"/>
      <c r="BS2737"/>
      <c r="BT2737"/>
      <c r="BU2737"/>
      <c r="BV2737"/>
      <c r="BW2737"/>
      <c r="BX2737"/>
      <c r="BY2737"/>
      <c r="BZ2737"/>
      <c r="CA2737"/>
      <c r="CB2737"/>
      <c r="CC2737"/>
      <c r="CD2737"/>
      <c r="CE2737"/>
      <c r="CF2737"/>
      <c r="CG2737"/>
      <c r="CH2737"/>
      <c r="CI2737"/>
      <c r="CJ2737"/>
      <c r="CK2737"/>
      <c r="CL2737"/>
      <c r="CM2737"/>
      <c r="CN2737"/>
      <c r="CO2737"/>
      <c r="CP2737"/>
      <c r="CQ2737"/>
      <c r="CR2737"/>
      <c r="CS2737"/>
      <c r="CT2737"/>
      <c r="CU2737"/>
      <c r="CV2737"/>
      <c r="CW2737"/>
      <c r="CX2737"/>
      <c r="CY2737"/>
      <c r="CZ2737"/>
      <c r="DA2737"/>
      <c r="DB2737"/>
      <c r="DC2737"/>
      <c r="DD2737"/>
      <c r="DE2737"/>
      <c r="DF2737"/>
      <c r="DG2737"/>
      <c r="DH2737"/>
      <c r="DI2737"/>
      <c r="DJ2737"/>
      <c r="DK2737"/>
      <c r="DL2737"/>
      <c r="DM2737"/>
      <c r="DN2737"/>
      <c r="DO2737"/>
    </row>
    <row r="2738" spans="1:119" ht="15" customHeight="1" x14ac:dyDescent="0.25">
      <c r="A2738" s="13"/>
      <c r="B2738" s="1" t="str">
        <f>'PLAZA GALICIA TORRE LEIVA'!B651</f>
        <v>PLAZA GALICIA (L)</v>
      </c>
      <c r="C2738" s="1" t="str">
        <f>'PLAZA GALICIA TORRE LEIVA'!C651</f>
        <v>3L</v>
      </c>
      <c r="D2738" s="1">
        <f>'PLAZA GALICIA TORRE LEIVA'!D651</f>
        <v>122</v>
      </c>
      <c r="E2738" s="1" t="str">
        <f>'PLAZA GALICIA TORRE LEIVA'!E651</f>
        <v>SERRA, JUAN IGNACIO</v>
      </c>
      <c r="F2738" s="1">
        <f>'PLAZA GALICIA TORRE LEIVA'!F651</f>
        <v>1111</v>
      </c>
      <c r="G2738" s="1">
        <f>'PLAZA GALICIA TORRE LEIVA'!G651</f>
        <v>58354</v>
      </c>
      <c r="H2738" s="1" t="str">
        <f>'PLAZA GALICIA TORRE LEIVA'!H651</f>
        <v>CUSTOMER SERVICE</v>
      </c>
      <c r="I2738" s="1" t="str">
        <f>'PLAZA GALICIA TORRE LEIVA'!I651</f>
        <v>USUARIO ROTATIVO</v>
      </c>
      <c r="J2738" s="16"/>
      <c r="AT2738"/>
      <c r="AU2738"/>
      <c r="AV2738"/>
      <c r="AW2738"/>
      <c r="AX2738"/>
      <c r="AY2738"/>
      <c r="AZ2738"/>
      <c r="BA2738"/>
      <c r="BB2738"/>
      <c r="BC2738"/>
      <c r="BD2738"/>
      <c r="BE2738"/>
      <c r="BF2738"/>
      <c r="BG2738"/>
      <c r="BH2738"/>
      <c r="BI2738"/>
      <c r="BJ2738"/>
      <c r="BK2738"/>
      <c r="BL2738"/>
      <c r="BM2738"/>
      <c r="BN2738"/>
      <c r="BO2738"/>
      <c r="BP2738"/>
      <c r="BQ2738"/>
      <c r="BR2738"/>
      <c r="BS2738"/>
      <c r="BT2738"/>
      <c r="BU2738"/>
      <c r="BV2738"/>
      <c r="BW2738"/>
      <c r="BX2738"/>
      <c r="BY2738"/>
      <c r="BZ2738"/>
      <c r="CA2738"/>
      <c r="CB2738"/>
      <c r="CC2738"/>
      <c r="CD2738"/>
      <c r="CE2738"/>
      <c r="CF2738"/>
      <c r="CG2738"/>
      <c r="CH2738"/>
      <c r="CI2738"/>
      <c r="CJ2738"/>
      <c r="CK2738"/>
      <c r="CL2738"/>
      <c r="CM2738"/>
      <c r="CN2738"/>
      <c r="CO2738"/>
      <c r="CP2738"/>
      <c r="CQ2738"/>
      <c r="CR2738"/>
      <c r="CS2738"/>
      <c r="CT2738"/>
      <c r="CU2738"/>
      <c r="CV2738"/>
      <c r="CW2738"/>
      <c r="CX2738"/>
      <c r="CY2738"/>
      <c r="CZ2738"/>
      <c r="DA2738"/>
      <c r="DB2738"/>
      <c r="DC2738"/>
      <c r="DD2738"/>
      <c r="DE2738"/>
      <c r="DF2738"/>
      <c r="DG2738"/>
      <c r="DH2738"/>
      <c r="DI2738"/>
      <c r="DJ2738"/>
      <c r="DK2738"/>
      <c r="DL2738"/>
      <c r="DM2738"/>
      <c r="DN2738"/>
      <c r="DO2738"/>
    </row>
    <row r="2739" spans="1:119" ht="15" customHeight="1" x14ac:dyDescent="0.25">
      <c r="A2739" s="13"/>
      <c r="B2739" s="1" t="str">
        <f>'PLAZA GALICIA TORRE LEIVA'!B652</f>
        <v>PLAZA GALICIA (L)</v>
      </c>
      <c r="C2739" s="1" t="str">
        <f>'PLAZA GALICIA TORRE LEIVA'!C652</f>
        <v>3L</v>
      </c>
      <c r="D2739" s="1">
        <f>'PLAZA GALICIA TORRE LEIVA'!D652</f>
        <v>123</v>
      </c>
      <c r="E2739" s="1" t="str">
        <f>'PLAZA GALICIA TORRE LEIVA'!E652</f>
        <v>RUIZ, MICAELA</v>
      </c>
      <c r="F2739" s="1">
        <f>'PLAZA GALICIA TORRE LEIVA'!F652</f>
        <v>1111</v>
      </c>
      <c r="G2739" s="1">
        <f>'PLAZA GALICIA TORRE LEIVA'!G652</f>
        <v>58356</v>
      </c>
      <c r="H2739" s="1" t="str">
        <f>'PLAZA GALICIA TORRE LEIVA'!H652</f>
        <v>CUSTOMER SERVICE</v>
      </c>
      <c r="I2739" s="1" t="str">
        <f>'PLAZA GALICIA TORRE LEIVA'!I652</f>
        <v>USUARIO ROTATIVO</v>
      </c>
      <c r="J2739" s="16"/>
      <c r="AT2739"/>
      <c r="AU2739"/>
      <c r="AV2739"/>
      <c r="AW2739"/>
      <c r="AX2739"/>
      <c r="AY2739"/>
      <c r="AZ2739"/>
      <c r="BA2739"/>
      <c r="BB2739"/>
      <c r="BC2739"/>
      <c r="BD2739"/>
      <c r="BE2739"/>
      <c r="BF2739"/>
      <c r="BG2739"/>
      <c r="BH2739"/>
      <c r="BI2739"/>
      <c r="BJ2739"/>
      <c r="BK2739"/>
      <c r="BL2739"/>
      <c r="BM2739"/>
      <c r="BN2739"/>
      <c r="BO2739"/>
      <c r="BP2739"/>
      <c r="BQ2739"/>
      <c r="BR2739"/>
      <c r="BS2739"/>
      <c r="BT2739"/>
      <c r="BU2739"/>
      <c r="BV2739"/>
      <c r="BW2739"/>
      <c r="BX2739"/>
      <c r="BY2739"/>
      <c r="BZ2739"/>
      <c r="CA2739"/>
      <c r="CB2739"/>
      <c r="CC2739"/>
      <c r="CD2739"/>
      <c r="CE2739"/>
      <c r="CF2739"/>
      <c r="CG2739"/>
      <c r="CH2739"/>
      <c r="CI2739"/>
      <c r="CJ2739"/>
      <c r="CK2739"/>
      <c r="CL2739"/>
      <c r="CM2739"/>
      <c r="CN2739"/>
      <c r="CO2739"/>
      <c r="CP2739"/>
      <c r="CQ2739"/>
      <c r="CR2739"/>
      <c r="CS2739"/>
      <c r="CT2739"/>
      <c r="CU2739"/>
      <c r="CV2739"/>
      <c r="CW2739"/>
      <c r="CX2739"/>
      <c r="CY2739"/>
      <c r="CZ2739"/>
      <c r="DA2739"/>
      <c r="DB2739"/>
      <c r="DC2739"/>
      <c r="DD2739"/>
      <c r="DE2739"/>
      <c r="DF2739"/>
      <c r="DG2739"/>
      <c r="DH2739"/>
      <c r="DI2739"/>
      <c r="DJ2739"/>
      <c r="DK2739"/>
      <c r="DL2739"/>
      <c r="DM2739"/>
      <c r="DN2739"/>
      <c r="DO2739"/>
    </row>
    <row r="2740" spans="1:119" ht="15" customHeight="1" x14ac:dyDescent="0.25">
      <c r="A2740" s="13"/>
      <c r="B2740" s="1" t="str">
        <f>'PLAZA GALICIA TORRE LEIVA'!B653</f>
        <v>PLAZA GALICIA (L)</v>
      </c>
      <c r="C2740" s="1" t="str">
        <f>'PLAZA GALICIA TORRE LEIVA'!C653</f>
        <v>3L</v>
      </c>
      <c r="D2740" s="1">
        <f>'PLAZA GALICIA TORRE LEIVA'!D653</f>
        <v>124</v>
      </c>
      <c r="E2740" s="1" t="str">
        <f>'PLAZA GALICIA TORRE LEIVA'!E653</f>
        <v>SEGUROLA, ROCIO</v>
      </c>
      <c r="F2740" s="1">
        <f>'PLAZA GALICIA TORRE LEIVA'!F653</f>
        <v>1111</v>
      </c>
      <c r="G2740" s="1">
        <f>'PLAZA GALICIA TORRE LEIVA'!G653</f>
        <v>58361</v>
      </c>
      <c r="H2740" s="1" t="str">
        <f>'PLAZA GALICIA TORRE LEIVA'!H653</f>
        <v>CUSTOMER SERVICE</v>
      </c>
      <c r="I2740" s="1" t="str">
        <f>'PLAZA GALICIA TORRE LEIVA'!I653</f>
        <v>USUARIO ROTATIVO</v>
      </c>
      <c r="J2740" s="16"/>
      <c r="AT2740"/>
      <c r="AU2740"/>
      <c r="AV2740"/>
      <c r="AW2740"/>
      <c r="AX2740"/>
      <c r="AY2740"/>
      <c r="AZ2740"/>
      <c r="BA2740"/>
      <c r="BB2740"/>
      <c r="BC2740"/>
      <c r="BD2740"/>
      <c r="BE2740"/>
      <c r="BF2740"/>
      <c r="BG2740"/>
      <c r="BH2740"/>
      <c r="BI2740"/>
      <c r="BJ2740"/>
      <c r="BK2740"/>
      <c r="BL2740"/>
      <c r="BM2740"/>
      <c r="BN2740"/>
      <c r="BO2740"/>
      <c r="BP2740"/>
      <c r="BQ2740"/>
      <c r="BR2740"/>
      <c r="BS2740"/>
      <c r="BT2740"/>
      <c r="BU2740"/>
      <c r="BV2740"/>
      <c r="BW2740"/>
      <c r="BX2740"/>
      <c r="BY2740"/>
      <c r="BZ2740"/>
      <c r="CA2740"/>
      <c r="CB2740"/>
      <c r="CC2740"/>
      <c r="CD2740"/>
      <c r="CE2740"/>
      <c r="CF2740"/>
      <c r="CG2740"/>
      <c r="CH2740"/>
      <c r="CI2740"/>
      <c r="CJ2740"/>
      <c r="CK2740"/>
      <c r="CL2740"/>
      <c r="CM2740"/>
      <c r="CN2740"/>
      <c r="CO2740"/>
      <c r="CP2740"/>
      <c r="CQ2740"/>
      <c r="CR2740"/>
      <c r="CS2740"/>
      <c r="CT2740"/>
      <c r="CU2740"/>
      <c r="CV2740"/>
      <c r="CW2740"/>
      <c r="CX2740"/>
      <c r="CY2740"/>
      <c r="CZ2740"/>
      <c r="DA2740"/>
      <c r="DB2740"/>
      <c r="DC2740"/>
      <c r="DD2740"/>
      <c r="DE2740"/>
      <c r="DF2740"/>
      <c r="DG2740"/>
      <c r="DH2740"/>
      <c r="DI2740"/>
      <c r="DJ2740"/>
      <c r="DK2740"/>
      <c r="DL2740"/>
      <c r="DM2740"/>
      <c r="DN2740"/>
      <c r="DO2740"/>
    </row>
    <row r="2741" spans="1:119" ht="15" customHeight="1" x14ac:dyDescent="0.25">
      <c r="A2741" s="13"/>
      <c r="B2741" s="1" t="str">
        <f>'PLAZA GALICIA TORRE LEIVA'!B654</f>
        <v>PLAZA GALICIA (L)</v>
      </c>
      <c r="C2741" s="1" t="str">
        <f>'PLAZA GALICIA TORRE LEIVA'!C654</f>
        <v>3L</v>
      </c>
      <c r="D2741" s="1">
        <f>'PLAZA GALICIA TORRE LEIVA'!D654</f>
        <v>125</v>
      </c>
      <c r="E2741" s="1" t="str">
        <f>'PLAZA GALICIA TORRE LEIVA'!E654</f>
        <v>RAMIREZ, ROCIO</v>
      </c>
      <c r="F2741" s="1">
        <f>'PLAZA GALICIA TORRE LEIVA'!F654</f>
        <v>1111</v>
      </c>
      <c r="G2741" s="1">
        <f>'PLAZA GALICIA TORRE LEIVA'!G654</f>
        <v>58353</v>
      </c>
      <c r="H2741" s="1" t="str">
        <f>'PLAZA GALICIA TORRE LEIVA'!H654</f>
        <v>CUSTOMER SERVICE</v>
      </c>
      <c r="I2741" s="1" t="str">
        <f>'PLAZA GALICIA TORRE LEIVA'!I654</f>
        <v>USUARIO ROTATIVO</v>
      </c>
      <c r="J2741" s="16"/>
      <c r="AT2741"/>
      <c r="AU2741"/>
      <c r="AV2741"/>
      <c r="AW2741"/>
      <c r="AX2741"/>
      <c r="AY2741"/>
      <c r="AZ2741"/>
      <c r="BA2741"/>
      <c r="BB2741"/>
      <c r="BC2741"/>
      <c r="BD2741"/>
      <c r="BE2741"/>
      <c r="BF2741"/>
      <c r="BG2741"/>
      <c r="BH2741"/>
      <c r="BI2741"/>
      <c r="BJ2741"/>
      <c r="BK2741"/>
      <c r="BL2741"/>
      <c r="BM2741"/>
      <c r="BN2741"/>
      <c r="BO2741"/>
      <c r="BP2741"/>
      <c r="BQ2741"/>
      <c r="BR2741"/>
      <c r="BS2741"/>
      <c r="BT2741"/>
      <c r="BU2741"/>
      <c r="BV2741"/>
      <c r="BW2741"/>
      <c r="BX2741"/>
      <c r="BY2741"/>
      <c r="BZ2741"/>
      <c r="CA2741"/>
      <c r="CB2741"/>
      <c r="CC2741"/>
      <c r="CD2741"/>
      <c r="CE2741"/>
      <c r="CF2741"/>
      <c r="CG2741"/>
      <c r="CH2741"/>
      <c r="CI2741"/>
      <c r="CJ2741"/>
      <c r="CK2741"/>
      <c r="CL2741"/>
      <c r="CM2741"/>
      <c r="CN2741"/>
      <c r="CO2741"/>
      <c r="CP2741"/>
      <c r="CQ2741"/>
      <c r="CR2741"/>
      <c r="CS2741"/>
      <c r="CT2741"/>
      <c r="CU2741"/>
      <c r="CV2741"/>
      <c r="CW2741"/>
      <c r="CX2741"/>
      <c r="CY2741"/>
      <c r="CZ2741"/>
      <c r="DA2741"/>
      <c r="DB2741"/>
      <c r="DC2741"/>
      <c r="DD2741"/>
      <c r="DE2741"/>
      <c r="DF2741"/>
      <c r="DG2741"/>
      <c r="DH2741"/>
      <c r="DI2741"/>
      <c r="DJ2741"/>
      <c r="DK2741"/>
      <c r="DL2741"/>
      <c r="DM2741"/>
      <c r="DN2741"/>
      <c r="DO2741"/>
    </row>
    <row r="2742" spans="1:119" ht="15" customHeight="1" x14ac:dyDescent="0.25">
      <c r="A2742" s="13"/>
      <c r="B2742" s="1" t="str">
        <f>'PLAZA GALICIA TORRE LEIVA'!B655</f>
        <v>PLAZA GALICIA (L)</v>
      </c>
      <c r="C2742" s="1" t="str">
        <f>'PLAZA GALICIA TORRE LEIVA'!C655</f>
        <v>3L</v>
      </c>
      <c r="D2742" s="1">
        <f>'PLAZA GALICIA TORRE LEIVA'!D655</f>
        <v>126</v>
      </c>
      <c r="E2742" s="1" t="str">
        <f>'PLAZA GALICIA TORRE LEIVA'!E655</f>
        <v>IGLECIAS, JOAQUIN</v>
      </c>
      <c r="F2742" s="1">
        <f>'PLAZA GALICIA TORRE LEIVA'!F655</f>
        <v>1111</v>
      </c>
      <c r="G2742" s="1">
        <f>'PLAZA GALICIA TORRE LEIVA'!G655</f>
        <v>58355</v>
      </c>
      <c r="H2742" s="1" t="str">
        <f>'PLAZA GALICIA TORRE LEIVA'!H655</f>
        <v>CUSTOMER SERVICE</v>
      </c>
      <c r="I2742" s="1" t="str">
        <f>'PLAZA GALICIA TORRE LEIVA'!I655</f>
        <v>USUARIO ROTATIVO</v>
      </c>
      <c r="J2742" s="16"/>
      <c r="AT2742"/>
      <c r="AU2742"/>
      <c r="AV2742"/>
      <c r="AW2742"/>
      <c r="AX2742"/>
      <c r="AY2742"/>
      <c r="AZ2742"/>
      <c r="BA2742"/>
      <c r="BB2742"/>
      <c r="BC2742"/>
      <c r="BD2742"/>
      <c r="BE2742"/>
      <c r="BF2742"/>
      <c r="BG2742"/>
      <c r="BH2742"/>
      <c r="BI2742"/>
      <c r="BJ2742"/>
      <c r="BK2742"/>
      <c r="BL2742"/>
      <c r="BM2742"/>
      <c r="BN2742"/>
      <c r="BO2742"/>
      <c r="BP2742"/>
      <c r="BQ2742"/>
      <c r="BR2742"/>
      <c r="BS2742"/>
      <c r="BT2742"/>
      <c r="BU2742"/>
      <c r="BV2742"/>
      <c r="BW2742"/>
      <c r="BX2742"/>
      <c r="BY2742"/>
      <c r="BZ2742"/>
      <c r="CA2742"/>
      <c r="CB2742"/>
      <c r="CC2742"/>
      <c r="CD2742"/>
      <c r="CE2742"/>
      <c r="CF2742"/>
      <c r="CG2742"/>
      <c r="CH2742"/>
      <c r="CI2742"/>
      <c r="CJ2742"/>
      <c r="CK2742"/>
      <c r="CL2742"/>
      <c r="CM2742"/>
      <c r="CN2742"/>
      <c r="CO2742"/>
      <c r="CP2742"/>
      <c r="CQ2742"/>
      <c r="CR2742"/>
      <c r="CS2742"/>
      <c r="CT2742"/>
      <c r="CU2742"/>
      <c r="CV2742"/>
      <c r="CW2742"/>
      <c r="CX2742"/>
      <c r="CY2742"/>
      <c r="CZ2742"/>
      <c r="DA2742"/>
      <c r="DB2742"/>
      <c r="DC2742"/>
      <c r="DD2742"/>
      <c r="DE2742"/>
      <c r="DF2742"/>
      <c r="DG2742"/>
      <c r="DH2742"/>
      <c r="DI2742"/>
      <c r="DJ2742"/>
      <c r="DK2742"/>
      <c r="DL2742"/>
      <c r="DM2742"/>
      <c r="DN2742"/>
      <c r="DO2742"/>
    </row>
    <row r="2743" spans="1:119" ht="15" customHeight="1" x14ac:dyDescent="0.25">
      <c r="A2743" s="13"/>
      <c r="B2743" s="1" t="str">
        <f>'PLAZA GALICIA TORRE LEIVA'!B656</f>
        <v>PLAZA GALICIA (L)</v>
      </c>
      <c r="C2743" s="1" t="str">
        <f>'PLAZA GALICIA TORRE LEIVA'!C656</f>
        <v>3L</v>
      </c>
      <c r="D2743" s="1">
        <f>'PLAZA GALICIA TORRE LEIVA'!D656</f>
        <v>127</v>
      </c>
      <c r="E2743" s="1" t="str">
        <f>'PLAZA GALICIA TORRE LEIVA'!E656</f>
        <v>BRATTO, CARLOS</v>
      </c>
      <c r="F2743" s="1">
        <f>'PLAZA GALICIA TORRE LEIVA'!F656</f>
        <v>1111</v>
      </c>
      <c r="G2743" s="1">
        <f>'PLAZA GALICIA TORRE LEIVA'!G656</f>
        <v>58357</v>
      </c>
      <c r="H2743" s="1" t="str">
        <f>'PLAZA GALICIA TORRE LEIVA'!H656</f>
        <v>CUSTOMER SERVICE</v>
      </c>
      <c r="I2743" s="1" t="str">
        <f>'PLAZA GALICIA TORRE LEIVA'!I656</f>
        <v>USUARIO ROTATIVO</v>
      </c>
      <c r="J2743" s="16"/>
      <c r="AT2743"/>
      <c r="AU2743"/>
      <c r="AV2743"/>
      <c r="AW2743"/>
      <c r="AX2743"/>
      <c r="AY2743"/>
      <c r="AZ2743"/>
      <c r="BA2743"/>
      <c r="BB2743"/>
      <c r="BC2743"/>
      <c r="BD2743"/>
      <c r="BE2743"/>
      <c r="BF2743"/>
      <c r="BG2743"/>
      <c r="BH2743"/>
      <c r="BI2743"/>
      <c r="BJ2743"/>
      <c r="BK2743"/>
      <c r="BL2743"/>
      <c r="BM2743"/>
      <c r="BN2743"/>
      <c r="BO2743"/>
      <c r="BP2743"/>
      <c r="BQ2743"/>
      <c r="BR2743"/>
      <c r="BS2743"/>
      <c r="BT2743"/>
      <c r="BU2743"/>
      <c r="BV2743"/>
      <c r="BW2743"/>
      <c r="BX2743"/>
      <c r="BY2743"/>
      <c r="BZ2743"/>
      <c r="CA2743"/>
      <c r="CB2743"/>
      <c r="CC2743"/>
      <c r="CD2743"/>
      <c r="CE2743"/>
      <c r="CF2743"/>
      <c r="CG2743"/>
      <c r="CH2743"/>
      <c r="CI2743"/>
      <c r="CJ2743"/>
      <c r="CK2743"/>
      <c r="CL2743"/>
      <c r="CM2743"/>
      <c r="CN2743"/>
      <c r="CO2743"/>
      <c r="CP2743"/>
      <c r="CQ2743"/>
      <c r="CR2743"/>
      <c r="CS2743"/>
      <c r="CT2743"/>
      <c r="CU2743"/>
      <c r="CV2743"/>
      <c r="CW2743"/>
      <c r="CX2743"/>
      <c r="CY2743"/>
      <c r="CZ2743"/>
      <c r="DA2743"/>
      <c r="DB2743"/>
      <c r="DC2743"/>
      <c r="DD2743"/>
      <c r="DE2743"/>
      <c r="DF2743"/>
      <c r="DG2743"/>
      <c r="DH2743"/>
      <c r="DI2743"/>
      <c r="DJ2743"/>
      <c r="DK2743"/>
      <c r="DL2743"/>
      <c r="DM2743"/>
      <c r="DN2743"/>
      <c r="DO2743"/>
    </row>
    <row r="2744" spans="1:119" ht="15" customHeight="1" x14ac:dyDescent="0.25">
      <c r="A2744" s="13"/>
      <c r="B2744" s="1" t="str">
        <f>'PLAZA GALICIA TORRE LEIVA'!B657</f>
        <v>PLAZA GALICIA (L)</v>
      </c>
      <c r="C2744" s="1" t="str">
        <f>'PLAZA GALICIA TORRE LEIVA'!C657</f>
        <v>3L</v>
      </c>
      <c r="D2744" s="1">
        <f>'PLAZA GALICIA TORRE LEIVA'!D657</f>
        <v>128</v>
      </c>
      <c r="E2744" s="1" t="str">
        <f>'PLAZA GALICIA TORRE LEIVA'!E657</f>
        <v>IGLECIAS, SANTIAGO</v>
      </c>
      <c r="F2744" s="1">
        <f>'PLAZA GALICIA TORRE LEIVA'!F657</f>
        <v>1111</v>
      </c>
      <c r="G2744" s="1">
        <f>'PLAZA GALICIA TORRE LEIVA'!G657</f>
        <v>58362</v>
      </c>
      <c r="H2744" s="1" t="str">
        <f>'PLAZA GALICIA TORRE LEIVA'!H657</f>
        <v>CUSTOMER SERVICE</v>
      </c>
      <c r="I2744" s="1" t="str">
        <f>'PLAZA GALICIA TORRE LEIVA'!I657</f>
        <v>USUARIO ROTATIVO</v>
      </c>
      <c r="J2744" s="16"/>
      <c r="AT2744"/>
      <c r="AU2744"/>
      <c r="AV2744"/>
      <c r="AW2744"/>
      <c r="AX2744"/>
      <c r="AY2744"/>
      <c r="AZ2744"/>
      <c r="BA2744"/>
      <c r="BB2744"/>
      <c r="BC2744"/>
      <c r="BD2744"/>
      <c r="BE2744"/>
      <c r="BF2744"/>
      <c r="BG2744"/>
      <c r="BH2744"/>
      <c r="BI2744"/>
      <c r="BJ2744"/>
      <c r="BK2744"/>
      <c r="BL2744"/>
      <c r="BM2744"/>
      <c r="BN2744"/>
      <c r="BO2744"/>
      <c r="BP2744"/>
      <c r="BQ2744"/>
      <c r="BR2744"/>
      <c r="BS2744"/>
      <c r="BT2744"/>
      <c r="BU2744"/>
      <c r="BV2744"/>
      <c r="BW2744"/>
      <c r="BX2744"/>
      <c r="BY2744"/>
      <c r="BZ2744"/>
      <c r="CA2744"/>
      <c r="CB2744"/>
      <c r="CC2744"/>
      <c r="CD2744"/>
      <c r="CE2744"/>
      <c r="CF2744"/>
      <c r="CG2744"/>
      <c r="CH2744"/>
      <c r="CI2744"/>
      <c r="CJ2744"/>
      <c r="CK2744"/>
      <c r="CL2744"/>
      <c r="CM2744"/>
      <c r="CN2744"/>
      <c r="CO2744"/>
      <c r="CP2744"/>
      <c r="CQ2744"/>
      <c r="CR2744"/>
      <c r="CS2744"/>
      <c r="CT2744"/>
      <c r="CU2744"/>
      <c r="CV2744"/>
      <c r="CW2744"/>
      <c r="CX2744"/>
      <c r="CY2744"/>
      <c r="CZ2744"/>
      <c r="DA2744"/>
      <c r="DB2744"/>
      <c r="DC2744"/>
      <c r="DD2744"/>
      <c r="DE2744"/>
      <c r="DF2744"/>
      <c r="DG2744"/>
      <c r="DH2744"/>
      <c r="DI2744"/>
      <c r="DJ2744"/>
      <c r="DK2744"/>
      <c r="DL2744"/>
      <c r="DM2744"/>
      <c r="DN2744"/>
      <c r="DO2744"/>
    </row>
    <row r="2745" spans="1:119" ht="15" customHeight="1" x14ac:dyDescent="0.25">
      <c r="A2745" s="13"/>
      <c r="B2745" s="1" t="str">
        <f>'PLAZA GALICIA TORRE LEIVA'!B658</f>
        <v>PLAZA GALICIA (L)</v>
      </c>
      <c r="C2745" s="1" t="str">
        <f>'PLAZA GALICIA TORRE LEIVA'!C658</f>
        <v>3L</v>
      </c>
      <c r="D2745" s="1">
        <f>'PLAZA GALICIA TORRE LEIVA'!D658</f>
        <v>129</v>
      </c>
      <c r="E2745" s="1" t="str">
        <f>'PLAZA GALICIA TORRE LEIVA'!E658</f>
        <v>LIBRE</v>
      </c>
      <c r="F2745" s="1">
        <f>'PLAZA GALICIA TORRE LEIVA'!F658</f>
        <v>1111</v>
      </c>
      <c r="G2745" s="1" t="str">
        <f>'PLAZA GALICIA TORRE LEIVA'!G658</f>
        <v>-----</v>
      </c>
      <c r="H2745" s="1" t="str">
        <f>'PLAZA GALICIA TORRE LEIVA'!H658</f>
        <v>CUSTOMER SERVICE</v>
      </c>
      <c r="I2745" s="1">
        <f>'PLAZA GALICIA TORRE LEIVA'!I658</f>
        <v>0</v>
      </c>
      <c r="J2745" s="16"/>
      <c r="AT2745"/>
      <c r="AU2745"/>
      <c r="AV2745"/>
      <c r="AW2745"/>
      <c r="AX2745"/>
      <c r="AY2745"/>
      <c r="AZ2745"/>
      <c r="BA2745"/>
      <c r="BB2745"/>
      <c r="BC2745"/>
      <c r="BD2745"/>
      <c r="BE2745"/>
      <c r="BF2745"/>
      <c r="BG2745"/>
      <c r="BH2745"/>
      <c r="BI2745"/>
      <c r="BJ2745"/>
      <c r="BK2745"/>
      <c r="BL2745"/>
      <c r="BM2745"/>
      <c r="BN2745"/>
      <c r="BO2745"/>
      <c r="BP2745"/>
      <c r="BQ2745"/>
      <c r="BR2745"/>
      <c r="BS2745"/>
      <c r="BT2745"/>
      <c r="BU2745"/>
      <c r="BV2745"/>
      <c r="BW2745"/>
      <c r="BX2745"/>
      <c r="BY2745"/>
      <c r="BZ2745"/>
      <c r="CA2745"/>
      <c r="CB2745"/>
      <c r="CC2745"/>
      <c r="CD2745"/>
      <c r="CE2745"/>
      <c r="CF2745"/>
      <c r="CG2745"/>
      <c r="CH2745"/>
      <c r="CI2745"/>
      <c r="CJ2745"/>
      <c r="CK2745"/>
      <c r="CL2745"/>
      <c r="CM2745"/>
      <c r="CN2745"/>
      <c r="CO2745"/>
      <c r="CP2745"/>
      <c r="CQ2745"/>
      <c r="CR2745"/>
      <c r="CS2745"/>
      <c r="CT2745"/>
      <c r="CU2745"/>
      <c r="CV2745"/>
      <c r="CW2745"/>
      <c r="CX2745"/>
      <c r="CY2745"/>
      <c r="CZ2745"/>
      <c r="DA2745"/>
      <c r="DB2745"/>
      <c r="DC2745"/>
      <c r="DD2745"/>
      <c r="DE2745"/>
      <c r="DF2745"/>
      <c r="DG2745"/>
      <c r="DH2745"/>
      <c r="DI2745"/>
      <c r="DJ2745"/>
      <c r="DK2745"/>
      <c r="DL2745"/>
      <c r="DM2745"/>
      <c r="DN2745"/>
      <c r="DO2745"/>
    </row>
    <row r="2746" spans="1:119" ht="15" customHeight="1" x14ac:dyDescent="0.25">
      <c r="A2746" s="13"/>
      <c r="B2746" s="1" t="str">
        <f>'PLAZA GALICIA TORRE LEIVA'!B659</f>
        <v>PLAZA GALICIA (L)</v>
      </c>
      <c r="C2746" s="1" t="str">
        <f>'PLAZA GALICIA TORRE LEIVA'!C659</f>
        <v>3L</v>
      </c>
      <c r="D2746" s="1">
        <f>'PLAZA GALICIA TORRE LEIVA'!D659</f>
        <v>130</v>
      </c>
      <c r="E2746" s="1" t="str">
        <f>'PLAZA GALICIA TORRE LEIVA'!E659</f>
        <v>LIBRE</v>
      </c>
      <c r="F2746" s="1">
        <f>'PLAZA GALICIA TORRE LEIVA'!F659</f>
        <v>1111</v>
      </c>
      <c r="G2746" s="1" t="str">
        <f>'PLAZA GALICIA TORRE LEIVA'!G659</f>
        <v>-----</v>
      </c>
      <c r="H2746" s="1" t="str">
        <f>'PLAZA GALICIA TORRE LEIVA'!H659</f>
        <v>CUSTOMER SERVICE</v>
      </c>
      <c r="I2746" s="1">
        <f>'PLAZA GALICIA TORRE LEIVA'!I659</f>
        <v>0</v>
      </c>
      <c r="J2746" s="16"/>
      <c r="AT2746"/>
      <c r="AU2746"/>
      <c r="AV2746"/>
      <c r="AW2746"/>
      <c r="AX2746"/>
      <c r="AY2746"/>
      <c r="AZ2746"/>
      <c r="BA2746"/>
      <c r="BB2746"/>
      <c r="BC2746"/>
      <c r="BD2746"/>
      <c r="BE2746"/>
      <c r="BF2746"/>
      <c r="BG2746"/>
      <c r="BH2746"/>
      <c r="BI2746"/>
      <c r="BJ2746"/>
      <c r="BK2746"/>
      <c r="BL2746"/>
      <c r="BM2746"/>
      <c r="BN2746"/>
      <c r="BO2746"/>
      <c r="BP2746"/>
      <c r="BQ2746"/>
      <c r="BR2746"/>
      <c r="BS2746"/>
      <c r="BT2746"/>
      <c r="BU2746"/>
      <c r="BV2746"/>
      <c r="BW2746"/>
      <c r="BX2746"/>
      <c r="BY2746"/>
      <c r="BZ2746"/>
      <c r="CA2746"/>
      <c r="CB2746"/>
      <c r="CC2746"/>
      <c r="CD2746"/>
      <c r="CE2746"/>
      <c r="CF2746"/>
      <c r="CG2746"/>
      <c r="CH2746"/>
      <c r="CI2746"/>
      <c r="CJ2746"/>
      <c r="CK2746"/>
      <c r="CL2746"/>
      <c r="CM2746"/>
      <c r="CN2746"/>
      <c r="CO2746"/>
      <c r="CP2746"/>
      <c r="CQ2746"/>
      <c r="CR2746"/>
      <c r="CS2746"/>
      <c r="CT2746"/>
      <c r="CU2746"/>
      <c r="CV2746"/>
      <c r="CW2746"/>
      <c r="CX2746"/>
      <c r="CY2746"/>
      <c r="CZ2746"/>
      <c r="DA2746"/>
      <c r="DB2746"/>
      <c r="DC2746"/>
      <c r="DD2746"/>
      <c r="DE2746"/>
      <c r="DF2746"/>
      <c r="DG2746"/>
      <c r="DH2746"/>
      <c r="DI2746"/>
      <c r="DJ2746"/>
      <c r="DK2746"/>
      <c r="DL2746"/>
      <c r="DM2746"/>
      <c r="DN2746"/>
      <c r="DO2746"/>
    </row>
    <row r="2747" spans="1:119" ht="15" customHeight="1" x14ac:dyDescent="0.25">
      <c r="A2747" s="13"/>
      <c r="B2747" s="1" t="str">
        <f>'PLAZA GALICIA TORRE LEIVA'!B660</f>
        <v>PLAZA GALICIA (L)</v>
      </c>
      <c r="C2747" s="1" t="str">
        <f>'PLAZA GALICIA TORRE LEIVA'!C660</f>
        <v>3L</v>
      </c>
      <c r="D2747" s="1">
        <f>'PLAZA GALICIA TORRE LEIVA'!D660</f>
        <v>131</v>
      </c>
      <c r="E2747" s="1" t="str">
        <f>'PLAZA GALICIA TORRE LEIVA'!E660</f>
        <v>LIBRE</v>
      </c>
      <c r="F2747" s="1">
        <f>'PLAZA GALICIA TORRE LEIVA'!F660</f>
        <v>1111</v>
      </c>
      <c r="G2747" s="1">
        <f>'PLAZA GALICIA TORRE LEIVA'!G660</f>
        <v>5581</v>
      </c>
      <c r="H2747" s="1" t="str">
        <f>'PLAZA GALICIA TORRE LEIVA'!H660</f>
        <v>CUSTOMER SERVICE</v>
      </c>
      <c r="I2747" s="1">
        <f>'PLAZA GALICIA TORRE LEIVA'!I660</f>
        <v>0</v>
      </c>
      <c r="J2747" s="16"/>
      <c r="AT2747"/>
      <c r="AU2747"/>
      <c r="AV2747"/>
      <c r="AW2747"/>
      <c r="AX2747"/>
      <c r="AY2747"/>
      <c r="AZ2747"/>
      <c r="BA2747"/>
      <c r="BB2747"/>
      <c r="BC2747"/>
      <c r="BD2747"/>
      <c r="BE2747"/>
      <c r="BF2747"/>
      <c r="BG2747"/>
      <c r="BH2747"/>
      <c r="BI2747"/>
      <c r="BJ2747"/>
      <c r="BK2747"/>
      <c r="BL2747"/>
      <c r="BM2747"/>
      <c r="BN2747"/>
      <c r="BO2747"/>
      <c r="BP2747"/>
      <c r="BQ2747"/>
      <c r="BR2747"/>
      <c r="BS2747"/>
      <c r="BT2747"/>
      <c r="BU2747"/>
      <c r="BV2747"/>
      <c r="BW2747"/>
      <c r="BX2747"/>
      <c r="BY2747"/>
      <c r="BZ2747"/>
      <c r="CA2747"/>
      <c r="CB2747"/>
      <c r="CC2747"/>
      <c r="CD2747"/>
      <c r="CE2747"/>
      <c r="CF2747"/>
      <c r="CG2747"/>
      <c r="CH2747"/>
      <c r="CI2747"/>
      <c r="CJ2747"/>
      <c r="CK2747"/>
      <c r="CL2747"/>
      <c r="CM2747"/>
      <c r="CN2747"/>
      <c r="CO2747"/>
      <c r="CP2747"/>
      <c r="CQ2747"/>
      <c r="CR2747"/>
      <c r="CS2747"/>
      <c r="CT2747"/>
      <c r="CU2747"/>
      <c r="CV2747"/>
      <c r="CW2747"/>
      <c r="CX2747"/>
      <c r="CY2747"/>
      <c r="CZ2747"/>
      <c r="DA2747"/>
      <c r="DB2747"/>
      <c r="DC2747"/>
      <c r="DD2747"/>
      <c r="DE2747"/>
      <c r="DF2747"/>
      <c r="DG2747"/>
      <c r="DH2747"/>
      <c r="DI2747"/>
      <c r="DJ2747"/>
      <c r="DK2747"/>
      <c r="DL2747"/>
      <c r="DM2747"/>
      <c r="DN2747"/>
      <c r="DO2747"/>
    </row>
    <row r="2748" spans="1:119" ht="15" customHeight="1" x14ac:dyDescent="0.25">
      <c r="A2748" s="13"/>
      <c r="B2748" s="1" t="str">
        <f>'PLAZA GALICIA TORRE LEIVA'!B661</f>
        <v>PLAZA GALICIA (L)</v>
      </c>
      <c r="C2748" s="1" t="str">
        <f>'PLAZA GALICIA TORRE LEIVA'!C661</f>
        <v>3L</v>
      </c>
      <c r="D2748" s="1">
        <f>'PLAZA GALICIA TORRE LEIVA'!D661</f>
        <v>132</v>
      </c>
      <c r="E2748" s="1" t="str">
        <f>'PLAZA GALICIA TORRE LEIVA'!E661</f>
        <v>LIBRE</v>
      </c>
      <c r="F2748" s="1">
        <f>'PLAZA GALICIA TORRE LEIVA'!F661</f>
        <v>1111</v>
      </c>
      <c r="G2748" s="1">
        <f>'PLAZA GALICIA TORRE LEIVA'!G661</f>
        <v>58370</v>
      </c>
      <c r="H2748" s="1" t="str">
        <f>'PLAZA GALICIA TORRE LEIVA'!H661</f>
        <v>CUSTOMER SERVICE</v>
      </c>
      <c r="I2748" s="1">
        <f>'PLAZA GALICIA TORRE LEIVA'!I661</f>
        <v>0</v>
      </c>
      <c r="J2748" s="16"/>
      <c r="AT2748"/>
      <c r="AU2748"/>
      <c r="AV2748"/>
      <c r="AW2748"/>
      <c r="AX2748"/>
      <c r="AY2748"/>
      <c r="AZ2748"/>
      <c r="BA2748"/>
      <c r="BB2748"/>
      <c r="BC2748"/>
      <c r="BD2748"/>
      <c r="BE2748"/>
      <c r="BF2748"/>
      <c r="BG2748"/>
      <c r="BH2748"/>
      <c r="BI2748"/>
      <c r="BJ2748"/>
      <c r="BK2748"/>
      <c r="BL2748"/>
      <c r="BM2748"/>
      <c r="BN2748"/>
      <c r="BO2748"/>
      <c r="BP2748"/>
      <c r="BQ2748"/>
      <c r="BR2748"/>
      <c r="BS2748"/>
      <c r="BT2748"/>
      <c r="BU2748"/>
      <c r="BV2748"/>
      <c r="BW2748"/>
      <c r="BX2748"/>
      <c r="BY2748"/>
      <c r="BZ2748"/>
      <c r="CA2748"/>
      <c r="CB2748"/>
      <c r="CC2748"/>
      <c r="CD2748"/>
      <c r="CE2748"/>
      <c r="CF2748"/>
      <c r="CG2748"/>
      <c r="CH2748"/>
      <c r="CI2748"/>
      <c r="CJ2748"/>
      <c r="CK2748"/>
      <c r="CL2748"/>
      <c r="CM2748"/>
      <c r="CN2748"/>
      <c r="CO2748"/>
      <c r="CP2748"/>
      <c r="CQ2748"/>
      <c r="CR2748"/>
      <c r="CS2748"/>
      <c r="CT2748"/>
      <c r="CU2748"/>
      <c r="CV2748"/>
      <c r="CW2748"/>
      <c r="CX2748"/>
      <c r="CY2748"/>
      <c r="CZ2748"/>
      <c r="DA2748"/>
      <c r="DB2748"/>
      <c r="DC2748"/>
      <c r="DD2748"/>
      <c r="DE2748"/>
      <c r="DF2748"/>
      <c r="DG2748"/>
      <c r="DH2748"/>
      <c r="DI2748"/>
      <c r="DJ2748"/>
      <c r="DK2748"/>
      <c r="DL2748"/>
      <c r="DM2748"/>
      <c r="DN2748"/>
      <c r="DO2748"/>
    </row>
    <row r="2749" spans="1:119" ht="15" customHeight="1" x14ac:dyDescent="0.25">
      <c r="A2749" s="13"/>
      <c r="B2749" s="1" t="str">
        <f>'PLAZA GALICIA TORRE LEIVA'!B662</f>
        <v>PLAZA GALICIA (L)</v>
      </c>
      <c r="C2749" s="1" t="str">
        <f>'PLAZA GALICIA TORRE LEIVA'!C662</f>
        <v>3L</v>
      </c>
      <c r="D2749" s="1">
        <f>'PLAZA GALICIA TORRE LEIVA'!D662</f>
        <v>133</v>
      </c>
      <c r="E2749" s="1" t="str">
        <f>'PLAZA GALICIA TORRE LEIVA'!E662</f>
        <v>LIBRE</v>
      </c>
      <c r="F2749" s="1">
        <f>'PLAZA GALICIA TORRE LEIVA'!F662</f>
        <v>1111</v>
      </c>
      <c r="G2749" s="1">
        <f>'PLAZA GALICIA TORRE LEIVA'!G662</f>
        <v>58425</v>
      </c>
      <c r="H2749" s="1" t="str">
        <f>'PLAZA GALICIA TORRE LEIVA'!H662</f>
        <v>CUSTOMER SERVICE</v>
      </c>
      <c r="I2749" s="1" t="str">
        <f>'PLAZA GALICIA TORRE LEIVA'!I662</f>
        <v>USUARIO ROTATIVO</v>
      </c>
      <c r="J2749" s="16"/>
      <c r="AT2749"/>
      <c r="AU2749"/>
      <c r="AV2749"/>
      <c r="AW2749"/>
      <c r="AX2749"/>
      <c r="AY2749"/>
      <c r="AZ2749"/>
      <c r="BA2749"/>
      <c r="BB2749"/>
      <c r="BC2749"/>
      <c r="BD2749"/>
      <c r="BE2749"/>
      <c r="BF2749"/>
      <c r="BG2749"/>
      <c r="BH2749"/>
      <c r="BI2749"/>
      <c r="BJ2749"/>
      <c r="BK2749"/>
      <c r="BL2749"/>
      <c r="BM2749"/>
      <c r="BN2749"/>
      <c r="BO2749"/>
      <c r="BP2749"/>
      <c r="BQ2749"/>
      <c r="BR2749"/>
      <c r="BS2749"/>
      <c r="BT2749"/>
      <c r="BU2749"/>
      <c r="BV2749"/>
      <c r="BW2749"/>
      <c r="BX2749"/>
      <c r="BY2749"/>
      <c r="BZ2749"/>
      <c r="CA2749"/>
      <c r="CB2749"/>
      <c r="CC2749"/>
      <c r="CD2749"/>
      <c r="CE2749"/>
      <c r="CF2749"/>
      <c r="CG2749"/>
      <c r="CH2749"/>
      <c r="CI2749"/>
      <c r="CJ2749"/>
      <c r="CK2749"/>
      <c r="CL2749"/>
      <c r="CM2749"/>
      <c r="CN2749"/>
      <c r="CO2749"/>
      <c r="CP2749"/>
      <c r="CQ2749"/>
      <c r="CR2749"/>
      <c r="CS2749"/>
      <c r="CT2749"/>
      <c r="CU2749"/>
      <c r="CV2749"/>
      <c r="CW2749"/>
      <c r="CX2749"/>
      <c r="CY2749"/>
      <c r="CZ2749"/>
      <c r="DA2749"/>
      <c r="DB2749"/>
      <c r="DC2749"/>
      <c r="DD2749"/>
      <c r="DE2749"/>
      <c r="DF2749"/>
      <c r="DG2749"/>
      <c r="DH2749"/>
      <c r="DI2749"/>
      <c r="DJ2749"/>
      <c r="DK2749"/>
      <c r="DL2749"/>
      <c r="DM2749"/>
      <c r="DN2749"/>
      <c r="DO2749"/>
    </row>
    <row r="2750" spans="1:119" ht="15" customHeight="1" x14ac:dyDescent="0.25">
      <c r="A2750" s="13"/>
      <c r="B2750" s="1" t="str">
        <f>'PLAZA GALICIA TORRE LEIVA'!B663</f>
        <v>PLAZA GALICIA (L)</v>
      </c>
      <c r="C2750" s="1" t="str">
        <f>'PLAZA GALICIA TORRE LEIVA'!C663</f>
        <v>3L</v>
      </c>
      <c r="D2750" s="1">
        <f>'PLAZA GALICIA TORRE LEIVA'!D663</f>
        <v>134</v>
      </c>
      <c r="E2750" s="1" t="str">
        <f>'PLAZA GALICIA TORRE LEIVA'!E663</f>
        <v>LIBRE</v>
      </c>
      <c r="F2750" s="1">
        <f>'PLAZA GALICIA TORRE LEIVA'!F663</f>
        <v>1111</v>
      </c>
      <c r="G2750" s="1">
        <f>'PLAZA GALICIA TORRE LEIVA'!G663</f>
        <v>58427</v>
      </c>
      <c r="H2750" s="1" t="str">
        <f>'PLAZA GALICIA TORRE LEIVA'!H663</f>
        <v>CUSTOMER SERVICE</v>
      </c>
      <c r="I2750" s="1">
        <f>'PLAZA GALICIA TORRE LEIVA'!I663</f>
        <v>0</v>
      </c>
      <c r="J2750" s="16"/>
      <c r="AT2750"/>
      <c r="AU2750"/>
      <c r="AV2750"/>
      <c r="AW2750"/>
      <c r="AX2750"/>
      <c r="AY2750"/>
      <c r="AZ2750"/>
      <c r="BA2750"/>
      <c r="BB2750"/>
      <c r="BC2750"/>
      <c r="BD2750"/>
      <c r="BE2750"/>
      <c r="BF2750"/>
      <c r="BG2750"/>
      <c r="BH2750"/>
      <c r="BI2750"/>
      <c r="BJ2750"/>
      <c r="BK2750"/>
      <c r="BL2750"/>
      <c r="BM2750"/>
      <c r="BN2750"/>
      <c r="BO2750"/>
      <c r="BP2750"/>
      <c r="BQ2750"/>
      <c r="BR2750"/>
      <c r="BS2750"/>
      <c r="BT2750"/>
      <c r="BU2750"/>
      <c r="BV2750"/>
      <c r="BW2750"/>
      <c r="BX2750"/>
      <c r="BY2750"/>
      <c r="BZ2750"/>
      <c r="CA2750"/>
      <c r="CB2750"/>
      <c r="CC2750"/>
      <c r="CD2750"/>
      <c r="CE2750"/>
      <c r="CF2750"/>
      <c r="CG2750"/>
      <c r="CH2750"/>
      <c r="CI2750"/>
      <c r="CJ2750"/>
      <c r="CK2750"/>
      <c r="CL2750"/>
      <c r="CM2750"/>
      <c r="CN2750"/>
      <c r="CO2750"/>
      <c r="CP2750"/>
      <c r="CQ2750"/>
      <c r="CR2750"/>
      <c r="CS2750"/>
      <c r="CT2750"/>
      <c r="CU2750"/>
      <c r="CV2750"/>
      <c r="CW2750"/>
      <c r="CX2750"/>
      <c r="CY2750"/>
      <c r="CZ2750"/>
      <c r="DA2750"/>
      <c r="DB2750"/>
      <c r="DC2750"/>
      <c r="DD2750"/>
      <c r="DE2750"/>
      <c r="DF2750"/>
      <c r="DG2750"/>
      <c r="DH2750"/>
      <c r="DI2750"/>
      <c r="DJ2750"/>
      <c r="DK2750"/>
      <c r="DL2750"/>
      <c r="DM2750"/>
      <c r="DN2750"/>
      <c r="DO2750"/>
    </row>
    <row r="2751" spans="1:119" ht="15" customHeight="1" x14ac:dyDescent="0.25">
      <c r="A2751" s="13"/>
      <c r="B2751" s="1" t="str">
        <f>'PLAZA GALICIA TORRE LEIVA'!B664</f>
        <v>PLAZA GALICIA (L)</v>
      </c>
      <c r="C2751" s="1" t="str">
        <f>'PLAZA GALICIA TORRE LEIVA'!C664</f>
        <v>3L</v>
      </c>
      <c r="D2751" s="1">
        <f>'PLAZA GALICIA TORRE LEIVA'!D664</f>
        <v>135</v>
      </c>
      <c r="E2751" s="1" t="str">
        <f>'PLAZA GALICIA TORRE LEIVA'!E664</f>
        <v>LIBRE</v>
      </c>
      <c r="F2751" s="1">
        <f>'PLAZA GALICIA TORRE LEIVA'!F664</f>
        <v>1111</v>
      </c>
      <c r="G2751" s="1">
        <f>'PLAZA GALICIA TORRE LEIVA'!G664</f>
        <v>58471</v>
      </c>
      <c r="H2751" s="1" t="str">
        <f>'PLAZA GALICIA TORRE LEIVA'!H664</f>
        <v>CUSTOMER SERVICE</v>
      </c>
      <c r="I2751" s="1">
        <f>'PLAZA GALICIA TORRE LEIVA'!I664</f>
        <v>0</v>
      </c>
      <c r="J2751" s="16"/>
      <c r="AT2751"/>
      <c r="AU2751"/>
      <c r="AV2751"/>
      <c r="AW2751"/>
      <c r="AX2751"/>
      <c r="AY2751"/>
      <c r="AZ2751"/>
      <c r="BA2751"/>
      <c r="BB2751"/>
      <c r="BC2751"/>
      <c r="BD2751"/>
      <c r="BE2751"/>
      <c r="BF2751"/>
      <c r="BG2751"/>
      <c r="BH2751"/>
      <c r="BI2751"/>
      <c r="BJ2751"/>
      <c r="BK2751"/>
      <c r="BL2751"/>
      <c r="BM2751"/>
      <c r="BN2751"/>
      <c r="BO2751"/>
      <c r="BP2751"/>
      <c r="BQ2751"/>
      <c r="BR2751"/>
      <c r="BS2751"/>
      <c r="BT2751"/>
      <c r="BU2751"/>
      <c r="BV2751"/>
      <c r="BW2751"/>
      <c r="BX2751"/>
      <c r="BY2751"/>
      <c r="BZ2751"/>
      <c r="CA2751"/>
      <c r="CB2751"/>
      <c r="CC2751"/>
      <c r="CD2751"/>
      <c r="CE2751"/>
      <c r="CF2751"/>
      <c r="CG2751"/>
      <c r="CH2751"/>
      <c r="CI2751"/>
      <c r="CJ2751"/>
      <c r="CK2751"/>
      <c r="CL2751"/>
      <c r="CM2751"/>
      <c r="CN2751"/>
      <c r="CO2751"/>
      <c r="CP2751"/>
      <c r="CQ2751"/>
      <c r="CR2751"/>
      <c r="CS2751"/>
      <c r="CT2751"/>
      <c r="CU2751"/>
      <c r="CV2751"/>
      <c r="CW2751"/>
      <c r="CX2751"/>
      <c r="CY2751"/>
      <c r="CZ2751"/>
      <c r="DA2751"/>
      <c r="DB2751"/>
      <c r="DC2751"/>
      <c r="DD2751"/>
      <c r="DE2751"/>
      <c r="DF2751"/>
      <c r="DG2751"/>
      <c r="DH2751"/>
      <c r="DI2751"/>
      <c r="DJ2751"/>
      <c r="DK2751"/>
      <c r="DL2751"/>
      <c r="DM2751"/>
      <c r="DN2751"/>
      <c r="DO2751"/>
    </row>
    <row r="2752" spans="1:119" ht="15" customHeight="1" x14ac:dyDescent="0.25">
      <c r="A2752" s="13"/>
      <c r="B2752" s="1" t="str">
        <f>'PLAZA GALICIA TORRE LEIVA'!B665</f>
        <v>PLAZA GALICIA (L)</v>
      </c>
      <c r="C2752" s="1" t="str">
        <f>'PLAZA GALICIA TORRE LEIVA'!C665</f>
        <v>3L</v>
      </c>
      <c r="D2752" s="1">
        <f>'PLAZA GALICIA TORRE LEIVA'!D665</f>
        <v>136</v>
      </c>
      <c r="E2752" s="1" t="str">
        <f>'PLAZA GALICIA TORRE LEIVA'!E665</f>
        <v>LIBRE</v>
      </c>
      <c r="F2752" s="1">
        <f>'PLAZA GALICIA TORRE LEIVA'!F665</f>
        <v>1111</v>
      </c>
      <c r="G2752" s="1">
        <f>'PLAZA GALICIA TORRE LEIVA'!G665</f>
        <v>1550</v>
      </c>
      <c r="H2752" s="1" t="str">
        <f>'PLAZA GALICIA TORRE LEIVA'!H665</f>
        <v>CUSTOMER SERVICE</v>
      </c>
      <c r="I2752" s="1">
        <f>'PLAZA GALICIA TORRE LEIVA'!I665</f>
        <v>0</v>
      </c>
      <c r="J2752" s="16"/>
      <c r="AT2752"/>
      <c r="AU2752"/>
      <c r="AV2752"/>
      <c r="AW2752"/>
      <c r="AX2752"/>
      <c r="AY2752"/>
      <c r="AZ2752"/>
      <c r="BA2752"/>
      <c r="BB2752"/>
      <c r="BC2752"/>
      <c r="BD2752"/>
      <c r="BE2752"/>
      <c r="BF2752"/>
      <c r="BG2752"/>
      <c r="BH2752"/>
      <c r="BI2752"/>
      <c r="BJ2752"/>
      <c r="BK2752"/>
      <c r="BL2752"/>
      <c r="BM2752"/>
      <c r="BN2752"/>
      <c r="BO2752"/>
      <c r="BP2752"/>
      <c r="BQ2752"/>
      <c r="BR2752"/>
      <c r="BS2752"/>
      <c r="BT2752"/>
      <c r="BU2752"/>
      <c r="BV2752"/>
      <c r="BW2752"/>
      <c r="BX2752"/>
      <c r="BY2752"/>
      <c r="BZ2752"/>
      <c r="CA2752"/>
      <c r="CB2752"/>
      <c r="CC2752"/>
      <c r="CD2752"/>
      <c r="CE2752"/>
      <c r="CF2752"/>
      <c r="CG2752"/>
      <c r="CH2752"/>
      <c r="CI2752"/>
      <c r="CJ2752"/>
      <c r="CK2752"/>
      <c r="CL2752"/>
      <c r="CM2752"/>
      <c r="CN2752"/>
      <c r="CO2752"/>
      <c r="CP2752"/>
      <c r="CQ2752"/>
      <c r="CR2752"/>
      <c r="CS2752"/>
      <c r="CT2752"/>
      <c r="CU2752"/>
      <c r="CV2752"/>
      <c r="CW2752"/>
      <c r="CX2752"/>
      <c r="CY2752"/>
      <c r="CZ2752"/>
      <c r="DA2752"/>
      <c r="DB2752"/>
      <c r="DC2752"/>
      <c r="DD2752"/>
      <c r="DE2752"/>
      <c r="DF2752"/>
      <c r="DG2752"/>
      <c r="DH2752"/>
      <c r="DI2752"/>
      <c r="DJ2752"/>
      <c r="DK2752"/>
      <c r="DL2752"/>
      <c r="DM2752"/>
      <c r="DN2752"/>
      <c r="DO2752"/>
    </row>
    <row r="2753" spans="1:119" ht="15" customHeight="1" x14ac:dyDescent="0.25">
      <c r="A2753" s="13"/>
      <c r="B2753" s="1" t="str">
        <f>'PLAZA GALICIA TORRE LEIVA'!B666</f>
        <v>PLAZA GALICIA (L)</v>
      </c>
      <c r="C2753" s="1" t="str">
        <f>'PLAZA GALICIA TORRE LEIVA'!C666</f>
        <v>3L</v>
      </c>
      <c r="D2753" s="1">
        <f>'PLAZA GALICIA TORRE LEIVA'!D666</f>
        <v>137</v>
      </c>
      <c r="E2753" s="1" t="str">
        <f>'PLAZA GALICIA TORRE LEIVA'!E666</f>
        <v>LIBRE</v>
      </c>
      <c r="F2753" s="1">
        <f>'PLAZA GALICIA TORRE LEIVA'!F666</f>
        <v>1111</v>
      </c>
      <c r="G2753" s="1">
        <f>'PLAZA GALICIA TORRE LEIVA'!G666</f>
        <v>58371</v>
      </c>
      <c r="H2753" s="1" t="str">
        <f>'PLAZA GALICIA TORRE LEIVA'!H666</f>
        <v>CUSTOMER SERVICE</v>
      </c>
      <c r="I2753" s="1">
        <f>'PLAZA GALICIA TORRE LEIVA'!I666</f>
        <v>0</v>
      </c>
      <c r="J2753" s="16"/>
      <c r="AT2753"/>
      <c r="AU2753"/>
      <c r="AV2753"/>
      <c r="AW2753"/>
      <c r="AX2753"/>
      <c r="AY2753"/>
      <c r="AZ2753"/>
      <c r="BA2753"/>
      <c r="BB2753"/>
      <c r="BC2753"/>
      <c r="BD2753"/>
      <c r="BE2753"/>
      <c r="BF2753"/>
      <c r="BG2753"/>
      <c r="BH2753"/>
      <c r="BI2753"/>
      <c r="BJ2753"/>
      <c r="BK2753"/>
      <c r="BL2753"/>
      <c r="BM2753"/>
      <c r="BN2753"/>
      <c r="BO2753"/>
      <c r="BP2753"/>
      <c r="BQ2753"/>
      <c r="BR2753"/>
      <c r="BS2753"/>
      <c r="BT2753"/>
      <c r="BU2753"/>
      <c r="BV2753"/>
      <c r="BW2753"/>
      <c r="BX2753"/>
      <c r="BY2753"/>
      <c r="BZ2753"/>
      <c r="CA2753"/>
      <c r="CB2753"/>
      <c r="CC2753"/>
      <c r="CD2753"/>
      <c r="CE2753"/>
      <c r="CF2753"/>
      <c r="CG2753"/>
      <c r="CH2753"/>
      <c r="CI2753"/>
      <c r="CJ2753"/>
      <c r="CK2753"/>
      <c r="CL2753"/>
      <c r="CM2753"/>
      <c r="CN2753"/>
      <c r="CO2753"/>
      <c r="CP2753"/>
      <c r="CQ2753"/>
      <c r="CR2753"/>
      <c r="CS2753"/>
      <c r="CT2753"/>
      <c r="CU2753"/>
      <c r="CV2753"/>
      <c r="CW2753"/>
      <c r="CX2753"/>
      <c r="CY2753"/>
      <c r="CZ2753"/>
      <c r="DA2753"/>
      <c r="DB2753"/>
      <c r="DC2753"/>
      <c r="DD2753"/>
      <c r="DE2753"/>
      <c r="DF2753"/>
      <c r="DG2753"/>
      <c r="DH2753"/>
      <c r="DI2753"/>
      <c r="DJ2753"/>
      <c r="DK2753"/>
      <c r="DL2753"/>
      <c r="DM2753"/>
      <c r="DN2753"/>
      <c r="DO2753"/>
    </row>
    <row r="2754" spans="1:119" ht="15" customHeight="1" x14ac:dyDescent="0.25">
      <c r="A2754" s="13"/>
      <c r="B2754" s="1" t="str">
        <f>'PLAZA GALICIA TORRE LEIVA'!B667</f>
        <v>PLAZA GALICIA (L)</v>
      </c>
      <c r="C2754" s="1" t="str">
        <f>'PLAZA GALICIA TORRE LEIVA'!C667</f>
        <v>3L</v>
      </c>
      <c r="D2754" s="1">
        <f>'PLAZA GALICIA TORRE LEIVA'!D667</f>
        <v>138</v>
      </c>
      <c r="E2754" s="1" t="str">
        <f>'PLAZA GALICIA TORRE LEIVA'!E667</f>
        <v>LIBRE</v>
      </c>
      <c r="F2754" s="1">
        <f>'PLAZA GALICIA TORRE LEIVA'!F667</f>
        <v>1111</v>
      </c>
      <c r="G2754" s="1">
        <f>'PLAZA GALICIA TORRE LEIVA'!G667</f>
        <v>58423</v>
      </c>
      <c r="H2754" s="1" t="str">
        <f>'PLAZA GALICIA TORRE LEIVA'!H667</f>
        <v>CUSTOMER SERVICE</v>
      </c>
      <c r="I2754" s="1" t="str">
        <f>'PLAZA GALICIA TORRE LEIVA'!I667</f>
        <v>USUARIO ROTATIVO</v>
      </c>
      <c r="J2754" s="16"/>
      <c r="AT2754"/>
      <c r="AU2754"/>
      <c r="AV2754"/>
      <c r="AW2754"/>
      <c r="AX2754"/>
      <c r="AY2754"/>
      <c r="AZ2754"/>
      <c r="BA2754"/>
      <c r="BB2754"/>
      <c r="BC2754"/>
      <c r="BD2754"/>
      <c r="BE2754"/>
      <c r="BF2754"/>
      <c r="BG2754"/>
      <c r="BH2754"/>
      <c r="BI2754"/>
      <c r="BJ2754"/>
      <c r="BK2754"/>
      <c r="BL2754"/>
      <c r="BM2754"/>
      <c r="BN2754"/>
      <c r="BO2754"/>
      <c r="BP2754"/>
      <c r="BQ2754"/>
      <c r="BR2754"/>
      <c r="BS2754"/>
      <c r="BT2754"/>
      <c r="BU2754"/>
      <c r="BV2754"/>
      <c r="BW2754"/>
      <c r="BX2754"/>
      <c r="BY2754"/>
      <c r="BZ2754"/>
      <c r="CA2754"/>
      <c r="CB2754"/>
      <c r="CC2754"/>
      <c r="CD2754"/>
      <c r="CE2754"/>
      <c r="CF2754"/>
      <c r="CG2754"/>
      <c r="CH2754"/>
      <c r="CI2754"/>
      <c r="CJ2754"/>
      <c r="CK2754"/>
      <c r="CL2754"/>
      <c r="CM2754"/>
      <c r="CN2754"/>
      <c r="CO2754"/>
      <c r="CP2754"/>
      <c r="CQ2754"/>
      <c r="CR2754"/>
      <c r="CS2754"/>
      <c r="CT2754"/>
      <c r="CU2754"/>
      <c r="CV2754"/>
      <c r="CW2754"/>
      <c r="CX2754"/>
      <c r="CY2754"/>
      <c r="CZ2754"/>
      <c r="DA2754"/>
      <c r="DB2754"/>
      <c r="DC2754"/>
      <c r="DD2754"/>
      <c r="DE2754"/>
      <c r="DF2754"/>
      <c r="DG2754"/>
      <c r="DH2754"/>
      <c r="DI2754"/>
      <c r="DJ2754"/>
      <c r="DK2754"/>
      <c r="DL2754"/>
      <c r="DM2754"/>
      <c r="DN2754"/>
      <c r="DO2754"/>
    </row>
    <row r="2755" spans="1:119" ht="15" customHeight="1" x14ac:dyDescent="0.25">
      <c r="A2755" s="13"/>
      <c r="B2755" s="1" t="str">
        <f>'PLAZA GALICIA TORRE LEIVA'!B668</f>
        <v>PLAZA GALICIA (L)</v>
      </c>
      <c r="C2755" s="1" t="str">
        <f>'PLAZA GALICIA TORRE LEIVA'!C668</f>
        <v>3L</v>
      </c>
      <c r="D2755" s="1">
        <f>'PLAZA GALICIA TORRE LEIVA'!D668</f>
        <v>139</v>
      </c>
      <c r="E2755" s="1" t="str">
        <f>'PLAZA GALICIA TORRE LEIVA'!E668</f>
        <v>LIBRE</v>
      </c>
      <c r="F2755" s="1">
        <f>'PLAZA GALICIA TORRE LEIVA'!F668</f>
        <v>1111</v>
      </c>
      <c r="G2755" s="1">
        <f>'PLAZA GALICIA TORRE LEIVA'!G668</f>
        <v>58426</v>
      </c>
      <c r="H2755" s="1" t="str">
        <f>'PLAZA GALICIA TORRE LEIVA'!H668</f>
        <v>CUSTOMER SERVICE</v>
      </c>
      <c r="I2755" s="1" t="str">
        <f>'PLAZA GALICIA TORRE LEIVA'!I668</f>
        <v>USUARIO ROTATIVO</v>
      </c>
      <c r="J2755" s="16"/>
      <c r="AT2755"/>
      <c r="AU2755"/>
      <c r="AV2755"/>
      <c r="AW2755"/>
      <c r="AX2755"/>
      <c r="AY2755"/>
      <c r="AZ2755"/>
      <c r="BA2755"/>
      <c r="BB2755"/>
      <c r="BC2755"/>
      <c r="BD2755"/>
      <c r="BE2755"/>
      <c r="BF2755"/>
      <c r="BG2755"/>
      <c r="BH2755"/>
      <c r="BI2755"/>
      <c r="BJ2755"/>
      <c r="BK2755"/>
      <c r="BL2755"/>
      <c r="BM2755"/>
      <c r="BN2755"/>
      <c r="BO2755"/>
      <c r="BP2755"/>
      <c r="BQ2755"/>
      <c r="BR2755"/>
      <c r="BS2755"/>
      <c r="BT2755"/>
      <c r="BU2755"/>
      <c r="BV2755"/>
      <c r="BW2755"/>
      <c r="BX2755"/>
      <c r="BY2755"/>
      <c r="BZ2755"/>
      <c r="CA2755"/>
      <c r="CB2755"/>
      <c r="CC2755"/>
      <c r="CD2755"/>
      <c r="CE2755"/>
      <c r="CF2755"/>
      <c r="CG2755"/>
      <c r="CH2755"/>
      <c r="CI2755"/>
      <c r="CJ2755"/>
      <c r="CK2755"/>
      <c r="CL2755"/>
      <c r="CM2755"/>
      <c r="CN2755"/>
      <c r="CO2755"/>
      <c r="CP2755"/>
      <c r="CQ2755"/>
      <c r="CR2755"/>
      <c r="CS2755"/>
      <c r="CT2755"/>
      <c r="CU2755"/>
      <c r="CV2755"/>
      <c r="CW2755"/>
      <c r="CX2755"/>
      <c r="CY2755"/>
      <c r="CZ2755"/>
      <c r="DA2755"/>
      <c r="DB2755"/>
      <c r="DC2755"/>
      <c r="DD2755"/>
      <c r="DE2755"/>
      <c r="DF2755"/>
      <c r="DG2755"/>
      <c r="DH2755"/>
      <c r="DI2755"/>
      <c r="DJ2755"/>
      <c r="DK2755"/>
      <c r="DL2755"/>
      <c r="DM2755"/>
      <c r="DN2755"/>
      <c r="DO2755"/>
    </row>
    <row r="2756" spans="1:119" ht="15" customHeight="1" x14ac:dyDescent="0.25">
      <c r="A2756" s="13"/>
      <c r="B2756" s="1" t="str">
        <f>'PLAZA GALICIA TORRE LEIVA'!B669</f>
        <v>PLAZA GALICIA (L)</v>
      </c>
      <c r="C2756" s="1" t="str">
        <f>'PLAZA GALICIA TORRE LEIVA'!C669</f>
        <v>3L</v>
      </c>
      <c r="D2756" s="1">
        <f>'PLAZA GALICIA TORRE LEIVA'!D669</f>
        <v>140</v>
      </c>
      <c r="E2756" s="1" t="str">
        <f>'PLAZA GALICIA TORRE LEIVA'!E669</f>
        <v>LIBRE</v>
      </c>
      <c r="F2756" s="1">
        <f>'PLAZA GALICIA TORRE LEIVA'!F669</f>
        <v>1111</v>
      </c>
      <c r="G2756" s="1">
        <f>'PLAZA GALICIA TORRE LEIVA'!G669</f>
        <v>58470</v>
      </c>
      <c r="H2756" s="1" t="str">
        <f>'PLAZA GALICIA TORRE LEIVA'!H669</f>
        <v>CUSTOMER SERVICE</v>
      </c>
      <c r="I2756" s="1" t="str">
        <f>'PLAZA GALICIA TORRE LEIVA'!I669</f>
        <v>USUARIO ROTATIVO</v>
      </c>
      <c r="J2756" s="16"/>
      <c r="AT2756"/>
      <c r="AU2756"/>
      <c r="AV2756"/>
      <c r="AW2756"/>
      <c r="AX2756"/>
      <c r="AY2756"/>
      <c r="AZ2756"/>
      <c r="BA2756"/>
      <c r="BB2756"/>
      <c r="BC2756"/>
      <c r="BD2756"/>
      <c r="BE2756"/>
      <c r="BF2756"/>
      <c r="BG2756"/>
      <c r="BH2756"/>
      <c r="BI2756"/>
      <c r="BJ2756"/>
      <c r="BK2756"/>
      <c r="BL2756"/>
      <c r="BM2756"/>
      <c r="BN2756"/>
      <c r="BO2756"/>
      <c r="BP2756"/>
      <c r="BQ2756"/>
      <c r="BR2756"/>
      <c r="BS2756"/>
      <c r="BT2756"/>
      <c r="BU2756"/>
      <c r="BV2756"/>
      <c r="BW2756"/>
      <c r="BX2756"/>
      <c r="BY2756"/>
      <c r="BZ2756"/>
      <c r="CA2756"/>
      <c r="CB2756"/>
      <c r="CC2756"/>
      <c r="CD2756"/>
      <c r="CE2756"/>
      <c r="CF2756"/>
      <c r="CG2756"/>
      <c r="CH2756"/>
      <c r="CI2756"/>
      <c r="CJ2756"/>
      <c r="CK2756"/>
      <c r="CL2756"/>
      <c r="CM2756"/>
      <c r="CN2756"/>
      <c r="CO2756"/>
      <c r="CP2756"/>
      <c r="CQ2756"/>
      <c r="CR2756"/>
      <c r="CS2756"/>
      <c r="CT2756"/>
      <c r="CU2756"/>
      <c r="CV2756"/>
      <c r="CW2756"/>
      <c r="CX2756"/>
      <c r="CY2756"/>
      <c r="CZ2756"/>
      <c r="DA2756"/>
      <c r="DB2756"/>
      <c r="DC2756"/>
      <c r="DD2756"/>
      <c r="DE2756"/>
      <c r="DF2756"/>
      <c r="DG2756"/>
      <c r="DH2756"/>
      <c r="DI2756"/>
      <c r="DJ2756"/>
      <c r="DK2756"/>
      <c r="DL2756"/>
      <c r="DM2756"/>
      <c r="DN2756"/>
      <c r="DO2756"/>
    </row>
    <row r="2757" spans="1:119" ht="15" customHeight="1" x14ac:dyDescent="0.25">
      <c r="A2757" s="13"/>
      <c r="B2757" s="1" t="str">
        <f>'PLAZA GALICIA TORRE LEIVA'!B670</f>
        <v>PLAZA GALICIA (L)</v>
      </c>
      <c r="C2757" s="1" t="str">
        <f>'PLAZA GALICIA TORRE LEIVA'!C670</f>
        <v>3L</v>
      </c>
      <c r="D2757" s="1">
        <f>'PLAZA GALICIA TORRE LEIVA'!D670</f>
        <v>141</v>
      </c>
      <c r="E2757" s="1" t="str">
        <f>'PLAZA GALICIA TORRE LEIVA'!E670</f>
        <v>LIBRE</v>
      </c>
      <c r="F2757" s="1">
        <f>'PLAZA GALICIA TORRE LEIVA'!F670</f>
        <v>1111</v>
      </c>
      <c r="G2757" s="1">
        <f>'PLAZA GALICIA TORRE LEIVA'!G670</f>
        <v>58378</v>
      </c>
      <c r="H2757" s="1" t="str">
        <f>'PLAZA GALICIA TORRE LEIVA'!H670</f>
        <v>CUSTOMER SERVICE</v>
      </c>
      <c r="I2757" s="1" t="str">
        <f>'PLAZA GALICIA TORRE LEIVA'!I670</f>
        <v>USUARIO ROTATIVO</v>
      </c>
      <c r="J2757" s="16"/>
      <c r="AT2757"/>
      <c r="AU2757"/>
      <c r="AV2757"/>
      <c r="AW2757"/>
      <c r="AX2757"/>
      <c r="AY2757"/>
      <c r="AZ2757"/>
      <c r="BA2757"/>
      <c r="BB2757"/>
      <c r="BC2757"/>
      <c r="BD2757"/>
      <c r="BE2757"/>
      <c r="BF2757"/>
      <c r="BG2757"/>
      <c r="BH2757"/>
      <c r="BI2757"/>
      <c r="BJ2757"/>
      <c r="BK2757"/>
      <c r="BL2757"/>
      <c r="BM2757"/>
      <c r="BN2757"/>
      <c r="BO2757"/>
      <c r="BP2757"/>
      <c r="BQ2757"/>
      <c r="BR2757"/>
      <c r="BS2757"/>
      <c r="BT2757"/>
      <c r="BU2757"/>
      <c r="BV2757"/>
      <c r="BW2757"/>
      <c r="BX2757"/>
      <c r="BY2757"/>
      <c r="BZ2757"/>
      <c r="CA2757"/>
      <c r="CB2757"/>
      <c r="CC2757"/>
      <c r="CD2757"/>
      <c r="CE2757"/>
      <c r="CF2757"/>
      <c r="CG2757"/>
      <c r="CH2757"/>
      <c r="CI2757"/>
      <c r="CJ2757"/>
      <c r="CK2757"/>
      <c r="CL2757"/>
      <c r="CM2757"/>
      <c r="CN2757"/>
      <c r="CO2757"/>
      <c r="CP2757"/>
      <c r="CQ2757"/>
      <c r="CR2757"/>
      <c r="CS2757"/>
      <c r="CT2757"/>
      <c r="CU2757"/>
      <c r="CV2757"/>
      <c r="CW2757"/>
      <c r="CX2757"/>
      <c r="CY2757"/>
      <c r="CZ2757"/>
      <c r="DA2757"/>
      <c r="DB2757"/>
      <c r="DC2757"/>
      <c r="DD2757"/>
      <c r="DE2757"/>
      <c r="DF2757"/>
      <c r="DG2757"/>
      <c r="DH2757"/>
      <c r="DI2757"/>
      <c r="DJ2757"/>
      <c r="DK2757"/>
      <c r="DL2757"/>
      <c r="DM2757"/>
      <c r="DN2757"/>
      <c r="DO2757"/>
    </row>
    <row r="2758" spans="1:119" ht="15" customHeight="1" x14ac:dyDescent="0.25">
      <c r="A2758" s="13"/>
      <c r="B2758" s="1" t="str">
        <f>'PLAZA GALICIA TORRE LEIVA'!B671</f>
        <v>PLAZA GALICIA (L)</v>
      </c>
      <c r="C2758" s="1" t="str">
        <f>'PLAZA GALICIA TORRE LEIVA'!C671</f>
        <v>3L</v>
      </c>
      <c r="D2758" s="1">
        <f>'PLAZA GALICIA TORRE LEIVA'!D671</f>
        <v>142</v>
      </c>
      <c r="E2758" s="1" t="str">
        <f>'PLAZA GALICIA TORRE LEIVA'!E671</f>
        <v>LIBRE</v>
      </c>
      <c r="F2758" s="1">
        <f>'PLAZA GALICIA TORRE LEIVA'!F671</f>
        <v>1111</v>
      </c>
      <c r="G2758" s="1">
        <f>'PLAZA GALICIA TORRE LEIVA'!G671</f>
        <v>58376</v>
      </c>
      <c r="H2758" s="1" t="str">
        <f>'PLAZA GALICIA TORRE LEIVA'!H671</f>
        <v>CUSTOMER SERVICE</v>
      </c>
      <c r="I2758" s="1" t="str">
        <f>'PLAZA GALICIA TORRE LEIVA'!I671</f>
        <v>USUARIO ROTATIVO</v>
      </c>
      <c r="J2758" s="16"/>
      <c r="AT2758"/>
      <c r="AU2758"/>
      <c r="AV2758"/>
      <c r="AW2758"/>
      <c r="AX2758"/>
      <c r="AY2758"/>
      <c r="AZ2758"/>
      <c r="BA2758"/>
      <c r="BB2758"/>
      <c r="BC2758"/>
      <c r="BD2758"/>
      <c r="BE2758"/>
      <c r="BF2758"/>
      <c r="BG2758"/>
      <c r="BH2758"/>
      <c r="BI2758"/>
      <c r="BJ2758"/>
      <c r="BK2758"/>
      <c r="BL2758"/>
      <c r="BM2758"/>
      <c r="BN2758"/>
      <c r="BO2758"/>
      <c r="BP2758"/>
      <c r="BQ2758"/>
      <c r="BR2758"/>
      <c r="BS2758"/>
      <c r="BT2758"/>
      <c r="BU2758"/>
      <c r="BV2758"/>
      <c r="BW2758"/>
      <c r="BX2758"/>
      <c r="BY2758"/>
      <c r="BZ2758"/>
      <c r="CA2758"/>
      <c r="CB2758"/>
      <c r="CC2758"/>
      <c r="CD2758"/>
      <c r="CE2758"/>
      <c r="CF2758"/>
      <c r="CG2758"/>
      <c r="CH2758"/>
      <c r="CI2758"/>
      <c r="CJ2758"/>
      <c r="CK2758"/>
      <c r="CL2758"/>
      <c r="CM2758"/>
      <c r="CN2758"/>
      <c r="CO2758"/>
      <c r="CP2758"/>
      <c r="CQ2758"/>
      <c r="CR2758"/>
      <c r="CS2758"/>
      <c r="CT2758"/>
      <c r="CU2758"/>
      <c r="CV2758"/>
      <c r="CW2758"/>
      <c r="CX2758"/>
      <c r="CY2758"/>
      <c r="CZ2758"/>
      <c r="DA2758"/>
      <c r="DB2758"/>
      <c r="DC2758"/>
      <c r="DD2758"/>
      <c r="DE2758"/>
      <c r="DF2758"/>
      <c r="DG2758"/>
      <c r="DH2758"/>
      <c r="DI2758"/>
      <c r="DJ2758"/>
      <c r="DK2758"/>
      <c r="DL2758"/>
      <c r="DM2758"/>
      <c r="DN2758"/>
      <c r="DO2758"/>
    </row>
    <row r="2759" spans="1:119" ht="15" customHeight="1" x14ac:dyDescent="0.25">
      <c r="A2759" s="13"/>
      <c r="B2759" s="1" t="str">
        <f>'PLAZA GALICIA TORRE LEIVA'!B672</f>
        <v>PLAZA GALICIA (L)</v>
      </c>
      <c r="C2759" s="1" t="str">
        <f>'PLAZA GALICIA TORRE LEIVA'!C672</f>
        <v>3L</v>
      </c>
      <c r="D2759" s="1">
        <f>'PLAZA GALICIA TORRE LEIVA'!D672</f>
        <v>143</v>
      </c>
      <c r="E2759" s="1" t="str">
        <f>'PLAZA GALICIA TORRE LEIVA'!E672</f>
        <v>LIBRE</v>
      </c>
      <c r="F2759" s="1">
        <f>'PLAZA GALICIA TORRE LEIVA'!F672</f>
        <v>1111</v>
      </c>
      <c r="G2759" s="1">
        <f>'PLAZA GALICIA TORRE LEIVA'!G672</f>
        <v>58374</v>
      </c>
      <c r="H2759" s="1" t="str">
        <f>'PLAZA GALICIA TORRE LEIVA'!H672</f>
        <v>CUSTOMER SERVICE</v>
      </c>
      <c r="I2759" s="1" t="str">
        <f>'PLAZA GALICIA TORRE LEIVA'!I672</f>
        <v>USUARIO ROTATIVO</v>
      </c>
      <c r="J2759" s="16"/>
      <c r="AT2759"/>
      <c r="AU2759"/>
      <c r="AV2759"/>
      <c r="AW2759"/>
      <c r="AX2759"/>
      <c r="AY2759"/>
      <c r="AZ2759"/>
      <c r="BA2759"/>
      <c r="BB2759"/>
      <c r="BC2759"/>
      <c r="BD2759"/>
      <c r="BE2759"/>
      <c r="BF2759"/>
      <c r="BG2759"/>
      <c r="BH2759"/>
      <c r="BI2759"/>
      <c r="BJ2759"/>
      <c r="BK2759"/>
      <c r="BL2759"/>
      <c r="BM2759"/>
      <c r="BN2759"/>
      <c r="BO2759"/>
      <c r="BP2759"/>
      <c r="BQ2759"/>
      <c r="BR2759"/>
      <c r="BS2759"/>
      <c r="BT2759"/>
      <c r="BU2759"/>
      <c r="BV2759"/>
      <c r="BW2759"/>
      <c r="BX2759"/>
      <c r="BY2759"/>
      <c r="BZ2759"/>
      <c r="CA2759"/>
      <c r="CB2759"/>
      <c r="CC2759"/>
      <c r="CD2759"/>
      <c r="CE2759"/>
      <c r="CF2759"/>
      <c r="CG2759"/>
      <c r="CH2759"/>
      <c r="CI2759"/>
      <c r="CJ2759"/>
      <c r="CK2759"/>
      <c r="CL2759"/>
      <c r="CM2759"/>
      <c r="CN2759"/>
      <c r="CO2759"/>
      <c r="CP2759"/>
      <c r="CQ2759"/>
      <c r="CR2759"/>
      <c r="CS2759"/>
      <c r="CT2759"/>
      <c r="CU2759"/>
      <c r="CV2759"/>
      <c r="CW2759"/>
      <c r="CX2759"/>
      <c r="CY2759"/>
      <c r="CZ2759"/>
      <c r="DA2759"/>
      <c r="DB2759"/>
      <c r="DC2759"/>
      <c r="DD2759"/>
      <c r="DE2759"/>
      <c r="DF2759"/>
      <c r="DG2759"/>
      <c r="DH2759"/>
      <c r="DI2759"/>
      <c r="DJ2759"/>
      <c r="DK2759"/>
      <c r="DL2759"/>
      <c r="DM2759"/>
      <c r="DN2759"/>
      <c r="DO2759"/>
    </row>
    <row r="2760" spans="1:119" ht="15" customHeight="1" x14ac:dyDescent="0.25">
      <c r="A2760" s="13"/>
      <c r="B2760" s="1" t="str">
        <f>'PLAZA GALICIA TORRE LEIVA'!B673</f>
        <v>PLAZA GALICIA (L)</v>
      </c>
      <c r="C2760" s="1" t="str">
        <f>'PLAZA GALICIA TORRE LEIVA'!C673</f>
        <v>3L</v>
      </c>
      <c r="D2760" s="1">
        <f>'PLAZA GALICIA TORRE LEIVA'!D673</f>
        <v>144</v>
      </c>
      <c r="E2760" s="1" t="str">
        <f>'PLAZA GALICIA TORRE LEIVA'!E673</f>
        <v>LIBRE</v>
      </c>
      <c r="F2760" s="1">
        <f>'PLAZA GALICIA TORRE LEIVA'!F673</f>
        <v>1111</v>
      </c>
      <c r="G2760" s="1">
        <f>'PLAZA GALICIA TORRE LEIVA'!G673</f>
        <v>58372</v>
      </c>
      <c r="H2760" s="1" t="str">
        <f>'PLAZA GALICIA TORRE LEIVA'!H673</f>
        <v>CUSTOMER SERVICE</v>
      </c>
      <c r="I2760" s="1" t="str">
        <f>'PLAZA GALICIA TORRE LEIVA'!I673</f>
        <v>USUARIO ROTATIVO</v>
      </c>
      <c r="J2760" s="16"/>
      <c r="AT2760"/>
      <c r="AU2760"/>
      <c r="AV2760"/>
      <c r="AW2760"/>
      <c r="AX2760"/>
      <c r="AY2760"/>
      <c r="AZ2760"/>
      <c r="BA2760"/>
      <c r="BB2760"/>
      <c r="BC2760"/>
      <c r="BD2760"/>
      <c r="BE2760"/>
      <c r="BF2760"/>
      <c r="BG2760"/>
      <c r="BH2760"/>
      <c r="BI2760"/>
      <c r="BJ2760"/>
      <c r="BK2760"/>
      <c r="BL2760"/>
      <c r="BM2760"/>
      <c r="BN2760"/>
      <c r="BO2760"/>
      <c r="BP2760"/>
      <c r="BQ2760"/>
      <c r="BR2760"/>
      <c r="BS2760"/>
      <c r="BT2760"/>
      <c r="BU2760"/>
      <c r="BV2760"/>
      <c r="BW2760"/>
      <c r="BX2760"/>
      <c r="BY2760"/>
      <c r="BZ2760"/>
      <c r="CA2760"/>
      <c r="CB2760"/>
      <c r="CC2760"/>
      <c r="CD2760"/>
      <c r="CE2760"/>
      <c r="CF2760"/>
      <c r="CG2760"/>
      <c r="CH2760"/>
      <c r="CI2760"/>
      <c r="CJ2760"/>
      <c r="CK2760"/>
      <c r="CL2760"/>
      <c r="CM2760"/>
      <c r="CN2760"/>
      <c r="CO2760"/>
      <c r="CP2760"/>
      <c r="CQ2760"/>
      <c r="CR2760"/>
      <c r="CS2760"/>
      <c r="CT2760"/>
      <c r="CU2760"/>
      <c r="CV2760"/>
      <c r="CW2760"/>
      <c r="CX2760"/>
      <c r="CY2760"/>
      <c r="CZ2760"/>
      <c r="DA2760"/>
      <c r="DB2760"/>
      <c r="DC2760"/>
      <c r="DD2760"/>
      <c r="DE2760"/>
      <c r="DF2760"/>
      <c r="DG2760"/>
      <c r="DH2760"/>
      <c r="DI2760"/>
      <c r="DJ2760"/>
      <c r="DK2760"/>
      <c r="DL2760"/>
      <c r="DM2760"/>
      <c r="DN2760"/>
      <c r="DO2760"/>
    </row>
    <row r="2761" spans="1:119" ht="15" customHeight="1" x14ac:dyDescent="0.25">
      <c r="A2761" s="13"/>
      <c r="B2761" s="1" t="str">
        <f>'PLAZA GALICIA TORRE LEIVA'!B674</f>
        <v>PLAZA GALICIA (L)</v>
      </c>
      <c r="C2761" s="1" t="str">
        <f>'PLAZA GALICIA TORRE LEIVA'!C674</f>
        <v>3L</v>
      </c>
      <c r="D2761" s="1">
        <f>'PLAZA GALICIA TORRE LEIVA'!D674</f>
        <v>145</v>
      </c>
      <c r="E2761" s="1" t="str">
        <f>'PLAZA GALICIA TORRE LEIVA'!E674</f>
        <v>BLANCO, EMILIANO</v>
      </c>
      <c r="F2761" s="1">
        <f>'PLAZA GALICIA TORRE LEIVA'!F674</f>
        <v>1111</v>
      </c>
      <c r="G2761" s="1">
        <f>'PLAZA GALICIA TORRE LEIVA'!G674</f>
        <v>58383</v>
      </c>
      <c r="H2761" s="1" t="str">
        <f>'PLAZA GALICIA TORRE LEIVA'!H674</f>
        <v>CUSTOMER SERVICE</v>
      </c>
      <c r="I2761" s="1" t="str">
        <f>'PLAZA GALICIA TORRE LEIVA'!I674</f>
        <v>USUARIO ROTATIVO</v>
      </c>
      <c r="J2761" s="16"/>
      <c r="AT2761"/>
      <c r="AU2761"/>
      <c r="AV2761"/>
      <c r="AW2761"/>
      <c r="AX2761"/>
      <c r="AY2761"/>
      <c r="AZ2761"/>
      <c r="BA2761"/>
      <c r="BB2761"/>
      <c r="BC2761"/>
      <c r="BD2761"/>
      <c r="BE2761"/>
      <c r="BF2761"/>
      <c r="BG2761"/>
      <c r="BH2761"/>
      <c r="BI2761"/>
      <c r="BJ2761"/>
      <c r="BK2761"/>
      <c r="BL2761"/>
      <c r="BM2761"/>
      <c r="BN2761"/>
      <c r="BO2761"/>
      <c r="BP2761"/>
      <c r="BQ2761"/>
      <c r="BR2761"/>
      <c r="BS2761"/>
      <c r="BT2761"/>
      <c r="BU2761"/>
      <c r="BV2761"/>
      <c r="BW2761"/>
      <c r="BX2761"/>
      <c r="BY2761"/>
      <c r="BZ2761"/>
      <c r="CA2761"/>
      <c r="CB2761"/>
      <c r="CC2761"/>
      <c r="CD2761"/>
      <c r="CE2761"/>
      <c r="CF2761"/>
      <c r="CG2761"/>
      <c r="CH2761"/>
      <c r="CI2761"/>
      <c r="CJ2761"/>
      <c r="CK2761"/>
      <c r="CL2761"/>
      <c r="CM2761"/>
      <c r="CN2761"/>
      <c r="CO2761"/>
      <c r="CP2761"/>
      <c r="CQ2761"/>
      <c r="CR2761"/>
      <c r="CS2761"/>
      <c r="CT2761"/>
      <c r="CU2761"/>
      <c r="CV2761"/>
      <c r="CW2761"/>
      <c r="CX2761"/>
      <c r="CY2761"/>
      <c r="CZ2761"/>
      <c r="DA2761"/>
      <c r="DB2761"/>
      <c r="DC2761"/>
      <c r="DD2761"/>
      <c r="DE2761"/>
      <c r="DF2761"/>
      <c r="DG2761"/>
      <c r="DH2761"/>
      <c r="DI2761"/>
      <c r="DJ2761"/>
      <c r="DK2761"/>
      <c r="DL2761"/>
      <c r="DM2761"/>
      <c r="DN2761"/>
      <c r="DO2761"/>
    </row>
    <row r="2762" spans="1:119" ht="15" customHeight="1" x14ac:dyDescent="0.25">
      <c r="A2762" s="13"/>
      <c r="B2762" s="1" t="str">
        <f>'PLAZA GALICIA TORRE LEIVA'!B675</f>
        <v>PLAZA GALICIA (L)</v>
      </c>
      <c r="C2762" s="1" t="str">
        <f>'PLAZA GALICIA TORRE LEIVA'!C675</f>
        <v>3L</v>
      </c>
      <c r="D2762" s="1">
        <f>'PLAZA GALICIA TORRE LEIVA'!D675</f>
        <v>146</v>
      </c>
      <c r="E2762" s="1" t="str">
        <f>'PLAZA GALICIA TORRE LEIVA'!E675</f>
        <v>LIBRE</v>
      </c>
      <c r="F2762" s="1">
        <f>'PLAZA GALICIA TORRE LEIVA'!F675</f>
        <v>1111</v>
      </c>
      <c r="G2762" s="1">
        <f>'PLAZA GALICIA TORRE LEIVA'!G675</f>
        <v>58382</v>
      </c>
      <c r="H2762" s="1" t="str">
        <f>'PLAZA GALICIA TORRE LEIVA'!H675</f>
        <v>CUSTOMER SERVICE</v>
      </c>
      <c r="I2762" s="1" t="str">
        <f>'PLAZA GALICIA TORRE LEIVA'!I675</f>
        <v>USUARIO ROTATIVO</v>
      </c>
      <c r="J2762" s="16"/>
      <c r="AT2762"/>
      <c r="AU2762"/>
      <c r="AV2762"/>
      <c r="AW2762"/>
      <c r="AX2762"/>
      <c r="AY2762"/>
      <c r="AZ2762"/>
      <c r="BA2762"/>
      <c r="BB2762"/>
      <c r="BC2762"/>
      <c r="BD2762"/>
      <c r="BE2762"/>
      <c r="BF2762"/>
      <c r="BG2762"/>
      <c r="BH2762"/>
      <c r="BI2762"/>
      <c r="BJ2762"/>
      <c r="BK2762"/>
      <c r="BL2762"/>
      <c r="BM2762"/>
      <c r="BN2762"/>
      <c r="BO2762"/>
      <c r="BP2762"/>
      <c r="BQ2762"/>
      <c r="BR2762"/>
      <c r="BS2762"/>
      <c r="BT2762"/>
      <c r="BU2762"/>
      <c r="BV2762"/>
      <c r="BW2762"/>
      <c r="BX2762"/>
      <c r="BY2762"/>
      <c r="BZ2762"/>
      <c r="CA2762"/>
      <c r="CB2762"/>
      <c r="CC2762"/>
      <c r="CD2762"/>
      <c r="CE2762"/>
      <c r="CF2762"/>
      <c r="CG2762"/>
      <c r="CH2762"/>
      <c r="CI2762"/>
      <c r="CJ2762"/>
      <c r="CK2762"/>
      <c r="CL2762"/>
      <c r="CM2762"/>
      <c r="CN2762"/>
      <c r="CO2762"/>
      <c r="CP2762"/>
      <c r="CQ2762"/>
      <c r="CR2762"/>
      <c r="CS2762"/>
      <c r="CT2762"/>
      <c r="CU2762"/>
      <c r="CV2762"/>
      <c r="CW2762"/>
      <c r="CX2762"/>
      <c r="CY2762"/>
      <c r="CZ2762"/>
      <c r="DA2762"/>
      <c r="DB2762"/>
      <c r="DC2762"/>
      <c r="DD2762"/>
      <c r="DE2762"/>
      <c r="DF2762"/>
      <c r="DG2762"/>
      <c r="DH2762"/>
      <c r="DI2762"/>
      <c r="DJ2762"/>
      <c r="DK2762"/>
      <c r="DL2762"/>
      <c r="DM2762"/>
      <c r="DN2762"/>
      <c r="DO2762"/>
    </row>
    <row r="2763" spans="1:119" ht="15" customHeight="1" x14ac:dyDescent="0.25">
      <c r="A2763" s="13"/>
      <c r="B2763" s="1" t="str">
        <f>'PLAZA GALICIA TORRE LEIVA'!B676</f>
        <v>PLAZA GALICIA (L)</v>
      </c>
      <c r="C2763" s="1" t="str">
        <f>'PLAZA GALICIA TORRE LEIVA'!C676</f>
        <v>3L</v>
      </c>
      <c r="D2763" s="1">
        <f>'PLAZA GALICIA TORRE LEIVA'!D676</f>
        <v>147</v>
      </c>
      <c r="E2763" s="1" t="str">
        <f>'PLAZA GALICIA TORRE LEIVA'!E676</f>
        <v>DESMARAS, CARLOS</v>
      </c>
      <c r="F2763" s="1">
        <f>'PLAZA GALICIA TORRE LEIVA'!F676</f>
        <v>1111</v>
      </c>
      <c r="G2763" s="1">
        <f>'PLAZA GALICIA TORRE LEIVA'!G676</f>
        <v>58377</v>
      </c>
      <c r="H2763" s="1" t="str">
        <f>'PLAZA GALICIA TORRE LEIVA'!H676</f>
        <v>CUSTOMER SERVICE</v>
      </c>
      <c r="I2763" s="1" t="str">
        <f>'PLAZA GALICIA TORRE LEIVA'!I676</f>
        <v>USUARIO ROTATIVO</v>
      </c>
      <c r="J2763" s="16"/>
      <c r="AT2763"/>
      <c r="AU2763"/>
      <c r="AV2763"/>
      <c r="AW2763"/>
      <c r="AX2763"/>
      <c r="AY2763"/>
      <c r="AZ2763"/>
      <c r="BA2763"/>
      <c r="BB2763"/>
      <c r="BC2763"/>
      <c r="BD2763"/>
      <c r="BE2763"/>
      <c r="BF2763"/>
      <c r="BG2763"/>
      <c r="BH2763"/>
      <c r="BI2763"/>
      <c r="BJ2763"/>
      <c r="BK2763"/>
      <c r="BL2763"/>
      <c r="BM2763"/>
      <c r="BN2763"/>
      <c r="BO2763"/>
      <c r="BP2763"/>
      <c r="BQ2763"/>
      <c r="BR2763"/>
      <c r="BS2763"/>
      <c r="BT2763"/>
      <c r="BU2763"/>
      <c r="BV2763"/>
      <c r="BW2763"/>
      <c r="BX2763"/>
      <c r="BY2763"/>
      <c r="BZ2763"/>
      <c r="CA2763"/>
      <c r="CB2763"/>
      <c r="CC2763"/>
      <c r="CD2763"/>
      <c r="CE2763"/>
      <c r="CF2763"/>
      <c r="CG2763"/>
      <c r="CH2763"/>
      <c r="CI2763"/>
      <c r="CJ2763"/>
      <c r="CK2763"/>
      <c r="CL2763"/>
      <c r="CM2763"/>
      <c r="CN2763"/>
      <c r="CO2763"/>
      <c r="CP2763"/>
      <c r="CQ2763"/>
      <c r="CR2763"/>
      <c r="CS2763"/>
      <c r="CT2763"/>
      <c r="CU2763"/>
      <c r="CV2763"/>
      <c r="CW2763"/>
      <c r="CX2763"/>
      <c r="CY2763"/>
      <c r="CZ2763"/>
      <c r="DA2763"/>
      <c r="DB2763"/>
      <c r="DC2763"/>
      <c r="DD2763"/>
      <c r="DE2763"/>
      <c r="DF2763"/>
      <c r="DG2763"/>
      <c r="DH2763"/>
      <c r="DI2763"/>
      <c r="DJ2763"/>
      <c r="DK2763"/>
      <c r="DL2763"/>
      <c r="DM2763"/>
      <c r="DN2763"/>
      <c r="DO2763"/>
    </row>
    <row r="2764" spans="1:119" ht="15" customHeight="1" x14ac:dyDescent="0.25">
      <c r="A2764" s="13"/>
      <c r="B2764" s="1" t="str">
        <f>'PLAZA GALICIA TORRE LEIVA'!B677</f>
        <v>PLAZA GALICIA (L)</v>
      </c>
      <c r="C2764" s="1" t="str">
        <f>'PLAZA GALICIA TORRE LEIVA'!C677</f>
        <v>3L</v>
      </c>
      <c r="D2764" s="1">
        <f>'PLAZA GALICIA TORRE LEIVA'!D677</f>
        <v>148</v>
      </c>
      <c r="E2764" s="1" t="str">
        <f>'PLAZA GALICIA TORRE LEIVA'!E677</f>
        <v>GROBA, SANTIAGO</v>
      </c>
      <c r="F2764" s="1">
        <f>'PLAZA GALICIA TORRE LEIVA'!F677</f>
        <v>1111</v>
      </c>
      <c r="G2764" s="1">
        <f>'PLAZA GALICIA TORRE LEIVA'!G677</f>
        <v>58375</v>
      </c>
      <c r="H2764" s="1" t="str">
        <f>'PLAZA GALICIA TORRE LEIVA'!H677</f>
        <v>CUSTOMER SERVICE</v>
      </c>
      <c r="I2764" s="1" t="str">
        <f>'PLAZA GALICIA TORRE LEIVA'!I677</f>
        <v>USUARIO ROTATIVO</v>
      </c>
      <c r="J2764" s="16"/>
      <c r="AT2764"/>
      <c r="AU2764"/>
      <c r="AV2764"/>
      <c r="AW2764"/>
      <c r="AX2764"/>
      <c r="AY2764"/>
      <c r="AZ2764"/>
      <c r="BA2764"/>
      <c r="BB2764"/>
      <c r="BC2764"/>
      <c r="BD2764"/>
      <c r="BE2764"/>
      <c r="BF2764"/>
      <c r="BG2764"/>
      <c r="BH2764"/>
      <c r="BI2764"/>
      <c r="BJ2764"/>
      <c r="BK2764"/>
      <c r="BL2764"/>
      <c r="BM2764"/>
      <c r="BN2764"/>
      <c r="BO2764"/>
      <c r="BP2764"/>
      <c r="BQ2764"/>
      <c r="BR2764"/>
      <c r="BS2764"/>
      <c r="BT2764"/>
      <c r="BU2764"/>
      <c r="BV2764"/>
      <c r="BW2764"/>
      <c r="BX2764"/>
      <c r="BY2764"/>
      <c r="BZ2764"/>
      <c r="CA2764"/>
      <c r="CB2764"/>
      <c r="CC2764"/>
      <c r="CD2764"/>
      <c r="CE2764"/>
      <c r="CF2764"/>
      <c r="CG2764"/>
      <c r="CH2764"/>
      <c r="CI2764"/>
      <c r="CJ2764"/>
      <c r="CK2764"/>
      <c r="CL2764"/>
      <c r="CM2764"/>
      <c r="CN2764"/>
      <c r="CO2764"/>
      <c r="CP2764"/>
      <c r="CQ2764"/>
      <c r="CR2764"/>
      <c r="CS2764"/>
      <c r="CT2764"/>
      <c r="CU2764"/>
      <c r="CV2764"/>
      <c r="CW2764"/>
      <c r="CX2764"/>
      <c r="CY2764"/>
      <c r="CZ2764"/>
      <c r="DA2764"/>
      <c r="DB2764"/>
      <c r="DC2764"/>
      <c r="DD2764"/>
      <c r="DE2764"/>
      <c r="DF2764"/>
      <c r="DG2764"/>
      <c r="DH2764"/>
      <c r="DI2764"/>
      <c r="DJ2764"/>
      <c r="DK2764"/>
      <c r="DL2764"/>
      <c r="DM2764"/>
      <c r="DN2764"/>
      <c r="DO2764"/>
    </row>
    <row r="2765" spans="1:119" ht="15" customHeight="1" x14ac:dyDescent="0.25">
      <c r="A2765" s="13"/>
      <c r="B2765" s="1" t="str">
        <f>'PLAZA GALICIA TORRE LEIVA'!B678</f>
        <v>PLAZA GALICIA (L)</v>
      </c>
      <c r="C2765" s="1" t="str">
        <f>'PLAZA GALICIA TORRE LEIVA'!C678</f>
        <v>3L</v>
      </c>
      <c r="D2765" s="1">
        <f>'PLAZA GALICIA TORRE LEIVA'!D678</f>
        <v>149</v>
      </c>
      <c r="E2765" s="1" t="str">
        <f>'PLAZA GALICIA TORRE LEIVA'!E678</f>
        <v>LIBRE</v>
      </c>
      <c r="F2765" s="1">
        <f>'PLAZA GALICIA TORRE LEIVA'!F678</f>
        <v>1111</v>
      </c>
      <c r="G2765" s="1">
        <f>'PLAZA GALICIA TORRE LEIVA'!G678</f>
        <v>58471</v>
      </c>
      <c r="H2765" s="1" t="str">
        <f>'PLAZA GALICIA TORRE LEIVA'!H678</f>
        <v>CUSTOMER SERVICE</v>
      </c>
      <c r="I2765" s="1" t="str">
        <f>'PLAZA GALICIA TORRE LEIVA'!I678</f>
        <v>USUARIO ROTATIVO</v>
      </c>
      <c r="J2765" s="16"/>
      <c r="AT2765"/>
      <c r="AU2765"/>
      <c r="AV2765"/>
      <c r="AW2765"/>
      <c r="AX2765"/>
      <c r="AY2765"/>
      <c r="AZ2765"/>
      <c r="BA2765"/>
      <c r="BB2765"/>
      <c r="BC2765"/>
      <c r="BD2765"/>
      <c r="BE2765"/>
      <c r="BF2765"/>
      <c r="BG2765"/>
      <c r="BH2765"/>
      <c r="BI2765"/>
      <c r="BJ2765"/>
      <c r="BK2765"/>
      <c r="BL2765"/>
      <c r="BM2765"/>
      <c r="BN2765"/>
      <c r="BO2765"/>
      <c r="BP2765"/>
      <c r="BQ2765"/>
      <c r="BR2765"/>
      <c r="BS2765"/>
      <c r="BT2765"/>
      <c r="BU2765"/>
      <c r="BV2765"/>
      <c r="BW2765"/>
      <c r="BX2765"/>
      <c r="BY2765"/>
      <c r="BZ2765"/>
      <c r="CA2765"/>
      <c r="CB2765"/>
      <c r="CC2765"/>
      <c r="CD2765"/>
      <c r="CE2765"/>
      <c r="CF2765"/>
      <c r="CG2765"/>
      <c r="CH2765"/>
      <c r="CI2765"/>
      <c r="CJ2765"/>
      <c r="CK2765"/>
      <c r="CL2765"/>
      <c r="CM2765"/>
      <c r="CN2765"/>
      <c r="CO2765"/>
      <c r="CP2765"/>
      <c r="CQ2765"/>
      <c r="CR2765"/>
      <c r="CS2765"/>
      <c r="CT2765"/>
      <c r="CU2765"/>
      <c r="CV2765"/>
      <c r="CW2765"/>
      <c r="CX2765"/>
      <c r="CY2765"/>
      <c r="CZ2765"/>
      <c r="DA2765"/>
      <c r="DB2765"/>
      <c r="DC2765"/>
      <c r="DD2765"/>
      <c r="DE2765"/>
      <c r="DF2765"/>
      <c r="DG2765"/>
      <c r="DH2765"/>
      <c r="DI2765"/>
      <c r="DJ2765"/>
      <c r="DK2765"/>
      <c r="DL2765"/>
      <c r="DM2765"/>
      <c r="DN2765"/>
      <c r="DO2765"/>
    </row>
    <row r="2766" spans="1:119" ht="15" customHeight="1" x14ac:dyDescent="0.25">
      <c r="A2766" s="13"/>
      <c r="B2766" s="1" t="str">
        <f>'PLAZA GALICIA TORRE LEIVA'!B679</f>
        <v>PLAZA GALICIA (L)</v>
      </c>
      <c r="C2766" s="1" t="str">
        <f>'PLAZA GALICIA TORRE LEIVA'!C679</f>
        <v>3L</v>
      </c>
      <c r="D2766" s="1">
        <f>'PLAZA GALICIA TORRE LEIVA'!D679</f>
        <v>150</v>
      </c>
      <c r="E2766" s="1" t="str">
        <f>'PLAZA GALICIA TORRE LEIVA'!E679</f>
        <v>CORERA, TOBIAS</v>
      </c>
      <c r="F2766" s="1">
        <f>'PLAZA GALICIA TORRE LEIVA'!F679</f>
        <v>1111</v>
      </c>
      <c r="G2766" s="1">
        <f>'PLAZA GALICIA TORRE LEIVA'!G679</f>
        <v>58320</v>
      </c>
      <c r="H2766" s="1" t="str">
        <f>'PLAZA GALICIA TORRE LEIVA'!H679</f>
        <v>CUSTOMER SERVICE</v>
      </c>
      <c r="I2766" s="1" t="str">
        <f>'PLAZA GALICIA TORRE LEIVA'!I679</f>
        <v>USUARIO ROTATIVO</v>
      </c>
      <c r="J2766" s="16"/>
      <c r="AT2766"/>
      <c r="AU2766"/>
      <c r="AV2766"/>
      <c r="AW2766"/>
      <c r="AX2766"/>
      <c r="AY2766"/>
      <c r="AZ2766"/>
      <c r="BA2766"/>
      <c r="BB2766"/>
      <c r="BC2766"/>
      <c r="BD2766"/>
      <c r="BE2766"/>
      <c r="BF2766"/>
      <c r="BG2766"/>
      <c r="BH2766"/>
      <c r="BI2766"/>
      <c r="BJ2766"/>
      <c r="BK2766"/>
      <c r="BL2766"/>
      <c r="BM2766"/>
      <c r="BN2766"/>
      <c r="BO2766"/>
      <c r="BP2766"/>
      <c r="BQ2766"/>
      <c r="BR2766"/>
      <c r="BS2766"/>
      <c r="BT2766"/>
      <c r="BU2766"/>
      <c r="BV2766"/>
      <c r="BW2766"/>
      <c r="BX2766"/>
      <c r="BY2766"/>
      <c r="BZ2766"/>
      <c r="CA2766"/>
      <c r="CB2766"/>
      <c r="CC2766"/>
      <c r="CD2766"/>
      <c r="CE2766"/>
      <c r="CF2766"/>
      <c r="CG2766"/>
      <c r="CH2766"/>
      <c r="CI2766"/>
      <c r="CJ2766"/>
      <c r="CK2766"/>
      <c r="CL2766"/>
      <c r="CM2766"/>
      <c r="CN2766"/>
      <c r="CO2766"/>
      <c r="CP2766"/>
      <c r="CQ2766"/>
      <c r="CR2766"/>
      <c r="CS2766"/>
      <c r="CT2766"/>
      <c r="CU2766"/>
      <c r="CV2766"/>
      <c r="CW2766"/>
      <c r="CX2766"/>
      <c r="CY2766"/>
      <c r="CZ2766"/>
      <c r="DA2766"/>
      <c r="DB2766"/>
      <c r="DC2766"/>
      <c r="DD2766"/>
      <c r="DE2766"/>
      <c r="DF2766"/>
      <c r="DG2766"/>
      <c r="DH2766"/>
      <c r="DI2766"/>
      <c r="DJ2766"/>
      <c r="DK2766"/>
      <c r="DL2766"/>
      <c r="DM2766"/>
      <c r="DN2766"/>
      <c r="DO2766"/>
    </row>
    <row r="2767" spans="1:119" ht="15" customHeight="1" x14ac:dyDescent="0.25">
      <c r="A2767" s="13"/>
      <c r="B2767" s="1" t="str">
        <f>'PLAZA GALICIA TORRE LEIVA'!B680</f>
        <v>PLAZA GALICIA (L)</v>
      </c>
      <c r="C2767" s="1" t="str">
        <f>'PLAZA GALICIA TORRE LEIVA'!C680</f>
        <v>3L</v>
      </c>
      <c r="D2767" s="1">
        <f>'PLAZA GALICIA TORRE LEIVA'!D680</f>
        <v>151</v>
      </c>
      <c r="E2767" s="1" t="str">
        <f>'PLAZA GALICIA TORRE LEIVA'!E680</f>
        <v>BALLESTRELLI, LUCAS</v>
      </c>
      <c r="F2767" s="1">
        <f>'PLAZA GALICIA TORRE LEIVA'!F680</f>
        <v>1111</v>
      </c>
      <c r="G2767" s="1">
        <f>'PLAZA GALICIA TORRE LEIVA'!G680</f>
        <v>58486</v>
      </c>
      <c r="H2767" s="1" t="str">
        <f>'PLAZA GALICIA TORRE LEIVA'!H680</f>
        <v>CUSTOMER SERVICE</v>
      </c>
      <c r="I2767" s="1" t="str">
        <f>'PLAZA GALICIA TORRE LEIVA'!I680</f>
        <v>USUARIO ROTATIVO</v>
      </c>
      <c r="J2767" s="16"/>
      <c r="AT2767"/>
      <c r="AU2767"/>
      <c r="AV2767"/>
      <c r="AW2767"/>
      <c r="AX2767"/>
      <c r="AY2767"/>
      <c r="AZ2767"/>
      <c r="BA2767"/>
      <c r="BB2767"/>
      <c r="BC2767"/>
      <c r="BD2767"/>
      <c r="BE2767"/>
      <c r="BF2767"/>
      <c r="BG2767"/>
      <c r="BH2767"/>
      <c r="BI2767"/>
      <c r="BJ2767"/>
      <c r="BK2767"/>
      <c r="BL2767"/>
      <c r="BM2767"/>
      <c r="BN2767"/>
      <c r="BO2767"/>
      <c r="BP2767"/>
      <c r="BQ2767"/>
      <c r="BR2767"/>
      <c r="BS2767"/>
      <c r="BT2767"/>
      <c r="BU2767"/>
      <c r="BV2767"/>
      <c r="BW2767"/>
      <c r="BX2767"/>
      <c r="BY2767"/>
      <c r="BZ2767"/>
      <c r="CA2767"/>
      <c r="CB2767"/>
      <c r="CC2767"/>
      <c r="CD2767"/>
      <c r="CE2767"/>
      <c r="CF2767"/>
      <c r="CG2767"/>
      <c r="CH2767"/>
      <c r="CI2767"/>
      <c r="CJ2767"/>
      <c r="CK2767"/>
      <c r="CL2767"/>
      <c r="CM2767"/>
      <c r="CN2767"/>
      <c r="CO2767"/>
      <c r="CP2767"/>
      <c r="CQ2767"/>
      <c r="CR2767"/>
      <c r="CS2767"/>
      <c r="CT2767"/>
      <c r="CU2767"/>
      <c r="CV2767"/>
      <c r="CW2767"/>
      <c r="CX2767"/>
      <c r="CY2767"/>
      <c r="CZ2767"/>
      <c r="DA2767"/>
      <c r="DB2767"/>
      <c r="DC2767"/>
      <c r="DD2767"/>
      <c r="DE2767"/>
      <c r="DF2767"/>
      <c r="DG2767"/>
      <c r="DH2767"/>
      <c r="DI2767"/>
      <c r="DJ2767"/>
      <c r="DK2767"/>
      <c r="DL2767"/>
      <c r="DM2767"/>
      <c r="DN2767"/>
      <c r="DO2767"/>
    </row>
    <row r="2768" spans="1:119" ht="15" customHeight="1" x14ac:dyDescent="0.25">
      <c r="A2768" s="13"/>
      <c r="B2768" s="1" t="str">
        <f>'PLAZA GALICIA TORRE LEIVA'!B681</f>
        <v>PLAZA GALICIA (L)</v>
      </c>
      <c r="C2768" s="1" t="str">
        <f>'PLAZA GALICIA TORRE LEIVA'!C681</f>
        <v>3L</v>
      </c>
      <c r="D2768" s="1">
        <f>'PLAZA GALICIA TORRE LEIVA'!D681</f>
        <v>152</v>
      </c>
      <c r="E2768" s="1" t="str">
        <f>'PLAZA GALICIA TORRE LEIVA'!E681</f>
        <v>LORENZO, RODRIGO</v>
      </c>
      <c r="F2768" s="1">
        <f>'PLAZA GALICIA TORRE LEIVA'!F681</f>
        <v>1111</v>
      </c>
      <c r="G2768" s="1">
        <f>'PLAZA GALICIA TORRE LEIVA'!G681</f>
        <v>58488</v>
      </c>
      <c r="H2768" s="1" t="str">
        <f>'PLAZA GALICIA TORRE LEIVA'!H681</f>
        <v>CUSTOMER SERVICE</v>
      </c>
      <c r="I2768" s="1" t="str">
        <f>'PLAZA GALICIA TORRE LEIVA'!I681</f>
        <v>USUARIO ROTATIVO</v>
      </c>
      <c r="J2768" s="16"/>
      <c r="AT2768"/>
      <c r="AU2768"/>
      <c r="AV2768"/>
      <c r="AW2768"/>
      <c r="AX2768"/>
      <c r="AY2768"/>
      <c r="AZ2768"/>
      <c r="BA2768"/>
      <c r="BB2768"/>
      <c r="BC2768"/>
      <c r="BD2768"/>
      <c r="BE2768"/>
      <c r="BF2768"/>
      <c r="BG2768"/>
      <c r="BH2768"/>
      <c r="BI2768"/>
      <c r="BJ2768"/>
      <c r="BK2768"/>
      <c r="BL2768"/>
      <c r="BM2768"/>
      <c r="BN2768"/>
      <c r="BO2768"/>
      <c r="BP2768"/>
      <c r="BQ2768"/>
      <c r="BR2768"/>
      <c r="BS2768"/>
      <c r="BT2768"/>
      <c r="BU2768"/>
      <c r="BV2768"/>
      <c r="BW2768"/>
      <c r="BX2768"/>
      <c r="BY2768"/>
      <c r="BZ2768"/>
      <c r="CA2768"/>
      <c r="CB2768"/>
      <c r="CC2768"/>
      <c r="CD2768"/>
      <c r="CE2768"/>
      <c r="CF2768"/>
      <c r="CG2768"/>
      <c r="CH2768"/>
      <c r="CI2768"/>
      <c r="CJ2768"/>
      <c r="CK2768"/>
      <c r="CL2768"/>
      <c r="CM2768"/>
      <c r="CN2768"/>
      <c r="CO2768"/>
      <c r="CP2768"/>
      <c r="CQ2768"/>
      <c r="CR2768"/>
      <c r="CS2768"/>
      <c r="CT2768"/>
      <c r="CU2768"/>
      <c r="CV2768"/>
      <c r="CW2768"/>
      <c r="CX2768"/>
      <c r="CY2768"/>
      <c r="CZ2768"/>
      <c r="DA2768"/>
      <c r="DB2768"/>
      <c r="DC2768"/>
      <c r="DD2768"/>
      <c r="DE2768"/>
      <c r="DF2768"/>
      <c r="DG2768"/>
      <c r="DH2768"/>
      <c r="DI2768"/>
      <c r="DJ2768"/>
      <c r="DK2768"/>
      <c r="DL2768"/>
      <c r="DM2768"/>
      <c r="DN2768"/>
      <c r="DO2768"/>
    </row>
    <row r="2769" spans="1:119" ht="15" customHeight="1" x14ac:dyDescent="0.25">
      <c r="A2769" s="13"/>
      <c r="B2769" s="1" t="str">
        <f>'PLAZA GALICIA TORRE LEIVA'!B682</f>
        <v>PLAZA GALICIA (L)</v>
      </c>
      <c r="C2769" s="1" t="str">
        <f>'PLAZA GALICIA TORRE LEIVA'!C682</f>
        <v>3L</v>
      </c>
      <c r="D2769" s="1">
        <f>'PLAZA GALICIA TORRE LEIVA'!D682</f>
        <v>153</v>
      </c>
      <c r="E2769" s="1" t="str">
        <f>'PLAZA GALICIA TORRE LEIVA'!E682</f>
        <v>LIBRE</v>
      </c>
      <c r="F2769" s="1">
        <f>'PLAZA GALICIA TORRE LEIVA'!F682</f>
        <v>1111</v>
      </c>
      <c r="G2769" s="1">
        <f>'PLAZA GALICIA TORRE LEIVA'!G682</f>
        <v>58484</v>
      </c>
      <c r="H2769" s="1" t="str">
        <f>'PLAZA GALICIA TORRE LEIVA'!H682</f>
        <v>CUSTOMER SERVICE</v>
      </c>
      <c r="I2769" s="1" t="str">
        <f>'PLAZA GALICIA TORRE LEIVA'!I682</f>
        <v>USUARIO ROTATIVO</v>
      </c>
      <c r="J2769" s="16"/>
      <c r="AT2769"/>
      <c r="AU2769"/>
      <c r="AV2769"/>
      <c r="AW2769"/>
      <c r="AX2769"/>
      <c r="AY2769"/>
      <c r="AZ2769"/>
      <c r="BA2769"/>
      <c r="BB2769"/>
      <c r="BC2769"/>
      <c r="BD2769"/>
      <c r="BE2769"/>
      <c r="BF2769"/>
      <c r="BG2769"/>
      <c r="BH2769"/>
      <c r="BI2769"/>
      <c r="BJ2769"/>
      <c r="BK2769"/>
      <c r="BL2769"/>
      <c r="BM2769"/>
      <c r="BN2769"/>
      <c r="BO2769"/>
      <c r="BP2769"/>
      <c r="BQ2769"/>
      <c r="BR2769"/>
      <c r="BS2769"/>
      <c r="BT2769"/>
      <c r="BU2769"/>
      <c r="BV2769"/>
      <c r="BW2769"/>
      <c r="BX2769"/>
      <c r="BY2769"/>
      <c r="BZ2769"/>
      <c r="CA2769"/>
      <c r="CB2769"/>
      <c r="CC2769"/>
      <c r="CD2769"/>
      <c r="CE2769"/>
      <c r="CF2769"/>
      <c r="CG2769"/>
      <c r="CH2769"/>
      <c r="CI2769"/>
      <c r="CJ2769"/>
      <c r="CK2769"/>
      <c r="CL2769"/>
      <c r="CM2769"/>
      <c r="CN2769"/>
      <c r="CO2769"/>
      <c r="CP2769"/>
      <c r="CQ2769"/>
      <c r="CR2769"/>
      <c r="CS2769"/>
      <c r="CT2769"/>
      <c r="CU2769"/>
      <c r="CV2769"/>
      <c r="CW2769"/>
      <c r="CX2769"/>
      <c r="CY2769"/>
      <c r="CZ2769"/>
      <c r="DA2769"/>
      <c r="DB2769"/>
      <c r="DC2769"/>
      <c r="DD2769"/>
      <c r="DE2769"/>
      <c r="DF2769"/>
      <c r="DG2769"/>
      <c r="DH2769"/>
      <c r="DI2769"/>
      <c r="DJ2769"/>
      <c r="DK2769"/>
      <c r="DL2769"/>
      <c r="DM2769"/>
      <c r="DN2769"/>
      <c r="DO2769"/>
    </row>
    <row r="2770" spans="1:119" ht="15" customHeight="1" x14ac:dyDescent="0.25">
      <c r="A2770" s="13"/>
      <c r="B2770" s="1" t="str">
        <f>'PLAZA GALICIA TORRE LEIVA'!B683</f>
        <v>PLAZA GALICIA (L)</v>
      </c>
      <c r="C2770" s="1" t="str">
        <f>'PLAZA GALICIA TORRE LEIVA'!C683</f>
        <v>3L</v>
      </c>
      <c r="D2770" s="1">
        <f>'PLAZA GALICIA TORRE LEIVA'!D683</f>
        <v>154</v>
      </c>
      <c r="E2770" s="1" t="str">
        <f>'PLAZA GALICIA TORRE LEIVA'!E683</f>
        <v>LIBRE</v>
      </c>
      <c r="F2770" s="1">
        <f>'PLAZA GALICIA TORRE LEIVA'!F683</f>
        <v>1111</v>
      </c>
      <c r="G2770" s="1">
        <f>'PLAZA GALICIA TORRE LEIVA'!G683</f>
        <v>1095</v>
      </c>
      <c r="H2770" s="1" t="str">
        <f>'PLAZA GALICIA TORRE LEIVA'!H683</f>
        <v>CUSTOMER SERVICE</v>
      </c>
      <c r="I2770" s="1" t="str">
        <f>'PLAZA GALICIA TORRE LEIVA'!I683</f>
        <v>USUARIO ROTATIVO</v>
      </c>
      <c r="J2770" s="16"/>
      <c r="AT2770"/>
      <c r="AU2770"/>
      <c r="AV2770"/>
      <c r="AW2770"/>
      <c r="AX2770"/>
      <c r="AY2770"/>
      <c r="AZ2770"/>
      <c r="BA2770"/>
      <c r="BB2770"/>
      <c r="BC2770"/>
      <c r="BD2770"/>
      <c r="BE2770"/>
      <c r="BF2770"/>
      <c r="BG2770"/>
      <c r="BH2770"/>
      <c r="BI2770"/>
      <c r="BJ2770"/>
      <c r="BK2770"/>
      <c r="BL2770"/>
      <c r="BM2770"/>
      <c r="BN2770"/>
      <c r="BO2770"/>
      <c r="BP2770"/>
      <c r="BQ2770"/>
      <c r="BR2770"/>
      <c r="BS2770"/>
      <c r="BT2770"/>
      <c r="BU2770"/>
      <c r="BV2770"/>
      <c r="BW2770"/>
      <c r="BX2770"/>
      <c r="BY2770"/>
      <c r="BZ2770"/>
      <c r="CA2770"/>
      <c r="CB2770"/>
      <c r="CC2770"/>
      <c r="CD2770"/>
      <c r="CE2770"/>
      <c r="CF2770"/>
      <c r="CG2770"/>
      <c r="CH2770"/>
      <c r="CI2770"/>
      <c r="CJ2770"/>
      <c r="CK2770"/>
      <c r="CL2770"/>
      <c r="CM2770"/>
      <c r="CN2770"/>
      <c r="CO2770"/>
      <c r="CP2770"/>
      <c r="CQ2770"/>
      <c r="CR2770"/>
      <c r="CS2770"/>
      <c r="CT2770"/>
      <c r="CU2770"/>
      <c r="CV2770"/>
      <c r="CW2770"/>
      <c r="CX2770"/>
      <c r="CY2770"/>
      <c r="CZ2770"/>
      <c r="DA2770"/>
      <c r="DB2770"/>
      <c r="DC2770"/>
      <c r="DD2770"/>
      <c r="DE2770"/>
      <c r="DF2770"/>
      <c r="DG2770"/>
      <c r="DH2770"/>
      <c r="DI2770"/>
      <c r="DJ2770"/>
      <c r="DK2770"/>
      <c r="DL2770"/>
      <c r="DM2770"/>
      <c r="DN2770"/>
      <c r="DO2770"/>
    </row>
    <row r="2771" spans="1:119" ht="15" customHeight="1" x14ac:dyDescent="0.25">
      <c r="A2771" s="13"/>
      <c r="B2771" s="1" t="str">
        <f>'PLAZA GALICIA TORRE LEIVA'!B684</f>
        <v>PLAZA GALICIA (L)</v>
      </c>
      <c r="C2771" s="1" t="str">
        <f>'PLAZA GALICIA TORRE LEIVA'!C684</f>
        <v>3L</v>
      </c>
      <c r="D2771" s="1">
        <f>'PLAZA GALICIA TORRE LEIVA'!D684</f>
        <v>155</v>
      </c>
      <c r="E2771" s="1" t="str">
        <f>'PLAZA GALICIA TORRE LEIVA'!E684</f>
        <v>LOSADA, LAUTARO</v>
      </c>
      <c r="F2771" s="1">
        <f>'PLAZA GALICIA TORRE LEIVA'!F684</f>
        <v>1111</v>
      </c>
      <c r="G2771" s="1">
        <f>'PLAZA GALICIA TORRE LEIVA'!G684</f>
        <v>58321</v>
      </c>
      <c r="H2771" s="1" t="str">
        <f>'PLAZA GALICIA TORRE LEIVA'!H684</f>
        <v>CUSTOMER SERVICE</v>
      </c>
      <c r="I2771" s="1" t="str">
        <f>'PLAZA GALICIA TORRE LEIVA'!I684</f>
        <v>USUARIO ROTATIVO</v>
      </c>
      <c r="J2771" s="16"/>
      <c r="AT2771"/>
      <c r="AU2771"/>
      <c r="AV2771"/>
      <c r="AW2771"/>
      <c r="AX2771"/>
      <c r="AY2771"/>
      <c r="AZ2771"/>
      <c r="BA2771"/>
      <c r="BB2771"/>
      <c r="BC2771"/>
      <c r="BD2771"/>
      <c r="BE2771"/>
      <c r="BF2771"/>
      <c r="BG2771"/>
      <c r="BH2771"/>
      <c r="BI2771"/>
      <c r="BJ2771"/>
      <c r="BK2771"/>
      <c r="BL2771"/>
      <c r="BM2771"/>
      <c r="BN2771"/>
      <c r="BO2771"/>
      <c r="BP2771"/>
      <c r="BQ2771"/>
      <c r="BR2771"/>
      <c r="BS2771"/>
      <c r="BT2771"/>
      <c r="BU2771"/>
      <c r="BV2771"/>
      <c r="BW2771"/>
      <c r="BX2771"/>
      <c r="BY2771"/>
      <c r="BZ2771"/>
      <c r="CA2771"/>
      <c r="CB2771"/>
      <c r="CC2771"/>
      <c r="CD2771"/>
      <c r="CE2771"/>
      <c r="CF2771"/>
      <c r="CG2771"/>
      <c r="CH2771"/>
      <c r="CI2771"/>
      <c r="CJ2771"/>
      <c r="CK2771"/>
      <c r="CL2771"/>
      <c r="CM2771"/>
      <c r="CN2771"/>
      <c r="CO2771"/>
      <c r="CP2771"/>
      <c r="CQ2771"/>
      <c r="CR2771"/>
      <c r="CS2771"/>
      <c r="CT2771"/>
      <c r="CU2771"/>
      <c r="CV2771"/>
      <c r="CW2771"/>
      <c r="CX2771"/>
      <c r="CY2771"/>
      <c r="CZ2771"/>
      <c r="DA2771"/>
      <c r="DB2771"/>
      <c r="DC2771"/>
      <c r="DD2771"/>
      <c r="DE2771"/>
      <c r="DF2771"/>
      <c r="DG2771"/>
      <c r="DH2771"/>
      <c r="DI2771"/>
      <c r="DJ2771"/>
      <c r="DK2771"/>
      <c r="DL2771"/>
      <c r="DM2771"/>
      <c r="DN2771"/>
      <c r="DO2771"/>
    </row>
    <row r="2772" spans="1:119" ht="15" customHeight="1" x14ac:dyDescent="0.25">
      <c r="A2772" s="13"/>
      <c r="B2772" s="1" t="str">
        <f>'PLAZA GALICIA TORRE LEIVA'!B685</f>
        <v>PLAZA GALICIA (L)</v>
      </c>
      <c r="C2772" s="1" t="str">
        <f>'PLAZA GALICIA TORRE LEIVA'!C685</f>
        <v>3L</v>
      </c>
      <c r="D2772" s="1">
        <f>'PLAZA GALICIA TORRE LEIVA'!D685</f>
        <v>156</v>
      </c>
      <c r="E2772" s="1" t="str">
        <f>'PLAZA GALICIA TORRE LEIVA'!E685</f>
        <v>GRUTTAROTI, LAURA</v>
      </c>
      <c r="F2772" s="1">
        <f>'PLAZA GALICIA TORRE LEIVA'!F685</f>
        <v>1111</v>
      </c>
      <c r="G2772" s="1">
        <f>'PLAZA GALICIA TORRE LEIVA'!G685</f>
        <v>58319</v>
      </c>
      <c r="H2772" s="1" t="str">
        <f>'PLAZA GALICIA TORRE LEIVA'!H685</f>
        <v>CUSTOMER SERVICE</v>
      </c>
      <c r="I2772" s="1" t="str">
        <f>'PLAZA GALICIA TORRE LEIVA'!I685</f>
        <v>USUARIO ROTATIVO</v>
      </c>
      <c r="J2772" s="16"/>
      <c r="AT2772"/>
      <c r="AU2772"/>
      <c r="AV2772"/>
      <c r="AW2772"/>
      <c r="AX2772"/>
      <c r="AY2772"/>
      <c r="AZ2772"/>
      <c r="BA2772"/>
      <c r="BB2772"/>
      <c r="BC2772"/>
      <c r="BD2772"/>
      <c r="BE2772"/>
      <c r="BF2772"/>
      <c r="BG2772"/>
      <c r="BH2772"/>
      <c r="BI2772"/>
      <c r="BJ2772"/>
      <c r="BK2772"/>
      <c r="BL2772"/>
      <c r="BM2772"/>
      <c r="BN2772"/>
      <c r="BO2772"/>
      <c r="BP2772"/>
      <c r="BQ2772"/>
      <c r="BR2772"/>
      <c r="BS2772"/>
      <c r="BT2772"/>
      <c r="BU2772"/>
      <c r="BV2772"/>
      <c r="BW2772"/>
      <c r="BX2772"/>
      <c r="BY2772"/>
      <c r="BZ2772"/>
      <c r="CA2772"/>
      <c r="CB2772"/>
      <c r="CC2772"/>
      <c r="CD2772"/>
      <c r="CE2772"/>
      <c r="CF2772"/>
      <c r="CG2772"/>
      <c r="CH2772"/>
      <c r="CI2772"/>
      <c r="CJ2772"/>
      <c r="CK2772"/>
      <c r="CL2772"/>
      <c r="CM2772"/>
      <c r="CN2772"/>
      <c r="CO2772"/>
      <c r="CP2772"/>
      <c r="CQ2772"/>
      <c r="CR2772"/>
      <c r="CS2772"/>
      <c r="CT2772"/>
      <c r="CU2772"/>
      <c r="CV2772"/>
      <c r="CW2772"/>
      <c r="CX2772"/>
      <c r="CY2772"/>
      <c r="CZ2772"/>
      <c r="DA2772"/>
      <c r="DB2772"/>
      <c r="DC2772"/>
      <c r="DD2772"/>
      <c r="DE2772"/>
      <c r="DF2772"/>
      <c r="DG2772"/>
      <c r="DH2772"/>
      <c r="DI2772"/>
      <c r="DJ2772"/>
      <c r="DK2772"/>
      <c r="DL2772"/>
      <c r="DM2772"/>
      <c r="DN2772"/>
      <c r="DO2772"/>
    </row>
    <row r="2773" spans="1:119" ht="15" customHeight="1" x14ac:dyDescent="0.25">
      <c r="A2773" s="13"/>
      <c r="B2773" s="1" t="str">
        <f>'PLAZA GALICIA TORRE LEIVA'!B686</f>
        <v>PLAZA GALICIA (L)</v>
      </c>
      <c r="C2773" s="1" t="str">
        <f>'PLAZA GALICIA TORRE LEIVA'!C686</f>
        <v>3L</v>
      </c>
      <c r="D2773" s="1">
        <f>'PLAZA GALICIA TORRE LEIVA'!D686</f>
        <v>157</v>
      </c>
      <c r="E2773" s="1" t="str">
        <f>'PLAZA GALICIA TORRE LEIVA'!E686</f>
        <v>RIVERO, GABRIEL</v>
      </c>
      <c r="F2773" s="1">
        <f>'PLAZA GALICIA TORRE LEIVA'!F686</f>
        <v>1111</v>
      </c>
      <c r="G2773" s="1">
        <f>'PLAZA GALICIA TORRE LEIVA'!G686</f>
        <v>58487</v>
      </c>
      <c r="H2773" s="1" t="str">
        <f>'PLAZA GALICIA TORRE LEIVA'!H686</f>
        <v>CUSTOMER SERVICE</v>
      </c>
      <c r="I2773" s="1" t="str">
        <f>'PLAZA GALICIA TORRE LEIVA'!I686</f>
        <v>USUARIO ROTATIVO</v>
      </c>
      <c r="J2773" s="16"/>
      <c r="AT2773"/>
      <c r="AU2773"/>
      <c r="AV2773"/>
      <c r="AW2773"/>
      <c r="AX2773"/>
      <c r="AY2773"/>
      <c r="AZ2773"/>
      <c r="BA2773"/>
      <c r="BB2773"/>
      <c r="BC2773"/>
      <c r="BD2773"/>
      <c r="BE2773"/>
      <c r="BF2773"/>
      <c r="BG2773"/>
      <c r="BH2773"/>
      <c r="BI2773"/>
      <c r="BJ2773"/>
      <c r="BK2773"/>
      <c r="BL2773"/>
      <c r="BM2773"/>
      <c r="BN2773"/>
      <c r="BO2773"/>
      <c r="BP2773"/>
      <c r="BQ2773"/>
      <c r="BR2773"/>
      <c r="BS2773"/>
      <c r="BT2773"/>
      <c r="BU2773"/>
      <c r="BV2773"/>
      <c r="BW2773"/>
      <c r="BX2773"/>
      <c r="BY2773"/>
      <c r="BZ2773"/>
      <c r="CA2773"/>
      <c r="CB2773"/>
      <c r="CC2773"/>
      <c r="CD2773"/>
      <c r="CE2773"/>
      <c r="CF2773"/>
      <c r="CG2773"/>
      <c r="CH2773"/>
      <c r="CI2773"/>
      <c r="CJ2773"/>
      <c r="CK2773"/>
      <c r="CL2773"/>
      <c r="CM2773"/>
      <c r="CN2773"/>
      <c r="CO2773"/>
      <c r="CP2773"/>
      <c r="CQ2773"/>
      <c r="CR2773"/>
      <c r="CS2773"/>
      <c r="CT2773"/>
      <c r="CU2773"/>
      <c r="CV2773"/>
      <c r="CW2773"/>
      <c r="CX2773"/>
      <c r="CY2773"/>
      <c r="CZ2773"/>
      <c r="DA2773"/>
      <c r="DB2773"/>
      <c r="DC2773"/>
      <c r="DD2773"/>
      <c r="DE2773"/>
      <c r="DF2773"/>
      <c r="DG2773"/>
      <c r="DH2773"/>
      <c r="DI2773"/>
      <c r="DJ2773"/>
      <c r="DK2773"/>
      <c r="DL2773"/>
      <c r="DM2773"/>
      <c r="DN2773"/>
      <c r="DO2773"/>
    </row>
    <row r="2774" spans="1:119" ht="15" customHeight="1" x14ac:dyDescent="0.25">
      <c r="A2774" s="13"/>
      <c r="B2774" s="1" t="str">
        <f>'PLAZA GALICIA TORRE LEIVA'!B687</f>
        <v>PLAZA GALICIA (L)</v>
      </c>
      <c r="C2774" s="1" t="str">
        <f>'PLAZA GALICIA TORRE LEIVA'!C687</f>
        <v>3L</v>
      </c>
      <c r="D2774" s="1">
        <f>'PLAZA GALICIA TORRE LEIVA'!D687</f>
        <v>158</v>
      </c>
      <c r="E2774" s="1" t="str">
        <f>'PLAZA GALICIA TORRE LEIVA'!E687</f>
        <v>USUARIO</v>
      </c>
      <c r="F2774" s="1">
        <f>'PLAZA GALICIA TORRE LEIVA'!F687</f>
        <v>1111</v>
      </c>
      <c r="G2774" s="1">
        <f>'PLAZA GALICIA TORRE LEIVA'!G687</f>
        <v>58483</v>
      </c>
      <c r="H2774" s="1" t="str">
        <f>'PLAZA GALICIA TORRE LEIVA'!H687</f>
        <v>CUSTOMER SERVICE</v>
      </c>
      <c r="I2774" s="1" t="str">
        <f>'PLAZA GALICIA TORRE LEIVA'!I687</f>
        <v>USUARIO ROTATIVO</v>
      </c>
      <c r="J2774" s="16"/>
      <c r="AT2774"/>
      <c r="AU2774"/>
      <c r="AV2774"/>
      <c r="AW2774"/>
      <c r="AX2774"/>
      <c r="AY2774"/>
      <c r="AZ2774"/>
      <c r="BA2774"/>
      <c r="BB2774"/>
      <c r="BC2774"/>
      <c r="BD2774"/>
      <c r="BE2774"/>
      <c r="BF2774"/>
      <c r="BG2774"/>
      <c r="BH2774"/>
      <c r="BI2774"/>
      <c r="BJ2774"/>
      <c r="BK2774"/>
      <c r="BL2774"/>
      <c r="BM2774"/>
      <c r="BN2774"/>
      <c r="BO2774"/>
      <c r="BP2774"/>
      <c r="BQ2774"/>
      <c r="BR2774"/>
      <c r="BS2774"/>
      <c r="BT2774"/>
      <c r="BU2774"/>
      <c r="BV2774"/>
      <c r="BW2774"/>
      <c r="BX2774"/>
      <c r="BY2774"/>
      <c r="BZ2774"/>
      <c r="CA2774"/>
      <c r="CB2774"/>
      <c r="CC2774"/>
      <c r="CD2774"/>
      <c r="CE2774"/>
      <c r="CF2774"/>
      <c r="CG2774"/>
      <c r="CH2774"/>
      <c r="CI2774"/>
      <c r="CJ2774"/>
      <c r="CK2774"/>
      <c r="CL2774"/>
      <c r="CM2774"/>
      <c r="CN2774"/>
      <c r="CO2774"/>
      <c r="CP2774"/>
      <c r="CQ2774"/>
      <c r="CR2774"/>
      <c r="CS2774"/>
      <c r="CT2774"/>
      <c r="CU2774"/>
      <c r="CV2774"/>
      <c r="CW2774"/>
      <c r="CX2774"/>
      <c r="CY2774"/>
      <c r="CZ2774"/>
      <c r="DA2774"/>
      <c r="DB2774"/>
      <c r="DC2774"/>
      <c r="DD2774"/>
      <c r="DE2774"/>
      <c r="DF2774"/>
      <c r="DG2774"/>
      <c r="DH2774"/>
      <c r="DI2774"/>
      <c r="DJ2774"/>
      <c r="DK2774"/>
      <c r="DL2774"/>
      <c r="DM2774"/>
      <c r="DN2774"/>
      <c r="DO2774"/>
    </row>
    <row r="2775" spans="1:119" ht="15" customHeight="1" x14ac:dyDescent="0.25">
      <c r="A2775" s="13"/>
      <c r="B2775" s="1" t="str">
        <f>'PLAZA GALICIA TORRE LEIVA'!B688</f>
        <v>PLAZA GALICIA (L)</v>
      </c>
      <c r="C2775" s="1" t="str">
        <f>'PLAZA GALICIA TORRE LEIVA'!C688</f>
        <v>3L</v>
      </c>
      <c r="D2775" s="1">
        <f>'PLAZA GALICIA TORRE LEIVA'!D688</f>
        <v>159</v>
      </c>
      <c r="E2775" s="1" t="str">
        <f>'PLAZA GALICIA TORRE LEIVA'!E688</f>
        <v>CORREA, MARCOS</v>
      </c>
      <c r="F2775" s="1">
        <f>'PLAZA GALICIA TORRE LEIVA'!F688</f>
        <v>1111</v>
      </c>
      <c r="G2775" s="1">
        <f>'PLAZA GALICIA TORRE LEIVA'!G688</f>
        <v>58490</v>
      </c>
      <c r="H2775" s="1" t="str">
        <f>'PLAZA GALICIA TORRE LEIVA'!H688</f>
        <v>CUSTOMER SERVICE</v>
      </c>
      <c r="I2775" s="1" t="str">
        <f>'PLAZA GALICIA TORRE LEIVA'!I688</f>
        <v>USUARIO ROTATIVO</v>
      </c>
      <c r="J2775" s="16"/>
      <c r="AT2775"/>
      <c r="AU2775"/>
      <c r="AV2775"/>
      <c r="AW2775"/>
      <c r="AX2775"/>
      <c r="AY2775"/>
      <c r="AZ2775"/>
      <c r="BA2775"/>
      <c r="BB2775"/>
      <c r="BC2775"/>
      <c r="BD2775"/>
      <c r="BE2775"/>
      <c r="BF2775"/>
      <c r="BG2775"/>
      <c r="BH2775"/>
      <c r="BI2775"/>
      <c r="BJ2775"/>
      <c r="BK2775"/>
      <c r="BL2775"/>
      <c r="BM2775"/>
      <c r="BN2775"/>
      <c r="BO2775"/>
      <c r="BP2775"/>
      <c r="BQ2775"/>
      <c r="BR2775"/>
      <c r="BS2775"/>
      <c r="BT2775"/>
      <c r="BU2775"/>
      <c r="BV2775"/>
      <c r="BW2775"/>
      <c r="BX2775"/>
      <c r="BY2775"/>
      <c r="BZ2775"/>
      <c r="CA2775"/>
      <c r="CB2775"/>
      <c r="CC2775"/>
      <c r="CD2775"/>
      <c r="CE2775"/>
      <c r="CF2775"/>
      <c r="CG2775"/>
      <c r="CH2775"/>
      <c r="CI2775"/>
      <c r="CJ2775"/>
      <c r="CK2775"/>
      <c r="CL2775"/>
      <c r="CM2775"/>
      <c r="CN2775"/>
      <c r="CO2775"/>
      <c r="CP2775"/>
      <c r="CQ2775"/>
      <c r="CR2775"/>
      <c r="CS2775"/>
      <c r="CT2775"/>
      <c r="CU2775"/>
      <c r="CV2775"/>
      <c r="CW2775"/>
      <c r="CX2775"/>
      <c r="CY2775"/>
      <c r="CZ2775"/>
      <c r="DA2775"/>
      <c r="DB2775"/>
      <c r="DC2775"/>
      <c r="DD2775"/>
      <c r="DE2775"/>
      <c r="DF2775"/>
      <c r="DG2775"/>
      <c r="DH2775"/>
      <c r="DI2775"/>
      <c r="DJ2775"/>
      <c r="DK2775"/>
      <c r="DL2775"/>
      <c r="DM2775"/>
      <c r="DN2775"/>
      <c r="DO2775"/>
    </row>
    <row r="2776" spans="1:119" ht="15" customHeight="1" x14ac:dyDescent="0.25">
      <c r="A2776" s="13"/>
      <c r="B2776" s="1" t="str">
        <f>'PLAZA GALICIA TORRE LEIVA'!B689</f>
        <v>PLAZA GALICIA (L)</v>
      </c>
      <c r="C2776" s="1" t="str">
        <f>'PLAZA GALICIA TORRE LEIVA'!C689</f>
        <v>3L</v>
      </c>
      <c r="D2776" s="1">
        <f>'PLAZA GALICIA TORRE LEIVA'!D689</f>
        <v>160</v>
      </c>
      <c r="E2776" s="1" t="str">
        <f>'PLAZA GALICIA TORRE LEIVA'!E689</f>
        <v>MARTINEZ, LUCAS</v>
      </c>
      <c r="F2776" s="1">
        <f>'PLAZA GALICIA TORRE LEIVA'!F689</f>
        <v>1111</v>
      </c>
      <c r="G2776" s="1">
        <f>'PLAZA GALICIA TORRE LEIVA'!G689</f>
        <v>58310</v>
      </c>
      <c r="H2776" s="1" t="str">
        <f>'PLAZA GALICIA TORRE LEIVA'!H689</f>
        <v>CUSTOMER SERVICE</v>
      </c>
      <c r="I2776" s="1" t="str">
        <f>'PLAZA GALICIA TORRE LEIVA'!I689</f>
        <v>USUARIO ROTATIVO</v>
      </c>
      <c r="J2776" s="16"/>
      <c r="AT2776"/>
      <c r="AU2776"/>
      <c r="AV2776"/>
      <c r="AW2776"/>
      <c r="AX2776"/>
      <c r="AY2776"/>
      <c r="AZ2776"/>
      <c r="BA2776"/>
      <c r="BB2776"/>
      <c r="BC2776"/>
      <c r="BD2776"/>
      <c r="BE2776"/>
      <c r="BF2776"/>
      <c r="BG2776"/>
      <c r="BH2776"/>
      <c r="BI2776"/>
      <c r="BJ2776"/>
      <c r="BK2776"/>
      <c r="BL2776"/>
      <c r="BM2776"/>
      <c r="BN2776"/>
      <c r="BO2776"/>
      <c r="BP2776"/>
      <c r="BQ2776"/>
      <c r="BR2776"/>
      <c r="BS2776"/>
      <c r="BT2776"/>
      <c r="BU2776"/>
      <c r="BV2776"/>
      <c r="BW2776"/>
      <c r="BX2776"/>
      <c r="BY2776"/>
      <c r="BZ2776"/>
      <c r="CA2776"/>
      <c r="CB2776"/>
      <c r="CC2776"/>
      <c r="CD2776"/>
      <c r="CE2776"/>
      <c r="CF2776"/>
      <c r="CG2776"/>
      <c r="CH2776"/>
      <c r="CI2776"/>
      <c r="CJ2776"/>
      <c r="CK2776"/>
      <c r="CL2776"/>
      <c r="CM2776"/>
      <c r="CN2776"/>
      <c r="CO2776"/>
      <c r="CP2776"/>
      <c r="CQ2776"/>
      <c r="CR2776"/>
      <c r="CS2776"/>
      <c r="CT2776"/>
      <c r="CU2776"/>
      <c r="CV2776"/>
      <c r="CW2776"/>
      <c r="CX2776"/>
      <c r="CY2776"/>
      <c r="CZ2776"/>
      <c r="DA2776"/>
      <c r="DB2776"/>
      <c r="DC2776"/>
      <c r="DD2776"/>
      <c r="DE2776"/>
      <c r="DF2776"/>
      <c r="DG2776"/>
      <c r="DH2776"/>
      <c r="DI2776"/>
      <c r="DJ2776"/>
      <c r="DK2776"/>
      <c r="DL2776"/>
      <c r="DM2776"/>
      <c r="DN2776"/>
      <c r="DO2776"/>
    </row>
    <row r="2777" spans="1:119" ht="15" customHeight="1" x14ac:dyDescent="0.25">
      <c r="A2777" s="13"/>
      <c r="B2777" s="1" t="str">
        <f>'PLAZA GALICIA TORRE LEIVA'!B690</f>
        <v>PLAZA GALICIA (L)</v>
      </c>
      <c r="C2777" s="1" t="str">
        <f>'PLAZA GALICIA TORRE LEIVA'!C690</f>
        <v>3L</v>
      </c>
      <c r="D2777" s="1">
        <f>'PLAZA GALICIA TORRE LEIVA'!D690</f>
        <v>161</v>
      </c>
      <c r="E2777" s="1" t="str">
        <f>'PLAZA GALICIA TORRE LEIVA'!E690</f>
        <v>BOURLOT, PAULA</v>
      </c>
      <c r="F2777" s="1">
        <f>'PLAZA GALICIA TORRE LEIVA'!F690</f>
        <v>1111</v>
      </c>
      <c r="G2777" s="1">
        <f>'PLAZA GALICIA TORRE LEIVA'!G690</f>
        <v>58311</v>
      </c>
      <c r="H2777" s="1" t="str">
        <f>'PLAZA GALICIA TORRE LEIVA'!H690</f>
        <v>CUSTOMER SERVICE</v>
      </c>
      <c r="I2777" s="1" t="str">
        <f>'PLAZA GALICIA TORRE LEIVA'!I690</f>
        <v>USUARIO ROTATIVO</v>
      </c>
      <c r="J2777" s="16"/>
      <c r="AT2777"/>
      <c r="AU2777"/>
      <c r="AV2777"/>
      <c r="AW2777"/>
      <c r="AX2777"/>
      <c r="AY2777"/>
      <c r="AZ2777"/>
      <c r="BA2777"/>
      <c r="BB2777"/>
      <c r="BC2777"/>
      <c r="BD2777"/>
      <c r="BE2777"/>
      <c r="BF2777"/>
      <c r="BG2777"/>
      <c r="BH2777"/>
      <c r="BI2777"/>
      <c r="BJ2777"/>
      <c r="BK2777"/>
      <c r="BL2777"/>
      <c r="BM2777"/>
      <c r="BN2777"/>
      <c r="BO2777"/>
      <c r="BP2777"/>
      <c r="BQ2777"/>
      <c r="BR2777"/>
      <c r="BS2777"/>
      <c r="BT2777"/>
      <c r="BU2777"/>
      <c r="BV2777"/>
      <c r="BW2777"/>
      <c r="BX2777"/>
      <c r="BY2777"/>
      <c r="BZ2777"/>
      <c r="CA2777"/>
      <c r="CB2777"/>
      <c r="CC2777"/>
      <c r="CD2777"/>
      <c r="CE2777"/>
      <c r="CF2777"/>
      <c r="CG2777"/>
      <c r="CH2777"/>
      <c r="CI2777"/>
      <c r="CJ2777"/>
      <c r="CK2777"/>
      <c r="CL2777"/>
      <c r="CM2777"/>
      <c r="CN2777"/>
      <c r="CO2777"/>
      <c r="CP2777"/>
      <c r="CQ2777"/>
      <c r="CR2777"/>
      <c r="CS2777"/>
      <c r="CT2777"/>
      <c r="CU2777"/>
      <c r="CV2777"/>
      <c r="CW2777"/>
      <c r="CX2777"/>
      <c r="CY2777"/>
      <c r="CZ2777"/>
      <c r="DA2777"/>
      <c r="DB2777"/>
      <c r="DC2777"/>
      <c r="DD2777"/>
      <c r="DE2777"/>
      <c r="DF2777"/>
      <c r="DG2777"/>
      <c r="DH2777"/>
      <c r="DI2777"/>
      <c r="DJ2777"/>
      <c r="DK2777"/>
      <c r="DL2777"/>
      <c r="DM2777"/>
      <c r="DN2777"/>
      <c r="DO2777"/>
    </row>
    <row r="2778" spans="1:119" ht="15" customHeight="1" x14ac:dyDescent="0.25">
      <c r="A2778" s="13"/>
      <c r="B2778" s="1" t="str">
        <f>'PLAZA GALICIA TORRE LEIVA'!B691</f>
        <v>PLAZA GALICIA (L)</v>
      </c>
      <c r="C2778" s="1" t="str">
        <f>'PLAZA GALICIA TORRE LEIVA'!C691</f>
        <v>3L</v>
      </c>
      <c r="D2778" s="1">
        <f>'PLAZA GALICIA TORRE LEIVA'!D691</f>
        <v>162</v>
      </c>
      <c r="E2778" s="1" t="str">
        <f>'PLAZA GALICIA TORRE LEIVA'!E691</f>
        <v>LIBRE</v>
      </c>
      <c r="F2778" s="1">
        <f>'PLAZA GALICIA TORRE LEIVA'!F691</f>
        <v>1111</v>
      </c>
      <c r="G2778" s="1">
        <f>'PLAZA GALICIA TORRE LEIVA'!G691</f>
        <v>58313</v>
      </c>
      <c r="H2778" s="1" t="str">
        <f>'PLAZA GALICIA TORRE LEIVA'!H691</f>
        <v>CUSTOMER SERVICE</v>
      </c>
      <c r="I2778" s="1" t="str">
        <f>'PLAZA GALICIA TORRE LEIVA'!I691</f>
        <v>USUARIO ROTATIVO</v>
      </c>
      <c r="J2778" s="16"/>
      <c r="AT2778"/>
      <c r="AU2778"/>
      <c r="AV2778"/>
      <c r="AW2778"/>
      <c r="AX2778"/>
      <c r="AY2778"/>
      <c r="AZ2778"/>
      <c r="BA2778"/>
      <c r="BB2778"/>
      <c r="BC2778"/>
      <c r="BD2778"/>
      <c r="BE2778"/>
      <c r="BF2778"/>
      <c r="BG2778"/>
      <c r="BH2778"/>
      <c r="BI2778"/>
      <c r="BJ2778"/>
      <c r="BK2778"/>
      <c r="BL2778"/>
      <c r="BM2778"/>
      <c r="BN2778"/>
      <c r="BO2778"/>
      <c r="BP2778"/>
      <c r="BQ2778"/>
      <c r="BR2778"/>
      <c r="BS2778"/>
      <c r="BT2778"/>
      <c r="BU2778"/>
      <c r="BV2778"/>
      <c r="BW2778"/>
      <c r="BX2778"/>
      <c r="BY2778"/>
      <c r="BZ2778"/>
      <c r="CA2778"/>
      <c r="CB2778"/>
      <c r="CC2778"/>
      <c r="CD2778"/>
      <c r="CE2778"/>
      <c r="CF2778"/>
      <c r="CG2778"/>
      <c r="CH2778"/>
      <c r="CI2778"/>
      <c r="CJ2778"/>
      <c r="CK2778"/>
      <c r="CL2778"/>
      <c r="CM2778"/>
      <c r="CN2778"/>
      <c r="CO2778"/>
      <c r="CP2778"/>
      <c r="CQ2778"/>
      <c r="CR2778"/>
      <c r="CS2778"/>
      <c r="CT2778"/>
      <c r="CU2778"/>
      <c r="CV2778"/>
      <c r="CW2778"/>
      <c r="CX2778"/>
      <c r="CY2778"/>
      <c r="CZ2778"/>
      <c r="DA2778"/>
      <c r="DB2778"/>
      <c r="DC2778"/>
      <c r="DD2778"/>
      <c r="DE2778"/>
      <c r="DF2778"/>
      <c r="DG2778"/>
      <c r="DH2778"/>
      <c r="DI2778"/>
      <c r="DJ2778"/>
      <c r="DK2778"/>
      <c r="DL2778"/>
      <c r="DM2778"/>
      <c r="DN2778"/>
      <c r="DO2778"/>
    </row>
    <row r="2779" spans="1:119" ht="15" customHeight="1" x14ac:dyDescent="0.25">
      <c r="A2779" s="13"/>
      <c r="B2779" s="1" t="str">
        <f>'PLAZA GALICIA TORRE LEIVA'!B692</f>
        <v>PLAZA GALICIA (L)</v>
      </c>
      <c r="C2779" s="1" t="str">
        <f>'PLAZA GALICIA TORRE LEIVA'!C692</f>
        <v>3L</v>
      </c>
      <c r="D2779" s="1">
        <f>'PLAZA GALICIA TORRE LEIVA'!D692</f>
        <v>163</v>
      </c>
      <c r="E2779" s="1" t="str">
        <f>'PLAZA GALICIA TORRE LEIVA'!E692</f>
        <v>LIBRE</v>
      </c>
      <c r="F2779" s="1">
        <f>'PLAZA GALICIA TORRE LEIVA'!F692</f>
        <v>1111</v>
      </c>
      <c r="G2779" s="1">
        <f>'PLAZA GALICIA TORRE LEIVA'!G692</f>
        <v>58314</v>
      </c>
      <c r="H2779" s="1" t="str">
        <f>'PLAZA GALICIA TORRE LEIVA'!H692</f>
        <v>CUSTOMER SERVICE</v>
      </c>
      <c r="I2779" s="1" t="str">
        <f>'PLAZA GALICIA TORRE LEIVA'!I692</f>
        <v>USUARIO ROTATIVO</v>
      </c>
      <c r="J2779" s="16"/>
      <c r="AT2779"/>
      <c r="AU2779"/>
      <c r="AV2779"/>
      <c r="AW2779"/>
      <c r="AX2779"/>
      <c r="AY2779"/>
      <c r="AZ2779"/>
      <c r="BA2779"/>
      <c r="BB2779"/>
      <c r="BC2779"/>
      <c r="BD2779"/>
      <c r="BE2779"/>
      <c r="BF2779"/>
      <c r="BG2779"/>
      <c r="BH2779"/>
      <c r="BI2779"/>
      <c r="BJ2779"/>
      <c r="BK2779"/>
      <c r="BL2779"/>
      <c r="BM2779"/>
      <c r="BN2779"/>
      <c r="BO2779"/>
      <c r="BP2779"/>
      <c r="BQ2779"/>
      <c r="BR2779"/>
      <c r="BS2779"/>
      <c r="BT2779"/>
      <c r="BU2779"/>
      <c r="BV2779"/>
      <c r="BW2779"/>
      <c r="BX2779"/>
      <c r="BY2779"/>
      <c r="BZ2779"/>
      <c r="CA2779"/>
      <c r="CB2779"/>
      <c r="CC2779"/>
      <c r="CD2779"/>
      <c r="CE2779"/>
      <c r="CF2779"/>
      <c r="CG2779"/>
      <c r="CH2779"/>
      <c r="CI2779"/>
      <c r="CJ2779"/>
      <c r="CK2779"/>
      <c r="CL2779"/>
      <c r="CM2779"/>
      <c r="CN2779"/>
      <c r="CO2779"/>
      <c r="CP2779"/>
      <c r="CQ2779"/>
      <c r="CR2779"/>
      <c r="CS2779"/>
      <c r="CT2779"/>
      <c r="CU2779"/>
      <c r="CV2779"/>
      <c r="CW2779"/>
      <c r="CX2779"/>
      <c r="CY2779"/>
      <c r="CZ2779"/>
      <c r="DA2779"/>
      <c r="DB2779"/>
      <c r="DC2779"/>
      <c r="DD2779"/>
      <c r="DE2779"/>
      <c r="DF2779"/>
      <c r="DG2779"/>
      <c r="DH2779"/>
      <c r="DI2779"/>
      <c r="DJ2779"/>
      <c r="DK2779"/>
      <c r="DL2779"/>
      <c r="DM2779"/>
      <c r="DN2779"/>
      <c r="DO2779"/>
    </row>
    <row r="2780" spans="1:119" ht="15" customHeight="1" x14ac:dyDescent="0.25">
      <c r="A2780" s="13"/>
      <c r="B2780" s="1" t="str">
        <f>'PLAZA GALICIA TORRE LEIVA'!B693</f>
        <v>PLAZA GALICIA (L)</v>
      </c>
      <c r="C2780" s="1" t="str">
        <f>'PLAZA GALICIA TORRE LEIVA'!C693</f>
        <v>3L</v>
      </c>
      <c r="D2780" s="1">
        <f>'PLAZA GALICIA TORRE LEIVA'!D693</f>
        <v>164</v>
      </c>
      <c r="E2780" s="1" t="str">
        <f>'PLAZA GALICIA TORRE LEIVA'!E693</f>
        <v>LEON, SOFIA</v>
      </c>
      <c r="F2780" s="1">
        <f>'PLAZA GALICIA TORRE LEIVA'!F693</f>
        <v>1111</v>
      </c>
      <c r="G2780" s="1">
        <f>'PLAZA GALICIA TORRE LEIVA'!G693</f>
        <v>58489</v>
      </c>
      <c r="H2780" s="1" t="str">
        <f>'PLAZA GALICIA TORRE LEIVA'!H693</f>
        <v>CUSTOMER SERVICE</v>
      </c>
      <c r="I2780" s="1" t="str">
        <f>'PLAZA GALICIA TORRE LEIVA'!I693</f>
        <v>USUARIO ROTATIVO</v>
      </c>
      <c r="J2780" s="16"/>
      <c r="AT2780"/>
      <c r="AU2780"/>
      <c r="AV2780"/>
      <c r="AW2780"/>
      <c r="AX2780"/>
      <c r="AY2780"/>
      <c r="AZ2780"/>
      <c r="BA2780"/>
      <c r="BB2780"/>
      <c r="BC2780"/>
      <c r="BD2780"/>
      <c r="BE2780"/>
      <c r="BF2780"/>
      <c r="BG2780"/>
      <c r="BH2780"/>
      <c r="BI2780"/>
      <c r="BJ2780"/>
      <c r="BK2780"/>
      <c r="BL2780"/>
      <c r="BM2780"/>
      <c r="BN2780"/>
      <c r="BO2780"/>
      <c r="BP2780"/>
      <c r="BQ2780"/>
      <c r="BR2780"/>
      <c r="BS2780"/>
      <c r="BT2780"/>
      <c r="BU2780"/>
      <c r="BV2780"/>
      <c r="BW2780"/>
      <c r="BX2780"/>
      <c r="BY2780"/>
      <c r="BZ2780"/>
      <c r="CA2780"/>
      <c r="CB2780"/>
      <c r="CC2780"/>
      <c r="CD2780"/>
      <c r="CE2780"/>
      <c r="CF2780"/>
      <c r="CG2780"/>
      <c r="CH2780"/>
      <c r="CI2780"/>
      <c r="CJ2780"/>
      <c r="CK2780"/>
      <c r="CL2780"/>
      <c r="CM2780"/>
      <c r="CN2780"/>
      <c r="CO2780"/>
      <c r="CP2780"/>
      <c r="CQ2780"/>
      <c r="CR2780"/>
      <c r="CS2780"/>
      <c r="CT2780"/>
      <c r="CU2780"/>
      <c r="CV2780"/>
      <c r="CW2780"/>
      <c r="CX2780"/>
      <c r="CY2780"/>
      <c r="CZ2780"/>
      <c r="DA2780"/>
      <c r="DB2780"/>
      <c r="DC2780"/>
      <c r="DD2780"/>
      <c r="DE2780"/>
      <c r="DF2780"/>
      <c r="DG2780"/>
      <c r="DH2780"/>
      <c r="DI2780"/>
      <c r="DJ2780"/>
      <c r="DK2780"/>
      <c r="DL2780"/>
      <c r="DM2780"/>
      <c r="DN2780"/>
      <c r="DO2780"/>
    </row>
    <row r="2781" spans="1:119" ht="15" customHeight="1" x14ac:dyDescent="0.25">
      <c r="A2781" s="13"/>
      <c r="B2781" s="1" t="str">
        <f>'PLAZA GALICIA TORRE LEIVA'!B694</f>
        <v>PLAZA GALICIA (L)</v>
      </c>
      <c r="C2781" s="1" t="str">
        <f>'PLAZA GALICIA TORRE LEIVA'!C694</f>
        <v>3L</v>
      </c>
      <c r="D2781" s="1">
        <f>'PLAZA GALICIA TORRE LEIVA'!D694</f>
        <v>165</v>
      </c>
      <c r="E2781" s="1" t="str">
        <f>'PLAZA GALICIA TORRE LEIVA'!E694</f>
        <v>GONZALEZ, GIULANO</v>
      </c>
      <c r="F2781" s="1">
        <f>'PLAZA GALICIA TORRE LEIVA'!F694</f>
        <v>1111</v>
      </c>
      <c r="G2781" s="1">
        <f>'PLAZA GALICIA TORRE LEIVA'!G694</f>
        <v>58317</v>
      </c>
      <c r="H2781" s="1" t="str">
        <f>'PLAZA GALICIA TORRE LEIVA'!H694</f>
        <v>CUSTOMER SERVICE</v>
      </c>
      <c r="I2781" s="1" t="str">
        <f>'PLAZA GALICIA TORRE LEIVA'!I694</f>
        <v>USUARIO ROTATIVO</v>
      </c>
      <c r="J2781" s="16"/>
      <c r="AT2781"/>
      <c r="AU2781"/>
      <c r="AV2781"/>
      <c r="AW2781"/>
      <c r="AX2781"/>
      <c r="AY2781"/>
      <c r="AZ2781"/>
      <c r="BA2781"/>
      <c r="BB2781"/>
      <c r="BC2781"/>
      <c r="BD2781"/>
      <c r="BE2781"/>
      <c r="BF2781"/>
      <c r="BG2781"/>
      <c r="BH2781"/>
      <c r="BI2781"/>
      <c r="BJ2781"/>
      <c r="BK2781"/>
      <c r="BL2781"/>
      <c r="BM2781"/>
      <c r="BN2781"/>
      <c r="BO2781"/>
      <c r="BP2781"/>
      <c r="BQ2781"/>
      <c r="BR2781"/>
      <c r="BS2781"/>
      <c r="BT2781"/>
      <c r="BU2781"/>
      <c r="BV2781"/>
      <c r="BW2781"/>
      <c r="BX2781"/>
      <c r="BY2781"/>
      <c r="BZ2781"/>
      <c r="CA2781"/>
      <c r="CB2781"/>
      <c r="CC2781"/>
      <c r="CD2781"/>
      <c r="CE2781"/>
      <c r="CF2781"/>
      <c r="CG2781"/>
      <c r="CH2781"/>
      <c r="CI2781"/>
      <c r="CJ2781"/>
      <c r="CK2781"/>
      <c r="CL2781"/>
      <c r="CM2781"/>
      <c r="CN2781"/>
      <c r="CO2781"/>
      <c r="CP2781"/>
      <c r="CQ2781"/>
      <c r="CR2781"/>
      <c r="CS2781"/>
      <c r="CT2781"/>
      <c r="CU2781"/>
      <c r="CV2781"/>
      <c r="CW2781"/>
      <c r="CX2781"/>
      <c r="CY2781"/>
      <c r="CZ2781"/>
      <c r="DA2781"/>
      <c r="DB2781"/>
      <c r="DC2781"/>
      <c r="DD2781"/>
      <c r="DE2781"/>
      <c r="DF2781"/>
      <c r="DG2781"/>
      <c r="DH2781"/>
      <c r="DI2781"/>
      <c r="DJ2781"/>
      <c r="DK2781"/>
      <c r="DL2781"/>
      <c r="DM2781"/>
      <c r="DN2781"/>
      <c r="DO2781"/>
    </row>
    <row r="2782" spans="1:119" ht="15" customHeight="1" x14ac:dyDescent="0.25">
      <c r="A2782" s="13"/>
      <c r="B2782" s="1" t="str">
        <f>'PLAZA GALICIA TORRE LEIVA'!B695</f>
        <v>PLAZA GALICIA (L)</v>
      </c>
      <c r="C2782" s="1" t="str">
        <f>'PLAZA GALICIA TORRE LEIVA'!C695</f>
        <v>3L</v>
      </c>
      <c r="D2782" s="1">
        <f>'PLAZA GALICIA TORRE LEIVA'!D695</f>
        <v>166</v>
      </c>
      <c r="E2782" s="1" t="str">
        <f>'PLAZA GALICIA TORRE LEIVA'!E695</f>
        <v>SOSA, LUCAS</v>
      </c>
      <c r="F2782" s="1">
        <f>'PLAZA GALICIA TORRE LEIVA'!F695</f>
        <v>1111</v>
      </c>
      <c r="G2782" s="1">
        <f>'PLAZA GALICIA TORRE LEIVA'!G695</f>
        <v>58485</v>
      </c>
      <c r="H2782" s="1" t="str">
        <f>'PLAZA GALICIA TORRE LEIVA'!H695</f>
        <v>CUSTOMER SERVICE</v>
      </c>
      <c r="I2782" s="1" t="str">
        <f>'PLAZA GALICIA TORRE LEIVA'!I695</f>
        <v>USUARIO ROTATIVO</v>
      </c>
      <c r="J2782" s="16"/>
      <c r="AT2782"/>
      <c r="AU2782"/>
      <c r="AV2782"/>
      <c r="AW2782"/>
      <c r="AX2782"/>
      <c r="AY2782"/>
      <c r="AZ2782"/>
      <c r="BA2782"/>
      <c r="BB2782"/>
      <c r="BC2782"/>
      <c r="BD2782"/>
      <c r="BE2782"/>
      <c r="BF2782"/>
      <c r="BG2782"/>
      <c r="BH2782"/>
      <c r="BI2782"/>
      <c r="BJ2782"/>
      <c r="BK2782"/>
      <c r="BL2782"/>
      <c r="BM2782"/>
      <c r="BN2782"/>
      <c r="BO2782"/>
      <c r="BP2782"/>
      <c r="BQ2782"/>
      <c r="BR2782"/>
      <c r="BS2782"/>
      <c r="BT2782"/>
      <c r="BU2782"/>
      <c r="BV2782"/>
      <c r="BW2782"/>
      <c r="BX2782"/>
      <c r="BY2782"/>
      <c r="BZ2782"/>
      <c r="CA2782"/>
      <c r="CB2782"/>
      <c r="CC2782"/>
      <c r="CD2782"/>
      <c r="CE2782"/>
      <c r="CF2782"/>
      <c r="CG2782"/>
      <c r="CH2782"/>
      <c r="CI2782"/>
      <c r="CJ2782"/>
      <c r="CK2782"/>
      <c r="CL2782"/>
      <c r="CM2782"/>
      <c r="CN2782"/>
      <c r="CO2782"/>
      <c r="CP2782"/>
      <c r="CQ2782"/>
      <c r="CR2782"/>
      <c r="CS2782"/>
      <c r="CT2782"/>
      <c r="CU2782"/>
      <c r="CV2782"/>
      <c r="CW2782"/>
      <c r="CX2782"/>
      <c r="CY2782"/>
      <c r="CZ2782"/>
      <c r="DA2782"/>
      <c r="DB2782"/>
      <c r="DC2782"/>
      <c r="DD2782"/>
      <c r="DE2782"/>
      <c r="DF2782"/>
      <c r="DG2782"/>
      <c r="DH2782"/>
      <c r="DI2782"/>
      <c r="DJ2782"/>
      <c r="DK2782"/>
      <c r="DL2782"/>
      <c r="DM2782"/>
      <c r="DN2782"/>
      <c r="DO2782"/>
    </row>
    <row r="2783" spans="1:119" ht="15" customHeight="1" x14ac:dyDescent="0.25">
      <c r="A2783" s="13"/>
      <c r="B2783" s="1" t="str">
        <f>'PLAZA GALICIA TORRE LEIVA'!B696</f>
        <v>PLAZA GALICIA (L)</v>
      </c>
      <c r="C2783" s="1" t="str">
        <f>'PLAZA GALICIA TORRE LEIVA'!C696</f>
        <v>3L</v>
      </c>
      <c r="D2783" s="1">
        <f>'PLAZA GALICIA TORRE LEIVA'!D696</f>
        <v>167</v>
      </c>
      <c r="E2783" s="1" t="str">
        <f>'PLAZA GALICIA TORRE LEIVA'!E696</f>
        <v>ECHALECU, JAVIER</v>
      </c>
      <c r="F2783" s="1">
        <f>'PLAZA GALICIA TORRE LEIVA'!F696</f>
        <v>1111</v>
      </c>
      <c r="G2783" s="1">
        <f>'PLAZA GALICIA TORRE LEIVA'!G696</f>
        <v>58316</v>
      </c>
      <c r="H2783" s="1" t="str">
        <f>'PLAZA GALICIA TORRE LEIVA'!H696</f>
        <v>CUSTOMER SERVICE</v>
      </c>
      <c r="I2783" s="1" t="str">
        <f>'PLAZA GALICIA TORRE LEIVA'!I696</f>
        <v>USUARIO ROTATIVO</v>
      </c>
      <c r="J2783" s="16"/>
      <c r="AT2783"/>
      <c r="AU2783"/>
      <c r="AV2783"/>
      <c r="AW2783"/>
      <c r="AX2783"/>
      <c r="AY2783"/>
      <c r="AZ2783"/>
      <c r="BA2783"/>
      <c r="BB2783"/>
      <c r="BC2783"/>
      <c r="BD2783"/>
      <c r="BE2783"/>
      <c r="BF2783"/>
      <c r="BG2783"/>
      <c r="BH2783"/>
      <c r="BI2783"/>
      <c r="BJ2783"/>
      <c r="BK2783"/>
      <c r="BL2783"/>
      <c r="BM2783"/>
      <c r="BN2783"/>
      <c r="BO2783"/>
      <c r="BP2783"/>
      <c r="BQ2783"/>
      <c r="BR2783"/>
      <c r="BS2783"/>
      <c r="BT2783"/>
      <c r="BU2783"/>
      <c r="BV2783"/>
      <c r="BW2783"/>
      <c r="BX2783"/>
      <c r="BY2783"/>
      <c r="BZ2783"/>
      <c r="CA2783"/>
      <c r="CB2783"/>
      <c r="CC2783"/>
      <c r="CD2783"/>
      <c r="CE2783"/>
      <c r="CF2783"/>
      <c r="CG2783"/>
      <c r="CH2783"/>
      <c r="CI2783"/>
      <c r="CJ2783"/>
      <c r="CK2783"/>
      <c r="CL2783"/>
      <c r="CM2783"/>
      <c r="CN2783"/>
      <c r="CO2783"/>
      <c r="CP2783"/>
      <c r="CQ2783"/>
      <c r="CR2783"/>
      <c r="CS2783"/>
      <c r="CT2783"/>
      <c r="CU2783"/>
      <c r="CV2783"/>
      <c r="CW2783"/>
      <c r="CX2783"/>
      <c r="CY2783"/>
      <c r="CZ2783"/>
      <c r="DA2783"/>
      <c r="DB2783"/>
      <c r="DC2783"/>
      <c r="DD2783"/>
      <c r="DE2783"/>
      <c r="DF2783"/>
      <c r="DG2783"/>
      <c r="DH2783"/>
      <c r="DI2783"/>
      <c r="DJ2783"/>
      <c r="DK2783"/>
      <c r="DL2783"/>
      <c r="DM2783"/>
      <c r="DN2783"/>
      <c r="DO2783"/>
    </row>
    <row r="2784" spans="1:119" ht="15" customHeight="1" x14ac:dyDescent="0.25">
      <c r="A2784" s="13"/>
      <c r="B2784" s="1" t="str">
        <f>'PLAZA GALICIA TORRE LEIVA'!B697</f>
        <v>PLAZA GALICIA (L)</v>
      </c>
      <c r="C2784" s="1" t="str">
        <f>'PLAZA GALICIA TORRE LEIVA'!C697</f>
        <v>3L</v>
      </c>
      <c r="D2784" s="1">
        <f>'PLAZA GALICIA TORRE LEIVA'!D697</f>
        <v>168</v>
      </c>
      <c r="E2784" s="1" t="str">
        <f>'PLAZA GALICIA TORRE LEIVA'!E697</f>
        <v>LIBRE</v>
      </c>
      <c r="F2784" s="1">
        <f>'PLAZA GALICIA TORRE LEIVA'!F697</f>
        <v>1111</v>
      </c>
      <c r="G2784" s="1">
        <f>'PLAZA GALICIA TORRE LEIVA'!G697</f>
        <v>58315</v>
      </c>
      <c r="H2784" s="1" t="str">
        <f>'PLAZA GALICIA TORRE LEIVA'!H697</f>
        <v>CUSTOMER SERVICE</v>
      </c>
      <c r="I2784" s="1" t="str">
        <f>'PLAZA GALICIA TORRE LEIVA'!I697</f>
        <v>USUARIO ROTATIVO</v>
      </c>
      <c r="J2784" s="16"/>
      <c r="AT2784"/>
      <c r="AU2784"/>
      <c r="AV2784"/>
      <c r="AW2784"/>
      <c r="AX2784"/>
      <c r="AY2784"/>
      <c r="AZ2784"/>
      <c r="BA2784"/>
      <c r="BB2784"/>
      <c r="BC2784"/>
      <c r="BD2784"/>
      <c r="BE2784"/>
      <c r="BF2784"/>
      <c r="BG2784"/>
      <c r="BH2784"/>
      <c r="BI2784"/>
      <c r="BJ2784"/>
      <c r="BK2784"/>
      <c r="BL2784"/>
      <c r="BM2784"/>
      <c r="BN2784"/>
      <c r="BO2784"/>
      <c r="BP2784"/>
      <c r="BQ2784"/>
      <c r="BR2784"/>
      <c r="BS2784"/>
      <c r="BT2784"/>
      <c r="BU2784"/>
      <c r="BV2784"/>
      <c r="BW2784"/>
      <c r="BX2784"/>
      <c r="BY2784"/>
      <c r="BZ2784"/>
      <c r="CA2784"/>
      <c r="CB2784"/>
      <c r="CC2784"/>
      <c r="CD2784"/>
      <c r="CE2784"/>
      <c r="CF2784"/>
      <c r="CG2784"/>
      <c r="CH2784"/>
      <c r="CI2784"/>
      <c r="CJ2784"/>
      <c r="CK2784"/>
      <c r="CL2784"/>
      <c r="CM2784"/>
      <c r="CN2784"/>
      <c r="CO2784"/>
      <c r="CP2784"/>
      <c r="CQ2784"/>
      <c r="CR2784"/>
      <c r="CS2784"/>
      <c r="CT2784"/>
      <c r="CU2784"/>
      <c r="CV2784"/>
      <c r="CW2784"/>
      <c r="CX2784"/>
      <c r="CY2784"/>
      <c r="CZ2784"/>
      <c r="DA2784"/>
      <c r="DB2784"/>
      <c r="DC2784"/>
      <c r="DD2784"/>
      <c r="DE2784"/>
      <c r="DF2784"/>
      <c r="DG2784"/>
      <c r="DH2784"/>
      <c r="DI2784"/>
      <c r="DJ2784"/>
      <c r="DK2784"/>
      <c r="DL2784"/>
      <c r="DM2784"/>
      <c r="DN2784"/>
      <c r="DO2784"/>
    </row>
    <row r="2785" spans="1:119" ht="15" customHeight="1" x14ac:dyDescent="0.25">
      <c r="A2785" s="13"/>
      <c r="B2785" s="1" t="str">
        <f>'PLAZA GALICIA TORRE LEIVA'!B698</f>
        <v>PLAZA GALICIA (L)</v>
      </c>
      <c r="C2785" s="1" t="str">
        <f>'PLAZA GALICIA TORRE LEIVA'!C698</f>
        <v>3L</v>
      </c>
      <c r="D2785" s="1">
        <f>'PLAZA GALICIA TORRE LEIVA'!D698</f>
        <v>169</v>
      </c>
      <c r="E2785" s="1" t="str">
        <f>'PLAZA GALICIA TORRE LEIVA'!E698</f>
        <v>LIBRE</v>
      </c>
      <c r="F2785" s="1">
        <f>'PLAZA GALICIA TORRE LEIVA'!F698</f>
        <v>1111</v>
      </c>
      <c r="G2785" s="1">
        <f>'PLAZA GALICIA TORRE LEIVA'!G698</f>
        <v>58242</v>
      </c>
      <c r="H2785" s="1" t="str">
        <f>'PLAZA GALICIA TORRE LEIVA'!H698</f>
        <v>CUSTOMER SERVICE</v>
      </c>
      <c r="I2785" s="1" t="str">
        <f>'PLAZA GALICIA TORRE LEIVA'!I698</f>
        <v>USUARIO ROTATIVO</v>
      </c>
      <c r="J2785" s="16"/>
      <c r="AT2785"/>
      <c r="AU2785"/>
      <c r="AV2785"/>
      <c r="AW2785"/>
      <c r="AX2785"/>
      <c r="AY2785"/>
      <c r="AZ2785"/>
      <c r="BA2785"/>
      <c r="BB2785"/>
      <c r="BC2785"/>
      <c r="BD2785"/>
      <c r="BE2785"/>
      <c r="BF2785"/>
      <c r="BG2785"/>
      <c r="BH2785"/>
      <c r="BI2785"/>
      <c r="BJ2785"/>
      <c r="BK2785"/>
      <c r="BL2785"/>
      <c r="BM2785"/>
      <c r="BN2785"/>
      <c r="BO2785"/>
      <c r="BP2785"/>
      <c r="BQ2785"/>
      <c r="BR2785"/>
      <c r="BS2785"/>
      <c r="BT2785"/>
      <c r="BU2785"/>
      <c r="BV2785"/>
      <c r="BW2785"/>
      <c r="BX2785"/>
      <c r="BY2785"/>
      <c r="BZ2785"/>
      <c r="CA2785"/>
      <c r="CB2785"/>
      <c r="CC2785"/>
      <c r="CD2785"/>
      <c r="CE2785"/>
      <c r="CF2785"/>
      <c r="CG2785"/>
      <c r="CH2785"/>
      <c r="CI2785"/>
      <c r="CJ2785"/>
      <c r="CK2785"/>
      <c r="CL2785"/>
      <c r="CM2785"/>
      <c r="CN2785"/>
      <c r="CO2785"/>
      <c r="CP2785"/>
      <c r="CQ2785"/>
      <c r="CR2785"/>
      <c r="CS2785"/>
      <c r="CT2785"/>
      <c r="CU2785"/>
      <c r="CV2785"/>
      <c r="CW2785"/>
      <c r="CX2785"/>
      <c r="CY2785"/>
      <c r="CZ2785"/>
      <c r="DA2785"/>
      <c r="DB2785"/>
      <c r="DC2785"/>
      <c r="DD2785"/>
      <c r="DE2785"/>
      <c r="DF2785"/>
      <c r="DG2785"/>
      <c r="DH2785"/>
      <c r="DI2785"/>
      <c r="DJ2785"/>
      <c r="DK2785"/>
      <c r="DL2785"/>
      <c r="DM2785"/>
      <c r="DN2785"/>
      <c r="DO2785"/>
    </row>
    <row r="2786" spans="1:119" ht="15" customHeight="1" x14ac:dyDescent="0.25">
      <c r="A2786" s="13"/>
      <c r="B2786" s="1" t="str">
        <f>'PLAZA GALICIA TORRE LEIVA'!B699</f>
        <v>PLAZA GALICIA (L)</v>
      </c>
      <c r="C2786" s="1" t="str">
        <f>'PLAZA GALICIA TORRE LEIVA'!C699</f>
        <v>3L</v>
      </c>
      <c r="D2786" s="1">
        <f>'PLAZA GALICIA TORRE LEIVA'!D699</f>
        <v>170</v>
      </c>
      <c r="E2786" s="1" t="str">
        <f>'PLAZA GALICIA TORRE LEIVA'!E699</f>
        <v>LIBRE</v>
      </c>
      <c r="F2786" s="1">
        <f>'PLAZA GALICIA TORRE LEIVA'!F699</f>
        <v>1111</v>
      </c>
      <c r="G2786" s="1">
        <f>'PLAZA GALICIA TORRE LEIVA'!G699</f>
        <v>58279</v>
      </c>
      <c r="H2786" s="1" t="str">
        <f>'PLAZA GALICIA TORRE LEIVA'!H699</f>
        <v>CUSTOMER SERVICE</v>
      </c>
      <c r="I2786" s="1" t="str">
        <f>'PLAZA GALICIA TORRE LEIVA'!I699</f>
        <v>USUARIO ROTATIVO</v>
      </c>
      <c r="J2786" s="16"/>
      <c r="AT2786"/>
      <c r="AU2786"/>
      <c r="AV2786"/>
      <c r="AW2786"/>
      <c r="AX2786"/>
      <c r="AY2786"/>
      <c r="AZ2786"/>
      <c r="BA2786"/>
      <c r="BB2786"/>
      <c r="BC2786"/>
      <c r="BD2786"/>
      <c r="BE2786"/>
      <c r="BF2786"/>
      <c r="BG2786"/>
      <c r="BH2786"/>
      <c r="BI2786"/>
      <c r="BJ2786"/>
      <c r="BK2786"/>
      <c r="BL2786"/>
      <c r="BM2786"/>
      <c r="BN2786"/>
      <c r="BO2786"/>
      <c r="BP2786"/>
      <c r="BQ2786"/>
      <c r="BR2786"/>
      <c r="BS2786"/>
      <c r="BT2786"/>
      <c r="BU2786"/>
      <c r="BV2786"/>
      <c r="BW2786"/>
      <c r="BX2786"/>
      <c r="BY2786"/>
      <c r="BZ2786"/>
      <c r="CA2786"/>
      <c r="CB2786"/>
      <c r="CC2786"/>
      <c r="CD2786"/>
      <c r="CE2786"/>
      <c r="CF2786"/>
      <c r="CG2786"/>
      <c r="CH2786"/>
      <c r="CI2786"/>
      <c r="CJ2786"/>
      <c r="CK2786"/>
      <c r="CL2786"/>
      <c r="CM2786"/>
      <c r="CN2786"/>
      <c r="CO2786"/>
      <c r="CP2786"/>
      <c r="CQ2786"/>
      <c r="CR2786"/>
      <c r="CS2786"/>
      <c r="CT2786"/>
      <c r="CU2786"/>
      <c r="CV2786"/>
      <c r="CW2786"/>
      <c r="CX2786"/>
      <c r="CY2786"/>
      <c r="CZ2786"/>
      <c r="DA2786"/>
      <c r="DB2786"/>
      <c r="DC2786"/>
      <c r="DD2786"/>
      <c r="DE2786"/>
      <c r="DF2786"/>
      <c r="DG2786"/>
      <c r="DH2786"/>
      <c r="DI2786"/>
      <c r="DJ2786"/>
      <c r="DK2786"/>
      <c r="DL2786"/>
      <c r="DM2786"/>
      <c r="DN2786"/>
      <c r="DO2786"/>
    </row>
    <row r="2787" spans="1:119" ht="15" customHeight="1" x14ac:dyDescent="0.25">
      <c r="A2787" s="13"/>
      <c r="B2787" s="1" t="str">
        <f>'PLAZA GALICIA TORRE LEIVA'!B700</f>
        <v>PLAZA GALICIA (L)</v>
      </c>
      <c r="C2787" s="1" t="str">
        <f>'PLAZA GALICIA TORRE LEIVA'!C700</f>
        <v>3L</v>
      </c>
      <c r="D2787" s="1">
        <f>'PLAZA GALICIA TORRE LEIVA'!D700</f>
        <v>171</v>
      </c>
      <c r="E2787" s="1" t="str">
        <f>'PLAZA GALICIA TORRE LEIVA'!E700</f>
        <v>LIBRE</v>
      </c>
      <c r="F2787" s="1">
        <f>'PLAZA GALICIA TORRE LEIVA'!F700</f>
        <v>1111</v>
      </c>
      <c r="G2787" s="1">
        <f>'PLAZA GALICIA TORRE LEIVA'!G700</f>
        <v>58285</v>
      </c>
      <c r="H2787" s="1" t="str">
        <f>'PLAZA GALICIA TORRE LEIVA'!H700</f>
        <v>CUSTOMER SERVICE</v>
      </c>
      <c r="I2787" s="1" t="str">
        <f>'PLAZA GALICIA TORRE LEIVA'!I700</f>
        <v>USUARIO ROTATIVO</v>
      </c>
      <c r="J2787" s="16"/>
      <c r="AT2787"/>
      <c r="AU2787"/>
      <c r="AV2787"/>
      <c r="AW2787"/>
      <c r="AX2787"/>
      <c r="AY2787"/>
      <c r="AZ2787"/>
      <c r="BA2787"/>
      <c r="BB2787"/>
      <c r="BC2787"/>
      <c r="BD2787"/>
      <c r="BE2787"/>
      <c r="BF2787"/>
      <c r="BG2787"/>
      <c r="BH2787"/>
      <c r="BI2787"/>
      <c r="BJ2787"/>
      <c r="BK2787"/>
      <c r="BL2787"/>
      <c r="BM2787"/>
      <c r="BN2787"/>
      <c r="BO2787"/>
      <c r="BP2787"/>
      <c r="BQ2787"/>
      <c r="BR2787"/>
      <c r="BS2787"/>
      <c r="BT2787"/>
      <c r="BU2787"/>
      <c r="BV2787"/>
      <c r="BW2787"/>
      <c r="BX2787"/>
      <c r="BY2787"/>
      <c r="BZ2787"/>
      <c r="CA2787"/>
      <c r="CB2787"/>
      <c r="CC2787"/>
      <c r="CD2787"/>
      <c r="CE2787"/>
      <c r="CF2787"/>
      <c r="CG2787"/>
      <c r="CH2787"/>
      <c r="CI2787"/>
      <c r="CJ2787"/>
      <c r="CK2787"/>
      <c r="CL2787"/>
      <c r="CM2787"/>
      <c r="CN2787"/>
      <c r="CO2787"/>
      <c r="CP2787"/>
      <c r="CQ2787"/>
      <c r="CR2787"/>
      <c r="CS2787"/>
      <c r="CT2787"/>
      <c r="CU2787"/>
      <c r="CV2787"/>
      <c r="CW2787"/>
      <c r="CX2787"/>
      <c r="CY2787"/>
      <c r="CZ2787"/>
      <c r="DA2787"/>
      <c r="DB2787"/>
      <c r="DC2787"/>
      <c r="DD2787"/>
      <c r="DE2787"/>
      <c r="DF2787"/>
      <c r="DG2787"/>
      <c r="DH2787"/>
      <c r="DI2787"/>
      <c r="DJ2787"/>
      <c r="DK2787"/>
      <c r="DL2787"/>
      <c r="DM2787"/>
      <c r="DN2787"/>
      <c r="DO2787"/>
    </row>
    <row r="2788" spans="1:119" ht="15" customHeight="1" x14ac:dyDescent="0.25">
      <c r="A2788" s="13"/>
      <c r="B2788" s="1" t="str">
        <f>'PLAZA GALICIA TORRE LEIVA'!B701</f>
        <v>PLAZA GALICIA (L)</v>
      </c>
      <c r="C2788" s="1" t="str">
        <f>'PLAZA GALICIA TORRE LEIVA'!C701</f>
        <v>3L</v>
      </c>
      <c r="D2788" s="1">
        <f>'PLAZA GALICIA TORRE LEIVA'!D701</f>
        <v>172</v>
      </c>
      <c r="E2788" s="1" t="str">
        <f>'PLAZA GALICIA TORRE LEIVA'!E701</f>
        <v>FADEL, DALMA</v>
      </c>
      <c r="F2788" s="1">
        <f>'PLAZA GALICIA TORRE LEIVA'!F701</f>
        <v>1111</v>
      </c>
      <c r="G2788" s="1">
        <f>'PLAZA GALICIA TORRE LEIVA'!G701</f>
        <v>58424</v>
      </c>
      <c r="H2788" s="1" t="str">
        <f>'PLAZA GALICIA TORRE LEIVA'!H701</f>
        <v>CUSTOMER SERVICE</v>
      </c>
      <c r="I2788" s="1" t="str">
        <f>'PLAZA GALICIA TORRE LEIVA'!I701</f>
        <v>USUARIO ROTATIVO</v>
      </c>
      <c r="J2788" s="16"/>
      <c r="AT2788"/>
      <c r="AU2788"/>
      <c r="AV2788"/>
      <c r="AW2788"/>
      <c r="AX2788"/>
      <c r="AY2788"/>
      <c r="AZ2788"/>
      <c r="BA2788"/>
      <c r="BB2788"/>
      <c r="BC2788"/>
      <c r="BD2788"/>
      <c r="BE2788"/>
      <c r="BF2788"/>
      <c r="BG2788"/>
      <c r="BH2788"/>
      <c r="BI2788"/>
      <c r="BJ2788"/>
      <c r="BK2788"/>
      <c r="BL2788"/>
      <c r="BM2788"/>
      <c r="BN2788"/>
      <c r="BO2788"/>
      <c r="BP2788"/>
      <c r="BQ2788"/>
      <c r="BR2788"/>
      <c r="BS2788"/>
      <c r="BT2788"/>
      <c r="BU2788"/>
      <c r="BV2788"/>
      <c r="BW2788"/>
      <c r="BX2788"/>
      <c r="BY2788"/>
      <c r="BZ2788"/>
      <c r="CA2788"/>
      <c r="CB2788"/>
      <c r="CC2788"/>
      <c r="CD2788"/>
      <c r="CE2788"/>
      <c r="CF2788"/>
      <c r="CG2788"/>
      <c r="CH2788"/>
      <c r="CI2788"/>
      <c r="CJ2788"/>
      <c r="CK2788"/>
      <c r="CL2788"/>
      <c r="CM2788"/>
      <c r="CN2788"/>
      <c r="CO2788"/>
      <c r="CP2788"/>
      <c r="CQ2788"/>
      <c r="CR2788"/>
      <c r="CS2788"/>
      <c r="CT2788"/>
      <c r="CU2788"/>
      <c r="CV2788"/>
      <c r="CW2788"/>
      <c r="CX2788"/>
      <c r="CY2788"/>
      <c r="CZ2788"/>
      <c r="DA2788"/>
      <c r="DB2788"/>
      <c r="DC2788"/>
      <c r="DD2788"/>
      <c r="DE2788"/>
      <c r="DF2788"/>
      <c r="DG2788"/>
      <c r="DH2788"/>
      <c r="DI2788"/>
      <c r="DJ2788"/>
      <c r="DK2788"/>
      <c r="DL2788"/>
      <c r="DM2788"/>
      <c r="DN2788"/>
      <c r="DO2788"/>
    </row>
    <row r="2789" spans="1:119" ht="15" customHeight="1" x14ac:dyDescent="0.25">
      <c r="A2789" s="13"/>
      <c r="B2789" s="1" t="str">
        <f>'PLAZA GALICIA TORRE LEIVA'!B702</f>
        <v>PLAZA GALICIA (L)</v>
      </c>
      <c r="C2789" s="1" t="str">
        <f>'PLAZA GALICIA TORRE LEIVA'!C702</f>
        <v>3L</v>
      </c>
      <c r="D2789" s="1">
        <f>'PLAZA GALICIA TORRE LEIVA'!D702</f>
        <v>173</v>
      </c>
      <c r="E2789" s="1" t="str">
        <f>'PLAZA GALICIA TORRE LEIVA'!E702</f>
        <v>STRONATI, MARIA ALEJANDRA</v>
      </c>
      <c r="F2789" s="1">
        <f>'PLAZA GALICIA TORRE LEIVA'!F702</f>
        <v>1111</v>
      </c>
      <c r="G2789" s="1">
        <f>'PLAZA GALICIA TORRE LEIVA'!G702</f>
        <v>1237</v>
      </c>
      <c r="H2789" s="1" t="str">
        <f>'PLAZA GALICIA TORRE LEIVA'!H702</f>
        <v>CUSTOMER SERVICE</v>
      </c>
      <c r="I2789" s="1" t="str">
        <f>'PLAZA GALICIA TORRE LEIVA'!I702</f>
        <v>USUARIO ROTATIVO</v>
      </c>
      <c r="J2789" s="16"/>
      <c r="AT2789"/>
      <c r="AU2789"/>
      <c r="AV2789"/>
      <c r="AW2789"/>
      <c r="AX2789"/>
      <c r="AY2789"/>
      <c r="AZ2789"/>
      <c r="BA2789"/>
      <c r="BB2789"/>
      <c r="BC2789"/>
      <c r="BD2789"/>
      <c r="BE2789"/>
      <c r="BF2789"/>
      <c r="BG2789"/>
      <c r="BH2789"/>
      <c r="BI2789"/>
      <c r="BJ2789"/>
      <c r="BK2789"/>
      <c r="BL2789"/>
      <c r="BM2789"/>
      <c r="BN2789"/>
      <c r="BO2789"/>
      <c r="BP2789"/>
      <c r="BQ2789"/>
      <c r="BR2789"/>
      <c r="BS2789"/>
      <c r="BT2789"/>
      <c r="BU2789"/>
      <c r="BV2789"/>
      <c r="BW2789"/>
      <c r="BX2789"/>
      <c r="BY2789"/>
      <c r="BZ2789"/>
      <c r="CA2789"/>
      <c r="CB2789"/>
      <c r="CC2789"/>
      <c r="CD2789"/>
      <c r="CE2789"/>
      <c r="CF2789"/>
      <c r="CG2789"/>
      <c r="CH2789"/>
      <c r="CI2789"/>
      <c r="CJ2789"/>
      <c r="CK2789"/>
      <c r="CL2789"/>
      <c r="CM2789"/>
      <c r="CN2789"/>
      <c r="CO2789"/>
      <c r="CP2789"/>
      <c r="CQ2789"/>
      <c r="CR2789"/>
      <c r="CS2789"/>
      <c r="CT2789"/>
      <c r="CU2789"/>
      <c r="CV2789"/>
      <c r="CW2789"/>
      <c r="CX2789"/>
      <c r="CY2789"/>
      <c r="CZ2789"/>
      <c r="DA2789"/>
      <c r="DB2789"/>
      <c r="DC2789"/>
      <c r="DD2789"/>
      <c r="DE2789"/>
      <c r="DF2789"/>
      <c r="DG2789"/>
      <c r="DH2789"/>
      <c r="DI2789"/>
      <c r="DJ2789"/>
      <c r="DK2789"/>
      <c r="DL2789"/>
      <c r="DM2789"/>
      <c r="DN2789"/>
      <c r="DO2789"/>
    </row>
    <row r="2790" spans="1:119" ht="15" customHeight="1" x14ac:dyDescent="0.25">
      <c r="A2790" s="13"/>
      <c r="B2790" s="1" t="str">
        <f>'PLAZA GALICIA TORRE LEIVA'!B703</f>
        <v>PLAZA GALICIA (L)</v>
      </c>
      <c r="C2790" s="1" t="str">
        <f>'PLAZA GALICIA TORRE LEIVA'!C703</f>
        <v>3L</v>
      </c>
      <c r="D2790" s="1">
        <f>'PLAZA GALICIA TORRE LEIVA'!D703</f>
        <v>174</v>
      </c>
      <c r="E2790" s="1" t="str">
        <f>'PLAZA GALICIA TORRE LEIVA'!E703</f>
        <v>ALESSIO, NICOLAS</v>
      </c>
      <c r="F2790" s="1">
        <f>'PLAZA GALICIA TORRE LEIVA'!F703</f>
        <v>1111</v>
      </c>
      <c r="G2790" s="1">
        <f>'PLAZA GALICIA TORRE LEIVA'!G703</f>
        <v>58244</v>
      </c>
      <c r="H2790" s="1" t="str">
        <f>'PLAZA GALICIA TORRE LEIVA'!H703</f>
        <v>CUSTOMER SERVICE</v>
      </c>
      <c r="I2790" s="1" t="str">
        <f>'PLAZA GALICIA TORRE LEIVA'!I703</f>
        <v>USUARIO ROTATIVO</v>
      </c>
      <c r="J2790" s="16"/>
      <c r="AT2790"/>
      <c r="AU2790"/>
      <c r="AV2790"/>
      <c r="AW2790"/>
      <c r="AX2790"/>
      <c r="AY2790"/>
      <c r="AZ2790"/>
      <c r="BA2790"/>
      <c r="BB2790"/>
      <c r="BC2790"/>
      <c r="BD2790"/>
      <c r="BE2790"/>
      <c r="BF2790"/>
      <c r="BG2790"/>
      <c r="BH2790"/>
      <c r="BI2790"/>
      <c r="BJ2790"/>
      <c r="BK2790"/>
      <c r="BL2790"/>
      <c r="BM2790"/>
      <c r="BN2790"/>
      <c r="BO2790"/>
      <c r="BP2790"/>
      <c r="BQ2790"/>
      <c r="BR2790"/>
      <c r="BS2790"/>
      <c r="BT2790"/>
      <c r="BU2790"/>
      <c r="BV2790"/>
      <c r="BW2790"/>
      <c r="BX2790"/>
      <c r="BY2790"/>
      <c r="BZ2790"/>
      <c r="CA2790"/>
      <c r="CB2790"/>
      <c r="CC2790"/>
      <c r="CD2790"/>
      <c r="CE2790"/>
      <c r="CF2790"/>
      <c r="CG2790"/>
      <c r="CH2790"/>
      <c r="CI2790"/>
      <c r="CJ2790"/>
      <c r="CK2790"/>
      <c r="CL2790"/>
      <c r="CM2790"/>
      <c r="CN2790"/>
      <c r="CO2790"/>
      <c r="CP2790"/>
      <c r="CQ2790"/>
      <c r="CR2790"/>
      <c r="CS2790"/>
      <c r="CT2790"/>
      <c r="CU2790"/>
      <c r="CV2790"/>
      <c r="CW2790"/>
      <c r="CX2790"/>
      <c r="CY2790"/>
      <c r="CZ2790"/>
      <c r="DA2790"/>
      <c r="DB2790"/>
      <c r="DC2790"/>
      <c r="DD2790"/>
      <c r="DE2790"/>
      <c r="DF2790"/>
      <c r="DG2790"/>
      <c r="DH2790"/>
      <c r="DI2790"/>
      <c r="DJ2790"/>
      <c r="DK2790"/>
      <c r="DL2790"/>
      <c r="DM2790"/>
      <c r="DN2790"/>
      <c r="DO2790"/>
    </row>
    <row r="2791" spans="1:119" ht="15" customHeight="1" x14ac:dyDescent="0.25">
      <c r="A2791" s="13"/>
      <c r="B2791" s="1" t="str">
        <f>'PLAZA GALICIA TORRE LEIVA'!B704</f>
        <v>PLAZA GALICIA (L)</v>
      </c>
      <c r="C2791" s="1" t="str">
        <f>'PLAZA GALICIA TORRE LEIVA'!C704</f>
        <v>3L</v>
      </c>
      <c r="D2791" s="1">
        <f>'PLAZA GALICIA TORRE LEIVA'!D704</f>
        <v>175</v>
      </c>
      <c r="E2791" s="1" t="str">
        <f>'PLAZA GALICIA TORRE LEIVA'!E704</f>
        <v>SCHELEGUEDA, ALEJANDRO</v>
      </c>
      <c r="F2791" s="1">
        <f>'PLAZA GALICIA TORRE LEIVA'!F704</f>
        <v>1111</v>
      </c>
      <c r="G2791" s="1">
        <f>'PLAZA GALICIA TORRE LEIVA'!G704</f>
        <v>58241</v>
      </c>
      <c r="H2791" s="1" t="str">
        <f>'PLAZA GALICIA TORRE LEIVA'!H704</f>
        <v>CUSTOMER SERVICE</v>
      </c>
      <c r="I2791" s="1" t="str">
        <f>'PLAZA GALICIA TORRE LEIVA'!I704</f>
        <v>USUARIO ROTATIVO</v>
      </c>
      <c r="J2791" s="16"/>
      <c r="AT2791"/>
      <c r="AU2791"/>
      <c r="AV2791"/>
      <c r="AW2791"/>
      <c r="AX2791"/>
      <c r="AY2791"/>
      <c r="AZ2791"/>
      <c r="BA2791"/>
      <c r="BB2791"/>
      <c r="BC2791"/>
      <c r="BD2791"/>
      <c r="BE2791"/>
      <c r="BF2791"/>
      <c r="BG2791"/>
      <c r="BH2791"/>
      <c r="BI2791"/>
      <c r="BJ2791"/>
      <c r="BK2791"/>
      <c r="BL2791"/>
      <c r="BM2791"/>
      <c r="BN2791"/>
      <c r="BO2791"/>
      <c r="BP2791"/>
      <c r="BQ2791"/>
      <c r="BR2791"/>
      <c r="BS2791"/>
      <c r="BT2791"/>
      <c r="BU2791"/>
      <c r="BV2791"/>
      <c r="BW2791"/>
      <c r="BX2791"/>
      <c r="BY2791"/>
      <c r="BZ2791"/>
      <c r="CA2791"/>
      <c r="CB2791"/>
      <c r="CC2791"/>
      <c r="CD2791"/>
      <c r="CE2791"/>
      <c r="CF2791"/>
      <c r="CG2791"/>
      <c r="CH2791"/>
      <c r="CI2791"/>
      <c r="CJ2791"/>
      <c r="CK2791"/>
      <c r="CL2791"/>
      <c r="CM2791"/>
      <c r="CN2791"/>
      <c r="CO2791"/>
      <c r="CP2791"/>
      <c r="CQ2791"/>
      <c r="CR2791"/>
      <c r="CS2791"/>
      <c r="CT2791"/>
      <c r="CU2791"/>
      <c r="CV2791"/>
      <c r="CW2791"/>
      <c r="CX2791"/>
      <c r="CY2791"/>
      <c r="CZ2791"/>
      <c r="DA2791"/>
      <c r="DB2791"/>
      <c r="DC2791"/>
      <c r="DD2791"/>
      <c r="DE2791"/>
      <c r="DF2791"/>
      <c r="DG2791"/>
      <c r="DH2791"/>
      <c r="DI2791"/>
      <c r="DJ2791"/>
      <c r="DK2791"/>
      <c r="DL2791"/>
      <c r="DM2791"/>
      <c r="DN2791"/>
      <c r="DO2791"/>
    </row>
    <row r="2792" spans="1:119" ht="15" customHeight="1" x14ac:dyDescent="0.25">
      <c r="A2792" s="13"/>
      <c r="B2792" s="1" t="str">
        <f>'PLAZA GALICIA TORRE LEIVA'!B705</f>
        <v>PLAZA GALICIA (L)</v>
      </c>
      <c r="C2792" s="1" t="str">
        <f>'PLAZA GALICIA TORRE LEIVA'!C705</f>
        <v>3L</v>
      </c>
      <c r="D2792" s="1">
        <f>'PLAZA GALICIA TORRE LEIVA'!D705</f>
        <v>176</v>
      </c>
      <c r="E2792" s="1" t="str">
        <f>'PLAZA GALICIA TORRE LEIVA'!E705</f>
        <v>BRITEZ, LUCAS</v>
      </c>
      <c r="F2792" s="1">
        <f>'PLAZA GALICIA TORRE LEIVA'!F705</f>
        <v>1111</v>
      </c>
      <c r="G2792" s="1">
        <f>'PLAZA GALICIA TORRE LEIVA'!G705</f>
        <v>58279</v>
      </c>
      <c r="H2792" s="1" t="str">
        <f>'PLAZA GALICIA TORRE LEIVA'!H705</f>
        <v>CUSTOMER SERVICE</v>
      </c>
      <c r="I2792" s="1" t="str">
        <f>'PLAZA GALICIA TORRE LEIVA'!I705</f>
        <v>USUARIO ROTATIVO</v>
      </c>
      <c r="J2792" s="16"/>
      <c r="AT2792"/>
      <c r="AU2792"/>
      <c r="AV2792"/>
      <c r="AW2792"/>
      <c r="AX2792"/>
      <c r="AY2792"/>
      <c r="AZ2792"/>
      <c r="BA2792"/>
      <c r="BB2792"/>
      <c r="BC2792"/>
      <c r="BD2792"/>
      <c r="BE2792"/>
      <c r="BF2792"/>
      <c r="BG2792"/>
      <c r="BH2792"/>
      <c r="BI2792"/>
      <c r="BJ2792"/>
      <c r="BK2792"/>
      <c r="BL2792"/>
      <c r="BM2792"/>
      <c r="BN2792"/>
      <c r="BO2792"/>
      <c r="BP2792"/>
      <c r="BQ2792"/>
      <c r="BR2792"/>
      <c r="BS2792"/>
      <c r="BT2792"/>
      <c r="BU2792"/>
      <c r="BV2792"/>
      <c r="BW2792"/>
      <c r="BX2792"/>
      <c r="BY2792"/>
      <c r="BZ2792"/>
      <c r="CA2792"/>
      <c r="CB2792"/>
      <c r="CC2792"/>
      <c r="CD2792"/>
      <c r="CE2792"/>
      <c r="CF2792"/>
      <c r="CG2792"/>
      <c r="CH2792"/>
      <c r="CI2792"/>
      <c r="CJ2792"/>
      <c r="CK2792"/>
      <c r="CL2792"/>
      <c r="CM2792"/>
      <c r="CN2792"/>
      <c r="CO2792"/>
      <c r="CP2792"/>
      <c r="CQ2792"/>
      <c r="CR2792"/>
      <c r="CS2792"/>
      <c r="CT2792"/>
      <c r="CU2792"/>
      <c r="CV2792"/>
      <c r="CW2792"/>
      <c r="CX2792"/>
      <c r="CY2792"/>
      <c r="CZ2792"/>
      <c r="DA2792"/>
      <c r="DB2792"/>
      <c r="DC2792"/>
      <c r="DD2792"/>
      <c r="DE2792"/>
      <c r="DF2792"/>
      <c r="DG2792"/>
      <c r="DH2792"/>
      <c r="DI2792"/>
      <c r="DJ2792"/>
      <c r="DK2792"/>
      <c r="DL2792"/>
      <c r="DM2792"/>
      <c r="DN2792"/>
      <c r="DO2792"/>
    </row>
    <row r="2793" spans="1:119" ht="15" customHeight="1" x14ac:dyDescent="0.25">
      <c r="A2793" s="13"/>
      <c r="B2793" s="1" t="str">
        <f>'PLAZA GALICIA TORRE LEIVA'!B706</f>
        <v>PLAZA GALICIA (L)</v>
      </c>
      <c r="C2793" s="1" t="str">
        <f>'PLAZA GALICIA TORRE LEIVA'!C706</f>
        <v>3L</v>
      </c>
      <c r="D2793" s="1">
        <f>'PLAZA GALICIA TORRE LEIVA'!D706</f>
        <v>177</v>
      </c>
      <c r="E2793" s="1" t="str">
        <f>'PLAZA GALICIA TORRE LEIVA'!E706</f>
        <v>FERNANDEZ , LUCAS</v>
      </c>
      <c r="F2793" s="1">
        <f>'PLAZA GALICIA TORRE LEIVA'!F706</f>
        <v>1111</v>
      </c>
      <c r="G2793" s="1">
        <f>'PLAZA GALICIA TORRE LEIVA'!G706</f>
        <v>58281</v>
      </c>
      <c r="H2793" s="1" t="str">
        <f>'PLAZA GALICIA TORRE LEIVA'!H706</f>
        <v>CUSTOMER SERVICE</v>
      </c>
      <c r="I2793" s="1" t="str">
        <f>'PLAZA GALICIA TORRE LEIVA'!I706</f>
        <v>USUARIO ROTATIVO</v>
      </c>
      <c r="J2793" s="16"/>
      <c r="AT2793"/>
      <c r="AU2793"/>
      <c r="AV2793"/>
      <c r="AW2793"/>
      <c r="AX2793"/>
      <c r="AY2793"/>
      <c r="AZ2793"/>
      <c r="BA2793"/>
      <c r="BB2793"/>
      <c r="BC2793"/>
      <c r="BD2793"/>
      <c r="BE2793"/>
      <c r="BF2793"/>
      <c r="BG2793"/>
      <c r="BH2793"/>
      <c r="BI2793"/>
      <c r="BJ2793"/>
      <c r="BK2793"/>
      <c r="BL2793"/>
      <c r="BM2793"/>
      <c r="BN2793"/>
      <c r="BO2793"/>
      <c r="BP2793"/>
      <c r="BQ2793"/>
      <c r="BR2793"/>
      <c r="BS2793"/>
      <c r="BT2793"/>
      <c r="BU2793"/>
      <c r="BV2793"/>
      <c r="BW2793"/>
      <c r="BX2793"/>
      <c r="BY2793"/>
      <c r="BZ2793"/>
      <c r="CA2793"/>
      <c r="CB2793"/>
      <c r="CC2793"/>
      <c r="CD2793"/>
      <c r="CE2793"/>
      <c r="CF2793"/>
      <c r="CG2793"/>
      <c r="CH2793"/>
      <c r="CI2793"/>
      <c r="CJ2793"/>
      <c r="CK2793"/>
      <c r="CL2793"/>
      <c r="CM2793"/>
      <c r="CN2793"/>
      <c r="CO2793"/>
      <c r="CP2793"/>
      <c r="CQ2793"/>
      <c r="CR2793"/>
      <c r="CS2793"/>
      <c r="CT2793"/>
      <c r="CU2793"/>
      <c r="CV2793"/>
      <c r="CW2793"/>
      <c r="CX2793"/>
      <c r="CY2793"/>
      <c r="CZ2793"/>
      <c r="DA2793"/>
      <c r="DB2793"/>
      <c r="DC2793"/>
      <c r="DD2793"/>
      <c r="DE2793"/>
      <c r="DF2793"/>
      <c r="DG2793"/>
      <c r="DH2793"/>
      <c r="DI2793"/>
      <c r="DJ2793"/>
      <c r="DK2793"/>
      <c r="DL2793"/>
      <c r="DM2793"/>
      <c r="DN2793"/>
      <c r="DO2793"/>
    </row>
    <row r="2794" spans="1:119" ht="15" customHeight="1" x14ac:dyDescent="0.25">
      <c r="A2794" s="13"/>
      <c r="B2794" s="1" t="str">
        <f>'PLAZA GALICIA TORRE LEIVA'!B707</f>
        <v>PLAZA GALICIA (L)</v>
      </c>
      <c r="C2794" s="1" t="str">
        <f>'PLAZA GALICIA TORRE LEIVA'!C707</f>
        <v>3L</v>
      </c>
      <c r="D2794" s="1">
        <f>'PLAZA GALICIA TORRE LEIVA'!D707</f>
        <v>178</v>
      </c>
      <c r="E2794" s="1" t="str">
        <f>'PLAZA GALICIA TORRE LEIVA'!E707</f>
        <v>GARCIA, FACUNDO</v>
      </c>
      <c r="F2794" s="1">
        <f>'PLAZA GALICIA TORRE LEIVA'!F707</f>
        <v>1111</v>
      </c>
      <c r="G2794" s="1">
        <f>'PLAZA GALICIA TORRE LEIVA'!G707</f>
        <v>58268</v>
      </c>
      <c r="H2794" s="1" t="str">
        <f>'PLAZA GALICIA TORRE LEIVA'!H707</f>
        <v>CUSTOMER SERVICE</v>
      </c>
      <c r="I2794" s="1" t="str">
        <f>'PLAZA GALICIA TORRE LEIVA'!I707</f>
        <v>USUARIO ROTATIVO</v>
      </c>
      <c r="J2794" s="16"/>
      <c r="AT2794"/>
      <c r="AU2794"/>
      <c r="AV2794"/>
      <c r="AW2794"/>
      <c r="AX2794"/>
      <c r="AY2794"/>
      <c r="AZ2794"/>
      <c r="BA2794"/>
      <c r="BB2794"/>
      <c r="BC2794"/>
      <c r="BD2794"/>
      <c r="BE2794"/>
      <c r="BF2794"/>
      <c r="BG2794"/>
      <c r="BH2794"/>
      <c r="BI2794"/>
      <c r="BJ2794"/>
      <c r="BK2794"/>
      <c r="BL2794"/>
      <c r="BM2794"/>
      <c r="BN2794"/>
      <c r="BO2794"/>
      <c r="BP2794"/>
      <c r="BQ2794"/>
      <c r="BR2794"/>
      <c r="BS2794"/>
      <c r="BT2794"/>
      <c r="BU2794"/>
      <c r="BV2794"/>
      <c r="BW2794"/>
      <c r="BX2794"/>
      <c r="BY2794"/>
      <c r="BZ2794"/>
      <c r="CA2794"/>
      <c r="CB2794"/>
      <c r="CC2794"/>
      <c r="CD2794"/>
      <c r="CE2794"/>
      <c r="CF2794"/>
      <c r="CG2794"/>
      <c r="CH2794"/>
      <c r="CI2794"/>
      <c r="CJ2794"/>
      <c r="CK2794"/>
      <c r="CL2794"/>
      <c r="CM2794"/>
      <c r="CN2794"/>
      <c r="CO2794"/>
      <c r="CP2794"/>
      <c r="CQ2794"/>
      <c r="CR2794"/>
      <c r="CS2794"/>
      <c r="CT2794"/>
      <c r="CU2794"/>
      <c r="CV2794"/>
      <c r="CW2794"/>
      <c r="CX2794"/>
      <c r="CY2794"/>
      <c r="CZ2794"/>
      <c r="DA2794"/>
      <c r="DB2794"/>
      <c r="DC2794"/>
      <c r="DD2794"/>
      <c r="DE2794"/>
      <c r="DF2794"/>
      <c r="DG2794"/>
      <c r="DH2794"/>
      <c r="DI2794"/>
      <c r="DJ2794"/>
      <c r="DK2794"/>
      <c r="DL2794"/>
      <c r="DM2794"/>
      <c r="DN2794"/>
      <c r="DO2794"/>
    </row>
    <row r="2795" spans="1:119" ht="15" customHeight="1" x14ac:dyDescent="0.25">
      <c r="A2795" s="13"/>
      <c r="B2795" s="1" t="str">
        <f>'PLAZA GALICIA TORRE LEIVA'!B708</f>
        <v>PLAZA GALICIA (L)</v>
      </c>
      <c r="C2795" s="1" t="str">
        <f>'PLAZA GALICIA TORRE LEIVA'!C708</f>
        <v>3L</v>
      </c>
      <c r="D2795" s="1">
        <f>'PLAZA GALICIA TORRE LEIVA'!D708</f>
        <v>179</v>
      </c>
      <c r="E2795" s="1" t="str">
        <f>'PLAZA GALICIA TORRE LEIVA'!E708</f>
        <v>REYES, ALDANA</v>
      </c>
      <c r="F2795" s="1">
        <f>'PLAZA GALICIA TORRE LEIVA'!F708</f>
        <v>1111</v>
      </c>
      <c r="G2795" s="1">
        <f>'PLAZA GALICIA TORRE LEIVA'!G708</f>
        <v>58266</v>
      </c>
      <c r="H2795" s="1" t="str">
        <f>'PLAZA GALICIA TORRE LEIVA'!H708</f>
        <v>CUSTOMER SERVICE</v>
      </c>
      <c r="I2795" s="1" t="str">
        <f>'PLAZA GALICIA TORRE LEIVA'!I708</f>
        <v>USUARIO ROTATIVO</v>
      </c>
      <c r="J2795" s="16"/>
      <c r="AT2795"/>
      <c r="AU2795"/>
      <c r="AV2795"/>
      <c r="AW2795"/>
      <c r="AX2795"/>
      <c r="AY2795"/>
      <c r="AZ2795"/>
      <c r="BA2795"/>
      <c r="BB2795"/>
      <c r="BC2795"/>
      <c r="BD2795"/>
      <c r="BE2795"/>
      <c r="BF2795"/>
      <c r="BG2795"/>
      <c r="BH2795"/>
      <c r="BI2795"/>
      <c r="BJ2795"/>
      <c r="BK2795"/>
      <c r="BL2795"/>
      <c r="BM2795"/>
      <c r="BN2795"/>
      <c r="BO2795"/>
      <c r="BP2795"/>
      <c r="BQ2795"/>
      <c r="BR2795"/>
      <c r="BS2795"/>
      <c r="BT2795"/>
      <c r="BU2795"/>
      <c r="BV2795"/>
      <c r="BW2795"/>
      <c r="BX2795"/>
      <c r="BY2795"/>
      <c r="BZ2795"/>
      <c r="CA2795"/>
      <c r="CB2795"/>
      <c r="CC2795"/>
      <c r="CD2795"/>
      <c r="CE2795"/>
      <c r="CF2795"/>
      <c r="CG2795"/>
      <c r="CH2795"/>
      <c r="CI2795"/>
      <c r="CJ2795"/>
      <c r="CK2795"/>
      <c r="CL2795"/>
      <c r="CM2795"/>
      <c r="CN2795"/>
      <c r="CO2795"/>
      <c r="CP2795"/>
      <c r="CQ2795"/>
      <c r="CR2795"/>
      <c r="CS2795"/>
      <c r="CT2795"/>
      <c r="CU2795"/>
      <c r="CV2795"/>
      <c r="CW2795"/>
      <c r="CX2795"/>
      <c r="CY2795"/>
      <c r="CZ2795"/>
      <c r="DA2795"/>
      <c r="DB2795"/>
      <c r="DC2795"/>
      <c r="DD2795"/>
      <c r="DE2795"/>
      <c r="DF2795"/>
      <c r="DG2795"/>
      <c r="DH2795"/>
      <c r="DI2795"/>
      <c r="DJ2795"/>
      <c r="DK2795"/>
      <c r="DL2795"/>
      <c r="DM2795"/>
      <c r="DN2795"/>
      <c r="DO2795"/>
    </row>
    <row r="2796" spans="1:119" ht="15" customHeight="1" x14ac:dyDescent="0.25">
      <c r="A2796" s="13"/>
      <c r="B2796" s="1" t="str">
        <f>'PLAZA GALICIA TORRE LEIVA'!B709</f>
        <v>PLAZA GALICIA (L)</v>
      </c>
      <c r="C2796" s="1" t="str">
        <f>'PLAZA GALICIA TORRE LEIVA'!C709</f>
        <v>3L</v>
      </c>
      <c r="D2796" s="1">
        <f>'PLAZA GALICIA TORRE LEIVA'!D709</f>
        <v>180</v>
      </c>
      <c r="E2796" s="1" t="str">
        <f>'PLAZA GALICIA TORRE LEIVA'!E709</f>
        <v>SERPA, LAURA</v>
      </c>
      <c r="F2796" s="1">
        <f>'PLAZA GALICIA TORRE LEIVA'!F709</f>
        <v>1111</v>
      </c>
      <c r="G2796" s="1">
        <f>'PLAZA GALICIA TORRE LEIVA'!G709</f>
        <v>58256</v>
      </c>
      <c r="H2796" s="1" t="str">
        <f>'PLAZA GALICIA TORRE LEIVA'!H709</f>
        <v>CUSTOMER SERVICE</v>
      </c>
      <c r="I2796" s="1" t="str">
        <f>'PLAZA GALICIA TORRE LEIVA'!I709</f>
        <v>USUARIO ROTATIVO</v>
      </c>
      <c r="J2796" s="16"/>
      <c r="AT2796"/>
      <c r="AU2796"/>
      <c r="AV2796"/>
      <c r="AW2796"/>
      <c r="AX2796"/>
      <c r="AY2796"/>
      <c r="AZ2796"/>
      <c r="BA2796"/>
      <c r="BB2796"/>
      <c r="BC2796"/>
      <c r="BD2796"/>
      <c r="BE2796"/>
      <c r="BF2796"/>
      <c r="BG2796"/>
      <c r="BH2796"/>
      <c r="BI2796"/>
      <c r="BJ2796"/>
      <c r="BK2796"/>
      <c r="BL2796"/>
      <c r="BM2796"/>
      <c r="BN2796"/>
      <c r="BO2796"/>
      <c r="BP2796"/>
      <c r="BQ2796"/>
      <c r="BR2796"/>
      <c r="BS2796"/>
      <c r="BT2796"/>
      <c r="BU2796"/>
      <c r="BV2796"/>
      <c r="BW2796"/>
      <c r="BX2796"/>
      <c r="BY2796"/>
      <c r="BZ2796"/>
      <c r="CA2796"/>
      <c r="CB2796"/>
      <c r="CC2796"/>
      <c r="CD2796"/>
      <c r="CE2796"/>
      <c r="CF2796"/>
      <c r="CG2796"/>
      <c r="CH2796"/>
      <c r="CI2796"/>
      <c r="CJ2796"/>
      <c r="CK2796"/>
      <c r="CL2796"/>
      <c r="CM2796"/>
      <c r="CN2796"/>
      <c r="CO2796"/>
      <c r="CP2796"/>
      <c r="CQ2796"/>
      <c r="CR2796"/>
      <c r="CS2796"/>
      <c r="CT2796"/>
      <c r="CU2796"/>
      <c r="CV2796"/>
      <c r="CW2796"/>
      <c r="CX2796"/>
      <c r="CY2796"/>
      <c r="CZ2796"/>
      <c r="DA2796"/>
      <c r="DB2796"/>
      <c r="DC2796"/>
      <c r="DD2796"/>
      <c r="DE2796"/>
      <c r="DF2796"/>
      <c r="DG2796"/>
      <c r="DH2796"/>
      <c r="DI2796"/>
      <c r="DJ2796"/>
      <c r="DK2796"/>
      <c r="DL2796"/>
      <c r="DM2796"/>
      <c r="DN2796"/>
      <c r="DO2796"/>
    </row>
    <row r="2797" spans="1:119" ht="15" customHeight="1" x14ac:dyDescent="0.25">
      <c r="A2797" s="13"/>
      <c r="B2797" s="1" t="str">
        <f>'PLAZA GALICIA TORRE LEIVA'!B710</f>
        <v>PLAZA GALICIA (L)</v>
      </c>
      <c r="C2797" s="1" t="str">
        <f>'PLAZA GALICIA TORRE LEIVA'!C710</f>
        <v>3L</v>
      </c>
      <c r="D2797" s="1">
        <f>'PLAZA GALICIA TORRE LEIVA'!D710</f>
        <v>181</v>
      </c>
      <c r="E2797" s="1" t="str">
        <f>'PLAZA GALICIA TORRE LEIVA'!E710</f>
        <v>MOYANO, ANDREA</v>
      </c>
      <c r="F2797" s="1">
        <f>'PLAZA GALICIA TORRE LEIVA'!F710</f>
        <v>1111</v>
      </c>
      <c r="G2797" s="1">
        <f>'PLAZA GALICIA TORRE LEIVA'!G710</f>
        <v>58252</v>
      </c>
      <c r="H2797" s="1" t="str">
        <f>'PLAZA GALICIA TORRE LEIVA'!H710</f>
        <v>CUSTOMER SERVICE</v>
      </c>
      <c r="I2797" s="1" t="str">
        <f>'PLAZA GALICIA TORRE LEIVA'!I710</f>
        <v>USUARIO ROTATIVO</v>
      </c>
      <c r="J2797" s="16"/>
      <c r="AT2797"/>
      <c r="AU2797"/>
      <c r="AV2797"/>
      <c r="AW2797"/>
      <c r="AX2797"/>
      <c r="AY2797"/>
      <c r="AZ2797"/>
      <c r="BA2797"/>
      <c r="BB2797"/>
      <c r="BC2797"/>
      <c r="BD2797"/>
      <c r="BE2797"/>
      <c r="BF2797"/>
      <c r="BG2797"/>
      <c r="BH2797"/>
      <c r="BI2797"/>
      <c r="BJ2797"/>
      <c r="BK2797"/>
      <c r="BL2797"/>
      <c r="BM2797"/>
      <c r="BN2797"/>
      <c r="BO2797"/>
      <c r="BP2797"/>
      <c r="BQ2797"/>
      <c r="BR2797"/>
      <c r="BS2797"/>
      <c r="BT2797"/>
      <c r="BU2797"/>
      <c r="BV2797"/>
      <c r="BW2797"/>
      <c r="BX2797"/>
      <c r="BY2797"/>
      <c r="BZ2797"/>
      <c r="CA2797"/>
      <c r="CB2797"/>
      <c r="CC2797"/>
      <c r="CD2797"/>
      <c r="CE2797"/>
      <c r="CF2797"/>
      <c r="CG2797"/>
      <c r="CH2797"/>
      <c r="CI2797"/>
      <c r="CJ2797"/>
      <c r="CK2797"/>
      <c r="CL2797"/>
      <c r="CM2797"/>
      <c r="CN2797"/>
      <c r="CO2797"/>
      <c r="CP2797"/>
      <c r="CQ2797"/>
      <c r="CR2797"/>
      <c r="CS2797"/>
      <c r="CT2797"/>
      <c r="CU2797"/>
      <c r="CV2797"/>
      <c r="CW2797"/>
      <c r="CX2797"/>
      <c r="CY2797"/>
      <c r="CZ2797"/>
      <c r="DA2797"/>
      <c r="DB2797"/>
      <c r="DC2797"/>
      <c r="DD2797"/>
      <c r="DE2797"/>
      <c r="DF2797"/>
      <c r="DG2797"/>
      <c r="DH2797"/>
      <c r="DI2797"/>
      <c r="DJ2797"/>
      <c r="DK2797"/>
      <c r="DL2797"/>
      <c r="DM2797"/>
      <c r="DN2797"/>
      <c r="DO2797"/>
    </row>
    <row r="2798" spans="1:119" ht="15" customHeight="1" x14ac:dyDescent="0.25">
      <c r="A2798" s="13"/>
      <c r="B2798" s="1" t="str">
        <f>'PLAZA GALICIA TORRE LEIVA'!B711</f>
        <v>PLAZA GALICIA (L)</v>
      </c>
      <c r="C2798" s="1" t="str">
        <f>'PLAZA GALICIA TORRE LEIVA'!C711</f>
        <v>3L</v>
      </c>
      <c r="D2798" s="1">
        <f>'PLAZA GALICIA TORRE LEIVA'!D711</f>
        <v>182</v>
      </c>
      <c r="E2798" s="1" t="str">
        <f>'PLAZA GALICIA TORRE LEIVA'!E711</f>
        <v>ESCANDELL, EMMA</v>
      </c>
      <c r="F2798" s="1">
        <f>'PLAZA GALICIA TORRE LEIVA'!F711</f>
        <v>1111</v>
      </c>
      <c r="G2798" s="1">
        <f>'PLAZA GALICIA TORRE LEIVA'!G711</f>
        <v>58246</v>
      </c>
      <c r="H2798" s="1" t="str">
        <f>'PLAZA GALICIA TORRE LEIVA'!H711</f>
        <v>CUSTOMER SERVICE</v>
      </c>
      <c r="I2798" s="1" t="str">
        <f>'PLAZA GALICIA TORRE LEIVA'!I711</f>
        <v>USUARIO ROTATIVO</v>
      </c>
      <c r="J2798" s="16"/>
      <c r="AT2798"/>
      <c r="AU2798"/>
      <c r="AV2798"/>
      <c r="AW2798"/>
      <c r="AX2798"/>
      <c r="AY2798"/>
      <c r="AZ2798"/>
      <c r="BA2798"/>
      <c r="BB2798"/>
      <c r="BC2798"/>
      <c r="BD2798"/>
      <c r="BE2798"/>
      <c r="BF2798"/>
      <c r="BG2798"/>
      <c r="BH2798"/>
      <c r="BI2798"/>
      <c r="BJ2798"/>
      <c r="BK2798"/>
      <c r="BL2798"/>
      <c r="BM2798"/>
      <c r="BN2798"/>
      <c r="BO2798"/>
      <c r="BP2798"/>
      <c r="BQ2798"/>
      <c r="BR2798"/>
      <c r="BS2798"/>
      <c r="BT2798"/>
      <c r="BU2798"/>
      <c r="BV2798"/>
      <c r="BW2798"/>
      <c r="BX2798"/>
      <c r="BY2798"/>
      <c r="BZ2798"/>
      <c r="CA2798"/>
      <c r="CB2798"/>
      <c r="CC2798"/>
      <c r="CD2798"/>
      <c r="CE2798"/>
      <c r="CF2798"/>
      <c r="CG2798"/>
      <c r="CH2798"/>
      <c r="CI2798"/>
      <c r="CJ2798"/>
      <c r="CK2798"/>
      <c r="CL2798"/>
      <c r="CM2798"/>
      <c r="CN2798"/>
      <c r="CO2798"/>
      <c r="CP2798"/>
      <c r="CQ2798"/>
      <c r="CR2798"/>
      <c r="CS2798"/>
      <c r="CT2798"/>
      <c r="CU2798"/>
      <c r="CV2798"/>
      <c r="CW2798"/>
      <c r="CX2798"/>
      <c r="CY2798"/>
      <c r="CZ2798"/>
      <c r="DA2798"/>
      <c r="DB2798"/>
      <c r="DC2798"/>
      <c r="DD2798"/>
      <c r="DE2798"/>
      <c r="DF2798"/>
      <c r="DG2798"/>
      <c r="DH2798"/>
      <c r="DI2798"/>
      <c r="DJ2798"/>
      <c r="DK2798"/>
      <c r="DL2798"/>
      <c r="DM2798"/>
      <c r="DN2798"/>
      <c r="DO2798"/>
    </row>
    <row r="2799" spans="1:119" ht="15" customHeight="1" x14ac:dyDescent="0.25">
      <c r="A2799" s="13"/>
      <c r="B2799" s="1" t="str">
        <f>'PLAZA GALICIA TORRE LEIVA'!B712</f>
        <v>PLAZA GALICIA (L)</v>
      </c>
      <c r="C2799" s="1" t="str">
        <f>'PLAZA GALICIA TORRE LEIVA'!C712</f>
        <v>3L</v>
      </c>
      <c r="D2799" s="1">
        <f>'PLAZA GALICIA TORRE LEIVA'!D712</f>
        <v>183</v>
      </c>
      <c r="E2799" s="1" t="str">
        <f>'PLAZA GALICIA TORRE LEIVA'!E712</f>
        <v>MUTTI, FEDERICO</v>
      </c>
      <c r="F2799" s="1">
        <f>'PLAZA GALICIA TORRE LEIVA'!F712</f>
        <v>1111</v>
      </c>
      <c r="G2799" s="1">
        <f>'PLAZA GALICIA TORRE LEIVA'!G712</f>
        <v>58269</v>
      </c>
      <c r="H2799" s="1" t="str">
        <f>'PLAZA GALICIA TORRE LEIVA'!H712</f>
        <v>CUSTOMER SERVICE</v>
      </c>
      <c r="I2799" s="1" t="str">
        <f>'PLAZA GALICIA TORRE LEIVA'!I712</f>
        <v>USUARIO ROTATIVO</v>
      </c>
      <c r="J2799" s="16"/>
      <c r="AT2799"/>
      <c r="AU2799"/>
      <c r="AV2799"/>
      <c r="AW2799"/>
      <c r="AX2799"/>
      <c r="AY2799"/>
      <c r="AZ2799"/>
      <c r="BA2799"/>
      <c r="BB2799"/>
      <c r="BC2799"/>
      <c r="BD2799"/>
      <c r="BE2799"/>
      <c r="BF2799"/>
      <c r="BG2799"/>
      <c r="BH2799"/>
      <c r="BI2799"/>
      <c r="BJ2799"/>
      <c r="BK2799"/>
      <c r="BL2799"/>
      <c r="BM2799"/>
      <c r="BN2799"/>
      <c r="BO2799"/>
      <c r="BP2799"/>
      <c r="BQ2799"/>
      <c r="BR2799"/>
      <c r="BS2799"/>
      <c r="BT2799"/>
      <c r="BU2799"/>
      <c r="BV2799"/>
      <c r="BW2799"/>
      <c r="BX2799"/>
      <c r="BY2799"/>
      <c r="BZ2799"/>
      <c r="CA2799"/>
      <c r="CB2799"/>
      <c r="CC2799"/>
      <c r="CD2799"/>
      <c r="CE2799"/>
      <c r="CF2799"/>
      <c r="CG2799"/>
      <c r="CH2799"/>
      <c r="CI2799"/>
      <c r="CJ2799"/>
      <c r="CK2799"/>
      <c r="CL2799"/>
      <c r="CM2799"/>
      <c r="CN2799"/>
      <c r="CO2799"/>
      <c r="CP2799"/>
      <c r="CQ2799"/>
      <c r="CR2799"/>
      <c r="CS2799"/>
      <c r="CT2799"/>
      <c r="CU2799"/>
      <c r="CV2799"/>
      <c r="CW2799"/>
      <c r="CX2799"/>
      <c r="CY2799"/>
      <c r="CZ2799"/>
      <c r="DA2799"/>
      <c r="DB2799"/>
      <c r="DC2799"/>
      <c r="DD2799"/>
      <c r="DE2799"/>
      <c r="DF2799"/>
      <c r="DG2799"/>
      <c r="DH2799"/>
      <c r="DI2799"/>
      <c r="DJ2799"/>
      <c r="DK2799"/>
      <c r="DL2799"/>
      <c r="DM2799"/>
      <c r="DN2799"/>
      <c r="DO2799"/>
    </row>
    <row r="2800" spans="1:119" ht="15" customHeight="1" x14ac:dyDescent="0.25">
      <c r="A2800" s="13"/>
      <c r="B2800" s="1" t="str">
        <f>'PLAZA GALICIA TORRE LEIVA'!B713</f>
        <v>PLAZA GALICIA (L)</v>
      </c>
      <c r="C2800" s="1" t="str">
        <f>'PLAZA GALICIA TORRE LEIVA'!C713</f>
        <v>3L</v>
      </c>
      <c r="D2800" s="1">
        <f>'PLAZA GALICIA TORRE LEIVA'!D713</f>
        <v>184</v>
      </c>
      <c r="E2800" s="1" t="str">
        <f>'PLAZA GALICIA TORRE LEIVA'!E713</f>
        <v>PASTAFIGLIA, GISELA</v>
      </c>
      <c r="F2800" s="1">
        <f>'PLAZA GALICIA TORRE LEIVA'!F713</f>
        <v>1111</v>
      </c>
      <c r="G2800" s="1">
        <f>'PLAZA GALICIA TORRE LEIVA'!G713</f>
        <v>58267</v>
      </c>
      <c r="H2800" s="1" t="str">
        <f>'PLAZA GALICIA TORRE LEIVA'!H713</f>
        <v>CUSTOMER SERVICE</v>
      </c>
      <c r="I2800" s="1" t="str">
        <f>'PLAZA GALICIA TORRE LEIVA'!I713</f>
        <v>USUARIO ROTATIVO</v>
      </c>
      <c r="J2800" s="16"/>
      <c r="AT2800"/>
      <c r="AU2800"/>
      <c r="AV2800"/>
      <c r="AW2800"/>
      <c r="AX2800"/>
      <c r="AY2800"/>
      <c r="AZ2800"/>
      <c r="BA2800"/>
      <c r="BB2800"/>
      <c r="BC2800"/>
      <c r="BD2800"/>
      <c r="BE2800"/>
      <c r="BF2800"/>
      <c r="BG2800"/>
      <c r="BH2800"/>
      <c r="BI2800"/>
      <c r="BJ2800"/>
      <c r="BK2800"/>
      <c r="BL2800"/>
      <c r="BM2800"/>
      <c r="BN2800"/>
      <c r="BO2800"/>
      <c r="BP2800"/>
      <c r="BQ2800"/>
      <c r="BR2800"/>
      <c r="BS2800"/>
      <c r="BT2800"/>
      <c r="BU2800"/>
      <c r="BV2800"/>
      <c r="BW2800"/>
      <c r="BX2800"/>
      <c r="BY2800"/>
      <c r="BZ2800"/>
      <c r="CA2800"/>
      <c r="CB2800"/>
      <c r="CC2800"/>
      <c r="CD2800"/>
      <c r="CE2800"/>
      <c r="CF2800"/>
      <c r="CG2800"/>
      <c r="CH2800"/>
      <c r="CI2800"/>
      <c r="CJ2800"/>
      <c r="CK2800"/>
      <c r="CL2800"/>
      <c r="CM2800"/>
      <c r="CN2800"/>
      <c r="CO2800"/>
      <c r="CP2800"/>
      <c r="CQ2800"/>
      <c r="CR2800"/>
      <c r="CS2800"/>
      <c r="CT2800"/>
      <c r="CU2800"/>
      <c r="CV2800"/>
      <c r="CW2800"/>
      <c r="CX2800"/>
      <c r="CY2800"/>
      <c r="CZ2800"/>
      <c r="DA2800"/>
      <c r="DB2800"/>
      <c r="DC2800"/>
      <c r="DD2800"/>
      <c r="DE2800"/>
      <c r="DF2800"/>
      <c r="DG2800"/>
      <c r="DH2800"/>
      <c r="DI2800"/>
      <c r="DJ2800"/>
      <c r="DK2800"/>
      <c r="DL2800"/>
      <c r="DM2800"/>
      <c r="DN2800"/>
      <c r="DO2800"/>
    </row>
    <row r="2801" spans="1:119" ht="15" customHeight="1" x14ac:dyDescent="0.25">
      <c r="A2801" s="13"/>
      <c r="B2801" s="1" t="str">
        <f>'PLAZA GALICIA TORRE LEIVA'!B714</f>
        <v>PLAZA GALICIA (L)</v>
      </c>
      <c r="C2801" s="1" t="str">
        <f>'PLAZA GALICIA TORRE LEIVA'!C714</f>
        <v>3L</v>
      </c>
      <c r="D2801" s="1">
        <f>'PLAZA GALICIA TORRE LEIVA'!D714</f>
        <v>185</v>
      </c>
      <c r="E2801" s="1" t="str">
        <f>'PLAZA GALICIA TORRE LEIVA'!E714</f>
        <v>RIOBOO, ALEXIS</v>
      </c>
      <c r="F2801" s="1">
        <f>'PLAZA GALICIA TORRE LEIVA'!F714</f>
        <v>1111</v>
      </c>
      <c r="G2801" s="1">
        <f>'PLAZA GALICIA TORRE LEIVA'!G714</f>
        <v>58265</v>
      </c>
      <c r="H2801" s="1" t="str">
        <f>'PLAZA GALICIA TORRE LEIVA'!H714</f>
        <v>CUSTOMER SERVICE</v>
      </c>
      <c r="I2801" s="1" t="str">
        <f>'PLAZA GALICIA TORRE LEIVA'!I714</f>
        <v>USUARIO ROTATIVO</v>
      </c>
      <c r="J2801" s="16"/>
      <c r="AT2801"/>
      <c r="AU2801"/>
      <c r="AV2801"/>
      <c r="AW2801"/>
      <c r="AX2801"/>
      <c r="AY2801"/>
      <c r="AZ2801"/>
      <c r="BA2801"/>
      <c r="BB2801"/>
      <c r="BC2801"/>
      <c r="BD2801"/>
      <c r="BE2801"/>
      <c r="BF2801"/>
      <c r="BG2801"/>
      <c r="BH2801"/>
      <c r="BI2801"/>
      <c r="BJ2801"/>
      <c r="BK2801"/>
      <c r="BL2801"/>
      <c r="BM2801"/>
      <c r="BN2801"/>
      <c r="BO2801"/>
      <c r="BP2801"/>
      <c r="BQ2801"/>
      <c r="BR2801"/>
      <c r="BS2801"/>
      <c r="BT2801"/>
      <c r="BU2801"/>
      <c r="BV2801"/>
      <c r="BW2801"/>
      <c r="BX2801"/>
      <c r="BY2801"/>
      <c r="BZ2801"/>
      <c r="CA2801"/>
      <c r="CB2801"/>
      <c r="CC2801"/>
      <c r="CD2801"/>
      <c r="CE2801"/>
      <c r="CF2801"/>
      <c r="CG2801"/>
      <c r="CH2801"/>
      <c r="CI2801"/>
      <c r="CJ2801"/>
      <c r="CK2801"/>
      <c r="CL2801"/>
      <c r="CM2801"/>
      <c r="CN2801"/>
      <c r="CO2801"/>
      <c r="CP2801"/>
      <c r="CQ2801"/>
      <c r="CR2801"/>
      <c r="CS2801"/>
      <c r="CT2801"/>
      <c r="CU2801"/>
      <c r="CV2801"/>
      <c r="CW2801"/>
      <c r="CX2801"/>
      <c r="CY2801"/>
      <c r="CZ2801"/>
      <c r="DA2801"/>
      <c r="DB2801"/>
      <c r="DC2801"/>
      <c r="DD2801"/>
      <c r="DE2801"/>
      <c r="DF2801"/>
      <c r="DG2801"/>
      <c r="DH2801"/>
      <c r="DI2801"/>
      <c r="DJ2801"/>
      <c r="DK2801"/>
      <c r="DL2801"/>
      <c r="DM2801"/>
      <c r="DN2801"/>
      <c r="DO2801"/>
    </row>
    <row r="2802" spans="1:119" ht="15" customHeight="1" x14ac:dyDescent="0.25">
      <c r="A2802" s="13"/>
      <c r="B2802" s="1" t="str">
        <f>'PLAZA GALICIA TORRE LEIVA'!B715</f>
        <v>PLAZA GALICIA (L)</v>
      </c>
      <c r="C2802" s="1" t="str">
        <f>'PLAZA GALICIA TORRE LEIVA'!C715</f>
        <v>3L</v>
      </c>
      <c r="D2802" s="1">
        <f>'PLAZA GALICIA TORRE LEIVA'!D715</f>
        <v>186</v>
      </c>
      <c r="E2802" s="1" t="str">
        <f>'PLAZA GALICIA TORRE LEIVA'!E715</f>
        <v>NAVA, CARLOS</v>
      </c>
      <c r="F2802" s="1">
        <f>'PLAZA GALICIA TORRE LEIVA'!F715</f>
        <v>1111</v>
      </c>
      <c r="G2802" s="1">
        <f>'PLAZA GALICIA TORRE LEIVA'!G715</f>
        <v>58254</v>
      </c>
      <c r="H2802" s="1" t="str">
        <f>'PLAZA GALICIA TORRE LEIVA'!H715</f>
        <v>CUSTOMER SERVICE</v>
      </c>
      <c r="I2802" s="1" t="str">
        <f>'PLAZA GALICIA TORRE LEIVA'!I715</f>
        <v>USUARIO ROTATIVO</v>
      </c>
      <c r="J2802" s="16"/>
      <c r="AT2802"/>
      <c r="AU2802"/>
      <c r="AV2802"/>
      <c r="AW2802"/>
      <c r="AX2802"/>
      <c r="AY2802"/>
      <c r="AZ2802"/>
      <c r="BA2802"/>
      <c r="BB2802"/>
      <c r="BC2802"/>
      <c r="BD2802"/>
      <c r="BE2802"/>
      <c r="BF2802"/>
      <c r="BG2802"/>
      <c r="BH2802"/>
      <c r="BI2802"/>
      <c r="BJ2802"/>
      <c r="BK2802"/>
      <c r="BL2802"/>
      <c r="BM2802"/>
      <c r="BN2802"/>
      <c r="BO2802"/>
      <c r="BP2802"/>
      <c r="BQ2802"/>
      <c r="BR2802"/>
      <c r="BS2802"/>
      <c r="BT2802"/>
      <c r="BU2802"/>
      <c r="BV2802"/>
      <c r="BW2802"/>
      <c r="BX2802"/>
      <c r="BY2802"/>
      <c r="BZ2802"/>
      <c r="CA2802"/>
      <c r="CB2802"/>
      <c r="CC2802"/>
      <c r="CD2802"/>
      <c r="CE2802"/>
      <c r="CF2802"/>
      <c r="CG2802"/>
      <c r="CH2802"/>
      <c r="CI2802"/>
      <c r="CJ2802"/>
      <c r="CK2802"/>
      <c r="CL2802"/>
      <c r="CM2802"/>
      <c r="CN2802"/>
      <c r="CO2802"/>
      <c r="CP2802"/>
      <c r="CQ2802"/>
      <c r="CR2802"/>
      <c r="CS2802"/>
      <c r="CT2802"/>
      <c r="CU2802"/>
      <c r="CV2802"/>
      <c r="CW2802"/>
      <c r="CX2802"/>
      <c r="CY2802"/>
      <c r="CZ2802"/>
      <c r="DA2802"/>
      <c r="DB2802"/>
      <c r="DC2802"/>
      <c r="DD2802"/>
      <c r="DE2802"/>
      <c r="DF2802"/>
      <c r="DG2802"/>
      <c r="DH2802"/>
      <c r="DI2802"/>
      <c r="DJ2802"/>
      <c r="DK2802"/>
      <c r="DL2802"/>
      <c r="DM2802"/>
      <c r="DN2802"/>
      <c r="DO2802"/>
    </row>
    <row r="2803" spans="1:119" ht="15" customHeight="1" x14ac:dyDescent="0.25">
      <c r="A2803" s="13"/>
      <c r="B2803" s="1" t="str">
        <f>'PLAZA GALICIA TORRE LEIVA'!B716</f>
        <v>PLAZA GALICIA (L)</v>
      </c>
      <c r="C2803" s="1" t="str">
        <f>'PLAZA GALICIA TORRE LEIVA'!C716</f>
        <v>3L</v>
      </c>
      <c r="D2803" s="1">
        <f>'PLAZA GALICIA TORRE LEIVA'!D716</f>
        <v>187</v>
      </c>
      <c r="E2803" s="1" t="str">
        <f>'PLAZA GALICIA TORRE LEIVA'!E716</f>
        <v>MICHI, AGUSTINA</v>
      </c>
      <c r="F2803" s="1">
        <f>'PLAZA GALICIA TORRE LEIVA'!F716</f>
        <v>1111</v>
      </c>
      <c r="G2803" s="1">
        <f>'PLAZA GALICIA TORRE LEIVA'!G716</f>
        <v>58247</v>
      </c>
      <c r="H2803" s="1" t="str">
        <f>'PLAZA GALICIA TORRE LEIVA'!H716</f>
        <v>CUSTOMER SERVICE</v>
      </c>
      <c r="I2803" s="1" t="str">
        <f>'PLAZA GALICIA TORRE LEIVA'!I716</f>
        <v>USUARIO ROTATIVO</v>
      </c>
      <c r="J2803" s="16"/>
      <c r="AT2803"/>
      <c r="AU2803"/>
      <c r="AV2803"/>
      <c r="AW2803"/>
      <c r="AX2803"/>
      <c r="AY2803"/>
      <c r="AZ2803"/>
      <c r="BA2803"/>
      <c r="BB2803"/>
      <c r="BC2803"/>
      <c r="BD2803"/>
      <c r="BE2803"/>
      <c r="BF2803"/>
      <c r="BG2803"/>
      <c r="BH2803"/>
      <c r="BI2803"/>
      <c r="BJ2803"/>
      <c r="BK2803"/>
      <c r="BL2803"/>
      <c r="BM2803"/>
      <c r="BN2803"/>
      <c r="BO2803"/>
      <c r="BP2803"/>
      <c r="BQ2803"/>
      <c r="BR2803"/>
      <c r="BS2803"/>
      <c r="BT2803"/>
      <c r="BU2803"/>
      <c r="BV2803"/>
      <c r="BW2803"/>
      <c r="BX2803"/>
      <c r="BY2803"/>
      <c r="BZ2803"/>
      <c r="CA2803"/>
      <c r="CB2803"/>
      <c r="CC2803"/>
      <c r="CD2803"/>
      <c r="CE2803"/>
      <c r="CF2803"/>
      <c r="CG2803"/>
      <c r="CH2803"/>
      <c r="CI2803"/>
      <c r="CJ2803"/>
      <c r="CK2803"/>
      <c r="CL2803"/>
      <c r="CM2803"/>
      <c r="CN2803"/>
      <c r="CO2803"/>
      <c r="CP2803"/>
      <c r="CQ2803"/>
      <c r="CR2803"/>
      <c r="CS2803"/>
      <c r="CT2803"/>
      <c r="CU2803"/>
      <c r="CV2803"/>
      <c r="CW2803"/>
      <c r="CX2803"/>
      <c r="CY2803"/>
      <c r="CZ2803"/>
      <c r="DA2803"/>
      <c r="DB2803"/>
      <c r="DC2803"/>
      <c r="DD2803"/>
      <c r="DE2803"/>
      <c r="DF2803"/>
      <c r="DG2803"/>
      <c r="DH2803"/>
      <c r="DI2803"/>
      <c r="DJ2803"/>
      <c r="DK2803"/>
      <c r="DL2803"/>
      <c r="DM2803"/>
      <c r="DN2803"/>
      <c r="DO2803"/>
    </row>
    <row r="2804" spans="1:119" ht="7.5" customHeight="1" x14ac:dyDescent="0.25">
      <c r="A2804" s="13"/>
      <c r="B2804" s="18"/>
      <c r="C2804" s="18"/>
      <c r="D2804" s="18"/>
      <c r="E2804" s="18"/>
      <c r="F2804" s="18"/>
      <c r="G2804" s="18"/>
      <c r="H2804" s="18"/>
      <c r="I2804" s="18"/>
      <c r="J2804" s="16"/>
      <c r="AT2804"/>
      <c r="AU2804"/>
      <c r="AV2804"/>
      <c r="AW2804"/>
      <c r="AX2804"/>
      <c r="AY2804"/>
      <c r="AZ2804"/>
      <c r="BA2804"/>
      <c r="BB2804"/>
      <c r="BC2804"/>
      <c r="BD2804"/>
      <c r="BE2804"/>
      <c r="BF2804"/>
      <c r="BG2804"/>
      <c r="BH2804"/>
      <c r="BI2804"/>
      <c r="BJ2804"/>
      <c r="BK2804"/>
      <c r="BL2804"/>
      <c r="BM2804"/>
      <c r="BN2804"/>
      <c r="BO2804"/>
      <c r="BP2804"/>
      <c r="BQ2804"/>
      <c r="BR2804"/>
      <c r="BS2804"/>
      <c r="BT2804"/>
      <c r="BU2804"/>
      <c r="BV2804"/>
      <c r="BW2804"/>
      <c r="BX2804"/>
      <c r="BY2804"/>
      <c r="BZ2804"/>
      <c r="CA2804"/>
      <c r="CB2804"/>
      <c r="CC2804"/>
      <c r="CD2804"/>
      <c r="CE2804"/>
      <c r="CF2804"/>
      <c r="CG2804"/>
      <c r="CH2804"/>
      <c r="CI2804"/>
      <c r="CJ2804"/>
      <c r="CK2804"/>
      <c r="CL2804"/>
      <c r="CM2804"/>
      <c r="CN2804"/>
      <c r="CO2804"/>
      <c r="CP2804"/>
      <c r="CQ2804"/>
      <c r="CR2804"/>
      <c r="CS2804"/>
      <c r="CT2804"/>
      <c r="CU2804"/>
      <c r="CV2804"/>
      <c r="CW2804"/>
      <c r="CX2804"/>
      <c r="CY2804"/>
      <c r="CZ2804"/>
      <c r="DA2804"/>
      <c r="DB2804"/>
      <c r="DC2804"/>
      <c r="DD2804"/>
      <c r="DE2804"/>
      <c r="DF2804"/>
      <c r="DG2804"/>
      <c r="DH2804"/>
      <c r="DI2804"/>
      <c r="DJ2804"/>
      <c r="DK2804"/>
      <c r="DL2804"/>
      <c r="DM2804"/>
      <c r="DN2804"/>
      <c r="DO2804"/>
    </row>
    <row r="2805" spans="1:119" ht="15" customHeight="1" x14ac:dyDescent="0.25">
      <c r="A2805" s="13"/>
      <c r="B2805" s="1" t="str">
        <f>'PLAZA GALICIA TORRE LEIVA'!B718</f>
        <v>PLAZA GALICIA (L)</v>
      </c>
      <c r="C2805" s="1" t="str">
        <f>'PLAZA GALICIA TORRE LEIVA'!C718</f>
        <v>5L</v>
      </c>
      <c r="D2805" s="1">
        <f>'PLAZA GALICIA TORRE LEIVA'!D718</f>
        <v>143</v>
      </c>
      <c r="E2805" s="1" t="str">
        <f>'PLAZA GALICIA TORRE LEIVA'!E718</f>
        <v>FERREYRA, ROMINA</v>
      </c>
      <c r="F2805" s="1">
        <f>'PLAZA GALICIA TORRE LEIVA'!F718</f>
        <v>1134</v>
      </c>
      <c r="G2805" s="1">
        <f>'PLAZA GALICIA TORRE LEIVA'!G718</f>
        <v>58120</v>
      </c>
      <c r="H2805" s="1" t="str">
        <f>'PLAZA GALICIA TORRE LEIVA'!H718</f>
        <v>CENTRO DE INVERSIONES</v>
      </c>
      <c r="I2805" s="1">
        <f>'PLAZA GALICIA TORRE LEIVA'!I718</f>
        <v>0</v>
      </c>
      <c r="J2805" s="16"/>
      <c r="AT2805"/>
      <c r="AU2805"/>
      <c r="AV2805"/>
      <c r="AW2805"/>
      <c r="AX2805"/>
      <c r="AY2805"/>
      <c r="AZ2805"/>
      <c r="BA2805"/>
      <c r="BB2805"/>
      <c r="BC2805"/>
      <c r="BD2805"/>
      <c r="BE2805"/>
      <c r="BF2805"/>
      <c r="BG2805"/>
      <c r="BH2805"/>
      <c r="BI2805"/>
      <c r="BJ2805"/>
      <c r="BK2805"/>
      <c r="BL2805"/>
      <c r="BM2805"/>
      <c r="BN2805"/>
      <c r="BO2805"/>
      <c r="BP2805"/>
      <c r="BQ2805"/>
      <c r="BR2805"/>
      <c r="BS2805"/>
      <c r="BT2805"/>
      <c r="BU2805"/>
      <c r="BV2805"/>
      <c r="BW2805"/>
      <c r="BX2805"/>
      <c r="BY2805"/>
      <c r="BZ2805"/>
      <c r="CA2805"/>
      <c r="CB2805"/>
      <c r="CC2805"/>
      <c r="CD2805"/>
      <c r="CE2805"/>
      <c r="CF2805"/>
      <c r="CG2805"/>
      <c r="CH2805"/>
      <c r="CI2805"/>
      <c r="CJ2805"/>
      <c r="CK2805"/>
      <c r="CL2805"/>
      <c r="CM2805"/>
      <c r="CN2805"/>
      <c r="CO2805"/>
      <c r="CP2805"/>
      <c r="CQ2805"/>
      <c r="CR2805"/>
      <c r="CS2805"/>
      <c r="CT2805"/>
      <c r="CU2805"/>
      <c r="CV2805"/>
      <c r="CW2805"/>
      <c r="CX2805"/>
      <c r="CY2805"/>
      <c r="CZ2805"/>
      <c r="DA2805"/>
      <c r="DB2805"/>
      <c r="DC2805"/>
      <c r="DD2805"/>
      <c r="DE2805"/>
      <c r="DF2805"/>
      <c r="DG2805"/>
      <c r="DH2805"/>
      <c r="DI2805"/>
      <c r="DJ2805"/>
      <c r="DK2805"/>
      <c r="DL2805"/>
      <c r="DM2805"/>
      <c r="DN2805"/>
      <c r="DO2805"/>
    </row>
    <row r="2806" spans="1:119" ht="15" customHeight="1" x14ac:dyDescent="0.25">
      <c r="A2806" s="13"/>
      <c r="B2806" s="1" t="str">
        <f>'PLAZA GALICIA TORRE LEIVA'!B719</f>
        <v>PLAZA GALICIA (L)</v>
      </c>
      <c r="C2806" s="1" t="str">
        <f>'PLAZA GALICIA TORRE LEIVA'!C719</f>
        <v>5L</v>
      </c>
      <c r="D2806" s="1">
        <f>'PLAZA GALICIA TORRE LEIVA'!D719</f>
        <v>144</v>
      </c>
      <c r="E2806" s="1" t="str">
        <f>'PLAZA GALICIA TORRE LEIVA'!E719</f>
        <v>VILLALBA, MARIA SOL</v>
      </c>
      <c r="F2806" s="1">
        <f>'PLAZA GALICIA TORRE LEIVA'!F719</f>
        <v>1134</v>
      </c>
      <c r="G2806" s="1">
        <f>'PLAZA GALICIA TORRE LEIVA'!G719</f>
        <v>58122</v>
      </c>
      <c r="H2806" s="1" t="str">
        <f>'PLAZA GALICIA TORRE LEIVA'!H719</f>
        <v>CENTRO DE INVERSIONES</v>
      </c>
      <c r="I2806" s="1">
        <f>'PLAZA GALICIA TORRE LEIVA'!I719</f>
        <v>0</v>
      </c>
      <c r="J2806" s="16"/>
      <c r="AT2806"/>
      <c r="AU2806"/>
      <c r="AV2806"/>
      <c r="AW2806"/>
      <c r="AX2806"/>
      <c r="AY2806"/>
      <c r="AZ2806"/>
      <c r="BA2806"/>
      <c r="BB2806"/>
      <c r="BC2806"/>
      <c r="BD2806"/>
      <c r="BE2806"/>
      <c r="BF2806"/>
      <c r="BG2806"/>
      <c r="BH2806"/>
      <c r="BI2806"/>
      <c r="BJ2806"/>
      <c r="BK2806"/>
      <c r="BL2806"/>
      <c r="BM2806"/>
      <c r="BN2806"/>
      <c r="BO2806"/>
      <c r="BP2806"/>
      <c r="BQ2806"/>
      <c r="BR2806"/>
      <c r="BS2806"/>
      <c r="BT2806"/>
      <c r="BU2806"/>
      <c r="BV2806"/>
      <c r="BW2806"/>
      <c r="BX2806"/>
      <c r="BY2806"/>
      <c r="BZ2806"/>
      <c r="CA2806"/>
      <c r="CB2806"/>
      <c r="CC2806"/>
      <c r="CD2806"/>
      <c r="CE2806"/>
      <c r="CF2806"/>
      <c r="CG2806"/>
      <c r="CH2806"/>
      <c r="CI2806"/>
      <c r="CJ2806"/>
      <c r="CK2806"/>
      <c r="CL2806"/>
      <c r="CM2806"/>
      <c r="CN2806"/>
      <c r="CO2806"/>
      <c r="CP2806"/>
      <c r="CQ2806"/>
      <c r="CR2806"/>
      <c r="CS2806"/>
      <c r="CT2806"/>
      <c r="CU2806"/>
      <c r="CV2806"/>
      <c r="CW2806"/>
      <c r="CX2806"/>
      <c r="CY2806"/>
      <c r="CZ2806"/>
      <c r="DA2806"/>
      <c r="DB2806"/>
      <c r="DC2806"/>
      <c r="DD2806"/>
      <c r="DE2806"/>
      <c r="DF2806"/>
      <c r="DG2806"/>
      <c r="DH2806"/>
      <c r="DI2806"/>
      <c r="DJ2806"/>
      <c r="DK2806"/>
      <c r="DL2806"/>
      <c r="DM2806"/>
      <c r="DN2806"/>
      <c r="DO2806"/>
    </row>
    <row r="2807" spans="1:119" ht="15" customHeight="1" x14ac:dyDescent="0.25">
      <c r="A2807" s="13"/>
      <c r="B2807" s="1" t="str">
        <f>'PLAZA GALICIA TORRE LEIVA'!B720</f>
        <v>PLAZA GALICIA (L)</v>
      </c>
      <c r="C2807" s="1" t="str">
        <f>'PLAZA GALICIA TORRE LEIVA'!C720</f>
        <v>5L</v>
      </c>
      <c r="D2807" s="1">
        <f>'PLAZA GALICIA TORRE LEIVA'!D720</f>
        <v>145</v>
      </c>
      <c r="E2807" s="1" t="str">
        <f>'PLAZA GALICIA TORRE LEIVA'!E720</f>
        <v>LATRONICO, LUCAS</v>
      </c>
      <c r="F2807" s="1">
        <f>'PLAZA GALICIA TORRE LEIVA'!F720</f>
        <v>1134</v>
      </c>
      <c r="G2807" s="1" t="str">
        <f>'PLAZA GALICIA TORRE LEIVA'!G720</f>
        <v>-----</v>
      </c>
      <c r="H2807" s="1" t="str">
        <f>'PLAZA GALICIA TORRE LEIVA'!H720</f>
        <v>CENTRO DE INVERSIONES</v>
      </c>
      <c r="I2807" s="1">
        <f>'PLAZA GALICIA TORRE LEIVA'!I720</f>
        <v>0</v>
      </c>
      <c r="J2807" s="16"/>
      <c r="AT2807"/>
      <c r="AU2807"/>
      <c r="AV2807"/>
      <c r="AW2807"/>
      <c r="AX2807"/>
      <c r="AY2807"/>
      <c r="AZ2807"/>
      <c r="BA2807"/>
      <c r="BB2807"/>
      <c r="BC2807"/>
      <c r="BD2807"/>
      <c r="BE2807"/>
      <c r="BF2807"/>
      <c r="BG2807"/>
      <c r="BH2807"/>
      <c r="BI2807"/>
      <c r="BJ2807"/>
      <c r="BK2807"/>
      <c r="BL2807"/>
      <c r="BM2807"/>
      <c r="BN2807"/>
      <c r="BO2807"/>
      <c r="BP2807"/>
      <c r="BQ2807"/>
      <c r="BR2807"/>
      <c r="BS2807"/>
      <c r="BT2807"/>
      <c r="BU2807"/>
      <c r="BV2807"/>
      <c r="BW2807"/>
      <c r="BX2807"/>
      <c r="BY2807"/>
      <c r="BZ2807"/>
      <c r="CA2807"/>
      <c r="CB2807"/>
      <c r="CC2807"/>
      <c r="CD2807"/>
      <c r="CE2807"/>
      <c r="CF2807"/>
      <c r="CG2807"/>
      <c r="CH2807"/>
      <c r="CI2807"/>
      <c r="CJ2807"/>
      <c r="CK2807"/>
      <c r="CL2807"/>
      <c r="CM2807"/>
      <c r="CN2807"/>
      <c r="CO2807"/>
      <c r="CP2807"/>
      <c r="CQ2807"/>
      <c r="CR2807"/>
      <c r="CS2807"/>
      <c r="CT2807"/>
      <c r="CU2807"/>
      <c r="CV2807"/>
      <c r="CW2807"/>
      <c r="CX2807"/>
      <c r="CY2807"/>
      <c r="CZ2807"/>
      <c r="DA2807"/>
      <c r="DB2807"/>
      <c r="DC2807"/>
      <c r="DD2807"/>
      <c r="DE2807"/>
      <c r="DF2807"/>
      <c r="DG2807"/>
      <c r="DH2807"/>
      <c r="DI2807"/>
      <c r="DJ2807"/>
      <c r="DK2807"/>
      <c r="DL2807"/>
      <c r="DM2807"/>
      <c r="DN2807"/>
      <c r="DO2807"/>
    </row>
    <row r="2808" spans="1:119" ht="15" customHeight="1" x14ac:dyDescent="0.25">
      <c r="A2808" s="13"/>
      <c r="B2808" s="1" t="str">
        <f>'PLAZA GALICIA TORRE LEIVA'!B721</f>
        <v>PLAZA GALICIA (L)</v>
      </c>
      <c r="C2808" s="1" t="str">
        <f>'PLAZA GALICIA TORRE LEIVA'!C721</f>
        <v>5L</v>
      </c>
      <c r="D2808" s="1">
        <f>'PLAZA GALICIA TORRE LEIVA'!D721</f>
        <v>146</v>
      </c>
      <c r="E2808" s="1" t="str">
        <f>'PLAZA GALICIA TORRE LEIVA'!E721</f>
        <v>RAIA, PRISCILA CAROLINA</v>
      </c>
      <c r="F2808" s="1">
        <f>'PLAZA GALICIA TORRE LEIVA'!F721</f>
        <v>1134</v>
      </c>
      <c r="G2808" s="1">
        <f>'PLAZA GALICIA TORRE LEIVA'!G721</f>
        <v>58566</v>
      </c>
      <c r="H2808" s="1" t="str">
        <f>'PLAZA GALICIA TORRE LEIVA'!H721</f>
        <v>CENTRO DE INVERSIONES</v>
      </c>
      <c r="I2808" s="1">
        <f>'PLAZA GALICIA TORRE LEIVA'!I721</f>
        <v>0</v>
      </c>
      <c r="J2808" s="16"/>
      <c r="AT2808"/>
      <c r="AU2808"/>
      <c r="AV2808"/>
      <c r="AW2808"/>
      <c r="AX2808"/>
      <c r="AY2808"/>
      <c r="AZ2808"/>
      <c r="BA2808"/>
      <c r="BB2808"/>
      <c r="BC2808"/>
      <c r="BD2808"/>
      <c r="BE2808"/>
      <c r="BF2808"/>
      <c r="BG2808"/>
      <c r="BH2808"/>
      <c r="BI2808"/>
      <c r="BJ2808"/>
      <c r="BK2808"/>
      <c r="BL2808"/>
      <c r="BM2808"/>
      <c r="BN2808"/>
      <c r="BO2808"/>
      <c r="BP2808"/>
      <c r="BQ2808"/>
      <c r="BR2808"/>
      <c r="BS2808"/>
      <c r="BT2808"/>
      <c r="BU2808"/>
      <c r="BV2808"/>
      <c r="BW2808"/>
      <c r="BX2808"/>
      <c r="BY2808"/>
      <c r="BZ2808"/>
      <c r="CA2808"/>
      <c r="CB2808"/>
      <c r="CC2808"/>
      <c r="CD2808"/>
      <c r="CE2808"/>
      <c r="CF2808"/>
      <c r="CG2808"/>
      <c r="CH2808"/>
      <c r="CI2808"/>
      <c r="CJ2808"/>
      <c r="CK2808"/>
      <c r="CL2808"/>
      <c r="CM2808"/>
      <c r="CN2808"/>
      <c r="CO2808"/>
      <c r="CP2808"/>
      <c r="CQ2808"/>
      <c r="CR2808"/>
      <c r="CS2808"/>
      <c r="CT2808"/>
      <c r="CU2808"/>
      <c r="CV2808"/>
      <c r="CW2808"/>
      <c r="CX2808"/>
      <c r="CY2808"/>
      <c r="CZ2808"/>
      <c r="DA2808"/>
      <c r="DB2808"/>
      <c r="DC2808"/>
      <c r="DD2808"/>
      <c r="DE2808"/>
      <c r="DF2808"/>
      <c r="DG2808"/>
      <c r="DH2808"/>
      <c r="DI2808"/>
      <c r="DJ2808"/>
      <c r="DK2808"/>
      <c r="DL2808"/>
      <c r="DM2808"/>
      <c r="DN2808"/>
      <c r="DO2808"/>
    </row>
    <row r="2809" spans="1:119" ht="15" customHeight="1" x14ac:dyDescent="0.25">
      <c r="A2809" s="13"/>
      <c r="B2809" s="1" t="str">
        <f>'PLAZA GALICIA TORRE LEIVA'!B722</f>
        <v>PLAZA GALICIA (L)</v>
      </c>
      <c r="C2809" s="1" t="str">
        <f>'PLAZA GALICIA TORRE LEIVA'!C722</f>
        <v>5L</v>
      </c>
      <c r="D2809" s="1">
        <f>'PLAZA GALICIA TORRE LEIVA'!D722</f>
        <v>147</v>
      </c>
      <c r="E2809" s="1" t="str">
        <f>'PLAZA GALICIA TORRE LEIVA'!E722</f>
        <v>LIBRE</v>
      </c>
      <c r="F2809" s="1">
        <f>'PLAZA GALICIA TORRE LEIVA'!F722</f>
        <v>1134</v>
      </c>
      <c r="G2809" s="1" t="str">
        <f>'PLAZA GALICIA TORRE LEIVA'!G722</f>
        <v>-----</v>
      </c>
      <c r="H2809" s="1" t="str">
        <f>'PLAZA GALICIA TORRE LEIVA'!H722</f>
        <v>CENTRO DE INVERSIONES</v>
      </c>
      <c r="I2809" s="1">
        <f>'PLAZA GALICIA TORRE LEIVA'!I722</f>
        <v>0</v>
      </c>
      <c r="J2809" s="16"/>
      <c r="AT2809"/>
      <c r="AU2809"/>
      <c r="AV2809"/>
      <c r="AW2809"/>
      <c r="AX2809"/>
      <c r="AY2809"/>
      <c r="AZ2809"/>
      <c r="BA2809"/>
      <c r="BB2809"/>
      <c r="BC2809"/>
      <c r="BD2809"/>
      <c r="BE2809"/>
      <c r="BF2809"/>
      <c r="BG2809"/>
      <c r="BH2809"/>
      <c r="BI2809"/>
      <c r="BJ2809"/>
      <c r="BK2809"/>
      <c r="BL2809"/>
      <c r="BM2809"/>
      <c r="BN2809"/>
      <c r="BO2809"/>
      <c r="BP2809"/>
      <c r="BQ2809"/>
      <c r="BR2809"/>
      <c r="BS2809"/>
      <c r="BT2809"/>
      <c r="BU2809"/>
      <c r="BV2809"/>
      <c r="BW2809"/>
      <c r="BX2809"/>
      <c r="BY2809"/>
      <c r="BZ2809"/>
      <c r="CA2809"/>
      <c r="CB2809"/>
      <c r="CC2809"/>
      <c r="CD2809"/>
      <c r="CE2809"/>
      <c r="CF2809"/>
      <c r="CG2809"/>
      <c r="CH2809"/>
      <c r="CI2809"/>
      <c r="CJ2809"/>
      <c r="CK2809"/>
      <c r="CL2809"/>
      <c r="CM2809"/>
      <c r="CN2809"/>
      <c r="CO2809"/>
      <c r="CP2809"/>
      <c r="CQ2809"/>
      <c r="CR2809"/>
      <c r="CS2809"/>
      <c r="CT2809"/>
      <c r="CU2809"/>
      <c r="CV2809"/>
      <c r="CW2809"/>
      <c r="CX2809"/>
      <c r="CY2809"/>
      <c r="CZ2809"/>
      <c r="DA2809"/>
      <c r="DB2809"/>
      <c r="DC2809"/>
      <c r="DD2809"/>
      <c r="DE2809"/>
      <c r="DF2809"/>
      <c r="DG2809"/>
      <c r="DH2809"/>
      <c r="DI2809"/>
      <c r="DJ2809"/>
      <c r="DK2809"/>
      <c r="DL2809"/>
      <c r="DM2809"/>
      <c r="DN2809"/>
      <c r="DO2809"/>
    </row>
    <row r="2810" spans="1:119" ht="15" customHeight="1" x14ac:dyDescent="0.25">
      <c r="A2810" s="13"/>
      <c r="B2810" s="1" t="str">
        <f>'PLAZA GALICIA TORRE LEIVA'!B723</f>
        <v>PLAZA GALICIA (L)</v>
      </c>
      <c r="C2810" s="1" t="str">
        <f>'PLAZA GALICIA TORRE LEIVA'!C723</f>
        <v>5L</v>
      </c>
      <c r="D2810" s="1">
        <f>'PLAZA GALICIA TORRE LEIVA'!D723</f>
        <v>148</v>
      </c>
      <c r="E2810" s="1" t="str">
        <f>'PLAZA GALICIA TORRE LEIVA'!E723</f>
        <v>MAINENTE, SABRINA</v>
      </c>
      <c r="F2810" s="1">
        <f>'PLAZA GALICIA TORRE LEIVA'!F723</f>
        <v>1134</v>
      </c>
      <c r="G2810" s="1">
        <f>'PLAZA GALICIA TORRE LEIVA'!G723</f>
        <v>58135</v>
      </c>
      <c r="H2810" s="1" t="str">
        <f>'PLAZA GALICIA TORRE LEIVA'!H723</f>
        <v>CENTRO DE INVERSIONES</v>
      </c>
      <c r="I2810" s="1">
        <f>'PLAZA GALICIA TORRE LEIVA'!I723</f>
        <v>0</v>
      </c>
      <c r="J2810" s="16"/>
      <c r="AT2810"/>
      <c r="AU2810"/>
      <c r="AV2810"/>
      <c r="AW2810"/>
      <c r="AX2810"/>
      <c r="AY2810"/>
      <c r="AZ2810"/>
      <c r="BA2810"/>
      <c r="BB2810"/>
      <c r="BC2810"/>
      <c r="BD2810"/>
      <c r="BE2810"/>
      <c r="BF2810"/>
      <c r="BG2810"/>
      <c r="BH2810"/>
      <c r="BI2810"/>
      <c r="BJ2810"/>
      <c r="BK2810"/>
      <c r="BL2810"/>
      <c r="BM2810"/>
      <c r="BN2810"/>
      <c r="BO2810"/>
      <c r="BP2810"/>
      <c r="BQ2810"/>
      <c r="BR2810"/>
      <c r="BS2810"/>
      <c r="BT2810"/>
      <c r="BU2810"/>
      <c r="BV2810"/>
      <c r="BW2810"/>
      <c r="BX2810"/>
      <c r="BY2810"/>
      <c r="BZ2810"/>
      <c r="CA2810"/>
      <c r="CB2810"/>
      <c r="CC2810"/>
      <c r="CD2810"/>
      <c r="CE2810"/>
      <c r="CF2810"/>
      <c r="CG2810"/>
      <c r="CH2810"/>
      <c r="CI2810"/>
      <c r="CJ2810"/>
      <c r="CK2810"/>
      <c r="CL2810"/>
      <c r="CM2810"/>
      <c r="CN2810"/>
      <c r="CO2810"/>
      <c r="CP2810"/>
      <c r="CQ2810"/>
      <c r="CR2810"/>
      <c r="CS2810"/>
      <c r="CT2810"/>
      <c r="CU2810"/>
      <c r="CV2810"/>
      <c r="CW2810"/>
      <c r="CX2810"/>
      <c r="CY2810"/>
      <c r="CZ2810"/>
      <c r="DA2810"/>
      <c r="DB2810"/>
      <c r="DC2810"/>
      <c r="DD2810"/>
      <c r="DE2810"/>
      <c r="DF2810"/>
      <c r="DG2810"/>
      <c r="DH2810"/>
      <c r="DI2810"/>
      <c r="DJ2810"/>
      <c r="DK2810"/>
      <c r="DL2810"/>
      <c r="DM2810"/>
      <c r="DN2810"/>
      <c r="DO2810"/>
    </row>
    <row r="2811" spans="1:119" ht="15" customHeight="1" x14ac:dyDescent="0.25">
      <c r="A2811" s="13"/>
      <c r="B2811" s="1" t="str">
        <f>'PLAZA GALICIA TORRE LEIVA'!B724</f>
        <v>PLAZA GALICIA (L)</v>
      </c>
      <c r="C2811" s="1" t="str">
        <f>'PLAZA GALICIA TORRE LEIVA'!C724</f>
        <v>5L</v>
      </c>
      <c r="D2811" s="1">
        <f>'PLAZA GALICIA TORRE LEIVA'!D724</f>
        <v>149</v>
      </c>
      <c r="E2811" s="1" t="str">
        <f>'PLAZA GALICIA TORRE LEIVA'!E724</f>
        <v>ESPOSITO, SABRINA LAURA</v>
      </c>
      <c r="F2811" s="1">
        <f>'PLAZA GALICIA TORRE LEIVA'!F724</f>
        <v>1134</v>
      </c>
      <c r="G2811" s="1">
        <f>'PLAZA GALICIA TORRE LEIVA'!G724</f>
        <v>58171</v>
      </c>
      <c r="H2811" s="1" t="str">
        <f>'PLAZA GALICIA TORRE LEIVA'!H724</f>
        <v>CENTRO DE INVERSIONES</v>
      </c>
      <c r="I2811" s="1">
        <f>'PLAZA GALICIA TORRE LEIVA'!I724</f>
        <v>0</v>
      </c>
      <c r="J2811" s="16"/>
      <c r="AT2811"/>
      <c r="AU2811"/>
      <c r="AV2811"/>
      <c r="AW2811"/>
      <c r="AX2811"/>
      <c r="AY2811"/>
      <c r="AZ2811"/>
      <c r="BA2811"/>
      <c r="BB2811"/>
      <c r="BC2811"/>
      <c r="BD2811"/>
      <c r="BE2811"/>
      <c r="BF2811"/>
      <c r="BG2811"/>
      <c r="BH2811"/>
      <c r="BI2811"/>
      <c r="BJ2811"/>
      <c r="BK2811"/>
      <c r="BL2811"/>
      <c r="BM2811"/>
      <c r="BN2811"/>
      <c r="BO2811"/>
      <c r="BP2811"/>
      <c r="BQ2811"/>
      <c r="BR2811"/>
      <c r="BS2811"/>
      <c r="BT2811"/>
      <c r="BU2811"/>
      <c r="BV2811"/>
      <c r="BW2811"/>
      <c r="BX2811"/>
      <c r="BY2811"/>
      <c r="BZ2811"/>
      <c r="CA2811"/>
      <c r="CB2811"/>
      <c r="CC2811"/>
      <c r="CD2811"/>
      <c r="CE2811"/>
      <c r="CF2811"/>
      <c r="CG2811"/>
      <c r="CH2811"/>
      <c r="CI2811"/>
      <c r="CJ2811"/>
      <c r="CK2811"/>
      <c r="CL2811"/>
      <c r="CM2811"/>
      <c r="CN2811"/>
      <c r="CO2811"/>
      <c r="CP2811"/>
      <c r="CQ2811"/>
      <c r="CR2811"/>
      <c r="CS2811"/>
      <c r="CT2811"/>
      <c r="CU2811"/>
      <c r="CV2811"/>
      <c r="CW2811"/>
      <c r="CX2811"/>
      <c r="CY2811"/>
      <c r="CZ2811"/>
      <c r="DA2811"/>
      <c r="DB2811"/>
      <c r="DC2811"/>
      <c r="DD2811"/>
      <c r="DE2811"/>
      <c r="DF2811"/>
      <c r="DG2811"/>
      <c r="DH2811"/>
      <c r="DI2811"/>
      <c r="DJ2811"/>
      <c r="DK2811"/>
      <c r="DL2811"/>
      <c r="DM2811"/>
      <c r="DN2811"/>
      <c r="DO2811"/>
    </row>
    <row r="2812" spans="1:119" ht="15" customHeight="1" x14ac:dyDescent="0.25">
      <c r="A2812" s="13"/>
      <c r="B2812" s="1" t="str">
        <f>'PLAZA GALICIA TORRE LEIVA'!B725</f>
        <v>PLAZA GALICIA (L)</v>
      </c>
      <c r="C2812" s="1" t="str">
        <f>'PLAZA GALICIA TORRE LEIVA'!C725</f>
        <v>5L</v>
      </c>
      <c r="D2812" s="1">
        <f>'PLAZA GALICIA TORRE LEIVA'!D725</f>
        <v>150</v>
      </c>
      <c r="E2812" s="1" t="str">
        <f>'PLAZA GALICIA TORRE LEIVA'!E725</f>
        <v>GERSTMAYER, GRETEL</v>
      </c>
      <c r="F2812" s="1">
        <f>'PLAZA GALICIA TORRE LEIVA'!F725</f>
        <v>1134</v>
      </c>
      <c r="G2812" s="1" t="str">
        <f>'PLAZA GALICIA TORRE LEIVA'!G725</f>
        <v>-----</v>
      </c>
      <c r="H2812" s="1" t="str">
        <f>'PLAZA GALICIA TORRE LEIVA'!H725</f>
        <v>CENTRO DE INVERSIONES</v>
      </c>
      <c r="I2812" s="1">
        <f>'PLAZA GALICIA TORRE LEIVA'!I725</f>
        <v>0</v>
      </c>
      <c r="J2812" s="16"/>
      <c r="AT2812"/>
      <c r="AU2812"/>
      <c r="AV2812"/>
      <c r="AW2812"/>
      <c r="AX2812"/>
      <c r="AY2812"/>
      <c r="AZ2812"/>
      <c r="BA2812"/>
      <c r="BB2812"/>
      <c r="BC2812"/>
      <c r="BD2812"/>
      <c r="BE2812"/>
      <c r="BF2812"/>
      <c r="BG2812"/>
      <c r="BH2812"/>
      <c r="BI2812"/>
      <c r="BJ2812"/>
      <c r="BK2812"/>
      <c r="BL2812"/>
      <c r="BM2812"/>
      <c r="BN2812"/>
      <c r="BO2812"/>
      <c r="BP2812"/>
      <c r="BQ2812"/>
      <c r="BR2812"/>
      <c r="BS2812"/>
      <c r="BT2812"/>
      <c r="BU2812"/>
      <c r="BV2812"/>
      <c r="BW2812"/>
      <c r="BX2812"/>
      <c r="BY2812"/>
      <c r="BZ2812"/>
      <c r="CA2812"/>
      <c r="CB2812"/>
      <c r="CC2812"/>
      <c r="CD2812"/>
      <c r="CE2812"/>
      <c r="CF2812"/>
      <c r="CG2812"/>
      <c r="CH2812"/>
      <c r="CI2812"/>
      <c r="CJ2812"/>
      <c r="CK2812"/>
      <c r="CL2812"/>
      <c r="CM2812"/>
      <c r="CN2812"/>
      <c r="CO2812"/>
      <c r="CP2812"/>
      <c r="CQ2812"/>
      <c r="CR2812"/>
      <c r="CS2812"/>
      <c r="CT2812"/>
      <c r="CU2812"/>
      <c r="CV2812"/>
      <c r="CW2812"/>
      <c r="CX2812"/>
      <c r="CY2812"/>
      <c r="CZ2812"/>
      <c r="DA2812"/>
      <c r="DB2812"/>
      <c r="DC2812"/>
      <c r="DD2812"/>
      <c r="DE2812"/>
      <c r="DF2812"/>
      <c r="DG2812"/>
      <c r="DH2812"/>
      <c r="DI2812"/>
      <c r="DJ2812"/>
      <c r="DK2812"/>
      <c r="DL2812"/>
      <c r="DM2812"/>
      <c r="DN2812"/>
      <c r="DO2812"/>
    </row>
    <row r="2813" spans="1:119" ht="15" customHeight="1" x14ac:dyDescent="0.25">
      <c r="A2813" s="13"/>
      <c r="B2813" s="1" t="str">
        <f>'PLAZA GALICIA TORRE LEIVA'!B726</f>
        <v>PLAZA GALICIA (L)</v>
      </c>
      <c r="C2813" s="1" t="str">
        <f>'PLAZA GALICIA TORRE LEIVA'!C726</f>
        <v>5L</v>
      </c>
      <c r="D2813" s="1">
        <f>'PLAZA GALICIA TORRE LEIVA'!D726</f>
        <v>151</v>
      </c>
      <c r="E2813" s="1" t="str">
        <f>'PLAZA GALICIA TORRE LEIVA'!E726</f>
        <v>NARDUCCI, MARCO</v>
      </c>
      <c r="F2813" s="1">
        <f>'PLAZA GALICIA TORRE LEIVA'!F726</f>
        <v>1134</v>
      </c>
      <c r="G2813" s="1">
        <f>'PLAZA GALICIA TORRE LEIVA'!G726</f>
        <v>58212</v>
      </c>
      <c r="H2813" s="1" t="str">
        <f>'PLAZA GALICIA TORRE LEIVA'!H726</f>
        <v>CENTRO DE INVERSIONES</v>
      </c>
      <c r="I2813" s="1">
        <f>'PLAZA GALICIA TORRE LEIVA'!I726</f>
        <v>0</v>
      </c>
      <c r="J2813" s="16"/>
      <c r="AT2813"/>
      <c r="AU2813"/>
      <c r="AV2813"/>
      <c r="AW2813"/>
      <c r="AX2813"/>
      <c r="AY2813"/>
      <c r="AZ2813"/>
      <c r="BA2813"/>
      <c r="BB2813"/>
      <c r="BC2813"/>
      <c r="BD2813"/>
      <c r="BE2813"/>
      <c r="BF2813"/>
      <c r="BG2813"/>
      <c r="BH2813"/>
      <c r="BI2813"/>
      <c r="BJ2813"/>
      <c r="BK2813"/>
      <c r="BL2813"/>
      <c r="BM2813"/>
      <c r="BN2813"/>
      <c r="BO2813"/>
      <c r="BP2813"/>
      <c r="BQ2813"/>
      <c r="BR2813"/>
      <c r="BS2813"/>
      <c r="BT2813"/>
      <c r="BU2813"/>
      <c r="BV2813"/>
      <c r="BW2813"/>
      <c r="BX2813"/>
      <c r="BY2813"/>
      <c r="BZ2813"/>
      <c r="CA2813"/>
      <c r="CB2813"/>
      <c r="CC2813"/>
      <c r="CD2813"/>
      <c r="CE2813"/>
      <c r="CF2813"/>
      <c r="CG2813"/>
      <c r="CH2813"/>
      <c r="CI2813"/>
      <c r="CJ2813"/>
      <c r="CK2813"/>
      <c r="CL2813"/>
      <c r="CM2813"/>
      <c r="CN2813"/>
      <c r="CO2813"/>
      <c r="CP2813"/>
      <c r="CQ2813"/>
      <c r="CR2813"/>
      <c r="CS2813"/>
      <c r="CT2813"/>
      <c r="CU2813"/>
      <c r="CV2813"/>
      <c r="CW2813"/>
      <c r="CX2813"/>
      <c r="CY2813"/>
      <c r="CZ2813"/>
      <c r="DA2813"/>
      <c r="DB2813"/>
      <c r="DC2813"/>
      <c r="DD2813"/>
      <c r="DE2813"/>
      <c r="DF2813"/>
      <c r="DG2813"/>
      <c r="DH2813"/>
      <c r="DI2813"/>
      <c r="DJ2813"/>
      <c r="DK2813"/>
      <c r="DL2813"/>
      <c r="DM2813"/>
      <c r="DN2813"/>
      <c r="DO2813"/>
    </row>
    <row r="2814" spans="1:119" ht="15" customHeight="1" x14ac:dyDescent="0.25">
      <c r="A2814" s="13"/>
      <c r="B2814" s="1" t="str">
        <f>'PLAZA GALICIA TORRE LEIVA'!B727</f>
        <v>PLAZA GALICIA (L)</v>
      </c>
      <c r="C2814" s="1" t="str">
        <f>'PLAZA GALICIA TORRE LEIVA'!C727</f>
        <v>5L</v>
      </c>
      <c r="D2814" s="1">
        <f>'PLAZA GALICIA TORRE LEIVA'!D727</f>
        <v>152</v>
      </c>
      <c r="E2814" s="1" t="str">
        <f>'PLAZA GALICIA TORRE LEIVA'!E727</f>
        <v>KOPILOFF, SUSANA</v>
      </c>
      <c r="F2814" s="1">
        <f>'PLAZA GALICIA TORRE LEIVA'!F727</f>
        <v>1134</v>
      </c>
      <c r="G2814" s="1" t="str">
        <f>'PLAZA GALICIA TORRE LEIVA'!G727</f>
        <v>-----</v>
      </c>
      <c r="H2814" s="1" t="str">
        <f>'PLAZA GALICIA TORRE LEIVA'!H727</f>
        <v>CENTRO DE INVERSIONES</v>
      </c>
      <c r="I2814" s="1">
        <f>'PLAZA GALICIA TORRE LEIVA'!I727</f>
        <v>0</v>
      </c>
      <c r="J2814" s="16"/>
      <c r="AT2814"/>
      <c r="AU2814"/>
      <c r="AV2814"/>
      <c r="AW2814"/>
      <c r="AX2814"/>
      <c r="AY2814"/>
      <c r="AZ2814"/>
      <c r="BA2814"/>
      <c r="BB2814"/>
      <c r="BC2814"/>
      <c r="BD2814"/>
      <c r="BE2814"/>
      <c r="BF2814"/>
      <c r="BG2814"/>
      <c r="BH2814"/>
      <c r="BI2814"/>
      <c r="BJ2814"/>
      <c r="BK2814"/>
      <c r="BL2814"/>
      <c r="BM2814"/>
      <c r="BN2814"/>
      <c r="BO2814"/>
      <c r="BP2814"/>
      <c r="BQ2814"/>
      <c r="BR2814"/>
      <c r="BS2814"/>
      <c r="BT2814"/>
      <c r="BU2814"/>
      <c r="BV2814"/>
      <c r="BW2814"/>
      <c r="BX2814"/>
      <c r="BY2814"/>
      <c r="BZ2814"/>
      <c r="CA2814"/>
      <c r="CB2814"/>
      <c r="CC2814"/>
      <c r="CD2814"/>
      <c r="CE2814"/>
      <c r="CF2814"/>
      <c r="CG2814"/>
      <c r="CH2814"/>
      <c r="CI2814"/>
      <c r="CJ2814"/>
      <c r="CK2814"/>
      <c r="CL2814"/>
      <c r="CM2814"/>
      <c r="CN2814"/>
      <c r="CO2814"/>
      <c r="CP2814"/>
      <c r="CQ2814"/>
      <c r="CR2814"/>
      <c r="CS2814"/>
      <c r="CT2814"/>
      <c r="CU2814"/>
      <c r="CV2814"/>
      <c r="CW2814"/>
      <c r="CX2814"/>
      <c r="CY2814"/>
      <c r="CZ2814"/>
      <c r="DA2814"/>
      <c r="DB2814"/>
      <c r="DC2814"/>
      <c r="DD2814"/>
      <c r="DE2814"/>
      <c r="DF2814"/>
      <c r="DG2814"/>
      <c r="DH2814"/>
      <c r="DI2814"/>
      <c r="DJ2814"/>
      <c r="DK2814"/>
      <c r="DL2814"/>
      <c r="DM2814"/>
      <c r="DN2814"/>
      <c r="DO2814"/>
    </row>
    <row r="2815" spans="1:119" ht="15" customHeight="1" x14ac:dyDescent="0.25">
      <c r="A2815" s="13"/>
      <c r="B2815" s="1" t="str">
        <f>'PLAZA GALICIA TORRE LEIVA'!B728</f>
        <v>PLAZA GALICIA (L)</v>
      </c>
      <c r="C2815" s="1" t="str">
        <f>'PLAZA GALICIA TORRE LEIVA'!C728</f>
        <v>5L</v>
      </c>
      <c r="D2815" s="1">
        <f>'PLAZA GALICIA TORRE LEIVA'!D728</f>
        <v>153</v>
      </c>
      <c r="E2815" s="1" t="str">
        <f>'PLAZA GALICIA TORRE LEIVA'!E728</f>
        <v>SPOTORNO, MYRIAM</v>
      </c>
      <c r="F2815" s="1">
        <f>'PLAZA GALICIA TORRE LEIVA'!F728</f>
        <v>1134</v>
      </c>
      <c r="G2815" s="1">
        <f>'PLAZA GALICIA TORRE LEIVA'!G728</f>
        <v>5556</v>
      </c>
      <c r="H2815" s="1" t="str">
        <f>'PLAZA GALICIA TORRE LEIVA'!H728</f>
        <v>CENTRO DE INVERSIONES</v>
      </c>
      <c r="I2815" s="1">
        <f>'PLAZA GALICIA TORRE LEIVA'!I728</f>
        <v>0</v>
      </c>
      <c r="J2815" s="16"/>
      <c r="AT2815"/>
      <c r="AU2815"/>
      <c r="AV2815"/>
      <c r="AW2815"/>
      <c r="AX2815"/>
      <c r="AY2815"/>
      <c r="AZ2815"/>
      <c r="BA2815"/>
      <c r="BB2815"/>
      <c r="BC2815"/>
      <c r="BD2815"/>
      <c r="BE2815"/>
      <c r="BF2815"/>
      <c r="BG2815"/>
      <c r="BH2815"/>
      <c r="BI2815"/>
      <c r="BJ2815"/>
      <c r="BK2815"/>
      <c r="BL2815"/>
      <c r="BM2815"/>
      <c r="BN2815"/>
      <c r="BO2815"/>
      <c r="BP2815"/>
      <c r="BQ2815"/>
      <c r="BR2815"/>
      <c r="BS2815"/>
      <c r="BT2815"/>
      <c r="BU2815"/>
      <c r="BV2815"/>
      <c r="BW2815"/>
      <c r="BX2815"/>
      <c r="BY2815"/>
      <c r="BZ2815"/>
      <c r="CA2815"/>
      <c r="CB2815"/>
      <c r="CC2815"/>
      <c r="CD2815"/>
      <c r="CE2815"/>
      <c r="CF2815"/>
      <c r="CG2815"/>
      <c r="CH2815"/>
      <c r="CI2815"/>
      <c r="CJ2815"/>
      <c r="CK2815"/>
      <c r="CL2815"/>
      <c r="CM2815"/>
      <c r="CN2815"/>
      <c r="CO2815"/>
      <c r="CP2815"/>
      <c r="CQ2815"/>
      <c r="CR2815"/>
      <c r="CS2815"/>
      <c r="CT2815"/>
      <c r="CU2815"/>
      <c r="CV2815"/>
      <c r="CW2815"/>
      <c r="CX2815"/>
      <c r="CY2815"/>
      <c r="CZ2815"/>
      <c r="DA2815"/>
      <c r="DB2815"/>
      <c r="DC2815"/>
      <c r="DD2815"/>
      <c r="DE2815"/>
      <c r="DF2815"/>
      <c r="DG2815"/>
      <c r="DH2815"/>
      <c r="DI2815"/>
      <c r="DJ2815"/>
      <c r="DK2815"/>
      <c r="DL2815"/>
      <c r="DM2815"/>
      <c r="DN2815"/>
      <c r="DO2815"/>
    </row>
    <row r="2816" spans="1:119" ht="15" customHeight="1" x14ac:dyDescent="0.25">
      <c r="A2816" s="13"/>
      <c r="B2816" s="1" t="str">
        <f>'PLAZA GALICIA TORRE LEIVA'!B729</f>
        <v>PLAZA GALICIA (L)</v>
      </c>
      <c r="C2816" s="1" t="str">
        <f>'PLAZA GALICIA TORRE LEIVA'!C729</f>
        <v>5L</v>
      </c>
      <c r="D2816" s="1">
        <f>'PLAZA GALICIA TORRE LEIVA'!D729</f>
        <v>154</v>
      </c>
      <c r="E2816" s="1" t="str">
        <f>'PLAZA GALICIA TORRE LEIVA'!E729</f>
        <v>VILLA, MATIAS</v>
      </c>
      <c r="F2816" s="1">
        <f>'PLAZA GALICIA TORRE LEIVA'!F729</f>
        <v>1134</v>
      </c>
      <c r="G2816" s="1">
        <f>'PLAZA GALICIA TORRE LEIVA'!G729</f>
        <v>58123</v>
      </c>
      <c r="H2816" s="1" t="str">
        <f>'PLAZA GALICIA TORRE LEIVA'!H729</f>
        <v>CENTRO DE INVERSIONES</v>
      </c>
      <c r="I2816" s="1">
        <f>'PLAZA GALICIA TORRE LEIVA'!I729</f>
        <v>0</v>
      </c>
      <c r="J2816" s="16"/>
      <c r="AT2816"/>
      <c r="AU2816"/>
      <c r="AV2816"/>
      <c r="AW2816"/>
      <c r="AX2816"/>
      <c r="AY2816"/>
      <c r="AZ2816"/>
      <c r="BA2816"/>
      <c r="BB2816"/>
      <c r="BC2816"/>
      <c r="BD2816"/>
      <c r="BE2816"/>
      <c r="BF2816"/>
      <c r="BG2816"/>
      <c r="BH2816"/>
      <c r="BI2816"/>
      <c r="BJ2816"/>
      <c r="BK2816"/>
      <c r="BL2816"/>
      <c r="BM2816"/>
      <c r="BN2816"/>
      <c r="BO2816"/>
      <c r="BP2816"/>
      <c r="BQ2816"/>
      <c r="BR2816"/>
      <c r="BS2816"/>
      <c r="BT2816"/>
      <c r="BU2816"/>
      <c r="BV2816"/>
      <c r="BW2816"/>
      <c r="BX2816"/>
      <c r="BY2816"/>
      <c r="BZ2816"/>
      <c r="CA2816"/>
      <c r="CB2816"/>
      <c r="CC2816"/>
      <c r="CD2816"/>
      <c r="CE2816"/>
      <c r="CF2816"/>
      <c r="CG2816"/>
      <c r="CH2816"/>
      <c r="CI2816"/>
      <c r="CJ2816"/>
      <c r="CK2816"/>
      <c r="CL2816"/>
      <c r="CM2816"/>
      <c r="CN2816"/>
      <c r="CO2816"/>
      <c r="CP2816"/>
      <c r="CQ2816"/>
      <c r="CR2816"/>
      <c r="CS2816"/>
      <c r="CT2816"/>
      <c r="CU2816"/>
      <c r="CV2816"/>
      <c r="CW2816"/>
      <c r="CX2816"/>
      <c r="CY2816"/>
      <c r="CZ2816"/>
      <c r="DA2816"/>
      <c r="DB2816"/>
      <c r="DC2816"/>
      <c r="DD2816"/>
      <c r="DE2816"/>
      <c r="DF2816"/>
      <c r="DG2816"/>
      <c r="DH2816"/>
      <c r="DI2816"/>
      <c r="DJ2816"/>
      <c r="DK2816"/>
      <c r="DL2816"/>
      <c r="DM2816"/>
      <c r="DN2816"/>
      <c r="DO2816"/>
    </row>
    <row r="2817" spans="1:119" ht="15" customHeight="1" x14ac:dyDescent="0.25">
      <c r="A2817" s="13"/>
      <c r="B2817" s="1" t="str">
        <f>'PLAZA GALICIA TORRE LEIVA'!B730</f>
        <v>PLAZA GALICIA (L)</v>
      </c>
      <c r="C2817" s="1" t="str">
        <f>'PLAZA GALICIA TORRE LEIVA'!C730</f>
        <v>5L</v>
      </c>
      <c r="D2817" s="1">
        <f>'PLAZA GALICIA TORRE LEIVA'!D730</f>
        <v>155</v>
      </c>
      <c r="E2817" s="1" t="str">
        <f>'PLAZA GALICIA TORRE LEIVA'!E730</f>
        <v>DE SANTIS, BRIAN</v>
      </c>
      <c r="F2817" s="1">
        <f>'PLAZA GALICIA TORRE LEIVA'!F730</f>
        <v>1134</v>
      </c>
      <c r="G2817" s="1">
        <f>'PLAZA GALICIA TORRE LEIVA'!G730</f>
        <v>58169</v>
      </c>
      <c r="H2817" s="1" t="str">
        <f>'PLAZA GALICIA TORRE LEIVA'!H730</f>
        <v>CENTRO DE INVERSIONES</v>
      </c>
      <c r="I2817" s="1">
        <f>'PLAZA GALICIA TORRE LEIVA'!I730</f>
        <v>0</v>
      </c>
      <c r="J2817" s="16"/>
      <c r="AT2817"/>
      <c r="AU2817"/>
      <c r="AV2817"/>
      <c r="AW2817"/>
      <c r="AX2817"/>
      <c r="AY2817"/>
      <c r="AZ2817"/>
      <c r="BA2817"/>
      <c r="BB2817"/>
      <c r="BC2817"/>
      <c r="BD2817"/>
      <c r="BE2817"/>
      <c r="BF2817"/>
      <c r="BG2817"/>
      <c r="BH2817"/>
      <c r="BI2817"/>
      <c r="BJ2817"/>
      <c r="BK2817"/>
      <c r="BL2817"/>
      <c r="BM2817"/>
      <c r="BN2817"/>
      <c r="BO2817"/>
      <c r="BP2817"/>
      <c r="BQ2817"/>
      <c r="BR2817"/>
      <c r="BS2817"/>
      <c r="BT2817"/>
      <c r="BU2817"/>
      <c r="BV2817"/>
      <c r="BW2817"/>
      <c r="BX2817"/>
      <c r="BY2817"/>
      <c r="BZ2817"/>
      <c r="CA2817"/>
      <c r="CB2817"/>
      <c r="CC2817"/>
      <c r="CD2817"/>
      <c r="CE2817"/>
      <c r="CF2817"/>
      <c r="CG2817"/>
      <c r="CH2817"/>
      <c r="CI2817"/>
      <c r="CJ2817"/>
      <c r="CK2817"/>
      <c r="CL2817"/>
      <c r="CM2817"/>
      <c r="CN2817"/>
      <c r="CO2817"/>
      <c r="CP2817"/>
      <c r="CQ2817"/>
      <c r="CR2817"/>
      <c r="CS2817"/>
      <c r="CT2817"/>
      <c r="CU2817"/>
      <c r="CV2817"/>
      <c r="CW2817"/>
      <c r="CX2817"/>
      <c r="CY2817"/>
      <c r="CZ2817"/>
      <c r="DA2817"/>
      <c r="DB2817"/>
      <c r="DC2817"/>
      <c r="DD2817"/>
      <c r="DE2817"/>
      <c r="DF2817"/>
      <c r="DG2817"/>
      <c r="DH2817"/>
      <c r="DI2817"/>
      <c r="DJ2817"/>
      <c r="DK2817"/>
      <c r="DL2817"/>
      <c r="DM2817"/>
      <c r="DN2817"/>
      <c r="DO2817"/>
    </row>
    <row r="2818" spans="1:119" ht="15" customHeight="1" x14ac:dyDescent="0.25">
      <c r="A2818" s="13"/>
      <c r="B2818" s="1" t="str">
        <f>'PLAZA GALICIA TORRE LEIVA'!B731</f>
        <v>PLAZA GALICIA (L)</v>
      </c>
      <c r="C2818" s="1" t="str">
        <f>'PLAZA GALICIA TORRE LEIVA'!C731</f>
        <v>5L</v>
      </c>
      <c r="D2818" s="1">
        <f>'PLAZA GALICIA TORRE LEIVA'!D731</f>
        <v>156</v>
      </c>
      <c r="E2818" s="1" t="str">
        <f>'PLAZA GALICIA TORRE LEIVA'!E731</f>
        <v>FIRPO, GUIDO</v>
      </c>
      <c r="F2818" s="1">
        <f>'PLAZA GALICIA TORRE LEIVA'!F731</f>
        <v>1134</v>
      </c>
      <c r="G2818" s="1" t="str">
        <f>'PLAZA GALICIA TORRE LEIVA'!G731</f>
        <v>-----</v>
      </c>
      <c r="H2818" s="1" t="str">
        <f>'PLAZA GALICIA TORRE LEIVA'!H731</f>
        <v>CENTRO DE INVERSIONES</v>
      </c>
      <c r="I2818" s="1">
        <f>'PLAZA GALICIA TORRE LEIVA'!I731</f>
        <v>0</v>
      </c>
      <c r="J2818" s="16"/>
      <c r="AT2818"/>
      <c r="AU2818"/>
      <c r="AV2818"/>
      <c r="AW2818"/>
      <c r="AX2818"/>
      <c r="AY2818"/>
      <c r="AZ2818"/>
      <c r="BA2818"/>
      <c r="BB2818"/>
      <c r="BC2818"/>
      <c r="BD2818"/>
      <c r="BE2818"/>
      <c r="BF2818"/>
      <c r="BG2818"/>
      <c r="BH2818"/>
      <c r="BI2818"/>
      <c r="BJ2818"/>
      <c r="BK2818"/>
      <c r="BL2818"/>
      <c r="BM2818"/>
      <c r="BN2818"/>
      <c r="BO2818"/>
      <c r="BP2818"/>
      <c r="BQ2818"/>
      <c r="BR2818"/>
      <c r="BS2818"/>
      <c r="BT2818"/>
      <c r="BU2818"/>
      <c r="BV2818"/>
      <c r="BW2818"/>
      <c r="BX2818"/>
      <c r="BY2818"/>
      <c r="BZ2818"/>
      <c r="CA2818"/>
      <c r="CB2818"/>
      <c r="CC2818"/>
      <c r="CD2818"/>
      <c r="CE2818"/>
      <c r="CF2818"/>
      <c r="CG2818"/>
      <c r="CH2818"/>
      <c r="CI2818"/>
      <c r="CJ2818"/>
      <c r="CK2818"/>
      <c r="CL2818"/>
      <c r="CM2818"/>
      <c r="CN2818"/>
      <c r="CO2818"/>
      <c r="CP2818"/>
      <c r="CQ2818"/>
      <c r="CR2818"/>
      <c r="CS2818"/>
      <c r="CT2818"/>
      <c r="CU2818"/>
      <c r="CV2818"/>
      <c r="CW2818"/>
      <c r="CX2818"/>
      <c r="CY2818"/>
      <c r="CZ2818"/>
      <c r="DA2818"/>
      <c r="DB2818"/>
      <c r="DC2818"/>
      <c r="DD2818"/>
      <c r="DE2818"/>
      <c r="DF2818"/>
      <c r="DG2818"/>
      <c r="DH2818"/>
      <c r="DI2818"/>
      <c r="DJ2818"/>
      <c r="DK2818"/>
      <c r="DL2818"/>
      <c r="DM2818"/>
      <c r="DN2818"/>
      <c r="DO2818"/>
    </row>
    <row r="2819" spans="1:119" ht="15" customHeight="1" x14ac:dyDescent="0.25">
      <c r="A2819" s="13"/>
      <c r="B2819" s="1" t="str">
        <f>'PLAZA GALICIA TORRE LEIVA'!B732</f>
        <v>PLAZA GALICIA (L)</v>
      </c>
      <c r="C2819" s="1" t="str">
        <f>'PLAZA GALICIA TORRE LEIVA'!C732</f>
        <v>5L</v>
      </c>
      <c r="D2819" s="1">
        <f>'PLAZA GALICIA TORRE LEIVA'!D732</f>
        <v>157</v>
      </c>
      <c r="E2819" s="1" t="str">
        <f>'PLAZA GALICIA TORRE LEIVA'!E732</f>
        <v>ELIZAUR, ALEXIS</v>
      </c>
      <c r="F2819" s="1">
        <f>'PLAZA GALICIA TORRE LEIVA'!F732</f>
        <v>1134</v>
      </c>
      <c r="G2819" s="1" t="str">
        <f>'PLAZA GALICIA TORRE LEIVA'!G732</f>
        <v>-----</v>
      </c>
      <c r="H2819" s="1" t="str">
        <f>'PLAZA GALICIA TORRE LEIVA'!H732</f>
        <v>CENTRO DE INVERSIONES</v>
      </c>
      <c r="I2819" s="1">
        <f>'PLAZA GALICIA TORRE LEIVA'!I732</f>
        <v>0</v>
      </c>
      <c r="J2819" s="16"/>
      <c r="AT2819"/>
      <c r="AU2819"/>
      <c r="AV2819"/>
      <c r="AW2819"/>
      <c r="AX2819"/>
      <c r="AY2819"/>
      <c r="AZ2819"/>
      <c r="BA2819"/>
      <c r="BB2819"/>
      <c r="BC2819"/>
      <c r="BD2819"/>
      <c r="BE2819"/>
      <c r="BF2819"/>
      <c r="BG2819"/>
      <c r="BH2819"/>
      <c r="BI2819"/>
      <c r="BJ2819"/>
      <c r="BK2819"/>
      <c r="BL2819"/>
      <c r="BM2819"/>
      <c r="BN2819"/>
      <c r="BO2819"/>
      <c r="BP2819"/>
      <c r="BQ2819"/>
      <c r="BR2819"/>
      <c r="BS2819"/>
      <c r="BT2819"/>
      <c r="BU2819"/>
      <c r="BV2819"/>
      <c r="BW2819"/>
      <c r="BX2819"/>
      <c r="BY2819"/>
      <c r="BZ2819"/>
      <c r="CA2819"/>
      <c r="CB2819"/>
      <c r="CC2819"/>
      <c r="CD2819"/>
      <c r="CE2819"/>
      <c r="CF2819"/>
      <c r="CG2819"/>
      <c r="CH2819"/>
      <c r="CI2819"/>
      <c r="CJ2819"/>
      <c r="CK2819"/>
      <c r="CL2819"/>
      <c r="CM2819"/>
      <c r="CN2819"/>
      <c r="CO2819"/>
      <c r="CP2819"/>
      <c r="CQ2819"/>
      <c r="CR2819"/>
      <c r="CS2819"/>
      <c r="CT2819"/>
      <c r="CU2819"/>
      <c r="CV2819"/>
      <c r="CW2819"/>
      <c r="CX2819"/>
      <c r="CY2819"/>
      <c r="CZ2819"/>
      <c r="DA2819"/>
      <c r="DB2819"/>
      <c r="DC2819"/>
      <c r="DD2819"/>
      <c r="DE2819"/>
      <c r="DF2819"/>
      <c r="DG2819"/>
      <c r="DH2819"/>
      <c r="DI2819"/>
      <c r="DJ2819"/>
      <c r="DK2819"/>
      <c r="DL2819"/>
      <c r="DM2819"/>
      <c r="DN2819"/>
      <c r="DO2819"/>
    </row>
    <row r="2820" spans="1:119" ht="15" customHeight="1" x14ac:dyDescent="0.25">
      <c r="A2820" s="13"/>
      <c r="B2820" s="1" t="str">
        <f>'PLAZA GALICIA TORRE LEIVA'!B733</f>
        <v>PLAZA GALICIA (L)</v>
      </c>
      <c r="C2820" s="1" t="str">
        <f>'PLAZA GALICIA TORRE LEIVA'!C733</f>
        <v>5L</v>
      </c>
      <c r="D2820" s="1">
        <f>'PLAZA GALICIA TORRE LEIVA'!D733</f>
        <v>158</v>
      </c>
      <c r="E2820" s="1" t="str">
        <f>'PLAZA GALICIA TORRE LEIVA'!E733</f>
        <v>BALIÑO, MARIANO</v>
      </c>
      <c r="F2820" s="1">
        <f>'PLAZA GALICIA TORRE LEIVA'!F733</f>
        <v>1134</v>
      </c>
      <c r="G2820" s="1">
        <f>'PLAZA GALICIA TORRE LEIVA'!G733</f>
        <v>58137</v>
      </c>
      <c r="H2820" s="1" t="str">
        <f>'PLAZA GALICIA TORRE LEIVA'!H733</f>
        <v>CENTRO DE INVERSIONES</v>
      </c>
      <c r="I2820" s="1">
        <f>'PLAZA GALICIA TORRE LEIVA'!I733</f>
        <v>0</v>
      </c>
      <c r="J2820" s="16"/>
      <c r="AT2820"/>
      <c r="AU2820"/>
      <c r="AV2820"/>
      <c r="AW2820"/>
      <c r="AX2820"/>
      <c r="AY2820"/>
      <c r="AZ2820"/>
      <c r="BA2820"/>
      <c r="BB2820"/>
      <c r="BC2820"/>
      <c r="BD2820"/>
      <c r="BE2820"/>
      <c r="BF2820"/>
      <c r="BG2820"/>
      <c r="BH2820"/>
      <c r="BI2820"/>
      <c r="BJ2820"/>
      <c r="BK2820"/>
      <c r="BL2820"/>
      <c r="BM2820"/>
      <c r="BN2820"/>
      <c r="BO2820"/>
      <c r="BP2820"/>
      <c r="BQ2820"/>
      <c r="BR2820"/>
      <c r="BS2820"/>
      <c r="BT2820"/>
      <c r="BU2820"/>
      <c r="BV2820"/>
      <c r="BW2820"/>
      <c r="BX2820"/>
      <c r="BY2820"/>
      <c r="BZ2820"/>
      <c r="CA2820"/>
      <c r="CB2820"/>
      <c r="CC2820"/>
      <c r="CD2820"/>
      <c r="CE2820"/>
      <c r="CF2820"/>
      <c r="CG2820"/>
      <c r="CH2820"/>
      <c r="CI2820"/>
      <c r="CJ2820"/>
      <c r="CK2820"/>
      <c r="CL2820"/>
      <c r="CM2820"/>
      <c r="CN2820"/>
      <c r="CO2820"/>
      <c r="CP2820"/>
      <c r="CQ2820"/>
      <c r="CR2820"/>
      <c r="CS2820"/>
      <c r="CT2820"/>
      <c r="CU2820"/>
      <c r="CV2820"/>
      <c r="CW2820"/>
      <c r="CX2820"/>
      <c r="CY2820"/>
      <c r="CZ2820"/>
      <c r="DA2820"/>
      <c r="DB2820"/>
      <c r="DC2820"/>
      <c r="DD2820"/>
      <c r="DE2820"/>
      <c r="DF2820"/>
      <c r="DG2820"/>
      <c r="DH2820"/>
      <c r="DI2820"/>
      <c r="DJ2820"/>
      <c r="DK2820"/>
      <c r="DL2820"/>
      <c r="DM2820"/>
      <c r="DN2820"/>
      <c r="DO2820"/>
    </row>
    <row r="2821" spans="1:119" ht="15" customHeight="1" x14ac:dyDescent="0.25">
      <c r="A2821" s="13"/>
      <c r="B2821" s="1" t="str">
        <f>'PLAZA GALICIA TORRE LEIVA'!B734</f>
        <v>PLAZA GALICIA (L)</v>
      </c>
      <c r="C2821" s="1" t="str">
        <f>'PLAZA GALICIA TORRE LEIVA'!C734</f>
        <v>5L</v>
      </c>
      <c r="D2821" s="1">
        <f>'PLAZA GALICIA TORRE LEIVA'!D734</f>
        <v>159</v>
      </c>
      <c r="E2821" s="1" t="str">
        <f>'PLAZA GALICIA TORRE LEIVA'!E734</f>
        <v>RAMIREZ, NOHELIA</v>
      </c>
      <c r="F2821" s="1">
        <f>'PLAZA GALICIA TORRE LEIVA'!F734</f>
        <v>1134</v>
      </c>
      <c r="G2821" s="1" t="str">
        <f>'PLAZA GALICIA TORRE LEIVA'!G734</f>
        <v>-----</v>
      </c>
      <c r="H2821" s="1" t="str">
        <f>'PLAZA GALICIA TORRE LEIVA'!H734</f>
        <v>CENTRO DE INVERSIONES</v>
      </c>
      <c r="I2821" s="1">
        <f>'PLAZA GALICIA TORRE LEIVA'!I734</f>
        <v>0</v>
      </c>
      <c r="J2821" s="16"/>
      <c r="AT2821"/>
      <c r="AU2821"/>
      <c r="AV2821"/>
      <c r="AW2821"/>
      <c r="AX2821"/>
      <c r="AY2821"/>
      <c r="AZ2821"/>
      <c r="BA2821"/>
      <c r="BB2821"/>
      <c r="BC2821"/>
      <c r="BD2821"/>
      <c r="BE2821"/>
      <c r="BF2821"/>
      <c r="BG2821"/>
      <c r="BH2821"/>
      <c r="BI2821"/>
      <c r="BJ2821"/>
      <c r="BK2821"/>
      <c r="BL2821"/>
      <c r="BM2821"/>
      <c r="BN2821"/>
      <c r="BO2821"/>
      <c r="BP2821"/>
      <c r="BQ2821"/>
      <c r="BR2821"/>
      <c r="BS2821"/>
      <c r="BT2821"/>
      <c r="BU2821"/>
      <c r="BV2821"/>
      <c r="BW2821"/>
      <c r="BX2821"/>
      <c r="BY2821"/>
      <c r="BZ2821"/>
      <c r="CA2821"/>
      <c r="CB2821"/>
      <c r="CC2821"/>
      <c r="CD2821"/>
      <c r="CE2821"/>
      <c r="CF2821"/>
      <c r="CG2821"/>
      <c r="CH2821"/>
      <c r="CI2821"/>
      <c r="CJ2821"/>
      <c r="CK2821"/>
      <c r="CL2821"/>
      <c r="CM2821"/>
      <c r="CN2821"/>
      <c r="CO2821"/>
      <c r="CP2821"/>
      <c r="CQ2821"/>
      <c r="CR2821"/>
      <c r="CS2821"/>
      <c r="CT2821"/>
      <c r="CU2821"/>
      <c r="CV2821"/>
      <c r="CW2821"/>
      <c r="CX2821"/>
      <c r="CY2821"/>
      <c r="CZ2821"/>
      <c r="DA2821"/>
      <c r="DB2821"/>
      <c r="DC2821"/>
      <c r="DD2821"/>
      <c r="DE2821"/>
      <c r="DF2821"/>
      <c r="DG2821"/>
      <c r="DH2821"/>
      <c r="DI2821"/>
      <c r="DJ2821"/>
      <c r="DK2821"/>
      <c r="DL2821"/>
      <c r="DM2821"/>
      <c r="DN2821"/>
      <c r="DO2821"/>
    </row>
    <row r="2822" spans="1:119" ht="15" customHeight="1" x14ac:dyDescent="0.25">
      <c r="A2822" s="13"/>
      <c r="B2822" s="1" t="str">
        <f>'PLAZA GALICIA TORRE LEIVA'!B735</f>
        <v>PLAZA GALICIA (L)</v>
      </c>
      <c r="C2822" s="1" t="str">
        <f>'PLAZA GALICIA TORRE LEIVA'!C735</f>
        <v>5L</v>
      </c>
      <c r="D2822" s="1">
        <f>'PLAZA GALICIA TORRE LEIVA'!D735</f>
        <v>160</v>
      </c>
      <c r="E2822" s="1" t="str">
        <f>'PLAZA GALICIA TORRE LEIVA'!E735</f>
        <v>VARINE BAUTISTA</v>
      </c>
      <c r="F2822" s="1">
        <f>'PLAZA GALICIA TORRE LEIVA'!F735</f>
        <v>1134</v>
      </c>
      <c r="G2822" s="1">
        <f>'PLAZA GALICIA TORRE LEIVA'!G735</f>
        <v>58168</v>
      </c>
      <c r="H2822" s="1" t="str">
        <f>'PLAZA GALICIA TORRE LEIVA'!H735</f>
        <v>CENTRO DE INVERSIONES</v>
      </c>
      <c r="I2822" s="1">
        <f>'PLAZA GALICIA TORRE LEIVA'!I735</f>
        <v>0</v>
      </c>
      <c r="J2822" s="16"/>
      <c r="AT2822"/>
      <c r="AU2822"/>
      <c r="AV2822"/>
      <c r="AW2822"/>
      <c r="AX2822"/>
      <c r="AY2822"/>
      <c r="AZ2822"/>
      <c r="BA2822"/>
      <c r="BB2822"/>
      <c r="BC2822"/>
      <c r="BD2822"/>
      <c r="BE2822"/>
      <c r="BF2822"/>
      <c r="BG2822"/>
      <c r="BH2822"/>
      <c r="BI2822"/>
      <c r="BJ2822"/>
      <c r="BK2822"/>
      <c r="BL2822"/>
      <c r="BM2822"/>
      <c r="BN2822"/>
      <c r="BO2822"/>
      <c r="BP2822"/>
      <c r="BQ2822"/>
      <c r="BR2822"/>
      <c r="BS2822"/>
      <c r="BT2822"/>
      <c r="BU2822"/>
      <c r="BV2822"/>
      <c r="BW2822"/>
      <c r="BX2822"/>
      <c r="BY2822"/>
      <c r="BZ2822"/>
      <c r="CA2822"/>
      <c r="CB2822"/>
      <c r="CC2822"/>
      <c r="CD2822"/>
      <c r="CE2822"/>
      <c r="CF2822"/>
      <c r="CG2822"/>
      <c r="CH2822"/>
      <c r="CI2822"/>
      <c r="CJ2822"/>
      <c r="CK2822"/>
      <c r="CL2822"/>
      <c r="CM2822"/>
      <c r="CN2822"/>
      <c r="CO2822"/>
      <c r="CP2822"/>
      <c r="CQ2822"/>
      <c r="CR2822"/>
      <c r="CS2822"/>
      <c r="CT2822"/>
      <c r="CU2822"/>
      <c r="CV2822"/>
      <c r="CW2822"/>
      <c r="CX2822"/>
      <c r="CY2822"/>
      <c r="CZ2822"/>
      <c r="DA2822"/>
      <c r="DB2822"/>
      <c r="DC2822"/>
      <c r="DD2822"/>
      <c r="DE2822"/>
      <c r="DF2822"/>
      <c r="DG2822"/>
      <c r="DH2822"/>
      <c r="DI2822"/>
      <c r="DJ2822"/>
      <c r="DK2822"/>
      <c r="DL2822"/>
      <c r="DM2822"/>
      <c r="DN2822"/>
      <c r="DO2822"/>
    </row>
    <row r="2823" spans="1:119" ht="15" customHeight="1" x14ac:dyDescent="0.25">
      <c r="A2823" s="13"/>
      <c r="B2823" s="1" t="str">
        <f>'PLAZA GALICIA TORRE LEIVA'!B736</f>
        <v>PLAZA GALICIA (L)</v>
      </c>
      <c r="C2823" s="1" t="str">
        <f>'PLAZA GALICIA TORRE LEIVA'!C736</f>
        <v>5L</v>
      </c>
      <c r="D2823" s="1">
        <f>'PLAZA GALICIA TORRE LEIVA'!D736</f>
        <v>161</v>
      </c>
      <c r="E2823" s="1" t="str">
        <f>'PLAZA GALICIA TORRE LEIVA'!E736</f>
        <v>GARCIA, KEVIN</v>
      </c>
      <c r="F2823" s="1">
        <f>'PLAZA GALICIA TORRE LEIVA'!F736</f>
        <v>1134</v>
      </c>
      <c r="G2823" s="1" t="str">
        <f>'PLAZA GALICIA TORRE LEIVA'!G736</f>
        <v>-----</v>
      </c>
      <c r="H2823" s="1" t="str">
        <f>'PLAZA GALICIA TORRE LEIVA'!H736</f>
        <v>CENTRO DE INVERSIONES</v>
      </c>
      <c r="I2823" s="1">
        <f>'PLAZA GALICIA TORRE LEIVA'!I736</f>
        <v>0</v>
      </c>
      <c r="J2823" s="16"/>
      <c r="AT2823"/>
      <c r="AU2823"/>
      <c r="AV2823"/>
      <c r="AW2823"/>
      <c r="AX2823"/>
      <c r="AY2823"/>
      <c r="AZ2823"/>
      <c r="BA2823"/>
      <c r="BB2823"/>
      <c r="BC2823"/>
      <c r="BD2823"/>
      <c r="BE2823"/>
      <c r="BF2823"/>
      <c r="BG2823"/>
      <c r="BH2823"/>
      <c r="BI2823"/>
      <c r="BJ2823"/>
      <c r="BK2823"/>
      <c r="BL2823"/>
      <c r="BM2823"/>
      <c r="BN2823"/>
      <c r="BO2823"/>
      <c r="BP2823"/>
      <c r="BQ2823"/>
      <c r="BR2823"/>
      <c r="BS2823"/>
      <c r="BT2823"/>
      <c r="BU2823"/>
      <c r="BV2823"/>
      <c r="BW2823"/>
      <c r="BX2823"/>
      <c r="BY2823"/>
      <c r="BZ2823"/>
      <c r="CA2823"/>
      <c r="CB2823"/>
      <c r="CC2823"/>
      <c r="CD2823"/>
      <c r="CE2823"/>
      <c r="CF2823"/>
      <c r="CG2823"/>
      <c r="CH2823"/>
      <c r="CI2823"/>
      <c r="CJ2823"/>
      <c r="CK2823"/>
      <c r="CL2823"/>
      <c r="CM2823"/>
      <c r="CN2823"/>
      <c r="CO2823"/>
      <c r="CP2823"/>
      <c r="CQ2823"/>
      <c r="CR2823"/>
      <c r="CS2823"/>
      <c r="CT2823"/>
      <c r="CU2823"/>
      <c r="CV2823"/>
      <c r="CW2823"/>
      <c r="CX2823"/>
      <c r="CY2823"/>
      <c r="CZ2823"/>
      <c r="DA2823"/>
      <c r="DB2823"/>
      <c r="DC2823"/>
      <c r="DD2823"/>
      <c r="DE2823"/>
      <c r="DF2823"/>
      <c r="DG2823"/>
      <c r="DH2823"/>
      <c r="DI2823"/>
      <c r="DJ2823"/>
      <c r="DK2823"/>
      <c r="DL2823"/>
      <c r="DM2823"/>
      <c r="DN2823"/>
      <c r="DO2823"/>
    </row>
    <row r="2824" spans="1:119" ht="15" customHeight="1" x14ac:dyDescent="0.25">
      <c r="A2824" s="13"/>
      <c r="B2824" s="1" t="str">
        <f>'PLAZA GALICIA TORRE LEIVA'!B737</f>
        <v>PLAZA GALICIA (L)</v>
      </c>
      <c r="C2824" s="1" t="str">
        <f>'PLAZA GALICIA TORRE LEIVA'!C737</f>
        <v>5L</v>
      </c>
      <c r="D2824" s="1">
        <f>'PLAZA GALICIA TORRE LEIVA'!D737</f>
        <v>162</v>
      </c>
      <c r="E2824" s="1" t="str">
        <f>'PLAZA GALICIA TORRE LEIVA'!E737</f>
        <v>LOGULLO, SANTIAGO</v>
      </c>
      <c r="F2824" s="1">
        <f>'PLAZA GALICIA TORRE LEIVA'!F737</f>
        <v>1134</v>
      </c>
      <c r="G2824" s="1">
        <f>'PLAZA GALICIA TORRE LEIVA'!G737</f>
        <v>58129</v>
      </c>
      <c r="H2824" s="1" t="str">
        <f>'PLAZA GALICIA TORRE LEIVA'!H737</f>
        <v>CENTRO DE INVERSIONES</v>
      </c>
      <c r="I2824" s="1">
        <f>'PLAZA GALICIA TORRE LEIVA'!I737</f>
        <v>0</v>
      </c>
      <c r="J2824" s="16"/>
      <c r="AT2824"/>
      <c r="AU2824"/>
      <c r="AV2824"/>
      <c r="AW2824"/>
      <c r="AX2824"/>
      <c r="AY2824"/>
      <c r="AZ2824"/>
      <c r="BA2824"/>
      <c r="BB2824"/>
      <c r="BC2824"/>
      <c r="BD2824"/>
      <c r="BE2824"/>
      <c r="BF2824"/>
      <c r="BG2824"/>
      <c r="BH2824"/>
      <c r="BI2824"/>
      <c r="BJ2824"/>
      <c r="BK2824"/>
      <c r="BL2824"/>
      <c r="BM2824"/>
      <c r="BN2824"/>
      <c r="BO2824"/>
      <c r="BP2824"/>
      <c r="BQ2824"/>
      <c r="BR2824"/>
      <c r="BS2824"/>
      <c r="BT2824"/>
      <c r="BU2824"/>
      <c r="BV2824"/>
      <c r="BW2824"/>
      <c r="BX2824"/>
      <c r="BY2824"/>
      <c r="BZ2824"/>
      <c r="CA2824"/>
      <c r="CB2824"/>
      <c r="CC2824"/>
      <c r="CD2824"/>
      <c r="CE2824"/>
      <c r="CF2824"/>
      <c r="CG2824"/>
      <c r="CH2824"/>
      <c r="CI2824"/>
      <c r="CJ2824"/>
      <c r="CK2824"/>
      <c r="CL2824"/>
      <c r="CM2824"/>
      <c r="CN2824"/>
      <c r="CO2824"/>
      <c r="CP2824"/>
      <c r="CQ2824"/>
      <c r="CR2824"/>
      <c r="CS2824"/>
      <c r="CT2824"/>
      <c r="CU2824"/>
      <c r="CV2824"/>
      <c r="CW2824"/>
      <c r="CX2824"/>
      <c r="CY2824"/>
      <c r="CZ2824"/>
      <c r="DA2824"/>
      <c r="DB2824"/>
      <c r="DC2824"/>
      <c r="DD2824"/>
      <c r="DE2824"/>
      <c r="DF2824"/>
      <c r="DG2824"/>
      <c r="DH2824"/>
      <c r="DI2824"/>
      <c r="DJ2824"/>
      <c r="DK2824"/>
      <c r="DL2824"/>
      <c r="DM2824"/>
      <c r="DN2824"/>
      <c r="DO2824"/>
    </row>
    <row r="2825" spans="1:119" ht="15" customHeight="1" x14ac:dyDescent="0.25">
      <c r="A2825" s="13"/>
      <c r="B2825" s="1" t="str">
        <f>'PLAZA GALICIA TORRE LEIVA'!B738</f>
        <v>PLAZA GALICIA (L)</v>
      </c>
      <c r="C2825" s="1" t="str">
        <f>'PLAZA GALICIA TORRE LEIVA'!C738</f>
        <v>5L</v>
      </c>
      <c r="D2825" s="1">
        <f>'PLAZA GALICIA TORRE LEIVA'!D738</f>
        <v>163</v>
      </c>
      <c r="E2825" s="1" t="str">
        <f>'PLAZA GALICIA TORRE LEIVA'!E738</f>
        <v>DIBLASI, CHRISTIAN</v>
      </c>
      <c r="F2825" s="1">
        <f>'PLAZA GALICIA TORRE LEIVA'!F738</f>
        <v>1134</v>
      </c>
      <c r="G2825" s="1">
        <f>'PLAZA GALICIA TORRE LEIVA'!G738</f>
        <v>58132</v>
      </c>
      <c r="H2825" s="1" t="str">
        <f>'PLAZA GALICIA TORRE LEIVA'!H738</f>
        <v>CENTRO DE INVERSIONES</v>
      </c>
      <c r="I2825" s="1">
        <f>'PLAZA GALICIA TORRE LEIVA'!I738</f>
        <v>0</v>
      </c>
      <c r="J2825" s="16"/>
      <c r="AT2825"/>
      <c r="AU2825"/>
      <c r="AV2825"/>
      <c r="AW2825"/>
      <c r="AX2825"/>
      <c r="AY2825"/>
      <c r="AZ2825"/>
      <c r="BA2825"/>
      <c r="BB2825"/>
      <c r="BC2825"/>
      <c r="BD2825"/>
      <c r="BE2825"/>
      <c r="BF2825"/>
      <c r="BG2825"/>
      <c r="BH2825"/>
      <c r="BI2825"/>
      <c r="BJ2825"/>
      <c r="BK2825"/>
      <c r="BL2825"/>
      <c r="BM2825"/>
      <c r="BN2825"/>
      <c r="BO2825"/>
      <c r="BP2825"/>
      <c r="BQ2825"/>
      <c r="BR2825"/>
      <c r="BS2825"/>
      <c r="BT2825"/>
      <c r="BU2825"/>
      <c r="BV2825"/>
      <c r="BW2825"/>
      <c r="BX2825"/>
      <c r="BY2825"/>
      <c r="BZ2825"/>
      <c r="CA2825"/>
      <c r="CB2825"/>
      <c r="CC2825"/>
      <c r="CD2825"/>
      <c r="CE2825"/>
      <c r="CF2825"/>
      <c r="CG2825"/>
      <c r="CH2825"/>
      <c r="CI2825"/>
      <c r="CJ2825"/>
      <c r="CK2825"/>
      <c r="CL2825"/>
      <c r="CM2825"/>
      <c r="CN2825"/>
      <c r="CO2825"/>
      <c r="CP2825"/>
      <c r="CQ2825"/>
      <c r="CR2825"/>
      <c r="CS2825"/>
      <c r="CT2825"/>
      <c r="CU2825"/>
      <c r="CV2825"/>
      <c r="CW2825"/>
      <c r="CX2825"/>
      <c r="CY2825"/>
      <c r="CZ2825"/>
      <c r="DA2825"/>
      <c r="DB2825"/>
      <c r="DC2825"/>
      <c r="DD2825"/>
      <c r="DE2825"/>
      <c r="DF2825"/>
      <c r="DG2825"/>
      <c r="DH2825"/>
      <c r="DI2825"/>
      <c r="DJ2825"/>
      <c r="DK2825"/>
      <c r="DL2825"/>
      <c r="DM2825"/>
      <c r="DN2825"/>
      <c r="DO2825"/>
    </row>
    <row r="2826" spans="1:119" ht="15" customHeight="1" x14ac:dyDescent="0.25">
      <c r="A2826" s="13"/>
      <c r="B2826" s="1" t="str">
        <f>'PLAZA GALICIA TORRE LEIVA'!B739</f>
        <v>PLAZA GALICIA (L)</v>
      </c>
      <c r="C2826" s="1" t="str">
        <f>'PLAZA GALICIA TORRE LEIVA'!C739</f>
        <v>5L</v>
      </c>
      <c r="D2826" s="1">
        <f>'PLAZA GALICIA TORRE LEIVA'!D739</f>
        <v>164</v>
      </c>
      <c r="E2826" s="1" t="str">
        <f>'PLAZA GALICIA TORRE LEIVA'!E739</f>
        <v>NACFUR, ALAN</v>
      </c>
      <c r="F2826" s="1">
        <f>'PLAZA GALICIA TORRE LEIVA'!F739</f>
        <v>1134</v>
      </c>
      <c r="G2826" s="1">
        <f>'PLAZA GALICIA TORRE LEIVA'!G739</f>
        <v>58127</v>
      </c>
      <c r="H2826" s="1" t="str">
        <f>'PLAZA GALICIA TORRE LEIVA'!H739</f>
        <v>CENTRO DE INVERSIONES</v>
      </c>
      <c r="I2826" s="1">
        <f>'PLAZA GALICIA TORRE LEIVA'!I739</f>
        <v>0</v>
      </c>
      <c r="J2826" s="16"/>
      <c r="AT2826"/>
      <c r="AU2826"/>
      <c r="AV2826"/>
      <c r="AW2826"/>
      <c r="AX2826"/>
      <c r="AY2826"/>
      <c r="AZ2826"/>
      <c r="BA2826"/>
      <c r="BB2826"/>
      <c r="BC2826"/>
      <c r="BD2826"/>
      <c r="BE2826"/>
      <c r="BF2826"/>
      <c r="BG2826"/>
      <c r="BH2826"/>
      <c r="BI2826"/>
      <c r="BJ2826"/>
      <c r="BK2826"/>
      <c r="BL2826"/>
      <c r="BM2826"/>
      <c r="BN2826"/>
      <c r="BO2826"/>
      <c r="BP2826"/>
      <c r="BQ2826"/>
      <c r="BR2826"/>
      <c r="BS2826"/>
      <c r="BT2826"/>
      <c r="BU2826"/>
      <c r="BV2826"/>
      <c r="BW2826"/>
      <c r="BX2826"/>
      <c r="BY2826"/>
      <c r="BZ2826"/>
      <c r="CA2826"/>
      <c r="CB2826"/>
      <c r="CC2826"/>
      <c r="CD2826"/>
      <c r="CE2826"/>
      <c r="CF2826"/>
      <c r="CG2826"/>
      <c r="CH2826"/>
      <c r="CI2826"/>
      <c r="CJ2826"/>
      <c r="CK2826"/>
      <c r="CL2826"/>
      <c r="CM2826"/>
      <c r="CN2826"/>
      <c r="CO2826"/>
      <c r="CP2826"/>
      <c r="CQ2826"/>
      <c r="CR2826"/>
      <c r="CS2826"/>
      <c r="CT2826"/>
      <c r="CU2826"/>
      <c r="CV2826"/>
      <c r="CW2826"/>
      <c r="CX2826"/>
      <c r="CY2826"/>
      <c r="CZ2826"/>
      <c r="DA2826"/>
      <c r="DB2826"/>
      <c r="DC2826"/>
      <c r="DD2826"/>
      <c r="DE2826"/>
      <c r="DF2826"/>
      <c r="DG2826"/>
      <c r="DH2826"/>
      <c r="DI2826"/>
      <c r="DJ2826"/>
      <c r="DK2826"/>
      <c r="DL2826"/>
      <c r="DM2826"/>
      <c r="DN2826"/>
      <c r="DO2826"/>
    </row>
    <row r="2827" spans="1:119" ht="15" customHeight="1" x14ac:dyDescent="0.25">
      <c r="A2827" s="13"/>
      <c r="B2827" s="1" t="str">
        <f>'PLAZA GALICIA TORRE LEIVA'!B740</f>
        <v>PLAZA GALICIA (L)</v>
      </c>
      <c r="C2827" s="1" t="str">
        <f>'PLAZA GALICIA TORRE LEIVA'!C740</f>
        <v>5L</v>
      </c>
      <c r="D2827" s="1">
        <f>'PLAZA GALICIA TORRE LEIVA'!D740</f>
        <v>165</v>
      </c>
      <c r="E2827" s="1" t="str">
        <f>'PLAZA GALICIA TORRE LEIVA'!E740</f>
        <v>ACOSTA, ANIBAL</v>
      </c>
      <c r="F2827" s="1">
        <f>'PLAZA GALICIA TORRE LEIVA'!F740</f>
        <v>1134</v>
      </c>
      <c r="G2827" s="1" t="str">
        <f>'PLAZA GALICIA TORRE LEIVA'!G740</f>
        <v>-----</v>
      </c>
      <c r="H2827" s="1" t="str">
        <f>'PLAZA GALICIA TORRE LEIVA'!H740</f>
        <v>CENTRO DE INVERSIONES</v>
      </c>
      <c r="I2827" s="1">
        <f>'PLAZA GALICIA TORRE LEIVA'!I740</f>
        <v>0</v>
      </c>
      <c r="J2827" s="16"/>
      <c r="AT2827"/>
      <c r="AU2827"/>
      <c r="AV2827"/>
      <c r="AW2827"/>
      <c r="AX2827"/>
      <c r="AY2827"/>
      <c r="AZ2827"/>
      <c r="BA2827"/>
      <c r="BB2827"/>
      <c r="BC2827"/>
      <c r="BD2827"/>
      <c r="BE2827"/>
      <c r="BF2827"/>
      <c r="BG2827"/>
      <c r="BH2827"/>
      <c r="BI2827"/>
      <c r="BJ2827"/>
      <c r="BK2827"/>
      <c r="BL2827"/>
      <c r="BM2827"/>
      <c r="BN2827"/>
      <c r="BO2827"/>
      <c r="BP2827"/>
      <c r="BQ2827"/>
      <c r="BR2827"/>
      <c r="BS2827"/>
      <c r="BT2827"/>
      <c r="BU2827"/>
      <c r="BV2827"/>
      <c r="BW2827"/>
      <c r="BX2827"/>
      <c r="BY2827"/>
      <c r="BZ2827"/>
      <c r="CA2827"/>
      <c r="CB2827"/>
      <c r="CC2827"/>
      <c r="CD2827"/>
      <c r="CE2827"/>
      <c r="CF2827"/>
      <c r="CG2827"/>
      <c r="CH2827"/>
      <c r="CI2827"/>
      <c r="CJ2827"/>
      <c r="CK2827"/>
      <c r="CL2827"/>
      <c r="CM2827"/>
      <c r="CN2827"/>
      <c r="CO2827"/>
      <c r="CP2827"/>
      <c r="CQ2827"/>
      <c r="CR2827"/>
      <c r="CS2827"/>
      <c r="CT2827"/>
      <c r="CU2827"/>
      <c r="CV2827"/>
      <c r="CW2827"/>
      <c r="CX2827"/>
      <c r="CY2827"/>
      <c r="CZ2827"/>
      <c r="DA2827"/>
      <c r="DB2827"/>
      <c r="DC2827"/>
      <c r="DD2827"/>
      <c r="DE2827"/>
      <c r="DF2827"/>
      <c r="DG2827"/>
      <c r="DH2827"/>
      <c r="DI2827"/>
      <c r="DJ2827"/>
      <c r="DK2827"/>
      <c r="DL2827"/>
      <c r="DM2827"/>
      <c r="DN2827"/>
      <c r="DO2827"/>
    </row>
    <row r="2828" spans="1:119" ht="15" customHeight="1" x14ac:dyDescent="0.25">
      <c r="A2828" s="13"/>
      <c r="B2828" s="1" t="str">
        <f>'PLAZA GALICIA TORRE LEIVA'!B741</f>
        <v>PLAZA GALICIA (L)</v>
      </c>
      <c r="C2828" s="1" t="str">
        <f>'PLAZA GALICIA TORRE LEIVA'!C741</f>
        <v>5L</v>
      </c>
      <c r="D2828" s="1">
        <f>'PLAZA GALICIA TORRE LEIVA'!D741</f>
        <v>166</v>
      </c>
      <c r="E2828" s="1" t="str">
        <f>'PLAZA GALICIA TORRE LEIVA'!E741</f>
        <v>SALGADO, DARIO</v>
      </c>
      <c r="F2828" s="1">
        <f>'PLAZA GALICIA TORRE LEIVA'!F741</f>
        <v>1134</v>
      </c>
      <c r="G2828" s="1">
        <f>'PLAZA GALICIA TORRE LEIVA'!G741</f>
        <v>58170</v>
      </c>
      <c r="H2828" s="1" t="str">
        <f>'PLAZA GALICIA TORRE LEIVA'!H741</f>
        <v>CENTRO DE INVERSIONES</v>
      </c>
      <c r="I2828" s="1">
        <f>'PLAZA GALICIA TORRE LEIVA'!I741</f>
        <v>0</v>
      </c>
      <c r="J2828" s="16"/>
      <c r="AT2828"/>
      <c r="AU2828"/>
      <c r="AV2828"/>
      <c r="AW2828"/>
      <c r="AX2828"/>
      <c r="AY2828"/>
      <c r="AZ2828"/>
      <c r="BA2828"/>
      <c r="BB2828"/>
      <c r="BC2828"/>
      <c r="BD2828"/>
      <c r="BE2828"/>
      <c r="BF2828"/>
      <c r="BG2828"/>
      <c r="BH2828"/>
      <c r="BI2828"/>
      <c r="BJ2828"/>
      <c r="BK2828"/>
      <c r="BL2828"/>
      <c r="BM2828"/>
      <c r="BN2828"/>
      <c r="BO2828"/>
      <c r="BP2828"/>
      <c r="BQ2828"/>
      <c r="BR2828"/>
      <c r="BS2828"/>
      <c r="BT2828"/>
      <c r="BU2828"/>
      <c r="BV2828"/>
      <c r="BW2828"/>
      <c r="BX2828"/>
      <c r="BY2828"/>
      <c r="BZ2828"/>
      <c r="CA2828"/>
      <c r="CB2828"/>
      <c r="CC2828"/>
      <c r="CD2828"/>
      <c r="CE2828"/>
      <c r="CF2828"/>
      <c r="CG2828"/>
      <c r="CH2828"/>
      <c r="CI2828"/>
      <c r="CJ2828"/>
      <c r="CK2828"/>
      <c r="CL2828"/>
      <c r="CM2828"/>
      <c r="CN2828"/>
      <c r="CO2828"/>
      <c r="CP2828"/>
      <c r="CQ2828"/>
      <c r="CR2828"/>
      <c r="CS2828"/>
      <c r="CT2828"/>
      <c r="CU2828"/>
      <c r="CV2828"/>
      <c r="CW2828"/>
      <c r="CX2828"/>
      <c r="CY2828"/>
      <c r="CZ2828"/>
      <c r="DA2828"/>
      <c r="DB2828"/>
      <c r="DC2828"/>
      <c r="DD2828"/>
      <c r="DE2828"/>
      <c r="DF2828"/>
      <c r="DG2828"/>
      <c r="DH2828"/>
      <c r="DI2828"/>
      <c r="DJ2828"/>
      <c r="DK2828"/>
      <c r="DL2828"/>
      <c r="DM2828"/>
      <c r="DN2828"/>
      <c r="DO2828"/>
    </row>
    <row r="2829" spans="1:119" ht="15" customHeight="1" x14ac:dyDescent="0.25">
      <c r="A2829" s="13"/>
      <c r="B2829" s="1" t="str">
        <f>'PLAZA GALICIA TORRE LEIVA'!B742</f>
        <v>PLAZA GALICIA (L)</v>
      </c>
      <c r="C2829" s="1" t="str">
        <f>'PLAZA GALICIA TORRE LEIVA'!C742</f>
        <v>5L</v>
      </c>
      <c r="D2829" s="1">
        <f>'PLAZA GALICIA TORRE LEIVA'!D742</f>
        <v>167</v>
      </c>
      <c r="E2829" s="1" t="str">
        <f>'PLAZA GALICIA TORRE LEIVA'!E742</f>
        <v>DE LOS HEROS, EUGENIA</v>
      </c>
      <c r="F2829" s="1">
        <f>'PLAZA GALICIA TORRE LEIVA'!F742</f>
        <v>1134</v>
      </c>
      <c r="G2829" s="1">
        <f>'PLAZA GALICIA TORRE LEIVA'!G742</f>
        <v>58130</v>
      </c>
      <c r="H2829" s="1" t="str">
        <f>'PLAZA GALICIA TORRE LEIVA'!H742</f>
        <v>CENTRO DE INVERSIONES</v>
      </c>
      <c r="I2829" s="1">
        <f>'PLAZA GALICIA TORRE LEIVA'!I742</f>
        <v>0</v>
      </c>
      <c r="J2829" s="16"/>
      <c r="AT2829"/>
      <c r="AU2829"/>
      <c r="AV2829"/>
      <c r="AW2829"/>
      <c r="AX2829"/>
      <c r="AY2829"/>
      <c r="AZ2829"/>
      <c r="BA2829"/>
      <c r="BB2829"/>
      <c r="BC2829"/>
      <c r="BD2829"/>
      <c r="BE2829"/>
      <c r="BF2829"/>
      <c r="BG2829"/>
      <c r="BH2829"/>
      <c r="BI2829"/>
      <c r="BJ2829"/>
      <c r="BK2829"/>
      <c r="BL2829"/>
      <c r="BM2829"/>
      <c r="BN2829"/>
      <c r="BO2829"/>
      <c r="BP2829"/>
      <c r="BQ2829"/>
      <c r="BR2829"/>
      <c r="BS2829"/>
      <c r="BT2829"/>
      <c r="BU2829"/>
      <c r="BV2829"/>
      <c r="BW2829"/>
      <c r="BX2829"/>
      <c r="BY2829"/>
      <c r="BZ2829"/>
      <c r="CA2829"/>
      <c r="CB2829"/>
      <c r="CC2829"/>
      <c r="CD2829"/>
      <c r="CE2829"/>
      <c r="CF2829"/>
      <c r="CG2829"/>
      <c r="CH2829"/>
      <c r="CI2829"/>
      <c r="CJ2829"/>
      <c r="CK2829"/>
      <c r="CL2829"/>
      <c r="CM2829"/>
      <c r="CN2829"/>
      <c r="CO2829"/>
      <c r="CP2829"/>
      <c r="CQ2829"/>
      <c r="CR2829"/>
      <c r="CS2829"/>
      <c r="CT2829"/>
      <c r="CU2829"/>
      <c r="CV2829"/>
      <c r="CW2829"/>
      <c r="CX2829"/>
      <c r="CY2829"/>
      <c r="CZ2829"/>
      <c r="DA2829"/>
      <c r="DB2829"/>
      <c r="DC2829"/>
      <c r="DD2829"/>
      <c r="DE2829"/>
      <c r="DF2829"/>
      <c r="DG2829"/>
      <c r="DH2829"/>
      <c r="DI2829"/>
      <c r="DJ2829"/>
      <c r="DK2829"/>
      <c r="DL2829"/>
      <c r="DM2829"/>
      <c r="DN2829"/>
      <c r="DO2829"/>
    </row>
    <row r="2830" spans="1:119" ht="15" customHeight="1" x14ac:dyDescent="0.25">
      <c r="A2830" s="13"/>
      <c r="B2830" s="1" t="str">
        <f>'PLAZA GALICIA TORRE LEIVA'!B743</f>
        <v>PLAZA GALICIA (L)</v>
      </c>
      <c r="C2830" s="1" t="str">
        <f>'PLAZA GALICIA TORRE LEIVA'!C743</f>
        <v>5L</v>
      </c>
      <c r="D2830" s="1">
        <f>'PLAZA GALICIA TORRE LEIVA'!D743</f>
        <v>168</v>
      </c>
      <c r="E2830" s="1" t="str">
        <f>'PLAZA GALICIA TORRE LEIVA'!E743</f>
        <v>MATEI, ALEJANDRO</v>
      </c>
      <c r="F2830" s="1">
        <f>'PLAZA GALICIA TORRE LEIVA'!F743</f>
        <v>1134</v>
      </c>
      <c r="G2830" s="1">
        <f>'PLAZA GALICIA TORRE LEIVA'!G743</f>
        <v>58131</v>
      </c>
      <c r="H2830" s="1" t="str">
        <f>'PLAZA GALICIA TORRE LEIVA'!H743</f>
        <v>CENTRO DE INVERSIONES</v>
      </c>
      <c r="I2830" s="1">
        <f>'PLAZA GALICIA TORRE LEIVA'!I743</f>
        <v>0</v>
      </c>
      <c r="J2830" s="16"/>
      <c r="AT2830"/>
      <c r="AU2830"/>
      <c r="AV2830"/>
      <c r="AW2830"/>
      <c r="AX2830"/>
      <c r="AY2830"/>
      <c r="AZ2830"/>
      <c r="BA2830"/>
      <c r="BB2830"/>
      <c r="BC2830"/>
      <c r="BD2830"/>
      <c r="BE2830"/>
      <c r="BF2830"/>
      <c r="BG2830"/>
      <c r="BH2830"/>
      <c r="BI2830"/>
      <c r="BJ2830"/>
      <c r="BK2830"/>
      <c r="BL2830"/>
      <c r="BM2830"/>
      <c r="BN2830"/>
      <c r="BO2830"/>
      <c r="BP2830"/>
      <c r="BQ2830"/>
      <c r="BR2830"/>
      <c r="BS2830"/>
      <c r="BT2830"/>
      <c r="BU2830"/>
      <c r="BV2830"/>
      <c r="BW2830"/>
      <c r="BX2830"/>
      <c r="BY2830"/>
      <c r="BZ2830"/>
      <c r="CA2830"/>
      <c r="CB2830"/>
      <c r="CC2830"/>
      <c r="CD2830"/>
      <c r="CE2830"/>
      <c r="CF2830"/>
      <c r="CG2830"/>
      <c r="CH2830"/>
      <c r="CI2830"/>
      <c r="CJ2830"/>
      <c r="CK2830"/>
      <c r="CL2830"/>
      <c r="CM2830"/>
      <c r="CN2830"/>
      <c r="CO2830"/>
      <c r="CP2830"/>
      <c r="CQ2830"/>
      <c r="CR2830"/>
      <c r="CS2830"/>
      <c r="CT2830"/>
      <c r="CU2830"/>
      <c r="CV2830"/>
      <c r="CW2830"/>
      <c r="CX2830"/>
      <c r="CY2830"/>
      <c r="CZ2830"/>
      <c r="DA2830"/>
      <c r="DB2830"/>
      <c r="DC2830"/>
      <c r="DD2830"/>
      <c r="DE2830"/>
      <c r="DF2830"/>
      <c r="DG2830"/>
      <c r="DH2830"/>
      <c r="DI2830"/>
      <c r="DJ2830"/>
      <c r="DK2830"/>
      <c r="DL2830"/>
      <c r="DM2830"/>
      <c r="DN2830"/>
      <c r="DO2830"/>
    </row>
    <row r="2831" spans="1:119" ht="15" customHeight="1" x14ac:dyDescent="0.25">
      <c r="A2831" s="13"/>
      <c r="B2831" s="1" t="str">
        <f>'PLAZA GALICIA TORRE LEIVA'!B744</f>
        <v>PLAZA GALICIA (L)</v>
      </c>
      <c r="C2831" s="1" t="str">
        <f>'PLAZA GALICIA TORRE LEIVA'!C744</f>
        <v>5L</v>
      </c>
      <c r="D2831" s="1">
        <f>'PLAZA GALICIA TORRE LEIVA'!D744</f>
        <v>169</v>
      </c>
      <c r="E2831" s="1" t="str">
        <f>'PLAZA GALICIA TORRE LEIVA'!E744</f>
        <v>CHAYAN, LEANDRO ARIEL</v>
      </c>
      <c r="F2831" s="1">
        <f>'PLAZA GALICIA TORRE LEIVA'!F744</f>
        <v>1134</v>
      </c>
      <c r="G2831" s="1">
        <f>'PLAZA GALICIA TORRE LEIVA'!G744</f>
        <v>58136</v>
      </c>
      <c r="H2831" s="1" t="str">
        <f>'PLAZA GALICIA TORRE LEIVA'!H744</f>
        <v>CENTRO DE INVERSIONES</v>
      </c>
      <c r="I2831" s="1">
        <f>'PLAZA GALICIA TORRE LEIVA'!I744</f>
        <v>0</v>
      </c>
      <c r="J2831" s="16"/>
      <c r="AT2831"/>
      <c r="AU2831"/>
      <c r="AV2831"/>
      <c r="AW2831"/>
      <c r="AX2831"/>
      <c r="AY2831"/>
      <c r="AZ2831"/>
      <c r="BA2831"/>
      <c r="BB2831"/>
      <c r="BC2831"/>
      <c r="BD2831"/>
      <c r="BE2831"/>
      <c r="BF2831"/>
      <c r="BG2831"/>
      <c r="BH2831"/>
      <c r="BI2831"/>
      <c r="BJ2831"/>
      <c r="BK2831"/>
      <c r="BL2831"/>
      <c r="BM2831"/>
      <c r="BN2831"/>
      <c r="BO2831"/>
      <c r="BP2831"/>
      <c r="BQ2831"/>
      <c r="BR2831"/>
      <c r="BS2831"/>
      <c r="BT2831"/>
      <c r="BU2831"/>
      <c r="BV2831"/>
      <c r="BW2831"/>
      <c r="BX2831"/>
      <c r="BY2831"/>
      <c r="BZ2831"/>
      <c r="CA2831"/>
      <c r="CB2831"/>
      <c r="CC2831"/>
      <c r="CD2831"/>
      <c r="CE2831"/>
      <c r="CF2831"/>
      <c r="CG2831"/>
      <c r="CH2831"/>
      <c r="CI2831"/>
      <c r="CJ2831"/>
      <c r="CK2831"/>
      <c r="CL2831"/>
      <c r="CM2831"/>
      <c r="CN2831"/>
      <c r="CO2831"/>
      <c r="CP2831"/>
      <c r="CQ2831"/>
      <c r="CR2831"/>
      <c r="CS2831"/>
      <c r="CT2831"/>
      <c r="CU2831"/>
      <c r="CV2831"/>
      <c r="CW2831"/>
      <c r="CX2831"/>
      <c r="CY2831"/>
      <c r="CZ2831"/>
      <c r="DA2831"/>
      <c r="DB2831"/>
      <c r="DC2831"/>
      <c r="DD2831"/>
      <c r="DE2831"/>
      <c r="DF2831"/>
      <c r="DG2831"/>
      <c r="DH2831"/>
      <c r="DI2831"/>
      <c r="DJ2831"/>
      <c r="DK2831"/>
      <c r="DL2831"/>
      <c r="DM2831"/>
      <c r="DN2831"/>
      <c r="DO2831"/>
    </row>
    <row r="2832" spans="1:119" ht="15" customHeight="1" x14ac:dyDescent="0.25">
      <c r="A2832" s="13"/>
      <c r="B2832" s="1" t="str">
        <f>'PLAZA GALICIA TORRE LEIVA'!B745</f>
        <v>PLAZA GALICIA (L)</v>
      </c>
      <c r="C2832" s="1" t="str">
        <f>'PLAZA GALICIA TORRE LEIVA'!C745</f>
        <v>5L</v>
      </c>
      <c r="D2832" s="1">
        <f>'PLAZA GALICIA TORRE LEIVA'!D745</f>
        <v>170</v>
      </c>
      <c r="E2832" s="1" t="str">
        <f>'PLAZA GALICIA TORRE LEIVA'!E745</f>
        <v>ZAGARI, YANINA</v>
      </c>
      <c r="F2832" s="1">
        <f>'PLAZA GALICIA TORRE LEIVA'!F745</f>
        <v>1134</v>
      </c>
      <c r="G2832" s="1" t="str">
        <f>'PLAZA GALICIA TORRE LEIVA'!G745</f>
        <v>-----</v>
      </c>
      <c r="H2832" s="1" t="str">
        <f>'PLAZA GALICIA TORRE LEIVA'!H745</f>
        <v>CENTRO DE INVERSIONES</v>
      </c>
      <c r="I2832" s="1">
        <f>'PLAZA GALICIA TORRE LEIVA'!I745</f>
        <v>0</v>
      </c>
      <c r="J2832" s="16"/>
      <c r="AT2832"/>
      <c r="AU2832"/>
      <c r="AV2832"/>
      <c r="AW2832"/>
      <c r="AX2832"/>
      <c r="AY2832"/>
      <c r="AZ2832"/>
      <c r="BA2832"/>
      <c r="BB2832"/>
      <c r="BC2832"/>
      <c r="BD2832"/>
      <c r="BE2832"/>
      <c r="BF2832"/>
      <c r="BG2832"/>
      <c r="BH2832"/>
      <c r="BI2832"/>
      <c r="BJ2832"/>
      <c r="BK2832"/>
      <c r="BL2832"/>
      <c r="BM2832"/>
      <c r="BN2832"/>
      <c r="BO2832"/>
      <c r="BP2832"/>
      <c r="BQ2832"/>
      <c r="BR2832"/>
      <c r="BS2832"/>
      <c r="BT2832"/>
      <c r="BU2832"/>
      <c r="BV2832"/>
      <c r="BW2832"/>
      <c r="BX2832"/>
      <c r="BY2832"/>
      <c r="BZ2832"/>
      <c r="CA2832"/>
      <c r="CB2832"/>
      <c r="CC2832"/>
      <c r="CD2832"/>
      <c r="CE2832"/>
      <c r="CF2832"/>
      <c r="CG2832"/>
      <c r="CH2832"/>
      <c r="CI2832"/>
      <c r="CJ2832"/>
      <c r="CK2832"/>
      <c r="CL2832"/>
      <c r="CM2832"/>
      <c r="CN2832"/>
      <c r="CO2832"/>
      <c r="CP2832"/>
      <c r="CQ2832"/>
      <c r="CR2832"/>
      <c r="CS2832"/>
      <c r="CT2832"/>
      <c r="CU2832"/>
      <c r="CV2832"/>
      <c r="CW2832"/>
      <c r="CX2832"/>
      <c r="CY2832"/>
      <c r="CZ2832"/>
      <c r="DA2832"/>
      <c r="DB2832"/>
      <c r="DC2832"/>
      <c r="DD2832"/>
      <c r="DE2832"/>
      <c r="DF2832"/>
      <c r="DG2832"/>
      <c r="DH2832"/>
      <c r="DI2832"/>
      <c r="DJ2832"/>
      <c r="DK2832"/>
      <c r="DL2832"/>
      <c r="DM2832"/>
      <c r="DN2832"/>
      <c r="DO2832"/>
    </row>
    <row r="2833" spans="1:119" ht="15" customHeight="1" x14ac:dyDescent="0.25">
      <c r="A2833" s="13"/>
      <c r="B2833" s="1" t="str">
        <f>'PLAZA GALICIA TORRE LEIVA'!B746</f>
        <v>PLAZA GALICIA (L)</v>
      </c>
      <c r="C2833" s="1" t="str">
        <f>'PLAZA GALICIA TORRE LEIVA'!C746</f>
        <v>5L</v>
      </c>
      <c r="D2833" s="1">
        <f>'PLAZA GALICIA TORRE LEIVA'!D746</f>
        <v>171</v>
      </c>
      <c r="E2833" s="1" t="str">
        <f>'PLAZA GALICIA TORRE LEIVA'!E746</f>
        <v>NIEJEDLA, MARCELA</v>
      </c>
      <c r="F2833" s="1">
        <f>'PLAZA GALICIA TORRE LEIVA'!F746</f>
        <v>1134</v>
      </c>
      <c r="G2833" s="1" t="str">
        <f>'PLAZA GALICIA TORRE LEIVA'!G746</f>
        <v>-----</v>
      </c>
      <c r="H2833" s="1" t="str">
        <f>'PLAZA GALICIA TORRE LEIVA'!H746</f>
        <v>CENTRO DE INVERSIONES</v>
      </c>
      <c r="I2833" s="1">
        <f>'PLAZA GALICIA TORRE LEIVA'!I746</f>
        <v>0</v>
      </c>
      <c r="J2833" s="16"/>
      <c r="AT2833"/>
      <c r="AU2833"/>
      <c r="AV2833"/>
      <c r="AW2833"/>
      <c r="AX2833"/>
      <c r="AY2833"/>
      <c r="AZ2833"/>
      <c r="BA2833"/>
      <c r="BB2833"/>
      <c r="BC2833"/>
      <c r="BD2833"/>
      <c r="BE2833"/>
      <c r="BF2833"/>
      <c r="BG2833"/>
      <c r="BH2833"/>
      <c r="BI2833"/>
      <c r="BJ2833"/>
      <c r="BK2833"/>
      <c r="BL2833"/>
      <c r="BM2833"/>
      <c r="BN2833"/>
      <c r="BO2833"/>
      <c r="BP2833"/>
      <c r="BQ2833"/>
      <c r="BR2833"/>
      <c r="BS2833"/>
      <c r="BT2833"/>
      <c r="BU2833"/>
      <c r="BV2833"/>
      <c r="BW2833"/>
      <c r="BX2833"/>
      <c r="BY2833"/>
      <c r="BZ2833"/>
      <c r="CA2833"/>
      <c r="CB2833"/>
      <c r="CC2833"/>
      <c r="CD2833"/>
      <c r="CE2833"/>
      <c r="CF2833"/>
      <c r="CG2833"/>
      <c r="CH2833"/>
      <c r="CI2833"/>
      <c r="CJ2833"/>
      <c r="CK2833"/>
      <c r="CL2833"/>
      <c r="CM2833"/>
      <c r="CN2833"/>
      <c r="CO2833"/>
      <c r="CP2833"/>
      <c r="CQ2833"/>
      <c r="CR2833"/>
      <c r="CS2833"/>
      <c r="CT2833"/>
      <c r="CU2833"/>
      <c r="CV2833"/>
      <c r="CW2833"/>
      <c r="CX2833"/>
      <c r="CY2833"/>
      <c r="CZ2833"/>
      <c r="DA2833"/>
      <c r="DB2833"/>
      <c r="DC2833"/>
      <c r="DD2833"/>
      <c r="DE2833"/>
      <c r="DF2833"/>
      <c r="DG2833"/>
      <c r="DH2833"/>
      <c r="DI2833"/>
      <c r="DJ2833"/>
      <c r="DK2833"/>
      <c r="DL2833"/>
      <c r="DM2833"/>
      <c r="DN2833"/>
      <c r="DO2833"/>
    </row>
    <row r="2834" spans="1:119" ht="15" customHeight="1" x14ac:dyDescent="0.25">
      <c r="A2834" s="13"/>
      <c r="B2834" s="1" t="str">
        <f>'PLAZA GALICIA TORRE LEIVA'!B747</f>
        <v>PLAZA GALICIA (L)</v>
      </c>
      <c r="C2834" s="1" t="str">
        <f>'PLAZA GALICIA TORRE LEIVA'!C747</f>
        <v>5L</v>
      </c>
      <c r="D2834" s="1">
        <f>'PLAZA GALICIA TORRE LEIVA'!D747</f>
        <v>172</v>
      </c>
      <c r="E2834" s="1" t="str">
        <f>'PLAZA GALICIA TORRE LEIVA'!E747</f>
        <v>GARDEY, XIMENA</v>
      </c>
      <c r="F2834" s="1">
        <f>'PLAZA GALICIA TORRE LEIVA'!F747</f>
        <v>1134</v>
      </c>
      <c r="G2834" s="1">
        <f>'PLAZA GALICIA TORRE LEIVA'!G747</f>
        <v>1026</v>
      </c>
      <c r="H2834" s="1" t="str">
        <f>'PLAZA GALICIA TORRE LEIVA'!H747</f>
        <v>CENTRO DE INVERSIONES</v>
      </c>
      <c r="I2834" s="1">
        <f>'PLAZA GALICIA TORRE LEIVA'!I747</f>
        <v>0</v>
      </c>
      <c r="J2834" s="16"/>
      <c r="AT2834"/>
      <c r="AU2834"/>
      <c r="AV2834"/>
      <c r="AW2834"/>
      <c r="AX2834"/>
      <c r="AY2834"/>
      <c r="AZ2834"/>
      <c r="BA2834"/>
      <c r="BB2834"/>
      <c r="BC2834"/>
      <c r="BD2834"/>
      <c r="BE2834"/>
      <c r="BF2834"/>
      <c r="BG2834"/>
      <c r="BH2834"/>
      <c r="BI2834"/>
      <c r="BJ2834"/>
      <c r="BK2834"/>
      <c r="BL2834"/>
      <c r="BM2834"/>
      <c r="BN2834"/>
      <c r="BO2834"/>
      <c r="BP2834"/>
      <c r="BQ2834"/>
      <c r="BR2834"/>
      <c r="BS2834"/>
      <c r="BT2834"/>
      <c r="BU2834"/>
      <c r="BV2834"/>
      <c r="BW2834"/>
      <c r="BX2834"/>
      <c r="BY2834"/>
      <c r="BZ2834"/>
      <c r="CA2834"/>
      <c r="CB2834"/>
      <c r="CC2834"/>
      <c r="CD2834"/>
      <c r="CE2834"/>
      <c r="CF2834"/>
      <c r="CG2834"/>
      <c r="CH2834"/>
      <c r="CI2834"/>
      <c r="CJ2834"/>
      <c r="CK2834"/>
      <c r="CL2834"/>
      <c r="CM2834"/>
      <c r="CN2834"/>
      <c r="CO2834"/>
      <c r="CP2834"/>
      <c r="CQ2834"/>
      <c r="CR2834"/>
      <c r="CS2834"/>
      <c r="CT2834"/>
      <c r="CU2834"/>
      <c r="CV2834"/>
      <c r="CW2834"/>
      <c r="CX2834"/>
      <c r="CY2834"/>
      <c r="CZ2834"/>
      <c r="DA2834"/>
      <c r="DB2834"/>
      <c r="DC2834"/>
      <c r="DD2834"/>
      <c r="DE2834"/>
      <c r="DF2834"/>
      <c r="DG2834"/>
      <c r="DH2834"/>
      <c r="DI2834"/>
      <c r="DJ2834"/>
      <c r="DK2834"/>
      <c r="DL2834"/>
      <c r="DM2834"/>
      <c r="DN2834"/>
      <c r="DO2834"/>
    </row>
    <row r="2835" spans="1:119" ht="15" customHeight="1" x14ac:dyDescent="0.25">
      <c r="A2835" s="13"/>
      <c r="B2835" s="1" t="str">
        <f>'PLAZA GALICIA TORRE LEIVA'!B748</f>
        <v>PLAZA GALICIA (L)</v>
      </c>
      <c r="C2835" s="1" t="str">
        <f>'PLAZA GALICIA TORRE LEIVA'!C748</f>
        <v>5L</v>
      </c>
      <c r="D2835" s="1">
        <f>'PLAZA GALICIA TORRE LEIVA'!D748</f>
        <v>173</v>
      </c>
      <c r="E2835" s="1" t="str">
        <f>'PLAZA GALICIA TORRE LEIVA'!E748</f>
        <v>GALEANO, ANDREA</v>
      </c>
      <c r="F2835" s="1">
        <f>'PLAZA GALICIA TORRE LEIVA'!F748</f>
        <v>1134</v>
      </c>
      <c r="G2835" s="1">
        <f>'PLAZA GALICIA TORRE LEIVA'!G748</f>
        <v>58167</v>
      </c>
      <c r="H2835" s="1" t="str">
        <f>'PLAZA GALICIA TORRE LEIVA'!H748</f>
        <v>CENTRO DE INVERSIONES</v>
      </c>
      <c r="I2835" s="1">
        <f>'PLAZA GALICIA TORRE LEIVA'!I748</f>
        <v>0</v>
      </c>
      <c r="J2835" s="16"/>
      <c r="AT2835"/>
      <c r="AU2835"/>
      <c r="AV2835"/>
      <c r="AW2835"/>
      <c r="AX2835"/>
      <c r="AY2835"/>
      <c r="AZ2835"/>
      <c r="BA2835"/>
      <c r="BB2835"/>
      <c r="BC2835"/>
      <c r="BD2835"/>
      <c r="BE2835"/>
      <c r="BF2835"/>
      <c r="BG2835"/>
      <c r="BH2835"/>
      <c r="BI2835"/>
      <c r="BJ2835"/>
      <c r="BK2835"/>
      <c r="BL2835"/>
      <c r="BM2835"/>
      <c r="BN2835"/>
      <c r="BO2835"/>
      <c r="BP2835"/>
      <c r="BQ2835"/>
      <c r="BR2835"/>
      <c r="BS2835"/>
      <c r="BT2835"/>
      <c r="BU2835"/>
      <c r="BV2835"/>
      <c r="BW2835"/>
      <c r="BX2835"/>
      <c r="BY2835"/>
      <c r="BZ2835"/>
      <c r="CA2835"/>
      <c r="CB2835"/>
      <c r="CC2835"/>
      <c r="CD2835"/>
      <c r="CE2835"/>
      <c r="CF2835"/>
      <c r="CG2835"/>
      <c r="CH2835"/>
      <c r="CI2835"/>
      <c r="CJ2835"/>
      <c r="CK2835"/>
      <c r="CL2835"/>
      <c r="CM2835"/>
      <c r="CN2835"/>
      <c r="CO2835"/>
      <c r="CP2835"/>
      <c r="CQ2835"/>
      <c r="CR2835"/>
      <c r="CS2835"/>
      <c r="CT2835"/>
      <c r="CU2835"/>
      <c r="CV2835"/>
      <c r="CW2835"/>
      <c r="CX2835"/>
      <c r="CY2835"/>
      <c r="CZ2835"/>
      <c r="DA2835"/>
      <c r="DB2835"/>
      <c r="DC2835"/>
      <c r="DD2835"/>
      <c r="DE2835"/>
      <c r="DF2835"/>
      <c r="DG2835"/>
      <c r="DH2835"/>
      <c r="DI2835"/>
      <c r="DJ2835"/>
      <c r="DK2835"/>
      <c r="DL2835"/>
      <c r="DM2835"/>
      <c r="DN2835"/>
      <c r="DO2835"/>
    </row>
    <row r="2836" spans="1:119" ht="15" customHeight="1" x14ac:dyDescent="0.25">
      <c r="A2836" s="13"/>
      <c r="B2836" s="1" t="str">
        <f>'PLAZA GALICIA TORRE LEIVA'!B749</f>
        <v>PLAZA GALICIA (L)</v>
      </c>
      <c r="C2836" s="1" t="str">
        <f>'PLAZA GALICIA TORRE LEIVA'!C749</f>
        <v>5L</v>
      </c>
      <c r="D2836" s="1">
        <f>'PLAZA GALICIA TORRE LEIVA'!D749</f>
        <v>174</v>
      </c>
      <c r="E2836" s="1" t="str">
        <f>'PLAZA GALICIA TORRE LEIVA'!E749</f>
        <v>CABRERA, DOLORES</v>
      </c>
      <c r="F2836" s="1">
        <f>'PLAZA GALICIA TORRE LEIVA'!F749</f>
        <v>1134</v>
      </c>
      <c r="G2836" s="1">
        <f>'PLAZA GALICIA TORRE LEIVA'!G749</f>
        <v>58124</v>
      </c>
      <c r="H2836" s="1" t="str">
        <f>'PLAZA GALICIA TORRE LEIVA'!H749</f>
        <v>CENTRO DE INVERSIONES</v>
      </c>
      <c r="I2836" s="1">
        <f>'PLAZA GALICIA TORRE LEIVA'!I749</f>
        <v>0</v>
      </c>
      <c r="J2836" s="16"/>
      <c r="AT2836"/>
      <c r="AU2836"/>
      <c r="AV2836"/>
      <c r="AW2836"/>
      <c r="AX2836"/>
      <c r="AY2836"/>
      <c r="AZ2836"/>
      <c r="BA2836"/>
      <c r="BB2836"/>
      <c r="BC2836"/>
      <c r="BD2836"/>
      <c r="BE2836"/>
      <c r="BF2836"/>
      <c r="BG2836"/>
      <c r="BH2836"/>
      <c r="BI2836"/>
      <c r="BJ2836"/>
      <c r="BK2836"/>
      <c r="BL2836"/>
      <c r="BM2836"/>
      <c r="BN2836"/>
      <c r="BO2836"/>
      <c r="BP2836"/>
      <c r="BQ2836"/>
      <c r="BR2836"/>
      <c r="BS2836"/>
      <c r="BT2836"/>
      <c r="BU2836"/>
      <c r="BV2836"/>
      <c r="BW2836"/>
      <c r="BX2836"/>
      <c r="BY2836"/>
      <c r="BZ2836"/>
      <c r="CA2836"/>
      <c r="CB2836"/>
      <c r="CC2836"/>
      <c r="CD2836"/>
      <c r="CE2836"/>
      <c r="CF2836"/>
      <c r="CG2836"/>
      <c r="CH2836"/>
      <c r="CI2836"/>
      <c r="CJ2836"/>
      <c r="CK2836"/>
      <c r="CL2836"/>
      <c r="CM2836"/>
      <c r="CN2836"/>
      <c r="CO2836"/>
      <c r="CP2836"/>
      <c r="CQ2836"/>
      <c r="CR2836"/>
      <c r="CS2836"/>
      <c r="CT2836"/>
      <c r="CU2836"/>
      <c r="CV2836"/>
      <c r="CW2836"/>
      <c r="CX2836"/>
      <c r="CY2836"/>
      <c r="CZ2836"/>
      <c r="DA2836"/>
      <c r="DB2836"/>
      <c r="DC2836"/>
      <c r="DD2836"/>
      <c r="DE2836"/>
      <c r="DF2836"/>
      <c r="DG2836"/>
      <c r="DH2836"/>
      <c r="DI2836"/>
      <c r="DJ2836"/>
      <c r="DK2836"/>
      <c r="DL2836"/>
      <c r="DM2836"/>
      <c r="DN2836"/>
      <c r="DO2836"/>
    </row>
    <row r="2837" spans="1:119" ht="15" customHeight="1" x14ac:dyDescent="0.25">
      <c r="A2837" s="13"/>
      <c r="B2837" s="1" t="str">
        <f>'PLAZA GALICIA TORRE LEIVA'!B750</f>
        <v>PLAZA GALICIA (L)</v>
      </c>
      <c r="C2837" s="1" t="str">
        <f>'PLAZA GALICIA TORRE LEIVA'!C750</f>
        <v>5L</v>
      </c>
      <c r="D2837" s="1">
        <f>'PLAZA GALICIA TORRE LEIVA'!D750</f>
        <v>175</v>
      </c>
      <c r="E2837" s="1" t="str">
        <f>'PLAZA GALICIA TORRE LEIVA'!E750</f>
        <v>DI GLORIA, LUCAS</v>
      </c>
      <c r="F2837" s="1">
        <f>'PLAZA GALICIA TORRE LEIVA'!F750</f>
        <v>1134</v>
      </c>
      <c r="G2837" s="1">
        <f>'PLAZA GALICIA TORRE LEIVA'!G750</f>
        <v>58133</v>
      </c>
      <c r="H2837" s="1" t="str">
        <f>'PLAZA GALICIA TORRE LEIVA'!H750</f>
        <v>CENTRO DE INVERSIONES</v>
      </c>
      <c r="I2837" s="1">
        <f>'PLAZA GALICIA TORRE LEIVA'!I750</f>
        <v>0</v>
      </c>
      <c r="J2837" s="16"/>
      <c r="AT2837"/>
      <c r="AU2837"/>
      <c r="AV2837"/>
      <c r="AW2837"/>
      <c r="AX2837"/>
      <c r="AY2837"/>
      <c r="AZ2837"/>
      <c r="BA2837"/>
      <c r="BB2837"/>
      <c r="BC2837"/>
      <c r="BD2837"/>
      <c r="BE2837"/>
      <c r="BF2837"/>
      <c r="BG2837"/>
      <c r="BH2837"/>
      <c r="BI2837"/>
      <c r="BJ2837"/>
      <c r="BK2837"/>
      <c r="BL2837"/>
      <c r="BM2837"/>
      <c r="BN2837"/>
      <c r="BO2837"/>
      <c r="BP2837"/>
      <c r="BQ2837"/>
      <c r="BR2837"/>
      <c r="BS2837"/>
      <c r="BT2837"/>
      <c r="BU2837"/>
      <c r="BV2837"/>
      <c r="BW2837"/>
      <c r="BX2837"/>
      <c r="BY2837"/>
      <c r="BZ2837"/>
      <c r="CA2837"/>
      <c r="CB2837"/>
      <c r="CC2837"/>
      <c r="CD2837"/>
      <c r="CE2837"/>
      <c r="CF2837"/>
      <c r="CG2837"/>
      <c r="CH2837"/>
      <c r="CI2837"/>
      <c r="CJ2837"/>
      <c r="CK2837"/>
      <c r="CL2837"/>
      <c r="CM2837"/>
      <c r="CN2837"/>
      <c r="CO2837"/>
      <c r="CP2837"/>
      <c r="CQ2837"/>
      <c r="CR2837"/>
      <c r="CS2837"/>
      <c r="CT2837"/>
      <c r="CU2837"/>
      <c r="CV2837"/>
      <c r="CW2837"/>
      <c r="CX2837"/>
      <c r="CY2837"/>
      <c r="CZ2837"/>
      <c r="DA2837"/>
      <c r="DB2837"/>
      <c r="DC2837"/>
      <c r="DD2837"/>
      <c r="DE2837"/>
      <c r="DF2837"/>
      <c r="DG2837"/>
      <c r="DH2837"/>
      <c r="DI2837"/>
      <c r="DJ2837"/>
      <c r="DK2837"/>
      <c r="DL2837"/>
      <c r="DM2837"/>
      <c r="DN2837"/>
      <c r="DO2837"/>
    </row>
    <row r="2838" spans="1:119" ht="15" customHeight="1" x14ac:dyDescent="0.25">
      <c r="A2838" s="13"/>
      <c r="B2838" s="1" t="str">
        <f>'PLAZA GALICIA TORRE LEIVA'!B751</f>
        <v>PLAZA GALICIA (L)</v>
      </c>
      <c r="C2838" s="1" t="str">
        <f>'PLAZA GALICIA TORRE LEIVA'!C751</f>
        <v>5L</v>
      </c>
      <c r="D2838" s="1">
        <f>'PLAZA GALICIA TORRE LEIVA'!D751</f>
        <v>176</v>
      </c>
      <c r="E2838" s="1" t="str">
        <f>'PLAZA GALICIA TORRE LEIVA'!E751</f>
        <v>GOMEZ, DAIANA</v>
      </c>
      <c r="F2838" s="1">
        <f>'PLAZA GALICIA TORRE LEIVA'!F751</f>
        <v>1134</v>
      </c>
      <c r="G2838" s="1" t="str">
        <f>'PLAZA GALICIA TORRE LEIVA'!G751</f>
        <v>-----</v>
      </c>
      <c r="H2838" s="1" t="str">
        <f>'PLAZA GALICIA TORRE LEIVA'!H751</f>
        <v>CENTRO DE INVERSIONES</v>
      </c>
      <c r="I2838" s="1">
        <f>'PLAZA GALICIA TORRE LEIVA'!I751</f>
        <v>0</v>
      </c>
      <c r="J2838" s="16"/>
      <c r="AT2838"/>
      <c r="AU2838"/>
      <c r="AV2838"/>
      <c r="AW2838"/>
      <c r="AX2838"/>
      <c r="AY2838"/>
      <c r="AZ2838"/>
      <c r="BA2838"/>
      <c r="BB2838"/>
      <c r="BC2838"/>
      <c r="BD2838"/>
      <c r="BE2838"/>
      <c r="BF2838"/>
      <c r="BG2838"/>
      <c r="BH2838"/>
      <c r="BI2838"/>
      <c r="BJ2838"/>
      <c r="BK2838"/>
      <c r="BL2838"/>
      <c r="BM2838"/>
      <c r="BN2838"/>
      <c r="BO2838"/>
      <c r="BP2838"/>
      <c r="BQ2838"/>
      <c r="BR2838"/>
      <c r="BS2838"/>
      <c r="BT2838"/>
      <c r="BU2838"/>
      <c r="BV2838"/>
      <c r="BW2838"/>
      <c r="BX2838"/>
      <c r="BY2838"/>
      <c r="BZ2838"/>
      <c r="CA2838"/>
      <c r="CB2838"/>
      <c r="CC2838"/>
      <c r="CD2838"/>
      <c r="CE2838"/>
      <c r="CF2838"/>
      <c r="CG2838"/>
      <c r="CH2838"/>
      <c r="CI2838"/>
      <c r="CJ2838"/>
      <c r="CK2838"/>
      <c r="CL2838"/>
      <c r="CM2838"/>
      <c r="CN2838"/>
      <c r="CO2838"/>
      <c r="CP2838"/>
      <c r="CQ2838"/>
      <c r="CR2838"/>
      <c r="CS2838"/>
      <c r="CT2838"/>
      <c r="CU2838"/>
      <c r="CV2838"/>
      <c r="CW2838"/>
      <c r="CX2838"/>
      <c r="CY2838"/>
      <c r="CZ2838"/>
      <c r="DA2838"/>
      <c r="DB2838"/>
      <c r="DC2838"/>
      <c r="DD2838"/>
      <c r="DE2838"/>
      <c r="DF2838"/>
      <c r="DG2838"/>
      <c r="DH2838"/>
      <c r="DI2838"/>
      <c r="DJ2838"/>
      <c r="DK2838"/>
      <c r="DL2838"/>
      <c r="DM2838"/>
      <c r="DN2838"/>
      <c r="DO2838"/>
    </row>
    <row r="2839" spans="1:119" ht="15" customHeight="1" x14ac:dyDescent="0.25">
      <c r="A2839" s="13"/>
      <c r="B2839" s="1" t="str">
        <f>'PLAZA GALICIA TORRE LEIVA'!B752</f>
        <v>PLAZA GALICIA (L)</v>
      </c>
      <c r="C2839" s="1" t="str">
        <f>'PLAZA GALICIA TORRE LEIVA'!C752</f>
        <v>5L</v>
      </c>
      <c r="D2839" s="1">
        <f>'PLAZA GALICIA TORRE LEIVA'!D752</f>
        <v>177</v>
      </c>
      <c r="E2839" s="1" t="str">
        <f>'PLAZA GALICIA TORRE LEIVA'!E752</f>
        <v>TAMBORENCA, EUGENIO</v>
      </c>
      <c r="F2839" s="1">
        <f>'PLAZA GALICIA TORRE LEIVA'!F752</f>
        <v>1134</v>
      </c>
      <c r="G2839" s="1">
        <f>'PLAZA GALICIA TORRE LEIVA'!G752</f>
        <v>58166</v>
      </c>
      <c r="H2839" s="1" t="str">
        <f>'PLAZA GALICIA TORRE LEIVA'!H752</f>
        <v>CENTRO DE INVERSIONES</v>
      </c>
      <c r="I2839" s="1">
        <f>'PLAZA GALICIA TORRE LEIVA'!I752</f>
        <v>0</v>
      </c>
      <c r="J2839" s="16"/>
      <c r="AT2839"/>
      <c r="AU2839"/>
      <c r="AV2839"/>
      <c r="AW2839"/>
      <c r="AX2839"/>
      <c r="AY2839"/>
      <c r="AZ2839"/>
      <c r="BA2839"/>
      <c r="BB2839"/>
      <c r="BC2839"/>
      <c r="BD2839"/>
      <c r="BE2839"/>
      <c r="BF2839"/>
      <c r="BG2839"/>
      <c r="BH2839"/>
      <c r="BI2839"/>
      <c r="BJ2839"/>
      <c r="BK2839"/>
      <c r="BL2839"/>
      <c r="BM2839"/>
      <c r="BN2839"/>
      <c r="BO2839"/>
      <c r="BP2839"/>
      <c r="BQ2839"/>
      <c r="BR2839"/>
      <c r="BS2839"/>
      <c r="BT2839"/>
      <c r="BU2839"/>
      <c r="BV2839"/>
      <c r="BW2839"/>
      <c r="BX2839"/>
      <c r="BY2839"/>
      <c r="BZ2839"/>
      <c r="CA2839"/>
      <c r="CB2839"/>
      <c r="CC2839"/>
      <c r="CD2839"/>
      <c r="CE2839"/>
      <c r="CF2839"/>
      <c r="CG2839"/>
      <c r="CH2839"/>
      <c r="CI2839"/>
      <c r="CJ2839"/>
      <c r="CK2839"/>
      <c r="CL2839"/>
      <c r="CM2839"/>
      <c r="CN2839"/>
      <c r="CO2839"/>
      <c r="CP2839"/>
      <c r="CQ2839"/>
      <c r="CR2839"/>
      <c r="CS2839"/>
      <c r="CT2839"/>
      <c r="CU2839"/>
      <c r="CV2839"/>
      <c r="CW2839"/>
      <c r="CX2839"/>
      <c r="CY2839"/>
      <c r="CZ2839"/>
      <c r="DA2839"/>
      <c r="DB2839"/>
      <c r="DC2839"/>
      <c r="DD2839"/>
      <c r="DE2839"/>
      <c r="DF2839"/>
      <c r="DG2839"/>
      <c r="DH2839"/>
      <c r="DI2839"/>
      <c r="DJ2839"/>
      <c r="DK2839"/>
      <c r="DL2839"/>
      <c r="DM2839"/>
      <c r="DN2839"/>
      <c r="DO2839"/>
    </row>
    <row r="2840" spans="1:119" ht="15" customHeight="1" x14ac:dyDescent="0.25">
      <c r="A2840" s="13"/>
      <c r="B2840" s="1" t="str">
        <f>'PLAZA GALICIA TORRE LEIVA'!B753</f>
        <v>PLAZA GALICIA (L)</v>
      </c>
      <c r="C2840" s="1" t="str">
        <f>'PLAZA GALICIA TORRE LEIVA'!C753</f>
        <v>5L</v>
      </c>
      <c r="D2840" s="1">
        <f>'PLAZA GALICIA TORRE LEIVA'!D753</f>
        <v>178</v>
      </c>
      <c r="E2840" s="1" t="str">
        <f>'PLAZA GALICIA TORRE LEIVA'!E753</f>
        <v>ORELLANOS, MARCELO</v>
      </c>
      <c r="F2840" s="1">
        <f>'PLAZA GALICIA TORRE LEIVA'!F753</f>
        <v>1134</v>
      </c>
      <c r="G2840" s="1">
        <f>'PLAZA GALICIA TORRE LEIVA'!G753</f>
        <v>58165</v>
      </c>
      <c r="H2840" s="1" t="str">
        <f>'PLAZA GALICIA TORRE LEIVA'!H753</f>
        <v>CENTRO DE INVERSIONES</v>
      </c>
      <c r="I2840" s="1">
        <f>'PLAZA GALICIA TORRE LEIVA'!I753</f>
        <v>0</v>
      </c>
      <c r="J2840" s="16"/>
      <c r="AT2840"/>
      <c r="AU2840"/>
      <c r="AV2840"/>
      <c r="AW2840"/>
      <c r="AX2840"/>
      <c r="AY2840"/>
      <c r="AZ2840"/>
      <c r="BA2840"/>
      <c r="BB2840"/>
      <c r="BC2840"/>
      <c r="BD2840"/>
      <c r="BE2840"/>
      <c r="BF2840"/>
      <c r="BG2840"/>
      <c r="BH2840"/>
      <c r="BI2840"/>
      <c r="BJ2840"/>
      <c r="BK2840"/>
      <c r="BL2840"/>
      <c r="BM2840"/>
      <c r="BN2840"/>
      <c r="BO2840"/>
      <c r="BP2840"/>
      <c r="BQ2840"/>
      <c r="BR2840"/>
      <c r="BS2840"/>
      <c r="BT2840"/>
      <c r="BU2840"/>
      <c r="BV2840"/>
      <c r="BW2840"/>
      <c r="BX2840"/>
      <c r="BY2840"/>
      <c r="BZ2840"/>
      <c r="CA2840"/>
      <c r="CB2840"/>
      <c r="CC2840"/>
      <c r="CD2840"/>
      <c r="CE2840"/>
      <c r="CF2840"/>
      <c r="CG2840"/>
      <c r="CH2840"/>
      <c r="CI2840"/>
      <c r="CJ2840"/>
      <c r="CK2840"/>
      <c r="CL2840"/>
      <c r="CM2840"/>
      <c r="CN2840"/>
      <c r="CO2840"/>
      <c r="CP2840"/>
      <c r="CQ2840"/>
      <c r="CR2840"/>
      <c r="CS2840"/>
      <c r="CT2840"/>
      <c r="CU2840"/>
      <c r="CV2840"/>
      <c r="CW2840"/>
      <c r="CX2840"/>
      <c r="CY2840"/>
      <c r="CZ2840"/>
      <c r="DA2840"/>
      <c r="DB2840"/>
      <c r="DC2840"/>
      <c r="DD2840"/>
      <c r="DE2840"/>
      <c r="DF2840"/>
      <c r="DG2840"/>
      <c r="DH2840"/>
      <c r="DI2840"/>
      <c r="DJ2840"/>
      <c r="DK2840"/>
      <c r="DL2840"/>
      <c r="DM2840"/>
      <c r="DN2840"/>
      <c r="DO2840"/>
    </row>
    <row r="2841" spans="1:119" ht="15" customHeight="1" x14ac:dyDescent="0.25">
      <c r="A2841" s="13"/>
      <c r="B2841" s="1" t="str">
        <f>'PLAZA GALICIA TORRE LEIVA'!B754</f>
        <v>PLAZA GALICIA (L)</v>
      </c>
      <c r="C2841" s="1" t="str">
        <f>'PLAZA GALICIA TORRE LEIVA'!C754</f>
        <v>5L</v>
      </c>
      <c r="D2841" s="1">
        <f>'PLAZA GALICIA TORRE LEIVA'!D754</f>
        <v>179</v>
      </c>
      <c r="E2841" s="1" t="str">
        <f>'PLAZA GALICIA TORRE LEIVA'!E754</f>
        <v>PAOLANTONIO, CAROLINA</v>
      </c>
      <c r="F2841" s="1">
        <f>'PLAZA GALICIA TORRE LEIVA'!F754</f>
        <v>1134</v>
      </c>
      <c r="G2841" s="1">
        <f>'PLAZA GALICIA TORRE LEIVA'!G754</f>
        <v>58164</v>
      </c>
      <c r="H2841" s="1" t="str">
        <f>'PLAZA GALICIA TORRE LEIVA'!H754</f>
        <v>CENTRO DE INVERSIONES</v>
      </c>
      <c r="I2841" s="1">
        <f>'PLAZA GALICIA TORRE LEIVA'!I754</f>
        <v>0</v>
      </c>
      <c r="J2841" s="16"/>
      <c r="AT2841"/>
      <c r="AU2841"/>
      <c r="AV2841"/>
      <c r="AW2841"/>
      <c r="AX2841"/>
      <c r="AY2841"/>
      <c r="AZ2841"/>
      <c r="BA2841"/>
      <c r="BB2841"/>
      <c r="BC2841"/>
      <c r="BD2841"/>
      <c r="BE2841"/>
      <c r="BF2841"/>
      <c r="BG2841"/>
      <c r="BH2841"/>
      <c r="BI2841"/>
      <c r="BJ2841"/>
      <c r="BK2841"/>
      <c r="BL2841"/>
      <c r="BM2841"/>
      <c r="BN2841"/>
      <c r="BO2841"/>
      <c r="BP2841"/>
      <c r="BQ2841"/>
      <c r="BR2841"/>
      <c r="BS2841"/>
      <c r="BT2841"/>
      <c r="BU2841"/>
      <c r="BV2841"/>
      <c r="BW2841"/>
      <c r="BX2841"/>
      <c r="BY2841"/>
      <c r="BZ2841"/>
      <c r="CA2841"/>
      <c r="CB2841"/>
      <c r="CC2841"/>
      <c r="CD2841"/>
      <c r="CE2841"/>
      <c r="CF2841"/>
      <c r="CG2841"/>
      <c r="CH2841"/>
      <c r="CI2841"/>
      <c r="CJ2841"/>
      <c r="CK2841"/>
      <c r="CL2841"/>
      <c r="CM2841"/>
      <c r="CN2841"/>
      <c r="CO2841"/>
      <c r="CP2841"/>
      <c r="CQ2841"/>
      <c r="CR2841"/>
      <c r="CS2841"/>
      <c r="CT2841"/>
      <c r="CU2841"/>
      <c r="CV2841"/>
      <c r="CW2841"/>
      <c r="CX2841"/>
      <c r="CY2841"/>
      <c r="CZ2841"/>
      <c r="DA2841"/>
      <c r="DB2841"/>
      <c r="DC2841"/>
      <c r="DD2841"/>
      <c r="DE2841"/>
      <c r="DF2841"/>
      <c r="DG2841"/>
      <c r="DH2841"/>
      <c r="DI2841"/>
      <c r="DJ2841"/>
      <c r="DK2841"/>
      <c r="DL2841"/>
      <c r="DM2841"/>
      <c r="DN2841"/>
      <c r="DO2841"/>
    </row>
    <row r="2842" spans="1:119" ht="15" customHeight="1" x14ac:dyDescent="0.25">
      <c r="A2842" s="13"/>
      <c r="B2842" s="1" t="str">
        <f>'PLAZA GALICIA TORRE LEIVA'!B755</f>
        <v>PLAZA GALICIA (L)</v>
      </c>
      <c r="C2842" s="1" t="str">
        <f>'PLAZA GALICIA TORRE LEIVA'!C755</f>
        <v>5L</v>
      </c>
      <c r="D2842" s="1">
        <f>'PLAZA GALICIA TORRE LEIVA'!D755</f>
        <v>180</v>
      </c>
      <c r="E2842" s="1" t="str">
        <f>'PLAZA GALICIA TORRE LEIVA'!E755</f>
        <v>GARABATO, KARINA</v>
      </c>
      <c r="F2842" s="1">
        <f>'PLAZA GALICIA TORRE LEIVA'!F755</f>
        <v>1134</v>
      </c>
      <c r="G2842" s="1">
        <f>'PLAZA GALICIA TORRE LEIVA'!G755</f>
        <v>58126</v>
      </c>
      <c r="H2842" s="1" t="str">
        <f>'PLAZA GALICIA TORRE LEIVA'!H755</f>
        <v>CENTRO DE INVERSIONES</v>
      </c>
      <c r="I2842" s="1">
        <f>'PLAZA GALICIA TORRE LEIVA'!I755</f>
        <v>0</v>
      </c>
      <c r="J2842" s="16"/>
      <c r="AT2842"/>
      <c r="AU2842"/>
      <c r="AV2842"/>
      <c r="AW2842"/>
      <c r="AX2842"/>
      <c r="AY2842"/>
      <c r="AZ2842"/>
      <c r="BA2842"/>
      <c r="BB2842"/>
      <c r="BC2842"/>
      <c r="BD2842"/>
      <c r="BE2842"/>
      <c r="BF2842"/>
      <c r="BG2842"/>
      <c r="BH2842"/>
      <c r="BI2842"/>
      <c r="BJ2842"/>
      <c r="BK2842"/>
      <c r="BL2842"/>
      <c r="BM2842"/>
      <c r="BN2842"/>
      <c r="BO2842"/>
      <c r="BP2842"/>
      <c r="BQ2842"/>
      <c r="BR2842"/>
      <c r="BS2842"/>
      <c r="BT2842"/>
      <c r="BU2842"/>
      <c r="BV2842"/>
      <c r="BW2842"/>
      <c r="BX2842"/>
      <c r="BY2842"/>
      <c r="BZ2842"/>
      <c r="CA2842"/>
      <c r="CB2842"/>
      <c r="CC2842"/>
      <c r="CD2842"/>
      <c r="CE2842"/>
      <c r="CF2842"/>
      <c r="CG2842"/>
      <c r="CH2842"/>
      <c r="CI2842"/>
      <c r="CJ2842"/>
      <c r="CK2842"/>
      <c r="CL2842"/>
      <c r="CM2842"/>
      <c r="CN2842"/>
      <c r="CO2842"/>
      <c r="CP2842"/>
      <c r="CQ2842"/>
      <c r="CR2842"/>
      <c r="CS2842"/>
      <c r="CT2842"/>
      <c r="CU2842"/>
      <c r="CV2842"/>
      <c r="CW2842"/>
      <c r="CX2842"/>
      <c r="CY2842"/>
      <c r="CZ2842"/>
      <c r="DA2842"/>
      <c r="DB2842"/>
      <c r="DC2842"/>
      <c r="DD2842"/>
      <c r="DE2842"/>
      <c r="DF2842"/>
      <c r="DG2842"/>
      <c r="DH2842"/>
      <c r="DI2842"/>
      <c r="DJ2842"/>
      <c r="DK2842"/>
      <c r="DL2842"/>
      <c r="DM2842"/>
      <c r="DN2842"/>
      <c r="DO2842"/>
    </row>
    <row r="2843" spans="1:119" ht="15" customHeight="1" x14ac:dyDescent="0.25">
      <c r="A2843" s="13"/>
      <c r="B2843" s="1" t="str">
        <f>'PLAZA GALICIA TORRE LEIVA'!B756</f>
        <v>PLAZA GALICIA (L)</v>
      </c>
      <c r="C2843" s="1" t="str">
        <f>'PLAZA GALICIA TORRE LEIVA'!C756</f>
        <v>5L</v>
      </c>
      <c r="D2843" s="1">
        <f>'PLAZA GALICIA TORRE LEIVA'!D756</f>
        <v>181</v>
      </c>
      <c r="E2843" s="1" t="str">
        <f>'PLAZA GALICIA TORRE LEIVA'!E756</f>
        <v>SOLAZZI, PAULA</v>
      </c>
      <c r="F2843" s="1">
        <f>'PLAZA GALICIA TORRE LEIVA'!F756</f>
        <v>1111</v>
      </c>
      <c r="G2843" s="1">
        <f>'PLAZA GALICIA TORRE LEIVA'!G756</f>
        <v>1231</v>
      </c>
      <c r="H2843" s="1" t="str">
        <f>'PLAZA GALICIA TORRE LEIVA'!H756</f>
        <v>CUSTOMER SERVICE</v>
      </c>
      <c r="I2843" s="1" t="str">
        <f>'PLAZA GALICIA TORRE LEIVA'!I756</f>
        <v>LICENCIA</v>
      </c>
      <c r="J2843" s="16"/>
      <c r="AT2843"/>
      <c r="AU2843"/>
      <c r="AV2843"/>
      <c r="AW2843"/>
      <c r="AX2843"/>
      <c r="AY2843"/>
      <c r="AZ2843"/>
      <c r="BA2843"/>
      <c r="BB2843"/>
      <c r="BC2843"/>
      <c r="BD2843"/>
      <c r="BE2843"/>
      <c r="BF2843"/>
      <c r="BG2843"/>
      <c r="BH2843"/>
      <c r="BI2843"/>
      <c r="BJ2843"/>
      <c r="BK2843"/>
      <c r="BL2843"/>
      <c r="BM2843"/>
      <c r="BN2843"/>
      <c r="BO2843"/>
      <c r="BP2843"/>
      <c r="BQ2843"/>
      <c r="BR2843"/>
      <c r="BS2843"/>
      <c r="BT2843"/>
      <c r="BU2843"/>
      <c r="BV2843"/>
      <c r="BW2843"/>
      <c r="BX2843"/>
      <c r="BY2843"/>
      <c r="BZ2843"/>
      <c r="CA2843"/>
      <c r="CB2843"/>
      <c r="CC2843"/>
      <c r="CD2843"/>
      <c r="CE2843"/>
      <c r="CF2843"/>
      <c r="CG2843"/>
      <c r="CH2843"/>
      <c r="CI2843"/>
      <c r="CJ2843"/>
      <c r="CK2843"/>
      <c r="CL2843"/>
      <c r="CM2843"/>
      <c r="CN2843"/>
      <c r="CO2843"/>
      <c r="CP2843"/>
      <c r="CQ2843"/>
      <c r="CR2843"/>
      <c r="CS2843"/>
      <c r="CT2843"/>
      <c r="CU2843"/>
      <c r="CV2843"/>
      <c r="CW2843"/>
      <c r="CX2843"/>
      <c r="CY2843"/>
      <c r="CZ2843"/>
      <c r="DA2843"/>
      <c r="DB2843"/>
      <c r="DC2843"/>
      <c r="DD2843"/>
      <c r="DE2843"/>
      <c r="DF2843"/>
      <c r="DG2843"/>
      <c r="DH2843"/>
      <c r="DI2843"/>
      <c r="DJ2843"/>
      <c r="DK2843"/>
      <c r="DL2843"/>
      <c r="DM2843"/>
      <c r="DN2843"/>
      <c r="DO2843"/>
    </row>
    <row r="2844" spans="1:119" ht="15" customHeight="1" x14ac:dyDescent="0.25">
      <c r="A2844" s="13"/>
      <c r="B2844" s="1" t="str">
        <f>'PLAZA GALICIA TORRE LEIVA'!B757</f>
        <v>PLAZA GALICIA (L)</v>
      </c>
      <c r="C2844" s="1" t="str">
        <f>'PLAZA GALICIA TORRE LEIVA'!C757</f>
        <v>5L</v>
      </c>
      <c r="D2844" s="1">
        <f>'PLAZA GALICIA TORRE LEIVA'!D757</f>
        <v>182</v>
      </c>
      <c r="E2844" s="1" t="str">
        <f>'PLAZA GALICIA TORRE LEIVA'!E757</f>
        <v>COSTA, YANINA</v>
      </c>
      <c r="F2844" s="1">
        <f>'PLAZA GALICIA TORRE LEIVA'!F757</f>
        <v>1111</v>
      </c>
      <c r="G2844" s="1">
        <f>'PLAZA GALICIA TORRE LEIVA'!G757</f>
        <v>58442</v>
      </c>
      <c r="H2844" s="1" t="str">
        <f>'PLAZA GALICIA TORRE LEIVA'!H757</f>
        <v>CUSTOMER SERVICE</v>
      </c>
      <c r="I2844" s="1">
        <f>'PLAZA GALICIA TORRE LEIVA'!I757</f>
        <v>0</v>
      </c>
      <c r="J2844" s="16"/>
      <c r="AT2844"/>
      <c r="AU2844"/>
      <c r="AV2844"/>
      <c r="AW2844"/>
      <c r="AX2844"/>
      <c r="AY2844"/>
      <c r="AZ2844"/>
      <c r="BA2844"/>
      <c r="BB2844"/>
      <c r="BC2844"/>
      <c r="BD2844"/>
      <c r="BE2844"/>
      <c r="BF2844"/>
      <c r="BG2844"/>
      <c r="BH2844"/>
      <c r="BI2844"/>
      <c r="BJ2844"/>
      <c r="BK2844"/>
      <c r="BL2844"/>
      <c r="BM2844"/>
      <c r="BN2844"/>
      <c r="BO2844"/>
      <c r="BP2844"/>
      <c r="BQ2844"/>
      <c r="BR2844"/>
      <c r="BS2844"/>
      <c r="BT2844"/>
      <c r="BU2844"/>
      <c r="BV2844"/>
      <c r="BW2844"/>
      <c r="BX2844"/>
      <c r="BY2844"/>
      <c r="BZ2844"/>
      <c r="CA2844"/>
      <c r="CB2844"/>
      <c r="CC2844"/>
      <c r="CD2844"/>
      <c r="CE2844"/>
      <c r="CF2844"/>
      <c r="CG2844"/>
      <c r="CH2844"/>
      <c r="CI2844"/>
      <c r="CJ2844"/>
      <c r="CK2844"/>
      <c r="CL2844"/>
      <c r="CM2844"/>
      <c r="CN2844"/>
      <c r="CO2844"/>
      <c r="CP2844"/>
      <c r="CQ2844"/>
      <c r="CR2844"/>
      <c r="CS2844"/>
      <c r="CT2844"/>
      <c r="CU2844"/>
      <c r="CV2844"/>
      <c r="CW2844"/>
      <c r="CX2844"/>
      <c r="CY2844"/>
      <c r="CZ2844"/>
      <c r="DA2844"/>
      <c r="DB2844"/>
      <c r="DC2844"/>
      <c r="DD2844"/>
      <c r="DE2844"/>
      <c r="DF2844"/>
      <c r="DG2844"/>
      <c r="DH2844"/>
      <c r="DI2844"/>
      <c r="DJ2844"/>
      <c r="DK2844"/>
      <c r="DL2844"/>
      <c r="DM2844"/>
      <c r="DN2844"/>
      <c r="DO2844"/>
    </row>
    <row r="2845" spans="1:119" ht="15" customHeight="1" x14ac:dyDescent="0.25">
      <c r="A2845" s="13"/>
      <c r="B2845" s="1" t="str">
        <f>'PLAZA GALICIA TORRE LEIVA'!B758</f>
        <v>PLAZA GALICIA (L)</v>
      </c>
      <c r="C2845" s="1" t="str">
        <f>'PLAZA GALICIA TORRE LEIVA'!C758</f>
        <v>5L</v>
      </c>
      <c r="D2845" s="1">
        <f>'PLAZA GALICIA TORRE LEIVA'!D758</f>
        <v>183</v>
      </c>
      <c r="E2845" s="1" t="str">
        <f>'PLAZA GALICIA TORRE LEIVA'!E758</f>
        <v xml:space="preserve">DEPREZ, DAIANA </v>
      </c>
      <c r="F2845" s="1">
        <f>'PLAZA GALICIA TORRE LEIVA'!F758</f>
        <v>1111</v>
      </c>
      <c r="G2845" s="1">
        <f>'PLAZA GALICIA TORRE LEIVA'!G758</f>
        <v>58453</v>
      </c>
      <c r="H2845" s="1" t="str">
        <f>'PLAZA GALICIA TORRE LEIVA'!H758</f>
        <v>CUSTOMER SERVICE</v>
      </c>
      <c r="I2845" s="1">
        <f>'PLAZA GALICIA TORRE LEIVA'!I758</f>
        <v>0</v>
      </c>
      <c r="J2845" s="16"/>
      <c r="AT2845"/>
      <c r="AU2845"/>
      <c r="AV2845"/>
      <c r="AW2845"/>
      <c r="AX2845"/>
      <c r="AY2845"/>
      <c r="AZ2845"/>
      <c r="BA2845"/>
      <c r="BB2845"/>
      <c r="BC2845"/>
      <c r="BD2845"/>
      <c r="BE2845"/>
      <c r="BF2845"/>
      <c r="BG2845"/>
      <c r="BH2845"/>
      <c r="BI2845"/>
      <c r="BJ2845"/>
      <c r="BK2845"/>
      <c r="BL2845"/>
      <c r="BM2845"/>
      <c r="BN2845"/>
      <c r="BO2845"/>
      <c r="BP2845"/>
      <c r="BQ2845"/>
      <c r="BR2845"/>
      <c r="BS2845"/>
      <c r="BT2845"/>
      <c r="BU2845"/>
      <c r="BV2845"/>
      <c r="BW2845"/>
      <c r="BX2845"/>
      <c r="BY2845"/>
      <c r="BZ2845"/>
      <c r="CA2845"/>
      <c r="CB2845"/>
      <c r="CC2845"/>
      <c r="CD2845"/>
      <c r="CE2845"/>
      <c r="CF2845"/>
      <c r="CG2845"/>
      <c r="CH2845"/>
      <c r="CI2845"/>
      <c r="CJ2845"/>
      <c r="CK2845"/>
      <c r="CL2845"/>
      <c r="CM2845"/>
      <c r="CN2845"/>
      <c r="CO2845"/>
      <c r="CP2845"/>
      <c r="CQ2845"/>
      <c r="CR2845"/>
      <c r="CS2845"/>
      <c r="CT2845"/>
      <c r="CU2845"/>
      <c r="CV2845"/>
      <c r="CW2845"/>
      <c r="CX2845"/>
      <c r="CY2845"/>
      <c r="CZ2845"/>
      <c r="DA2845"/>
      <c r="DB2845"/>
      <c r="DC2845"/>
      <c r="DD2845"/>
      <c r="DE2845"/>
      <c r="DF2845"/>
      <c r="DG2845"/>
      <c r="DH2845"/>
      <c r="DI2845"/>
      <c r="DJ2845"/>
      <c r="DK2845"/>
      <c r="DL2845"/>
      <c r="DM2845"/>
      <c r="DN2845"/>
      <c r="DO2845"/>
    </row>
    <row r="2846" spans="1:119" ht="15" customHeight="1" x14ac:dyDescent="0.25">
      <c r="A2846" s="13"/>
      <c r="B2846" s="1" t="str">
        <f>'PLAZA GALICIA TORRE LEIVA'!B759</f>
        <v>PLAZA GALICIA (L)</v>
      </c>
      <c r="C2846" s="1" t="str">
        <f>'PLAZA GALICIA TORRE LEIVA'!C759</f>
        <v>5L</v>
      </c>
      <c r="D2846" s="1">
        <f>'PLAZA GALICIA TORRE LEIVA'!D759</f>
        <v>184</v>
      </c>
      <c r="E2846" s="1" t="str">
        <f>'PLAZA GALICIA TORRE LEIVA'!E759</f>
        <v xml:space="preserve">CACHEROSKY, GUSTAVO </v>
      </c>
      <c r="F2846" s="1">
        <f>'PLAZA GALICIA TORRE LEIVA'!F759</f>
        <v>1111</v>
      </c>
      <c r="G2846" s="1">
        <f>'PLAZA GALICIA TORRE LEIVA'!G759</f>
        <v>58451</v>
      </c>
      <c r="H2846" s="1" t="str">
        <f>'PLAZA GALICIA TORRE LEIVA'!H759</f>
        <v>CUSTOMER SERVICE</v>
      </c>
      <c r="I2846" s="1">
        <f>'PLAZA GALICIA TORRE LEIVA'!I759</f>
        <v>0</v>
      </c>
      <c r="J2846" s="16"/>
      <c r="AT2846"/>
      <c r="AU2846"/>
      <c r="AV2846"/>
      <c r="AW2846"/>
      <c r="AX2846"/>
      <c r="AY2846"/>
      <c r="AZ2846"/>
      <c r="BA2846"/>
      <c r="BB2846"/>
      <c r="BC2846"/>
      <c r="BD2846"/>
      <c r="BE2846"/>
      <c r="BF2846"/>
      <c r="BG2846"/>
      <c r="BH2846"/>
      <c r="BI2846"/>
      <c r="BJ2846"/>
      <c r="BK2846"/>
      <c r="BL2846"/>
      <c r="BM2846"/>
      <c r="BN2846"/>
      <c r="BO2846"/>
      <c r="BP2846"/>
      <c r="BQ2846"/>
      <c r="BR2846"/>
      <c r="BS2846"/>
      <c r="BT2846"/>
      <c r="BU2846"/>
      <c r="BV2846"/>
      <c r="BW2846"/>
      <c r="BX2846"/>
      <c r="BY2846"/>
      <c r="BZ2846"/>
      <c r="CA2846"/>
      <c r="CB2846"/>
      <c r="CC2846"/>
      <c r="CD2846"/>
      <c r="CE2846"/>
      <c r="CF2846"/>
      <c r="CG2846"/>
      <c r="CH2846"/>
      <c r="CI2846"/>
      <c r="CJ2846"/>
      <c r="CK2846"/>
      <c r="CL2846"/>
      <c r="CM2846"/>
      <c r="CN2846"/>
      <c r="CO2846"/>
      <c r="CP2846"/>
      <c r="CQ2846"/>
      <c r="CR2846"/>
      <c r="CS2846"/>
      <c r="CT2846"/>
      <c r="CU2846"/>
      <c r="CV2846"/>
      <c r="CW2846"/>
      <c r="CX2846"/>
      <c r="CY2846"/>
      <c r="CZ2846"/>
      <c r="DA2846"/>
      <c r="DB2846"/>
      <c r="DC2846"/>
      <c r="DD2846"/>
      <c r="DE2846"/>
      <c r="DF2846"/>
      <c r="DG2846"/>
      <c r="DH2846"/>
      <c r="DI2846"/>
      <c r="DJ2846"/>
      <c r="DK2846"/>
      <c r="DL2846"/>
      <c r="DM2846"/>
      <c r="DN2846"/>
      <c r="DO2846"/>
    </row>
    <row r="2847" spans="1:119" ht="15" customHeight="1" x14ac:dyDescent="0.25">
      <c r="A2847" s="13"/>
      <c r="B2847" s="1" t="str">
        <f>'PLAZA GALICIA TORRE LEIVA'!B760</f>
        <v>PLAZA GALICIA (L)</v>
      </c>
      <c r="C2847" s="1" t="str">
        <f>'PLAZA GALICIA TORRE LEIVA'!C760</f>
        <v>5L</v>
      </c>
      <c r="D2847" s="1">
        <f>'PLAZA GALICIA TORRE LEIVA'!D760</f>
        <v>185</v>
      </c>
      <c r="E2847" s="1" t="str">
        <f>'PLAZA GALICIA TORRE LEIVA'!E760</f>
        <v xml:space="preserve">CURIALE, LUCIANA </v>
      </c>
      <c r="F2847" s="1">
        <f>'PLAZA GALICIA TORRE LEIVA'!F760</f>
        <v>1111</v>
      </c>
      <c r="G2847" s="1">
        <f>'PLAZA GALICIA TORRE LEIVA'!G760</f>
        <v>58447</v>
      </c>
      <c r="H2847" s="1" t="str">
        <f>'PLAZA GALICIA TORRE LEIVA'!H760</f>
        <v>CUSTOMER SERVICE</v>
      </c>
      <c r="I2847" s="1">
        <f>'PLAZA GALICIA TORRE LEIVA'!I760</f>
        <v>0</v>
      </c>
      <c r="J2847" s="16"/>
      <c r="AT2847"/>
      <c r="AU2847"/>
      <c r="AV2847"/>
      <c r="AW2847"/>
      <c r="AX2847"/>
      <c r="AY2847"/>
      <c r="AZ2847"/>
      <c r="BA2847"/>
      <c r="BB2847"/>
      <c r="BC2847"/>
      <c r="BD2847"/>
      <c r="BE2847"/>
      <c r="BF2847"/>
      <c r="BG2847"/>
      <c r="BH2847"/>
      <c r="BI2847"/>
      <c r="BJ2847"/>
      <c r="BK2847"/>
      <c r="BL2847"/>
      <c r="BM2847"/>
      <c r="BN2847"/>
      <c r="BO2847"/>
      <c r="BP2847"/>
      <c r="BQ2847"/>
      <c r="BR2847"/>
      <c r="BS2847"/>
      <c r="BT2847"/>
      <c r="BU2847"/>
      <c r="BV2847"/>
      <c r="BW2847"/>
      <c r="BX2847"/>
      <c r="BY2847"/>
      <c r="BZ2847"/>
      <c r="CA2847"/>
      <c r="CB2847"/>
      <c r="CC2847"/>
      <c r="CD2847"/>
      <c r="CE2847"/>
      <c r="CF2847"/>
      <c r="CG2847"/>
      <c r="CH2847"/>
      <c r="CI2847"/>
      <c r="CJ2847"/>
      <c r="CK2847"/>
      <c r="CL2847"/>
      <c r="CM2847"/>
      <c r="CN2847"/>
      <c r="CO2847"/>
      <c r="CP2847"/>
      <c r="CQ2847"/>
      <c r="CR2847"/>
      <c r="CS2847"/>
      <c r="CT2847"/>
      <c r="CU2847"/>
      <c r="CV2847"/>
      <c r="CW2847"/>
      <c r="CX2847"/>
      <c r="CY2847"/>
      <c r="CZ2847"/>
      <c r="DA2847"/>
      <c r="DB2847"/>
      <c r="DC2847"/>
      <c r="DD2847"/>
      <c r="DE2847"/>
      <c r="DF2847"/>
      <c r="DG2847"/>
      <c r="DH2847"/>
      <c r="DI2847"/>
      <c r="DJ2847"/>
      <c r="DK2847"/>
      <c r="DL2847"/>
      <c r="DM2847"/>
      <c r="DN2847"/>
      <c r="DO2847"/>
    </row>
    <row r="2848" spans="1:119" ht="15" customHeight="1" x14ac:dyDescent="0.25">
      <c r="A2848" s="13"/>
      <c r="B2848" s="1" t="str">
        <f>'PLAZA GALICIA TORRE LEIVA'!B761</f>
        <v>PLAZA GALICIA (L)</v>
      </c>
      <c r="C2848" s="1" t="str">
        <f>'PLAZA GALICIA TORRE LEIVA'!C761</f>
        <v>5L</v>
      </c>
      <c r="D2848" s="1">
        <f>'PLAZA GALICIA TORRE LEIVA'!D761</f>
        <v>186</v>
      </c>
      <c r="E2848" s="1" t="str">
        <f>'PLAZA GALICIA TORRE LEIVA'!E761</f>
        <v>GRILLO, JUAN</v>
      </c>
      <c r="F2848" s="1">
        <f>'PLAZA GALICIA TORRE LEIVA'!F761</f>
        <v>1111</v>
      </c>
      <c r="G2848" s="1">
        <f>'PLAZA GALICIA TORRE LEIVA'!G761</f>
        <v>58446</v>
      </c>
      <c r="H2848" s="1" t="str">
        <f>'PLAZA GALICIA TORRE LEIVA'!H761</f>
        <v>ATENCIÓN TELEFÓNICA COMEX</v>
      </c>
      <c r="I2848" s="1">
        <f>'PLAZA GALICIA TORRE LEIVA'!I761</f>
        <v>0</v>
      </c>
      <c r="J2848" s="16"/>
      <c r="AT2848"/>
      <c r="AU2848"/>
      <c r="AV2848"/>
      <c r="AW2848"/>
      <c r="AX2848"/>
      <c r="AY2848"/>
      <c r="AZ2848"/>
      <c r="BA2848"/>
      <c r="BB2848"/>
      <c r="BC2848"/>
      <c r="BD2848"/>
      <c r="BE2848"/>
      <c r="BF2848"/>
      <c r="BG2848"/>
      <c r="BH2848"/>
      <c r="BI2848"/>
      <c r="BJ2848"/>
      <c r="BK2848"/>
      <c r="BL2848"/>
      <c r="BM2848"/>
      <c r="BN2848"/>
      <c r="BO2848"/>
      <c r="BP2848"/>
      <c r="BQ2848"/>
      <c r="BR2848"/>
      <c r="BS2848"/>
      <c r="BT2848"/>
      <c r="BU2848"/>
      <c r="BV2848"/>
      <c r="BW2848"/>
      <c r="BX2848"/>
      <c r="BY2848"/>
      <c r="BZ2848"/>
      <c r="CA2848"/>
      <c r="CB2848"/>
      <c r="CC2848"/>
      <c r="CD2848"/>
      <c r="CE2848"/>
      <c r="CF2848"/>
      <c r="CG2848"/>
      <c r="CH2848"/>
      <c r="CI2848"/>
      <c r="CJ2848"/>
      <c r="CK2848"/>
      <c r="CL2848"/>
      <c r="CM2848"/>
      <c r="CN2848"/>
      <c r="CO2848"/>
      <c r="CP2848"/>
      <c r="CQ2848"/>
      <c r="CR2848"/>
      <c r="CS2848"/>
      <c r="CT2848"/>
      <c r="CU2848"/>
      <c r="CV2848"/>
      <c r="CW2848"/>
      <c r="CX2848"/>
      <c r="CY2848"/>
      <c r="CZ2848"/>
      <c r="DA2848"/>
      <c r="DB2848"/>
      <c r="DC2848"/>
      <c r="DD2848"/>
      <c r="DE2848"/>
      <c r="DF2848"/>
      <c r="DG2848"/>
      <c r="DH2848"/>
      <c r="DI2848"/>
      <c r="DJ2848"/>
      <c r="DK2848"/>
      <c r="DL2848"/>
      <c r="DM2848"/>
      <c r="DN2848"/>
      <c r="DO2848"/>
    </row>
    <row r="2849" spans="1:119" ht="15" customHeight="1" x14ac:dyDescent="0.25">
      <c r="A2849" s="13"/>
      <c r="B2849" s="1" t="str">
        <f>'PLAZA GALICIA TORRE LEIVA'!B762</f>
        <v>PLAZA GALICIA (L)</v>
      </c>
      <c r="C2849" s="1" t="str">
        <f>'PLAZA GALICIA TORRE LEIVA'!C762</f>
        <v>5L</v>
      </c>
      <c r="D2849" s="1">
        <f>'PLAZA GALICIA TORRE LEIVA'!D762</f>
        <v>187</v>
      </c>
      <c r="E2849" s="1" t="str">
        <f>'PLAZA GALICIA TORRE LEIVA'!E762</f>
        <v>RUIZ, ANDREA</v>
      </c>
      <c r="F2849" s="1">
        <f>'PLAZA GALICIA TORRE LEIVA'!F762</f>
        <v>1111</v>
      </c>
      <c r="G2849" s="1">
        <f>'PLAZA GALICIA TORRE LEIVA'!G762</f>
        <v>58448</v>
      </c>
      <c r="H2849" s="1" t="str">
        <f>'PLAZA GALICIA TORRE LEIVA'!H762</f>
        <v>CUSTOMER SERVICE</v>
      </c>
      <c r="I2849" s="1">
        <f>'PLAZA GALICIA TORRE LEIVA'!I762</f>
        <v>0</v>
      </c>
      <c r="J2849" s="16"/>
      <c r="AT2849"/>
      <c r="AU2849"/>
      <c r="AV2849"/>
      <c r="AW2849"/>
      <c r="AX2849"/>
      <c r="AY2849"/>
      <c r="AZ2849"/>
      <c r="BA2849"/>
      <c r="BB2849"/>
      <c r="BC2849"/>
      <c r="BD2849"/>
      <c r="BE2849"/>
      <c r="BF2849"/>
      <c r="BG2849"/>
      <c r="BH2849"/>
      <c r="BI2849"/>
      <c r="BJ2849"/>
      <c r="BK2849"/>
      <c r="BL2849"/>
      <c r="BM2849"/>
      <c r="BN2849"/>
      <c r="BO2849"/>
      <c r="BP2849"/>
      <c r="BQ2849"/>
      <c r="BR2849"/>
      <c r="BS2849"/>
      <c r="BT2849"/>
      <c r="BU2849"/>
      <c r="BV2849"/>
      <c r="BW2849"/>
      <c r="BX2849"/>
      <c r="BY2849"/>
      <c r="BZ2849"/>
      <c r="CA2849"/>
      <c r="CB2849"/>
      <c r="CC2849"/>
      <c r="CD2849"/>
      <c r="CE2849"/>
      <c r="CF2849"/>
      <c r="CG2849"/>
      <c r="CH2849"/>
      <c r="CI2849"/>
      <c r="CJ2849"/>
      <c r="CK2849"/>
      <c r="CL2849"/>
      <c r="CM2849"/>
      <c r="CN2849"/>
      <c r="CO2849"/>
      <c r="CP2849"/>
      <c r="CQ2849"/>
      <c r="CR2849"/>
      <c r="CS2849"/>
      <c r="CT2849"/>
      <c r="CU2849"/>
      <c r="CV2849"/>
      <c r="CW2849"/>
      <c r="CX2849"/>
      <c r="CY2849"/>
      <c r="CZ2849"/>
      <c r="DA2849"/>
      <c r="DB2849"/>
      <c r="DC2849"/>
      <c r="DD2849"/>
      <c r="DE2849"/>
      <c r="DF2849"/>
      <c r="DG2849"/>
      <c r="DH2849"/>
      <c r="DI2849"/>
      <c r="DJ2849"/>
      <c r="DK2849"/>
      <c r="DL2849"/>
      <c r="DM2849"/>
      <c r="DN2849"/>
      <c r="DO2849"/>
    </row>
    <row r="2850" spans="1:119" ht="15" customHeight="1" x14ac:dyDescent="0.25">
      <c r="A2850" s="13"/>
      <c r="B2850" s="1" t="str">
        <f>'PLAZA GALICIA TORRE LEIVA'!B763</f>
        <v>PLAZA GALICIA (L)</v>
      </c>
      <c r="C2850" s="1" t="str">
        <f>'PLAZA GALICIA TORRE LEIVA'!C763</f>
        <v>5L</v>
      </c>
      <c r="D2850" s="1">
        <f>'PLAZA GALICIA TORRE LEIVA'!D763</f>
        <v>188</v>
      </c>
      <c r="E2850" s="1" t="str">
        <f>'PLAZA GALICIA TORRE LEIVA'!E763</f>
        <v>DUETTE, DARIO</v>
      </c>
      <c r="F2850" s="1">
        <f>'PLAZA GALICIA TORRE LEIVA'!F763</f>
        <v>1111</v>
      </c>
      <c r="G2850" s="1">
        <f>'PLAZA GALICIA TORRE LEIVA'!G763</f>
        <v>58450</v>
      </c>
      <c r="H2850" s="1" t="str">
        <f>'PLAZA GALICIA TORRE LEIVA'!H763</f>
        <v>CUSTOMER SERVICE</v>
      </c>
      <c r="I2850" s="1">
        <f>'PLAZA GALICIA TORRE LEIVA'!I763</f>
        <v>0</v>
      </c>
      <c r="J2850" s="16"/>
      <c r="AT2850"/>
      <c r="AU2850"/>
      <c r="AV2850"/>
      <c r="AW2850"/>
      <c r="AX2850"/>
      <c r="AY2850"/>
      <c r="AZ2850"/>
      <c r="BA2850"/>
      <c r="BB2850"/>
      <c r="BC2850"/>
      <c r="BD2850"/>
      <c r="BE2850"/>
      <c r="BF2850"/>
      <c r="BG2850"/>
      <c r="BH2850"/>
      <c r="BI2850"/>
      <c r="BJ2850"/>
      <c r="BK2850"/>
      <c r="BL2850"/>
      <c r="BM2850"/>
      <c r="BN2850"/>
      <c r="BO2850"/>
      <c r="BP2850"/>
      <c r="BQ2850"/>
      <c r="BR2850"/>
      <c r="BS2850"/>
      <c r="BT2850"/>
      <c r="BU2850"/>
      <c r="BV2850"/>
      <c r="BW2850"/>
      <c r="BX2850"/>
      <c r="BY2850"/>
      <c r="BZ2850"/>
      <c r="CA2850"/>
      <c r="CB2850"/>
      <c r="CC2850"/>
      <c r="CD2850"/>
      <c r="CE2850"/>
      <c r="CF2850"/>
      <c r="CG2850"/>
      <c r="CH2850"/>
      <c r="CI2850"/>
      <c r="CJ2850"/>
      <c r="CK2850"/>
      <c r="CL2850"/>
      <c r="CM2850"/>
      <c r="CN2850"/>
      <c r="CO2850"/>
      <c r="CP2850"/>
      <c r="CQ2850"/>
      <c r="CR2850"/>
      <c r="CS2850"/>
      <c r="CT2850"/>
      <c r="CU2850"/>
      <c r="CV2850"/>
      <c r="CW2850"/>
      <c r="CX2850"/>
      <c r="CY2850"/>
      <c r="CZ2850"/>
      <c r="DA2850"/>
      <c r="DB2850"/>
      <c r="DC2850"/>
      <c r="DD2850"/>
      <c r="DE2850"/>
      <c r="DF2850"/>
      <c r="DG2850"/>
      <c r="DH2850"/>
      <c r="DI2850"/>
      <c r="DJ2850"/>
      <c r="DK2850"/>
      <c r="DL2850"/>
      <c r="DM2850"/>
      <c r="DN2850"/>
      <c r="DO2850"/>
    </row>
    <row r="2851" spans="1:119" ht="15" customHeight="1" x14ac:dyDescent="0.25">
      <c r="A2851" s="13"/>
      <c r="B2851" s="1" t="str">
        <f>'PLAZA GALICIA TORRE LEIVA'!B764</f>
        <v>PLAZA GALICIA (L)</v>
      </c>
      <c r="C2851" s="1" t="str">
        <f>'PLAZA GALICIA TORRE LEIVA'!C764</f>
        <v>5L</v>
      </c>
      <c r="D2851" s="1">
        <f>'PLAZA GALICIA TORRE LEIVA'!D764</f>
        <v>189</v>
      </c>
      <c r="E2851" s="1" t="str">
        <f>'PLAZA GALICIA TORRE LEIVA'!E764</f>
        <v>RODRIGUEZ, MARIA</v>
      </c>
      <c r="F2851" s="1">
        <f>'PLAZA GALICIA TORRE LEIVA'!F764</f>
        <v>1111</v>
      </c>
      <c r="G2851" s="1">
        <f>'PLAZA GALICIA TORRE LEIVA'!G764</f>
        <v>58444</v>
      </c>
      <c r="H2851" s="1" t="str">
        <f>'PLAZA GALICIA TORRE LEIVA'!H764</f>
        <v>CUSTOMER SERVICE</v>
      </c>
      <c r="I2851" s="1">
        <f>'PLAZA GALICIA TORRE LEIVA'!I764</f>
        <v>0</v>
      </c>
      <c r="J2851" s="16"/>
      <c r="AT2851"/>
      <c r="AU2851"/>
      <c r="AV2851"/>
      <c r="AW2851"/>
      <c r="AX2851"/>
      <c r="AY2851"/>
      <c r="AZ2851"/>
      <c r="BA2851"/>
      <c r="BB2851"/>
      <c r="BC2851"/>
      <c r="BD2851"/>
      <c r="BE2851"/>
      <c r="BF2851"/>
      <c r="BG2851"/>
      <c r="BH2851"/>
      <c r="BI2851"/>
      <c r="BJ2851"/>
      <c r="BK2851"/>
      <c r="BL2851"/>
      <c r="BM2851"/>
      <c r="BN2851"/>
      <c r="BO2851"/>
      <c r="BP2851"/>
      <c r="BQ2851"/>
      <c r="BR2851"/>
      <c r="BS2851"/>
      <c r="BT2851"/>
      <c r="BU2851"/>
      <c r="BV2851"/>
      <c r="BW2851"/>
      <c r="BX2851"/>
      <c r="BY2851"/>
      <c r="BZ2851"/>
      <c r="CA2851"/>
      <c r="CB2851"/>
      <c r="CC2851"/>
      <c r="CD2851"/>
      <c r="CE2851"/>
      <c r="CF2851"/>
      <c r="CG2851"/>
      <c r="CH2851"/>
      <c r="CI2851"/>
      <c r="CJ2851"/>
      <c r="CK2851"/>
      <c r="CL2851"/>
      <c r="CM2851"/>
      <c r="CN2851"/>
      <c r="CO2851"/>
      <c r="CP2851"/>
      <c r="CQ2851"/>
      <c r="CR2851"/>
      <c r="CS2851"/>
      <c r="CT2851"/>
      <c r="CU2851"/>
      <c r="CV2851"/>
      <c r="CW2851"/>
      <c r="CX2851"/>
      <c r="CY2851"/>
      <c r="CZ2851"/>
      <c r="DA2851"/>
      <c r="DB2851"/>
      <c r="DC2851"/>
      <c r="DD2851"/>
      <c r="DE2851"/>
      <c r="DF2851"/>
      <c r="DG2851"/>
      <c r="DH2851"/>
      <c r="DI2851"/>
      <c r="DJ2851"/>
      <c r="DK2851"/>
      <c r="DL2851"/>
      <c r="DM2851"/>
      <c r="DN2851"/>
      <c r="DO2851"/>
    </row>
    <row r="2852" spans="1:119" ht="15" customHeight="1" x14ac:dyDescent="0.25">
      <c r="A2852" s="13"/>
      <c r="B2852" s="1" t="str">
        <f>'PLAZA GALICIA TORRE LEIVA'!B765</f>
        <v>PLAZA GALICIA (L)</v>
      </c>
      <c r="C2852" s="1" t="str">
        <f>'PLAZA GALICIA TORRE LEIVA'!C765</f>
        <v>5L</v>
      </c>
      <c r="D2852" s="1">
        <f>'PLAZA GALICIA TORRE LEIVA'!D765</f>
        <v>190</v>
      </c>
      <c r="E2852" s="1" t="str">
        <f>'PLAZA GALICIA TORRE LEIVA'!E765</f>
        <v>INVENENATO, MARTINI</v>
      </c>
      <c r="F2852" s="1">
        <f>'PLAZA GALICIA TORRE LEIVA'!F765</f>
        <v>1111</v>
      </c>
      <c r="G2852" s="1">
        <f>'PLAZA GALICIA TORRE LEIVA'!G765</f>
        <v>58441</v>
      </c>
      <c r="H2852" s="1" t="str">
        <f>'PLAZA GALICIA TORRE LEIVA'!H765</f>
        <v>CUSTOMER SERVICE</v>
      </c>
      <c r="I2852" s="1">
        <f>'PLAZA GALICIA TORRE LEIVA'!I765</f>
        <v>0</v>
      </c>
      <c r="J2852" s="16"/>
      <c r="AT2852"/>
      <c r="AU2852"/>
      <c r="AV2852"/>
      <c r="AW2852"/>
      <c r="AX2852"/>
      <c r="AY2852"/>
      <c r="AZ2852"/>
      <c r="BA2852"/>
      <c r="BB2852"/>
      <c r="BC2852"/>
      <c r="BD2852"/>
      <c r="BE2852"/>
      <c r="BF2852"/>
      <c r="BG2852"/>
      <c r="BH2852"/>
      <c r="BI2852"/>
      <c r="BJ2852"/>
      <c r="BK2852"/>
      <c r="BL2852"/>
      <c r="BM2852"/>
      <c r="BN2852"/>
      <c r="BO2852"/>
      <c r="BP2852"/>
      <c r="BQ2852"/>
      <c r="BR2852"/>
      <c r="BS2852"/>
      <c r="BT2852"/>
      <c r="BU2852"/>
      <c r="BV2852"/>
      <c r="BW2852"/>
      <c r="BX2852"/>
      <c r="BY2852"/>
      <c r="BZ2852"/>
      <c r="CA2852"/>
      <c r="CB2852"/>
      <c r="CC2852"/>
      <c r="CD2852"/>
      <c r="CE2852"/>
      <c r="CF2852"/>
      <c r="CG2852"/>
      <c r="CH2852"/>
      <c r="CI2852"/>
      <c r="CJ2852"/>
      <c r="CK2852"/>
      <c r="CL2852"/>
      <c r="CM2852"/>
      <c r="CN2852"/>
      <c r="CO2852"/>
      <c r="CP2852"/>
      <c r="CQ2852"/>
      <c r="CR2852"/>
      <c r="CS2852"/>
      <c r="CT2852"/>
      <c r="CU2852"/>
      <c r="CV2852"/>
      <c r="CW2852"/>
      <c r="CX2852"/>
      <c r="CY2852"/>
      <c r="CZ2852"/>
      <c r="DA2852"/>
      <c r="DB2852"/>
      <c r="DC2852"/>
      <c r="DD2852"/>
      <c r="DE2852"/>
      <c r="DF2852"/>
      <c r="DG2852"/>
      <c r="DH2852"/>
      <c r="DI2852"/>
      <c r="DJ2852"/>
      <c r="DK2852"/>
      <c r="DL2852"/>
      <c r="DM2852"/>
      <c r="DN2852"/>
      <c r="DO2852"/>
    </row>
    <row r="2853" spans="1:119" ht="15" customHeight="1" x14ac:dyDescent="0.25">
      <c r="A2853" s="13"/>
      <c r="B2853" s="1" t="str">
        <f>'PLAZA GALICIA TORRE LEIVA'!B766</f>
        <v>PLAZA GALICIA (L)</v>
      </c>
      <c r="C2853" s="1" t="str">
        <f>'PLAZA GALICIA TORRE LEIVA'!C766</f>
        <v>5L</v>
      </c>
      <c r="D2853" s="1">
        <f>'PLAZA GALICIA TORRE LEIVA'!D766</f>
        <v>191</v>
      </c>
      <c r="E2853" s="1" t="str">
        <f>'PLAZA GALICIA TORRE LEIVA'!E766</f>
        <v>FUSANI, FRANCO</v>
      </c>
      <c r="F2853" s="1">
        <f>'PLAZA GALICIA TORRE LEIVA'!F766</f>
        <v>1111</v>
      </c>
      <c r="G2853" s="1">
        <f>'PLAZA GALICIA TORRE LEIVA'!G766</f>
        <v>58445</v>
      </c>
      <c r="H2853" s="1" t="str">
        <f>'PLAZA GALICIA TORRE LEIVA'!H766</f>
        <v>CUSTOMER SERVICE</v>
      </c>
      <c r="I2853" s="1">
        <f>'PLAZA GALICIA TORRE LEIVA'!I766</f>
        <v>0</v>
      </c>
      <c r="J2853" s="16"/>
      <c r="AT2853"/>
      <c r="AU2853"/>
      <c r="AV2853"/>
      <c r="AW2853"/>
      <c r="AX2853"/>
      <c r="AY2853"/>
      <c r="AZ2853"/>
      <c r="BA2853"/>
      <c r="BB2853"/>
      <c r="BC2853"/>
      <c r="BD2853"/>
      <c r="BE2853"/>
      <c r="BF2853"/>
      <c r="BG2853"/>
      <c r="BH2853"/>
      <c r="BI2853"/>
      <c r="BJ2853"/>
      <c r="BK2853"/>
      <c r="BL2853"/>
      <c r="BM2853"/>
      <c r="BN2853"/>
      <c r="BO2853"/>
      <c r="BP2853"/>
      <c r="BQ2853"/>
      <c r="BR2853"/>
      <c r="BS2853"/>
      <c r="BT2853"/>
      <c r="BU2853"/>
      <c r="BV2853"/>
      <c r="BW2853"/>
      <c r="BX2853"/>
      <c r="BY2853"/>
      <c r="BZ2853"/>
      <c r="CA2853"/>
      <c r="CB2853"/>
      <c r="CC2853"/>
      <c r="CD2853"/>
      <c r="CE2853"/>
      <c r="CF2853"/>
      <c r="CG2853"/>
      <c r="CH2853"/>
      <c r="CI2853"/>
      <c r="CJ2853"/>
      <c r="CK2853"/>
      <c r="CL2853"/>
      <c r="CM2853"/>
      <c r="CN2853"/>
      <c r="CO2853"/>
      <c r="CP2853"/>
      <c r="CQ2853"/>
      <c r="CR2853"/>
      <c r="CS2853"/>
      <c r="CT2853"/>
      <c r="CU2853"/>
      <c r="CV2853"/>
      <c r="CW2853"/>
      <c r="CX2853"/>
      <c r="CY2853"/>
      <c r="CZ2853"/>
      <c r="DA2853"/>
      <c r="DB2853"/>
      <c r="DC2853"/>
      <c r="DD2853"/>
      <c r="DE2853"/>
      <c r="DF2853"/>
      <c r="DG2853"/>
      <c r="DH2853"/>
      <c r="DI2853"/>
      <c r="DJ2853"/>
      <c r="DK2853"/>
      <c r="DL2853"/>
      <c r="DM2853"/>
      <c r="DN2853"/>
      <c r="DO2853"/>
    </row>
    <row r="2854" spans="1:119" ht="15" customHeight="1" x14ac:dyDescent="0.25">
      <c r="A2854" s="13"/>
      <c r="B2854" s="1" t="str">
        <f>'PLAZA GALICIA TORRE LEIVA'!B767</f>
        <v>PLAZA GALICIA (L)</v>
      </c>
      <c r="C2854" s="1" t="str">
        <f>'PLAZA GALICIA TORRE LEIVA'!C767</f>
        <v>5L</v>
      </c>
      <c r="D2854" s="1">
        <f>'PLAZA GALICIA TORRE LEIVA'!D767</f>
        <v>192</v>
      </c>
      <c r="E2854" s="1" t="str">
        <f>'PLAZA GALICIA TORRE LEIVA'!E767</f>
        <v xml:space="preserve">MAGNI, ELIAN </v>
      </c>
      <c r="F2854" s="1">
        <f>'PLAZA GALICIA TORRE LEIVA'!F767</f>
        <v>1111</v>
      </c>
      <c r="G2854" s="1">
        <f>'PLAZA GALICIA TORRE LEIVA'!G767</f>
        <v>58454</v>
      </c>
      <c r="H2854" s="1" t="str">
        <f>'PLAZA GALICIA TORRE LEIVA'!H767</f>
        <v>CUSTOMER SERVICE</v>
      </c>
      <c r="I2854" s="1">
        <f>'PLAZA GALICIA TORRE LEIVA'!I767</f>
        <v>0</v>
      </c>
      <c r="J2854" s="16"/>
      <c r="AT2854"/>
      <c r="AU2854"/>
      <c r="AV2854"/>
      <c r="AW2854"/>
      <c r="AX2854"/>
      <c r="AY2854"/>
      <c r="AZ2854"/>
      <c r="BA2854"/>
      <c r="BB2854"/>
      <c r="BC2854"/>
      <c r="BD2854"/>
      <c r="BE2854"/>
      <c r="BF2854"/>
      <c r="BG2854"/>
      <c r="BH2854"/>
      <c r="BI2854"/>
      <c r="BJ2854"/>
      <c r="BK2854"/>
      <c r="BL2854"/>
      <c r="BM2854"/>
      <c r="BN2854"/>
      <c r="BO2854"/>
      <c r="BP2854"/>
      <c r="BQ2854"/>
      <c r="BR2854"/>
      <c r="BS2854"/>
      <c r="BT2854"/>
      <c r="BU2854"/>
      <c r="BV2854"/>
      <c r="BW2854"/>
      <c r="BX2854"/>
      <c r="BY2854"/>
      <c r="BZ2854"/>
      <c r="CA2854"/>
      <c r="CB2854"/>
      <c r="CC2854"/>
      <c r="CD2854"/>
      <c r="CE2854"/>
      <c r="CF2854"/>
      <c r="CG2854"/>
      <c r="CH2854"/>
      <c r="CI2854"/>
      <c r="CJ2854"/>
      <c r="CK2854"/>
      <c r="CL2854"/>
      <c r="CM2854"/>
      <c r="CN2854"/>
      <c r="CO2854"/>
      <c r="CP2854"/>
      <c r="CQ2854"/>
      <c r="CR2854"/>
      <c r="CS2854"/>
      <c r="CT2854"/>
      <c r="CU2854"/>
      <c r="CV2854"/>
      <c r="CW2854"/>
      <c r="CX2854"/>
      <c r="CY2854"/>
      <c r="CZ2854"/>
      <c r="DA2854"/>
      <c r="DB2854"/>
      <c r="DC2854"/>
      <c r="DD2854"/>
      <c r="DE2854"/>
      <c r="DF2854"/>
      <c r="DG2854"/>
      <c r="DH2854"/>
      <c r="DI2854"/>
      <c r="DJ2854"/>
      <c r="DK2854"/>
      <c r="DL2854"/>
      <c r="DM2854"/>
      <c r="DN2854"/>
      <c r="DO2854"/>
    </row>
    <row r="2855" spans="1:119" ht="15" customHeight="1" x14ac:dyDescent="0.25">
      <c r="A2855" s="13"/>
      <c r="B2855" s="1" t="str">
        <f>'PLAZA GALICIA TORRE LEIVA'!B768</f>
        <v>PLAZA GALICIA (L)</v>
      </c>
      <c r="C2855" s="1" t="str">
        <f>'PLAZA GALICIA TORRE LEIVA'!C768</f>
        <v>5L</v>
      </c>
      <c r="D2855" s="1">
        <f>'PLAZA GALICIA TORRE LEIVA'!D768</f>
        <v>193</v>
      </c>
      <c r="E2855" s="1" t="str">
        <f>'PLAZA GALICIA TORRE LEIVA'!E768</f>
        <v xml:space="preserve">PATTARINO, LAURA </v>
      </c>
      <c r="F2855" s="1">
        <f>'PLAZA GALICIA TORRE LEIVA'!F768</f>
        <v>1111</v>
      </c>
      <c r="G2855" s="1">
        <f>'PLAZA GALICIA TORRE LEIVA'!G768</f>
        <v>58449</v>
      </c>
      <c r="H2855" s="1" t="str">
        <f>'PLAZA GALICIA TORRE LEIVA'!H768</f>
        <v>CUSTOMER SERVICE</v>
      </c>
      <c r="I2855" s="1">
        <f>'PLAZA GALICIA TORRE LEIVA'!I768</f>
        <v>0</v>
      </c>
      <c r="J2855" s="16"/>
      <c r="AT2855"/>
      <c r="AU2855"/>
      <c r="AV2855"/>
      <c r="AW2855"/>
      <c r="AX2855"/>
      <c r="AY2855"/>
      <c r="AZ2855"/>
      <c r="BA2855"/>
      <c r="BB2855"/>
      <c r="BC2855"/>
      <c r="BD2855"/>
      <c r="BE2855"/>
      <c r="BF2855"/>
      <c r="BG2855"/>
      <c r="BH2855"/>
      <c r="BI2855"/>
      <c r="BJ2855"/>
      <c r="BK2855"/>
      <c r="BL2855"/>
      <c r="BM2855"/>
      <c r="BN2855"/>
      <c r="BO2855"/>
      <c r="BP2855"/>
      <c r="BQ2855"/>
      <c r="BR2855"/>
      <c r="BS2855"/>
      <c r="BT2855"/>
      <c r="BU2855"/>
      <c r="BV2855"/>
      <c r="BW2855"/>
      <c r="BX2855"/>
      <c r="BY2855"/>
      <c r="BZ2855"/>
      <c r="CA2855"/>
      <c r="CB2855"/>
      <c r="CC2855"/>
      <c r="CD2855"/>
      <c r="CE2855"/>
      <c r="CF2855"/>
      <c r="CG2855"/>
      <c r="CH2855"/>
      <c r="CI2855"/>
      <c r="CJ2855"/>
      <c r="CK2855"/>
      <c r="CL2855"/>
      <c r="CM2855"/>
      <c r="CN2855"/>
      <c r="CO2855"/>
      <c r="CP2855"/>
      <c r="CQ2855"/>
      <c r="CR2855"/>
      <c r="CS2855"/>
      <c r="CT2855"/>
      <c r="CU2855"/>
      <c r="CV2855"/>
      <c r="CW2855"/>
      <c r="CX2855"/>
      <c r="CY2855"/>
      <c r="CZ2855"/>
      <c r="DA2855"/>
      <c r="DB2855"/>
      <c r="DC2855"/>
      <c r="DD2855"/>
      <c r="DE2855"/>
      <c r="DF2855"/>
      <c r="DG2855"/>
      <c r="DH2855"/>
      <c r="DI2855"/>
      <c r="DJ2855"/>
      <c r="DK2855"/>
      <c r="DL2855"/>
      <c r="DM2855"/>
      <c r="DN2855"/>
      <c r="DO2855"/>
    </row>
    <row r="2856" spans="1:119" ht="15" customHeight="1" x14ac:dyDescent="0.25">
      <c r="A2856" s="13"/>
      <c r="B2856" s="1" t="str">
        <f>'PLAZA GALICIA TORRE LEIVA'!B769</f>
        <v>PLAZA GALICIA (L)</v>
      </c>
      <c r="C2856" s="1" t="str">
        <f>'PLAZA GALICIA TORRE LEIVA'!C769</f>
        <v>5L</v>
      </c>
      <c r="D2856" s="1">
        <f>'PLAZA GALICIA TORRE LEIVA'!D769</f>
        <v>194</v>
      </c>
      <c r="E2856" s="1" t="str">
        <f>'PLAZA GALICIA TORRE LEIVA'!E769</f>
        <v>FERNANDEZ, GONZALO</v>
      </c>
      <c r="F2856" s="1">
        <f>'PLAZA GALICIA TORRE LEIVA'!F769</f>
        <v>1111</v>
      </c>
      <c r="G2856" s="1">
        <f>'PLAZA GALICIA TORRE LEIVA'!G769</f>
        <v>58440</v>
      </c>
      <c r="H2856" s="1" t="str">
        <f>'PLAZA GALICIA TORRE LEIVA'!H769</f>
        <v>CUSTOMER SERVICE</v>
      </c>
      <c r="I2856" s="1">
        <f>'PLAZA GALICIA TORRE LEIVA'!I769</f>
        <v>0</v>
      </c>
      <c r="J2856" s="16"/>
      <c r="AT2856"/>
      <c r="AU2856"/>
      <c r="AV2856"/>
      <c r="AW2856"/>
      <c r="AX2856"/>
      <c r="AY2856"/>
      <c r="AZ2856"/>
      <c r="BA2856"/>
      <c r="BB2856"/>
      <c r="BC2856"/>
      <c r="BD2856"/>
      <c r="BE2856"/>
      <c r="BF2856"/>
      <c r="BG2856"/>
      <c r="BH2856"/>
      <c r="BI2856"/>
      <c r="BJ2856"/>
      <c r="BK2856"/>
      <c r="BL2856"/>
      <c r="BM2856"/>
      <c r="BN2856"/>
      <c r="BO2856"/>
      <c r="BP2856"/>
      <c r="BQ2856"/>
      <c r="BR2856"/>
      <c r="BS2856"/>
      <c r="BT2856"/>
      <c r="BU2856"/>
      <c r="BV2856"/>
      <c r="BW2856"/>
      <c r="BX2856"/>
      <c r="BY2856"/>
      <c r="BZ2856"/>
      <c r="CA2856"/>
      <c r="CB2856"/>
      <c r="CC2856"/>
      <c r="CD2856"/>
      <c r="CE2856"/>
      <c r="CF2856"/>
      <c r="CG2856"/>
      <c r="CH2856"/>
      <c r="CI2856"/>
      <c r="CJ2856"/>
      <c r="CK2856"/>
      <c r="CL2856"/>
      <c r="CM2856"/>
      <c r="CN2856"/>
      <c r="CO2856"/>
      <c r="CP2856"/>
      <c r="CQ2856"/>
      <c r="CR2856"/>
      <c r="CS2856"/>
      <c r="CT2856"/>
      <c r="CU2856"/>
      <c r="CV2856"/>
      <c r="CW2856"/>
      <c r="CX2856"/>
      <c r="CY2856"/>
      <c r="CZ2856"/>
      <c r="DA2856"/>
      <c r="DB2856"/>
      <c r="DC2856"/>
      <c r="DD2856"/>
      <c r="DE2856"/>
      <c r="DF2856"/>
      <c r="DG2856"/>
      <c r="DH2856"/>
      <c r="DI2856"/>
      <c r="DJ2856"/>
      <c r="DK2856"/>
      <c r="DL2856"/>
      <c r="DM2856"/>
      <c r="DN2856"/>
      <c r="DO2856"/>
    </row>
    <row r="2857" spans="1:119" ht="15" customHeight="1" x14ac:dyDescent="0.25">
      <c r="A2857" s="13"/>
      <c r="B2857" s="1" t="str">
        <f>'PLAZA GALICIA TORRE LEIVA'!B770</f>
        <v>PLAZA GALICIA (L)</v>
      </c>
      <c r="C2857" s="1" t="str">
        <f>'PLAZA GALICIA TORRE LEIVA'!C770</f>
        <v>5L</v>
      </c>
      <c r="D2857" s="1">
        <f>'PLAZA GALICIA TORRE LEIVA'!D770</f>
        <v>195</v>
      </c>
      <c r="E2857" s="1" t="str">
        <f>'PLAZA GALICIA TORRE LEIVA'!E770</f>
        <v>MILEO, FLORENCIA</v>
      </c>
      <c r="F2857" s="1">
        <f>'PLAZA GALICIA TORRE LEIVA'!F770</f>
        <v>1111</v>
      </c>
      <c r="G2857" s="1">
        <f>'PLAZA GALICIA TORRE LEIVA'!G770</f>
        <v>58443</v>
      </c>
      <c r="H2857" s="1" t="str">
        <f>'PLAZA GALICIA TORRE LEIVA'!H770</f>
        <v>CUSTOMER SERVICE</v>
      </c>
      <c r="I2857" s="1">
        <f>'PLAZA GALICIA TORRE LEIVA'!I770</f>
        <v>0</v>
      </c>
      <c r="J2857" s="16"/>
      <c r="AT2857"/>
      <c r="AU2857"/>
      <c r="AV2857"/>
      <c r="AW2857"/>
      <c r="AX2857"/>
      <c r="AY2857"/>
      <c r="AZ2857"/>
      <c r="BA2857"/>
      <c r="BB2857"/>
      <c r="BC2857"/>
      <c r="BD2857"/>
      <c r="BE2857"/>
      <c r="BF2857"/>
      <c r="BG2857"/>
      <c r="BH2857"/>
      <c r="BI2857"/>
      <c r="BJ2857"/>
      <c r="BK2857"/>
      <c r="BL2857"/>
      <c r="BM2857"/>
      <c r="BN2857"/>
      <c r="BO2857"/>
      <c r="BP2857"/>
      <c r="BQ2857"/>
      <c r="BR2857"/>
      <c r="BS2857"/>
      <c r="BT2857"/>
      <c r="BU2857"/>
      <c r="BV2857"/>
      <c r="BW2857"/>
      <c r="BX2857"/>
      <c r="BY2857"/>
      <c r="BZ2857"/>
      <c r="CA2857"/>
      <c r="CB2857"/>
      <c r="CC2857"/>
      <c r="CD2857"/>
      <c r="CE2857"/>
      <c r="CF2857"/>
      <c r="CG2857"/>
      <c r="CH2857"/>
      <c r="CI2857"/>
      <c r="CJ2857"/>
      <c r="CK2857"/>
      <c r="CL2857"/>
      <c r="CM2857"/>
      <c r="CN2857"/>
      <c r="CO2857"/>
      <c r="CP2857"/>
      <c r="CQ2857"/>
      <c r="CR2857"/>
      <c r="CS2857"/>
      <c r="CT2857"/>
      <c r="CU2857"/>
      <c r="CV2857"/>
      <c r="CW2857"/>
      <c r="CX2857"/>
      <c r="CY2857"/>
      <c r="CZ2857"/>
      <c r="DA2857"/>
      <c r="DB2857"/>
      <c r="DC2857"/>
      <c r="DD2857"/>
      <c r="DE2857"/>
      <c r="DF2857"/>
      <c r="DG2857"/>
      <c r="DH2857"/>
      <c r="DI2857"/>
      <c r="DJ2857"/>
      <c r="DK2857"/>
      <c r="DL2857"/>
      <c r="DM2857"/>
      <c r="DN2857"/>
      <c r="DO2857"/>
    </row>
    <row r="2858" spans="1:119" ht="15" customHeight="1" x14ac:dyDescent="0.25">
      <c r="A2858" s="13"/>
      <c r="B2858" s="1" t="str">
        <f>'PLAZA GALICIA TORRE LEIVA'!B771</f>
        <v>PLAZA GALICIA (L)</v>
      </c>
      <c r="C2858" s="1" t="str">
        <f>'PLAZA GALICIA TORRE LEIVA'!C771</f>
        <v>5L</v>
      </c>
      <c r="D2858" s="1">
        <f>'PLAZA GALICIA TORRE LEIVA'!D771</f>
        <v>196</v>
      </c>
      <c r="E2858" s="1" t="str">
        <f>'PLAZA GALICIA TORRE LEIVA'!E771</f>
        <v>ABATE</v>
      </c>
      <c r="F2858" s="1">
        <f>'PLAZA GALICIA TORRE LEIVA'!F771</f>
        <v>1134</v>
      </c>
      <c r="G2858" s="1" t="str">
        <f>'PLAZA GALICIA TORRE LEIVA'!G771</f>
        <v>-----</v>
      </c>
      <c r="H2858" s="1" t="str">
        <f>'PLAZA GALICIA TORRE LEIVA'!H771</f>
        <v>CUSTOMER SERVICE</v>
      </c>
      <c r="I2858" s="1">
        <f>'PLAZA GALICIA TORRE LEIVA'!I771</f>
        <v>0</v>
      </c>
      <c r="J2858" s="16"/>
      <c r="AT2858"/>
      <c r="AU2858"/>
      <c r="AV2858"/>
      <c r="AW2858"/>
      <c r="AX2858"/>
      <c r="AY2858"/>
      <c r="AZ2858"/>
      <c r="BA2858"/>
      <c r="BB2858"/>
      <c r="BC2858"/>
      <c r="BD2858"/>
      <c r="BE2858"/>
      <c r="BF2858"/>
      <c r="BG2858"/>
      <c r="BH2858"/>
      <c r="BI2858"/>
      <c r="BJ2858"/>
      <c r="BK2858"/>
      <c r="BL2858"/>
      <c r="BM2858"/>
      <c r="BN2858"/>
      <c r="BO2858"/>
      <c r="BP2858"/>
      <c r="BQ2858"/>
      <c r="BR2858"/>
      <c r="BS2858"/>
      <c r="BT2858"/>
      <c r="BU2858"/>
      <c r="BV2858"/>
      <c r="BW2858"/>
      <c r="BX2858"/>
      <c r="BY2858"/>
      <c r="BZ2858"/>
      <c r="CA2858"/>
      <c r="CB2858"/>
      <c r="CC2858"/>
      <c r="CD2858"/>
      <c r="CE2858"/>
      <c r="CF2858"/>
      <c r="CG2858"/>
      <c r="CH2858"/>
      <c r="CI2858"/>
      <c r="CJ2858"/>
      <c r="CK2858"/>
      <c r="CL2858"/>
      <c r="CM2858"/>
      <c r="CN2858"/>
      <c r="CO2858"/>
      <c r="CP2858"/>
      <c r="CQ2858"/>
      <c r="CR2858"/>
      <c r="CS2858"/>
      <c r="CT2858"/>
      <c r="CU2858"/>
      <c r="CV2858"/>
      <c r="CW2858"/>
      <c r="CX2858"/>
      <c r="CY2858"/>
      <c r="CZ2858"/>
      <c r="DA2858"/>
      <c r="DB2858"/>
      <c r="DC2858"/>
      <c r="DD2858"/>
      <c r="DE2858"/>
      <c r="DF2858"/>
      <c r="DG2858"/>
      <c r="DH2858"/>
      <c r="DI2858"/>
      <c r="DJ2858"/>
      <c r="DK2858"/>
      <c r="DL2858"/>
      <c r="DM2858"/>
      <c r="DN2858"/>
      <c r="DO2858"/>
    </row>
    <row r="2859" spans="1:119" ht="15" customHeight="1" x14ac:dyDescent="0.25">
      <c r="A2859" s="13"/>
      <c r="B2859" s="1" t="str">
        <f>'PLAZA GALICIA TORRE LEIVA'!B772</f>
        <v>PLAZA GALICIA (L)</v>
      </c>
      <c r="C2859" s="1" t="str">
        <f>'PLAZA GALICIA TORRE LEIVA'!C772</f>
        <v>5L</v>
      </c>
      <c r="D2859" s="1">
        <f>'PLAZA GALICIA TORRE LEIVA'!D772</f>
        <v>197</v>
      </c>
      <c r="E2859" s="1" t="str">
        <f>'PLAZA GALICIA TORRE LEIVA'!E772</f>
        <v>LIBRE</v>
      </c>
      <c r="F2859" s="1">
        <f>'PLAZA GALICIA TORRE LEIVA'!F772</f>
        <v>1226</v>
      </c>
      <c r="G2859" s="1" t="str">
        <f>'PLAZA GALICIA TORRE LEIVA'!G772</f>
        <v>-----</v>
      </c>
      <c r="H2859" s="1" t="e">
        <f>'PLAZA GALICIA TORRE LEIVA'!H772</f>
        <v>#REF!</v>
      </c>
      <c r="I2859" s="1">
        <f>'PLAZA GALICIA TORRE LEIVA'!I772</f>
        <v>0</v>
      </c>
      <c r="J2859" s="16"/>
      <c r="AT2859"/>
      <c r="AU2859"/>
      <c r="AV2859"/>
      <c r="AW2859"/>
      <c r="AX2859"/>
      <c r="AY2859"/>
      <c r="AZ2859"/>
      <c r="BA2859"/>
      <c r="BB2859"/>
      <c r="BC2859"/>
      <c r="BD2859"/>
      <c r="BE2859"/>
      <c r="BF2859"/>
      <c r="BG2859"/>
      <c r="BH2859"/>
      <c r="BI2859"/>
      <c r="BJ2859"/>
      <c r="BK2859"/>
      <c r="BL2859"/>
      <c r="BM2859"/>
      <c r="BN2859"/>
      <c r="BO2859"/>
      <c r="BP2859"/>
      <c r="BQ2859"/>
      <c r="BR2859"/>
      <c r="BS2859"/>
      <c r="BT2859"/>
      <c r="BU2859"/>
      <c r="BV2859"/>
      <c r="BW2859"/>
      <c r="BX2859"/>
      <c r="BY2859"/>
      <c r="BZ2859"/>
      <c r="CA2859"/>
      <c r="CB2859"/>
      <c r="CC2859"/>
      <c r="CD2859"/>
      <c r="CE2859"/>
      <c r="CF2859"/>
      <c r="CG2859"/>
      <c r="CH2859"/>
      <c r="CI2859"/>
      <c r="CJ2859"/>
      <c r="CK2859"/>
      <c r="CL2859"/>
      <c r="CM2859"/>
      <c r="CN2859"/>
      <c r="CO2859"/>
      <c r="CP2859"/>
      <c r="CQ2859"/>
      <c r="CR2859"/>
      <c r="CS2859"/>
      <c r="CT2859"/>
      <c r="CU2859"/>
      <c r="CV2859"/>
      <c r="CW2859"/>
      <c r="CX2859"/>
      <c r="CY2859"/>
      <c r="CZ2859"/>
      <c r="DA2859"/>
      <c r="DB2859"/>
      <c r="DC2859"/>
      <c r="DD2859"/>
      <c r="DE2859"/>
      <c r="DF2859"/>
      <c r="DG2859"/>
      <c r="DH2859"/>
      <c r="DI2859"/>
      <c r="DJ2859"/>
      <c r="DK2859"/>
      <c r="DL2859"/>
      <c r="DM2859"/>
      <c r="DN2859"/>
      <c r="DO2859"/>
    </row>
    <row r="2860" spans="1:119" ht="15" customHeight="1" x14ac:dyDescent="0.25">
      <c r="A2860" s="13"/>
      <c r="B2860" s="1" t="str">
        <f>'PLAZA GALICIA TORRE LEIVA'!B773</f>
        <v>PLAZA GALICIA (L)</v>
      </c>
      <c r="C2860" s="1" t="str">
        <f>'PLAZA GALICIA TORRE LEIVA'!C773</f>
        <v>5L</v>
      </c>
      <c r="D2860" s="1">
        <f>'PLAZA GALICIA TORRE LEIVA'!D773</f>
        <v>198</v>
      </c>
      <c r="E2860" s="1" t="str">
        <f>'PLAZA GALICIA TORRE LEIVA'!E773</f>
        <v>LIBRE</v>
      </c>
      <c r="F2860" s="1">
        <f>'PLAZA GALICIA TORRE LEIVA'!F773</f>
        <v>1226</v>
      </c>
      <c r="G2860" s="1">
        <f>'PLAZA GALICIA TORRE LEIVA'!G773</f>
        <v>58040</v>
      </c>
      <c r="H2860" s="1" t="e">
        <f>'PLAZA GALICIA TORRE LEIVA'!H773</f>
        <v>#REF!</v>
      </c>
      <c r="I2860" s="1">
        <f>'PLAZA GALICIA TORRE LEIVA'!I773</f>
        <v>0</v>
      </c>
      <c r="J2860" s="16"/>
      <c r="AT2860"/>
      <c r="AU2860"/>
      <c r="AV2860"/>
      <c r="AW2860"/>
      <c r="AX2860"/>
      <c r="AY2860"/>
      <c r="AZ2860"/>
      <c r="BA2860"/>
      <c r="BB2860"/>
      <c r="BC2860"/>
      <c r="BD2860"/>
      <c r="BE2860"/>
      <c r="BF2860"/>
      <c r="BG2860"/>
      <c r="BH2860"/>
      <c r="BI2860"/>
      <c r="BJ2860"/>
      <c r="BK2860"/>
      <c r="BL2860"/>
      <c r="BM2860"/>
      <c r="BN2860"/>
      <c r="BO2860"/>
      <c r="BP2860"/>
      <c r="BQ2860"/>
      <c r="BR2860"/>
      <c r="BS2860"/>
      <c r="BT2860"/>
      <c r="BU2860"/>
      <c r="BV2860"/>
      <c r="BW2860"/>
      <c r="BX2860"/>
      <c r="BY2860"/>
      <c r="BZ2860"/>
      <c r="CA2860"/>
      <c r="CB2860"/>
      <c r="CC2860"/>
      <c r="CD2860"/>
      <c r="CE2860"/>
      <c r="CF2860"/>
      <c r="CG2860"/>
      <c r="CH2860"/>
      <c r="CI2860"/>
      <c r="CJ2860"/>
      <c r="CK2860"/>
      <c r="CL2860"/>
      <c r="CM2860"/>
      <c r="CN2860"/>
      <c r="CO2860"/>
      <c r="CP2860"/>
      <c r="CQ2860"/>
      <c r="CR2860"/>
      <c r="CS2860"/>
      <c r="CT2860"/>
      <c r="CU2860"/>
      <c r="CV2860"/>
      <c r="CW2860"/>
      <c r="CX2860"/>
      <c r="CY2860"/>
      <c r="CZ2860"/>
      <c r="DA2860"/>
      <c r="DB2860"/>
      <c r="DC2860"/>
      <c r="DD2860"/>
      <c r="DE2860"/>
      <c r="DF2860"/>
      <c r="DG2860"/>
      <c r="DH2860"/>
      <c r="DI2860"/>
      <c r="DJ2860"/>
      <c r="DK2860"/>
      <c r="DL2860"/>
      <c r="DM2860"/>
      <c r="DN2860"/>
      <c r="DO2860"/>
    </row>
    <row r="2861" spans="1:119" ht="15" customHeight="1" x14ac:dyDescent="0.25">
      <c r="A2861" s="13"/>
      <c r="B2861" s="1" t="str">
        <f>'PLAZA GALICIA TORRE LEIVA'!B774</f>
        <v>PLAZA GALICIA (L)</v>
      </c>
      <c r="C2861" s="1" t="str">
        <f>'PLAZA GALICIA TORRE LEIVA'!C774</f>
        <v>5L</v>
      </c>
      <c r="D2861" s="1">
        <f>'PLAZA GALICIA TORRE LEIVA'!D774</f>
        <v>199</v>
      </c>
      <c r="E2861" s="1" t="str">
        <f>'PLAZA GALICIA TORRE LEIVA'!E774</f>
        <v>LIBRE</v>
      </c>
      <c r="F2861" s="1">
        <f>'PLAZA GALICIA TORRE LEIVA'!F774</f>
        <v>1226</v>
      </c>
      <c r="G2861" s="1">
        <f>'PLAZA GALICIA TORRE LEIVA'!G774</f>
        <v>58041</v>
      </c>
      <c r="H2861" s="1" t="str">
        <f>'PLAZA GALICIA TORRE LEIVA'!H774</f>
        <v>ATENCIÓN TELEFÓNICA COMEX</v>
      </c>
      <c r="I2861" s="1">
        <f>'PLAZA GALICIA TORRE LEIVA'!I774</f>
        <v>0</v>
      </c>
      <c r="J2861" s="16"/>
      <c r="AT2861"/>
      <c r="AU2861"/>
      <c r="AV2861"/>
      <c r="AW2861"/>
      <c r="AX2861"/>
      <c r="AY2861"/>
      <c r="AZ2861"/>
      <c r="BA2861"/>
      <c r="BB2861"/>
      <c r="BC2861"/>
      <c r="BD2861"/>
      <c r="BE2861"/>
      <c r="BF2861"/>
      <c r="BG2861"/>
      <c r="BH2861"/>
      <c r="BI2861"/>
      <c r="BJ2861"/>
      <c r="BK2861"/>
      <c r="BL2861"/>
      <c r="BM2861"/>
      <c r="BN2861"/>
      <c r="BO2861"/>
      <c r="BP2861"/>
      <c r="BQ2861"/>
      <c r="BR2861"/>
      <c r="BS2861"/>
      <c r="BT2861"/>
      <c r="BU2861"/>
      <c r="BV2861"/>
      <c r="BW2861"/>
      <c r="BX2861"/>
      <c r="BY2861"/>
      <c r="BZ2861"/>
      <c r="CA2861"/>
      <c r="CB2861"/>
      <c r="CC2861"/>
      <c r="CD2861"/>
      <c r="CE2861"/>
      <c r="CF2861"/>
      <c r="CG2861"/>
      <c r="CH2861"/>
      <c r="CI2861"/>
      <c r="CJ2861"/>
      <c r="CK2861"/>
      <c r="CL2861"/>
      <c r="CM2861"/>
      <c r="CN2861"/>
      <c r="CO2861"/>
      <c r="CP2861"/>
      <c r="CQ2861"/>
      <c r="CR2861"/>
      <c r="CS2861"/>
      <c r="CT2861"/>
      <c r="CU2861"/>
      <c r="CV2861"/>
      <c r="CW2861"/>
      <c r="CX2861"/>
      <c r="CY2861"/>
      <c r="CZ2861"/>
      <c r="DA2861"/>
      <c r="DB2861"/>
      <c r="DC2861"/>
      <c r="DD2861"/>
      <c r="DE2861"/>
      <c r="DF2861"/>
      <c r="DG2861"/>
      <c r="DH2861"/>
      <c r="DI2861"/>
      <c r="DJ2861"/>
      <c r="DK2861"/>
      <c r="DL2861"/>
      <c r="DM2861"/>
      <c r="DN2861"/>
      <c r="DO2861"/>
    </row>
    <row r="2862" spans="1:119" ht="15" customHeight="1" x14ac:dyDescent="0.25">
      <c r="A2862" s="13"/>
      <c r="B2862" s="1" t="str">
        <f>'PLAZA GALICIA TORRE LEIVA'!B775</f>
        <v>PLAZA GALICIA (L)</v>
      </c>
      <c r="C2862" s="1" t="str">
        <f>'PLAZA GALICIA TORRE LEIVA'!C775</f>
        <v>5L</v>
      </c>
      <c r="D2862" s="1">
        <f>'PLAZA GALICIA TORRE LEIVA'!D775</f>
        <v>200</v>
      </c>
      <c r="E2862" s="1" t="str">
        <f>'PLAZA GALICIA TORRE LEIVA'!E775</f>
        <v>LIBRE</v>
      </c>
      <c r="F2862" s="1">
        <f>'PLAZA GALICIA TORRE LEIVA'!F775</f>
        <v>1226</v>
      </c>
      <c r="G2862" s="1">
        <f>'PLAZA GALICIA TORRE LEIVA'!G775</f>
        <v>58057</v>
      </c>
      <c r="H2862" s="1" t="str">
        <f>'PLAZA GALICIA TORRE LEIVA'!H775</f>
        <v>ATENCIÓN TELEFÓNICA COMEX</v>
      </c>
      <c r="I2862" s="1">
        <f>'PLAZA GALICIA TORRE LEIVA'!I775</f>
        <v>0</v>
      </c>
      <c r="J2862" s="16"/>
      <c r="AT2862"/>
      <c r="AU2862"/>
      <c r="AV2862"/>
      <c r="AW2862"/>
      <c r="AX2862"/>
      <c r="AY2862"/>
      <c r="AZ2862"/>
      <c r="BA2862"/>
      <c r="BB2862"/>
      <c r="BC2862"/>
      <c r="BD2862"/>
      <c r="BE2862"/>
      <c r="BF2862"/>
      <c r="BG2862"/>
      <c r="BH2862"/>
      <c r="BI2862"/>
      <c r="BJ2862"/>
      <c r="BK2862"/>
      <c r="BL2862"/>
      <c r="BM2862"/>
      <c r="BN2862"/>
      <c r="BO2862"/>
      <c r="BP2862"/>
      <c r="BQ2862"/>
      <c r="BR2862"/>
      <c r="BS2862"/>
      <c r="BT2862"/>
      <c r="BU2862"/>
      <c r="BV2862"/>
      <c r="BW2862"/>
      <c r="BX2862"/>
      <c r="BY2862"/>
      <c r="BZ2862"/>
      <c r="CA2862"/>
      <c r="CB2862"/>
      <c r="CC2862"/>
      <c r="CD2862"/>
      <c r="CE2862"/>
      <c r="CF2862"/>
      <c r="CG2862"/>
      <c r="CH2862"/>
      <c r="CI2862"/>
      <c r="CJ2862"/>
      <c r="CK2862"/>
      <c r="CL2862"/>
      <c r="CM2862"/>
      <c r="CN2862"/>
      <c r="CO2862"/>
      <c r="CP2862"/>
      <c r="CQ2862"/>
      <c r="CR2862"/>
      <c r="CS2862"/>
      <c r="CT2862"/>
      <c r="CU2862"/>
      <c r="CV2862"/>
      <c r="CW2862"/>
      <c r="CX2862"/>
      <c r="CY2862"/>
      <c r="CZ2862"/>
      <c r="DA2862"/>
      <c r="DB2862"/>
      <c r="DC2862"/>
      <c r="DD2862"/>
      <c r="DE2862"/>
      <c r="DF2862"/>
      <c r="DG2862"/>
      <c r="DH2862"/>
      <c r="DI2862"/>
      <c r="DJ2862"/>
      <c r="DK2862"/>
      <c r="DL2862"/>
      <c r="DM2862"/>
      <c r="DN2862"/>
      <c r="DO2862"/>
    </row>
    <row r="2863" spans="1:119" ht="15" customHeight="1" x14ac:dyDescent="0.25">
      <c r="A2863" s="13"/>
      <c r="B2863" s="1" t="str">
        <f>'PLAZA GALICIA TORRE LEIVA'!B776</f>
        <v>PLAZA GALICIA (L)</v>
      </c>
      <c r="C2863" s="1" t="str">
        <f>'PLAZA GALICIA TORRE LEIVA'!C776</f>
        <v>5L</v>
      </c>
      <c r="D2863" s="1">
        <f>'PLAZA GALICIA TORRE LEIVA'!D776</f>
        <v>201</v>
      </c>
      <c r="E2863" s="1" t="str">
        <f>'PLAZA GALICIA TORRE LEIVA'!E776</f>
        <v>LIBRE</v>
      </c>
      <c r="F2863" s="1">
        <f>'PLAZA GALICIA TORRE LEIVA'!F776</f>
        <v>1226</v>
      </c>
      <c r="G2863" s="1">
        <f>'PLAZA GALICIA TORRE LEIVA'!G776</f>
        <v>58043</v>
      </c>
      <c r="H2863" s="1" t="str">
        <f>'PLAZA GALICIA TORRE LEIVA'!H776</f>
        <v>ATENCIÓN TELEFÓNICA COMEX</v>
      </c>
      <c r="I2863" s="1">
        <f>'PLAZA GALICIA TORRE LEIVA'!I776</f>
        <v>0</v>
      </c>
      <c r="J2863" s="16"/>
      <c r="AT2863"/>
      <c r="AU2863"/>
      <c r="AV2863"/>
      <c r="AW2863"/>
      <c r="AX2863"/>
      <c r="AY2863"/>
      <c r="AZ2863"/>
      <c r="BA2863"/>
      <c r="BB2863"/>
      <c r="BC2863"/>
      <c r="BD2863"/>
      <c r="BE2863"/>
      <c r="BF2863"/>
      <c r="BG2863"/>
      <c r="BH2863"/>
      <c r="BI2863"/>
      <c r="BJ2863"/>
      <c r="BK2863"/>
      <c r="BL2863"/>
      <c r="BM2863"/>
      <c r="BN2863"/>
      <c r="BO2863"/>
      <c r="BP2863"/>
      <c r="BQ2863"/>
      <c r="BR2863"/>
      <c r="BS2863"/>
      <c r="BT2863"/>
      <c r="BU2863"/>
      <c r="BV2863"/>
      <c r="BW2863"/>
      <c r="BX2863"/>
      <c r="BY2863"/>
      <c r="BZ2863"/>
      <c r="CA2863"/>
      <c r="CB2863"/>
      <c r="CC2863"/>
      <c r="CD2863"/>
      <c r="CE2863"/>
      <c r="CF2863"/>
      <c r="CG2863"/>
      <c r="CH2863"/>
      <c r="CI2863"/>
      <c r="CJ2863"/>
      <c r="CK2863"/>
      <c r="CL2863"/>
      <c r="CM2863"/>
      <c r="CN2863"/>
      <c r="CO2863"/>
      <c r="CP2863"/>
      <c r="CQ2863"/>
      <c r="CR2863"/>
      <c r="CS2863"/>
      <c r="CT2863"/>
      <c r="CU2863"/>
      <c r="CV2863"/>
      <c r="CW2863"/>
      <c r="CX2863"/>
      <c r="CY2863"/>
      <c r="CZ2863"/>
      <c r="DA2863"/>
      <c r="DB2863"/>
      <c r="DC2863"/>
      <c r="DD2863"/>
      <c r="DE2863"/>
      <c r="DF2863"/>
      <c r="DG2863"/>
      <c r="DH2863"/>
      <c r="DI2863"/>
      <c r="DJ2863"/>
      <c r="DK2863"/>
      <c r="DL2863"/>
      <c r="DM2863"/>
      <c r="DN2863"/>
      <c r="DO2863"/>
    </row>
    <row r="2864" spans="1:119" ht="15" customHeight="1" x14ac:dyDescent="0.25">
      <c r="A2864" s="13"/>
      <c r="B2864" s="1" t="str">
        <f>'PLAZA GALICIA TORRE LEIVA'!B777</f>
        <v>PLAZA GALICIA (L)</v>
      </c>
      <c r="C2864" s="1" t="str">
        <f>'PLAZA GALICIA TORRE LEIVA'!C777</f>
        <v>5L</v>
      </c>
      <c r="D2864" s="1">
        <f>'PLAZA GALICIA TORRE LEIVA'!D777</f>
        <v>202</v>
      </c>
      <c r="E2864" s="1" t="str">
        <f>'PLAZA GALICIA TORRE LEIVA'!E777</f>
        <v>LIBRE</v>
      </c>
      <c r="F2864" s="1">
        <f>'PLAZA GALICIA TORRE LEIVA'!F777</f>
        <v>1226</v>
      </c>
      <c r="G2864" s="1">
        <f>'PLAZA GALICIA TORRE LEIVA'!G777</f>
        <v>58054</v>
      </c>
      <c r="H2864" s="1" t="str">
        <f>'PLAZA GALICIA TORRE LEIVA'!H777</f>
        <v>ATENCIÓN TELEFÓNICA COMEX</v>
      </c>
      <c r="I2864" s="1">
        <f>'PLAZA GALICIA TORRE LEIVA'!I777</f>
        <v>0</v>
      </c>
      <c r="J2864" s="16"/>
      <c r="AT2864"/>
      <c r="AU2864"/>
      <c r="AV2864"/>
      <c r="AW2864"/>
      <c r="AX2864"/>
      <c r="AY2864"/>
      <c r="AZ2864"/>
      <c r="BA2864"/>
      <c r="BB2864"/>
      <c r="BC2864"/>
      <c r="BD2864"/>
      <c r="BE2864"/>
      <c r="BF2864"/>
      <c r="BG2864"/>
      <c r="BH2864"/>
      <c r="BI2864"/>
      <c r="BJ2864"/>
      <c r="BK2864"/>
      <c r="BL2864"/>
      <c r="BM2864"/>
      <c r="BN2864"/>
      <c r="BO2864"/>
      <c r="BP2864"/>
      <c r="BQ2864"/>
      <c r="BR2864"/>
      <c r="BS2864"/>
      <c r="BT2864"/>
      <c r="BU2864"/>
      <c r="BV2864"/>
      <c r="BW2864"/>
      <c r="BX2864"/>
      <c r="BY2864"/>
      <c r="BZ2864"/>
      <c r="CA2864"/>
      <c r="CB2864"/>
      <c r="CC2864"/>
      <c r="CD2864"/>
      <c r="CE2864"/>
      <c r="CF2864"/>
      <c r="CG2864"/>
      <c r="CH2864"/>
      <c r="CI2864"/>
      <c r="CJ2864"/>
      <c r="CK2864"/>
      <c r="CL2864"/>
      <c r="CM2864"/>
      <c r="CN2864"/>
      <c r="CO2864"/>
      <c r="CP2864"/>
      <c r="CQ2864"/>
      <c r="CR2864"/>
      <c r="CS2864"/>
      <c r="CT2864"/>
      <c r="CU2864"/>
      <c r="CV2864"/>
      <c r="CW2864"/>
      <c r="CX2864"/>
      <c r="CY2864"/>
      <c r="CZ2864"/>
      <c r="DA2864"/>
      <c r="DB2864"/>
      <c r="DC2864"/>
      <c r="DD2864"/>
      <c r="DE2864"/>
      <c r="DF2864"/>
      <c r="DG2864"/>
      <c r="DH2864"/>
      <c r="DI2864"/>
      <c r="DJ2864"/>
      <c r="DK2864"/>
      <c r="DL2864"/>
      <c r="DM2864"/>
      <c r="DN2864"/>
      <c r="DO2864"/>
    </row>
    <row r="2865" spans="1:119" ht="15" customHeight="1" x14ac:dyDescent="0.25">
      <c r="A2865" s="13"/>
      <c r="B2865" s="1" t="str">
        <f>'PLAZA GALICIA TORRE LEIVA'!B778</f>
        <v>PLAZA GALICIA (L)</v>
      </c>
      <c r="C2865" s="1" t="str">
        <f>'PLAZA GALICIA TORRE LEIVA'!C778</f>
        <v>5L</v>
      </c>
      <c r="D2865" s="1">
        <f>'PLAZA GALICIA TORRE LEIVA'!D778</f>
        <v>203</v>
      </c>
      <c r="E2865" s="1" t="str">
        <f>'PLAZA GALICIA TORRE LEIVA'!E778</f>
        <v>LIBRE</v>
      </c>
      <c r="F2865" s="1">
        <f>'PLAZA GALICIA TORRE LEIVA'!F778</f>
        <v>1226</v>
      </c>
      <c r="G2865" s="1">
        <f>'PLAZA GALICIA TORRE LEIVA'!G778</f>
        <v>58049</v>
      </c>
      <c r="H2865" s="1" t="str">
        <f>'PLAZA GALICIA TORRE LEIVA'!H778</f>
        <v>ATENCIÓN TELEFÓNICA COMEX</v>
      </c>
      <c r="I2865" s="1">
        <f>'PLAZA GALICIA TORRE LEIVA'!I778</f>
        <v>0</v>
      </c>
      <c r="J2865" s="16"/>
      <c r="AT2865"/>
      <c r="AU2865"/>
      <c r="AV2865"/>
      <c r="AW2865"/>
      <c r="AX2865"/>
      <c r="AY2865"/>
      <c r="AZ2865"/>
      <c r="BA2865"/>
      <c r="BB2865"/>
      <c r="BC2865"/>
      <c r="BD2865"/>
      <c r="BE2865"/>
      <c r="BF2865"/>
      <c r="BG2865"/>
      <c r="BH2865"/>
      <c r="BI2865"/>
      <c r="BJ2865"/>
      <c r="BK2865"/>
      <c r="BL2865"/>
      <c r="BM2865"/>
      <c r="BN2865"/>
      <c r="BO2865"/>
      <c r="BP2865"/>
      <c r="BQ2865"/>
      <c r="BR2865"/>
      <c r="BS2865"/>
      <c r="BT2865"/>
      <c r="BU2865"/>
      <c r="BV2865"/>
      <c r="BW2865"/>
      <c r="BX2865"/>
      <c r="BY2865"/>
      <c r="BZ2865"/>
      <c r="CA2865"/>
      <c r="CB2865"/>
      <c r="CC2865"/>
      <c r="CD2865"/>
      <c r="CE2865"/>
      <c r="CF2865"/>
      <c r="CG2865"/>
      <c r="CH2865"/>
      <c r="CI2865"/>
      <c r="CJ2865"/>
      <c r="CK2865"/>
      <c r="CL2865"/>
      <c r="CM2865"/>
      <c r="CN2865"/>
      <c r="CO2865"/>
      <c r="CP2865"/>
      <c r="CQ2865"/>
      <c r="CR2865"/>
      <c r="CS2865"/>
      <c r="CT2865"/>
      <c r="CU2865"/>
      <c r="CV2865"/>
      <c r="CW2865"/>
      <c r="CX2865"/>
      <c r="CY2865"/>
      <c r="CZ2865"/>
      <c r="DA2865"/>
      <c r="DB2865"/>
      <c r="DC2865"/>
      <c r="DD2865"/>
      <c r="DE2865"/>
      <c r="DF2865"/>
      <c r="DG2865"/>
      <c r="DH2865"/>
      <c r="DI2865"/>
      <c r="DJ2865"/>
      <c r="DK2865"/>
      <c r="DL2865"/>
      <c r="DM2865"/>
      <c r="DN2865"/>
      <c r="DO2865"/>
    </row>
    <row r="2866" spans="1:119" ht="15" customHeight="1" x14ac:dyDescent="0.25">
      <c r="A2866" s="13"/>
      <c r="B2866" s="1" t="str">
        <f>'PLAZA GALICIA TORRE LEIVA'!B779</f>
        <v>PLAZA GALICIA (L)</v>
      </c>
      <c r="C2866" s="1" t="str">
        <f>'PLAZA GALICIA TORRE LEIVA'!C779</f>
        <v>5L</v>
      </c>
      <c r="D2866" s="1">
        <f>'PLAZA GALICIA TORRE LEIVA'!D779</f>
        <v>204</v>
      </c>
      <c r="E2866" s="1" t="str">
        <f>'PLAZA GALICIA TORRE LEIVA'!E779</f>
        <v>LIBRE</v>
      </c>
      <c r="F2866" s="1">
        <f>'PLAZA GALICIA TORRE LEIVA'!F779</f>
        <v>1226</v>
      </c>
      <c r="G2866" s="1">
        <f>'PLAZA GALICIA TORRE LEIVA'!G779</f>
        <v>58050</v>
      </c>
      <c r="H2866" s="1" t="str">
        <f>'PLAZA GALICIA TORRE LEIVA'!H779</f>
        <v>ATENCIÓN TELEFÓNICA COMEX</v>
      </c>
      <c r="I2866" s="1">
        <f>'PLAZA GALICIA TORRE LEIVA'!I779</f>
        <v>0</v>
      </c>
      <c r="J2866" s="16"/>
      <c r="AT2866"/>
      <c r="AU2866"/>
      <c r="AV2866"/>
      <c r="AW2866"/>
      <c r="AX2866"/>
      <c r="AY2866"/>
      <c r="AZ2866"/>
      <c r="BA2866"/>
      <c r="BB2866"/>
      <c r="BC2866"/>
      <c r="BD2866"/>
      <c r="BE2866"/>
      <c r="BF2866"/>
      <c r="BG2866"/>
      <c r="BH2866"/>
      <c r="BI2866"/>
      <c r="BJ2866"/>
      <c r="BK2866"/>
      <c r="BL2866"/>
      <c r="BM2866"/>
      <c r="BN2866"/>
      <c r="BO2866"/>
      <c r="BP2866"/>
      <c r="BQ2866"/>
      <c r="BR2866"/>
      <c r="BS2866"/>
      <c r="BT2866"/>
      <c r="BU2866"/>
      <c r="BV2866"/>
      <c r="BW2866"/>
      <c r="BX2866"/>
      <c r="BY2866"/>
      <c r="BZ2866"/>
      <c r="CA2866"/>
      <c r="CB2866"/>
      <c r="CC2866"/>
      <c r="CD2866"/>
      <c r="CE2866"/>
      <c r="CF2866"/>
      <c r="CG2866"/>
      <c r="CH2866"/>
      <c r="CI2866"/>
      <c r="CJ2866"/>
      <c r="CK2866"/>
      <c r="CL2866"/>
      <c r="CM2866"/>
      <c r="CN2866"/>
      <c r="CO2866"/>
      <c r="CP2866"/>
      <c r="CQ2866"/>
      <c r="CR2866"/>
      <c r="CS2866"/>
      <c r="CT2866"/>
      <c r="CU2866"/>
      <c r="CV2866"/>
      <c r="CW2866"/>
      <c r="CX2866"/>
      <c r="CY2866"/>
      <c r="CZ2866"/>
      <c r="DA2866"/>
      <c r="DB2866"/>
      <c r="DC2866"/>
      <c r="DD2866"/>
      <c r="DE2866"/>
      <c r="DF2866"/>
      <c r="DG2866"/>
      <c r="DH2866"/>
      <c r="DI2866"/>
      <c r="DJ2866"/>
      <c r="DK2866"/>
      <c r="DL2866"/>
      <c r="DM2866"/>
      <c r="DN2866"/>
      <c r="DO2866"/>
    </row>
    <row r="2867" spans="1:119" ht="15" customHeight="1" x14ac:dyDescent="0.25">
      <c r="A2867" s="13"/>
      <c r="B2867" s="1" t="str">
        <f>'PLAZA GALICIA TORRE LEIVA'!B780</f>
        <v>PLAZA GALICIA (L)</v>
      </c>
      <c r="C2867" s="1" t="str">
        <f>'PLAZA GALICIA TORRE LEIVA'!C780</f>
        <v>5L</v>
      </c>
      <c r="D2867" s="1">
        <f>'PLAZA GALICIA TORRE LEIVA'!D780</f>
        <v>205</v>
      </c>
      <c r="E2867" s="1" t="str">
        <f>'PLAZA GALICIA TORRE LEIVA'!E780</f>
        <v>LIBRE</v>
      </c>
      <c r="F2867" s="1">
        <f>'PLAZA GALICIA TORRE LEIVA'!F780</f>
        <v>1226</v>
      </c>
      <c r="G2867" s="1">
        <f>'PLAZA GALICIA TORRE LEIVA'!G780</f>
        <v>58051</v>
      </c>
      <c r="H2867" s="1" t="str">
        <f>'PLAZA GALICIA TORRE LEIVA'!H780</f>
        <v>ATENCIÓN TELEFÓNICA COMEX</v>
      </c>
      <c r="I2867" s="1">
        <f>'PLAZA GALICIA TORRE LEIVA'!I780</f>
        <v>0</v>
      </c>
      <c r="J2867" s="16"/>
      <c r="AT2867"/>
      <c r="AU2867"/>
      <c r="AV2867"/>
      <c r="AW2867"/>
      <c r="AX2867"/>
      <c r="AY2867"/>
      <c r="AZ2867"/>
      <c r="BA2867"/>
      <c r="BB2867"/>
      <c r="BC2867"/>
      <c r="BD2867"/>
      <c r="BE2867"/>
      <c r="BF2867"/>
      <c r="BG2867"/>
      <c r="BH2867"/>
      <c r="BI2867"/>
      <c r="BJ2867"/>
      <c r="BK2867"/>
      <c r="BL2867"/>
      <c r="BM2867"/>
      <c r="BN2867"/>
      <c r="BO2867"/>
      <c r="BP2867"/>
      <c r="BQ2867"/>
      <c r="BR2867"/>
      <c r="BS2867"/>
      <c r="BT2867"/>
      <c r="BU2867"/>
      <c r="BV2867"/>
      <c r="BW2867"/>
      <c r="BX2867"/>
      <c r="BY2867"/>
      <c r="BZ2867"/>
      <c r="CA2867"/>
      <c r="CB2867"/>
      <c r="CC2867"/>
      <c r="CD2867"/>
      <c r="CE2867"/>
      <c r="CF2867"/>
      <c r="CG2867"/>
      <c r="CH2867"/>
      <c r="CI2867"/>
      <c r="CJ2867"/>
      <c r="CK2867"/>
      <c r="CL2867"/>
      <c r="CM2867"/>
      <c r="CN2867"/>
      <c r="CO2867"/>
      <c r="CP2867"/>
      <c r="CQ2867"/>
      <c r="CR2867"/>
      <c r="CS2867"/>
      <c r="CT2867"/>
      <c r="CU2867"/>
      <c r="CV2867"/>
      <c r="CW2867"/>
      <c r="CX2867"/>
      <c r="CY2867"/>
      <c r="CZ2867"/>
      <c r="DA2867"/>
      <c r="DB2867"/>
      <c r="DC2867"/>
      <c r="DD2867"/>
      <c r="DE2867"/>
      <c r="DF2867"/>
      <c r="DG2867"/>
      <c r="DH2867"/>
      <c r="DI2867"/>
      <c r="DJ2867"/>
      <c r="DK2867"/>
      <c r="DL2867"/>
      <c r="DM2867"/>
      <c r="DN2867"/>
      <c r="DO2867"/>
    </row>
    <row r="2868" spans="1:119" ht="15" customHeight="1" x14ac:dyDescent="0.25">
      <c r="A2868" s="13"/>
      <c r="B2868" s="1" t="str">
        <f>'PLAZA GALICIA TORRE LEIVA'!B781</f>
        <v>PLAZA GALICIA (L)</v>
      </c>
      <c r="C2868" s="1" t="str">
        <f>'PLAZA GALICIA TORRE LEIVA'!C781</f>
        <v>5L</v>
      </c>
      <c r="D2868" s="1">
        <f>'PLAZA GALICIA TORRE LEIVA'!D781</f>
        <v>206</v>
      </c>
      <c r="E2868" s="1" t="str">
        <f>'PLAZA GALICIA TORRE LEIVA'!E781</f>
        <v>LIBRE</v>
      </c>
      <c r="F2868" s="1">
        <f>'PLAZA GALICIA TORRE LEIVA'!F781</f>
        <v>1226</v>
      </c>
      <c r="G2868" s="1">
        <f>'PLAZA GALICIA TORRE LEIVA'!G781</f>
        <v>58055</v>
      </c>
      <c r="H2868" s="1" t="str">
        <f>'PLAZA GALICIA TORRE LEIVA'!H781</f>
        <v>ATENCIÓN TELEFÓNICA COMEX</v>
      </c>
      <c r="I2868" s="1">
        <f>'PLAZA GALICIA TORRE LEIVA'!I781</f>
        <v>0</v>
      </c>
      <c r="J2868" s="16"/>
      <c r="AT2868"/>
      <c r="AU2868"/>
      <c r="AV2868"/>
      <c r="AW2868"/>
      <c r="AX2868"/>
      <c r="AY2868"/>
      <c r="AZ2868"/>
      <c r="BA2868"/>
      <c r="BB2868"/>
      <c r="BC2868"/>
      <c r="BD2868"/>
      <c r="BE2868"/>
      <c r="BF2868"/>
      <c r="BG2868"/>
      <c r="BH2868"/>
      <c r="BI2868"/>
      <c r="BJ2868"/>
      <c r="BK2868"/>
      <c r="BL2868"/>
      <c r="BM2868"/>
      <c r="BN2868"/>
      <c r="BO2868"/>
      <c r="BP2868"/>
      <c r="BQ2868"/>
      <c r="BR2868"/>
      <c r="BS2868"/>
      <c r="BT2868"/>
      <c r="BU2868"/>
      <c r="BV2868"/>
      <c r="BW2868"/>
      <c r="BX2868"/>
      <c r="BY2868"/>
      <c r="BZ2868"/>
      <c r="CA2868"/>
      <c r="CB2868"/>
      <c r="CC2868"/>
      <c r="CD2868"/>
      <c r="CE2868"/>
      <c r="CF2868"/>
      <c r="CG2868"/>
      <c r="CH2868"/>
      <c r="CI2868"/>
      <c r="CJ2868"/>
      <c r="CK2868"/>
      <c r="CL2868"/>
      <c r="CM2868"/>
      <c r="CN2868"/>
      <c r="CO2868"/>
      <c r="CP2868"/>
      <c r="CQ2868"/>
      <c r="CR2868"/>
      <c r="CS2868"/>
      <c r="CT2868"/>
      <c r="CU2868"/>
      <c r="CV2868"/>
      <c r="CW2868"/>
      <c r="CX2868"/>
      <c r="CY2868"/>
      <c r="CZ2868"/>
      <c r="DA2868"/>
      <c r="DB2868"/>
      <c r="DC2868"/>
      <c r="DD2868"/>
      <c r="DE2868"/>
      <c r="DF2868"/>
      <c r="DG2868"/>
      <c r="DH2868"/>
      <c r="DI2868"/>
      <c r="DJ2868"/>
      <c r="DK2868"/>
      <c r="DL2868"/>
      <c r="DM2868"/>
      <c r="DN2868"/>
      <c r="DO2868"/>
    </row>
    <row r="2869" spans="1:119" ht="15" customHeight="1" x14ac:dyDescent="0.25">
      <c r="A2869" s="13"/>
      <c r="B2869" s="1" t="str">
        <f>'PLAZA GALICIA TORRE LEIVA'!B782</f>
        <v>PLAZA GALICIA (L)</v>
      </c>
      <c r="C2869" s="1" t="str">
        <f>'PLAZA GALICIA TORRE LEIVA'!C782</f>
        <v>5L</v>
      </c>
      <c r="D2869" s="1">
        <f>'PLAZA GALICIA TORRE LEIVA'!D782</f>
        <v>207</v>
      </c>
      <c r="E2869" s="1" t="str">
        <f>'PLAZA GALICIA TORRE LEIVA'!E782</f>
        <v>LIBRE</v>
      </c>
      <c r="F2869" s="1">
        <f>'PLAZA GALICIA TORRE LEIVA'!F782</f>
        <v>1226</v>
      </c>
      <c r="G2869" s="1">
        <f>'PLAZA GALICIA TORRE LEIVA'!G782</f>
        <v>58053</v>
      </c>
      <c r="H2869" s="1" t="str">
        <f>'PLAZA GALICIA TORRE LEIVA'!H782</f>
        <v>ATENCIÓN TELEFÓNICA COMEX</v>
      </c>
      <c r="I2869" s="1">
        <f>'PLAZA GALICIA TORRE LEIVA'!I782</f>
        <v>0</v>
      </c>
      <c r="J2869" s="16"/>
      <c r="AT2869"/>
      <c r="AU2869"/>
      <c r="AV2869"/>
      <c r="AW2869"/>
      <c r="AX2869"/>
      <c r="AY2869"/>
      <c r="AZ2869"/>
      <c r="BA2869"/>
      <c r="BB2869"/>
      <c r="BC2869"/>
      <c r="BD2869"/>
      <c r="BE2869"/>
      <c r="BF2869"/>
      <c r="BG2869"/>
      <c r="BH2869"/>
      <c r="BI2869"/>
      <c r="BJ2869"/>
      <c r="BK2869"/>
      <c r="BL2869"/>
      <c r="BM2869"/>
      <c r="BN2869"/>
      <c r="BO2869"/>
      <c r="BP2869"/>
      <c r="BQ2869"/>
      <c r="BR2869"/>
      <c r="BS2869"/>
      <c r="BT2869"/>
      <c r="BU2869"/>
      <c r="BV2869"/>
      <c r="BW2869"/>
      <c r="BX2869"/>
      <c r="BY2869"/>
      <c r="BZ2869"/>
      <c r="CA2869"/>
      <c r="CB2869"/>
      <c r="CC2869"/>
      <c r="CD2869"/>
      <c r="CE2869"/>
      <c r="CF2869"/>
      <c r="CG2869"/>
      <c r="CH2869"/>
      <c r="CI2869"/>
      <c r="CJ2869"/>
      <c r="CK2869"/>
      <c r="CL2869"/>
      <c r="CM2869"/>
      <c r="CN2869"/>
      <c r="CO2869"/>
      <c r="CP2869"/>
      <c r="CQ2869"/>
      <c r="CR2869"/>
      <c r="CS2869"/>
      <c r="CT2869"/>
      <c r="CU2869"/>
      <c r="CV2869"/>
      <c r="CW2869"/>
      <c r="CX2869"/>
      <c r="CY2869"/>
      <c r="CZ2869"/>
      <c r="DA2869"/>
      <c r="DB2869"/>
      <c r="DC2869"/>
      <c r="DD2869"/>
      <c r="DE2869"/>
      <c r="DF2869"/>
      <c r="DG2869"/>
      <c r="DH2869"/>
      <c r="DI2869"/>
      <c r="DJ2869"/>
      <c r="DK2869"/>
      <c r="DL2869"/>
      <c r="DM2869"/>
      <c r="DN2869"/>
      <c r="DO2869"/>
    </row>
    <row r="2870" spans="1:119" ht="15" customHeight="1" x14ac:dyDescent="0.25">
      <c r="A2870" s="13"/>
      <c r="B2870" s="1" t="str">
        <f>'PLAZA GALICIA TORRE LEIVA'!B783</f>
        <v>PLAZA GALICIA (L)</v>
      </c>
      <c r="C2870" s="1" t="str">
        <f>'PLAZA GALICIA TORRE LEIVA'!C783</f>
        <v>5L</v>
      </c>
      <c r="D2870" s="1">
        <f>'PLAZA GALICIA TORRE LEIVA'!D783</f>
        <v>208</v>
      </c>
      <c r="E2870" s="1" t="str">
        <f>'PLAZA GALICIA TORRE LEIVA'!E783</f>
        <v>LIBRE</v>
      </c>
      <c r="F2870" s="1">
        <f>'PLAZA GALICIA TORRE LEIVA'!F783</f>
        <v>1226</v>
      </c>
      <c r="G2870" s="1">
        <f>'PLAZA GALICIA TORRE LEIVA'!G783</f>
        <v>1097</v>
      </c>
      <c r="H2870" s="1" t="str">
        <f>'PLAZA GALICIA TORRE LEIVA'!H783</f>
        <v>ATENCIÓN TELEFÓNICA COMEX</v>
      </c>
      <c r="I2870" s="1">
        <f>'PLAZA GALICIA TORRE LEIVA'!I783</f>
        <v>0</v>
      </c>
      <c r="J2870" s="16"/>
      <c r="AT2870"/>
      <c r="AU2870"/>
      <c r="AV2870"/>
      <c r="AW2870"/>
      <c r="AX2870"/>
      <c r="AY2870"/>
      <c r="AZ2870"/>
      <c r="BA2870"/>
      <c r="BB2870"/>
      <c r="BC2870"/>
      <c r="BD2870"/>
      <c r="BE2870"/>
      <c r="BF2870"/>
      <c r="BG2870"/>
      <c r="BH2870"/>
      <c r="BI2870"/>
      <c r="BJ2870"/>
      <c r="BK2870"/>
      <c r="BL2870"/>
      <c r="BM2870"/>
      <c r="BN2870"/>
      <c r="BO2870"/>
      <c r="BP2870"/>
      <c r="BQ2870"/>
      <c r="BR2870"/>
      <c r="BS2870"/>
      <c r="BT2870"/>
      <c r="BU2870"/>
      <c r="BV2870"/>
      <c r="BW2870"/>
      <c r="BX2870"/>
      <c r="BY2870"/>
      <c r="BZ2870"/>
      <c r="CA2870"/>
      <c r="CB2870"/>
      <c r="CC2870"/>
      <c r="CD2870"/>
      <c r="CE2870"/>
      <c r="CF2870"/>
      <c r="CG2870"/>
      <c r="CH2870"/>
      <c r="CI2870"/>
      <c r="CJ2870"/>
      <c r="CK2870"/>
      <c r="CL2870"/>
      <c r="CM2870"/>
      <c r="CN2870"/>
      <c r="CO2870"/>
      <c r="CP2870"/>
      <c r="CQ2870"/>
      <c r="CR2870"/>
      <c r="CS2870"/>
      <c r="CT2870"/>
      <c r="CU2870"/>
      <c r="CV2870"/>
      <c r="CW2870"/>
      <c r="CX2870"/>
      <c r="CY2870"/>
      <c r="CZ2870"/>
      <c r="DA2870"/>
      <c r="DB2870"/>
      <c r="DC2870"/>
      <c r="DD2870"/>
      <c r="DE2870"/>
      <c r="DF2870"/>
      <c r="DG2870"/>
      <c r="DH2870"/>
      <c r="DI2870"/>
      <c r="DJ2870"/>
      <c r="DK2870"/>
      <c r="DL2870"/>
      <c r="DM2870"/>
      <c r="DN2870"/>
      <c r="DO2870"/>
    </row>
    <row r="2871" spans="1:119" ht="15" customHeight="1" x14ac:dyDescent="0.25">
      <c r="A2871" s="13"/>
      <c r="B2871" s="1" t="str">
        <f>'PLAZA GALICIA TORRE LEIVA'!B784</f>
        <v>PLAZA GALICIA (L)</v>
      </c>
      <c r="C2871" s="1" t="str">
        <f>'PLAZA GALICIA TORRE LEIVA'!C784</f>
        <v>5L</v>
      </c>
      <c r="D2871" s="1">
        <f>'PLAZA GALICIA TORRE LEIVA'!D784</f>
        <v>209</v>
      </c>
      <c r="E2871" s="1" t="str">
        <f>'PLAZA GALICIA TORRE LEIVA'!E784</f>
        <v>LIBRE</v>
      </c>
      <c r="F2871" s="1">
        <f>'PLAZA GALICIA TORRE LEIVA'!F784</f>
        <v>1226</v>
      </c>
      <c r="G2871" s="1">
        <f>'PLAZA GALICIA TORRE LEIVA'!G784</f>
        <v>58056</v>
      </c>
      <c r="H2871" s="1" t="str">
        <f>'PLAZA GALICIA TORRE LEIVA'!H784</f>
        <v>ATENCIÓN TELEFÓNICA COMEX</v>
      </c>
      <c r="I2871" s="1">
        <f>'PLAZA GALICIA TORRE LEIVA'!I784</f>
        <v>0</v>
      </c>
      <c r="J2871" s="16"/>
      <c r="AT2871"/>
      <c r="AU2871"/>
      <c r="AV2871"/>
      <c r="AW2871"/>
      <c r="AX2871"/>
      <c r="AY2871"/>
      <c r="AZ2871"/>
      <c r="BA2871"/>
      <c r="BB2871"/>
      <c r="BC2871"/>
      <c r="BD2871"/>
      <c r="BE2871"/>
      <c r="BF2871"/>
      <c r="BG2871"/>
      <c r="BH2871"/>
      <c r="BI2871"/>
      <c r="BJ2871"/>
      <c r="BK2871"/>
      <c r="BL2871"/>
      <c r="BM2871"/>
      <c r="BN2871"/>
      <c r="BO2871"/>
      <c r="BP2871"/>
      <c r="BQ2871"/>
      <c r="BR2871"/>
      <c r="BS2871"/>
      <c r="BT2871"/>
      <c r="BU2871"/>
      <c r="BV2871"/>
      <c r="BW2871"/>
      <c r="BX2871"/>
      <c r="BY2871"/>
      <c r="BZ2871"/>
      <c r="CA2871"/>
      <c r="CB2871"/>
      <c r="CC2871"/>
      <c r="CD2871"/>
      <c r="CE2871"/>
      <c r="CF2871"/>
      <c r="CG2871"/>
      <c r="CH2871"/>
      <c r="CI2871"/>
      <c r="CJ2871"/>
      <c r="CK2871"/>
      <c r="CL2871"/>
      <c r="CM2871"/>
      <c r="CN2871"/>
      <c r="CO2871"/>
      <c r="CP2871"/>
      <c r="CQ2871"/>
      <c r="CR2871"/>
      <c r="CS2871"/>
      <c r="CT2871"/>
      <c r="CU2871"/>
      <c r="CV2871"/>
      <c r="CW2871"/>
      <c r="CX2871"/>
      <c r="CY2871"/>
      <c r="CZ2871"/>
      <c r="DA2871"/>
      <c r="DB2871"/>
      <c r="DC2871"/>
      <c r="DD2871"/>
      <c r="DE2871"/>
      <c r="DF2871"/>
      <c r="DG2871"/>
      <c r="DH2871"/>
      <c r="DI2871"/>
      <c r="DJ2871"/>
      <c r="DK2871"/>
      <c r="DL2871"/>
      <c r="DM2871"/>
      <c r="DN2871"/>
      <c r="DO2871"/>
    </row>
    <row r="2872" spans="1:119" ht="15" customHeight="1" x14ac:dyDescent="0.25">
      <c r="A2872" s="13"/>
      <c r="B2872" s="1" t="str">
        <f>'PLAZA GALICIA TORRE LEIVA'!B785</f>
        <v>PLAZA GALICIA (L)</v>
      </c>
      <c r="C2872" s="1" t="str">
        <f>'PLAZA GALICIA TORRE LEIVA'!C785</f>
        <v>5L</v>
      </c>
      <c r="D2872" s="1">
        <f>'PLAZA GALICIA TORRE LEIVA'!D785</f>
        <v>210</v>
      </c>
      <c r="E2872" s="1" t="str">
        <f>'PLAZA GALICIA TORRE LEIVA'!E785</f>
        <v>LIBRE</v>
      </c>
      <c r="F2872" s="1">
        <f>'PLAZA GALICIA TORRE LEIVA'!F785</f>
        <v>1226</v>
      </c>
      <c r="G2872" s="1">
        <f>'PLAZA GALICIA TORRE LEIVA'!G785</f>
        <v>58044</v>
      </c>
      <c r="H2872" s="1" t="str">
        <f>'PLAZA GALICIA TORRE LEIVA'!H785</f>
        <v>ATENCIÓN TELEFÓNICA COMEX</v>
      </c>
      <c r="I2872" s="1">
        <f>'PLAZA GALICIA TORRE LEIVA'!I785</f>
        <v>0</v>
      </c>
      <c r="J2872" s="16"/>
      <c r="AT2872"/>
      <c r="AU2872"/>
      <c r="AV2872"/>
      <c r="AW2872"/>
      <c r="AX2872"/>
      <c r="AY2872"/>
      <c r="AZ2872"/>
      <c r="BA2872"/>
      <c r="BB2872"/>
      <c r="BC2872"/>
      <c r="BD2872"/>
      <c r="BE2872"/>
      <c r="BF2872"/>
      <c r="BG2872"/>
      <c r="BH2872"/>
      <c r="BI2872"/>
      <c r="BJ2872"/>
      <c r="BK2872"/>
      <c r="BL2872"/>
      <c r="BM2872"/>
      <c r="BN2872"/>
      <c r="BO2872"/>
      <c r="BP2872"/>
      <c r="BQ2872"/>
      <c r="BR2872"/>
      <c r="BS2872"/>
      <c r="BT2872"/>
      <c r="BU2872"/>
      <c r="BV2872"/>
      <c r="BW2872"/>
      <c r="BX2872"/>
      <c r="BY2872"/>
      <c r="BZ2872"/>
      <c r="CA2872"/>
      <c r="CB2872"/>
      <c r="CC2872"/>
      <c r="CD2872"/>
      <c r="CE2872"/>
      <c r="CF2872"/>
      <c r="CG2872"/>
      <c r="CH2872"/>
      <c r="CI2872"/>
      <c r="CJ2872"/>
      <c r="CK2872"/>
      <c r="CL2872"/>
      <c r="CM2872"/>
      <c r="CN2872"/>
      <c r="CO2872"/>
      <c r="CP2872"/>
      <c r="CQ2872"/>
      <c r="CR2872"/>
      <c r="CS2872"/>
      <c r="CT2872"/>
      <c r="CU2872"/>
      <c r="CV2872"/>
      <c r="CW2872"/>
      <c r="CX2872"/>
      <c r="CY2872"/>
      <c r="CZ2872"/>
      <c r="DA2872"/>
      <c r="DB2872"/>
      <c r="DC2872"/>
      <c r="DD2872"/>
      <c r="DE2872"/>
      <c r="DF2872"/>
      <c r="DG2872"/>
      <c r="DH2872"/>
      <c r="DI2872"/>
      <c r="DJ2872"/>
      <c r="DK2872"/>
      <c r="DL2872"/>
      <c r="DM2872"/>
      <c r="DN2872"/>
      <c r="DO2872"/>
    </row>
    <row r="2873" spans="1:119" ht="15" customHeight="1" x14ac:dyDescent="0.25">
      <c r="A2873" s="13"/>
      <c r="B2873" s="1" t="str">
        <f>'PLAZA GALICIA TORRE LEIVA'!B786</f>
        <v>PLAZA GALICIA (L)</v>
      </c>
      <c r="C2873" s="1" t="str">
        <f>'PLAZA GALICIA TORRE LEIVA'!C786</f>
        <v>5L</v>
      </c>
      <c r="D2873" s="1">
        <f>'PLAZA GALICIA TORRE LEIVA'!D786</f>
        <v>211</v>
      </c>
      <c r="E2873" s="1" t="str">
        <f>'PLAZA GALICIA TORRE LEIVA'!E786</f>
        <v>LIBRE</v>
      </c>
      <c r="F2873" s="1">
        <f>'PLAZA GALICIA TORRE LEIVA'!F786</f>
        <v>1226</v>
      </c>
      <c r="G2873" s="1">
        <f>'PLAZA GALICIA TORRE LEIVA'!G786</f>
        <v>58042</v>
      </c>
      <c r="H2873" s="1" t="str">
        <f>'PLAZA GALICIA TORRE LEIVA'!H786</f>
        <v>ATENCIÓN TELEFÓNICA COMEX</v>
      </c>
      <c r="I2873" s="1">
        <f>'PLAZA GALICIA TORRE LEIVA'!I786</f>
        <v>0</v>
      </c>
      <c r="J2873" s="16"/>
      <c r="AT2873"/>
      <c r="AU2873"/>
      <c r="AV2873"/>
      <c r="AW2873"/>
      <c r="AX2873"/>
      <c r="AY2873"/>
      <c r="AZ2873"/>
      <c r="BA2873"/>
      <c r="BB2873"/>
      <c r="BC2873"/>
      <c r="BD2873"/>
      <c r="BE2873"/>
      <c r="BF2873"/>
      <c r="BG2873"/>
      <c r="BH2873"/>
      <c r="BI2873"/>
      <c r="BJ2873"/>
      <c r="BK2873"/>
      <c r="BL2873"/>
      <c r="BM2873"/>
      <c r="BN2873"/>
      <c r="BO2873"/>
      <c r="BP2873"/>
      <c r="BQ2873"/>
      <c r="BR2873"/>
      <c r="BS2873"/>
      <c r="BT2873"/>
      <c r="BU2873"/>
      <c r="BV2873"/>
      <c r="BW2873"/>
      <c r="BX2873"/>
      <c r="BY2873"/>
      <c r="BZ2873"/>
      <c r="CA2873"/>
      <c r="CB2873"/>
      <c r="CC2873"/>
      <c r="CD2873"/>
      <c r="CE2873"/>
      <c r="CF2873"/>
      <c r="CG2873"/>
      <c r="CH2873"/>
      <c r="CI2873"/>
      <c r="CJ2873"/>
      <c r="CK2873"/>
      <c r="CL2873"/>
      <c r="CM2873"/>
      <c r="CN2873"/>
      <c r="CO2873"/>
      <c r="CP2873"/>
      <c r="CQ2873"/>
      <c r="CR2873"/>
      <c r="CS2873"/>
      <c r="CT2873"/>
      <c r="CU2873"/>
      <c r="CV2873"/>
      <c r="CW2873"/>
      <c r="CX2873"/>
      <c r="CY2873"/>
      <c r="CZ2873"/>
      <c r="DA2873"/>
      <c r="DB2873"/>
      <c r="DC2873"/>
      <c r="DD2873"/>
      <c r="DE2873"/>
      <c r="DF2873"/>
      <c r="DG2873"/>
      <c r="DH2873"/>
      <c r="DI2873"/>
      <c r="DJ2873"/>
      <c r="DK2873"/>
      <c r="DL2873"/>
      <c r="DM2873"/>
      <c r="DN2873"/>
      <c r="DO2873"/>
    </row>
    <row r="2874" spans="1:119" ht="15" customHeight="1" x14ac:dyDescent="0.25">
      <c r="A2874" s="13"/>
      <c r="B2874" s="1" t="str">
        <f>'PLAZA GALICIA TORRE LEIVA'!B787</f>
        <v>PLAZA GALICIA (L)</v>
      </c>
      <c r="C2874" s="1" t="str">
        <f>'PLAZA GALICIA TORRE LEIVA'!C787</f>
        <v>5L</v>
      </c>
      <c r="D2874" s="1">
        <f>'PLAZA GALICIA TORRE LEIVA'!D787</f>
        <v>212</v>
      </c>
      <c r="E2874" s="1" t="str">
        <f>'PLAZA GALICIA TORRE LEIVA'!E787</f>
        <v>LIBRE</v>
      </c>
      <c r="F2874" s="1">
        <f>'PLAZA GALICIA TORRE LEIVA'!F787</f>
        <v>1226</v>
      </c>
      <c r="G2874" s="1">
        <f>'PLAZA GALICIA TORRE LEIVA'!G787</f>
        <v>58045</v>
      </c>
      <c r="H2874" s="1" t="str">
        <f>'PLAZA GALICIA TORRE LEIVA'!H787</f>
        <v>ATENCIÓN TELEFÓNICA COMEX</v>
      </c>
      <c r="I2874" s="1">
        <f>'PLAZA GALICIA TORRE LEIVA'!I787</f>
        <v>0</v>
      </c>
      <c r="J2874" s="16"/>
      <c r="AT2874"/>
      <c r="AU2874"/>
      <c r="AV2874"/>
      <c r="AW2874"/>
      <c r="AX2874"/>
      <c r="AY2874"/>
      <c r="AZ2874"/>
      <c r="BA2874"/>
      <c r="BB2874"/>
      <c r="BC2874"/>
      <c r="BD2874"/>
      <c r="BE2874"/>
      <c r="BF2874"/>
      <c r="BG2874"/>
      <c r="BH2874"/>
      <c r="BI2874"/>
      <c r="BJ2874"/>
      <c r="BK2874"/>
      <c r="BL2874"/>
      <c r="BM2874"/>
      <c r="BN2874"/>
      <c r="BO2874"/>
      <c r="BP2874"/>
      <c r="BQ2874"/>
      <c r="BR2874"/>
      <c r="BS2874"/>
      <c r="BT2874"/>
      <c r="BU2874"/>
      <c r="BV2874"/>
      <c r="BW2874"/>
      <c r="BX2874"/>
      <c r="BY2874"/>
      <c r="BZ2874"/>
      <c r="CA2874"/>
      <c r="CB2874"/>
      <c r="CC2874"/>
      <c r="CD2874"/>
      <c r="CE2874"/>
      <c r="CF2874"/>
      <c r="CG2874"/>
      <c r="CH2874"/>
      <c r="CI2874"/>
      <c r="CJ2874"/>
      <c r="CK2874"/>
      <c r="CL2874"/>
      <c r="CM2874"/>
      <c r="CN2874"/>
      <c r="CO2874"/>
      <c r="CP2874"/>
      <c r="CQ2874"/>
      <c r="CR2874"/>
      <c r="CS2874"/>
      <c r="CT2874"/>
      <c r="CU2874"/>
      <c r="CV2874"/>
      <c r="CW2874"/>
      <c r="CX2874"/>
      <c r="CY2874"/>
      <c r="CZ2874"/>
      <c r="DA2874"/>
      <c r="DB2874"/>
      <c r="DC2874"/>
      <c r="DD2874"/>
      <c r="DE2874"/>
      <c r="DF2874"/>
      <c r="DG2874"/>
      <c r="DH2874"/>
      <c r="DI2874"/>
      <c r="DJ2874"/>
      <c r="DK2874"/>
      <c r="DL2874"/>
      <c r="DM2874"/>
      <c r="DN2874"/>
      <c r="DO2874"/>
    </row>
    <row r="2875" spans="1:119" ht="15" customHeight="1" x14ac:dyDescent="0.25">
      <c r="A2875" s="13"/>
      <c r="B2875" s="1" t="str">
        <f>'PLAZA GALICIA TORRE LEIVA'!B788</f>
        <v>PLAZA GALICIA (L)</v>
      </c>
      <c r="C2875" s="1" t="str">
        <f>'PLAZA GALICIA TORRE LEIVA'!C788</f>
        <v>5L</v>
      </c>
      <c r="D2875" s="1">
        <f>'PLAZA GALICIA TORRE LEIVA'!D788</f>
        <v>213</v>
      </c>
      <c r="E2875" s="1" t="str">
        <f>'PLAZA GALICIA TORRE LEIVA'!E788</f>
        <v>LIBRE</v>
      </c>
      <c r="F2875" s="1">
        <f>'PLAZA GALICIA TORRE LEIVA'!F788</f>
        <v>1226</v>
      </c>
      <c r="G2875" s="1">
        <f>'PLAZA GALICIA TORRE LEIVA'!G788</f>
        <v>58048</v>
      </c>
      <c r="H2875" s="1" t="str">
        <f>'PLAZA GALICIA TORRE LEIVA'!H788</f>
        <v>ATENCIÓN TELEFÓNICA COMEX</v>
      </c>
      <c r="I2875" s="1">
        <f>'PLAZA GALICIA TORRE LEIVA'!I788</f>
        <v>0</v>
      </c>
      <c r="J2875" s="16"/>
      <c r="AT2875"/>
      <c r="AU2875"/>
      <c r="AV2875"/>
      <c r="AW2875"/>
      <c r="AX2875"/>
      <c r="AY2875"/>
      <c r="AZ2875"/>
      <c r="BA2875"/>
      <c r="BB2875"/>
      <c r="BC2875"/>
      <c r="BD2875"/>
      <c r="BE2875"/>
      <c r="BF2875"/>
      <c r="BG2875"/>
      <c r="BH2875"/>
      <c r="BI2875"/>
      <c r="BJ2875"/>
      <c r="BK2875"/>
      <c r="BL2875"/>
      <c r="BM2875"/>
      <c r="BN2875"/>
      <c r="BO2875"/>
      <c r="BP2875"/>
      <c r="BQ2875"/>
      <c r="BR2875"/>
      <c r="BS2875"/>
      <c r="BT2875"/>
      <c r="BU2875"/>
      <c r="BV2875"/>
      <c r="BW2875"/>
      <c r="BX2875"/>
      <c r="BY2875"/>
      <c r="BZ2875"/>
      <c r="CA2875"/>
      <c r="CB2875"/>
      <c r="CC2875"/>
      <c r="CD2875"/>
      <c r="CE2875"/>
      <c r="CF2875"/>
      <c r="CG2875"/>
      <c r="CH2875"/>
      <c r="CI2875"/>
      <c r="CJ2875"/>
      <c r="CK2875"/>
      <c r="CL2875"/>
      <c r="CM2875"/>
      <c r="CN2875"/>
      <c r="CO2875"/>
      <c r="CP2875"/>
      <c r="CQ2875"/>
      <c r="CR2875"/>
      <c r="CS2875"/>
      <c r="CT2875"/>
      <c r="CU2875"/>
      <c r="CV2875"/>
      <c r="CW2875"/>
      <c r="CX2875"/>
      <c r="CY2875"/>
      <c r="CZ2875"/>
      <c r="DA2875"/>
      <c r="DB2875"/>
      <c r="DC2875"/>
      <c r="DD2875"/>
      <c r="DE2875"/>
      <c r="DF2875"/>
      <c r="DG2875"/>
      <c r="DH2875"/>
      <c r="DI2875"/>
      <c r="DJ2875"/>
      <c r="DK2875"/>
      <c r="DL2875"/>
      <c r="DM2875"/>
      <c r="DN2875"/>
      <c r="DO2875"/>
    </row>
    <row r="2876" spans="1:119" ht="15" customHeight="1" x14ac:dyDescent="0.25">
      <c r="A2876" s="13"/>
      <c r="B2876" s="1" t="str">
        <f>'PLAZA GALICIA TORRE LEIVA'!B789</f>
        <v>PLAZA GALICIA (L)</v>
      </c>
      <c r="C2876" s="1" t="str">
        <f>'PLAZA GALICIA TORRE LEIVA'!C789</f>
        <v>5L</v>
      </c>
      <c r="D2876" s="1">
        <f>'PLAZA GALICIA TORRE LEIVA'!D789</f>
        <v>214</v>
      </c>
      <c r="E2876" s="1" t="str">
        <f>'PLAZA GALICIA TORRE LEIVA'!E789</f>
        <v>LIBRE</v>
      </c>
      <c r="F2876" s="1">
        <f>'PLAZA GALICIA TORRE LEIVA'!F789</f>
        <v>1226</v>
      </c>
      <c r="G2876" s="1" t="str">
        <f>'PLAZA GALICIA TORRE LEIVA'!G789</f>
        <v>-----</v>
      </c>
      <c r="H2876" s="1" t="str">
        <f>'PLAZA GALICIA TORRE LEIVA'!H789</f>
        <v>ATENCIÓN TELEFÓNICA COMEX</v>
      </c>
      <c r="I2876" s="1">
        <f>'PLAZA GALICIA TORRE LEIVA'!I789</f>
        <v>0</v>
      </c>
      <c r="J2876" s="16"/>
      <c r="AT2876"/>
      <c r="AU2876"/>
      <c r="AV2876"/>
      <c r="AW2876"/>
      <c r="AX2876"/>
      <c r="AY2876"/>
      <c r="AZ2876"/>
      <c r="BA2876"/>
      <c r="BB2876"/>
      <c r="BC2876"/>
      <c r="BD2876"/>
      <c r="BE2876"/>
      <c r="BF2876"/>
      <c r="BG2876"/>
      <c r="BH2876"/>
      <c r="BI2876"/>
      <c r="BJ2876"/>
      <c r="BK2876"/>
      <c r="BL2876"/>
      <c r="BM2876"/>
      <c r="BN2876"/>
      <c r="BO2876"/>
      <c r="BP2876"/>
      <c r="BQ2876"/>
      <c r="BR2876"/>
      <c r="BS2876"/>
      <c r="BT2876"/>
      <c r="BU2876"/>
      <c r="BV2876"/>
      <c r="BW2876"/>
      <c r="BX2876"/>
      <c r="BY2876"/>
      <c r="BZ2876"/>
      <c r="CA2876"/>
      <c r="CB2876"/>
      <c r="CC2876"/>
      <c r="CD2876"/>
      <c r="CE2876"/>
      <c r="CF2876"/>
      <c r="CG2876"/>
      <c r="CH2876"/>
      <c r="CI2876"/>
      <c r="CJ2876"/>
      <c r="CK2876"/>
      <c r="CL2876"/>
      <c r="CM2876"/>
      <c r="CN2876"/>
      <c r="CO2876"/>
      <c r="CP2876"/>
      <c r="CQ2876"/>
      <c r="CR2876"/>
      <c r="CS2876"/>
      <c r="CT2876"/>
      <c r="CU2876"/>
      <c r="CV2876"/>
      <c r="CW2876"/>
      <c r="CX2876"/>
      <c r="CY2876"/>
      <c r="CZ2876"/>
      <c r="DA2876"/>
      <c r="DB2876"/>
      <c r="DC2876"/>
      <c r="DD2876"/>
      <c r="DE2876"/>
      <c r="DF2876"/>
      <c r="DG2876"/>
      <c r="DH2876"/>
      <c r="DI2876"/>
      <c r="DJ2876"/>
      <c r="DK2876"/>
      <c r="DL2876"/>
      <c r="DM2876"/>
      <c r="DN2876"/>
      <c r="DO2876"/>
    </row>
    <row r="2877" spans="1:119" ht="15" customHeight="1" x14ac:dyDescent="0.25">
      <c r="A2877" s="13"/>
      <c r="B2877" s="1" t="str">
        <f>'PLAZA GALICIA TORRE LEIVA'!B790</f>
        <v>PLAZA GALICIA (L)</v>
      </c>
      <c r="C2877" s="1" t="str">
        <f>'PLAZA GALICIA TORRE LEIVA'!C790</f>
        <v>5L</v>
      </c>
      <c r="D2877" s="1">
        <f>'PLAZA GALICIA TORRE LEIVA'!D790</f>
        <v>215</v>
      </c>
      <c r="E2877" s="1" t="str">
        <f>'PLAZA GALICIA TORRE LEIVA'!E790</f>
        <v>LIBRE</v>
      </c>
      <c r="F2877" s="1">
        <f>'PLAZA GALICIA TORRE LEIVA'!F790</f>
        <v>1226</v>
      </c>
      <c r="G2877" s="1">
        <f>'PLAZA GALICIA TORRE LEIVA'!G790</f>
        <v>58063</v>
      </c>
      <c r="H2877" s="1" t="str">
        <f>'PLAZA GALICIA TORRE LEIVA'!H790</f>
        <v>ATENCIÓN TELEFÓNICA COMEX</v>
      </c>
      <c r="I2877" s="1">
        <f>'PLAZA GALICIA TORRE LEIVA'!I790</f>
        <v>0</v>
      </c>
      <c r="J2877" s="16"/>
      <c r="AT2877"/>
      <c r="AU2877"/>
      <c r="AV2877"/>
      <c r="AW2877"/>
      <c r="AX2877"/>
      <c r="AY2877"/>
      <c r="AZ2877"/>
      <c r="BA2877"/>
      <c r="BB2877"/>
      <c r="BC2877"/>
      <c r="BD2877"/>
      <c r="BE2877"/>
      <c r="BF2877"/>
      <c r="BG2877"/>
      <c r="BH2877"/>
      <c r="BI2877"/>
      <c r="BJ2877"/>
      <c r="BK2877"/>
      <c r="BL2877"/>
      <c r="BM2877"/>
      <c r="BN2877"/>
      <c r="BO2877"/>
      <c r="BP2877"/>
      <c r="BQ2877"/>
      <c r="BR2877"/>
      <c r="BS2877"/>
      <c r="BT2877"/>
      <c r="BU2877"/>
      <c r="BV2877"/>
      <c r="BW2877"/>
      <c r="BX2877"/>
      <c r="BY2877"/>
      <c r="BZ2877"/>
      <c r="CA2877"/>
      <c r="CB2877"/>
      <c r="CC2877"/>
      <c r="CD2877"/>
      <c r="CE2877"/>
      <c r="CF2877"/>
      <c r="CG2877"/>
      <c r="CH2877"/>
      <c r="CI2877"/>
      <c r="CJ2877"/>
      <c r="CK2877"/>
      <c r="CL2877"/>
      <c r="CM2877"/>
      <c r="CN2877"/>
      <c r="CO2877"/>
      <c r="CP2877"/>
      <c r="CQ2877"/>
      <c r="CR2877"/>
      <c r="CS2877"/>
      <c r="CT2877"/>
      <c r="CU2877"/>
      <c r="CV2877"/>
      <c r="CW2877"/>
      <c r="CX2877"/>
      <c r="CY2877"/>
      <c r="CZ2877"/>
      <c r="DA2877"/>
      <c r="DB2877"/>
      <c r="DC2877"/>
      <c r="DD2877"/>
      <c r="DE2877"/>
      <c r="DF2877"/>
      <c r="DG2877"/>
      <c r="DH2877"/>
      <c r="DI2877"/>
      <c r="DJ2877"/>
      <c r="DK2877"/>
      <c r="DL2877"/>
      <c r="DM2877"/>
      <c r="DN2877"/>
      <c r="DO2877"/>
    </row>
    <row r="2878" spans="1:119" ht="15" customHeight="1" x14ac:dyDescent="0.25">
      <c r="A2878" s="13"/>
      <c r="B2878" s="1" t="str">
        <f>'PLAZA GALICIA TORRE LEIVA'!B791</f>
        <v>PLAZA GALICIA (L)</v>
      </c>
      <c r="C2878" s="1" t="str">
        <f>'PLAZA GALICIA TORRE LEIVA'!C791</f>
        <v>5L</v>
      </c>
      <c r="D2878" s="1">
        <f>'PLAZA GALICIA TORRE LEIVA'!D791</f>
        <v>216</v>
      </c>
      <c r="E2878" s="1" t="str">
        <f>'PLAZA GALICIA TORRE LEIVA'!E791</f>
        <v>LIBRE</v>
      </c>
      <c r="F2878" s="1">
        <f>'PLAZA GALICIA TORRE LEIVA'!F791</f>
        <v>1226</v>
      </c>
      <c r="G2878" s="1">
        <f>'PLAZA GALICIA TORRE LEIVA'!G791</f>
        <v>58563</v>
      </c>
      <c r="H2878" s="1" t="str">
        <f>'PLAZA GALICIA TORRE LEIVA'!H791</f>
        <v>ATENCIÓN TELEFÓNICA COMEX</v>
      </c>
      <c r="I2878" s="1">
        <f>'PLAZA GALICIA TORRE LEIVA'!I791</f>
        <v>0</v>
      </c>
      <c r="J2878" s="16"/>
      <c r="AT2878"/>
      <c r="AU2878"/>
      <c r="AV2878"/>
      <c r="AW2878"/>
      <c r="AX2878"/>
      <c r="AY2878"/>
      <c r="AZ2878"/>
      <c r="BA2878"/>
      <c r="BB2878"/>
      <c r="BC2878"/>
      <c r="BD2878"/>
      <c r="BE2878"/>
      <c r="BF2878"/>
      <c r="BG2878"/>
      <c r="BH2878"/>
      <c r="BI2878"/>
      <c r="BJ2878"/>
      <c r="BK2878"/>
      <c r="BL2878"/>
      <c r="BM2878"/>
      <c r="BN2878"/>
      <c r="BO2878"/>
      <c r="BP2878"/>
      <c r="BQ2878"/>
      <c r="BR2878"/>
      <c r="BS2878"/>
      <c r="BT2878"/>
      <c r="BU2878"/>
      <c r="BV2878"/>
      <c r="BW2878"/>
      <c r="BX2878"/>
      <c r="BY2878"/>
      <c r="BZ2878"/>
      <c r="CA2878"/>
      <c r="CB2878"/>
      <c r="CC2878"/>
      <c r="CD2878"/>
      <c r="CE2878"/>
      <c r="CF2878"/>
      <c r="CG2878"/>
      <c r="CH2878"/>
      <c r="CI2878"/>
      <c r="CJ2878"/>
      <c r="CK2878"/>
      <c r="CL2878"/>
      <c r="CM2878"/>
      <c r="CN2878"/>
      <c r="CO2878"/>
      <c r="CP2878"/>
      <c r="CQ2878"/>
      <c r="CR2878"/>
      <c r="CS2878"/>
      <c r="CT2878"/>
      <c r="CU2878"/>
      <c r="CV2878"/>
      <c r="CW2878"/>
      <c r="CX2878"/>
      <c r="CY2878"/>
      <c r="CZ2878"/>
      <c r="DA2878"/>
      <c r="DB2878"/>
      <c r="DC2878"/>
      <c r="DD2878"/>
      <c r="DE2878"/>
      <c r="DF2878"/>
      <c r="DG2878"/>
      <c r="DH2878"/>
      <c r="DI2878"/>
      <c r="DJ2878"/>
      <c r="DK2878"/>
      <c r="DL2878"/>
      <c r="DM2878"/>
      <c r="DN2878"/>
      <c r="DO2878"/>
    </row>
    <row r="2879" spans="1:119" ht="15" customHeight="1" x14ac:dyDescent="0.25">
      <c r="A2879" s="13"/>
      <c r="B2879" s="1" t="str">
        <f>'PLAZA GALICIA TORRE LEIVA'!B792</f>
        <v>PLAZA GALICIA (L)</v>
      </c>
      <c r="C2879" s="1" t="str">
        <f>'PLAZA GALICIA TORRE LEIVA'!C792</f>
        <v>5L</v>
      </c>
      <c r="D2879" s="1">
        <f>'PLAZA GALICIA TORRE LEIVA'!D792</f>
        <v>217</v>
      </c>
      <c r="E2879" s="1" t="str">
        <f>'PLAZA GALICIA TORRE LEIVA'!E792</f>
        <v>LIBRE</v>
      </c>
      <c r="F2879" s="1">
        <f>'PLAZA GALICIA TORRE LEIVA'!F792</f>
        <v>1226</v>
      </c>
      <c r="G2879" s="1">
        <f>'PLAZA GALICIA TORRE LEIVA'!G792</f>
        <v>58052</v>
      </c>
      <c r="H2879" s="1" t="str">
        <f>'PLAZA GALICIA TORRE LEIVA'!H792</f>
        <v>ATENCIÓN TELEFÓNICA COMEX</v>
      </c>
      <c r="I2879" s="1" t="str">
        <f>'PLAZA GALICIA TORRE LEIVA'!I792</f>
        <v>LICENCIA</v>
      </c>
      <c r="J2879" s="16"/>
      <c r="AT2879"/>
      <c r="AU2879"/>
      <c r="AV2879"/>
      <c r="AW2879"/>
      <c r="AX2879"/>
      <c r="AY2879"/>
      <c r="AZ2879"/>
      <c r="BA2879"/>
      <c r="BB2879"/>
      <c r="BC2879"/>
      <c r="BD2879"/>
      <c r="BE2879"/>
      <c r="BF2879"/>
      <c r="BG2879"/>
      <c r="BH2879"/>
      <c r="BI2879"/>
      <c r="BJ2879"/>
      <c r="BK2879"/>
      <c r="BL2879"/>
      <c r="BM2879"/>
      <c r="BN2879"/>
      <c r="BO2879"/>
      <c r="BP2879"/>
      <c r="BQ2879"/>
      <c r="BR2879"/>
      <c r="BS2879"/>
      <c r="BT2879"/>
      <c r="BU2879"/>
      <c r="BV2879"/>
      <c r="BW2879"/>
      <c r="BX2879"/>
      <c r="BY2879"/>
      <c r="BZ2879"/>
      <c r="CA2879"/>
      <c r="CB2879"/>
      <c r="CC2879"/>
      <c r="CD2879"/>
      <c r="CE2879"/>
      <c r="CF2879"/>
      <c r="CG2879"/>
      <c r="CH2879"/>
      <c r="CI2879"/>
      <c r="CJ2879"/>
      <c r="CK2879"/>
      <c r="CL2879"/>
      <c r="CM2879"/>
      <c r="CN2879"/>
      <c r="CO2879"/>
      <c r="CP2879"/>
      <c r="CQ2879"/>
      <c r="CR2879"/>
      <c r="CS2879"/>
      <c r="CT2879"/>
      <c r="CU2879"/>
      <c r="CV2879"/>
      <c r="CW2879"/>
      <c r="CX2879"/>
      <c r="CY2879"/>
      <c r="CZ2879"/>
      <c r="DA2879"/>
      <c r="DB2879"/>
      <c r="DC2879"/>
      <c r="DD2879"/>
      <c r="DE2879"/>
      <c r="DF2879"/>
      <c r="DG2879"/>
      <c r="DH2879"/>
      <c r="DI2879"/>
      <c r="DJ2879"/>
      <c r="DK2879"/>
      <c r="DL2879"/>
      <c r="DM2879"/>
      <c r="DN2879"/>
      <c r="DO2879"/>
    </row>
    <row r="2880" spans="1:119" ht="15" customHeight="1" x14ac:dyDescent="0.25">
      <c r="A2880" s="13"/>
      <c r="B2880" s="1" t="str">
        <f>'PLAZA GALICIA TORRE LEIVA'!B793</f>
        <v>PLAZA GALICIA (L)</v>
      </c>
      <c r="C2880" s="1" t="str">
        <f>'PLAZA GALICIA TORRE LEIVA'!C793</f>
        <v>5L</v>
      </c>
      <c r="D2880" s="1">
        <f>'PLAZA GALICIA TORRE LEIVA'!D793</f>
        <v>218</v>
      </c>
      <c r="E2880" s="1" t="str">
        <f>'PLAZA GALICIA TORRE LEIVA'!E793</f>
        <v>LIBRE</v>
      </c>
      <c r="F2880" s="1">
        <f>'PLAZA GALICIA TORRE LEIVA'!F793</f>
        <v>1226</v>
      </c>
      <c r="G2880" s="1">
        <f>'PLAZA GALICIA TORRE LEIVA'!G793</f>
        <v>58046</v>
      </c>
      <c r="H2880" s="1" t="str">
        <f>'PLAZA GALICIA TORRE LEIVA'!H793</f>
        <v>ATENCIÓN TELEFÓNICA COMEX</v>
      </c>
      <c r="I2880" s="1">
        <f>'PLAZA GALICIA TORRE LEIVA'!I793</f>
        <v>0</v>
      </c>
      <c r="J2880" s="16"/>
      <c r="AT2880"/>
      <c r="AU2880"/>
      <c r="AV2880"/>
      <c r="AW2880"/>
      <c r="AX2880"/>
      <c r="AY2880"/>
      <c r="AZ2880"/>
      <c r="BA2880"/>
      <c r="BB2880"/>
      <c r="BC2880"/>
      <c r="BD2880"/>
      <c r="BE2880"/>
      <c r="BF2880"/>
      <c r="BG2880"/>
      <c r="BH2880"/>
      <c r="BI2880"/>
      <c r="BJ2880"/>
      <c r="BK2880"/>
      <c r="BL2880"/>
      <c r="BM2880"/>
      <c r="BN2880"/>
      <c r="BO2880"/>
      <c r="BP2880"/>
      <c r="BQ2880"/>
      <c r="BR2880"/>
      <c r="BS2880"/>
      <c r="BT2880"/>
      <c r="BU2880"/>
      <c r="BV2880"/>
      <c r="BW2880"/>
      <c r="BX2880"/>
      <c r="BY2880"/>
      <c r="BZ2880"/>
      <c r="CA2880"/>
      <c r="CB2880"/>
      <c r="CC2880"/>
      <c r="CD2880"/>
      <c r="CE2880"/>
      <c r="CF2880"/>
      <c r="CG2880"/>
      <c r="CH2880"/>
      <c r="CI2880"/>
      <c r="CJ2880"/>
      <c r="CK2880"/>
      <c r="CL2880"/>
      <c r="CM2880"/>
      <c r="CN2880"/>
      <c r="CO2880"/>
      <c r="CP2880"/>
      <c r="CQ2880"/>
      <c r="CR2880"/>
      <c r="CS2880"/>
      <c r="CT2880"/>
      <c r="CU2880"/>
      <c r="CV2880"/>
      <c r="CW2880"/>
      <c r="CX2880"/>
      <c r="CY2880"/>
      <c r="CZ2880"/>
      <c r="DA2880"/>
      <c r="DB2880"/>
      <c r="DC2880"/>
      <c r="DD2880"/>
      <c r="DE2880"/>
      <c r="DF2880"/>
      <c r="DG2880"/>
      <c r="DH2880"/>
      <c r="DI2880"/>
      <c r="DJ2880"/>
      <c r="DK2880"/>
      <c r="DL2880"/>
      <c r="DM2880"/>
      <c r="DN2880"/>
      <c r="DO2880"/>
    </row>
    <row r="2881" spans="1:119" ht="15" customHeight="1" x14ac:dyDescent="0.25">
      <c r="A2881" s="13"/>
      <c r="B2881" s="1" t="str">
        <f>'PLAZA GALICIA TORRE LEIVA'!B794</f>
        <v>PLAZA GALICIA (L)</v>
      </c>
      <c r="C2881" s="1" t="str">
        <f>'PLAZA GALICIA TORRE LEIVA'!C794</f>
        <v>5L</v>
      </c>
      <c r="D2881" s="1">
        <f>'PLAZA GALICIA TORRE LEIVA'!D794</f>
        <v>219</v>
      </c>
      <c r="E2881" s="1" t="str">
        <f>'PLAZA GALICIA TORRE LEIVA'!E794</f>
        <v>LIBRE</v>
      </c>
      <c r="F2881" s="1">
        <f>'PLAZA GALICIA TORRE LEIVA'!F794</f>
        <v>1226</v>
      </c>
      <c r="G2881" s="1" t="str">
        <f>'PLAZA GALICIA TORRE LEIVA'!G794</f>
        <v>-----</v>
      </c>
      <c r="H2881" s="1" t="str">
        <f>'PLAZA GALICIA TORRE LEIVA'!H794</f>
        <v>ATENCIÓN TELEFÓNICA COMEX</v>
      </c>
      <c r="I2881" s="1">
        <f>'PLAZA GALICIA TORRE LEIVA'!I794</f>
        <v>0</v>
      </c>
      <c r="J2881" s="16"/>
      <c r="AT2881"/>
      <c r="AU2881"/>
      <c r="AV2881"/>
      <c r="AW2881"/>
      <c r="AX2881"/>
      <c r="AY2881"/>
      <c r="AZ2881"/>
      <c r="BA2881"/>
      <c r="BB2881"/>
      <c r="BC2881"/>
      <c r="BD2881"/>
      <c r="BE2881"/>
      <c r="BF2881"/>
      <c r="BG2881"/>
      <c r="BH2881"/>
      <c r="BI2881"/>
      <c r="BJ2881"/>
      <c r="BK2881"/>
      <c r="BL2881"/>
      <c r="BM2881"/>
      <c r="BN2881"/>
      <c r="BO2881"/>
      <c r="BP2881"/>
      <c r="BQ2881"/>
      <c r="BR2881"/>
      <c r="BS2881"/>
      <c r="BT2881"/>
      <c r="BU2881"/>
      <c r="BV2881"/>
      <c r="BW2881"/>
      <c r="BX2881"/>
      <c r="BY2881"/>
      <c r="BZ2881"/>
      <c r="CA2881"/>
      <c r="CB2881"/>
      <c r="CC2881"/>
      <c r="CD2881"/>
      <c r="CE2881"/>
      <c r="CF2881"/>
      <c r="CG2881"/>
      <c r="CH2881"/>
      <c r="CI2881"/>
      <c r="CJ2881"/>
      <c r="CK2881"/>
      <c r="CL2881"/>
      <c r="CM2881"/>
      <c r="CN2881"/>
      <c r="CO2881"/>
      <c r="CP2881"/>
      <c r="CQ2881"/>
      <c r="CR2881"/>
      <c r="CS2881"/>
      <c r="CT2881"/>
      <c r="CU2881"/>
      <c r="CV2881"/>
      <c r="CW2881"/>
      <c r="CX2881"/>
      <c r="CY2881"/>
      <c r="CZ2881"/>
      <c r="DA2881"/>
      <c r="DB2881"/>
      <c r="DC2881"/>
      <c r="DD2881"/>
      <c r="DE2881"/>
      <c r="DF2881"/>
      <c r="DG2881"/>
      <c r="DH2881"/>
      <c r="DI2881"/>
      <c r="DJ2881"/>
      <c r="DK2881"/>
      <c r="DL2881"/>
      <c r="DM2881"/>
      <c r="DN2881"/>
      <c r="DO2881"/>
    </row>
    <row r="2882" spans="1:119" ht="15" customHeight="1" x14ac:dyDescent="0.25">
      <c r="A2882" s="13"/>
      <c r="B2882" s="1" t="str">
        <f>'PLAZA GALICIA TORRE LEIVA'!B795</f>
        <v>PLAZA GALICIA (L)</v>
      </c>
      <c r="C2882" s="1" t="str">
        <f>'PLAZA GALICIA TORRE LEIVA'!C795</f>
        <v>5L</v>
      </c>
      <c r="D2882" s="1">
        <f>'PLAZA GALICIA TORRE LEIVA'!D795</f>
        <v>220</v>
      </c>
      <c r="E2882" s="1" t="str">
        <f>'PLAZA GALICIA TORRE LEIVA'!E795</f>
        <v>LIBRE</v>
      </c>
      <c r="F2882" s="1">
        <f>'PLAZA GALICIA TORRE LEIVA'!F795</f>
        <v>1226</v>
      </c>
      <c r="G2882" s="1">
        <f>'PLAZA GALICIA TORRE LEIVA'!G795</f>
        <v>58061</v>
      </c>
      <c r="H2882" s="1" t="str">
        <f>'PLAZA GALICIA TORRE LEIVA'!H795</f>
        <v>ATENCIÓN TELEFÓNICA COMEX</v>
      </c>
      <c r="I2882" s="1">
        <f>'PLAZA GALICIA TORRE LEIVA'!I795</f>
        <v>0</v>
      </c>
      <c r="J2882" s="16"/>
      <c r="AT2882"/>
      <c r="AU2882"/>
      <c r="AV2882"/>
      <c r="AW2882"/>
      <c r="AX2882"/>
      <c r="AY2882"/>
      <c r="AZ2882"/>
      <c r="BA2882"/>
      <c r="BB2882"/>
      <c r="BC2882"/>
      <c r="BD2882"/>
      <c r="BE2882"/>
      <c r="BF2882"/>
      <c r="BG2882"/>
      <c r="BH2882"/>
      <c r="BI2882"/>
      <c r="BJ2882"/>
      <c r="BK2882"/>
      <c r="BL2882"/>
      <c r="BM2882"/>
      <c r="BN2882"/>
      <c r="BO2882"/>
      <c r="BP2882"/>
      <c r="BQ2882"/>
      <c r="BR2882"/>
      <c r="BS2882"/>
      <c r="BT2882"/>
      <c r="BU2882"/>
      <c r="BV2882"/>
      <c r="BW2882"/>
      <c r="BX2882"/>
      <c r="BY2882"/>
      <c r="BZ2882"/>
      <c r="CA2882"/>
      <c r="CB2882"/>
      <c r="CC2882"/>
      <c r="CD2882"/>
      <c r="CE2882"/>
      <c r="CF2882"/>
      <c r="CG2882"/>
      <c r="CH2882"/>
      <c r="CI2882"/>
      <c r="CJ2882"/>
      <c r="CK2882"/>
      <c r="CL2882"/>
      <c r="CM2882"/>
      <c r="CN2882"/>
      <c r="CO2882"/>
      <c r="CP2882"/>
      <c r="CQ2882"/>
      <c r="CR2882"/>
      <c r="CS2882"/>
      <c r="CT2882"/>
      <c r="CU2882"/>
      <c r="CV2882"/>
      <c r="CW2882"/>
      <c r="CX2882"/>
      <c r="CY2882"/>
      <c r="CZ2882"/>
      <c r="DA2882"/>
      <c r="DB2882"/>
      <c r="DC2882"/>
      <c r="DD2882"/>
      <c r="DE2882"/>
      <c r="DF2882"/>
      <c r="DG2882"/>
      <c r="DH2882"/>
      <c r="DI2882"/>
      <c r="DJ2882"/>
      <c r="DK2882"/>
      <c r="DL2882"/>
      <c r="DM2882"/>
      <c r="DN2882"/>
      <c r="DO2882"/>
    </row>
    <row r="2883" spans="1:119" ht="15" customHeight="1" x14ac:dyDescent="0.25">
      <c r="A2883" s="13"/>
      <c r="B2883" s="1" t="str">
        <f>'PLAZA GALICIA TORRE LEIVA'!B796</f>
        <v>PLAZA GALICIA (L)</v>
      </c>
      <c r="C2883" s="1" t="str">
        <f>'PLAZA GALICIA TORRE LEIVA'!C796</f>
        <v>5L</v>
      </c>
      <c r="D2883" s="1">
        <f>'PLAZA GALICIA TORRE LEIVA'!D796</f>
        <v>221</v>
      </c>
      <c r="E2883" s="1" t="str">
        <f>'PLAZA GALICIA TORRE LEIVA'!E796</f>
        <v>LIBRE</v>
      </c>
      <c r="F2883" s="1">
        <f>'PLAZA GALICIA TORRE LEIVA'!F796</f>
        <v>1226</v>
      </c>
      <c r="G2883" s="1">
        <f>'PLAZA GALICIA TORRE LEIVA'!G796</f>
        <v>58060</v>
      </c>
      <c r="H2883" s="1" t="str">
        <f>'PLAZA GALICIA TORRE LEIVA'!H796</f>
        <v>ATENCIÓN TELEFÓNICA COMEX</v>
      </c>
      <c r="I2883" s="1">
        <f>'PLAZA GALICIA TORRE LEIVA'!I796</f>
        <v>0</v>
      </c>
      <c r="J2883" s="16"/>
      <c r="AT2883"/>
      <c r="AU2883"/>
      <c r="AV2883"/>
      <c r="AW2883"/>
      <c r="AX2883"/>
      <c r="AY2883"/>
      <c r="AZ2883"/>
      <c r="BA2883"/>
      <c r="BB2883"/>
      <c r="BC2883"/>
      <c r="BD2883"/>
      <c r="BE2883"/>
      <c r="BF2883"/>
      <c r="BG2883"/>
      <c r="BH2883"/>
      <c r="BI2883"/>
      <c r="BJ2883"/>
      <c r="BK2883"/>
      <c r="BL2883"/>
      <c r="BM2883"/>
      <c r="BN2883"/>
      <c r="BO2883"/>
      <c r="BP2883"/>
      <c r="BQ2883"/>
      <c r="BR2883"/>
      <c r="BS2883"/>
      <c r="BT2883"/>
      <c r="BU2883"/>
      <c r="BV2883"/>
      <c r="BW2883"/>
      <c r="BX2883"/>
      <c r="BY2883"/>
      <c r="BZ2883"/>
      <c r="CA2883"/>
      <c r="CB2883"/>
      <c r="CC2883"/>
      <c r="CD2883"/>
      <c r="CE2883"/>
      <c r="CF2883"/>
      <c r="CG2883"/>
      <c r="CH2883"/>
      <c r="CI2883"/>
      <c r="CJ2883"/>
      <c r="CK2883"/>
      <c r="CL2883"/>
      <c r="CM2883"/>
      <c r="CN2883"/>
      <c r="CO2883"/>
      <c r="CP2883"/>
      <c r="CQ2883"/>
      <c r="CR2883"/>
      <c r="CS2883"/>
      <c r="CT2883"/>
      <c r="CU2883"/>
      <c r="CV2883"/>
      <c r="CW2883"/>
      <c r="CX2883"/>
      <c r="CY2883"/>
      <c r="CZ2883"/>
      <c r="DA2883"/>
      <c r="DB2883"/>
      <c r="DC2883"/>
      <c r="DD2883"/>
      <c r="DE2883"/>
      <c r="DF2883"/>
      <c r="DG2883"/>
      <c r="DH2883"/>
      <c r="DI2883"/>
      <c r="DJ2883"/>
      <c r="DK2883"/>
      <c r="DL2883"/>
      <c r="DM2883"/>
      <c r="DN2883"/>
      <c r="DO2883"/>
    </row>
    <row r="2884" spans="1:119" ht="15" customHeight="1" x14ac:dyDescent="0.25">
      <c r="A2884" s="13"/>
      <c r="B2884" s="1" t="str">
        <f>'PLAZA GALICIA TORRE LEIVA'!B797</f>
        <v>PLAZA GALICIA (L)</v>
      </c>
      <c r="C2884" s="1" t="str">
        <f>'PLAZA GALICIA TORRE LEIVA'!C797</f>
        <v>5L</v>
      </c>
      <c r="D2884" s="1">
        <f>'PLAZA GALICIA TORRE LEIVA'!D797</f>
        <v>222</v>
      </c>
      <c r="E2884" s="1" t="str">
        <f>'PLAZA GALICIA TORRE LEIVA'!E797</f>
        <v>LIBRE</v>
      </c>
      <c r="F2884" s="1">
        <f>'PLAZA GALICIA TORRE LEIVA'!F797</f>
        <v>1226</v>
      </c>
      <c r="G2884" s="1">
        <f>'PLAZA GALICIA TORRE LEIVA'!G797</f>
        <v>58064</v>
      </c>
      <c r="H2884" s="1" t="str">
        <f>'PLAZA GALICIA TORRE LEIVA'!H797</f>
        <v>ATENCIÓN TELEFÓNICA COMEX</v>
      </c>
      <c r="I2884" s="1">
        <f>'PLAZA GALICIA TORRE LEIVA'!I797</f>
        <v>0</v>
      </c>
      <c r="J2884" s="16"/>
      <c r="AT2884"/>
      <c r="AU2884"/>
      <c r="AV2884"/>
      <c r="AW2884"/>
      <c r="AX2884"/>
      <c r="AY2884"/>
      <c r="AZ2884"/>
      <c r="BA2884"/>
      <c r="BB2884"/>
      <c r="BC2884"/>
      <c r="BD2884"/>
      <c r="BE2884"/>
      <c r="BF2884"/>
      <c r="BG2884"/>
      <c r="BH2884"/>
      <c r="BI2884"/>
      <c r="BJ2884"/>
      <c r="BK2884"/>
      <c r="BL2884"/>
      <c r="BM2884"/>
      <c r="BN2884"/>
      <c r="BO2884"/>
      <c r="BP2884"/>
      <c r="BQ2884"/>
      <c r="BR2884"/>
      <c r="BS2884"/>
      <c r="BT2884"/>
      <c r="BU2884"/>
      <c r="BV2884"/>
      <c r="BW2884"/>
      <c r="BX2884"/>
      <c r="BY2884"/>
      <c r="BZ2884"/>
      <c r="CA2884"/>
      <c r="CB2884"/>
      <c r="CC2884"/>
      <c r="CD2884"/>
      <c r="CE2884"/>
      <c r="CF2884"/>
      <c r="CG2884"/>
      <c r="CH2884"/>
      <c r="CI2884"/>
      <c r="CJ2884"/>
      <c r="CK2884"/>
      <c r="CL2884"/>
      <c r="CM2884"/>
      <c r="CN2884"/>
      <c r="CO2884"/>
      <c r="CP2884"/>
      <c r="CQ2884"/>
      <c r="CR2884"/>
      <c r="CS2884"/>
      <c r="CT2884"/>
      <c r="CU2884"/>
      <c r="CV2884"/>
      <c r="CW2884"/>
      <c r="CX2884"/>
      <c r="CY2884"/>
      <c r="CZ2884"/>
      <c r="DA2884"/>
      <c r="DB2884"/>
      <c r="DC2884"/>
      <c r="DD2884"/>
      <c r="DE2884"/>
      <c r="DF2884"/>
      <c r="DG2884"/>
      <c r="DH2884"/>
      <c r="DI2884"/>
      <c r="DJ2884"/>
      <c r="DK2884"/>
      <c r="DL2884"/>
      <c r="DM2884"/>
      <c r="DN2884"/>
      <c r="DO2884"/>
    </row>
    <row r="2885" spans="1:119" ht="15" customHeight="1" x14ac:dyDescent="0.25">
      <c r="A2885" s="13"/>
      <c r="B2885" s="1" t="str">
        <f>'PLAZA GALICIA TORRE LEIVA'!B798</f>
        <v>PLAZA GALICIA (L)</v>
      </c>
      <c r="C2885" s="1" t="str">
        <f>'PLAZA GALICIA TORRE LEIVA'!C798</f>
        <v>5L</v>
      </c>
      <c r="D2885" s="1">
        <f>'PLAZA GALICIA TORRE LEIVA'!D798</f>
        <v>223</v>
      </c>
      <c r="E2885" s="1" t="str">
        <f>'PLAZA GALICIA TORRE LEIVA'!E798</f>
        <v>LIBRE</v>
      </c>
      <c r="F2885" s="1">
        <f>'PLAZA GALICIA TORRE LEIVA'!F798</f>
        <v>1226</v>
      </c>
      <c r="G2885" s="1">
        <f>'PLAZA GALICIA TORRE LEIVA'!G798</f>
        <v>58065</v>
      </c>
      <c r="H2885" s="1" t="str">
        <f>'PLAZA GALICIA TORRE LEIVA'!H798</f>
        <v>ATENCIÓN TELEFÓNICA COMEX</v>
      </c>
      <c r="I2885" s="1" t="str">
        <f>'PLAZA GALICIA TORRE LEIVA'!I798</f>
        <v>LICENCIA</v>
      </c>
      <c r="J2885" s="16"/>
      <c r="AT2885"/>
      <c r="AU2885"/>
      <c r="AV2885"/>
      <c r="AW2885"/>
      <c r="AX2885"/>
      <c r="AY2885"/>
      <c r="AZ2885"/>
      <c r="BA2885"/>
      <c r="BB2885"/>
      <c r="BC2885"/>
      <c r="BD2885"/>
      <c r="BE2885"/>
      <c r="BF2885"/>
      <c r="BG2885"/>
      <c r="BH2885"/>
      <c r="BI2885"/>
      <c r="BJ2885"/>
      <c r="BK2885"/>
      <c r="BL2885"/>
      <c r="BM2885"/>
      <c r="BN2885"/>
      <c r="BO2885"/>
      <c r="BP2885"/>
      <c r="BQ2885"/>
      <c r="BR2885"/>
      <c r="BS2885"/>
      <c r="BT2885"/>
      <c r="BU2885"/>
      <c r="BV2885"/>
      <c r="BW2885"/>
      <c r="BX2885"/>
      <c r="BY2885"/>
      <c r="BZ2885"/>
      <c r="CA2885"/>
      <c r="CB2885"/>
      <c r="CC2885"/>
      <c r="CD2885"/>
      <c r="CE2885"/>
      <c r="CF2885"/>
      <c r="CG2885"/>
      <c r="CH2885"/>
      <c r="CI2885"/>
      <c r="CJ2885"/>
      <c r="CK2885"/>
      <c r="CL2885"/>
      <c r="CM2885"/>
      <c r="CN2885"/>
      <c r="CO2885"/>
      <c r="CP2885"/>
      <c r="CQ2885"/>
      <c r="CR2885"/>
      <c r="CS2885"/>
      <c r="CT2885"/>
      <c r="CU2885"/>
      <c r="CV2885"/>
      <c r="CW2885"/>
      <c r="CX2885"/>
      <c r="CY2885"/>
      <c r="CZ2885"/>
      <c r="DA2885"/>
      <c r="DB2885"/>
      <c r="DC2885"/>
      <c r="DD2885"/>
      <c r="DE2885"/>
      <c r="DF2885"/>
      <c r="DG2885"/>
      <c r="DH2885"/>
      <c r="DI2885"/>
      <c r="DJ2885"/>
      <c r="DK2885"/>
      <c r="DL2885"/>
      <c r="DM2885"/>
      <c r="DN2885"/>
      <c r="DO2885"/>
    </row>
    <row r="2886" spans="1:119" ht="15" customHeight="1" x14ac:dyDescent="0.25">
      <c r="A2886" s="13"/>
      <c r="B2886" s="1" t="str">
        <f>'PLAZA GALICIA TORRE LEIVA'!B799</f>
        <v>PLAZA GALICIA (L)</v>
      </c>
      <c r="C2886" s="1" t="str">
        <f>'PLAZA GALICIA TORRE LEIVA'!C799</f>
        <v>5L</v>
      </c>
      <c r="D2886" s="1">
        <f>'PLAZA GALICIA TORRE LEIVA'!D799</f>
        <v>224</v>
      </c>
      <c r="E2886" s="1" t="str">
        <f>'PLAZA GALICIA TORRE LEIVA'!E799</f>
        <v>LIBRE</v>
      </c>
      <c r="F2886" s="1">
        <f>'PLAZA GALICIA TORRE LEIVA'!F799</f>
        <v>1226</v>
      </c>
      <c r="G2886" s="1">
        <f>'PLAZA GALICIA TORRE LEIVA'!G799</f>
        <v>58116</v>
      </c>
      <c r="H2886" s="1" t="str">
        <f>'PLAZA GALICIA TORRE LEIVA'!H799</f>
        <v>ATENCIÓN TELEFÓNICA COMEX</v>
      </c>
      <c r="I2886" s="1">
        <f>'PLAZA GALICIA TORRE LEIVA'!I799</f>
        <v>0</v>
      </c>
      <c r="J2886" s="16"/>
      <c r="AT2886"/>
      <c r="AU2886"/>
      <c r="AV2886"/>
      <c r="AW2886"/>
      <c r="AX2886"/>
      <c r="AY2886"/>
      <c r="AZ2886"/>
      <c r="BA2886"/>
      <c r="BB2886"/>
      <c r="BC2886"/>
      <c r="BD2886"/>
      <c r="BE2886"/>
      <c r="BF2886"/>
      <c r="BG2886"/>
      <c r="BH2886"/>
      <c r="BI2886"/>
      <c r="BJ2886"/>
      <c r="BK2886"/>
      <c r="BL2886"/>
      <c r="BM2886"/>
      <c r="BN2886"/>
      <c r="BO2886"/>
      <c r="BP2886"/>
      <c r="BQ2886"/>
      <c r="BR2886"/>
      <c r="BS2886"/>
      <c r="BT2886"/>
      <c r="BU2886"/>
      <c r="BV2886"/>
      <c r="BW2886"/>
      <c r="BX2886"/>
      <c r="BY2886"/>
      <c r="BZ2886"/>
      <c r="CA2886"/>
      <c r="CB2886"/>
      <c r="CC2886"/>
      <c r="CD2886"/>
      <c r="CE2886"/>
      <c r="CF2886"/>
      <c r="CG2886"/>
      <c r="CH2886"/>
      <c r="CI2886"/>
      <c r="CJ2886"/>
      <c r="CK2886"/>
      <c r="CL2886"/>
      <c r="CM2886"/>
      <c r="CN2886"/>
      <c r="CO2886"/>
      <c r="CP2886"/>
      <c r="CQ2886"/>
      <c r="CR2886"/>
      <c r="CS2886"/>
      <c r="CT2886"/>
      <c r="CU2886"/>
      <c r="CV2886"/>
      <c r="CW2886"/>
      <c r="CX2886"/>
      <c r="CY2886"/>
      <c r="CZ2886"/>
      <c r="DA2886"/>
      <c r="DB2886"/>
      <c r="DC2886"/>
      <c r="DD2886"/>
      <c r="DE2886"/>
      <c r="DF2886"/>
      <c r="DG2886"/>
      <c r="DH2886"/>
      <c r="DI2886"/>
      <c r="DJ2886"/>
      <c r="DK2886"/>
      <c r="DL2886"/>
      <c r="DM2886"/>
      <c r="DN2886"/>
      <c r="DO2886"/>
    </row>
    <row r="2887" spans="1:119" ht="15" customHeight="1" x14ac:dyDescent="0.25">
      <c r="A2887" s="13"/>
      <c r="B2887" s="1" t="str">
        <f>'PLAZA GALICIA TORRE LEIVA'!B800</f>
        <v>PLAZA GALICIA (L)</v>
      </c>
      <c r="C2887" s="1" t="str">
        <f>'PLAZA GALICIA TORRE LEIVA'!C800</f>
        <v>5L</v>
      </c>
      <c r="D2887" s="1">
        <f>'PLAZA GALICIA TORRE LEIVA'!D800</f>
        <v>225</v>
      </c>
      <c r="E2887" s="1" t="str">
        <f>'PLAZA GALICIA TORRE LEIVA'!E800</f>
        <v>LIBRE</v>
      </c>
      <c r="F2887" s="1">
        <f>'PLAZA GALICIA TORRE LEIVA'!F800</f>
        <v>1226</v>
      </c>
      <c r="G2887" s="1">
        <f>'PLAZA GALICIA TORRE LEIVA'!G800</f>
        <v>58059</v>
      </c>
      <c r="H2887" s="1" t="str">
        <f>'PLAZA GALICIA TORRE LEIVA'!H800</f>
        <v>ATENCIÓN TELEFÓNICA COMEX</v>
      </c>
      <c r="I2887" s="1" t="str">
        <f>'PLAZA GALICIA TORRE LEIVA'!I800</f>
        <v>LICENCIA</v>
      </c>
      <c r="J2887" s="16"/>
      <c r="AT2887"/>
      <c r="AU2887"/>
      <c r="AV2887"/>
      <c r="AW2887"/>
      <c r="AX2887"/>
      <c r="AY2887"/>
      <c r="AZ2887"/>
      <c r="BA2887"/>
      <c r="BB2887"/>
      <c r="BC2887"/>
      <c r="BD2887"/>
      <c r="BE2887"/>
      <c r="BF2887"/>
      <c r="BG2887"/>
      <c r="BH2887"/>
      <c r="BI2887"/>
      <c r="BJ2887"/>
      <c r="BK2887"/>
      <c r="BL2887"/>
      <c r="BM2887"/>
      <c r="BN2887"/>
      <c r="BO2887"/>
      <c r="BP2887"/>
      <c r="BQ2887"/>
      <c r="BR2887"/>
      <c r="BS2887"/>
      <c r="BT2887"/>
      <c r="BU2887"/>
      <c r="BV2887"/>
      <c r="BW2887"/>
      <c r="BX2887"/>
      <c r="BY2887"/>
      <c r="BZ2887"/>
      <c r="CA2887"/>
      <c r="CB2887"/>
      <c r="CC2887"/>
      <c r="CD2887"/>
      <c r="CE2887"/>
      <c r="CF2887"/>
      <c r="CG2887"/>
      <c r="CH2887"/>
      <c r="CI2887"/>
      <c r="CJ2887"/>
      <c r="CK2887"/>
      <c r="CL2887"/>
      <c r="CM2887"/>
      <c r="CN2887"/>
      <c r="CO2887"/>
      <c r="CP2887"/>
      <c r="CQ2887"/>
      <c r="CR2887"/>
      <c r="CS2887"/>
      <c r="CT2887"/>
      <c r="CU2887"/>
      <c r="CV2887"/>
      <c r="CW2887"/>
      <c r="CX2887"/>
      <c r="CY2887"/>
      <c r="CZ2887"/>
      <c r="DA2887"/>
      <c r="DB2887"/>
      <c r="DC2887"/>
      <c r="DD2887"/>
      <c r="DE2887"/>
      <c r="DF2887"/>
      <c r="DG2887"/>
      <c r="DH2887"/>
      <c r="DI2887"/>
      <c r="DJ2887"/>
      <c r="DK2887"/>
      <c r="DL2887"/>
      <c r="DM2887"/>
      <c r="DN2887"/>
      <c r="DO2887"/>
    </row>
    <row r="2888" spans="1:119" ht="15" customHeight="1" x14ac:dyDescent="0.25">
      <c r="A2888" s="13"/>
      <c r="B2888" s="1" t="str">
        <f>'PLAZA GALICIA TORRE LEIVA'!B801</f>
        <v>PLAZA GALICIA (L)</v>
      </c>
      <c r="C2888" s="1" t="str">
        <f>'PLAZA GALICIA TORRE LEIVA'!C801</f>
        <v>5L</v>
      </c>
      <c r="D2888" s="1">
        <f>'PLAZA GALICIA TORRE LEIVA'!D801</f>
        <v>226</v>
      </c>
      <c r="E2888" s="1" t="str">
        <f>'PLAZA GALICIA TORRE LEIVA'!E801</f>
        <v>LIBRE</v>
      </c>
      <c r="F2888" s="1">
        <f>'PLAZA GALICIA TORRE LEIVA'!F801</f>
        <v>1226</v>
      </c>
      <c r="G2888" s="1">
        <f>'PLAZA GALICIA TORRE LEIVA'!G801</f>
        <v>58058</v>
      </c>
      <c r="H2888" s="1" t="str">
        <f>'PLAZA GALICIA TORRE LEIVA'!H801</f>
        <v>ATENCIÓN TELEFÓNICA COMEX</v>
      </c>
      <c r="I2888" s="1" t="str">
        <f>'PLAZA GALICIA TORRE LEIVA'!I801</f>
        <v>LICENCIA</v>
      </c>
      <c r="J2888" s="16"/>
      <c r="AT2888"/>
      <c r="AU2888"/>
      <c r="AV2888"/>
      <c r="AW2888"/>
      <c r="AX2888"/>
      <c r="AY2888"/>
      <c r="AZ2888"/>
      <c r="BA2888"/>
      <c r="BB2888"/>
      <c r="BC2888"/>
      <c r="BD2888"/>
      <c r="BE2888"/>
      <c r="BF2888"/>
      <c r="BG2888"/>
      <c r="BH2888"/>
      <c r="BI2888"/>
      <c r="BJ2888"/>
      <c r="BK2888"/>
      <c r="BL2888"/>
      <c r="BM2888"/>
      <c r="BN2888"/>
      <c r="BO2888"/>
      <c r="BP2888"/>
      <c r="BQ2888"/>
      <c r="BR2888"/>
      <c r="BS2888"/>
      <c r="BT2888"/>
      <c r="BU2888"/>
      <c r="BV2888"/>
      <c r="BW2888"/>
      <c r="BX2888"/>
      <c r="BY2888"/>
      <c r="BZ2888"/>
      <c r="CA2888"/>
      <c r="CB2888"/>
      <c r="CC2888"/>
      <c r="CD2888"/>
      <c r="CE2888"/>
      <c r="CF2888"/>
      <c r="CG2888"/>
      <c r="CH2888"/>
      <c r="CI2888"/>
      <c r="CJ2888"/>
      <c r="CK2888"/>
      <c r="CL2888"/>
      <c r="CM2888"/>
      <c r="CN2888"/>
      <c r="CO2888"/>
      <c r="CP2888"/>
      <c r="CQ2888"/>
      <c r="CR2888"/>
      <c r="CS2888"/>
      <c r="CT2888"/>
      <c r="CU2888"/>
      <c r="CV2888"/>
      <c r="CW2888"/>
      <c r="CX2888"/>
      <c r="CY2888"/>
      <c r="CZ2888"/>
      <c r="DA2888"/>
      <c r="DB2888"/>
      <c r="DC2888"/>
      <c r="DD2888"/>
      <c r="DE2888"/>
      <c r="DF2888"/>
      <c r="DG2888"/>
      <c r="DH2888"/>
      <c r="DI2888"/>
      <c r="DJ2888"/>
      <c r="DK2888"/>
      <c r="DL2888"/>
      <c r="DM2888"/>
      <c r="DN2888"/>
      <c r="DO2888"/>
    </row>
    <row r="2889" spans="1:119" ht="15" customHeight="1" x14ac:dyDescent="0.25">
      <c r="A2889" s="13"/>
      <c r="B2889" s="1" t="str">
        <f>'PLAZA GALICIA TORRE LEIVA'!B802</f>
        <v>PLAZA GALICIA (L)</v>
      </c>
      <c r="C2889" s="1" t="str">
        <f>'PLAZA GALICIA TORRE LEIVA'!C802</f>
        <v>5L</v>
      </c>
      <c r="D2889" s="1">
        <f>'PLAZA GALICIA TORRE LEIVA'!D802</f>
        <v>227</v>
      </c>
      <c r="E2889" s="1" t="str">
        <f>'PLAZA GALICIA TORRE LEIVA'!E802</f>
        <v>LIBRE</v>
      </c>
      <c r="F2889" s="1">
        <f>'PLAZA GALICIA TORRE LEIVA'!F802</f>
        <v>1226</v>
      </c>
      <c r="G2889" s="1">
        <f>'PLAZA GALICIA TORRE LEIVA'!G802</f>
        <v>58047</v>
      </c>
      <c r="H2889" s="1" t="str">
        <f>'PLAZA GALICIA TORRE LEIVA'!H802</f>
        <v>ATENCIÓN TELEFÓNICA COMEX</v>
      </c>
      <c r="I2889" s="1">
        <f>'PLAZA GALICIA TORRE LEIVA'!I802</f>
        <v>0</v>
      </c>
      <c r="J2889" s="16"/>
      <c r="AT2889"/>
      <c r="AU2889"/>
      <c r="AV2889"/>
      <c r="AW2889"/>
      <c r="AX2889"/>
      <c r="AY2889"/>
      <c r="AZ2889"/>
      <c r="BA2889"/>
      <c r="BB2889"/>
      <c r="BC2889"/>
      <c r="BD2889"/>
      <c r="BE2889"/>
      <c r="BF2889"/>
      <c r="BG2889"/>
      <c r="BH2889"/>
      <c r="BI2889"/>
      <c r="BJ2889"/>
      <c r="BK2889"/>
      <c r="BL2889"/>
      <c r="BM2889"/>
      <c r="BN2889"/>
      <c r="BO2889"/>
      <c r="BP2889"/>
      <c r="BQ2889"/>
      <c r="BR2889"/>
      <c r="BS2889"/>
      <c r="BT2889"/>
      <c r="BU2889"/>
      <c r="BV2889"/>
      <c r="BW2889"/>
      <c r="BX2889"/>
      <c r="BY2889"/>
      <c r="BZ2889"/>
      <c r="CA2889"/>
      <c r="CB2889"/>
      <c r="CC2889"/>
      <c r="CD2889"/>
      <c r="CE2889"/>
      <c r="CF2889"/>
      <c r="CG2889"/>
      <c r="CH2889"/>
      <c r="CI2889"/>
      <c r="CJ2889"/>
      <c r="CK2889"/>
      <c r="CL2889"/>
      <c r="CM2889"/>
      <c r="CN2889"/>
      <c r="CO2889"/>
      <c r="CP2889"/>
      <c r="CQ2889"/>
      <c r="CR2889"/>
      <c r="CS2889"/>
      <c r="CT2889"/>
      <c r="CU2889"/>
      <c r="CV2889"/>
      <c r="CW2889"/>
      <c r="CX2889"/>
      <c r="CY2889"/>
      <c r="CZ2889"/>
      <c r="DA2889"/>
      <c r="DB2889"/>
      <c r="DC2889"/>
      <c r="DD2889"/>
      <c r="DE2889"/>
      <c r="DF2889"/>
      <c r="DG2889"/>
      <c r="DH2889"/>
      <c r="DI2889"/>
      <c r="DJ2889"/>
      <c r="DK2889"/>
      <c r="DL2889"/>
      <c r="DM2889"/>
      <c r="DN2889"/>
      <c r="DO2889"/>
    </row>
    <row r="2890" spans="1:119" ht="15" customHeight="1" x14ac:dyDescent="0.25">
      <c r="A2890" s="13"/>
      <c r="B2890" s="1" t="str">
        <f>'PLAZA GALICIA TORRE LEIVA'!B803</f>
        <v>PLAZA GALICIA (L)</v>
      </c>
      <c r="C2890" s="1" t="str">
        <f>'PLAZA GALICIA TORRE LEIVA'!C803</f>
        <v>5L</v>
      </c>
      <c r="D2890" s="1">
        <f>'PLAZA GALICIA TORRE LEIVA'!D803</f>
        <v>228</v>
      </c>
      <c r="E2890" s="1" t="str">
        <f>'PLAZA GALICIA TORRE LEIVA'!E803</f>
        <v>LIBRE</v>
      </c>
      <c r="F2890" s="1">
        <f>'PLAZA GALICIA TORRE LEIVA'!F803</f>
        <v>1226</v>
      </c>
      <c r="G2890" s="1">
        <f>'PLAZA GALICIA TORRE LEIVA'!G803</f>
        <v>58117</v>
      </c>
      <c r="H2890" s="1" t="str">
        <f>'PLAZA GALICIA TORRE LEIVA'!H803</f>
        <v>ATENCIÓN TELEFÓNICA COMEX</v>
      </c>
      <c r="I2890" s="1">
        <f>'PLAZA GALICIA TORRE LEIVA'!I803</f>
        <v>0</v>
      </c>
      <c r="J2890" s="16"/>
      <c r="AT2890"/>
      <c r="AU2890"/>
      <c r="AV2890"/>
      <c r="AW2890"/>
      <c r="AX2890"/>
      <c r="AY2890"/>
      <c r="AZ2890"/>
      <c r="BA2890"/>
      <c r="BB2890"/>
      <c r="BC2890"/>
      <c r="BD2890"/>
      <c r="BE2890"/>
      <c r="BF2890"/>
      <c r="BG2890"/>
      <c r="BH2890"/>
      <c r="BI2890"/>
      <c r="BJ2890"/>
      <c r="BK2890"/>
      <c r="BL2890"/>
      <c r="BM2890"/>
      <c r="BN2890"/>
      <c r="BO2890"/>
      <c r="BP2890"/>
      <c r="BQ2890"/>
      <c r="BR2890"/>
      <c r="BS2890"/>
      <c r="BT2890"/>
      <c r="BU2890"/>
      <c r="BV2890"/>
      <c r="BW2890"/>
      <c r="BX2890"/>
      <c r="BY2890"/>
      <c r="BZ2890"/>
      <c r="CA2890"/>
      <c r="CB2890"/>
      <c r="CC2890"/>
      <c r="CD2890"/>
      <c r="CE2890"/>
      <c r="CF2890"/>
      <c r="CG2890"/>
      <c r="CH2890"/>
      <c r="CI2890"/>
      <c r="CJ2890"/>
      <c r="CK2890"/>
      <c r="CL2890"/>
      <c r="CM2890"/>
      <c r="CN2890"/>
      <c r="CO2890"/>
      <c r="CP2890"/>
      <c r="CQ2890"/>
      <c r="CR2890"/>
      <c r="CS2890"/>
      <c r="CT2890"/>
      <c r="CU2890"/>
      <c r="CV2890"/>
      <c r="CW2890"/>
      <c r="CX2890"/>
      <c r="CY2890"/>
      <c r="CZ2890"/>
      <c r="DA2890"/>
      <c r="DB2890"/>
      <c r="DC2890"/>
      <c r="DD2890"/>
      <c r="DE2890"/>
      <c r="DF2890"/>
      <c r="DG2890"/>
      <c r="DH2890"/>
      <c r="DI2890"/>
      <c r="DJ2890"/>
      <c r="DK2890"/>
      <c r="DL2890"/>
      <c r="DM2890"/>
      <c r="DN2890"/>
      <c r="DO2890"/>
    </row>
    <row r="2891" spans="1:119" ht="15" customHeight="1" x14ac:dyDescent="0.25">
      <c r="A2891" s="13"/>
      <c r="B2891" s="1" t="str">
        <f>'PLAZA GALICIA TORRE LEIVA'!B804</f>
        <v>PLAZA GALICIA (L)</v>
      </c>
      <c r="C2891" s="1" t="str">
        <f>'PLAZA GALICIA TORRE LEIVA'!C804</f>
        <v>5L</v>
      </c>
      <c r="D2891" s="1">
        <f>'PLAZA GALICIA TORRE LEIVA'!D804</f>
        <v>229</v>
      </c>
      <c r="E2891" s="1" t="str">
        <f>'PLAZA GALICIA TORRE LEIVA'!E804</f>
        <v>LIBRE</v>
      </c>
      <c r="F2891" s="1">
        <f>'PLAZA GALICIA TORRE LEIVA'!F804</f>
        <v>1226</v>
      </c>
      <c r="G2891" s="1">
        <f>'PLAZA GALICIA TORRE LEIVA'!G804</f>
        <v>58118</v>
      </c>
      <c r="H2891" s="1" t="str">
        <f>'PLAZA GALICIA TORRE LEIVA'!H804</f>
        <v>ATENCIÓN TELEFONICA A EMPRESAS</v>
      </c>
      <c r="I2891" s="1">
        <f>'PLAZA GALICIA TORRE LEIVA'!I804</f>
        <v>0</v>
      </c>
      <c r="J2891" s="16"/>
      <c r="AT2891"/>
      <c r="AU2891"/>
      <c r="AV2891"/>
      <c r="AW2891"/>
      <c r="AX2891"/>
      <c r="AY2891"/>
      <c r="AZ2891"/>
      <c r="BA2891"/>
      <c r="BB2891"/>
      <c r="BC2891"/>
      <c r="BD2891"/>
      <c r="BE2891"/>
      <c r="BF2891"/>
      <c r="BG2891"/>
      <c r="BH2891"/>
      <c r="BI2891"/>
      <c r="BJ2891"/>
      <c r="BK2891"/>
      <c r="BL2891"/>
      <c r="BM2891"/>
      <c r="BN2891"/>
      <c r="BO2891"/>
      <c r="BP2891"/>
      <c r="BQ2891"/>
      <c r="BR2891"/>
      <c r="BS2891"/>
      <c r="BT2891"/>
      <c r="BU2891"/>
      <c r="BV2891"/>
      <c r="BW2891"/>
      <c r="BX2891"/>
      <c r="BY2891"/>
      <c r="BZ2891"/>
      <c r="CA2891"/>
      <c r="CB2891"/>
      <c r="CC2891"/>
      <c r="CD2891"/>
      <c r="CE2891"/>
      <c r="CF2891"/>
      <c r="CG2891"/>
      <c r="CH2891"/>
      <c r="CI2891"/>
      <c r="CJ2891"/>
      <c r="CK2891"/>
      <c r="CL2891"/>
      <c r="CM2891"/>
      <c r="CN2891"/>
      <c r="CO2891"/>
      <c r="CP2891"/>
      <c r="CQ2891"/>
      <c r="CR2891"/>
      <c r="CS2891"/>
      <c r="CT2891"/>
      <c r="CU2891"/>
      <c r="CV2891"/>
      <c r="CW2891"/>
      <c r="CX2891"/>
      <c r="CY2891"/>
      <c r="CZ2891"/>
      <c r="DA2891"/>
      <c r="DB2891"/>
      <c r="DC2891"/>
      <c r="DD2891"/>
      <c r="DE2891"/>
      <c r="DF2891"/>
      <c r="DG2891"/>
      <c r="DH2891"/>
      <c r="DI2891"/>
      <c r="DJ2891"/>
      <c r="DK2891"/>
      <c r="DL2891"/>
      <c r="DM2891"/>
      <c r="DN2891"/>
      <c r="DO2891"/>
    </row>
    <row r="2892" spans="1:119" ht="15" customHeight="1" x14ac:dyDescent="0.25">
      <c r="A2892" s="13"/>
      <c r="B2892" s="1" t="str">
        <f>'PLAZA GALICIA TORRE LEIVA'!B805</f>
        <v>PLAZA GALICIA (L)</v>
      </c>
      <c r="C2892" s="1" t="str">
        <f>'PLAZA GALICIA TORRE LEIVA'!C805</f>
        <v>5L</v>
      </c>
      <c r="D2892" s="1">
        <f>'PLAZA GALICIA TORRE LEIVA'!D805</f>
        <v>230</v>
      </c>
      <c r="E2892" s="1" t="str">
        <f>'PLAZA GALICIA TORRE LEIVA'!E805</f>
        <v>LIBRE</v>
      </c>
      <c r="F2892" s="1">
        <f>'PLAZA GALICIA TORRE LEIVA'!F805</f>
        <v>1427</v>
      </c>
      <c r="G2892" s="1" t="str">
        <f>'PLAZA GALICIA TORRE LEIVA'!G805</f>
        <v>-----</v>
      </c>
      <c r="H2892" s="1" t="str">
        <f>'PLAZA GALICIA TORRE LEIVA'!H805</f>
        <v>ATENCIÓN TELEFONICA A EMPRESAS</v>
      </c>
      <c r="I2892" s="1">
        <f>'PLAZA GALICIA TORRE LEIVA'!I805</f>
        <v>0</v>
      </c>
      <c r="J2892" s="16"/>
      <c r="AT2892"/>
      <c r="AU2892"/>
      <c r="AV2892"/>
      <c r="AW2892"/>
      <c r="AX2892"/>
      <c r="AY2892"/>
      <c r="AZ2892"/>
      <c r="BA2892"/>
      <c r="BB2892"/>
      <c r="BC2892"/>
      <c r="BD2892"/>
      <c r="BE2892"/>
      <c r="BF2892"/>
      <c r="BG2892"/>
      <c r="BH2892"/>
      <c r="BI2892"/>
      <c r="BJ2892"/>
      <c r="BK2892"/>
      <c r="BL2892"/>
      <c r="BM2892"/>
      <c r="BN2892"/>
      <c r="BO2892"/>
      <c r="BP2892"/>
      <c r="BQ2892"/>
      <c r="BR2892"/>
      <c r="BS2892"/>
      <c r="BT2892"/>
      <c r="BU2892"/>
      <c r="BV2892"/>
      <c r="BW2892"/>
      <c r="BX2892"/>
      <c r="BY2892"/>
      <c r="BZ2892"/>
      <c r="CA2892"/>
      <c r="CB2892"/>
      <c r="CC2892"/>
      <c r="CD2892"/>
      <c r="CE2892"/>
      <c r="CF2892"/>
      <c r="CG2892"/>
      <c r="CH2892"/>
      <c r="CI2892"/>
      <c r="CJ2892"/>
      <c r="CK2892"/>
      <c r="CL2892"/>
      <c r="CM2892"/>
      <c r="CN2892"/>
      <c r="CO2892"/>
      <c r="CP2892"/>
      <c r="CQ2892"/>
      <c r="CR2892"/>
      <c r="CS2892"/>
      <c r="CT2892"/>
      <c r="CU2892"/>
      <c r="CV2892"/>
      <c r="CW2892"/>
      <c r="CX2892"/>
      <c r="CY2892"/>
      <c r="CZ2892"/>
      <c r="DA2892"/>
      <c r="DB2892"/>
      <c r="DC2892"/>
      <c r="DD2892"/>
      <c r="DE2892"/>
      <c r="DF2892"/>
      <c r="DG2892"/>
      <c r="DH2892"/>
      <c r="DI2892"/>
      <c r="DJ2892"/>
      <c r="DK2892"/>
      <c r="DL2892"/>
      <c r="DM2892"/>
      <c r="DN2892"/>
      <c r="DO2892"/>
    </row>
    <row r="2893" spans="1:119" ht="15" customHeight="1" x14ac:dyDescent="0.25">
      <c r="A2893" s="13"/>
      <c r="B2893" s="1" t="str">
        <f>'PLAZA GALICIA TORRE LEIVA'!B806</f>
        <v>PLAZA GALICIA (L)</v>
      </c>
      <c r="C2893" s="1" t="str">
        <f>'PLAZA GALICIA TORRE LEIVA'!C806</f>
        <v>5L</v>
      </c>
      <c r="D2893" s="1">
        <f>'PLAZA GALICIA TORRE LEIVA'!D806</f>
        <v>231</v>
      </c>
      <c r="E2893" s="1" t="str">
        <f>'PLAZA GALICIA TORRE LEIVA'!E806</f>
        <v>LIBRE</v>
      </c>
      <c r="F2893" s="1">
        <f>'PLAZA GALICIA TORRE LEIVA'!F806</f>
        <v>1427</v>
      </c>
      <c r="G2893" s="1" t="str">
        <f>'PLAZA GALICIA TORRE LEIVA'!G806</f>
        <v>-----</v>
      </c>
      <c r="H2893" s="1" t="str">
        <f>'PLAZA GALICIA TORRE LEIVA'!H806</f>
        <v>ATENCIÓN TELEFONICA A EMPRESAS</v>
      </c>
      <c r="I2893" s="1">
        <f>'PLAZA GALICIA TORRE LEIVA'!I806</f>
        <v>0</v>
      </c>
      <c r="J2893" s="16"/>
      <c r="AT2893"/>
      <c r="AU2893"/>
      <c r="AV2893"/>
      <c r="AW2893"/>
      <c r="AX2893"/>
      <c r="AY2893"/>
      <c r="AZ2893"/>
      <c r="BA2893"/>
      <c r="BB2893"/>
      <c r="BC2893"/>
      <c r="BD2893"/>
      <c r="BE2893"/>
      <c r="BF2893"/>
      <c r="BG2893"/>
      <c r="BH2893"/>
      <c r="BI2893"/>
      <c r="BJ2893"/>
      <c r="BK2893"/>
      <c r="BL2893"/>
      <c r="BM2893"/>
      <c r="BN2893"/>
      <c r="BO2893"/>
      <c r="BP2893"/>
      <c r="BQ2893"/>
      <c r="BR2893"/>
      <c r="BS2893"/>
      <c r="BT2893"/>
      <c r="BU2893"/>
      <c r="BV2893"/>
      <c r="BW2893"/>
      <c r="BX2893"/>
      <c r="BY2893"/>
      <c r="BZ2893"/>
      <c r="CA2893"/>
      <c r="CB2893"/>
      <c r="CC2893"/>
      <c r="CD2893"/>
      <c r="CE2893"/>
      <c r="CF2893"/>
      <c r="CG2893"/>
      <c r="CH2893"/>
      <c r="CI2893"/>
      <c r="CJ2893"/>
      <c r="CK2893"/>
      <c r="CL2893"/>
      <c r="CM2893"/>
      <c r="CN2893"/>
      <c r="CO2893"/>
      <c r="CP2893"/>
      <c r="CQ2893"/>
      <c r="CR2893"/>
      <c r="CS2893"/>
      <c r="CT2893"/>
      <c r="CU2893"/>
      <c r="CV2893"/>
      <c r="CW2893"/>
      <c r="CX2893"/>
      <c r="CY2893"/>
      <c r="CZ2893"/>
      <c r="DA2893"/>
      <c r="DB2893"/>
      <c r="DC2893"/>
      <c r="DD2893"/>
      <c r="DE2893"/>
      <c r="DF2893"/>
      <c r="DG2893"/>
      <c r="DH2893"/>
      <c r="DI2893"/>
      <c r="DJ2893"/>
      <c r="DK2893"/>
      <c r="DL2893"/>
      <c r="DM2893"/>
      <c r="DN2893"/>
      <c r="DO2893"/>
    </row>
    <row r="2894" spans="1:119" ht="15" customHeight="1" x14ac:dyDescent="0.25">
      <c r="A2894" s="13"/>
      <c r="B2894" s="1" t="str">
        <f>'PLAZA GALICIA TORRE LEIVA'!B807</f>
        <v>PLAZA GALICIA (L)</v>
      </c>
      <c r="C2894" s="1" t="str">
        <f>'PLAZA GALICIA TORRE LEIVA'!C807</f>
        <v>5L</v>
      </c>
      <c r="D2894" s="1">
        <f>'PLAZA GALICIA TORRE LEIVA'!D807</f>
        <v>232</v>
      </c>
      <c r="E2894" s="1" t="str">
        <f>'PLAZA GALICIA TORRE LEIVA'!E807</f>
        <v>LIBRE</v>
      </c>
      <c r="F2894" s="1">
        <f>'PLAZA GALICIA TORRE LEIVA'!F807</f>
        <v>1427</v>
      </c>
      <c r="G2894" s="1" t="str">
        <f>'PLAZA GALICIA TORRE LEIVA'!G807</f>
        <v>-----</v>
      </c>
      <c r="H2894" s="1" t="str">
        <f>'PLAZA GALICIA TORRE LEIVA'!H807</f>
        <v>ATENCIÓN TELEFONICA A EMPRESAS</v>
      </c>
      <c r="I2894" s="1">
        <f>'PLAZA GALICIA TORRE LEIVA'!I807</f>
        <v>0</v>
      </c>
      <c r="J2894" s="16"/>
      <c r="AT2894"/>
      <c r="AU2894"/>
      <c r="AV2894"/>
      <c r="AW2894"/>
      <c r="AX2894"/>
      <c r="AY2894"/>
      <c r="AZ2894"/>
      <c r="BA2894"/>
      <c r="BB2894"/>
      <c r="BC2894"/>
      <c r="BD2894"/>
      <c r="BE2894"/>
      <c r="BF2894"/>
      <c r="BG2894"/>
      <c r="BH2894"/>
      <c r="BI2894"/>
      <c r="BJ2894"/>
      <c r="BK2894"/>
      <c r="BL2894"/>
      <c r="BM2894"/>
      <c r="BN2894"/>
      <c r="BO2894"/>
      <c r="BP2894"/>
      <c r="BQ2894"/>
      <c r="BR2894"/>
      <c r="BS2894"/>
      <c r="BT2894"/>
      <c r="BU2894"/>
      <c r="BV2894"/>
      <c r="BW2894"/>
      <c r="BX2894"/>
      <c r="BY2894"/>
      <c r="BZ2894"/>
      <c r="CA2894"/>
      <c r="CB2894"/>
      <c r="CC2894"/>
      <c r="CD2894"/>
      <c r="CE2894"/>
      <c r="CF2894"/>
      <c r="CG2894"/>
      <c r="CH2894"/>
      <c r="CI2894"/>
      <c r="CJ2894"/>
      <c r="CK2894"/>
      <c r="CL2894"/>
      <c r="CM2894"/>
      <c r="CN2894"/>
      <c r="CO2894"/>
      <c r="CP2894"/>
      <c r="CQ2894"/>
      <c r="CR2894"/>
      <c r="CS2894"/>
      <c r="CT2894"/>
      <c r="CU2894"/>
      <c r="CV2894"/>
      <c r="CW2894"/>
      <c r="CX2894"/>
      <c r="CY2894"/>
      <c r="CZ2894"/>
      <c r="DA2894"/>
      <c r="DB2894"/>
      <c r="DC2894"/>
      <c r="DD2894"/>
      <c r="DE2894"/>
      <c r="DF2894"/>
      <c r="DG2894"/>
      <c r="DH2894"/>
      <c r="DI2894"/>
      <c r="DJ2894"/>
      <c r="DK2894"/>
      <c r="DL2894"/>
      <c r="DM2894"/>
      <c r="DN2894"/>
      <c r="DO2894"/>
    </row>
    <row r="2895" spans="1:119" ht="15" customHeight="1" x14ac:dyDescent="0.25">
      <c r="A2895" s="13"/>
      <c r="B2895" s="1" t="str">
        <f>'PLAZA GALICIA TORRE LEIVA'!B808</f>
        <v>PLAZA GALICIA (L)</v>
      </c>
      <c r="C2895" s="1" t="str">
        <f>'PLAZA GALICIA TORRE LEIVA'!C808</f>
        <v>5L</v>
      </c>
      <c r="D2895" s="1">
        <f>'PLAZA GALICIA TORRE LEIVA'!D808</f>
        <v>233</v>
      </c>
      <c r="E2895" s="1" t="str">
        <f>'PLAZA GALICIA TORRE LEIVA'!E808</f>
        <v>LIBRE</v>
      </c>
      <c r="F2895" s="1">
        <f>'PLAZA GALICIA TORRE LEIVA'!F808</f>
        <v>1427</v>
      </c>
      <c r="G2895" s="1">
        <f>'PLAZA GALICIA TORRE LEIVA'!G808</f>
        <v>58187</v>
      </c>
      <c r="H2895" s="1" t="str">
        <f>'PLAZA GALICIA TORRE LEIVA'!H808</f>
        <v>ATENCIÓN TELEFONICA A EMPRESAS</v>
      </c>
      <c r="I2895" s="1">
        <f>'PLAZA GALICIA TORRE LEIVA'!I808</f>
        <v>0</v>
      </c>
      <c r="J2895" s="16"/>
      <c r="AT2895"/>
      <c r="AU2895"/>
      <c r="AV2895"/>
      <c r="AW2895"/>
      <c r="AX2895"/>
      <c r="AY2895"/>
      <c r="AZ2895"/>
      <c r="BA2895"/>
      <c r="BB2895"/>
      <c r="BC2895"/>
      <c r="BD2895"/>
      <c r="BE2895"/>
      <c r="BF2895"/>
      <c r="BG2895"/>
      <c r="BH2895"/>
      <c r="BI2895"/>
      <c r="BJ2895"/>
      <c r="BK2895"/>
      <c r="BL2895"/>
      <c r="BM2895"/>
      <c r="BN2895"/>
      <c r="BO2895"/>
      <c r="BP2895"/>
      <c r="BQ2895"/>
      <c r="BR2895"/>
      <c r="BS2895"/>
      <c r="BT2895"/>
      <c r="BU2895"/>
      <c r="BV2895"/>
      <c r="BW2895"/>
      <c r="BX2895"/>
      <c r="BY2895"/>
      <c r="BZ2895"/>
      <c r="CA2895"/>
      <c r="CB2895"/>
      <c r="CC2895"/>
      <c r="CD2895"/>
      <c r="CE2895"/>
      <c r="CF2895"/>
      <c r="CG2895"/>
      <c r="CH2895"/>
      <c r="CI2895"/>
      <c r="CJ2895"/>
      <c r="CK2895"/>
      <c r="CL2895"/>
      <c r="CM2895"/>
      <c r="CN2895"/>
      <c r="CO2895"/>
      <c r="CP2895"/>
      <c r="CQ2895"/>
      <c r="CR2895"/>
      <c r="CS2895"/>
      <c r="CT2895"/>
      <c r="CU2895"/>
      <c r="CV2895"/>
      <c r="CW2895"/>
      <c r="CX2895"/>
      <c r="CY2895"/>
      <c r="CZ2895"/>
      <c r="DA2895"/>
      <c r="DB2895"/>
      <c r="DC2895"/>
      <c r="DD2895"/>
      <c r="DE2895"/>
      <c r="DF2895"/>
      <c r="DG2895"/>
      <c r="DH2895"/>
      <c r="DI2895"/>
      <c r="DJ2895"/>
      <c r="DK2895"/>
      <c r="DL2895"/>
      <c r="DM2895"/>
      <c r="DN2895"/>
      <c r="DO2895"/>
    </row>
    <row r="2896" spans="1:119" ht="15" customHeight="1" x14ac:dyDescent="0.25">
      <c r="A2896" s="13"/>
      <c r="B2896" s="1" t="str">
        <f>'PLAZA GALICIA TORRE LEIVA'!B809</f>
        <v>PLAZA GALICIA (L)</v>
      </c>
      <c r="C2896" s="1" t="str">
        <f>'PLAZA GALICIA TORRE LEIVA'!C809</f>
        <v>5L</v>
      </c>
      <c r="D2896" s="1">
        <f>'PLAZA GALICIA TORRE LEIVA'!D809</f>
        <v>234</v>
      </c>
      <c r="E2896" s="1" t="str">
        <f>'PLAZA GALICIA TORRE LEIVA'!E809</f>
        <v>LIBRE</v>
      </c>
      <c r="F2896" s="1">
        <f>'PLAZA GALICIA TORRE LEIVA'!F809</f>
        <v>1427</v>
      </c>
      <c r="G2896" s="1" t="str">
        <f>'PLAZA GALICIA TORRE LEIVA'!G809</f>
        <v>-----</v>
      </c>
      <c r="H2896" s="1" t="str">
        <f>'PLAZA GALICIA TORRE LEIVA'!H809</f>
        <v>ATENCIÓN TELEFONICA A EMPRESAS</v>
      </c>
      <c r="I2896" s="1">
        <f>'PLAZA GALICIA TORRE LEIVA'!I809</f>
        <v>0</v>
      </c>
      <c r="J2896" s="16"/>
      <c r="AT2896"/>
      <c r="AU2896"/>
      <c r="AV2896"/>
      <c r="AW2896"/>
      <c r="AX2896"/>
      <c r="AY2896"/>
      <c r="AZ2896"/>
      <c r="BA2896"/>
      <c r="BB2896"/>
      <c r="BC2896"/>
      <c r="BD2896"/>
      <c r="BE2896"/>
      <c r="BF2896"/>
      <c r="BG2896"/>
      <c r="BH2896"/>
      <c r="BI2896"/>
      <c r="BJ2896"/>
      <c r="BK2896"/>
      <c r="BL2896"/>
      <c r="BM2896"/>
      <c r="BN2896"/>
      <c r="BO2896"/>
      <c r="BP2896"/>
      <c r="BQ2896"/>
      <c r="BR2896"/>
      <c r="BS2896"/>
      <c r="BT2896"/>
      <c r="BU2896"/>
      <c r="BV2896"/>
      <c r="BW2896"/>
      <c r="BX2896"/>
      <c r="BY2896"/>
      <c r="BZ2896"/>
      <c r="CA2896"/>
      <c r="CB2896"/>
      <c r="CC2896"/>
      <c r="CD2896"/>
      <c r="CE2896"/>
      <c r="CF2896"/>
      <c r="CG2896"/>
      <c r="CH2896"/>
      <c r="CI2896"/>
      <c r="CJ2896"/>
      <c r="CK2896"/>
      <c r="CL2896"/>
      <c r="CM2896"/>
      <c r="CN2896"/>
      <c r="CO2896"/>
      <c r="CP2896"/>
      <c r="CQ2896"/>
      <c r="CR2896"/>
      <c r="CS2896"/>
      <c r="CT2896"/>
      <c r="CU2896"/>
      <c r="CV2896"/>
      <c r="CW2896"/>
      <c r="CX2896"/>
      <c r="CY2896"/>
      <c r="CZ2896"/>
      <c r="DA2896"/>
      <c r="DB2896"/>
      <c r="DC2896"/>
      <c r="DD2896"/>
      <c r="DE2896"/>
      <c r="DF2896"/>
      <c r="DG2896"/>
      <c r="DH2896"/>
      <c r="DI2896"/>
      <c r="DJ2896"/>
      <c r="DK2896"/>
      <c r="DL2896"/>
      <c r="DM2896"/>
      <c r="DN2896"/>
      <c r="DO2896"/>
    </row>
    <row r="2897" spans="1:119" ht="15" customHeight="1" x14ac:dyDescent="0.25">
      <c r="A2897" s="13"/>
      <c r="B2897" s="1" t="str">
        <f>'PLAZA GALICIA TORRE LEIVA'!B810</f>
        <v>PLAZA GALICIA (L)</v>
      </c>
      <c r="C2897" s="1" t="str">
        <f>'PLAZA GALICIA TORRE LEIVA'!C810</f>
        <v>5L</v>
      </c>
      <c r="D2897" s="1">
        <f>'PLAZA GALICIA TORRE LEIVA'!D810</f>
        <v>235</v>
      </c>
      <c r="E2897" s="1" t="str">
        <f>'PLAZA GALICIA TORRE LEIVA'!E810</f>
        <v>LIBRE</v>
      </c>
      <c r="F2897" s="1">
        <f>'PLAZA GALICIA TORRE LEIVA'!F810</f>
        <v>1427</v>
      </c>
      <c r="G2897" s="1">
        <f>'PLAZA GALICIA TORRE LEIVA'!G810</f>
        <v>58565</v>
      </c>
      <c r="H2897" s="1" t="str">
        <f>'PLAZA GALICIA TORRE LEIVA'!H810</f>
        <v>ATENCIÓN TELEFONICA A EMPRESAS</v>
      </c>
      <c r="I2897" s="1">
        <f>'PLAZA GALICIA TORRE LEIVA'!I810</f>
        <v>0</v>
      </c>
      <c r="J2897" s="16"/>
      <c r="AT2897"/>
      <c r="AU2897"/>
      <c r="AV2897"/>
      <c r="AW2897"/>
      <c r="AX2897"/>
      <c r="AY2897"/>
      <c r="AZ2897"/>
      <c r="BA2897"/>
      <c r="BB2897"/>
      <c r="BC2897"/>
      <c r="BD2897"/>
      <c r="BE2897"/>
      <c r="BF2897"/>
      <c r="BG2897"/>
      <c r="BH2897"/>
      <c r="BI2897"/>
      <c r="BJ2897"/>
      <c r="BK2897"/>
      <c r="BL2897"/>
      <c r="BM2897"/>
      <c r="BN2897"/>
      <c r="BO2897"/>
      <c r="BP2897"/>
      <c r="BQ2897"/>
      <c r="BR2897"/>
      <c r="BS2897"/>
      <c r="BT2897"/>
      <c r="BU2897"/>
      <c r="BV2897"/>
      <c r="BW2897"/>
      <c r="BX2897"/>
      <c r="BY2897"/>
      <c r="BZ2897"/>
      <c r="CA2897"/>
      <c r="CB2897"/>
      <c r="CC2897"/>
      <c r="CD2897"/>
      <c r="CE2897"/>
      <c r="CF2897"/>
      <c r="CG2897"/>
      <c r="CH2897"/>
      <c r="CI2897"/>
      <c r="CJ2897"/>
      <c r="CK2897"/>
      <c r="CL2897"/>
      <c r="CM2897"/>
      <c r="CN2897"/>
      <c r="CO2897"/>
      <c r="CP2897"/>
      <c r="CQ2897"/>
      <c r="CR2897"/>
      <c r="CS2897"/>
      <c r="CT2897"/>
      <c r="CU2897"/>
      <c r="CV2897"/>
      <c r="CW2897"/>
      <c r="CX2897"/>
      <c r="CY2897"/>
      <c r="CZ2897"/>
      <c r="DA2897"/>
      <c r="DB2897"/>
      <c r="DC2897"/>
      <c r="DD2897"/>
      <c r="DE2897"/>
      <c r="DF2897"/>
      <c r="DG2897"/>
      <c r="DH2897"/>
      <c r="DI2897"/>
      <c r="DJ2897"/>
      <c r="DK2897"/>
      <c r="DL2897"/>
      <c r="DM2897"/>
      <c r="DN2897"/>
      <c r="DO2897"/>
    </row>
    <row r="2898" spans="1:119" ht="15" customHeight="1" x14ac:dyDescent="0.25">
      <c r="A2898" s="13"/>
      <c r="B2898" s="1" t="str">
        <f>'PLAZA GALICIA TORRE LEIVA'!B811</f>
        <v>PLAZA GALICIA (L)</v>
      </c>
      <c r="C2898" s="1" t="str">
        <f>'PLAZA GALICIA TORRE LEIVA'!C811</f>
        <v>5L</v>
      </c>
      <c r="D2898" s="1">
        <f>'PLAZA GALICIA TORRE LEIVA'!D811</f>
        <v>236</v>
      </c>
      <c r="E2898" s="1" t="str">
        <f>'PLAZA GALICIA TORRE LEIVA'!E811</f>
        <v>LIBRE</v>
      </c>
      <c r="F2898" s="1">
        <f>'PLAZA GALICIA TORRE LEIVA'!F811</f>
        <v>1427</v>
      </c>
      <c r="G2898" s="1" t="str">
        <f>'PLAZA GALICIA TORRE LEIVA'!G811</f>
        <v>-----</v>
      </c>
      <c r="H2898" s="1" t="str">
        <f>'PLAZA GALICIA TORRE LEIVA'!H811</f>
        <v>ATENCIÓN TELEFONICA A EMPRESAS</v>
      </c>
      <c r="I2898" s="1">
        <f>'PLAZA GALICIA TORRE LEIVA'!I811</f>
        <v>0</v>
      </c>
      <c r="J2898" s="16"/>
      <c r="AT2898"/>
      <c r="AU2898"/>
      <c r="AV2898"/>
      <c r="AW2898"/>
      <c r="AX2898"/>
      <c r="AY2898"/>
      <c r="AZ2898"/>
      <c r="BA2898"/>
      <c r="BB2898"/>
      <c r="BC2898"/>
      <c r="BD2898"/>
      <c r="BE2898"/>
      <c r="BF2898"/>
      <c r="BG2898"/>
      <c r="BH2898"/>
      <c r="BI2898"/>
      <c r="BJ2898"/>
      <c r="BK2898"/>
      <c r="BL2898"/>
      <c r="BM2898"/>
      <c r="BN2898"/>
      <c r="BO2898"/>
      <c r="BP2898"/>
      <c r="BQ2898"/>
      <c r="BR2898"/>
      <c r="BS2898"/>
      <c r="BT2898"/>
      <c r="BU2898"/>
      <c r="BV2898"/>
      <c r="BW2898"/>
      <c r="BX2898"/>
      <c r="BY2898"/>
      <c r="BZ2898"/>
      <c r="CA2898"/>
      <c r="CB2898"/>
      <c r="CC2898"/>
      <c r="CD2898"/>
      <c r="CE2898"/>
      <c r="CF2898"/>
      <c r="CG2898"/>
      <c r="CH2898"/>
      <c r="CI2898"/>
      <c r="CJ2898"/>
      <c r="CK2898"/>
      <c r="CL2898"/>
      <c r="CM2898"/>
      <c r="CN2898"/>
      <c r="CO2898"/>
      <c r="CP2898"/>
      <c r="CQ2898"/>
      <c r="CR2898"/>
      <c r="CS2898"/>
      <c r="CT2898"/>
      <c r="CU2898"/>
      <c r="CV2898"/>
      <c r="CW2898"/>
      <c r="CX2898"/>
      <c r="CY2898"/>
      <c r="CZ2898"/>
      <c r="DA2898"/>
      <c r="DB2898"/>
      <c r="DC2898"/>
      <c r="DD2898"/>
      <c r="DE2898"/>
      <c r="DF2898"/>
      <c r="DG2898"/>
      <c r="DH2898"/>
      <c r="DI2898"/>
      <c r="DJ2898"/>
      <c r="DK2898"/>
      <c r="DL2898"/>
      <c r="DM2898"/>
      <c r="DN2898"/>
      <c r="DO2898"/>
    </row>
    <row r="2899" spans="1:119" ht="15" customHeight="1" x14ac:dyDescent="0.25">
      <c r="A2899" s="13"/>
      <c r="B2899" s="1" t="str">
        <f>'PLAZA GALICIA TORRE LEIVA'!B812</f>
        <v>PLAZA GALICIA (L)</v>
      </c>
      <c r="C2899" s="1" t="str">
        <f>'PLAZA GALICIA TORRE LEIVA'!C812</f>
        <v>5L</v>
      </c>
      <c r="D2899" s="1">
        <f>'PLAZA GALICIA TORRE LEIVA'!D812</f>
        <v>237</v>
      </c>
      <c r="E2899" s="1" t="str">
        <f>'PLAZA GALICIA TORRE LEIVA'!E812</f>
        <v>LIBRE</v>
      </c>
      <c r="F2899" s="1">
        <f>'PLAZA GALICIA TORRE LEIVA'!F812</f>
        <v>1427</v>
      </c>
      <c r="G2899" s="1">
        <f>'PLAZA GALICIA TORRE LEIVA'!G812</f>
        <v>58107</v>
      </c>
      <c r="H2899" s="1" t="str">
        <f>'PLAZA GALICIA TORRE LEIVA'!H812</f>
        <v>ATENCIÓN TELEFONICA A EMPRESAS</v>
      </c>
      <c r="I2899" s="1">
        <f>'PLAZA GALICIA TORRE LEIVA'!I812</f>
        <v>0</v>
      </c>
      <c r="J2899" s="16"/>
      <c r="AT2899"/>
      <c r="AU2899"/>
      <c r="AV2899"/>
      <c r="AW2899"/>
      <c r="AX2899"/>
      <c r="AY2899"/>
      <c r="AZ2899"/>
      <c r="BA2899"/>
      <c r="BB2899"/>
      <c r="BC2899"/>
      <c r="BD2899"/>
      <c r="BE2899"/>
      <c r="BF2899"/>
      <c r="BG2899"/>
      <c r="BH2899"/>
      <c r="BI2899"/>
      <c r="BJ2899"/>
      <c r="BK2899"/>
      <c r="BL2899"/>
      <c r="BM2899"/>
      <c r="BN2899"/>
      <c r="BO2899"/>
      <c r="BP2899"/>
      <c r="BQ2899"/>
      <c r="BR2899"/>
      <c r="BS2899"/>
      <c r="BT2899"/>
      <c r="BU2899"/>
      <c r="BV2899"/>
      <c r="BW2899"/>
      <c r="BX2899"/>
      <c r="BY2899"/>
      <c r="BZ2899"/>
      <c r="CA2899"/>
      <c r="CB2899"/>
      <c r="CC2899"/>
      <c r="CD2899"/>
      <c r="CE2899"/>
      <c r="CF2899"/>
      <c r="CG2899"/>
      <c r="CH2899"/>
      <c r="CI2899"/>
      <c r="CJ2899"/>
      <c r="CK2899"/>
      <c r="CL2899"/>
      <c r="CM2899"/>
      <c r="CN2899"/>
      <c r="CO2899"/>
      <c r="CP2899"/>
      <c r="CQ2899"/>
      <c r="CR2899"/>
      <c r="CS2899"/>
      <c r="CT2899"/>
      <c r="CU2899"/>
      <c r="CV2899"/>
      <c r="CW2899"/>
      <c r="CX2899"/>
      <c r="CY2899"/>
      <c r="CZ2899"/>
      <c r="DA2899"/>
      <c r="DB2899"/>
      <c r="DC2899"/>
      <c r="DD2899"/>
      <c r="DE2899"/>
      <c r="DF2899"/>
      <c r="DG2899"/>
      <c r="DH2899"/>
      <c r="DI2899"/>
      <c r="DJ2899"/>
      <c r="DK2899"/>
      <c r="DL2899"/>
      <c r="DM2899"/>
      <c r="DN2899"/>
      <c r="DO2899"/>
    </row>
    <row r="2900" spans="1:119" ht="15" customHeight="1" x14ac:dyDescent="0.25">
      <c r="A2900" s="13"/>
      <c r="B2900" s="1" t="str">
        <f>'PLAZA GALICIA TORRE LEIVA'!B813</f>
        <v>PLAZA GALICIA (L)</v>
      </c>
      <c r="C2900" s="1" t="str">
        <f>'PLAZA GALICIA TORRE LEIVA'!C813</f>
        <v>5L</v>
      </c>
      <c r="D2900" s="1">
        <f>'PLAZA GALICIA TORRE LEIVA'!D813</f>
        <v>238</v>
      </c>
      <c r="E2900" s="1" t="str">
        <f>'PLAZA GALICIA TORRE LEIVA'!E813</f>
        <v>LIBRE</v>
      </c>
      <c r="F2900" s="1">
        <f>'PLAZA GALICIA TORRE LEIVA'!F813</f>
        <v>1427</v>
      </c>
      <c r="G2900" s="1">
        <f>'PLAZA GALICIA TORRE LEIVA'!G813</f>
        <v>58105</v>
      </c>
      <c r="H2900" s="1" t="str">
        <f>'PLAZA GALICIA TORRE LEIVA'!H813</f>
        <v>ATENCIÓN TELEFONICA A EMPRESAS</v>
      </c>
      <c r="I2900" s="1">
        <f>'PLAZA GALICIA TORRE LEIVA'!I813</f>
        <v>0</v>
      </c>
      <c r="J2900" s="16"/>
      <c r="AT2900"/>
      <c r="AU2900"/>
      <c r="AV2900"/>
      <c r="AW2900"/>
      <c r="AX2900"/>
      <c r="AY2900"/>
      <c r="AZ2900"/>
      <c r="BA2900"/>
      <c r="BB2900"/>
      <c r="BC2900"/>
      <c r="BD2900"/>
      <c r="BE2900"/>
      <c r="BF2900"/>
      <c r="BG2900"/>
      <c r="BH2900"/>
      <c r="BI2900"/>
      <c r="BJ2900"/>
      <c r="BK2900"/>
      <c r="BL2900"/>
      <c r="BM2900"/>
      <c r="BN2900"/>
      <c r="BO2900"/>
      <c r="BP2900"/>
      <c r="BQ2900"/>
      <c r="BR2900"/>
      <c r="BS2900"/>
      <c r="BT2900"/>
      <c r="BU2900"/>
      <c r="BV2900"/>
      <c r="BW2900"/>
      <c r="BX2900"/>
      <c r="BY2900"/>
      <c r="BZ2900"/>
      <c r="CA2900"/>
      <c r="CB2900"/>
      <c r="CC2900"/>
      <c r="CD2900"/>
      <c r="CE2900"/>
      <c r="CF2900"/>
      <c r="CG2900"/>
      <c r="CH2900"/>
      <c r="CI2900"/>
      <c r="CJ2900"/>
      <c r="CK2900"/>
      <c r="CL2900"/>
      <c r="CM2900"/>
      <c r="CN2900"/>
      <c r="CO2900"/>
      <c r="CP2900"/>
      <c r="CQ2900"/>
      <c r="CR2900"/>
      <c r="CS2900"/>
      <c r="CT2900"/>
      <c r="CU2900"/>
      <c r="CV2900"/>
      <c r="CW2900"/>
      <c r="CX2900"/>
      <c r="CY2900"/>
      <c r="CZ2900"/>
      <c r="DA2900"/>
      <c r="DB2900"/>
      <c r="DC2900"/>
      <c r="DD2900"/>
      <c r="DE2900"/>
      <c r="DF2900"/>
      <c r="DG2900"/>
      <c r="DH2900"/>
      <c r="DI2900"/>
      <c r="DJ2900"/>
      <c r="DK2900"/>
      <c r="DL2900"/>
      <c r="DM2900"/>
      <c r="DN2900"/>
      <c r="DO2900"/>
    </row>
    <row r="2901" spans="1:119" ht="15" customHeight="1" x14ac:dyDescent="0.25">
      <c r="A2901" s="13"/>
      <c r="B2901" s="1" t="str">
        <f>'PLAZA GALICIA TORRE LEIVA'!B814</f>
        <v>PLAZA GALICIA (L)</v>
      </c>
      <c r="C2901" s="1" t="str">
        <f>'PLAZA GALICIA TORRE LEIVA'!C814</f>
        <v>5L</v>
      </c>
      <c r="D2901" s="1">
        <f>'PLAZA GALICIA TORRE LEIVA'!D814</f>
        <v>239</v>
      </c>
      <c r="E2901" s="1" t="str">
        <f>'PLAZA GALICIA TORRE LEIVA'!E814</f>
        <v>LIBRE</v>
      </c>
      <c r="F2901" s="1">
        <f>'PLAZA GALICIA TORRE LEIVA'!F814</f>
        <v>1427</v>
      </c>
      <c r="G2901" s="1">
        <f>'PLAZA GALICIA TORRE LEIVA'!G814</f>
        <v>58114</v>
      </c>
      <c r="H2901" s="1" t="str">
        <f>'PLAZA GALICIA TORRE LEIVA'!H814</f>
        <v>ATENCIÓN TELEFONICA A EMPRESAS</v>
      </c>
      <c r="I2901" s="1">
        <f>'PLAZA GALICIA TORRE LEIVA'!I814</f>
        <v>0</v>
      </c>
      <c r="J2901" s="16"/>
      <c r="AT2901"/>
      <c r="AU2901"/>
      <c r="AV2901"/>
      <c r="AW2901"/>
      <c r="AX2901"/>
      <c r="AY2901"/>
      <c r="AZ2901"/>
      <c r="BA2901"/>
      <c r="BB2901"/>
      <c r="BC2901"/>
      <c r="BD2901"/>
      <c r="BE2901"/>
      <c r="BF2901"/>
      <c r="BG2901"/>
      <c r="BH2901"/>
      <c r="BI2901"/>
      <c r="BJ2901"/>
      <c r="BK2901"/>
      <c r="BL2901"/>
      <c r="BM2901"/>
      <c r="BN2901"/>
      <c r="BO2901"/>
      <c r="BP2901"/>
      <c r="BQ2901"/>
      <c r="BR2901"/>
      <c r="BS2901"/>
      <c r="BT2901"/>
      <c r="BU2901"/>
      <c r="BV2901"/>
      <c r="BW2901"/>
      <c r="BX2901"/>
      <c r="BY2901"/>
      <c r="BZ2901"/>
      <c r="CA2901"/>
      <c r="CB2901"/>
      <c r="CC2901"/>
      <c r="CD2901"/>
      <c r="CE2901"/>
      <c r="CF2901"/>
      <c r="CG2901"/>
      <c r="CH2901"/>
      <c r="CI2901"/>
      <c r="CJ2901"/>
      <c r="CK2901"/>
      <c r="CL2901"/>
      <c r="CM2901"/>
      <c r="CN2901"/>
      <c r="CO2901"/>
      <c r="CP2901"/>
      <c r="CQ2901"/>
      <c r="CR2901"/>
      <c r="CS2901"/>
      <c r="CT2901"/>
      <c r="CU2901"/>
      <c r="CV2901"/>
      <c r="CW2901"/>
      <c r="CX2901"/>
      <c r="CY2901"/>
      <c r="CZ2901"/>
      <c r="DA2901"/>
      <c r="DB2901"/>
      <c r="DC2901"/>
      <c r="DD2901"/>
      <c r="DE2901"/>
      <c r="DF2901"/>
      <c r="DG2901"/>
      <c r="DH2901"/>
      <c r="DI2901"/>
      <c r="DJ2901"/>
      <c r="DK2901"/>
      <c r="DL2901"/>
      <c r="DM2901"/>
      <c r="DN2901"/>
      <c r="DO2901"/>
    </row>
    <row r="2902" spans="1:119" ht="15" customHeight="1" x14ac:dyDescent="0.25">
      <c r="A2902" s="13"/>
      <c r="B2902" s="1" t="str">
        <f>'PLAZA GALICIA TORRE LEIVA'!B815</f>
        <v>PLAZA GALICIA (L)</v>
      </c>
      <c r="C2902" s="1" t="str">
        <f>'PLAZA GALICIA TORRE LEIVA'!C815</f>
        <v>5L</v>
      </c>
      <c r="D2902" s="1">
        <f>'PLAZA GALICIA TORRE LEIVA'!D815</f>
        <v>240</v>
      </c>
      <c r="E2902" s="1" t="str">
        <f>'PLAZA GALICIA TORRE LEIVA'!E815</f>
        <v>CONFORTI, ADRIAN</v>
      </c>
      <c r="F2902" s="1">
        <f>'PLAZA GALICIA TORRE LEIVA'!F815</f>
        <v>1427</v>
      </c>
      <c r="G2902" s="1">
        <f>'PLAZA GALICIA TORRE LEIVA'!G815</f>
        <v>58113</v>
      </c>
      <c r="H2902" s="1" t="str">
        <f>'PLAZA GALICIA TORRE LEIVA'!H815</f>
        <v>ATENCIÓN TELEFONICA A EMPRESAS</v>
      </c>
      <c r="I2902" s="1">
        <f>'PLAZA GALICIA TORRE LEIVA'!I815</f>
        <v>0</v>
      </c>
      <c r="J2902" s="16"/>
      <c r="AT2902"/>
      <c r="AU2902"/>
      <c r="AV2902"/>
      <c r="AW2902"/>
      <c r="AX2902"/>
      <c r="AY2902"/>
      <c r="AZ2902"/>
      <c r="BA2902"/>
      <c r="BB2902"/>
      <c r="BC2902"/>
      <c r="BD2902"/>
      <c r="BE2902"/>
      <c r="BF2902"/>
      <c r="BG2902"/>
      <c r="BH2902"/>
      <c r="BI2902"/>
      <c r="BJ2902"/>
      <c r="BK2902"/>
      <c r="BL2902"/>
      <c r="BM2902"/>
      <c r="BN2902"/>
      <c r="BO2902"/>
      <c r="BP2902"/>
      <c r="BQ2902"/>
      <c r="BR2902"/>
      <c r="BS2902"/>
      <c r="BT2902"/>
      <c r="BU2902"/>
      <c r="BV2902"/>
      <c r="BW2902"/>
      <c r="BX2902"/>
      <c r="BY2902"/>
      <c r="BZ2902"/>
      <c r="CA2902"/>
      <c r="CB2902"/>
      <c r="CC2902"/>
      <c r="CD2902"/>
      <c r="CE2902"/>
      <c r="CF2902"/>
      <c r="CG2902"/>
      <c r="CH2902"/>
      <c r="CI2902"/>
      <c r="CJ2902"/>
      <c r="CK2902"/>
      <c r="CL2902"/>
      <c r="CM2902"/>
      <c r="CN2902"/>
      <c r="CO2902"/>
      <c r="CP2902"/>
      <c r="CQ2902"/>
      <c r="CR2902"/>
      <c r="CS2902"/>
      <c r="CT2902"/>
      <c r="CU2902"/>
      <c r="CV2902"/>
      <c r="CW2902"/>
      <c r="CX2902"/>
      <c r="CY2902"/>
      <c r="CZ2902"/>
      <c r="DA2902"/>
      <c r="DB2902"/>
      <c r="DC2902"/>
      <c r="DD2902"/>
      <c r="DE2902"/>
      <c r="DF2902"/>
      <c r="DG2902"/>
      <c r="DH2902"/>
      <c r="DI2902"/>
      <c r="DJ2902"/>
      <c r="DK2902"/>
      <c r="DL2902"/>
      <c r="DM2902"/>
      <c r="DN2902"/>
      <c r="DO2902"/>
    </row>
    <row r="2903" spans="1:119" ht="15" customHeight="1" x14ac:dyDescent="0.25">
      <c r="A2903" s="13"/>
      <c r="B2903" s="1" t="str">
        <f>'PLAZA GALICIA TORRE LEIVA'!B816</f>
        <v>PLAZA GALICIA (L)</v>
      </c>
      <c r="C2903" s="1" t="str">
        <f>'PLAZA GALICIA TORRE LEIVA'!C816</f>
        <v>5L</v>
      </c>
      <c r="D2903" s="1">
        <f>'PLAZA GALICIA TORRE LEIVA'!D816</f>
        <v>241</v>
      </c>
      <c r="E2903" s="1" t="str">
        <f>'PLAZA GALICIA TORRE LEIVA'!E816</f>
        <v>HASENAUR, STEFANIA</v>
      </c>
      <c r="F2903" s="1">
        <f>'PLAZA GALICIA TORRE LEIVA'!F816</f>
        <v>1427</v>
      </c>
      <c r="G2903" s="1">
        <f>'PLAZA GALICIA TORRE LEIVA'!G816</f>
        <v>58100</v>
      </c>
      <c r="H2903" s="1" t="str">
        <f>'PLAZA GALICIA TORRE LEIVA'!H816</f>
        <v>ATENCIÓN TELEFONICA A EMPRESAS</v>
      </c>
      <c r="I2903" s="1">
        <f>'PLAZA GALICIA TORRE LEIVA'!I816</f>
        <v>0</v>
      </c>
      <c r="J2903" s="16"/>
      <c r="AT2903"/>
      <c r="AU2903"/>
      <c r="AV2903"/>
      <c r="AW2903"/>
      <c r="AX2903"/>
      <c r="AY2903"/>
      <c r="AZ2903"/>
      <c r="BA2903"/>
      <c r="BB2903"/>
      <c r="BC2903"/>
      <c r="BD2903"/>
      <c r="BE2903"/>
      <c r="BF2903"/>
      <c r="BG2903"/>
      <c r="BH2903"/>
      <c r="BI2903"/>
      <c r="BJ2903"/>
      <c r="BK2903"/>
      <c r="BL2903"/>
      <c r="BM2903"/>
      <c r="BN2903"/>
      <c r="BO2903"/>
      <c r="BP2903"/>
      <c r="BQ2903"/>
      <c r="BR2903"/>
      <c r="BS2903"/>
      <c r="BT2903"/>
      <c r="BU2903"/>
      <c r="BV2903"/>
      <c r="BW2903"/>
      <c r="BX2903"/>
      <c r="BY2903"/>
      <c r="BZ2903"/>
      <c r="CA2903"/>
      <c r="CB2903"/>
      <c r="CC2903"/>
      <c r="CD2903"/>
      <c r="CE2903"/>
      <c r="CF2903"/>
      <c r="CG2903"/>
      <c r="CH2903"/>
      <c r="CI2903"/>
      <c r="CJ2903"/>
      <c r="CK2903"/>
      <c r="CL2903"/>
      <c r="CM2903"/>
      <c r="CN2903"/>
      <c r="CO2903"/>
      <c r="CP2903"/>
      <c r="CQ2903"/>
      <c r="CR2903"/>
      <c r="CS2903"/>
      <c r="CT2903"/>
      <c r="CU2903"/>
      <c r="CV2903"/>
      <c r="CW2903"/>
      <c r="CX2903"/>
      <c r="CY2903"/>
      <c r="CZ2903"/>
      <c r="DA2903"/>
      <c r="DB2903"/>
      <c r="DC2903"/>
      <c r="DD2903"/>
      <c r="DE2903"/>
      <c r="DF2903"/>
      <c r="DG2903"/>
      <c r="DH2903"/>
      <c r="DI2903"/>
      <c r="DJ2903"/>
      <c r="DK2903"/>
      <c r="DL2903"/>
      <c r="DM2903"/>
      <c r="DN2903"/>
      <c r="DO2903"/>
    </row>
    <row r="2904" spans="1:119" ht="15" customHeight="1" x14ac:dyDescent="0.25">
      <c r="A2904" s="13"/>
      <c r="B2904" s="1" t="str">
        <f>'PLAZA GALICIA TORRE LEIVA'!B817</f>
        <v>PLAZA GALICIA (L)</v>
      </c>
      <c r="C2904" s="1" t="str">
        <f>'PLAZA GALICIA TORRE LEIVA'!C817</f>
        <v>5L</v>
      </c>
      <c r="D2904" s="1">
        <f>'PLAZA GALICIA TORRE LEIVA'!D817</f>
        <v>242</v>
      </c>
      <c r="E2904" s="1" t="str">
        <f>'PLAZA GALICIA TORRE LEIVA'!E817</f>
        <v>VISILLAC, FRANCO</v>
      </c>
      <c r="F2904" s="1">
        <f>'PLAZA GALICIA TORRE LEIVA'!F817</f>
        <v>1427</v>
      </c>
      <c r="G2904" s="1">
        <f>'PLAZA GALICIA TORRE LEIVA'!G817</f>
        <v>58104</v>
      </c>
      <c r="H2904" s="1" t="str">
        <f>'PLAZA GALICIA TORRE LEIVA'!H817</f>
        <v>ATENCIÓN TELEFONICA A EMPRESAS</v>
      </c>
      <c r="I2904" s="1">
        <f>'PLAZA GALICIA TORRE LEIVA'!I817</f>
        <v>0</v>
      </c>
      <c r="J2904" s="16"/>
      <c r="AT2904"/>
      <c r="AU2904"/>
      <c r="AV2904"/>
      <c r="AW2904"/>
      <c r="AX2904"/>
      <c r="AY2904"/>
      <c r="AZ2904"/>
      <c r="BA2904"/>
      <c r="BB2904"/>
      <c r="BC2904"/>
      <c r="BD2904"/>
      <c r="BE2904"/>
      <c r="BF2904"/>
      <c r="BG2904"/>
      <c r="BH2904"/>
      <c r="BI2904"/>
      <c r="BJ2904"/>
      <c r="BK2904"/>
      <c r="BL2904"/>
      <c r="BM2904"/>
      <c r="BN2904"/>
      <c r="BO2904"/>
      <c r="BP2904"/>
      <c r="BQ2904"/>
      <c r="BR2904"/>
      <c r="BS2904"/>
      <c r="BT2904"/>
      <c r="BU2904"/>
      <c r="BV2904"/>
      <c r="BW2904"/>
      <c r="BX2904"/>
      <c r="BY2904"/>
      <c r="BZ2904"/>
      <c r="CA2904"/>
      <c r="CB2904"/>
      <c r="CC2904"/>
      <c r="CD2904"/>
      <c r="CE2904"/>
      <c r="CF2904"/>
      <c r="CG2904"/>
      <c r="CH2904"/>
      <c r="CI2904"/>
      <c r="CJ2904"/>
      <c r="CK2904"/>
      <c r="CL2904"/>
      <c r="CM2904"/>
      <c r="CN2904"/>
      <c r="CO2904"/>
      <c r="CP2904"/>
      <c r="CQ2904"/>
      <c r="CR2904"/>
      <c r="CS2904"/>
      <c r="CT2904"/>
      <c r="CU2904"/>
      <c r="CV2904"/>
      <c r="CW2904"/>
      <c r="CX2904"/>
      <c r="CY2904"/>
      <c r="CZ2904"/>
      <c r="DA2904"/>
      <c r="DB2904"/>
      <c r="DC2904"/>
      <c r="DD2904"/>
      <c r="DE2904"/>
      <c r="DF2904"/>
      <c r="DG2904"/>
      <c r="DH2904"/>
      <c r="DI2904"/>
      <c r="DJ2904"/>
      <c r="DK2904"/>
      <c r="DL2904"/>
      <c r="DM2904"/>
      <c r="DN2904"/>
      <c r="DO2904"/>
    </row>
    <row r="2905" spans="1:119" ht="15" customHeight="1" x14ac:dyDescent="0.25">
      <c r="A2905" s="13"/>
      <c r="B2905" s="1" t="str">
        <f>'PLAZA GALICIA TORRE LEIVA'!B818</f>
        <v>PLAZA GALICIA (L)</v>
      </c>
      <c r="C2905" s="1" t="str">
        <f>'PLAZA GALICIA TORRE LEIVA'!C818</f>
        <v>5L</v>
      </c>
      <c r="D2905" s="1">
        <f>'PLAZA GALICIA TORRE LEIVA'!D818</f>
        <v>243</v>
      </c>
      <c r="E2905" s="1" t="str">
        <f>'PLAZA GALICIA TORRE LEIVA'!E818</f>
        <v>MARCON, AGUSTINA</v>
      </c>
      <c r="F2905" s="1">
        <f>'PLAZA GALICIA TORRE LEIVA'!F818</f>
        <v>1427</v>
      </c>
      <c r="G2905" s="1">
        <f>'PLAZA GALICIA TORRE LEIVA'!G818</f>
        <v>58102</v>
      </c>
      <c r="H2905" s="1" t="str">
        <f>'PLAZA GALICIA TORRE LEIVA'!H818</f>
        <v>ATENCIÓN TELEFONICA A EMPRESAS</v>
      </c>
      <c r="I2905" s="1">
        <f>'PLAZA GALICIA TORRE LEIVA'!I818</f>
        <v>0</v>
      </c>
      <c r="J2905" s="16"/>
      <c r="AT2905"/>
      <c r="AU2905"/>
      <c r="AV2905"/>
      <c r="AW2905"/>
      <c r="AX2905"/>
      <c r="AY2905"/>
      <c r="AZ2905"/>
      <c r="BA2905"/>
      <c r="BB2905"/>
      <c r="BC2905"/>
      <c r="BD2905"/>
      <c r="BE2905"/>
      <c r="BF2905"/>
      <c r="BG2905"/>
      <c r="BH2905"/>
      <c r="BI2905"/>
      <c r="BJ2905"/>
      <c r="BK2905"/>
      <c r="BL2905"/>
      <c r="BM2905"/>
      <c r="BN2905"/>
      <c r="BO2905"/>
      <c r="BP2905"/>
      <c r="BQ2905"/>
      <c r="BR2905"/>
      <c r="BS2905"/>
      <c r="BT2905"/>
      <c r="BU2905"/>
      <c r="BV2905"/>
      <c r="BW2905"/>
      <c r="BX2905"/>
      <c r="BY2905"/>
      <c r="BZ2905"/>
      <c r="CA2905"/>
      <c r="CB2905"/>
      <c r="CC2905"/>
      <c r="CD2905"/>
      <c r="CE2905"/>
      <c r="CF2905"/>
      <c r="CG2905"/>
      <c r="CH2905"/>
      <c r="CI2905"/>
      <c r="CJ2905"/>
      <c r="CK2905"/>
      <c r="CL2905"/>
      <c r="CM2905"/>
      <c r="CN2905"/>
      <c r="CO2905"/>
      <c r="CP2905"/>
      <c r="CQ2905"/>
      <c r="CR2905"/>
      <c r="CS2905"/>
      <c r="CT2905"/>
      <c r="CU2905"/>
      <c r="CV2905"/>
      <c r="CW2905"/>
      <c r="CX2905"/>
      <c r="CY2905"/>
      <c r="CZ2905"/>
      <c r="DA2905"/>
      <c r="DB2905"/>
      <c r="DC2905"/>
      <c r="DD2905"/>
      <c r="DE2905"/>
      <c r="DF2905"/>
      <c r="DG2905"/>
      <c r="DH2905"/>
      <c r="DI2905"/>
      <c r="DJ2905"/>
      <c r="DK2905"/>
      <c r="DL2905"/>
      <c r="DM2905"/>
      <c r="DN2905"/>
      <c r="DO2905"/>
    </row>
    <row r="2906" spans="1:119" ht="15" customHeight="1" x14ac:dyDescent="0.25">
      <c r="A2906" s="13"/>
      <c r="B2906" s="1" t="str">
        <f>'PLAZA GALICIA TORRE LEIVA'!B819</f>
        <v>PLAZA GALICIA (L)</v>
      </c>
      <c r="C2906" s="1" t="str">
        <f>'PLAZA GALICIA TORRE LEIVA'!C819</f>
        <v>5L</v>
      </c>
      <c r="D2906" s="1">
        <f>'PLAZA GALICIA TORRE LEIVA'!D819</f>
        <v>244</v>
      </c>
      <c r="E2906" s="1" t="str">
        <f>'PLAZA GALICIA TORRE LEIVA'!E819</f>
        <v>MICELI, ALEJO</v>
      </c>
      <c r="F2906" s="1">
        <f>'PLAZA GALICIA TORRE LEIVA'!F819</f>
        <v>1427</v>
      </c>
      <c r="G2906" s="1">
        <f>'PLAZA GALICIA TORRE LEIVA'!G819</f>
        <v>5512</v>
      </c>
      <c r="H2906" s="1" t="str">
        <f>'PLAZA GALICIA TORRE LEIVA'!H819</f>
        <v>ATENCIÓN TELEFONICA A EMPRESAS</v>
      </c>
      <c r="I2906" s="1">
        <f>'PLAZA GALICIA TORRE LEIVA'!I819</f>
        <v>0</v>
      </c>
      <c r="J2906" s="16"/>
      <c r="AT2906"/>
      <c r="AU2906"/>
      <c r="AV2906"/>
      <c r="AW2906"/>
      <c r="AX2906"/>
      <c r="AY2906"/>
      <c r="AZ2906"/>
      <c r="BA2906"/>
      <c r="BB2906"/>
      <c r="BC2906"/>
      <c r="BD2906"/>
      <c r="BE2906"/>
      <c r="BF2906"/>
      <c r="BG2906"/>
      <c r="BH2906"/>
      <c r="BI2906"/>
      <c r="BJ2906"/>
      <c r="BK2906"/>
      <c r="BL2906"/>
      <c r="BM2906"/>
      <c r="BN2906"/>
      <c r="BO2906"/>
      <c r="BP2906"/>
      <c r="BQ2906"/>
      <c r="BR2906"/>
      <c r="BS2906"/>
      <c r="BT2906"/>
      <c r="BU2906"/>
      <c r="BV2906"/>
      <c r="BW2906"/>
      <c r="BX2906"/>
      <c r="BY2906"/>
      <c r="BZ2906"/>
      <c r="CA2906"/>
      <c r="CB2906"/>
      <c r="CC2906"/>
      <c r="CD2906"/>
      <c r="CE2906"/>
      <c r="CF2906"/>
      <c r="CG2906"/>
      <c r="CH2906"/>
      <c r="CI2906"/>
      <c r="CJ2906"/>
      <c r="CK2906"/>
      <c r="CL2906"/>
      <c r="CM2906"/>
      <c r="CN2906"/>
      <c r="CO2906"/>
      <c r="CP2906"/>
      <c r="CQ2906"/>
      <c r="CR2906"/>
      <c r="CS2906"/>
      <c r="CT2906"/>
      <c r="CU2906"/>
      <c r="CV2906"/>
      <c r="CW2906"/>
      <c r="CX2906"/>
      <c r="CY2906"/>
      <c r="CZ2906"/>
      <c r="DA2906"/>
      <c r="DB2906"/>
      <c r="DC2906"/>
      <c r="DD2906"/>
      <c r="DE2906"/>
      <c r="DF2906"/>
      <c r="DG2906"/>
      <c r="DH2906"/>
      <c r="DI2906"/>
      <c r="DJ2906"/>
      <c r="DK2906"/>
      <c r="DL2906"/>
      <c r="DM2906"/>
      <c r="DN2906"/>
      <c r="DO2906"/>
    </row>
    <row r="2907" spans="1:119" ht="15" customHeight="1" x14ac:dyDescent="0.25">
      <c r="A2907" s="13"/>
      <c r="B2907" s="1" t="str">
        <f>'PLAZA GALICIA TORRE LEIVA'!B820</f>
        <v>PLAZA GALICIA (L)</v>
      </c>
      <c r="C2907" s="1" t="str">
        <f>'PLAZA GALICIA TORRE LEIVA'!C820</f>
        <v>5L</v>
      </c>
      <c r="D2907" s="1">
        <f>'PLAZA GALICIA TORRE LEIVA'!D820</f>
        <v>245</v>
      </c>
      <c r="E2907" s="1" t="str">
        <f>'PLAZA GALICIA TORRE LEIVA'!E820</f>
        <v>BELERENIAN, JULIETA</v>
      </c>
      <c r="F2907" s="1">
        <f>'PLAZA GALICIA TORRE LEIVA'!F820</f>
        <v>1427</v>
      </c>
      <c r="G2907" s="1" t="str">
        <f>'PLAZA GALICIA TORRE LEIVA'!G820</f>
        <v>-----</v>
      </c>
      <c r="H2907" s="1" t="str">
        <f>'PLAZA GALICIA TORRE LEIVA'!H820</f>
        <v>ATENCIÓN TELEFONICA A EMPRESAS</v>
      </c>
      <c r="I2907" s="1">
        <f>'PLAZA GALICIA TORRE LEIVA'!I820</f>
        <v>0</v>
      </c>
      <c r="J2907" s="16"/>
      <c r="AT2907"/>
      <c r="AU2907"/>
      <c r="AV2907"/>
      <c r="AW2907"/>
      <c r="AX2907"/>
      <c r="AY2907"/>
      <c r="AZ2907"/>
      <c r="BA2907"/>
      <c r="BB2907"/>
      <c r="BC2907"/>
      <c r="BD2907"/>
      <c r="BE2907"/>
      <c r="BF2907"/>
      <c r="BG2907"/>
      <c r="BH2907"/>
      <c r="BI2907"/>
      <c r="BJ2907"/>
      <c r="BK2907"/>
      <c r="BL2907"/>
      <c r="BM2907"/>
      <c r="BN2907"/>
      <c r="BO2907"/>
      <c r="BP2907"/>
      <c r="BQ2907"/>
      <c r="BR2907"/>
      <c r="BS2907"/>
      <c r="BT2907"/>
      <c r="BU2907"/>
      <c r="BV2907"/>
      <c r="BW2907"/>
      <c r="BX2907"/>
      <c r="BY2907"/>
      <c r="BZ2907"/>
      <c r="CA2907"/>
      <c r="CB2907"/>
      <c r="CC2907"/>
      <c r="CD2907"/>
      <c r="CE2907"/>
      <c r="CF2907"/>
      <c r="CG2907"/>
      <c r="CH2907"/>
      <c r="CI2907"/>
      <c r="CJ2907"/>
      <c r="CK2907"/>
      <c r="CL2907"/>
      <c r="CM2907"/>
      <c r="CN2907"/>
      <c r="CO2907"/>
      <c r="CP2907"/>
      <c r="CQ2907"/>
      <c r="CR2907"/>
      <c r="CS2907"/>
      <c r="CT2907"/>
      <c r="CU2907"/>
      <c r="CV2907"/>
      <c r="CW2907"/>
      <c r="CX2907"/>
      <c r="CY2907"/>
      <c r="CZ2907"/>
      <c r="DA2907"/>
      <c r="DB2907"/>
      <c r="DC2907"/>
      <c r="DD2907"/>
      <c r="DE2907"/>
      <c r="DF2907"/>
      <c r="DG2907"/>
      <c r="DH2907"/>
      <c r="DI2907"/>
      <c r="DJ2907"/>
      <c r="DK2907"/>
      <c r="DL2907"/>
      <c r="DM2907"/>
      <c r="DN2907"/>
      <c r="DO2907"/>
    </row>
    <row r="2908" spans="1:119" ht="15" customHeight="1" x14ac:dyDescent="0.25">
      <c r="A2908" s="13"/>
      <c r="B2908" s="1" t="str">
        <f>'PLAZA GALICIA TORRE LEIVA'!B821</f>
        <v>PLAZA GALICIA (L)</v>
      </c>
      <c r="C2908" s="1" t="str">
        <f>'PLAZA GALICIA TORRE LEIVA'!C821</f>
        <v>5L</v>
      </c>
      <c r="D2908" s="1">
        <f>'PLAZA GALICIA TORRE LEIVA'!D821</f>
        <v>246</v>
      </c>
      <c r="E2908" s="1" t="str">
        <f>'PLAZA GALICIA TORRE LEIVA'!E821</f>
        <v>GALAN, FACUNDO</v>
      </c>
      <c r="F2908" s="1">
        <f>'PLAZA GALICIA TORRE LEIVA'!F821</f>
        <v>1427</v>
      </c>
      <c r="G2908" s="1">
        <f>'PLAZA GALICIA TORRE LEIVA'!G821</f>
        <v>58109</v>
      </c>
      <c r="H2908" s="1" t="str">
        <f>'PLAZA GALICIA TORRE LEIVA'!H821</f>
        <v>ATENCIÓN TELEFONICA A EMPRESAS</v>
      </c>
      <c r="I2908" s="1">
        <f>'PLAZA GALICIA TORRE LEIVA'!I821</f>
        <v>0</v>
      </c>
      <c r="J2908" s="16"/>
      <c r="AT2908"/>
      <c r="AU2908"/>
      <c r="AV2908"/>
      <c r="AW2908"/>
      <c r="AX2908"/>
      <c r="AY2908"/>
      <c r="AZ2908"/>
      <c r="BA2908"/>
      <c r="BB2908"/>
      <c r="BC2908"/>
      <c r="BD2908"/>
      <c r="BE2908"/>
      <c r="BF2908"/>
      <c r="BG2908"/>
      <c r="BH2908"/>
      <c r="BI2908"/>
      <c r="BJ2908"/>
      <c r="BK2908"/>
      <c r="BL2908"/>
      <c r="BM2908"/>
      <c r="BN2908"/>
      <c r="BO2908"/>
      <c r="BP2908"/>
      <c r="BQ2908"/>
      <c r="BR2908"/>
      <c r="BS2908"/>
      <c r="BT2908"/>
      <c r="BU2908"/>
      <c r="BV2908"/>
      <c r="BW2908"/>
      <c r="BX2908"/>
      <c r="BY2908"/>
      <c r="BZ2908"/>
      <c r="CA2908"/>
      <c r="CB2908"/>
      <c r="CC2908"/>
      <c r="CD2908"/>
      <c r="CE2908"/>
      <c r="CF2908"/>
      <c r="CG2908"/>
      <c r="CH2908"/>
      <c r="CI2908"/>
      <c r="CJ2908"/>
      <c r="CK2908"/>
      <c r="CL2908"/>
      <c r="CM2908"/>
      <c r="CN2908"/>
      <c r="CO2908"/>
      <c r="CP2908"/>
      <c r="CQ2908"/>
      <c r="CR2908"/>
      <c r="CS2908"/>
      <c r="CT2908"/>
      <c r="CU2908"/>
      <c r="CV2908"/>
      <c r="CW2908"/>
      <c r="CX2908"/>
      <c r="CY2908"/>
      <c r="CZ2908"/>
      <c r="DA2908"/>
      <c r="DB2908"/>
      <c r="DC2908"/>
      <c r="DD2908"/>
      <c r="DE2908"/>
      <c r="DF2908"/>
      <c r="DG2908"/>
      <c r="DH2908"/>
      <c r="DI2908"/>
      <c r="DJ2908"/>
      <c r="DK2908"/>
      <c r="DL2908"/>
      <c r="DM2908"/>
      <c r="DN2908"/>
      <c r="DO2908"/>
    </row>
    <row r="2909" spans="1:119" ht="15" customHeight="1" x14ac:dyDescent="0.25">
      <c r="A2909" s="13"/>
      <c r="B2909" s="1" t="str">
        <f>'PLAZA GALICIA TORRE LEIVA'!B822</f>
        <v>PLAZA GALICIA (L)</v>
      </c>
      <c r="C2909" s="1" t="str">
        <f>'PLAZA GALICIA TORRE LEIVA'!C822</f>
        <v>5L</v>
      </c>
      <c r="D2909" s="1">
        <f>'PLAZA GALICIA TORRE LEIVA'!D822</f>
        <v>247</v>
      </c>
      <c r="E2909" s="1" t="str">
        <f>'PLAZA GALICIA TORRE LEIVA'!E822</f>
        <v>VELAZQUEZ, ELISEO</v>
      </c>
      <c r="F2909" s="1">
        <f>'PLAZA GALICIA TORRE LEIVA'!F822</f>
        <v>1427</v>
      </c>
      <c r="G2909" s="1" t="str">
        <f>'PLAZA GALICIA TORRE LEIVA'!G822</f>
        <v>-----</v>
      </c>
      <c r="H2909" s="1" t="str">
        <f>'PLAZA GALICIA TORRE LEIVA'!H822</f>
        <v>ATENCIÓN TELEFONICA A EMPRESAS</v>
      </c>
      <c r="I2909" s="1">
        <f>'PLAZA GALICIA TORRE LEIVA'!I822</f>
        <v>0</v>
      </c>
      <c r="J2909" s="16"/>
      <c r="AT2909"/>
      <c r="AU2909"/>
      <c r="AV2909"/>
      <c r="AW2909"/>
      <c r="AX2909"/>
      <c r="AY2909"/>
      <c r="AZ2909"/>
      <c r="BA2909"/>
      <c r="BB2909"/>
      <c r="BC2909"/>
      <c r="BD2909"/>
      <c r="BE2909"/>
      <c r="BF2909"/>
      <c r="BG2909"/>
      <c r="BH2909"/>
      <c r="BI2909"/>
      <c r="BJ2909"/>
      <c r="BK2909"/>
      <c r="BL2909"/>
      <c r="BM2909"/>
      <c r="BN2909"/>
      <c r="BO2909"/>
      <c r="BP2909"/>
      <c r="BQ2909"/>
      <c r="BR2909"/>
      <c r="BS2909"/>
      <c r="BT2909"/>
      <c r="BU2909"/>
      <c r="BV2909"/>
      <c r="BW2909"/>
      <c r="BX2909"/>
      <c r="BY2909"/>
      <c r="BZ2909"/>
      <c r="CA2909"/>
      <c r="CB2909"/>
      <c r="CC2909"/>
      <c r="CD2909"/>
      <c r="CE2909"/>
      <c r="CF2909"/>
      <c r="CG2909"/>
      <c r="CH2909"/>
      <c r="CI2909"/>
      <c r="CJ2909"/>
      <c r="CK2909"/>
      <c r="CL2909"/>
      <c r="CM2909"/>
      <c r="CN2909"/>
      <c r="CO2909"/>
      <c r="CP2909"/>
      <c r="CQ2909"/>
      <c r="CR2909"/>
      <c r="CS2909"/>
      <c r="CT2909"/>
      <c r="CU2909"/>
      <c r="CV2909"/>
      <c r="CW2909"/>
      <c r="CX2909"/>
      <c r="CY2909"/>
      <c r="CZ2909"/>
      <c r="DA2909"/>
      <c r="DB2909"/>
      <c r="DC2909"/>
      <c r="DD2909"/>
      <c r="DE2909"/>
      <c r="DF2909"/>
      <c r="DG2909"/>
      <c r="DH2909"/>
      <c r="DI2909"/>
      <c r="DJ2909"/>
      <c r="DK2909"/>
      <c r="DL2909"/>
      <c r="DM2909"/>
      <c r="DN2909"/>
      <c r="DO2909"/>
    </row>
    <row r="2910" spans="1:119" ht="15" customHeight="1" x14ac:dyDescent="0.25">
      <c r="A2910" s="13"/>
      <c r="B2910" s="1" t="str">
        <f>'PLAZA GALICIA TORRE LEIVA'!B823</f>
        <v>PLAZA GALICIA (L)</v>
      </c>
      <c r="C2910" s="1" t="str">
        <f>'PLAZA GALICIA TORRE LEIVA'!C823</f>
        <v>5L</v>
      </c>
      <c r="D2910" s="1">
        <f>'PLAZA GALICIA TORRE LEIVA'!D823</f>
        <v>248</v>
      </c>
      <c r="E2910" s="1" t="str">
        <f>'PLAZA GALICIA TORRE LEIVA'!E823</f>
        <v>VENEZIA, SEBASTIAN</v>
      </c>
      <c r="F2910" s="1">
        <f>'PLAZA GALICIA TORRE LEIVA'!F823</f>
        <v>1427</v>
      </c>
      <c r="G2910" s="1">
        <f>'PLAZA GALICIA TORRE LEIVA'!G823</f>
        <v>58091</v>
      </c>
      <c r="H2910" s="1" t="str">
        <f>'PLAZA GALICIA TORRE LEIVA'!H823</f>
        <v>ATENCIÓN TELEFONICA A EMPRESAS</v>
      </c>
      <c r="I2910" s="1">
        <f>'PLAZA GALICIA TORRE LEIVA'!I823</f>
        <v>0</v>
      </c>
      <c r="J2910" s="16"/>
      <c r="AT2910"/>
      <c r="AU2910"/>
      <c r="AV2910"/>
      <c r="AW2910"/>
      <c r="AX2910"/>
      <c r="AY2910"/>
      <c r="AZ2910"/>
      <c r="BA2910"/>
      <c r="BB2910"/>
      <c r="BC2910"/>
      <c r="BD2910"/>
      <c r="BE2910"/>
      <c r="BF2910"/>
      <c r="BG2910"/>
      <c r="BH2910"/>
      <c r="BI2910"/>
      <c r="BJ2910"/>
      <c r="BK2910"/>
      <c r="BL2910"/>
      <c r="BM2910"/>
      <c r="BN2910"/>
      <c r="BO2910"/>
      <c r="BP2910"/>
      <c r="BQ2910"/>
      <c r="BR2910"/>
      <c r="BS2910"/>
      <c r="BT2910"/>
      <c r="BU2910"/>
      <c r="BV2910"/>
      <c r="BW2910"/>
      <c r="BX2910"/>
      <c r="BY2910"/>
      <c r="BZ2910"/>
      <c r="CA2910"/>
      <c r="CB2910"/>
      <c r="CC2910"/>
      <c r="CD2910"/>
      <c r="CE2910"/>
      <c r="CF2910"/>
      <c r="CG2910"/>
      <c r="CH2910"/>
      <c r="CI2910"/>
      <c r="CJ2910"/>
      <c r="CK2910"/>
      <c r="CL2910"/>
      <c r="CM2910"/>
      <c r="CN2910"/>
      <c r="CO2910"/>
      <c r="CP2910"/>
      <c r="CQ2910"/>
      <c r="CR2910"/>
      <c r="CS2910"/>
      <c r="CT2910"/>
      <c r="CU2910"/>
      <c r="CV2910"/>
      <c r="CW2910"/>
      <c r="CX2910"/>
      <c r="CY2910"/>
      <c r="CZ2910"/>
      <c r="DA2910"/>
      <c r="DB2910"/>
      <c r="DC2910"/>
      <c r="DD2910"/>
      <c r="DE2910"/>
      <c r="DF2910"/>
      <c r="DG2910"/>
      <c r="DH2910"/>
      <c r="DI2910"/>
      <c r="DJ2910"/>
      <c r="DK2910"/>
      <c r="DL2910"/>
      <c r="DM2910"/>
      <c r="DN2910"/>
      <c r="DO2910"/>
    </row>
    <row r="2911" spans="1:119" ht="15" customHeight="1" x14ac:dyDescent="0.25">
      <c r="A2911" s="13"/>
      <c r="B2911" s="1" t="str">
        <f>'PLAZA GALICIA TORRE LEIVA'!B824</f>
        <v>PLAZA GALICIA (L)</v>
      </c>
      <c r="C2911" s="1" t="str">
        <f>'PLAZA GALICIA TORRE LEIVA'!C824</f>
        <v>5L</v>
      </c>
      <c r="D2911" s="1">
        <f>'PLAZA GALICIA TORRE LEIVA'!D824</f>
        <v>249</v>
      </c>
      <c r="E2911" s="1" t="str">
        <f>'PLAZA GALICIA TORRE LEIVA'!E824</f>
        <v>LOPEZ, RODRIGO</v>
      </c>
      <c r="F2911" s="1">
        <f>'PLAZA GALICIA TORRE LEIVA'!F824</f>
        <v>1427</v>
      </c>
      <c r="G2911" s="1">
        <f>'PLAZA GALICIA TORRE LEIVA'!G824</f>
        <v>58108</v>
      </c>
      <c r="H2911" s="1" t="str">
        <f>'PLAZA GALICIA TORRE LEIVA'!H824</f>
        <v>ATENCIÓN TELEFONICA A EMPRESAS</v>
      </c>
      <c r="I2911" s="1">
        <f>'PLAZA GALICIA TORRE LEIVA'!I824</f>
        <v>0</v>
      </c>
      <c r="J2911" s="16"/>
      <c r="AT2911"/>
      <c r="AU2911"/>
      <c r="AV2911"/>
      <c r="AW2911"/>
      <c r="AX2911"/>
      <c r="AY2911"/>
      <c r="AZ2911"/>
      <c r="BA2911"/>
      <c r="BB2911"/>
      <c r="BC2911"/>
      <c r="BD2911"/>
      <c r="BE2911"/>
      <c r="BF2911"/>
      <c r="BG2911"/>
      <c r="BH2911"/>
      <c r="BI2911"/>
      <c r="BJ2911"/>
      <c r="BK2911"/>
      <c r="BL2911"/>
      <c r="BM2911"/>
      <c r="BN2911"/>
      <c r="BO2911"/>
      <c r="BP2911"/>
      <c r="BQ2911"/>
      <c r="BR2911"/>
      <c r="BS2911"/>
      <c r="BT2911"/>
      <c r="BU2911"/>
      <c r="BV2911"/>
      <c r="BW2911"/>
      <c r="BX2911"/>
      <c r="BY2911"/>
      <c r="BZ2911"/>
      <c r="CA2911"/>
      <c r="CB2911"/>
      <c r="CC2911"/>
      <c r="CD2911"/>
      <c r="CE2911"/>
      <c r="CF2911"/>
      <c r="CG2911"/>
      <c r="CH2911"/>
      <c r="CI2911"/>
      <c r="CJ2911"/>
      <c r="CK2911"/>
      <c r="CL2911"/>
      <c r="CM2911"/>
      <c r="CN2911"/>
      <c r="CO2911"/>
      <c r="CP2911"/>
      <c r="CQ2911"/>
      <c r="CR2911"/>
      <c r="CS2911"/>
      <c r="CT2911"/>
      <c r="CU2911"/>
      <c r="CV2911"/>
      <c r="CW2911"/>
      <c r="CX2911"/>
      <c r="CY2911"/>
      <c r="CZ2911"/>
      <c r="DA2911"/>
      <c r="DB2911"/>
      <c r="DC2911"/>
      <c r="DD2911"/>
      <c r="DE2911"/>
      <c r="DF2911"/>
      <c r="DG2911"/>
      <c r="DH2911"/>
      <c r="DI2911"/>
      <c r="DJ2911"/>
      <c r="DK2911"/>
      <c r="DL2911"/>
      <c r="DM2911"/>
      <c r="DN2911"/>
      <c r="DO2911"/>
    </row>
    <row r="2912" spans="1:119" ht="15" customHeight="1" x14ac:dyDescent="0.25">
      <c r="A2912" s="13"/>
      <c r="B2912" s="1" t="str">
        <f>'PLAZA GALICIA TORRE LEIVA'!B825</f>
        <v>PLAZA GALICIA (L)</v>
      </c>
      <c r="C2912" s="1" t="str">
        <f>'PLAZA GALICIA TORRE LEIVA'!C825</f>
        <v>5L</v>
      </c>
      <c r="D2912" s="1">
        <f>'PLAZA GALICIA TORRE LEIVA'!D825</f>
        <v>250</v>
      </c>
      <c r="E2912" s="1" t="str">
        <f>'PLAZA GALICIA TORRE LEIVA'!E825</f>
        <v>SALADINO, NICOLAS</v>
      </c>
      <c r="F2912" s="1">
        <f>'PLAZA GALICIA TORRE LEIVA'!F825</f>
        <v>1427</v>
      </c>
      <c r="G2912" s="1">
        <f>'PLAZA GALICIA TORRE LEIVA'!G825</f>
        <v>58106</v>
      </c>
      <c r="H2912" s="1" t="str">
        <f>'PLAZA GALICIA TORRE LEIVA'!H825</f>
        <v>ATENCIÓN TELEFONICA A EMPRESAS</v>
      </c>
      <c r="I2912" s="1">
        <f>'PLAZA GALICIA TORRE LEIVA'!I825</f>
        <v>0</v>
      </c>
      <c r="J2912" s="16"/>
      <c r="AT2912"/>
      <c r="AU2912"/>
      <c r="AV2912"/>
      <c r="AW2912"/>
      <c r="AX2912"/>
      <c r="AY2912"/>
      <c r="AZ2912"/>
      <c r="BA2912"/>
      <c r="BB2912"/>
      <c r="BC2912"/>
      <c r="BD2912"/>
      <c r="BE2912"/>
      <c r="BF2912"/>
      <c r="BG2912"/>
      <c r="BH2912"/>
      <c r="BI2912"/>
      <c r="BJ2912"/>
      <c r="BK2912"/>
      <c r="BL2912"/>
      <c r="BM2912"/>
      <c r="BN2912"/>
      <c r="BO2912"/>
      <c r="BP2912"/>
      <c r="BQ2912"/>
      <c r="BR2912"/>
      <c r="BS2912"/>
      <c r="BT2912"/>
      <c r="BU2912"/>
      <c r="BV2912"/>
      <c r="BW2912"/>
      <c r="BX2912"/>
      <c r="BY2912"/>
      <c r="BZ2912"/>
      <c r="CA2912"/>
      <c r="CB2912"/>
      <c r="CC2912"/>
      <c r="CD2912"/>
      <c r="CE2912"/>
      <c r="CF2912"/>
      <c r="CG2912"/>
      <c r="CH2912"/>
      <c r="CI2912"/>
      <c r="CJ2912"/>
      <c r="CK2912"/>
      <c r="CL2912"/>
      <c r="CM2912"/>
      <c r="CN2912"/>
      <c r="CO2912"/>
      <c r="CP2912"/>
      <c r="CQ2912"/>
      <c r="CR2912"/>
      <c r="CS2912"/>
      <c r="CT2912"/>
      <c r="CU2912"/>
      <c r="CV2912"/>
      <c r="CW2912"/>
      <c r="CX2912"/>
      <c r="CY2912"/>
      <c r="CZ2912"/>
      <c r="DA2912"/>
      <c r="DB2912"/>
      <c r="DC2912"/>
      <c r="DD2912"/>
      <c r="DE2912"/>
      <c r="DF2912"/>
      <c r="DG2912"/>
      <c r="DH2912"/>
      <c r="DI2912"/>
      <c r="DJ2912"/>
      <c r="DK2912"/>
      <c r="DL2912"/>
      <c r="DM2912"/>
      <c r="DN2912"/>
      <c r="DO2912"/>
    </row>
    <row r="2913" spans="1:119" ht="15" customHeight="1" x14ac:dyDescent="0.25">
      <c r="A2913" s="13"/>
      <c r="B2913" s="1" t="str">
        <f>'PLAZA GALICIA TORRE LEIVA'!B826</f>
        <v>PLAZA GALICIA (L)</v>
      </c>
      <c r="C2913" s="1" t="str">
        <f>'PLAZA GALICIA TORRE LEIVA'!C826</f>
        <v>5L</v>
      </c>
      <c r="D2913" s="1">
        <f>'PLAZA GALICIA TORRE LEIVA'!D826</f>
        <v>251</v>
      </c>
      <c r="E2913" s="1" t="str">
        <f>'PLAZA GALICIA TORRE LEIVA'!E826</f>
        <v>ABRILE, MAURO</v>
      </c>
      <c r="F2913" s="1">
        <f>'PLAZA GALICIA TORRE LEIVA'!F826</f>
        <v>1427</v>
      </c>
      <c r="G2913" s="1">
        <f>'PLAZA GALICIA TORRE LEIVA'!G826</f>
        <v>58101</v>
      </c>
      <c r="H2913" s="1" t="str">
        <f>'PLAZA GALICIA TORRE LEIVA'!H826</f>
        <v>ATENCIÓN TELEFONICA A EMPRESAS</v>
      </c>
      <c r="I2913" s="1">
        <f>'PLAZA GALICIA TORRE LEIVA'!I826</f>
        <v>0</v>
      </c>
      <c r="J2913" s="16"/>
      <c r="AT2913"/>
      <c r="AU2913"/>
      <c r="AV2913"/>
      <c r="AW2913"/>
      <c r="AX2913"/>
      <c r="AY2913"/>
      <c r="AZ2913"/>
      <c r="BA2913"/>
      <c r="BB2913"/>
      <c r="BC2913"/>
      <c r="BD2913"/>
      <c r="BE2913"/>
      <c r="BF2913"/>
      <c r="BG2913"/>
      <c r="BH2913"/>
      <c r="BI2913"/>
      <c r="BJ2913"/>
      <c r="BK2913"/>
      <c r="BL2913"/>
      <c r="BM2913"/>
      <c r="BN2913"/>
      <c r="BO2913"/>
      <c r="BP2913"/>
      <c r="BQ2913"/>
      <c r="BR2913"/>
      <c r="BS2913"/>
      <c r="BT2913"/>
      <c r="BU2913"/>
      <c r="BV2913"/>
      <c r="BW2913"/>
      <c r="BX2913"/>
      <c r="BY2913"/>
      <c r="BZ2913"/>
      <c r="CA2913"/>
      <c r="CB2913"/>
      <c r="CC2913"/>
      <c r="CD2913"/>
      <c r="CE2913"/>
      <c r="CF2913"/>
      <c r="CG2913"/>
      <c r="CH2913"/>
      <c r="CI2913"/>
      <c r="CJ2913"/>
      <c r="CK2913"/>
      <c r="CL2913"/>
      <c r="CM2913"/>
      <c r="CN2913"/>
      <c r="CO2913"/>
      <c r="CP2913"/>
      <c r="CQ2913"/>
      <c r="CR2913"/>
      <c r="CS2913"/>
      <c r="CT2913"/>
      <c r="CU2913"/>
      <c r="CV2913"/>
      <c r="CW2913"/>
      <c r="CX2913"/>
      <c r="CY2913"/>
      <c r="CZ2913"/>
      <c r="DA2913"/>
      <c r="DB2913"/>
      <c r="DC2913"/>
      <c r="DD2913"/>
      <c r="DE2913"/>
      <c r="DF2913"/>
      <c r="DG2913"/>
      <c r="DH2913"/>
      <c r="DI2913"/>
      <c r="DJ2913"/>
      <c r="DK2913"/>
      <c r="DL2913"/>
      <c r="DM2913"/>
      <c r="DN2913"/>
      <c r="DO2913"/>
    </row>
    <row r="2914" spans="1:119" ht="15" customHeight="1" x14ac:dyDescent="0.25">
      <c r="A2914" s="13"/>
      <c r="B2914" s="1" t="str">
        <f>'PLAZA GALICIA TORRE LEIVA'!B827</f>
        <v>PLAZA GALICIA (L)</v>
      </c>
      <c r="C2914" s="1" t="str">
        <f>'PLAZA GALICIA TORRE LEIVA'!C827</f>
        <v>5L</v>
      </c>
      <c r="D2914" s="1">
        <f>'PLAZA GALICIA TORRE LEIVA'!D827</f>
        <v>252</v>
      </c>
      <c r="E2914" s="1" t="str">
        <f>'PLAZA GALICIA TORRE LEIVA'!E827</f>
        <v>MARQUER, EMMANUEL</v>
      </c>
      <c r="F2914" s="1">
        <f>'PLAZA GALICIA TORRE LEIVA'!F827</f>
        <v>1427</v>
      </c>
      <c r="G2914" s="1">
        <f>'PLAZA GALICIA TORRE LEIVA'!G827</f>
        <v>58099</v>
      </c>
      <c r="H2914" s="1" t="str">
        <f>'PLAZA GALICIA TORRE LEIVA'!H827</f>
        <v>ATENCIÓN TELEFONICA A EMPRESAS</v>
      </c>
      <c r="I2914" s="1">
        <f>'PLAZA GALICIA TORRE LEIVA'!I827</f>
        <v>0</v>
      </c>
      <c r="J2914" s="16"/>
      <c r="AT2914"/>
      <c r="AU2914"/>
      <c r="AV2914"/>
      <c r="AW2914"/>
      <c r="AX2914"/>
      <c r="AY2914"/>
      <c r="AZ2914"/>
      <c r="BA2914"/>
      <c r="BB2914"/>
      <c r="BC2914"/>
      <c r="BD2914"/>
      <c r="BE2914"/>
      <c r="BF2914"/>
      <c r="BG2914"/>
      <c r="BH2914"/>
      <c r="BI2914"/>
      <c r="BJ2914"/>
      <c r="BK2914"/>
      <c r="BL2914"/>
      <c r="BM2914"/>
      <c r="BN2914"/>
      <c r="BO2914"/>
      <c r="BP2914"/>
      <c r="BQ2914"/>
      <c r="BR2914"/>
      <c r="BS2914"/>
      <c r="BT2914"/>
      <c r="BU2914"/>
      <c r="BV2914"/>
      <c r="BW2914"/>
      <c r="BX2914"/>
      <c r="BY2914"/>
      <c r="BZ2914"/>
      <c r="CA2914"/>
      <c r="CB2914"/>
      <c r="CC2914"/>
      <c r="CD2914"/>
      <c r="CE2914"/>
      <c r="CF2914"/>
      <c r="CG2914"/>
      <c r="CH2914"/>
      <c r="CI2914"/>
      <c r="CJ2914"/>
      <c r="CK2914"/>
      <c r="CL2914"/>
      <c r="CM2914"/>
      <c r="CN2914"/>
      <c r="CO2914"/>
      <c r="CP2914"/>
      <c r="CQ2914"/>
      <c r="CR2914"/>
      <c r="CS2914"/>
      <c r="CT2914"/>
      <c r="CU2914"/>
      <c r="CV2914"/>
      <c r="CW2914"/>
      <c r="CX2914"/>
      <c r="CY2914"/>
      <c r="CZ2914"/>
      <c r="DA2914"/>
      <c r="DB2914"/>
      <c r="DC2914"/>
      <c r="DD2914"/>
      <c r="DE2914"/>
      <c r="DF2914"/>
      <c r="DG2914"/>
      <c r="DH2914"/>
      <c r="DI2914"/>
      <c r="DJ2914"/>
      <c r="DK2914"/>
      <c r="DL2914"/>
      <c r="DM2914"/>
      <c r="DN2914"/>
      <c r="DO2914"/>
    </row>
    <row r="2915" spans="1:119" ht="15" customHeight="1" x14ac:dyDescent="0.25">
      <c r="A2915" s="13"/>
      <c r="B2915" s="1" t="str">
        <f>'PLAZA GALICIA TORRE LEIVA'!B828</f>
        <v>PLAZA GALICIA (L)</v>
      </c>
      <c r="C2915" s="1" t="str">
        <f>'PLAZA GALICIA TORRE LEIVA'!C828</f>
        <v>5L</v>
      </c>
      <c r="D2915" s="1">
        <f>'PLAZA GALICIA TORRE LEIVA'!D828</f>
        <v>253</v>
      </c>
      <c r="E2915" s="1" t="str">
        <f>'PLAZA GALICIA TORRE LEIVA'!E828</f>
        <v>ZARZA, NORMA</v>
      </c>
      <c r="F2915" s="1">
        <f>'PLAZA GALICIA TORRE LEIVA'!F828</f>
        <v>1427</v>
      </c>
      <c r="G2915" s="1">
        <f>'PLAZA GALICIA TORRE LEIVA'!G828</f>
        <v>58098</v>
      </c>
      <c r="H2915" s="1" t="str">
        <f>'PLAZA GALICIA TORRE LEIVA'!H828</f>
        <v>ATENCIÓN TELEFONICA A EMPRESAS</v>
      </c>
      <c r="I2915" s="1">
        <f>'PLAZA GALICIA TORRE LEIVA'!I828</f>
        <v>0</v>
      </c>
      <c r="J2915" s="16"/>
      <c r="AT2915"/>
      <c r="AU2915"/>
      <c r="AV2915"/>
      <c r="AW2915"/>
      <c r="AX2915"/>
      <c r="AY2915"/>
      <c r="AZ2915"/>
      <c r="BA2915"/>
      <c r="BB2915"/>
      <c r="BC2915"/>
      <c r="BD2915"/>
      <c r="BE2915"/>
      <c r="BF2915"/>
      <c r="BG2915"/>
      <c r="BH2915"/>
      <c r="BI2915"/>
      <c r="BJ2915"/>
      <c r="BK2915"/>
      <c r="BL2915"/>
      <c r="BM2915"/>
      <c r="BN2915"/>
      <c r="BO2915"/>
      <c r="BP2915"/>
      <c r="BQ2915"/>
      <c r="BR2915"/>
      <c r="BS2915"/>
      <c r="BT2915"/>
      <c r="BU2915"/>
      <c r="BV2915"/>
      <c r="BW2915"/>
      <c r="BX2915"/>
      <c r="BY2915"/>
      <c r="BZ2915"/>
      <c r="CA2915"/>
      <c r="CB2915"/>
      <c r="CC2915"/>
      <c r="CD2915"/>
      <c r="CE2915"/>
      <c r="CF2915"/>
      <c r="CG2915"/>
      <c r="CH2915"/>
      <c r="CI2915"/>
      <c r="CJ2915"/>
      <c r="CK2915"/>
      <c r="CL2915"/>
      <c r="CM2915"/>
      <c r="CN2915"/>
      <c r="CO2915"/>
      <c r="CP2915"/>
      <c r="CQ2915"/>
      <c r="CR2915"/>
      <c r="CS2915"/>
      <c r="CT2915"/>
      <c r="CU2915"/>
      <c r="CV2915"/>
      <c r="CW2915"/>
      <c r="CX2915"/>
      <c r="CY2915"/>
      <c r="CZ2915"/>
      <c r="DA2915"/>
      <c r="DB2915"/>
      <c r="DC2915"/>
      <c r="DD2915"/>
      <c r="DE2915"/>
      <c r="DF2915"/>
      <c r="DG2915"/>
      <c r="DH2915"/>
      <c r="DI2915"/>
      <c r="DJ2915"/>
      <c r="DK2915"/>
      <c r="DL2915"/>
      <c r="DM2915"/>
      <c r="DN2915"/>
      <c r="DO2915"/>
    </row>
    <row r="2916" spans="1:119" ht="15" customHeight="1" x14ac:dyDescent="0.25">
      <c r="A2916" s="13"/>
      <c r="B2916" s="1" t="str">
        <f>'PLAZA GALICIA TORRE LEIVA'!B829</f>
        <v>PLAZA GALICIA (L)</v>
      </c>
      <c r="C2916" s="1" t="str">
        <f>'PLAZA GALICIA TORRE LEIVA'!C829</f>
        <v>5L</v>
      </c>
      <c r="D2916" s="1">
        <f>'PLAZA GALICIA TORRE LEIVA'!D829</f>
        <v>254</v>
      </c>
      <c r="E2916" s="1" t="str">
        <f>'PLAZA GALICIA TORRE LEIVA'!E829</f>
        <v>PRIETO, HERNAN</v>
      </c>
      <c r="F2916" s="1">
        <f>'PLAZA GALICIA TORRE LEIVA'!F829</f>
        <v>1427</v>
      </c>
      <c r="G2916" s="1" t="str">
        <f>'PLAZA GALICIA TORRE LEIVA'!G829</f>
        <v>-----</v>
      </c>
      <c r="H2916" s="1" t="str">
        <f>'PLAZA GALICIA TORRE LEIVA'!H829</f>
        <v>ATENCIÓN TELEFONICA A EMPRESAS</v>
      </c>
      <c r="I2916" s="1">
        <f>'PLAZA GALICIA TORRE LEIVA'!I829</f>
        <v>0</v>
      </c>
      <c r="J2916" s="16"/>
      <c r="AT2916"/>
      <c r="AU2916"/>
      <c r="AV2916"/>
      <c r="AW2916"/>
      <c r="AX2916"/>
      <c r="AY2916"/>
      <c r="AZ2916"/>
      <c r="BA2916"/>
      <c r="BB2916"/>
      <c r="BC2916"/>
      <c r="BD2916"/>
      <c r="BE2916"/>
      <c r="BF2916"/>
      <c r="BG2916"/>
      <c r="BH2916"/>
      <c r="BI2916"/>
      <c r="BJ2916"/>
      <c r="BK2916"/>
      <c r="BL2916"/>
      <c r="BM2916"/>
      <c r="BN2916"/>
      <c r="BO2916"/>
      <c r="BP2916"/>
      <c r="BQ2916"/>
      <c r="BR2916"/>
      <c r="BS2916"/>
      <c r="BT2916"/>
      <c r="BU2916"/>
      <c r="BV2916"/>
      <c r="BW2916"/>
      <c r="BX2916"/>
      <c r="BY2916"/>
      <c r="BZ2916"/>
      <c r="CA2916"/>
      <c r="CB2916"/>
      <c r="CC2916"/>
      <c r="CD2916"/>
      <c r="CE2916"/>
      <c r="CF2916"/>
      <c r="CG2916"/>
      <c r="CH2916"/>
      <c r="CI2916"/>
      <c r="CJ2916"/>
      <c r="CK2916"/>
      <c r="CL2916"/>
      <c r="CM2916"/>
      <c r="CN2916"/>
      <c r="CO2916"/>
      <c r="CP2916"/>
      <c r="CQ2916"/>
      <c r="CR2916"/>
      <c r="CS2916"/>
      <c r="CT2916"/>
      <c r="CU2916"/>
      <c r="CV2916"/>
      <c r="CW2916"/>
      <c r="CX2916"/>
      <c r="CY2916"/>
      <c r="CZ2916"/>
      <c r="DA2916"/>
      <c r="DB2916"/>
      <c r="DC2916"/>
      <c r="DD2916"/>
      <c r="DE2916"/>
      <c r="DF2916"/>
      <c r="DG2916"/>
      <c r="DH2916"/>
      <c r="DI2916"/>
      <c r="DJ2916"/>
      <c r="DK2916"/>
      <c r="DL2916"/>
      <c r="DM2916"/>
      <c r="DN2916"/>
      <c r="DO2916"/>
    </row>
    <row r="2917" spans="1:119" ht="15" customHeight="1" x14ac:dyDescent="0.25">
      <c r="A2917" s="13"/>
      <c r="B2917" s="1" t="str">
        <f>'PLAZA GALICIA TORRE LEIVA'!B830</f>
        <v>PLAZA GALICIA (L)</v>
      </c>
      <c r="C2917" s="1" t="str">
        <f>'PLAZA GALICIA TORRE LEIVA'!C830</f>
        <v>5L</v>
      </c>
      <c r="D2917" s="1">
        <f>'PLAZA GALICIA TORRE LEIVA'!D830</f>
        <v>255</v>
      </c>
      <c r="E2917" s="1" t="str">
        <f>'PLAZA GALICIA TORRE LEIVA'!E830</f>
        <v>LIBRE</v>
      </c>
      <c r="F2917" s="1">
        <f>'PLAZA GALICIA TORRE LEIVA'!F830</f>
        <v>1427</v>
      </c>
      <c r="G2917" s="1" t="str">
        <f>'PLAZA GALICIA TORRE LEIVA'!G830</f>
        <v>-----</v>
      </c>
      <c r="H2917" s="1" t="str">
        <f>'PLAZA GALICIA TORRE LEIVA'!H830</f>
        <v>ATENCIÓN TELEFONICA A EMPRESAS</v>
      </c>
      <c r="I2917" s="1">
        <f>'PLAZA GALICIA TORRE LEIVA'!I830</f>
        <v>0</v>
      </c>
      <c r="J2917" s="16"/>
      <c r="AT2917"/>
      <c r="AU2917"/>
      <c r="AV2917"/>
      <c r="AW2917"/>
      <c r="AX2917"/>
      <c r="AY2917"/>
      <c r="AZ2917"/>
      <c r="BA2917"/>
      <c r="BB2917"/>
      <c r="BC2917"/>
      <c r="BD2917"/>
      <c r="BE2917"/>
      <c r="BF2917"/>
      <c r="BG2917"/>
      <c r="BH2917"/>
      <c r="BI2917"/>
      <c r="BJ2917"/>
      <c r="BK2917"/>
      <c r="BL2917"/>
      <c r="BM2917"/>
      <c r="BN2917"/>
      <c r="BO2917"/>
      <c r="BP2917"/>
      <c r="BQ2917"/>
      <c r="BR2917"/>
      <c r="BS2917"/>
      <c r="BT2917"/>
      <c r="BU2917"/>
      <c r="BV2917"/>
      <c r="BW2917"/>
      <c r="BX2917"/>
      <c r="BY2917"/>
      <c r="BZ2917"/>
      <c r="CA2917"/>
      <c r="CB2917"/>
      <c r="CC2917"/>
      <c r="CD2917"/>
      <c r="CE2917"/>
      <c r="CF2917"/>
      <c r="CG2917"/>
      <c r="CH2917"/>
      <c r="CI2917"/>
      <c r="CJ2917"/>
      <c r="CK2917"/>
      <c r="CL2917"/>
      <c r="CM2917"/>
      <c r="CN2917"/>
      <c r="CO2917"/>
      <c r="CP2917"/>
      <c r="CQ2917"/>
      <c r="CR2917"/>
      <c r="CS2917"/>
      <c r="CT2917"/>
      <c r="CU2917"/>
      <c r="CV2917"/>
      <c r="CW2917"/>
      <c r="CX2917"/>
      <c r="CY2917"/>
      <c r="CZ2917"/>
      <c r="DA2917"/>
      <c r="DB2917"/>
      <c r="DC2917"/>
      <c r="DD2917"/>
      <c r="DE2917"/>
      <c r="DF2917"/>
      <c r="DG2917"/>
      <c r="DH2917"/>
      <c r="DI2917"/>
      <c r="DJ2917"/>
      <c r="DK2917"/>
      <c r="DL2917"/>
      <c r="DM2917"/>
      <c r="DN2917"/>
      <c r="DO2917"/>
    </row>
    <row r="2918" spans="1:119" ht="15" customHeight="1" x14ac:dyDescent="0.25">
      <c r="A2918" s="13"/>
      <c r="B2918" s="1" t="str">
        <f>'PLAZA GALICIA TORRE LEIVA'!B831</f>
        <v>PLAZA GALICIA (L)</v>
      </c>
      <c r="C2918" s="1" t="str">
        <f>'PLAZA GALICIA TORRE LEIVA'!C831</f>
        <v>5L</v>
      </c>
      <c r="D2918" s="1">
        <f>'PLAZA GALICIA TORRE LEIVA'!D831</f>
        <v>256</v>
      </c>
      <c r="E2918" s="1" t="str">
        <f>'PLAZA GALICIA TORRE LEIVA'!E831</f>
        <v>LIBRE</v>
      </c>
      <c r="F2918" s="1">
        <f>'PLAZA GALICIA TORRE LEIVA'!F831</f>
        <v>1427</v>
      </c>
      <c r="G2918" s="1" t="str">
        <f>'PLAZA GALICIA TORRE LEIVA'!G831</f>
        <v>-----</v>
      </c>
      <c r="H2918" s="1" t="str">
        <f>'PLAZA GALICIA TORRE LEIVA'!H831</f>
        <v>ATENCIÓN TELEFONICA A EMPRESAS</v>
      </c>
      <c r="I2918" s="1">
        <f>'PLAZA GALICIA TORRE LEIVA'!I831</f>
        <v>0</v>
      </c>
      <c r="J2918" s="16"/>
      <c r="AT2918"/>
      <c r="AU2918"/>
      <c r="AV2918"/>
      <c r="AW2918"/>
      <c r="AX2918"/>
      <c r="AY2918"/>
      <c r="AZ2918"/>
      <c r="BA2918"/>
      <c r="BB2918"/>
      <c r="BC2918"/>
      <c r="BD2918"/>
      <c r="BE2918"/>
      <c r="BF2918"/>
      <c r="BG2918"/>
      <c r="BH2918"/>
      <c r="BI2918"/>
      <c r="BJ2918"/>
      <c r="BK2918"/>
      <c r="BL2918"/>
      <c r="BM2918"/>
      <c r="BN2918"/>
      <c r="BO2918"/>
      <c r="BP2918"/>
      <c r="BQ2918"/>
      <c r="BR2918"/>
      <c r="BS2918"/>
      <c r="BT2918"/>
      <c r="BU2918"/>
      <c r="BV2918"/>
      <c r="BW2918"/>
      <c r="BX2918"/>
      <c r="BY2918"/>
      <c r="BZ2918"/>
      <c r="CA2918"/>
      <c r="CB2918"/>
      <c r="CC2918"/>
      <c r="CD2918"/>
      <c r="CE2918"/>
      <c r="CF2918"/>
      <c r="CG2918"/>
      <c r="CH2918"/>
      <c r="CI2918"/>
      <c r="CJ2918"/>
      <c r="CK2918"/>
      <c r="CL2918"/>
      <c r="CM2918"/>
      <c r="CN2918"/>
      <c r="CO2918"/>
      <c r="CP2918"/>
      <c r="CQ2918"/>
      <c r="CR2918"/>
      <c r="CS2918"/>
      <c r="CT2918"/>
      <c r="CU2918"/>
      <c r="CV2918"/>
      <c r="CW2918"/>
      <c r="CX2918"/>
      <c r="CY2918"/>
      <c r="CZ2918"/>
      <c r="DA2918"/>
      <c r="DB2918"/>
      <c r="DC2918"/>
      <c r="DD2918"/>
      <c r="DE2918"/>
      <c r="DF2918"/>
      <c r="DG2918"/>
      <c r="DH2918"/>
      <c r="DI2918"/>
      <c r="DJ2918"/>
      <c r="DK2918"/>
      <c r="DL2918"/>
      <c r="DM2918"/>
      <c r="DN2918"/>
      <c r="DO2918"/>
    </row>
    <row r="2919" spans="1:119" ht="15" customHeight="1" x14ac:dyDescent="0.25">
      <c r="A2919" s="13"/>
      <c r="B2919" s="1" t="str">
        <f>'PLAZA GALICIA TORRE LEIVA'!B832</f>
        <v>PLAZA GALICIA (L)</v>
      </c>
      <c r="C2919" s="1" t="str">
        <f>'PLAZA GALICIA TORRE LEIVA'!C832</f>
        <v>5L</v>
      </c>
      <c r="D2919" s="1">
        <f>'PLAZA GALICIA TORRE LEIVA'!D832</f>
        <v>257</v>
      </c>
      <c r="E2919" s="1" t="str">
        <f>'PLAZA GALICIA TORRE LEIVA'!E832</f>
        <v>OLIVERA, AXEL</v>
      </c>
      <c r="F2919" s="1">
        <f>'PLAZA GALICIA TORRE LEIVA'!F832</f>
        <v>1427</v>
      </c>
      <c r="G2919" s="1">
        <f>'PLAZA GALICIA TORRE LEIVA'!G832</f>
        <v>58080</v>
      </c>
      <c r="H2919" s="1" t="str">
        <f>'PLAZA GALICIA TORRE LEIVA'!H832</f>
        <v>ATENCIÓN TELEFONICA A EMPRESAS</v>
      </c>
      <c r="I2919" s="1">
        <f>'PLAZA GALICIA TORRE LEIVA'!I832</f>
        <v>0</v>
      </c>
      <c r="J2919" s="16"/>
      <c r="AT2919"/>
      <c r="AU2919"/>
      <c r="AV2919"/>
      <c r="AW2919"/>
      <c r="AX2919"/>
      <c r="AY2919"/>
      <c r="AZ2919"/>
      <c r="BA2919"/>
      <c r="BB2919"/>
      <c r="BC2919"/>
      <c r="BD2919"/>
      <c r="BE2919"/>
      <c r="BF2919"/>
      <c r="BG2919"/>
      <c r="BH2919"/>
      <c r="BI2919"/>
      <c r="BJ2919"/>
      <c r="BK2919"/>
      <c r="BL2919"/>
      <c r="BM2919"/>
      <c r="BN2919"/>
      <c r="BO2919"/>
      <c r="BP2919"/>
      <c r="BQ2919"/>
      <c r="BR2919"/>
      <c r="BS2919"/>
      <c r="BT2919"/>
      <c r="BU2919"/>
      <c r="BV2919"/>
      <c r="BW2919"/>
      <c r="BX2919"/>
      <c r="BY2919"/>
      <c r="BZ2919"/>
      <c r="CA2919"/>
      <c r="CB2919"/>
      <c r="CC2919"/>
      <c r="CD2919"/>
      <c r="CE2919"/>
      <c r="CF2919"/>
      <c r="CG2919"/>
      <c r="CH2919"/>
      <c r="CI2919"/>
      <c r="CJ2919"/>
      <c r="CK2919"/>
      <c r="CL2919"/>
      <c r="CM2919"/>
      <c r="CN2919"/>
      <c r="CO2919"/>
      <c r="CP2919"/>
      <c r="CQ2919"/>
      <c r="CR2919"/>
      <c r="CS2919"/>
      <c r="CT2919"/>
      <c r="CU2919"/>
      <c r="CV2919"/>
      <c r="CW2919"/>
      <c r="CX2919"/>
      <c r="CY2919"/>
      <c r="CZ2919"/>
      <c r="DA2919"/>
      <c r="DB2919"/>
      <c r="DC2919"/>
      <c r="DD2919"/>
      <c r="DE2919"/>
      <c r="DF2919"/>
      <c r="DG2919"/>
      <c r="DH2919"/>
      <c r="DI2919"/>
      <c r="DJ2919"/>
      <c r="DK2919"/>
      <c r="DL2919"/>
      <c r="DM2919"/>
      <c r="DN2919"/>
      <c r="DO2919"/>
    </row>
    <row r="2920" spans="1:119" ht="15" customHeight="1" x14ac:dyDescent="0.25">
      <c r="A2920" s="13"/>
      <c r="B2920" s="1" t="str">
        <f>'PLAZA GALICIA TORRE LEIVA'!B833</f>
        <v>PLAZA GALICIA (L)</v>
      </c>
      <c r="C2920" s="1" t="str">
        <f>'PLAZA GALICIA TORRE LEIVA'!C833</f>
        <v>5L</v>
      </c>
      <c r="D2920" s="1">
        <f>'PLAZA GALICIA TORRE LEIVA'!D833</f>
        <v>258</v>
      </c>
      <c r="E2920" s="1" t="str">
        <f>'PLAZA GALICIA TORRE LEIVA'!E833</f>
        <v>LEDEZMA, ALEXIS</v>
      </c>
      <c r="F2920" s="1">
        <f>'PLAZA GALICIA TORRE LEIVA'!F833</f>
        <v>1427</v>
      </c>
      <c r="G2920" s="1">
        <f>'PLAZA GALICIA TORRE LEIVA'!G833</f>
        <v>58096</v>
      </c>
      <c r="H2920" s="1" t="str">
        <f>'PLAZA GALICIA TORRE LEIVA'!H833</f>
        <v>ATENCIÓN TELEFONICA A EMPRESAS</v>
      </c>
      <c r="I2920" s="1">
        <f>'PLAZA GALICIA TORRE LEIVA'!I833</f>
        <v>0</v>
      </c>
      <c r="J2920" s="16"/>
      <c r="AT2920"/>
      <c r="AU2920"/>
      <c r="AV2920"/>
      <c r="AW2920"/>
      <c r="AX2920"/>
      <c r="AY2920"/>
      <c r="AZ2920"/>
      <c r="BA2920"/>
      <c r="BB2920"/>
      <c r="BC2920"/>
      <c r="BD2920"/>
      <c r="BE2920"/>
      <c r="BF2920"/>
      <c r="BG2920"/>
      <c r="BH2920"/>
      <c r="BI2920"/>
      <c r="BJ2920"/>
      <c r="BK2920"/>
      <c r="BL2920"/>
      <c r="BM2920"/>
      <c r="BN2920"/>
      <c r="BO2920"/>
      <c r="BP2920"/>
      <c r="BQ2920"/>
      <c r="BR2920"/>
      <c r="BS2920"/>
      <c r="BT2920"/>
      <c r="BU2920"/>
      <c r="BV2920"/>
      <c r="BW2920"/>
      <c r="BX2920"/>
      <c r="BY2920"/>
      <c r="BZ2920"/>
      <c r="CA2920"/>
      <c r="CB2920"/>
      <c r="CC2920"/>
      <c r="CD2920"/>
      <c r="CE2920"/>
      <c r="CF2920"/>
      <c r="CG2920"/>
      <c r="CH2920"/>
      <c r="CI2920"/>
      <c r="CJ2920"/>
      <c r="CK2920"/>
      <c r="CL2920"/>
      <c r="CM2920"/>
      <c r="CN2920"/>
      <c r="CO2920"/>
      <c r="CP2920"/>
      <c r="CQ2920"/>
      <c r="CR2920"/>
      <c r="CS2920"/>
      <c r="CT2920"/>
      <c r="CU2920"/>
      <c r="CV2920"/>
      <c r="CW2920"/>
      <c r="CX2920"/>
      <c r="CY2920"/>
      <c r="CZ2920"/>
      <c r="DA2920"/>
      <c r="DB2920"/>
      <c r="DC2920"/>
      <c r="DD2920"/>
      <c r="DE2920"/>
      <c r="DF2920"/>
      <c r="DG2920"/>
      <c r="DH2920"/>
      <c r="DI2920"/>
      <c r="DJ2920"/>
      <c r="DK2920"/>
      <c r="DL2920"/>
      <c r="DM2920"/>
      <c r="DN2920"/>
      <c r="DO2920"/>
    </row>
    <row r="2921" spans="1:119" ht="15" customHeight="1" x14ac:dyDescent="0.25">
      <c r="A2921" s="13"/>
      <c r="B2921" s="1" t="str">
        <f>'PLAZA GALICIA TORRE LEIVA'!B834</f>
        <v>PLAZA GALICIA (L)</v>
      </c>
      <c r="C2921" s="1" t="str">
        <f>'PLAZA GALICIA TORRE LEIVA'!C834</f>
        <v>5L</v>
      </c>
      <c r="D2921" s="1">
        <f>'PLAZA GALICIA TORRE LEIVA'!D834</f>
        <v>259</v>
      </c>
      <c r="E2921" s="1" t="str">
        <f>'PLAZA GALICIA TORRE LEIVA'!E834</f>
        <v>LAMARQUE, CAMILA</v>
      </c>
      <c r="F2921" s="1">
        <f>'PLAZA GALICIA TORRE LEIVA'!F834</f>
        <v>1427</v>
      </c>
      <c r="G2921" s="1">
        <f>'PLAZA GALICIA TORRE LEIVA'!G834</f>
        <v>58097</v>
      </c>
      <c r="H2921" s="1" t="str">
        <f>'PLAZA GALICIA TORRE LEIVA'!H834</f>
        <v>ATENCIÓN TELEFONICA A EMPRESAS</v>
      </c>
      <c r="I2921" s="1">
        <f>'PLAZA GALICIA TORRE LEIVA'!I834</f>
        <v>0</v>
      </c>
      <c r="J2921" s="16"/>
      <c r="AT2921"/>
      <c r="AU2921"/>
      <c r="AV2921"/>
      <c r="AW2921"/>
      <c r="AX2921"/>
      <c r="AY2921"/>
      <c r="AZ2921"/>
      <c r="BA2921"/>
      <c r="BB2921"/>
      <c r="BC2921"/>
      <c r="BD2921"/>
      <c r="BE2921"/>
      <c r="BF2921"/>
      <c r="BG2921"/>
      <c r="BH2921"/>
      <c r="BI2921"/>
      <c r="BJ2921"/>
      <c r="BK2921"/>
      <c r="BL2921"/>
      <c r="BM2921"/>
      <c r="BN2921"/>
      <c r="BO2921"/>
      <c r="BP2921"/>
      <c r="BQ2921"/>
      <c r="BR2921"/>
      <c r="BS2921"/>
      <c r="BT2921"/>
      <c r="BU2921"/>
      <c r="BV2921"/>
      <c r="BW2921"/>
      <c r="BX2921"/>
      <c r="BY2921"/>
      <c r="BZ2921"/>
      <c r="CA2921"/>
      <c r="CB2921"/>
      <c r="CC2921"/>
      <c r="CD2921"/>
      <c r="CE2921"/>
      <c r="CF2921"/>
      <c r="CG2921"/>
      <c r="CH2921"/>
      <c r="CI2921"/>
      <c r="CJ2921"/>
      <c r="CK2921"/>
      <c r="CL2921"/>
      <c r="CM2921"/>
      <c r="CN2921"/>
      <c r="CO2921"/>
      <c r="CP2921"/>
      <c r="CQ2921"/>
      <c r="CR2921"/>
      <c r="CS2921"/>
      <c r="CT2921"/>
      <c r="CU2921"/>
      <c r="CV2921"/>
      <c r="CW2921"/>
      <c r="CX2921"/>
      <c r="CY2921"/>
      <c r="CZ2921"/>
      <c r="DA2921"/>
      <c r="DB2921"/>
      <c r="DC2921"/>
      <c r="DD2921"/>
      <c r="DE2921"/>
      <c r="DF2921"/>
      <c r="DG2921"/>
      <c r="DH2921"/>
      <c r="DI2921"/>
      <c r="DJ2921"/>
      <c r="DK2921"/>
      <c r="DL2921"/>
      <c r="DM2921"/>
      <c r="DN2921"/>
      <c r="DO2921"/>
    </row>
    <row r="2922" spans="1:119" ht="15" customHeight="1" x14ac:dyDescent="0.25">
      <c r="A2922" s="13"/>
      <c r="B2922" s="1" t="str">
        <f>'PLAZA GALICIA TORRE LEIVA'!B835</f>
        <v>PLAZA GALICIA (L)</v>
      </c>
      <c r="C2922" s="1" t="str">
        <f>'PLAZA GALICIA TORRE LEIVA'!C835</f>
        <v>5L</v>
      </c>
      <c r="D2922" s="1">
        <f>'PLAZA GALICIA TORRE LEIVA'!D835</f>
        <v>260</v>
      </c>
      <c r="E2922" s="1" t="str">
        <f>'PLAZA GALICIA TORRE LEIVA'!E835</f>
        <v>PRIORE, AYELEN</v>
      </c>
      <c r="F2922" s="1">
        <f>'PLAZA GALICIA TORRE LEIVA'!F835</f>
        <v>1427</v>
      </c>
      <c r="G2922" s="1">
        <f>'PLAZA GALICIA TORRE LEIVA'!G835</f>
        <v>58081</v>
      </c>
      <c r="H2922" s="1" t="str">
        <f>'PLAZA GALICIA TORRE LEIVA'!H835</f>
        <v>ATENCIÓN TELEFONICA A EMPRESAS</v>
      </c>
      <c r="I2922" s="1" t="str">
        <f>'PLAZA GALICIA TORRE LEIVA'!I835</f>
        <v>TURNO DIA</v>
      </c>
      <c r="J2922" s="16"/>
      <c r="AT2922"/>
      <c r="AU2922"/>
      <c r="AV2922"/>
      <c r="AW2922"/>
      <c r="AX2922"/>
      <c r="AY2922"/>
      <c r="AZ2922"/>
      <c r="BA2922"/>
      <c r="BB2922"/>
      <c r="BC2922"/>
      <c r="BD2922"/>
      <c r="BE2922"/>
      <c r="BF2922"/>
      <c r="BG2922"/>
      <c r="BH2922"/>
      <c r="BI2922"/>
      <c r="BJ2922"/>
      <c r="BK2922"/>
      <c r="BL2922"/>
      <c r="BM2922"/>
      <c r="BN2922"/>
      <c r="BO2922"/>
      <c r="BP2922"/>
      <c r="BQ2922"/>
      <c r="BR2922"/>
      <c r="BS2922"/>
      <c r="BT2922"/>
      <c r="BU2922"/>
      <c r="BV2922"/>
      <c r="BW2922"/>
      <c r="BX2922"/>
      <c r="BY2922"/>
      <c r="BZ2922"/>
      <c r="CA2922"/>
      <c r="CB2922"/>
      <c r="CC2922"/>
      <c r="CD2922"/>
      <c r="CE2922"/>
      <c r="CF2922"/>
      <c r="CG2922"/>
      <c r="CH2922"/>
      <c r="CI2922"/>
      <c r="CJ2922"/>
      <c r="CK2922"/>
      <c r="CL2922"/>
      <c r="CM2922"/>
      <c r="CN2922"/>
      <c r="CO2922"/>
      <c r="CP2922"/>
      <c r="CQ2922"/>
      <c r="CR2922"/>
      <c r="CS2922"/>
      <c r="CT2922"/>
      <c r="CU2922"/>
      <c r="CV2922"/>
      <c r="CW2922"/>
      <c r="CX2922"/>
      <c r="CY2922"/>
      <c r="CZ2922"/>
      <c r="DA2922"/>
      <c r="DB2922"/>
      <c r="DC2922"/>
      <c r="DD2922"/>
      <c r="DE2922"/>
      <c r="DF2922"/>
      <c r="DG2922"/>
      <c r="DH2922"/>
      <c r="DI2922"/>
      <c r="DJ2922"/>
      <c r="DK2922"/>
      <c r="DL2922"/>
      <c r="DM2922"/>
      <c r="DN2922"/>
      <c r="DO2922"/>
    </row>
    <row r="2923" spans="1:119" ht="15" customHeight="1" x14ac:dyDescent="0.25">
      <c r="A2923" s="13"/>
      <c r="B2923" s="1" t="str">
        <f>'PLAZA GALICIA TORRE LEIVA'!B836</f>
        <v>PLAZA GALICIA (L)</v>
      </c>
      <c r="C2923" s="1" t="str">
        <f>'PLAZA GALICIA TORRE LEIVA'!C836</f>
        <v>5L</v>
      </c>
      <c r="D2923" s="1">
        <f>'PLAZA GALICIA TORRE LEIVA'!D836</f>
        <v>261</v>
      </c>
      <c r="E2923" s="1" t="str">
        <f>'PLAZA GALICIA TORRE LEIVA'!E836</f>
        <v>LIBRE</v>
      </c>
      <c r="F2923" s="1">
        <f>'PLAZA GALICIA TORRE LEIVA'!F836</f>
        <v>1427</v>
      </c>
      <c r="G2923" s="1">
        <f>'PLAZA GALICIA TORRE LEIVA'!G836</f>
        <v>58111</v>
      </c>
      <c r="H2923" s="1" t="str">
        <f>'PLAZA GALICIA TORRE LEIVA'!H836</f>
        <v>ATENCIÓN TELEFONICA A EMPRESAS</v>
      </c>
      <c r="I2923" s="1">
        <f>'PLAZA GALICIA TORRE LEIVA'!I836</f>
        <v>0</v>
      </c>
      <c r="J2923" s="16"/>
      <c r="AT2923"/>
      <c r="AU2923"/>
      <c r="AV2923"/>
      <c r="AW2923"/>
      <c r="AX2923"/>
      <c r="AY2923"/>
      <c r="AZ2923"/>
      <c r="BA2923"/>
      <c r="BB2923"/>
      <c r="BC2923"/>
      <c r="BD2923"/>
      <c r="BE2923"/>
      <c r="BF2923"/>
      <c r="BG2923"/>
      <c r="BH2923"/>
      <c r="BI2923"/>
      <c r="BJ2923"/>
      <c r="BK2923"/>
      <c r="BL2923"/>
      <c r="BM2923"/>
      <c r="BN2923"/>
      <c r="BO2923"/>
      <c r="BP2923"/>
      <c r="BQ2923"/>
      <c r="BR2923"/>
      <c r="BS2923"/>
      <c r="BT2923"/>
      <c r="BU2923"/>
      <c r="BV2923"/>
      <c r="BW2923"/>
      <c r="BX2923"/>
      <c r="BY2923"/>
      <c r="BZ2923"/>
      <c r="CA2923"/>
      <c r="CB2923"/>
      <c r="CC2923"/>
      <c r="CD2923"/>
      <c r="CE2923"/>
      <c r="CF2923"/>
      <c r="CG2923"/>
      <c r="CH2923"/>
      <c r="CI2923"/>
      <c r="CJ2923"/>
      <c r="CK2923"/>
      <c r="CL2923"/>
      <c r="CM2923"/>
      <c r="CN2923"/>
      <c r="CO2923"/>
      <c r="CP2923"/>
      <c r="CQ2923"/>
      <c r="CR2923"/>
      <c r="CS2923"/>
      <c r="CT2923"/>
      <c r="CU2923"/>
      <c r="CV2923"/>
      <c r="CW2923"/>
      <c r="CX2923"/>
      <c r="CY2923"/>
      <c r="CZ2923"/>
      <c r="DA2923"/>
      <c r="DB2923"/>
      <c r="DC2923"/>
      <c r="DD2923"/>
      <c r="DE2923"/>
      <c r="DF2923"/>
      <c r="DG2923"/>
      <c r="DH2923"/>
      <c r="DI2923"/>
      <c r="DJ2923"/>
      <c r="DK2923"/>
      <c r="DL2923"/>
      <c r="DM2923"/>
      <c r="DN2923"/>
      <c r="DO2923"/>
    </row>
    <row r="2924" spans="1:119" ht="15" customHeight="1" x14ac:dyDescent="0.25">
      <c r="A2924" s="13"/>
      <c r="B2924" s="1" t="str">
        <f>'PLAZA GALICIA TORRE LEIVA'!B837</f>
        <v>PLAZA GALICIA (L)</v>
      </c>
      <c r="C2924" s="1" t="str">
        <f>'PLAZA GALICIA TORRE LEIVA'!C837</f>
        <v>5L</v>
      </c>
      <c r="D2924" s="1">
        <f>'PLAZA GALICIA TORRE LEIVA'!D837</f>
        <v>262</v>
      </c>
      <c r="E2924" s="1" t="str">
        <f>'PLAZA GALICIA TORRE LEIVA'!E837</f>
        <v>PRIORE, AYELEN</v>
      </c>
      <c r="F2924" s="1">
        <f>'PLAZA GALICIA TORRE LEIVA'!F837</f>
        <v>1427</v>
      </c>
      <c r="G2924" s="1">
        <f>'PLAZA GALICIA TORRE LEIVA'!G837</f>
        <v>58077</v>
      </c>
      <c r="H2924" s="1" t="str">
        <f>'PLAZA GALICIA TORRE LEIVA'!H837</f>
        <v>ATENCIÓN TELEFONICA A EMPRESAS</v>
      </c>
      <c r="I2924" s="1" t="str">
        <f>'PLAZA GALICIA TORRE LEIVA'!I837</f>
        <v>TURNO TARDE</v>
      </c>
      <c r="J2924" s="16"/>
      <c r="AT2924"/>
      <c r="AU2924"/>
      <c r="AV2924"/>
      <c r="AW2924"/>
      <c r="AX2924"/>
      <c r="AY2924"/>
      <c r="AZ2924"/>
      <c r="BA2924"/>
      <c r="BB2924"/>
      <c r="BC2924"/>
      <c r="BD2924"/>
      <c r="BE2924"/>
      <c r="BF2924"/>
      <c r="BG2924"/>
      <c r="BH2924"/>
      <c r="BI2924"/>
      <c r="BJ2924"/>
      <c r="BK2924"/>
      <c r="BL2924"/>
      <c r="BM2924"/>
      <c r="BN2924"/>
      <c r="BO2924"/>
      <c r="BP2924"/>
      <c r="BQ2924"/>
      <c r="BR2924"/>
      <c r="BS2924"/>
      <c r="BT2924"/>
      <c r="BU2924"/>
      <c r="BV2924"/>
      <c r="BW2924"/>
      <c r="BX2924"/>
      <c r="BY2924"/>
      <c r="BZ2924"/>
      <c r="CA2924"/>
      <c r="CB2924"/>
      <c r="CC2924"/>
      <c r="CD2924"/>
      <c r="CE2924"/>
      <c r="CF2924"/>
      <c r="CG2924"/>
      <c r="CH2924"/>
      <c r="CI2924"/>
      <c r="CJ2924"/>
      <c r="CK2924"/>
      <c r="CL2924"/>
      <c r="CM2924"/>
      <c r="CN2924"/>
      <c r="CO2924"/>
      <c r="CP2924"/>
      <c r="CQ2924"/>
      <c r="CR2924"/>
      <c r="CS2924"/>
      <c r="CT2924"/>
      <c r="CU2924"/>
      <c r="CV2924"/>
      <c r="CW2924"/>
      <c r="CX2924"/>
      <c r="CY2924"/>
      <c r="CZ2924"/>
      <c r="DA2924"/>
      <c r="DB2924"/>
      <c r="DC2924"/>
      <c r="DD2924"/>
      <c r="DE2924"/>
      <c r="DF2924"/>
      <c r="DG2924"/>
      <c r="DH2924"/>
      <c r="DI2924"/>
      <c r="DJ2924"/>
      <c r="DK2924"/>
      <c r="DL2924"/>
      <c r="DM2924"/>
      <c r="DN2924"/>
      <c r="DO2924"/>
    </row>
    <row r="2925" spans="1:119" ht="15" customHeight="1" x14ac:dyDescent="0.25">
      <c r="A2925" s="13"/>
      <c r="B2925" s="1" t="str">
        <f>'PLAZA GALICIA TORRE LEIVA'!B838</f>
        <v>PLAZA GALICIA (L)</v>
      </c>
      <c r="C2925" s="1" t="str">
        <f>'PLAZA GALICIA TORRE LEIVA'!C838</f>
        <v>5L</v>
      </c>
      <c r="D2925" s="1">
        <f>'PLAZA GALICIA TORRE LEIVA'!D838</f>
        <v>263</v>
      </c>
      <c r="E2925" s="1" t="str">
        <f>'PLAZA GALICIA TORRE LEIVA'!E838</f>
        <v>CATANIA, ANDREA</v>
      </c>
      <c r="F2925" s="1">
        <f>'PLAZA GALICIA TORRE LEIVA'!F838</f>
        <v>1427</v>
      </c>
      <c r="G2925" s="1">
        <f>'PLAZA GALICIA TORRE LEIVA'!G838</f>
        <v>58092</v>
      </c>
      <c r="H2925" s="1" t="str">
        <f>'PLAZA GALICIA TORRE LEIVA'!H838</f>
        <v>ATENCIÓN TELEFONICA A EMPRESAS</v>
      </c>
      <c r="I2925" s="1">
        <f>'PLAZA GALICIA TORRE LEIVA'!I838</f>
        <v>0</v>
      </c>
      <c r="J2925" s="16"/>
      <c r="AT2925"/>
      <c r="AU2925"/>
      <c r="AV2925"/>
      <c r="AW2925"/>
      <c r="AX2925"/>
      <c r="AY2925"/>
      <c r="AZ2925"/>
      <c r="BA2925"/>
      <c r="BB2925"/>
      <c r="BC2925"/>
      <c r="BD2925"/>
      <c r="BE2925"/>
      <c r="BF2925"/>
      <c r="BG2925"/>
      <c r="BH2925"/>
      <c r="BI2925"/>
      <c r="BJ2925"/>
      <c r="BK2925"/>
      <c r="BL2925"/>
      <c r="BM2925"/>
      <c r="BN2925"/>
      <c r="BO2925"/>
      <c r="BP2925"/>
      <c r="BQ2925"/>
      <c r="BR2925"/>
      <c r="BS2925"/>
      <c r="BT2925"/>
      <c r="BU2925"/>
      <c r="BV2925"/>
      <c r="BW2925"/>
      <c r="BX2925"/>
      <c r="BY2925"/>
      <c r="BZ2925"/>
      <c r="CA2925"/>
      <c r="CB2925"/>
      <c r="CC2925"/>
      <c r="CD2925"/>
      <c r="CE2925"/>
      <c r="CF2925"/>
      <c r="CG2925"/>
      <c r="CH2925"/>
      <c r="CI2925"/>
      <c r="CJ2925"/>
      <c r="CK2925"/>
      <c r="CL2925"/>
      <c r="CM2925"/>
      <c r="CN2925"/>
      <c r="CO2925"/>
      <c r="CP2925"/>
      <c r="CQ2925"/>
      <c r="CR2925"/>
      <c r="CS2925"/>
      <c r="CT2925"/>
      <c r="CU2925"/>
      <c r="CV2925"/>
      <c r="CW2925"/>
      <c r="CX2925"/>
      <c r="CY2925"/>
      <c r="CZ2925"/>
      <c r="DA2925"/>
      <c r="DB2925"/>
      <c r="DC2925"/>
      <c r="DD2925"/>
      <c r="DE2925"/>
      <c r="DF2925"/>
      <c r="DG2925"/>
      <c r="DH2925"/>
      <c r="DI2925"/>
      <c r="DJ2925"/>
      <c r="DK2925"/>
      <c r="DL2925"/>
      <c r="DM2925"/>
      <c r="DN2925"/>
      <c r="DO2925"/>
    </row>
    <row r="2926" spans="1:119" ht="15" customHeight="1" x14ac:dyDescent="0.25">
      <c r="A2926" s="13"/>
      <c r="B2926" s="1" t="str">
        <f>'PLAZA GALICIA TORRE LEIVA'!B839</f>
        <v>PLAZA GALICIA (L)</v>
      </c>
      <c r="C2926" s="1" t="str">
        <f>'PLAZA GALICIA TORRE LEIVA'!C839</f>
        <v>5L</v>
      </c>
      <c r="D2926" s="1">
        <f>'PLAZA GALICIA TORRE LEIVA'!D839</f>
        <v>264</v>
      </c>
      <c r="E2926" s="1" t="str">
        <f>'PLAZA GALICIA TORRE LEIVA'!E839</f>
        <v>DURAN, JUAN PABLO</v>
      </c>
      <c r="F2926" s="1">
        <f>'PLAZA GALICIA TORRE LEIVA'!F839</f>
        <v>1427</v>
      </c>
      <c r="G2926" s="1" t="str">
        <f>'PLAZA GALICIA TORRE LEIVA'!G839</f>
        <v>-----</v>
      </c>
      <c r="H2926" s="1" t="str">
        <f>'PLAZA GALICIA TORRE LEIVA'!H839</f>
        <v>ATENCIÓN TELEFONICA A EMPRESAS</v>
      </c>
      <c r="I2926" s="1">
        <f>'PLAZA GALICIA TORRE LEIVA'!I839</f>
        <v>0</v>
      </c>
      <c r="J2926" s="16"/>
      <c r="AT2926"/>
      <c r="AU2926"/>
      <c r="AV2926"/>
      <c r="AW2926"/>
      <c r="AX2926"/>
      <c r="AY2926"/>
      <c r="AZ2926"/>
      <c r="BA2926"/>
      <c r="BB2926"/>
      <c r="BC2926"/>
      <c r="BD2926"/>
      <c r="BE2926"/>
      <c r="BF2926"/>
      <c r="BG2926"/>
      <c r="BH2926"/>
      <c r="BI2926"/>
      <c r="BJ2926"/>
      <c r="BK2926"/>
      <c r="BL2926"/>
      <c r="BM2926"/>
      <c r="BN2926"/>
      <c r="BO2926"/>
      <c r="BP2926"/>
      <c r="BQ2926"/>
      <c r="BR2926"/>
      <c r="BS2926"/>
      <c r="BT2926"/>
      <c r="BU2926"/>
      <c r="BV2926"/>
      <c r="BW2926"/>
      <c r="BX2926"/>
      <c r="BY2926"/>
      <c r="BZ2926"/>
      <c r="CA2926"/>
      <c r="CB2926"/>
      <c r="CC2926"/>
      <c r="CD2926"/>
      <c r="CE2926"/>
      <c r="CF2926"/>
      <c r="CG2926"/>
      <c r="CH2926"/>
      <c r="CI2926"/>
      <c r="CJ2926"/>
      <c r="CK2926"/>
      <c r="CL2926"/>
      <c r="CM2926"/>
      <c r="CN2926"/>
      <c r="CO2926"/>
      <c r="CP2926"/>
      <c r="CQ2926"/>
      <c r="CR2926"/>
      <c r="CS2926"/>
      <c r="CT2926"/>
      <c r="CU2926"/>
      <c r="CV2926"/>
      <c r="CW2926"/>
      <c r="CX2926"/>
      <c r="CY2926"/>
      <c r="CZ2926"/>
      <c r="DA2926"/>
      <c r="DB2926"/>
      <c r="DC2926"/>
      <c r="DD2926"/>
      <c r="DE2926"/>
      <c r="DF2926"/>
      <c r="DG2926"/>
      <c r="DH2926"/>
      <c r="DI2926"/>
      <c r="DJ2926"/>
      <c r="DK2926"/>
      <c r="DL2926"/>
      <c r="DM2926"/>
      <c r="DN2926"/>
      <c r="DO2926"/>
    </row>
    <row r="2927" spans="1:119" ht="15" customHeight="1" x14ac:dyDescent="0.25">
      <c r="A2927" s="13"/>
      <c r="B2927" s="1" t="str">
        <f>'PLAZA GALICIA TORRE LEIVA'!B840</f>
        <v>PLAZA GALICIA (L)</v>
      </c>
      <c r="C2927" s="1" t="str">
        <f>'PLAZA GALICIA TORRE LEIVA'!C840</f>
        <v>5L</v>
      </c>
      <c r="D2927" s="1">
        <f>'PLAZA GALICIA TORRE LEIVA'!D840</f>
        <v>265</v>
      </c>
      <c r="E2927" s="1" t="str">
        <f>'PLAZA GALICIA TORRE LEIVA'!E840</f>
        <v>LIBRE</v>
      </c>
      <c r="F2927" s="1">
        <f>'PLAZA GALICIA TORRE LEIVA'!F840</f>
        <v>1427</v>
      </c>
      <c r="G2927" s="1">
        <f>'PLAZA GALICIA TORRE LEIVA'!G840</f>
        <v>58089</v>
      </c>
      <c r="H2927" s="1" t="str">
        <f>'PLAZA GALICIA TORRE LEIVA'!H840</f>
        <v>ATENCIÓN TELEFONICA A EMPRESAS</v>
      </c>
      <c r="I2927" s="1">
        <f>'PLAZA GALICIA TORRE LEIVA'!I840</f>
        <v>0</v>
      </c>
      <c r="J2927" s="16"/>
      <c r="AT2927"/>
      <c r="AU2927"/>
      <c r="AV2927"/>
      <c r="AW2927"/>
      <c r="AX2927"/>
      <c r="AY2927"/>
      <c r="AZ2927"/>
      <c r="BA2927"/>
      <c r="BB2927"/>
      <c r="BC2927"/>
      <c r="BD2927"/>
      <c r="BE2927"/>
      <c r="BF2927"/>
      <c r="BG2927"/>
      <c r="BH2927"/>
      <c r="BI2927"/>
      <c r="BJ2927"/>
      <c r="BK2927"/>
      <c r="BL2927"/>
      <c r="BM2927"/>
      <c r="BN2927"/>
      <c r="BO2927"/>
      <c r="BP2927"/>
      <c r="BQ2927"/>
      <c r="BR2927"/>
      <c r="BS2927"/>
      <c r="BT2927"/>
      <c r="BU2927"/>
      <c r="BV2927"/>
      <c r="BW2927"/>
      <c r="BX2927"/>
      <c r="BY2927"/>
      <c r="BZ2927"/>
      <c r="CA2927"/>
      <c r="CB2927"/>
      <c r="CC2927"/>
      <c r="CD2927"/>
      <c r="CE2927"/>
      <c r="CF2927"/>
      <c r="CG2927"/>
      <c r="CH2927"/>
      <c r="CI2927"/>
      <c r="CJ2927"/>
      <c r="CK2927"/>
      <c r="CL2927"/>
      <c r="CM2927"/>
      <c r="CN2927"/>
      <c r="CO2927"/>
      <c r="CP2927"/>
      <c r="CQ2927"/>
      <c r="CR2927"/>
      <c r="CS2927"/>
      <c r="CT2927"/>
      <c r="CU2927"/>
      <c r="CV2927"/>
      <c r="CW2927"/>
      <c r="CX2927"/>
      <c r="CY2927"/>
      <c r="CZ2927"/>
      <c r="DA2927"/>
      <c r="DB2927"/>
      <c r="DC2927"/>
      <c r="DD2927"/>
      <c r="DE2927"/>
      <c r="DF2927"/>
      <c r="DG2927"/>
      <c r="DH2927"/>
      <c r="DI2927"/>
      <c r="DJ2927"/>
      <c r="DK2927"/>
      <c r="DL2927"/>
      <c r="DM2927"/>
      <c r="DN2927"/>
      <c r="DO2927"/>
    </row>
    <row r="2928" spans="1:119" ht="15" customHeight="1" x14ac:dyDescent="0.25">
      <c r="A2928" s="13"/>
      <c r="B2928" s="1" t="str">
        <f>'PLAZA GALICIA TORRE LEIVA'!B841</f>
        <v>PLAZA GALICIA (L)</v>
      </c>
      <c r="C2928" s="1" t="str">
        <f>'PLAZA GALICIA TORRE LEIVA'!C841</f>
        <v>5L</v>
      </c>
      <c r="D2928" s="1">
        <f>'PLAZA GALICIA TORRE LEIVA'!D841</f>
        <v>266</v>
      </c>
      <c r="E2928" s="1" t="str">
        <f>'PLAZA GALICIA TORRE LEIVA'!E841</f>
        <v>SICCARELLO, LILIANA</v>
      </c>
      <c r="F2928" s="1">
        <f>'PLAZA GALICIA TORRE LEIVA'!F841</f>
        <v>1427</v>
      </c>
      <c r="G2928" s="1" t="str">
        <f>'PLAZA GALICIA TORRE LEIVA'!G841</f>
        <v>-----</v>
      </c>
      <c r="H2928" s="1" t="str">
        <f>'PLAZA GALICIA TORRE LEIVA'!H841</f>
        <v>ATENCIÓN TELEFONICA A EMPRESAS</v>
      </c>
      <c r="I2928" s="1">
        <f>'PLAZA GALICIA TORRE LEIVA'!I841</f>
        <v>0</v>
      </c>
      <c r="J2928" s="16"/>
      <c r="AT2928"/>
      <c r="AU2928"/>
      <c r="AV2928"/>
      <c r="AW2928"/>
      <c r="AX2928"/>
      <c r="AY2928"/>
      <c r="AZ2928"/>
      <c r="BA2928"/>
      <c r="BB2928"/>
      <c r="BC2928"/>
      <c r="BD2928"/>
      <c r="BE2928"/>
      <c r="BF2928"/>
      <c r="BG2928"/>
      <c r="BH2928"/>
      <c r="BI2928"/>
      <c r="BJ2928"/>
      <c r="BK2928"/>
      <c r="BL2928"/>
      <c r="BM2928"/>
      <c r="BN2928"/>
      <c r="BO2928"/>
      <c r="BP2928"/>
      <c r="BQ2928"/>
      <c r="BR2928"/>
      <c r="BS2928"/>
      <c r="BT2928"/>
      <c r="BU2928"/>
      <c r="BV2928"/>
      <c r="BW2928"/>
      <c r="BX2928"/>
      <c r="BY2928"/>
      <c r="BZ2928"/>
      <c r="CA2928"/>
      <c r="CB2928"/>
      <c r="CC2928"/>
      <c r="CD2928"/>
      <c r="CE2928"/>
      <c r="CF2928"/>
      <c r="CG2928"/>
      <c r="CH2928"/>
      <c r="CI2928"/>
      <c r="CJ2928"/>
      <c r="CK2928"/>
      <c r="CL2928"/>
      <c r="CM2928"/>
      <c r="CN2928"/>
      <c r="CO2928"/>
      <c r="CP2928"/>
      <c r="CQ2928"/>
      <c r="CR2928"/>
      <c r="CS2928"/>
      <c r="CT2928"/>
      <c r="CU2928"/>
      <c r="CV2928"/>
      <c r="CW2928"/>
      <c r="CX2928"/>
      <c r="CY2928"/>
      <c r="CZ2928"/>
      <c r="DA2928"/>
      <c r="DB2928"/>
      <c r="DC2928"/>
      <c r="DD2928"/>
      <c r="DE2928"/>
      <c r="DF2928"/>
      <c r="DG2928"/>
      <c r="DH2928"/>
      <c r="DI2928"/>
      <c r="DJ2928"/>
      <c r="DK2928"/>
      <c r="DL2928"/>
      <c r="DM2928"/>
      <c r="DN2928"/>
      <c r="DO2928"/>
    </row>
    <row r="2929" spans="1:119" ht="15" customHeight="1" x14ac:dyDescent="0.25">
      <c r="A2929" s="13"/>
      <c r="B2929" s="1" t="str">
        <f>'PLAZA GALICIA TORRE LEIVA'!B842</f>
        <v>PLAZA GALICIA (L)</v>
      </c>
      <c r="C2929" s="1" t="str">
        <f>'PLAZA GALICIA TORRE LEIVA'!C842</f>
        <v>5L</v>
      </c>
      <c r="D2929" s="1">
        <f>'PLAZA GALICIA TORRE LEIVA'!D842</f>
        <v>267</v>
      </c>
      <c r="E2929" s="1" t="str">
        <f>'PLAZA GALICIA TORRE LEIVA'!E842</f>
        <v>ROJO, MICHEL</v>
      </c>
      <c r="F2929" s="1">
        <f>'PLAZA GALICIA TORRE LEIVA'!F842</f>
        <v>1427</v>
      </c>
      <c r="G2929" s="1" t="str">
        <f>'PLAZA GALICIA TORRE LEIVA'!G842</f>
        <v>-----</v>
      </c>
      <c r="H2929" s="1" t="str">
        <f>'PLAZA GALICIA TORRE LEIVA'!H842</f>
        <v>ATENCIÓN TELEFONICA A EMPRESAS</v>
      </c>
      <c r="I2929" s="1">
        <f>'PLAZA GALICIA TORRE LEIVA'!I842</f>
        <v>0</v>
      </c>
      <c r="J2929" s="16"/>
      <c r="AT2929"/>
      <c r="AU2929"/>
      <c r="AV2929"/>
      <c r="AW2929"/>
      <c r="AX2929"/>
      <c r="AY2929"/>
      <c r="AZ2929"/>
      <c r="BA2929"/>
      <c r="BB2929"/>
      <c r="BC2929"/>
      <c r="BD2929"/>
      <c r="BE2929"/>
      <c r="BF2929"/>
      <c r="BG2929"/>
      <c r="BH2929"/>
      <c r="BI2929"/>
      <c r="BJ2929"/>
      <c r="BK2929"/>
      <c r="BL2929"/>
      <c r="BM2929"/>
      <c r="BN2929"/>
      <c r="BO2929"/>
      <c r="BP2929"/>
      <c r="BQ2929"/>
      <c r="BR2929"/>
      <c r="BS2929"/>
      <c r="BT2929"/>
      <c r="BU2929"/>
      <c r="BV2929"/>
      <c r="BW2929"/>
      <c r="BX2929"/>
      <c r="BY2929"/>
      <c r="BZ2929"/>
      <c r="CA2929"/>
      <c r="CB2929"/>
      <c r="CC2929"/>
      <c r="CD2929"/>
      <c r="CE2929"/>
      <c r="CF2929"/>
      <c r="CG2929"/>
      <c r="CH2929"/>
      <c r="CI2929"/>
      <c r="CJ2929"/>
      <c r="CK2929"/>
      <c r="CL2929"/>
      <c r="CM2929"/>
      <c r="CN2929"/>
      <c r="CO2929"/>
      <c r="CP2929"/>
      <c r="CQ2929"/>
      <c r="CR2929"/>
      <c r="CS2929"/>
      <c r="CT2929"/>
      <c r="CU2929"/>
      <c r="CV2929"/>
      <c r="CW2929"/>
      <c r="CX2929"/>
      <c r="CY2929"/>
      <c r="CZ2929"/>
      <c r="DA2929"/>
      <c r="DB2929"/>
      <c r="DC2929"/>
      <c r="DD2929"/>
      <c r="DE2929"/>
      <c r="DF2929"/>
      <c r="DG2929"/>
      <c r="DH2929"/>
      <c r="DI2929"/>
      <c r="DJ2929"/>
      <c r="DK2929"/>
      <c r="DL2929"/>
      <c r="DM2929"/>
      <c r="DN2929"/>
      <c r="DO2929"/>
    </row>
    <row r="2930" spans="1:119" ht="15" customHeight="1" x14ac:dyDescent="0.25">
      <c r="A2930" s="13"/>
      <c r="B2930" s="1" t="str">
        <f>'PLAZA GALICIA TORRE LEIVA'!B843</f>
        <v>PLAZA GALICIA (L)</v>
      </c>
      <c r="C2930" s="1" t="str">
        <f>'PLAZA GALICIA TORRE LEIVA'!C843</f>
        <v>5L</v>
      </c>
      <c r="D2930" s="1">
        <f>'PLAZA GALICIA TORRE LEIVA'!D843</f>
        <v>268</v>
      </c>
      <c r="E2930" s="1" t="str">
        <f>'PLAZA GALICIA TORRE LEIVA'!E843</f>
        <v>BENITEZ, LUIS H.</v>
      </c>
      <c r="F2930" s="1">
        <f>'PLAZA GALICIA TORRE LEIVA'!F843</f>
        <v>1427</v>
      </c>
      <c r="G2930" s="1">
        <f>'PLAZA GALICIA TORRE LEIVA'!G843</f>
        <v>58083</v>
      </c>
      <c r="H2930" s="1" t="str">
        <f>'PLAZA GALICIA TORRE LEIVA'!H843</f>
        <v>ATENCIÓN TELEFONICA A EMPRESAS</v>
      </c>
      <c r="I2930" s="1">
        <f>'PLAZA GALICIA TORRE LEIVA'!I843</f>
        <v>0</v>
      </c>
      <c r="J2930" s="16"/>
      <c r="AT2930"/>
      <c r="AU2930"/>
      <c r="AV2930"/>
      <c r="AW2930"/>
      <c r="AX2930"/>
      <c r="AY2930"/>
      <c r="AZ2930"/>
      <c r="BA2930"/>
      <c r="BB2930"/>
      <c r="BC2930"/>
      <c r="BD2930"/>
      <c r="BE2930"/>
      <c r="BF2930"/>
      <c r="BG2930"/>
      <c r="BH2930"/>
      <c r="BI2930"/>
      <c r="BJ2930"/>
      <c r="BK2930"/>
      <c r="BL2930"/>
      <c r="BM2930"/>
      <c r="BN2930"/>
      <c r="BO2930"/>
      <c r="BP2930"/>
      <c r="BQ2930"/>
      <c r="BR2930"/>
      <c r="BS2930"/>
      <c r="BT2930"/>
      <c r="BU2930"/>
      <c r="BV2930"/>
      <c r="BW2930"/>
      <c r="BX2930"/>
      <c r="BY2930"/>
      <c r="BZ2930"/>
      <c r="CA2930"/>
      <c r="CB2930"/>
      <c r="CC2930"/>
      <c r="CD2930"/>
      <c r="CE2930"/>
      <c r="CF2930"/>
      <c r="CG2930"/>
      <c r="CH2930"/>
      <c r="CI2930"/>
      <c r="CJ2930"/>
      <c r="CK2930"/>
      <c r="CL2930"/>
      <c r="CM2930"/>
      <c r="CN2930"/>
      <c r="CO2930"/>
      <c r="CP2930"/>
      <c r="CQ2930"/>
      <c r="CR2930"/>
      <c r="CS2930"/>
      <c r="CT2930"/>
      <c r="CU2930"/>
      <c r="CV2930"/>
      <c r="CW2930"/>
      <c r="CX2930"/>
      <c r="CY2930"/>
      <c r="CZ2930"/>
      <c r="DA2930"/>
      <c r="DB2930"/>
      <c r="DC2930"/>
      <c r="DD2930"/>
      <c r="DE2930"/>
      <c r="DF2930"/>
      <c r="DG2930"/>
      <c r="DH2930"/>
      <c r="DI2930"/>
      <c r="DJ2930"/>
      <c r="DK2930"/>
      <c r="DL2930"/>
      <c r="DM2930"/>
      <c r="DN2930"/>
      <c r="DO2930"/>
    </row>
    <row r="2931" spans="1:119" ht="15" customHeight="1" x14ac:dyDescent="0.25">
      <c r="A2931" s="13"/>
      <c r="B2931" s="1" t="str">
        <f>'PLAZA GALICIA TORRE LEIVA'!B844</f>
        <v>PLAZA GALICIA (L)</v>
      </c>
      <c r="C2931" s="1" t="str">
        <f>'PLAZA GALICIA TORRE LEIVA'!C844</f>
        <v>5L</v>
      </c>
      <c r="D2931" s="1">
        <f>'PLAZA GALICIA TORRE LEIVA'!D844</f>
        <v>269</v>
      </c>
      <c r="E2931" s="1" t="str">
        <f>'PLAZA GALICIA TORRE LEIVA'!E844</f>
        <v>LIBRE</v>
      </c>
      <c r="F2931" s="1">
        <f>'PLAZA GALICIA TORRE LEIVA'!F844</f>
        <v>1427</v>
      </c>
      <c r="G2931" s="1">
        <f>'PLAZA GALICIA TORRE LEIVA'!G844</f>
        <v>58075</v>
      </c>
      <c r="H2931" s="1" t="str">
        <f>'PLAZA GALICIA TORRE LEIVA'!H844</f>
        <v>ATENCIÓN TELEFONICA A EMPRESAS</v>
      </c>
      <c r="I2931" s="1">
        <f>'PLAZA GALICIA TORRE LEIVA'!I844</f>
        <v>0</v>
      </c>
      <c r="J2931" s="16"/>
      <c r="AT2931"/>
      <c r="AU2931"/>
      <c r="AV2931"/>
      <c r="AW2931"/>
      <c r="AX2931"/>
      <c r="AY2931"/>
      <c r="AZ2931"/>
      <c r="BA2931"/>
      <c r="BB2931"/>
      <c r="BC2931"/>
      <c r="BD2931"/>
      <c r="BE2931"/>
      <c r="BF2931"/>
      <c r="BG2931"/>
      <c r="BH2931"/>
      <c r="BI2931"/>
      <c r="BJ2931"/>
      <c r="BK2931"/>
      <c r="BL2931"/>
      <c r="BM2931"/>
      <c r="BN2931"/>
      <c r="BO2931"/>
      <c r="BP2931"/>
      <c r="BQ2931"/>
      <c r="BR2931"/>
      <c r="BS2931"/>
      <c r="BT2931"/>
      <c r="BU2931"/>
      <c r="BV2931"/>
      <c r="BW2931"/>
      <c r="BX2931"/>
      <c r="BY2931"/>
      <c r="BZ2931"/>
      <c r="CA2931"/>
      <c r="CB2931"/>
      <c r="CC2931"/>
      <c r="CD2931"/>
      <c r="CE2931"/>
      <c r="CF2931"/>
      <c r="CG2931"/>
      <c r="CH2931"/>
      <c r="CI2931"/>
      <c r="CJ2931"/>
      <c r="CK2931"/>
      <c r="CL2931"/>
      <c r="CM2931"/>
      <c r="CN2931"/>
      <c r="CO2931"/>
      <c r="CP2931"/>
      <c r="CQ2931"/>
      <c r="CR2931"/>
      <c r="CS2931"/>
      <c r="CT2931"/>
      <c r="CU2931"/>
      <c r="CV2931"/>
      <c r="CW2931"/>
      <c r="CX2931"/>
      <c r="CY2931"/>
      <c r="CZ2931"/>
      <c r="DA2931"/>
      <c r="DB2931"/>
      <c r="DC2931"/>
      <c r="DD2931"/>
      <c r="DE2931"/>
      <c r="DF2931"/>
      <c r="DG2931"/>
      <c r="DH2931"/>
      <c r="DI2931"/>
      <c r="DJ2931"/>
      <c r="DK2931"/>
      <c r="DL2931"/>
      <c r="DM2931"/>
      <c r="DN2931"/>
      <c r="DO2931"/>
    </row>
    <row r="2932" spans="1:119" ht="15" customHeight="1" x14ac:dyDescent="0.25">
      <c r="A2932" s="13"/>
      <c r="B2932" s="1" t="str">
        <f>'PLAZA GALICIA TORRE LEIVA'!B845</f>
        <v>PLAZA GALICIA (L)</v>
      </c>
      <c r="C2932" s="1" t="str">
        <f>'PLAZA GALICIA TORRE LEIVA'!C845</f>
        <v>5L</v>
      </c>
      <c r="D2932" s="1">
        <f>'PLAZA GALICIA TORRE LEIVA'!D845</f>
        <v>270</v>
      </c>
      <c r="E2932" s="1" t="str">
        <f>'PLAZA GALICIA TORRE LEIVA'!E845</f>
        <v>FORESTA, FRANCO</v>
      </c>
      <c r="F2932" s="1">
        <f>'PLAZA GALICIA TORRE LEIVA'!F845</f>
        <v>1427</v>
      </c>
      <c r="G2932" s="1">
        <f>'PLAZA GALICIA TORRE LEIVA'!G845</f>
        <v>58082</v>
      </c>
      <c r="H2932" s="1" t="str">
        <f>'PLAZA GALICIA TORRE LEIVA'!H845</f>
        <v>ATENCIÓN TELEFONICA A EMPRESAS</v>
      </c>
      <c r="I2932" s="1">
        <f>'PLAZA GALICIA TORRE LEIVA'!I845</f>
        <v>0</v>
      </c>
      <c r="J2932" s="16"/>
      <c r="AT2932"/>
      <c r="AU2932"/>
      <c r="AV2932"/>
      <c r="AW2932"/>
      <c r="AX2932"/>
      <c r="AY2932"/>
      <c r="AZ2932"/>
      <c r="BA2932"/>
      <c r="BB2932"/>
      <c r="BC2932"/>
      <c r="BD2932"/>
      <c r="BE2932"/>
      <c r="BF2932"/>
      <c r="BG2932"/>
      <c r="BH2932"/>
      <c r="BI2932"/>
      <c r="BJ2932"/>
      <c r="BK2932"/>
      <c r="BL2932"/>
      <c r="BM2932"/>
      <c r="BN2932"/>
      <c r="BO2932"/>
      <c r="BP2932"/>
      <c r="BQ2932"/>
      <c r="BR2932"/>
      <c r="BS2932"/>
      <c r="BT2932"/>
      <c r="BU2932"/>
      <c r="BV2932"/>
      <c r="BW2932"/>
      <c r="BX2932"/>
      <c r="BY2932"/>
      <c r="BZ2932"/>
      <c r="CA2932"/>
      <c r="CB2932"/>
      <c r="CC2932"/>
      <c r="CD2932"/>
      <c r="CE2932"/>
      <c r="CF2932"/>
      <c r="CG2932"/>
      <c r="CH2932"/>
      <c r="CI2932"/>
      <c r="CJ2932"/>
      <c r="CK2932"/>
      <c r="CL2932"/>
      <c r="CM2932"/>
      <c r="CN2932"/>
      <c r="CO2932"/>
      <c r="CP2932"/>
      <c r="CQ2932"/>
      <c r="CR2932"/>
      <c r="CS2932"/>
      <c r="CT2932"/>
      <c r="CU2932"/>
      <c r="CV2932"/>
      <c r="CW2932"/>
      <c r="CX2932"/>
      <c r="CY2932"/>
      <c r="CZ2932"/>
      <c r="DA2932"/>
      <c r="DB2932"/>
      <c r="DC2932"/>
      <c r="DD2932"/>
      <c r="DE2932"/>
      <c r="DF2932"/>
      <c r="DG2932"/>
      <c r="DH2932"/>
      <c r="DI2932"/>
      <c r="DJ2932"/>
      <c r="DK2932"/>
      <c r="DL2932"/>
      <c r="DM2932"/>
      <c r="DN2932"/>
      <c r="DO2932"/>
    </row>
    <row r="2933" spans="1:119" ht="15" customHeight="1" x14ac:dyDescent="0.25">
      <c r="A2933" s="13"/>
      <c r="B2933" s="1" t="str">
        <f>'PLAZA GALICIA TORRE LEIVA'!B846</f>
        <v>PLAZA GALICIA (L)</v>
      </c>
      <c r="C2933" s="1" t="str">
        <f>'PLAZA GALICIA TORRE LEIVA'!C846</f>
        <v>5L</v>
      </c>
      <c r="D2933" s="1">
        <f>'PLAZA GALICIA TORRE LEIVA'!D846</f>
        <v>271</v>
      </c>
      <c r="E2933" s="1" t="str">
        <f>'PLAZA GALICIA TORRE LEIVA'!E846</f>
        <v>LIBRE</v>
      </c>
      <c r="F2933" s="1">
        <f>'PLAZA GALICIA TORRE LEIVA'!F846</f>
        <v>1427</v>
      </c>
      <c r="G2933" s="1">
        <f>'PLAZA GALICIA TORRE LEIVA'!G846</f>
        <v>58115</v>
      </c>
      <c r="H2933" s="1" t="str">
        <f>'PLAZA GALICIA TORRE LEIVA'!H846</f>
        <v>ATENCIÓN TELEFONICA A EMPRESAS</v>
      </c>
      <c r="I2933" s="1">
        <f>'PLAZA GALICIA TORRE LEIVA'!I846</f>
        <v>0</v>
      </c>
      <c r="J2933" s="16"/>
      <c r="AT2933"/>
      <c r="AU2933"/>
      <c r="AV2933"/>
      <c r="AW2933"/>
      <c r="AX2933"/>
      <c r="AY2933"/>
      <c r="AZ2933"/>
      <c r="BA2933"/>
      <c r="BB2933"/>
      <c r="BC2933"/>
      <c r="BD2933"/>
      <c r="BE2933"/>
      <c r="BF2933"/>
      <c r="BG2933"/>
      <c r="BH2933"/>
      <c r="BI2933"/>
      <c r="BJ2933"/>
      <c r="BK2933"/>
      <c r="BL2933"/>
      <c r="BM2933"/>
      <c r="BN2933"/>
      <c r="BO2933"/>
      <c r="BP2933"/>
      <c r="BQ2933"/>
      <c r="BR2933"/>
      <c r="BS2933"/>
      <c r="BT2933"/>
      <c r="BU2933"/>
      <c r="BV2933"/>
      <c r="BW2933"/>
      <c r="BX2933"/>
      <c r="BY2933"/>
      <c r="BZ2933"/>
      <c r="CA2933"/>
      <c r="CB2933"/>
      <c r="CC2933"/>
      <c r="CD2933"/>
      <c r="CE2933"/>
      <c r="CF2933"/>
      <c r="CG2933"/>
      <c r="CH2933"/>
      <c r="CI2933"/>
      <c r="CJ2933"/>
      <c r="CK2933"/>
      <c r="CL2933"/>
      <c r="CM2933"/>
      <c r="CN2933"/>
      <c r="CO2933"/>
      <c r="CP2933"/>
      <c r="CQ2933"/>
      <c r="CR2933"/>
      <c r="CS2933"/>
      <c r="CT2933"/>
      <c r="CU2933"/>
      <c r="CV2933"/>
      <c r="CW2933"/>
      <c r="CX2933"/>
      <c r="CY2933"/>
      <c r="CZ2933"/>
      <c r="DA2933"/>
      <c r="DB2933"/>
      <c r="DC2933"/>
      <c r="DD2933"/>
      <c r="DE2933"/>
      <c r="DF2933"/>
      <c r="DG2933"/>
      <c r="DH2933"/>
      <c r="DI2933"/>
      <c r="DJ2933"/>
      <c r="DK2933"/>
      <c r="DL2933"/>
      <c r="DM2933"/>
      <c r="DN2933"/>
      <c r="DO2933"/>
    </row>
    <row r="2934" spans="1:119" ht="15" customHeight="1" x14ac:dyDescent="0.25">
      <c r="A2934" s="13"/>
      <c r="B2934" s="1" t="str">
        <f>'PLAZA GALICIA TORRE LEIVA'!B847</f>
        <v>PLAZA GALICIA (L)</v>
      </c>
      <c r="C2934" s="1" t="str">
        <f>'PLAZA GALICIA TORRE LEIVA'!C847</f>
        <v>5L</v>
      </c>
      <c r="D2934" s="1">
        <f>'PLAZA GALICIA TORRE LEIVA'!D847</f>
        <v>272</v>
      </c>
      <c r="E2934" s="1" t="str">
        <f>'PLAZA GALICIA TORRE LEIVA'!E847</f>
        <v>USUARIO</v>
      </c>
      <c r="F2934" s="1">
        <f>'PLAZA GALICIA TORRE LEIVA'!F847</f>
        <v>1427</v>
      </c>
      <c r="G2934" s="1">
        <f>'PLAZA GALICIA TORRE LEIVA'!G847</f>
        <v>58087</v>
      </c>
      <c r="H2934" s="1" t="str">
        <f>'PLAZA GALICIA TORRE LEIVA'!H847</f>
        <v>ATENCIÓN TELEFONICA A EMPRESAS</v>
      </c>
      <c r="I2934" s="1">
        <f>'PLAZA GALICIA TORRE LEIVA'!I847</f>
        <v>0</v>
      </c>
      <c r="J2934" s="16"/>
      <c r="AT2934"/>
      <c r="AU2934"/>
      <c r="AV2934"/>
      <c r="AW2934"/>
      <c r="AX2934"/>
      <c r="AY2934"/>
      <c r="AZ2934"/>
      <c r="BA2934"/>
      <c r="BB2934"/>
      <c r="BC2934"/>
      <c r="BD2934"/>
      <c r="BE2934"/>
      <c r="BF2934"/>
      <c r="BG2934"/>
      <c r="BH2934"/>
      <c r="BI2934"/>
      <c r="BJ2934"/>
      <c r="BK2934"/>
      <c r="BL2934"/>
      <c r="BM2934"/>
      <c r="BN2934"/>
      <c r="BO2934"/>
      <c r="BP2934"/>
      <c r="BQ2934"/>
      <c r="BR2934"/>
      <c r="BS2934"/>
      <c r="BT2934"/>
      <c r="BU2934"/>
      <c r="BV2934"/>
      <c r="BW2934"/>
      <c r="BX2934"/>
      <c r="BY2934"/>
      <c r="BZ2934"/>
      <c r="CA2934"/>
      <c r="CB2934"/>
      <c r="CC2934"/>
      <c r="CD2934"/>
      <c r="CE2934"/>
      <c r="CF2934"/>
      <c r="CG2934"/>
      <c r="CH2934"/>
      <c r="CI2934"/>
      <c r="CJ2934"/>
      <c r="CK2934"/>
      <c r="CL2934"/>
      <c r="CM2934"/>
      <c r="CN2934"/>
      <c r="CO2934"/>
      <c r="CP2934"/>
      <c r="CQ2934"/>
      <c r="CR2934"/>
      <c r="CS2934"/>
      <c r="CT2934"/>
      <c r="CU2934"/>
      <c r="CV2934"/>
      <c r="CW2934"/>
      <c r="CX2934"/>
      <c r="CY2934"/>
      <c r="CZ2934"/>
      <c r="DA2934"/>
      <c r="DB2934"/>
      <c r="DC2934"/>
      <c r="DD2934"/>
      <c r="DE2934"/>
      <c r="DF2934"/>
      <c r="DG2934"/>
      <c r="DH2934"/>
      <c r="DI2934"/>
      <c r="DJ2934"/>
      <c r="DK2934"/>
      <c r="DL2934"/>
      <c r="DM2934"/>
      <c r="DN2934"/>
      <c r="DO2934"/>
    </row>
    <row r="2935" spans="1:119" ht="15" customHeight="1" x14ac:dyDescent="0.25">
      <c r="A2935" s="13"/>
      <c r="B2935" s="1" t="str">
        <f>'PLAZA GALICIA TORRE LEIVA'!B848</f>
        <v>PLAZA GALICIA (L)</v>
      </c>
      <c r="C2935" s="1" t="str">
        <f>'PLAZA GALICIA TORRE LEIVA'!C848</f>
        <v>5L</v>
      </c>
      <c r="D2935" s="1">
        <f>'PLAZA GALICIA TORRE LEIVA'!D848</f>
        <v>273</v>
      </c>
      <c r="E2935" s="1" t="str">
        <f>'PLAZA GALICIA TORRE LEIVA'!E848</f>
        <v>LIBRE</v>
      </c>
      <c r="F2935" s="1">
        <f>'PLAZA GALICIA TORRE LEIVA'!F848</f>
        <v>1427</v>
      </c>
      <c r="G2935" s="1">
        <f>'PLAZA GALICIA TORRE LEIVA'!G848</f>
        <v>58067</v>
      </c>
      <c r="H2935" s="1" t="str">
        <f>'PLAZA GALICIA TORRE LEIVA'!H848</f>
        <v>ATENCIÓN TELEFONICA A EMPRESAS</v>
      </c>
      <c r="I2935" s="1">
        <f>'PLAZA GALICIA TORRE LEIVA'!I848</f>
        <v>0</v>
      </c>
      <c r="J2935" s="16"/>
      <c r="AT2935"/>
      <c r="AU2935"/>
      <c r="AV2935"/>
      <c r="AW2935"/>
      <c r="AX2935"/>
      <c r="AY2935"/>
      <c r="AZ2935"/>
      <c r="BA2935"/>
      <c r="BB2935"/>
      <c r="BC2935"/>
      <c r="BD2935"/>
      <c r="BE2935"/>
      <c r="BF2935"/>
      <c r="BG2935"/>
      <c r="BH2935"/>
      <c r="BI2935"/>
      <c r="BJ2935"/>
      <c r="BK2935"/>
      <c r="BL2935"/>
      <c r="BM2935"/>
      <c r="BN2935"/>
      <c r="BO2935"/>
      <c r="BP2935"/>
      <c r="BQ2935"/>
      <c r="BR2935"/>
      <c r="BS2935"/>
      <c r="BT2935"/>
      <c r="BU2935"/>
      <c r="BV2935"/>
      <c r="BW2935"/>
      <c r="BX2935"/>
      <c r="BY2935"/>
      <c r="BZ2935"/>
      <c r="CA2935"/>
      <c r="CB2935"/>
      <c r="CC2935"/>
      <c r="CD2935"/>
      <c r="CE2935"/>
      <c r="CF2935"/>
      <c r="CG2935"/>
      <c r="CH2935"/>
      <c r="CI2935"/>
      <c r="CJ2935"/>
      <c r="CK2935"/>
      <c r="CL2935"/>
      <c r="CM2935"/>
      <c r="CN2935"/>
      <c r="CO2935"/>
      <c r="CP2935"/>
      <c r="CQ2935"/>
      <c r="CR2935"/>
      <c r="CS2935"/>
      <c r="CT2935"/>
      <c r="CU2935"/>
      <c r="CV2935"/>
      <c r="CW2935"/>
      <c r="CX2935"/>
      <c r="CY2935"/>
      <c r="CZ2935"/>
      <c r="DA2935"/>
      <c r="DB2935"/>
      <c r="DC2935"/>
      <c r="DD2935"/>
      <c r="DE2935"/>
      <c r="DF2935"/>
      <c r="DG2935"/>
      <c r="DH2935"/>
      <c r="DI2935"/>
      <c r="DJ2935"/>
      <c r="DK2935"/>
      <c r="DL2935"/>
      <c r="DM2935"/>
      <c r="DN2935"/>
      <c r="DO2935"/>
    </row>
    <row r="2936" spans="1:119" ht="15" customHeight="1" x14ac:dyDescent="0.25">
      <c r="A2936" s="13"/>
      <c r="B2936" s="1" t="str">
        <f>'PLAZA GALICIA TORRE LEIVA'!B849</f>
        <v>PLAZA GALICIA (L)</v>
      </c>
      <c r="C2936" s="1" t="str">
        <f>'PLAZA GALICIA TORRE LEIVA'!C849</f>
        <v>5L</v>
      </c>
      <c r="D2936" s="1">
        <f>'PLAZA GALICIA TORRE LEIVA'!D849</f>
        <v>274</v>
      </c>
      <c r="E2936" s="1" t="str">
        <f>'PLAZA GALICIA TORRE LEIVA'!E849</f>
        <v>FERRONATO, JOHANNA</v>
      </c>
      <c r="F2936" s="1">
        <f>'PLAZA GALICIA TORRE LEIVA'!F849</f>
        <v>1427</v>
      </c>
      <c r="G2936" s="1">
        <f>'PLAZA GALICIA TORRE LEIVA'!G849</f>
        <v>1414</v>
      </c>
      <c r="H2936" s="1" t="str">
        <f>'PLAZA GALICIA TORRE LEIVA'!H849</f>
        <v>ATENCIÓN TELEFONICA A EMPRESAS</v>
      </c>
      <c r="I2936" s="1">
        <f>'PLAZA GALICIA TORRE LEIVA'!I849</f>
        <v>0</v>
      </c>
      <c r="J2936" s="16"/>
      <c r="AT2936"/>
      <c r="AU2936"/>
      <c r="AV2936"/>
      <c r="AW2936"/>
      <c r="AX2936"/>
      <c r="AY2936"/>
      <c r="AZ2936"/>
      <c r="BA2936"/>
      <c r="BB2936"/>
      <c r="BC2936"/>
      <c r="BD2936"/>
      <c r="BE2936"/>
      <c r="BF2936"/>
      <c r="BG2936"/>
      <c r="BH2936"/>
      <c r="BI2936"/>
      <c r="BJ2936"/>
      <c r="BK2936"/>
      <c r="BL2936"/>
      <c r="BM2936"/>
      <c r="BN2936"/>
      <c r="BO2936"/>
      <c r="BP2936"/>
      <c r="BQ2936"/>
      <c r="BR2936"/>
      <c r="BS2936"/>
      <c r="BT2936"/>
      <c r="BU2936"/>
      <c r="BV2936"/>
      <c r="BW2936"/>
      <c r="BX2936"/>
      <c r="BY2936"/>
      <c r="BZ2936"/>
      <c r="CA2936"/>
      <c r="CB2936"/>
      <c r="CC2936"/>
      <c r="CD2936"/>
      <c r="CE2936"/>
      <c r="CF2936"/>
      <c r="CG2936"/>
      <c r="CH2936"/>
      <c r="CI2936"/>
      <c r="CJ2936"/>
      <c r="CK2936"/>
      <c r="CL2936"/>
      <c r="CM2936"/>
      <c r="CN2936"/>
      <c r="CO2936"/>
      <c r="CP2936"/>
      <c r="CQ2936"/>
      <c r="CR2936"/>
      <c r="CS2936"/>
      <c r="CT2936"/>
      <c r="CU2936"/>
      <c r="CV2936"/>
      <c r="CW2936"/>
      <c r="CX2936"/>
      <c r="CY2936"/>
      <c r="CZ2936"/>
      <c r="DA2936"/>
      <c r="DB2936"/>
      <c r="DC2936"/>
      <c r="DD2936"/>
      <c r="DE2936"/>
      <c r="DF2936"/>
      <c r="DG2936"/>
      <c r="DH2936"/>
      <c r="DI2936"/>
      <c r="DJ2936"/>
      <c r="DK2936"/>
      <c r="DL2936"/>
      <c r="DM2936"/>
      <c r="DN2936"/>
      <c r="DO2936"/>
    </row>
    <row r="2937" spans="1:119" ht="15" customHeight="1" x14ac:dyDescent="0.25">
      <c r="A2937" s="13"/>
      <c r="B2937" s="1" t="str">
        <f>'PLAZA GALICIA TORRE LEIVA'!B850</f>
        <v>PLAZA GALICIA (L)</v>
      </c>
      <c r="C2937" s="1" t="str">
        <f>'PLAZA GALICIA TORRE LEIVA'!C850</f>
        <v>5L</v>
      </c>
      <c r="D2937" s="1">
        <f>'PLAZA GALICIA TORRE LEIVA'!D850</f>
        <v>275</v>
      </c>
      <c r="E2937" s="1" t="str">
        <f>'PLAZA GALICIA TORRE LEIVA'!E850</f>
        <v>MARTINEZ, MARIA G.</v>
      </c>
      <c r="F2937" s="1">
        <f>'PLAZA GALICIA TORRE LEIVA'!F850</f>
        <v>1427</v>
      </c>
      <c r="G2937" s="1">
        <f>'PLAZA GALICIA TORRE LEIVA'!G850</f>
        <v>58068</v>
      </c>
      <c r="H2937" s="1" t="str">
        <f>'PLAZA GALICIA TORRE LEIVA'!H850</f>
        <v>ATENCIÓN TELEFONICA A EMPRESAS</v>
      </c>
      <c r="I2937" s="1">
        <f>'PLAZA GALICIA TORRE LEIVA'!I850</f>
        <v>0</v>
      </c>
      <c r="J2937" s="16"/>
      <c r="AT2937"/>
      <c r="AU2937"/>
      <c r="AV2937"/>
      <c r="AW2937"/>
      <c r="AX2937"/>
      <c r="AY2937"/>
      <c r="AZ2937"/>
      <c r="BA2937"/>
      <c r="BB2937"/>
      <c r="BC2937"/>
      <c r="BD2937"/>
      <c r="BE2937"/>
      <c r="BF2937"/>
      <c r="BG2937"/>
      <c r="BH2937"/>
      <c r="BI2937"/>
      <c r="BJ2937"/>
      <c r="BK2937"/>
      <c r="BL2937"/>
      <c r="BM2937"/>
      <c r="BN2937"/>
      <c r="BO2937"/>
      <c r="BP2937"/>
      <c r="BQ2937"/>
      <c r="BR2937"/>
      <c r="BS2937"/>
      <c r="BT2937"/>
      <c r="BU2937"/>
      <c r="BV2937"/>
      <c r="BW2937"/>
      <c r="BX2937"/>
      <c r="BY2937"/>
      <c r="BZ2937"/>
      <c r="CA2937"/>
      <c r="CB2937"/>
      <c r="CC2937"/>
      <c r="CD2937"/>
      <c r="CE2937"/>
      <c r="CF2937"/>
      <c r="CG2937"/>
      <c r="CH2937"/>
      <c r="CI2937"/>
      <c r="CJ2937"/>
      <c r="CK2937"/>
      <c r="CL2937"/>
      <c r="CM2937"/>
      <c r="CN2937"/>
      <c r="CO2937"/>
      <c r="CP2937"/>
      <c r="CQ2937"/>
      <c r="CR2937"/>
      <c r="CS2937"/>
      <c r="CT2937"/>
      <c r="CU2937"/>
      <c r="CV2937"/>
      <c r="CW2937"/>
      <c r="CX2937"/>
      <c r="CY2937"/>
      <c r="CZ2937"/>
      <c r="DA2937"/>
      <c r="DB2937"/>
      <c r="DC2937"/>
      <c r="DD2937"/>
      <c r="DE2937"/>
      <c r="DF2937"/>
      <c r="DG2937"/>
      <c r="DH2937"/>
      <c r="DI2937"/>
      <c r="DJ2937"/>
      <c r="DK2937"/>
      <c r="DL2937"/>
      <c r="DM2937"/>
      <c r="DN2937"/>
      <c r="DO2937"/>
    </row>
    <row r="2938" spans="1:119" ht="15" customHeight="1" x14ac:dyDescent="0.25">
      <c r="A2938" s="13"/>
      <c r="B2938" s="1" t="str">
        <f>'PLAZA GALICIA TORRE LEIVA'!B851</f>
        <v>PLAZA GALICIA (L)</v>
      </c>
      <c r="C2938" s="1" t="str">
        <f>'PLAZA GALICIA TORRE LEIVA'!C851</f>
        <v>5L</v>
      </c>
      <c r="D2938" s="1">
        <f>'PLAZA GALICIA TORRE LEIVA'!D851</f>
        <v>276</v>
      </c>
      <c r="E2938" s="1" t="str">
        <f>'PLAZA GALICIA TORRE LEIVA'!E851</f>
        <v>LIBRE</v>
      </c>
      <c r="F2938" s="1">
        <f>'PLAZA GALICIA TORRE LEIVA'!F851</f>
        <v>1427</v>
      </c>
      <c r="G2938" s="1" t="str">
        <f>'PLAZA GALICIA TORRE LEIVA'!G851</f>
        <v>-----</v>
      </c>
      <c r="H2938" s="1" t="str">
        <f>'PLAZA GALICIA TORRE LEIVA'!H851</f>
        <v>ATENCIÓN TELEFONICA A EMPRESAS</v>
      </c>
      <c r="I2938" s="1">
        <f>'PLAZA GALICIA TORRE LEIVA'!I851</f>
        <v>0</v>
      </c>
      <c r="J2938" s="16"/>
      <c r="AT2938"/>
      <c r="AU2938"/>
      <c r="AV2938"/>
      <c r="AW2938"/>
      <c r="AX2938"/>
      <c r="AY2938"/>
      <c r="AZ2938"/>
      <c r="BA2938"/>
      <c r="BB2938"/>
      <c r="BC2938"/>
      <c r="BD2938"/>
      <c r="BE2938"/>
      <c r="BF2938"/>
      <c r="BG2938"/>
      <c r="BH2938"/>
      <c r="BI2938"/>
      <c r="BJ2938"/>
      <c r="BK2938"/>
      <c r="BL2938"/>
      <c r="BM2938"/>
      <c r="BN2938"/>
      <c r="BO2938"/>
      <c r="BP2938"/>
      <c r="BQ2938"/>
      <c r="BR2938"/>
      <c r="BS2938"/>
      <c r="BT2938"/>
      <c r="BU2938"/>
      <c r="BV2938"/>
      <c r="BW2938"/>
      <c r="BX2938"/>
      <c r="BY2938"/>
      <c r="BZ2938"/>
      <c r="CA2938"/>
      <c r="CB2938"/>
      <c r="CC2938"/>
      <c r="CD2938"/>
      <c r="CE2938"/>
      <c r="CF2938"/>
      <c r="CG2938"/>
      <c r="CH2938"/>
      <c r="CI2938"/>
      <c r="CJ2938"/>
      <c r="CK2938"/>
      <c r="CL2938"/>
      <c r="CM2938"/>
      <c r="CN2938"/>
      <c r="CO2938"/>
      <c r="CP2938"/>
      <c r="CQ2938"/>
      <c r="CR2938"/>
      <c r="CS2938"/>
      <c r="CT2938"/>
      <c r="CU2938"/>
      <c r="CV2938"/>
      <c r="CW2938"/>
      <c r="CX2938"/>
      <c r="CY2938"/>
      <c r="CZ2938"/>
      <c r="DA2938"/>
      <c r="DB2938"/>
      <c r="DC2938"/>
      <c r="DD2938"/>
      <c r="DE2938"/>
      <c r="DF2938"/>
      <c r="DG2938"/>
      <c r="DH2938"/>
      <c r="DI2938"/>
      <c r="DJ2938"/>
      <c r="DK2938"/>
      <c r="DL2938"/>
      <c r="DM2938"/>
      <c r="DN2938"/>
      <c r="DO2938"/>
    </row>
    <row r="2939" spans="1:119" ht="15" customHeight="1" x14ac:dyDescent="0.25">
      <c r="A2939" s="13"/>
      <c r="B2939" s="1" t="str">
        <f>'PLAZA GALICIA TORRE LEIVA'!B852</f>
        <v>PLAZA GALICIA (L)</v>
      </c>
      <c r="C2939" s="1" t="str">
        <f>'PLAZA GALICIA TORRE LEIVA'!C852</f>
        <v>5L</v>
      </c>
      <c r="D2939" s="1">
        <f>'PLAZA GALICIA TORRE LEIVA'!D852</f>
        <v>277</v>
      </c>
      <c r="E2939" s="1" t="str">
        <f>'PLAZA GALICIA TORRE LEIVA'!E852</f>
        <v>BRUNO, ROMINA</v>
      </c>
      <c r="F2939" s="1">
        <f>'PLAZA GALICIA TORRE LEIVA'!F852</f>
        <v>1427</v>
      </c>
      <c r="G2939" s="1">
        <f>'PLAZA GALICIA TORRE LEIVA'!G852</f>
        <v>58078</v>
      </c>
      <c r="H2939" s="1" t="str">
        <f>'PLAZA GALICIA TORRE LEIVA'!H852</f>
        <v>ATENCIÓN TELEFONICA A EMPRESAS</v>
      </c>
      <c r="I2939" s="1">
        <f>'PLAZA GALICIA TORRE LEIVA'!I852</f>
        <v>0</v>
      </c>
      <c r="J2939" s="16"/>
      <c r="AT2939"/>
      <c r="AU2939"/>
      <c r="AV2939"/>
      <c r="AW2939"/>
      <c r="AX2939"/>
      <c r="AY2939"/>
      <c r="AZ2939"/>
      <c r="BA2939"/>
      <c r="BB2939"/>
      <c r="BC2939"/>
      <c r="BD2939"/>
      <c r="BE2939"/>
      <c r="BF2939"/>
      <c r="BG2939"/>
      <c r="BH2939"/>
      <c r="BI2939"/>
      <c r="BJ2939"/>
      <c r="BK2939"/>
      <c r="BL2939"/>
      <c r="BM2939"/>
      <c r="BN2939"/>
      <c r="BO2939"/>
      <c r="BP2939"/>
      <c r="BQ2939"/>
      <c r="BR2939"/>
      <c r="BS2939"/>
      <c r="BT2939"/>
      <c r="BU2939"/>
      <c r="BV2939"/>
      <c r="BW2939"/>
      <c r="BX2939"/>
      <c r="BY2939"/>
      <c r="BZ2939"/>
      <c r="CA2939"/>
      <c r="CB2939"/>
      <c r="CC2939"/>
      <c r="CD2939"/>
      <c r="CE2939"/>
      <c r="CF2939"/>
      <c r="CG2939"/>
      <c r="CH2939"/>
      <c r="CI2939"/>
      <c r="CJ2939"/>
      <c r="CK2939"/>
      <c r="CL2939"/>
      <c r="CM2939"/>
      <c r="CN2939"/>
      <c r="CO2939"/>
      <c r="CP2939"/>
      <c r="CQ2939"/>
      <c r="CR2939"/>
      <c r="CS2939"/>
      <c r="CT2939"/>
      <c r="CU2939"/>
      <c r="CV2939"/>
      <c r="CW2939"/>
      <c r="CX2939"/>
      <c r="CY2939"/>
      <c r="CZ2939"/>
      <c r="DA2939"/>
      <c r="DB2939"/>
      <c r="DC2939"/>
      <c r="DD2939"/>
      <c r="DE2939"/>
      <c r="DF2939"/>
      <c r="DG2939"/>
      <c r="DH2939"/>
      <c r="DI2939"/>
      <c r="DJ2939"/>
      <c r="DK2939"/>
      <c r="DL2939"/>
      <c r="DM2939"/>
      <c r="DN2939"/>
      <c r="DO2939"/>
    </row>
    <row r="2940" spans="1:119" ht="15" customHeight="1" x14ac:dyDescent="0.25">
      <c r="A2940" s="13"/>
      <c r="B2940" s="1" t="str">
        <f>'PLAZA GALICIA TORRE LEIVA'!B853</f>
        <v>PLAZA GALICIA (L)</v>
      </c>
      <c r="C2940" s="1" t="str">
        <f>'PLAZA GALICIA TORRE LEIVA'!C853</f>
        <v>5L</v>
      </c>
      <c r="D2940" s="1">
        <f>'PLAZA GALICIA TORRE LEIVA'!D853</f>
        <v>278</v>
      </c>
      <c r="E2940" s="1" t="str">
        <f>'PLAZA GALICIA TORRE LEIVA'!E853</f>
        <v>CZEMERNICKE, GABRIELA</v>
      </c>
      <c r="F2940" s="1">
        <f>'PLAZA GALICIA TORRE LEIVA'!F853</f>
        <v>1427</v>
      </c>
      <c r="G2940" s="1">
        <f>'PLAZA GALICIA TORRE LEIVA'!G853</f>
        <v>58086</v>
      </c>
      <c r="H2940" s="1" t="str">
        <f>'PLAZA GALICIA TORRE LEIVA'!H853</f>
        <v>ATENCIÓN TELEFONICA A EMPRESAS</v>
      </c>
      <c r="I2940" s="1">
        <f>'PLAZA GALICIA TORRE LEIVA'!I853</f>
        <v>0</v>
      </c>
      <c r="J2940" s="16"/>
      <c r="AT2940"/>
      <c r="AU2940"/>
      <c r="AV2940"/>
      <c r="AW2940"/>
      <c r="AX2940"/>
      <c r="AY2940"/>
      <c r="AZ2940"/>
      <c r="BA2940"/>
      <c r="BB2940"/>
      <c r="BC2940"/>
      <c r="BD2940"/>
      <c r="BE2940"/>
      <c r="BF2940"/>
      <c r="BG2940"/>
      <c r="BH2940"/>
      <c r="BI2940"/>
      <c r="BJ2940"/>
      <c r="BK2940"/>
      <c r="BL2940"/>
      <c r="BM2940"/>
      <c r="BN2940"/>
      <c r="BO2940"/>
      <c r="BP2940"/>
      <c r="BQ2940"/>
      <c r="BR2940"/>
      <c r="BS2940"/>
      <c r="BT2940"/>
      <c r="BU2940"/>
      <c r="BV2940"/>
      <c r="BW2940"/>
      <c r="BX2940"/>
      <c r="BY2940"/>
      <c r="BZ2940"/>
      <c r="CA2940"/>
      <c r="CB2940"/>
      <c r="CC2940"/>
      <c r="CD2940"/>
      <c r="CE2940"/>
      <c r="CF2940"/>
      <c r="CG2940"/>
      <c r="CH2940"/>
      <c r="CI2940"/>
      <c r="CJ2940"/>
      <c r="CK2940"/>
      <c r="CL2940"/>
      <c r="CM2940"/>
      <c r="CN2940"/>
      <c r="CO2940"/>
      <c r="CP2940"/>
      <c r="CQ2940"/>
      <c r="CR2940"/>
      <c r="CS2940"/>
      <c r="CT2940"/>
      <c r="CU2940"/>
      <c r="CV2940"/>
      <c r="CW2940"/>
      <c r="CX2940"/>
      <c r="CY2940"/>
      <c r="CZ2940"/>
      <c r="DA2940"/>
      <c r="DB2940"/>
      <c r="DC2940"/>
      <c r="DD2940"/>
      <c r="DE2940"/>
      <c r="DF2940"/>
      <c r="DG2940"/>
      <c r="DH2940"/>
      <c r="DI2940"/>
      <c r="DJ2940"/>
      <c r="DK2940"/>
      <c r="DL2940"/>
      <c r="DM2940"/>
      <c r="DN2940"/>
      <c r="DO2940"/>
    </row>
    <row r="2941" spans="1:119" ht="15" customHeight="1" x14ac:dyDescent="0.25">
      <c r="A2941" s="13"/>
      <c r="B2941" s="1" t="str">
        <f>'PLAZA GALICIA TORRE LEIVA'!B854</f>
        <v>PLAZA GALICIA (L)</v>
      </c>
      <c r="C2941" s="1" t="str">
        <f>'PLAZA GALICIA TORRE LEIVA'!C854</f>
        <v>5L</v>
      </c>
      <c r="D2941" s="1">
        <f>'PLAZA GALICIA TORRE LEIVA'!D854</f>
        <v>279</v>
      </c>
      <c r="E2941" s="1" t="str">
        <f>'PLAZA GALICIA TORRE LEIVA'!E854</f>
        <v>GIMENEZ, MARTIN</v>
      </c>
      <c r="F2941" s="1">
        <f>'PLAZA GALICIA TORRE LEIVA'!F854</f>
        <v>1427</v>
      </c>
      <c r="G2941" s="1">
        <f>'PLAZA GALICIA TORRE LEIVA'!G854</f>
        <v>58112</v>
      </c>
      <c r="H2941" s="1" t="str">
        <f>'PLAZA GALICIA TORRE LEIVA'!H854</f>
        <v>ATENCIÓN TELEFONICA A EMPRESAS</v>
      </c>
      <c r="I2941" s="1">
        <f>'PLAZA GALICIA TORRE LEIVA'!I854</f>
        <v>0</v>
      </c>
      <c r="J2941" s="16"/>
      <c r="AT2941"/>
      <c r="AU2941"/>
      <c r="AV2941"/>
      <c r="AW2941"/>
      <c r="AX2941"/>
      <c r="AY2941"/>
      <c r="AZ2941"/>
      <c r="BA2941"/>
      <c r="BB2941"/>
      <c r="BC2941"/>
      <c r="BD2941"/>
      <c r="BE2941"/>
      <c r="BF2941"/>
      <c r="BG2941"/>
      <c r="BH2941"/>
      <c r="BI2941"/>
      <c r="BJ2941"/>
      <c r="BK2941"/>
      <c r="BL2941"/>
      <c r="BM2941"/>
      <c r="BN2941"/>
      <c r="BO2941"/>
      <c r="BP2941"/>
      <c r="BQ2941"/>
      <c r="BR2941"/>
      <c r="BS2941"/>
      <c r="BT2941"/>
      <c r="BU2941"/>
      <c r="BV2941"/>
      <c r="BW2941"/>
      <c r="BX2941"/>
      <c r="BY2941"/>
      <c r="BZ2941"/>
      <c r="CA2941"/>
      <c r="CB2941"/>
      <c r="CC2941"/>
      <c r="CD2941"/>
      <c r="CE2941"/>
      <c r="CF2941"/>
      <c r="CG2941"/>
      <c r="CH2941"/>
      <c r="CI2941"/>
      <c r="CJ2941"/>
      <c r="CK2941"/>
      <c r="CL2941"/>
      <c r="CM2941"/>
      <c r="CN2941"/>
      <c r="CO2941"/>
      <c r="CP2941"/>
      <c r="CQ2941"/>
      <c r="CR2941"/>
      <c r="CS2941"/>
      <c r="CT2941"/>
      <c r="CU2941"/>
      <c r="CV2941"/>
      <c r="CW2941"/>
      <c r="CX2941"/>
      <c r="CY2941"/>
      <c r="CZ2941"/>
      <c r="DA2941"/>
      <c r="DB2941"/>
      <c r="DC2941"/>
      <c r="DD2941"/>
      <c r="DE2941"/>
      <c r="DF2941"/>
      <c r="DG2941"/>
      <c r="DH2941"/>
      <c r="DI2941"/>
      <c r="DJ2941"/>
      <c r="DK2941"/>
      <c r="DL2941"/>
      <c r="DM2941"/>
      <c r="DN2941"/>
      <c r="DO2941"/>
    </row>
    <row r="2942" spans="1:119" ht="15" customHeight="1" x14ac:dyDescent="0.25">
      <c r="A2942" s="13"/>
      <c r="B2942" s="1" t="str">
        <f>'PLAZA GALICIA TORRE LEIVA'!B855</f>
        <v>PLAZA GALICIA (L)</v>
      </c>
      <c r="C2942" s="1" t="str">
        <f>'PLAZA GALICIA TORRE LEIVA'!C855</f>
        <v>5L</v>
      </c>
      <c r="D2942" s="1">
        <f>'PLAZA GALICIA TORRE LEIVA'!D855</f>
        <v>280</v>
      </c>
      <c r="E2942" s="1" t="str">
        <f>'PLAZA GALICIA TORRE LEIVA'!E855</f>
        <v>ROMERO, YAMILA</v>
      </c>
      <c r="F2942" s="1">
        <f>'PLAZA GALICIA TORRE LEIVA'!F855</f>
        <v>1427</v>
      </c>
      <c r="G2942" s="1">
        <f>'PLAZA GALICIA TORRE LEIVA'!G855</f>
        <v>58088</v>
      </c>
      <c r="H2942" s="1" t="str">
        <f>'PLAZA GALICIA TORRE LEIVA'!H855</f>
        <v>ATENCIÓN TELEFONICA A EMPRESAS</v>
      </c>
      <c r="I2942" s="1">
        <f>'PLAZA GALICIA TORRE LEIVA'!I855</f>
        <v>0</v>
      </c>
      <c r="J2942" s="16"/>
      <c r="AT2942"/>
      <c r="AU2942"/>
      <c r="AV2942"/>
      <c r="AW2942"/>
      <c r="AX2942"/>
      <c r="AY2942"/>
      <c r="AZ2942"/>
      <c r="BA2942"/>
      <c r="BB2942"/>
      <c r="BC2942"/>
      <c r="BD2942"/>
      <c r="BE2942"/>
      <c r="BF2942"/>
      <c r="BG2942"/>
      <c r="BH2942"/>
      <c r="BI2942"/>
      <c r="BJ2942"/>
      <c r="BK2942"/>
      <c r="BL2942"/>
      <c r="BM2942"/>
      <c r="BN2942"/>
      <c r="BO2942"/>
      <c r="BP2942"/>
      <c r="BQ2942"/>
      <c r="BR2942"/>
      <c r="BS2942"/>
      <c r="BT2942"/>
      <c r="BU2942"/>
      <c r="BV2942"/>
      <c r="BW2942"/>
      <c r="BX2942"/>
      <c r="BY2942"/>
      <c r="BZ2942"/>
      <c r="CA2942"/>
      <c r="CB2942"/>
      <c r="CC2942"/>
      <c r="CD2942"/>
      <c r="CE2942"/>
      <c r="CF2942"/>
      <c r="CG2942"/>
      <c r="CH2942"/>
      <c r="CI2942"/>
      <c r="CJ2942"/>
      <c r="CK2942"/>
      <c r="CL2942"/>
      <c r="CM2942"/>
      <c r="CN2942"/>
      <c r="CO2942"/>
      <c r="CP2942"/>
      <c r="CQ2942"/>
      <c r="CR2942"/>
      <c r="CS2942"/>
      <c r="CT2942"/>
      <c r="CU2942"/>
      <c r="CV2942"/>
      <c r="CW2942"/>
      <c r="CX2942"/>
      <c r="CY2942"/>
      <c r="CZ2942"/>
      <c r="DA2942"/>
      <c r="DB2942"/>
      <c r="DC2942"/>
      <c r="DD2942"/>
      <c r="DE2942"/>
      <c r="DF2942"/>
      <c r="DG2942"/>
      <c r="DH2942"/>
      <c r="DI2942"/>
      <c r="DJ2942"/>
      <c r="DK2942"/>
      <c r="DL2942"/>
      <c r="DM2942"/>
      <c r="DN2942"/>
      <c r="DO2942"/>
    </row>
    <row r="2943" spans="1:119" ht="15" customHeight="1" x14ac:dyDescent="0.25">
      <c r="A2943" s="13"/>
      <c r="B2943" s="1" t="str">
        <f>'PLAZA GALICIA TORRE LEIVA'!B856</f>
        <v>PLAZA GALICIA (L)</v>
      </c>
      <c r="C2943" s="1" t="str">
        <f>'PLAZA GALICIA TORRE LEIVA'!C856</f>
        <v>5L</v>
      </c>
      <c r="D2943" s="1">
        <f>'PLAZA GALICIA TORRE LEIVA'!D856</f>
        <v>281</v>
      </c>
      <c r="E2943" s="1" t="str">
        <f>'PLAZA GALICIA TORRE LEIVA'!E856</f>
        <v>PENNA, ANAHI</v>
      </c>
      <c r="F2943" s="1">
        <f>'PLAZA GALICIA TORRE LEIVA'!F856</f>
        <v>1427</v>
      </c>
      <c r="G2943" s="1">
        <f>'PLAZA GALICIA TORRE LEIVA'!G856</f>
        <v>58079</v>
      </c>
      <c r="H2943" s="1" t="str">
        <f>'PLAZA GALICIA TORRE LEIVA'!H856</f>
        <v>ATENCIÓN TELEFONICA A EMPRESAS</v>
      </c>
      <c r="I2943" s="1">
        <f>'PLAZA GALICIA TORRE LEIVA'!I856</f>
        <v>0</v>
      </c>
      <c r="J2943" s="16"/>
      <c r="AT2943"/>
      <c r="AU2943"/>
      <c r="AV2943"/>
      <c r="AW2943"/>
      <c r="AX2943"/>
      <c r="AY2943"/>
      <c r="AZ2943"/>
      <c r="BA2943"/>
      <c r="BB2943"/>
      <c r="BC2943"/>
      <c r="BD2943"/>
      <c r="BE2943"/>
      <c r="BF2943"/>
      <c r="BG2943"/>
      <c r="BH2943"/>
      <c r="BI2943"/>
      <c r="BJ2943"/>
      <c r="BK2943"/>
      <c r="BL2943"/>
      <c r="BM2943"/>
      <c r="BN2943"/>
      <c r="BO2943"/>
      <c r="BP2943"/>
      <c r="BQ2943"/>
      <c r="BR2943"/>
      <c r="BS2943"/>
      <c r="BT2943"/>
      <c r="BU2943"/>
      <c r="BV2943"/>
      <c r="BW2943"/>
      <c r="BX2943"/>
      <c r="BY2943"/>
      <c r="BZ2943"/>
      <c r="CA2943"/>
      <c r="CB2943"/>
      <c r="CC2943"/>
      <c r="CD2943"/>
      <c r="CE2943"/>
      <c r="CF2943"/>
      <c r="CG2943"/>
      <c r="CH2943"/>
      <c r="CI2943"/>
      <c r="CJ2943"/>
      <c r="CK2943"/>
      <c r="CL2943"/>
      <c r="CM2943"/>
      <c r="CN2943"/>
      <c r="CO2943"/>
      <c r="CP2943"/>
      <c r="CQ2943"/>
      <c r="CR2943"/>
      <c r="CS2943"/>
      <c r="CT2943"/>
      <c r="CU2943"/>
      <c r="CV2943"/>
      <c r="CW2943"/>
      <c r="CX2943"/>
      <c r="CY2943"/>
      <c r="CZ2943"/>
      <c r="DA2943"/>
      <c r="DB2943"/>
      <c r="DC2943"/>
      <c r="DD2943"/>
      <c r="DE2943"/>
      <c r="DF2943"/>
      <c r="DG2943"/>
      <c r="DH2943"/>
      <c r="DI2943"/>
      <c r="DJ2943"/>
      <c r="DK2943"/>
      <c r="DL2943"/>
      <c r="DM2943"/>
      <c r="DN2943"/>
      <c r="DO2943"/>
    </row>
    <row r="2944" spans="1:119" ht="15" customHeight="1" x14ac:dyDescent="0.25">
      <c r="A2944" s="13"/>
      <c r="B2944" s="1" t="str">
        <f>'PLAZA GALICIA TORRE LEIVA'!B857</f>
        <v>PLAZA GALICIA (L)</v>
      </c>
      <c r="C2944" s="1" t="str">
        <f>'PLAZA GALICIA TORRE LEIVA'!C857</f>
        <v>5L</v>
      </c>
      <c r="D2944" s="1">
        <f>'PLAZA GALICIA TORRE LEIVA'!D857</f>
        <v>282</v>
      </c>
      <c r="E2944" s="1" t="str">
        <f>'PLAZA GALICIA TORRE LEIVA'!E857</f>
        <v>USUARIO</v>
      </c>
      <c r="F2944" s="1">
        <f>'PLAZA GALICIA TORRE LEIVA'!F857</f>
        <v>1427</v>
      </c>
      <c r="G2944" s="1">
        <f>'PLAZA GALICIA TORRE LEIVA'!G857</f>
        <v>58090</v>
      </c>
      <c r="H2944" s="1" t="str">
        <f>'PLAZA GALICIA TORRE LEIVA'!H857</f>
        <v>ATENCIÓN TELEFONICA A EMPRESAS</v>
      </c>
      <c r="I2944" s="1">
        <f>'PLAZA GALICIA TORRE LEIVA'!I857</f>
        <v>0</v>
      </c>
      <c r="J2944" s="16"/>
      <c r="AT2944"/>
      <c r="AU2944"/>
      <c r="AV2944"/>
      <c r="AW2944"/>
      <c r="AX2944"/>
      <c r="AY2944"/>
      <c r="AZ2944"/>
      <c r="BA2944"/>
      <c r="BB2944"/>
      <c r="BC2944"/>
      <c r="BD2944"/>
      <c r="BE2944"/>
      <c r="BF2944"/>
      <c r="BG2944"/>
      <c r="BH2944"/>
      <c r="BI2944"/>
      <c r="BJ2944"/>
      <c r="BK2944"/>
      <c r="BL2944"/>
      <c r="BM2944"/>
      <c r="BN2944"/>
      <c r="BO2944"/>
      <c r="BP2944"/>
      <c r="BQ2944"/>
      <c r="BR2944"/>
      <c r="BS2944"/>
      <c r="BT2944"/>
      <c r="BU2944"/>
      <c r="BV2944"/>
      <c r="BW2944"/>
      <c r="BX2944"/>
      <c r="BY2944"/>
      <c r="BZ2944"/>
      <c r="CA2944"/>
      <c r="CB2944"/>
      <c r="CC2944"/>
      <c r="CD2944"/>
      <c r="CE2944"/>
      <c r="CF2944"/>
      <c r="CG2944"/>
      <c r="CH2944"/>
      <c r="CI2944"/>
      <c r="CJ2944"/>
      <c r="CK2944"/>
      <c r="CL2944"/>
      <c r="CM2944"/>
      <c r="CN2944"/>
      <c r="CO2944"/>
      <c r="CP2944"/>
      <c r="CQ2944"/>
      <c r="CR2944"/>
      <c r="CS2944"/>
      <c r="CT2944"/>
      <c r="CU2944"/>
      <c r="CV2944"/>
      <c r="CW2944"/>
      <c r="CX2944"/>
      <c r="CY2944"/>
      <c r="CZ2944"/>
      <c r="DA2944"/>
      <c r="DB2944"/>
      <c r="DC2944"/>
      <c r="DD2944"/>
      <c r="DE2944"/>
      <c r="DF2944"/>
      <c r="DG2944"/>
      <c r="DH2944"/>
      <c r="DI2944"/>
      <c r="DJ2944"/>
      <c r="DK2944"/>
      <c r="DL2944"/>
      <c r="DM2944"/>
      <c r="DN2944"/>
      <c r="DO2944"/>
    </row>
    <row r="2945" spans="1:119" ht="15" customHeight="1" x14ac:dyDescent="0.25">
      <c r="A2945" s="13"/>
      <c r="B2945" s="1" t="str">
        <f>'PLAZA GALICIA TORRE LEIVA'!B858</f>
        <v>PLAZA GALICIA (L)</v>
      </c>
      <c r="C2945" s="1" t="str">
        <f>'PLAZA GALICIA TORRE LEIVA'!C858</f>
        <v>5L</v>
      </c>
      <c r="D2945" s="1">
        <f>'PLAZA GALICIA TORRE LEIVA'!D858</f>
        <v>283</v>
      </c>
      <c r="E2945" s="1" t="str">
        <f>'PLAZA GALICIA TORRE LEIVA'!E858</f>
        <v>MARTINEZ, DIANA</v>
      </c>
      <c r="F2945" s="1">
        <f>'PLAZA GALICIA TORRE LEIVA'!F858</f>
        <v>1427</v>
      </c>
      <c r="G2945" s="1">
        <f>'PLAZA GALICIA TORRE LEIVA'!G858</f>
        <v>1438</v>
      </c>
      <c r="H2945" s="1" t="str">
        <f>'PLAZA GALICIA TORRE LEIVA'!H858</f>
        <v>ATENCIÓN TELEFONICA A EMPRESAS</v>
      </c>
      <c r="I2945" s="1">
        <f>'PLAZA GALICIA TORRE LEIVA'!I858</f>
        <v>0</v>
      </c>
      <c r="J2945" s="16"/>
      <c r="AT2945"/>
      <c r="AU2945"/>
      <c r="AV2945"/>
      <c r="AW2945"/>
      <c r="AX2945"/>
      <c r="AY2945"/>
      <c r="AZ2945"/>
      <c r="BA2945"/>
      <c r="BB2945"/>
      <c r="BC2945"/>
      <c r="BD2945"/>
      <c r="BE2945"/>
      <c r="BF2945"/>
      <c r="BG2945"/>
      <c r="BH2945"/>
      <c r="BI2945"/>
      <c r="BJ2945"/>
      <c r="BK2945"/>
      <c r="BL2945"/>
      <c r="BM2945"/>
      <c r="BN2945"/>
      <c r="BO2945"/>
      <c r="BP2945"/>
      <c r="BQ2945"/>
      <c r="BR2945"/>
      <c r="BS2945"/>
      <c r="BT2945"/>
      <c r="BU2945"/>
      <c r="BV2945"/>
      <c r="BW2945"/>
      <c r="BX2945"/>
      <c r="BY2945"/>
      <c r="BZ2945"/>
      <c r="CA2945"/>
      <c r="CB2945"/>
      <c r="CC2945"/>
      <c r="CD2945"/>
      <c r="CE2945"/>
      <c r="CF2945"/>
      <c r="CG2945"/>
      <c r="CH2945"/>
      <c r="CI2945"/>
      <c r="CJ2945"/>
      <c r="CK2945"/>
      <c r="CL2945"/>
      <c r="CM2945"/>
      <c r="CN2945"/>
      <c r="CO2945"/>
      <c r="CP2945"/>
      <c r="CQ2945"/>
      <c r="CR2945"/>
      <c r="CS2945"/>
      <c r="CT2945"/>
      <c r="CU2945"/>
      <c r="CV2945"/>
      <c r="CW2945"/>
      <c r="CX2945"/>
      <c r="CY2945"/>
      <c r="CZ2945"/>
      <c r="DA2945"/>
      <c r="DB2945"/>
      <c r="DC2945"/>
      <c r="DD2945"/>
      <c r="DE2945"/>
      <c r="DF2945"/>
      <c r="DG2945"/>
      <c r="DH2945"/>
      <c r="DI2945"/>
      <c r="DJ2945"/>
      <c r="DK2945"/>
      <c r="DL2945"/>
      <c r="DM2945"/>
      <c r="DN2945"/>
      <c r="DO2945"/>
    </row>
    <row r="2946" spans="1:119" ht="15" customHeight="1" x14ac:dyDescent="0.25">
      <c r="A2946" s="13"/>
      <c r="B2946" s="1" t="str">
        <f>'PLAZA GALICIA TORRE LEIVA'!B859</f>
        <v>PLAZA GALICIA (L)</v>
      </c>
      <c r="C2946" s="1" t="str">
        <f>'PLAZA GALICIA TORRE LEIVA'!C859</f>
        <v>5L</v>
      </c>
      <c r="D2946" s="1">
        <f>'PLAZA GALICIA TORRE LEIVA'!D859</f>
        <v>284</v>
      </c>
      <c r="E2946" s="1" t="str">
        <f>'PLAZA GALICIA TORRE LEIVA'!E859</f>
        <v>CASELLES, JOAQUIN</v>
      </c>
      <c r="F2946" s="1">
        <f>'PLAZA GALICIA TORRE LEIVA'!F859</f>
        <v>1427</v>
      </c>
      <c r="G2946" s="1">
        <f>'PLAZA GALICIA TORRE LEIVA'!G859</f>
        <v>58069</v>
      </c>
      <c r="H2946" s="1" t="str">
        <f>'PLAZA GALICIA TORRE LEIVA'!H859</f>
        <v>ATENCIÓN TELEFONICA A EMPRESAS</v>
      </c>
      <c r="I2946" s="1">
        <f>'PLAZA GALICIA TORRE LEIVA'!I859</f>
        <v>0</v>
      </c>
      <c r="J2946" s="16"/>
      <c r="AT2946"/>
      <c r="AU2946"/>
      <c r="AV2946"/>
      <c r="AW2946"/>
      <c r="AX2946"/>
      <c r="AY2946"/>
      <c r="AZ2946"/>
      <c r="BA2946"/>
      <c r="BB2946"/>
      <c r="BC2946"/>
      <c r="BD2946"/>
      <c r="BE2946"/>
      <c r="BF2946"/>
      <c r="BG2946"/>
      <c r="BH2946"/>
      <c r="BI2946"/>
      <c r="BJ2946"/>
      <c r="BK2946"/>
      <c r="BL2946"/>
      <c r="BM2946"/>
      <c r="BN2946"/>
      <c r="BO2946"/>
      <c r="BP2946"/>
      <c r="BQ2946"/>
      <c r="BR2946"/>
      <c r="BS2946"/>
      <c r="BT2946"/>
      <c r="BU2946"/>
      <c r="BV2946"/>
      <c r="BW2946"/>
      <c r="BX2946"/>
      <c r="BY2946"/>
      <c r="BZ2946"/>
      <c r="CA2946"/>
      <c r="CB2946"/>
      <c r="CC2946"/>
      <c r="CD2946"/>
      <c r="CE2946"/>
      <c r="CF2946"/>
      <c r="CG2946"/>
      <c r="CH2946"/>
      <c r="CI2946"/>
      <c r="CJ2946"/>
      <c r="CK2946"/>
      <c r="CL2946"/>
      <c r="CM2946"/>
      <c r="CN2946"/>
      <c r="CO2946"/>
      <c r="CP2946"/>
      <c r="CQ2946"/>
      <c r="CR2946"/>
      <c r="CS2946"/>
      <c r="CT2946"/>
      <c r="CU2946"/>
      <c r="CV2946"/>
      <c r="CW2946"/>
      <c r="CX2946"/>
      <c r="CY2946"/>
      <c r="CZ2946"/>
      <c r="DA2946"/>
      <c r="DB2946"/>
      <c r="DC2946"/>
      <c r="DD2946"/>
      <c r="DE2946"/>
      <c r="DF2946"/>
      <c r="DG2946"/>
      <c r="DH2946"/>
      <c r="DI2946"/>
      <c r="DJ2946"/>
      <c r="DK2946"/>
      <c r="DL2946"/>
      <c r="DM2946"/>
      <c r="DN2946"/>
      <c r="DO2946"/>
    </row>
    <row r="2947" spans="1:119" ht="15" customHeight="1" x14ac:dyDescent="0.25">
      <c r="A2947" s="13"/>
      <c r="B2947" s="1" t="str">
        <f>'PLAZA GALICIA TORRE LEIVA'!B860</f>
        <v>PLAZA GALICIA (L)</v>
      </c>
      <c r="C2947" s="1" t="str">
        <f>'PLAZA GALICIA TORRE LEIVA'!C860</f>
        <v>5L</v>
      </c>
      <c r="D2947" s="1">
        <f>'PLAZA GALICIA TORRE LEIVA'!D860</f>
        <v>285</v>
      </c>
      <c r="E2947" s="1" t="str">
        <f>'PLAZA GALICIA TORRE LEIVA'!E860</f>
        <v>BOROJOVICH, MARIA SOLEDAD</v>
      </c>
      <c r="F2947" s="1">
        <f>'PLAZA GALICIA TORRE LEIVA'!F860</f>
        <v>1427</v>
      </c>
      <c r="G2947" s="1">
        <f>'PLAZA GALICIA TORRE LEIVA'!G860</f>
        <v>58070</v>
      </c>
      <c r="H2947" s="1" t="str">
        <f>'PLAZA GALICIA TORRE LEIVA'!H860</f>
        <v>ATENCIÓN TELEFONICA A EMPRESAS</v>
      </c>
      <c r="I2947" s="1">
        <f>'PLAZA GALICIA TORRE LEIVA'!I860</f>
        <v>0</v>
      </c>
      <c r="J2947" s="16"/>
      <c r="AT2947"/>
      <c r="AU2947"/>
      <c r="AV2947"/>
      <c r="AW2947"/>
      <c r="AX2947"/>
      <c r="AY2947"/>
      <c r="AZ2947"/>
      <c r="BA2947"/>
      <c r="BB2947"/>
      <c r="BC2947"/>
      <c r="BD2947"/>
      <c r="BE2947"/>
      <c r="BF2947"/>
      <c r="BG2947"/>
      <c r="BH2947"/>
      <c r="BI2947"/>
      <c r="BJ2947"/>
      <c r="BK2947"/>
      <c r="BL2947"/>
      <c r="BM2947"/>
      <c r="BN2947"/>
      <c r="BO2947"/>
      <c r="BP2947"/>
      <c r="BQ2947"/>
      <c r="BR2947"/>
      <c r="BS2947"/>
      <c r="BT2947"/>
      <c r="BU2947"/>
      <c r="BV2947"/>
      <c r="BW2947"/>
      <c r="BX2947"/>
      <c r="BY2947"/>
      <c r="BZ2947"/>
      <c r="CA2947"/>
      <c r="CB2947"/>
      <c r="CC2947"/>
      <c r="CD2947"/>
      <c r="CE2947"/>
      <c r="CF2947"/>
      <c r="CG2947"/>
      <c r="CH2947"/>
      <c r="CI2947"/>
      <c r="CJ2947"/>
      <c r="CK2947"/>
      <c r="CL2947"/>
      <c r="CM2947"/>
      <c r="CN2947"/>
      <c r="CO2947"/>
      <c r="CP2947"/>
      <c r="CQ2947"/>
      <c r="CR2947"/>
      <c r="CS2947"/>
      <c r="CT2947"/>
      <c r="CU2947"/>
      <c r="CV2947"/>
      <c r="CW2947"/>
      <c r="CX2947"/>
      <c r="CY2947"/>
      <c r="CZ2947"/>
      <c r="DA2947"/>
      <c r="DB2947"/>
      <c r="DC2947"/>
      <c r="DD2947"/>
      <c r="DE2947"/>
      <c r="DF2947"/>
      <c r="DG2947"/>
      <c r="DH2947"/>
      <c r="DI2947"/>
      <c r="DJ2947"/>
      <c r="DK2947"/>
      <c r="DL2947"/>
      <c r="DM2947"/>
      <c r="DN2947"/>
      <c r="DO2947"/>
    </row>
    <row r="2948" spans="1:119" ht="15" customHeight="1" x14ac:dyDescent="0.25">
      <c r="A2948" s="13"/>
      <c r="B2948" s="1" t="str">
        <f>'PLAZA GALICIA TORRE LEIVA'!B861</f>
        <v>PLAZA GALICIA (L)</v>
      </c>
      <c r="C2948" s="1" t="str">
        <f>'PLAZA GALICIA TORRE LEIVA'!C861</f>
        <v>5L</v>
      </c>
      <c r="D2948" s="1">
        <f>'PLAZA GALICIA TORRE LEIVA'!D861</f>
        <v>286</v>
      </c>
      <c r="E2948" s="1" t="str">
        <f>'PLAZA GALICIA TORRE LEIVA'!E861</f>
        <v>VICENTE, JUAN</v>
      </c>
      <c r="F2948" s="1">
        <f>'PLAZA GALICIA TORRE LEIVA'!F861</f>
        <v>1427</v>
      </c>
      <c r="G2948" s="1" t="str">
        <f>'PLAZA GALICIA TORRE LEIVA'!G861</f>
        <v>-----</v>
      </c>
      <c r="H2948" s="1" t="str">
        <f>'PLAZA GALICIA TORRE LEIVA'!H861</f>
        <v>ATENCIÓN TELEFONICA A EMPRESAS</v>
      </c>
      <c r="I2948" s="1">
        <f>'PLAZA GALICIA TORRE LEIVA'!I861</f>
        <v>0</v>
      </c>
      <c r="J2948" s="16"/>
      <c r="AT2948"/>
      <c r="AU2948"/>
      <c r="AV2948"/>
      <c r="AW2948"/>
      <c r="AX2948"/>
      <c r="AY2948"/>
      <c r="AZ2948"/>
      <c r="BA2948"/>
      <c r="BB2948"/>
      <c r="BC2948"/>
      <c r="BD2948"/>
      <c r="BE2948"/>
      <c r="BF2948"/>
      <c r="BG2948"/>
      <c r="BH2948"/>
      <c r="BI2948"/>
      <c r="BJ2948"/>
      <c r="BK2948"/>
      <c r="BL2948"/>
      <c r="BM2948"/>
      <c r="BN2948"/>
      <c r="BO2948"/>
      <c r="BP2948"/>
      <c r="BQ2948"/>
      <c r="BR2948"/>
      <c r="BS2948"/>
      <c r="BT2948"/>
      <c r="BU2948"/>
      <c r="BV2948"/>
      <c r="BW2948"/>
      <c r="BX2948"/>
      <c r="BY2948"/>
      <c r="BZ2948"/>
      <c r="CA2948"/>
      <c r="CB2948"/>
      <c r="CC2948"/>
      <c r="CD2948"/>
      <c r="CE2948"/>
      <c r="CF2948"/>
      <c r="CG2948"/>
      <c r="CH2948"/>
      <c r="CI2948"/>
      <c r="CJ2948"/>
      <c r="CK2948"/>
      <c r="CL2948"/>
      <c r="CM2948"/>
      <c r="CN2948"/>
      <c r="CO2948"/>
      <c r="CP2948"/>
      <c r="CQ2948"/>
      <c r="CR2948"/>
      <c r="CS2948"/>
      <c r="CT2948"/>
      <c r="CU2948"/>
      <c r="CV2948"/>
      <c r="CW2948"/>
      <c r="CX2948"/>
      <c r="CY2948"/>
      <c r="CZ2948"/>
      <c r="DA2948"/>
      <c r="DB2948"/>
      <c r="DC2948"/>
      <c r="DD2948"/>
      <c r="DE2948"/>
      <c r="DF2948"/>
      <c r="DG2948"/>
      <c r="DH2948"/>
      <c r="DI2948"/>
      <c r="DJ2948"/>
      <c r="DK2948"/>
      <c r="DL2948"/>
      <c r="DM2948"/>
      <c r="DN2948"/>
      <c r="DO2948"/>
    </row>
    <row r="2949" spans="1:119" ht="15" customHeight="1" x14ac:dyDescent="0.25">
      <c r="A2949" s="13"/>
      <c r="B2949" s="1" t="str">
        <f>'PLAZA GALICIA TORRE LEIVA'!B862</f>
        <v>PLAZA GALICIA (L)</v>
      </c>
      <c r="C2949" s="1" t="str">
        <f>'PLAZA GALICIA TORRE LEIVA'!C862</f>
        <v>5L</v>
      </c>
      <c r="D2949" s="1">
        <f>'PLAZA GALICIA TORRE LEIVA'!D862</f>
        <v>287</v>
      </c>
      <c r="E2949" s="1" t="str">
        <f>'PLAZA GALICIA TORRE LEIVA'!E862</f>
        <v>DEMITO, SEBASTIAN</v>
      </c>
      <c r="F2949" s="1">
        <f>'PLAZA GALICIA TORRE LEIVA'!F862</f>
        <v>1427</v>
      </c>
      <c r="G2949" s="1">
        <f>'PLAZA GALICIA TORRE LEIVA'!G862</f>
        <v>1065</v>
      </c>
      <c r="H2949" s="1" t="str">
        <f>'PLAZA GALICIA TORRE LEIVA'!H862</f>
        <v>CUSTOMER SERVICE</v>
      </c>
      <c r="I2949" s="1">
        <f>'PLAZA GALICIA TORRE LEIVA'!I862</f>
        <v>0</v>
      </c>
      <c r="J2949" s="16"/>
      <c r="AT2949"/>
      <c r="AU2949"/>
      <c r="AV2949"/>
      <c r="AW2949"/>
      <c r="AX2949"/>
      <c r="AY2949"/>
      <c r="AZ2949"/>
      <c r="BA2949"/>
      <c r="BB2949"/>
      <c r="BC2949"/>
      <c r="BD2949"/>
      <c r="BE2949"/>
      <c r="BF2949"/>
      <c r="BG2949"/>
      <c r="BH2949"/>
      <c r="BI2949"/>
      <c r="BJ2949"/>
      <c r="BK2949"/>
      <c r="BL2949"/>
      <c r="BM2949"/>
      <c r="BN2949"/>
      <c r="BO2949"/>
      <c r="BP2949"/>
      <c r="BQ2949"/>
      <c r="BR2949"/>
      <c r="BS2949"/>
      <c r="BT2949"/>
      <c r="BU2949"/>
      <c r="BV2949"/>
      <c r="BW2949"/>
      <c r="BX2949"/>
      <c r="BY2949"/>
      <c r="BZ2949"/>
      <c r="CA2949"/>
      <c r="CB2949"/>
      <c r="CC2949"/>
      <c r="CD2949"/>
      <c r="CE2949"/>
      <c r="CF2949"/>
      <c r="CG2949"/>
      <c r="CH2949"/>
      <c r="CI2949"/>
      <c r="CJ2949"/>
      <c r="CK2949"/>
      <c r="CL2949"/>
      <c r="CM2949"/>
      <c r="CN2949"/>
      <c r="CO2949"/>
      <c r="CP2949"/>
      <c r="CQ2949"/>
      <c r="CR2949"/>
      <c r="CS2949"/>
      <c r="CT2949"/>
      <c r="CU2949"/>
      <c r="CV2949"/>
      <c r="CW2949"/>
      <c r="CX2949"/>
      <c r="CY2949"/>
      <c r="CZ2949"/>
      <c r="DA2949"/>
      <c r="DB2949"/>
      <c r="DC2949"/>
      <c r="DD2949"/>
      <c r="DE2949"/>
      <c r="DF2949"/>
      <c r="DG2949"/>
      <c r="DH2949"/>
      <c r="DI2949"/>
      <c r="DJ2949"/>
      <c r="DK2949"/>
      <c r="DL2949"/>
      <c r="DM2949"/>
      <c r="DN2949"/>
      <c r="DO2949"/>
    </row>
    <row r="2950" spans="1:119" ht="15" customHeight="1" x14ac:dyDescent="0.25">
      <c r="A2950" s="13"/>
      <c r="B2950" s="1" t="str">
        <f>'PLAZA GALICIA TORRE LEIVA'!B863</f>
        <v>PLAZA GALICIA (L)</v>
      </c>
      <c r="C2950" s="1" t="str">
        <f>'PLAZA GALICIA TORRE LEIVA'!C863</f>
        <v>5L</v>
      </c>
      <c r="D2950" s="1">
        <f>'PLAZA GALICIA TORRE LEIVA'!D863</f>
        <v>288</v>
      </c>
      <c r="E2950" s="1" t="str">
        <f>'PLAZA GALICIA TORRE LEIVA'!E863</f>
        <v>TRIGO, GERMAN</v>
      </c>
      <c r="F2950" s="1">
        <f>'PLAZA GALICIA TORRE LEIVA'!F863</f>
        <v>1111</v>
      </c>
      <c r="G2950" s="1" t="str">
        <f>'PLAZA GALICIA TORRE LEIVA'!G863</f>
        <v>-----</v>
      </c>
      <c r="H2950" s="1" t="str">
        <f>'PLAZA GALICIA TORRE LEIVA'!H863</f>
        <v>CUSTOMER SERVICE</v>
      </c>
      <c r="I2950" s="1">
        <f>'PLAZA GALICIA TORRE LEIVA'!I863</f>
        <v>0</v>
      </c>
      <c r="J2950" s="16"/>
      <c r="AT2950"/>
      <c r="AU2950"/>
      <c r="AV2950"/>
      <c r="AW2950"/>
      <c r="AX2950"/>
      <c r="AY2950"/>
      <c r="AZ2950"/>
      <c r="BA2950"/>
      <c r="BB2950"/>
      <c r="BC2950"/>
      <c r="BD2950"/>
      <c r="BE2950"/>
      <c r="BF2950"/>
      <c r="BG2950"/>
      <c r="BH2950"/>
      <c r="BI2950"/>
      <c r="BJ2950"/>
      <c r="BK2950"/>
      <c r="BL2950"/>
      <c r="BM2950"/>
      <c r="BN2950"/>
      <c r="BO2950"/>
      <c r="BP2950"/>
      <c r="BQ2950"/>
      <c r="BR2950"/>
      <c r="BS2950"/>
      <c r="BT2950"/>
      <c r="BU2950"/>
      <c r="BV2950"/>
      <c r="BW2950"/>
      <c r="BX2950"/>
      <c r="BY2950"/>
      <c r="BZ2950"/>
      <c r="CA2950"/>
      <c r="CB2950"/>
      <c r="CC2950"/>
      <c r="CD2950"/>
      <c r="CE2950"/>
      <c r="CF2950"/>
      <c r="CG2950"/>
      <c r="CH2950"/>
      <c r="CI2950"/>
      <c r="CJ2950"/>
      <c r="CK2950"/>
      <c r="CL2950"/>
      <c r="CM2950"/>
      <c r="CN2950"/>
      <c r="CO2950"/>
      <c r="CP2950"/>
      <c r="CQ2950"/>
      <c r="CR2950"/>
      <c r="CS2950"/>
      <c r="CT2950"/>
      <c r="CU2950"/>
      <c r="CV2950"/>
      <c r="CW2950"/>
      <c r="CX2950"/>
      <c r="CY2950"/>
      <c r="CZ2950"/>
      <c r="DA2950"/>
      <c r="DB2950"/>
      <c r="DC2950"/>
      <c r="DD2950"/>
      <c r="DE2950"/>
      <c r="DF2950"/>
      <c r="DG2950"/>
      <c r="DH2950"/>
      <c r="DI2950"/>
      <c r="DJ2950"/>
      <c r="DK2950"/>
      <c r="DL2950"/>
      <c r="DM2950"/>
      <c r="DN2950"/>
      <c r="DO2950"/>
    </row>
    <row r="2951" spans="1:119" ht="15" customHeight="1" x14ac:dyDescent="0.25">
      <c r="A2951" s="13"/>
      <c r="B2951" s="1" t="str">
        <f>'PLAZA GALICIA TORRE LEIVA'!B864</f>
        <v>PLAZA GALICIA (L)</v>
      </c>
      <c r="C2951" s="1" t="str">
        <f>'PLAZA GALICIA TORRE LEIVA'!C864</f>
        <v>5L</v>
      </c>
      <c r="D2951" s="1">
        <f>'PLAZA GALICIA TORRE LEIVA'!D864</f>
        <v>289</v>
      </c>
      <c r="E2951" s="1" t="str">
        <f>'PLAZA GALICIA TORRE LEIVA'!E864</f>
        <v>MAIO, ANDREA</v>
      </c>
      <c r="F2951" s="1">
        <f>'PLAZA GALICIA TORRE LEIVA'!F864</f>
        <v>1111</v>
      </c>
      <c r="G2951" s="1" t="str">
        <f>'PLAZA GALICIA TORRE LEIVA'!G864</f>
        <v>-----</v>
      </c>
      <c r="H2951" s="1" t="str">
        <f>'PLAZA GALICIA TORRE LEIVA'!H864</f>
        <v>CUSTOMER SERVICE</v>
      </c>
      <c r="I2951" s="1">
        <f>'PLAZA GALICIA TORRE LEIVA'!I864</f>
        <v>0</v>
      </c>
      <c r="J2951" s="16"/>
      <c r="AT2951"/>
      <c r="AU2951"/>
      <c r="AV2951"/>
      <c r="AW2951"/>
      <c r="AX2951"/>
      <c r="AY2951"/>
      <c r="AZ2951"/>
      <c r="BA2951"/>
      <c r="BB2951"/>
      <c r="BC2951"/>
      <c r="BD2951"/>
      <c r="BE2951"/>
      <c r="BF2951"/>
      <c r="BG2951"/>
      <c r="BH2951"/>
      <c r="BI2951"/>
      <c r="BJ2951"/>
      <c r="BK2951"/>
      <c r="BL2951"/>
      <c r="BM2951"/>
      <c r="BN2951"/>
      <c r="BO2951"/>
      <c r="BP2951"/>
      <c r="BQ2951"/>
      <c r="BR2951"/>
      <c r="BS2951"/>
      <c r="BT2951"/>
      <c r="BU2951"/>
      <c r="BV2951"/>
      <c r="BW2951"/>
      <c r="BX2951"/>
      <c r="BY2951"/>
      <c r="BZ2951"/>
      <c r="CA2951"/>
      <c r="CB2951"/>
      <c r="CC2951"/>
      <c r="CD2951"/>
      <c r="CE2951"/>
      <c r="CF2951"/>
      <c r="CG2951"/>
      <c r="CH2951"/>
      <c r="CI2951"/>
      <c r="CJ2951"/>
      <c r="CK2951"/>
      <c r="CL2951"/>
      <c r="CM2951"/>
      <c r="CN2951"/>
      <c r="CO2951"/>
      <c r="CP2951"/>
      <c r="CQ2951"/>
      <c r="CR2951"/>
      <c r="CS2951"/>
      <c r="CT2951"/>
      <c r="CU2951"/>
      <c r="CV2951"/>
      <c r="CW2951"/>
      <c r="CX2951"/>
      <c r="CY2951"/>
      <c r="CZ2951"/>
      <c r="DA2951"/>
      <c r="DB2951"/>
      <c r="DC2951"/>
      <c r="DD2951"/>
      <c r="DE2951"/>
      <c r="DF2951"/>
      <c r="DG2951"/>
      <c r="DH2951"/>
      <c r="DI2951"/>
      <c r="DJ2951"/>
      <c r="DK2951"/>
      <c r="DL2951"/>
      <c r="DM2951"/>
      <c r="DN2951"/>
      <c r="DO2951"/>
    </row>
    <row r="2952" spans="1:119" ht="15" customHeight="1" x14ac:dyDescent="0.25">
      <c r="A2952" s="13"/>
      <c r="B2952" s="1" t="str">
        <f>'PLAZA GALICIA TORRE LEIVA'!B865</f>
        <v>PLAZA GALICIA (L)</v>
      </c>
      <c r="C2952" s="1" t="str">
        <f>'PLAZA GALICIA TORRE LEIVA'!C865</f>
        <v>5L</v>
      </c>
      <c r="D2952" s="1">
        <f>'PLAZA GALICIA TORRE LEIVA'!D865</f>
        <v>290</v>
      </c>
      <c r="E2952" s="1" t="str">
        <f>'PLAZA GALICIA TORRE LEIVA'!E865</f>
        <v>LIBRE</v>
      </c>
      <c r="F2952" s="1">
        <f>'PLAZA GALICIA TORRE LEIVA'!F865</f>
        <v>1111</v>
      </c>
      <c r="G2952" s="1" t="str">
        <f>'PLAZA GALICIA TORRE LEIVA'!G865</f>
        <v>-----</v>
      </c>
      <c r="H2952" s="1" t="str">
        <f>'PLAZA GALICIA TORRE LEIVA'!H865</f>
        <v>CUSTOMER SERVICE</v>
      </c>
      <c r="I2952" s="1">
        <f>'PLAZA GALICIA TORRE LEIVA'!I865</f>
        <v>0</v>
      </c>
      <c r="J2952" s="16"/>
      <c r="AT2952"/>
      <c r="AU2952"/>
      <c r="AV2952"/>
      <c r="AW2952"/>
      <c r="AX2952"/>
      <c r="AY2952"/>
      <c r="AZ2952"/>
      <c r="BA2952"/>
      <c r="BB2952"/>
      <c r="BC2952"/>
      <c r="BD2952"/>
      <c r="BE2952"/>
      <c r="BF2952"/>
      <c r="BG2952"/>
      <c r="BH2952"/>
      <c r="BI2952"/>
      <c r="BJ2952"/>
      <c r="BK2952"/>
      <c r="BL2952"/>
      <c r="BM2952"/>
      <c r="BN2952"/>
      <c r="BO2952"/>
      <c r="BP2952"/>
      <c r="BQ2952"/>
      <c r="BR2952"/>
      <c r="BS2952"/>
      <c r="BT2952"/>
      <c r="BU2952"/>
      <c r="BV2952"/>
      <c r="BW2952"/>
      <c r="BX2952"/>
      <c r="BY2952"/>
      <c r="BZ2952"/>
      <c r="CA2952"/>
      <c r="CB2952"/>
      <c r="CC2952"/>
      <c r="CD2952"/>
      <c r="CE2952"/>
      <c r="CF2952"/>
      <c r="CG2952"/>
      <c r="CH2952"/>
      <c r="CI2952"/>
      <c r="CJ2952"/>
      <c r="CK2952"/>
      <c r="CL2952"/>
      <c r="CM2952"/>
      <c r="CN2952"/>
      <c r="CO2952"/>
      <c r="CP2952"/>
      <c r="CQ2952"/>
      <c r="CR2952"/>
      <c r="CS2952"/>
      <c r="CT2952"/>
      <c r="CU2952"/>
      <c r="CV2952"/>
      <c r="CW2952"/>
      <c r="CX2952"/>
      <c r="CY2952"/>
      <c r="CZ2952"/>
      <c r="DA2952"/>
      <c r="DB2952"/>
      <c r="DC2952"/>
      <c r="DD2952"/>
      <c r="DE2952"/>
      <c r="DF2952"/>
      <c r="DG2952"/>
      <c r="DH2952"/>
      <c r="DI2952"/>
      <c r="DJ2952"/>
      <c r="DK2952"/>
      <c r="DL2952"/>
      <c r="DM2952"/>
      <c r="DN2952"/>
      <c r="DO2952"/>
    </row>
    <row r="2953" spans="1:119" ht="15" customHeight="1" x14ac:dyDescent="0.25">
      <c r="A2953" s="13"/>
      <c r="B2953" s="1" t="str">
        <f>'PLAZA GALICIA TORRE LEIVA'!B866</f>
        <v>PLAZA GALICIA (L)</v>
      </c>
      <c r="C2953" s="1" t="str">
        <f>'PLAZA GALICIA TORRE LEIVA'!C866</f>
        <v>5L</v>
      </c>
      <c r="D2953" s="1">
        <f>'PLAZA GALICIA TORRE LEIVA'!D866</f>
        <v>291</v>
      </c>
      <c r="E2953" s="1" t="str">
        <f>'PLAZA GALICIA TORRE LEIVA'!E866</f>
        <v>GLENNEN, ANDRES</v>
      </c>
      <c r="F2953" s="1">
        <f>'PLAZA GALICIA TORRE LEIVA'!F866</f>
        <v>1111</v>
      </c>
      <c r="G2953" s="1" t="str">
        <f>'PLAZA GALICIA TORRE LEIVA'!G866</f>
        <v>-----</v>
      </c>
      <c r="H2953" s="1" t="str">
        <f>'PLAZA GALICIA TORRE LEIVA'!H866</f>
        <v>CUSTOMER SERVICE</v>
      </c>
      <c r="I2953" s="1">
        <f>'PLAZA GALICIA TORRE LEIVA'!I866</f>
        <v>0</v>
      </c>
      <c r="J2953" s="16"/>
      <c r="AT2953"/>
      <c r="AU2953"/>
      <c r="AV2953"/>
      <c r="AW2953"/>
      <c r="AX2953"/>
      <c r="AY2953"/>
      <c r="AZ2953"/>
      <c r="BA2953"/>
      <c r="BB2953"/>
      <c r="BC2953"/>
      <c r="BD2953"/>
      <c r="BE2953"/>
      <c r="BF2953"/>
      <c r="BG2953"/>
      <c r="BH2953"/>
      <c r="BI2953"/>
      <c r="BJ2953"/>
      <c r="BK2953"/>
      <c r="BL2953"/>
      <c r="BM2953"/>
      <c r="BN2953"/>
      <c r="BO2953"/>
      <c r="BP2953"/>
      <c r="BQ2953"/>
      <c r="BR2953"/>
      <c r="BS2953"/>
      <c r="BT2953"/>
      <c r="BU2953"/>
      <c r="BV2953"/>
      <c r="BW2953"/>
      <c r="BX2953"/>
      <c r="BY2953"/>
      <c r="BZ2953"/>
      <c r="CA2953"/>
      <c r="CB2953"/>
      <c r="CC2953"/>
      <c r="CD2953"/>
      <c r="CE2953"/>
      <c r="CF2953"/>
      <c r="CG2953"/>
      <c r="CH2953"/>
      <c r="CI2953"/>
      <c r="CJ2953"/>
      <c r="CK2953"/>
      <c r="CL2953"/>
      <c r="CM2953"/>
      <c r="CN2953"/>
      <c r="CO2953"/>
      <c r="CP2953"/>
      <c r="CQ2953"/>
      <c r="CR2953"/>
      <c r="CS2953"/>
      <c r="CT2953"/>
      <c r="CU2953"/>
      <c r="CV2953"/>
      <c r="CW2953"/>
      <c r="CX2953"/>
      <c r="CY2953"/>
      <c r="CZ2953"/>
      <c r="DA2953"/>
      <c r="DB2953"/>
      <c r="DC2953"/>
      <c r="DD2953"/>
      <c r="DE2953"/>
      <c r="DF2953"/>
      <c r="DG2953"/>
      <c r="DH2953"/>
      <c r="DI2953"/>
      <c r="DJ2953"/>
      <c r="DK2953"/>
      <c r="DL2953"/>
      <c r="DM2953"/>
      <c r="DN2953"/>
      <c r="DO2953"/>
    </row>
    <row r="2954" spans="1:119" ht="15" customHeight="1" x14ac:dyDescent="0.25">
      <c r="A2954" s="13"/>
      <c r="B2954" s="1" t="str">
        <f>'PLAZA GALICIA TORRE LEIVA'!B867</f>
        <v>PLAZA GALICIA (L)</v>
      </c>
      <c r="C2954" s="1" t="str">
        <f>'PLAZA GALICIA TORRE LEIVA'!C867</f>
        <v>5L</v>
      </c>
      <c r="D2954" s="1">
        <f>'PLAZA GALICIA TORRE LEIVA'!D867</f>
        <v>292</v>
      </c>
      <c r="E2954" s="1" t="str">
        <f>'PLAZA GALICIA TORRE LEIVA'!E867</f>
        <v>GUIJO, LUCIANA</v>
      </c>
      <c r="F2954" s="1">
        <f>'PLAZA GALICIA TORRE LEIVA'!F867</f>
        <v>1111</v>
      </c>
      <c r="G2954" s="1" t="str">
        <f>'PLAZA GALICIA TORRE LEIVA'!G867</f>
        <v>-----</v>
      </c>
      <c r="H2954" s="1" t="str">
        <f>'PLAZA GALICIA TORRE LEIVA'!H867</f>
        <v>CUSTOMER SERVICE</v>
      </c>
      <c r="I2954" s="1">
        <f>'PLAZA GALICIA TORRE LEIVA'!I867</f>
        <v>0</v>
      </c>
      <c r="J2954" s="16"/>
      <c r="AT2954"/>
      <c r="AU2954"/>
      <c r="AV2954"/>
      <c r="AW2954"/>
      <c r="AX2954"/>
      <c r="AY2954"/>
      <c r="AZ2954"/>
      <c r="BA2954"/>
      <c r="BB2954"/>
      <c r="BC2954"/>
      <c r="BD2954"/>
      <c r="BE2954"/>
      <c r="BF2954"/>
      <c r="BG2954"/>
      <c r="BH2954"/>
      <c r="BI2954"/>
      <c r="BJ2954"/>
      <c r="BK2954"/>
      <c r="BL2954"/>
      <c r="BM2954"/>
      <c r="BN2954"/>
      <c r="BO2954"/>
      <c r="BP2954"/>
      <c r="BQ2954"/>
      <c r="BR2954"/>
      <c r="BS2954"/>
      <c r="BT2954"/>
      <c r="BU2954"/>
      <c r="BV2954"/>
      <c r="BW2954"/>
      <c r="BX2954"/>
      <c r="BY2954"/>
      <c r="BZ2954"/>
      <c r="CA2954"/>
      <c r="CB2954"/>
      <c r="CC2954"/>
      <c r="CD2954"/>
      <c r="CE2954"/>
      <c r="CF2954"/>
      <c r="CG2954"/>
      <c r="CH2954"/>
      <c r="CI2954"/>
      <c r="CJ2954"/>
      <c r="CK2954"/>
      <c r="CL2954"/>
      <c r="CM2954"/>
      <c r="CN2954"/>
      <c r="CO2954"/>
      <c r="CP2954"/>
      <c r="CQ2954"/>
      <c r="CR2954"/>
      <c r="CS2954"/>
      <c r="CT2954"/>
      <c r="CU2954"/>
      <c r="CV2954"/>
      <c r="CW2954"/>
      <c r="CX2954"/>
      <c r="CY2954"/>
      <c r="CZ2954"/>
      <c r="DA2954"/>
      <c r="DB2954"/>
      <c r="DC2954"/>
      <c r="DD2954"/>
      <c r="DE2954"/>
      <c r="DF2954"/>
      <c r="DG2954"/>
      <c r="DH2954"/>
      <c r="DI2954"/>
      <c r="DJ2954"/>
      <c r="DK2954"/>
      <c r="DL2954"/>
      <c r="DM2954"/>
      <c r="DN2954"/>
      <c r="DO2954"/>
    </row>
    <row r="2955" spans="1:119" ht="15" customHeight="1" x14ac:dyDescent="0.25">
      <c r="A2955" s="13"/>
      <c r="B2955" s="1" t="str">
        <f>'PLAZA GALICIA TORRE LEIVA'!B868</f>
        <v>PLAZA GALICIA (L)</v>
      </c>
      <c r="C2955" s="1" t="str">
        <f>'PLAZA GALICIA TORRE LEIVA'!C868</f>
        <v>5L</v>
      </c>
      <c r="D2955" s="1">
        <f>'PLAZA GALICIA TORRE LEIVA'!D868</f>
        <v>293</v>
      </c>
      <c r="E2955" s="1" t="str">
        <f>'PLAZA GALICIA TORRE LEIVA'!E868</f>
        <v>CUCCO, BRIAN</v>
      </c>
      <c r="F2955" s="1">
        <f>'PLAZA GALICIA TORRE LEIVA'!F868</f>
        <v>1111</v>
      </c>
      <c r="G2955" s="1" t="str">
        <f>'PLAZA GALICIA TORRE LEIVA'!G868</f>
        <v>-----</v>
      </c>
      <c r="H2955" s="1" t="str">
        <f>'PLAZA GALICIA TORRE LEIVA'!H868</f>
        <v>CUSTOMER SERVICE</v>
      </c>
      <c r="I2955" s="1">
        <f>'PLAZA GALICIA TORRE LEIVA'!I868</f>
        <v>0</v>
      </c>
      <c r="J2955" s="16"/>
      <c r="AT2955"/>
      <c r="AU2955"/>
      <c r="AV2955"/>
      <c r="AW2955"/>
      <c r="AX2955"/>
      <c r="AY2955"/>
      <c r="AZ2955"/>
      <c r="BA2955"/>
      <c r="BB2955"/>
      <c r="BC2955"/>
      <c r="BD2955"/>
      <c r="BE2955"/>
      <c r="BF2955"/>
      <c r="BG2955"/>
      <c r="BH2955"/>
      <c r="BI2955"/>
      <c r="BJ2955"/>
      <c r="BK2955"/>
      <c r="BL2955"/>
      <c r="BM2955"/>
      <c r="BN2955"/>
      <c r="BO2955"/>
      <c r="BP2955"/>
      <c r="BQ2955"/>
      <c r="BR2955"/>
      <c r="BS2955"/>
      <c r="BT2955"/>
      <c r="BU2955"/>
      <c r="BV2955"/>
      <c r="BW2955"/>
      <c r="BX2955"/>
      <c r="BY2955"/>
      <c r="BZ2955"/>
      <c r="CA2955"/>
      <c r="CB2955"/>
      <c r="CC2955"/>
      <c r="CD2955"/>
      <c r="CE2955"/>
      <c r="CF2955"/>
      <c r="CG2955"/>
      <c r="CH2955"/>
      <c r="CI2955"/>
      <c r="CJ2955"/>
      <c r="CK2955"/>
      <c r="CL2955"/>
      <c r="CM2955"/>
      <c r="CN2955"/>
      <c r="CO2955"/>
      <c r="CP2955"/>
      <c r="CQ2955"/>
      <c r="CR2955"/>
      <c r="CS2955"/>
      <c r="CT2955"/>
      <c r="CU2955"/>
      <c r="CV2955"/>
      <c r="CW2955"/>
      <c r="CX2955"/>
      <c r="CY2955"/>
      <c r="CZ2955"/>
      <c r="DA2955"/>
      <c r="DB2955"/>
      <c r="DC2955"/>
      <c r="DD2955"/>
      <c r="DE2955"/>
      <c r="DF2955"/>
      <c r="DG2955"/>
      <c r="DH2955"/>
      <c r="DI2955"/>
      <c r="DJ2955"/>
      <c r="DK2955"/>
      <c r="DL2955"/>
      <c r="DM2955"/>
      <c r="DN2955"/>
      <c r="DO2955"/>
    </row>
    <row r="2956" spans="1:119" ht="15" customHeight="1" x14ac:dyDescent="0.25">
      <c r="A2956" s="13"/>
      <c r="B2956" s="1" t="str">
        <f>'PLAZA GALICIA TORRE LEIVA'!B869</f>
        <v>PLAZA GALICIA (L)</v>
      </c>
      <c r="C2956" s="1" t="str">
        <f>'PLAZA GALICIA TORRE LEIVA'!C869</f>
        <v>5L</v>
      </c>
      <c r="D2956" s="1">
        <f>'PLAZA GALICIA TORRE LEIVA'!D869</f>
        <v>294</v>
      </c>
      <c r="E2956" s="1" t="str">
        <f>'PLAZA GALICIA TORRE LEIVA'!E869</f>
        <v>LIBRE</v>
      </c>
      <c r="F2956" s="1">
        <f>'PLAZA GALICIA TORRE LEIVA'!F869</f>
        <v>1111</v>
      </c>
      <c r="G2956" s="1" t="str">
        <f>'PLAZA GALICIA TORRE LEIVA'!G869</f>
        <v>-----</v>
      </c>
      <c r="H2956" s="1" t="str">
        <f>'PLAZA GALICIA TORRE LEIVA'!H869</f>
        <v>CUSTOMER SERVICE</v>
      </c>
      <c r="I2956" s="1">
        <f>'PLAZA GALICIA TORRE LEIVA'!I869</f>
        <v>0</v>
      </c>
      <c r="J2956" s="16"/>
      <c r="AT2956"/>
      <c r="AU2956"/>
      <c r="AV2956"/>
      <c r="AW2956"/>
      <c r="AX2956"/>
      <c r="AY2956"/>
      <c r="AZ2956"/>
      <c r="BA2956"/>
      <c r="BB2956"/>
      <c r="BC2956"/>
      <c r="BD2956"/>
      <c r="BE2956"/>
      <c r="BF2956"/>
      <c r="BG2956"/>
      <c r="BH2956"/>
      <c r="BI2956"/>
      <c r="BJ2956"/>
      <c r="BK2956"/>
      <c r="BL2956"/>
      <c r="BM2956"/>
      <c r="BN2956"/>
      <c r="BO2956"/>
      <c r="BP2956"/>
      <c r="BQ2956"/>
      <c r="BR2956"/>
      <c r="BS2956"/>
      <c r="BT2956"/>
      <c r="BU2956"/>
      <c r="BV2956"/>
      <c r="BW2956"/>
      <c r="BX2956"/>
      <c r="BY2956"/>
      <c r="BZ2956"/>
      <c r="CA2956"/>
      <c r="CB2956"/>
      <c r="CC2956"/>
      <c r="CD2956"/>
      <c r="CE2956"/>
      <c r="CF2956"/>
      <c r="CG2956"/>
      <c r="CH2956"/>
      <c r="CI2956"/>
      <c r="CJ2956"/>
      <c r="CK2956"/>
      <c r="CL2956"/>
      <c r="CM2956"/>
      <c r="CN2956"/>
      <c r="CO2956"/>
      <c r="CP2956"/>
      <c r="CQ2956"/>
      <c r="CR2956"/>
      <c r="CS2956"/>
      <c r="CT2956"/>
      <c r="CU2956"/>
      <c r="CV2956"/>
      <c r="CW2956"/>
      <c r="CX2956"/>
      <c r="CY2956"/>
      <c r="CZ2956"/>
      <c r="DA2956"/>
      <c r="DB2956"/>
      <c r="DC2956"/>
      <c r="DD2956"/>
      <c r="DE2956"/>
      <c r="DF2956"/>
      <c r="DG2956"/>
      <c r="DH2956"/>
      <c r="DI2956"/>
      <c r="DJ2956"/>
      <c r="DK2956"/>
      <c r="DL2956"/>
      <c r="DM2956"/>
      <c r="DN2956"/>
      <c r="DO2956"/>
    </row>
    <row r="2957" spans="1:119" ht="15" customHeight="1" x14ac:dyDescent="0.25">
      <c r="A2957" s="13"/>
      <c r="B2957" s="1" t="str">
        <f>'PLAZA GALICIA TORRE LEIVA'!B870</f>
        <v>PLAZA GALICIA (L)</v>
      </c>
      <c r="C2957" s="1" t="str">
        <f>'PLAZA GALICIA TORRE LEIVA'!C870</f>
        <v>5L</v>
      </c>
      <c r="D2957" s="1">
        <f>'PLAZA GALICIA TORRE LEIVA'!D870</f>
        <v>295</v>
      </c>
      <c r="E2957" s="1" t="str">
        <f>'PLAZA GALICIA TORRE LEIVA'!E870</f>
        <v>LIBRE</v>
      </c>
      <c r="F2957" s="1">
        <f>'PLAZA GALICIA TORRE LEIVA'!F870</f>
        <v>1111</v>
      </c>
      <c r="G2957" s="1" t="str">
        <f>'PLAZA GALICIA TORRE LEIVA'!G870</f>
        <v>-----</v>
      </c>
      <c r="H2957" s="1" t="str">
        <f>'PLAZA GALICIA TORRE LEIVA'!H870</f>
        <v>CUSTOMER SERVICE</v>
      </c>
      <c r="I2957" s="1">
        <f>'PLAZA GALICIA TORRE LEIVA'!I870</f>
        <v>0</v>
      </c>
      <c r="J2957" s="16"/>
      <c r="AT2957"/>
      <c r="AU2957"/>
      <c r="AV2957"/>
      <c r="AW2957"/>
      <c r="AX2957"/>
      <c r="AY2957"/>
      <c r="AZ2957"/>
      <c r="BA2957"/>
      <c r="BB2957"/>
      <c r="BC2957"/>
      <c r="BD2957"/>
      <c r="BE2957"/>
      <c r="BF2957"/>
      <c r="BG2957"/>
      <c r="BH2957"/>
      <c r="BI2957"/>
      <c r="BJ2957"/>
      <c r="BK2957"/>
      <c r="BL2957"/>
      <c r="BM2957"/>
      <c r="BN2957"/>
      <c r="BO2957"/>
      <c r="BP2957"/>
      <c r="BQ2957"/>
      <c r="BR2957"/>
      <c r="BS2957"/>
      <c r="BT2957"/>
      <c r="BU2957"/>
      <c r="BV2957"/>
      <c r="BW2957"/>
      <c r="BX2957"/>
      <c r="BY2957"/>
      <c r="BZ2957"/>
      <c r="CA2957"/>
      <c r="CB2957"/>
      <c r="CC2957"/>
      <c r="CD2957"/>
      <c r="CE2957"/>
      <c r="CF2957"/>
      <c r="CG2957"/>
      <c r="CH2957"/>
      <c r="CI2957"/>
      <c r="CJ2957"/>
      <c r="CK2957"/>
      <c r="CL2957"/>
      <c r="CM2957"/>
      <c r="CN2957"/>
      <c r="CO2957"/>
      <c r="CP2957"/>
      <c r="CQ2957"/>
      <c r="CR2957"/>
      <c r="CS2957"/>
      <c r="CT2957"/>
      <c r="CU2957"/>
      <c r="CV2957"/>
      <c r="CW2957"/>
      <c r="CX2957"/>
      <c r="CY2957"/>
      <c r="CZ2957"/>
      <c r="DA2957"/>
      <c r="DB2957"/>
      <c r="DC2957"/>
      <c r="DD2957"/>
      <c r="DE2957"/>
      <c r="DF2957"/>
      <c r="DG2957"/>
      <c r="DH2957"/>
      <c r="DI2957"/>
      <c r="DJ2957"/>
      <c r="DK2957"/>
      <c r="DL2957"/>
      <c r="DM2957"/>
      <c r="DN2957"/>
      <c r="DO2957"/>
    </row>
    <row r="2958" spans="1:119" ht="15" customHeight="1" x14ac:dyDescent="0.25">
      <c r="A2958" s="13"/>
      <c r="B2958" s="1" t="str">
        <f>'PLAZA GALICIA TORRE LEIVA'!B871</f>
        <v>PLAZA GALICIA (L)</v>
      </c>
      <c r="C2958" s="1" t="str">
        <f>'PLAZA GALICIA TORRE LEIVA'!C871</f>
        <v>5L</v>
      </c>
      <c r="D2958" s="1">
        <f>'PLAZA GALICIA TORRE LEIVA'!D871</f>
        <v>296</v>
      </c>
      <c r="E2958" s="1" t="str">
        <f>'PLAZA GALICIA TORRE LEIVA'!E871</f>
        <v>LIBRE</v>
      </c>
      <c r="F2958" s="1">
        <f>'PLAZA GALICIA TORRE LEIVA'!F871</f>
        <v>1111</v>
      </c>
      <c r="G2958" s="1" t="str">
        <f>'PLAZA GALICIA TORRE LEIVA'!G871</f>
        <v>-----</v>
      </c>
      <c r="H2958" s="1" t="str">
        <f>'PLAZA GALICIA TORRE LEIVA'!H871</f>
        <v>CUSTOMER SERVICE</v>
      </c>
      <c r="I2958" s="1">
        <f>'PLAZA GALICIA TORRE LEIVA'!I871</f>
        <v>0</v>
      </c>
      <c r="J2958" s="16"/>
      <c r="AT2958"/>
      <c r="AU2958"/>
      <c r="AV2958"/>
      <c r="AW2958"/>
      <c r="AX2958"/>
      <c r="AY2958"/>
      <c r="AZ2958"/>
      <c r="BA2958"/>
      <c r="BB2958"/>
      <c r="BC2958"/>
      <c r="BD2958"/>
      <c r="BE2958"/>
      <c r="BF2958"/>
      <c r="BG2958"/>
      <c r="BH2958"/>
      <c r="BI2958"/>
      <c r="BJ2958"/>
      <c r="BK2958"/>
      <c r="BL2958"/>
      <c r="BM2958"/>
      <c r="BN2958"/>
      <c r="BO2958"/>
      <c r="BP2958"/>
      <c r="BQ2958"/>
      <c r="BR2958"/>
      <c r="BS2958"/>
      <c r="BT2958"/>
      <c r="BU2958"/>
      <c r="BV2958"/>
      <c r="BW2958"/>
      <c r="BX2958"/>
      <c r="BY2958"/>
      <c r="BZ2958"/>
      <c r="CA2958"/>
      <c r="CB2958"/>
      <c r="CC2958"/>
      <c r="CD2958"/>
      <c r="CE2958"/>
      <c r="CF2958"/>
      <c r="CG2958"/>
      <c r="CH2958"/>
      <c r="CI2958"/>
      <c r="CJ2958"/>
      <c r="CK2958"/>
      <c r="CL2958"/>
      <c r="CM2958"/>
      <c r="CN2958"/>
      <c r="CO2958"/>
      <c r="CP2958"/>
      <c r="CQ2958"/>
      <c r="CR2958"/>
      <c r="CS2958"/>
      <c r="CT2958"/>
      <c r="CU2958"/>
      <c r="CV2958"/>
      <c r="CW2958"/>
      <c r="CX2958"/>
      <c r="CY2958"/>
      <c r="CZ2958"/>
      <c r="DA2958"/>
      <c r="DB2958"/>
      <c r="DC2958"/>
      <c r="DD2958"/>
      <c r="DE2958"/>
      <c r="DF2958"/>
      <c r="DG2958"/>
      <c r="DH2958"/>
      <c r="DI2958"/>
      <c r="DJ2958"/>
      <c r="DK2958"/>
      <c r="DL2958"/>
      <c r="DM2958"/>
      <c r="DN2958"/>
      <c r="DO2958"/>
    </row>
    <row r="2959" spans="1:119" ht="15" customHeight="1" x14ac:dyDescent="0.25">
      <c r="A2959" s="13"/>
      <c r="B2959" s="1" t="str">
        <f>'PLAZA GALICIA TORRE LEIVA'!B872</f>
        <v>PLAZA GALICIA (L)</v>
      </c>
      <c r="C2959" s="1" t="str">
        <f>'PLAZA GALICIA TORRE LEIVA'!C872</f>
        <v>5L</v>
      </c>
      <c r="D2959" s="1">
        <f>'PLAZA GALICIA TORRE LEIVA'!D872</f>
        <v>297</v>
      </c>
      <c r="E2959" s="1" t="str">
        <f>'PLAZA GALICIA TORRE LEIVA'!E872</f>
        <v>LIBRE</v>
      </c>
      <c r="F2959" s="1">
        <f>'PLAZA GALICIA TORRE LEIVA'!F872</f>
        <v>1111</v>
      </c>
      <c r="G2959" s="1" t="str">
        <f>'PLAZA GALICIA TORRE LEIVA'!G872</f>
        <v>-----</v>
      </c>
      <c r="H2959" s="1" t="str">
        <f>'PLAZA GALICIA TORRE LEIVA'!H872</f>
        <v>CUSTOMER SERVICE</v>
      </c>
      <c r="I2959" s="1">
        <f>'PLAZA GALICIA TORRE LEIVA'!I872</f>
        <v>0</v>
      </c>
      <c r="J2959" s="16"/>
      <c r="AT2959"/>
      <c r="AU2959"/>
      <c r="AV2959"/>
      <c r="AW2959"/>
      <c r="AX2959"/>
      <c r="AY2959"/>
      <c r="AZ2959"/>
      <c r="BA2959"/>
      <c r="BB2959"/>
      <c r="BC2959"/>
      <c r="BD2959"/>
      <c r="BE2959"/>
      <c r="BF2959"/>
      <c r="BG2959"/>
      <c r="BH2959"/>
      <c r="BI2959"/>
      <c r="BJ2959"/>
      <c r="BK2959"/>
      <c r="BL2959"/>
      <c r="BM2959"/>
      <c r="BN2959"/>
      <c r="BO2959"/>
      <c r="BP2959"/>
      <c r="BQ2959"/>
      <c r="BR2959"/>
      <c r="BS2959"/>
      <c r="BT2959"/>
      <c r="BU2959"/>
      <c r="BV2959"/>
      <c r="BW2959"/>
      <c r="BX2959"/>
      <c r="BY2959"/>
      <c r="BZ2959"/>
      <c r="CA2959"/>
      <c r="CB2959"/>
      <c r="CC2959"/>
      <c r="CD2959"/>
      <c r="CE2959"/>
      <c r="CF2959"/>
      <c r="CG2959"/>
      <c r="CH2959"/>
      <c r="CI2959"/>
      <c r="CJ2959"/>
      <c r="CK2959"/>
      <c r="CL2959"/>
      <c r="CM2959"/>
      <c r="CN2959"/>
      <c r="CO2959"/>
      <c r="CP2959"/>
      <c r="CQ2959"/>
      <c r="CR2959"/>
      <c r="CS2959"/>
      <c r="CT2959"/>
      <c r="CU2959"/>
      <c r="CV2959"/>
      <c r="CW2959"/>
      <c r="CX2959"/>
      <c r="CY2959"/>
      <c r="CZ2959"/>
      <c r="DA2959"/>
      <c r="DB2959"/>
      <c r="DC2959"/>
      <c r="DD2959"/>
      <c r="DE2959"/>
      <c r="DF2959"/>
      <c r="DG2959"/>
      <c r="DH2959"/>
      <c r="DI2959"/>
      <c r="DJ2959"/>
      <c r="DK2959"/>
      <c r="DL2959"/>
      <c r="DM2959"/>
      <c r="DN2959"/>
      <c r="DO2959"/>
    </row>
    <row r="2960" spans="1:119" ht="15" customHeight="1" x14ac:dyDescent="0.25">
      <c r="A2960" s="13"/>
      <c r="B2960" s="1" t="str">
        <f>'PLAZA GALICIA TORRE LEIVA'!B873</f>
        <v>PLAZA GALICIA (L)</v>
      </c>
      <c r="C2960" s="1" t="str">
        <f>'PLAZA GALICIA TORRE LEIVA'!C873</f>
        <v>5L</v>
      </c>
      <c r="D2960" s="1">
        <f>'PLAZA GALICIA TORRE LEIVA'!D873</f>
        <v>298</v>
      </c>
      <c r="E2960" s="1" t="str">
        <f>'PLAZA GALICIA TORRE LEIVA'!E873</f>
        <v>LIBRE</v>
      </c>
      <c r="F2960" s="1">
        <f>'PLAZA GALICIA TORRE LEIVA'!F873</f>
        <v>1111</v>
      </c>
      <c r="G2960" s="1" t="str">
        <f>'PLAZA GALICIA TORRE LEIVA'!G873</f>
        <v>-----</v>
      </c>
      <c r="H2960" s="1" t="str">
        <f>'PLAZA GALICIA TORRE LEIVA'!H873</f>
        <v>CUSTOMER SERVICE</v>
      </c>
      <c r="I2960" s="1">
        <f>'PLAZA GALICIA TORRE LEIVA'!I873</f>
        <v>0</v>
      </c>
      <c r="J2960" s="16"/>
      <c r="AT2960"/>
      <c r="AU2960"/>
      <c r="AV2960"/>
      <c r="AW2960"/>
      <c r="AX2960"/>
      <c r="AY2960"/>
      <c r="AZ2960"/>
      <c r="BA2960"/>
      <c r="BB2960"/>
      <c r="BC2960"/>
      <c r="BD2960"/>
      <c r="BE2960"/>
      <c r="BF2960"/>
      <c r="BG2960"/>
      <c r="BH2960"/>
      <c r="BI2960"/>
      <c r="BJ2960"/>
      <c r="BK2960"/>
      <c r="BL2960"/>
      <c r="BM2960"/>
      <c r="BN2960"/>
      <c r="BO2960"/>
      <c r="BP2960"/>
      <c r="BQ2960"/>
      <c r="BR2960"/>
      <c r="BS2960"/>
      <c r="BT2960"/>
      <c r="BU2960"/>
      <c r="BV2960"/>
      <c r="BW2960"/>
      <c r="BX2960"/>
      <c r="BY2960"/>
      <c r="BZ2960"/>
      <c r="CA2960"/>
      <c r="CB2960"/>
      <c r="CC2960"/>
      <c r="CD2960"/>
      <c r="CE2960"/>
      <c r="CF2960"/>
      <c r="CG2960"/>
      <c r="CH2960"/>
      <c r="CI2960"/>
      <c r="CJ2960"/>
      <c r="CK2960"/>
      <c r="CL2960"/>
      <c r="CM2960"/>
      <c r="CN2960"/>
      <c r="CO2960"/>
      <c r="CP2960"/>
      <c r="CQ2960"/>
      <c r="CR2960"/>
      <c r="CS2960"/>
      <c r="CT2960"/>
      <c r="CU2960"/>
      <c r="CV2960"/>
      <c r="CW2960"/>
      <c r="CX2960"/>
      <c r="CY2960"/>
      <c r="CZ2960"/>
      <c r="DA2960"/>
      <c r="DB2960"/>
      <c r="DC2960"/>
      <c r="DD2960"/>
      <c r="DE2960"/>
      <c r="DF2960"/>
      <c r="DG2960"/>
      <c r="DH2960"/>
      <c r="DI2960"/>
      <c r="DJ2960"/>
      <c r="DK2960"/>
      <c r="DL2960"/>
      <c r="DM2960"/>
      <c r="DN2960"/>
      <c r="DO2960"/>
    </row>
    <row r="2961" spans="1:119" ht="15" customHeight="1" x14ac:dyDescent="0.25">
      <c r="A2961" s="13"/>
      <c r="B2961" s="1" t="str">
        <f>'PLAZA GALICIA TORRE LEIVA'!B874</f>
        <v>PLAZA GALICIA (L)</v>
      </c>
      <c r="C2961" s="1" t="str">
        <f>'PLAZA GALICIA TORRE LEIVA'!C874</f>
        <v>5L</v>
      </c>
      <c r="D2961" s="1">
        <f>'PLAZA GALICIA TORRE LEIVA'!D874</f>
        <v>299</v>
      </c>
      <c r="E2961" s="1" t="str">
        <f>'PLAZA GALICIA TORRE LEIVA'!E874</f>
        <v>LIBRE</v>
      </c>
      <c r="F2961" s="1">
        <f>'PLAZA GALICIA TORRE LEIVA'!F874</f>
        <v>1111</v>
      </c>
      <c r="G2961" s="1" t="str">
        <f>'PLAZA GALICIA TORRE LEIVA'!G874</f>
        <v>-----</v>
      </c>
      <c r="H2961" s="1" t="str">
        <f>'PLAZA GALICIA TORRE LEIVA'!H874</f>
        <v>CUSTOMER SERVICE</v>
      </c>
      <c r="I2961" s="1">
        <f>'PLAZA GALICIA TORRE LEIVA'!I874</f>
        <v>0</v>
      </c>
      <c r="J2961" s="16"/>
      <c r="AT2961"/>
      <c r="AU2961"/>
      <c r="AV2961"/>
      <c r="AW2961"/>
      <c r="AX2961"/>
      <c r="AY2961"/>
      <c r="AZ2961"/>
      <c r="BA2961"/>
      <c r="BB2961"/>
      <c r="BC2961"/>
      <c r="BD2961"/>
      <c r="BE2961"/>
      <c r="BF2961"/>
      <c r="BG2961"/>
      <c r="BH2961"/>
      <c r="BI2961"/>
      <c r="BJ2961"/>
      <c r="BK2961"/>
      <c r="BL2961"/>
      <c r="BM2961"/>
      <c r="BN2961"/>
      <c r="BO2961"/>
      <c r="BP2961"/>
      <c r="BQ2961"/>
      <c r="BR2961"/>
      <c r="BS2961"/>
      <c r="BT2961"/>
      <c r="BU2961"/>
      <c r="BV2961"/>
      <c r="BW2961"/>
      <c r="BX2961"/>
      <c r="BY2961"/>
      <c r="BZ2961"/>
      <c r="CA2961"/>
      <c r="CB2961"/>
      <c r="CC2961"/>
      <c r="CD2961"/>
      <c r="CE2961"/>
      <c r="CF2961"/>
      <c r="CG2961"/>
      <c r="CH2961"/>
      <c r="CI2961"/>
      <c r="CJ2961"/>
      <c r="CK2961"/>
      <c r="CL2961"/>
      <c r="CM2961"/>
      <c r="CN2961"/>
      <c r="CO2961"/>
      <c r="CP2961"/>
      <c r="CQ2961"/>
      <c r="CR2961"/>
      <c r="CS2961"/>
      <c r="CT2961"/>
      <c r="CU2961"/>
      <c r="CV2961"/>
      <c r="CW2961"/>
      <c r="CX2961"/>
      <c r="CY2961"/>
      <c r="CZ2961"/>
      <c r="DA2961"/>
      <c r="DB2961"/>
      <c r="DC2961"/>
      <c r="DD2961"/>
      <c r="DE2961"/>
      <c r="DF2961"/>
      <c r="DG2961"/>
      <c r="DH2961"/>
      <c r="DI2961"/>
      <c r="DJ2961"/>
      <c r="DK2961"/>
      <c r="DL2961"/>
      <c r="DM2961"/>
      <c r="DN2961"/>
      <c r="DO2961"/>
    </row>
    <row r="2962" spans="1:119" ht="15" customHeight="1" x14ac:dyDescent="0.25">
      <c r="A2962" s="13"/>
      <c r="B2962" s="1" t="str">
        <f>'PLAZA GALICIA TORRE LEIVA'!B875</f>
        <v>PLAZA GALICIA (L)</v>
      </c>
      <c r="C2962" s="1" t="str">
        <f>'PLAZA GALICIA TORRE LEIVA'!C875</f>
        <v>5L</v>
      </c>
      <c r="D2962" s="1">
        <f>'PLAZA GALICIA TORRE LEIVA'!D875</f>
        <v>300</v>
      </c>
      <c r="E2962" s="1" t="str">
        <f>'PLAZA GALICIA TORRE LEIVA'!E875</f>
        <v>LIBRE</v>
      </c>
      <c r="F2962" s="1">
        <f>'PLAZA GALICIA TORRE LEIVA'!F875</f>
        <v>1111</v>
      </c>
      <c r="G2962" s="1" t="str">
        <f>'PLAZA GALICIA TORRE LEIVA'!G875</f>
        <v>-----</v>
      </c>
      <c r="H2962" s="1" t="str">
        <f>'PLAZA GALICIA TORRE LEIVA'!H875</f>
        <v>CUSTOMER SERVICE</v>
      </c>
      <c r="I2962" s="1">
        <f>'PLAZA GALICIA TORRE LEIVA'!I875</f>
        <v>0</v>
      </c>
      <c r="J2962" s="16"/>
      <c r="AT2962"/>
      <c r="AU2962"/>
      <c r="AV2962"/>
      <c r="AW2962"/>
      <c r="AX2962"/>
      <c r="AY2962"/>
      <c r="AZ2962"/>
      <c r="BA2962"/>
      <c r="BB2962"/>
      <c r="BC2962"/>
      <c r="BD2962"/>
      <c r="BE2962"/>
      <c r="BF2962"/>
      <c r="BG2962"/>
      <c r="BH2962"/>
      <c r="BI2962"/>
      <c r="BJ2962"/>
      <c r="BK2962"/>
      <c r="BL2962"/>
      <c r="BM2962"/>
      <c r="BN2962"/>
      <c r="BO2962"/>
      <c r="BP2962"/>
      <c r="BQ2962"/>
      <c r="BR2962"/>
      <c r="BS2962"/>
      <c r="BT2962"/>
      <c r="BU2962"/>
      <c r="BV2962"/>
      <c r="BW2962"/>
      <c r="BX2962"/>
      <c r="BY2962"/>
      <c r="BZ2962"/>
      <c r="CA2962"/>
      <c r="CB2962"/>
      <c r="CC2962"/>
      <c r="CD2962"/>
      <c r="CE2962"/>
      <c r="CF2962"/>
      <c r="CG2962"/>
      <c r="CH2962"/>
      <c r="CI2962"/>
      <c r="CJ2962"/>
      <c r="CK2962"/>
      <c r="CL2962"/>
      <c r="CM2962"/>
      <c r="CN2962"/>
      <c r="CO2962"/>
      <c r="CP2962"/>
      <c r="CQ2962"/>
      <c r="CR2962"/>
      <c r="CS2962"/>
      <c r="CT2962"/>
      <c r="CU2962"/>
      <c r="CV2962"/>
      <c r="CW2962"/>
      <c r="CX2962"/>
      <c r="CY2962"/>
      <c r="CZ2962"/>
      <c r="DA2962"/>
      <c r="DB2962"/>
      <c r="DC2962"/>
      <c r="DD2962"/>
      <c r="DE2962"/>
      <c r="DF2962"/>
      <c r="DG2962"/>
      <c r="DH2962"/>
      <c r="DI2962"/>
      <c r="DJ2962"/>
      <c r="DK2962"/>
      <c r="DL2962"/>
      <c r="DM2962"/>
      <c r="DN2962"/>
      <c r="DO2962"/>
    </row>
    <row r="2963" spans="1:119" ht="15" customHeight="1" x14ac:dyDescent="0.25">
      <c r="A2963" s="13"/>
      <c r="B2963" s="1" t="str">
        <f>'PLAZA GALICIA TORRE LEIVA'!B876</f>
        <v>PLAZA GALICIA (L)</v>
      </c>
      <c r="C2963" s="1" t="str">
        <f>'PLAZA GALICIA TORRE LEIVA'!C876</f>
        <v>5L</v>
      </c>
      <c r="D2963" s="1">
        <f>'PLAZA GALICIA TORRE LEIVA'!D876</f>
        <v>301</v>
      </c>
      <c r="E2963" s="1" t="str">
        <f>'PLAZA GALICIA TORRE LEIVA'!E876</f>
        <v>LIBRE</v>
      </c>
      <c r="F2963" s="1">
        <f>'PLAZA GALICIA TORRE LEIVA'!F876</f>
        <v>1111</v>
      </c>
      <c r="G2963" s="1" t="str">
        <f>'PLAZA GALICIA TORRE LEIVA'!G876</f>
        <v>-----</v>
      </c>
      <c r="H2963" s="1" t="str">
        <f>'PLAZA GALICIA TORRE LEIVA'!H876</f>
        <v>CUSTOMER SERVICE</v>
      </c>
      <c r="I2963" s="1">
        <f>'PLAZA GALICIA TORRE LEIVA'!I876</f>
        <v>0</v>
      </c>
      <c r="J2963" s="16"/>
      <c r="AT2963"/>
      <c r="AU2963"/>
      <c r="AV2963"/>
      <c r="AW2963"/>
      <c r="AX2963"/>
      <c r="AY2963"/>
      <c r="AZ2963"/>
      <c r="BA2963"/>
      <c r="BB2963"/>
      <c r="BC2963"/>
      <c r="BD2963"/>
      <c r="BE2963"/>
      <c r="BF2963"/>
      <c r="BG2963"/>
      <c r="BH2963"/>
      <c r="BI2963"/>
      <c r="BJ2963"/>
      <c r="BK2963"/>
      <c r="BL2963"/>
      <c r="BM2963"/>
      <c r="BN2963"/>
      <c r="BO2963"/>
      <c r="BP2963"/>
      <c r="BQ2963"/>
      <c r="BR2963"/>
      <c r="BS2963"/>
      <c r="BT2963"/>
      <c r="BU2963"/>
      <c r="BV2963"/>
      <c r="BW2963"/>
      <c r="BX2963"/>
      <c r="BY2963"/>
      <c r="BZ2963"/>
      <c r="CA2963"/>
      <c r="CB2963"/>
      <c r="CC2963"/>
      <c r="CD2963"/>
      <c r="CE2963"/>
      <c r="CF2963"/>
      <c r="CG2963"/>
      <c r="CH2963"/>
      <c r="CI2963"/>
      <c r="CJ2963"/>
      <c r="CK2963"/>
      <c r="CL2963"/>
      <c r="CM2963"/>
      <c r="CN2963"/>
      <c r="CO2963"/>
      <c r="CP2963"/>
      <c r="CQ2963"/>
      <c r="CR2963"/>
      <c r="CS2963"/>
      <c r="CT2963"/>
      <c r="CU2963"/>
      <c r="CV2963"/>
      <c r="CW2963"/>
      <c r="CX2963"/>
      <c r="CY2963"/>
      <c r="CZ2963"/>
      <c r="DA2963"/>
      <c r="DB2963"/>
      <c r="DC2963"/>
      <c r="DD2963"/>
      <c r="DE2963"/>
      <c r="DF2963"/>
      <c r="DG2963"/>
      <c r="DH2963"/>
      <c r="DI2963"/>
      <c r="DJ2963"/>
      <c r="DK2963"/>
      <c r="DL2963"/>
      <c r="DM2963"/>
      <c r="DN2963"/>
      <c r="DO2963"/>
    </row>
    <row r="2964" spans="1:119" ht="15" customHeight="1" x14ac:dyDescent="0.25">
      <c r="A2964" s="13"/>
      <c r="B2964" s="1" t="str">
        <f>'PLAZA GALICIA TORRE LEIVA'!B877</f>
        <v>PLAZA GALICIA (L)</v>
      </c>
      <c r="C2964" s="1" t="str">
        <f>'PLAZA GALICIA TORRE LEIVA'!C877</f>
        <v>5L</v>
      </c>
      <c r="D2964" s="1">
        <f>'PLAZA GALICIA TORRE LEIVA'!D877</f>
        <v>302</v>
      </c>
      <c r="E2964" s="1" t="str">
        <f>'PLAZA GALICIA TORRE LEIVA'!E877</f>
        <v>LIBRE</v>
      </c>
      <c r="F2964" s="1">
        <f>'PLAZA GALICIA TORRE LEIVA'!F877</f>
        <v>1111</v>
      </c>
      <c r="G2964" s="1" t="str">
        <f>'PLAZA GALICIA TORRE LEIVA'!G877</f>
        <v>-----</v>
      </c>
      <c r="H2964" s="1" t="str">
        <f>'PLAZA GALICIA TORRE LEIVA'!H877</f>
        <v>CUSTOMER SERVICE</v>
      </c>
      <c r="I2964" s="1">
        <f>'PLAZA GALICIA TORRE LEIVA'!I877</f>
        <v>0</v>
      </c>
      <c r="J2964" s="16"/>
      <c r="AT2964"/>
      <c r="AU2964"/>
      <c r="AV2964"/>
      <c r="AW2964"/>
      <c r="AX2964"/>
      <c r="AY2964"/>
      <c r="AZ2964"/>
      <c r="BA2964"/>
      <c r="BB2964"/>
      <c r="BC2964"/>
      <c r="BD2964"/>
      <c r="BE2964"/>
      <c r="BF2964"/>
      <c r="BG2964"/>
      <c r="BH2964"/>
      <c r="BI2964"/>
      <c r="BJ2964"/>
      <c r="BK2964"/>
      <c r="BL2964"/>
      <c r="BM2964"/>
      <c r="BN2964"/>
      <c r="BO2964"/>
      <c r="BP2964"/>
      <c r="BQ2964"/>
      <c r="BR2964"/>
      <c r="BS2964"/>
      <c r="BT2964"/>
      <c r="BU2964"/>
      <c r="BV2964"/>
      <c r="BW2964"/>
      <c r="BX2964"/>
      <c r="BY2964"/>
      <c r="BZ2964"/>
      <c r="CA2964"/>
      <c r="CB2964"/>
      <c r="CC2964"/>
      <c r="CD2964"/>
      <c r="CE2964"/>
      <c r="CF2964"/>
      <c r="CG2964"/>
      <c r="CH2964"/>
      <c r="CI2964"/>
      <c r="CJ2964"/>
      <c r="CK2964"/>
      <c r="CL2964"/>
      <c r="CM2964"/>
      <c r="CN2964"/>
      <c r="CO2964"/>
      <c r="CP2964"/>
      <c r="CQ2964"/>
      <c r="CR2964"/>
      <c r="CS2964"/>
      <c r="CT2964"/>
      <c r="CU2964"/>
      <c r="CV2964"/>
      <c r="CW2964"/>
      <c r="CX2964"/>
      <c r="CY2964"/>
      <c r="CZ2964"/>
      <c r="DA2964"/>
      <c r="DB2964"/>
      <c r="DC2964"/>
      <c r="DD2964"/>
      <c r="DE2964"/>
      <c r="DF2964"/>
      <c r="DG2964"/>
      <c r="DH2964"/>
      <c r="DI2964"/>
      <c r="DJ2964"/>
      <c r="DK2964"/>
      <c r="DL2964"/>
      <c r="DM2964"/>
      <c r="DN2964"/>
      <c r="DO2964"/>
    </row>
    <row r="2965" spans="1:119" ht="15" customHeight="1" x14ac:dyDescent="0.25">
      <c r="A2965" s="13"/>
      <c r="B2965" s="1" t="str">
        <f>'PLAZA GALICIA TORRE LEIVA'!B878</f>
        <v>PLAZA GALICIA (L)</v>
      </c>
      <c r="C2965" s="1" t="str">
        <f>'PLAZA GALICIA TORRE LEIVA'!C878</f>
        <v>5L</v>
      </c>
      <c r="D2965" s="1">
        <f>'PLAZA GALICIA TORRE LEIVA'!D878</f>
        <v>303</v>
      </c>
      <c r="E2965" s="1" t="str">
        <f>'PLAZA GALICIA TORRE LEIVA'!E878</f>
        <v>LIBRE</v>
      </c>
      <c r="F2965" s="1">
        <f>'PLAZA GALICIA TORRE LEIVA'!F878</f>
        <v>1111</v>
      </c>
      <c r="G2965" s="1" t="str">
        <f>'PLAZA GALICIA TORRE LEIVA'!G878</f>
        <v>-----</v>
      </c>
      <c r="H2965" s="1" t="str">
        <f>'PLAZA GALICIA TORRE LEIVA'!H878</f>
        <v>CUSTOMER SERVICE</v>
      </c>
      <c r="I2965" s="1">
        <f>'PLAZA GALICIA TORRE LEIVA'!I878</f>
        <v>0</v>
      </c>
      <c r="J2965" s="16"/>
      <c r="AT2965"/>
      <c r="AU2965"/>
      <c r="AV2965"/>
      <c r="AW2965"/>
      <c r="AX2965"/>
      <c r="AY2965"/>
      <c r="AZ2965"/>
      <c r="BA2965"/>
      <c r="BB2965"/>
      <c r="BC2965"/>
      <c r="BD2965"/>
      <c r="BE2965"/>
      <c r="BF2965"/>
      <c r="BG2965"/>
      <c r="BH2965"/>
      <c r="BI2965"/>
      <c r="BJ2965"/>
      <c r="BK2965"/>
      <c r="BL2965"/>
      <c r="BM2965"/>
      <c r="BN2965"/>
      <c r="BO2965"/>
      <c r="BP2965"/>
      <c r="BQ2965"/>
      <c r="BR2965"/>
      <c r="BS2965"/>
      <c r="BT2965"/>
      <c r="BU2965"/>
      <c r="BV2965"/>
      <c r="BW2965"/>
      <c r="BX2965"/>
      <c r="BY2965"/>
      <c r="BZ2965"/>
      <c r="CA2965"/>
      <c r="CB2965"/>
      <c r="CC2965"/>
      <c r="CD2965"/>
      <c r="CE2965"/>
      <c r="CF2965"/>
      <c r="CG2965"/>
      <c r="CH2965"/>
      <c r="CI2965"/>
      <c r="CJ2965"/>
      <c r="CK2965"/>
      <c r="CL2965"/>
      <c r="CM2965"/>
      <c r="CN2965"/>
      <c r="CO2965"/>
      <c r="CP2965"/>
      <c r="CQ2965"/>
      <c r="CR2965"/>
      <c r="CS2965"/>
      <c r="CT2965"/>
      <c r="CU2965"/>
      <c r="CV2965"/>
      <c r="CW2965"/>
      <c r="CX2965"/>
      <c r="CY2965"/>
      <c r="CZ2965"/>
      <c r="DA2965"/>
      <c r="DB2965"/>
      <c r="DC2965"/>
      <c r="DD2965"/>
      <c r="DE2965"/>
      <c r="DF2965"/>
      <c r="DG2965"/>
      <c r="DH2965"/>
      <c r="DI2965"/>
      <c r="DJ2965"/>
      <c r="DK2965"/>
      <c r="DL2965"/>
      <c r="DM2965"/>
      <c r="DN2965"/>
      <c r="DO2965"/>
    </row>
    <row r="2966" spans="1:119" ht="15" customHeight="1" x14ac:dyDescent="0.25">
      <c r="A2966" s="13"/>
      <c r="B2966" s="1" t="str">
        <f>'PLAZA GALICIA TORRE LEIVA'!B879</f>
        <v>PLAZA GALICIA (L)</v>
      </c>
      <c r="C2966" s="1" t="str">
        <f>'PLAZA GALICIA TORRE LEIVA'!C879</f>
        <v>5L</v>
      </c>
      <c r="D2966" s="1">
        <f>'PLAZA GALICIA TORRE LEIVA'!D879</f>
        <v>304</v>
      </c>
      <c r="E2966" s="1" t="str">
        <f>'PLAZA GALICIA TORRE LEIVA'!E879</f>
        <v>LIBRE</v>
      </c>
      <c r="F2966" s="1">
        <f>'PLAZA GALICIA TORRE LEIVA'!F879</f>
        <v>1111</v>
      </c>
      <c r="G2966" s="1" t="str">
        <f>'PLAZA GALICIA TORRE LEIVA'!G879</f>
        <v>-----</v>
      </c>
      <c r="H2966" s="1" t="str">
        <f>'PLAZA GALICIA TORRE LEIVA'!H879</f>
        <v>CUSTOMER SERVICE</v>
      </c>
      <c r="I2966" s="1">
        <f>'PLAZA GALICIA TORRE LEIVA'!I879</f>
        <v>0</v>
      </c>
      <c r="J2966" s="16"/>
      <c r="AT2966"/>
      <c r="AU2966"/>
      <c r="AV2966"/>
      <c r="AW2966"/>
      <c r="AX2966"/>
      <c r="AY2966"/>
      <c r="AZ2966"/>
      <c r="BA2966"/>
      <c r="BB2966"/>
      <c r="BC2966"/>
      <c r="BD2966"/>
      <c r="BE2966"/>
      <c r="BF2966"/>
      <c r="BG2966"/>
      <c r="BH2966"/>
      <c r="BI2966"/>
      <c r="BJ2966"/>
      <c r="BK2966"/>
      <c r="BL2966"/>
      <c r="BM2966"/>
      <c r="BN2966"/>
      <c r="BO2966"/>
      <c r="BP2966"/>
      <c r="BQ2966"/>
      <c r="BR2966"/>
      <c r="BS2966"/>
      <c r="BT2966"/>
      <c r="BU2966"/>
      <c r="BV2966"/>
      <c r="BW2966"/>
      <c r="BX2966"/>
      <c r="BY2966"/>
      <c r="BZ2966"/>
      <c r="CA2966"/>
      <c r="CB2966"/>
      <c r="CC2966"/>
      <c r="CD2966"/>
      <c r="CE2966"/>
      <c r="CF2966"/>
      <c r="CG2966"/>
      <c r="CH2966"/>
      <c r="CI2966"/>
      <c r="CJ2966"/>
      <c r="CK2966"/>
      <c r="CL2966"/>
      <c r="CM2966"/>
      <c r="CN2966"/>
      <c r="CO2966"/>
      <c r="CP2966"/>
      <c r="CQ2966"/>
      <c r="CR2966"/>
      <c r="CS2966"/>
      <c r="CT2966"/>
      <c r="CU2966"/>
      <c r="CV2966"/>
      <c r="CW2966"/>
      <c r="CX2966"/>
      <c r="CY2966"/>
      <c r="CZ2966"/>
      <c r="DA2966"/>
      <c r="DB2966"/>
      <c r="DC2966"/>
      <c r="DD2966"/>
      <c r="DE2966"/>
      <c r="DF2966"/>
      <c r="DG2966"/>
      <c r="DH2966"/>
      <c r="DI2966"/>
      <c r="DJ2966"/>
      <c r="DK2966"/>
      <c r="DL2966"/>
      <c r="DM2966"/>
      <c r="DN2966"/>
      <c r="DO2966"/>
    </row>
    <row r="2967" spans="1:119" ht="15" customHeight="1" x14ac:dyDescent="0.25">
      <c r="A2967" s="13"/>
      <c r="B2967" s="1" t="str">
        <f>'PLAZA GALICIA TORRE LEIVA'!B880</f>
        <v>PLAZA GALICIA (L)</v>
      </c>
      <c r="C2967" s="1" t="str">
        <f>'PLAZA GALICIA TORRE LEIVA'!C880</f>
        <v>5L</v>
      </c>
      <c r="D2967" s="1">
        <f>'PLAZA GALICIA TORRE LEIVA'!D880</f>
        <v>305</v>
      </c>
      <c r="E2967" s="1" t="str">
        <f>'PLAZA GALICIA TORRE LEIVA'!E880</f>
        <v>LIBRE</v>
      </c>
      <c r="F2967" s="1">
        <f>'PLAZA GALICIA TORRE LEIVA'!F880</f>
        <v>1111</v>
      </c>
      <c r="G2967" s="1" t="str">
        <f>'PLAZA GALICIA TORRE LEIVA'!G880</f>
        <v>-----</v>
      </c>
      <c r="H2967" s="1" t="str">
        <f>'PLAZA GALICIA TORRE LEIVA'!H880</f>
        <v>CUSTOMER SERVICE</v>
      </c>
      <c r="I2967" s="1">
        <f>'PLAZA GALICIA TORRE LEIVA'!I880</f>
        <v>0</v>
      </c>
      <c r="J2967" s="16"/>
      <c r="AT2967"/>
      <c r="AU2967"/>
      <c r="AV2967"/>
      <c r="AW2967"/>
      <c r="AX2967"/>
      <c r="AY2967"/>
      <c r="AZ2967"/>
      <c r="BA2967"/>
      <c r="BB2967"/>
      <c r="BC2967"/>
      <c r="BD2967"/>
      <c r="BE2967"/>
      <c r="BF2967"/>
      <c r="BG2967"/>
      <c r="BH2967"/>
      <c r="BI2967"/>
      <c r="BJ2967"/>
      <c r="BK2967"/>
      <c r="BL2967"/>
      <c r="BM2967"/>
      <c r="BN2967"/>
      <c r="BO2967"/>
      <c r="BP2967"/>
      <c r="BQ2967"/>
      <c r="BR2967"/>
      <c r="BS2967"/>
      <c r="BT2967"/>
      <c r="BU2967"/>
      <c r="BV2967"/>
      <c r="BW2967"/>
      <c r="BX2967"/>
      <c r="BY2967"/>
      <c r="BZ2967"/>
      <c r="CA2967"/>
      <c r="CB2967"/>
      <c r="CC2967"/>
      <c r="CD2967"/>
      <c r="CE2967"/>
      <c r="CF2967"/>
      <c r="CG2967"/>
      <c r="CH2967"/>
      <c r="CI2967"/>
      <c r="CJ2967"/>
      <c r="CK2967"/>
      <c r="CL2967"/>
      <c r="CM2967"/>
      <c r="CN2967"/>
      <c r="CO2967"/>
      <c r="CP2967"/>
      <c r="CQ2967"/>
      <c r="CR2967"/>
      <c r="CS2967"/>
      <c r="CT2967"/>
      <c r="CU2967"/>
      <c r="CV2967"/>
      <c r="CW2967"/>
      <c r="CX2967"/>
      <c r="CY2967"/>
      <c r="CZ2967"/>
      <c r="DA2967"/>
      <c r="DB2967"/>
      <c r="DC2967"/>
      <c r="DD2967"/>
      <c r="DE2967"/>
      <c r="DF2967"/>
      <c r="DG2967"/>
      <c r="DH2967"/>
      <c r="DI2967"/>
      <c r="DJ2967"/>
      <c r="DK2967"/>
      <c r="DL2967"/>
      <c r="DM2967"/>
      <c r="DN2967"/>
      <c r="DO2967"/>
    </row>
    <row r="2968" spans="1:119" ht="15" customHeight="1" x14ac:dyDescent="0.25">
      <c r="A2968" s="13"/>
      <c r="B2968" s="1" t="str">
        <f>'PLAZA GALICIA TORRE LEIVA'!B881</f>
        <v>PLAZA GALICIA (L)</v>
      </c>
      <c r="C2968" s="1" t="str">
        <f>'PLAZA GALICIA TORRE LEIVA'!C881</f>
        <v>5L</v>
      </c>
      <c r="D2968" s="1">
        <f>'PLAZA GALICIA TORRE LEIVA'!D881</f>
        <v>306</v>
      </c>
      <c r="E2968" s="1" t="str">
        <f>'PLAZA GALICIA TORRE LEIVA'!E881</f>
        <v>LIBRE</v>
      </c>
      <c r="F2968" s="1">
        <f>'PLAZA GALICIA TORRE LEIVA'!F881</f>
        <v>1111</v>
      </c>
      <c r="G2968" s="1" t="str">
        <f>'PLAZA GALICIA TORRE LEIVA'!G881</f>
        <v>-----</v>
      </c>
      <c r="H2968" s="1" t="str">
        <f>'PLAZA GALICIA TORRE LEIVA'!H881</f>
        <v>CUSTOMER SERVICE</v>
      </c>
      <c r="I2968" s="1">
        <f>'PLAZA GALICIA TORRE LEIVA'!I881</f>
        <v>0</v>
      </c>
      <c r="J2968" s="16"/>
      <c r="AT2968"/>
      <c r="AU2968"/>
      <c r="AV2968"/>
      <c r="AW2968"/>
      <c r="AX2968"/>
      <c r="AY2968"/>
      <c r="AZ2968"/>
      <c r="BA2968"/>
      <c r="BB2968"/>
      <c r="BC2968"/>
      <c r="BD2968"/>
      <c r="BE2968"/>
      <c r="BF2968"/>
      <c r="BG2968"/>
      <c r="BH2968"/>
      <c r="BI2968"/>
      <c r="BJ2968"/>
      <c r="BK2968"/>
      <c r="BL2968"/>
      <c r="BM2968"/>
      <c r="BN2968"/>
      <c r="BO2968"/>
      <c r="BP2968"/>
      <c r="BQ2968"/>
      <c r="BR2968"/>
      <c r="BS2968"/>
      <c r="BT2968"/>
      <c r="BU2968"/>
      <c r="BV2968"/>
      <c r="BW2968"/>
      <c r="BX2968"/>
      <c r="BY2968"/>
      <c r="BZ2968"/>
      <c r="CA2968"/>
      <c r="CB2968"/>
      <c r="CC2968"/>
      <c r="CD2968"/>
      <c r="CE2968"/>
      <c r="CF2968"/>
      <c r="CG2968"/>
      <c r="CH2968"/>
      <c r="CI2968"/>
      <c r="CJ2968"/>
      <c r="CK2968"/>
      <c r="CL2968"/>
      <c r="CM2968"/>
      <c r="CN2968"/>
      <c r="CO2968"/>
      <c r="CP2968"/>
      <c r="CQ2968"/>
      <c r="CR2968"/>
      <c r="CS2968"/>
      <c r="CT2968"/>
      <c r="CU2968"/>
      <c r="CV2968"/>
      <c r="CW2968"/>
      <c r="CX2968"/>
      <c r="CY2968"/>
      <c r="CZ2968"/>
      <c r="DA2968"/>
      <c r="DB2968"/>
      <c r="DC2968"/>
      <c r="DD2968"/>
      <c r="DE2968"/>
      <c r="DF2968"/>
      <c r="DG2968"/>
      <c r="DH2968"/>
      <c r="DI2968"/>
      <c r="DJ2968"/>
      <c r="DK2968"/>
      <c r="DL2968"/>
      <c r="DM2968"/>
      <c r="DN2968"/>
      <c r="DO2968"/>
    </row>
    <row r="2969" spans="1:119" ht="15" customHeight="1" x14ac:dyDescent="0.25">
      <c r="A2969" s="13"/>
      <c r="B2969" s="1" t="str">
        <f>'PLAZA GALICIA TORRE LEIVA'!B882</f>
        <v>PLAZA GALICIA (L)</v>
      </c>
      <c r="C2969" s="1" t="str">
        <f>'PLAZA GALICIA TORRE LEIVA'!C882</f>
        <v>5L</v>
      </c>
      <c r="D2969" s="1">
        <f>'PLAZA GALICIA TORRE LEIVA'!D882</f>
        <v>307</v>
      </c>
      <c r="E2969" s="1" t="str">
        <f>'PLAZA GALICIA TORRE LEIVA'!E882</f>
        <v>LIBRE</v>
      </c>
      <c r="F2969" s="1">
        <f>'PLAZA GALICIA TORRE LEIVA'!F882</f>
        <v>1111</v>
      </c>
      <c r="G2969" s="1" t="str">
        <f>'PLAZA GALICIA TORRE LEIVA'!G882</f>
        <v>-----</v>
      </c>
      <c r="H2969" s="1" t="str">
        <f>'PLAZA GALICIA TORRE LEIVA'!H882</f>
        <v>CUSTOMER SERVICE</v>
      </c>
      <c r="I2969" s="1">
        <f>'PLAZA GALICIA TORRE LEIVA'!I882</f>
        <v>0</v>
      </c>
      <c r="J2969" s="16"/>
      <c r="AT2969"/>
      <c r="AU2969"/>
      <c r="AV2969"/>
      <c r="AW2969"/>
      <c r="AX2969"/>
      <c r="AY2969"/>
      <c r="AZ2969"/>
      <c r="BA2969"/>
      <c r="BB2969"/>
      <c r="BC2969"/>
      <c r="BD2969"/>
      <c r="BE2969"/>
      <c r="BF2969"/>
      <c r="BG2969"/>
      <c r="BH2969"/>
      <c r="BI2969"/>
      <c r="BJ2969"/>
      <c r="BK2969"/>
      <c r="BL2969"/>
      <c r="BM2969"/>
      <c r="BN2969"/>
      <c r="BO2969"/>
      <c r="BP2969"/>
      <c r="BQ2969"/>
      <c r="BR2969"/>
      <c r="BS2969"/>
      <c r="BT2969"/>
      <c r="BU2969"/>
      <c r="BV2969"/>
      <c r="BW2969"/>
      <c r="BX2969"/>
      <c r="BY2969"/>
      <c r="BZ2969"/>
      <c r="CA2969"/>
      <c r="CB2969"/>
      <c r="CC2969"/>
      <c r="CD2969"/>
      <c r="CE2969"/>
      <c r="CF2969"/>
      <c r="CG2969"/>
      <c r="CH2969"/>
      <c r="CI2969"/>
      <c r="CJ2969"/>
      <c r="CK2969"/>
      <c r="CL2969"/>
      <c r="CM2969"/>
      <c r="CN2969"/>
      <c r="CO2969"/>
      <c r="CP2969"/>
      <c r="CQ2969"/>
      <c r="CR2969"/>
      <c r="CS2969"/>
      <c r="CT2969"/>
      <c r="CU2969"/>
      <c r="CV2969"/>
      <c r="CW2969"/>
      <c r="CX2969"/>
      <c r="CY2969"/>
      <c r="CZ2969"/>
      <c r="DA2969"/>
      <c r="DB2969"/>
      <c r="DC2969"/>
      <c r="DD2969"/>
      <c r="DE2969"/>
      <c r="DF2969"/>
      <c r="DG2969"/>
      <c r="DH2969"/>
      <c r="DI2969"/>
      <c r="DJ2969"/>
      <c r="DK2969"/>
      <c r="DL2969"/>
      <c r="DM2969"/>
      <c r="DN2969"/>
      <c r="DO2969"/>
    </row>
    <row r="2970" spans="1:119" ht="15" customHeight="1" x14ac:dyDescent="0.25">
      <c r="A2970" s="13"/>
      <c r="B2970" s="1" t="str">
        <f>'PLAZA GALICIA TORRE LEIVA'!B883</f>
        <v>PLAZA GALICIA (L)</v>
      </c>
      <c r="C2970" s="1" t="str">
        <f>'PLAZA GALICIA TORRE LEIVA'!C883</f>
        <v>5L</v>
      </c>
      <c r="D2970" s="1">
        <f>'PLAZA GALICIA TORRE LEIVA'!D883</f>
        <v>308</v>
      </c>
      <c r="E2970" s="1" t="str">
        <f>'PLAZA GALICIA TORRE LEIVA'!E883</f>
        <v>LIBRE</v>
      </c>
      <c r="F2970" s="1">
        <f>'PLAZA GALICIA TORRE LEIVA'!F883</f>
        <v>1111</v>
      </c>
      <c r="G2970" s="1" t="str">
        <f>'PLAZA GALICIA TORRE LEIVA'!G883</f>
        <v>-----</v>
      </c>
      <c r="H2970" s="1" t="str">
        <f>'PLAZA GALICIA TORRE LEIVA'!H883</f>
        <v>CUSTOMER SERVICE</v>
      </c>
      <c r="I2970" s="1">
        <f>'PLAZA GALICIA TORRE LEIVA'!I883</f>
        <v>0</v>
      </c>
      <c r="J2970" s="16"/>
      <c r="AT2970"/>
      <c r="AU2970"/>
      <c r="AV2970"/>
      <c r="AW2970"/>
      <c r="AX2970"/>
      <c r="AY2970"/>
      <c r="AZ2970"/>
      <c r="BA2970"/>
      <c r="BB2970"/>
      <c r="BC2970"/>
      <c r="BD2970"/>
      <c r="BE2970"/>
      <c r="BF2970"/>
      <c r="BG2970"/>
      <c r="BH2970"/>
      <c r="BI2970"/>
      <c r="BJ2970"/>
      <c r="BK2970"/>
      <c r="BL2970"/>
      <c r="BM2970"/>
      <c r="BN2970"/>
      <c r="BO2970"/>
      <c r="BP2970"/>
      <c r="BQ2970"/>
      <c r="BR2970"/>
      <c r="BS2970"/>
      <c r="BT2970"/>
      <c r="BU2970"/>
      <c r="BV2970"/>
      <c r="BW2970"/>
      <c r="BX2970"/>
      <c r="BY2970"/>
      <c r="BZ2970"/>
      <c r="CA2970"/>
      <c r="CB2970"/>
      <c r="CC2970"/>
      <c r="CD2970"/>
      <c r="CE2970"/>
      <c r="CF2970"/>
      <c r="CG2970"/>
      <c r="CH2970"/>
      <c r="CI2970"/>
      <c r="CJ2970"/>
      <c r="CK2970"/>
      <c r="CL2970"/>
      <c r="CM2970"/>
      <c r="CN2970"/>
      <c r="CO2970"/>
      <c r="CP2970"/>
      <c r="CQ2970"/>
      <c r="CR2970"/>
      <c r="CS2970"/>
      <c r="CT2970"/>
      <c r="CU2970"/>
      <c r="CV2970"/>
      <c r="CW2970"/>
      <c r="CX2970"/>
      <c r="CY2970"/>
      <c r="CZ2970"/>
      <c r="DA2970"/>
      <c r="DB2970"/>
      <c r="DC2970"/>
      <c r="DD2970"/>
      <c r="DE2970"/>
      <c r="DF2970"/>
      <c r="DG2970"/>
      <c r="DH2970"/>
      <c r="DI2970"/>
      <c r="DJ2970"/>
      <c r="DK2970"/>
      <c r="DL2970"/>
      <c r="DM2970"/>
      <c r="DN2970"/>
      <c r="DO2970"/>
    </row>
    <row r="2971" spans="1:119" ht="15" customHeight="1" x14ac:dyDescent="0.25">
      <c r="A2971" s="13"/>
      <c r="B2971" s="1" t="str">
        <f>'PLAZA GALICIA TORRE LEIVA'!B884</f>
        <v>PLAZA GALICIA (L)</v>
      </c>
      <c r="C2971" s="1" t="str">
        <f>'PLAZA GALICIA TORRE LEIVA'!C884</f>
        <v>5L</v>
      </c>
      <c r="D2971" s="1">
        <f>'PLAZA GALICIA TORRE LEIVA'!D884</f>
        <v>309</v>
      </c>
      <c r="E2971" s="1" t="str">
        <f>'PLAZA GALICIA TORRE LEIVA'!E884</f>
        <v>LIBRE</v>
      </c>
      <c r="F2971" s="1">
        <f>'PLAZA GALICIA TORRE LEIVA'!F884</f>
        <v>1111</v>
      </c>
      <c r="G2971" s="1" t="str">
        <f>'PLAZA GALICIA TORRE LEIVA'!G884</f>
        <v>-----</v>
      </c>
      <c r="H2971" s="1" t="str">
        <f>'PLAZA GALICIA TORRE LEIVA'!H884</f>
        <v>CUSTOMER SERVICE</v>
      </c>
      <c r="I2971" s="1">
        <f>'PLAZA GALICIA TORRE LEIVA'!I884</f>
        <v>0</v>
      </c>
      <c r="J2971" s="16"/>
      <c r="AT2971"/>
      <c r="AU2971"/>
      <c r="AV2971"/>
      <c r="AW2971"/>
      <c r="AX2971"/>
      <c r="AY2971"/>
      <c r="AZ2971"/>
      <c r="BA2971"/>
      <c r="BB2971"/>
      <c r="BC2971"/>
      <c r="BD2971"/>
      <c r="BE2971"/>
      <c r="BF2971"/>
      <c r="BG2971"/>
      <c r="BH2971"/>
      <c r="BI2971"/>
      <c r="BJ2971"/>
      <c r="BK2971"/>
      <c r="BL2971"/>
      <c r="BM2971"/>
      <c r="BN2971"/>
      <c r="BO2971"/>
      <c r="BP2971"/>
      <c r="BQ2971"/>
      <c r="BR2971"/>
      <c r="BS2971"/>
      <c r="BT2971"/>
      <c r="BU2971"/>
      <c r="BV2971"/>
      <c r="BW2971"/>
      <c r="BX2971"/>
      <c r="BY2971"/>
      <c r="BZ2971"/>
      <c r="CA2971"/>
      <c r="CB2971"/>
      <c r="CC2971"/>
      <c r="CD2971"/>
      <c r="CE2971"/>
      <c r="CF2971"/>
      <c r="CG2971"/>
      <c r="CH2971"/>
      <c r="CI2971"/>
      <c r="CJ2971"/>
      <c r="CK2971"/>
      <c r="CL2971"/>
      <c r="CM2971"/>
      <c r="CN2971"/>
      <c r="CO2971"/>
      <c r="CP2971"/>
      <c r="CQ2971"/>
      <c r="CR2971"/>
      <c r="CS2971"/>
      <c r="CT2971"/>
      <c r="CU2971"/>
      <c r="CV2971"/>
      <c r="CW2971"/>
      <c r="CX2971"/>
      <c r="CY2971"/>
      <c r="CZ2971"/>
      <c r="DA2971"/>
      <c r="DB2971"/>
      <c r="DC2971"/>
      <c r="DD2971"/>
      <c r="DE2971"/>
      <c r="DF2971"/>
      <c r="DG2971"/>
      <c r="DH2971"/>
      <c r="DI2971"/>
      <c r="DJ2971"/>
      <c r="DK2971"/>
      <c r="DL2971"/>
      <c r="DM2971"/>
      <c r="DN2971"/>
      <c r="DO2971"/>
    </row>
    <row r="2972" spans="1:119" ht="15" customHeight="1" x14ac:dyDescent="0.25">
      <c r="A2972" s="13"/>
      <c r="B2972" s="1" t="str">
        <f>'PLAZA GALICIA TORRE LEIVA'!B885</f>
        <v>PLAZA GALICIA (L)</v>
      </c>
      <c r="C2972" s="1" t="str">
        <f>'PLAZA GALICIA TORRE LEIVA'!C885</f>
        <v>5L</v>
      </c>
      <c r="D2972" s="1">
        <f>'PLAZA GALICIA TORRE LEIVA'!D885</f>
        <v>310</v>
      </c>
      <c r="E2972" s="1" t="str">
        <f>'PLAZA GALICIA TORRE LEIVA'!E885</f>
        <v>LIBRE</v>
      </c>
      <c r="F2972" s="1">
        <f>'PLAZA GALICIA TORRE LEIVA'!F885</f>
        <v>1111</v>
      </c>
      <c r="G2972" s="1" t="str">
        <f>'PLAZA GALICIA TORRE LEIVA'!G885</f>
        <v>-----</v>
      </c>
      <c r="H2972" s="1" t="str">
        <f>'PLAZA GALICIA TORRE LEIVA'!H885</f>
        <v>CUSTOMER SERVICE</v>
      </c>
      <c r="I2972" s="1">
        <f>'PLAZA GALICIA TORRE LEIVA'!I885</f>
        <v>0</v>
      </c>
      <c r="J2972" s="16"/>
      <c r="AT2972"/>
      <c r="AU2972"/>
      <c r="AV2972"/>
      <c r="AW2972"/>
      <c r="AX2972"/>
      <c r="AY2972"/>
      <c r="AZ2972"/>
      <c r="BA2972"/>
      <c r="BB2972"/>
      <c r="BC2972"/>
      <c r="BD2972"/>
      <c r="BE2972"/>
      <c r="BF2972"/>
      <c r="BG2972"/>
      <c r="BH2972"/>
      <c r="BI2972"/>
      <c r="BJ2972"/>
      <c r="BK2972"/>
      <c r="BL2972"/>
      <c r="BM2972"/>
      <c r="BN2972"/>
      <c r="BO2972"/>
      <c r="BP2972"/>
      <c r="BQ2972"/>
      <c r="BR2972"/>
      <c r="BS2972"/>
      <c r="BT2972"/>
      <c r="BU2972"/>
      <c r="BV2972"/>
      <c r="BW2972"/>
      <c r="BX2972"/>
      <c r="BY2972"/>
      <c r="BZ2972"/>
      <c r="CA2972"/>
      <c r="CB2972"/>
      <c r="CC2972"/>
      <c r="CD2972"/>
      <c r="CE2972"/>
      <c r="CF2972"/>
      <c r="CG2972"/>
      <c r="CH2972"/>
      <c r="CI2972"/>
      <c r="CJ2972"/>
      <c r="CK2972"/>
      <c r="CL2972"/>
      <c r="CM2972"/>
      <c r="CN2972"/>
      <c r="CO2972"/>
      <c r="CP2972"/>
      <c r="CQ2972"/>
      <c r="CR2972"/>
      <c r="CS2972"/>
      <c r="CT2972"/>
      <c r="CU2972"/>
      <c r="CV2972"/>
      <c r="CW2972"/>
      <c r="CX2972"/>
      <c r="CY2972"/>
      <c r="CZ2972"/>
      <c r="DA2972"/>
      <c r="DB2972"/>
      <c r="DC2972"/>
      <c r="DD2972"/>
      <c r="DE2972"/>
      <c r="DF2972"/>
      <c r="DG2972"/>
      <c r="DH2972"/>
      <c r="DI2972"/>
      <c r="DJ2972"/>
      <c r="DK2972"/>
      <c r="DL2972"/>
      <c r="DM2972"/>
      <c r="DN2972"/>
      <c r="DO2972"/>
    </row>
    <row r="2973" spans="1:119" ht="15" customHeight="1" x14ac:dyDescent="0.25">
      <c r="A2973" s="13"/>
      <c r="B2973" s="1" t="str">
        <f>'PLAZA GALICIA TORRE LEIVA'!B886</f>
        <v>PLAZA GALICIA (L)</v>
      </c>
      <c r="C2973" s="1" t="str">
        <f>'PLAZA GALICIA TORRE LEIVA'!C886</f>
        <v>5L</v>
      </c>
      <c r="D2973" s="1">
        <f>'PLAZA GALICIA TORRE LEIVA'!D886</f>
        <v>311</v>
      </c>
      <c r="E2973" s="1" t="str">
        <f>'PLAZA GALICIA TORRE LEIVA'!E886</f>
        <v>LIBRE</v>
      </c>
      <c r="F2973" s="1">
        <f>'PLAZA GALICIA TORRE LEIVA'!F886</f>
        <v>1111</v>
      </c>
      <c r="G2973" s="1" t="str">
        <f>'PLAZA GALICIA TORRE LEIVA'!G886</f>
        <v>-----</v>
      </c>
      <c r="H2973" s="1" t="str">
        <f>'PLAZA GALICIA TORRE LEIVA'!H886</f>
        <v>CUSTOMER SERVICE</v>
      </c>
      <c r="I2973" s="1">
        <f>'PLAZA GALICIA TORRE LEIVA'!I886</f>
        <v>0</v>
      </c>
      <c r="J2973" s="16"/>
      <c r="AT2973"/>
      <c r="AU2973"/>
      <c r="AV2973"/>
      <c r="AW2973"/>
      <c r="AX2973"/>
      <c r="AY2973"/>
      <c r="AZ2973"/>
      <c r="BA2973"/>
      <c r="BB2973"/>
      <c r="BC2973"/>
      <c r="BD2973"/>
      <c r="BE2973"/>
      <c r="BF2973"/>
      <c r="BG2973"/>
      <c r="BH2973"/>
      <c r="BI2973"/>
      <c r="BJ2973"/>
      <c r="BK2973"/>
      <c r="BL2973"/>
      <c r="BM2973"/>
      <c r="BN2973"/>
      <c r="BO2973"/>
      <c r="BP2973"/>
      <c r="BQ2973"/>
      <c r="BR2973"/>
      <c r="BS2973"/>
      <c r="BT2973"/>
      <c r="BU2973"/>
      <c r="BV2973"/>
      <c r="BW2973"/>
      <c r="BX2973"/>
      <c r="BY2973"/>
      <c r="BZ2973"/>
      <c r="CA2973"/>
      <c r="CB2973"/>
      <c r="CC2973"/>
      <c r="CD2973"/>
      <c r="CE2973"/>
      <c r="CF2973"/>
      <c r="CG2973"/>
      <c r="CH2973"/>
      <c r="CI2973"/>
      <c r="CJ2973"/>
      <c r="CK2973"/>
      <c r="CL2973"/>
      <c r="CM2973"/>
      <c r="CN2973"/>
      <c r="CO2973"/>
      <c r="CP2973"/>
      <c r="CQ2973"/>
      <c r="CR2973"/>
      <c r="CS2973"/>
      <c r="CT2973"/>
      <c r="CU2973"/>
      <c r="CV2973"/>
      <c r="CW2973"/>
      <c r="CX2973"/>
      <c r="CY2973"/>
      <c r="CZ2973"/>
      <c r="DA2973"/>
      <c r="DB2973"/>
      <c r="DC2973"/>
      <c r="DD2973"/>
      <c r="DE2973"/>
      <c r="DF2973"/>
      <c r="DG2973"/>
      <c r="DH2973"/>
      <c r="DI2973"/>
      <c r="DJ2973"/>
      <c r="DK2973"/>
      <c r="DL2973"/>
      <c r="DM2973"/>
      <c r="DN2973"/>
      <c r="DO2973"/>
    </row>
    <row r="2974" spans="1:119" ht="7.5" customHeight="1" x14ac:dyDescent="0.25">
      <c r="A2974" s="13"/>
      <c r="B2974" s="18"/>
      <c r="C2974" s="18"/>
      <c r="D2974" s="18"/>
      <c r="E2974" s="18"/>
      <c r="F2974" s="18"/>
      <c r="G2974" s="18"/>
      <c r="H2974" s="18"/>
      <c r="I2974" s="18"/>
      <c r="J2974" s="16"/>
      <c r="AT2974"/>
      <c r="AU2974"/>
      <c r="AV2974"/>
      <c r="AW2974"/>
      <c r="AX2974"/>
      <c r="AY2974"/>
      <c r="AZ2974"/>
      <c r="BA2974"/>
      <c r="BB2974"/>
      <c r="BC2974"/>
      <c r="BD2974"/>
      <c r="BE2974"/>
      <c r="BF2974"/>
      <c r="BG2974"/>
      <c r="BH2974"/>
      <c r="BI2974"/>
      <c r="BJ2974"/>
      <c r="BK2974"/>
      <c r="BL2974"/>
      <c r="BM2974"/>
      <c r="BN2974"/>
      <c r="BO2974"/>
      <c r="BP2974"/>
      <c r="BQ2974"/>
      <c r="BR2974"/>
      <c r="BS2974"/>
      <c r="BT2974"/>
      <c r="BU2974"/>
      <c r="BV2974"/>
      <c r="BW2974"/>
      <c r="BX2974"/>
      <c r="BY2974"/>
      <c r="BZ2974"/>
      <c r="CA2974"/>
      <c r="CB2974"/>
      <c r="CC2974"/>
      <c r="CD2974"/>
      <c r="CE2974"/>
      <c r="CF2974"/>
      <c r="CG2974"/>
      <c r="CH2974"/>
      <c r="CI2974"/>
      <c r="CJ2974"/>
      <c r="CK2974"/>
      <c r="CL2974"/>
      <c r="CM2974"/>
      <c r="CN2974"/>
      <c r="CO2974"/>
      <c r="CP2974"/>
      <c r="CQ2974"/>
      <c r="CR2974"/>
      <c r="CS2974"/>
      <c r="CT2974"/>
      <c r="CU2974"/>
      <c r="CV2974"/>
      <c r="CW2974"/>
      <c r="CX2974"/>
      <c r="CY2974"/>
      <c r="CZ2974"/>
      <c r="DA2974"/>
      <c r="DB2974"/>
      <c r="DC2974"/>
      <c r="DD2974"/>
      <c r="DE2974"/>
      <c r="DF2974"/>
      <c r="DG2974"/>
      <c r="DH2974"/>
      <c r="DI2974"/>
      <c r="DJ2974"/>
      <c r="DK2974"/>
      <c r="DL2974"/>
      <c r="DM2974"/>
      <c r="DN2974"/>
      <c r="DO2974"/>
    </row>
    <row r="2975" spans="1:119" ht="15" customHeight="1" x14ac:dyDescent="0.25">
      <c r="A2975" s="13"/>
      <c r="B2975" s="1" t="str">
        <f>'PLAZA GALICIA TORRE LEIVA'!B888</f>
        <v>PLAZA GALICIA (L)</v>
      </c>
      <c r="C2975" s="1" t="str">
        <f>'PLAZA GALICIA TORRE LEIVA'!C888</f>
        <v>6L</v>
      </c>
      <c r="D2975" s="1">
        <f>'PLAZA GALICIA TORRE LEIVA'!D888</f>
        <v>151</v>
      </c>
      <c r="E2975" s="1" t="str">
        <f>'PLAZA GALICIA TORRE LEIVA'!E888</f>
        <v>GARCÉS, MARIANO</v>
      </c>
      <c r="F2975" s="1">
        <f>'PLAZA GALICIA TORRE LEIVA'!F888</f>
        <v>1136</v>
      </c>
      <c r="G2975" s="1">
        <f>'PLAZA GALICIA TORRE LEIVA'!G888</f>
        <v>1079</v>
      </c>
      <c r="H2975" s="1" t="str">
        <f>'PLAZA GALICIA TORRE LEIVA'!H888</f>
        <v>SOPORTE AL NEGOCIO Y MEJORA CONTINUA</v>
      </c>
      <c r="I2975" s="1">
        <f>'PLAZA GALICIA TORRE LEIVA'!I888</f>
        <v>0</v>
      </c>
      <c r="J2975" s="16"/>
      <c r="AT2975"/>
      <c r="AU2975"/>
      <c r="AV2975"/>
      <c r="AW2975"/>
      <c r="AX2975"/>
      <c r="AY2975"/>
      <c r="AZ2975"/>
      <c r="BA2975"/>
      <c r="BB2975"/>
      <c r="BC2975"/>
      <c r="BD2975"/>
      <c r="BE2975"/>
      <c r="BF2975"/>
      <c r="BG2975"/>
      <c r="BH2975"/>
      <c r="BI2975"/>
      <c r="BJ2975"/>
      <c r="BK2975"/>
      <c r="BL2975"/>
      <c r="BM2975"/>
      <c r="BN2975"/>
      <c r="BO2975"/>
      <c r="BP2975"/>
      <c r="BQ2975"/>
      <c r="BR2975"/>
      <c r="BS2975"/>
      <c r="BT2975"/>
      <c r="BU2975"/>
      <c r="BV2975"/>
      <c r="BW2975"/>
      <c r="BX2975"/>
      <c r="BY2975"/>
      <c r="BZ2975"/>
      <c r="CA2975"/>
      <c r="CB2975"/>
      <c r="CC2975"/>
      <c r="CD2975"/>
      <c r="CE2975"/>
      <c r="CF2975"/>
      <c r="CG2975"/>
      <c r="CH2975"/>
      <c r="CI2975"/>
      <c r="CJ2975"/>
      <c r="CK2975"/>
      <c r="CL2975"/>
      <c r="CM2975"/>
      <c r="CN2975"/>
      <c r="CO2975"/>
      <c r="CP2975"/>
      <c r="CQ2975"/>
      <c r="CR2975"/>
      <c r="CS2975"/>
      <c r="CT2975"/>
      <c r="CU2975"/>
      <c r="CV2975"/>
      <c r="CW2975"/>
      <c r="CX2975"/>
      <c r="CY2975"/>
      <c r="CZ2975"/>
      <c r="DA2975"/>
      <c r="DB2975"/>
      <c r="DC2975"/>
      <c r="DD2975"/>
      <c r="DE2975"/>
      <c r="DF2975"/>
      <c r="DG2975"/>
      <c r="DH2975"/>
      <c r="DI2975"/>
      <c r="DJ2975"/>
      <c r="DK2975"/>
      <c r="DL2975"/>
      <c r="DM2975"/>
      <c r="DN2975"/>
      <c r="DO2975"/>
    </row>
    <row r="2976" spans="1:119" ht="15" customHeight="1" x14ac:dyDescent="0.25">
      <c r="A2976" s="13"/>
      <c r="B2976" s="1" t="str">
        <f>'PLAZA GALICIA TORRE LEIVA'!B889</f>
        <v>PLAZA GALICIA (L)</v>
      </c>
      <c r="C2976" s="1" t="str">
        <f>'PLAZA GALICIA TORRE LEIVA'!C889</f>
        <v>6L</v>
      </c>
      <c r="D2976" s="1">
        <f>'PLAZA GALICIA TORRE LEIVA'!D889</f>
        <v>152</v>
      </c>
      <c r="E2976" s="1" t="str">
        <f>'PLAZA GALICIA TORRE LEIVA'!E889</f>
        <v>LIBRE</v>
      </c>
      <c r="F2976" s="1">
        <f>'PLAZA GALICIA TORRE LEIVA'!F889</f>
        <v>1136</v>
      </c>
      <c r="G2976" s="1" t="str">
        <f>'PLAZA GALICIA TORRE LEIVA'!G889</f>
        <v>-----</v>
      </c>
      <c r="H2976" s="1" t="str">
        <f>'PLAZA GALICIA TORRE LEIVA'!H889</f>
        <v>SOPORTE AL NEGOCIO Y MEJORA CONTINUA</v>
      </c>
      <c r="I2976" s="1">
        <f>'PLAZA GALICIA TORRE LEIVA'!I889</f>
        <v>0</v>
      </c>
      <c r="J2976" s="16"/>
      <c r="AT2976"/>
      <c r="AU2976"/>
      <c r="AV2976"/>
      <c r="AW2976"/>
      <c r="AX2976"/>
      <c r="AY2976"/>
      <c r="AZ2976"/>
      <c r="BA2976"/>
      <c r="BB2976"/>
      <c r="BC2976"/>
      <c r="BD2976"/>
      <c r="BE2976"/>
      <c r="BF2976"/>
      <c r="BG2976"/>
      <c r="BH2976"/>
      <c r="BI2976"/>
      <c r="BJ2976"/>
      <c r="BK2976"/>
      <c r="BL2976"/>
      <c r="BM2976"/>
      <c r="BN2976"/>
      <c r="BO2976"/>
      <c r="BP2976"/>
      <c r="BQ2976"/>
      <c r="BR2976"/>
      <c r="BS2976"/>
      <c r="BT2976"/>
      <c r="BU2976"/>
      <c r="BV2976"/>
      <c r="BW2976"/>
      <c r="BX2976"/>
      <c r="BY2976"/>
      <c r="BZ2976"/>
      <c r="CA2976"/>
      <c r="CB2976"/>
      <c r="CC2976"/>
      <c r="CD2976"/>
      <c r="CE2976"/>
      <c r="CF2976"/>
      <c r="CG2976"/>
      <c r="CH2976"/>
      <c r="CI2976"/>
      <c r="CJ2976"/>
      <c r="CK2976"/>
      <c r="CL2976"/>
      <c r="CM2976"/>
      <c r="CN2976"/>
      <c r="CO2976"/>
      <c r="CP2976"/>
      <c r="CQ2976"/>
      <c r="CR2976"/>
      <c r="CS2976"/>
      <c r="CT2976"/>
      <c r="CU2976"/>
      <c r="CV2976"/>
      <c r="CW2976"/>
      <c r="CX2976"/>
      <c r="CY2976"/>
      <c r="CZ2976"/>
      <c r="DA2976"/>
      <c r="DB2976"/>
      <c r="DC2976"/>
      <c r="DD2976"/>
      <c r="DE2976"/>
      <c r="DF2976"/>
      <c r="DG2976"/>
      <c r="DH2976"/>
      <c r="DI2976"/>
      <c r="DJ2976"/>
      <c r="DK2976"/>
      <c r="DL2976"/>
      <c r="DM2976"/>
      <c r="DN2976"/>
      <c r="DO2976"/>
    </row>
    <row r="2977" spans="1:119" ht="15" customHeight="1" x14ac:dyDescent="0.25">
      <c r="A2977" s="13"/>
      <c r="B2977" s="1" t="str">
        <f>'PLAZA GALICIA TORRE LEIVA'!B890</f>
        <v>PLAZA GALICIA (L)</v>
      </c>
      <c r="C2977" s="1" t="str">
        <f>'PLAZA GALICIA TORRE LEIVA'!C890</f>
        <v>6L</v>
      </c>
      <c r="D2977" s="1">
        <f>'PLAZA GALICIA TORRE LEIVA'!D890</f>
        <v>153</v>
      </c>
      <c r="E2977" s="1" t="str">
        <f>'PLAZA GALICIA TORRE LEIVA'!E890</f>
        <v>LIBRE</v>
      </c>
      <c r="F2977" s="1">
        <f>'PLAZA GALICIA TORRE LEIVA'!F890</f>
        <v>1136</v>
      </c>
      <c r="G2977" s="1" t="str">
        <f>'PLAZA GALICIA TORRE LEIVA'!G890</f>
        <v>-----</v>
      </c>
      <c r="H2977" s="1" t="str">
        <f>'PLAZA GALICIA TORRE LEIVA'!H890</f>
        <v>SOPORTE AL NEGOCIO Y MEJORA CONTINUA</v>
      </c>
      <c r="I2977" s="1">
        <f>'PLAZA GALICIA TORRE LEIVA'!I890</f>
        <v>0</v>
      </c>
      <c r="J2977" s="16"/>
      <c r="AT2977"/>
      <c r="AU2977"/>
      <c r="AV2977"/>
      <c r="AW2977"/>
      <c r="AX2977"/>
      <c r="AY2977"/>
      <c r="AZ2977"/>
      <c r="BA2977"/>
      <c r="BB2977"/>
      <c r="BC2977"/>
      <c r="BD2977"/>
      <c r="BE2977"/>
      <c r="BF2977"/>
      <c r="BG2977"/>
      <c r="BH2977"/>
      <c r="BI2977"/>
      <c r="BJ2977"/>
      <c r="BK2977"/>
      <c r="BL2977"/>
      <c r="BM2977"/>
      <c r="BN2977"/>
      <c r="BO2977"/>
      <c r="BP2977"/>
      <c r="BQ2977"/>
      <c r="BR2977"/>
      <c r="BS2977"/>
      <c r="BT2977"/>
      <c r="BU2977"/>
      <c r="BV2977"/>
      <c r="BW2977"/>
      <c r="BX2977"/>
      <c r="BY2977"/>
      <c r="BZ2977"/>
      <c r="CA2977"/>
      <c r="CB2977"/>
      <c r="CC2977"/>
      <c r="CD2977"/>
      <c r="CE2977"/>
      <c r="CF2977"/>
      <c r="CG2977"/>
      <c r="CH2977"/>
      <c r="CI2977"/>
      <c r="CJ2977"/>
      <c r="CK2977"/>
      <c r="CL2977"/>
      <c r="CM2977"/>
      <c r="CN2977"/>
      <c r="CO2977"/>
      <c r="CP2977"/>
      <c r="CQ2977"/>
      <c r="CR2977"/>
      <c r="CS2977"/>
      <c r="CT2977"/>
      <c r="CU2977"/>
      <c r="CV2977"/>
      <c r="CW2977"/>
      <c r="CX2977"/>
      <c r="CY2977"/>
      <c r="CZ2977"/>
      <c r="DA2977"/>
      <c r="DB2977"/>
      <c r="DC2977"/>
      <c r="DD2977"/>
      <c r="DE2977"/>
      <c r="DF2977"/>
      <c r="DG2977"/>
      <c r="DH2977"/>
      <c r="DI2977"/>
      <c r="DJ2977"/>
      <c r="DK2977"/>
      <c r="DL2977"/>
      <c r="DM2977"/>
      <c r="DN2977"/>
      <c r="DO2977"/>
    </row>
    <row r="2978" spans="1:119" ht="15" customHeight="1" x14ac:dyDescent="0.25">
      <c r="A2978" s="13"/>
      <c r="B2978" s="1" t="str">
        <f>'PLAZA GALICIA TORRE LEIVA'!B891</f>
        <v>PLAZA GALICIA (L)</v>
      </c>
      <c r="C2978" s="1" t="str">
        <f>'PLAZA GALICIA TORRE LEIVA'!C891</f>
        <v>6L</v>
      </c>
      <c r="D2978" s="1">
        <f>'PLAZA GALICIA TORRE LEIVA'!D891</f>
        <v>154</v>
      </c>
      <c r="E2978" s="1" t="str">
        <f>'PLAZA GALICIA TORRE LEIVA'!E891</f>
        <v>MONGANO, MIGUEL</v>
      </c>
      <c r="F2978" s="1">
        <f>'PLAZA GALICIA TORRE LEIVA'!F891</f>
        <v>1136</v>
      </c>
      <c r="G2978" s="1" t="str">
        <f>'PLAZA GALICIA TORRE LEIVA'!G891</f>
        <v>-----</v>
      </c>
      <c r="H2978" s="1" t="str">
        <f>'PLAZA GALICIA TORRE LEIVA'!H891</f>
        <v>SOPORTE AL NEGOCIO Y MEJORA CONTINUA</v>
      </c>
      <c r="I2978" s="1">
        <f>'PLAZA GALICIA TORRE LEIVA'!I891</f>
        <v>0</v>
      </c>
      <c r="J2978" s="16"/>
      <c r="AT2978"/>
      <c r="AU2978"/>
      <c r="AV2978"/>
      <c r="AW2978"/>
      <c r="AX2978"/>
      <c r="AY2978"/>
      <c r="AZ2978"/>
      <c r="BA2978"/>
      <c r="BB2978"/>
      <c r="BC2978"/>
      <c r="BD2978"/>
      <c r="BE2978"/>
      <c r="BF2978"/>
      <c r="BG2978"/>
      <c r="BH2978"/>
      <c r="BI2978"/>
      <c r="BJ2978"/>
      <c r="BK2978"/>
      <c r="BL2978"/>
      <c r="BM2978"/>
      <c r="BN2978"/>
      <c r="BO2978"/>
      <c r="BP2978"/>
      <c r="BQ2978"/>
      <c r="BR2978"/>
      <c r="BS2978"/>
      <c r="BT2978"/>
      <c r="BU2978"/>
      <c r="BV2978"/>
      <c r="BW2978"/>
      <c r="BX2978"/>
      <c r="BY2978"/>
      <c r="BZ2978"/>
      <c r="CA2978"/>
      <c r="CB2978"/>
      <c r="CC2978"/>
      <c r="CD2978"/>
      <c r="CE2978"/>
      <c r="CF2978"/>
      <c r="CG2978"/>
      <c r="CH2978"/>
      <c r="CI2978"/>
      <c r="CJ2978"/>
      <c r="CK2978"/>
      <c r="CL2978"/>
      <c r="CM2978"/>
      <c r="CN2978"/>
      <c r="CO2978"/>
      <c r="CP2978"/>
      <c r="CQ2978"/>
      <c r="CR2978"/>
      <c r="CS2978"/>
      <c r="CT2978"/>
      <c r="CU2978"/>
      <c r="CV2978"/>
      <c r="CW2978"/>
      <c r="CX2978"/>
      <c r="CY2978"/>
      <c r="CZ2978"/>
      <c r="DA2978"/>
      <c r="DB2978"/>
      <c r="DC2978"/>
      <c r="DD2978"/>
      <c r="DE2978"/>
      <c r="DF2978"/>
      <c r="DG2978"/>
      <c r="DH2978"/>
      <c r="DI2978"/>
      <c r="DJ2978"/>
      <c r="DK2978"/>
      <c r="DL2978"/>
      <c r="DM2978"/>
      <c r="DN2978"/>
      <c r="DO2978"/>
    </row>
    <row r="2979" spans="1:119" ht="15" customHeight="1" x14ac:dyDescent="0.25">
      <c r="A2979" s="13"/>
      <c r="B2979" s="1" t="str">
        <f>'PLAZA GALICIA TORRE LEIVA'!B892</f>
        <v>PLAZA GALICIA (L)</v>
      </c>
      <c r="C2979" s="1" t="str">
        <f>'PLAZA GALICIA TORRE LEIVA'!C892</f>
        <v>6L</v>
      </c>
      <c r="D2979" s="1">
        <f>'PLAZA GALICIA TORRE LEIVA'!D892</f>
        <v>155</v>
      </c>
      <c r="E2979" s="1" t="str">
        <f>'PLAZA GALICIA TORRE LEIVA'!E892</f>
        <v>SOLBOSNIK, MARIA</v>
      </c>
      <c r="F2979" s="1">
        <f>'PLAZA GALICIA TORRE LEIVA'!F892</f>
        <v>1136</v>
      </c>
      <c r="G2979" s="1">
        <f>'PLAZA GALICIA TORRE LEIVA'!G892</f>
        <v>1524</v>
      </c>
      <c r="H2979" s="1" t="str">
        <f>'PLAZA GALICIA TORRE LEIVA'!H892</f>
        <v>SOPORTE AL NEGOCIO Y MEJORA CONTINUA</v>
      </c>
      <c r="I2979" s="1">
        <f>'PLAZA GALICIA TORRE LEIVA'!I892</f>
        <v>0</v>
      </c>
      <c r="J2979" s="16"/>
      <c r="AT2979"/>
      <c r="AU2979"/>
      <c r="AV2979"/>
      <c r="AW2979"/>
      <c r="AX2979"/>
      <c r="AY2979"/>
      <c r="AZ2979"/>
      <c r="BA2979"/>
      <c r="BB2979"/>
      <c r="BC2979"/>
      <c r="BD2979"/>
      <c r="BE2979"/>
      <c r="BF2979"/>
      <c r="BG2979"/>
      <c r="BH2979"/>
      <c r="BI2979"/>
      <c r="BJ2979"/>
      <c r="BK2979"/>
      <c r="BL2979"/>
      <c r="BM2979"/>
      <c r="BN2979"/>
      <c r="BO2979"/>
      <c r="BP2979"/>
      <c r="BQ2979"/>
      <c r="BR2979"/>
      <c r="BS2979"/>
      <c r="BT2979"/>
      <c r="BU2979"/>
      <c r="BV2979"/>
      <c r="BW2979"/>
      <c r="BX2979"/>
      <c r="BY2979"/>
      <c r="BZ2979"/>
      <c r="CA2979"/>
      <c r="CB2979"/>
      <c r="CC2979"/>
      <c r="CD2979"/>
      <c r="CE2979"/>
      <c r="CF2979"/>
      <c r="CG2979"/>
      <c r="CH2979"/>
      <c r="CI2979"/>
      <c r="CJ2979"/>
      <c r="CK2979"/>
      <c r="CL2979"/>
      <c r="CM2979"/>
      <c r="CN2979"/>
      <c r="CO2979"/>
      <c r="CP2979"/>
      <c r="CQ2979"/>
      <c r="CR2979"/>
      <c r="CS2979"/>
      <c r="CT2979"/>
      <c r="CU2979"/>
      <c r="CV2979"/>
      <c r="CW2979"/>
      <c r="CX2979"/>
      <c r="CY2979"/>
      <c r="CZ2979"/>
      <c r="DA2979"/>
      <c r="DB2979"/>
      <c r="DC2979"/>
      <c r="DD2979"/>
      <c r="DE2979"/>
      <c r="DF2979"/>
      <c r="DG2979"/>
      <c r="DH2979"/>
      <c r="DI2979"/>
      <c r="DJ2979"/>
      <c r="DK2979"/>
      <c r="DL2979"/>
      <c r="DM2979"/>
      <c r="DN2979"/>
      <c r="DO2979"/>
    </row>
    <row r="2980" spans="1:119" ht="15" customHeight="1" x14ac:dyDescent="0.25">
      <c r="A2980" s="13"/>
      <c r="B2980" s="1" t="str">
        <f>'PLAZA GALICIA TORRE LEIVA'!B893</f>
        <v>PLAZA GALICIA (L)</v>
      </c>
      <c r="C2980" s="1" t="str">
        <f>'PLAZA GALICIA TORRE LEIVA'!C893</f>
        <v>6L</v>
      </c>
      <c r="D2980" s="1">
        <f>'PLAZA GALICIA TORRE LEIVA'!D893</f>
        <v>156</v>
      </c>
      <c r="E2980" s="1" t="str">
        <f>'PLAZA GALICIA TORRE LEIVA'!E893</f>
        <v>MIORELLI, ANDREA</v>
      </c>
      <c r="F2980" s="1">
        <f>'PLAZA GALICIA TORRE LEIVA'!F893</f>
        <v>1136</v>
      </c>
      <c r="G2980" s="1">
        <f>'PLAZA GALICIA TORRE LEIVA'!G893</f>
        <v>1006</v>
      </c>
      <c r="H2980" s="1" t="str">
        <f>'PLAZA GALICIA TORRE LEIVA'!H893</f>
        <v>SOPORTE AL NEGOCIO Y MEJORA CONTINUA</v>
      </c>
      <c r="I2980" s="1">
        <f>'PLAZA GALICIA TORRE LEIVA'!I893</f>
        <v>0</v>
      </c>
      <c r="J2980" s="16"/>
      <c r="AT2980"/>
      <c r="AU2980"/>
      <c r="AV2980"/>
      <c r="AW2980"/>
      <c r="AX2980"/>
      <c r="AY2980"/>
      <c r="AZ2980"/>
      <c r="BA2980"/>
      <c r="BB2980"/>
      <c r="BC2980"/>
      <c r="BD2980"/>
      <c r="BE2980"/>
      <c r="BF2980"/>
      <c r="BG2980"/>
      <c r="BH2980"/>
      <c r="BI2980"/>
      <c r="BJ2980"/>
      <c r="BK2980"/>
      <c r="BL2980"/>
      <c r="BM2980"/>
      <c r="BN2980"/>
      <c r="BO2980"/>
      <c r="BP2980"/>
      <c r="BQ2980"/>
      <c r="BR2980"/>
      <c r="BS2980"/>
      <c r="BT2980"/>
      <c r="BU2980"/>
      <c r="BV2980"/>
      <c r="BW2980"/>
      <c r="BX2980"/>
      <c r="BY2980"/>
      <c r="BZ2980"/>
      <c r="CA2980"/>
      <c r="CB2980"/>
      <c r="CC2980"/>
      <c r="CD2980"/>
      <c r="CE2980"/>
      <c r="CF2980"/>
      <c r="CG2980"/>
      <c r="CH2980"/>
      <c r="CI2980"/>
      <c r="CJ2980"/>
      <c r="CK2980"/>
      <c r="CL2980"/>
      <c r="CM2980"/>
      <c r="CN2980"/>
      <c r="CO2980"/>
      <c r="CP2980"/>
      <c r="CQ2980"/>
      <c r="CR2980"/>
      <c r="CS2980"/>
      <c r="CT2980"/>
      <c r="CU2980"/>
      <c r="CV2980"/>
      <c r="CW2980"/>
      <c r="CX2980"/>
      <c r="CY2980"/>
      <c r="CZ2980"/>
      <c r="DA2980"/>
      <c r="DB2980"/>
      <c r="DC2980"/>
      <c r="DD2980"/>
      <c r="DE2980"/>
      <c r="DF2980"/>
      <c r="DG2980"/>
      <c r="DH2980"/>
      <c r="DI2980"/>
      <c r="DJ2980"/>
      <c r="DK2980"/>
      <c r="DL2980"/>
      <c r="DM2980"/>
      <c r="DN2980"/>
      <c r="DO2980"/>
    </row>
    <row r="2981" spans="1:119" ht="15" customHeight="1" x14ac:dyDescent="0.25">
      <c r="A2981" s="13"/>
      <c r="B2981" s="1" t="str">
        <f>'PLAZA GALICIA TORRE LEIVA'!B894</f>
        <v>PLAZA GALICIA (L)</v>
      </c>
      <c r="C2981" s="1" t="str">
        <f>'PLAZA GALICIA TORRE LEIVA'!C894</f>
        <v>6L</v>
      </c>
      <c r="D2981" s="1">
        <f>'PLAZA GALICIA TORRE LEIVA'!D894</f>
        <v>157</v>
      </c>
      <c r="E2981" s="1" t="str">
        <f>'PLAZA GALICIA TORRE LEIVA'!E894</f>
        <v>RICCHETTI, MARÍA</v>
      </c>
      <c r="F2981" s="1">
        <f>'PLAZA GALICIA TORRE LEIVA'!F894</f>
        <v>1136</v>
      </c>
      <c r="G2981" s="1">
        <f>'PLAZA GALICIA TORRE LEIVA'!G894</f>
        <v>1279</v>
      </c>
      <c r="H2981" s="1" t="str">
        <f>'PLAZA GALICIA TORRE LEIVA'!H894</f>
        <v>SOPORTE AL NEGOCIO Y MEJORA CONTINUA</v>
      </c>
      <c r="I2981" s="1">
        <f>'PLAZA GALICIA TORRE LEIVA'!I894</f>
        <v>0</v>
      </c>
      <c r="J2981" s="16"/>
      <c r="AT2981"/>
      <c r="AU2981"/>
      <c r="AV2981"/>
      <c r="AW2981"/>
      <c r="AX2981"/>
      <c r="AY2981"/>
      <c r="AZ2981"/>
      <c r="BA2981"/>
      <c r="BB2981"/>
      <c r="BC2981"/>
      <c r="BD2981"/>
      <c r="BE2981"/>
      <c r="BF2981"/>
      <c r="BG2981"/>
      <c r="BH2981"/>
      <c r="BI2981"/>
      <c r="BJ2981"/>
      <c r="BK2981"/>
      <c r="BL2981"/>
      <c r="BM2981"/>
      <c r="BN2981"/>
      <c r="BO2981"/>
      <c r="BP2981"/>
      <c r="BQ2981"/>
      <c r="BR2981"/>
      <c r="BS2981"/>
      <c r="BT2981"/>
      <c r="BU2981"/>
      <c r="BV2981"/>
      <c r="BW2981"/>
      <c r="BX2981"/>
      <c r="BY2981"/>
      <c r="BZ2981"/>
      <c r="CA2981"/>
      <c r="CB2981"/>
      <c r="CC2981"/>
      <c r="CD2981"/>
      <c r="CE2981"/>
      <c r="CF2981"/>
      <c r="CG2981"/>
      <c r="CH2981"/>
      <c r="CI2981"/>
      <c r="CJ2981"/>
      <c r="CK2981"/>
      <c r="CL2981"/>
      <c r="CM2981"/>
      <c r="CN2981"/>
      <c r="CO2981"/>
      <c r="CP2981"/>
      <c r="CQ2981"/>
      <c r="CR2981"/>
      <c r="CS2981"/>
      <c r="CT2981"/>
      <c r="CU2981"/>
      <c r="CV2981"/>
      <c r="CW2981"/>
      <c r="CX2981"/>
      <c r="CY2981"/>
      <c r="CZ2981"/>
      <c r="DA2981"/>
      <c r="DB2981"/>
      <c r="DC2981"/>
      <c r="DD2981"/>
      <c r="DE2981"/>
      <c r="DF2981"/>
      <c r="DG2981"/>
      <c r="DH2981"/>
      <c r="DI2981"/>
      <c r="DJ2981"/>
      <c r="DK2981"/>
      <c r="DL2981"/>
      <c r="DM2981"/>
      <c r="DN2981"/>
      <c r="DO2981"/>
    </row>
    <row r="2982" spans="1:119" ht="15" customHeight="1" x14ac:dyDescent="0.25">
      <c r="A2982" s="13"/>
      <c r="B2982" s="1" t="str">
        <f>'PLAZA GALICIA TORRE LEIVA'!B895</f>
        <v>PLAZA GALICIA (L)</v>
      </c>
      <c r="C2982" s="1" t="str">
        <f>'PLAZA GALICIA TORRE LEIVA'!C895</f>
        <v>6L</v>
      </c>
      <c r="D2982" s="1">
        <f>'PLAZA GALICIA TORRE LEIVA'!D895</f>
        <v>158</v>
      </c>
      <c r="E2982" s="1" t="str">
        <f>'PLAZA GALICIA TORRE LEIVA'!E895</f>
        <v>LIBRE</v>
      </c>
      <c r="F2982" s="1">
        <f>'PLAZA GALICIA TORRE LEIVA'!F895</f>
        <v>1136</v>
      </c>
      <c r="G2982" s="1" t="str">
        <f>'PLAZA GALICIA TORRE LEIVA'!G895</f>
        <v>-----</v>
      </c>
      <c r="H2982" s="1" t="str">
        <f>'PLAZA GALICIA TORRE LEIVA'!H895</f>
        <v>SOPORTE AL NEGOCIO Y MEJORA CONTINUA</v>
      </c>
      <c r="I2982" s="1">
        <f>'PLAZA GALICIA TORRE LEIVA'!I895</f>
        <v>0</v>
      </c>
      <c r="J2982" s="16"/>
      <c r="AT2982"/>
      <c r="AU2982"/>
      <c r="AV2982"/>
      <c r="AW2982"/>
      <c r="AX2982"/>
      <c r="AY2982"/>
      <c r="AZ2982"/>
      <c r="BA2982"/>
      <c r="BB2982"/>
      <c r="BC2982"/>
      <c r="BD2982"/>
      <c r="BE2982"/>
      <c r="BF2982"/>
      <c r="BG2982"/>
      <c r="BH2982"/>
      <c r="BI2982"/>
      <c r="BJ2982"/>
      <c r="BK2982"/>
      <c r="BL2982"/>
      <c r="BM2982"/>
      <c r="BN2982"/>
      <c r="BO2982"/>
      <c r="BP2982"/>
      <c r="BQ2982"/>
      <c r="BR2982"/>
      <c r="BS2982"/>
      <c r="BT2982"/>
      <c r="BU2982"/>
      <c r="BV2982"/>
      <c r="BW2982"/>
      <c r="BX2982"/>
      <c r="BY2982"/>
      <c r="BZ2982"/>
      <c r="CA2982"/>
      <c r="CB2982"/>
      <c r="CC2982"/>
      <c r="CD2982"/>
      <c r="CE2982"/>
      <c r="CF2982"/>
      <c r="CG2982"/>
      <c r="CH2982"/>
      <c r="CI2982"/>
      <c r="CJ2982"/>
      <c r="CK2982"/>
      <c r="CL2982"/>
      <c r="CM2982"/>
      <c r="CN2982"/>
      <c r="CO2982"/>
      <c r="CP2982"/>
      <c r="CQ2982"/>
      <c r="CR2982"/>
      <c r="CS2982"/>
      <c r="CT2982"/>
      <c r="CU2982"/>
      <c r="CV2982"/>
      <c r="CW2982"/>
      <c r="CX2982"/>
      <c r="CY2982"/>
      <c r="CZ2982"/>
      <c r="DA2982"/>
      <c r="DB2982"/>
      <c r="DC2982"/>
      <c r="DD2982"/>
      <c r="DE2982"/>
      <c r="DF2982"/>
      <c r="DG2982"/>
      <c r="DH2982"/>
      <c r="DI2982"/>
      <c r="DJ2982"/>
      <c r="DK2982"/>
      <c r="DL2982"/>
      <c r="DM2982"/>
      <c r="DN2982"/>
      <c r="DO2982"/>
    </row>
    <row r="2983" spans="1:119" ht="15" customHeight="1" x14ac:dyDescent="0.25">
      <c r="A2983" s="13"/>
      <c r="B2983" s="1" t="str">
        <f>'PLAZA GALICIA TORRE LEIVA'!B896</f>
        <v>PLAZA GALICIA (L)</v>
      </c>
      <c r="C2983" s="1" t="str">
        <f>'PLAZA GALICIA TORRE LEIVA'!C896</f>
        <v>6L</v>
      </c>
      <c r="D2983" s="1">
        <f>'PLAZA GALICIA TORRE LEIVA'!D896</f>
        <v>159</v>
      </c>
      <c r="E2983" s="1" t="str">
        <f>'PLAZA GALICIA TORRE LEIVA'!E896</f>
        <v>VERDEAL, SERGIO</v>
      </c>
      <c r="F2983" s="1">
        <f>'PLAZA GALICIA TORRE LEIVA'!F896</f>
        <v>1136</v>
      </c>
      <c r="G2983" s="1">
        <f>'PLAZA GALICIA TORRE LEIVA'!G896</f>
        <v>1232</v>
      </c>
      <c r="H2983" s="1" t="str">
        <f>'PLAZA GALICIA TORRE LEIVA'!H896</f>
        <v>SOPORTE AL NEGOCIO Y MEJORA CONTINUA</v>
      </c>
      <c r="I2983" s="1">
        <f>'PLAZA GALICIA TORRE LEIVA'!I896</f>
        <v>0</v>
      </c>
      <c r="J2983" s="16"/>
      <c r="AT2983"/>
      <c r="AU2983"/>
      <c r="AV2983"/>
      <c r="AW2983"/>
      <c r="AX2983"/>
      <c r="AY2983"/>
      <c r="AZ2983"/>
      <c r="BA2983"/>
      <c r="BB2983"/>
      <c r="BC2983"/>
      <c r="BD2983"/>
      <c r="BE2983"/>
      <c r="BF2983"/>
      <c r="BG2983"/>
      <c r="BH2983"/>
      <c r="BI2983"/>
      <c r="BJ2983"/>
      <c r="BK2983"/>
      <c r="BL2983"/>
      <c r="BM2983"/>
      <c r="BN2983"/>
      <c r="BO2983"/>
      <c r="BP2983"/>
      <c r="BQ2983"/>
      <c r="BR2983"/>
      <c r="BS2983"/>
      <c r="BT2983"/>
      <c r="BU2983"/>
      <c r="BV2983"/>
      <c r="BW2983"/>
      <c r="BX2983"/>
      <c r="BY2983"/>
      <c r="BZ2983"/>
      <c r="CA2983"/>
      <c r="CB2983"/>
      <c r="CC2983"/>
      <c r="CD2983"/>
      <c r="CE2983"/>
      <c r="CF2983"/>
      <c r="CG2983"/>
      <c r="CH2983"/>
      <c r="CI2983"/>
      <c r="CJ2983"/>
      <c r="CK2983"/>
      <c r="CL2983"/>
      <c r="CM2983"/>
      <c r="CN2983"/>
      <c r="CO2983"/>
      <c r="CP2983"/>
      <c r="CQ2983"/>
      <c r="CR2983"/>
      <c r="CS2983"/>
      <c r="CT2983"/>
      <c r="CU2983"/>
      <c r="CV2983"/>
      <c r="CW2983"/>
      <c r="CX2983"/>
      <c r="CY2983"/>
      <c r="CZ2983"/>
      <c r="DA2983"/>
      <c r="DB2983"/>
      <c r="DC2983"/>
      <c r="DD2983"/>
      <c r="DE2983"/>
      <c r="DF2983"/>
      <c r="DG2983"/>
      <c r="DH2983"/>
      <c r="DI2983"/>
      <c r="DJ2983"/>
      <c r="DK2983"/>
      <c r="DL2983"/>
      <c r="DM2983"/>
      <c r="DN2983"/>
      <c r="DO2983"/>
    </row>
    <row r="2984" spans="1:119" ht="15" customHeight="1" x14ac:dyDescent="0.25">
      <c r="A2984" s="13"/>
      <c r="B2984" s="1" t="str">
        <f>'PLAZA GALICIA TORRE LEIVA'!B897</f>
        <v>PLAZA GALICIA (L)</v>
      </c>
      <c r="C2984" s="1" t="str">
        <f>'PLAZA GALICIA TORRE LEIVA'!C897</f>
        <v>6L</v>
      </c>
      <c r="D2984" s="1">
        <f>'PLAZA GALICIA TORRE LEIVA'!D897</f>
        <v>160</v>
      </c>
      <c r="E2984" s="1" t="str">
        <f>'PLAZA GALICIA TORRE LEIVA'!E897</f>
        <v>ALVAREZ, AGUSTINA</v>
      </c>
      <c r="F2984" s="1">
        <f>'PLAZA GALICIA TORRE LEIVA'!F897</f>
        <v>1136</v>
      </c>
      <c r="G2984" s="1">
        <f>'PLAZA GALICIA TORRE LEIVA'!G897</f>
        <v>1492</v>
      </c>
      <c r="H2984" s="1" t="str">
        <f>'PLAZA GALICIA TORRE LEIVA'!H897</f>
        <v>SOPORTE AL NEGOCIO Y MEJORA CONTINUA</v>
      </c>
      <c r="I2984" s="1">
        <f>'PLAZA GALICIA TORRE LEIVA'!I897</f>
        <v>0</v>
      </c>
      <c r="J2984" s="16"/>
      <c r="AT2984"/>
      <c r="AU2984"/>
      <c r="AV2984"/>
      <c r="AW2984"/>
      <c r="AX2984"/>
      <c r="AY2984"/>
      <c r="AZ2984"/>
      <c r="BA2984"/>
      <c r="BB2984"/>
      <c r="BC2984"/>
      <c r="BD2984"/>
      <c r="BE2984"/>
      <c r="BF2984"/>
      <c r="BG2984"/>
      <c r="BH2984"/>
      <c r="BI2984"/>
      <c r="BJ2984"/>
      <c r="BK2984"/>
      <c r="BL2984"/>
      <c r="BM2984"/>
      <c r="BN2984"/>
      <c r="BO2984"/>
      <c r="BP2984"/>
      <c r="BQ2984"/>
      <c r="BR2984"/>
      <c r="BS2984"/>
      <c r="BT2984"/>
      <c r="BU2984"/>
      <c r="BV2984"/>
      <c r="BW2984"/>
      <c r="BX2984"/>
      <c r="BY2984"/>
      <c r="BZ2984"/>
      <c r="CA2984"/>
      <c r="CB2984"/>
      <c r="CC2984"/>
      <c r="CD2984"/>
      <c r="CE2984"/>
      <c r="CF2984"/>
      <c r="CG2984"/>
      <c r="CH2984"/>
      <c r="CI2984"/>
      <c r="CJ2984"/>
      <c r="CK2984"/>
      <c r="CL2984"/>
      <c r="CM2984"/>
      <c r="CN2984"/>
      <c r="CO2984"/>
      <c r="CP2984"/>
      <c r="CQ2984"/>
      <c r="CR2984"/>
      <c r="CS2984"/>
      <c r="CT2984"/>
      <c r="CU2984"/>
      <c r="CV2984"/>
      <c r="CW2984"/>
      <c r="CX2984"/>
      <c r="CY2984"/>
      <c r="CZ2984"/>
      <c r="DA2984"/>
      <c r="DB2984"/>
      <c r="DC2984"/>
      <c r="DD2984"/>
      <c r="DE2984"/>
      <c r="DF2984"/>
      <c r="DG2984"/>
      <c r="DH2984"/>
      <c r="DI2984"/>
      <c r="DJ2984"/>
      <c r="DK2984"/>
      <c r="DL2984"/>
      <c r="DM2984"/>
      <c r="DN2984"/>
      <c r="DO2984"/>
    </row>
    <row r="2985" spans="1:119" ht="15" customHeight="1" x14ac:dyDescent="0.25">
      <c r="A2985" s="13"/>
      <c r="B2985" s="1" t="str">
        <f>'PLAZA GALICIA TORRE LEIVA'!B898</f>
        <v>PLAZA GALICIA (L)</v>
      </c>
      <c r="C2985" s="1" t="str">
        <f>'PLAZA GALICIA TORRE LEIVA'!C898</f>
        <v>6L</v>
      </c>
      <c r="D2985" s="1">
        <f>'PLAZA GALICIA TORRE LEIVA'!D898</f>
        <v>161</v>
      </c>
      <c r="E2985" s="1" t="str">
        <f>'PLAZA GALICIA TORRE LEIVA'!E898</f>
        <v>TIBERIO, MAYRA</v>
      </c>
      <c r="F2985" s="1">
        <f>'PLAZA GALICIA TORRE LEIVA'!F898</f>
        <v>1136</v>
      </c>
      <c r="G2985" s="1">
        <f>'PLAZA GALICIA TORRE LEIVA'!G898</f>
        <v>1276</v>
      </c>
      <c r="H2985" s="1" t="str">
        <f>'PLAZA GALICIA TORRE LEIVA'!H898</f>
        <v>SOPORTE AL NEGOCIO Y MEJORA CONTINUA</v>
      </c>
      <c r="I2985" s="1">
        <f>'PLAZA GALICIA TORRE LEIVA'!I898</f>
        <v>0</v>
      </c>
      <c r="J2985" s="16"/>
      <c r="AT2985"/>
      <c r="AU2985"/>
      <c r="AV2985"/>
      <c r="AW2985"/>
      <c r="AX2985"/>
      <c r="AY2985"/>
      <c r="AZ2985"/>
      <c r="BA2985"/>
      <c r="BB2985"/>
      <c r="BC2985"/>
      <c r="BD2985"/>
      <c r="BE2985"/>
      <c r="BF2985"/>
      <c r="BG2985"/>
      <c r="BH2985"/>
      <c r="BI2985"/>
      <c r="BJ2985"/>
      <c r="BK2985"/>
      <c r="BL2985"/>
      <c r="BM2985"/>
      <c r="BN2985"/>
      <c r="BO2985"/>
      <c r="BP2985"/>
      <c r="BQ2985"/>
      <c r="BR2985"/>
      <c r="BS2985"/>
      <c r="BT2985"/>
      <c r="BU2985"/>
      <c r="BV2985"/>
      <c r="BW2985"/>
      <c r="BX2985"/>
      <c r="BY2985"/>
      <c r="BZ2985"/>
      <c r="CA2985"/>
      <c r="CB2985"/>
      <c r="CC2985"/>
      <c r="CD2985"/>
      <c r="CE2985"/>
      <c r="CF2985"/>
      <c r="CG2985"/>
      <c r="CH2985"/>
      <c r="CI2985"/>
      <c r="CJ2985"/>
      <c r="CK2985"/>
      <c r="CL2985"/>
      <c r="CM2985"/>
      <c r="CN2985"/>
      <c r="CO2985"/>
      <c r="CP2985"/>
      <c r="CQ2985"/>
      <c r="CR2985"/>
      <c r="CS2985"/>
      <c r="CT2985"/>
      <c r="CU2985"/>
      <c r="CV2985"/>
      <c r="CW2985"/>
      <c r="CX2985"/>
      <c r="CY2985"/>
      <c r="CZ2985"/>
      <c r="DA2985"/>
      <c r="DB2985"/>
      <c r="DC2985"/>
      <c r="DD2985"/>
      <c r="DE2985"/>
      <c r="DF2985"/>
      <c r="DG2985"/>
      <c r="DH2985"/>
      <c r="DI2985"/>
      <c r="DJ2985"/>
      <c r="DK2985"/>
      <c r="DL2985"/>
      <c r="DM2985"/>
      <c r="DN2985"/>
      <c r="DO2985"/>
    </row>
    <row r="2986" spans="1:119" ht="15" customHeight="1" x14ac:dyDescent="0.25">
      <c r="A2986" s="13"/>
      <c r="B2986" s="1" t="str">
        <f>'PLAZA GALICIA TORRE LEIVA'!B899</f>
        <v>PLAZA GALICIA (L)</v>
      </c>
      <c r="C2986" s="1" t="str">
        <f>'PLAZA GALICIA TORRE LEIVA'!C899</f>
        <v>6L</v>
      </c>
      <c r="D2986" s="1">
        <f>'PLAZA GALICIA TORRE LEIVA'!D899</f>
        <v>162</v>
      </c>
      <c r="E2986" s="1" t="str">
        <f>'PLAZA GALICIA TORRE LEIVA'!E899</f>
        <v>ISI, MARÍA STEFANÍA</v>
      </c>
      <c r="F2986" s="1">
        <f>'PLAZA GALICIA TORRE LEIVA'!F899</f>
        <v>1136</v>
      </c>
      <c r="G2986" s="1">
        <f>'PLAZA GALICIA TORRE LEIVA'!G899</f>
        <v>1041</v>
      </c>
      <c r="H2986" s="1" t="str">
        <f>'PLAZA GALICIA TORRE LEIVA'!H899</f>
        <v>SOPORTE AL NEGOCIO Y MEJORA CONTINUA</v>
      </c>
      <c r="I2986" s="1">
        <f>'PLAZA GALICIA TORRE LEIVA'!I899</f>
        <v>0</v>
      </c>
      <c r="J2986" s="16"/>
      <c r="AT2986"/>
      <c r="AU2986"/>
      <c r="AV2986"/>
      <c r="AW2986"/>
      <c r="AX2986"/>
      <c r="AY2986"/>
      <c r="AZ2986"/>
      <c r="BA2986"/>
      <c r="BB2986"/>
      <c r="BC2986"/>
      <c r="BD2986"/>
      <c r="BE2986"/>
      <c r="BF2986"/>
      <c r="BG2986"/>
      <c r="BH2986"/>
      <c r="BI2986"/>
      <c r="BJ2986"/>
      <c r="BK2986"/>
      <c r="BL2986"/>
      <c r="BM2986"/>
      <c r="BN2986"/>
      <c r="BO2986"/>
      <c r="BP2986"/>
      <c r="BQ2986"/>
      <c r="BR2986"/>
      <c r="BS2986"/>
      <c r="BT2986"/>
      <c r="BU2986"/>
      <c r="BV2986"/>
      <c r="BW2986"/>
      <c r="BX2986"/>
      <c r="BY2986"/>
      <c r="BZ2986"/>
      <c r="CA2986"/>
      <c r="CB2986"/>
      <c r="CC2986"/>
      <c r="CD2986"/>
      <c r="CE2986"/>
      <c r="CF2986"/>
      <c r="CG2986"/>
      <c r="CH2986"/>
      <c r="CI2986"/>
      <c r="CJ2986"/>
      <c r="CK2986"/>
      <c r="CL2986"/>
      <c r="CM2986"/>
      <c r="CN2986"/>
      <c r="CO2986"/>
      <c r="CP2986"/>
      <c r="CQ2986"/>
      <c r="CR2986"/>
      <c r="CS2986"/>
      <c r="CT2986"/>
      <c r="CU2986"/>
      <c r="CV2986"/>
      <c r="CW2986"/>
      <c r="CX2986"/>
      <c r="CY2986"/>
      <c r="CZ2986"/>
      <c r="DA2986"/>
      <c r="DB2986"/>
      <c r="DC2986"/>
      <c r="DD2986"/>
      <c r="DE2986"/>
      <c r="DF2986"/>
      <c r="DG2986"/>
      <c r="DH2986"/>
      <c r="DI2986"/>
      <c r="DJ2986"/>
      <c r="DK2986"/>
      <c r="DL2986"/>
      <c r="DM2986"/>
      <c r="DN2986"/>
      <c r="DO2986"/>
    </row>
    <row r="2987" spans="1:119" ht="15" customHeight="1" x14ac:dyDescent="0.25">
      <c r="A2987" s="13"/>
      <c r="B2987" s="1" t="str">
        <f>'PLAZA GALICIA TORRE LEIVA'!B900</f>
        <v>PLAZA GALICIA (L)</v>
      </c>
      <c r="C2987" s="1" t="str">
        <f>'PLAZA GALICIA TORRE LEIVA'!C900</f>
        <v>6L</v>
      </c>
      <c r="D2987" s="1">
        <f>'PLAZA GALICIA TORRE LEIVA'!D900</f>
        <v>163</v>
      </c>
      <c r="E2987" s="1" t="str">
        <f>'PLAZA GALICIA TORRE LEIVA'!E900</f>
        <v>FRASSO, SANTIAGO</v>
      </c>
      <c r="F2987" s="1">
        <f>'PLAZA GALICIA TORRE LEIVA'!F900</f>
        <v>1136</v>
      </c>
      <c r="G2987" s="1">
        <f>'PLAZA GALICIA TORRE LEIVA'!G900</f>
        <v>1598</v>
      </c>
      <c r="H2987" s="1" t="str">
        <f>'PLAZA GALICIA TORRE LEIVA'!H900</f>
        <v>SOPORTE AL NEGOCIO Y MEJORA CONTINUA</v>
      </c>
      <c r="I2987" s="1">
        <f>'PLAZA GALICIA TORRE LEIVA'!I900</f>
        <v>0</v>
      </c>
      <c r="J2987" s="16"/>
      <c r="AT2987"/>
      <c r="AU2987"/>
      <c r="AV2987"/>
      <c r="AW2987"/>
      <c r="AX2987"/>
      <c r="AY2987"/>
      <c r="AZ2987"/>
      <c r="BA2987"/>
      <c r="BB2987"/>
      <c r="BC2987"/>
      <c r="BD2987"/>
      <c r="BE2987"/>
      <c r="BF2987"/>
      <c r="BG2987"/>
      <c r="BH2987"/>
      <c r="BI2987"/>
      <c r="BJ2987"/>
      <c r="BK2987"/>
      <c r="BL2987"/>
      <c r="BM2987"/>
      <c r="BN2987"/>
      <c r="BO2987"/>
      <c r="BP2987"/>
      <c r="BQ2987"/>
      <c r="BR2987"/>
      <c r="BS2987"/>
      <c r="BT2987"/>
      <c r="BU2987"/>
      <c r="BV2987"/>
      <c r="BW2987"/>
      <c r="BX2987"/>
      <c r="BY2987"/>
      <c r="BZ2987"/>
      <c r="CA2987"/>
      <c r="CB2987"/>
      <c r="CC2987"/>
      <c r="CD2987"/>
      <c r="CE2987"/>
      <c r="CF2987"/>
      <c r="CG2987"/>
      <c r="CH2987"/>
      <c r="CI2987"/>
      <c r="CJ2987"/>
      <c r="CK2987"/>
      <c r="CL2987"/>
      <c r="CM2987"/>
      <c r="CN2987"/>
      <c r="CO2987"/>
      <c r="CP2987"/>
      <c r="CQ2987"/>
      <c r="CR2987"/>
      <c r="CS2987"/>
      <c r="CT2987"/>
      <c r="CU2987"/>
      <c r="CV2987"/>
      <c r="CW2987"/>
      <c r="CX2987"/>
      <c r="CY2987"/>
      <c r="CZ2987"/>
      <c r="DA2987"/>
      <c r="DB2987"/>
      <c r="DC2987"/>
      <c r="DD2987"/>
      <c r="DE2987"/>
      <c r="DF2987"/>
      <c r="DG2987"/>
      <c r="DH2987"/>
      <c r="DI2987"/>
      <c r="DJ2987"/>
      <c r="DK2987"/>
      <c r="DL2987"/>
      <c r="DM2987"/>
      <c r="DN2987"/>
      <c r="DO2987"/>
    </row>
    <row r="2988" spans="1:119" ht="15" customHeight="1" x14ac:dyDescent="0.25">
      <c r="A2988" s="13"/>
      <c r="B2988" s="1" t="str">
        <f>'PLAZA GALICIA TORRE LEIVA'!B901</f>
        <v>PLAZA GALICIA (L)</v>
      </c>
      <c r="C2988" s="1" t="str">
        <f>'PLAZA GALICIA TORRE LEIVA'!C901</f>
        <v>6L</v>
      </c>
      <c r="D2988" s="1">
        <f>'PLAZA GALICIA TORRE LEIVA'!D901</f>
        <v>164</v>
      </c>
      <c r="E2988" s="1" t="str">
        <f>'PLAZA GALICIA TORRE LEIVA'!E901</f>
        <v>RIOS, MARCELO</v>
      </c>
      <c r="F2988" s="1">
        <f>'PLAZA GALICIA TORRE LEIVA'!F901</f>
        <v>1136</v>
      </c>
      <c r="G2988" s="1">
        <f>'PLAZA GALICIA TORRE LEIVA'!G901</f>
        <v>1014</v>
      </c>
      <c r="H2988" s="1" t="str">
        <f>'PLAZA GALICIA TORRE LEIVA'!H901</f>
        <v>SOPORTE AL NEGOCIO Y MEJORA CONTINUA</v>
      </c>
      <c r="I2988" s="1">
        <f>'PLAZA GALICIA TORRE LEIVA'!I901</f>
        <v>0</v>
      </c>
      <c r="J2988" s="16"/>
      <c r="AT2988"/>
      <c r="AU2988"/>
      <c r="AV2988"/>
      <c r="AW2988"/>
      <c r="AX2988"/>
      <c r="AY2988"/>
      <c r="AZ2988"/>
      <c r="BA2988"/>
      <c r="BB2988"/>
      <c r="BC2988"/>
      <c r="BD2988"/>
      <c r="BE2988"/>
      <c r="BF2988"/>
      <c r="BG2988"/>
      <c r="BH2988"/>
      <c r="BI2988"/>
      <c r="BJ2988"/>
      <c r="BK2988"/>
      <c r="BL2988"/>
      <c r="BM2988"/>
      <c r="BN2988"/>
      <c r="BO2988"/>
      <c r="BP2988"/>
      <c r="BQ2988"/>
      <c r="BR2988"/>
      <c r="BS2988"/>
      <c r="BT2988"/>
      <c r="BU2988"/>
      <c r="BV2988"/>
      <c r="BW2988"/>
      <c r="BX2988"/>
      <c r="BY2988"/>
      <c r="BZ2988"/>
      <c r="CA2988"/>
      <c r="CB2988"/>
      <c r="CC2988"/>
      <c r="CD2988"/>
      <c r="CE2988"/>
      <c r="CF2988"/>
      <c r="CG2988"/>
      <c r="CH2988"/>
      <c r="CI2988"/>
      <c r="CJ2988"/>
      <c r="CK2988"/>
      <c r="CL2988"/>
      <c r="CM2988"/>
      <c r="CN2988"/>
      <c r="CO2988"/>
      <c r="CP2988"/>
      <c r="CQ2988"/>
      <c r="CR2988"/>
      <c r="CS2988"/>
      <c r="CT2988"/>
      <c r="CU2988"/>
      <c r="CV2988"/>
      <c r="CW2988"/>
      <c r="CX2988"/>
      <c r="CY2988"/>
      <c r="CZ2988"/>
      <c r="DA2988"/>
      <c r="DB2988"/>
      <c r="DC2988"/>
      <c r="DD2988"/>
      <c r="DE2988"/>
      <c r="DF2988"/>
      <c r="DG2988"/>
      <c r="DH2988"/>
      <c r="DI2988"/>
      <c r="DJ2988"/>
      <c r="DK2988"/>
      <c r="DL2988"/>
      <c r="DM2988"/>
      <c r="DN2988"/>
      <c r="DO2988"/>
    </row>
    <row r="2989" spans="1:119" ht="15" customHeight="1" x14ac:dyDescent="0.25">
      <c r="A2989" s="13"/>
      <c r="B2989" s="1" t="str">
        <f>'PLAZA GALICIA TORRE LEIVA'!B902</f>
        <v>PLAZA GALICIA (L)</v>
      </c>
      <c r="C2989" s="1" t="str">
        <f>'PLAZA GALICIA TORRE LEIVA'!C902</f>
        <v>6L</v>
      </c>
      <c r="D2989" s="1">
        <f>'PLAZA GALICIA TORRE LEIVA'!D902</f>
        <v>165</v>
      </c>
      <c r="E2989" s="1" t="str">
        <f>'PLAZA GALICIA TORRE LEIVA'!E902</f>
        <v>MIRMULSTEIN, EZEQUIEL</v>
      </c>
      <c r="F2989" s="1">
        <f>'PLAZA GALICIA TORRE LEIVA'!F902</f>
        <v>1136</v>
      </c>
      <c r="G2989" s="1">
        <f>'PLAZA GALICIA TORRE LEIVA'!G902</f>
        <v>1501</v>
      </c>
      <c r="H2989" s="1" t="str">
        <f>'PLAZA GALICIA TORRE LEIVA'!H902</f>
        <v>SOPORTE AL NEGOCIO Y MEJORA CONTINUA</v>
      </c>
      <c r="I2989" s="1">
        <f>'PLAZA GALICIA TORRE LEIVA'!I902</f>
        <v>0</v>
      </c>
      <c r="J2989" s="16"/>
      <c r="AT2989"/>
      <c r="AU2989"/>
      <c r="AV2989"/>
      <c r="AW2989"/>
      <c r="AX2989"/>
      <c r="AY2989"/>
      <c r="AZ2989"/>
      <c r="BA2989"/>
      <c r="BB2989"/>
      <c r="BC2989"/>
      <c r="BD2989"/>
      <c r="BE2989"/>
      <c r="BF2989"/>
      <c r="BG2989"/>
      <c r="BH2989"/>
      <c r="BI2989"/>
      <c r="BJ2989"/>
      <c r="BK2989"/>
      <c r="BL2989"/>
      <c r="BM2989"/>
      <c r="BN2989"/>
      <c r="BO2989"/>
      <c r="BP2989"/>
      <c r="BQ2989"/>
      <c r="BR2989"/>
      <c r="BS2989"/>
      <c r="BT2989"/>
      <c r="BU2989"/>
      <c r="BV2989"/>
      <c r="BW2989"/>
      <c r="BX2989"/>
      <c r="BY2989"/>
      <c r="BZ2989"/>
      <c r="CA2989"/>
      <c r="CB2989"/>
      <c r="CC2989"/>
      <c r="CD2989"/>
      <c r="CE2989"/>
      <c r="CF2989"/>
      <c r="CG2989"/>
      <c r="CH2989"/>
      <c r="CI2989"/>
      <c r="CJ2989"/>
      <c r="CK2989"/>
      <c r="CL2989"/>
      <c r="CM2989"/>
      <c r="CN2989"/>
      <c r="CO2989"/>
      <c r="CP2989"/>
      <c r="CQ2989"/>
      <c r="CR2989"/>
      <c r="CS2989"/>
      <c r="CT2989"/>
      <c r="CU2989"/>
      <c r="CV2989"/>
      <c r="CW2989"/>
      <c r="CX2989"/>
      <c r="CY2989"/>
      <c r="CZ2989"/>
      <c r="DA2989"/>
      <c r="DB2989"/>
      <c r="DC2989"/>
      <c r="DD2989"/>
      <c r="DE2989"/>
      <c r="DF2989"/>
      <c r="DG2989"/>
      <c r="DH2989"/>
      <c r="DI2989"/>
      <c r="DJ2989"/>
      <c r="DK2989"/>
      <c r="DL2989"/>
      <c r="DM2989"/>
      <c r="DN2989"/>
      <c r="DO2989"/>
    </row>
    <row r="2990" spans="1:119" ht="15" customHeight="1" x14ac:dyDescent="0.25">
      <c r="A2990" s="13"/>
      <c r="B2990" s="1" t="str">
        <f>'PLAZA GALICIA TORRE LEIVA'!B903</f>
        <v>PLAZA GALICIA (L)</v>
      </c>
      <c r="C2990" s="1" t="str">
        <f>'PLAZA GALICIA TORRE LEIVA'!C903</f>
        <v>6L</v>
      </c>
      <c r="D2990" s="1">
        <f>'PLAZA GALICIA TORRE LEIVA'!D903</f>
        <v>166</v>
      </c>
      <c r="E2990" s="1" t="str">
        <f>'PLAZA GALICIA TORRE LEIVA'!E903</f>
        <v>UGOLINI, FEDERICO</v>
      </c>
      <c r="F2990" s="1">
        <f>'PLAZA GALICIA TORRE LEIVA'!F903</f>
        <v>1136</v>
      </c>
      <c r="G2990" s="1">
        <f>'PLAZA GALICIA TORRE LEIVA'!G903</f>
        <v>5572</v>
      </c>
      <c r="H2990" s="1" t="str">
        <f>'PLAZA GALICIA TORRE LEIVA'!H903</f>
        <v>SOPORTE AL NEGOCIO Y MEJORA CONTINUA</v>
      </c>
      <c r="I2990" s="1">
        <f>'PLAZA GALICIA TORRE LEIVA'!I903</f>
        <v>0</v>
      </c>
      <c r="J2990" s="16"/>
      <c r="AT2990"/>
      <c r="AU2990"/>
      <c r="AV2990"/>
      <c r="AW2990"/>
      <c r="AX2990"/>
      <c r="AY2990"/>
      <c r="AZ2990"/>
      <c r="BA2990"/>
      <c r="BB2990"/>
      <c r="BC2990"/>
      <c r="BD2990"/>
      <c r="BE2990"/>
      <c r="BF2990"/>
      <c r="BG2990"/>
      <c r="BH2990"/>
      <c r="BI2990"/>
      <c r="BJ2990"/>
      <c r="BK2990"/>
      <c r="BL2990"/>
      <c r="BM2990"/>
      <c r="BN2990"/>
      <c r="BO2990"/>
      <c r="BP2990"/>
      <c r="BQ2990"/>
      <c r="BR2990"/>
      <c r="BS2990"/>
      <c r="BT2990"/>
      <c r="BU2990"/>
      <c r="BV2990"/>
      <c r="BW2990"/>
      <c r="BX2990"/>
      <c r="BY2990"/>
      <c r="BZ2990"/>
      <c r="CA2990"/>
      <c r="CB2990"/>
      <c r="CC2990"/>
      <c r="CD2990"/>
      <c r="CE2990"/>
      <c r="CF2990"/>
      <c r="CG2990"/>
      <c r="CH2990"/>
      <c r="CI2990"/>
      <c r="CJ2990"/>
      <c r="CK2990"/>
      <c r="CL2990"/>
      <c r="CM2990"/>
      <c r="CN2990"/>
      <c r="CO2990"/>
      <c r="CP2990"/>
      <c r="CQ2990"/>
      <c r="CR2990"/>
      <c r="CS2990"/>
      <c r="CT2990"/>
      <c r="CU2990"/>
      <c r="CV2990"/>
      <c r="CW2990"/>
      <c r="CX2990"/>
      <c r="CY2990"/>
      <c r="CZ2990"/>
      <c r="DA2990"/>
      <c r="DB2990"/>
      <c r="DC2990"/>
      <c r="DD2990"/>
      <c r="DE2990"/>
      <c r="DF2990"/>
      <c r="DG2990"/>
      <c r="DH2990"/>
      <c r="DI2990"/>
      <c r="DJ2990"/>
      <c r="DK2990"/>
      <c r="DL2990"/>
      <c r="DM2990"/>
      <c r="DN2990"/>
      <c r="DO2990"/>
    </row>
    <row r="2991" spans="1:119" ht="15" customHeight="1" x14ac:dyDescent="0.25">
      <c r="A2991" s="13"/>
      <c r="B2991" s="1" t="str">
        <f>'PLAZA GALICIA TORRE LEIVA'!B904</f>
        <v>PLAZA GALICIA (L)</v>
      </c>
      <c r="C2991" s="1" t="str">
        <f>'PLAZA GALICIA TORRE LEIVA'!C904</f>
        <v>6L</v>
      </c>
      <c r="D2991" s="1">
        <f>'PLAZA GALICIA TORRE LEIVA'!D904</f>
        <v>167</v>
      </c>
      <c r="E2991" s="1" t="str">
        <f>'PLAZA GALICIA TORRE LEIVA'!E904</f>
        <v>ANDINO, DANIEL</v>
      </c>
      <c r="F2991" s="1">
        <f>'PLAZA GALICIA TORRE LEIVA'!F904</f>
        <v>1136</v>
      </c>
      <c r="G2991" s="1">
        <f>'PLAZA GALICIA TORRE LEIVA'!G904</f>
        <v>1013</v>
      </c>
      <c r="H2991" s="1" t="str">
        <f>'PLAZA GALICIA TORRE LEIVA'!H904</f>
        <v>SOPORTE AL NEGOCIO Y MEJORA CONTINUA</v>
      </c>
      <c r="I2991" s="1">
        <f>'PLAZA GALICIA TORRE LEIVA'!I904</f>
        <v>0</v>
      </c>
      <c r="J2991" s="16"/>
      <c r="AT2991"/>
      <c r="AU2991"/>
      <c r="AV2991"/>
      <c r="AW2991"/>
      <c r="AX2991"/>
      <c r="AY2991"/>
      <c r="AZ2991"/>
      <c r="BA2991"/>
      <c r="BB2991"/>
      <c r="BC2991"/>
      <c r="BD2991"/>
      <c r="BE2991"/>
      <c r="BF2991"/>
      <c r="BG2991"/>
      <c r="BH2991"/>
      <c r="BI2991"/>
      <c r="BJ2991"/>
      <c r="BK2991"/>
      <c r="BL2991"/>
      <c r="BM2991"/>
      <c r="BN2991"/>
      <c r="BO2991"/>
      <c r="BP2991"/>
      <c r="BQ2991"/>
      <c r="BR2991"/>
      <c r="BS2991"/>
      <c r="BT2991"/>
      <c r="BU2991"/>
      <c r="BV2991"/>
      <c r="BW2991"/>
      <c r="BX2991"/>
      <c r="BY2991"/>
      <c r="BZ2991"/>
      <c r="CA2991"/>
      <c r="CB2991"/>
      <c r="CC2991"/>
      <c r="CD2991"/>
      <c r="CE2991"/>
      <c r="CF2991"/>
      <c r="CG2991"/>
      <c r="CH2991"/>
      <c r="CI2991"/>
      <c r="CJ2991"/>
      <c r="CK2991"/>
      <c r="CL2991"/>
      <c r="CM2991"/>
      <c r="CN2991"/>
      <c r="CO2991"/>
      <c r="CP2991"/>
      <c r="CQ2991"/>
      <c r="CR2991"/>
      <c r="CS2991"/>
      <c r="CT2991"/>
      <c r="CU2991"/>
      <c r="CV2991"/>
      <c r="CW2991"/>
      <c r="CX2991"/>
      <c r="CY2991"/>
      <c r="CZ2991"/>
      <c r="DA2991"/>
      <c r="DB2991"/>
      <c r="DC2991"/>
      <c r="DD2991"/>
      <c r="DE2991"/>
      <c r="DF2991"/>
      <c r="DG2991"/>
      <c r="DH2991"/>
      <c r="DI2991"/>
      <c r="DJ2991"/>
      <c r="DK2991"/>
      <c r="DL2991"/>
      <c r="DM2991"/>
      <c r="DN2991"/>
      <c r="DO2991"/>
    </row>
    <row r="2992" spans="1:119" ht="15" customHeight="1" x14ac:dyDescent="0.25">
      <c r="A2992" s="13"/>
      <c r="B2992" s="1" t="str">
        <f>'PLAZA GALICIA TORRE LEIVA'!B905</f>
        <v>PLAZA GALICIA (L)</v>
      </c>
      <c r="C2992" s="1" t="str">
        <f>'PLAZA GALICIA TORRE LEIVA'!C905</f>
        <v>6L</v>
      </c>
      <c r="D2992" s="1">
        <f>'PLAZA GALICIA TORRE LEIVA'!D905</f>
        <v>168</v>
      </c>
      <c r="E2992" s="1" t="str">
        <f>'PLAZA GALICIA TORRE LEIVA'!E905</f>
        <v>RUIZ, JUAN</v>
      </c>
      <c r="F2992" s="1">
        <f>'PLAZA GALICIA TORRE LEIVA'!F905</f>
        <v>1136</v>
      </c>
      <c r="G2992" s="1">
        <f>'PLAZA GALICIA TORRE LEIVA'!G905</f>
        <v>1242</v>
      </c>
      <c r="H2992" s="1" t="str">
        <f>'PLAZA GALICIA TORRE LEIVA'!H905</f>
        <v>SOPORTE AL NEGOCIO Y MEJORA CONTINUA</v>
      </c>
      <c r="I2992" s="1">
        <f>'PLAZA GALICIA TORRE LEIVA'!I905</f>
        <v>0</v>
      </c>
      <c r="J2992" s="16"/>
      <c r="AT2992"/>
      <c r="AU2992"/>
      <c r="AV2992"/>
      <c r="AW2992"/>
      <c r="AX2992"/>
      <c r="AY2992"/>
      <c r="AZ2992"/>
      <c r="BA2992"/>
      <c r="BB2992"/>
      <c r="BC2992"/>
      <c r="BD2992"/>
      <c r="BE2992"/>
      <c r="BF2992"/>
      <c r="BG2992"/>
      <c r="BH2992"/>
      <c r="BI2992"/>
      <c r="BJ2992"/>
      <c r="BK2992"/>
      <c r="BL2992"/>
      <c r="BM2992"/>
      <c r="BN2992"/>
      <c r="BO2992"/>
      <c r="BP2992"/>
      <c r="BQ2992"/>
      <c r="BR2992"/>
      <c r="BS2992"/>
      <c r="BT2992"/>
      <c r="BU2992"/>
      <c r="BV2992"/>
      <c r="BW2992"/>
      <c r="BX2992"/>
      <c r="BY2992"/>
      <c r="BZ2992"/>
      <c r="CA2992"/>
      <c r="CB2992"/>
      <c r="CC2992"/>
      <c r="CD2992"/>
      <c r="CE2992"/>
      <c r="CF2992"/>
      <c r="CG2992"/>
      <c r="CH2992"/>
      <c r="CI2992"/>
      <c r="CJ2992"/>
      <c r="CK2992"/>
      <c r="CL2992"/>
      <c r="CM2992"/>
      <c r="CN2992"/>
      <c r="CO2992"/>
      <c r="CP2992"/>
      <c r="CQ2992"/>
      <c r="CR2992"/>
      <c r="CS2992"/>
      <c r="CT2992"/>
      <c r="CU2992"/>
      <c r="CV2992"/>
      <c r="CW2992"/>
      <c r="CX2992"/>
      <c r="CY2992"/>
      <c r="CZ2992"/>
      <c r="DA2992"/>
      <c r="DB2992"/>
      <c r="DC2992"/>
      <c r="DD2992"/>
      <c r="DE2992"/>
      <c r="DF2992"/>
      <c r="DG2992"/>
      <c r="DH2992"/>
      <c r="DI2992"/>
      <c r="DJ2992"/>
      <c r="DK2992"/>
      <c r="DL2992"/>
      <c r="DM2992"/>
      <c r="DN2992"/>
      <c r="DO2992"/>
    </row>
    <row r="2993" spans="1:119" ht="15" customHeight="1" x14ac:dyDescent="0.25">
      <c r="A2993" s="13"/>
      <c r="B2993" s="1" t="str">
        <f>'PLAZA GALICIA TORRE LEIVA'!B906</f>
        <v>PLAZA GALICIA (L)</v>
      </c>
      <c r="C2993" s="1" t="str">
        <f>'PLAZA GALICIA TORRE LEIVA'!C906</f>
        <v>6L</v>
      </c>
      <c r="D2993" s="1">
        <f>'PLAZA GALICIA TORRE LEIVA'!D906</f>
        <v>169</v>
      </c>
      <c r="E2993" s="1" t="str">
        <f>'PLAZA GALICIA TORRE LEIVA'!E906</f>
        <v>ABADI, FLORENCIA</v>
      </c>
      <c r="F2993" s="1">
        <f>'PLAZA GALICIA TORRE LEIVA'!F906</f>
        <v>1136</v>
      </c>
      <c r="G2993" s="1">
        <f>'PLAZA GALICIA TORRE LEIVA'!G906</f>
        <v>1494</v>
      </c>
      <c r="H2993" s="1" t="str">
        <f>'PLAZA GALICIA TORRE LEIVA'!H906</f>
        <v>SOPORTE AL NEGOCIO Y MEJORA CONTINUA</v>
      </c>
      <c r="I2993" s="1">
        <f>'PLAZA GALICIA TORRE LEIVA'!I906</f>
        <v>0</v>
      </c>
      <c r="J2993" s="16"/>
      <c r="AT2993"/>
      <c r="AU2993"/>
      <c r="AV2993"/>
      <c r="AW2993"/>
      <c r="AX2993"/>
      <c r="AY2993"/>
      <c r="AZ2993"/>
      <c r="BA2993"/>
      <c r="BB2993"/>
      <c r="BC2993"/>
      <c r="BD2993"/>
      <c r="BE2993"/>
      <c r="BF2993"/>
      <c r="BG2993"/>
      <c r="BH2993"/>
      <c r="BI2993"/>
      <c r="BJ2993"/>
      <c r="BK2993"/>
      <c r="BL2993"/>
      <c r="BM2993"/>
      <c r="BN2993"/>
      <c r="BO2993"/>
      <c r="BP2993"/>
      <c r="BQ2993"/>
      <c r="BR2993"/>
      <c r="BS2993"/>
      <c r="BT2993"/>
      <c r="BU2993"/>
      <c r="BV2993"/>
      <c r="BW2993"/>
      <c r="BX2993"/>
      <c r="BY2993"/>
      <c r="BZ2993"/>
      <c r="CA2993"/>
      <c r="CB2993"/>
      <c r="CC2993"/>
      <c r="CD2993"/>
      <c r="CE2993"/>
      <c r="CF2993"/>
      <c r="CG2993"/>
      <c r="CH2993"/>
      <c r="CI2993"/>
      <c r="CJ2993"/>
      <c r="CK2993"/>
      <c r="CL2993"/>
      <c r="CM2993"/>
      <c r="CN2993"/>
      <c r="CO2993"/>
      <c r="CP2993"/>
      <c r="CQ2993"/>
      <c r="CR2993"/>
      <c r="CS2993"/>
      <c r="CT2993"/>
      <c r="CU2993"/>
      <c r="CV2993"/>
      <c r="CW2993"/>
      <c r="CX2993"/>
      <c r="CY2993"/>
      <c r="CZ2993"/>
      <c r="DA2993"/>
      <c r="DB2993"/>
      <c r="DC2993"/>
      <c r="DD2993"/>
      <c r="DE2993"/>
      <c r="DF2993"/>
      <c r="DG2993"/>
      <c r="DH2993"/>
      <c r="DI2993"/>
      <c r="DJ2993"/>
      <c r="DK2993"/>
      <c r="DL2993"/>
      <c r="DM2993"/>
      <c r="DN2993"/>
      <c r="DO2993"/>
    </row>
    <row r="2994" spans="1:119" ht="15" customHeight="1" x14ac:dyDescent="0.25">
      <c r="A2994" s="13"/>
      <c r="B2994" s="1" t="str">
        <f>'PLAZA GALICIA TORRE LEIVA'!B907</f>
        <v>PLAZA GALICIA (L)</v>
      </c>
      <c r="C2994" s="1" t="str">
        <f>'PLAZA GALICIA TORRE LEIVA'!C907</f>
        <v>6L</v>
      </c>
      <c r="D2994" s="1">
        <f>'PLAZA GALICIA TORRE LEIVA'!D907</f>
        <v>170</v>
      </c>
      <c r="E2994" s="1" t="str">
        <f>'PLAZA GALICIA TORRE LEIVA'!E907</f>
        <v>BASSO, CYNTHIA</v>
      </c>
      <c r="F2994" s="1">
        <f>'PLAZA GALICIA TORRE LEIVA'!F907</f>
        <v>1136</v>
      </c>
      <c r="G2994" s="1">
        <f>'PLAZA GALICIA TORRE LEIVA'!G907</f>
        <v>1274</v>
      </c>
      <c r="H2994" s="1" t="str">
        <f>'PLAZA GALICIA TORRE LEIVA'!H907</f>
        <v>SOPORTE AL NEGOCIO Y MEJORA CONTINUA</v>
      </c>
      <c r="I2994" s="1">
        <f>'PLAZA GALICIA TORRE LEIVA'!I907</f>
        <v>0</v>
      </c>
      <c r="J2994" s="16"/>
      <c r="AT2994"/>
      <c r="AU2994"/>
      <c r="AV2994"/>
      <c r="AW2994"/>
      <c r="AX2994"/>
      <c r="AY2994"/>
      <c r="AZ2994"/>
      <c r="BA2994"/>
      <c r="BB2994"/>
      <c r="BC2994"/>
      <c r="BD2994"/>
      <c r="BE2994"/>
      <c r="BF2994"/>
      <c r="BG2994"/>
      <c r="BH2994"/>
      <c r="BI2994"/>
      <c r="BJ2994"/>
      <c r="BK2994"/>
      <c r="BL2994"/>
      <c r="BM2994"/>
      <c r="BN2994"/>
      <c r="BO2994"/>
      <c r="BP2994"/>
      <c r="BQ2994"/>
      <c r="BR2994"/>
      <c r="BS2994"/>
      <c r="BT2994"/>
      <c r="BU2994"/>
      <c r="BV2994"/>
      <c r="BW2994"/>
      <c r="BX2994"/>
      <c r="BY2994"/>
      <c r="BZ2994"/>
      <c r="CA2994"/>
      <c r="CB2994"/>
      <c r="CC2994"/>
      <c r="CD2994"/>
      <c r="CE2994"/>
      <c r="CF2994"/>
      <c r="CG2994"/>
      <c r="CH2994"/>
      <c r="CI2994"/>
      <c r="CJ2994"/>
      <c r="CK2994"/>
      <c r="CL2994"/>
      <c r="CM2994"/>
      <c r="CN2994"/>
      <c r="CO2994"/>
      <c r="CP2994"/>
      <c r="CQ2994"/>
      <c r="CR2994"/>
      <c r="CS2994"/>
      <c r="CT2994"/>
      <c r="CU2994"/>
      <c r="CV2994"/>
      <c r="CW2994"/>
      <c r="CX2994"/>
      <c r="CY2994"/>
      <c r="CZ2994"/>
      <c r="DA2994"/>
      <c r="DB2994"/>
      <c r="DC2994"/>
      <c r="DD2994"/>
      <c r="DE2994"/>
      <c r="DF2994"/>
      <c r="DG2994"/>
      <c r="DH2994"/>
      <c r="DI2994"/>
      <c r="DJ2994"/>
      <c r="DK2994"/>
      <c r="DL2994"/>
      <c r="DM2994"/>
      <c r="DN2994"/>
      <c r="DO2994"/>
    </row>
    <row r="2995" spans="1:119" ht="15" customHeight="1" x14ac:dyDescent="0.25">
      <c r="A2995" s="13"/>
      <c r="B2995" s="1" t="str">
        <f>'PLAZA GALICIA TORRE LEIVA'!B908</f>
        <v>PLAZA GALICIA (L)</v>
      </c>
      <c r="C2995" s="1" t="str">
        <f>'PLAZA GALICIA TORRE LEIVA'!C908</f>
        <v>6L</v>
      </c>
      <c r="D2995" s="1">
        <f>'PLAZA GALICIA TORRE LEIVA'!D908</f>
        <v>171</v>
      </c>
      <c r="E2995" s="1" t="str">
        <f>'PLAZA GALICIA TORRE LEIVA'!E908</f>
        <v>D'AGOSTINO, JORGE</v>
      </c>
      <c r="F2995" s="1">
        <f>'PLAZA GALICIA TORRE LEIVA'!F908</f>
        <v>1136</v>
      </c>
      <c r="G2995" s="1">
        <f>'PLAZA GALICIA TORRE LEIVA'!G908</f>
        <v>3601</v>
      </c>
      <c r="H2995" s="1" t="str">
        <f>'PLAZA GALICIA TORRE LEIVA'!H908</f>
        <v>SOPORTE AL NEGOCIO Y MEJORA CONTINUA</v>
      </c>
      <c r="I2995" s="1">
        <f>'PLAZA GALICIA TORRE LEIVA'!I908</f>
        <v>0</v>
      </c>
      <c r="J2995" s="16"/>
      <c r="AT2995"/>
      <c r="AU2995"/>
      <c r="AV2995"/>
      <c r="AW2995"/>
      <c r="AX2995"/>
      <c r="AY2995"/>
      <c r="AZ2995"/>
      <c r="BA2995"/>
      <c r="BB2995"/>
      <c r="BC2995"/>
      <c r="BD2995"/>
      <c r="BE2995"/>
      <c r="BF2995"/>
      <c r="BG2995"/>
      <c r="BH2995"/>
      <c r="BI2995"/>
      <c r="BJ2995"/>
      <c r="BK2995"/>
      <c r="BL2995"/>
      <c r="BM2995"/>
      <c r="BN2995"/>
      <c r="BO2995"/>
      <c r="BP2995"/>
      <c r="BQ2995"/>
      <c r="BR2995"/>
      <c r="BS2995"/>
      <c r="BT2995"/>
      <c r="BU2995"/>
      <c r="BV2995"/>
      <c r="BW2995"/>
      <c r="BX2995"/>
      <c r="BY2995"/>
      <c r="BZ2995"/>
      <c r="CA2995"/>
      <c r="CB2995"/>
      <c r="CC2995"/>
      <c r="CD2995"/>
      <c r="CE2995"/>
      <c r="CF2995"/>
      <c r="CG2995"/>
      <c r="CH2995"/>
      <c r="CI2995"/>
      <c r="CJ2995"/>
      <c r="CK2995"/>
      <c r="CL2995"/>
      <c r="CM2995"/>
      <c r="CN2995"/>
      <c r="CO2995"/>
      <c r="CP2995"/>
      <c r="CQ2995"/>
      <c r="CR2995"/>
      <c r="CS2995"/>
      <c r="CT2995"/>
      <c r="CU2995"/>
      <c r="CV2995"/>
      <c r="CW2995"/>
      <c r="CX2995"/>
      <c r="CY2995"/>
      <c r="CZ2995"/>
      <c r="DA2995"/>
      <c r="DB2995"/>
      <c r="DC2995"/>
      <c r="DD2995"/>
      <c r="DE2995"/>
      <c r="DF2995"/>
      <c r="DG2995"/>
      <c r="DH2995"/>
      <c r="DI2995"/>
      <c r="DJ2995"/>
      <c r="DK2995"/>
      <c r="DL2995"/>
      <c r="DM2995"/>
      <c r="DN2995"/>
      <c r="DO2995"/>
    </row>
    <row r="2996" spans="1:119" ht="15" customHeight="1" x14ac:dyDescent="0.25">
      <c r="A2996" s="13"/>
      <c r="B2996" s="1" t="str">
        <f>'PLAZA GALICIA TORRE LEIVA'!B909</f>
        <v>PLAZA GALICIA (L)</v>
      </c>
      <c r="C2996" s="1" t="str">
        <f>'PLAZA GALICIA TORRE LEIVA'!C909</f>
        <v>6L</v>
      </c>
      <c r="D2996" s="1">
        <f>'PLAZA GALICIA TORRE LEIVA'!D909</f>
        <v>172</v>
      </c>
      <c r="E2996" s="1" t="str">
        <f>'PLAZA GALICIA TORRE LEIVA'!E909</f>
        <v>LORENZI, LEANDRO</v>
      </c>
      <c r="F2996" s="1">
        <f>'PLAZA GALICIA TORRE LEIVA'!F909</f>
        <v>1136</v>
      </c>
      <c r="G2996" s="1">
        <f>'PLAZA GALICIA TORRE LEIVA'!G909</f>
        <v>1280</v>
      </c>
      <c r="H2996" s="1" t="str">
        <f>'PLAZA GALICIA TORRE LEIVA'!H909</f>
        <v>SOPORTE AL NEGOCIO Y MEJORA CONTINUA</v>
      </c>
      <c r="I2996" s="1">
        <f>'PLAZA GALICIA TORRE LEIVA'!I909</f>
        <v>0</v>
      </c>
      <c r="J2996" s="16"/>
      <c r="AT2996"/>
      <c r="AU2996"/>
      <c r="AV2996"/>
      <c r="AW2996"/>
      <c r="AX2996"/>
      <c r="AY2996"/>
      <c r="AZ2996"/>
      <c r="BA2996"/>
      <c r="BB2996"/>
      <c r="BC2996"/>
      <c r="BD2996"/>
      <c r="BE2996"/>
      <c r="BF2996"/>
      <c r="BG2996"/>
      <c r="BH2996"/>
      <c r="BI2996"/>
      <c r="BJ2996"/>
      <c r="BK2996"/>
      <c r="BL2996"/>
      <c r="BM2996"/>
      <c r="BN2996"/>
      <c r="BO2996"/>
      <c r="BP2996"/>
      <c r="BQ2996"/>
      <c r="BR2996"/>
      <c r="BS2996"/>
      <c r="BT2996"/>
      <c r="BU2996"/>
      <c r="BV2996"/>
      <c r="BW2996"/>
      <c r="BX2996"/>
      <c r="BY2996"/>
      <c r="BZ2996"/>
      <c r="CA2996"/>
      <c r="CB2996"/>
      <c r="CC2996"/>
      <c r="CD2996"/>
      <c r="CE2996"/>
      <c r="CF2996"/>
      <c r="CG2996"/>
      <c r="CH2996"/>
      <c r="CI2996"/>
      <c r="CJ2996"/>
      <c r="CK2996"/>
      <c r="CL2996"/>
      <c r="CM2996"/>
      <c r="CN2996"/>
      <c r="CO2996"/>
      <c r="CP2996"/>
      <c r="CQ2996"/>
      <c r="CR2996"/>
      <c r="CS2996"/>
      <c r="CT2996"/>
      <c r="CU2996"/>
      <c r="CV2996"/>
      <c r="CW2996"/>
      <c r="CX2996"/>
      <c r="CY2996"/>
      <c r="CZ2996"/>
      <c r="DA2996"/>
      <c r="DB2996"/>
      <c r="DC2996"/>
      <c r="DD2996"/>
      <c r="DE2996"/>
      <c r="DF2996"/>
      <c r="DG2996"/>
      <c r="DH2996"/>
      <c r="DI2996"/>
      <c r="DJ2996"/>
      <c r="DK2996"/>
      <c r="DL2996"/>
      <c r="DM2996"/>
      <c r="DN2996"/>
      <c r="DO2996"/>
    </row>
    <row r="2997" spans="1:119" ht="15" customHeight="1" x14ac:dyDescent="0.25">
      <c r="A2997" s="13"/>
      <c r="B2997" s="1" t="str">
        <f>'PLAZA GALICIA TORRE LEIVA'!B910</f>
        <v>PLAZA GALICIA (L)</v>
      </c>
      <c r="C2997" s="1" t="str">
        <f>'PLAZA GALICIA TORRE LEIVA'!C910</f>
        <v>6L</v>
      </c>
      <c r="D2997" s="1">
        <f>'PLAZA GALICIA TORRE LEIVA'!D910</f>
        <v>173</v>
      </c>
      <c r="E2997" s="1" t="str">
        <f>'PLAZA GALICIA TORRE LEIVA'!E910</f>
        <v>MARINO, JUAN ALBERTO</v>
      </c>
      <c r="F2997" s="1">
        <f>'PLAZA GALICIA TORRE LEIVA'!F910</f>
        <v>1136</v>
      </c>
      <c r="G2997" s="1">
        <f>'PLAZA GALICIA TORRE LEIVA'!G910</f>
        <v>1236</v>
      </c>
      <c r="H2997" s="1" t="str">
        <f>'PLAZA GALICIA TORRE LEIVA'!H910</f>
        <v>SOPORTE AL NEGOCIO Y MEJORA CONTINUA</v>
      </c>
      <c r="I2997" s="1">
        <f>'PLAZA GALICIA TORRE LEIVA'!I910</f>
        <v>0</v>
      </c>
      <c r="J2997" s="16"/>
      <c r="AT2997"/>
      <c r="AU2997"/>
      <c r="AV2997"/>
      <c r="AW2997"/>
      <c r="AX2997"/>
      <c r="AY2997"/>
      <c r="AZ2997"/>
      <c r="BA2997"/>
      <c r="BB2997"/>
      <c r="BC2997"/>
      <c r="BD2997"/>
      <c r="BE2997"/>
      <c r="BF2997"/>
      <c r="BG2997"/>
      <c r="BH2997"/>
      <c r="BI2997"/>
      <c r="BJ2997"/>
      <c r="BK2997"/>
      <c r="BL2997"/>
      <c r="BM2997"/>
      <c r="BN2997"/>
      <c r="BO2997"/>
      <c r="BP2997"/>
      <c r="BQ2997"/>
      <c r="BR2997"/>
      <c r="BS2997"/>
      <c r="BT2997"/>
      <c r="BU2997"/>
      <c r="BV2997"/>
      <c r="BW2997"/>
      <c r="BX2997"/>
      <c r="BY2997"/>
      <c r="BZ2997"/>
      <c r="CA2997"/>
      <c r="CB2997"/>
      <c r="CC2997"/>
      <c r="CD2997"/>
      <c r="CE2997"/>
      <c r="CF2997"/>
      <c r="CG2997"/>
      <c r="CH2997"/>
      <c r="CI2997"/>
      <c r="CJ2997"/>
      <c r="CK2997"/>
      <c r="CL2997"/>
      <c r="CM2997"/>
      <c r="CN2997"/>
      <c r="CO2997"/>
      <c r="CP2997"/>
      <c r="CQ2997"/>
      <c r="CR2997"/>
      <c r="CS2997"/>
      <c r="CT2997"/>
      <c r="CU2997"/>
      <c r="CV2997"/>
      <c r="CW2997"/>
      <c r="CX2997"/>
      <c r="CY2997"/>
      <c r="CZ2997"/>
      <c r="DA2997"/>
      <c r="DB2997"/>
      <c r="DC2997"/>
      <c r="DD2997"/>
      <c r="DE2997"/>
      <c r="DF2997"/>
      <c r="DG2997"/>
      <c r="DH2997"/>
      <c r="DI2997"/>
      <c r="DJ2997"/>
      <c r="DK2997"/>
      <c r="DL2997"/>
      <c r="DM2997"/>
      <c r="DN2997"/>
      <c r="DO2997"/>
    </row>
    <row r="2998" spans="1:119" ht="15" customHeight="1" x14ac:dyDescent="0.25">
      <c r="A2998" s="13"/>
      <c r="B2998" s="1" t="str">
        <f>'PLAZA GALICIA TORRE LEIVA'!B911</f>
        <v>PLAZA GALICIA (L)</v>
      </c>
      <c r="C2998" s="1" t="str">
        <f>'PLAZA GALICIA TORRE LEIVA'!C911</f>
        <v>6L</v>
      </c>
      <c r="D2998" s="1">
        <f>'PLAZA GALICIA TORRE LEIVA'!D911</f>
        <v>174</v>
      </c>
      <c r="E2998" s="1" t="str">
        <f>'PLAZA GALICIA TORRE LEIVA'!E911</f>
        <v>BERNATER, ROMINA</v>
      </c>
      <c r="F2998" s="1">
        <f>'PLAZA GALICIA TORRE LEIVA'!F911</f>
        <v>1136</v>
      </c>
      <c r="G2998" s="1">
        <f>'PLAZA GALICIA TORRE LEIVA'!G911</f>
        <v>1426</v>
      </c>
      <c r="H2998" s="1" t="str">
        <f>'PLAZA GALICIA TORRE LEIVA'!H911</f>
        <v>SOPORTE AL NEGOCIO Y MEJORA CONTINUA</v>
      </c>
      <c r="I2998" s="1">
        <f>'PLAZA GALICIA TORRE LEIVA'!I911</f>
        <v>0</v>
      </c>
      <c r="J2998" s="16"/>
      <c r="AT2998"/>
      <c r="AU2998"/>
      <c r="AV2998"/>
      <c r="AW2998"/>
      <c r="AX2998"/>
      <c r="AY2998"/>
      <c r="AZ2998"/>
      <c r="BA2998"/>
      <c r="BB2998"/>
      <c r="BC2998"/>
      <c r="BD2998"/>
      <c r="BE2998"/>
      <c r="BF2998"/>
      <c r="BG2998"/>
      <c r="BH2998"/>
      <c r="BI2998"/>
      <c r="BJ2998"/>
      <c r="BK2998"/>
      <c r="BL2998"/>
      <c r="BM2998"/>
      <c r="BN2998"/>
      <c r="BO2998"/>
      <c r="BP2998"/>
      <c r="BQ2998"/>
      <c r="BR2998"/>
      <c r="BS2998"/>
      <c r="BT2998"/>
      <c r="BU2998"/>
      <c r="BV2998"/>
      <c r="BW2998"/>
      <c r="BX2998"/>
      <c r="BY2998"/>
      <c r="BZ2998"/>
      <c r="CA2998"/>
      <c r="CB2998"/>
      <c r="CC2998"/>
      <c r="CD2998"/>
      <c r="CE2998"/>
      <c r="CF2998"/>
      <c r="CG2998"/>
      <c r="CH2998"/>
      <c r="CI2998"/>
      <c r="CJ2998"/>
      <c r="CK2998"/>
      <c r="CL2998"/>
      <c r="CM2998"/>
      <c r="CN2998"/>
      <c r="CO2998"/>
      <c r="CP2998"/>
      <c r="CQ2998"/>
      <c r="CR2998"/>
      <c r="CS2998"/>
      <c r="CT2998"/>
      <c r="CU2998"/>
      <c r="CV2998"/>
      <c r="CW2998"/>
      <c r="CX2998"/>
      <c r="CY2998"/>
      <c r="CZ2998"/>
      <c r="DA2998"/>
      <c r="DB2998"/>
      <c r="DC2998"/>
      <c r="DD2998"/>
      <c r="DE2998"/>
      <c r="DF2998"/>
      <c r="DG2998"/>
      <c r="DH2998"/>
      <c r="DI2998"/>
      <c r="DJ2998"/>
      <c r="DK2998"/>
      <c r="DL2998"/>
      <c r="DM2998"/>
      <c r="DN2998"/>
      <c r="DO2998"/>
    </row>
    <row r="2999" spans="1:119" ht="15" customHeight="1" x14ac:dyDescent="0.25">
      <c r="A2999" s="13"/>
      <c r="B2999" s="1" t="str">
        <f>'PLAZA GALICIA TORRE LEIVA'!B912</f>
        <v>PLAZA GALICIA (L)</v>
      </c>
      <c r="C2999" s="1" t="str">
        <f>'PLAZA GALICIA TORRE LEIVA'!C912</f>
        <v>6L</v>
      </c>
      <c r="D2999" s="1">
        <f>'PLAZA GALICIA TORRE LEIVA'!D912</f>
        <v>175</v>
      </c>
      <c r="E2999" s="1" t="str">
        <f>'PLAZA GALICIA TORRE LEIVA'!E912</f>
        <v>SAN ROMAN, SHEILA</v>
      </c>
      <c r="F2999" s="1">
        <f>'PLAZA GALICIA TORRE LEIVA'!F912</f>
        <v>1136</v>
      </c>
      <c r="G2999" s="1">
        <f>'PLAZA GALICIA TORRE LEIVA'!G912</f>
        <v>1260</v>
      </c>
      <c r="H2999" s="1" t="str">
        <f>'PLAZA GALICIA TORRE LEIVA'!H912</f>
        <v>SOPORTE AL NEGOCIO Y MEJORA CONTINUA</v>
      </c>
      <c r="I2999" s="1">
        <f>'PLAZA GALICIA TORRE LEIVA'!I912</f>
        <v>0</v>
      </c>
      <c r="J2999" s="16"/>
      <c r="AT2999"/>
      <c r="AU2999"/>
      <c r="AV2999"/>
      <c r="AW2999"/>
      <c r="AX2999"/>
      <c r="AY2999"/>
      <c r="AZ2999"/>
      <c r="BA2999"/>
      <c r="BB2999"/>
      <c r="BC2999"/>
      <c r="BD2999"/>
      <c r="BE2999"/>
      <c r="BF2999"/>
      <c r="BG2999"/>
      <c r="BH2999"/>
      <c r="BI2999"/>
      <c r="BJ2999"/>
      <c r="BK2999"/>
      <c r="BL2999"/>
      <c r="BM2999"/>
      <c r="BN2999"/>
      <c r="BO2999"/>
      <c r="BP2999"/>
      <c r="BQ2999"/>
      <c r="BR2999"/>
      <c r="BS2999"/>
      <c r="BT2999"/>
      <c r="BU2999"/>
      <c r="BV2999"/>
      <c r="BW2999"/>
      <c r="BX2999"/>
      <c r="BY2999"/>
      <c r="BZ2999"/>
      <c r="CA2999"/>
      <c r="CB2999"/>
      <c r="CC2999"/>
      <c r="CD2999"/>
      <c r="CE2999"/>
      <c r="CF2999"/>
      <c r="CG2999"/>
      <c r="CH2999"/>
      <c r="CI2999"/>
      <c r="CJ2999"/>
      <c r="CK2999"/>
      <c r="CL2999"/>
      <c r="CM2999"/>
      <c r="CN2999"/>
      <c r="CO2999"/>
      <c r="CP2999"/>
      <c r="CQ2999"/>
      <c r="CR2999"/>
      <c r="CS2999"/>
      <c r="CT2999"/>
      <c r="CU2999"/>
      <c r="CV2999"/>
      <c r="CW2999"/>
      <c r="CX2999"/>
      <c r="CY2999"/>
      <c r="CZ2999"/>
      <c r="DA2999"/>
      <c r="DB2999"/>
      <c r="DC2999"/>
      <c r="DD2999"/>
      <c r="DE2999"/>
      <c r="DF2999"/>
      <c r="DG2999"/>
      <c r="DH2999"/>
      <c r="DI2999"/>
      <c r="DJ2999"/>
      <c r="DK2999"/>
      <c r="DL2999"/>
      <c r="DM2999"/>
      <c r="DN2999"/>
      <c r="DO2999"/>
    </row>
    <row r="3000" spans="1:119" ht="15" customHeight="1" x14ac:dyDescent="0.25">
      <c r="A3000" s="13"/>
      <c r="B3000" s="1" t="str">
        <f>'PLAZA GALICIA TORRE LEIVA'!B913</f>
        <v>PLAZA GALICIA (L)</v>
      </c>
      <c r="C3000" s="1" t="str">
        <f>'PLAZA GALICIA TORRE LEIVA'!C913</f>
        <v>6L</v>
      </c>
      <c r="D3000" s="1">
        <f>'PLAZA GALICIA TORRE LEIVA'!D913</f>
        <v>176</v>
      </c>
      <c r="E3000" s="1" t="str">
        <f>'PLAZA GALICIA TORRE LEIVA'!E913</f>
        <v>BALDOVINO, CRISTIAN</v>
      </c>
      <c r="F3000" s="1">
        <f>'PLAZA GALICIA TORRE LEIVA'!F913</f>
        <v>1136</v>
      </c>
      <c r="G3000" s="1">
        <f>'PLAZA GALICIA TORRE LEIVA'!G913</f>
        <v>1480</v>
      </c>
      <c r="H3000" s="1" t="str">
        <f>'PLAZA GALICIA TORRE LEIVA'!H913</f>
        <v>SOPORTE AL NEGOCIO Y MEJORA CONTINUA</v>
      </c>
      <c r="I3000" s="1">
        <f>'PLAZA GALICIA TORRE LEIVA'!I913</f>
        <v>0</v>
      </c>
      <c r="J3000" s="16"/>
      <c r="AT3000"/>
      <c r="AU3000"/>
      <c r="AV3000"/>
      <c r="AW3000"/>
      <c r="AX3000"/>
      <c r="AY3000"/>
      <c r="AZ3000"/>
      <c r="BA3000"/>
      <c r="BB3000"/>
      <c r="BC3000"/>
      <c r="BD3000"/>
      <c r="BE3000"/>
      <c r="BF3000"/>
      <c r="BG3000"/>
      <c r="BH3000"/>
      <c r="BI3000"/>
      <c r="BJ3000"/>
      <c r="BK3000"/>
      <c r="BL3000"/>
      <c r="BM3000"/>
      <c r="BN3000"/>
      <c r="BO3000"/>
      <c r="BP3000"/>
      <c r="BQ3000"/>
      <c r="BR3000"/>
      <c r="BS3000"/>
      <c r="BT3000"/>
      <c r="BU3000"/>
      <c r="BV3000"/>
      <c r="BW3000"/>
      <c r="BX3000"/>
      <c r="BY3000"/>
      <c r="BZ3000"/>
      <c r="CA3000"/>
      <c r="CB3000"/>
      <c r="CC3000"/>
      <c r="CD3000"/>
      <c r="CE3000"/>
      <c r="CF3000"/>
      <c r="CG3000"/>
      <c r="CH3000"/>
      <c r="CI3000"/>
      <c r="CJ3000"/>
      <c r="CK3000"/>
      <c r="CL3000"/>
      <c r="CM3000"/>
      <c r="CN3000"/>
      <c r="CO3000"/>
      <c r="CP3000"/>
      <c r="CQ3000"/>
      <c r="CR3000"/>
      <c r="CS3000"/>
      <c r="CT3000"/>
      <c r="CU3000"/>
      <c r="CV3000"/>
      <c r="CW3000"/>
      <c r="CX3000"/>
      <c r="CY3000"/>
      <c r="CZ3000"/>
      <c r="DA3000"/>
      <c r="DB3000"/>
      <c r="DC3000"/>
      <c r="DD3000"/>
      <c r="DE3000"/>
      <c r="DF3000"/>
      <c r="DG3000"/>
      <c r="DH3000"/>
      <c r="DI3000"/>
      <c r="DJ3000"/>
      <c r="DK3000"/>
      <c r="DL3000"/>
      <c r="DM3000"/>
      <c r="DN3000"/>
      <c r="DO3000"/>
    </row>
    <row r="3001" spans="1:119" ht="15" customHeight="1" x14ac:dyDescent="0.25">
      <c r="A3001" s="13"/>
      <c r="B3001" s="1" t="str">
        <f>'PLAZA GALICIA TORRE LEIVA'!B914</f>
        <v>PLAZA GALICIA (L)</v>
      </c>
      <c r="C3001" s="1" t="str">
        <f>'PLAZA GALICIA TORRE LEIVA'!C914</f>
        <v>6L</v>
      </c>
      <c r="D3001" s="1">
        <f>'PLAZA GALICIA TORRE LEIVA'!D914</f>
        <v>177</v>
      </c>
      <c r="E3001" s="1" t="str">
        <f>'PLAZA GALICIA TORRE LEIVA'!E914</f>
        <v>BENITEZ, EZEQUIEL</v>
      </c>
      <c r="F3001" s="1">
        <f>'PLAZA GALICIA TORRE LEIVA'!F914</f>
        <v>1136</v>
      </c>
      <c r="G3001" s="1">
        <f>'PLAZA GALICIA TORRE LEIVA'!G914</f>
        <v>3613</v>
      </c>
      <c r="H3001" s="1" t="str">
        <f>'PLAZA GALICIA TORRE LEIVA'!H914</f>
        <v>SOPORTE AL NEGOCIO Y MEJORA CONTINUA</v>
      </c>
      <c r="I3001" s="1">
        <f>'PLAZA GALICIA TORRE LEIVA'!I914</f>
        <v>0</v>
      </c>
      <c r="J3001" s="16"/>
      <c r="AT3001"/>
      <c r="AU3001"/>
      <c r="AV3001"/>
      <c r="AW3001"/>
      <c r="AX3001"/>
      <c r="AY3001"/>
      <c r="AZ3001"/>
      <c r="BA3001"/>
      <c r="BB3001"/>
      <c r="BC3001"/>
      <c r="BD3001"/>
      <c r="BE3001"/>
      <c r="BF3001"/>
      <c r="BG3001"/>
      <c r="BH3001"/>
      <c r="BI3001"/>
      <c r="BJ3001"/>
      <c r="BK3001"/>
      <c r="BL3001"/>
      <c r="BM3001"/>
      <c r="BN3001"/>
      <c r="BO3001"/>
      <c r="BP3001"/>
      <c r="BQ3001"/>
      <c r="BR3001"/>
      <c r="BS3001"/>
      <c r="BT3001"/>
      <c r="BU3001"/>
      <c r="BV3001"/>
      <c r="BW3001"/>
      <c r="BX3001"/>
      <c r="BY3001"/>
      <c r="BZ3001"/>
      <c r="CA3001"/>
      <c r="CB3001"/>
      <c r="CC3001"/>
      <c r="CD3001"/>
      <c r="CE3001"/>
      <c r="CF3001"/>
      <c r="CG3001"/>
      <c r="CH3001"/>
      <c r="CI3001"/>
      <c r="CJ3001"/>
      <c r="CK3001"/>
      <c r="CL3001"/>
      <c r="CM3001"/>
      <c r="CN3001"/>
      <c r="CO3001"/>
      <c r="CP3001"/>
      <c r="CQ3001"/>
      <c r="CR3001"/>
      <c r="CS3001"/>
      <c r="CT3001"/>
      <c r="CU3001"/>
      <c r="CV3001"/>
      <c r="CW3001"/>
      <c r="CX3001"/>
      <c r="CY3001"/>
      <c r="CZ3001"/>
      <c r="DA3001"/>
      <c r="DB3001"/>
      <c r="DC3001"/>
      <c r="DD3001"/>
      <c r="DE3001"/>
      <c r="DF3001"/>
      <c r="DG3001"/>
      <c r="DH3001"/>
      <c r="DI3001"/>
      <c r="DJ3001"/>
      <c r="DK3001"/>
      <c r="DL3001"/>
      <c r="DM3001"/>
      <c r="DN3001"/>
      <c r="DO3001"/>
    </row>
    <row r="3002" spans="1:119" ht="15" customHeight="1" x14ac:dyDescent="0.25">
      <c r="A3002" s="13"/>
      <c r="B3002" s="1" t="str">
        <f>'PLAZA GALICIA TORRE LEIVA'!B915</f>
        <v>PLAZA GALICIA (L)</v>
      </c>
      <c r="C3002" s="1" t="str">
        <f>'PLAZA GALICIA TORRE LEIVA'!C915</f>
        <v>6L</v>
      </c>
      <c r="D3002" s="1">
        <f>'PLAZA GALICIA TORRE LEIVA'!D915</f>
        <v>178</v>
      </c>
      <c r="E3002" s="1" t="str">
        <f>'PLAZA GALICIA TORRE LEIVA'!E915</f>
        <v>LIBRE</v>
      </c>
      <c r="F3002" s="1">
        <f>'PLAZA GALICIA TORRE LEIVA'!F915</f>
        <v>1136</v>
      </c>
      <c r="G3002" s="1" t="str">
        <f>'PLAZA GALICIA TORRE LEIVA'!G915</f>
        <v>-----</v>
      </c>
      <c r="H3002" s="1" t="str">
        <f>'PLAZA GALICIA TORRE LEIVA'!H915</f>
        <v>SOPORTE AL NEGOCIO Y MEJORA CONTINUA</v>
      </c>
      <c r="I3002" s="1">
        <f>'PLAZA GALICIA TORRE LEIVA'!I915</f>
        <v>0</v>
      </c>
      <c r="J3002" s="16"/>
      <c r="AT3002"/>
      <c r="AU3002"/>
      <c r="AV3002"/>
      <c r="AW3002"/>
      <c r="AX3002"/>
      <c r="AY3002"/>
      <c r="AZ3002"/>
      <c r="BA3002"/>
      <c r="BB3002"/>
      <c r="BC3002"/>
      <c r="BD3002"/>
      <c r="BE3002"/>
      <c r="BF3002"/>
      <c r="BG3002"/>
      <c r="BH3002"/>
      <c r="BI3002"/>
      <c r="BJ3002"/>
      <c r="BK3002"/>
      <c r="BL3002"/>
      <c r="BM3002"/>
      <c r="BN3002"/>
      <c r="BO3002"/>
      <c r="BP3002"/>
      <c r="BQ3002"/>
      <c r="BR3002"/>
      <c r="BS3002"/>
      <c r="BT3002"/>
      <c r="BU3002"/>
      <c r="BV3002"/>
      <c r="BW3002"/>
      <c r="BX3002"/>
      <c r="BY3002"/>
      <c r="BZ3002"/>
      <c r="CA3002"/>
      <c r="CB3002"/>
      <c r="CC3002"/>
      <c r="CD3002"/>
      <c r="CE3002"/>
      <c r="CF3002"/>
      <c r="CG3002"/>
      <c r="CH3002"/>
      <c r="CI3002"/>
      <c r="CJ3002"/>
      <c r="CK3002"/>
      <c r="CL3002"/>
      <c r="CM3002"/>
      <c r="CN3002"/>
      <c r="CO3002"/>
      <c r="CP3002"/>
      <c r="CQ3002"/>
      <c r="CR3002"/>
      <c r="CS3002"/>
      <c r="CT3002"/>
      <c r="CU3002"/>
      <c r="CV3002"/>
      <c r="CW3002"/>
      <c r="CX3002"/>
      <c r="CY3002"/>
      <c r="CZ3002"/>
      <c r="DA3002"/>
      <c r="DB3002"/>
      <c r="DC3002"/>
      <c r="DD3002"/>
      <c r="DE3002"/>
      <c r="DF3002"/>
      <c r="DG3002"/>
      <c r="DH3002"/>
      <c r="DI3002"/>
      <c r="DJ3002"/>
      <c r="DK3002"/>
      <c r="DL3002"/>
      <c r="DM3002"/>
      <c r="DN3002"/>
      <c r="DO3002"/>
    </row>
    <row r="3003" spans="1:119" ht="15" customHeight="1" x14ac:dyDescent="0.25">
      <c r="A3003" s="13"/>
      <c r="B3003" s="1" t="str">
        <f>'PLAZA GALICIA TORRE LEIVA'!B916</f>
        <v>PLAZA GALICIA (L)</v>
      </c>
      <c r="C3003" s="1" t="str">
        <f>'PLAZA GALICIA TORRE LEIVA'!C916</f>
        <v>6L</v>
      </c>
      <c r="D3003" s="1">
        <f>'PLAZA GALICIA TORRE LEIVA'!D916</f>
        <v>179</v>
      </c>
      <c r="E3003" s="1" t="str">
        <f>'PLAZA GALICIA TORRE LEIVA'!E916</f>
        <v>BERNARDI, MARTIN</v>
      </c>
      <c r="F3003" s="1">
        <f>'PLAZA GALICIA TORRE LEIVA'!F916</f>
        <v>1136</v>
      </c>
      <c r="G3003" s="1">
        <f>'PLAZA GALICIA TORRE LEIVA'!G916</f>
        <v>1427</v>
      </c>
      <c r="H3003" s="1" t="str">
        <f>'PLAZA GALICIA TORRE LEIVA'!H916</f>
        <v>SOPORTE AL NEGOCIO Y MEJORA CONTINUA</v>
      </c>
      <c r="I3003" s="1">
        <f>'PLAZA GALICIA TORRE LEIVA'!I916</f>
        <v>0</v>
      </c>
      <c r="J3003" s="16"/>
      <c r="AT3003"/>
      <c r="AU3003"/>
      <c r="AV3003"/>
      <c r="AW3003"/>
      <c r="AX3003"/>
      <c r="AY3003"/>
      <c r="AZ3003"/>
      <c r="BA3003"/>
      <c r="BB3003"/>
      <c r="BC3003"/>
      <c r="BD3003"/>
      <c r="BE3003"/>
      <c r="BF3003"/>
      <c r="BG3003"/>
      <c r="BH3003"/>
      <c r="BI3003"/>
      <c r="BJ3003"/>
      <c r="BK3003"/>
      <c r="BL3003"/>
      <c r="BM3003"/>
      <c r="BN3003"/>
      <c r="BO3003"/>
      <c r="BP3003"/>
      <c r="BQ3003"/>
      <c r="BR3003"/>
      <c r="BS3003"/>
      <c r="BT3003"/>
      <c r="BU3003"/>
      <c r="BV3003"/>
      <c r="BW3003"/>
      <c r="BX3003"/>
      <c r="BY3003"/>
      <c r="BZ3003"/>
      <c r="CA3003"/>
      <c r="CB3003"/>
      <c r="CC3003"/>
      <c r="CD3003"/>
      <c r="CE3003"/>
      <c r="CF3003"/>
      <c r="CG3003"/>
      <c r="CH3003"/>
      <c r="CI3003"/>
      <c r="CJ3003"/>
      <c r="CK3003"/>
      <c r="CL3003"/>
      <c r="CM3003"/>
      <c r="CN3003"/>
      <c r="CO3003"/>
      <c r="CP3003"/>
      <c r="CQ3003"/>
      <c r="CR3003"/>
      <c r="CS3003"/>
      <c r="CT3003"/>
      <c r="CU3003"/>
      <c r="CV3003"/>
      <c r="CW3003"/>
      <c r="CX3003"/>
      <c r="CY3003"/>
      <c r="CZ3003"/>
      <c r="DA3003"/>
      <c r="DB3003"/>
      <c r="DC3003"/>
      <c r="DD3003"/>
      <c r="DE3003"/>
      <c r="DF3003"/>
      <c r="DG3003"/>
      <c r="DH3003"/>
      <c r="DI3003"/>
      <c r="DJ3003"/>
      <c r="DK3003"/>
      <c r="DL3003"/>
      <c r="DM3003"/>
      <c r="DN3003"/>
      <c r="DO3003"/>
    </row>
    <row r="3004" spans="1:119" ht="15" customHeight="1" x14ac:dyDescent="0.25">
      <c r="A3004" s="13"/>
      <c r="B3004" s="1" t="str">
        <f>'PLAZA GALICIA TORRE LEIVA'!B917</f>
        <v>PLAZA GALICIA (L)</v>
      </c>
      <c r="C3004" s="1" t="str">
        <f>'PLAZA GALICIA TORRE LEIVA'!C917</f>
        <v>6L</v>
      </c>
      <c r="D3004" s="1">
        <f>'PLAZA GALICIA TORRE LEIVA'!D917</f>
        <v>180</v>
      </c>
      <c r="E3004" s="1" t="str">
        <f>'PLAZA GALICIA TORRE LEIVA'!E917</f>
        <v>BRELIS, MARCELO</v>
      </c>
      <c r="F3004" s="1">
        <f>'PLAZA GALICIA TORRE LEIVA'!F917</f>
        <v>1136</v>
      </c>
      <c r="G3004" s="1">
        <f>'PLAZA GALICIA TORRE LEIVA'!G917</f>
        <v>1419</v>
      </c>
      <c r="H3004" s="1" t="str">
        <f>'PLAZA GALICIA TORRE LEIVA'!H917</f>
        <v>SOPORTE AL NEGOCIO Y MEJORA CONTINUA</v>
      </c>
      <c r="I3004" s="1">
        <f>'PLAZA GALICIA TORRE LEIVA'!I917</f>
        <v>0</v>
      </c>
      <c r="J3004" s="16"/>
      <c r="AT3004"/>
      <c r="AU3004"/>
      <c r="AV3004"/>
      <c r="AW3004"/>
      <c r="AX3004"/>
      <c r="AY3004"/>
      <c r="AZ3004"/>
      <c r="BA3004"/>
      <c r="BB3004"/>
      <c r="BC3004"/>
      <c r="BD3004"/>
      <c r="BE3004"/>
      <c r="BF3004"/>
      <c r="BG3004"/>
      <c r="BH3004"/>
      <c r="BI3004"/>
      <c r="BJ3004"/>
      <c r="BK3004"/>
      <c r="BL3004"/>
      <c r="BM3004"/>
      <c r="BN3004"/>
      <c r="BO3004"/>
      <c r="BP3004"/>
      <c r="BQ3004"/>
      <c r="BR3004"/>
      <c r="BS3004"/>
      <c r="BT3004"/>
      <c r="BU3004"/>
      <c r="BV3004"/>
      <c r="BW3004"/>
      <c r="BX3004"/>
      <c r="BY3004"/>
      <c r="BZ3004"/>
      <c r="CA3004"/>
      <c r="CB3004"/>
      <c r="CC3004"/>
      <c r="CD3004"/>
      <c r="CE3004"/>
      <c r="CF3004"/>
      <c r="CG3004"/>
      <c r="CH3004"/>
      <c r="CI3004"/>
      <c r="CJ3004"/>
      <c r="CK3004"/>
      <c r="CL3004"/>
      <c r="CM3004"/>
      <c r="CN3004"/>
      <c r="CO3004"/>
      <c r="CP3004"/>
      <c r="CQ3004"/>
      <c r="CR3004"/>
      <c r="CS3004"/>
      <c r="CT3004"/>
      <c r="CU3004"/>
      <c r="CV3004"/>
      <c r="CW3004"/>
      <c r="CX3004"/>
      <c r="CY3004"/>
      <c r="CZ3004"/>
      <c r="DA3004"/>
      <c r="DB3004"/>
      <c r="DC3004"/>
      <c r="DD3004"/>
      <c r="DE3004"/>
      <c r="DF3004"/>
      <c r="DG3004"/>
      <c r="DH3004"/>
      <c r="DI3004"/>
      <c r="DJ3004"/>
      <c r="DK3004"/>
      <c r="DL3004"/>
      <c r="DM3004"/>
      <c r="DN3004"/>
      <c r="DO3004"/>
    </row>
    <row r="3005" spans="1:119" ht="15" customHeight="1" x14ac:dyDescent="0.25">
      <c r="A3005" s="13"/>
      <c r="B3005" s="1" t="str">
        <f>'PLAZA GALICIA TORRE LEIVA'!B918</f>
        <v>PLAZA GALICIA (L)</v>
      </c>
      <c r="C3005" s="1" t="str">
        <f>'PLAZA GALICIA TORRE LEIVA'!C918</f>
        <v>6L</v>
      </c>
      <c r="D3005" s="1">
        <f>'PLAZA GALICIA TORRE LEIVA'!D918</f>
        <v>181</v>
      </c>
      <c r="E3005" s="1" t="str">
        <f>'PLAZA GALICIA TORRE LEIVA'!E918</f>
        <v>ARNONE, LUCIANO</v>
      </c>
      <c r="F3005" s="1">
        <f>'PLAZA GALICIA TORRE LEIVA'!F918</f>
        <v>1136</v>
      </c>
      <c r="G3005" s="1">
        <f>'PLAZA GALICIA TORRE LEIVA'!G918</f>
        <v>1577</v>
      </c>
      <c r="H3005" s="1" t="str">
        <f>'PLAZA GALICIA TORRE LEIVA'!H918</f>
        <v>SOPORTE AL NEGOCIO Y MEJORA CONTINUA</v>
      </c>
      <c r="I3005" s="1">
        <f>'PLAZA GALICIA TORRE LEIVA'!I918</f>
        <v>0</v>
      </c>
      <c r="J3005" s="16"/>
      <c r="AT3005"/>
      <c r="AU3005"/>
      <c r="AV3005"/>
      <c r="AW3005"/>
      <c r="AX3005"/>
      <c r="AY3005"/>
      <c r="AZ3005"/>
      <c r="BA3005"/>
      <c r="BB3005"/>
      <c r="BC3005"/>
      <c r="BD3005"/>
      <c r="BE3005"/>
      <c r="BF3005"/>
      <c r="BG3005"/>
      <c r="BH3005"/>
      <c r="BI3005"/>
      <c r="BJ3005"/>
      <c r="BK3005"/>
      <c r="BL3005"/>
      <c r="BM3005"/>
      <c r="BN3005"/>
      <c r="BO3005"/>
      <c r="BP3005"/>
      <c r="BQ3005"/>
      <c r="BR3005"/>
      <c r="BS3005"/>
      <c r="BT3005"/>
      <c r="BU3005"/>
      <c r="BV3005"/>
      <c r="BW3005"/>
      <c r="BX3005"/>
      <c r="BY3005"/>
      <c r="BZ3005"/>
      <c r="CA3005"/>
      <c r="CB3005"/>
      <c r="CC3005"/>
      <c r="CD3005"/>
      <c r="CE3005"/>
      <c r="CF3005"/>
      <c r="CG3005"/>
      <c r="CH3005"/>
      <c r="CI3005"/>
      <c r="CJ3005"/>
      <c r="CK3005"/>
      <c r="CL3005"/>
      <c r="CM3005"/>
      <c r="CN3005"/>
      <c r="CO3005"/>
      <c r="CP3005"/>
      <c r="CQ3005"/>
      <c r="CR3005"/>
      <c r="CS3005"/>
      <c r="CT3005"/>
      <c r="CU3005"/>
      <c r="CV3005"/>
      <c r="CW3005"/>
      <c r="CX3005"/>
      <c r="CY3005"/>
      <c r="CZ3005"/>
      <c r="DA3005"/>
      <c r="DB3005"/>
      <c r="DC3005"/>
      <c r="DD3005"/>
      <c r="DE3005"/>
      <c r="DF3005"/>
      <c r="DG3005"/>
      <c r="DH3005"/>
      <c r="DI3005"/>
      <c r="DJ3005"/>
      <c r="DK3005"/>
      <c r="DL3005"/>
      <c r="DM3005"/>
      <c r="DN3005"/>
      <c r="DO3005"/>
    </row>
    <row r="3006" spans="1:119" ht="15" customHeight="1" x14ac:dyDescent="0.25">
      <c r="A3006" s="13"/>
      <c r="B3006" s="1" t="str">
        <f>'PLAZA GALICIA TORRE LEIVA'!B919</f>
        <v>PLAZA GALICIA (L)</v>
      </c>
      <c r="C3006" s="1" t="str">
        <f>'PLAZA GALICIA TORRE LEIVA'!C919</f>
        <v>6L</v>
      </c>
      <c r="D3006" s="1">
        <f>'PLAZA GALICIA TORRE LEIVA'!D919</f>
        <v>182</v>
      </c>
      <c r="E3006" s="1" t="str">
        <f>'PLAZA GALICIA TORRE LEIVA'!E919</f>
        <v>SENTALI, EMANUEL</v>
      </c>
      <c r="F3006" s="1">
        <f>'PLAZA GALICIA TORRE LEIVA'!F919</f>
        <v>1136</v>
      </c>
      <c r="G3006" s="1">
        <f>'PLAZA GALICIA TORRE LEIVA'!G919</f>
        <v>3619</v>
      </c>
      <c r="H3006" s="1" t="str">
        <f>'PLAZA GALICIA TORRE LEIVA'!H919</f>
        <v>SOPORTE AL NEGOCIO Y MEJORA CONTINUA</v>
      </c>
      <c r="I3006" s="1">
        <f>'PLAZA GALICIA TORRE LEIVA'!I919</f>
        <v>0</v>
      </c>
      <c r="J3006" s="16"/>
      <c r="AT3006"/>
      <c r="AU3006"/>
      <c r="AV3006"/>
      <c r="AW3006"/>
      <c r="AX3006"/>
      <c r="AY3006"/>
      <c r="AZ3006"/>
      <c r="BA3006"/>
      <c r="BB3006"/>
      <c r="BC3006"/>
      <c r="BD3006"/>
      <c r="BE3006"/>
      <c r="BF3006"/>
      <c r="BG3006"/>
      <c r="BH3006"/>
      <c r="BI3006"/>
      <c r="BJ3006"/>
      <c r="BK3006"/>
      <c r="BL3006"/>
      <c r="BM3006"/>
      <c r="BN3006"/>
      <c r="BO3006"/>
      <c r="BP3006"/>
      <c r="BQ3006"/>
      <c r="BR3006"/>
      <c r="BS3006"/>
      <c r="BT3006"/>
      <c r="BU3006"/>
      <c r="BV3006"/>
      <c r="BW3006"/>
      <c r="BX3006"/>
      <c r="BY3006"/>
      <c r="BZ3006"/>
      <c r="CA3006"/>
      <c r="CB3006"/>
      <c r="CC3006"/>
      <c r="CD3006"/>
      <c r="CE3006"/>
      <c r="CF3006"/>
      <c r="CG3006"/>
      <c r="CH3006"/>
      <c r="CI3006"/>
      <c r="CJ3006"/>
      <c r="CK3006"/>
      <c r="CL3006"/>
      <c r="CM3006"/>
      <c r="CN3006"/>
      <c r="CO3006"/>
      <c r="CP3006"/>
      <c r="CQ3006"/>
      <c r="CR3006"/>
      <c r="CS3006"/>
      <c r="CT3006"/>
      <c r="CU3006"/>
      <c r="CV3006"/>
      <c r="CW3006"/>
      <c r="CX3006"/>
      <c r="CY3006"/>
      <c r="CZ3006"/>
      <c r="DA3006"/>
      <c r="DB3006"/>
      <c r="DC3006"/>
      <c r="DD3006"/>
      <c r="DE3006"/>
      <c r="DF3006"/>
      <c r="DG3006"/>
      <c r="DH3006"/>
      <c r="DI3006"/>
      <c r="DJ3006"/>
      <c r="DK3006"/>
      <c r="DL3006"/>
      <c r="DM3006"/>
      <c r="DN3006"/>
      <c r="DO3006"/>
    </row>
    <row r="3007" spans="1:119" ht="15" customHeight="1" x14ac:dyDescent="0.25">
      <c r="A3007" s="13"/>
      <c r="B3007" s="1" t="str">
        <f>'PLAZA GALICIA TORRE LEIVA'!B920</f>
        <v>PLAZA GALICIA (L)</v>
      </c>
      <c r="C3007" s="1" t="str">
        <f>'PLAZA GALICIA TORRE LEIVA'!C920</f>
        <v>6L</v>
      </c>
      <c r="D3007" s="1">
        <f>'PLAZA GALICIA TORRE LEIVA'!D920</f>
        <v>183</v>
      </c>
      <c r="E3007" s="1" t="str">
        <f>'PLAZA GALICIA TORRE LEIVA'!E920</f>
        <v>FERNANDEZ, MARIA CELESTE</v>
      </c>
      <c r="F3007" s="1">
        <f>'PLAZA GALICIA TORRE LEIVA'!F920</f>
        <v>1136</v>
      </c>
      <c r="G3007" s="1" t="str">
        <f>'PLAZA GALICIA TORRE LEIVA'!G920</f>
        <v>-----</v>
      </c>
      <c r="H3007" s="1" t="str">
        <f>'PLAZA GALICIA TORRE LEIVA'!H920</f>
        <v>SOPORTE AL NEGOCIO Y MEJORA CONTINUA</v>
      </c>
      <c r="I3007" s="1">
        <f>'PLAZA GALICIA TORRE LEIVA'!I920</f>
        <v>0</v>
      </c>
      <c r="J3007" s="16"/>
      <c r="AT3007"/>
      <c r="AU3007"/>
      <c r="AV3007"/>
      <c r="AW3007"/>
      <c r="AX3007"/>
      <c r="AY3007"/>
      <c r="AZ3007"/>
      <c r="BA3007"/>
      <c r="BB3007"/>
      <c r="BC3007"/>
      <c r="BD3007"/>
      <c r="BE3007"/>
      <c r="BF3007"/>
      <c r="BG3007"/>
      <c r="BH3007"/>
      <c r="BI3007"/>
      <c r="BJ3007"/>
      <c r="BK3007"/>
      <c r="BL3007"/>
      <c r="BM3007"/>
      <c r="BN3007"/>
      <c r="BO3007"/>
      <c r="BP3007"/>
      <c r="BQ3007"/>
      <c r="BR3007"/>
      <c r="BS3007"/>
      <c r="BT3007"/>
      <c r="BU3007"/>
      <c r="BV3007"/>
      <c r="BW3007"/>
      <c r="BX3007"/>
      <c r="BY3007"/>
      <c r="BZ3007"/>
      <c r="CA3007"/>
      <c r="CB3007"/>
      <c r="CC3007"/>
      <c r="CD3007"/>
      <c r="CE3007"/>
      <c r="CF3007"/>
      <c r="CG3007"/>
      <c r="CH3007"/>
      <c r="CI3007"/>
      <c r="CJ3007"/>
      <c r="CK3007"/>
      <c r="CL3007"/>
      <c r="CM3007"/>
      <c r="CN3007"/>
      <c r="CO3007"/>
      <c r="CP3007"/>
      <c r="CQ3007"/>
      <c r="CR3007"/>
      <c r="CS3007"/>
      <c r="CT3007"/>
      <c r="CU3007"/>
      <c r="CV3007"/>
      <c r="CW3007"/>
      <c r="CX3007"/>
      <c r="CY3007"/>
      <c r="CZ3007"/>
      <c r="DA3007"/>
      <c r="DB3007"/>
      <c r="DC3007"/>
      <c r="DD3007"/>
      <c r="DE3007"/>
      <c r="DF3007"/>
      <c r="DG3007"/>
      <c r="DH3007"/>
      <c r="DI3007"/>
      <c r="DJ3007"/>
      <c r="DK3007"/>
      <c r="DL3007"/>
      <c r="DM3007"/>
      <c r="DN3007"/>
      <c r="DO3007"/>
    </row>
    <row r="3008" spans="1:119" ht="15" customHeight="1" x14ac:dyDescent="0.25">
      <c r="A3008" s="13"/>
      <c r="B3008" s="1" t="str">
        <f>'PLAZA GALICIA TORRE LEIVA'!B921</f>
        <v>PLAZA GALICIA (L)</v>
      </c>
      <c r="C3008" s="1" t="str">
        <f>'PLAZA GALICIA TORRE LEIVA'!C921</f>
        <v>6L</v>
      </c>
      <c r="D3008" s="1">
        <f>'PLAZA GALICIA TORRE LEIVA'!D921</f>
        <v>184</v>
      </c>
      <c r="E3008" s="1" t="str">
        <f>'PLAZA GALICIA TORRE LEIVA'!E921</f>
        <v>JOAQUIN, LUIS</v>
      </c>
      <c r="F3008" s="1">
        <f>'PLAZA GALICIA TORRE LEIVA'!F921</f>
        <v>1136</v>
      </c>
      <c r="G3008" s="1">
        <f>'PLAZA GALICIA TORRE LEIVA'!G921</f>
        <v>1217</v>
      </c>
      <c r="H3008" s="1" t="str">
        <f>'PLAZA GALICIA TORRE LEIVA'!H921</f>
        <v>SOPORTE AL NEGOCIO Y MEJORA CONTINUA</v>
      </c>
      <c r="I3008" s="1">
        <f>'PLAZA GALICIA TORRE LEIVA'!I921</f>
        <v>0</v>
      </c>
      <c r="J3008" s="16"/>
      <c r="AT3008"/>
      <c r="AU3008"/>
      <c r="AV3008"/>
      <c r="AW3008"/>
      <c r="AX3008"/>
      <c r="AY3008"/>
      <c r="AZ3008"/>
      <c r="BA3008"/>
      <c r="BB3008"/>
      <c r="BC3008"/>
      <c r="BD3008"/>
      <c r="BE3008"/>
      <c r="BF3008"/>
      <c r="BG3008"/>
      <c r="BH3008"/>
      <c r="BI3008"/>
      <c r="BJ3008"/>
      <c r="BK3008"/>
      <c r="BL3008"/>
      <c r="BM3008"/>
      <c r="BN3008"/>
      <c r="BO3008"/>
      <c r="BP3008"/>
      <c r="BQ3008"/>
      <c r="BR3008"/>
      <c r="BS3008"/>
      <c r="BT3008"/>
      <c r="BU3008"/>
      <c r="BV3008"/>
      <c r="BW3008"/>
      <c r="BX3008"/>
      <c r="BY3008"/>
      <c r="BZ3008"/>
      <c r="CA3008"/>
      <c r="CB3008"/>
      <c r="CC3008"/>
      <c r="CD3008"/>
      <c r="CE3008"/>
      <c r="CF3008"/>
      <c r="CG3008"/>
      <c r="CH3008"/>
      <c r="CI3008"/>
      <c r="CJ3008"/>
      <c r="CK3008"/>
      <c r="CL3008"/>
      <c r="CM3008"/>
      <c r="CN3008"/>
      <c r="CO3008"/>
      <c r="CP3008"/>
      <c r="CQ3008"/>
      <c r="CR3008"/>
      <c r="CS3008"/>
      <c r="CT3008"/>
      <c r="CU3008"/>
      <c r="CV3008"/>
      <c r="CW3008"/>
      <c r="CX3008"/>
      <c r="CY3008"/>
      <c r="CZ3008"/>
      <c r="DA3008"/>
      <c r="DB3008"/>
      <c r="DC3008"/>
      <c r="DD3008"/>
      <c r="DE3008"/>
      <c r="DF3008"/>
      <c r="DG3008"/>
      <c r="DH3008"/>
      <c r="DI3008"/>
      <c r="DJ3008"/>
      <c r="DK3008"/>
      <c r="DL3008"/>
      <c r="DM3008"/>
      <c r="DN3008"/>
      <c r="DO3008"/>
    </row>
    <row r="3009" spans="1:119" ht="15" customHeight="1" x14ac:dyDescent="0.25">
      <c r="A3009" s="13"/>
      <c r="B3009" s="1" t="str">
        <f>'PLAZA GALICIA TORRE LEIVA'!B922</f>
        <v>PLAZA GALICIA (L)</v>
      </c>
      <c r="C3009" s="1" t="str">
        <f>'PLAZA GALICIA TORRE LEIVA'!C922</f>
        <v>6L</v>
      </c>
      <c r="D3009" s="1">
        <f>'PLAZA GALICIA TORRE LEIVA'!D922</f>
        <v>185</v>
      </c>
      <c r="E3009" s="1" t="str">
        <f>'PLAZA GALICIA TORRE LEIVA'!E922</f>
        <v>ROZK, SOLEDAD</v>
      </c>
      <c r="F3009" s="1">
        <f>'PLAZA GALICIA TORRE LEIVA'!F922</f>
        <v>1136</v>
      </c>
      <c r="G3009" s="1">
        <f>'PLAZA GALICIA TORRE LEIVA'!G922</f>
        <v>5572</v>
      </c>
      <c r="H3009" s="1" t="str">
        <f>'PLAZA GALICIA TORRE LEIVA'!H922</f>
        <v>SOPORTE AL NEGOCIO Y MEJORA CONTINUA</v>
      </c>
      <c r="I3009" s="1">
        <f>'PLAZA GALICIA TORRE LEIVA'!I922</f>
        <v>0</v>
      </c>
      <c r="J3009" s="16"/>
      <c r="AT3009"/>
      <c r="AU3009"/>
      <c r="AV3009"/>
      <c r="AW3009"/>
      <c r="AX3009"/>
      <c r="AY3009"/>
      <c r="AZ3009"/>
      <c r="BA3009"/>
      <c r="BB3009"/>
      <c r="BC3009"/>
      <c r="BD3009"/>
      <c r="BE3009"/>
      <c r="BF3009"/>
      <c r="BG3009"/>
      <c r="BH3009"/>
      <c r="BI3009"/>
      <c r="BJ3009"/>
      <c r="BK3009"/>
      <c r="BL3009"/>
      <c r="BM3009"/>
      <c r="BN3009"/>
      <c r="BO3009"/>
      <c r="BP3009"/>
      <c r="BQ3009"/>
      <c r="BR3009"/>
      <c r="BS3009"/>
      <c r="BT3009"/>
      <c r="BU3009"/>
      <c r="BV3009"/>
      <c r="BW3009"/>
      <c r="BX3009"/>
      <c r="BY3009"/>
      <c r="BZ3009"/>
      <c r="CA3009"/>
      <c r="CB3009"/>
      <c r="CC3009"/>
      <c r="CD3009"/>
      <c r="CE3009"/>
      <c r="CF3009"/>
      <c r="CG3009"/>
      <c r="CH3009"/>
      <c r="CI3009"/>
      <c r="CJ3009"/>
      <c r="CK3009"/>
      <c r="CL3009"/>
      <c r="CM3009"/>
      <c r="CN3009"/>
      <c r="CO3009"/>
      <c r="CP3009"/>
      <c r="CQ3009"/>
      <c r="CR3009"/>
      <c r="CS3009"/>
      <c r="CT3009"/>
      <c r="CU3009"/>
      <c r="CV3009"/>
      <c r="CW3009"/>
      <c r="CX3009"/>
      <c r="CY3009"/>
      <c r="CZ3009"/>
      <c r="DA3009"/>
      <c r="DB3009"/>
      <c r="DC3009"/>
      <c r="DD3009"/>
      <c r="DE3009"/>
      <c r="DF3009"/>
      <c r="DG3009"/>
      <c r="DH3009"/>
      <c r="DI3009"/>
      <c r="DJ3009"/>
      <c r="DK3009"/>
      <c r="DL3009"/>
      <c r="DM3009"/>
      <c r="DN3009"/>
      <c r="DO3009"/>
    </row>
    <row r="3010" spans="1:119" ht="15" customHeight="1" x14ac:dyDescent="0.25">
      <c r="A3010" s="13"/>
      <c r="B3010" s="1" t="str">
        <f>'PLAZA GALICIA TORRE LEIVA'!B923</f>
        <v>PLAZA GALICIA (L)</v>
      </c>
      <c r="C3010" s="1" t="str">
        <f>'PLAZA GALICIA TORRE LEIVA'!C923</f>
        <v>6L</v>
      </c>
      <c r="D3010" s="1">
        <f>'PLAZA GALICIA TORRE LEIVA'!D923</f>
        <v>186</v>
      </c>
      <c r="E3010" s="1" t="str">
        <f>'PLAZA GALICIA TORRE LEIVA'!E923</f>
        <v>DI PAOLO, MARIA ANTONELLA</v>
      </c>
      <c r="F3010" s="1">
        <f>'PLAZA GALICIA TORRE LEIVA'!F923</f>
        <v>1136</v>
      </c>
      <c r="G3010" s="1" t="str">
        <f>'PLAZA GALICIA TORRE LEIVA'!G923</f>
        <v>----</v>
      </c>
      <c r="H3010" s="1" t="str">
        <f>'PLAZA GALICIA TORRE LEIVA'!H923</f>
        <v>SOPORTE AL NEGOCIO Y MEJORA CONTINUA</v>
      </c>
      <c r="I3010" s="1">
        <f>'PLAZA GALICIA TORRE LEIVA'!I923</f>
        <v>0</v>
      </c>
      <c r="J3010" s="16"/>
      <c r="AT3010"/>
      <c r="AU3010"/>
      <c r="AV3010"/>
      <c r="AW3010"/>
      <c r="AX3010"/>
      <c r="AY3010"/>
      <c r="AZ3010"/>
      <c r="BA3010"/>
      <c r="BB3010"/>
      <c r="BC3010"/>
      <c r="BD3010"/>
      <c r="BE3010"/>
      <c r="BF3010"/>
      <c r="BG3010"/>
      <c r="BH3010"/>
      <c r="BI3010"/>
      <c r="BJ3010"/>
      <c r="BK3010"/>
      <c r="BL3010"/>
      <c r="BM3010"/>
      <c r="BN3010"/>
      <c r="BO3010"/>
      <c r="BP3010"/>
      <c r="BQ3010"/>
      <c r="BR3010"/>
      <c r="BS3010"/>
      <c r="BT3010"/>
      <c r="BU3010"/>
      <c r="BV3010"/>
      <c r="BW3010"/>
      <c r="BX3010"/>
      <c r="BY3010"/>
      <c r="BZ3010"/>
      <c r="CA3010"/>
      <c r="CB3010"/>
      <c r="CC3010"/>
      <c r="CD3010"/>
      <c r="CE3010"/>
      <c r="CF3010"/>
      <c r="CG3010"/>
      <c r="CH3010"/>
      <c r="CI3010"/>
      <c r="CJ3010"/>
      <c r="CK3010"/>
      <c r="CL3010"/>
      <c r="CM3010"/>
      <c r="CN3010"/>
      <c r="CO3010"/>
      <c r="CP3010"/>
      <c r="CQ3010"/>
      <c r="CR3010"/>
      <c r="CS3010"/>
      <c r="CT3010"/>
      <c r="CU3010"/>
      <c r="CV3010"/>
      <c r="CW3010"/>
      <c r="CX3010"/>
      <c r="CY3010"/>
      <c r="CZ3010"/>
      <c r="DA3010"/>
      <c r="DB3010"/>
      <c r="DC3010"/>
      <c r="DD3010"/>
      <c r="DE3010"/>
      <c r="DF3010"/>
      <c r="DG3010"/>
      <c r="DH3010"/>
      <c r="DI3010"/>
      <c r="DJ3010"/>
      <c r="DK3010"/>
      <c r="DL3010"/>
      <c r="DM3010"/>
      <c r="DN3010"/>
      <c r="DO3010"/>
    </row>
    <row r="3011" spans="1:119" ht="15" customHeight="1" x14ac:dyDescent="0.25">
      <c r="A3011" s="13"/>
      <c r="B3011" s="1" t="str">
        <f>'PLAZA GALICIA TORRE LEIVA'!B924</f>
        <v>PLAZA GALICIA (L)</v>
      </c>
      <c r="C3011" s="1" t="str">
        <f>'PLAZA GALICIA TORRE LEIVA'!C924</f>
        <v>6L</v>
      </c>
      <c r="D3011" s="1">
        <f>'PLAZA GALICIA TORRE LEIVA'!D924</f>
        <v>187</v>
      </c>
      <c r="E3011" s="1" t="str">
        <f>'PLAZA GALICIA TORRE LEIVA'!E924</f>
        <v>BREST, GIAN</v>
      </c>
      <c r="F3011" s="1">
        <f>'PLAZA GALICIA TORRE LEIVA'!F924</f>
        <v>1136</v>
      </c>
      <c r="G3011" s="1">
        <f>'PLAZA GALICIA TORRE LEIVA'!G924</f>
        <v>1290</v>
      </c>
      <c r="H3011" s="1" t="e">
        <f>'PLAZA GALICIA TORRE LEIVA'!H924</f>
        <v>#REF!</v>
      </c>
      <c r="I3011" s="1">
        <f>'PLAZA GALICIA TORRE LEIVA'!I924</f>
        <v>0</v>
      </c>
      <c r="J3011" s="16"/>
      <c r="AT3011"/>
      <c r="AU3011"/>
      <c r="AV3011"/>
      <c r="AW3011"/>
      <c r="AX3011"/>
      <c r="AY3011"/>
      <c r="AZ3011"/>
      <c r="BA3011"/>
      <c r="BB3011"/>
      <c r="BC3011"/>
      <c r="BD3011"/>
      <c r="BE3011"/>
      <c r="BF3011"/>
      <c r="BG3011"/>
      <c r="BH3011"/>
      <c r="BI3011"/>
      <c r="BJ3011"/>
      <c r="BK3011"/>
      <c r="BL3011"/>
      <c r="BM3011"/>
      <c r="BN3011"/>
      <c r="BO3011"/>
      <c r="BP3011"/>
      <c r="BQ3011"/>
      <c r="BR3011"/>
      <c r="BS3011"/>
      <c r="BT3011"/>
      <c r="BU3011"/>
      <c r="BV3011"/>
      <c r="BW3011"/>
      <c r="BX3011"/>
      <c r="BY3011"/>
      <c r="BZ3011"/>
      <c r="CA3011"/>
      <c r="CB3011"/>
      <c r="CC3011"/>
      <c r="CD3011"/>
      <c r="CE3011"/>
      <c r="CF3011"/>
      <c r="CG3011"/>
      <c r="CH3011"/>
      <c r="CI3011"/>
      <c r="CJ3011"/>
      <c r="CK3011"/>
      <c r="CL3011"/>
      <c r="CM3011"/>
      <c r="CN3011"/>
      <c r="CO3011"/>
      <c r="CP3011"/>
      <c r="CQ3011"/>
      <c r="CR3011"/>
      <c r="CS3011"/>
      <c r="CT3011"/>
      <c r="CU3011"/>
      <c r="CV3011"/>
      <c r="CW3011"/>
      <c r="CX3011"/>
      <c r="CY3011"/>
      <c r="CZ3011"/>
      <c r="DA3011"/>
      <c r="DB3011"/>
      <c r="DC3011"/>
      <c r="DD3011"/>
      <c r="DE3011"/>
      <c r="DF3011"/>
      <c r="DG3011"/>
      <c r="DH3011"/>
      <c r="DI3011"/>
      <c r="DJ3011"/>
      <c r="DK3011"/>
      <c r="DL3011"/>
      <c r="DM3011"/>
      <c r="DN3011"/>
      <c r="DO3011"/>
    </row>
    <row r="3012" spans="1:119" ht="15" customHeight="1" x14ac:dyDescent="0.25">
      <c r="A3012" s="13"/>
      <c r="B3012" s="1" t="str">
        <f>'PLAZA GALICIA TORRE LEIVA'!B925</f>
        <v>PLAZA GALICIA (L)</v>
      </c>
      <c r="C3012" s="1" t="str">
        <f>'PLAZA GALICIA TORRE LEIVA'!C925</f>
        <v>6L</v>
      </c>
      <c r="D3012" s="1">
        <f>'PLAZA GALICIA TORRE LEIVA'!D925</f>
        <v>188</v>
      </c>
      <c r="E3012" s="1" t="str">
        <f>'PLAZA GALICIA TORRE LEIVA'!E925</f>
        <v>BRAICA, MARÍA SILVINA</v>
      </c>
      <c r="F3012" s="1">
        <f>'PLAZA GALICIA TORRE LEIVA'!F925</f>
        <v>1136</v>
      </c>
      <c r="G3012" s="1">
        <f>'PLAZA GALICIA TORRE LEIVA'!G925</f>
        <v>1465</v>
      </c>
      <c r="H3012" s="1" t="str">
        <f>'PLAZA GALICIA TORRE LEIVA'!H925</f>
        <v>SOPORTE AL NEGOCIO Y MEJORA CONTINUA</v>
      </c>
      <c r="I3012" s="1">
        <f>'PLAZA GALICIA TORRE LEIVA'!I925</f>
        <v>0</v>
      </c>
      <c r="J3012" s="16"/>
      <c r="AT3012"/>
      <c r="AU3012"/>
      <c r="AV3012"/>
      <c r="AW3012"/>
      <c r="AX3012"/>
      <c r="AY3012"/>
      <c r="AZ3012"/>
      <c r="BA3012"/>
      <c r="BB3012"/>
      <c r="BC3012"/>
      <c r="BD3012"/>
      <c r="BE3012"/>
      <c r="BF3012"/>
      <c r="BG3012"/>
      <c r="BH3012"/>
      <c r="BI3012"/>
      <c r="BJ3012"/>
      <c r="BK3012"/>
      <c r="BL3012"/>
      <c r="BM3012"/>
      <c r="BN3012"/>
      <c r="BO3012"/>
      <c r="BP3012"/>
      <c r="BQ3012"/>
      <c r="BR3012"/>
      <c r="BS3012"/>
      <c r="BT3012"/>
      <c r="BU3012"/>
      <c r="BV3012"/>
      <c r="BW3012"/>
      <c r="BX3012"/>
      <c r="BY3012"/>
      <c r="BZ3012"/>
      <c r="CA3012"/>
      <c r="CB3012"/>
      <c r="CC3012"/>
      <c r="CD3012"/>
      <c r="CE3012"/>
      <c r="CF3012"/>
      <c r="CG3012"/>
      <c r="CH3012"/>
      <c r="CI3012"/>
      <c r="CJ3012"/>
      <c r="CK3012"/>
      <c r="CL3012"/>
      <c r="CM3012"/>
      <c r="CN3012"/>
      <c r="CO3012"/>
      <c r="CP3012"/>
      <c r="CQ3012"/>
      <c r="CR3012"/>
      <c r="CS3012"/>
      <c r="CT3012"/>
      <c r="CU3012"/>
      <c r="CV3012"/>
      <c r="CW3012"/>
      <c r="CX3012"/>
      <c r="CY3012"/>
      <c r="CZ3012"/>
      <c r="DA3012"/>
      <c r="DB3012"/>
      <c r="DC3012"/>
      <c r="DD3012"/>
      <c r="DE3012"/>
      <c r="DF3012"/>
      <c r="DG3012"/>
      <c r="DH3012"/>
      <c r="DI3012"/>
      <c r="DJ3012"/>
      <c r="DK3012"/>
      <c r="DL3012"/>
      <c r="DM3012"/>
      <c r="DN3012"/>
      <c r="DO3012"/>
    </row>
    <row r="3013" spans="1:119" ht="15" customHeight="1" x14ac:dyDescent="0.25">
      <c r="A3013" s="13"/>
      <c r="B3013" s="1" t="str">
        <f>'PLAZA GALICIA TORRE LEIVA'!B926</f>
        <v>PLAZA GALICIA (L)</v>
      </c>
      <c r="C3013" s="1" t="str">
        <f>'PLAZA GALICIA TORRE LEIVA'!C926</f>
        <v>6L</v>
      </c>
      <c r="D3013" s="1">
        <f>'PLAZA GALICIA TORRE LEIVA'!D926</f>
        <v>189</v>
      </c>
      <c r="E3013" s="1" t="str">
        <f>'PLAZA GALICIA TORRE LEIVA'!E926</f>
        <v>AWADA, ROMINA</v>
      </c>
      <c r="F3013" s="1">
        <f>'PLAZA GALICIA TORRE LEIVA'!F926</f>
        <v>1136</v>
      </c>
      <c r="G3013" s="1">
        <f>'PLAZA GALICIA TORRE LEIVA'!G926</f>
        <v>1501</v>
      </c>
      <c r="H3013" s="1" t="str">
        <f>'PLAZA GALICIA TORRE LEIVA'!H926</f>
        <v>SOPORTE AL NEGOCIO Y MEJORA CONTINUA</v>
      </c>
      <c r="I3013" s="1">
        <f>'PLAZA GALICIA TORRE LEIVA'!I926</f>
        <v>0</v>
      </c>
      <c r="J3013" s="16"/>
      <c r="AT3013"/>
      <c r="AU3013"/>
      <c r="AV3013"/>
      <c r="AW3013"/>
      <c r="AX3013"/>
      <c r="AY3013"/>
      <c r="AZ3013"/>
      <c r="BA3013"/>
      <c r="BB3013"/>
      <c r="BC3013"/>
      <c r="BD3013"/>
      <c r="BE3013"/>
      <c r="BF3013"/>
      <c r="BG3013"/>
      <c r="BH3013"/>
      <c r="BI3013"/>
      <c r="BJ3013"/>
      <c r="BK3013"/>
      <c r="BL3013"/>
      <c r="BM3013"/>
      <c r="BN3013"/>
      <c r="BO3013"/>
      <c r="BP3013"/>
      <c r="BQ3013"/>
      <c r="BR3013"/>
      <c r="BS3013"/>
      <c r="BT3013"/>
      <c r="BU3013"/>
      <c r="BV3013"/>
      <c r="BW3013"/>
      <c r="BX3013"/>
      <c r="BY3013"/>
      <c r="BZ3013"/>
      <c r="CA3013"/>
      <c r="CB3013"/>
      <c r="CC3013"/>
      <c r="CD3013"/>
      <c r="CE3013"/>
      <c r="CF3013"/>
      <c r="CG3013"/>
      <c r="CH3013"/>
      <c r="CI3013"/>
      <c r="CJ3013"/>
      <c r="CK3013"/>
      <c r="CL3013"/>
      <c r="CM3013"/>
      <c r="CN3013"/>
      <c r="CO3013"/>
      <c r="CP3013"/>
      <c r="CQ3013"/>
      <c r="CR3013"/>
      <c r="CS3013"/>
      <c r="CT3013"/>
      <c r="CU3013"/>
      <c r="CV3013"/>
      <c r="CW3013"/>
      <c r="CX3013"/>
      <c r="CY3013"/>
      <c r="CZ3013"/>
      <c r="DA3013"/>
      <c r="DB3013"/>
      <c r="DC3013"/>
      <c r="DD3013"/>
      <c r="DE3013"/>
      <c r="DF3013"/>
      <c r="DG3013"/>
      <c r="DH3013"/>
      <c r="DI3013"/>
      <c r="DJ3013"/>
      <c r="DK3013"/>
      <c r="DL3013"/>
      <c r="DM3013"/>
      <c r="DN3013"/>
      <c r="DO3013"/>
    </row>
    <row r="3014" spans="1:119" ht="15" customHeight="1" x14ac:dyDescent="0.25">
      <c r="A3014" s="13"/>
      <c r="B3014" s="1" t="str">
        <f>'PLAZA GALICIA TORRE LEIVA'!B927</f>
        <v>PLAZA GALICIA (L)</v>
      </c>
      <c r="C3014" s="1" t="str">
        <f>'PLAZA GALICIA TORRE LEIVA'!C927</f>
        <v>6L</v>
      </c>
      <c r="D3014" s="1">
        <f>'PLAZA GALICIA TORRE LEIVA'!D927</f>
        <v>190</v>
      </c>
      <c r="E3014" s="1" t="str">
        <f>'PLAZA GALICIA TORRE LEIVA'!E927</f>
        <v>ALLES, MATIAS</v>
      </c>
      <c r="F3014" s="1">
        <f>'PLAZA GALICIA TORRE LEIVA'!F927</f>
        <v>1136</v>
      </c>
      <c r="G3014" s="1">
        <f>'PLAZA GALICIA TORRE LEIVA'!G927</f>
        <v>1439</v>
      </c>
      <c r="H3014" s="1" t="str">
        <f>'PLAZA GALICIA TORRE LEIVA'!H927</f>
        <v>SOPORTE AL NEGOCIO Y MEJORA CONTINUA</v>
      </c>
      <c r="I3014" s="1">
        <f>'PLAZA GALICIA TORRE LEIVA'!I927</f>
        <v>0</v>
      </c>
      <c r="J3014" s="16"/>
      <c r="AT3014"/>
      <c r="AU3014"/>
      <c r="AV3014"/>
      <c r="AW3014"/>
      <c r="AX3014"/>
      <c r="AY3014"/>
      <c r="AZ3014"/>
      <c r="BA3014"/>
      <c r="BB3014"/>
      <c r="BC3014"/>
      <c r="BD3014"/>
      <c r="BE3014"/>
      <c r="BF3014"/>
      <c r="BG3014"/>
      <c r="BH3014"/>
      <c r="BI3014"/>
      <c r="BJ3014"/>
      <c r="BK3014"/>
      <c r="BL3014"/>
      <c r="BM3014"/>
      <c r="BN3014"/>
      <c r="BO3014"/>
      <c r="BP3014"/>
      <c r="BQ3014"/>
      <c r="BR3014"/>
      <c r="BS3014"/>
      <c r="BT3014"/>
      <c r="BU3014"/>
      <c r="BV3014"/>
      <c r="BW3014"/>
      <c r="BX3014"/>
      <c r="BY3014"/>
      <c r="BZ3014"/>
      <c r="CA3014"/>
      <c r="CB3014"/>
      <c r="CC3014"/>
      <c r="CD3014"/>
      <c r="CE3014"/>
      <c r="CF3014"/>
      <c r="CG3014"/>
      <c r="CH3014"/>
      <c r="CI3014"/>
      <c r="CJ3014"/>
      <c r="CK3014"/>
      <c r="CL3014"/>
      <c r="CM3014"/>
      <c r="CN3014"/>
      <c r="CO3014"/>
      <c r="CP3014"/>
      <c r="CQ3014"/>
      <c r="CR3014"/>
      <c r="CS3014"/>
      <c r="CT3014"/>
      <c r="CU3014"/>
      <c r="CV3014"/>
      <c r="CW3014"/>
      <c r="CX3014"/>
      <c r="CY3014"/>
      <c r="CZ3014"/>
      <c r="DA3014"/>
      <c r="DB3014"/>
      <c r="DC3014"/>
      <c r="DD3014"/>
      <c r="DE3014"/>
      <c r="DF3014"/>
      <c r="DG3014"/>
      <c r="DH3014"/>
      <c r="DI3014"/>
      <c r="DJ3014"/>
      <c r="DK3014"/>
      <c r="DL3014"/>
      <c r="DM3014"/>
      <c r="DN3014"/>
      <c r="DO3014"/>
    </row>
    <row r="3015" spans="1:119" ht="15" customHeight="1" x14ac:dyDescent="0.25">
      <c r="A3015" s="13"/>
      <c r="B3015" s="1" t="str">
        <f>'PLAZA GALICIA TORRE LEIVA'!B928</f>
        <v>PLAZA GALICIA (L)</v>
      </c>
      <c r="C3015" s="1" t="str">
        <f>'PLAZA GALICIA TORRE LEIVA'!C928</f>
        <v>6L</v>
      </c>
      <c r="D3015" s="1">
        <f>'PLAZA GALICIA TORRE LEIVA'!D928</f>
        <v>191</v>
      </c>
      <c r="E3015" s="1" t="str">
        <f>'PLAZA GALICIA TORRE LEIVA'!E928</f>
        <v>LIBRE</v>
      </c>
      <c r="F3015" s="1">
        <f>'PLAZA GALICIA TORRE LEIVA'!F928</f>
        <v>1136</v>
      </c>
      <c r="G3015" s="1">
        <f>'PLAZA GALICIA TORRE LEIVA'!G928</f>
        <v>1437</v>
      </c>
      <c r="H3015" s="1" t="str">
        <f>'PLAZA GALICIA TORRE LEIVA'!H928</f>
        <v>SOPORTE AL NEGOCIO Y MEJORA CONTINUA</v>
      </c>
      <c r="I3015" s="1">
        <f>'PLAZA GALICIA TORRE LEIVA'!I928</f>
        <v>0</v>
      </c>
      <c r="J3015" s="16"/>
      <c r="AT3015"/>
      <c r="AU3015"/>
      <c r="AV3015"/>
      <c r="AW3015"/>
      <c r="AX3015"/>
      <c r="AY3015"/>
      <c r="AZ3015"/>
      <c r="BA3015"/>
      <c r="BB3015"/>
      <c r="BC3015"/>
      <c r="BD3015"/>
      <c r="BE3015"/>
      <c r="BF3015"/>
      <c r="BG3015"/>
      <c r="BH3015"/>
      <c r="BI3015"/>
      <c r="BJ3015"/>
      <c r="BK3015"/>
      <c r="BL3015"/>
      <c r="BM3015"/>
      <c r="BN3015"/>
      <c r="BO3015"/>
      <c r="BP3015"/>
      <c r="BQ3015"/>
      <c r="BR3015"/>
      <c r="BS3015"/>
      <c r="BT3015"/>
      <c r="BU3015"/>
      <c r="BV3015"/>
      <c r="BW3015"/>
      <c r="BX3015"/>
      <c r="BY3015"/>
      <c r="BZ3015"/>
      <c r="CA3015"/>
      <c r="CB3015"/>
      <c r="CC3015"/>
      <c r="CD3015"/>
      <c r="CE3015"/>
      <c r="CF3015"/>
      <c r="CG3015"/>
      <c r="CH3015"/>
      <c r="CI3015"/>
      <c r="CJ3015"/>
      <c r="CK3015"/>
      <c r="CL3015"/>
      <c r="CM3015"/>
      <c r="CN3015"/>
      <c r="CO3015"/>
      <c r="CP3015"/>
      <c r="CQ3015"/>
      <c r="CR3015"/>
      <c r="CS3015"/>
      <c r="CT3015"/>
      <c r="CU3015"/>
      <c r="CV3015"/>
      <c r="CW3015"/>
      <c r="CX3015"/>
      <c r="CY3015"/>
      <c r="CZ3015"/>
      <c r="DA3015"/>
      <c r="DB3015"/>
      <c r="DC3015"/>
      <c r="DD3015"/>
      <c r="DE3015"/>
      <c r="DF3015"/>
      <c r="DG3015"/>
      <c r="DH3015"/>
      <c r="DI3015"/>
      <c r="DJ3015"/>
      <c r="DK3015"/>
      <c r="DL3015"/>
      <c r="DM3015"/>
      <c r="DN3015"/>
      <c r="DO3015"/>
    </row>
    <row r="3016" spans="1:119" ht="15" customHeight="1" x14ac:dyDescent="0.25">
      <c r="A3016" s="13"/>
      <c r="B3016" s="1" t="str">
        <f>'PLAZA GALICIA TORRE LEIVA'!B929</f>
        <v>PLAZA GALICIA (L)</v>
      </c>
      <c r="C3016" s="1" t="str">
        <f>'PLAZA GALICIA TORRE LEIVA'!C929</f>
        <v>6L</v>
      </c>
      <c r="D3016" s="1">
        <f>'PLAZA GALICIA TORRE LEIVA'!D929</f>
        <v>192</v>
      </c>
      <c r="E3016" s="1" t="str">
        <f>'PLAZA GALICIA TORRE LEIVA'!E929</f>
        <v>ALVAREZ, SANTIAGO</v>
      </c>
      <c r="F3016" s="1">
        <f>'PLAZA GALICIA TORRE LEIVA'!F929</f>
        <v>1136</v>
      </c>
      <c r="G3016" s="1">
        <f>'PLAZA GALICIA TORRE LEIVA'!G929</f>
        <v>1417</v>
      </c>
      <c r="H3016" s="1" t="str">
        <f>'PLAZA GALICIA TORRE LEIVA'!H929</f>
        <v>SOPORTE AL NEGOCIO Y MEJORA CONTINUA</v>
      </c>
      <c r="I3016" s="1">
        <f>'PLAZA GALICIA TORRE LEIVA'!I929</f>
        <v>0</v>
      </c>
      <c r="J3016" s="16"/>
      <c r="AT3016"/>
      <c r="AU3016"/>
      <c r="AV3016"/>
      <c r="AW3016"/>
      <c r="AX3016"/>
      <c r="AY3016"/>
      <c r="AZ3016"/>
      <c r="BA3016"/>
      <c r="BB3016"/>
      <c r="BC3016"/>
      <c r="BD3016"/>
      <c r="BE3016"/>
      <c r="BF3016"/>
      <c r="BG3016"/>
      <c r="BH3016"/>
      <c r="BI3016"/>
      <c r="BJ3016"/>
      <c r="BK3016"/>
      <c r="BL3016"/>
      <c r="BM3016"/>
      <c r="BN3016"/>
      <c r="BO3016"/>
      <c r="BP3016"/>
      <c r="BQ3016"/>
      <c r="BR3016"/>
      <c r="BS3016"/>
      <c r="BT3016"/>
      <c r="BU3016"/>
      <c r="BV3016"/>
      <c r="BW3016"/>
      <c r="BX3016"/>
      <c r="BY3016"/>
      <c r="BZ3016"/>
      <c r="CA3016"/>
      <c r="CB3016"/>
      <c r="CC3016"/>
      <c r="CD3016"/>
      <c r="CE3016"/>
      <c r="CF3016"/>
      <c r="CG3016"/>
      <c r="CH3016"/>
      <c r="CI3016"/>
      <c r="CJ3016"/>
      <c r="CK3016"/>
      <c r="CL3016"/>
      <c r="CM3016"/>
      <c r="CN3016"/>
      <c r="CO3016"/>
      <c r="CP3016"/>
      <c r="CQ3016"/>
      <c r="CR3016"/>
      <c r="CS3016"/>
      <c r="CT3016"/>
      <c r="CU3016"/>
      <c r="CV3016"/>
      <c r="CW3016"/>
      <c r="CX3016"/>
      <c r="CY3016"/>
      <c r="CZ3016"/>
      <c r="DA3016"/>
      <c r="DB3016"/>
      <c r="DC3016"/>
      <c r="DD3016"/>
      <c r="DE3016"/>
      <c r="DF3016"/>
      <c r="DG3016"/>
      <c r="DH3016"/>
      <c r="DI3016"/>
      <c r="DJ3016"/>
      <c r="DK3016"/>
      <c r="DL3016"/>
      <c r="DM3016"/>
      <c r="DN3016"/>
      <c r="DO3016"/>
    </row>
    <row r="3017" spans="1:119" ht="15" customHeight="1" x14ac:dyDescent="0.25">
      <c r="A3017" s="13"/>
      <c r="B3017" s="1" t="str">
        <f>'PLAZA GALICIA TORRE LEIVA'!B930</f>
        <v>PLAZA GALICIA (L)</v>
      </c>
      <c r="C3017" s="1" t="str">
        <f>'PLAZA GALICIA TORRE LEIVA'!C930</f>
        <v>6L</v>
      </c>
      <c r="D3017" s="1">
        <f>'PLAZA GALICIA TORRE LEIVA'!D930</f>
        <v>193</v>
      </c>
      <c r="E3017" s="1" t="str">
        <f>'PLAZA GALICIA TORRE LEIVA'!E930</f>
        <v>LIBRE</v>
      </c>
      <c r="F3017" s="1">
        <f>'PLAZA GALICIA TORRE LEIVA'!F930</f>
        <v>1136</v>
      </c>
      <c r="G3017" s="1" t="str">
        <f>'PLAZA GALICIA TORRE LEIVA'!G930</f>
        <v>-----</v>
      </c>
      <c r="H3017" s="1" t="str">
        <f>'PLAZA GALICIA TORRE LEIVA'!H930</f>
        <v>SOPORTE AL NEGOCIO Y MEJORA CONTINUA</v>
      </c>
      <c r="I3017" s="1">
        <f>'PLAZA GALICIA TORRE LEIVA'!I930</f>
        <v>0</v>
      </c>
      <c r="J3017" s="16"/>
      <c r="AT3017"/>
      <c r="AU3017"/>
      <c r="AV3017"/>
      <c r="AW3017"/>
      <c r="AX3017"/>
      <c r="AY3017"/>
      <c r="AZ3017"/>
      <c r="BA3017"/>
      <c r="BB3017"/>
      <c r="BC3017"/>
      <c r="BD3017"/>
      <c r="BE3017"/>
      <c r="BF3017"/>
      <c r="BG3017"/>
      <c r="BH3017"/>
      <c r="BI3017"/>
      <c r="BJ3017"/>
      <c r="BK3017"/>
      <c r="BL3017"/>
      <c r="BM3017"/>
      <c r="BN3017"/>
      <c r="BO3017"/>
      <c r="BP3017"/>
      <c r="BQ3017"/>
      <c r="BR3017"/>
      <c r="BS3017"/>
      <c r="BT3017"/>
      <c r="BU3017"/>
      <c r="BV3017"/>
      <c r="BW3017"/>
      <c r="BX3017"/>
      <c r="BY3017"/>
      <c r="BZ3017"/>
      <c r="CA3017"/>
      <c r="CB3017"/>
      <c r="CC3017"/>
      <c r="CD3017"/>
      <c r="CE3017"/>
      <c r="CF3017"/>
      <c r="CG3017"/>
      <c r="CH3017"/>
      <c r="CI3017"/>
      <c r="CJ3017"/>
      <c r="CK3017"/>
      <c r="CL3017"/>
      <c r="CM3017"/>
      <c r="CN3017"/>
      <c r="CO3017"/>
      <c r="CP3017"/>
      <c r="CQ3017"/>
      <c r="CR3017"/>
      <c r="CS3017"/>
      <c r="CT3017"/>
      <c r="CU3017"/>
      <c r="CV3017"/>
      <c r="CW3017"/>
      <c r="CX3017"/>
      <c r="CY3017"/>
      <c r="CZ3017"/>
      <c r="DA3017"/>
      <c r="DB3017"/>
      <c r="DC3017"/>
      <c r="DD3017"/>
      <c r="DE3017"/>
      <c r="DF3017"/>
      <c r="DG3017"/>
      <c r="DH3017"/>
      <c r="DI3017"/>
      <c r="DJ3017"/>
      <c r="DK3017"/>
      <c r="DL3017"/>
      <c r="DM3017"/>
      <c r="DN3017"/>
      <c r="DO3017"/>
    </row>
    <row r="3018" spans="1:119" ht="15" customHeight="1" x14ac:dyDescent="0.25">
      <c r="A3018" s="13"/>
      <c r="B3018" s="1" t="str">
        <f>'PLAZA GALICIA TORRE LEIVA'!B931</f>
        <v>PLAZA GALICIA (L)</v>
      </c>
      <c r="C3018" s="1" t="str">
        <f>'PLAZA GALICIA TORRE LEIVA'!C931</f>
        <v>6L</v>
      </c>
      <c r="D3018" s="1">
        <f>'PLAZA GALICIA TORRE LEIVA'!D931</f>
        <v>194</v>
      </c>
      <c r="E3018" s="1" t="str">
        <f>'PLAZA GALICIA TORRE LEIVA'!E931</f>
        <v>LIBRE</v>
      </c>
      <c r="F3018" s="1">
        <f>'PLAZA GALICIA TORRE LEIVA'!F931</f>
        <v>1136</v>
      </c>
      <c r="G3018" s="1" t="str">
        <f>'PLAZA GALICIA TORRE LEIVA'!G931</f>
        <v>-----</v>
      </c>
      <c r="H3018" s="1" t="str">
        <f>'PLAZA GALICIA TORRE LEIVA'!H931</f>
        <v>SOPORTE AL NEGOCIO Y MEJORA CONTINUA</v>
      </c>
      <c r="I3018" s="1">
        <f>'PLAZA GALICIA TORRE LEIVA'!I931</f>
        <v>0</v>
      </c>
      <c r="J3018" s="16"/>
      <c r="AT3018"/>
      <c r="AU3018"/>
      <c r="AV3018"/>
      <c r="AW3018"/>
      <c r="AX3018"/>
      <c r="AY3018"/>
      <c r="AZ3018"/>
      <c r="BA3018"/>
      <c r="BB3018"/>
      <c r="BC3018"/>
      <c r="BD3018"/>
      <c r="BE3018"/>
      <c r="BF3018"/>
      <c r="BG3018"/>
      <c r="BH3018"/>
      <c r="BI3018"/>
      <c r="BJ3018"/>
      <c r="BK3018"/>
      <c r="BL3018"/>
      <c r="BM3018"/>
      <c r="BN3018"/>
      <c r="BO3018"/>
      <c r="BP3018"/>
      <c r="BQ3018"/>
      <c r="BR3018"/>
      <c r="BS3018"/>
      <c r="BT3018"/>
      <c r="BU3018"/>
      <c r="BV3018"/>
      <c r="BW3018"/>
      <c r="BX3018"/>
      <c r="BY3018"/>
      <c r="BZ3018"/>
      <c r="CA3018"/>
      <c r="CB3018"/>
      <c r="CC3018"/>
      <c r="CD3018"/>
      <c r="CE3018"/>
      <c r="CF3018"/>
      <c r="CG3018"/>
      <c r="CH3018"/>
      <c r="CI3018"/>
      <c r="CJ3018"/>
      <c r="CK3018"/>
      <c r="CL3018"/>
      <c r="CM3018"/>
      <c r="CN3018"/>
      <c r="CO3018"/>
      <c r="CP3018"/>
      <c r="CQ3018"/>
      <c r="CR3018"/>
      <c r="CS3018"/>
      <c r="CT3018"/>
      <c r="CU3018"/>
      <c r="CV3018"/>
      <c r="CW3018"/>
      <c r="CX3018"/>
      <c r="CY3018"/>
      <c r="CZ3018"/>
      <c r="DA3018"/>
      <c r="DB3018"/>
      <c r="DC3018"/>
      <c r="DD3018"/>
      <c r="DE3018"/>
      <c r="DF3018"/>
      <c r="DG3018"/>
      <c r="DH3018"/>
      <c r="DI3018"/>
      <c r="DJ3018"/>
      <c r="DK3018"/>
      <c r="DL3018"/>
      <c r="DM3018"/>
      <c r="DN3018"/>
      <c r="DO3018"/>
    </row>
    <row r="3019" spans="1:119" ht="15" customHeight="1" x14ac:dyDescent="0.25">
      <c r="A3019" s="13"/>
      <c r="B3019" s="1" t="str">
        <f>'PLAZA GALICIA TORRE LEIVA'!B932</f>
        <v>PLAZA GALICIA (L)</v>
      </c>
      <c r="C3019" s="1" t="str">
        <f>'PLAZA GALICIA TORRE LEIVA'!C932</f>
        <v>6L</v>
      </c>
      <c r="D3019" s="1">
        <f>'PLAZA GALICIA TORRE LEIVA'!D932</f>
        <v>195</v>
      </c>
      <c r="E3019" s="1" t="str">
        <f>'PLAZA GALICIA TORRE LEIVA'!E932</f>
        <v>LIBRE</v>
      </c>
      <c r="F3019" s="1">
        <f>'PLAZA GALICIA TORRE LEIVA'!F932</f>
        <v>1136</v>
      </c>
      <c r="G3019" s="1" t="str">
        <f>'PLAZA GALICIA TORRE LEIVA'!G932</f>
        <v>-----</v>
      </c>
      <c r="H3019" s="1" t="str">
        <f>'PLAZA GALICIA TORRE LEIVA'!H932</f>
        <v>SOPORTE AL NEGOCIO Y MEJORA CONTINUA</v>
      </c>
      <c r="I3019" s="1">
        <f>'PLAZA GALICIA TORRE LEIVA'!I932</f>
        <v>0</v>
      </c>
      <c r="J3019" s="16"/>
      <c r="AT3019"/>
      <c r="AU3019"/>
      <c r="AV3019"/>
      <c r="AW3019"/>
      <c r="AX3019"/>
      <c r="AY3019"/>
      <c r="AZ3019"/>
      <c r="BA3019"/>
      <c r="BB3019"/>
      <c r="BC3019"/>
      <c r="BD3019"/>
      <c r="BE3019"/>
      <c r="BF3019"/>
      <c r="BG3019"/>
      <c r="BH3019"/>
      <c r="BI3019"/>
      <c r="BJ3019"/>
      <c r="BK3019"/>
      <c r="BL3019"/>
      <c r="BM3019"/>
      <c r="BN3019"/>
      <c r="BO3019"/>
      <c r="BP3019"/>
      <c r="BQ3019"/>
      <c r="BR3019"/>
      <c r="BS3019"/>
      <c r="BT3019"/>
      <c r="BU3019"/>
      <c r="BV3019"/>
      <c r="BW3019"/>
      <c r="BX3019"/>
      <c r="BY3019"/>
      <c r="BZ3019"/>
      <c r="CA3019"/>
      <c r="CB3019"/>
      <c r="CC3019"/>
      <c r="CD3019"/>
      <c r="CE3019"/>
      <c r="CF3019"/>
      <c r="CG3019"/>
      <c r="CH3019"/>
      <c r="CI3019"/>
      <c r="CJ3019"/>
      <c r="CK3019"/>
      <c r="CL3019"/>
      <c r="CM3019"/>
      <c r="CN3019"/>
      <c r="CO3019"/>
      <c r="CP3019"/>
      <c r="CQ3019"/>
      <c r="CR3019"/>
      <c r="CS3019"/>
      <c r="CT3019"/>
      <c r="CU3019"/>
      <c r="CV3019"/>
      <c r="CW3019"/>
      <c r="CX3019"/>
      <c r="CY3019"/>
      <c r="CZ3019"/>
      <c r="DA3019"/>
      <c r="DB3019"/>
      <c r="DC3019"/>
      <c r="DD3019"/>
      <c r="DE3019"/>
      <c r="DF3019"/>
      <c r="DG3019"/>
      <c r="DH3019"/>
      <c r="DI3019"/>
      <c r="DJ3019"/>
      <c r="DK3019"/>
      <c r="DL3019"/>
      <c r="DM3019"/>
      <c r="DN3019"/>
      <c r="DO3019"/>
    </row>
    <row r="3020" spans="1:119" ht="15" customHeight="1" x14ac:dyDescent="0.25">
      <c r="A3020" s="13"/>
      <c r="B3020" s="1" t="str">
        <f>'PLAZA GALICIA TORRE LEIVA'!B933</f>
        <v>PLAZA GALICIA (L)</v>
      </c>
      <c r="C3020" s="1" t="str">
        <f>'PLAZA GALICIA TORRE LEIVA'!C933</f>
        <v>6L</v>
      </c>
      <c r="D3020" s="1">
        <f>'PLAZA GALICIA TORRE LEIVA'!D933</f>
        <v>196</v>
      </c>
      <c r="E3020" s="1" t="str">
        <f>'PLAZA GALICIA TORRE LEIVA'!E933</f>
        <v>LIBRE</v>
      </c>
      <c r="F3020" s="1">
        <f>'PLAZA GALICIA TORRE LEIVA'!F933</f>
        <v>1136</v>
      </c>
      <c r="G3020" s="1" t="str">
        <f>'PLAZA GALICIA TORRE LEIVA'!G933</f>
        <v>-----</v>
      </c>
      <c r="H3020" s="1" t="str">
        <f>'PLAZA GALICIA TORRE LEIVA'!H933</f>
        <v>SOPORTE AL NEGOCIO Y MEJORA CONTINUA</v>
      </c>
      <c r="I3020" s="1">
        <f>'PLAZA GALICIA TORRE LEIVA'!I933</f>
        <v>0</v>
      </c>
      <c r="J3020" s="16"/>
      <c r="AT3020"/>
      <c r="AU3020"/>
      <c r="AV3020"/>
      <c r="AW3020"/>
      <c r="AX3020"/>
      <c r="AY3020"/>
      <c r="AZ3020"/>
      <c r="BA3020"/>
      <c r="BB3020"/>
      <c r="BC3020"/>
      <c r="BD3020"/>
      <c r="BE3020"/>
      <c r="BF3020"/>
      <c r="BG3020"/>
      <c r="BH3020"/>
      <c r="BI3020"/>
      <c r="BJ3020"/>
      <c r="BK3020"/>
      <c r="BL3020"/>
      <c r="BM3020"/>
      <c r="BN3020"/>
      <c r="BO3020"/>
      <c r="BP3020"/>
      <c r="BQ3020"/>
      <c r="BR3020"/>
      <c r="BS3020"/>
      <c r="BT3020"/>
      <c r="BU3020"/>
      <c r="BV3020"/>
      <c r="BW3020"/>
      <c r="BX3020"/>
      <c r="BY3020"/>
      <c r="BZ3020"/>
      <c r="CA3020"/>
      <c r="CB3020"/>
      <c r="CC3020"/>
      <c r="CD3020"/>
      <c r="CE3020"/>
      <c r="CF3020"/>
      <c r="CG3020"/>
      <c r="CH3020"/>
      <c r="CI3020"/>
      <c r="CJ3020"/>
      <c r="CK3020"/>
      <c r="CL3020"/>
      <c r="CM3020"/>
      <c r="CN3020"/>
      <c r="CO3020"/>
      <c r="CP3020"/>
      <c r="CQ3020"/>
      <c r="CR3020"/>
      <c r="CS3020"/>
      <c r="CT3020"/>
      <c r="CU3020"/>
      <c r="CV3020"/>
      <c r="CW3020"/>
      <c r="CX3020"/>
      <c r="CY3020"/>
      <c r="CZ3020"/>
      <c r="DA3020"/>
      <c r="DB3020"/>
      <c r="DC3020"/>
      <c r="DD3020"/>
      <c r="DE3020"/>
      <c r="DF3020"/>
      <c r="DG3020"/>
      <c r="DH3020"/>
      <c r="DI3020"/>
      <c r="DJ3020"/>
      <c r="DK3020"/>
      <c r="DL3020"/>
      <c r="DM3020"/>
      <c r="DN3020"/>
      <c r="DO3020"/>
    </row>
    <row r="3021" spans="1:119" ht="15" customHeight="1" x14ac:dyDescent="0.25">
      <c r="A3021" s="13"/>
      <c r="B3021" s="1" t="str">
        <f>'PLAZA GALICIA TORRE LEIVA'!B934</f>
        <v>PLAZA GALICIA (L)</v>
      </c>
      <c r="C3021" s="1" t="str">
        <f>'PLAZA GALICIA TORRE LEIVA'!C934</f>
        <v>6L</v>
      </c>
      <c r="D3021" s="1">
        <f>'PLAZA GALICIA TORRE LEIVA'!D934</f>
        <v>197</v>
      </c>
      <c r="E3021" s="1" t="str">
        <f>'PLAZA GALICIA TORRE LEIVA'!E934</f>
        <v>LIBRE</v>
      </c>
      <c r="F3021" s="1">
        <f>'PLAZA GALICIA TORRE LEIVA'!F934</f>
        <v>1136</v>
      </c>
      <c r="G3021" s="1" t="str">
        <f>'PLAZA GALICIA TORRE LEIVA'!G934</f>
        <v>-----</v>
      </c>
      <c r="H3021" s="1" t="str">
        <f>'PLAZA GALICIA TORRE LEIVA'!H934</f>
        <v>SOPORTE AL NEGOCIO Y MEJORA CONTINUA</v>
      </c>
      <c r="I3021" s="1">
        <f>'PLAZA GALICIA TORRE LEIVA'!I934</f>
        <v>0</v>
      </c>
      <c r="J3021" s="16"/>
      <c r="AT3021"/>
      <c r="AU3021"/>
      <c r="AV3021"/>
      <c r="AW3021"/>
      <c r="AX3021"/>
      <c r="AY3021"/>
      <c r="AZ3021"/>
      <c r="BA3021"/>
      <c r="BB3021"/>
      <c r="BC3021"/>
      <c r="BD3021"/>
      <c r="BE3021"/>
      <c r="BF3021"/>
      <c r="BG3021"/>
      <c r="BH3021"/>
      <c r="BI3021"/>
      <c r="BJ3021"/>
      <c r="BK3021"/>
      <c r="BL3021"/>
      <c r="BM3021"/>
      <c r="BN3021"/>
      <c r="BO3021"/>
      <c r="BP3021"/>
      <c r="BQ3021"/>
      <c r="BR3021"/>
      <c r="BS3021"/>
      <c r="BT3021"/>
      <c r="BU3021"/>
      <c r="BV3021"/>
      <c r="BW3021"/>
      <c r="BX3021"/>
      <c r="BY3021"/>
      <c r="BZ3021"/>
      <c r="CA3021"/>
      <c r="CB3021"/>
      <c r="CC3021"/>
      <c r="CD3021"/>
      <c r="CE3021"/>
      <c r="CF3021"/>
      <c r="CG3021"/>
      <c r="CH3021"/>
      <c r="CI3021"/>
      <c r="CJ3021"/>
      <c r="CK3021"/>
      <c r="CL3021"/>
      <c r="CM3021"/>
      <c r="CN3021"/>
      <c r="CO3021"/>
      <c r="CP3021"/>
      <c r="CQ3021"/>
      <c r="CR3021"/>
      <c r="CS3021"/>
      <c r="CT3021"/>
      <c r="CU3021"/>
      <c r="CV3021"/>
      <c r="CW3021"/>
      <c r="CX3021"/>
      <c r="CY3021"/>
      <c r="CZ3021"/>
      <c r="DA3021"/>
      <c r="DB3021"/>
      <c r="DC3021"/>
      <c r="DD3021"/>
      <c r="DE3021"/>
      <c r="DF3021"/>
      <c r="DG3021"/>
      <c r="DH3021"/>
      <c r="DI3021"/>
      <c r="DJ3021"/>
      <c r="DK3021"/>
      <c r="DL3021"/>
      <c r="DM3021"/>
      <c r="DN3021"/>
      <c r="DO3021"/>
    </row>
    <row r="3022" spans="1:119" ht="15" customHeight="1" x14ac:dyDescent="0.25">
      <c r="A3022" s="13"/>
      <c r="B3022" s="1" t="str">
        <f>'PLAZA GALICIA TORRE LEIVA'!B935</f>
        <v>PLAZA GALICIA (L)</v>
      </c>
      <c r="C3022" s="1" t="str">
        <f>'PLAZA GALICIA TORRE LEIVA'!C935</f>
        <v>6L</v>
      </c>
      <c r="D3022" s="1">
        <f>'PLAZA GALICIA TORRE LEIVA'!D935</f>
        <v>198</v>
      </c>
      <c r="E3022" s="1" t="str">
        <f>'PLAZA GALICIA TORRE LEIVA'!E935</f>
        <v>ROCCA, FLORENCIA</v>
      </c>
      <c r="F3022" s="1">
        <f>'PLAZA GALICIA TORRE LEIVA'!F935</f>
        <v>1136</v>
      </c>
      <c r="G3022" s="1">
        <f>'PLAZA GALICIA TORRE LEIVA'!G935</f>
        <v>1466</v>
      </c>
      <c r="H3022" s="1" t="str">
        <f>'PLAZA GALICIA TORRE LEIVA'!H935</f>
        <v>SOPORTE AL NEGOCIO Y MEJORA CONTINUA</v>
      </c>
      <c r="I3022" s="1">
        <f>'PLAZA GALICIA TORRE LEIVA'!I935</f>
        <v>0</v>
      </c>
      <c r="J3022" s="16"/>
      <c r="AT3022"/>
      <c r="AU3022"/>
      <c r="AV3022"/>
      <c r="AW3022"/>
      <c r="AX3022"/>
      <c r="AY3022"/>
      <c r="AZ3022"/>
      <c r="BA3022"/>
      <c r="BB3022"/>
      <c r="BC3022"/>
      <c r="BD3022"/>
      <c r="BE3022"/>
      <c r="BF3022"/>
      <c r="BG3022"/>
      <c r="BH3022"/>
      <c r="BI3022"/>
      <c r="BJ3022"/>
      <c r="BK3022"/>
      <c r="BL3022"/>
      <c r="BM3022"/>
      <c r="BN3022"/>
      <c r="BO3022"/>
      <c r="BP3022"/>
      <c r="BQ3022"/>
      <c r="BR3022"/>
      <c r="BS3022"/>
      <c r="BT3022"/>
      <c r="BU3022"/>
      <c r="BV3022"/>
      <c r="BW3022"/>
      <c r="BX3022"/>
      <c r="BY3022"/>
      <c r="BZ3022"/>
      <c r="CA3022"/>
      <c r="CB3022"/>
      <c r="CC3022"/>
      <c r="CD3022"/>
      <c r="CE3022"/>
      <c r="CF3022"/>
      <c r="CG3022"/>
      <c r="CH3022"/>
      <c r="CI3022"/>
      <c r="CJ3022"/>
      <c r="CK3022"/>
      <c r="CL3022"/>
      <c r="CM3022"/>
      <c r="CN3022"/>
      <c r="CO3022"/>
      <c r="CP3022"/>
      <c r="CQ3022"/>
      <c r="CR3022"/>
      <c r="CS3022"/>
      <c r="CT3022"/>
      <c r="CU3022"/>
      <c r="CV3022"/>
      <c r="CW3022"/>
      <c r="CX3022"/>
      <c r="CY3022"/>
      <c r="CZ3022"/>
      <c r="DA3022"/>
      <c r="DB3022"/>
      <c r="DC3022"/>
      <c r="DD3022"/>
      <c r="DE3022"/>
      <c r="DF3022"/>
      <c r="DG3022"/>
      <c r="DH3022"/>
      <c r="DI3022"/>
      <c r="DJ3022"/>
      <c r="DK3022"/>
      <c r="DL3022"/>
      <c r="DM3022"/>
      <c r="DN3022"/>
      <c r="DO3022"/>
    </row>
    <row r="3023" spans="1:119" ht="15" customHeight="1" x14ac:dyDescent="0.25">
      <c r="A3023" s="13"/>
      <c r="B3023" s="1" t="str">
        <f>'PLAZA GALICIA TORRE LEIVA'!B936</f>
        <v>PLAZA GALICIA (L)</v>
      </c>
      <c r="C3023" s="1" t="str">
        <f>'PLAZA GALICIA TORRE LEIVA'!C936</f>
        <v>6L</v>
      </c>
      <c r="D3023" s="1">
        <f>'PLAZA GALICIA TORRE LEIVA'!D936</f>
        <v>199</v>
      </c>
      <c r="E3023" s="1" t="str">
        <f>'PLAZA GALICIA TORRE LEIVA'!E936</f>
        <v>LIBRE</v>
      </c>
      <c r="F3023" s="1">
        <f>'PLAZA GALICIA TORRE LEIVA'!F936</f>
        <v>1136</v>
      </c>
      <c r="G3023" s="1" t="str">
        <f>'PLAZA GALICIA TORRE LEIVA'!G936</f>
        <v>-----</v>
      </c>
      <c r="H3023" s="1" t="str">
        <f>'PLAZA GALICIA TORRE LEIVA'!H936</f>
        <v>SOPORTE AL NEGOCIO Y MEJORA CONTINUA</v>
      </c>
      <c r="I3023" s="1">
        <f>'PLAZA GALICIA TORRE LEIVA'!I936</f>
        <v>0</v>
      </c>
      <c r="J3023" s="16"/>
      <c r="AT3023"/>
      <c r="AU3023"/>
      <c r="AV3023"/>
      <c r="AW3023"/>
      <c r="AX3023"/>
      <c r="AY3023"/>
      <c r="AZ3023"/>
      <c r="BA3023"/>
      <c r="BB3023"/>
      <c r="BC3023"/>
      <c r="BD3023"/>
      <c r="BE3023"/>
      <c r="BF3023"/>
      <c r="BG3023"/>
      <c r="BH3023"/>
      <c r="BI3023"/>
      <c r="BJ3023"/>
      <c r="BK3023"/>
      <c r="BL3023"/>
      <c r="BM3023"/>
      <c r="BN3023"/>
      <c r="BO3023"/>
      <c r="BP3023"/>
      <c r="BQ3023"/>
      <c r="BR3023"/>
      <c r="BS3023"/>
      <c r="BT3023"/>
      <c r="BU3023"/>
      <c r="BV3023"/>
      <c r="BW3023"/>
      <c r="BX3023"/>
      <c r="BY3023"/>
      <c r="BZ3023"/>
      <c r="CA3023"/>
      <c r="CB3023"/>
      <c r="CC3023"/>
      <c r="CD3023"/>
      <c r="CE3023"/>
      <c r="CF3023"/>
      <c r="CG3023"/>
      <c r="CH3023"/>
      <c r="CI3023"/>
      <c r="CJ3023"/>
      <c r="CK3023"/>
      <c r="CL3023"/>
      <c r="CM3023"/>
      <c r="CN3023"/>
      <c r="CO3023"/>
      <c r="CP3023"/>
      <c r="CQ3023"/>
      <c r="CR3023"/>
      <c r="CS3023"/>
      <c r="CT3023"/>
      <c r="CU3023"/>
      <c r="CV3023"/>
      <c r="CW3023"/>
      <c r="CX3023"/>
      <c r="CY3023"/>
      <c r="CZ3023"/>
      <c r="DA3023"/>
      <c r="DB3023"/>
      <c r="DC3023"/>
      <c r="DD3023"/>
      <c r="DE3023"/>
      <c r="DF3023"/>
      <c r="DG3023"/>
      <c r="DH3023"/>
      <c r="DI3023"/>
      <c r="DJ3023"/>
      <c r="DK3023"/>
      <c r="DL3023"/>
      <c r="DM3023"/>
      <c r="DN3023"/>
      <c r="DO3023"/>
    </row>
    <row r="3024" spans="1:119" ht="15" customHeight="1" x14ac:dyDescent="0.25">
      <c r="A3024" s="13"/>
      <c r="B3024" s="1" t="str">
        <f>'PLAZA GALICIA TORRE LEIVA'!B937</f>
        <v>PLAZA GALICIA (L)</v>
      </c>
      <c r="C3024" s="1" t="str">
        <f>'PLAZA GALICIA TORRE LEIVA'!C937</f>
        <v>6L</v>
      </c>
      <c r="D3024" s="1">
        <f>'PLAZA GALICIA TORRE LEIVA'!D937</f>
        <v>200</v>
      </c>
      <c r="E3024" s="1" t="str">
        <f>'PLAZA GALICIA TORRE LEIVA'!E937</f>
        <v>GURRIERI, GABRIEL</v>
      </c>
      <c r="F3024" s="1">
        <f>'PLAZA GALICIA TORRE LEIVA'!F937</f>
        <v>1136</v>
      </c>
      <c r="G3024" s="1">
        <f>'PLAZA GALICIA TORRE LEIVA'!G937</f>
        <v>1578</v>
      </c>
      <c r="H3024" s="1" t="str">
        <f>'PLAZA GALICIA TORRE LEIVA'!H937</f>
        <v>SOPORTE AL NEGOCIO Y MEJORA CONTINUA</v>
      </c>
      <c r="I3024" s="1">
        <f>'PLAZA GALICIA TORRE LEIVA'!I937</f>
        <v>0</v>
      </c>
      <c r="J3024" s="16"/>
      <c r="AT3024"/>
      <c r="AU3024"/>
      <c r="AV3024"/>
      <c r="AW3024"/>
      <c r="AX3024"/>
      <c r="AY3024"/>
      <c r="AZ3024"/>
      <c r="BA3024"/>
      <c r="BB3024"/>
      <c r="BC3024"/>
      <c r="BD3024"/>
      <c r="BE3024"/>
      <c r="BF3024"/>
      <c r="BG3024"/>
      <c r="BH3024"/>
      <c r="BI3024"/>
      <c r="BJ3024"/>
      <c r="BK3024"/>
      <c r="BL3024"/>
      <c r="BM3024"/>
      <c r="BN3024"/>
      <c r="BO3024"/>
      <c r="BP3024"/>
      <c r="BQ3024"/>
      <c r="BR3024"/>
      <c r="BS3024"/>
      <c r="BT3024"/>
      <c r="BU3024"/>
      <c r="BV3024"/>
      <c r="BW3024"/>
      <c r="BX3024"/>
      <c r="BY3024"/>
      <c r="BZ3024"/>
      <c r="CA3024"/>
      <c r="CB3024"/>
      <c r="CC3024"/>
      <c r="CD3024"/>
      <c r="CE3024"/>
      <c r="CF3024"/>
      <c r="CG3024"/>
      <c r="CH3024"/>
      <c r="CI3024"/>
      <c r="CJ3024"/>
      <c r="CK3024"/>
      <c r="CL3024"/>
      <c r="CM3024"/>
      <c r="CN3024"/>
      <c r="CO3024"/>
      <c r="CP3024"/>
      <c r="CQ3024"/>
      <c r="CR3024"/>
      <c r="CS3024"/>
      <c r="CT3024"/>
      <c r="CU3024"/>
      <c r="CV3024"/>
      <c r="CW3024"/>
      <c r="CX3024"/>
      <c r="CY3024"/>
      <c r="CZ3024"/>
      <c r="DA3024"/>
      <c r="DB3024"/>
      <c r="DC3024"/>
      <c r="DD3024"/>
      <c r="DE3024"/>
      <c r="DF3024"/>
      <c r="DG3024"/>
      <c r="DH3024"/>
      <c r="DI3024"/>
      <c r="DJ3024"/>
      <c r="DK3024"/>
      <c r="DL3024"/>
      <c r="DM3024"/>
      <c r="DN3024"/>
      <c r="DO3024"/>
    </row>
    <row r="3025" spans="1:119" ht="15" customHeight="1" x14ac:dyDescent="0.25">
      <c r="A3025" s="13"/>
      <c r="B3025" s="1" t="str">
        <f>'PLAZA GALICIA TORRE LEIVA'!B938</f>
        <v>PLAZA GALICIA (L)</v>
      </c>
      <c r="C3025" s="1" t="str">
        <f>'PLAZA GALICIA TORRE LEIVA'!C938</f>
        <v>6L</v>
      </c>
      <c r="D3025" s="1">
        <f>'PLAZA GALICIA TORRE LEIVA'!D938</f>
        <v>201</v>
      </c>
      <c r="E3025" s="1" t="str">
        <f>'PLAZA GALICIA TORRE LEIVA'!E938</f>
        <v>RAYMUNDO, FLORENCIA</v>
      </c>
      <c r="F3025" s="1">
        <f>'PLAZA GALICIA TORRE LEIVA'!F938</f>
        <v>1136</v>
      </c>
      <c r="G3025" s="1">
        <f>'PLAZA GALICIA TORRE LEIVA'!G938</f>
        <v>1021</v>
      </c>
      <c r="H3025" s="1" t="str">
        <f>'PLAZA GALICIA TORRE LEIVA'!H938</f>
        <v>SOPORTE AL NEGOCIO Y MEJORA CONTINUA</v>
      </c>
      <c r="I3025" s="1">
        <f>'PLAZA GALICIA TORRE LEIVA'!I938</f>
        <v>0</v>
      </c>
      <c r="J3025" s="16"/>
      <c r="AT3025"/>
      <c r="AU3025"/>
      <c r="AV3025"/>
      <c r="AW3025"/>
      <c r="AX3025"/>
      <c r="AY3025"/>
      <c r="AZ3025"/>
      <c r="BA3025"/>
      <c r="BB3025"/>
      <c r="BC3025"/>
      <c r="BD3025"/>
      <c r="BE3025"/>
      <c r="BF3025"/>
      <c r="BG3025"/>
      <c r="BH3025"/>
      <c r="BI3025"/>
      <c r="BJ3025"/>
      <c r="BK3025"/>
      <c r="BL3025"/>
      <c r="BM3025"/>
      <c r="BN3025"/>
      <c r="BO3025"/>
      <c r="BP3025"/>
      <c r="BQ3025"/>
      <c r="BR3025"/>
      <c r="BS3025"/>
      <c r="BT3025"/>
      <c r="BU3025"/>
      <c r="BV3025"/>
      <c r="BW3025"/>
      <c r="BX3025"/>
      <c r="BY3025"/>
      <c r="BZ3025"/>
      <c r="CA3025"/>
      <c r="CB3025"/>
      <c r="CC3025"/>
      <c r="CD3025"/>
      <c r="CE3025"/>
      <c r="CF3025"/>
      <c r="CG3025"/>
      <c r="CH3025"/>
      <c r="CI3025"/>
      <c r="CJ3025"/>
      <c r="CK3025"/>
      <c r="CL3025"/>
      <c r="CM3025"/>
      <c r="CN3025"/>
      <c r="CO3025"/>
      <c r="CP3025"/>
      <c r="CQ3025"/>
      <c r="CR3025"/>
      <c r="CS3025"/>
      <c r="CT3025"/>
      <c r="CU3025"/>
      <c r="CV3025"/>
      <c r="CW3025"/>
      <c r="CX3025"/>
      <c r="CY3025"/>
      <c r="CZ3025"/>
      <c r="DA3025"/>
      <c r="DB3025"/>
      <c r="DC3025"/>
      <c r="DD3025"/>
      <c r="DE3025"/>
      <c r="DF3025"/>
      <c r="DG3025"/>
      <c r="DH3025"/>
      <c r="DI3025"/>
      <c r="DJ3025"/>
      <c r="DK3025"/>
      <c r="DL3025"/>
      <c r="DM3025"/>
      <c r="DN3025"/>
      <c r="DO3025"/>
    </row>
    <row r="3026" spans="1:119" ht="15" customHeight="1" x14ac:dyDescent="0.25">
      <c r="A3026" s="13"/>
      <c r="B3026" s="1" t="str">
        <f>'PLAZA GALICIA TORRE LEIVA'!B939</f>
        <v>PLAZA GALICIA (L)</v>
      </c>
      <c r="C3026" s="1" t="str">
        <f>'PLAZA GALICIA TORRE LEIVA'!C939</f>
        <v>6L</v>
      </c>
      <c r="D3026" s="1">
        <f>'PLAZA GALICIA TORRE LEIVA'!D939</f>
        <v>202</v>
      </c>
      <c r="E3026" s="1" t="str">
        <f>'PLAZA GALICIA TORRE LEIVA'!E939</f>
        <v>BARRIO, EZEQUIEL</v>
      </c>
      <c r="F3026" s="1">
        <f>'PLAZA GALICIA TORRE LEIVA'!F939</f>
        <v>1136</v>
      </c>
      <c r="G3026" s="1">
        <f>'PLAZA GALICIA TORRE LEIVA'!G939</f>
        <v>1528</v>
      </c>
      <c r="H3026" s="1" t="str">
        <f>'PLAZA GALICIA TORRE LEIVA'!H939</f>
        <v>SOPORTE AL NEGOCIO Y MEJORA CONTINUA</v>
      </c>
      <c r="I3026" s="1">
        <f>'PLAZA GALICIA TORRE LEIVA'!I939</f>
        <v>0</v>
      </c>
      <c r="J3026" s="16"/>
      <c r="AT3026"/>
      <c r="AU3026"/>
      <c r="AV3026"/>
      <c r="AW3026"/>
      <c r="AX3026"/>
      <c r="AY3026"/>
      <c r="AZ3026"/>
      <c r="BA3026"/>
      <c r="BB3026"/>
      <c r="BC3026"/>
      <c r="BD3026"/>
      <c r="BE3026"/>
      <c r="BF3026"/>
      <c r="BG3026"/>
      <c r="BH3026"/>
      <c r="BI3026"/>
      <c r="BJ3026"/>
      <c r="BK3026"/>
      <c r="BL3026"/>
      <c r="BM3026"/>
      <c r="BN3026"/>
      <c r="BO3026"/>
      <c r="BP3026"/>
      <c r="BQ3026"/>
      <c r="BR3026"/>
      <c r="BS3026"/>
      <c r="BT3026"/>
      <c r="BU3026"/>
      <c r="BV3026"/>
      <c r="BW3026"/>
      <c r="BX3026"/>
      <c r="BY3026"/>
      <c r="BZ3026"/>
      <c r="CA3026"/>
      <c r="CB3026"/>
      <c r="CC3026"/>
      <c r="CD3026"/>
      <c r="CE3026"/>
      <c r="CF3026"/>
      <c r="CG3026"/>
      <c r="CH3026"/>
      <c r="CI3026"/>
      <c r="CJ3026"/>
      <c r="CK3026"/>
      <c r="CL3026"/>
      <c r="CM3026"/>
      <c r="CN3026"/>
      <c r="CO3026"/>
      <c r="CP3026"/>
      <c r="CQ3026"/>
      <c r="CR3026"/>
      <c r="CS3026"/>
      <c r="CT3026"/>
      <c r="CU3026"/>
      <c r="CV3026"/>
      <c r="CW3026"/>
      <c r="CX3026"/>
      <c r="CY3026"/>
      <c r="CZ3026"/>
      <c r="DA3026"/>
      <c r="DB3026"/>
      <c r="DC3026"/>
      <c r="DD3026"/>
      <c r="DE3026"/>
      <c r="DF3026"/>
      <c r="DG3026"/>
      <c r="DH3026"/>
      <c r="DI3026"/>
      <c r="DJ3026"/>
      <c r="DK3026"/>
      <c r="DL3026"/>
      <c r="DM3026"/>
      <c r="DN3026"/>
      <c r="DO3026"/>
    </row>
    <row r="3027" spans="1:119" ht="15" customHeight="1" x14ac:dyDescent="0.25">
      <c r="A3027" s="13"/>
      <c r="B3027" s="1" t="str">
        <f>'PLAZA GALICIA TORRE LEIVA'!B940</f>
        <v>PLAZA GALICIA (L)</v>
      </c>
      <c r="C3027" s="1" t="str">
        <f>'PLAZA GALICIA TORRE LEIVA'!C940</f>
        <v>6L</v>
      </c>
      <c r="D3027" s="1">
        <f>'PLAZA GALICIA TORRE LEIVA'!D940</f>
        <v>203</v>
      </c>
      <c r="E3027" s="1" t="str">
        <f>'PLAZA GALICIA TORRE LEIVA'!E940</f>
        <v>GUIDO, PABLO</v>
      </c>
      <c r="F3027" s="1">
        <f>'PLAZA GALICIA TORRE LEIVA'!F940</f>
        <v>1136</v>
      </c>
      <c r="G3027" s="1">
        <f>'PLAZA GALICIA TORRE LEIVA'!G940</f>
        <v>1476</v>
      </c>
      <c r="H3027" s="1" t="str">
        <f>'PLAZA GALICIA TORRE LEIVA'!H940</f>
        <v>SOPORTE AL NEGOCIO Y MEJORA CONTINUA</v>
      </c>
      <c r="I3027" s="1">
        <f>'PLAZA GALICIA TORRE LEIVA'!I940</f>
        <v>0</v>
      </c>
      <c r="J3027" s="16"/>
      <c r="AT3027"/>
      <c r="AU3027"/>
      <c r="AV3027"/>
      <c r="AW3027"/>
      <c r="AX3027"/>
      <c r="AY3027"/>
      <c r="AZ3027"/>
      <c r="BA3027"/>
      <c r="BB3027"/>
      <c r="BC3027"/>
      <c r="BD3027"/>
      <c r="BE3027"/>
      <c r="BF3027"/>
      <c r="BG3027"/>
      <c r="BH3027"/>
      <c r="BI3027"/>
      <c r="BJ3027"/>
      <c r="BK3027"/>
      <c r="BL3027"/>
      <c r="BM3027"/>
      <c r="BN3027"/>
      <c r="BO3027"/>
      <c r="BP3027"/>
      <c r="BQ3027"/>
      <c r="BR3027"/>
      <c r="BS3027"/>
      <c r="BT3027"/>
      <c r="BU3027"/>
      <c r="BV3027"/>
      <c r="BW3027"/>
      <c r="BX3027"/>
      <c r="BY3027"/>
      <c r="BZ3027"/>
      <c r="CA3027"/>
      <c r="CB3027"/>
      <c r="CC3027"/>
      <c r="CD3027"/>
      <c r="CE3027"/>
      <c r="CF3027"/>
      <c r="CG3027"/>
      <c r="CH3027"/>
      <c r="CI3027"/>
      <c r="CJ3027"/>
      <c r="CK3027"/>
      <c r="CL3027"/>
      <c r="CM3027"/>
      <c r="CN3027"/>
      <c r="CO3027"/>
      <c r="CP3027"/>
      <c r="CQ3027"/>
      <c r="CR3027"/>
      <c r="CS3027"/>
      <c r="CT3027"/>
      <c r="CU3027"/>
      <c r="CV3027"/>
      <c r="CW3027"/>
      <c r="CX3027"/>
      <c r="CY3027"/>
      <c r="CZ3027"/>
      <c r="DA3027"/>
      <c r="DB3027"/>
      <c r="DC3027"/>
      <c r="DD3027"/>
      <c r="DE3027"/>
      <c r="DF3027"/>
      <c r="DG3027"/>
      <c r="DH3027"/>
      <c r="DI3027"/>
      <c r="DJ3027"/>
      <c r="DK3027"/>
      <c r="DL3027"/>
      <c r="DM3027"/>
      <c r="DN3027"/>
      <c r="DO3027"/>
    </row>
    <row r="3028" spans="1:119" ht="15" customHeight="1" x14ac:dyDescent="0.25">
      <c r="A3028" s="13"/>
      <c r="B3028" s="1" t="str">
        <f>'PLAZA GALICIA TORRE LEIVA'!B941</f>
        <v>PLAZA GALICIA (L)</v>
      </c>
      <c r="C3028" s="1" t="str">
        <f>'PLAZA GALICIA TORRE LEIVA'!C941</f>
        <v>6L</v>
      </c>
      <c r="D3028" s="1">
        <f>'PLAZA GALICIA TORRE LEIVA'!D941</f>
        <v>204</v>
      </c>
      <c r="E3028" s="1" t="str">
        <f>'PLAZA GALICIA TORRE LEIVA'!E941</f>
        <v>KILLINGER, ERIKA</v>
      </c>
      <c r="F3028" s="1">
        <f>'PLAZA GALICIA TORRE LEIVA'!F941</f>
        <v>1136</v>
      </c>
      <c r="G3028" s="1">
        <f>'PLAZA GALICIA TORRE LEIVA'!G941</f>
        <v>1012</v>
      </c>
      <c r="H3028" s="1" t="str">
        <f>'PLAZA GALICIA TORRE LEIVA'!H941</f>
        <v>SOPORTE AL NEGOCIO Y MEJORA CONTINUA</v>
      </c>
      <c r="I3028" s="1">
        <f>'PLAZA GALICIA TORRE LEIVA'!I941</f>
        <v>0</v>
      </c>
      <c r="J3028" s="16"/>
      <c r="AT3028"/>
      <c r="AU3028"/>
      <c r="AV3028"/>
      <c r="AW3028"/>
      <c r="AX3028"/>
      <c r="AY3028"/>
      <c r="AZ3028"/>
      <c r="BA3028"/>
      <c r="BB3028"/>
      <c r="BC3028"/>
      <c r="BD3028"/>
      <c r="BE3028"/>
      <c r="BF3028"/>
      <c r="BG3028"/>
      <c r="BH3028"/>
      <c r="BI3028"/>
      <c r="BJ3028"/>
      <c r="BK3028"/>
      <c r="BL3028"/>
      <c r="BM3028"/>
      <c r="BN3028"/>
      <c r="BO3028"/>
      <c r="BP3028"/>
      <c r="BQ3028"/>
      <c r="BR3028"/>
      <c r="BS3028"/>
      <c r="BT3028"/>
      <c r="BU3028"/>
      <c r="BV3028"/>
      <c r="BW3028"/>
      <c r="BX3028"/>
      <c r="BY3028"/>
      <c r="BZ3028"/>
      <c r="CA3028"/>
      <c r="CB3028"/>
      <c r="CC3028"/>
      <c r="CD3028"/>
      <c r="CE3028"/>
      <c r="CF3028"/>
      <c r="CG3028"/>
      <c r="CH3028"/>
      <c r="CI3028"/>
      <c r="CJ3028"/>
      <c r="CK3028"/>
      <c r="CL3028"/>
      <c r="CM3028"/>
      <c r="CN3028"/>
      <c r="CO3028"/>
      <c r="CP3028"/>
      <c r="CQ3028"/>
      <c r="CR3028"/>
      <c r="CS3028"/>
      <c r="CT3028"/>
      <c r="CU3028"/>
      <c r="CV3028"/>
      <c r="CW3028"/>
      <c r="CX3028"/>
      <c r="CY3028"/>
      <c r="CZ3028"/>
      <c r="DA3028"/>
      <c r="DB3028"/>
      <c r="DC3028"/>
      <c r="DD3028"/>
      <c r="DE3028"/>
      <c r="DF3028"/>
      <c r="DG3028"/>
      <c r="DH3028"/>
      <c r="DI3028"/>
      <c r="DJ3028"/>
      <c r="DK3028"/>
      <c r="DL3028"/>
      <c r="DM3028"/>
      <c r="DN3028"/>
      <c r="DO3028"/>
    </row>
    <row r="3029" spans="1:119" ht="15" customHeight="1" x14ac:dyDescent="0.25">
      <c r="A3029" s="13"/>
      <c r="B3029" s="1" t="str">
        <f>'PLAZA GALICIA TORRE LEIVA'!B942</f>
        <v>PLAZA GALICIA (L)</v>
      </c>
      <c r="C3029" s="1" t="str">
        <f>'PLAZA GALICIA TORRE LEIVA'!C942</f>
        <v>6L</v>
      </c>
      <c r="D3029" s="1">
        <f>'PLAZA GALICIA TORRE LEIVA'!D942</f>
        <v>205</v>
      </c>
      <c r="E3029" s="1" t="str">
        <f>'PLAZA GALICIA TORRE LEIVA'!E942</f>
        <v>MAIMONE, NICOLÁS</v>
      </c>
      <c r="F3029" s="1">
        <f>'PLAZA GALICIA TORRE LEIVA'!F942</f>
        <v>1136</v>
      </c>
      <c r="G3029" s="1">
        <f>'PLAZA GALICIA TORRE LEIVA'!G942</f>
        <v>1525</v>
      </c>
      <c r="H3029" s="1" t="str">
        <f>'PLAZA GALICIA TORRE LEIVA'!H942</f>
        <v>SOPORTE AL NEGOCIO Y MEJORA CONTINUA</v>
      </c>
      <c r="I3029" s="1">
        <f>'PLAZA GALICIA TORRE LEIVA'!I942</f>
        <v>0</v>
      </c>
      <c r="J3029" s="16"/>
      <c r="AT3029"/>
      <c r="AU3029"/>
      <c r="AV3029"/>
      <c r="AW3029"/>
      <c r="AX3029"/>
      <c r="AY3029"/>
      <c r="AZ3029"/>
      <c r="BA3029"/>
      <c r="BB3029"/>
      <c r="BC3029"/>
      <c r="BD3029"/>
      <c r="BE3029"/>
      <c r="BF3029"/>
      <c r="BG3029"/>
      <c r="BH3029"/>
      <c r="BI3029"/>
      <c r="BJ3029"/>
      <c r="BK3029"/>
      <c r="BL3029"/>
      <c r="BM3029"/>
      <c r="BN3029"/>
      <c r="BO3029"/>
      <c r="BP3029"/>
      <c r="BQ3029"/>
      <c r="BR3029"/>
      <c r="BS3029"/>
      <c r="BT3029"/>
      <c r="BU3029"/>
      <c r="BV3029"/>
      <c r="BW3029"/>
      <c r="BX3029"/>
      <c r="BY3029"/>
      <c r="BZ3029"/>
      <c r="CA3029"/>
      <c r="CB3029"/>
      <c r="CC3029"/>
      <c r="CD3029"/>
      <c r="CE3029"/>
      <c r="CF3029"/>
      <c r="CG3029"/>
      <c r="CH3029"/>
      <c r="CI3029"/>
      <c r="CJ3029"/>
      <c r="CK3029"/>
      <c r="CL3029"/>
      <c r="CM3029"/>
      <c r="CN3029"/>
      <c r="CO3029"/>
      <c r="CP3029"/>
      <c r="CQ3029"/>
      <c r="CR3029"/>
      <c r="CS3029"/>
      <c r="CT3029"/>
      <c r="CU3029"/>
      <c r="CV3029"/>
      <c r="CW3029"/>
      <c r="CX3029"/>
      <c r="CY3029"/>
      <c r="CZ3029"/>
      <c r="DA3029"/>
      <c r="DB3029"/>
      <c r="DC3029"/>
      <c r="DD3029"/>
      <c r="DE3029"/>
      <c r="DF3029"/>
      <c r="DG3029"/>
      <c r="DH3029"/>
      <c r="DI3029"/>
      <c r="DJ3029"/>
      <c r="DK3029"/>
      <c r="DL3029"/>
      <c r="DM3029"/>
      <c r="DN3029"/>
      <c r="DO3029"/>
    </row>
    <row r="3030" spans="1:119" ht="15" customHeight="1" x14ac:dyDescent="0.25">
      <c r="A3030" s="13"/>
      <c r="B3030" s="1" t="str">
        <f>'PLAZA GALICIA TORRE LEIVA'!B943</f>
        <v>PLAZA GALICIA (L)</v>
      </c>
      <c r="C3030" s="1" t="str">
        <f>'PLAZA GALICIA TORRE LEIVA'!C943</f>
        <v>6L</v>
      </c>
      <c r="D3030" s="1">
        <f>'PLAZA GALICIA TORRE LEIVA'!D943</f>
        <v>206</v>
      </c>
      <c r="E3030" s="1" t="str">
        <f>'PLAZA GALICIA TORRE LEIVA'!E943</f>
        <v>TEDESCHI, MARÍA</v>
      </c>
      <c r="F3030" s="1">
        <f>'PLAZA GALICIA TORRE LEIVA'!F943</f>
        <v>1136</v>
      </c>
      <c r="G3030" s="1">
        <f>'PLAZA GALICIA TORRE LEIVA'!G943</f>
        <v>1526</v>
      </c>
      <c r="H3030" s="1" t="str">
        <f>'PLAZA GALICIA TORRE LEIVA'!H943</f>
        <v>SOPORTE AL NEGOCIO Y MEJORA CONTINUA</v>
      </c>
      <c r="I3030" s="1">
        <f>'PLAZA GALICIA TORRE LEIVA'!I943</f>
        <v>0</v>
      </c>
      <c r="J3030" s="16"/>
      <c r="AT3030"/>
      <c r="AU3030"/>
      <c r="AV3030"/>
      <c r="AW3030"/>
      <c r="AX3030"/>
      <c r="AY3030"/>
      <c r="AZ3030"/>
      <c r="BA3030"/>
      <c r="BB3030"/>
      <c r="BC3030"/>
      <c r="BD3030"/>
      <c r="BE3030"/>
      <c r="BF3030"/>
      <c r="BG3030"/>
      <c r="BH3030"/>
      <c r="BI3030"/>
      <c r="BJ3030"/>
      <c r="BK3030"/>
      <c r="BL3030"/>
      <c r="BM3030"/>
      <c r="BN3030"/>
      <c r="BO3030"/>
      <c r="BP3030"/>
      <c r="BQ3030"/>
      <c r="BR3030"/>
      <c r="BS3030"/>
      <c r="BT3030"/>
      <c r="BU3030"/>
      <c r="BV3030"/>
      <c r="BW3030"/>
      <c r="BX3030"/>
      <c r="BY3030"/>
      <c r="BZ3030"/>
      <c r="CA3030"/>
      <c r="CB3030"/>
      <c r="CC3030"/>
      <c r="CD3030"/>
      <c r="CE3030"/>
      <c r="CF3030"/>
      <c r="CG3030"/>
      <c r="CH3030"/>
      <c r="CI3030"/>
      <c r="CJ3030"/>
      <c r="CK3030"/>
      <c r="CL3030"/>
      <c r="CM3030"/>
      <c r="CN3030"/>
      <c r="CO3030"/>
      <c r="CP3030"/>
      <c r="CQ3030"/>
      <c r="CR3030"/>
      <c r="CS3030"/>
      <c r="CT3030"/>
      <c r="CU3030"/>
      <c r="CV3030"/>
      <c r="CW3030"/>
      <c r="CX3030"/>
      <c r="CY3030"/>
      <c r="CZ3030"/>
      <c r="DA3030"/>
      <c r="DB3030"/>
      <c r="DC3030"/>
      <c r="DD3030"/>
      <c r="DE3030"/>
      <c r="DF3030"/>
      <c r="DG3030"/>
      <c r="DH3030"/>
      <c r="DI3030"/>
      <c r="DJ3030"/>
      <c r="DK3030"/>
      <c r="DL3030"/>
      <c r="DM3030"/>
      <c r="DN3030"/>
      <c r="DO3030"/>
    </row>
    <row r="3031" spans="1:119" ht="15" customHeight="1" x14ac:dyDescent="0.25">
      <c r="A3031" s="13"/>
      <c r="B3031" s="1" t="str">
        <f>'PLAZA GALICIA TORRE LEIVA'!B944</f>
        <v>PLAZA GALICIA (L)</v>
      </c>
      <c r="C3031" s="1" t="str">
        <f>'PLAZA GALICIA TORRE LEIVA'!C944</f>
        <v>6L</v>
      </c>
      <c r="D3031" s="1">
        <f>'PLAZA GALICIA TORRE LEIVA'!D944</f>
        <v>207</v>
      </c>
      <c r="E3031" s="1" t="str">
        <f>'PLAZA GALICIA TORRE LEIVA'!E944</f>
        <v>NARANJO, DANIEL</v>
      </c>
      <c r="F3031" s="1">
        <f>'PLAZA GALICIA TORRE LEIVA'!F944</f>
        <v>1241</v>
      </c>
      <c r="G3031" s="1">
        <f>'PLAZA GALICIA TORRE LEIVA'!G944</f>
        <v>2362</v>
      </c>
      <c r="H3031" s="1" t="str">
        <f>'PLAZA GALICIA TORRE LEIVA'!H944</f>
        <v>SISTEMAS CENTRALES Y SERVICIOS</v>
      </c>
      <c r="I3031" s="1">
        <f>'PLAZA GALICIA TORRE LEIVA'!I944</f>
        <v>0</v>
      </c>
      <c r="J3031" s="16"/>
      <c r="AT3031"/>
      <c r="AU3031"/>
      <c r="AV3031"/>
      <c r="AW3031"/>
      <c r="AX3031"/>
      <c r="AY3031"/>
      <c r="AZ3031"/>
      <c r="BA3031"/>
      <c r="BB3031"/>
      <c r="BC3031"/>
      <c r="BD3031"/>
      <c r="BE3031"/>
      <c r="BF3031"/>
      <c r="BG3031"/>
      <c r="BH3031"/>
      <c r="BI3031"/>
      <c r="BJ3031"/>
      <c r="BK3031"/>
      <c r="BL3031"/>
      <c r="BM3031"/>
      <c r="BN3031"/>
      <c r="BO3031"/>
      <c r="BP3031"/>
      <c r="BQ3031"/>
      <c r="BR3031"/>
      <c r="BS3031"/>
      <c r="BT3031"/>
      <c r="BU3031"/>
      <c r="BV3031"/>
      <c r="BW3031"/>
      <c r="BX3031"/>
      <c r="BY3031"/>
      <c r="BZ3031"/>
      <c r="CA3031"/>
      <c r="CB3031"/>
      <c r="CC3031"/>
      <c r="CD3031"/>
      <c r="CE3031"/>
      <c r="CF3031"/>
      <c r="CG3031"/>
      <c r="CH3031"/>
      <c r="CI3031"/>
      <c r="CJ3031"/>
      <c r="CK3031"/>
      <c r="CL3031"/>
      <c r="CM3031"/>
      <c r="CN3031"/>
      <c r="CO3031"/>
      <c r="CP3031"/>
      <c r="CQ3031"/>
      <c r="CR3031"/>
      <c r="CS3031"/>
      <c r="CT3031"/>
      <c r="CU3031"/>
      <c r="CV3031"/>
      <c r="CW3031"/>
      <c r="CX3031"/>
      <c r="CY3031"/>
      <c r="CZ3031"/>
      <c r="DA3031"/>
      <c r="DB3031"/>
      <c r="DC3031"/>
      <c r="DD3031"/>
      <c r="DE3031"/>
      <c r="DF3031"/>
      <c r="DG3031"/>
      <c r="DH3031"/>
      <c r="DI3031"/>
      <c r="DJ3031"/>
      <c r="DK3031"/>
      <c r="DL3031"/>
      <c r="DM3031"/>
      <c r="DN3031"/>
      <c r="DO3031"/>
    </row>
    <row r="3032" spans="1:119" ht="15" customHeight="1" x14ac:dyDescent="0.25">
      <c r="A3032" s="13"/>
      <c r="B3032" s="1" t="str">
        <f>'PLAZA GALICIA TORRE LEIVA'!B945</f>
        <v>PLAZA GALICIA (L)</v>
      </c>
      <c r="C3032" s="1" t="str">
        <f>'PLAZA GALICIA TORRE LEIVA'!C945</f>
        <v>6L</v>
      </c>
      <c r="D3032" s="1">
        <f>'PLAZA GALICIA TORRE LEIVA'!D945</f>
        <v>208</v>
      </c>
      <c r="E3032" s="1" t="str">
        <f>'PLAZA GALICIA TORRE LEIVA'!E945</f>
        <v>FAMA, ALEJANDRO</v>
      </c>
      <c r="F3032" s="1">
        <f>'PLAZA GALICIA TORRE LEIVA'!F945</f>
        <v>1241</v>
      </c>
      <c r="G3032" s="1">
        <f>'PLAZA GALICIA TORRE LEIVA'!G945</f>
        <v>3511</v>
      </c>
      <c r="H3032" s="1" t="str">
        <f>'PLAZA GALICIA TORRE LEIVA'!H945</f>
        <v>SISTEMAS CENTRALES Y SERVICIOS</v>
      </c>
      <c r="I3032" s="1">
        <f>'PLAZA GALICIA TORRE LEIVA'!I945</f>
        <v>0</v>
      </c>
      <c r="J3032" s="16"/>
      <c r="AT3032"/>
      <c r="AU3032"/>
      <c r="AV3032"/>
      <c r="AW3032"/>
      <c r="AX3032"/>
      <c r="AY3032"/>
      <c r="AZ3032"/>
      <c r="BA3032"/>
      <c r="BB3032"/>
      <c r="BC3032"/>
      <c r="BD3032"/>
      <c r="BE3032"/>
      <c r="BF3032"/>
      <c r="BG3032"/>
      <c r="BH3032"/>
      <c r="BI3032"/>
      <c r="BJ3032"/>
      <c r="BK3032"/>
      <c r="BL3032"/>
      <c r="BM3032"/>
      <c r="BN3032"/>
      <c r="BO3032"/>
      <c r="BP3032"/>
      <c r="BQ3032"/>
      <c r="BR3032"/>
      <c r="BS3032"/>
      <c r="BT3032"/>
      <c r="BU3032"/>
      <c r="BV3032"/>
      <c r="BW3032"/>
      <c r="BX3032"/>
      <c r="BY3032"/>
      <c r="BZ3032"/>
      <c r="CA3032"/>
      <c r="CB3032"/>
      <c r="CC3032"/>
      <c r="CD3032"/>
      <c r="CE3032"/>
      <c r="CF3032"/>
      <c r="CG3032"/>
      <c r="CH3032"/>
      <c r="CI3032"/>
      <c r="CJ3032"/>
      <c r="CK3032"/>
      <c r="CL3032"/>
      <c r="CM3032"/>
      <c r="CN3032"/>
      <c r="CO3032"/>
      <c r="CP3032"/>
      <c r="CQ3032"/>
      <c r="CR3032"/>
      <c r="CS3032"/>
      <c r="CT3032"/>
      <c r="CU3032"/>
      <c r="CV3032"/>
      <c r="CW3032"/>
      <c r="CX3032"/>
      <c r="CY3032"/>
      <c r="CZ3032"/>
      <c r="DA3032"/>
      <c r="DB3032"/>
      <c r="DC3032"/>
      <c r="DD3032"/>
      <c r="DE3032"/>
      <c r="DF3032"/>
      <c r="DG3032"/>
      <c r="DH3032"/>
      <c r="DI3032"/>
      <c r="DJ3032"/>
      <c r="DK3032"/>
      <c r="DL3032"/>
      <c r="DM3032"/>
      <c r="DN3032"/>
      <c r="DO3032"/>
    </row>
    <row r="3033" spans="1:119" ht="15" customHeight="1" x14ac:dyDescent="0.25">
      <c r="A3033" s="13"/>
      <c r="B3033" s="1" t="str">
        <f>'PLAZA GALICIA TORRE LEIVA'!B946</f>
        <v>PLAZA GALICIA (L)</v>
      </c>
      <c r="C3033" s="1" t="str">
        <f>'PLAZA GALICIA TORRE LEIVA'!C946</f>
        <v>6L</v>
      </c>
      <c r="D3033" s="1">
        <f>'PLAZA GALICIA TORRE LEIVA'!D946</f>
        <v>209</v>
      </c>
      <c r="E3033" s="1" t="str">
        <f>'PLAZA GALICIA TORRE LEIVA'!E946</f>
        <v>PIATTINI, MA. CECILIA</v>
      </c>
      <c r="F3033" s="1">
        <f>'PLAZA GALICIA TORRE LEIVA'!F946</f>
        <v>1241</v>
      </c>
      <c r="G3033" s="1">
        <f>'PLAZA GALICIA TORRE LEIVA'!G946</f>
        <v>3004</v>
      </c>
      <c r="H3033" s="1" t="str">
        <f>'PLAZA GALICIA TORRE LEIVA'!H946</f>
        <v>SISTEMAS CENTRALES Y SERVICIOS</v>
      </c>
      <c r="I3033" s="1" t="str">
        <f>'PLAZA GALICIA TORRE LEIVA'!I946</f>
        <v>PROVEDORES USUARIO ROTATIVOS</v>
      </c>
      <c r="J3033" s="16"/>
      <c r="AT3033"/>
      <c r="AU3033"/>
      <c r="AV3033"/>
      <c r="AW3033"/>
      <c r="AX3033"/>
      <c r="AY3033"/>
      <c r="AZ3033"/>
      <c r="BA3033"/>
      <c r="BB3033"/>
      <c r="BC3033"/>
      <c r="BD3033"/>
      <c r="BE3033"/>
      <c r="BF3033"/>
      <c r="BG3033"/>
      <c r="BH3033"/>
      <c r="BI3033"/>
      <c r="BJ3033"/>
      <c r="BK3033"/>
      <c r="BL3033"/>
      <c r="BM3033"/>
      <c r="BN3033"/>
      <c r="BO3033"/>
      <c r="BP3033"/>
      <c r="BQ3033"/>
      <c r="BR3033"/>
      <c r="BS3033"/>
      <c r="BT3033"/>
      <c r="BU3033"/>
      <c r="BV3033"/>
      <c r="BW3033"/>
      <c r="BX3033"/>
      <c r="BY3033"/>
      <c r="BZ3033"/>
      <c r="CA3033"/>
      <c r="CB3033"/>
      <c r="CC3033"/>
      <c r="CD3033"/>
      <c r="CE3033"/>
      <c r="CF3033"/>
      <c r="CG3033"/>
      <c r="CH3033"/>
      <c r="CI3033"/>
      <c r="CJ3033"/>
      <c r="CK3033"/>
      <c r="CL3033"/>
      <c r="CM3033"/>
      <c r="CN3033"/>
      <c r="CO3033"/>
      <c r="CP3033"/>
      <c r="CQ3033"/>
      <c r="CR3033"/>
      <c r="CS3033"/>
      <c r="CT3033"/>
      <c r="CU3033"/>
      <c r="CV3033"/>
      <c r="CW3033"/>
      <c r="CX3033"/>
      <c r="CY3033"/>
      <c r="CZ3033"/>
      <c r="DA3033"/>
      <c r="DB3033"/>
      <c r="DC3033"/>
      <c r="DD3033"/>
      <c r="DE3033"/>
      <c r="DF3033"/>
      <c r="DG3033"/>
      <c r="DH3033"/>
      <c r="DI3033"/>
      <c r="DJ3033"/>
      <c r="DK3033"/>
      <c r="DL3033"/>
      <c r="DM3033"/>
      <c r="DN3033"/>
      <c r="DO3033"/>
    </row>
    <row r="3034" spans="1:119" ht="15" customHeight="1" x14ac:dyDescent="0.25">
      <c r="A3034" s="13"/>
      <c r="B3034" s="1" t="str">
        <f>'PLAZA GALICIA TORRE LEIVA'!B947</f>
        <v>PLAZA GALICIA (L)</v>
      </c>
      <c r="C3034" s="1" t="str">
        <f>'PLAZA GALICIA TORRE LEIVA'!C947</f>
        <v>6L</v>
      </c>
      <c r="D3034" s="1">
        <f>'PLAZA GALICIA TORRE LEIVA'!D947</f>
        <v>210</v>
      </c>
      <c r="E3034" s="1" t="str">
        <f>'PLAZA GALICIA TORRE LEIVA'!E947</f>
        <v>KOLTUN, DIEGO</v>
      </c>
      <c r="F3034" s="1">
        <f>'PLAZA GALICIA TORRE LEIVA'!F947</f>
        <v>1241</v>
      </c>
      <c r="G3034" s="1" t="str">
        <f>'PLAZA GALICIA TORRE LEIVA'!G947</f>
        <v>-----</v>
      </c>
      <c r="H3034" s="1" t="str">
        <f>'PLAZA GALICIA TORRE LEIVA'!H947</f>
        <v>SISTEMAS CENTRALES Y SERVICIOS</v>
      </c>
      <c r="I3034" s="1" t="str">
        <f>'PLAZA GALICIA TORRE LEIVA'!I947</f>
        <v>PROVEDORES USUARIO ROTATIVOS</v>
      </c>
      <c r="J3034" s="16"/>
      <c r="AT3034"/>
      <c r="AU3034"/>
      <c r="AV3034"/>
      <c r="AW3034"/>
      <c r="AX3034"/>
      <c r="AY3034"/>
      <c r="AZ3034"/>
      <c r="BA3034"/>
      <c r="BB3034"/>
      <c r="BC3034"/>
      <c r="BD3034"/>
      <c r="BE3034"/>
      <c r="BF3034"/>
      <c r="BG3034"/>
      <c r="BH3034"/>
      <c r="BI3034"/>
      <c r="BJ3034"/>
      <c r="BK3034"/>
      <c r="BL3034"/>
      <c r="BM3034"/>
      <c r="BN3034"/>
      <c r="BO3034"/>
      <c r="BP3034"/>
      <c r="BQ3034"/>
      <c r="BR3034"/>
      <c r="BS3034"/>
      <c r="BT3034"/>
      <c r="BU3034"/>
      <c r="BV3034"/>
      <c r="BW3034"/>
      <c r="BX3034"/>
      <c r="BY3034"/>
      <c r="BZ3034"/>
      <c r="CA3034"/>
      <c r="CB3034"/>
      <c r="CC3034"/>
      <c r="CD3034"/>
      <c r="CE3034"/>
      <c r="CF3034"/>
      <c r="CG3034"/>
      <c r="CH3034"/>
      <c r="CI3034"/>
      <c r="CJ3034"/>
      <c r="CK3034"/>
      <c r="CL3034"/>
      <c r="CM3034"/>
      <c r="CN3034"/>
      <c r="CO3034"/>
      <c r="CP3034"/>
      <c r="CQ3034"/>
      <c r="CR3034"/>
      <c r="CS3034"/>
      <c r="CT3034"/>
      <c r="CU3034"/>
      <c r="CV3034"/>
      <c r="CW3034"/>
      <c r="CX3034"/>
      <c r="CY3034"/>
      <c r="CZ3034"/>
      <c r="DA3034"/>
      <c r="DB3034"/>
      <c r="DC3034"/>
      <c r="DD3034"/>
      <c r="DE3034"/>
      <c r="DF3034"/>
      <c r="DG3034"/>
      <c r="DH3034"/>
      <c r="DI3034"/>
      <c r="DJ3034"/>
      <c r="DK3034"/>
      <c r="DL3034"/>
      <c r="DM3034"/>
      <c r="DN3034"/>
      <c r="DO3034"/>
    </row>
    <row r="3035" spans="1:119" ht="15" customHeight="1" x14ac:dyDescent="0.25">
      <c r="A3035" s="13"/>
      <c r="B3035" s="1" t="str">
        <f>'PLAZA GALICIA TORRE LEIVA'!B948</f>
        <v>PLAZA GALICIA (L)</v>
      </c>
      <c r="C3035" s="1" t="str">
        <f>'PLAZA GALICIA TORRE LEIVA'!C948</f>
        <v>6L</v>
      </c>
      <c r="D3035" s="1">
        <f>'PLAZA GALICIA TORRE LEIVA'!D948</f>
        <v>211</v>
      </c>
      <c r="E3035" s="1" t="str">
        <f>'PLAZA GALICIA TORRE LEIVA'!E948</f>
        <v>NAPOLI, ARIEL</v>
      </c>
      <c r="F3035" s="1">
        <f>'PLAZA GALICIA TORRE LEIVA'!F948</f>
        <v>1241</v>
      </c>
      <c r="G3035" s="1" t="str">
        <f>'PLAZA GALICIA TORRE LEIVA'!G948</f>
        <v>----</v>
      </c>
      <c r="H3035" s="1" t="str">
        <f>'PLAZA GALICIA TORRE LEIVA'!H948</f>
        <v>SISTEMAS CENTRALES Y SERVICIOS</v>
      </c>
      <c r="I3035" s="1">
        <f>'PLAZA GALICIA TORRE LEIVA'!I948</f>
        <v>0</v>
      </c>
      <c r="J3035" s="16"/>
      <c r="AT3035"/>
      <c r="AU3035"/>
      <c r="AV3035"/>
      <c r="AW3035"/>
      <c r="AX3035"/>
      <c r="AY3035"/>
      <c r="AZ3035"/>
      <c r="BA3035"/>
      <c r="BB3035"/>
      <c r="BC3035"/>
      <c r="BD3035"/>
      <c r="BE3035"/>
      <c r="BF3035"/>
      <c r="BG3035"/>
      <c r="BH3035"/>
      <c r="BI3035"/>
      <c r="BJ3035"/>
      <c r="BK3035"/>
      <c r="BL3035"/>
      <c r="BM3035"/>
      <c r="BN3035"/>
      <c r="BO3035"/>
      <c r="BP3035"/>
      <c r="BQ3035"/>
      <c r="BR3035"/>
      <c r="BS3035"/>
      <c r="BT3035"/>
      <c r="BU3035"/>
      <c r="BV3035"/>
      <c r="BW3035"/>
      <c r="BX3035"/>
      <c r="BY3035"/>
      <c r="BZ3035"/>
      <c r="CA3035"/>
      <c r="CB3035"/>
      <c r="CC3035"/>
      <c r="CD3035"/>
      <c r="CE3035"/>
      <c r="CF3035"/>
      <c r="CG3035"/>
      <c r="CH3035"/>
      <c r="CI3035"/>
      <c r="CJ3035"/>
      <c r="CK3035"/>
      <c r="CL3035"/>
      <c r="CM3035"/>
      <c r="CN3035"/>
      <c r="CO3035"/>
      <c r="CP3035"/>
      <c r="CQ3035"/>
      <c r="CR3035"/>
      <c r="CS3035"/>
      <c r="CT3035"/>
      <c r="CU3035"/>
      <c r="CV3035"/>
      <c r="CW3035"/>
      <c r="CX3035"/>
      <c r="CY3035"/>
      <c r="CZ3035"/>
      <c r="DA3035"/>
      <c r="DB3035"/>
      <c r="DC3035"/>
      <c r="DD3035"/>
      <c r="DE3035"/>
      <c r="DF3035"/>
      <c r="DG3035"/>
      <c r="DH3035"/>
      <c r="DI3035"/>
      <c r="DJ3035"/>
      <c r="DK3035"/>
      <c r="DL3035"/>
      <c r="DM3035"/>
      <c r="DN3035"/>
      <c r="DO3035"/>
    </row>
    <row r="3036" spans="1:119" ht="15" customHeight="1" x14ac:dyDescent="0.25">
      <c r="A3036" s="13"/>
      <c r="B3036" s="1" t="str">
        <f>'PLAZA GALICIA TORRE LEIVA'!B949</f>
        <v>PLAZA GALICIA (L)</v>
      </c>
      <c r="C3036" s="1" t="str">
        <f>'PLAZA GALICIA TORRE LEIVA'!C949</f>
        <v>6L</v>
      </c>
      <c r="D3036" s="1">
        <f>'PLAZA GALICIA TORRE LEIVA'!D949</f>
        <v>212</v>
      </c>
      <c r="E3036" s="1" t="str">
        <f>'PLAZA GALICIA TORRE LEIVA'!E949</f>
        <v>JACOBSON, DANIEL</v>
      </c>
      <c r="F3036" s="1">
        <f>'PLAZA GALICIA TORRE LEIVA'!F949</f>
        <v>1241</v>
      </c>
      <c r="G3036" s="1">
        <f>'PLAZA GALICIA TORRE LEIVA'!G949</f>
        <v>2358</v>
      </c>
      <c r="H3036" s="1" t="str">
        <f>'PLAZA GALICIA TORRE LEIVA'!H949</f>
        <v>SISTEMAS CENTRALES Y SERVICIOS</v>
      </c>
      <c r="I3036" s="1">
        <f>'PLAZA GALICIA TORRE LEIVA'!I949</f>
        <v>0</v>
      </c>
      <c r="J3036" s="16"/>
      <c r="AT3036"/>
      <c r="AU3036"/>
      <c r="AV3036"/>
      <c r="AW3036"/>
      <c r="AX3036"/>
      <c r="AY3036"/>
      <c r="AZ3036"/>
      <c r="BA3036"/>
      <c r="BB3036"/>
      <c r="BC3036"/>
      <c r="BD3036"/>
      <c r="BE3036"/>
      <c r="BF3036"/>
      <c r="BG3036"/>
      <c r="BH3036"/>
      <c r="BI3036"/>
      <c r="BJ3036"/>
      <c r="BK3036"/>
      <c r="BL3036"/>
      <c r="BM3036"/>
      <c r="BN3036"/>
      <c r="BO3036"/>
      <c r="BP3036"/>
      <c r="BQ3036"/>
      <c r="BR3036"/>
      <c r="BS3036"/>
      <c r="BT3036"/>
      <c r="BU3036"/>
      <c r="BV3036"/>
      <c r="BW3036"/>
      <c r="BX3036"/>
      <c r="BY3036"/>
      <c r="BZ3036"/>
      <c r="CA3036"/>
      <c r="CB3036"/>
      <c r="CC3036"/>
      <c r="CD3036"/>
      <c r="CE3036"/>
      <c r="CF3036"/>
      <c r="CG3036"/>
      <c r="CH3036"/>
      <c r="CI3036"/>
      <c r="CJ3036"/>
      <c r="CK3036"/>
      <c r="CL3036"/>
      <c r="CM3036"/>
      <c r="CN3036"/>
      <c r="CO3036"/>
      <c r="CP3036"/>
      <c r="CQ3036"/>
      <c r="CR3036"/>
      <c r="CS3036"/>
      <c r="CT3036"/>
      <c r="CU3036"/>
      <c r="CV3036"/>
      <c r="CW3036"/>
      <c r="CX3036"/>
      <c r="CY3036"/>
      <c r="CZ3036"/>
      <c r="DA3036"/>
      <c r="DB3036"/>
      <c r="DC3036"/>
      <c r="DD3036"/>
      <c r="DE3036"/>
      <c r="DF3036"/>
      <c r="DG3036"/>
      <c r="DH3036"/>
      <c r="DI3036"/>
      <c r="DJ3036"/>
      <c r="DK3036"/>
      <c r="DL3036"/>
      <c r="DM3036"/>
      <c r="DN3036"/>
      <c r="DO3036"/>
    </row>
    <row r="3037" spans="1:119" ht="15" customHeight="1" x14ac:dyDescent="0.25">
      <c r="A3037" s="13"/>
      <c r="B3037" s="1" t="str">
        <f>'PLAZA GALICIA TORRE LEIVA'!B950</f>
        <v>PLAZA GALICIA (L)</v>
      </c>
      <c r="C3037" s="1" t="str">
        <f>'PLAZA GALICIA TORRE LEIVA'!C950</f>
        <v>6L</v>
      </c>
      <c r="D3037" s="1">
        <f>'PLAZA GALICIA TORRE LEIVA'!D950</f>
        <v>213</v>
      </c>
      <c r="E3037" s="1" t="str">
        <f>'PLAZA GALICIA TORRE LEIVA'!E950</f>
        <v>MUÑOZ, MATIAS</v>
      </c>
      <c r="F3037" s="1">
        <f>'PLAZA GALICIA TORRE LEIVA'!F950</f>
        <v>1241</v>
      </c>
      <c r="G3037" s="1" t="str">
        <f>'PLAZA GALICIA TORRE LEIVA'!G950</f>
        <v>-----</v>
      </c>
      <c r="H3037" s="1" t="str">
        <f>'PLAZA GALICIA TORRE LEIVA'!H950</f>
        <v>SISTEMAS CENTRALES Y SERVICIOS</v>
      </c>
      <c r="I3037" s="1">
        <f>'PLAZA GALICIA TORRE LEIVA'!I950</f>
        <v>0</v>
      </c>
      <c r="J3037" s="16"/>
      <c r="AT3037"/>
      <c r="AU3037"/>
      <c r="AV3037"/>
      <c r="AW3037"/>
      <c r="AX3037"/>
      <c r="AY3037"/>
      <c r="AZ3037"/>
      <c r="BA3037"/>
      <c r="BB3037"/>
      <c r="BC3037"/>
      <c r="BD3037"/>
      <c r="BE3037"/>
      <c r="BF3037"/>
      <c r="BG3037"/>
      <c r="BH3037"/>
      <c r="BI3037"/>
      <c r="BJ3037"/>
      <c r="BK3037"/>
      <c r="BL3037"/>
      <c r="BM3037"/>
      <c r="BN3037"/>
      <c r="BO3037"/>
      <c r="BP3037"/>
      <c r="BQ3037"/>
      <c r="BR3037"/>
      <c r="BS3037"/>
      <c r="BT3037"/>
      <c r="BU3037"/>
      <c r="BV3037"/>
      <c r="BW3037"/>
      <c r="BX3037"/>
      <c r="BY3037"/>
      <c r="BZ3037"/>
      <c r="CA3037"/>
      <c r="CB3037"/>
      <c r="CC3037"/>
      <c r="CD3037"/>
      <c r="CE3037"/>
      <c r="CF3037"/>
      <c r="CG3037"/>
      <c r="CH3037"/>
      <c r="CI3037"/>
      <c r="CJ3037"/>
      <c r="CK3037"/>
      <c r="CL3037"/>
      <c r="CM3037"/>
      <c r="CN3037"/>
      <c r="CO3037"/>
      <c r="CP3037"/>
      <c r="CQ3037"/>
      <c r="CR3037"/>
      <c r="CS3037"/>
      <c r="CT3037"/>
      <c r="CU3037"/>
      <c r="CV3037"/>
      <c r="CW3037"/>
      <c r="CX3037"/>
      <c r="CY3037"/>
      <c r="CZ3037"/>
      <c r="DA3037"/>
      <c r="DB3037"/>
      <c r="DC3037"/>
      <c r="DD3037"/>
      <c r="DE3037"/>
      <c r="DF3037"/>
      <c r="DG3037"/>
      <c r="DH3037"/>
      <c r="DI3037"/>
      <c r="DJ3037"/>
      <c r="DK3037"/>
      <c r="DL3037"/>
      <c r="DM3037"/>
      <c r="DN3037"/>
      <c r="DO3037"/>
    </row>
    <row r="3038" spans="1:119" ht="15" customHeight="1" x14ac:dyDescent="0.25">
      <c r="A3038" s="13"/>
      <c r="B3038" s="1" t="str">
        <f>'PLAZA GALICIA TORRE LEIVA'!B951</f>
        <v>PLAZA GALICIA (L)</v>
      </c>
      <c r="C3038" s="1" t="str">
        <f>'PLAZA GALICIA TORRE LEIVA'!C951</f>
        <v>6L</v>
      </c>
      <c r="D3038" s="1">
        <f>'PLAZA GALICIA TORRE LEIVA'!D951</f>
        <v>214</v>
      </c>
      <c r="E3038" s="1" t="str">
        <f>'PLAZA GALICIA TORRE LEIVA'!E951</f>
        <v>LOPRETO, SEBASTIÁN</v>
      </c>
      <c r="F3038" s="1">
        <f>'PLAZA GALICIA TORRE LEIVA'!F951</f>
        <v>1241</v>
      </c>
      <c r="G3038" s="1">
        <f>'PLAZA GALICIA TORRE LEIVA'!G951</f>
        <v>3361</v>
      </c>
      <c r="H3038" s="1" t="str">
        <f>'PLAZA GALICIA TORRE LEIVA'!H951</f>
        <v>SISTEMAS CENTRALES Y SERVICIOS</v>
      </c>
      <c r="I3038" s="1">
        <f>'PLAZA GALICIA TORRE LEIVA'!I951</f>
        <v>0</v>
      </c>
      <c r="J3038" s="16"/>
      <c r="AT3038"/>
      <c r="AU3038"/>
      <c r="AV3038"/>
      <c r="AW3038"/>
      <c r="AX3038"/>
      <c r="AY3038"/>
      <c r="AZ3038"/>
      <c r="BA3038"/>
      <c r="BB3038"/>
      <c r="BC3038"/>
      <c r="BD3038"/>
      <c r="BE3038"/>
      <c r="BF3038"/>
      <c r="BG3038"/>
      <c r="BH3038"/>
      <c r="BI3038"/>
      <c r="BJ3038"/>
      <c r="BK3038"/>
      <c r="BL3038"/>
      <c r="BM3038"/>
      <c r="BN3038"/>
      <c r="BO3038"/>
      <c r="BP3038"/>
      <c r="BQ3038"/>
      <c r="BR3038"/>
      <c r="BS3038"/>
      <c r="BT3038"/>
      <c r="BU3038"/>
      <c r="BV3038"/>
      <c r="BW3038"/>
      <c r="BX3038"/>
      <c r="BY3038"/>
      <c r="BZ3038"/>
      <c r="CA3038"/>
      <c r="CB3038"/>
      <c r="CC3038"/>
      <c r="CD3038"/>
      <c r="CE3038"/>
      <c r="CF3038"/>
      <c r="CG3038"/>
      <c r="CH3038"/>
      <c r="CI3038"/>
      <c r="CJ3038"/>
      <c r="CK3038"/>
      <c r="CL3038"/>
      <c r="CM3038"/>
      <c r="CN3038"/>
      <c r="CO3038"/>
      <c r="CP3038"/>
      <c r="CQ3038"/>
      <c r="CR3038"/>
      <c r="CS3038"/>
      <c r="CT3038"/>
      <c r="CU3038"/>
      <c r="CV3038"/>
      <c r="CW3038"/>
      <c r="CX3038"/>
      <c r="CY3038"/>
      <c r="CZ3038"/>
      <c r="DA3038"/>
      <c r="DB3038"/>
      <c r="DC3038"/>
      <c r="DD3038"/>
      <c r="DE3038"/>
      <c r="DF3038"/>
      <c r="DG3038"/>
      <c r="DH3038"/>
      <c r="DI3038"/>
      <c r="DJ3038"/>
      <c r="DK3038"/>
      <c r="DL3038"/>
      <c r="DM3038"/>
      <c r="DN3038"/>
      <c r="DO3038"/>
    </row>
    <row r="3039" spans="1:119" ht="15" customHeight="1" x14ac:dyDescent="0.25">
      <c r="A3039" s="13"/>
      <c r="B3039" s="1" t="str">
        <f>'PLAZA GALICIA TORRE LEIVA'!B952</f>
        <v>PLAZA GALICIA (L)</v>
      </c>
      <c r="C3039" s="1" t="str">
        <f>'PLAZA GALICIA TORRE LEIVA'!C952</f>
        <v>6L</v>
      </c>
      <c r="D3039" s="1">
        <f>'PLAZA GALICIA TORRE LEIVA'!D952</f>
        <v>215</v>
      </c>
      <c r="E3039" s="1" t="str">
        <f>'PLAZA GALICIA TORRE LEIVA'!E952</f>
        <v>MORALES, FRANCISCO</v>
      </c>
      <c r="F3039" s="1">
        <f>'PLAZA GALICIA TORRE LEIVA'!F952</f>
        <v>1241</v>
      </c>
      <c r="G3039" s="1">
        <f>'PLAZA GALICIA TORRE LEIVA'!G952</f>
        <v>6658</v>
      </c>
      <c r="H3039" s="1" t="str">
        <f>'PLAZA GALICIA TORRE LEIVA'!H952</f>
        <v>SISTEMAS CENTRALES Y SERVICIOS</v>
      </c>
      <c r="I3039" s="1">
        <f>'PLAZA GALICIA TORRE LEIVA'!I952</f>
        <v>0</v>
      </c>
      <c r="J3039" s="16"/>
      <c r="AT3039"/>
      <c r="AU3039"/>
      <c r="AV3039"/>
      <c r="AW3039"/>
      <c r="AX3039"/>
      <c r="AY3039"/>
      <c r="AZ3039"/>
      <c r="BA3039"/>
      <c r="BB3039"/>
      <c r="BC3039"/>
      <c r="BD3039"/>
      <c r="BE3039"/>
      <c r="BF3039"/>
      <c r="BG3039"/>
      <c r="BH3039"/>
      <c r="BI3039"/>
      <c r="BJ3039"/>
      <c r="BK3039"/>
      <c r="BL3039"/>
      <c r="BM3039"/>
      <c r="BN3039"/>
      <c r="BO3039"/>
      <c r="BP3039"/>
      <c r="BQ3039"/>
      <c r="BR3039"/>
      <c r="BS3039"/>
      <c r="BT3039"/>
      <c r="BU3039"/>
      <c r="BV3039"/>
      <c r="BW3039"/>
      <c r="BX3039"/>
      <c r="BY3039"/>
      <c r="BZ3039"/>
      <c r="CA3039"/>
      <c r="CB3039"/>
      <c r="CC3039"/>
      <c r="CD3039"/>
      <c r="CE3039"/>
      <c r="CF3039"/>
      <c r="CG3039"/>
      <c r="CH3039"/>
      <c r="CI3039"/>
      <c r="CJ3039"/>
      <c r="CK3039"/>
      <c r="CL3039"/>
      <c r="CM3039"/>
      <c r="CN3039"/>
      <c r="CO3039"/>
      <c r="CP3039"/>
      <c r="CQ3039"/>
      <c r="CR3039"/>
      <c r="CS3039"/>
      <c r="CT3039"/>
      <c r="CU3039"/>
      <c r="CV3039"/>
      <c r="CW3039"/>
      <c r="CX3039"/>
      <c r="CY3039"/>
      <c r="CZ3039"/>
      <c r="DA3039"/>
      <c r="DB3039"/>
      <c r="DC3039"/>
      <c r="DD3039"/>
      <c r="DE3039"/>
      <c r="DF3039"/>
      <c r="DG3039"/>
      <c r="DH3039"/>
      <c r="DI3039"/>
      <c r="DJ3039"/>
      <c r="DK3039"/>
      <c r="DL3039"/>
      <c r="DM3039"/>
      <c r="DN3039"/>
      <c r="DO3039"/>
    </row>
    <row r="3040" spans="1:119" ht="15" customHeight="1" x14ac:dyDescent="0.25">
      <c r="A3040" s="13"/>
      <c r="B3040" s="1" t="str">
        <f>'PLAZA GALICIA TORRE LEIVA'!B953</f>
        <v>PLAZA GALICIA (L)</v>
      </c>
      <c r="C3040" s="1" t="str">
        <f>'PLAZA GALICIA TORRE LEIVA'!C953</f>
        <v>6L</v>
      </c>
      <c r="D3040" s="1">
        <f>'PLAZA GALICIA TORRE LEIVA'!D953</f>
        <v>216</v>
      </c>
      <c r="E3040" s="1" t="str">
        <f>'PLAZA GALICIA TORRE LEIVA'!E953</f>
        <v>LIBRE</v>
      </c>
      <c r="F3040" s="1">
        <f>'PLAZA GALICIA TORRE LEIVA'!F953</f>
        <v>1241</v>
      </c>
      <c r="G3040" s="1" t="str">
        <f>'PLAZA GALICIA TORRE LEIVA'!G953</f>
        <v>-----</v>
      </c>
      <c r="H3040" s="1" t="str">
        <f>'PLAZA GALICIA TORRE LEIVA'!H953</f>
        <v>SISTEMAS CENTRALES Y SERVICIOS</v>
      </c>
      <c r="I3040" s="1">
        <f>'PLAZA GALICIA TORRE LEIVA'!I953</f>
        <v>0</v>
      </c>
      <c r="J3040" s="16"/>
      <c r="AT3040"/>
      <c r="AU3040"/>
      <c r="AV3040"/>
      <c r="AW3040"/>
      <c r="AX3040"/>
      <c r="AY3040"/>
      <c r="AZ3040"/>
      <c r="BA3040"/>
      <c r="BB3040"/>
      <c r="BC3040"/>
      <c r="BD3040"/>
      <c r="BE3040"/>
      <c r="BF3040"/>
      <c r="BG3040"/>
      <c r="BH3040"/>
      <c r="BI3040"/>
      <c r="BJ3040"/>
      <c r="BK3040"/>
      <c r="BL3040"/>
      <c r="BM3040"/>
      <c r="BN3040"/>
      <c r="BO3040"/>
      <c r="BP3040"/>
      <c r="BQ3040"/>
      <c r="BR3040"/>
      <c r="BS3040"/>
      <c r="BT3040"/>
      <c r="BU3040"/>
      <c r="BV3040"/>
      <c r="BW3040"/>
      <c r="BX3040"/>
      <c r="BY3040"/>
      <c r="BZ3040"/>
      <c r="CA3040"/>
      <c r="CB3040"/>
      <c r="CC3040"/>
      <c r="CD3040"/>
      <c r="CE3040"/>
      <c r="CF3040"/>
      <c r="CG3040"/>
      <c r="CH3040"/>
      <c r="CI3040"/>
      <c r="CJ3040"/>
      <c r="CK3040"/>
      <c r="CL3040"/>
      <c r="CM3040"/>
      <c r="CN3040"/>
      <c r="CO3040"/>
      <c r="CP3040"/>
      <c r="CQ3040"/>
      <c r="CR3040"/>
      <c r="CS3040"/>
      <c r="CT3040"/>
      <c r="CU3040"/>
      <c r="CV3040"/>
      <c r="CW3040"/>
      <c r="CX3040"/>
      <c r="CY3040"/>
      <c r="CZ3040"/>
      <c r="DA3040"/>
      <c r="DB3040"/>
      <c r="DC3040"/>
      <c r="DD3040"/>
      <c r="DE3040"/>
      <c r="DF3040"/>
      <c r="DG3040"/>
      <c r="DH3040"/>
      <c r="DI3040"/>
      <c r="DJ3040"/>
      <c r="DK3040"/>
      <c r="DL3040"/>
      <c r="DM3040"/>
      <c r="DN3040"/>
      <c r="DO3040"/>
    </row>
    <row r="3041" spans="1:119" ht="15" customHeight="1" x14ac:dyDescent="0.25">
      <c r="A3041" s="13"/>
      <c r="B3041" s="1" t="str">
        <f>'PLAZA GALICIA TORRE LEIVA'!B954</f>
        <v>PLAZA GALICIA (L)</v>
      </c>
      <c r="C3041" s="1" t="str">
        <f>'PLAZA GALICIA TORRE LEIVA'!C954</f>
        <v>6L</v>
      </c>
      <c r="D3041" s="1">
        <f>'PLAZA GALICIA TORRE LEIVA'!D954</f>
        <v>217</v>
      </c>
      <c r="E3041" s="1" t="str">
        <f>'PLAZA GALICIA TORRE LEIVA'!E954</f>
        <v>FASENDA, FEDERICO</v>
      </c>
      <c r="F3041" s="1">
        <f>'PLAZA GALICIA TORRE LEIVA'!F954</f>
        <v>1241</v>
      </c>
      <c r="G3041" s="1">
        <f>'PLAZA GALICIA TORRE LEIVA'!G954</f>
        <v>3194</v>
      </c>
      <c r="H3041" s="1" t="str">
        <f>'PLAZA GALICIA TORRE LEIVA'!H954</f>
        <v>SISTEMAS CENTRALES Y SERVICIOS</v>
      </c>
      <c r="I3041" s="1">
        <f>'PLAZA GALICIA TORRE LEIVA'!I954</f>
        <v>0</v>
      </c>
      <c r="J3041" s="16"/>
      <c r="AT3041"/>
      <c r="AU3041"/>
      <c r="AV3041"/>
      <c r="AW3041"/>
      <c r="AX3041"/>
      <c r="AY3041"/>
      <c r="AZ3041"/>
      <c r="BA3041"/>
      <c r="BB3041"/>
      <c r="BC3041"/>
      <c r="BD3041"/>
      <c r="BE3041"/>
      <c r="BF3041"/>
      <c r="BG3041"/>
      <c r="BH3041"/>
      <c r="BI3041"/>
      <c r="BJ3041"/>
      <c r="BK3041"/>
      <c r="BL3041"/>
      <c r="BM3041"/>
      <c r="BN3041"/>
      <c r="BO3041"/>
      <c r="BP3041"/>
      <c r="BQ3041"/>
      <c r="BR3041"/>
      <c r="BS3041"/>
      <c r="BT3041"/>
      <c r="BU3041"/>
      <c r="BV3041"/>
      <c r="BW3041"/>
      <c r="BX3041"/>
      <c r="BY3041"/>
      <c r="BZ3041"/>
      <c r="CA3041"/>
      <c r="CB3041"/>
      <c r="CC3041"/>
      <c r="CD3041"/>
      <c r="CE3041"/>
      <c r="CF3041"/>
      <c r="CG3041"/>
      <c r="CH3041"/>
      <c r="CI3041"/>
      <c r="CJ3041"/>
      <c r="CK3041"/>
      <c r="CL3041"/>
      <c r="CM3041"/>
      <c r="CN3041"/>
      <c r="CO3041"/>
      <c r="CP3041"/>
      <c r="CQ3041"/>
      <c r="CR3041"/>
      <c r="CS3041"/>
      <c r="CT3041"/>
      <c r="CU3041"/>
      <c r="CV3041"/>
      <c r="CW3041"/>
      <c r="CX3041"/>
      <c r="CY3041"/>
      <c r="CZ3041"/>
      <c r="DA3041"/>
      <c r="DB3041"/>
      <c r="DC3041"/>
      <c r="DD3041"/>
      <c r="DE3041"/>
      <c r="DF3041"/>
      <c r="DG3041"/>
      <c r="DH3041"/>
      <c r="DI3041"/>
      <c r="DJ3041"/>
      <c r="DK3041"/>
      <c r="DL3041"/>
      <c r="DM3041"/>
      <c r="DN3041"/>
      <c r="DO3041"/>
    </row>
    <row r="3042" spans="1:119" ht="15" customHeight="1" x14ac:dyDescent="0.25">
      <c r="A3042" s="13"/>
      <c r="B3042" s="1" t="str">
        <f>'PLAZA GALICIA TORRE LEIVA'!B955</f>
        <v>PLAZA GALICIA (L)</v>
      </c>
      <c r="C3042" s="1" t="str">
        <f>'PLAZA GALICIA TORRE LEIVA'!C955</f>
        <v>6L</v>
      </c>
      <c r="D3042" s="1">
        <f>'PLAZA GALICIA TORRE LEIVA'!D955</f>
        <v>218</v>
      </c>
      <c r="E3042" s="1" t="str">
        <f>'PLAZA GALICIA TORRE LEIVA'!E955</f>
        <v>LIBRE</v>
      </c>
      <c r="F3042" s="1">
        <f>'PLAZA GALICIA TORRE LEIVA'!F955</f>
        <v>1241</v>
      </c>
      <c r="G3042" s="1" t="str">
        <f>'PLAZA GALICIA TORRE LEIVA'!G955</f>
        <v>-----</v>
      </c>
      <c r="H3042" s="1" t="str">
        <f>'PLAZA GALICIA TORRE LEIVA'!H955</f>
        <v>SISTEMAS CENTRALES Y SERVICIOS</v>
      </c>
      <c r="I3042" s="1" t="str">
        <f>'PLAZA GALICIA TORRE LEIVA'!I955</f>
        <v>USUARIO REMOTO</v>
      </c>
      <c r="J3042" s="16"/>
      <c r="AT3042"/>
      <c r="AU3042"/>
      <c r="AV3042"/>
      <c r="AW3042"/>
      <c r="AX3042"/>
      <c r="AY3042"/>
      <c r="AZ3042"/>
      <c r="BA3042"/>
      <c r="BB3042"/>
      <c r="BC3042"/>
      <c r="BD3042"/>
      <c r="BE3042"/>
      <c r="BF3042"/>
      <c r="BG3042"/>
      <c r="BH3042"/>
      <c r="BI3042"/>
      <c r="BJ3042"/>
      <c r="BK3042"/>
      <c r="BL3042"/>
      <c r="BM3042"/>
      <c r="BN3042"/>
      <c r="BO3042"/>
      <c r="BP3042"/>
      <c r="BQ3042"/>
      <c r="BR3042"/>
      <c r="BS3042"/>
      <c r="BT3042"/>
      <c r="BU3042"/>
      <c r="BV3042"/>
      <c r="BW3042"/>
      <c r="BX3042"/>
      <c r="BY3042"/>
      <c r="BZ3042"/>
      <c r="CA3042"/>
      <c r="CB3042"/>
      <c r="CC3042"/>
      <c r="CD3042"/>
      <c r="CE3042"/>
      <c r="CF3042"/>
      <c r="CG3042"/>
      <c r="CH3042"/>
      <c r="CI3042"/>
      <c r="CJ3042"/>
      <c r="CK3042"/>
      <c r="CL3042"/>
      <c r="CM3042"/>
      <c r="CN3042"/>
      <c r="CO3042"/>
      <c r="CP3042"/>
      <c r="CQ3042"/>
      <c r="CR3042"/>
      <c r="CS3042"/>
      <c r="CT3042"/>
      <c r="CU3042"/>
      <c r="CV3042"/>
      <c r="CW3042"/>
      <c r="CX3042"/>
      <c r="CY3042"/>
      <c r="CZ3042"/>
      <c r="DA3042"/>
      <c r="DB3042"/>
      <c r="DC3042"/>
      <c r="DD3042"/>
      <c r="DE3042"/>
      <c r="DF3042"/>
      <c r="DG3042"/>
      <c r="DH3042"/>
      <c r="DI3042"/>
      <c r="DJ3042"/>
      <c r="DK3042"/>
      <c r="DL3042"/>
      <c r="DM3042"/>
      <c r="DN3042"/>
      <c r="DO3042"/>
    </row>
    <row r="3043" spans="1:119" ht="15" customHeight="1" x14ac:dyDescent="0.25">
      <c r="A3043" s="13"/>
      <c r="B3043" s="1" t="str">
        <f>'PLAZA GALICIA TORRE LEIVA'!B956</f>
        <v>PLAZA GALICIA (L)</v>
      </c>
      <c r="C3043" s="1" t="str">
        <f>'PLAZA GALICIA TORRE LEIVA'!C956</f>
        <v>6L</v>
      </c>
      <c r="D3043" s="1">
        <f>'PLAZA GALICIA TORRE LEIVA'!D956</f>
        <v>219</v>
      </c>
      <c r="E3043" s="1" t="str">
        <f>'PLAZA GALICIA TORRE LEIVA'!E956</f>
        <v>COWORKING</v>
      </c>
      <c r="F3043" s="1">
        <f>'PLAZA GALICIA TORRE LEIVA'!F956</f>
        <v>1241</v>
      </c>
      <c r="G3043" s="1" t="str">
        <f>'PLAZA GALICIA TORRE LEIVA'!G956</f>
        <v>-----</v>
      </c>
      <c r="H3043" s="1" t="str">
        <f>'PLAZA GALICIA TORRE LEIVA'!H956</f>
        <v>SISTEMAS CENTRALES Y SERVICIOS</v>
      </c>
      <c r="I3043" s="1" t="str">
        <f>'PLAZA GALICIA TORRE LEIVA'!I956</f>
        <v>USUARIO REMOTO</v>
      </c>
      <c r="J3043" s="16"/>
      <c r="AT3043"/>
      <c r="AU3043"/>
      <c r="AV3043"/>
      <c r="AW3043"/>
      <c r="AX3043"/>
      <c r="AY3043"/>
      <c r="AZ3043"/>
      <c r="BA3043"/>
      <c r="BB3043"/>
      <c r="BC3043"/>
      <c r="BD3043"/>
      <c r="BE3043"/>
      <c r="BF3043"/>
      <c r="BG3043"/>
      <c r="BH3043"/>
      <c r="BI3043"/>
      <c r="BJ3043"/>
      <c r="BK3043"/>
      <c r="BL3043"/>
      <c r="BM3043"/>
      <c r="BN3043"/>
      <c r="BO3043"/>
      <c r="BP3043"/>
      <c r="BQ3043"/>
      <c r="BR3043"/>
      <c r="BS3043"/>
      <c r="BT3043"/>
      <c r="BU3043"/>
      <c r="BV3043"/>
      <c r="BW3043"/>
      <c r="BX3043"/>
      <c r="BY3043"/>
      <c r="BZ3043"/>
      <c r="CA3043"/>
      <c r="CB3043"/>
      <c r="CC3043"/>
      <c r="CD3043"/>
      <c r="CE3043"/>
      <c r="CF3043"/>
      <c r="CG3043"/>
      <c r="CH3043"/>
      <c r="CI3043"/>
      <c r="CJ3043"/>
      <c r="CK3043"/>
      <c r="CL3043"/>
      <c r="CM3043"/>
      <c r="CN3043"/>
      <c r="CO3043"/>
      <c r="CP3043"/>
      <c r="CQ3043"/>
      <c r="CR3043"/>
      <c r="CS3043"/>
      <c r="CT3043"/>
      <c r="CU3043"/>
      <c r="CV3043"/>
      <c r="CW3043"/>
      <c r="CX3043"/>
      <c r="CY3043"/>
      <c r="CZ3043"/>
      <c r="DA3043"/>
      <c r="DB3043"/>
      <c r="DC3043"/>
      <c r="DD3043"/>
      <c r="DE3043"/>
      <c r="DF3043"/>
      <c r="DG3043"/>
      <c r="DH3043"/>
      <c r="DI3043"/>
      <c r="DJ3043"/>
      <c r="DK3043"/>
      <c r="DL3043"/>
      <c r="DM3043"/>
      <c r="DN3043"/>
      <c r="DO3043"/>
    </row>
    <row r="3044" spans="1:119" ht="15" customHeight="1" x14ac:dyDescent="0.25">
      <c r="A3044" s="13"/>
      <c r="B3044" s="1" t="str">
        <f>'PLAZA GALICIA TORRE LEIVA'!B957</f>
        <v>PLAZA GALICIA (L)</v>
      </c>
      <c r="C3044" s="1" t="str">
        <f>'PLAZA GALICIA TORRE LEIVA'!C957</f>
        <v>6L</v>
      </c>
      <c r="D3044" s="1">
        <f>'PLAZA GALICIA TORRE LEIVA'!D957</f>
        <v>220</v>
      </c>
      <c r="E3044" s="1" t="str">
        <f>'PLAZA GALICIA TORRE LEIVA'!E957</f>
        <v>COWORKING</v>
      </c>
      <c r="F3044" s="1">
        <f>'PLAZA GALICIA TORRE LEIVA'!F957</f>
        <v>1241</v>
      </c>
      <c r="G3044" s="1" t="str">
        <f>'PLAZA GALICIA TORRE LEIVA'!G957</f>
        <v>-----</v>
      </c>
      <c r="H3044" s="1" t="str">
        <f>'PLAZA GALICIA TORRE LEIVA'!H957</f>
        <v>SISTEMAS CENTRALES Y SERVICIOS</v>
      </c>
      <c r="I3044" s="1" t="str">
        <f>'PLAZA GALICIA TORRE LEIVA'!I957</f>
        <v>USUARIO REMOTO</v>
      </c>
      <c r="J3044" s="16"/>
      <c r="AT3044"/>
      <c r="AU3044"/>
      <c r="AV3044"/>
      <c r="AW3044"/>
      <c r="AX3044"/>
      <c r="AY3044"/>
      <c r="AZ3044"/>
      <c r="BA3044"/>
      <c r="BB3044"/>
      <c r="BC3044"/>
      <c r="BD3044"/>
      <c r="BE3044"/>
      <c r="BF3044"/>
      <c r="BG3044"/>
      <c r="BH3044"/>
      <c r="BI3044"/>
      <c r="BJ3044"/>
      <c r="BK3044"/>
      <c r="BL3044"/>
      <c r="BM3044"/>
      <c r="BN3044"/>
      <c r="BO3044"/>
      <c r="BP3044"/>
      <c r="BQ3044"/>
      <c r="BR3044"/>
      <c r="BS3044"/>
      <c r="BT3044"/>
      <c r="BU3044"/>
      <c r="BV3044"/>
      <c r="BW3044"/>
      <c r="BX3044"/>
      <c r="BY3044"/>
      <c r="BZ3044"/>
      <c r="CA3044"/>
      <c r="CB3044"/>
      <c r="CC3044"/>
      <c r="CD3044"/>
      <c r="CE3044"/>
      <c r="CF3044"/>
      <c r="CG3044"/>
      <c r="CH3044"/>
      <c r="CI3044"/>
      <c r="CJ3044"/>
      <c r="CK3044"/>
      <c r="CL3044"/>
      <c r="CM3044"/>
      <c r="CN3044"/>
      <c r="CO3044"/>
      <c r="CP3044"/>
      <c r="CQ3044"/>
      <c r="CR3044"/>
      <c r="CS3044"/>
      <c r="CT3044"/>
      <c r="CU3044"/>
      <c r="CV3044"/>
      <c r="CW3044"/>
      <c r="CX3044"/>
      <c r="CY3044"/>
      <c r="CZ3044"/>
      <c r="DA3044"/>
      <c r="DB3044"/>
      <c r="DC3044"/>
      <c r="DD3044"/>
      <c r="DE3044"/>
      <c r="DF3044"/>
      <c r="DG3044"/>
      <c r="DH3044"/>
      <c r="DI3044"/>
      <c r="DJ3044"/>
      <c r="DK3044"/>
      <c r="DL3044"/>
      <c r="DM3044"/>
      <c r="DN3044"/>
      <c r="DO3044"/>
    </row>
    <row r="3045" spans="1:119" ht="15" customHeight="1" x14ac:dyDescent="0.25">
      <c r="A3045" s="13"/>
      <c r="B3045" s="1" t="str">
        <f>'PLAZA GALICIA TORRE LEIVA'!B958</f>
        <v>PLAZA GALICIA (L)</v>
      </c>
      <c r="C3045" s="1" t="str">
        <f>'PLAZA GALICIA TORRE LEIVA'!C958</f>
        <v>6L</v>
      </c>
      <c r="D3045" s="1">
        <f>'PLAZA GALICIA TORRE LEIVA'!D958</f>
        <v>221</v>
      </c>
      <c r="E3045" s="1" t="str">
        <f>'PLAZA GALICIA TORRE LEIVA'!E958</f>
        <v>QUIROGA, AGUSTÍN</v>
      </c>
      <c r="F3045" s="1">
        <f>'PLAZA GALICIA TORRE LEIVA'!F958</f>
        <v>1241</v>
      </c>
      <c r="G3045" s="1">
        <f>'PLAZA GALICIA TORRE LEIVA'!G958</f>
        <v>3508</v>
      </c>
      <c r="H3045" s="1" t="str">
        <f>'PLAZA GALICIA TORRE LEIVA'!H958</f>
        <v>SISTEMAS CENTRALES Y SERVICIOS</v>
      </c>
      <c r="I3045" s="1">
        <f>'PLAZA GALICIA TORRE LEIVA'!I958</f>
        <v>0</v>
      </c>
      <c r="J3045" s="16"/>
      <c r="AT3045"/>
      <c r="AU3045"/>
      <c r="AV3045"/>
      <c r="AW3045"/>
      <c r="AX3045"/>
      <c r="AY3045"/>
      <c r="AZ3045"/>
      <c r="BA3045"/>
      <c r="BB3045"/>
      <c r="BC3045"/>
      <c r="BD3045"/>
      <c r="BE3045"/>
      <c r="BF3045"/>
      <c r="BG3045"/>
      <c r="BH3045"/>
      <c r="BI3045"/>
      <c r="BJ3045"/>
      <c r="BK3045"/>
      <c r="BL3045"/>
      <c r="BM3045"/>
      <c r="BN3045"/>
      <c r="BO3045"/>
      <c r="BP3045"/>
      <c r="BQ3045"/>
      <c r="BR3045"/>
      <c r="BS3045"/>
      <c r="BT3045"/>
      <c r="BU3045"/>
      <c r="BV3045"/>
      <c r="BW3045"/>
      <c r="BX3045"/>
      <c r="BY3045"/>
      <c r="BZ3045"/>
      <c r="CA3045"/>
      <c r="CB3045"/>
      <c r="CC3045"/>
      <c r="CD3045"/>
      <c r="CE3045"/>
      <c r="CF3045"/>
      <c r="CG3045"/>
      <c r="CH3045"/>
      <c r="CI3045"/>
      <c r="CJ3045"/>
      <c r="CK3045"/>
      <c r="CL3045"/>
      <c r="CM3045"/>
      <c r="CN3045"/>
      <c r="CO3045"/>
      <c r="CP3045"/>
      <c r="CQ3045"/>
      <c r="CR3045"/>
      <c r="CS3045"/>
      <c r="CT3045"/>
      <c r="CU3045"/>
      <c r="CV3045"/>
      <c r="CW3045"/>
      <c r="CX3045"/>
      <c r="CY3045"/>
      <c r="CZ3045"/>
      <c r="DA3045"/>
      <c r="DB3045"/>
      <c r="DC3045"/>
      <c r="DD3045"/>
      <c r="DE3045"/>
      <c r="DF3045"/>
      <c r="DG3045"/>
      <c r="DH3045"/>
      <c r="DI3045"/>
      <c r="DJ3045"/>
      <c r="DK3045"/>
      <c r="DL3045"/>
      <c r="DM3045"/>
      <c r="DN3045"/>
      <c r="DO3045"/>
    </row>
    <row r="3046" spans="1:119" ht="15" customHeight="1" x14ac:dyDescent="0.25">
      <c r="A3046" s="13"/>
      <c r="B3046" s="1" t="str">
        <f>'PLAZA GALICIA TORRE LEIVA'!B959</f>
        <v>PLAZA GALICIA (L)</v>
      </c>
      <c r="C3046" s="1" t="str">
        <f>'PLAZA GALICIA TORRE LEIVA'!C959</f>
        <v>6L</v>
      </c>
      <c r="D3046" s="1">
        <f>'PLAZA GALICIA TORRE LEIVA'!D959</f>
        <v>222</v>
      </c>
      <c r="E3046" s="1" t="str">
        <f>'PLAZA GALICIA TORRE LEIVA'!E959</f>
        <v>RUDYAK, BOGDAN</v>
      </c>
      <c r="F3046" s="1">
        <f>'PLAZA GALICIA TORRE LEIVA'!F959</f>
        <v>1241</v>
      </c>
      <c r="G3046" s="1">
        <f>'PLAZA GALICIA TORRE LEIVA'!G959</f>
        <v>2200</v>
      </c>
      <c r="H3046" s="1" t="str">
        <f>'PLAZA GALICIA TORRE LEIVA'!H959</f>
        <v>SISTEMAS CENTRALES Y SERVICIOS</v>
      </c>
      <c r="I3046" s="1">
        <f>'PLAZA GALICIA TORRE LEIVA'!I959</f>
        <v>0</v>
      </c>
      <c r="J3046" s="16"/>
      <c r="AT3046"/>
      <c r="AU3046"/>
      <c r="AV3046"/>
      <c r="AW3046"/>
      <c r="AX3046"/>
      <c r="AY3046"/>
      <c r="AZ3046"/>
      <c r="BA3046"/>
      <c r="BB3046"/>
      <c r="BC3046"/>
      <c r="BD3046"/>
      <c r="BE3046"/>
      <c r="BF3046"/>
      <c r="BG3046"/>
      <c r="BH3046"/>
      <c r="BI3046"/>
      <c r="BJ3046"/>
      <c r="BK3046"/>
      <c r="BL3046"/>
      <c r="BM3046"/>
      <c r="BN3046"/>
      <c r="BO3046"/>
      <c r="BP3046"/>
      <c r="BQ3046"/>
      <c r="BR3046"/>
      <c r="BS3046"/>
      <c r="BT3046"/>
      <c r="BU3046"/>
      <c r="BV3046"/>
      <c r="BW3046"/>
      <c r="BX3046"/>
      <c r="BY3046"/>
      <c r="BZ3046"/>
      <c r="CA3046"/>
      <c r="CB3046"/>
      <c r="CC3046"/>
      <c r="CD3046"/>
      <c r="CE3046"/>
      <c r="CF3046"/>
      <c r="CG3046"/>
      <c r="CH3046"/>
      <c r="CI3046"/>
      <c r="CJ3046"/>
      <c r="CK3046"/>
      <c r="CL3046"/>
      <c r="CM3046"/>
      <c r="CN3046"/>
      <c r="CO3046"/>
      <c r="CP3046"/>
      <c r="CQ3046"/>
      <c r="CR3046"/>
      <c r="CS3046"/>
      <c r="CT3046"/>
      <c r="CU3046"/>
      <c r="CV3046"/>
      <c r="CW3046"/>
      <c r="CX3046"/>
      <c r="CY3046"/>
      <c r="CZ3046"/>
      <c r="DA3046"/>
      <c r="DB3046"/>
      <c r="DC3046"/>
      <c r="DD3046"/>
      <c r="DE3046"/>
      <c r="DF3046"/>
      <c r="DG3046"/>
      <c r="DH3046"/>
      <c r="DI3046"/>
      <c r="DJ3046"/>
      <c r="DK3046"/>
      <c r="DL3046"/>
      <c r="DM3046"/>
      <c r="DN3046"/>
      <c r="DO3046"/>
    </row>
    <row r="3047" spans="1:119" ht="15" customHeight="1" x14ac:dyDescent="0.25">
      <c r="A3047" s="13"/>
      <c r="B3047" s="1" t="str">
        <f>'PLAZA GALICIA TORRE LEIVA'!B960</f>
        <v>PLAZA GALICIA (L)</v>
      </c>
      <c r="C3047" s="1" t="str">
        <f>'PLAZA GALICIA TORRE LEIVA'!C960</f>
        <v>6L</v>
      </c>
      <c r="D3047" s="1">
        <f>'PLAZA GALICIA TORRE LEIVA'!D960</f>
        <v>223</v>
      </c>
      <c r="E3047" s="1" t="str">
        <f>'PLAZA GALICIA TORRE LEIVA'!E960</f>
        <v>USUARIO</v>
      </c>
      <c r="F3047" s="1">
        <f>'PLAZA GALICIA TORRE LEIVA'!F960</f>
        <v>1241</v>
      </c>
      <c r="G3047" s="1" t="str">
        <f>'PLAZA GALICIA TORRE LEIVA'!G960</f>
        <v>-----</v>
      </c>
      <c r="H3047" s="1" t="str">
        <f>'PLAZA GALICIA TORRE LEIVA'!H960</f>
        <v>SISTEMAS CENTRALES Y SERVICIOS</v>
      </c>
      <c r="I3047" s="1">
        <f>'PLAZA GALICIA TORRE LEIVA'!I960</f>
        <v>0</v>
      </c>
      <c r="J3047" s="16"/>
      <c r="AT3047"/>
      <c r="AU3047"/>
      <c r="AV3047"/>
      <c r="AW3047"/>
      <c r="AX3047"/>
      <c r="AY3047"/>
      <c r="AZ3047"/>
      <c r="BA3047"/>
      <c r="BB3047"/>
      <c r="BC3047"/>
      <c r="BD3047"/>
      <c r="BE3047"/>
      <c r="BF3047"/>
      <c r="BG3047"/>
      <c r="BH3047"/>
      <c r="BI3047"/>
      <c r="BJ3047"/>
      <c r="BK3047"/>
      <c r="BL3047"/>
      <c r="BM3047"/>
      <c r="BN3047"/>
      <c r="BO3047"/>
      <c r="BP3047"/>
      <c r="BQ3047"/>
      <c r="BR3047"/>
      <c r="BS3047"/>
      <c r="BT3047"/>
      <c r="BU3047"/>
      <c r="BV3047"/>
      <c r="BW3047"/>
      <c r="BX3047"/>
      <c r="BY3047"/>
      <c r="BZ3047"/>
      <c r="CA3047"/>
      <c r="CB3047"/>
      <c r="CC3047"/>
      <c r="CD3047"/>
      <c r="CE3047"/>
      <c r="CF3047"/>
      <c r="CG3047"/>
      <c r="CH3047"/>
      <c r="CI3047"/>
      <c r="CJ3047"/>
      <c r="CK3047"/>
      <c r="CL3047"/>
      <c r="CM3047"/>
      <c r="CN3047"/>
      <c r="CO3047"/>
      <c r="CP3047"/>
      <c r="CQ3047"/>
      <c r="CR3047"/>
      <c r="CS3047"/>
      <c r="CT3047"/>
      <c r="CU3047"/>
      <c r="CV3047"/>
      <c r="CW3047"/>
      <c r="CX3047"/>
      <c r="CY3047"/>
      <c r="CZ3047"/>
      <c r="DA3047"/>
      <c r="DB3047"/>
      <c r="DC3047"/>
      <c r="DD3047"/>
      <c r="DE3047"/>
      <c r="DF3047"/>
      <c r="DG3047"/>
      <c r="DH3047"/>
      <c r="DI3047"/>
      <c r="DJ3047"/>
      <c r="DK3047"/>
      <c r="DL3047"/>
      <c r="DM3047"/>
      <c r="DN3047"/>
      <c r="DO3047"/>
    </row>
    <row r="3048" spans="1:119" ht="15" customHeight="1" x14ac:dyDescent="0.25">
      <c r="A3048" s="13"/>
      <c r="B3048" s="1" t="str">
        <f>'PLAZA GALICIA TORRE LEIVA'!B961</f>
        <v>PLAZA GALICIA (L)</v>
      </c>
      <c r="C3048" s="1" t="str">
        <f>'PLAZA GALICIA TORRE LEIVA'!C961</f>
        <v>6L</v>
      </c>
      <c r="D3048" s="1">
        <f>'PLAZA GALICIA TORRE LEIVA'!D961</f>
        <v>224</v>
      </c>
      <c r="E3048" s="1" t="str">
        <f>'PLAZA GALICIA TORRE LEIVA'!E961</f>
        <v>USUARIO</v>
      </c>
      <c r="F3048" s="1">
        <f>'PLAZA GALICIA TORRE LEIVA'!F961</f>
        <v>1241</v>
      </c>
      <c r="G3048" s="1" t="str">
        <f>'PLAZA GALICIA TORRE LEIVA'!G961</f>
        <v>-----</v>
      </c>
      <c r="H3048" s="1" t="str">
        <f>'PLAZA GALICIA TORRE LEIVA'!H961</f>
        <v>SISTEMAS CENTRALES Y SERVICIOS</v>
      </c>
      <c r="I3048" s="1">
        <f>'PLAZA GALICIA TORRE LEIVA'!I961</f>
        <v>0</v>
      </c>
      <c r="J3048" s="16"/>
      <c r="AT3048"/>
      <c r="AU3048"/>
      <c r="AV3048"/>
      <c r="AW3048"/>
      <c r="AX3048"/>
      <c r="AY3048"/>
      <c r="AZ3048"/>
      <c r="BA3048"/>
      <c r="BB3048"/>
      <c r="BC3048"/>
      <c r="BD3048"/>
      <c r="BE3048"/>
      <c r="BF3048"/>
      <c r="BG3048"/>
      <c r="BH3048"/>
      <c r="BI3048"/>
      <c r="BJ3048"/>
      <c r="BK3048"/>
      <c r="BL3048"/>
      <c r="BM3048"/>
      <c r="BN3048"/>
      <c r="BO3048"/>
      <c r="BP3048"/>
      <c r="BQ3048"/>
      <c r="BR3048"/>
      <c r="BS3048"/>
      <c r="BT3048"/>
      <c r="BU3048"/>
      <c r="BV3048"/>
      <c r="BW3048"/>
      <c r="BX3048"/>
      <c r="BY3048"/>
      <c r="BZ3048"/>
      <c r="CA3048"/>
      <c r="CB3048"/>
      <c r="CC3048"/>
      <c r="CD3048"/>
      <c r="CE3048"/>
      <c r="CF3048"/>
      <c r="CG3048"/>
      <c r="CH3048"/>
      <c r="CI3048"/>
      <c r="CJ3048"/>
      <c r="CK3048"/>
      <c r="CL3048"/>
      <c r="CM3048"/>
      <c r="CN3048"/>
      <c r="CO3048"/>
      <c r="CP3048"/>
      <c r="CQ3048"/>
      <c r="CR3048"/>
      <c r="CS3048"/>
      <c r="CT3048"/>
      <c r="CU3048"/>
      <c r="CV3048"/>
      <c r="CW3048"/>
      <c r="CX3048"/>
      <c r="CY3048"/>
      <c r="CZ3048"/>
      <c r="DA3048"/>
      <c r="DB3048"/>
      <c r="DC3048"/>
      <c r="DD3048"/>
      <c r="DE3048"/>
      <c r="DF3048"/>
      <c r="DG3048"/>
      <c r="DH3048"/>
      <c r="DI3048"/>
      <c r="DJ3048"/>
      <c r="DK3048"/>
      <c r="DL3048"/>
      <c r="DM3048"/>
      <c r="DN3048"/>
      <c r="DO3048"/>
    </row>
    <row r="3049" spans="1:119" ht="15" customHeight="1" x14ac:dyDescent="0.25">
      <c r="A3049" s="13"/>
      <c r="B3049" s="1" t="str">
        <f>'PLAZA GALICIA TORRE LEIVA'!B962</f>
        <v>PLAZA GALICIA (L)</v>
      </c>
      <c r="C3049" s="1" t="str">
        <f>'PLAZA GALICIA TORRE LEIVA'!C962</f>
        <v>6L</v>
      </c>
      <c r="D3049" s="1">
        <f>'PLAZA GALICIA TORRE LEIVA'!D962</f>
        <v>225</v>
      </c>
      <c r="E3049" s="1" t="str">
        <f>'PLAZA GALICIA TORRE LEIVA'!E962</f>
        <v>USUARIO</v>
      </c>
      <c r="F3049" s="1">
        <f>'PLAZA GALICIA TORRE LEIVA'!F962</f>
        <v>1241</v>
      </c>
      <c r="G3049" s="1" t="str">
        <f>'PLAZA GALICIA TORRE LEIVA'!G962</f>
        <v>----</v>
      </c>
      <c r="H3049" s="1" t="str">
        <f>'PLAZA GALICIA TORRE LEIVA'!H962</f>
        <v>SISTEMAS CENTRALES Y SERVICIOS</v>
      </c>
      <c r="I3049" s="1" t="str">
        <f>'PLAZA GALICIA TORRE LEIVA'!I962</f>
        <v>USUARIO REMOTO</v>
      </c>
      <c r="J3049" s="16"/>
      <c r="AT3049"/>
      <c r="AU3049"/>
      <c r="AV3049"/>
      <c r="AW3049"/>
      <c r="AX3049"/>
      <c r="AY3049"/>
      <c r="AZ3049"/>
      <c r="BA3049"/>
      <c r="BB3049"/>
      <c r="BC3049"/>
      <c r="BD3049"/>
      <c r="BE3049"/>
      <c r="BF3049"/>
      <c r="BG3049"/>
      <c r="BH3049"/>
      <c r="BI3049"/>
      <c r="BJ3049"/>
      <c r="BK3049"/>
      <c r="BL3049"/>
      <c r="BM3049"/>
      <c r="BN3049"/>
      <c r="BO3049"/>
      <c r="BP3049"/>
      <c r="BQ3049"/>
      <c r="BR3049"/>
      <c r="BS3049"/>
      <c r="BT3049"/>
      <c r="BU3049"/>
      <c r="BV3049"/>
      <c r="BW3049"/>
      <c r="BX3049"/>
      <c r="BY3049"/>
      <c r="BZ3049"/>
      <c r="CA3049"/>
      <c r="CB3049"/>
      <c r="CC3049"/>
      <c r="CD3049"/>
      <c r="CE3049"/>
      <c r="CF3049"/>
      <c r="CG3049"/>
      <c r="CH3049"/>
      <c r="CI3049"/>
      <c r="CJ3049"/>
      <c r="CK3049"/>
      <c r="CL3049"/>
      <c r="CM3049"/>
      <c r="CN3049"/>
      <c r="CO3049"/>
      <c r="CP3049"/>
      <c r="CQ3049"/>
      <c r="CR3049"/>
      <c r="CS3049"/>
      <c r="CT3049"/>
      <c r="CU3049"/>
      <c r="CV3049"/>
      <c r="CW3049"/>
      <c r="CX3049"/>
      <c r="CY3049"/>
      <c r="CZ3049"/>
      <c r="DA3049"/>
      <c r="DB3049"/>
      <c r="DC3049"/>
      <c r="DD3049"/>
      <c r="DE3049"/>
      <c r="DF3049"/>
      <c r="DG3049"/>
      <c r="DH3049"/>
      <c r="DI3049"/>
      <c r="DJ3049"/>
      <c r="DK3049"/>
      <c r="DL3049"/>
      <c r="DM3049"/>
      <c r="DN3049"/>
      <c r="DO3049"/>
    </row>
    <row r="3050" spans="1:119" ht="15" customHeight="1" x14ac:dyDescent="0.25">
      <c r="A3050" s="13"/>
      <c r="B3050" s="1" t="str">
        <f>'PLAZA GALICIA TORRE LEIVA'!B963</f>
        <v>PLAZA GALICIA (L)</v>
      </c>
      <c r="C3050" s="1" t="str">
        <f>'PLAZA GALICIA TORRE LEIVA'!C963</f>
        <v>6L</v>
      </c>
      <c r="D3050" s="1">
        <f>'PLAZA GALICIA TORRE LEIVA'!D963</f>
        <v>226</v>
      </c>
      <c r="E3050" s="1" t="str">
        <f>'PLAZA GALICIA TORRE LEIVA'!E963</f>
        <v>USUARIO</v>
      </c>
      <c r="F3050" s="1">
        <f>'PLAZA GALICIA TORRE LEIVA'!F963</f>
        <v>1241</v>
      </c>
      <c r="G3050" s="1" t="str">
        <f>'PLAZA GALICIA TORRE LEIVA'!G963</f>
        <v>----</v>
      </c>
      <c r="H3050" s="1" t="str">
        <f>'PLAZA GALICIA TORRE LEIVA'!H963</f>
        <v>SISTEMAS CENTRALES Y SERVICIOS</v>
      </c>
      <c r="I3050" s="1" t="str">
        <f>'PLAZA GALICIA TORRE LEIVA'!I963</f>
        <v>USUARIO REMOTO</v>
      </c>
      <c r="J3050" s="16"/>
      <c r="AT3050"/>
      <c r="AU3050"/>
      <c r="AV3050"/>
      <c r="AW3050"/>
      <c r="AX3050"/>
      <c r="AY3050"/>
      <c r="AZ3050"/>
      <c r="BA3050"/>
      <c r="BB3050"/>
      <c r="BC3050"/>
      <c r="BD3050"/>
      <c r="BE3050"/>
      <c r="BF3050"/>
      <c r="BG3050"/>
      <c r="BH3050"/>
      <c r="BI3050"/>
      <c r="BJ3050"/>
      <c r="BK3050"/>
      <c r="BL3050"/>
      <c r="BM3050"/>
      <c r="BN3050"/>
      <c r="BO3050"/>
      <c r="BP3050"/>
      <c r="BQ3050"/>
      <c r="BR3050"/>
      <c r="BS3050"/>
      <c r="BT3050"/>
      <c r="BU3050"/>
      <c r="BV3050"/>
      <c r="BW3050"/>
      <c r="BX3050"/>
      <c r="BY3050"/>
      <c r="BZ3050"/>
      <c r="CA3050"/>
      <c r="CB3050"/>
      <c r="CC3050"/>
      <c r="CD3050"/>
      <c r="CE3050"/>
      <c r="CF3050"/>
      <c r="CG3050"/>
      <c r="CH3050"/>
      <c r="CI3050"/>
      <c r="CJ3050"/>
      <c r="CK3050"/>
      <c r="CL3050"/>
      <c r="CM3050"/>
      <c r="CN3050"/>
      <c r="CO3050"/>
      <c r="CP3050"/>
      <c r="CQ3050"/>
      <c r="CR3050"/>
      <c r="CS3050"/>
      <c r="CT3050"/>
      <c r="CU3050"/>
      <c r="CV3050"/>
      <c r="CW3050"/>
      <c r="CX3050"/>
      <c r="CY3050"/>
      <c r="CZ3050"/>
      <c r="DA3050"/>
      <c r="DB3050"/>
      <c r="DC3050"/>
      <c r="DD3050"/>
      <c r="DE3050"/>
      <c r="DF3050"/>
      <c r="DG3050"/>
      <c r="DH3050"/>
      <c r="DI3050"/>
      <c r="DJ3050"/>
      <c r="DK3050"/>
      <c r="DL3050"/>
      <c r="DM3050"/>
      <c r="DN3050"/>
      <c r="DO3050"/>
    </row>
    <row r="3051" spans="1:119" ht="15" customHeight="1" x14ac:dyDescent="0.25">
      <c r="A3051" s="13"/>
      <c r="B3051" s="1" t="str">
        <f>'PLAZA GALICIA TORRE LEIVA'!B964</f>
        <v>PLAZA GALICIA (L)</v>
      </c>
      <c r="C3051" s="1" t="str">
        <f>'PLAZA GALICIA TORRE LEIVA'!C964</f>
        <v>6L</v>
      </c>
      <c r="D3051" s="1">
        <f>'PLAZA GALICIA TORRE LEIVA'!D964</f>
        <v>227</v>
      </c>
      <c r="E3051" s="1" t="str">
        <f>'PLAZA GALICIA TORRE LEIVA'!E964</f>
        <v>USUARIO</v>
      </c>
      <c r="F3051" s="1">
        <f>'PLAZA GALICIA TORRE LEIVA'!F964</f>
        <v>1241</v>
      </c>
      <c r="G3051" s="1" t="str">
        <f>'PLAZA GALICIA TORRE LEIVA'!G964</f>
        <v>-----</v>
      </c>
      <c r="H3051" s="1" t="str">
        <f>'PLAZA GALICIA TORRE LEIVA'!H964</f>
        <v>SISTEMAS CENTRALES Y SERVICIOS</v>
      </c>
      <c r="I3051" s="1" t="str">
        <f>'PLAZA GALICIA TORRE LEIVA'!I964</f>
        <v>USUARIO REMOTO</v>
      </c>
      <c r="J3051" s="16"/>
      <c r="AT3051"/>
      <c r="AU3051"/>
      <c r="AV3051"/>
      <c r="AW3051"/>
      <c r="AX3051"/>
      <c r="AY3051"/>
      <c r="AZ3051"/>
      <c r="BA3051"/>
      <c r="BB3051"/>
      <c r="BC3051"/>
      <c r="BD3051"/>
      <c r="BE3051"/>
      <c r="BF3051"/>
      <c r="BG3051"/>
      <c r="BH3051"/>
      <c r="BI3051"/>
      <c r="BJ3051"/>
      <c r="BK3051"/>
      <c r="BL3051"/>
      <c r="BM3051"/>
      <c r="BN3051"/>
      <c r="BO3051"/>
      <c r="BP3051"/>
      <c r="BQ3051"/>
      <c r="BR3051"/>
      <c r="BS3051"/>
      <c r="BT3051"/>
      <c r="BU3051"/>
      <c r="BV3051"/>
      <c r="BW3051"/>
      <c r="BX3051"/>
      <c r="BY3051"/>
      <c r="BZ3051"/>
      <c r="CA3051"/>
      <c r="CB3051"/>
      <c r="CC3051"/>
      <c r="CD3051"/>
      <c r="CE3051"/>
      <c r="CF3051"/>
      <c r="CG3051"/>
      <c r="CH3051"/>
      <c r="CI3051"/>
      <c r="CJ3051"/>
      <c r="CK3051"/>
      <c r="CL3051"/>
      <c r="CM3051"/>
      <c r="CN3051"/>
      <c r="CO3051"/>
      <c r="CP3051"/>
      <c r="CQ3051"/>
      <c r="CR3051"/>
      <c r="CS3051"/>
      <c r="CT3051"/>
      <c r="CU3051"/>
      <c r="CV3051"/>
      <c r="CW3051"/>
      <c r="CX3051"/>
      <c r="CY3051"/>
      <c r="CZ3051"/>
      <c r="DA3051"/>
      <c r="DB3051"/>
      <c r="DC3051"/>
      <c r="DD3051"/>
      <c r="DE3051"/>
      <c r="DF3051"/>
      <c r="DG3051"/>
      <c r="DH3051"/>
      <c r="DI3051"/>
      <c r="DJ3051"/>
      <c r="DK3051"/>
      <c r="DL3051"/>
      <c r="DM3051"/>
      <c r="DN3051"/>
      <c r="DO3051"/>
    </row>
    <row r="3052" spans="1:119" ht="15" customHeight="1" x14ac:dyDescent="0.25">
      <c r="A3052" s="13"/>
      <c r="B3052" s="1" t="str">
        <f>'PLAZA GALICIA TORRE LEIVA'!B965</f>
        <v>PLAZA GALICIA (L)</v>
      </c>
      <c r="C3052" s="1" t="str">
        <f>'PLAZA GALICIA TORRE LEIVA'!C965</f>
        <v>6L</v>
      </c>
      <c r="D3052" s="1">
        <f>'PLAZA GALICIA TORRE LEIVA'!D965</f>
        <v>228</v>
      </c>
      <c r="E3052" s="1" t="str">
        <f>'PLAZA GALICIA TORRE LEIVA'!E965</f>
        <v>USUARIO</v>
      </c>
      <c r="F3052" s="1">
        <f>'PLAZA GALICIA TORRE LEIVA'!F965</f>
        <v>1241</v>
      </c>
      <c r="G3052" s="1" t="str">
        <f>'PLAZA GALICIA TORRE LEIVA'!G965</f>
        <v>----</v>
      </c>
      <c r="H3052" s="1" t="str">
        <f>'PLAZA GALICIA TORRE LEIVA'!H965</f>
        <v>SISTEMAS CENTRALES Y SERVICIOS</v>
      </c>
      <c r="I3052" s="1" t="str">
        <f>'PLAZA GALICIA TORRE LEIVA'!I965</f>
        <v>USUARIO REMOTO</v>
      </c>
      <c r="J3052" s="16"/>
      <c r="AT3052"/>
      <c r="AU3052"/>
      <c r="AV3052"/>
      <c r="AW3052"/>
      <c r="AX3052"/>
      <c r="AY3052"/>
      <c r="AZ3052"/>
      <c r="BA3052"/>
      <c r="BB3052"/>
      <c r="BC3052"/>
      <c r="BD3052"/>
      <c r="BE3052"/>
      <c r="BF3052"/>
      <c r="BG3052"/>
      <c r="BH3052"/>
      <c r="BI3052"/>
      <c r="BJ3052"/>
      <c r="BK3052"/>
      <c r="BL3052"/>
      <c r="BM3052"/>
      <c r="BN3052"/>
      <c r="BO3052"/>
      <c r="BP3052"/>
      <c r="BQ3052"/>
      <c r="BR3052"/>
      <c r="BS3052"/>
      <c r="BT3052"/>
      <c r="BU3052"/>
      <c r="BV3052"/>
      <c r="BW3052"/>
      <c r="BX3052"/>
      <c r="BY3052"/>
      <c r="BZ3052"/>
      <c r="CA3052"/>
      <c r="CB3052"/>
      <c r="CC3052"/>
      <c r="CD3052"/>
      <c r="CE3052"/>
      <c r="CF3052"/>
      <c r="CG3052"/>
      <c r="CH3052"/>
      <c r="CI3052"/>
      <c r="CJ3052"/>
      <c r="CK3052"/>
      <c r="CL3052"/>
      <c r="CM3052"/>
      <c r="CN3052"/>
      <c r="CO3052"/>
      <c r="CP3052"/>
      <c r="CQ3052"/>
      <c r="CR3052"/>
      <c r="CS3052"/>
      <c r="CT3052"/>
      <c r="CU3052"/>
      <c r="CV3052"/>
      <c r="CW3052"/>
      <c r="CX3052"/>
      <c r="CY3052"/>
      <c r="CZ3052"/>
      <c r="DA3052"/>
      <c r="DB3052"/>
      <c r="DC3052"/>
      <c r="DD3052"/>
      <c r="DE3052"/>
      <c r="DF3052"/>
      <c r="DG3052"/>
      <c r="DH3052"/>
      <c r="DI3052"/>
      <c r="DJ3052"/>
      <c r="DK3052"/>
      <c r="DL3052"/>
      <c r="DM3052"/>
      <c r="DN3052"/>
      <c r="DO3052"/>
    </row>
    <row r="3053" spans="1:119" ht="15" customHeight="1" x14ac:dyDescent="0.25">
      <c r="A3053" s="13"/>
      <c r="B3053" s="1" t="str">
        <f>'PLAZA GALICIA TORRE LEIVA'!B966</f>
        <v>PLAZA GALICIA (L)</v>
      </c>
      <c r="C3053" s="1" t="str">
        <f>'PLAZA GALICIA TORRE LEIVA'!C966</f>
        <v>6L</v>
      </c>
      <c r="D3053" s="1">
        <f>'PLAZA GALICIA TORRE LEIVA'!D966</f>
        <v>229</v>
      </c>
      <c r="E3053" s="1" t="str">
        <f>'PLAZA GALICIA TORRE LEIVA'!E966</f>
        <v>USUARIO</v>
      </c>
      <c r="F3053" s="1">
        <f>'PLAZA GALICIA TORRE LEIVA'!F966</f>
        <v>1241</v>
      </c>
      <c r="G3053" s="1" t="str">
        <f>'PLAZA GALICIA TORRE LEIVA'!G966</f>
        <v>-----</v>
      </c>
      <c r="H3053" s="1" t="str">
        <f>'PLAZA GALICIA TORRE LEIVA'!H966</f>
        <v>SISTEMAS CENTRALES Y SERVICIOS</v>
      </c>
      <c r="I3053" s="1">
        <f>'PLAZA GALICIA TORRE LEIVA'!I966</f>
        <v>0</v>
      </c>
      <c r="J3053" s="16"/>
      <c r="AT3053"/>
      <c r="AU3053"/>
      <c r="AV3053"/>
      <c r="AW3053"/>
      <c r="AX3053"/>
      <c r="AY3053"/>
      <c r="AZ3053"/>
      <c r="BA3053"/>
      <c r="BB3053"/>
      <c r="BC3053"/>
      <c r="BD3053"/>
      <c r="BE3053"/>
      <c r="BF3053"/>
      <c r="BG3053"/>
      <c r="BH3053"/>
      <c r="BI3053"/>
      <c r="BJ3053"/>
      <c r="BK3053"/>
      <c r="BL3053"/>
      <c r="BM3053"/>
      <c r="BN3053"/>
      <c r="BO3053"/>
      <c r="BP3053"/>
      <c r="BQ3053"/>
      <c r="BR3053"/>
      <c r="BS3053"/>
      <c r="BT3053"/>
      <c r="BU3053"/>
      <c r="BV3053"/>
      <c r="BW3053"/>
      <c r="BX3053"/>
      <c r="BY3053"/>
      <c r="BZ3053"/>
      <c r="CA3053"/>
      <c r="CB3053"/>
      <c r="CC3053"/>
      <c r="CD3053"/>
      <c r="CE3053"/>
      <c r="CF3053"/>
      <c r="CG3053"/>
      <c r="CH3053"/>
      <c r="CI3053"/>
      <c r="CJ3053"/>
      <c r="CK3053"/>
      <c r="CL3053"/>
      <c r="CM3053"/>
      <c r="CN3053"/>
      <c r="CO3053"/>
      <c r="CP3053"/>
      <c r="CQ3053"/>
      <c r="CR3053"/>
      <c r="CS3053"/>
      <c r="CT3053"/>
      <c r="CU3053"/>
      <c r="CV3053"/>
      <c r="CW3053"/>
      <c r="CX3053"/>
      <c r="CY3053"/>
      <c r="CZ3053"/>
      <c r="DA3053"/>
      <c r="DB3053"/>
      <c r="DC3053"/>
      <c r="DD3053"/>
      <c r="DE3053"/>
      <c r="DF3053"/>
      <c r="DG3053"/>
      <c r="DH3053"/>
      <c r="DI3053"/>
      <c r="DJ3053"/>
      <c r="DK3053"/>
      <c r="DL3053"/>
      <c r="DM3053"/>
      <c r="DN3053"/>
      <c r="DO3053"/>
    </row>
    <row r="3054" spans="1:119" ht="15" customHeight="1" x14ac:dyDescent="0.25">
      <c r="A3054" s="13"/>
      <c r="B3054" s="1" t="str">
        <f>'PLAZA GALICIA TORRE LEIVA'!B967</f>
        <v>PLAZA GALICIA (L)</v>
      </c>
      <c r="C3054" s="1" t="str">
        <f>'PLAZA GALICIA TORRE LEIVA'!C967</f>
        <v>6L</v>
      </c>
      <c r="D3054" s="1">
        <f>'PLAZA GALICIA TORRE LEIVA'!D967</f>
        <v>230</v>
      </c>
      <c r="E3054" s="1" t="str">
        <f>'PLAZA GALICIA TORRE LEIVA'!E967</f>
        <v>USUARIO</v>
      </c>
      <c r="F3054" s="1">
        <f>'PLAZA GALICIA TORRE LEIVA'!F967</f>
        <v>1241</v>
      </c>
      <c r="G3054" s="1" t="str">
        <f>'PLAZA GALICIA TORRE LEIVA'!G967</f>
        <v>-----</v>
      </c>
      <c r="H3054" s="1" t="str">
        <f>'PLAZA GALICIA TORRE LEIVA'!H967</f>
        <v>SISTEMAS CENTRALES Y SERVICIOS</v>
      </c>
      <c r="I3054" s="1">
        <f>'PLAZA GALICIA TORRE LEIVA'!I967</f>
        <v>0</v>
      </c>
      <c r="J3054" s="16"/>
      <c r="AT3054"/>
      <c r="AU3054"/>
      <c r="AV3054"/>
      <c r="AW3054"/>
      <c r="AX3054"/>
      <c r="AY3054"/>
      <c r="AZ3054"/>
      <c r="BA3054"/>
      <c r="BB3054"/>
      <c r="BC3054"/>
      <c r="BD3054"/>
      <c r="BE3054"/>
      <c r="BF3054"/>
      <c r="BG3054"/>
      <c r="BH3054"/>
      <c r="BI3054"/>
      <c r="BJ3054"/>
      <c r="BK3054"/>
      <c r="BL3054"/>
      <c r="BM3054"/>
      <c r="BN3054"/>
      <c r="BO3054"/>
      <c r="BP3054"/>
      <c r="BQ3054"/>
      <c r="BR3054"/>
      <c r="BS3054"/>
      <c r="BT3054"/>
      <c r="BU3054"/>
      <c r="BV3054"/>
      <c r="BW3054"/>
      <c r="BX3054"/>
      <c r="BY3054"/>
      <c r="BZ3054"/>
      <c r="CA3054"/>
      <c r="CB3054"/>
      <c r="CC3054"/>
      <c r="CD3054"/>
      <c r="CE3054"/>
      <c r="CF3054"/>
      <c r="CG3054"/>
      <c r="CH3054"/>
      <c r="CI3054"/>
      <c r="CJ3054"/>
      <c r="CK3054"/>
      <c r="CL3054"/>
      <c r="CM3054"/>
      <c r="CN3054"/>
      <c r="CO3054"/>
      <c r="CP3054"/>
      <c r="CQ3054"/>
      <c r="CR3054"/>
      <c r="CS3054"/>
      <c r="CT3054"/>
      <c r="CU3054"/>
      <c r="CV3054"/>
      <c r="CW3054"/>
      <c r="CX3054"/>
      <c r="CY3054"/>
      <c r="CZ3054"/>
      <c r="DA3054"/>
      <c r="DB3054"/>
      <c r="DC3054"/>
      <c r="DD3054"/>
      <c r="DE3054"/>
      <c r="DF3054"/>
      <c r="DG3054"/>
      <c r="DH3054"/>
      <c r="DI3054"/>
      <c r="DJ3054"/>
      <c r="DK3054"/>
      <c r="DL3054"/>
      <c r="DM3054"/>
      <c r="DN3054"/>
      <c r="DO3054"/>
    </row>
    <row r="3055" spans="1:119" ht="15" customHeight="1" x14ac:dyDescent="0.25">
      <c r="A3055" s="13"/>
      <c r="B3055" s="1" t="str">
        <f>'PLAZA GALICIA TORRE LEIVA'!B968</f>
        <v>PLAZA GALICIA (L)</v>
      </c>
      <c r="C3055" s="1" t="str">
        <f>'PLAZA GALICIA TORRE LEIVA'!C968</f>
        <v>6L</v>
      </c>
      <c r="D3055" s="1">
        <f>'PLAZA GALICIA TORRE LEIVA'!D968</f>
        <v>231</v>
      </c>
      <c r="E3055" s="1" t="str">
        <f>'PLAZA GALICIA TORRE LEIVA'!E968</f>
        <v>USUARIO</v>
      </c>
      <c r="F3055" s="1">
        <f>'PLAZA GALICIA TORRE LEIVA'!F968</f>
        <v>1241</v>
      </c>
      <c r="G3055" s="1">
        <f>'PLAZA GALICIA TORRE LEIVA'!G968</f>
        <v>2130</v>
      </c>
      <c r="H3055" s="1" t="str">
        <f>'PLAZA GALICIA TORRE LEIVA'!H968</f>
        <v>SISTEMAS CENTRALES Y SERVICIOS</v>
      </c>
      <c r="I3055" s="1">
        <f>'PLAZA GALICIA TORRE LEIVA'!I968</f>
        <v>0</v>
      </c>
      <c r="J3055" s="16"/>
      <c r="AT3055"/>
      <c r="AU3055"/>
      <c r="AV3055"/>
      <c r="AW3055"/>
      <c r="AX3055"/>
      <c r="AY3055"/>
      <c r="AZ3055"/>
      <c r="BA3055"/>
      <c r="BB3055"/>
      <c r="BC3055"/>
      <c r="BD3055"/>
      <c r="BE3055"/>
      <c r="BF3055"/>
      <c r="BG3055"/>
      <c r="BH3055"/>
      <c r="BI3055"/>
      <c r="BJ3055"/>
      <c r="BK3055"/>
      <c r="BL3055"/>
      <c r="BM3055"/>
      <c r="BN3055"/>
      <c r="BO3055"/>
      <c r="BP3055"/>
      <c r="BQ3055"/>
      <c r="BR3055"/>
      <c r="BS3055"/>
      <c r="BT3055"/>
      <c r="BU3055"/>
      <c r="BV3055"/>
      <c r="BW3055"/>
      <c r="BX3055"/>
      <c r="BY3055"/>
      <c r="BZ3055"/>
      <c r="CA3055"/>
      <c r="CB3055"/>
      <c r="CC3055"/>
      <c r="CD3055"/>
      <c r="CE3055"/>
      <c r="CF3055"/>
      <c r="CG3055"/>
      <c r="CH3055"/>
      <c r="CI3055"/>
      <c r="CJ3055"/>
      <c r="CK3055"/>
      <c r="CL3055"/>
      <c r="CM3055"/>
      <c r="CN3055"/>
      <c r="CO3055"/>
      <c r="CP3055"/>
      <c r="CQ3055"/>
      <c r="CR3055"/>
      <c r="CS3055"/>
      <c r="CT3055"/>
      <c r="CU3055"/>
      <c r="CV3055"/>
      <c r="CW3055"/>
      <c r="CX3055"/>
      <c r="CY3055"/>
      <c r="CZ3055"/>
      <c r="DA3055"/>
      <c r="DB3055"/>
      <c r="DC3055"/>
      <c r="DD3055"/>
      <c r="DE3055"/>
      <c r="DF3055"/>
      <c r="DG3055"/>
      <c r="DH3055"/>
      <c r="DI3055"/>
      <c r="DJ3055"/>
      <c r="DK3055"/>
      <c r="DL3055"/>
      <c r="DM3055"/>
      <c r="DN3055"/>
      <c r="DO3055"/>
    </row>
    <row r="3056" spans="1:119" ht="15" customHeight="1" x14ac:dyDescent="0.25">
      <c r="A3056" s="13"/>
      <c r="B3056" s="1" t="str">
        <f>'PLAZA GALICIA TORRE LEIVA'!B969</f>
        <v>PLAZA GALICIA (L)</v>
      </c>
      <c r="C3056" s="1" t="str">
        <f>'PLAZA GALICIA TORRE LEIVA'!C969</f>
        <v>6L</v>
      </c>
      <c r="D3056" s="1">
        <f>'PLAZA GALICIA TORRE LEIVA'!D969</f>
        <v>232</v>
      </c>
      <c r="E3056" s="1" t="str">
        <f>'PLAZA GALICIA TORRE LEIVA'!E969</f>
        <v>MAIDANA, WALTER</v>
      </c>
      <c r="F3056" s="1">
        <f>'PLAZA GALICIA TORRE LEIVA'!F969</f>
        <v>1241</v>
      </c>
      <c r="G3056" s="1">
        <f>'PLAZA GALICIA TORRE LEIVA'!G969</f>
        <v>2130</v>
      </c>
      <c r="H3056" s="1" t="str">
        <f>'PLAZA GALICIA TORRE LEIVA'!H969</f>
        <v>SISTEMAS CENTRALES Y SERVICIOS</v>
      </c>
      <c r="I3056" s="1">
        <f>'PLAZA GALICIA TORRE LEIVA'!I969</f>
        <v>0</v>
      </c>
      <c r="J3056" s="16"/>
      <c r="AT3056"/>
      <c r="AU3056"/>
      <c r="AV3056"/>
      <c r="AW3056"/>
      <c r="AX3056"/>
      <c r="AY3056"/>
      <c r="AZ3056"/>
      <c r="BA3056"/>
      <c r="BB3056"/>
      <c r="BC3056"/>
      <c r="BD3056"/>
      <c r="BE3056"/>
      <c r="BF3056"/>
      <c r="BG3056"/>
      <c r="BH3056"/>
      <c r="BI3056"/>
      <c r="BJ3056"/>
      <c r="BK3056"/>
      <c r="BL3056"/>
      <c r="BM3056"/>
      <c r="BN3056"/>
      <c r="BO3056"/>
      <c r="BP3056"/>
      <c r="BQ3056"/>
      <c r="BR3056"/>
      <c r="BS3056"/>
      <c r="BT3056"/>
      <c r="BU3056"/>
      <c r="BV3056"/>
      <c r="BW3056"/>
      <c r="BX3056"/>
      <c r="BY3056"/>
      <c r="BZ3056"/>
      <c r="CA3056"/>
      <c r="CB3056"/>
      <c r="CC3056"/>
      <c r="CD3056"/>
      <c r="CE3056"/>
      <c r="CF3056"/>
      <c r="CG3056"/>
      <c r="CH3056"/>
      <c r="CI3056"/>
      <c r="CJ3056"/>
      <c r="CK3056"/>
      <c r="CL3056"/>
      <c r="CM3056"/>
      <c r="CN3056"/>
      <c r="CO3056"/>
      <c r="CP3056"/>
      <c r="CQ3056"/>
      <c r="CR3056"/>
      <c r="CS3056"/>
      <c r="CT3056"/>
      <c r="CU3056"/>
      <c r="CV3056"/>
      <c r="CW3056"/>
      <c r="CX3056"/>
      <c r="CY3056"/>
      <c r="CZ3056"/>
      <c r="DA3056"/>
      <c r="DB3056"/>
      <c r="DC3056"/>
      <c r="DD3056"/>
      <c r="DE3056"/>
      <c r="DF3056"/>
      <c r="DG3056"/>
      <c r="DH3056"/>
      <c r="DI3056"/>
      <c r="DJ3056"/>
      <c r="DK3056"/>
      <c r="DL3056"/>
      <c r="DM3056"/>
      <c r="DN3056"/>
      <c r="DO3056"/>
    </row>
    <row r="3057" spans="1:119" ht="15" customHeight="1" x14ac:dyDescent="0.25">
      <c r="A3057" s="13"/>
      <c r="B3057" s="1" t="str">
        <f>'PLAZA GALICIA TORRE LEIVA'!B970</f>
        <v>PLAZA GALICIA (L)</v>
      </c>
      <c r="C3057" s="1" t="str">
        <f>'PLAZA GALICIA TORRE LEIVA'!C970</f>
        <v>6L</v>
      </c>
      <c r="D3057" s="1">
        <f>'PLAZA GALICIA TORRE LEIVA'!D970</f>
        <v>233</v>
      </c>
      <c r="E3057" s="1" t="str">
        <f>'PLAZA GALICIA TORRE LEIVA'!E970</f>
        <v>LEGUIZAMON, SANTIAGO</v>
      </c>
      <c r="F3057" s="1">
        <f>'PLAZA GALICIA TORRE LEIVA'!F970</f>
        <v>1241</v>
      </c>
      <c r="G3057" s="1">
        <f>'PLAZA GALICIA TORRE LEIVA'!G970</f>
        <v>3392</v>
      </c>
      <c r="H3057" s="1" t="str">
        <f>'PLAZA GALICIA TORRE LEIVA'!H970</f>
        <v>SISTEMAS CENTRALES Y SERVICIOS</v>
      </c>
      <c r="I3057" s="1">
        <f>'PLAZA GALICIA TORRE LEIVA'!I970</f>
        <v>0</v>
      </c>
      <c r="J3057" s="16"/>
      <c r="AT3057"/>
      <c r="AU3057"/>
      <c r="AV3057"/>
      <c r="AW3057"/>
      <c r="AX3057"/>
      <c r="AY3057"/>
      <c r="AZ3057"/>
      <c r="BA3057"/>
      <c r="BB3057"/>
      <c r="BC3057"/>
      <c r="BD3057"/>
      <c r="BE3057"/>
      <c r="BF3057"/>
      <c r="BG3057"/>
      <c r="BH3057"/>
      <c r="BI3057"/>
      <c r="BJ3057"/>
      <c r="BK3057"/>
      <c r="BL3057"/>
      <c r="BM3057"/>
      <c r="BN3057"/>
      <c r="BO3057"/>
      <c r="BP3057"/>
      <c r="BQ3057"/>
      <c r="BR3057"/>
      <c r="BS3057"/>
      <c r="BT3057"/>
      <c r="BU3057"/>
      <c r="BV3057"/>
      <c r="BW3057"/>
      <c r="BX3057"/>
      <c r="BY3057"/>
      <c r="BZ3057"/>
      <c r="CA3057"/>
      <c r="CB3057"/>
      <c r="CC3057"/>
      <c r="CD3057"/>
      <c r="CE3057"/>
      <c r="CF3057"/>
      <c r="CG3057"/>
      <c r="CH3057"/>
      <c r="CI3057"/>
      <c r="CJ3057"/>
      <c r="CK3057"/>
      <c r="CL3057"/>
      <c r="CM3057"/>
      <c r="CN3057"/>
      <c r="CO3057"/>
      <c r="CP3057"/>
      <c r="CQ3057"/>
      <c r="CR3057"/>
      <c r="CS3057"/>
      <c r="CT3057"/>
      <c r="CU3057"/>
      <c r="CV3057"/>
      <c r="CW3057"/>
      <c r="CX3057"/>
      <c r="CY3057"/>
      <c r="CZ3057"/>
      <c r="DA3057"/>
      <c r="DB3057"/>
      <c r="DC3057"/>
      <c r="DD3057"/>
      <c r="DE3057"/>
      <c r="DF3057"/>
      <c r="DG3057"/>
      <c r="DH3057"/>
      <c r="DI3057"/>
      <c r="DJ3057"/>
      <c r="DK3057"/>
      <c r="DL3057"/>
      <c r="DM3057"/>
      <c r="DN3057"/>
      <c r="DO3057"/>
    </row>
    <row r="3058" spans="1:119" ht="15" customHeight="1" x14ac:dyDescent="0.25">
      <c r="A3058" s="13"/>
      <c r="B3058" s="1" t="str">
        <f>'PLAZA GALICIA TORRE LEIVA'!B971</f>
        <v>PLAZA GALICIA (L)</v>
      </c>
      <c r="C3058" s="1" t="str">
        <f>'PLAZA GALICIA TORRE LEIVA'!C971</f>
        <v>6L</v>
      </c>
      <c r="D3058" s="1">
        <f>'PLAZA GALICIA TORRE LEIVA'!D971</f>
        <v>234</v>
      </c>
      <c r="E3058" s="1" t="str">
        <f>'PLAZA GALICIA TORRE LEIVA'!E971</f>
        <v>CUADRA, MABEL</v>
      </c>
      <c r="F3058" s="1">
        <f>'PLAZA GALICIA TORRE LEIVA'!F971</f>
        <v>1241</v>
      </c>
      <c r="G3058" s="1">
        <f>'PLAZA GALICIA TORRE LEIVA'!G971</f>
        <v>2945</v>
      </c>
      <c r="H3058" s="1" t="str">
        <f>'PLAZA GALICIA TORRE LEIVA'!H971</f>
        <v>SISTEMAS CENTRALES Y SERVICIOS</v>
      </c>
      <c r="I3058" s="1">
        <f>'PLAZA GALICIA TORRE LEIVA'!I971</f>
        <v>0</v>
      </c>
      <c r="J3058" s="16"/>
      <c r="AT3058"/>
      <c r="AU3058"/>
      <c r="AV3058"/>
      <c r="AW3058"/>
      <c r="AX3058"/>
      <c r="AY3058"/>
      <c r="AZ3058"/>
      <c r="BA3058"/>
      <c r="BB3058"/>
      <c r="BC3058"/>
      <c r="BD3058"/>
      <c r="BE3058"/>
      <c r="BF3058"/>
      <c r="BG3058"/>
      <c r="BH3058"/>
      <c r="BI3058"/>
      <c r="BJ3058"/>
      <c r="BK3058"/>
      <c r="BL3058"/>
      <c r="BM3058"/>
      <c r="BN3058"/>
      <c r="BO3058"/>
      <c r="BP3058"/>
      <c r="BQ3058"/>
      <c r="BR3058"/>
      <c r="BS3058"/>
      <c r="BT3058"/>
      <c r="BU3058"/>
      <c r="BV3058"/>
      <c r="BW3058"/>
      <c r="BX3058"/>
      <c r="BY3058"/>
      <c r="BZ3058"/>
      <c r="CA3058"/>
      <c r="CB3058"/>
      <c r="CC3058"/>
      <c r="CD3058"/>
      <c r="CE3058"/>
      <c r="CF3058"/>
      <c r="CG3058"/>
      <c r="CH3058"/>
      <c r="CI3058"/>
      <c r="CJ3058"/>
      <c r="CK3058"/>
      <c r="CL3058"/>
      <c r="CM3058"/>
      <c r="CN3058"/>
      <c r="CO3058"/>
      <c r="CP3058"/>
      <c r="CQ3058"/>
      <c r="CR3058"/>
      <c r="CS3058"/>
      <c r="CT3058"/>
      <c r="CU3058"/>
      <c r="CV3058"/>
      <c r="CW3058"/>
      <c r="CX3058"/>
      <c r="CY3058"/>
      <c r="CZ3058"/>
      <c r="DA3058"/>
      <c r="DB3058"/>
      <c r="DC3058"/>
      <c r="DD3058"/>
      <c r="DE3058"/>
      <c r="DF3058"/>
      <c r="DG3058"/>
      <c r="DH3058"/>
      <c r="DI3058"/>
      <c r="DJ3058"/>
      <c r="DK3058"/>
      <c r="DL3058"/>
      <c r="DM3058"/>
      <c r="DN3058"/>
      <c r="DO3058"/>
    </row>
    <row r="3059" spans="1:119" ht="15" customHeight="1" x14ac:dyDescent="0.25">
      <c r="A3059" s="13"/>
      <c r="B3059" s="1" t="str">
        <f>'PLAZA GALICIA TORRE LEIVA'!B972</f>
        <v>PLAZA GALICIA (L)</v>
      </c>
      <c r="C3059" s="1" t="str">
        <f>'PLAZA GALICIA TORRE LEIVA'!C972</f>
        <v>6L</v>
      </c>
      <c r="D3059" s="1">
        <f>'PLAZA GALICIA TORRE LEIVA'!D972</f>
        <v>235</v>
      </c>
      <c r="E3059" s="1" t="str">
        <f>'PLAZA GALICIA TORRE LEIVA'!E972</f>
        <v>SANTACRUZ, LUCIA</v>
      </c>
      <c r="F3059" s="1">
        <f>'PLAZA GALICIA TORRE LEIVA'!F972</f>
        <v>1241</v>
      </c>
      <c r="G3059" s="1">
        <f>'PLAZA GALICIA TORRE LEIVA'!G972</f>
        <v>3544</v>
      </c>
      <c r="H3059" s="1" t="str">
        <f>'PLAZA GALICIA TORRE LEIVA'!H972</f>
        <v>SISTEMAS CENTRALES Y SERVICIOS</v>
      </c>
      <c r="I3059" s="1">
        <f>'PLAZA GALICIA TORRE LEIVA'!I972</f>
        <v>0</v>
      </c>
      <c r="J3059" s="16"/>
      <c r="AT3059"/>
      <c r="AU3059"/>
      <c r="AV3059"/>
      <c r="AW3059"/>
      <c r="AX3059"/>
      <c r="AY3059"/>
      <c r="AZ3059"/>
      <c r="BA3059"/>
      <c r="BB3059"/>
      <c r="BC3059"/>
      <c r="BD3059"/>
      <c r="BE3059"/>
      <c r="BF3059"/>
      <c r="BG3059"/>
      <c r="BH3059"/>
      <c r="BI3059"/>
      <c r="BJ3059"/>
      <c r="BK3059"/>
      <c r="BL3059"/>
      <c r="BM3059"/>
      <c r="BN3059"/>
      <c r="BO3059"/>
      <c r="BP3059"/>
      <c r="BQ3059"/>
      <c r="BR3059"/>
      <c r="BS3059"/>
      <c r="BT3059"/>
      <c r="BU3059"/>
      <c r="BV3059"/>
      <c r="BW3059"/>
      <c r="BX3059"/>
      <c r="BY3059"/>
      <c r="BZ3059"/>
      <c r="CA3059"/>
      <c r="CB3059"/>
      <c r="CC3059"/>
      <c r="CD3059"/>
      <c r="CE3059"/>
      <c r="CF3059"/>
      <c r="CG3059"/>
      <c r="CH3059"/>
      <c r="CI3059"/>
      <c r="CJ3059"/>
      <c r="CK3059"/>
      <c r="CL3059"/>
      <c r="CM3059"/>
      <c r="CN3059"/>
      <c r="CO3059"/>
      <c r="CP3059"/>
      <c r="CQ3059"/>
      <c r="CR3059"/>
      <c r="CS3059"/>
      <c r="CT3059"/>
      <c r="CU3059"/>
      <c r="CV3059"/>
      <c r="CW3059"/>
      <c r="CX3059"/>
      <c r="CY3059"/>
      <c r="CZ3059"/>
      <c r="DA3059"/>
      <c r="DB3059"/>
      <c r="DC3059"/>
      <c r="DD3059"/>
      <c r="DE3059"/>
      <c r="DF3059"/>
      <c r="DG3059"/>
      <c r="DH3059"/>
      <c r="DI3059"/>
      <c r="DJ3059"/>
      <c r="DK3059"/>
      <c r="DL3059"/>
      <c r="DM3059"/>
      <c r="DN3059"/>
      <c r="DO3059"/>
    </row>
    <row r="3060" spans="1:119" ht="15" customHeight="1" x14ac:dyDescent="0.25">
      <c r="A3060" s="13"/>
      <c r="B3060" s="1" t="str">
        <f>'PLAZA GALICIA TORRE LEIVA'!B973</f>
        <v>PLAZA GALICIA (L)</v>
      </c>
      <c r="C3060" s="1" t="str">
        <f>'PLAZA GALICIA TORRE LEIVA'!C973</f>
        <v>6L</v>
      </c>
      <c r="D3060" s="1">
        <f>'PLAZA GALICIA TORRE LEIVA'!D973</f>
        <v>236</v>
      </c>
      <c r="E3060" s="1" t="str">
        <f>'PLAZA GALICIA TORRE LEIVA'!E973</f>
        <v>COHEN, JONATHAN</v>
      </c>
      <c r="F3060" s="1">
        <f>'PLAZA GALICIA TORRE LEIVA'!F973</f>
        <v>1241</v>
      </c>
      <c r="G3060" s="1">
        <f>'PLAZA GALICIA TORRE LEIVA'!G973</f>
        <v>2935</v>
      </c>
      <c r="H3060" s="1" t="str">
        <f>'PLAZA GALICIA TORRE LEIVA'!H973</f>
        <v>SISTEMAS CENTRALES Y SERVICIOS</v>
      </c>
      <c r="I3060" s="1">
        <f>'PLAZA GALICIA TORRE LEIVA'!I973</f>
        <v>0</v>
      </c>
      <c r="J3060" s="16"/>
      <c r="AT3060"/>
      <c r="AU3060"/>
      <c r="AV3060"/>
      <c r="AW3060"/>
      <c r="AX3060"/>
      <c r="AY3060"/>
      <c r="AZ3060"/>
      <c r="BA3060"/>
      <c r="BB3060"/>
      <c r="BC3060"/>
      <c r="BD3060"/>
      <c r="BE3060"/>
      <c r="BF3060"/>
      <c r="BG3060"/>
      <c r="BH3060"/>
      <c r="BI3060"/>
      <c r="BJ3060"/>
      <c r="BK3060"/>
      <c r="BL3060"/>
      <c r="BM3060"/>
      <c r="BN3060"/>
      <c r="BO3060"/>
      <c r="BP3060"/>
      <c r="BQ3060"/>
      <c r="BR3060"/>
      <c r="BS3060"/>
      <c r="BT3060"/>
      <c r="BU3060"/>
      <c r="BV3060"/>
      <c r="BW3060"/>
      <c r="BX3060"/>
      <c r="BY3060"/>
      <c r="BZ3060"/>
      <c r="CA3060"/>
      <c r="CB3060"/>
      <c r="CC3060"/>
      <c r="CD3060"/>
      <c r="CE3060"/>
      <c r="CF3060"/>
      <c r="CG3060"/>
      <c r="CH3060"/>
      <c r="CI3060"/>
      <c r="CJ3060"/>
      <c r="CK3060"/>
      <c r="CL3060"/>
      <c r="CM3060"/>
      <c r="CN3060"/>
      <c r="CO3060"/>
      <c r="CP3060"/>
      <c r="CQ3060"/>
      <c r="CR3060"/>
      <c r="CS3060"/>
      <c r="CT3060"/>
      <c r="CU3060"/>
      <c r="CV3060"/>
      <c r="CW3060"/>
      <c r="CX3060"/>
      <c r="CY3060"/>
      <c r="CZ3060"/>
      <c r="DA3060"/>
      <c r="DB3060"/>
      <c r="DC3060"/>
      <c r="DD3060"/>
      <c r="DE3060"/>
      <c r="DF3060"/>
      <c r="DG3060"/>
      <c r="DH3060"/>
      <c r="DI3060"/>
      <c r="DJ3060"/>
      <c r="DK3060"/>
      <c r="DL3060"/>
      <c r="DM3060"/>
      <c r="DN3060"/>
      <c r="DO3060"/>
    </row>
    <row r="3061" spans="1:119" ht="15" customHeight="1" x14ac:dyDescent="0.25">
      <c r="A3061" s="13"/>
      <c r="B3061" s="1" t="str">
        <f>'PLAZA GALICIA TORRE LEIVA'!B974</f>
        <v>PLAZA GALICIA (L)</v>
      </c>
      <c r="C3061" s="1" t="str">
        <f>'PLAZA GALICIA TORRE LEIVA'!C974</f>
        <v>6L</v>
      </c>
      <c r="D3061" s="1">
        <f>'PLAZA GALICIA TORRE LEIVA'!D974</f>
        <v>237</v>
      </c>
      <c r="E3061" s="1" t="str">
        <f>'PLAZA GALICIA TORRE LEIVA'!E974</f>
        <v>MEDINA, HENRI</v>
      </c>
      <c r="F3061" s="1">
        <f>'PLAZA GALICIA TORRE LEIVA'!F974</f>
        <v>1241</v>
      </c>
      <c r="G3061" s="1">
        <f>'PLAZA GALICIA TORRE LEIVA'!G974</f>
        <v>3217</v>
      </c>
      <c r="H3061" s="1" t="str">
        <f>'PLAZA GALICIA TORRE LEIVA'!H974</f>
        <v>SISTEMAS CENTRALES Y SERVICIOS</v>
      </c>
      <c r="I3061" s="1">
        <f>'PLAZA GALICIA TORRE LEIVA'!I974</f>
        <v>0</v>
      </c>
      <c r="J3061" s="16"/>
      <c r="AT3061"/>
      <c r="AU3061"/>
      <c r="AV3061"/>
      <c r="AW3061"/>
      <c r="AX3061"/>
      <c r="AY3061"/>
      <c r="AZ3061"/>
      <c r="BA3061"/>
      <c r="BB3061"/>
      <c r="BC3061"/>
      <c r="BD3061"/>
      <c r="BE3061"/>
      <c r="BF3061"/>
      <c r="BG3061"/>
      <c r="BH3061"/>
      <c r="BI3061"/>
      <c r="BJ3061"/>
      <c r="BK3061"/>
      <c r="BL3061"/>
      <c r="BM3061"/>
      <c r="BN3061"/>
      <c r="BO3061"/>
      <c r="BP3061"/>
      <c r="BQ3061"/>
      <c r="BR3061"/>
      <c r="BS3061"/>
      <c r="BT3061"/>
      <c r="BU3061"/>
      <c r="BV3061"/>
      <c r="BW3061"/>
      <c r="BX3061"/>
      <c r="BY3061"/>
      <c r="BZ3061"/>
      <c r="CA3061"/>
      <c r="CB3061"/>
      <c r="CC3061"/>
      <c r="CD3061"/>
      <c r="CE3061"/>
      <c r="CF3061"/>
      <c r="CG3061"/>
      <c r="CH3061"/>
      <c r="CI3061"/>
      <c r="CJ3061"/>
      <c r="CK3061"/>
      <c r="CL3061"/>
      <c r="CM3061"/>
      <c r="CN3061"/>
      <c r="CO3061"/>
      <c r="CP3061"/>
      <c r="CQ3061"/>
      <c r="CR3061"/>
      <c r="CS3061"/>
      <c r="CT3061"/>
      <c r="CU3061"/>
      <c r="CV3061"/>
      <c r="CW3061"/>
      <c r="CX3061"/>
      <c r="CY3061"/>
      <c r="CZ3061"/>
      <c r="DA3061"/>
      <c r="DB3061"/>
      <c r="DC3061"/>
      <c r="DD3061"/>
      <c r="DE3061"/>
      <c r="DF3061"/>
      <c r="DG3061"/>
      <c r="DH3061"/>
      <c r="DI3061"/>
      <c r="DJ3061"/>
      <c r="DK3061"/>
      <c r="DL3061"/>
      <c r="DM3061"/>
      <c r="DN3061"/>
      <c r="DO3061"/>
    </row>
    <row r="3062" spans="1:119" ht="15" customHeight="1" x14ac:dyDescent="0.25">
      <c r="A3062" s="13"/>
      <c r="B3062" s="1" t="str">
        <f>'PLAZA GALICIA TORRE LEIVA'!B975</f>
        <v>PLAZA GALICIA (L)</v>
      </c>
      <c r="C3062" s="1" t="str">
        <f>'PLAZA GALICIA TORRE LEIVA'!C975</f>
        <v>6L</v>
      </c>
      <c r="D3062" s="1">
        <f>'PLAZA GALICIA TORRE LEIVA'!D975</f>
        <v>238</v>
      </c>
      <c r="E3062" s="1" t="str">
        <f>'PLAZA GALICIA TORRE LEIVA'!E975</f>
        <v>SANCHEZ, ABEL</v>
      </c>
      <c r="F3062" s="1">
        <f>'PLAZA GALICIA TORRE LEIVA'!F975</f>
        <v>1241</v>
      </c>
      <c r="G3062" s="1">
        <f>'PLAZA GALICIA TORRE LEIVA'!G975</f>
        <v>2925</v>
      </c>
      <c r="H3062" s="1" t="str">
        <f>'PLAZA GALICIA TORRE LEIVA'!H975</f>
        <v>SISTEMAS CENTRALES Y SERVICIOS</v>
      </c>
      <c r="I3062" s="1">
        <f>'PLAZA GALICIA TORRE LEIVA'!I975</f>
        <v>0</v>
      </c>
      <c r="J3062" s="16"/>
      <c r="AT3062"/>
      <c r="AU3062"/>
      <c r="AV3062"/>
      <c r="AW3062"/>
      <c r="AX3062"/>
      <c r="AY3062"/>
      <c r="AZ3062"/>
      <c r="BA3062"/>
      <c r="BB3062"/>
      <c r="BC3062"/>
      <c r="BD3062"/>
      <c r="BE3062"/>
      <c r="BF3062"/>
      <c r="BG3062"/>
      <c r="BH3062"/>
      <c r="BI3062"/>
      <c r="BJ3062"/>
      <c r="BK3062"/>
      <c r="BL3062"/>
      <c r="BM3062"/>
      <c r="BN3062"/>
      <c r="BO3062"/>
      <c r="BP3062"/>
      <c r="BQ3062"/>
      <c r="BR3062"/>
      <c r="BS3062"/>
      <c r="BT3062"/>
      <c r="BU3062"/>
      <c r="BV3062"/>
      <c r="BW3062"/>
      <c r="BX3062"/>
      <c r="BY3062"/>
      <c r="BZ3062"/>
      <c r="CA3062"/>
      <c r="CB3062"/>
      <c r="CC3062"/>
      <c r="CD3062"/>
      <c r="CE3062"/>
      <c r="CF3062"/>
      <c r="CG3062"/>
      <c r="CH3062"/>
      <c r="CI3062"/>
      <c r="CJ3062"/>
      <c r="CK3062"/>
      <c r="CL3062"/>
      <c r="CM3062"/>
      <c r="CN3062"/>
      <c r="CO3062"/>
      <c r="CP3062"/>
      <c r="CQ3062"/>
      <c r="CR3062"/>
      <c r="CS3062"/>
      <c r="CT3062"/>
      <c r="CU3062"/>
      <c r="CV3062"/>
      <c r="CW3062"/>
      <c r="CX3062"/>
      <c r="CY3062"/>
      <c r="CZ3062"/>
      <c r="DA3062"/>
      <c r="DB3062"/>
      <c r="DC3062"/>
      <c r="DD3062"/>
      <c r="DE3062"/>
      <c r="DF3062"/>
      <c r="DG3062"/>
      <c r="DH3062"/>
      <c r="DI3062"/>
      <c r="DJ3062"/>
      <c r="DK3062"/>
      <c r="DL3062"/>
      <c r="DM3062"/>
      <c r="DN3062"/>
      <c r="DO3062"/>
    </row>
    <row r="3063" spans="1:119" ht="15" customHeight="1" x14ac:dyDescent="0.25">
      <c r="A3063" s="13"/>
      <c r="B3063" s="1" t="str">
        <f>'PLAZA GALICIA TORRE LEIVA'!B976</f>
        <v>PLAZA GALICIA (L)</v>
      </c>
      <c r="C3063" s="1" t="str">
        <f>'PLAZA GALICIA TORRE LEIVA'!C976</f>
        <v>6L</v>
      </c>
      <c r="D3063" s="1">
        <f>'PLAZA GALICIA TORRE LEIVA'!D976</f>
        <v>239</v>
      </c>
      <c r="E3063" s="1" t="str">
        <f>'PLAZA GALICIA TORRE LEIVA'!E976</f>
        <v>IBAÑEZ, WALTER</v>
      </c>
      <c r="F3063" s="1">
        <f>'PLAZA GALICIA TORRE LEIVA'!F976</f>
        <v>1241</v>
      </c>
      <c r="G3063" s="1">
        <f>'PLAZA GALICIA TORRE LEIVA'!G976</f>
        <v>5750</v>
      </c>
      <c r="H3063" s="1" t="str">
        <f>'PLAZA GALICIA TORRE LEIVA'!H976</f>
        <v>SISTEMAS CENTRALES Y SERVICIOS</v>
      </c>
      <c r="I3063" s="1">
        <f>'PLAZA GALICIA TORRE LEIVA'!I976</f>
        <v>0</v>
      </c>
      <c r="J3063" s="16"/>
      <c r="AT3063"/>
      <c r="AU3063"/>
      <c r="AV3063"/>
      <c r="AW3063"/>
      <c r="AX3063"/>
      <c r="AY3063"/>
      <c r="AZ3063"/>
      <c r="BA3063"/>
      <c r="BB3063"/>
      <c r="BC3063"/>
      <c r="BD3063"/>
      <c r="BE3063"/>
      <c r="BF3063"/>
      <c r="BG3063"/>
      <c r="BH3063"/>
      <c r="BI3063"/>
      <c r="BJ3063"/>
      <c r="BK3063"/>
      <c r="BL3063"/>
      <c r="BM3063"/>
      <c r="BN3063"/>
      <c r="BO3063"/>
      <c r="BP3063"/>
      <c r="BQ3063"/>
      <c r="BR3063"/>
      <c r="BS3063"/>
      <c r="BT3063"/>
      <c r="BU3063"/>
      <c r="BV3063"/>
      <c r="BW3063"/>
      <c r="BX3063"/>
      <c r="BY3063"/>
      <c r="BZ3063"/>
      <c r="CA3063"/>
      <c r="CB3063"/>
      <c r="CC3063"/>
      <c r="CD3063"/>
      <c r="CE3063"/>
      <c r="CF3063"/>
      <c r="CG3063"/>
      <c r="CH3063"/>
      <c r="CI3063"/>
      <c r="CJ3063"/>
      <c r="CK3063"/>
      <c r="CL3063"/>
      <c r="CM3063"/>
      <c r="CN3063"/>
      <c r="CO3063"/>
      <c r="CP3063"/>
      <c r="CQ3063"/>
      <c r="CR3063"/>
      <c r="CS3063"/>
      <c r="CT3063"/>
      <c r="CU3063"/>
      <c r="CV3063"/>
      <c r="CW3063"/>
      <c r="CX3063"/>
      <c r="CY3063"/>
      <c r="CZ3063"/>
      <c r="DA3063"/>
      <c r="DB3063"/>
      <c r="DC3063"/>
      <c r="DD3063"/>
      <c r="DE3063"/>
      <c r="DF3063"/>
      <c r="DG3063"/>
      <c r="DH3063"/>
      <c r="DI3063"/>
      <c r="DJ3063"/>
      <c r="DK3063"/>
      <c r="DL3063"/>
      <c r="DM3063"/>
      <c r="DN3063"/>
      <c r="DO3063"/>
    </row>
    <row r="3064" spans="1:119" ht="15" customHeight="1" x14ac:dyDescent="0.25">
      <c r="A3064" s="13"/>
      <c r="B3064" s="1" t="str">
        <f>'PLAZA GALICIA TORRE LEIVA'!B977</f>
        <v>PLAZA GALICIA (L)</v>
      </c>
      <c r="C3064" s="1" t="str">
        <f>'PLAZA GALICIA TORRE LEIVA'!C977</f>
        <v>6L</v>
      </c>
      <c r="D3064" s="1">
        <f>'PLAZA GALICIA TORRE LEIVA'!D977</f>
        <v>240</v>
      </c>
      <c r="E3064" s="1" t="str">
        <f>'PLAZA GALICIA TORRE LEIVA'!E977</f>
        <v>VANELLA, FRANCO</v>
      </c>
      <c r="F3064" s="1">
        <f>'PLAZA GALICIA TORRE LEIVA'!F977</f>
        <v>1241</v>
      </c>
      <c r="G3064" s="1">
        <f>'PLAZA GALICIA TORRE LEIVA'!G977</f>
        <v>2441</v>
      </c>
      <c r="H3064" s="1" t="str">
        <f>'PLAZA GALICIA TORRE LEIVA'!H977</f>
        <v>SISTEMAS CENTRALES Y SERVICIOS</v>
      </c>
      <c r="I3064" s="1">
        <f>'PLAZA GALICIA TORRE LEIVA'!I977</f>
        <v>0</v>
      </c>
      <c r="J3064" s="16"/>
      <c r="AT3064"/>
      <c r="AU3064"/>
      <c r="AV3064"/>
      <c r="AW3064"/>
      <c r="AX3064"/>
      <c r="AY3064"/>
      <c r="AZ3064"/>
      <c r="BA3064"/>
      <c r="BB3064"/>
      <c r="BC3064"/>
      <c r="BD3064"/>
      <c r="BE3064"/>
      <c r="BF3064"/>
      <c r="BG3064"/>
      <c r="BH3064"/>
      <c r="BI3064"/>
      <c r="BJ3064"/>
      <c r="BK3064"/>
      <c r="BL3064"/>
      <c r="BM3064"/>
      <c r="BN3064"/>
      <c r="BO3064"/>
      <c r="BP3064"/>
      <c r="BQ3064"/>
      <c r="BR3064"/>
      <c r="BS3064"/>
      <c r="BT3064"/>
      <c r="BU3064"/>
      <c r="BV3064"/>
      <c r="BW3064"/>
      <c r="BX3064"/>
      <c r="BY3064"/>
      <c r="BZ3064"/>
      <c r="CA3064"/>
      <c r="CB3064"/>
      <c r="CC3064"/>
      <c r="CD3064"/>
      <c r="CE3064"/>
      <c r="CF3064"/>
      <c r="CG3064"/>
      <c r="CH3064"/>
      <c r="CI3064"/>
      <c r="CJ3064"/>
      <c r="CK3064"/>
      <c r="CL3064"/>
      <c r="CM3064"/>
      <c r="CN3064"/>
      <c r="CO3064"/>
      <c r="CP3064"/>
      <c r="CQ3064"/>
      <c r="CR3064"/>
      <c r="CS3064"/>
      <c r="CT3064"/>
      <c r="CU3064"/>
      <c r="CV3064"/>
      <c r="CW3064"/>
      <c r="CX3064"/>
      <c r="CY3064"/>
      <c r="CZ3064"/>
      <c r="DA3064"/>
      <c r="DB3064"/>
      <c r="DC3064"/>
      <c r="DD3064"/>
      <c r="DE3064"/>
      <c r="DF3064"/>
      <c r="DG3064"/>
      <c r="DH3064"/>
      <c r="DI3064"/>
      <c r="DJ3064"/>
      <c r="DK3064"/>
      <c r="DL3064"/>
      <c r="DM3064"/>
      <c r="DN3064"/>
      <c r="DO3064"/>
    </row>
    <row r="3065" spans="1:119" ht="15" customHeight="1" x14ac:dyDescent="0.25">
      <c r="A3065" s="13"/>
      <c r="B3065" s="1" t="str">
        <f>'PLAZA GALICIA TORRE LEIVA'!B978</f>
        <v>PLAZA GALICIA (L)</v>
      </c>
      <c r="C3065" s="1" t="str">
        <f>'PLAZA GALICIA TORRE LEIVA'!C978</f>
        <v>6L</v>
      </c>
      <c r="D3065" s="1">
        <f>'PLAZA GALICIA TORRE LEIVA'!D978</f>
        <v>241</v>
      </c>
      <c r="E3065" s="1" t="str">
        <f>'PLAZA GALICIA TORRE LEIVA'!E978</f>
        <v>USUARIO</v>
      </c>
      <c r="F3065" s="1">
        <f>'PLAZA GALICIA TORRE LEIVA'!F978</f>
        <v>1241</v>
      </c>
      <c r="G3065" s="1" t="str">
        <f>'PLAZA GALICIA TORRE LEIVA'!G978</f>
        <v>----</v>
      </c>
      <c r="H3065" s="1" t="str">
        <f>'PLAZA GALICIA TORRE LEIVA'!H978</f>
        <v>SISTEMAS CENTRALES Y SERVICIOS</v>
      </c>
      <c r="I3065" s="1">
        <f>'PLAZA GALICIA TORRE LEIVA'!I978</f>
        <v>0</v>
      </c>
      <c r="J3065" s="16"/>
      <c r="AT3065"/>
      <c r="AU3065"/>
      <c r="AV3065"/>
      <c r="AW3065"/>
      <c r="AX3065"/>
      <c r="AY3065"/>
      <c r="AZ3065"/>
      <c r="BA3065"/>
      <c r="BB3065"/>
      <c r="BC3065"/>
      <c r="BD3065"/>
      <c r="BE3065"/>
      <c r="BF3065"/>
      <c r="BG3065"/>
      <c r="BH3065"/>
      <c r="BI3065"/>
      <c r="BJ3065"/>
      <c r="BK3065"/>
      <c r="BL3065"/>
      <c r="BM3065"/>
      <c r="BN3065"/>
      <c r="BO3065"/>
      <c r="BP3065"/>
      <c r="BQ3065"/>
      <c r="BR3065"/>
      <c r="BS3065"/>
      <c r="BT3065"/>
      <c r="BU3065"/>
      <c r="BV3065"/>
      <c r="BW3065"/>
      <c r="BX3065"/>
      <c r="BY3065"/>
      <c r="BZ3065"/>
      <c r="CA3065"/>
      <c r="CB3065"/>
      <c r="CC3065"/>
      <c r="CD3065"/>
      <c r="CE3065"/>
      <c r="CF3065"/>
      <c r="CG3065"/>
      <c r="CH3065"/>
      <c r="CI3065"/>
      <c r="CJ3065"/>
      <c r="CK3065"/>
      <c r="CL3065"/>
      <c r="CM3065"/>
      <c r="CN3065"/>
      <c r="CO3065"/>
      <c r="CP3065"/>
      <c r="CQ3065"/>
      <c r="CR3065"/>
      <c r="CS3065"/>
      <c r="CT3065"/>
      <c r="CU3065"/>
      <c r="CV3065"/>
      <c r="CW3065"/>
      <c r="CX3065"/>
      <c r="CY3065"/>
      <c r="CZ3065"/>
      <c r="DA3065"/>
      <c r="DB3065"/>
      <c r="DC3065"/>
      <c r="DD3065"/>
      <c r="DE3065"/>
      <c r="DF3065"/>
      <c r="DG3065"/>
      <c r="DH3065"/>
      <c r="DI3065"/>
      <c r="DJ3065"/>
      <c r="DK3065"/>
      <c r="DL3065"/>
      <c r="DM3065"/>
      <c r="DN3065"/>
      <c r="DO3065"/>
    </row>
    <row r="3066" spans="1:119" ht="15" customHeight="1" x14ac:dyDescent="0.25">
      <c r="A3066" s="13"/>
      <c r="B3066" s="1" t="str">
        <f>'PLAZA GALICIA TORRE LEIVA'!B979</f>
        <v>PLAZA GALICIA (L)</v>
      </c>
      <c r="C3066" s="1" t="str">
        <f>'PLAZA GALICIA TORRE LEIVA'!C979</f>
        <v>6L</v>
      </c>
      <c r="D3066" s="1">
        <f>'PLAZA GALICIA TORRE LEIVA'!D979</f>
        <v>242</v>
      </c>
      <c r="E3066" s="1" t="str">
        <f>'PLAZA GALICIA TORRE LEIVA'!E979</f>
        <v>USUARIO</v>
      </c>
      <c r="F3066" s="1">
        <f>'PLAZA GALICIA TORRE LEIVA'!F979</f>
        <v>1241</v>
      </c>
      <c r="G3066" s="1" t="str">
        <f>'PLAZA GALICIA TORRE LEIVA'!G979</f>
        <v>----</v>
      </c>
      <c r="H3066" s="1" t="str">
        <f>'PLAZA GALICIA TORRE LEIVA'!H979</f>
        <v>SISTEMAS CENTRALES Y SERVICIOS</v>
      </c>
      <c r="I3066" s="1">
        <f>'PLAZA GALICIA TORRE LEIVA'!I979</f>
        <v>0</v>
      </c>
      <c r="J3066" s="16"/>
      <c r="AT3066"/>
      <c r="AU3066"/>
      <c r="AV3066"/>
      <c r="AW3066"/>
      <c r="AX3066"/>
      <c r="AY3066"/>
      <c r="AZ3066"/>
      <c r="BA3066"/>
      <c r="BB3066"/>
      <c r="BC3066"/>
      <c r="BD3066"/>
      <c r="BE3066"/>
      <c r="BF3066"/>
      <c r="BG3066"/>
      <c r="BH3066"/>
      <c r="BI3066"/>
      <c r="BJ3066"/>
      <c r="BK3066"/>
      <c r="BL3066"/>
      <c r="BM3066"/>
      <c r="BN3066"/>
      <c r="BO3066"/>
      <c r="BP3066"/>
      <c r="BQ3066"/>
      <c r="BR3066"/>
      <c r="BS3066"/>
      <c r="BT3066"/>
      <c r="BU3066"/>
      <c r="BV3066"/>
      <c r="BW3066"/>
      <c r="BX3066"/>
      <c r="BY3066"/>
      <c r="BZ3066"/>
      <c r="CA3066"/>
      <c r="CB3066"/>
      <c r="CC3066"/>
      <c r="CD3066"/>
      <c r="CE3066"/>
      <c r="CF3066"/>
      <c r="CG3066"/>
      <c r="CH3066"/>
      <c r="CI3066"/>
      <c r="CJ3066"/>
      <c r="CK3066"/>
      <c r="CL3066"/>
      <c r="CM3066"/>
      <c r="CN3066"/>
      <c r="CO3066"/>
      <c r="CP3066"/>
      <c r="CQ3066"/>
      <c r="CR3066"/>
      <c r="CS3066"/>
      <c r="CT3066"/>
      <c r="CU3066"/>
      <c r="CV3066"/>
      <c r="CW3066"/>
      <c r="CX3066"/>
      <c r="CY3066"/>
      <c r="CZ3066"/>
      <c r="DA3066"/>
      <c r="DB3066"/>
      <c r="DC3066"/>
      <c r="DD3066"/>
      <c r="DE3066"/>
      <c r="DF3066"/>
      <c r="DG3066"/>
      <c r="DH3066"/>
      <c r="DI3066"/>
      <c r="DJ3066"/>
      <c r="DK3066"/>
      <c r="DL3066"/>
      <c r="DM3066"/>
      <c r="DN3066"/>
      <c r="DO3066"/>
    </row>
    <row r="3067" spans="1:119" ht="15" customHeight="1" x14ac:dyDescent="0.25">
      <c r="A3067" s="13"/>
      <c r="B3067" s="1" t="str">
        <f>'PLAZA GALICIA TORRE LEIVA'!B980</f>
        <v>PLAZA GALICIA (L)</v>
      </c>
      <c r="C3067" s="1" t="str">
        <f>'PLAZA GALICIA TORRE LEIVA'!C980</f>
        <v>6L</v>
      </c>
      <c r="D3067" s="1">
        <f>'PLAZA GALICIA TORRE LEIVA'!D980</f>
        <v>243</v>
      </c>
      <c r="E3067" s="1" t="str">
        <f>'PLAZA GALICIA TORRE LEIVA'!E980</f>
        <v>MEDEL ,WALTER</v>
      </c>
      <c r="F3067" s="1">
        <f>'PLAZA GALICIA TORRE LEIVA'!F980</f>
        <v>1241</v>
      </c>
      <c r="G3067" s="1">
        <f>'PLAZA GALICIA TORRE LEIVA'!G980</f>
        <v>3866</v>
      </c>
      <c r="H3067" s="1" t="str">
        <f>'PLAZA GALICIA TORRE LEIVA'!H980</f>
        <v>SISTEMAS CENTRALES Y SERVICIOS</v>
      </c>
      <c r="I3067" s="1">
        <f>'PLAZA GALICIA TORRE LEIVA'!I980</f>
        <v>0</v>
      </c>
      <c r="J3067" s="16"/>
      <c r="AT3067"/>
      <c r="AU3067"/>
      <c r="AV3067"/>
      <c r="AW3067"/>
      <c r="AX3067"/>
      <c r="AY3067"/>
      <c r="AZ3067"/>
      <c r="BA3067"/>
      <c r="BB3067"/>
      <c r="BC3067"/>
      <c r="BD3067"/>
      <c r="BE3067"/>
      <c r="BF3067"/>
      <c r="BG3067"/>
      <c r="BH3067"/>
      <c r="BI3067"/>
      <c r="BJ3067"/>
      <c r="BK3067"/>
      <c r="BL3067"/>
      <c r="BM3067"/>
      <c r="BN3067"/>
      <c r="BO3067"/>
      <c r="BP3067"/>
      <c r="BQ3067"/>
      <c r="BR3067"/>
      <c r="BS3067"/>
      <c r="BT3067"/>
      <c r="BU3067"/>
      <c r="BV3067"/>
      <c r="BW3067"/>
      <c r="BX3067"/>
      <c r="BY3067"/>
      <c r="BZ3067"/>
      <c r="CA3067"/>
      <c r="CB3067"/>
      <c r="CC3067"/>
      <c r="CD3067"/>
      <c r="CE3067"/>
      <c r="CF3067"/>
      <c r="CG3067"/>
      <c r="CH3067"/>
      <c r="CI3067"/>
      <c r="CJ3067"/>
      <c r="CK3067"/>
      <c r="CL3067"/>
      <c r="CM3067"/>
      <c r="CN3067"/>
      <c r="CO3067"/>
      <c r="CP3067"/>
      <c r="CQ3067"/>
      <c r="CR3067"/>
      <c r="CS3067"/>
      <c r="CT3067"/>
      <c r="CU3067"/>
      <c r="CV3067"/>
      <c r="CW3067"/>
      <c r="CX3067"/>
      <c r="CY3067"/>
      <c r="CZ3067"/>
      <c r="DA3067"/>
      <c r="DB3067"/>
      <c r="DC3067"/>
      <c r="DD3067"/>
      <c r="DE3067"/>
      <c r="DF3067"/>
      <c r="DG3067"/>
      <c r="DH3067"/>
      <c r="DI3067"/>
      <c r="DJ3067"/>
      <c r="DK3067"/>
      <c r="DL3067"/>
      <c r="DM3067"/>
      <c r="DN3067"/>
      <c r="DO3067"/>
    </row>
    <row r="3068" spans="1:119" ht="15" customHeight="1" x14ac:dyDescent="0.25">
      <c r="A3068" s="13"/>
      <c r="B3068" s="1" t="str">
        <f>'PLAZA GALICIA TORRE LEIVA'!B981</f>
        <v>PLAZA GALICIA (L)</v>
      </c>
      <c r="C3068" s="1" t="str">
        <f>'PLAZA GALICIA TORRE LEIVA'!C981</f>
        <v>6L</v>
      </c>
      <c r="D3068" s="1">
        <f>'PLAZA GALICIA TORRE LEIVA'!D981</f>
        <v>244</v>
      </c>
      <c r="E3068" s="1" t="str">
        <f>'PLAZA GALICIA TORRE LEIVA'!E981</f>
        <v>YUSTMAN, MAURICIO</v>
      </c>
      <c r="F3068" s="1">
        <f>'PLAZA GALICIA TORRE LEIVA'!F981</f>
        <v>1241</v>
      </c>
      <c r="G3068" s="1">
        <f>'PLAZA GALICIA TORRE LEIVA'!G981</f>
        <v>5720</v>
      </c>
      <c r="H3068" s="1" t="str">
        <f>'PLAZA GALICIA TORRE LEIVA'!H981</f>
        <v>SISTEMAS CENTRALES Y SERVICIOS</v>
      </c>
      <c r="I3068" s="1">
        <f>'PLAZA GALICIA TORRE LEIVA'!I981</f>
        <v>0</v>
      </c>
      <c r="J3068" s="16"/>
      <c r="AT3068"/>
      <c r="AU3068"/>
      <c r="AV3068"/>
      <c r="AW3068"/>
      <c r="AX3068"/>
      <c r="AY3068"/>
      <c r="AZ3068"/>
      <c r="BA3068"/>
      <c r="BB3068"/>
      <c r="BC3068"/>
      <c r="BD3068"/>
      <c r="BE3068"/>
      <c r="BF3068"/>
      <c r="BG3068"/>
      <c r="BH3068"/>
      <c r="BI3068"/>
      <c r="BJ3068"/>
      <c r="BK3068"/>
      <c r="BL3068"/>
      <c r="BM3068"/>
      <c r="BN3068"/>
      <c r="BO3068"/>
      <c r="BP3068"/>
      <c r="BQ3068"/>
      <c r="BR3068"/>
      <c r="BS3068"/>
      <c r="BT3068"/>
      <c r="BU3068"/>
      <c r="BV3068"/>
      <c r="BW3068"/>
      <c r="BX3068"/>
      <c r="BY3068"/>
      <c r="BZ3068"/>
      <c r="CA3068"/>
      <c r="CB3068"/>
      <c r="CC3068"/>
      <c r="CD3068"/>
      <c r="CE3068"/>
      <c r="CF3068"/>
      <c r="CG3068"/>
      <c r="CH3068"/>
      <c r="CI3068"/>
      <c r="CJ3068"/>
      <c r="CK3068"/>
      <c r="CL3068"/>
      <c r="CM3068"/>
      <c r="CN3068"/>
      <c r="CO3068"/>
      <c r="CP3068"/>
      <c r="CQ3068"/>
      <c r="CR3068"/>
      <c r="CS3068"/>
      <c r="CT3068"/>
      <c r="CU3068"/>
      <c r="CV3068"/>
      <c r="CW3068"/>
      <c r="CX3068"/>
      <c r="CY3068"/>
      <c r="CZ3068"/>
      <c r="DA3068"/>
      <c r="DB3068"/>
      <c r="DC3068"/>
      <c r="DD3068"/>
      <c r="DE3068"/>
      <c r="DF3068"/>
      <c r="DG3068"/>
      <c r="DH3068"/>
      <c r="DI3068"/>
      <c r="DJ3068"/>
      <c r="DK3068"/>
      <c r="DL3068"/>
      <c r="DM3068"/>
      <c r="DN3068"/>
      <c r="DO3068"/>
    </row>
    <row r="3069" spans="1:119" ht="15" customHeight="1" x14ac:dyDescent="0.25">
      <c r="A3069" s="13"/>
      <c r="B3069" s="1" t="str">
        <f>'PLAZA GALICIA TORRE LEIVA'!B982</f>
        <v>PLAZA GALICIA (L)</v>
      </c>
      <c r="C3069" s="1" t="str">
        <f>'PLAZA GALICIA TORRE LEIVA'!C982</f>
        <v>6L</v>
      </c>
      <c r="D3069" s="1">
        <f>'PLAZA GALICIA TORRE LEIVA'!D982</f>
        <v>245</v>
      </c>
      <c r="E3069" s="1" t="str">
        <f>'PLAZA GALICIA TORRE LEIVA'!E982</f>
        <v>GOMEZ, JUAN</v>
      </c>
      <c r="F3069" s="1">
        <f>'PLAZA GALICIA TORRE LEIVA'!F982</f>
        <v>1241</v>
      </c>
      <c r="G3069" s="1">
        <f>'PLAZA GALICIA TORRE LEIVA'!G982</f>
        <v>3581</v>
      </c>
      <c r="H3069" s="1" t="str">
        <f>'PLAZA GALICIA TORRE LEIVA'!H982</f>
        <v>SISTEMAS CENTRALES Y SERVICIOS</v>
      </c>
      <c r="I3069" s="1">
        <f>'PLAZA GALICIA TORRE LEIVA'!I982</f>
        <v>0</v>
      </c>
      <c r="J3069" s="16"/>
      <c r="AT3069"/>
      <c r="AU3069"/>
      <c r="AV3069"/>
      <c r="AW3069"/>
      <c r="AX3069"/>
      <c r="AY3069"/>
      <c r="AZ3069"/>
      <c r="BA3069"/>
      <c r="BB3069"/>
      <c r="BC3069"/>
      <c r="BD3069"/>
      <c r="BE3069"/>
      <c r="BF3069"/>
      <c r="BG3069"/>
      <c r="BH3069"/>
      <c r="BI3069"/>
      <c r="BJ3069"/>
      <c r="BK3069"/>
      <c r="BL3069"/>
      <c r="BM3069"/>
      <c r="BN3069"/>
      <c r="BO3069"/>
      <c r="BP3069"/>
      <c r="BQ3069"/>
      <c r="BR3069"/>
      <c r="BS3069"/>
      <c r="BT3069"/>
      <c r="BU3069"/>
      <c r="BV3069"/>
      <c r="BW3069"/>
      <c r="BX3069"/>
      <c r="BY3069"/>
      <c r="BZ3069"/>
      <c r="CA3069"/>
      <c r="CB3069"/>
      <c r="CC3069"/>
      <c r="CD3069"/>
      <c r="CE3069"/>
      <c r="CF3069"/>
      <c r="CG3069"/>
      <c r="CH3069"/>
      <c r="CI3069"/>
      <c r="CJ3069"/>
      <c r="CK3069"/>
      <c r="CL3069"/>
      <c r="CM3069"/>
      <c r="CN3069"/>
      <c r="CO3069"/>
      <c r="CP3069"/>
      <c r="CQ3069"/>
      <c r="CR3069"/>
      <c r="CS3069"/>
      <c r="CT3069"/>
      <c r="CU3069"/>
      <c r="CV3069"/>
      <c r="CW3069"/>
      <c r="CX3069"/>
      <c r="CY3069"/>
      <c r="CZ3069"/>
      <c r="DA3069"/>
      <c r="DB3069"/>
      <c r="DC3069"/>
      <c r="DD3069"/>
      <c r="DE3069"/>
      <c r="DF3069"/>
      <c r="DG3069"/>
      <c r="DH3069"/>
      <c r="DI3069"/>
      <c r="DJ3069"/>
      <c r="DK3069"/>
      <c r="DL3069"/>
      <c r="DM3069"/>
      <c r="DN3069"/>
      <c r="DO3069"/>
    </row>
    <row r="3070" spans="1:119" ht="15" customHeight="1" x14ac:dyDescent="0.25">
      <c r="A3070" s="13"/>
      <c r="B3070" s="1" t="str">
        <f>'PLAZA GALICIA TORRE LEIVA'!B983</f>
        <v>PLAZA GALICIA (L)</v>
      </c>
      <c r="C3070" s="1" t="str">
        <f>'PLAZA GALICIA TORRE LEIVA'!C983</f>
        <v>6L</v>
      </c>
      <c r="D3070" s="1">
        <f>'PLAZA GALICIA TORRE LEIVA'!D983</f>
        <v>246</v>
      </c>
      <c r="E3070" s="1" t="str">
        <f>'PLAZA GALICIA TORRE LEIVA'!E983</f>
        <v>USUARIO</v>
      </c>
      <c r="F3070" s="1">
        <f>'PLAZA GALICIA TORRE LEIVA'!F983</f>
        <v>1241</v>
      </c>
      <c r="G3070" s="1">
        <f>'PLAZA GALICIA TORRE LEIVA'!G983</f>
        <v>2925</v>
      </c>
      <c r="H3070" s="1" t="str">
        <f>'PLAZA GALICIA TORRE LEIVA'!H983</f>
        <v>SISTEMAS CENTRALES Y SERVICIOS</v>
      </c>
      <c r="I3070" s="1">
        <f>'PLAZA GALICIA TORRE LEIVA'!I983</f>
        <v>0</v>
      </c>
      <c r="J3070" s="16"/>
      <c r="AT3070"/>
      <c r="AU3070"/>
      <c r="AV3070"/>
      <c r="AW3070"/>
      <c r="AX3070"/>
      <c r="AY3070"/>
      <c r="AZ3070"/>
      <c r="BA3070"/>
      <c r="BB3070"/>
      <c r="BC3070"/>
      <c r="BD3070"/>
      <c r="BE3070"/>
      <c r="BF3070"/>
      <c r="BG3070"/>
      <c r="BH3070"/>
      <c r="BI3070"/>
      <c r="BJ3070"/>
      <c r="BK3070"/>
      <c r="BL3070"/>
      <c r="BM3070"/>
      <c r="BN3070"/>
      <c r="BO3070"/>
      <c r="BP3070"/>
      <c r="BQ3070"/>
      <c r="BR3070"/>
      <c r="BS3070"/>
      <c r="BT3070"/>
      <c r="BU3070"/>
      <c r="BV3070"/>
      <c r="BW3070"/>
      <c r="BX3070"/>
      <c r="BY3070"/>
      <c r="BZ3070"/>
      <c r="CA3070"/>
      <c r="CB3070"/>
      <c r="CC3070"/>
      <c r="CD3070"/>
      <c r="CE3070"/>
      <c r="CF3070"/>
      <c r="CG3070"/>
      <c r="CH3070"/>
      <c r="CI3070"/>
      <c r="CJ3070"/>
      <c r="CK3070"/>
      <c r="CL3070"/>
      <c r="CM3070"/>
      <c r="CN3070"/>
      <c r="CO3070"/>
      <c r="CP3070"/>
      <c r="CQ3070"/>
      <c r="CR3070"/>
      <c r="CS3070"/>
      <c r="CT3070"/>
      <c r="CU3070"/>
      <c r="CV3070"/>
      <c r="CW3070"/>
      <c r="CX3070"/>
      <c r="CY3070"/>
      <c r="CZ3070"/>
      <c r="DA3070"/>
      <c r="DB3070"/>
      <c r="DC3070"/>
      <c r="DD3070"/>
      <c r="DE3070"/>
      <c r="DF3070"/>
      <c r="DG3070"/>
      <c r="DH3070"/>
      <c r="DI3070"/>
      <c r="DJ3070"/>
      <c r="DK3070"/>
      <c r="DL3070"/>
      <c r="DM3070"/>
      <c r="DN3070"/>
      <c r="DO3070"/>
    </row>
    <row r="3071" spans="1:119" ht="15" customHeight="1" x14ac:dyDescent="0.25">
      <c r="A3071" s="13"/>
      <c r="B3071" s="1" t="str">
        <f>'PLAZA GALICIA TORRE LEIVA'!B984</f>
        <v>PLAZA GALICIA (L)</v>
      </c>
      <c r="C3071" s="1" t="str">
        <f>'PLAZA GALICIA TORRE LEIVA'!C984</f>
        <v>6L</v>
      </c>
      <c r="D3071" s="1">
        <f>'PLAZA GALICIA TORRE LEIVA'!D984</f>
        <v>247</v>
      </c>
      <c r="E3071" s="1" t="str">
        <f>'PLAZA GALICIA TORRE LEIVA'!E984</f>
        <v>VANNINI, JAVIER</v>
      </c>
      <c r="F3071" s="1">
        <f>'PLAZA GALICIA TORRE LEIVA'!F984</f>
        <v>1241</v>
      </c>
      <c r="G3071" s="1">
        <f>'PLAZA GALICIA TORRE LEIVA'!G984</f>
        <v>4372</v>
      </c>
      <c r="H3071" s="1" t="str">
        <f>'PLAZA GALICIA TORRE LEIVA'!H984</f>
        <v>SISTEMAS CENTRALES Y SERVICIOS</v>
      </c>
      <c r="I3071" s="1">
        <f>'PLAZA GALICIA TORRE LEIVA'!I984</f>
        <v>0</v>
      </c>
      <c r="J3071" s="16"/>
      <c r="AT3071"/>
      <c r="AU3071"/>
      <c r="AV3071"/>
      <c r="AW3071"/>
      <c r="AX3071"/>
      <c r="AY3071"/>
      <c r="AZ3071"/>
      <c r="BA3071"/>
      <c r="BB3071"/>
      <c r="BC3071"/>
      <c r="BD3071"/>
      <c r="BE3071"/>
      <c r="BF3071"/>
      <c r="BG3071"/>
      <c r="BH3071"/>
      <c r="BI3071"/>
      <c r="BJ3071"/>
      <c r="BK3071"/>
      <c r="BL3071"/>
      <c r="BM3071"/>
      <c r="BN3071"/>
      <c r="BO3071"/>
      <c r="BP3071"/>
      <c r="BQ3071"/>
      <c r="BR3071"/>
      <c r="BS3071"/>
      <c r="BT3071"/>
      <c r="BU3071"/>
      <c r="BV3071"/>
      <c r="BW3071"/>
      <c r="BX3071"/>
      <c r="BY3071"/>
      <c r="BZ3071"/>
      <c r="CA3071"/>
      <c r="CB3071"/>
      <c r="CC3071"/>
      <c r="CD3071"/>
      <c r="CE3071"/>
      <c r="CF3071"/>
      <c r="CG3071"/>
      <c r="CH3071"/>
      <c r="CI3071"/>
      <c r="CJ3071"/>
      <c r="CK3071"/>
      <c r="CL3071"/>
      <c r="CM3071"/>
      <c r="CN3071"/>
      <c r="CO3071"/>
      <c r="CP3071"/>
      <c r="CQ3071"/>
      <c r="CR3071"/>
      <c r="CS3071"/>
      <c r="CT3071"/>
      <c r="CU3071"/>
      <c r="CV3071"/>
      <c r="CW3071"/>
      <c r="CX3071"/>
      <c r="CY3071"/>
      <c r="CZ3071"/>
      <c r="DA3071"/>
      <c r="DB3071"/>
      <c r="DC3071"/>
      <c r="DD3071"/>
      <c r="DE3071"/>
      <c r="DF3071"/>
      <c r="DG3071"/>
      <c r="DH3071"/>
      <c r="DI3071"/>
      <c r="DJ3071"/>
      <c r="DK3071"/>
      <c r="DL3071"/>
      <c r="DM3071"/>
      <c r="DN3071"/>
      <c r="DO3071"/>
    </row>
    <row r="3072" spans="1:119" ht="15" customHeight="1" x14ac:dyDescent="0.25">
      <c r="A3072" s="13"/>
      <c r="B3072" s="1" t="str">
        <f>'PLAZA GALICIA TORRE LEIVA'!B985</f>
        <v>PLAZA GALICIA (L)</v>
      </c>
      <c r="C3072" s="1" t="str">
        <f>'PLAZA GALICIA TORRE LEIVA'!C985</f>
        <v>6L</v>
      </c>
      <c r="D3072" s="1">
        <f>'PLAZA GALICIA TORRE LEIVA'!D985</f>
        <v>248</v>
      </c>
      <c r="E3072" s="1" t="str">
        <f>'PLAZA GALICIA TORRE LEIVA'!E985</f>
        <v xml:space="preserve">DI BENEDETO, HERNAN </v>
      </c>
      <c r="F3072" s="1">
        <f>'PLAZA GALICIA TORRE LEIVA'!F985</f>
        <v>1241</v>
      </c>
      <c r="G3072" s="1">
        <f>'PLAZA GALICIA TORRE LEIVA'!G985</f>
        <v>2952</v>
      </c>
      <c r="H3072" s="1" t="str">
        <f>'PLAZA GALICIA TORRE LEIVA'!H985</f>
        <v>SISTEMAS CENTRALES Y SERVICIOS</v>
      </c>
      <c r="I3072" s="1">
        <f>'PLAZA GALICIA TORRE LEIVA'!I985</f>
        <v>0</v>
      </c>
      <c r="J3072" s="16"/>
      <c r="AT3072"/>
      <c r="AU3072"/>
      <c r="AV3072"/>
      <c r="AW3072"/>
      <c r="AX3072"/>
      <c r="AY3072"/>
      <c r="AZ3072"/>
      <c r="BA3072"/>
      <c r="BB3072"/>
      <c r="BC3072"/>
      <c r="BD3072"/>
      <c r="BE3072"/>
      <c r="BF3072"/>
      <c r="BG3072"/>
      <c r="BH3072"/>
      <c r="BI3072"/>
      <c r="BJ3072"/>
      <c r="BK3072"/>
      <c r="BL3072"/>
      <c r="BM3072"/>
      <c r="BN3072"/>
      <c r="BO3072"/>
      <c r="BP3072"/>
      <c r="BQ3072"/>
      <c r="BR3072"/>
      <c r="BS3072"/>
      <c r="BT3072"/>
      <c r="BU3072"/>
      <c r="BV3072"/>
      <c r="BW3072"/>
      <c r="BX3072"/>
      <c r="BY3072"/>
      <c r="BZ3072"/>
      <c r="CA3072"/>
      <c r="CB3072"/>
      <c r="CC3072"/>
      <c r="CD3072"/>
      <c r="CE3072"/>
      <c r="CF3072"/>
      <c r="CG3072"/>
      <c r="CH3072"/>
      <c r="CI3072"/>
      <c r="CJ3072"/>
      <c r="CK3072"/>
      <c r="CL3072"/>
      <c r="CM3072"/>
      <c r="CN3072"/>
      <c r="CO3072"/>
      <c r="CP3072"/>
      <c r="CQ3072"/>
      <c r="CR3072"/>
      <c r="CS3072"/>
      <c r="CT3072"/>
      <c r="CU3072"/>
      <c r="CV3072"/>
      <c r="CW3072"/>
      <c r="CX3072"/>
      <c r="CY3072"/>
      <c r="CZ3072"/>
      <c r="DA3072"/>
      <c r="DB3072"/>
      <c r="DC3072"/>
      <c r="DD3072"/>
      <c r="DE3072"/>
      <c r="DF3072"/>
      <c r="DG3072"/>
      <c r="DH3072"/>
      <c r="DI3072"/>
      <c r="DJ3072"/>
      <c r="DK3072"/>
      <c r="DL3072"/>
      <c r="DM3072"/>
      <c r="DN3072"/>
      <c r="DO3072"/>
    </row>
    <row r="3073" spans="1:119" ht="15" customHeight="1" x14ac:dyDescent="0.25">
      <c r="A3073" s="13"/>
      <c r="B3073" s="1" t="str">
        <f>'PLAZA GALICIA TORRE LEIVA'!B986</f>
        <v>PLAZA GALICIA (L)</v>
      </c>
      <c r="C3073" s="1" t="str">
        <f>'PLAZA GALICIA TORRE LEIVA'!C986</f>
        <v>6L</v>
      </c>
      <c r="D3073" s="1">
        <f>'PLAZA GALICIA TORRE LEIVA'!D986</f>
        <v>249</v>
      </c>
      <c r="E3073" s="1" t="str">
        <f>'PLAZA GALICIA TORRE LEIVA'!E986</f>
        <v>MARTINSPONTE, JONATHAN</v>
      </c>
      <c r="F3073" s="1">
        <f>'PLAZA GALICIA TORRE LEIVA'!F986</f>
        <v>1241</v>
      </c>
      <c r="G3073" s="1">
        <f>'PLAZA GALICIA TORRE LEIVA'!G986</f>
        <v>3809</v>
      </c>
      <c r="H3073" s="1" t="e">
        <f>'PLAZA GALICIA TORRE LEIVA'!H986</f>
        <v>#REF!</v>
      </c>
      <c r="I3073" s="1">
        <f>'PLAZA GALICIA TORRE LEIVA'!I986</f>
        <v>0</v>
      </c>
      <c r="J3073" s="16"/>
      <c r="AT3073"/>
      <c r="AU3073"/>
      <c r="AV3073"/>
      <c r="AW3073"/>
      <c r="AX3073"/>
      <c r="AY3073"/>
      <c r="AZ3073"/>
      <c r="BA3073"/>
      <c r="BB3073"/>
      <c r="BC3073"/>
      <c r="BD3073"/>
      <c r="BE3073"/>
      <c r="BF3073"/>
      <c r="BG3073"/>
      <c r="BH3073"/>
      <c r="BI3073"/>
      <c r="BJ3073"/>
      <c r="BK3073"/>
      <c r="BL3073"/>
      <c r="BM3073"/>
      <c r="BN3073"/>
      <c r="BO3073"/>
      <c r="BP3073"/>
      <c r="BQ3073"/>
      <c r="BR3073"/>
      <c r="BS3073"/>
      <c r="BT3073"/>
      <c r="BU3073"/>
      <c r="BV3073"/>
      <c r="BW3073"/>
      <c r="BX3073"/>
      <c r="BY3073"/>
      <c r="BZ3073"/>
      <c r="CA3073"/>
      <c r="CB3073"/>
      <c r="CC3073"/>
      <c r="CD3073"/>
      <c r="CE3073"/>
      <c r="CF3073"/>
      <c r="CG3073"/>
      <c r="CH3073"/>
      <c r="CI3073"/>
      <c r="CJ3073"/>
      <c r="CK3073"/>
      <c r="CL3073"/>
      <c r="CM3073"/>
      <c r="CN3073"/>
      <c r="CO3073"/>
      <c r="CP3073"/>
      <c r="CQ3073"/>
      <c r="CR3073"/>
      <c r="CS3073"/>
      <c r="CT3073"/>
      <c r="CU3073"/>
      <c r="CV3073"/>
      <c r="CW3073"/>
      <c r="CX3073"/>
      <c r="CY3073"/>
      <c r="CZ3073"/>
      <c r="DA3073"/>
      <c r="DB3073"/>
      <c r="DC3073"/>
      <c r="DD3073"/>
      <c r="DE3073"/>
      <c r="DF3073"/>
      <c r="DG3073"/>
      <c r="DH3073"/>
      <c r="DI3073"/>
      <c r="DJ3073"/>
      <c r="DK3073"/>
      <c r="DL3073"/>
      <c r="DM3073"/>
      <c r="DN3073"/>
      <c r="DO3073"/>
    </row>
    <row r="3074" spans="1:119" ht="15" customHeight="1" x14ac:dyDescent="0.25">
      <c r="A3074" s="13"/>
      <c r="B3074" s="1" t="str">
        <f>'PLAZA GALICIA TORRE LEIVA'!B987</f>
        <v>PLAZA GALICIA (L)</v>
      </c>
      <c r="C3074" s="1" t="str">
        <f>'PLAZA GALICIA TORRE LEIVA'!C987</f>
        <v>6L</v>
      </c>
      <c r="D3074" s="1">
        <f>'PLAZA GALICIA TORRE LEIVA'!D987</f>
        <v>250</v>
      </c>
      <c r="E3074" s="1" t="str">
        <f>'PLAZA GALICIA TORRE LEIVA'!E987</f>
        <v>IPARRAGUIRRE, RODRIGO</v>
      </c>
      <c r="F3074" s="1">
        <f>'PLAZA GALICIA TORRE LEIVA'!F987</f>
        <v>1241</v>
      </c>
      <c r="G3074" s="1">
        <f>'PLAZA GALICIA TORRE LEIVA'!G987</f>
        <v>6836</v>
      </c>
      <c r="H3074" s="1" t="str">
        <f>'PLAZA GALICIA TORRE LEIVA'!H987</f>
        <v>SISTEMAS CENTRALES Y SERVICIOS</v>
      </c>
      <c r="I3074" s="1">
        <f>'PLAZA GALICIA TORRE LEIVA'!I987</f>
        <v>0</v>
      </c>
      <c r="J3074" s="16"/>
      <c r="AT3074"/>
      <c r="AU3074"/>
      <c r="AV3074"/>
      <c r="AW3074"/>
      <c r="AX3074"/>
      <c r="AY3074"/>
      <c r="AZ3074"/>
      <c r="BA3074"/>
      <c r="BB3074"/>
      <c r="BC3074"/>
      <c r="BD3074"/>
      <c r="BE3074"/>
      <c r="BF3074"/>
      <c r="BG3074"/>
      <c r="BH3074"/>
      <c r="BI3074"/>
      <c r="BJ3074"/>
      <c r="BK3074"/>
      <c r="BL3074"/>
      <c r="BM3074"/>
      <c r="BN3074"/>
      <c r="BO3074"/>
      <c r="BP3074"/>
      <c r="BQ3074"/>
      <c r="BR3074"/>
      <c r="BS3074"/>
      <c r="BT3074"/>
      <c r="BU3074"/>
      <c r="BV3074"/>
      <c r="BW3074"/>
      <c r="BX3074"/>
      <c r="BY3074"/>
      <c r="BZ3074"/>
      <c r="CA3074"/>
      <c r="CB3074"/>
      <c r="CC3074"/>
      <c r="CD3074"/>
      <c r="CE3074"/>
      <c r="CF3074"/>
      <c r="CG3074"/>
      <c r="CH3074"/>
      <c r="CI3074"/>
      <c r="CJ3074"/>
      <c r="CK3074"/>
      <c r="CL3074"/>
      <c r="CM3074"/>
      <c r="CN3074"/>
      <c r="CO3074"/>
      <c r="CP3074"/>
      <c r="CQ3074"/>
      <c r="CR3074"/>
      <c r="CS3074"/>
      <c r="CT3074"/>
      <c r="CU3074"/>
      <c r="CV3074"/>
      <c r="CW3074"/>
      <c r="CX3074"/>
      <c r="CY3074"/>
      <c r="CZ3074"/>
      <c r="DA3074"/>
      <c r="DB3074"/>
      <c r="DC3074"/>
      <c r="DD3074"/>
      <c r="DE3074"/>
      <c r="DF3074"/>
      <c r="DG3074"/>
      <c r="DH3074"/>
      <c r="DI3074"/>
      <c r="DJ3074"/>
      <c r="DK3074"/>
      <c r="DL3074"/>
      <c r="DM3074"/>
      <c r="DN3074"/>
      <c r="DO3074"/>
    </row>
    <row r="3075" spans="1:119" ht="15" customHeight="1" x14ac:dyDescent="0.25">
      <c r="A3075" s="13"/>
      <c r="B3075" s="1" t="str">
        <f>'PLAZA GALICIA TORRE LEIVA'!B988</f>
        <v>PLAZA GALICIA (L)</v>
      </c>
      <c r="C3075" s="1" t="str">
        <f>'PLAZA GALICIA TORRE LEIVA'!C988</f>
        <v>6L</v>
      </c>
      <c r="D3075" s="1">
        <f>'PLAZA GALICIA TORRE LEIVA'!D988</f>
        <v>251</v>
      </c>
      <c r="E3075" s="1" t="str">
        <f>'PLAZA GALICIA TORRE LEIVA'!E988</f>
        <v>USUARIO</v>
      </c>
      <c r="F3075" s="1">
        <f>'PLAZA GALICIA TORRE LEIVA'!F988</f>
        <v>1241</v>
      </c>
      <c r="G3075" s="1" t="str">
        <f>'PLAZA GALICIA TORRE LEIVA'!G988</f>
        <v>----</v>
      </c>
      <c r="H3075" s="1" t="str">
        <f>'PLAZA GALICIA TORRE LEIVA'!H988</f>
        <v>SISTEMAS CENTRALES Y SERVICIOS</v>
      </c>
      <c r="I3075" s="1">
        <f>'PLAZA GALICIA TORRE LEIVA'!I988</f>
        <v>0</v>
      </c>
      <c r="J3075" s="16"/>
      <c r="AT3075"/>
      <c r="AU3075"/>
      <c r="AV3075"/>
      <c r="AW3075"/>
      <c r="AX3075"/>
      <c r="AY3075"/>
      <c r="AZ3075"/>
      <c r="BA3075"/>
      <c r="BB3075"/>
      <c r="BC3075"/>
      <c r="BD3075"/>
      <c r="BE3075"/>
      <c r="BF3075"/>
      <c r="BG3075"/>
      <c r="BH3075"/>
      <c r="BI3075"/>
      <c r="BJ3075"/>
      <c r="BK3075"/>
      <c r="BL3075"/>
      <c r="BM3075"/>
      <c r="BN3075"/>
      <c r="BO3075"/>
      <c r="BP3075"/>
      <c r="BQ3075"/>
      <c r="BR3075"/>
      <c r="BS3075"/>
      <c r="BT3075"/>
      <c r="BU3075"/>
      <c r="BV3075"/>
      <c r="BW3075"/>
      <c r="BX3075"/>
      <c r="BY3075"/>
      <c r="BZ3075"/>
      <c r="CA3075"/>
      <c r="CB3075"/>
      <c r="CC3075"/>
      <c r="CD3075"/>
      <c r="CE3075"/>
      <c r="CF3075"/>
      <c r="CG3075"/>
      <c r="CH3075"/>
      <c r="CI3075"/>
      <c r="CJ3075"/>
      <c r="CK3075"/>
      <c r="CL3075"/>
      <c r="CM3075"/>
      <c r="CN3075"/>
      <c r="CO3075"/>
      <c r="CP3075"/>
      <c r="CQ3075"/>
      <c r="CR3075"/>
      <c r="CS3075"/>
      <c r="CT3075"/>
      <c r="CU3075"/>
      <c r="CV3075"/>
      <c r="CW3075"/>
      <c r="CX3075"/>
      <c r="CY3075"/>
      <c r="CZ3075"/>
      <c r="DA3075"/>
      <c r="DB3075"/>
      <c r="DC3075"/>
      <c r="DD3075"/>
      <c r="DE3075"/>
      <c r="DF3075"/>
      <c r="DG3075"/>
      <c r="DH3075"/>
      <c r="DI3075"/>
      <c r="DJ3075"/>
      <c r="DK3075"/>
      <c r="DL3075"/>
      <c r="DM3075"/>
      <c r="DN3075"/>
      <c r="DO3075"/>
    </row>
    <row r="3076" spans="1:119" ht="15" customHeight="1" x14ac:dyDescent="0.25">
      <c r="A3076" s="13"/>
      <c r="B3076" s="1" t="str">
        <f>'PLAZA GALICIA TORRE LEIVA'!B989</f>
        <v>PLAZA GALICIA (L)</v>
      </c>
      <c r="C3076" s="1" t="str">
        <f>'PLAZA GALICIA TORRE LEIVA'!C989</f>
        <v>6L</v>
      </c>
      <c r="D3076" s="1">
        <f>'PLAZA GALICIA TORRE LEIVA'!D989</f>
        <v>252</v>
      </c>
      <c r="E3076" s="1" t="str">
        <f>'PLAZA GALICIA TORRE LEIVA'!E989</f>
        <v>USUARIO</v>
      </c>
      <c r="F3076" s="1">
        <f>'PLAZA GALICIA TORRE LEIVA'!F989</f>
        <v>1241</v>
      </c>
      <c r="G3076" s="1" t="str">
        <f>'PLAZA GALICIA TORRE LEIVA'!G989</f>
        <v>----</v>
      </c>
      <c r="H3076" s="1" t="str">
        <f>'PLAZA GALICIA TORRE LEIVA'!H989</f>
        <v>SISTEMAS CENTRALES Y SERVICIOS</v>
      </c>
      <c r="I3076" s="1">
        <f>'PLAZA GALICIA TORRE LEIVA'!I989</f>
        <v>0</v>
      </c>
      <c r="J3076" s="16"/>
      <c r="AT3076"/>
      <c r="AU3076"/>
      <c r="AV3076"/>
      <c r="AW3076"/>
      <c r="AX3076"/>
      <c r="AY3076"/>
      <c r="AZ3076"/>
      <c r="BA3076"/>
      <c r="BB3076"/>
      <c r="BC3076"/>
      <c r="BD3076"/>
      <c r="BE3076"/>
      <c r="BF3076"/>
      <c r="BG3076"/>
      <c r="BH3076"/>
      <c r="BI3076"/>
      <c r="BJ3076"/>
      <c r="BK3076"/>
      <c r="BL3076"/>
      <c r="BM3076"/>
      <c r="BN3076"/>
      <c r="BO3076"/>
      <c r="BP3076"/>
      <c r="BQ3076"/>
      <c r="BR3076"/>
      <c r="BS3076"/>
      <c r="BT3076"/>
      <c r="BU3076"/>
      <c r="BV3076"/>
      <c r="BW3076"/>
      <c r="BX3076"/>
      <c r="BY3076"/>
      <c r="BZ3076"/>
      <c r="CA3076"/>
      <c r="CB3076"/>
      <c r="CC3076"/>
      <c r="CD3076"/>
      <c r="CE3076"/>
      <c r="CF3076"/>
      <c r="CG3076"/>
      <c r="CH3076"/>
      <c r="CI3076"/>
      <c r="CJ3076"/>
      <c r="CK3076"/>
      <c r="CL3076"/>
      <c r="CM3076"/>
      <c r="CN3076"/>
      <c r="CO3076"/>
      <c r="CP3076"/>
      <c r="CQ3076"/>
      <c r="CR3076"/>
      <c r="CS3076"/>
      <c r="CT3076"/>
      <c r="CU3076"/>
      <c r="CV3076"/>
      <c r="CW3076"/>
      <c r="CX3076"/>
      <c r="CY3076"/>
      <c r="CZ3076"/>
      <c r="DA3076"/>
      <c r="DB3076"/>
      <c r="DC3076"/>
      <c r="DD3076"/>
      <c r="DE3076"/>
      <c r="DF3076"/>
      <c r="DG3076"/>
      <c r="DH3076"/>
      <c r="DI3076"/>
      <c r="DJ3076"/>
      <c r="DK3076"/>
      <c r="DL3076"/>
      <c r="DM3076"/>
      <c r="DN3076"/>
      <c r="DO3076"/>
    </row>
    <row r="3077" spans="1:119" ht="15" customHeight="1" x14ac:dyDescent="0.25">
      <c r="A3077" s="13"/>
      <c r="B3077" s="1" t="str">
        <f>'PLAZA GALICIA TORRE LEIVA'!B990</f>
        <v>PLAZA GALICIA (L)</v>
      </c>
      <c r="C3077" s="1" t="str">
        <f>'PLAZA GALICIA TORRE LEIVA'!C990</f>
        <v>6L</v>
      </c>
      <c r="D3077" s="1">
        <f>'PLAZA GALICIA TORRE LEIVA'!D990</f>
        <v>253</v>
      </c>
      <c r="E3077" s="1" t="str">
        <f>'PLAZA GALICIA TORRE LEIVA'!E990</f>
        <v>BARRIENTOS, FERNANDO</v>
      </c>
      <c r="F3077" s="1">
        <f>'PLAZA GALICIA TORRE LEIVA'!F990</f>
        <v>1241</v>
      </c>
      <c r="G3077" s="1">
        <f>'PLAZA GALICIA TORRE LEIVA'!G990</f>
        <v>2949</v>
      </c>
      <c r="H3077" s="1" t="str">
        <f>'PLAZA GALICIA TORRE LEIVA'!H990</f>
        <v>SISTEMAS CENTRALES Y SERVICIOS</v>
      </c>
      <c r="I3077" s="1">
        <f>'PLAZA GALICIA TORRE LEIVA'!I990</f>
        <v>0</v>
      </c>
      <c r="J3077" s="16"/>
      <c r="AT3077"/>
      <c r="AU3077"/>
      <c r="AV3077"/>
      <c r="AW3077"/>
      <c r="AX3077"/>
      <c r="AY3077"/>
      <c r="AZ3077"/>
      <c r="BA3077"/>
      <c r="BB3077"/>
      <c r="BC3077"/>
      <c r="BD3077"/>
      <c r="BE3077"/>
      <c r="BF3077"/>
      <c r="BG3077"/>
      <c r="BH3077"/>
      <c r="BI3077"/>
      <c r="BJ3077"/>
      <c r="BK3077"/>
      <c r="BL3077"/>
      <c r="BM3077"/>
      <c r="BN3077"/>
      <c r="BO3077"/>
      <c r="BP3077"/>
      <c r="BQ3077"/>
      <c r="BR3077"/>
      <c r="BS3077"/>
      <c r="BT3077"/>
      <c r="BU3077"/>
      <c r="BV3077"/>
      <c r="BW3077"/>
      <c r="BX3077"/>
      <c r="BY3077"/>
      <c r="BZ3077"/>
      <c r="CA3077"/>
      <c r="CB3077"/>
      <c r="CC3077"/>
      <c r="CD3077"/>
      <c r="CE3077"/>
      <c r="CF3077"/>
      <c r="CG3077"/>
      <c r="CH3077"/>
      <c r="CI3077"/>
      <c r="CJ3077"/>
      <c r="CK3077"/>
      <c r="CL3077"/>
      <c r="CM3077"/>
      <c r="CN3077"/>
      <c r="CO3077"/>
      <c r="CP3077"/>
      <c r="CQ3077"/>
      <c r="CR3077"/>
      <c r="CS3077"/>
      <c r="CT3077"/>
      <c r="CU3077"/>
      <c r="CV3077"/>
      <c r="CW3077"/>
      <c r="CX3077"/>
      <c r="CY3077"/>
      <c r="CZ3077"/>
      <c r="DA3077"/>
      <c r="DB3077"/>
      <c r="DC3077"/>
      <c r="DD3077"/>
      <c r="DE3077"/>
      <c r="DF3077"/>
      <c r="DG3077"/>
      <c r="DH3077"/>
      <c r="DI3077"/>
      <c r="DJ3077"/>
      <c r="DK3077"/>
      <c r="DL3077"/>
      <c r="DM3077"/>
      <c r="DN3077"/>
      <c r="DO3077"/>
    </row>
    <row r="3078" spans="1:119" ht="15" customHeight="1" x14ac:dyDescent="0.25">
      <c r="A3078" s="13"/>
      <c r="B3078" s="1" t="str">
        <f>'PLAZA GALICIA TORRE LEIVA'!B991</f>
        <v>PLAZA GALICIA (L)</v>
      </c>
      <c r="C3078" s="1" t="str">
        <f>'PLAZA GALICIA TORRE LEIVA'!C991</f>
        <v>6L</v>
      </c>
      <c r="D3078" s="1">
        <f>'PLAZA GALICIA TORRE LEIVA'!D991</f>
        <v>254</v>
      </c>
      <c r="E3078" s="1" t="str">
        <f>'PLAZA GALICIA TORRE LEIVA'!E991</f>
        <v>DEVOLE, NANCY</v>
      </c>
      <c r="F3078" s="1">
        <f>'PLAZA GALICIA TORRE LEIVA'!F991</f>
        <v>1241</v>
      </c>
      <c r="G3078" s="1">
        <f>'PLAZA GALICIA TORRE LEIVA'!G991</f>
        <v>3511</v>
      </c>
      <c r="H3078" s="1" t="str">
        <f>'PLAZA GALICIA TORRE LEIVA'!H991</f>
        <v>SISTEMAS CENTRALES Y SERVICIOS</v>
      </c>
      <c r="I3078" s="1">
        <f>'PLAZA GALICIA TORRE LEIVA'!I991</f>
        <v>0</v>
      </c>
      <c r="J3078" s="16"/>
      <c r="AT3078"/>
      <c r="AU3078"/>
      <c r="AV3078"/>
      <c r="AW3078"/>
      <c r="AX3078"/>
      <c r="AY3078"/>
      <c r="AZ3078"/>
      <c r="BA3078"/>
      <c r="BB3078"/>
      <c r="BC3078"/>
      <c r="BD3078"/>
      <c r="BE3078"/>
      <c r="BF3078"/>
      <c r="BG3078"/>
      <c r="BH3078"/>
      <c r="BI3078"/>
      <c r="BJ3078"/>
      <c r="BK3078"/>
      <c r="BL3078"/>
      <c r="BM3078"/>
      <c r="BN3078"/>
      <c r="BO3078"/>
      <c r="BP3078"/>
      <c r="BQ3078"/>
      <c r="BR3078"/>
      <c r="BS3078"/>
      <c r="BT3078"/>
      <c r="BU3078"/>
      <c r="BV3078"/>
      <c r="BW3078"/>
      <c r="BX3078"/>
      <c r="BY3078"/>
      <c r="BZ3078"/>
      <c r="CA3078"/>
      <c r="CB3078"/>
      <c r="CC3078"/>
      <c r="CD3078"/>
      <c r="CE3078"/>
      <c r="CF3078"/>
      <c r="CG3078"/>
      <c r="CH3078"/>
      <c r="CI3078"/>
      <c r="CJ3078"/>
      <c r="CK3078"/>
      <c r="CL3078"/>
      <c r="CM3078"/>
      <c r="CN3078"/>
      <c r="CO3078"/>
      <c r="CP3078"/>
      <c r="CQ3078"/>
      <c r="CR3078"/>
      <c r="CS3078"/>
      <c r="CT3078"/>
      <c r="CU3078"/>
      <c r="CV3078"/>
      <c r="CW3078"/>
      <c r="CX3078"/>
      <c r="CY3078"/>
      <c r="CZ3078"/>
      <c r="DA3078"/>
      <c r="DB3078"/>
      <c r="DC3078"/>
      <c r="DD3078"/>
      <c r="DE3078"/>
      <c r="DF3078"/>
      <c r="DG3078"/>
      <c r="DH3078"/>
      <c r="DI3078"/>
      <c r="DJ3078"/>
      <c r="DK3078"/>
      <c r="DL3078"/>
      <c r="DM3078"/>
      <c r="DN3078"/>
      <c r="DO3078"/>
    </row>
    <row r="3079" spans="1:119" ht="15" customHeight="1" x14ac:dyDescent="0.25">
      <c r="A3079" s="13"/>
      <c r="B3079" s="1" t="str">
        <f>'PLAZA GALICIA TORRE LEIVA'!B992</f>
        <v>PLAZA GALICIA (L)</v>
      </c>
      <c r="C3079" s="1" t="str">
        <f>'PLAZA GALICIA TORRE LEIVA'!C992</f>
        <v>6L</v>
      </c>
      <c r="D3079" s="1">
        <f>'PLAZA GALICIA TORRE LEIVA'!D992</f>
        <v>255</v>
      </c>
      <c r="E3079" s="1" t="str">
        <f>'PLAZA GALICIA TORRE LEIVA'!E992</f>
        <v>PAHOR, ALDO</v>
      </c>
      <c r="F3079" s="1">
        <f>'PLAZA GALICIA TORRE LEIVA'!F992</f>
        <v>1241</v>
      </c>
      <c r="G3079" s="1" t="str">
        <f>'PLAZA GALICIA TORRE LEIVA'!G992</f>
        <v>6737 </v>
      </c>
      <c r="H3079" s="1" t="str">
        <f>'PLAZA GALICIA TORRE LEIVA'!H992</f>
        <v>SISTEMAS CENTRALES Y SERVICIOS</v>
      </c>
      <c r="I3079" s="1">
        <f>'PLAZA GALICIA TORRE LEIVA'!I992</f>
        <v>0</v>
      </c>
      <c r="J3079" s="16"/>
      <c r="AT3079"/>
      <c r="AU3079"/>
      <c r="AV3079"/>
      <c r="AW3079"/>
      <c r="AX3079"/>
      <c r="AY3079"/>
      <c r="AZ3079"/>
      <c r="BA3079"/>
      <c r="BB3079"/>
      <c r="BC3079"/>
      <c r="BD3079"/>
      <c r="BE3079"/>
      <c r="BF3079"/>
      <c r="BG3079"/>
      <c r="BH3079"/>
      <c r="BI3079"/>
      <c r="BJ3079"/>
      <c r="BK3079"/>
      <c r="BL3079"/>
      <c r="BM3079"/>
      <c r="BN3079"/>
      <c r="BO3079"/>
      <c r="BP3079"/>
      <c r="BQ3079"/>
      <c r="BR3079"/>
      <c r="BS3079"/>
      <c r="BT3079"/>
      <c r="BU3079"/>
      <c r="BV3079"/>
      <c r="BW3079"/>
      <c r="BX3079"/>
      <c r="BY3079"/>
      <c r="BZ3079"/>
      <c r="CA3079"/>
      <c r="CB3079"/>
      <c r="CC3079"/>
      <c r="CD3079"/>
      <c r="CE3079"/>
      <c r="CF3079"/>
      <c r="CG3079"/>
      <c r="CH3079"/>
      <c r="CI3079"/>
      <c r="CJ3079"/>
      <c r="CK3079"/>
      <c r="CL3079"/>
      <c r="CM3079"/>
      <c r="CN3079"/>
      <c r="CO3079"/>
      <c r="CP3079"/>
      <c r="CQ3079"/>
      <c r="CR3079"/>
      <c r="CS3079"/>
      <c r="CT3079"/>
      <c r="CU3079"/>
      <c r="CV3079"/>
      <c r="CW3079"/>
      <c r="CX3079"/>
      <c r="CY3079"/>
      <c r="CZ3079"/>
      <c r="DA3079"/>
      <c r="DB3079"/>
      <c r="DC3079"/>
      <c r="DD3079"/>
      <c r="DE3079"/>
      <c r="DF3079"/>
      <c r="DG3079"/>
      <c r="DH3079"/>
      <c r="DI3079"/>
      <c r="DJ3079"/>
      <c r="DK3079"/>
      <c r="DL3079"/>
      <c r="DM3079"/>
      <c r="DN3079"/>
      <c r="DO3079"/>
    </row>
    <row r="3080" spans="1:119" ht="15" customHeight="1" x14ac:dyDescent="0.25">
      <c r="A3080" s="13"/>
      <c r="B3080" s="1" t="str">
        <f>'PLAZA GALICIA TORRE LEIVA'!B993</f>
        <v>PLAZA GALICIA (L)</v>
      </c>
      <c r="C3080" s="1" t="str">
        <f>'PLAZA GALICIA TORRE LEIVA'!C993</f>
        <v>6L</v>
      </c>
      <c r="D3080" s="1">
        <f>'PLAZA GALICIA TORRE LEIVA'!D993</f>
        <v>256</v>
      </c>
      <c r="E3080" s="1" t="str">
        <f>'PLAZA GALICIA TORRE LEIVA'!E993</f>
        <v xml:space="preserve">LEZAMA, OSCAR </v>
      </c>
      <c r="F3080" s="1">
        <f>'PLAZA GALICIA TORRE LEIVA'!F993</f>
        <v>1241</v>
      </c>
      <c r="G3080" s="1">
        <f>'PLAZA GALICIA TORRE LEIVA'!G993</f>
        <v>6958</v>
      </c>
      <c r="H3080" s="1" t="str">
        <f>'PLAZA GALICIA TORRE LEIVA'!H993</f>
        <v>SISTEMAS CENTRALES Y SERVICIOS</v>
      </c>
      <c r="I3080" s="1">
        <f>'PLAZA GALICIA TORRE LEIVA'!I993</f>
        <v>0</v>
      </c>
      <c r="J3080" s="16"/>
      <c r="AT3080"/>
      <c r="AU3080"/>
      <c r="AV3080"/>
      <c r="AW3080"/>
      <c r="AX3080"/>
      <c r="AY3080"/>
      <c r="AZ3080"/>
      <c r="BA3080"/>
      <c r="BB3080"/>
      <c r="BC3080"/>
      <c r="BD3080"/>
      <c r="BE3080"/>
      <c r="BF3080"/>
      <c r="BG3080"/>
      <c r="BH3080"/>
      <c r="BI3080"/>
      <c r="BJ3080"/>
      <c r="BK3080"/>
      <c r="BL3080"/>
      <c r="BM3080"/>
      <c r="BN3080"/>
      <c r="BO3080"/>
      <c r="BP3080"/>
      <c r="BQ3080"/>
      <c r="BR3080"/>
      <c r="BS3080"/>
      <c r="BT3080"/>
      <c r="BU3080"/>
      <c r="BV3080"/>
      <c r="BW3080"/>
      <c r="BX3080"/>
      <c r="BY3080"/>
      <c r="BZ3080"/>
      <c r="CA3080"/>
      <c r="CB3080"/>
      <c r="CC3080"/>
      <c r="CD3080"/>
      <c r="CE3080"/>
      <c r="CF3080"/>
      <c r="CG3080"/>
      <c r="CH3080"/>
      <c r="CI3080"/>
      <c r="CJ3080"/>
      <c r="CK3080"/>
      <c r="CL3080"/>
      <c r="CM3080"/>
      <c r="CN3080"/>
      <c r="CO3080"/>
      <c r="CP3080"/>
      <c r="CQ3080"/>
      <c r="CR3080"/>
      <c r="CS3080"/>
      <c r="CT3080"/>
      <c r="CU3080"/>
      <c r="CV3080"/>
      <c r="CW3080"/>
      <c r="CX3080"/>
      <c r="CY3080"/>
      <c r="CZ3080"/>
      <c r="DA3080"/>
      <c r="DB3080"/>
      <c r="DC3080"/>
      <c r="DD3080"/>
      <c r="DE3080"/>
      <c r="DF3080"/>
      <c r="DG3080"/>
      <c r="DH3080"/>
      <c r="DI3080"/>
      <c r="DJ3080"/>
      <c r="DK3080"/>
      <c r="DL3080"/>
      <c r="DM3080"/>
      <c r="DN3080"/>
      <c r="DO3080"/>
    </row>
    <row r="3081" spans="1:119" ht="15" customHeight="1" x14ac:dyDescent="0.25">
      <c r="A3081" s="13"/>
      <c r="B3081" s="1" t="str">
        <f>'PLAZA GALICIA TORRE LEIVA'!B994</f>
        <v>PLAZA GALICIA (L)</v>
      </c>
      <c r="C3081" s="1" t="str">
        <f>'PLAZA GALICIA TORRE LEIVA'!C994</f>
        <v>6L</v>
      </c>
      <c r="D3081" s="1">
        <f>'PLAZA GALICIA TORRE LEIVA'!D994</f>
        <v>257</v>
      </c>
      <c r="E3081" s="1" t="str">
        <f>'PLAZA GALICIA TORRE LEIVA'!E994</f>
        <v>ZAJARIA, ANALÍA</v>
      </c>
      <c r="F3081" s="1">
        <f>'PLAZA GALICIA TORRE LEIVA'!F994</f>
        <v>1241</v>
      </c>
      <c r="G3081" s="1" t="str">
        <f>'PLAZA GALICIA TORRE LEIVA'!G994</f>
        <v>----</v>
      </c>
      <c r="H3081" s="1" t="str">
        <f>'PLAZA GALICIA TORRE LEIVA'!H994</f>
        <v>SISTEMAS CENTRALES Y SERVICIOS</v>
      </c>
      <c r="I3081" s="1">
        <f>'PLAZA GALICIA TORRE LEIVA'!I994</f>
        <v>0</v>
      </c>
      <c r="J3081" s="16"/>
      <c r="AT3081"/>
      <c r="AU3081"/>
      <c r="AV3081"/>
      <c r="AW3081"/>
      <c r="AX3081"/>
      <c r="AY3081"/>
      <c r="AZ3081"/>
      <c r="BA3081"/>
      <c r="BB3081"/>
      <c r="BC3081"/>
      <c r="BD3081"/>
      <c r="BE3081"/>
      <c r="BF3081"/>
      <c r="BG3081"/>
      <c r="BH3081"/>
      <c r="BI3081"/>
      <c r="BJ3081"/>
      <c r="BK3081"/>
      <c r="BL3081"/>
      <c r="BM3081"/>
      <c r="BN3081"/>
      <c r="BO3081"/>
      <c r="BP3081"/>
      <c r="BQ3081"/>
      <c r="BR3081"/>
      <c r="BS3081"/>
      <c r="BT3081"/>
      <c r="BU3081"/>
      <c r="BV3081"/>
      <c r="BW3081"/>
      <c r="BX3081"/>
      <c r="BY3081"/>
      <c r="BZ3081"/>
      <c r="CA3081"/>
      <c r="CB3081"/>
      <c r="CC3081"/>
      <c r="CD3081"/>
      <c r="CE3081"/>
      <c r="CF3081"/>
      <c r="CG3081"/>
      <c r="CH3081"/>
      <c r="CI3081"/>
      <c r="CJ3081"/>
      <c r="CK3081"/>
      <c r="CL3081"/>
      <c r="CM3081"/>
      <c r="CN3081"/>
      <c r="CO3081"/>
      <c r="CP3081"/>
      <c r="CQ3081"/>
      <c r="CR3081"/>
      <c r="CS3081"/>
      <c r="CT3081"/>
      <c r="CU3081"/>
      <c r="CV3081"/>
      <c r="CW3081"/>
      <c r="CX3081"/>
      <c r="CY3081"/>
      <c r="CZ3081"/>
      <c r="DA3081"/>
      <c r="DB3081"/>
      <c r="DC3081"/>
      <c r="DD3081"/>
      <c r="DE3081"/>
      <c r="DF3081"/>
      <c r="DG3081"/>
      <c r="DH3081"/>
      <c r="DI3081"/>
      <c r="DJ3081"/>
      <c r="DK3081"/>
      <c r="DL3081"/>
      <c r="DM3081"/>
      <c r="DN3081"/>
      <c r="DO3081"/>
    </row>
    <row r="3082" spans="1:119" ht="15" customHeight="1" x14ac:dyDescent="0.25">
      <c r="A3082" s="13"/>
      <c r="B3082" s="1" t="str">
        <f>'PLAZA GALICIA TORRE LEIVA'!B995</f>
        <v>PLAZA GALICIA (L)</v>
      </c>
      <c r="C3082" s="1" t="str">
        <f>'PLAZA GALICIA TORRE LEIVA'!C995</f>
        <v>6L</v>
      </c>
      <c r="D3082" s="1">
        <f>'PLAZA GALICIA TORRE LEIVA'!D995</f>
        <v>258</v>
      </c>
      <c r="E3082" s="1" t="str">
        <f>'PLAZA GALICIA TORRE LEIVA'!E995</f>
        <v>SILLES, MIRTA</v>
      </c>
      <c r="F3082" s="1">
        <f>'PLAZA GALICIA TORRE LEIVA'!F995</f>
        <v>1241</v>
      </c>
      <c r="G3082" s="1">
        <f>'PLAZA GALICIA TORRE LEIVA'!G995</f>
        <v>3825</v>
      </c>
      <c r="H3082" s="1" t="e">
        <f>'PLAZA GALICIA TORRE LEIVA'!H995</f>
        <v>#REF!</v>
      </c>
      <c r="I3082" s="1">
        <f>'PLAZA GALICIA TORRE LEIVA'!I995</f>
        <v>0</v>
      </c>
      <c r="J3082" s="16"/>
      <c r="AT3082"/>
      <c r="AU3082"/>
      <c r="AV3082"/>
      <c r="AW3082"/>
      <c r="AX3082"/>
      <c r="AY3082"/>
      <c r="AZ3082"/>
      <c r="BA3082"/>
      <c r="BB3082"/>
      <c r="BC3082"/>
      <c r="BD3082"/>
      <c r="BE3082"/>
      <c r="BF3082"/>
      <c r="BG3082"/>
      <c r="BH3082"/>
      <c r="BI3082"/>
      <c r="BJ3082"/>
      <c r="BK3082"/>
      <c r="BL3082"/>
      <c r="BM3082"/>
      <c r="BN3082"/>
      <c r="BO3082"/>
      <c r="BP3082"/>
      <c r="BQ3082"/>
      <c r="BR3082"/>
      <c r="BS3082"/>
      <c r="BT3082"/>
      <c r="BU3082"/>
      <c r="BV3082"/>
      <c r="BW3082"/>
      <c r="BX3082"/>
      <c r="BY3082"/>
      <c r="BZ3082"/>
      <c r="CA3082"/>
      <c r="CB3082"/>
      <c r="CC3082"/>
      <c r="CD3082"/>
      <c r="CE3082"/>
      <c r="CF3082"/>
      <c r="CG3082"/>
      <c r="CH3082"/>
      <c r="CI3082"/>
      <c r="CJ3082"/>
      <c r="CK3082"/>
      <c r="CL3082"/>
      <c r="CM3082"/>
      <c r="CN3082"/>
      <c r="CO3082"/>
      <c r="CP3082"/>
      <c r="CQ3082"/>
      <c r="CR3082"/>
      <c r="CS3082"/>
      <c r="CT3082"/>
      <c r="CU3082"/>
      <c r="CV3082"/>
      <c r="CW3082"/>
      <c r="CX3082"/>
      <c r="CY3082"/>
      <c r="CZ3082"/>
      <c r="DA3082"/>
      <c r="DB3082"/>
      <c r="DC3082"/>
      <c r="DD3082"/>
      <c r="DE3082"/>
      <c r="DF3082"/>
      <c r="DG3082"/>
      <c r="DH3082"/>
      <c r="DI3082"/>
      <c r="DJ3082"/>
      <c r="DK3082"/>
      <c r="DL3082"/>
      <c r="DM3082"/>
      <c r="DN3082"/>
      <c r="DO3082"/>
    </row>
    <row r="3083" spans="1:119" ht="15" customHeight="1" x14ac:dyDescent="0.25">
      <c r="A3083" s="13"/>
      <c r="B3083" s="1" t="str">
        <f>'PLAZA GALICIA TORRE LEIVA'!B996</f>
        <v>PLAZA GALICIA (L)</v>
      </c>
      <c r="C3083" s="1" t="str">
        <f>'PLAZA GALICIA TORRE LEIVA'!C996</f>
        <v>6L</v>
      </c>
      <c r="D3083" s="1">
        <f>'PLAZA GALICIA TORRE LEIVA'!D996</f>
        <v>259</v>
      </c>
      <c r="E3083" s="1" t="str">
        <f>'PLAZA GALICIA TORRE LEIVA'!E996</f>
        <v>USUARIO</v>
      </c>
      <c r="F3083" s="1">
        <f>'PLAZA GALICIA TORRE LEIVA'!F996</f>
        <v>1241</v>
      </c>
      <c r="G3083" s="1" t="str">
        <f>'PLAZA GALICIA TORRE LEIVA'!G996</f>
        <v>----</v>
      </c>
      <c r="H3083" s="1" t="str">
        <f>'PLAZA GALICIA TORRE LEIVA'!H996</f>
        <v>SISTEMAS CENTRALES Y SERVICIOS</v>
      </c>
      <c r="I3083" s="1">
        <f>'PLAZA GALICIA TORRE LEIVA'!I996</f>
        <v>0</v>
      </c>
      <c r="J3083" s="16"/>
      <c r="AT3083"/>
      <c r="AU3083"/>
      <c r="AV3083"/>
      <c r="AW3083"/>
      <c r="AX3083"/>
      <c r="AY3083"/>
      <c r="AZ3083"/>
      <c r="BA3083"/>
      <c r="BB3083"/>
      <c r="BC3083"/>
      <c r="BD3083"/>
      <c r="BE3083"/>
      <c r="BF3083"/>
      <c r="BG3083"/>
      <c r="BH3083"/>
      <c r="BI3083"/>
      <c r="BJ3083"/>
      <c r="BK3083"/>
      <c r="BL3083"/>
      <c r="BM3083"/>
      <c r="BN3083"/>
      <c r="BO3083"/>
      <c r="BP3083"/>
      <c r="BQ3083"/>
      <c r="BR3083"/>
      <c r="BS3083"/>
      <c r="BT3083"/>
      <c r="BU3083"/>
      <c r="BV3083"/>
      <c r="BW3083"/>
      <c r="BX3083"/>
      <c r="BY3083"/>
      <c r="BZ3083"/>
      <c r="CA3083"/>
      <c r="CB3083"/>
      <c r="CC3083"/>
      <c r="CD3083"/>
      <c r="CE3083"/>
      <c r="CF3083"/>
      <c r="CG3083"/>
      <c r="CH3083"/>
      <c r="CI3083"/>
      <c r="CJ3083"/>
      <c r="CK3083"/>
      <c r="CL3083"/>
      <c r="CM3083"/>
      <c r="CN3083"/>
      <c r="CO3083"/>
      <c r="CP3083"/>
      <c r="CQ3083"/>
      <c r="CR3083"/>
      <c r="CS3083"/>
      <c r="CT3083"/>
      <c r="CU3083"/>
      <c r="CV3083"/>
      <c r="CW3083"/>
      <c r="CX3083"/>
      <c r="CY3083"/>
      <c r="CZ3083"/>
      <c r="DA3083"/>
      <c r="DB3083"/>
      <c r="DC3083"/>
      <c r="DD3083"/>
      <c r="DE3083"/>
      <c r="DF3083"/>
      <c r="DG3083"/>
      <c r="DH3083"/>
      <c r="DI3083"/>
      <c r="DJ3083"/>
      <c r="DK3083"/>
      <c r="DL3083"/>
      <c r="DM3083"/>
      <c r="DN3083"/>
      <c r="DO3083"/>
    </row>
    <row r="3084" spans="1:119" ht="15" customHeight="1" x14ac:dyDescent="0.25">
      <c r="A3084" s="13"/>
      <c r="B3084" s="1" t="str">
        <f>'PLAZA GALICIA TORRE LEIVA'!B997</f>
        <v>PLAZA GALICIA (L)</v>
      </c>
      <c r="C3084" s="1" t="str">
        <f>'PLAZA GALICIA TORRE LEIVA'!C997</f>
        <v>6L</v>
      </c>
      <c r="D3084" s="1">
        <f>'PLAZA GALICIA TORRE LEIVA'!D997</f>
        <v>260</v>
      </c>
      <c r="E3084" s="1" t="str">
        <f>'PLAZA GALICIA TORRE LEIVA'!E997</f>
        <v>NAVARRO, SARAHY</v>
      </c>
      <c r="F3084" s="1">
        <f>'PLAZA GALICIA TORRE LEIVA'!F997</f>
        <v>1241</v>
      </c>
      <c r="G3084" s="1">
        <f>'PLAZA GALICIA TORRE LEIVA'!G997</f>
        <v>3586</v>
      </c>
      <c r="H3084" s="1" t="str">
        <f>'PLAZA GALICIA TORRE LEIVA'!H997</f>
        <v>SISTEMAS CENTRALES Y SERVICIOS</v>
      </c>
      <c r="I3084" s="1">
        <f>'PLAZA GALICIA TORRE LEIVA'!I997</f>
        <v>0</v>
      </c>
      <c r="J3084" s="16"/>
      <c r="AT3084"/>
      <c r="AU3084"/>
      <c r="AV3084"/>
      <c r="AW3084"/>
      <c r="AX3084"/>
      <c r="AY3084"/>
      <c r="AZ3084"/>
      <c r="BA3084"/>
      <c r="BB3084"/>
      <c r="BC3084"/>
      <c r="BD3084"/>
      <c r="BE3084"/>
      <c r="BF3084"/>
      <c r="BG3084"/>
      <c r="BH3084"/>
      <c r="BI3084"/>
      <c r="BJ3084"/>
      <c r="BK3084"/>
      <c r="BL3084"/>
      <c r="BM3084"/>
      <c r="BN3084"/>
      <c r="BO3084"/>
      <c r="BP3084"/>
      <c r="BQ3084"/>
      <c r="BR3084"/>
      <c r="BS3084"/>
      <c r="BT3084"/>
      <c r="BU3084"/>
      <c r="BV3084"/>
      <c r="BW3084"/>
      <c r="BX3084"/>
      <c r="BY3084"/>
      <c r="BZ3084"/>
      <c r="CA3084"/>
      <c r="CB3084"/>
      <c r="CC3084"/>
      <c r="CD3084"/>
      <c r="CE3084"/>
      <c r="CF3084"/>
      <c r="CG3084"/>
      <c r="CH3084"/>
      <c r="CI3084"/>
      <c r="CJ3084"/>
      <c r="CK3084"/>
      <c r="CL3084"/>
      <c r="CM3084"/>
      <c r="CN3084"/>
      <c r="CO3084"/>
      <c r="CP3084"/>
      <c r="CQ3084"/>
      <c r="CR3084"/>
      <c r="CS3084"/>
      <c r="CT3084"/>
      <c r="CU3084"/>
      <c r="CV3084"/>
      <c r="CW3084"/>
      <c r="CX3084"/>
      <c r="CY3084"/>
      <c r="CZ3084"/>
      <c r="DA3084"/>
      <c r="DB3084"/>
      <c r="DC3084"/>
      <c r="DD3084"/>
      <c r="DE3084"/>
      <c r="DF3084"/>
      <c r="DG3084"/>
      <c r="DH3084"/>
      <c r="DI3084"/>
      <c r="DJ3084"/>
      <c r="DK3084"/>
      <c r="DL3084"/>
      <c r="DM3084"/>
      <c r="DN3084"/>
      <c r="DO3084"/>
    </row>
    <row r="3085" spans="1:119" ht="15" customHeight="1" x14ac:dyDescent="0.25">
      <c r="A3085" s="13"/>
      <c r="B3085" s="1" t="str">
        <f>'PLAZA GALICIA TORRE LEIVA'!B998</f>
        <v>PLAZA GALICIA (L)</v>
      </c>
      <c r="C3085" s="1" t="str">
        <f>'PLAZA GALICIA TORRE LEIVA'!C998</f>
        <v>6L</v>
      </c>
      <c r="D3085" s="1">
        <f>'PLAZA GALICIA TORRE LEIVA'!D998</f>
        <v>261</v>
      </c>
      <c r="E3085" s="1" t="str">
        <f>'PLAZA GALICIA TORRE LEIVA'!E998</f>
        <v>ECHEVERRY, JUAN</v>
      </c>
      <c r="F3085" s="1">
        <f>'PLAZA GALICIA TORRE LEIVA'!F998</f>
        <v>1241</v>
      </c>
      <c r="G3085" s="1" t="str">
        <f>'PLAZA GALICIA TORRE LEIVA'!G998</f>
        <v>----</v>
      </c>
      <c r="H3085" s="1" t="str">
        <f>'PLAZA GALICIA TORRE LEIVA'!H998</f>
        <v>SISTEMAS CENTRALES Y SERVICIOS</v>
      </c>
      <c r="I3085" s="1">
        <f>'PLAZA GALICIA TORRE LEIVA'!I998</f>
        <v>0</v>
      </c>
      <c r="J3085" s="16"/>
      <c r="AT3085"/>
      <c r="AU3085"/>
      <c r="AV3085"/>
      <c r="AW3085"/>
      <c r="AX3085"/>
      <c r="AY3085"/>
      <c r="AZ3085"/>
      <c r="BA3085"/>
      <c r="BB3085"/>
      <c r="BC3085"/>
      <c r="BD3085"/>
      <c r="BE3085"/>
      <c r="BF3085"/>
      <c r="BG3085"/>
      <c r="BH3085"/>
      <c r="BI3085"/>
      <c r="BJ3085"/>
      <c r="BK3085"/>
      <c r="BL3085"/>
      <c r="BM3085"/>
      <c r="BN3085"/>
      <c r="BO3085"/>
      <c r="BP3085"/>
      <c r="BQ3085"/>
      <c r="BR3085"/>
      <c r="BS3085"/>
      <c r="BT3085"/>
      <c r="BU3085"/>
      <c r="BV3085"/>
      <c r="BW3085"/>
      <c r="BX3085"/>
      <c r="BY3085"/>
      <c r="BZ3085"/>
      <c r="CA3085"/>
      <c r="CB3085"/>
      <c r="CC3085"/>
      <c r="CD3085"/>
      <c r="CE3085"/>
      <c r="CF3085"/>
      <c r="CG3085"/>
      <c r="CH3085"/>
      <c r="CI3085"/>
      <c r="CJ3085"/>
      <c r="CK3085"/>
      <c r="CL3085"/>
      <c r="CM3085"/>
      <c r="CN3085"/>
      <c r="CO3085"/>
      <c r="CP3085"/>
      <c r="CQ3085"/>
      <c r="CR3085"/>
      <c r="CS3085"/>
      <c r="CT3085"/>
      <c r="CU3085"/>
      <c r="CV3085"/>
      <c r="CW3085"/>
      <c r="CX3085"/>
      <c r="CY3085"/>
      <c r="CZ3085"/>
      <c r="DA3085"/>
      <c r="DB3085"/>
      <c r="DC3085"/>
      <c r="DD3085"/>
      <c r="DE3085"/>
      <c r="DF3085"/>
      <c r="DG3085"/>
      <c r="DH3085"/>
      <c r="DI3085"/>
      <c r="DJ3085"/>
      <c r="DK3085"/>
      <c r="DL3085"/>
      <c r="DM3085"/>
      <c r="DN3085"/>
      <c r="DO3085"/>
    </row>
    <row r="3086" spans="1:119" ht="15" customHeight="1" x14ac:dyDescent="0.25">
      <c r="A3086" s="13"/>
      <c r="B3086" s="1" t="str">
        <f>'PLAZA GALICIA TORRE LEIVA'!B999</f>
        <v>PLAZA GALICIA (L)</v>
      </c>
      <c r="C3086" s="1" t="str">
        <f>'PLAZA GALICIA TORRE LEIVA'!C999</f>
        <v>6L</v>
      </c>
      <c r="D3086" s="1">
        <f>'PLAZA GALICIA TORRE LEIVA'!D999</f>
        <v>262</v>
      </c>
      <c r="E3086" s="1" t="str">
        <f>'PLAZA GALICIA TORRE LEIVA'!E999</f>
        <v>GONZALO, GALEAZZI</v>
      </c>
      <c r="F3086" s="1">
        <f>'PLAZA GALICIA TORRE LEIVA'!F999</f>
        <v>1241</v>
      </c>
      <c r="G3086" s="1">
        <f>'PLAZA GALICIA TORRE LEIVA'!G999</f>
        <v>2277</v>
      </c>
      <c r="H3086" s="1" t="str">
        <f>'PLAZA GALICIA TORRE LEIVA'!H999</f>
        <v>SISTEMAS CENTRALES Y SERVICIOS</v>
      </c>
      <c r="I3086" s="1">
        <f>'PLAZA GALICIA TORRE LEIVA'!I999</f>
        <v>0</v>
      </c>
      <c r="J3086" s="16"/>
      <c r="AT3086"/>
      <c r="AU3086"/>
      <c r="AV3086"/>
      <c r="AW3086"/>
      <c r="AX3086"/>
      <c r="AY3086"/>
      <c r="AZ3086"/>
      <c r="BA3086"/>
      <c r="BB3086"/>
      <c r="BC3086"/>
      <c r="BD3086"/>
      <c r="BE3086"/>
      <c r="BF3086"/>
      <c r="BG3086"/>
      <c r="BH3086"/>
      <c r="BI3086"/>
      <c r="BJ3086"/>
      <c r="BK3086"/>
      <c r="BL3086"/>
      <c r="BM3086"/>
      <c r="BN3086"/>
      <c r="BO3086"/>
      <c r="BP3086"/>
      <c r="BQ3086"/>
      <c r="BR3086"/>
      <c r="BS3086"/>
      <c r="BT3086"/>
      <c r="BU3086"/>
      <c r="BV3086"/>
      <c r="BW3086"/>
      <c r="BX3086"/>
      <c r="BY3086"/>
      <c r="BZ3086"/>
      <c r="CA3086"/>
      <c r="CB3086"/>
      <c r="CC3086"/>
      <c r="CD3086"/>
      <c r="CE3086"/>
      <c r="CF3086"/>
      <c r="CG3086"/>
      <c r="CH3086"/>
      <c r="CI3086"/>
      <c r="CJ3086"/>
      <c r="CK3086"/>
      <c r="CL3086"/>
      <c r="CM3086"/>
      <c r="CN3086"/>
      <c r="CO3086"/>
      <c r="CP3086"/>
      <c r="CQ3086"/>
      <c r="CR3086"/>
      <c r="CS3086"/>
      <c r="CT3086"/>
      <c r="CU3086"/>
      <c r="CV3086"/>
      <c r="CW3086"/>
      <c r="CX3086"/>
      <c r="CY3086"/>
      <c r="CZ3086"/>
      <c r="DA3086"/>
      <c r="DB3086"/>
      <c r="DC3086"/>
      <c r="DD3086"/>
      <c r="DE3086"/>
      <c r="DF3086"/>
      <c r="DG3086"/>
      <c r="DH3086"/>
      <c r="DI3086"/>
      <c r="DJ3086"/>
      <c r="DK3086"/>
      <c r="DL3086"/>
      <c r="DM3086"/>
      <c r="DN3086"/>
      <c r="DO3086"/>
    </row>
    <row r="3087" spans="1:119" ht="15" customHeight="1" x14ac:dyDescent="0.25">
      <c r="A3087" s="13"/>
      <c r="B3087" s="1" t="str">
        <f>'PLAZA GALICIA TORRE LEIVA'!B1000</f>
        <v>PLAZA GALICIA (L)</v>
      </c>
      <c r="C3087" s="1" t="str">
        <f>'PLAZA GALICIA TORRE LEIVA'!C1000</f>
        <v>6L</v>
      </c>
      <c r="D3087" s="1">
        <f>'PLAZA GALICIA TORRE LEIVA'!D1000</f>
        <v>263</v>
      </c>
      <c r="E3087" s="1" t="str">
        <f>'PLAZA GALICIA TORRE LEIVA'!E1000</f>
        <v>USUARIO</v>
      </c>
      <c r="F3087" s="1">
        <f>'PLAZA GALICIA TORRE LEIVA'!F1000</f>
        <v>1241</v>
      </c>
      <c r="G3087" s="1">
        <f>'PLAZA GALICIA TORRE LEIVA'!G1000</f>
        <v>3833</v>
      </c>
      <c r="H3087" s="1" t="str">
        <f>'PLAZA GALICIA TORRE LEIVA'!H1000</f>
        <v>SISTEMAS CENTRALES Y SERVICIOS</v>
      </c>
      <c r="I3087" s="1" t="str">
        <f>'PLAZA GALICIA TORRE LEIVA'!I1000</f>
        <v>USUARIO ROTATIVO</v>
      </c>
      <c r="J3087" s="16"/>
      <c r="AT3087"/>
      <c r="AU3087"/>
      <c r="AV3087"/>
      <c r="AW3087"/>
      <c r="AX3087"/>
      <c r="AY3087"/>
      <c r="AZ3087"/>
      <c r="BA3087"/>
      <c r="BB3087"/>
      <c r="BC3087"/>
      <c r="BD3087"/>
      <c r="BE3087"/>
      <c r="BF3087"/>
      <c r="BG3087"/>
      <c r="BH3087"/>
      <c r="BI3087"/>
      <c r="BJ3087"/>
      <c r="BK3087"/>
      <c r="BL3087"/>
      <c r="BM3087"/>
      <c r="BN3087"/>
      <c r="BO3087"/>
      <c r="BP3087"/>
      <c r="BQ3087"/>
      <c r="BR3087"/>
      <c r="BS3087"/>
      <c r="BT3087"/>
      <c r="BU3087"/>
      <c r="BV3087"/>
      <c r="BW3087"/>
      <c r="BX3087"/>
      <c r="BY3087"/>
      <c r="BZ3087"/>
      <c r="CA3087"/>
      <c r="CB3087"/>
      <c r="CC3087"/>
      <c r="CD3087"/>
      <c r="CE3087"/>
      <c r="CF3087"/>
      <c r="CG3087"/>
      <c r="CH3087"/>
      <c r="CI3087"/>
      <c r="CJ3087"/>
      <c r="CK3087"/>
      <c r="CL3087"/>
      <c r="CM3087"/>
      <c r="CN3087"/>
      <c r="CO3087"/>
      <c r="CP3087"/>
      <c r="CQ3087"/>
      <c r="CR3087"/>
      <c r="CS3087"/>
      <c r="CT3087"/>
      <c r="CU3087"/>
      <c r="CV3087"/>
      <c r="CW3087"/>
      <c r="CX3087"/>
      <c r="CY3087"/>
      <c r="CZ3087"/>
      <c r="DA3087"/>
      <c r="DB3087"/>
      <c r="DC3087"/>
      <c r="DD3087"/>
      <c r="DE3087"/>
      <c r="DF3087"/>
      <c r="DG3087"/>
      <c r="DH3087"/>
      <c r="DI3087"/>
      <c r="DJ3087"/>
      <c r="DK3087"/>
      <c r="DL3087"/>
      <c r="DM3087"/>
      <c r="DN3087"/>
      <c r="DO3087"/>
    </row>
    <row r="3088" spans="1:119" ht="15" customHeight="1" x14ac:dyDescent="0.25">
      <c r="A3088" s="13"/>
      <c r="B3088" s="1" t="str">
        <f>'PLAZA GALICIA TORRE LEIVA'!B1001</f>
        <v>PLAZA GALICIA (L)</v>
      </c>
      <c r="C3088" s="1" t="str">
        <f>'PLAZA GALICIA TORRE LEIVA'!C1001</f>
        <v>6L</v>
      </c>
      <c r="D3088" s="1">
        <f>'PLAZA GALICIA TORRE LEIVA'!D1001</f>
        <v>264</v>
      </c>
      <c r="E3088" s="1" t="str">
        <f>'PLAZA GALICIA TORRE LEIVA'!E1001</f>
        <v>USUARIO</v>
      </c>
      <c r="F3088" s="1">
        <f>'PLAZA GALICIA TORRE LEIVA'!F1001</f>
        <v>1241</v>
      </c>
      <c r="G3088" s="1">
        <f>'PLAZA GALICIA TORRE LEIVA'!G1001</f>
        <v>3835</v>
      </c>
      <c r="H3088" s="1" t="str">
        <f>'PLAZA GALICIA TORRE LEIVA'!H1001</f>
        <v>SISTEMAS CENTRALES Y SERVICIOS</v>
      </c>
      <c r="I3088" s="1" t="str">
        <f>'PLAZA GALICIA TORRE LEIVA'!I1001</f>
        <v>USUARIO ROTATIVO</v>
      </c>
      <c r="J3088" s="16"/>
      <c r="AT3088"/>
      <c r="AU3088"/>
      <c r="AV3088"/>
      <c r="AW3088"/>
      <c r="AX3088"/>
      <c r="AY3088"/>
      <c r="AZ3088"/>
      <c r="BA3088"/>
      <c r="BB3088"/>
      <c r="BC3088"/>
      <c r="BD3088"/>
      <c r="BE3088"/>
      <c r="BF3088"/>
      <c r="BG3088"/>
      <c r="BH3088"/>
      <c r="BI3088"/>
      <c r="BJ3088"/>
      <c r="BK3088"/>
      <c r="BL3088"/>
      <c r="BM3088"/>
      <c r="BN3088"/>
      <c r="BO3088"/>
      <c r="BP3088"/>
      <c r="BQ3088"/>
      <c r="BR3088"/>
      <c r="BS3088"/>
      <c r="BT3088"/>
      <c r="BU3088"/>
      <c r="BV3088"/>
      <c r="BW3088"/>
      <c r="BX3088"/>
      <c r="BY3088"/>
      <c r="BZ3088"/>
      <c r="CA3088"/>
      <c r="CB3088"/>
      <c r="CC3088"/>
      <c r="CD3088"/>
      <c r="CE3088"/>
      <c r="CF3088"/>
      <c r="CG3088"/>
      <c r="CH3088"/>
      <c r="CI3088"/>
      <c r="CJ3088"/>
      <c r="CK3088"/>
      <c r="CL3088"/>
      <c r="CM3088"/>
      <c r="CN3088"/>
      <c r="CO3088"/>
      <c r="CP3088"/>
      <c r="CQ3088"/>
      <c r="CR3088"/>
      <c r="CS3088"/>
      <c r="CT3088"/>
      <c r="CU3088"/>
      <c r="CV3088"/>
      <c r="CW3088"/>
      <c r="CX3088"/>
      <c r="CY3088"/>
      <c r="CZ3088"/>
      <c r="DA3088"/>
      <c r="DB3088"/>
      <c r="DC3088"/>
      <c r="DD3088"/>
      <c r="DE3088"/>
      <c r="DF3088"/>
      <c r="DG3088"/>
      <c r="DH3088"/>
      <c r="DI3088"/>
      <c r="DJ3088"/>
      <c r="DK3088"/>
      <c r="DL3088"/>
      <c r="DM3088"/>
      <c r="DN3088"/>
      <c r="DO3088"/>
    </row>
    <row r="3089" spans="1:119" ht="15" customHeight="1" x14ac:dyDescent="0.25">
      <c r="A3089" s="13"/>
      <c r="B3089" s="1" t="str">
        <f>'PLAZA GALICIA TORRE LEIVA'!B1002</f>
        <v>PLAZA GALICIA (L)</v>
      </c>
      <c r="C3089" s="1" t="str">
        <f>'PLAZA GALICIA TORRE LEIVA'!C1002</f>
        <v>6L</v>
      </c>
      <c r="D3089" s="1">
        <f>'PLAZA GALICIA TORRE LEIVA'!D1002</f>
        <v>265</v>
      </c>
      <c r="E3089" s="1" t="str">
        <f>'PLAZA GALICIA TORRE LEIVA'!E1002</f>
        <v>BUONO, CRISTINA</v>
      </c>
      <c r="F3089" s="1">
        <f>'PLAZA GALICIA TORRE LEIVA'!F1002</f>
        <v>1241</v>
      </c>
      <c r="G3089" s="1">
        <f>'PLAZA GALICIA TORRE LEIVA'!G1002</f>
        <v>2206</v>
      </c>
      <c r="H3089" s="1" t="str">
        <f>'PLAZA GALICIA TORRE LEIVA'!H1002</f>
        <v>SISTEMAS CENTRALES Y SERVICIOS</v>
      </c>
      <c r="I3089" s="1">
        <f>'PLAZA GALICIA TORRE LEIVA'!I1002</f>
        <v>0</v>
      </c>
      <c r="J3089" s="16"/>
      <c r="AT3089"/>
      <c r="AU3089"/>
      <c r="AV3089"/>
      <c r="AW3089"/>
      <c r="AX3089"/>
      <c r="AY3089"/>
      <c r="AZ3089"/>
      <c r="BA3089"/>
      <c r="BB3089"/>
      <c r="BC3089"/>
      <c r="BD3089"/>
      <c r="BE3089"/>
      <c r="BF3089"/>
      <c r="BG3089"/>
      <c r="BH3089"/>
      <c r="BI3089"/>
      <c r="BJ3089"/>
      <c r="BK3089"/>
      <c r="BL3089"/>
      <c r="BM3089"/>
      <c r="BN3089"/>
      <c r="BO3089"/>
      <c r="BP3089"/>
      <c r="BQ3089"/>
      <c r="BR3089"/>
      <c r="BS3089"/>
      <c r="BT3089"/>
      <c r="BU3089"/>
      <c r="BV3089"/>
      <c r="BW3089"/>
      <c r="BX3089"/>
      <c r="BY3089"/>
      <c r="BZ3089"/>
      <c r="CA3089"/>
      <c r="CB3089"/>
      <c r="CC3089"/>
      <c r="CD3089"/>
      <c r="CE3089"/>
      <c r="CF3089"/>
      <c r="CG3089"/>
      <c r="CH3089"/>
      <c r="CI3089"/>
      <c r="CJ3089"/>
      <c r="CK3089"/>
      <c r="CL3089"/>
      <c r="CM3089"/>
      <c r="CN3089"/>
      <c r="CO3089"/>
      <c r="CP3089"/>
      <c r="CQ3089"/>
      <c r="CR3089"/>
      <c r="CS3089"/>
      <c r="CT3089"/>
      <c r="CU3089"/>
      <c r="CV3089"/>
      <c r="CW3089"/>
      <c r="CX3089"/>
      <c r="CY3089"/>
      <c r="CZ3089"/>
      <c r="DA3089"/>
      <c r="DB3089"/>
      <c r="DC3089"/>
      <c r="DD3089"/>
      <c r="DE3089"/>
      <c r="DF3089"/>
      <c r="DG3089"/>
      <c r="DH3089"/>
      <c r="DI3089"/>
      <c r="DJ3089"/>
      <c r="DK3089"/>
      <c r="DL3089"/>
      <c r="DM3089"/>
      <c r="DN3089"/>
      <c r="DO3089"/>
    </row>
    <row r="3090" spans="1:119" ht="15" customHeight="1" x14ac:dyDescent="0.25">
      <c r="A3090" s="13"/>
      <c r="B3090" s="1" t="str">
        <f>'PLAZA GALICIA TORRE LEIVA'!B1003</f>
        <v>PLAZA GALICIA (L)</v>
      </c>
      <c r="C3090" s="1" t="str">
        <f>'PLAZA GALICIA TORRE LEIVA'!C1003</f>
        <v>6L</v>
      </c>
      <c r="D3090" s="1">
        <f>'PLAZA GALICIA TORRE LEIVA'!D1003</f>
        <v>266</v>
      </c>
      <c r="E3090" s="1" t="str">
        <f>'PLAZA GALICIA TORRE LEIVA'!E1003</f>
        <v>LIBRE</v>
      </c>
      <c r="F3090" s="1">
        <f>'PLAZA GALICIA TORRE LEIVA'!F1003</f>
        <v>1241</v>
      </c>
      <c r="G3090" s="1" t="str">
        <f>'PLAZA GALICIA TORRE LEIVA'!G1003</f>
        <v>-----</v>
      </c>
      <c r="H3090" s="1" t="str">
        <f>'PLAZA GALICIA TORRE LEIVA'!H1003</f>
        <v>SISTEMAS CENTRALES Y SERVICIOS</v>
      </c>
      <c r="I3090" s="1">
        <f>'PLAZA GALICIA TORRE LEIVA'!I1003</f>
        <v>0</v>
      </c>
      <c r="J3090" s="16"/>
      <c r="AT3090"/>
      <c r="AU3090"/>
      <c r="AV3090"/>
      <c r="AW3090"/>
      <c r="AX3090"/>
      <c r="AY3090"/>
      <c r="AZ3090"/>
      <c r="BA3090"/>
      <c r="BB3090"/>
      <c r="BC3090"/>
      <c r="BD3090"/>
      <c r="BE3090"/>
      <c r="BF3090"/>
      <c r="BG3090"/>
      <c r="BH3090"/>
      <c r="BI3090"/>
      <c r="BJ3090"/>
      <c r="BK3090"/>
      <c r="BL3090"/>
      <c r="BM3090"/>
      <c r="BN3090"/>
      <c r="BO3090"/>
      <c r="BP3090"/>
      <c r="BQ3090"/>
      <c r="BR3090"/>
      <c r="BS3090"/>
      <c r="BT3090"/>
      <c r="BU3090"/>
      <c r="BV3090"/>
      <c r="BW3090"/>
      <c r="BX3090"/>
      <c r="BY3090"/>
      <c r="BZ3090"/>
      <c r="CA3090"/>
      <c r="CB3090"/>
      <c r="CC3090"/>
      <c r="CD3090"/>
      <c r="CE3090"/>
      <c r="CF3090"/>
      <c r="CG3090"/>
      <c r="CH3090"/>
      <c r="CI3090"/>
      <c r="CJ3090"/>
      <c r="CK3090"/>
      <c r="CL3090"/>
      <c r="CM3090"/>
      <c r="CN3090"/>
      <c r="CO3090"/>
      <c r="CP3090"/>
      <c r="CQ3090"/>
      <c r="CR3090"/>
      <c r="CS3090"/>
      <c r="CT3090"/>
      <c r="CU3090"/>
      <c r="CV3090"/>
      <c r="CW3090"/>
      <c r="CX3090"/>
      <c r="CY3090"/>
      <c r="CZ3090"/>
      <c r="DA3090"/>
      <c r="DB3090"/>
      <c r="DC3090"/>
      <c r="DD3090"/>
      <c r="DE3090"/>
      <c r="DF3090"/>
      <c r="DG3090"/>
      <c r="DH3090"/>
      <c r="DI3090"/>
      <c r="DJ3090"/>
      <c r="DK3090"/>
      <c r="DL3090"/>
      <c r="DM3090"/>
      <c r="DN3090"/>
      <c r="DO3090"/>
    </row>
    <row r="3091" spans="1:119" ht="15" customHeight="1" x14ac:dyDescent="0.25">
      <c r="A3091" s="13"/>
      <c r="B3091" s="1" t="str">
        <f>'PLAZA GALICIA TORRE LEIVA'!B1004</f>
        <v>PLAZA GALICIA (L)</v>
      </c>
      <c r="C3091" s="1" t="str">
        <f>'PLAZA GALICIA TORRE LEIVA'!C1004</f>
        <v>6L</v>
      </c>
      <c r="D3091" s="1">
        <f>'PLAZA GALICIA TORRE LEIVA'!D1004</f>
        <v>267</v>
      </c>
      <c r="E3091" s="1" t="str">
        <f>'PLAZA GALICIA TORRE LEIVA'!E1004</f>
        <v>AGUILERA, CAROLINA</v>
      </c>
      <c r="F3091" s="1">
        <f>'PLAZA GALICIA TORRE LEIVA'!F1004</f>
        <v>1241</v>
      </c>
      <c r="G3091" s="1" t="str">
        <f>'PLAZA GALICIA TORRE LEIVA'!G1004</f>
        <v>----</v>
      </c>
      <c r="H3091" s="1" t="str">
        <f>'PLAZA GALICIA TORRE LEIVA'!H1004</f>
        <v>SISTEMAS CENTRALES Y SERVICIOS</v>
      </c>
      <c r="I3091" s="1" t="str">
        <f>'PLAZA GALICIA TORRE LEIVA'!I1004</f>
        <v>USUARIO ROTATIVO</v>
      </c>
      <c r="J3091" s="16"/>
      <c r="AT3091"/>
      <c r="AU3091"/>
      <c r="AV3091"/>
      <c r="AW3091"/>
      <c r="AX3091"/>
      <c r="AY3091"/>
      <c r="AZ3091"/>
      <c r="BA3091"/>
      <c r="BB3091"/>
      <c r="BC3091"/>
      <c r="BD3091"/>
      <c r="BE3091"/>
      <c r="BF3091"/>
      <c r="BG3091"/>
      <c r="BH3091"/>
      <c r="BI3091"/>
      <c r="BJ3091"/>
      <c r="BK3091"/>
      <c r="BL3091"/>
      <c r="BM3091"/>
      <c r="BN3091"/>
      <c r="BO3091"/>
      <c r="BP3091"/>
      <c r="BQ3091"/>
      <c r="BR3091"/>
      <c r="BS3091"/>
      <c r="BT3091"/>
      <c r="BU3091"/>
      <c r="BV3091"/>
      <c r="BW3091"/>
      <c r="BX3091"/>
      <c r="BY3091"/>
      <c r="BZ3091"/>
      <c r="CA3091"/>
      <c r="CB3091"/>
      <c r="CC3091"/>
      <c r="CD3091"/>
      <c r="CE3091"/>
      <c r="CF3091"/>
      <c r="CG3091"/>
      <c r="CH3091"/>
      <c r="CI3091"/>
      <c r="CJ3091"/>
      <c r="CK3091"/>
      <c r="CL3091"/>
      <c r="CM3091"/>
      <c r="CN3091"/>
      <c r="CO3091"/>
      <c r="CP3091"/>
      <c r="CQ3091"/>
      <c r="CR3091"/>
      <c r="CS3091"/>
      <c r="CT3091"/>
      <c r="CU3091"/>
      <c r="CV3091"/>
      <c r="CW3091"/>
      <c r="CX3091"/>
      <c r="CY3091"/>
      <c r="CZ3091"/>
      <c r="DA3091"/>
      <c r="DB3091"/>
      <c r="DC3091"/>
      <c r="DD3091"/>
      <c r="DE3091"/>
      <c r="DF3091"/>
      <c r="DG3091"/>
      <c r="DH3091"/>
      <c r="DI3091"/>
      <c r="DJ3091"/>
      <c r="DK3091"/>
      <c r="DL3091"/>
      <c r="DM3091"/>
      <c r="DN3091"/>
      <c r="DO3091"/>
    </row>
    <row r="3092" spans="1:119" ht="15" customHeight="1" x14ac:dyDescent="0.25">
      <c r="A3092" s="13"/>
      <c r="B3092" s="1" t="str">
        <f>'PLAZA GALICIA TORRE LEIVA'!B1005</f>
        <v>PLAZA GALICIA (L)</v>
      </c>
      <c r="C3092" s="1" t="str">
        <f>'PLAZA GALICIA TORRE LEIVA'!C1005</f>
        <v>6L</v>
      </c>
      <c r="D3092" s="1">
        <f>'PLAZA GALICIA TORRE LEIVA'!D1005</f>
        <v>268</v>
      </c>
      <c r="E3092" s="1" t="str">
        <f>'PLAZA GALICIA TORRE LEIVA'!E1005</f>
        <v>WAITZEL, LEANDRO</v>
      </c>
      <c r="F3092" s="1">
        <f>'PLAZA GALICIA TORRE LEIVA'!F1005</f>
        <v>1241</v>
      </c>
      <c r="G3092" s="1">
        <f>'PLAZA GALICIA TORRE LEIVA'!G1005</f>
        <v>3835</v>
      </c>
      <c r="H3092" s="1" t="str">
        <f>'PLAZA GALICIA TORRE LEIVA'!H1005</f>
        <v>SISTEMAS CENTRALES Y SERVICIOS</v>
      </c>
      <c r="I3092" s="1" t="str">
        <f>'PLAZA GALICIA TORRE LEIVA'!I1005</f>
        <v>USUARIO ROTATIVO</v>
      </c>
      <c r="J3092" s="16"/>
      <c r="AT3092"/>
      <c r="AU3092"/>
      <c r="AV3092"/>
      <c r="AW3092"/>
      <c r="AX3092"/>
      <c r="AY3092"/>
      <c r="AZ3092"/>
      <c r="BA3092"/>
      <c r="BB3092"/>
      <c r="BC3092"/>
      <c r="BD3092"/>
      <c r="BE3092"/>
      <c r="BF3092"/>
      <c r="BG3092"/>
      <c r="BH3092"/>
      <c r="BI3092"/>
      <c r="BJ3092"/>
      <c r="BK3092"/>
      <c r="BL3092"/>
      <c r="BM3092"/>
      <c r="BN3092"/>
      <c r="BO3092"/>
      <c r="BP3092"/>
      <c r="BQ3092"/>
      <c r="BR3092"/>
      <c r="BS3092"/>
      <c r="BT3092"/>
      <c r="BU3092"/>
      <c r="BV3092"/>
      <c r="BW3092"/>
      <c r="BX3092"/>
      <c r="BY3092"/>
      <c r="BZ3092"/>
      <c r="CA3092"/>
      <c r="CB3092"/>
      <c r="CC3092"/>
      <c r="CD3092"/>
      <c r="CE3092"/>
      <c r="CF3092"/>
      <c r="CG3092"/>
      <c r="CH3092"/>
      <c r="CI3092"/>
      <c r="CJ3092"/>
      <c r="CK3092"/>
      <c r="CL3092"/>
      <c r="CM3092"/>
      <c r="CN3092"/>
      <c r="CO3092"/>
      <c r="CP3092"/>
      <c r="CQ3092"/>
      <c r="CR3092"/>
      <c r="CS3092"/>
      <c r="CT3092"/>
      <c r="CU3092"/>
      <c r="CV3092"/>
      <c r="CW3092"/>
      <c r="CX3092"/>
      <c r="CY3092"/>
      <c r="CZ3092"/>
      <c r="DA3092"/>
      <c r="DB3092"/>
      <c r="DC3092"/>
      <c r="DD3092"/>
      <c r="DE3092"/>
      <c r="DF3092"/>
      <c r="DG3092"/>
      <c r="DH3092"/>
      <c r="DI3092"/>
      <c r="DJ3092"/>
      <c r="DK3092"/>
      <c r="DL3092"/>
      <c r="DM3092"/>
      <c r="DN3092"/>
      <c r="DO3092"/>
    </row>
    <row r="3093" spans="1:119" ht="15" customHeight="1" x14ac:dyDescent="0.25">
      <c r="A3093" s="13"/>
      <c r="B3093" s="1" t="str">
        <f>'PLAZA GALICIA TORRE LEIVA'!B1006</f>
        <v>PLAZA GALICIA (L)</v>
      </c>
      <c r="C3093" s="1" t="str">
        <f>'PLAZA GALICIA TORRE LEIVA'!C1006</f>
        <v>6L</v>
      </c>
      <c r="D3093" s="1">
        <f>'PLAZA GALICIA TORRE LEIVA'!D1006</f>
        <v>269</v>
      </c>
      <c r="E3093" s="1" t="str">
        <f>'PLAZA GALICIA TORRE LEIVA'!E1006</f>
        <v>SIMOZA, BRIAN</v>
      </c>
      <c r="F3093" s="1">
        <f>'PLAZA GALICIA TORRE LEIVA'!F1006</f>
        <v>1241</v>
      </c>
      <c r="G3093" s="1">
        <f>'PLAZA GALICIA TORRE LEIVA'!G1006</f>
        <v>3873</v>
      </c>
      <c r="H3093" s="1" t="str">
        <f>'PLAZA GALICIA TORRE LEIVA'!H1006</f>
        <v>SISTEMAS CENTRALES Y SERVICIOS</v>
      </c>
      <c r="I3093" s="1" t="str">
        <f>'PLAZA GALICIA TORRE LEIVA'!I1006</f>
        <v>USUARIO ROTATIVO</v>
      </c>
      <c r="J3093" s="16"/>
      <c r="AT3093"/>
      <c r="AU3093"/>
      <c r="AV3093"/>
      <c r="AW3093"/>
      <c r="AX3093"/>
      <c r="AY3093"/>
      <c r="AZ3093"/>
      <c r="BA3093"/>
      <c r="BB3093"/>
      <c r="BC3093"/>
      <c r="BD3093"/>
      <c r="BE3093"/>
      <c r="BF3093"/>
      <c r="BG3093"/>
      <c r="BH3093"/>
      <c r="BI3093"/>
      <c r="BJ3093"/>
      <c r="BK3093"/>
      <c r="BL3093"/>
      <c r="BM3093"/>
      <c r="BN3093"/>
      <c r="BO3093"/>
      <c r="BP3093"/>
      <c r="BQ3093"/>
      <c r="BR3093"/>
      <c r="BS3093"/>
      <c r="BT3093"/>
      <c r="BU3093"/>
      <c r="BV3093"/>
      <c r="BW3093"/>
      <c r="BX3093"/>
      <c r="BY3093"/>
      <c r="BZ3093"/>
      <c r="CA3093"/>
      <c r="CB3093"/>
      <c r="CC3093"/>
      <c r="CD3093"/>
      <c r="CE3093"/>
      <c r="CF3093"/>
      <c r="CG3093"/>
      <c r="CH3093"/>
      <c r="CI3093"/>
      <c r="CJ3093"/>
      <c r="CK3093"/>
      <c r="CL3093"/>
      <c r="CM3093"/>
      <c r="CN3093"/>
      <c r="CO3093"/>
      <c r="CP3093"/>
      <c r="CQ3093"/>
      <c r="CR3093"/>
      <c r="CS3093"/>
      <c r="CT3093"/>
      <c r="CU3093"/>
      <c r="CV3093"/>
      <c r="CW3093"/>
      <c r="CX3093"/>
      <c r="CY3093"/>
      <c r="CZ3093"/>
      <c r="DA3093"/>
      <c r="DB3093"/>
      <c r="DC3093"/>
      <c r="DD3093"/>
      <c r="DE3093"/>
      <c r="DF3093"/>
      <c r="DG3093"/>
      <c r="DH3093"/>
      <c r="DI3093"/>
      <c r="DJ3093"/>
      <c r="DK3093"/>
      <c r="DL3093"/>
      <c r="DM3093"/>
      <c r="DN3093"/>
      <c r="DO3093"/>
    </row>
    <row r="3094" spans="1:119" ht="15" customHeight="1" x14ac:dyDescent="0.25">
      <c r="A3094" s="13"/>
      <c r="B3094" s="1" t="str">
        <f>'PLAZA GALICIA TORRE LEIVA'!B1007</f>
        <v>PLAZA GALICIA (L)</v>
      </c>
      <c r="C3094" s="1" t="str">
        <f>'PLAZA GALICIA TORRE LEIVA'!C1007</f>
        <v>6L</v>
      </c>
      <c r="D3094" s="1">
        <f>'PLAZA GALICIA TORRE LEIVA'!D1007</f>
        <v>270</v>
      </c>
      <c r="E3094" s="1" t="str">
        <f>'PLAZA GALICIA TORRE LEIVA'!E1007</f>
        <v>GARDELLA, FEDERICO</v>
      </c>
      <c r="F3094" s="1">
        <f>'PLAZA GALICIA TORRE LEIVA'!F1007</f>
        <v>1241</v>
      </c>
      <c r="G3094" s="1" t="str">
        <f>'PLAZA GALICIA TORRE LEIVA'!G1007</f>
        <v>----</v>
      </c>
      <c r="H3094" s="1" t="str">
        <f>'PLAZA GALICIA TORRE LEIVA'!H1007</f>
        <v>SISTEMAS CENTRALES Y SERVICIOS</v>
      </c>
      <c r="I3094" s="1" t="str">
        <f>'PLAZA GALICIA TORRE LEIVA'!I1007</f>
        <v>USUARIO ROTATIVO</v>
      </c>
      <c r="J3094" s="16"/>
      <c r="AT3094"/>
      <c r="AU3094"/>
      <c r="AV3094"/>
      <c r="AW3094"/>
      <c r="AX3094"/>
      <c r="AY3094"/>
      <c r="AZ3094"/>
      <c r="BA3094"/>
      <c r="BB3094"/>
      <c r="BC3094"/>
      <c r="BD3094"/>
      <c r="BE3094"/>
      <c r="BF3094"/>
      <c r="BG3094"/>
      <c r="BH3094"/>
      <c r="BI3094"/>
      <c r="BJ3094"/>
      <c r="BK3094"/>
      <c r="BL3094"/>
      <c r="BM3094"/>
      <c r="BN3094"/>
      <c r="BO3094"/>
      <c r="BP3094"/>
      <c r="BQ3094"/>
      <c r="BR3094"/>
      <c r="BS3094"/>
      <c r="BT3094"/>
      <c r="BU3094"/>
      <c r="BV3094"/>
      <c r="BW3094"/>
      <c r="BX3094"/>
      <c r="BY3094"/>
      <c r="BZ3094"/>
      <c r="CA3094"/>
      <c r="CB3094"/>
      <c r="CC3094"/>
      <c r="CD3094"/>
      <c r="CE3094"/>
      <c r="CF3094"/>
      <c r="CG3094"/>
      <c r="CH3094"/>
      <c r="CI3094"/>
      <c r="CJ3094"/>
      <c r="CK3094"/>
      <c r="CL3094"/>
      <c r="CM3094"/>
      <c r="CN3094"/>
      <c r="CO3094"/>
      <c r="CP3094"/>
      <c r="CQ3094"/>
      <c r="CR3094"/>
      <c r="CS3094"/>
      <c r="CT3094"/>
      <c r="CU3094"/>
      <c r="CV3094"/>
      <c r="CW3094"/>
      <c r="CX3094"/>
      <c r="CY3094"/>
      <c r="CZ3094"/>
      <c r="DA3094"/>
      <c r="DB3094"/>
      <c r="DC3094"/>
      <c r="DD3094"/>
      <c r="DE3094"/>
      <c r="DF3094"/>
      <c r="DG3094"/>
      <c r="DH3094"/>
      <c r="DI3094"/>
      <c r="DJ3094"/>
      <c r="DK3094"/>
      <c r="DL3094"/>
      <c r="DM3094"/>
      <c r="DN3094"/>
      <c r="DO3094"/>
    </row>
    <row r="3095" spans="1:119" ht="15" customHeight="1" x14ac:dyDescent="0.25">
      <c r="A3095" s="13"/>
      <c r="B3095" s="1" t="str">
        <f>'PLAZA GALICIA TORRE LEIVA'!B1008</f>
        <v>PLAZA GALICIA (L)</v>
      </c>
      <c r="C3095" s="1" t="str">
        <f>'PLAZA GALICIA TORRE LEIVA'!C1008</f>
        <v>6L</v>
      </c>
      <c r="D3095" s="1">
        <f>'PLAZA GALICIA TORRE LEIVA'!D1008</f>
        <v>271</v>
      </c>
      <c r="E3095" s="1" t="str">
        <f>'PLAZA GALICIA TORRE LEIVA'!E1008</f>
        <v>BELTRAN, DIEGO</v>
      </c>
      <c r="F3095" s="1">
        <f>'PLAZA GALICIA TORRE LEIVA'!F1008</f>
        <v>1241</v>
      </c>
      <c r="G3095" s="1">
        <f>'PLAZA GALICIA TORRE LEIVA'!G1008</f>
        <v>3561</v>
      </c>
      <c r="H3095" s="1" t="str">
        <f>'PLAZA GALICIA TORRE LEIVA'!H1008</f>
        <v>SISTEMAS CENTRALES Y SERVICIOS</v>
      </c>
      <c r="I3095" s="1" t="str">
        <f>'PLAZA GALICIA TORRE LEIVA'!I1008</f>
        <v>USUARIO ROTATIVO</v>
      </c>
      <c r="J3095" s="16"/>
      <c r="AT3095"/>
      <c r="AU3095"/>
      <c r="AV3095"/>
      <c r="AW3095"/>
      <c r="AX3095"/>
      <c r="AY3095"/>
      <c r="AZ3095"/>
      <c r="BA3095"/>
      <c r="BB3095"/>
      <c r="BC3095"/>
      <c r="BD3095"/>
      <c r="BE3095"/>
      <c r="BF3095"/>
      <c r="BG3095"/>
      <c r="BH3095"/>
      <c r="BI3095"/>
      <c r="BJ3095"/>
      <c r="BK3095"/>
      <c r="BL3095"/>
      <c r="BM3095"/>
      <c r="BN3095"/>
      <c r="BO3095"/>
      <c r="BP3095"/>
      <c r="BQ3095"/>
      <c r="BR3095"/>
      <c r="BS3095"/>
      <c r="BT3095"/>
      <c r="BU3095"/>
      <c r="BV3095"/>
      <c r="BW3095"/>
      <c r="BX3095"/>
      <c r="BY3095"/>
      <c r="BZ3095"/>
      <c r="CA3095"/>
      <c r="CB3095"/>
      <c r="CC3095"/>
      <c r="CD3095"/>
      <c r="CE3095"/>
      <c r="CF3095"/>
      <c r="CG3095"/>
      <c r="CH3095"/>
      <c r="CI3095"/>
      <c r="CJ3095"/>
      <c r="CK3095"/>
      <c r="CL3095"/>
      <c r="CM3095"/>
      <c r="CN3095"/>
      <c r="CO3095"/>
      <c r="CP3095"/>
      <c r="CQ3095"/>
      <c r="CR3095"/>
      <c r="CS3095"/>
      <c r="CT3095"/>
      <c r="CU3095"/>
      <c r="CV3095"/>
      <c r="CW3095"/>
      <c r="CX3095"/>
      <c r="CY3095"/>
      <c r="CZ3095"/>
      <c r="DA3095"/>
      <c r="DB3095"/>
      <c r="DC3095"/>
      <c r="DD3095"/>
      <c r="DE3095"/>
      <c r="DF3095"/>
      <c r="DG3095"/>
      <c r="DH3095"/>
      <c r="DI3095"/>
      <c r="DJ3095"/>
      <c r="DK3095"/>
      <c r="DL3095"/>
      <c r="DM3095"/>
      <c r="DN3095"/>
      <c r="DO3095"/>
    </row>
    <row r="3096" spans="1:119" ht="15" customHeight="1" x14ac:dyDescent="0.25">
      <c r="A3096" s="13"/>
      <c r="B3096" s="1" t="str">
        <f>'PLAZA GALICIA TORRE LEIVA'!B1009</f>
        <v>PLAZA GALICIA (L)</v>
      </c>
      <c r="C3096" s="1" t="str">
        <f>'PLAZA GALICIA TORRE LEIVA'!C1009</f>
        <v>6L</v>
      </c>
      <c r="D3096" s="1">
        <f>'PLAZA GALICIA TORRE LEIVA'!D1009</f>
        <v>272</v>
      </c>
      <c r="E3096" s="1" t="str">
        <f>'PLAZA GALICIA TORRE LEIVA'!E1009</f>
        <v>MORENO, CARLOS</v>
      </c>
      <c r="F3096" s="1">
        <f>'PLAZA GALICIA TORRE LEIVA'!F1009</f>
        <v>1241</v>
      </c>
      <c r="G3096" s="1" t="str">
        <f>'PLAZA GALICIA TORRE LEIVA'!G1009</f>
        <v>----</v>
      </c>
      <c r="H3096" s="1" t="str">
        <f>'PLAZA GALICIA TORRE LEIVA'!H1009</f>
        <v>SISTEMAS CENTRALES Y SERVICIOS</v>
      </c>
      <c r="I3096" s="1" t="str">
        <f>'PLAZA GALICIA TORRE LEIVA'!I1009</f>
        <v>USUARIO ROTATIVO</v>
      </c>
      <c r="J3096" s="16"/>
      <c r="AT3096"/>
      <c r="AU3096"/>
      <c r="AV3096"/>
      <c r="AW3096"/>
      <c r="AX3096"/>
      <c r="AY3096"/>
      <c r="AZ3096"/>
      <c r="BA3096"/>
      <c r="BB3096"/>
      <c r="BC3096"/>
      <c r="BD3096"/>
      <c r="BE3096"/>
      <c r="BF3096"/>
      <c r="BG3096"/>
      <c r="BH3096"/>
      <c r="BI3096"/>
      <c r="BJ3096"/>
      <c r="BK3096"/>
      <c r="BL3096"/>
      <c r="BM3096"/>
      <c r="BN3096"/>
      <c r="BO3096"/>
      <c r="BP3096"/>
      <c r="BQ3096"/>
      <c r="BR3096"/>
      <c r="BS3096"/>
      <c r="BT3096"/>
      <c r="BU3096"/>
      <c r="BV3096"/>
      <c r="BW3096"/>
      <c r="BX3096"/>
      <c r="BY3096"/>
      <c r="BZ3096"/>
      <c r="CA3096"/>
      <c r="CB3096"/>
      <c r="CC3096"/>
      <c r="CD3096"/>
      <c r="CE3096"/>
      <c r="CF3096"/>
      <c r="CG3096"/>
      <c r="CH3096"/>
      <c r="CI3096"/>
      <c r="CJ3096"/>
      <c r="CK3096"/>
      <c r="CL3096"/>
      <c r="CM3096"/>
      <c r="CN3096"/>
      <c r="CO3096"/>
      <c r="CP3096"/>
      <c r="CQ3096"/>
      <c r="CR3096"/>
      <c r="CS3096"/>
      <c r="CT3096"/>
      <c r="CU3096"/>
      <c r="CV3096"/>
      <c r="CW3096"/>
      <c r="CX3096"/>
      <c r="CY3096"/>
      <c r="CZ3096"/>
      <c r="DA3096"/>
      <c r="DB3096"/>
      <c r="DC3096"/>
      <c r="DD3096"/>
      <c r="DE3096"/>
      <c r="DF3096"/>
      <c r="DG3096"/>
      <c r="DH3096"/>
      <c r="DI3096"/>
      <c r="DJ3096"/>
      <c r="DK3096"/>
      <c r="DL3096"/>
      <c r="DM3096"/>
      <c r="DN3096"/>
      <c r="DO3096"/>
    </row>
    <row r="3097" spans="1:119" ht="15" customHeight="1" x14ac:dyDescent="0.25">
      <c r="A3097" s="13"/>
      <c r="B3097" s="1" t="str">
        <f>'PLAZA GALICIA TORRE LEIVA'!B1010</f>
        <v>PLAZA GALICIA (L)</v>
      </c>
      <c r="C3097" s="1" t="str">
        <f>'PLAZA GALICIA TORRE LEIVA'!C1010</f>
        <v>6L</v>
      </c>
      <c r="D3097" s="1">
        <f>'PLAZA GALICIA TORRE LEIVA'!D1010</f>
        <v>273</v>
      </c>
      <c r="E3097" s="1" t="str">
        <f>'PLAZA GALICIA TORRE LEIVA'!E1010</f>
        <v>LONDONO, ANDRY</v>
      </c>
      <c r="F3097" s="1">
        <f>'PLAZA GALICIA TORRE LEIVA'!F1010</f>
        <v>1241</v>
      </c>
      <c r="G3097" s="1">
        <f>'PLAZA GALICIA TORRE LEIVA'!G1010</f>
        <v>4844</v>
      </c>
      <c r="H3097" s="1" t="str">
        <f>'PLAZA GALICIA TORRE LEIVA'!H1010</f>
        <v>SISTEMAS CENTRALES Y SERVICIOS</v>
      </c>
      <c r="I3097" s="1" t="str">
        <f>'PLAZA GALICIA TORRE LEIVA'!I1010</f>
        <v>USUARIO ROTATIVO</v>
      </c>
      <c r="J3097" s="16"/>
      <c r="AT3097"/>
      <c r="AU3097"/>
      <c r="AV3097"/>
      <c r="AW3097"/>
      <c r="AX3097"/>
      <c r="AY3097"/>
      <c r="AZ3097"/>
      <c r="BA3097"/>
      <c r="BB3097"/>
      <c r="BC3097"/>
      <c r="BD3097"/>
      <c r="BE3097"/>
      <c r="BF3097"/>
      <c r="BG3097"/>
      <c r="BH3097"/>
      <c r="BI3097"/>
      <c r="BJ3097"/>
      <c r="BK3097"/>
      <c r="BL3097"/>
      <c r="BM3097"/>
      <c r="BN3097"/>
      <c r="BO3097"/>
      <c r="BP3097"/>
      <c r="BQ3097"/>
      <c r="BR3097"/>
      <c r="BS3097"/>
      <c r="BT3097"/>
      <c r="BU3097"/>
      <c r="BV3097"/>
      <c r="BW3097"/>
      <c r="BX3097"/>
      <c r="BY3097"/>
      <c r="BZ3097"/>
      <c r="CA3097"/>
      <c r="CB3097"/>
      <c r="CC3097"/>
      <c r="CD3097"/>
      <c r="CE3097"/>
      <c r="CF3097"/>
      <c r="CG3097"/>
      <c r="CH3097"/>
      <c r="CI3097"/>
      <c r="CJ3097"/>
      <c r="CK3097"/>
      <c r="CL3097"/>
      <c r="CM3097"/>
      <c r="CN3097"/>
      <c r="CO3097"/>
      <c r="CP3097"/>
      <c r="CQ3097"/>
      <c r="CR3097"/>
      <c r="CS3097"/>
      <c r="CT3097"/>
      <c r="CU3097"/>
      <c r="CV3097"/>
      <c r="CW3097"/>
      <c r="CX3097"/>
      <c r="CY3097"/>
      <c r="CZ3097"/>
      <c r="DA3097"/>
      <c r="DB3097"/>
      <c r="DC3097"/>
      <c r="DD3097"/>
      <c r="DE3097"/>
      <c r="DF3097"/>
      <c r="DG3097"/>
      <c r="DH3097"/>
      <c r="DI3097"/>
      <c r="DJ3097"/>
      <c r="DK3097"/>
      <c r="DL3097"/>
      <c r="DM3097"/>
      <c r="DN3097"/>
      <c r="DO3097"/>
    </row>
    <row r="3098" spans="1:119" ht="15" customHeight="1" x14ac:dyDescent="0.25">
      <c r="A3098" s="13"/>
      <c r="B3098" s="1" t="str">
        <f>'PLAZA GALICIA TORRE LEIVA'!B1011</f>
        <v>PLAZA GALICIA (L)</v>
      </c>
      <c r="C3098" s="1" t="str">
        <f>'PLAZA GALICIA TORRE LEIVA'!C1011</f>
        <v>6L</v>
      </c>
      <c r="D3098" s="1">
        <f>'PLAZA GALICIA TORRE LEIVA'!D1011</f>
        <v>274</v>
      </c>
      <c r="E3098" s="1" t="str">
        <f>'PLAZA GALICIA TORRE LEIVA'!E1011</f>
        <v>TORO, ARMANDO</v>
      </c>
      <c r="F3098" s="1">
        <f>'PLAZA GALICIA TORRE LEIVA'!F1011</f>
        <v>1241</v>
      </c>
      <c r="G3098" s="1">
        <f>'PLAZA GALICIA TORRE LEIVA'!G1011</f>
        <v>2850</v>
      </c>
      <c r="H3098" s="1" t="str">
        <f>'PLAZA GALICIA TORRE LEIVA'!H1011</f>
        <v>SISTEMAS CENTRALES Y SERVICIOS</v>
      </c>
      <c r="I3098" s="1" t="str">
        <f>'PLAZA GALICIA TORRE LEIVA'!I1011</f>
        <v>USUARIO ROTATIVO</v>
      </c>
      <c r="J3098" s="16"/>
      <c r="AT3098"/>
      <c r="AU3098"/>
      <c r="AV3098"/>
      <c r="AW3098"/>
      <c r="AX3098"/>
      <c r="AY3098"/>
      <c r="AZ3098"/>
      <c r="BA3098"/>
      <c r="BB3098"/>
      <c r="BC3098"/>
      <c r="BD3098"/>
      <c r="BE3098"/>
      <c r="BF3098"/>
      <c r="BG3098"/>
      <c r="BH3098"/>
      <c r="BI3098"/>
      <c r="BJ3098"/>
      <c r="BK3098"/>
      <c r="BL3098"/>
      <c r="BM3098"/>
      <c r="BN3098"/>
      <c r="BO3098"/>
      <c r="BP3098"/>
      <c r="BQ3098"/>
      <c r="BR3098"/>
      <c r="BS3098"/>
      <c r="BT3098"/>
      <c r="BU3098"/>
      <c r="BV3098"/>
      <c r="BW3098"/>
      <c r="BX3098"/>
      <c r="BY3098"/>
      <c r="BZ3098"/>
      <c r="CA3098"/>
      <c r="CB3098"/>
      <c r="CC3098"/>
      <c r="CD3098"/>
      <c r="CE3098"/>
      <c r="CF3098"/>
      <c r="CG3098"/>
      <c r="CH3098"/>
      <c r="CI3098"/>
      <c r="CJ3098"/>
      <c r="CK3098"/>
      <c r="CL3098"/>
      <c r="CM3098"/>
      <c r="CN3098"/>
      <c r="CO3098"/>
      <c r="CP3098"/>
      <c r="CQ3098"/>
      <c r="CR3098"/>
      <c r="CS3098"/>
      <c r="CT3098"/>
      <c r="CU3098"/>
      <c r="CV3098"/>
      <c r="CW3098"/>
      <c r="CX3098"/>
      <c r="CY3098"/>
      <c r="CZ3098"/>
      <c r="DA3098"/>
      <c r="DB3098"/>
      <c r="DC3098"/>
      <c r="DD3098"/>
      <c r="DE3098"/>
      <c r="DF3098"/>
      <c r="DG3098"/>
      <c r="DH3098"/>
      <c r="DI3098"/>
      <c r="DJ3098"/>
      <c r="DK3098"/>
      <c r="DL3098"/>
      <c r="DM3098"/>
      <c r="DN3098"/>
      <c r="DO3098"/>
    </row>
    <row r="3099" spans="1:119" ht="7.5" customHeight="1" x14ac:dyDescent="0.25">
      <c r="A3099" s="13"/>
      <c r="B3099" s="18"/>
      <c r="C3099" s="18"/>
      <c r="D3099" s="18"/>
      <c r="E3099" s="18"/>
      <c r="F3099" s="18"/>
      <c r="G3099" s="18"/>
      <c r="H3099" s="18"/>
      <c r="I3099" s="18"/>
      <c r="J3099" s="16"/>
      <c r="AT3099"/>
      <c r="AU3099"/>
      <c r="AV3099"/>
      <c r="AW3099"/>
      <c r="AX3099"/>
      <c r="AY3099"/>
      <c r="AZ3099"/>
      <c r="BA3099"/>
      <c r="BB3099"/>
      <c r="BC3099"/>
      <c r="BD3099"/>
      <c r="BE3099"/>
      <c r="BF3099"/>
      <c r="BG3099"/>
      <c r="BH3099"/>
      <c r="BI3099"/>
      <c r="BJ3099"/>
      <c r="BK3099"/>
      <c r="BL3099"/>
      <c r="BM3099"/>
      <c r="BN3099"/>
      <c r="BO3099"/>
      <c r="BP3099"/>
      <c r="BQ3099"/>
      <c r="BR3099"/>
      <c r="BS3099"/>
      <c r="BT3099"/>
      <c r="BU3099"/>
      <c r="BV3099"/>
      <c r="BW3099"/>
      <c r="BX3099"/>
      <c r="BY3099"/>
      <c r="BZ3099"/>
      <c r="CA3099"/>
      <c r="CB3099"/>
      <c r="CC3099"/>
      <c r="CD3099"/>
      <c r="CE3099"/>
      <c r="CF3099"/>
      <c r="CG3099"/>
      <c r="CH3099"/>
      <c r="CI3099"/>
      <c r="CJ3099"/>
      <c r="CK3099"/>
      <c r="CL3099"/>
      <c r="CM3099"/>
      <c r="CN3099"/>
      <c r="CO3099"/>
      <c r="CP3099"/>
      <c r="CQ3099"/>
      <c r="CR3099"/>
      <c r="CS3099"/>
      <c r="CT3099"/>
      <c r="CU3099"/>
      <c r="CV3099"/>
      <c r="CW3099"/>
      <c r="CX3099"/>
      <c r="CY3099"/>
      <c r="CZ3099"/>
      <c r="DA3099"/>
      <c r="DB3099"/>
      <c r="DC3099"/>
      <c r="DD3099"/>
      <c r="DE3099"/>
      <c r="DF3099"/>
      <c r="DG3099"/>
      <c r="DH3099"/>
      <c r="DI3099"/>
      <c r="DJ3099"/>
      <c r="DK3099"/>
      <c r="DL3099"/>
      <c r="DM3099"/>
      <c r="DN3099"/>
      <c r="DO3099"/>
    </row>
    <row r="3100" spans="1:119" ht="15" customHeight="1" x14ac:dyDescent="0.25">
      <c r="A3100" s="13"/>
      <c r="B3100" s="1" t="str">
        <f>'PLAZA GALICIA TORRE LEIVA'!B1013</f>
        <v>PLAZA GALICIA (L)</v>
      </c>
      <c r="C3100" s="1" t="str">
        <f>'PLAZA GALICIA TORRE LEIVA'!C1013</f>
        <v>7L</v>
      </c>
      <c r="D3100" s="1">
        <f>'PLAZA GALICIA TORRE LEIVA'!D1013</f>
        <v>118</v>
      </c>
      <c r="E3100" s="1" t="str">
        <f>'PLAZA GALICIA TORRE LEIVA'!E1013</f>
        <v>DE LIMA LEANDRO, ATHILA</v>
      </c>
      <c r="F3100" s="1">
        <f>'PLAZA GALICIA TORRE LEIVA'!F1013</f>
        <v>1241</v>
      </c>
      <c r="G3100" s="1">
        <f>'PLAZA GALICIA TORRE LEIVA'!G1013</f>
        <v>1176</v>
      </c>
      <c r="H3100" s="1" t="str">
        <f>'PLAZA GALICIA TORRE LEIVA'!H1013</f>
        <v>SISTEMAS CENTRALES Y SERVICIOS</v>
      </c>
      <c r="I3100" s="1">
        <f>'PLAZA GALICIA TORRE LEIVA'!I1013</f>
        <v>0</v>
      </c>
      <c r="J3100" s="16"/>
      <c r="AT3100"/>
      <c r="AU3100"/>
      <c r="AV3100"/>
      <c r="AW3100"/>
      <c r="AX3100"/>
      <c r="AY3100"/>
      <c r="AZ3100"/>
      <c r="BA3100"/>
      <c r="BB3100"/>
      <c r="BC3100"/>
      <c r="BD3100"/>
      <c r="BE3100"/>
      <c r="BF3100"/>
      <c r="BG3100"/>
      <c r="BH3100"/>
      <c r="BI3100"/>
      <c r="BJ3100"/>
      <c r="BK3100"/>
      <c r="BL3100"/>
      <c r="BM3100"/>
      <c r="BN3100"/>
      <c r="BO3100"/>
      <c r="BP3100"/>
      <c r="BQ3100"/>
      <c r="BR3100"/>
      <c r="BS3100"/>
      <c r="BT3100"/>
      <c r="BU3100"/>
      <c r="BV3100"/>
      <c r="BW3100"/>
      <c r="BX3100"/>
      <c r="BY3100"/>
      <c r="BZ3100"/>
      <c r="CA3100"/>
      <c r="CB3100"/>
      <c r="CC3100"/>
      <c r="CD3100"/>
      <c r="CE3100"/>
      <c r="CF3100"/>
      <c r="CG3100"/>
      <c r="CH3100"/>
      <c r="CI3100"/>
      <c r="CJ3100"/>
      <c r="CK3100"/>
      <c r="CL3100"/>
      <c r="CM3100"/>
      <c r="CN3100"/>
      <c r="CO3100"/>
      <c r="CP3100"/>
      <c r="CQ3100"/>
      <c r="CR3100"/>
      <c r="CS3100"/>
      <c r="CT3100"/>
      <c r="CU3100"/>
      <c r="CV3100"/>
      <c r="CW3100"/>
      <c r="CX3100"/>
      <c r="CY3100"/>
      <c r="CZ3100"/>
      <c r="DA3100"/>
      <c r="DB3100"/>
      <c r="DC3100"/>
      <c r="DD3100"/>
      <c r="DE3100"/>
      <c r="DF3100"/>
      <c r="DG3100"/>
      <c r="DH3100"/>
      <c r="DI3100"/>
      <c r="DJ3100"/>
      <c r="DK3100"/>
      <c r="DL3100"/>
      <c r="DM3100"/>
      <c r="DN3100"/>
      <c r="DO3100"/>
    </row>
    <row r="3101" spans="1:119" ht="15" customHeight="1" x14ac:dyDescent="0.25">
      <c r="A3101" s="13"/>
      <c r="B3101" s="1" t="str">
        <f>'PLAZA GALICIA TORRE LEIVA'!B1014</f>
        <v>PLAZA GALICIA (L)</v>
      </c>
      <c r="C3101" s="1" t="str">
        <f>'PLAZA GALICIA TORRE LEIVA'!C1014</f>
        <v>7L</v>
      </c>
      <c r="D3101" s="1">
        <f>'PLAZA GALICIA TORRE LEIVA'!D1014</f>
        <v>119</v>
      </c>
      <c r="E3101" s="1" t="str">
        <f>'PLAZA GALICIA TORRE LEIVA'!E1014</f>
        <v>DOS SANTOS DE CARVALHO, PAULO</v>
      </c>
      <c r="F3101" s="1">
        <f>'PLAZA GALICIA TORRE LEIVA'!F1014</f>
        <v>1241</v>
      </c>
      <c r="G3101" s="1">
        <f>'PLAZA GALICIA TORRE LEIVA'!G1014</f>
        <v>4125</v>
      </c>
      <c r="H3101" s="1" t="str">
        <f>'PLAZA GALICIA TORRE LEIVA'!H1014</f>
        <v>SISTEMAS CENTRALES Y SERVICIOS</v>
      </c>
      <c r="I3101" s="1">
        <f>'PLAZA GALICIA TORRE LEIVA'!I1014</f>
        <v>0</v>
      </c>
      <c r="J3101" s="16"/>
      <c r="AT3101"/>
      <c r="AU3101"/>
      <c r="AV3101"/>
      <c r="AW3101"/>
      <c r="AX3101"/>
      <c r="AY3101"/>
      <c r="AZ3101"/>
      <c r="BA3101"/>
      <c r="BB3101"/>
      <c r="BC3101"/>
      <c r="BD3101"/>
      <c r="BE3101"/>
      <c r="BF3101"/>
      <c r="BG3101"/>
      <c r="BH3101"/>
      <c r="BI3101"/>
      <c r="BJ3101"/>
      <c r="BK3101"/>
      <c r="BL3101"/>
      <c r="BM3101"/>
      <c r="BN3101"/>
      <c r="BO3101"/>
      <c r="BP3101"/>
      <c r="BQ3101"/>
      <c r="BR3101"/>
      <c r="BS3101"/>
      <c r="BT3101"/>
      <c r="BU3101"/>
      <c r="BV3101"/>
      <c r="BW3101"/>
      <c r="BX3101"/>
      <c r="BY3101"/>
      <c r="BZ3101"/>
      <c r="CA3101"/>
      <c r="CB3101"/>
      <c r="CC3101"/>
      <c r="CD3101"/>
      <c r="CE3101"/>
      <c r="CF3101"/>
      <c r="CG3101"/>
      <c r="CH3101"/>
      <c r="CI3101"/>
      <c r="CJ3101"/>
      <c r="CK3101"/>
      <c r="CL3101"/>
      <c r="CM3101"/>
      <c r="CN3101"/>
      <c r="CO3101"/>
      <c r="CP3101"/>
      <c r="CQ3101"/>
      <c r="CR3101"/>
      <c r="CS3101"/>
      <c r="CT3101"/>
      <c r="CU3101"/>
      <c r="CV3101"/>
      <c r="CW3101"/>
      <c r="CX3101"/>
      <c r="CY3101"/>
      <c r="CZ3101"/>
      <c r="DA3101"/>
      <c r="DB3101"/>
      <c r="DC3101"/>
      <c r="DD3101"/>
      <c r="DE3101"/>
      <c r="DF3101"/>
      <c r="DG3101"/>
      <c r="DH3101"/>
      <c r="DI3101"/>
      <c r="DJ3101"/>
      <c r="DK3101"/>
      <c r="DL3101"/>
      <c r="DM3101"/>
      <c r="DN3101"/>
      <c r="DO3101"/>
    </row>
    <row r="3102" spans="1:119" ht="15" customHeight="1" x14ac:dyDescent="0.25">
      <c r="A3102" s="13"/>
      <c r="B3102" s="1" t="str">
        <f>'PLAZA GALICIA TORRE LEIVA'!B1015</f>
        <v>PLAZA GALICIA (L)</v>
      </c>
      <c r="C3102" s="1" t="str">
        <f>'PLAZA GALICIA TORRE LEIVA'!C1015</f>
        <v>7L</v>
      </c>
      <c r="D3102" s="1">
        <f>'PLAZA GALICIA TORRE LEIVA'!D1015</f>
        <v>120</v>
      </c>
      <c r="E3102" s="1" t="str">
        <f>'PLAZA GALICIA TORRE LEIVA'!E1015</f>
        <v>DE CAMPOS, JULIO</v>
      </c>
      <c r="F3102" s="1">
        <f>'PLAZA GALICIA TORRE LEIVA'!F1015</f>
        <v>1241</v>
      </c>
      <c r="G3102" s="1">
        <f>'PLAZA GALICIA TORRE LEIVA'!G1015</f>
        <v>1171</v>
      </c>
      <c r="H3102" s="1" t="str">
        <f>'PLAZA GALICIA TORRE LEIVA'!H1015</f>
        <v>SISTEMAS CENTRALES Y SERVICIOS</v>
      </c>
      <c r="I3102" s="1">
        <f>'PLAZA GALICIA TORRE LEIVA'!I1015</f>
        <v>0</v>
      </c>
      <c r="J3102" s="16"/>
      <c r="AT3102"/>
      <c r="AU3102"/>
      <c r="AV3102"/>
      <c r="AW3102"/>
      <c r="AX3102"/>
      <c r="AY3102"/>
      <c r="AZ3102"/>
      <c r="BA3102"/>
      <c r="BB3102"/>
      <c r="BC3102"/>
      <c r="BD3102"/>
      <c r="BE3102"/>
      <c r="BF3102"/>
      <c r="BG3102"/>
      <c r="BH3102"/>
      <c r="BI3102"/>
      <c r="BJ3102"/>
      <c r="BK3102"/>
      <c r="BL3102"/>
      <c r="BM3102"/>
      <c r="BN3102"/>
      <c r="BO3102"/>
      <c r="BP3102"/>
      <c r="BQ3102"/>
      <c r="BR3102"/>
      <c r="BS3102"/>
      <c r="BT3102"/>
      <c r="BU3102"/>
      <c r="BV3102"/>
      <c r="BW3102"/>
      <c r="BX3102"/>
      <c r="BY3102"/>
      <c r="BZ3102"/>
      <c r="CA3102"/>
      <c r="CB3102"/>
      <c r="CC3102"/>
      <c r="CD3102"/>
      <c r="CE3102"/>
      <c r="CF3102"/>
      <c r="CG3102"/>
      <c r="CH3102"/>
      <c r="CI3102"/>
      <c r="CJ3102"/>
      <c r="CK3102"/>
      <c r="CL3102"/>
      <c r="CM3102"/>
      <c r="CN3102"/>
      <c r="CO3102"/>
      <c r="CP3102"/>
      <c r="CQ3102"/>
      <c r="CR3102"/>
      <c r="CS3102"/>
      <c r="CT3102"/>
      <c r="CU3102"/>
      <c r="CV3102"/>
      <c r="CW3102"/>
      <c r="CX3102"/>
      <c r="CY3102"/>
      <c r="CZ3102"/>
      <c r="DA3102"/>
      <c r="DB3102"/>
      <c r="DC3102"/>
      <c r="DD3102"/>
      <c r="DE3102"/>
      <c r="DF3102"/>
      <c r="DG3102"/>
      <c r="DH3102"/>
      <c r="DI3102"/>
      <c r="DJ3102"/>
      <c r="DK3102"/>
      <c r="DL3102"/>
      <c r="DM3102"/>
      <c r="DN3102"/>
      <c r="DO3102"/>
    </row>
    <row r="3103" spans="1:119" ht="15" customHeight="1" x14ac:dyDescent="0.25">
      <c r="A3103" s="13"/>
      <c r="B3103" s="1" t="str">
        <f>'PLAZA GALICIA TORRE LEIVA'!B1016</f>
        <v>PLAZA GALICIA (L)</v>
      </c>
      <c r="C3103" s="1" t="str">
        <f>'PLAZA GALICIA TORRE LEIVA'!C1016</f>
        <v>7L</v>
      </c>
      <c r="D3103" s="1">
        <f>'PLAZA GALICIA TORRE LEIVA'!D1016</f>
        <v>121</v>
      </c>
      <c r="E3103" s="1" t="str">
        <f>'PLAZA GALICIA TORRE LEIVA'!E1016</f>
        <v>LEN, SERGIO</v>
      </c>
      <c r="F3103" s="1">
        <f>'PLAZA GALICIA TORRE LEIVA'!F1016</f>
        <v>1241</v>
      </c>
      <c r="G3103" s="1">
        <f>'PLAZA GALICIA TORRE LEIVA'!G1016</f>
        <v>5635</v>
      </c>
      <c r="H3103" s="1" t="str">
        <f>'PLAZA GALICIA TORRE LEIVA'!H1016</f>
        <v>SISTEMAS CENTRALES Y SERVICIOS</v>
      </c>
      <c r="I3103" s="1">
        <f>'PLAZA GALICIA TORRE LEIVA'!I1016</f>
        <v>0</v>
      </c>
      <c r="J3103" s="16"/>
      <c r="AT3103"/>
      <c r="AU3103"/>
      <c r="AV3103"/>
      <c r="AW3103"/>
      <c r="AX3103"/>
      <c r="AY3103"/>
      <c r="AZ3103"/>
      <c r="BA3103"/>
      <c r="BB3103"/>
      <c r="BC3103"/>
      <c r="BD3103"/>
      <c r="BE3103"/>
      <c r="BF3103"/>
      <c r="BG3103"/>
      <c r="BH3103"/>
      <c r="BI3103"/>
      <c r="BJ3103"/>
      <c r="BK3103"/>
      <c r="BL3103"/>
      <c r="BM3103"/>
      <c r="BN3103"/>
      <c r="BO3103"/>
      <c r="BP3103"/>
      <c r="BQ3103"/>
      <c r="BR3103"/>
      <c r="BS3103"/>
      <c r="BT3103"/>
      <c r="BU3103"/>
      <c r="BV3103"/>
      <c r="BW3103"/>
      <c r="BX3103"/>
      <c r="BY3103"/>
      <c r="BZ3103"/>
      <c r="CA3103"/>
      <c r="CB3103"/>
      <c r="CC3103"/>
      <c r="CD3103"/>
      <c r="CE3103"/>
      <c r="CF3103"/>
      <c r="CG3103"/>
      <c r="CH3103"/>
      <c r="CI3103"/>
      <c r="CJ3103"/>
      <c r="CK3103"/>
      <c r="CL3103"/>
      <c r="CM3103"/>
      <c r="CN3103"/>
      <c r="CO3103"/>
      <c r="CP3103"/>
      <c r="CQ3103"/>
      <c r="CR3103"/>
      <c r="CS3103"/>
      <c r="CT3103"/>
      <c r="CU3103"/>
      <c r="CV3103"/>
      <c r="CW3103"/>
      <c r="CX3103"/>
      <c r="CY3103"/>
      <c r="CZ3103"/>
      <c r="DA3103"/>
      <c r="DB3103"/>
      <c r="DC3103"/>
      <c r="DD3103"/>
      <c r="DE3103"/>
      <c r="DF3103"/>
      <c r="DG3103"/>
      <c r="DH3103"/>
      <c r="DI3103"/>
      <c r="DJ3103"/>
      <c r="DK3103"/>
      <c r="DL3103"/>
      <c r="DM3103"/>
      <c r="DN3103"/>
      <c r="DO3103"/>
    </row>
    <row r="3104" spans="1:119" ht="15" customHeight="1" x14ac:dyDescent="0.25">
      <c r="A3104" s="13"/>
      <c r="B3104" s="1" t="str">
        <f>'PLAZA GALICIA TORRE LEIVA'!B1017</f>
        <v>PLAZA GALICIA (L)</v>
      </c>
      <c r="C3104" s="1" t="str">
        <f>'PLAZA GALICIA TORRE LEIVA'!C1017</f>
        <v>7L</v>
      </c>
      <c r="D3104" s="1">
        <f>'PLAZA GALICIA TORRE LEIVA'!D1017</f>
        <v>122</v>
      </c>
      <c r="E3104" s="1" t="str">
        <f>'PLAZA GALICIA TORRE LEIVA'!E1017</f>
        <v>PINTO, RAIMUNDO</v>
      </c>
      <c r="F3104" s="1">
        <f>'PLAZA GALICIA TORRE LEIVA'!F1017</f>
        <v>1241</v>
      </c>
      <c r="G3104" s="1">
        <f>'PLAZA GALICIA TORRE LEIVA'!G1017</f>
        <v>2715</v>
      </c>
      <c r="H3104" s="1" t="str">
        <f>'PLAZA GALICIA TORRE LEIVA'!H1017</f>
        <v>SISTEMAS CENTRALES Y SERVICIOS</v>
      </c>
      <c r="I3104" s="1">
        <f>'PLAZA GALICIA TORRE LEIVA'!I1017</f>
        <v>0</v>
      </c>
      <c r="J3104" s="16"/>
      <c r="AT3104"/>
      <c r="AU3104"/>
      <c r="AV3104"/>
      <c r="AW3104"/>
      <c r="AX3104"/>
      <c r="AY3104"/>
      <c r="AZ3104"/>
      <c r="BA3104"/>
      <c r="BB3104"/>
      <c r="BC3104"/>
      <c r="BD3104"/>
      <c r="BE3104"/>
      <c r="BF3104"/>
      <c r="BG3104"/>
      <c r="BH3104"/>
      <c r="BI3104"/>
      <c r="BJ3104"/>
      <c r="BK3104"/>
      <c r="BL3104"/>
      <c r="BM3104"/>
      <c r="BN3104"/>
      <c r="BO3104"/>
      <c r="BP3104"/>
      <c r="BQ3104"/>
      <c r="BR3104"/>
      <c r="BS3104"/>
      <c r="BT3104"/>
      <c r="BU3104"/>
      <c r="BV3104"/>
      <c r="BW3104"/>
      <c r="BX3104"/>
      <c r="BY3104"/>
      <c r="BZ3104"/>
      <c r="CA3104"/>
      <c r="CB3104"/>
      <c r="CC3104"/>
      <c r="CD3104"/>
      <c r="CE3104"/>
      <c r="CF3104"/>
      <c r="CG3104"/>
      <c r="CH3104"/>
      <c r="CI3104"/>
      <c r="CJ3104"/>
      <c r="CK3104"/>
      <c r="CL3104"/>
      <c r="CM3104"/>
      <c r="CN3104"/>
      <c r="CO3104"/>
      <c r="CP3104"/>
      <c r="CQ3104"/>
      <c r="CR3104"/>
      <c r="CS3104"/>
      <c r="CT3104"/>
      <c r="CU3104"/>
      <c r="CV3104"/>
      <c r="CW3104"/>
      <c r="CX3104"/>
      <c r="CY3104"/>
      <c r="CZ3104"/>
      <c r="DA3104"/>
      <c r="DB3104"/>
      <c r="DC3104"/>
      <c r="DD3104"/>
      <c r="DE3104"/>
      <c r="DF3104"/>
      <c r="DG3104"/>
      <c r="DH3104"/>
      <c r="DI3104"/>
      <c r="DJ3104"/>
      <c r="DK3104"/>
      <c r="DL3104"/>
      <c r="DM3104"/>
      <c r="DN3104"/>
      <c r="DO3104"/>
    </row>
    <row r="3105" spans="1:119" ht="15" customHeight="1" x14ac:dyDescent="0.25">
      <c r="A3105" s="13"/>
      <c r="B3105" s="1" t="str">
        <f>'PLAZA GALICIA TORRE LEIVA'!B1018</f>
        <v>PLAZA GALICIA (L)</v>
      </c>
      <c r="C3105" s="1" t="str">
        <f>'PLAZA GALICIA TORRE LEIVA'!C1018</f>
        <v>7L</v>
      </c>
      <c r="D3105" s="1">
        <f>'PLAZA GALICIA TORRE LEIVA'!D1018</f>
        <v>123</v>
      </c>
      <c r="E3105" s="1" t="str">
        <f>'PLAZA GALICIA TORRE LEIVA'!E1018</f>
        <v>POLUPIENKO, LEILA</v>
      </c>
      <c r="F3105" s="1">
        <f>'PLAZA GALICIA TORRE LEIVA'!F1018</f>
        <v>1241</v>
      </c>
      <c r="G3105" s="1" t="str">
        <f>'PLAZA GALICIA TORRE LEIVA'!G1018</f>
        <v>----</v>
      </c>
      <c r="H3105" s="1" t="str">
        <f>'PLAZA GALICIA TORRE LEIVA'!H1018</f>
        <v>SISTEMAS CENTRALES Y SERVICIOS</v>
      </c>
      <c r="I3105" s="1">
        <f>'PLAZA GALICIA TORRE LEIVA'!I1018</f>
        <v>0</v>
      </c>
      <c r="J3105" s="16"/>
      <c r="AT3105"/>
      <c r="AU3105"/>
      <c r="AV3105"/>
      <c r="AW3105"/>
      <c r="AX3105"/>
      <c r="AY3105"/>
      <c r="AZ3105"/>
      <c r="BA3105"/>
      <c r="BB3105"/>
      <c r="BC3105"/>
      <c r="BD3105"/>
      <c r="BE3105"/>
      <c r="BF3105"/>
      <c r="BG3105"/>
      <c r="BH3105"/>
      <c r="BI3105"/>
      <c r="BJ3105"/>
      <c r="BK3105"/>
      <c r="BL3105"/>
      <c r="BM3105"/>
      <c r="BN3105"/>
      <c r="BO3105"/>
      <c r="BP3105"/>
      <c r="BQ3105"/>
      <c r="BR3105"/>
      <c r="BS3105"/>
      <c r="BT3105"/>
      <c r="BU3105"/>
      <c r="BV3105"/>
      <c r="BW3105"/>
      <c r="BX3105"/>
      <c r="BY3105"/>
      <c r="BZ3105"/>
      <c r="CA3105"/>
      <c r="CB3105"/>
      <c r="CC3105"/>
      <c r="CD3105"/>
      <c r="CE3105"/>
      <c r="CF3105"/>
      <c r="CG3105"/>
      <c r="CH3105"/>
      <c r="CI3105"/>
      <c r="CJ3105"/>
      <c r="CK3105"/>
      <c r="CL3105"/>
      <c r="CM3105"/>
      <c r="CN3105"/>
      <c r="CO3105"/>
      <c r="CP3105"/>
      <c r="CQ3105"/>
      <c r="CR3105"/>
      <c r="CS3105"/>
      <c r="CT3105"/>
      <c r="CU3105"/>
      <c r="CV3105"/>
      <c r="CW3105"/>
      <c r="CX3105"/>
      <c r="CY3105"/>
      <c r="CZ3105"/>
      <c r="DA3105"/>
      <c r="DB3105"/>
      <c r="DC3105"/>
      <c r="DD3105"/>
      <c r="DE3105"/>
      <c r="DF3105"/>
      <c r="DG3105"/>
      <c r="DH3105"/>
      <c r="DI3105"/>
      <c r="DJ3105"/>
      <c r="DK3105"/>
      <c r="DL3105"/>
      <c r="DM3105"/>
      <c r="DN3105"/>
      <c r="DO3105"/>
    </row>
    <row r="3106" spans="1:119" ht="15" customHeight="1" x14ac:dyDescent="0.25">
      <c r="A3106" s="13"/>
      <c r="B3106" s="1" t="str">
        <f>'PLAZA GALICIA TORRE LEIVA'!B1019</f>
        <v>PLAZA GALICIA (L)</v>
      </c>
      <c r="C3106" s="1" t="str">
        <f>'PLAZA GALICIA TORRE LEIVA'!C1019</f>
        <v>7L</v>
      </c>
      <c r="D3106" s="1">
        <f>'PLAZA GALICIA TORRE LEIVA'!D1019</f>
        <v>124</v>
      </c>
      <c r="E3106" s="1" t="str">
        <f>'PLAZA GALICIA TORRE LEIVA'!E1019</f>
        <v>LO PRESTI, EDUARDO</v>
      </c>
      <c r="F3106" s="1">
        <f>'PLAZA GALICIA TORRE LEIVA'!F1019</f>
        <v>1241</v>
      </c>
      <c r="G3106" s="1">
        <f>'PLAZA GALICIA TORRE LEIVA'!G1019</f>
        <v>1177</v>
      </c>
      <c r="H3106" s="1" t="str">
        <f>'PLAZA GALICIA TORRE LEIVA'!H1019</f>
        <v>SISTEMAS CENTRALES Y SERVICIOS</v>
      </c>
      <c r="I3106" s="1">
        <f>'PLAZA GALICIA TORRE LEIVA'!I1019</f>
        <v>0</v>
      </c>
      <c r="J3106" s="16"/>
      <c r="AT3106"/>
      <c r="AU3106"/>
      <c r="AV3106"/>
      <c r="AW3106"/>
      <c r="AX3106"/>
      <c r="AY3106"/>
      <c r="AZ3106"/>
      <c r="BA3106"/>
      <c r="BB3106"/>
      <c r="BC3106"/>
      <c r="BD3106"/>
      <c r="BE3106"/>
      <c r="BF3106"/>
      <c r="BG3106"/>
      <c r="BH3106"/>
      <c r="BI3106"/>
      <c r="BJ3106"/>
      <c r="BK3106"/>
      <c r="BL3106"/>
      <c r="BM3106"/>
      <c r="BN3106"/>
      <c r="BO3106"/>
      <c r="BP3106"/>
      <c r="BQ3106"/>
      <c r="BR3106"/>
      <c r="BS3106"/>
      <c r="BT3106"/>
      <c r="BU3106"/>
      <c r="BV3106"/>
      <c r="BW3106"/>
      <c r="BX3106"/>
      <c r="BY3106"/>
      <c r="BZ3106"/>
      <c r="CA3106"/>
      <c r="CB3106"/>
      <c r="CC3106"/>
      <c r="CD3106"/>
      <c r="CE3106"/>
      <c r="CF3106"/>
      <c r="CG3106"/>
      <c r="CH3106"/>
      <c r="CI3106"/>
      <c r="CJ3106"/>
      <c r="CK3106"/>
      <c r="CL3106"/>
      <c r="CM3106"/>
      <c r="CN3106"/>
      <c r="CO3106"/>
      <c r="CP3106"/>
      <c r="CQ3106"/>
      <c r="CR3106"/>
      <c r="CS3106"/>
      <c r="CT3106"/>
      <c r="CU3106"/>
      <c r="CV3106"/>
      <c r="CW3106"/>
      <c r="CX3106"/>
      <c r="CY3106"/>
      <c r="CZ3106"/>
      <c r="DA3106"/>
      <c r="DB3106"/>
      <c r="DC3106"/>
      <c r="DD3106"/>
      <c r="DE3106"/>
      <c r="DF3106"/>
      <c r="DG3106"/>
      <c r="DH3106"/>
      <c r="DI3106"/>
      <c r="DJ3106"/>
      <c r="DK3106"/>
      <c r="DL3106"/>
      <c r="DM3106"/>
      <c r="DN3106"/>
      <c r="DO3106"/>
    </row>
    <row r="3107" spans="1:119" ht="15" customHeight="1" x14ac:dyDescent="0.25">
      <c r="A3107" s="13"/>
      <c r="B3107" s="1" t="str">
        <f>'PLAZA GALICIA TORRE LEIVA'!B1020</f>
        <v>PLAZA GALICIA (L)</v>
      </c>
      <c r="C3107" s="1" t="str">
        <f>'PLAZA GALICIA TORRE LEIVA'!C1020</f>
        <v>7L</v>
      </c>
      <c r="D3107" s="1">
        <f>'PLAZA GALICIA TORRE LEIVA'!D1020</f>
        <v>125</v>
      </c>
      <c r="E3107" s="1" t="str">
        <f>'PLAZA GALICIA TORRE LEIVA'!E1020</f>
        <v>ARIAS, GASTON</v>
      </c>
      <c r="F3107" s="1">
        <f>'PLAZA GALICIA TORRE LEIVA'!F1020</f>
        <v>1241</v>
      </c>
      <c r="G3107" s="1">
        <f>'PLAZA GALICIA TORRE LEIVA'!G1020</f>
        <v>1165</v>
      </c>
      <c r="H3107" s="1" t="str">
        <f>'PLAZA GALICIA TORRE LEIVA'!H1020</f>
        <v>SISTEMAS CENTRALES Y SERVICIOS</v>
      </c>
      <c r="I3107" s="1">
        <f>'PLAZA GALICIA TORRE LEIVA'!I1020</f>
        <v>0</v>
      </c>
      <c r="J3107" s="16"/>
      <c r="AT3107"/>
      <c r="AU3107"/>
      <c r="AV3107"/>
      <c r="AW3107"/>
      <c r="AX3107"/>
      <c r="AY3107"/>
      <c r="AZ3107"/>
      <c r="BA3107"/>
      <c r="BB3107"/>
      <c r="BC3107"/>
      <c r="BD3107"/>
      <c r="BE3107"/>
      <c r="BF3107"/>
      <c r="BG3107"/>
      <c r="BH3107"/>
      <c r="BI3107"/>
      <c r="BJ3107"/>
      <c r="BK3107"/>
      <c r="BL3107"/>
      <c r="BM3107"/>
      <c r="BN3107"/>
      <c r="BO3107"/>
      <c r="BP3107"/>
      <c r="BQ3107"/>
      <c r="BR3107"/>
      <c r="BS3107"/>
      <c r="BT3107"/>
      <c r="BU3107"/>
      <c r="BV3107"/>
      <c r="BW3107"/>
      <c r="BX3107"/>
      <c r="BY3107"/>
      <c r="BZ3107"/>
      <c r="CA3107"/>
      <c r="CB3107"/>
      <c r="CC3107"/>
      <c r="CD3107"/>
      <c r="CE3107"/>
      <c r="CF3107"/>
      <c r="CG3107"/>
      <c r="CH3107"/>
      <c r="CI3107"/>
      <c r="CJ3107"/>
      <c r="CK3107"/>
      <c r="CL3107"/>
      <c r="CM3107"/>
      <c r="CN3107"/>
      <c r="CO3107"/>
      <c r="CP3107"/>
      <c r="CQ3107"/>
      <c r="CR3107"/>
      <c r="CS3107"/>
      <c r="CT3107"/>
      <c r="CU3107"/>
      <c r="CV3107"/>
      <c r="CW3107"/>
      <c r="CX3107"/>
      <c r="CY3107"/>
      <c r="CZ3107"/>
      <c r="DA3107"/>
      <c r="DB3107"/>
      <c r="DC3107"/>
      <c r="DD3107"/>
      <c r="DE3107"/>
      <c r="DF3107"/>
      <c r="DG3107"/>
      <c r="DH3107"/>
      <c r="DI3107"/>
      <c r="DJ3107"/>
      <c r="DK3107"/>
      <c r="DL3107"/>
      <c r="DM3107"/>
      <c r="DN3107"/>
      <c r="DO3107"/>
    </row>
    <row r="3108" spans="1:119" ht="15" customHeight="1" x14ac:dyDescent="0.25">
      <c r="A3108" s="13"/>
      <c r="B3108" s="1" t="str">
        <f>'PLAZA GALICIA TORRE LEIVA'!B1021</f>
        <v>PLAZA GALICIA (L)</v>
      </c>
      <c r="C3108" s="1" t="str">
        <f>'PLAZA GALICIA TORRE LEIVA'!C1021</f>
        <v>7L</v>
      </c>
      <c r="D3108" s="1">
        <f>'PLAZA GALICIA TORRE LEIVA'!D1021</f>
        <v>126</v>
      </c>
      <c r="E3108" s="1" t="str">
        <f>'PLAZA GALICIA TORRE LEIVA'!E1021</f>
        <v>CALNIQUER, MARCELO</v>
      </c>
      <c r="F3108" s="1">
        <f>'PLAZA GALICIA TORRE LEIVA'!F1021</f>
        <v>1241</v>
      </c>
      <c r="G3108" s="1">
        <f>'PLAZA GALICIA TORRE LEIVA'!G1021</f>
        <v>3578</v>
      </c>
      <c r="H3108" s="1" t="str">
        <f>'PLAZA GALICIA TORRE LEIVA'!H1021</f>
        <v>SISTEMAS CENTRALES Y SERVICIOS</v>
      </c>
      <c r="I3108" s="1">
        <f>'PLAZA GALICIA TORRE LEIVA'!I1021</f>
        <v>0</v>
      </c>
      <c r="J3108" s="16"/>
      <c r="AT3108"/>
      <c r="AU3108"/>
      <c r="AV3108"/>
      <c r="AW3108"/>
      <c r="AX3108"/>
      <c r="AY3108"/>
      <c r="AZ3108"/>
      <c r="BA3108"/>
      <c r="BB3108"/>
      <c r="BC3108"/>
      <c r="BD3108"/>
      <c r="BE3108"/>
      <c r="BF3108"/>
      <c r="BG3108"/>
      <c r="BH3108"/>
      <c r="BI3108"/>
      <c r="BJ3108"/>
      <c r="BK3108"/>
      <c r="BL3108"/>
      <c r="BM3108"/>
      <c r="BN3108"/>
      <c r="BO3108"/>
      <c r="BP3108"/>
      <c r="BQ3108"/>
      <c r="BR3108"/>
      <c r="BS3108"/>
      <c r="BT3108"/>
      <c r="BU3108"/>
      <c r="BV3108"/>
      <c r="BW3108"/>
      <c r="BX3108"/>
      <c r="BY3108"/>
      <c r="BZ3108"/>
      <c r="CA3108"/>
      <c r="CB3108"/>
      <c r="CC3108"/>
      <c r="CD3108"/>
      <c r="CE3108"/>
      <c r="CF3108"/>
      <c r="CG3108"/>
      <c r="CH3108"/>
      <c r="CI3108"/>
      <c r="CJ3108"/>
      <c r="CK3108"/>
      <c r="CL3108"/>
      <c r="CM3108"/>
      <c r="CN3108"/>
      <c r="CO3108"/>
      <c r="CP3108"/>
      <c r="CQ3108"/>
      <c r="CR3108"/>
      <c r="CS3108"/>
      <c r="CT3108"/>
      <c r="CU3108"/>
      <c r="CV3108"/>
      <c r="CW3108"/>
      <c r="CX3108"/>
      <c r="CY3108"/>
      <c r="CZ3108"/>
      <c r="DA3108"/>
      <c r="DB3108"/>
      <c r="DC3108"/>
      <c r="DD3108"/>
      <c r="DE3108"/>
      <c r="DF3108"/>
      <c r="DG3108"/>
      <c r="DH3108"/>
      <c r="DI3108"/>
      <c r="DJ3108"/>
      <c r="DK3108"/>
      <c r="DL3108"/>
      <c r="DM3108"/>
      <c r="DN3108"/>
      <c r="DO3108"/>
    </row>
    <row r="3109" spans="1:119" ht="15" customHeight="1" x14ac:dyDescent="0.25">
      <c r="A3109" s="13"/>
      <c r="B3109" s="1" t="str">
        <f>'PLAZA GALICIA TORRE LEIVA'!B1022</f>
        <v>PLAZA GALICIA (L)</v>
      </c>
      <c r="C3109" s="1" t="str">
        <f>'PLAZA GALICIA TORRE LEIVA'!C1022</f>
        <v>7L</v>
      </c>
      <c r="D3109" s="1">
        <f>'PLAZA GALICIA TORRE LEIVA'!D1022</f>
        <v>127</v>
      </c>
      <c r="E3109" s="1" t="str">
        <f>'PLAZA GALICIA TORRE LEIVA'!E1022</f>
        <v>AVRAM, PABLO</v>
      </c>
      <c r="F3109" s="1">
        <f>'PLAZA GALICIA TORRE LEIVA'!F1022</f>
        <v>1241</v>
      </c>
      <c r="G3109" s="1">
        <f>'PLAZA GALICIA TORRE LEIVA'!G1022</f>
        <v>4110</v>
      </c>
      <c r="H3109" s="1" t="str">
        <f>'PLAZA GALICIA TORRE LEIVA'!H1022</f>
        <v>SISTEMAS CENTRALES Y SERVICIOS</v>
      </c>
      <c r="I3109" s="1">
        <f>'PLAZA GALICIA TORRE LEIVA'!I1022</f>
        <v>0</v>
      </c>
      <c r="J3109" s="16"/>
      <c r="AT3109"/>
      <c r="AU3109"/>
      <c r="AV3109"/>
      <c r="AW3109"/>
      <c r="AX3109"/>
      <c r="AY3109"/>
      <c r="AZ3109"/>
      <c r="BA3109"/>
      <c r="BB3109"/>
      <c r="BC3109"/>
      <c r="BD3109"/>
      <c r="BE3109"/>
      <c r="BF3109"/>
      <c r="BG3109"/>
      <c r="BH3109"/>
      <c r="BI3109"/>
      <c r="BJ3109"/>
      <c r="BK3109"/>
      <c r="BL3109"/>
      <c r="BM3109"/>
      <c r="BN3109"/>
      <c r="BO3109"/>
      <c r="BP3109"/>
      <c r="BQ3109"/>
      <c r="BR3109"/>
      <c r="BS3109"/>
      <c r="BT3109"/>
      <c r="BU3109"/>
      <c r="BV3109"/>
      <c r="BW3109"/>
      <c r="BX3109"/>
      <c r="BY3109"/>
      <c r="BZ3109"/>
      <c r="CA3109"/>
      <c r="CB3109"/>
      <c r="CC3109"/>
      <c r="CD3109"/>
      <c r="CE3109"/>
      <c r="CF3109"/>
      <c r="CG3109"/>
      <c r="CH3109"/>
      <c r="CI3109"/>
      <c r="CJ3109"/>
      <c r="CK3109"/>
      <c r="CL3109"/>
      <c r="CM3109"/>
      <c r="CN3109"/>
      <c r="CO3109"/>
      <c r="CP3109"/>
      <c r="CQ3109"/>
      <c r="CR3109"/>
      <c r="CS3109"/>
      <c r="CT3109"/>
      <c r="CU3109"/>
      <c r="CV3109"/>
      <c r="CW3109"/>
      <c r="CX3109"/>
      <c r="CY3109"/>
      <c r="CZ3109"/>
      <c r="DA3109"/>
      <c r="DB3109"/>
      <c r="DC3109"/>
      <c r="DD3109"/>
      <c r="DE3109"/>
      <c r="DF3109"/>
      <c r="DG3109"/>
      <c r="DH3109"/>
      <c r="DI3109"/>
      <c r="DJ3109"/>
      <c r="DK3109"/>
      <c r="DL3109"/>
      <c r="DM3109"/>
      <c r="DN3109"/>
      <c r="DO3109"/>
    </row>
    <row r="3110" spans="1:119" ht="15" customHeight="1" x14ac:dyDescent="0.25">
      <c r="A3110" s="13"/>
      <c r="B3110" s="1" t="str">
        <f>'PLAZA GALICIA TORRE LEIVA'!B1023</f>
        <v>PLAZA GALICIA (L)</v>
      </c>
      <c r="C3110" s="1" t="str">
        <f>'PLAZA GALICIA TORRE LEIVA'!C1023</f>
        <v>7L</v>
      </c>
      <c r="D3110" s="1">
        <f>'PLAZA GALICIA TORRE LEIVA'!D1023</f>
        <v>128</v>
      </c>
      <c r="E3110" s="1" t="str">
        <f>'PLAZA GALICIA TORRE LEIVA'!E1023</f>
        <v>ECHENAGUCIA, EDUARDO</v>
      </c>
      <c r="F3110" s="1">
        <f>'PLAZA GALICIA TORRE LEIVA'!F1023</f>
        <v>1241</v>
      </c>
      <c r="G3110" s="1">
        <f>'PLAZA GALICIA TORRE LEIVA'!G1023</f>
        <v>3595</v>
      </c>
      <c r="H3110" s="1" t="str">
        <f>'PLAZA GALICIA TORRE LEIVA'!H1023</f>
        <v>SISTEMAS CENTRALES Y SERVICIOS</v>
      </c>
      <c r="I3110" s="1">
        <f>'PLAZA GALICIA TORRE LEIVA'!I1023</f>
        <v>0</v>
      </c>
      <c r="J3110" s="16"/>
      <c r="AT3110"/>
      <c r="AU3110"/>
      <c r="AV3110"/>
      <c r="AW3110"/>
      <c r="AX3110"/>
      <c r="AY3110"/>
      <c r="AZ3110"/>
      <c r="BA3110"/>
      <c r="BB3110"/>
      <c r="BC3110"/>
      <c r="BD3110"/>
      <c r="BE3110"/>
      <c r="BF3110"/>
      <c r="BG3110"/>
      <c r="BH3110"/>
      <c r="BI3110"/>
      <c r="BJ3110"/>
      <c r="BK3110"/>
      <c r="BL3110"/>
      <c r="BM3110"/>
      <c r="BN3110"/>
      <c r="BO3110"/>
      <c r="BP3110"/>
      <c r="BQ3110"/>
      <c r="BR3110"/>
      <c r="BS3110"/>
      <c r="BT3110"/>
      <c r="BU3110"/>
      <c r="BV3110"/>
      <c r="BW3110"/>
      <c r="BX3110"/>
      <c r="BY3110"/>
      <c r="BZ3110"/>
      <c r="CA3110"/>
      <c r="CB3110"/>
      <c r="CC3110"/>
      <c r="CD3110"/>
      <c r="CE3110"/>
      <c r="CF3110"/>
      <c r="CG3110"/>
      <c r="CH3110"/>
      <c r="CI3110"/>
      <c r="CJ3110"/>
      <c r="CK3110"/>
      <c r="CL3110"/>
      <c r="CM3110"/>
      <c r="CN3110"/>
      <c r="CO3110"/>
      <c r="CP3110"/>
      <c r="CQ3110"/>
      <c r="CR3110"/>
      <c r="CS3110"/>
      <c r="CT3110"/>
      <c r="CU3110"/>
      <c r="CV3110"/>
      <c r="CW3110"/>
      <c r="CX3110"/>
      <c r="CY3110"/>
      <c r="CZ3110"/>
      <c r="DA3110"/>
      <c r="DB3110"/>
      <c r="DC3110"/>
      <c r="DD3110"/>
      <c r="DE3110"/>
      <c r="DF3110"/>
      <c r="DG3110"/>
      <c r="DH3110"/>
      <c r="DI3110"/>
      <c r="DJ3110"/>
      <c r="DK3110"/>
      <c r="DL3110"/>
      <c r="DM3110"/>
      <c r="DN3110"/>
      <c r="DO3110"/>
    </row>
    <row r="3111" spans="1:119" ht="15" customHeight="1" x14ac:dyDescent="0.25">
      <c r="A3111" s="13"/>
      <c r="B3111" s="1" t="str">
        <f>'PLAZA GALICIA TORRE LEIVA'!B1024</f>
        <v>PLAZA GALICIA (L)</v>
      </c>
      <c r="C3111" s="1" t="str">
        <f>'PLAZA GALICIA TORRE LEIVA'!C1024</f>
        <v>7L</v>
      </c>
      <c r="D3111" s="1">
        <f>'PLAZA GALICIA TORRE LEIVA'!D1024</f>
        <v>129</v>
      </c>
      <c r="E3111" s="1" t="str">
        <f>'PLAZA GALICIA TORRE LEIVA'!E1024</f>
        <v>DE LA CRUZ, DARIO</v>
      </c>
      <c r="F3111" s="1">
        <f>'PLAZA GALICIA TORRE LEIVA'!F1024</f>
        <v>1241</v>
      </c>
      <c r="G3111" s="1">
        <f>'PLAZA GALICIA TORRE LEIVA'!G1024</f>
        <v>2356</v>
      </c>
      <c r="H3111" s="1" t="str">
        <f>'PLAZA GALICIA TORRE LEIVA'!H1024</f>
        <v>SISTEMAS CENTRALES Y SERVICIOS</v>
      </c>
      <c r="I3111" s="1">
        <f>'PLAZA GALICIA TORRE LEIVA'!I1024</f>
        <v>0</v>
      </c>
      <c r="J3111" s="16"/>
      <c r="AT3111"/>
      <c r="AU3111"/>
      <c r="AV3111"/>
      <c r="AW3111"/>
      <c r="AX3111"/>
      <c r="AY3111"/>
      <c r="AZ3111"/>
      <c r="BA3111"/>
      <c r="BB3111"/>
      <c r="BC3111"/>
      <c r="BD3111"/>
      <c r="BE3111"/>
      <c r="BF3111"/>
      <c r="BG3111"/>
      <c r="BH3111"/>
      <c r="BI3111"/>
      <c r="BJ3111"/>
      <c r="BK3111"/>
      <c r="BL3111"/>
      <c r="BM3111"/>
      <c r="BN3111"/>
      <c r="BO3111"/>
      <c r="BP3111"/>
      <c r="BQ3111"/>
      <c r="BR3111"/>
      <c r="BS3111"/>
      <c r="BT3111"/>
      <c r="BU3111"/>
      <c r="BV3111"/>
      <c r="BW3111"/>
      <c r="BX3111"/>
      <c r="BY3111"/>
      <c r="BZ3111"/>
      <c r="CA3111"/>
      <c r="CB3111"/>
      <c r="CC3111"/>
      <c r="CD3111"/>
      <c r="CE3111"/>
      <c r="CF3111"/>
      <c r="CG3111"/>
      <c r="CH3111"/>
      <c r="CI3111"/>
      <c r="CJ3111"/>
      <c r="CK3111"/>
      <c r="CL3111"/>
      <c r="CM3111"/>
      <c r="CN3111"/>
      <c r="CO3111"/>
      <c r="CP3111"/>
      <c r="CQ3111"/>
      <c r="CR3111"/>
      <c r="CS3111"/>
      <c r="CT3111"/>
      <c r="CU3111"/>
      <c r="CV3111"/>
      <c r="CW3111"/>
      <c r="CX3111"/>
      <c r="CY3111"/>
      <c r="CZ3111"/>
      <c r="DA3111"/>
      <c r="DB3111"/>
      <c r="DC3111"/>
      <c r="DD3111"/>
      <c r="DE3111"/>
      <c r="DF3111"/>
      <c r="DG3111"/>
      <c r="DH3111"/>
      <c r="DI3111"/>
      <c r="DJ3111"/>
      <c r="DK3111"/>
      <c r="DL3111"/>
      <c r="DM3111"/>
      <c r="DN3111"/>
      <c r="DO3111"/>
    </row>
    <row r="3112" spans="1:119" ht="15" customHeight="1" x14ac:dyDescent="0.25">
      <c r="A3112" s="13"/>
      <c r="B3112" s="1" t="str">
        <f>'PLAZA GALICIA TORRE LEIVA'!B1025</f>
        <v>PLAZA GALICIA (L)</v>
      </c>
      <c r="C3112" s="1" t="str">
        <f>'PLAZA GALICIA TORRE LEIVA'!C1025</f>
        <v>7L</v>
      </c>
      <c r="D3112" s="1">
        <f>'PLAZA GALICIA TORRE LEIVA'!D1025</f>
        <v>130</v>
      </c>
      <c r="E3112" s="1" t="str">
        <f>'PLAZA GALICIA TORRE LEIVA'!E1025</f>
        <v>JADZINSKY, ARIEL</v>
      </c>
      <c r="F3112" s="1">
        <f>'PLAZA GALICIA TORRE LEIVA'!F1025</f>
        <v>1241</v>
      </c>
      <c r="G3112" s="1">
        <f>'PLAZA GALICIA TORRE LEIVA'!G1025</f>
        <v>1174</v>
      </c>
      <c r="H3112" s="1" t="str">
        <f>'PLAZA GALICIA TORRE LEIVA'!H1025</f>
        <v>SISTEMAS CENTRALES Y SERVICIOS</v>
      </c>
      <c r="I3112" s="1">
        <f>'PLAZA GALICIA TORRE LEIVA'!I1025</f>
        <v>0</v>
      </c>
      <c r="J3112" s="16"/>
      <c r="AT3112"/>
      <c r="AU3112"/>
      <c r="AV3112"/>
      <c r="AW3112"/>
      <c r="AX3112"/>
      <c r="AY3112"/>
      <c r="AZ3112"/>
      <c r="BA3112"/>
      <c r="BB3112"/>
      <c r="BC3112"/>
      <c r="BD3112"/>
      <c r="BE3112"/>
      <c r="BF3112"/>
      <c r="BG3112"/>
      <c r="BH3112"/>
      <c r="BI3112"/>
      <c r="BJ3112"/>
      <c r="BK3112"/>
      <c r="BL3112"/>
      <c r="BM3112"/>
      <c r="BN3112"/>
      <c r="BO3112"/>
      <c r="BP3112"/>
      <c r="BQ3112"/>
      <c r="BR3112"/>
      <c r="BS3112"/>
      <c r="BT3112"/>
      <c r="BU3112"/>
      <c r="BV3112"/>
      <c r="BW3112"/>
      <c r="BX3112"/>
      <c r="BY3112"/>
      <c r="BZ3112"/>
      <c r="CA3112"/>
      <c r="CB3112"/>
      <c r="CC3112"/>
      <c r="CD3112"/>
      <c r="CE3112"/>
      <c r="CF3112"/>
      <c r="CG3112"/>
      <c r="CH3112"/>
      <c r="CI3112"/>
      <c r="CJ3112"/>
      <c r="CK3112"/>
      <c r="CL3112"/>
      <c r="CM3112"/>
      <c r="CN3112"/>
      <c r="CO3112"/>
      <c r="CP3112"/>
      <c r="CQ3112"/>
      <c r="CR3112"/>
      <c r="CS3112"/>
      <c r="CT3112"/>
      <c r="CU3112"/>
      <c r="CV3112"/>
      <c r="CW3112"/>
      <c r="CX3112"/>
      <c r="CY3112"/>
      <c r="CZ3112"/>
      <c r="DA3112"/>
      <c r="DB3112"/>
      <c r="DC3112"/>
      <c r="DD3112"/>
      <c r="DE3112"/>
      <c r="DF3112"/>
      <c r="DG3112"/>
      <c r="DH3112"/>
      <c r="DI3112"/>
      <c r="DJ3112"/>
      <c r="DK3112"/>
      <c r="DL3112"/>
      <c r="DM3112"/>
      <c r="DN3112"/>
      <c r="DO3112"/>
    </row>
    <row r="3113" spans="1:119" ht="15" customHeight="1" x14ac:dyDescent="0.25">
      <c r="A3113" s="13"/>
      <c r="B3113" s="1" t="str">
        <f>'PLAZA GALICIA TORRE LEIVA'!B1026</f>
        <v>PLAZA GALICIA (L)</v>
      </c>
      <c r="C3113" s="1" t="str">
        <f>'PLAZA GALICIA TORRE LEIVA'!C1026</f>
        <v>7L</v>
      </c>
      <c r="D3113" s="1">
        <f>'PLAZA GALICIA TORRE LEIVA'!D1026</f>
        <v>131</v>
      </c>
      <c r="E3113" s="1" t="str">
        <f>'PLAZA GALICIA TORRE LEIVA'!E1026</f>
        <v>ALCETAGARAY, ESTEBAN</v>
      </c>
      <c r="F3113" s="1">
        <f>'PLAZA GALICIA TORRE LEIVA'!F1026</f>
        <v>1241</v>
      </c>
      <c r="G3113" s="1">
        <f>'PLAZA GALICIA TORRE LEIVA'!G1026</f>
        <v>1164</v>
      </c>
      <c r="H3113" s="1" t="str">
        <f>'PLAZA GALICIA TORRE LEIVA'!H1026</f>
        <v>SISTEMAS CENTRALES Y SERVICIOS</v>
      </c>
      <c r="I3113" s="1">
        <f>'PLAZA GALICIA TORRE LEIVA'!I1026</f>
        <v>0</v>
      </c>
      <c r="J3113" s="16"/>
      <c r="AT3113"/>
      <c r="AU3113"/>
      <c r="AV3113"/>
      <c r="AW3113"/>
      <c r="AX3113"/>
      <c r="AY3113"/>
      <c r="AZ3113"/>
      <c r="BA3113"/>
      <c r="BB3113"/>
      <c r="BC3113"/>
      <c r="BD3113"/>
      <c r="BE3113"/>
      <c r="BF3113"/>
      <c r="BG3113"/>
      <c r="BH3113"/>
      <c r="BI3113"/>
      <c r="BJ3113"/>
      <c r="BK3113"/>
      <c r="BL3113"/>
      <c r="BM3113"/>
      <c r="BN3113"/>
      <c r="BO3113"/>
      <c r="BP3113"/>
      <c r="BQ3113"/>
      <c r="BR3113"/>
      <c r="BS3113"/>
      <c r="BT3113"/>
      <c r="BU3113"/>
      <c r="BV3113"/>
      <c r="BW3113"/>
      <c r="BX3113"/>
      <c r="BY3113"/>
      <c r="BZ3113"/>
      <c r="CA3113"/>
      <c r="CB3113"/>
      <c r="CC3113"/>
      <c r="CD3113"/>
      <c r="CE3113"/>
      <c r="CF3113"/>
      <c r="CG3113"/>
      <c r="CH3113"/>
      <c r="CI3113"/>
      <c r="CJ3113"/>
      <c r="CK3113"/>
      <c r="CL3113"/>
      <c r="CM3113"/>
      <c r="CN3113"/>
      <c r="CO3113"/>
      <c r="CP3113"/>
      <c r="CQ3113"/>
      <c r="CR3113"/>
      <c r="CS3113"/>
      <c r="CT3113"/>
      <c r="CU3113"/>
      <c r="CV3113"/>
      <c r="CW3113"/>
      <c r="CX3113"/>
      <c r="CY3113"/>
      <c r="CZ3113"/>
      <c r="DA3113"/>
      <c r="DB3113"/>
      <c r="DC3113"/>
      <c r="DD3113"/>
      <c r="DE3113"/>
      <c r="DF3113"/>
      <c r="DG3113"/>
      <c r="DH3113"/>
      <c r="DI3113"/>
      <c r="DJ3113"/>
      <c r="DK3113"/>
      <c r="DL3113"/>
      <c r="DM3113"/>
      <c r="DN3113"/>
      <c r="DO3113"/>
    </row>
    <row r="3114" spans="1:119" ht="15" customHeight="1" x14ac:dyDescent="0.25">
      <c r="A3114" s="13"/>
      <c r="B3114" s="1" t="str">
        <f>'PLAZA GALICIA TORRE LEIVA'!B1027</f>
        <v>PLAZA GALICIA (L)</v>
      </c>
      <c r="C3114" s="1" t="str">
        <f>'PLAZA GALICIA TORRE LEIVA'!C1027</f>
        <v>7L</v>
      </c>
      <c r="D3114" s="1">
        <f>'PLAZA GALICIA TORRE LEIVA'!D1027</f>
        <v>132</v>
      </c>
      <c r="E3114" s="1" t="str">
        <f>'PLAZA GALICIA TORRE LEIVA'!E1027</f>
        <v>RUIZ DIAZ, MARTIN</v>
      </c>
      <c r="F3114" s="1">
        <f>'PLAZA GALICIA TORRE LEIVA'!F1027</f>
        <v>1241</v>
      </c>
      <c r="G3114" s="1" t="str">
        <f>'PLAZA GALICIA TORRE LEIVA'!G1027</f>
        <v>----</v>
      </c>
      <c r="H3114" s="1" t="str">
        <f>'PLAZA GALICIA TORRE LEIVA'!H1027</f>
        <v>SISTEMAS CENTRALES Y SERVICIOS</v>
      </c>
      <c r="I3114" s="1">
        <f>'PLAZA GALICIA TORRE LEIVA'!I1027</f>
        <v>0</v>
      </c>
      <c r="J3114" s="16"/>
      <c r="AT3114"/>
      <c r="AU3114"/>
      <c r="AV3114"/>
      <c r="AW3114"/>
      <c r="AX3114"/>
      <c r="AY3114"/>
      <c r="AZ3114"/>
      <c r="BA3114"/>
      <c r="BB3114"/>
      <c r="BC3114"/>
      <c r="BD3114"/>
      <c r="BE3114"/>
      <c r="BF3114"/>
      <c r="BG3114"/>
      <c r="BH3114"/>
      <c r="BI3114"/>
      <c r="BJ3114"/>
      <c r="BK3114"/>
      <c r="BL3114"/>
      <c r="BM3114"/>
      <c r="BN3114"/>
      <c r="BO3114"/>
      <c r="BP3114"/>
      <c r="BQ3114"/>
      <c r="BR3114"/>
      <c r="BS3114"/>
      <c r="BT3114"/>
      <c r="BU3114"/>
      <c r="BV3114"/>
      <c r="BW3114"/>
      <c r="BX3114"/>
      <c r="BY3114"/>
      <c r="BZ3114"/>
      <c r="CA3114"/>
      <c r="CB3114"/>
      <c r="CC3114"/>
      <c r="CD3114"/>
      <c r="CE3114"/>
      <c r="CF3114"/>
      <c r="CG3114"/>
      <c r="CH3114"/>
      <c r="CI3114"/>
      <c r="CJ3114"/>
      <c r="CK3114"/>
      <c r="CL3114"/>
      <c r="CM3114"/>
      <c r="CN3114"/>
      <c r="CO3114"/>
      <c r="CP3114"/>
      <c r="CQ3114"/>
      <c r="CR3114"/>
      <c r="CS3114"/>
      <c r="CT3114"/>
      <c r="CU3114"/>
      <c r="CV3114"/>
      <c r="CW3114"/>
      <c r="CX3114"/>
      <c r="CY3114"/>
      <c r="CZ3114"/>
      <c r="DA3114"/>
      <c r="DB3114"/>
      <c r="DC3114"/>
      <c r="DD3114"/>
      <c r="DE3114"/>
      <c r="DF3114"/>
      <c r="DG3114"/>
      <c r="DH3114"/>
      <c r="DI3114"/>
      <c r="DJ3114"/>
      <c r="DK3114"/>
      <c r="DL3114"/>
      <c r="DM3114"/>
      <c r="DN3114"/>
      <c r="DO3114"/>
    </row>
    <row r="3115" spans="1:119" ht="15" customHeight="1" x14ac:dyDescent="0.25">
      <c r="A3115" s="13"/>
      <c r="B3115" s="1" t="str">
        <f>'PLAZA GALICIA TORRE LEIVA'!B1028</f>
        <v>PLAZA GALICIA (L)</v>
      </c>
      <c r="C3115" s="1" t="str">
        <f>'PLAZA GALICIA TORRE LEIVA'!C1028</f>
        <v>7L</v>
      </c>
      <c r="D3115" s="1">
        <f>'PLAZA GALICIA TORRE LEIVA'!D1028</f>
        <v>133</v>
      </c>
      <c r="E3115" s="1" t="str">
        <f>'PLAZA GALICIA TORRE LEIVA'!E1028</f>
        <v>MARTINOIA, LUCAS</v>
      </c>
      <c r="F3115" s="1">
        <f>'PLAZA GALICIA TORRE LEIVA'!F1028</f>
        <v>1241</v>
      </c>
      <c r="G3115" s="1">
        <f>'PLAZA GALICIA TORRE LEIVA'!G1028</f>
        <v>4288</v>
      </c>
      <c r="H3115" s="1" t="str">
        <f>'PLAZA GALICIA TORRE LEIVA'!H1028</f>
        <v>SISTEMAS CENTRALES Y SERVICIOS</v>
      </c>
      <c r="I3115" s="1">
        <f>'PLAZA GALICIA TORRE LEIVA'!I1028</f>
        <v>0</v>
      </c>
      <c r="J3115" s="16"/>
      <c r="AT3115"/>
      <c r="AU3115"/>
      <c r="AV3115"/>
      <c r="AW3115"/>
      <c r="AX3115"/>
      <c r="AY3115"/>
      <c r="AZ3115"/>
      <c r="BA3115"/>
      <c r="BB3115"/>
      <c r="BC3115"/>
      <c r="BD3115"/>
      <c r="BE3115"/>
      <c r="BF3115"/>
      <c r="BG3115"/>
      <c r="BH3115"/>
      <c r="BI3115"/>
      <c r="BJ3115"/>
      <c r="BK3115"/>
      <c r="BL3115"/>
      <c r="BM3115"/>
      <c r="BN3115"/>
      <c r="BO3115"/>
      <c r="BP3115"/>
      <c r="BQ3115"/>
      <c r="BR3115"/>
      <c r="BS3115"/>
      <c r="BT3115"/>
      <c r="BU3115"/>
      <c r="BV3115"/>
      <c r="BW3115"/>
      <c r="BX3115"/>
      <c r="BY3115"/>
      <c r="BZ3115"/>
      <c r="CA3115"/>
      <c r="CB3115"/>
      <c r="CC3115"/>
      <c r="CD3115"/>
      <c r="CE3115"/>
      <c r="CF3115"/>
      <c r="CG3115"/>
      <c r="CH3115"/>
      <c r="CI3115"/>
      <c r="CJ3115"/>
      <c r="CK3115"/>
      <c r="CL3115"/>
      <c r="CM3115"/>
      <c r="CN3115"/>
      <c r="CO3115"/>
      <c r="CP3115"/>
      <c r="CQ3115"/>
      <c r="CR3115"/>
      <c r="CS3115"/>
      <c r="CT3115"/>
      <c r="CU3115"/>
      <c r="CV3115"/>
      <c r="CW3115"/>
      <c r="CX3115"/>
      <c r="CY3115"/>
      <c r="CZ3115"/>
      <c r="DA3115"/>
      <c r="DB3115"/>
      <c r="DC3115"/>
      <c r="DD3115"/>
      <c r="DE3115"/>
      <c r="DF3115"/>
      <c r="DG3115"/>
      <c r="DH3115"/>
      <c r="DI3115"/>
      <c r="DJ3115"/>
      <c r="DK3115"/>
      <c r="DL3115"/>
      <c r="DM3115"/>
      <c r="DN3115"/>
      <c r="DO3115"/>
    </row>
    <row r="3116" spans="1:119" ht="15" customHeight="1" x14ac:dyDescent="0.25">
      <c r="A3116" s="13"/>
      <c r="B3116" s="1" t="str">
        <f>'PLAZA GALICIA TORRE LEIVA'!B1029</f>
        <v>PLAZA GALICIA (L)</v>
      </c>
      <c r="C3116" s="1" t="str">
        <f>'PLAZA GALICIA TORRE LEIVA'!C1029</f>
        <v>7L</v>
      </c>
      <c r="D3116" s="1">
        <f>'PLAZA GALICIA TORRE LEIVA'!D1029</f>
        <v>134</v>
      </c>
      <c r="E3116" s="1" t="str">
        <f>'PLAZA GALICIA TORRE LEIVA'!E1029</f>
        <v>LIBRE</v>
      </c>
      <c r="F3116" s="1">
        <f>'PLAZA GALICIA TORRE LEIVA'!F1029</f>
        <v>1241</v>
      </c>
      <c r="G3116" s="1" t="str">
        <f>'PLAZA GALICIA TORRE LEIVA'!G1029</f>
        <v>-----</v>
      </c>
      <c r="H3116" s="1" t="str">
        <f>'PLAZA GALICIA TORRE LEIVA'!H1029</f>
        <v>SISTEMAS CENTRALES Y SERVICIOS</v>
      </c>
      <c r="I3116" s="1">
        <f>'PLAZA GALICIA TORRE LEIVA'!I1029</f>
        <v>0</v>
      </c>
      <c r="J3116" s="16"/>
      <c r="AT3116"/>
      <c r="AU3116"/>
      <c r="AV3116"/>
      <c r="AW3116"/>
      <c r="AX3116"/>
      <c r="AY3116"/>
      <c r="AZ3116"/>
      <c r="BA3116"/>
      <c r="BB3116"/>
      <c r="BC3116"/>
      <c r="BD3116"/>
      <c r="BE3116"/>
      <c r="BF3116"/>
      <c r="BG3116"/>
      <c r="BH3116"/>
      <c r="BI3116"/>
      <c r="BJ3116"/>
      <c r="BK3116"/>
      <c r="BL3116"/>
      <c r="BM3116"/>
      <c r="BN3116"/>
      <c r="BO3116"/>
      <c r="BP3116"/>
      <c r="BQ3116"/>
      <c r="BR3116"/>
      <c r="BS3116"/>
      <c r="BT3116"/>
      <c r="BU3116"/>
      <c r="BV3116"/>
      <c r="BW3116"/>
      <c r="BX3116"/>
      <c r="BY3116"/>
      <c r="BZ3116"/>
      <c r="CA3116"/>
      <c r="CB3116"/>
      <c r="CC3116"/>
      <c r="CD3116"/>
      <c r="CE3116"/>
      <c r="CF3116"/>
      <c r="CG3116"/>
      <c r="CH3116"/>
      <c r="CI3116"/>
      <c r="CJ3116"/>
      <c r="CK3116"/>
      <c r="CL3116"/>
      <c r="CM3116"/>
      <c r="CN3116"/>
      <c r="CO3116"/>
      <c r="CP3116"/>
      <c r="CQ3116"/>
      <c r="CR3116"/>
      <c r="CS3116"/>
      <c r="CT3116"/>
      <c r="CU3116"/>
      <c r="CV3116"/>
      <c r="CW3116"/>
      <c r="CX3116"/>
      <c r="CY3116"/>
      <c r="CZ3116"/>
      <c r="DA3116"/>
      <c r="DB3116"/>
      <c r="DC3116"/>
      <c r="DD3116"/>
      <c r="DE3116"/>
      <c r="DF3116"/>
      <c r="DG3116"/>
      <c r="DH3116"/>
      <c r="DI3116"/>
      <c r="DJ3116"/>
      <c r="DK3116"/>
      <c r="DL3116"/>
      <c r="DM3116"/>
      <c r="DN3116"/>
      <c r="DO3116"/>
    </row>
    <row r="3117" spans="1:119" ht="15" customHeight="1" x14ac:dyDescent="0.25">
      <c r="A3117" s="13"/>
      <c r="B3117" s="1" t="str">
        <f>'PLAZA GALICIA TORRE LEIVA'!B1030</f>
        <v>PLAZA GALICIA (L)</v>
      </c>
      <c r="C3117" s="1" t="str">
        <f>'PLAZA GALICIA TORRE LEIVA'!C1030</f>
        <v>7L</v>
      </c>
      <c r="D3117" s="1">
        <f>'PLAZA GALICIA TORRE LEIVA'!D1030</f>
        <v>135</v>
      </c>
      <c r="E3117" s="1" t="str">
        <f>'PLAZA GALICIA TORRE LEIVA'!E1030</f>
        <v>YEBRIN, OMAR</v>
      </c>
      <c r="F3117" s="1">
        <f>'PLAZA GALICIA TORRE LEIVA'!F1030</f>
        <v>1241</v>
      </c>
      <c r="G3117" s="1">
        <f>'PLAZA GALICIA TORRE LEIVA'!G1030</f>
        <v>1163</v>
      </c>
      <c r="H3117" s="1" t="str">
        <f>'PLAZA GALICIA TORRE LEIVA'!H1030</f>
        <v>SISTEMAS CENTRALES Y SERVICIOS</v>
      </c>
      <c r="I3117" s="1">
        <f>'PLAZA GALICIA TORRE LEIVA'!I1030</f>
        <v>0</v>
      </c>
      <c r="J3117" s="16"/>
      <c r="AT3117"/>
      <c r="AU3117"/>
      <c r="AV3117"/>
      <c r="AW3117"/>
      <c r="AX3117"/>
      <c r="AY3117"/>
      <c r="AZ3117"/>
      <c r="BA3117"/>
      <c r="BB3117"/>
      <c r="BC3117"/>
      <c r="BD3117"/>
      <c r="BE3117"/>
      <c r="BF3117"/>
      <c r="BG3117"/>
      <c r="BH3117"/>
      <c r="BI3117"/>
      <c r="BJ3117"/>
      <c r="BK3117"/>
      <c r="BL3117"/>
      <c r="BM3117"/>
      <c r="BN3117"/>
      <c r="BO3117"/>
      <c r="BP3117"/>
      <c r="BQ3117"/>
      <c r="BR3117"/>
      <c r="BS3117"/>
      <c r="BT3117"/>
      <c r="BU3117"/>
      <c r="BV3117"/>
      <c r="BW3117"/>
      <c r="BX3117"/>
      <c r="BY3117"/>
      <c r="BZ3117"/>
      <c r="CA3117"/>
      <c r="CB3117"/>
      <c r="CC3117"/>
      <c r="CD3117"/>
      <c r="CE3117"/>
      <c r="CF3117"/>
      <c r="CG3117"/>
      <c r="CH3117"/>
      <c r="CI3117"/>
      <c r="CJ3117"/>
      <c r="CK3117"/>
      <c r="CL3117"/>
      <c r="CM3117"/>
      <c r="CN3117"/>
      <c r="CO3117"/>
      <c r="CP3117"/>
      <c r="CQ3117"/>
      <c r="CR3117"/>
      <c r="CS3117"/>
      <c r="CT3117"/>
      <c r="CU3117"/>
      <c r="CV3117"/>
      <c r="CW3117"/>
      <c r="CX3117"/>
      <c r="CY3117"/>
      <c r="CZ3117"/>
      <c r="DA3117"/>
      <c r="DB3117"/>
      <c r="DC3117"/>
      <c r="DD3117"/>
      <c r="DE3117"/>
      <c r="DF3117"/>
      <c r="DG3117"/>
      <c r="DH3117"/>
      <c r="DI3117"/>
      <c r="DJ3117"/>
      <c r="DK3117"/>
      <c r="DL3117"/>
      <c r="DM3117"/>
      <c r="DN3117"/>
      <c r="DO3117"/>
    </row>
    <row r="3118" spans="1:119" ht="15" customHeight="1" x14ac:dyDescent="0.25">
      <c r="A3118" s="13"/>
      <c r="B3118" s="1" t="str">
        <f>'PLAZA GALICIA TORRE LEIVA'!B1031</f>
        <v>PLAZA GALICIA (L)</v>
      </c>
      <c r="C3118" s="1" t="str">
        <f>'PLAZA GALICIA TORRE LEIVA'!C1031</f>
        <v>7L</v>
      </c>
      <c r="D3118" s="1">
        <f>'PLAZA GALICIA TORRE LEIVA'!D1031</f>
        <v>136</v>
      </c>
      <c r="E3118" s="1" t="str">
        <f>'PLAZA GALICIA TORRE LEIVA'!E1031</f>
        <v>CASADIDIO, RENZO</v>
      </c>
      <c r="F3118" s="1">
        <f>'PLAZA GALICIA TORRE LEIVA'!F1031</f>
        <v>1241</v>
      </c>
      <c r="G3118" s="1" t="str">
        <f>'PLAZA GALICIA TORRE LEIVA'!G1031</f>
        <v>----</v>
      </c>
      <c r="H3118" s="1" t="str">
        <f>'PLAZA GALICIA TORRE LEIVA'!H1031</f>
        <v>SISTEMAS CENTRALES Y SERVICIOS</v>
      </c>
      <c r="I3118" s="1">
        <f>'PLAZA GALICIA TORRE LEIVA'!I1031</f>
        <v>0</v>
      </c>
      <c r="J3118" s="16"/>
      <c r="AT3118"/>
      <c r="AU3118"/>
      <c r="AV3118"/>
      <c r="AW3118"/>
      <c r="AX3118"/>
      <c r="AY3118"/>
      <c r="AZ3118"/>
      <c r="BA3118"/>
      <c r="BB3118"/>
      <c r="BC3118"/>
      <c r="BD3118"/>
      <c r="BE3118"/>
      <c r="BF3118"/>
      <c r="BG3118"/>
      <c r="BH3118"/>
      <c r="BI3118"/>
      <c r="BJ3118"/>
      <c r="BK3118"/>
      <c r="BL3118"/>
      <c r="BM3118"/>
      <c r="BN3118"/>
      <c r="BO3118"/>
      <c r="BP3118"/>
      <c r="BQ3118"/>
      <c r="BR3118"/>
      <c r="BS3118"/>
      <c r="BT3118"/>
      <c r="BU3118"/>
      <c r="BV3118"/>
      <c r="BW3118"/>
      <c r="BX3118"/>
      <c r="BY3118"/>
      <c r="BZ3118"/>
      <c r="CA3118"/>
      <c r="CB3118"/>
      <c r="CC3118"/>
      <c r="CD3118"/>
      <c r="CE3118"/>
      <c r="CF3118"/>
      <c r="CG3118"/>
      <c r="CH3118"/>
      <c r="CI3118"/>
      <c r="CJ3118"/>
      <c r="CK3118"/>
      <c r="CL3118"/>
      <c r="CM3118"/>
      <c r="CN3118"/>
      <c r="CO3118"/>
      <c r="CP3118"/>
      <c r="CQ3118"/>
      <c r="CR3118"/>
      <c r="CS3118"/>
      <c r="CT3118"/>
      <c r="CU3118"/>
      <c r="CV3118"/>
      <c r="CW3118"/>
      <c r="CX3118"/>
      <c r="CY3118"/>
      <c r="CZ3118"/>
      <c r="DA3118"/>
      <c r="DB3118"/>
      <c r="DC3118"/>
      <c r="DD3118"/>
      <c r="DE3118"/>
      <c r="DF3118"/>
      <c r="DG3118"/>
      <c r="DH3118"/>
      <c r="DI3118"/>
      <c r="DJ3118"/>
      <c r="DK3118"/>
      <c r="DL3118"/>
      <c r="DM3118"/>
      <c r="DN3118"/>
      <c r="DO3118"/>
    </row>
    <row r="3119" spans="1:119" ht="15" customHeight="1" x14ac:dyDescent="0.25">
      <c r="A3119" s="13"/>
      <c r="B3119" s="1" t="str">
        <f>'PLAZA GALICIA TORRE LEIVA'!B1032</f>
        <v>PLAZA GALICIA (L)</v>
      </c>
      <c r="C3119" s="1" t="str">
        <f>'PLAZA GALICIA TORRE LEIVA'!C1032</f>
        <v>7L</v>
      </c>
      <c r="D3119" s="1">
        <f>'PLAZA GALICIA TORRE LEIVA'!D1032</f>
        <v>137</v>
      </c>
      <c r="E3119" s="1" t="str">
        <f>'PLAZA GALICIA TORRE LEIVA'!E1032</f>
        <v>DANTE, SEGOVIA</v>
      </c>
      <c r="F3119" s="1">
        <f>'PLAZA GALICIA TORRE LEIVA'!F1032</f>
        <v>1241</v>
      </c>
      <c r="G3119" s="1" t="str">
        <f>'PLAZA GALICIA TORRE LEIVA'!G1032</f>
        <v>----</v>
      </c>
      <c r="H3119" s="1" t="str">
        <f>'PLAZA GALICIA TORRE LEIVA'!H1032</f>
        <v>SISTEMAS CENTRALES Y SERVICIOS</v>
      </c>
      <c r="I3119" s="1">
        <f>'PLAZA GALICIA TORRE LEIVA'!I1032</f>
        <v>0</v>
      </c>
      <c r="J3119" s="16"/>
      <c r="AT3119"/>
      <c r="AU3119"/>
      <c r="AV3119"/>
      <c r="AW3119"/>
      <c r="AX3119"/>
      <c r="AY3119"/>
      <c r="AZ3119"/>
      <c r="BA3119"/>
      <c r="BB3119"/>
      <c r="BC3119"/>
      <c r="BD3119"/>
      <c r="BE3119"/>
      <c r="BF3119"/>
      <c r="BG3119"/>
      <c r="BH3119"/>
      <c r="BI3119"/>
      <c r="BJ3119"/>
      <c r="BK3119"/>
      <c r="BL3119"/>
      <c r="BM3119"/>
      <c r="BN3119"/>
      <c r="BO3119"/>
      <c r="BP3119"/>
      <c r="BQ3119"/>
      <c r="BR3119"/>
      <c r="BS3119"/>
      <c r="BT3119"/>
      <c r="BU3119"/>
      <c r="BV3119"/>
      <c r="BW3119"/>
      <c r="BX3119"/>
      <c r="BY3119"/>
      <c r="BZ3119"/>
      <c r="CA3119"/>
      <c r="CB3119"/>
      <c r="CC3119"/>
      <c r="CD3119"/>
      <c r="CE3119"/>
      <c r="CF3119"/>
      <c r="CG3119"/>
      <c r="CH3119"/>
      <c r="CI3119"/>
      <c r="CJ3119"/>
      <c r="CK3119"/>
      <c r="CL3119"/>
      <c r="CM3119"/>
      <c r="CN3119"/>
      <c r="CO3119"/>
      <c r="CP3119"/>
      <c r="CQ3119"/>
      <c r="CR3119"/>
      <c r="CS3119"/>
      <c r="CT3119"/>
      <c r="CU3119"/>
      <c r="CV3119"/>
      <c r="CW3119"/>
      <c r="CX3119"/>
      <c r="CY3119"/>
      <c r="CZ3119"/>
      <c r="DA3119"/>
      <c r="DB3119"/>
      <c r="DC3119"/>
      <c r="DD3119"/>
      <c r="DE3119"/>
      <c r="DF3119"/>
      <c r="DG3119"/>
      <c r="DH3119"/>
      <c r="DI3119"/>
      <c r="DJ3119"/>
      <c r="DK3119"/>
      <c r="DL3119"/>
      <c r="DM3119"/>
      <c r="DN3119"/>
      <c r="DO3119"/>
    </row>
    <row r="3120" spans="1:119" ht="15" customHeight="1" x14ac:dyDescent="0.25">
      <c r="A3120" s="13"/>
      <c r="B3120" s="1" t="str">
        <f>'PLAZA GALICIA TORRE LEIVA'!B1033</f>
        <v>PLAZA GALICIA (L)</v>
      </c>
      <c r="C3120" s="1" t="str">
        <f>'PLAZA GALICIA TORRE LEIVA'!C1033</f>
        <v>7L</v>
      </c>
      <c r="D3120" s="1">
        <f>'PLAZA GALICIA TORRE LEIVA'!D1033</f>
        <v>138</v>
      </c>
      <c r="E3120" s="1" t="str">
        <f>'PLAZA GALICIA TORRE LEIVA'!E1033</f>
        <v>VELASQUEZ, JESUS</v>
      </c>
      <c r="F3120" s="1">
        <f>'PLAZA GALICIA TORRE LEIVA'!F1033</f>
        <v>1241</v>
      </c>
      <c r="G3120" s="1" t="str">
        <f>'PLAZA GALICIA TORRE LEIVA'!G1033</f>
        <v>----</v>
      </c>
      <c r="H3120" s="1" t="str">
        <f>'PLAZA GALICIA TORRE LEIVA'!H1033</f>
        <v>SISTEMAS CENTRALES Y SERVICIOS</v>
      </c>
      <c r="I3120" s="1">
        <f>'PLAZA GALICIA TORRE LEIVA'!I1033</f>
        <v>0</v>
      </c>
      <c r="J3120" s="16"/>
      <c r="AT3120"/>
      <c r="AU3120"/>
      <c r="AV3120"/>
      <c r="AW3120"/>
      <c r="AX3120"/>
      <c r="AY3120"/>
      <c r="AZ3120"/>
      <c r="BA3120"/>
      <c r="BB3120"/>
      <c r="BC3120"/>
      <c r="BD3120"/>
      <c r="BE3120"/>
      <c r="BF3120"/>
      <c r="BG3120"/>
      <c r="BH3120"/>
      <c r="BI3120"/>
      <c r="BJ3120"/>
      <c r="BK3120"/>
      <c r="BL3120"/>
      <c r="BM3120"/>
      <c r="BN3120"/>
      <c r="BO3120"/>
      <c r="BP3120"/>
      <c r="BQ3120"/>
      <c r="BR3120"/>
      <c r="BS3120"/>
      <c r="BT3120"/>
      <c r="BU3120"/>
      <c r="BV3120"/>
      <c r="BW3120"/>
      <c r="BX3120"/>
      <c r="BY3120"/>
      <c r="BZ3120"/>
      <c r="CA3120"/>
      <c r="CB3120"/>
      <c r="CC3120"/>
      <c r="CD3120"/>
      <c r="CE3120"/>
      <c r="CF3120"/>
      <c r="CG3120"/>
      <c r="CH3120"/>
      <c r="CI3120"/>
      <c r="CJ3120"/>
      <c r="CK3120"/>
      <c r="CL3120"/>
      <c r="CM3120"/>
      <c r="CN3120"/>
      <c r="CO3120"/>
      <c r="CP3120"/>
      <c r="CQ3120"/>
      <c r="CR3120"/>
      <c r="CS3120"/>
      <c r="CT3120"/>
      <c r="CU3120"/>
      <c r="CV3120"/>
      <c r="CW3120"/>
      <c r="CX3120"/>
      <c r="CY3120"/>
      <c r="CZ3120"/>
      <c r="DA3120"/>
      <c r="DB3120"/>
      <c r="DC3120"/>
      <c r="DD3120"/>
      <c r="DE3120"/>
      <c r="DF3120"/>
      <c r="DG3120"/>
      <c r="DH3120"/>
      <c r="DI3120"/>
      <c r="DJ3120"/>
      <c r="DK3120"/>
      <c r="DL3120"/>
      <c r="DM3120"/>
      <c r="DN3120"/>
      <c r="DO3120"/>
    </row>
    <row r="3121" spans="1:119" ht="15" customHeight="1" x14ac:dyDescent="0.25">
      <c r="A3121" s="13"/>
      <c r="B3121" s="1" t="str">
        <f>'PLAZA GALICIA TORRE LEIVA'!B1034</f>
        <v>PLAZA GALICIA (L)</v>
      </c>
      <c r="C3121" s="1" t="str">
        <f>'PLAZA GALICIA TORRE LEIVA'!C1034</f>
        <v>7L</v>
      </c>
      <c r="D3121" s="1">
        <f>'PLAZA GALICIA TORRE LEIVA'!D1034</f>
        <v>139</v>
      </c>
      <c r="E3121" s="1" t="str">
        <f>'PLAZA GALICIA TORRE LEIVA'!E1034</f>
        <v>VARGAS, LAURA</v>
      </c>
      <c r="F3121" s="1">
        <f>'PLAZA GALICIA TORRE LEIVA'!F1034</f>
        <v>1241</v>
      </c>
      <c r="G3121" s="1">
        <f>'PLAZA GALICIA TORRE LEIVA'!G1034</f>
        <v>6865</v>
      </c>
      <c r="H3121" s="1" t="str">
        <f>'PLAZA GALICIA TORRE LEIVA'!H1034</f>
        <v>SISTEMAS CENTRALES Y SERVICIOS</v>
      </c>
      <c r="I3121" s="1">
        <f>'PLAZA GALICIA TORRE LEIVA'!I1034</f>
        <v>0</v>
      </c>
      <c r="J3121" s="16"/>
      <c r="AT3121"/>
      <c r="AU3121"/>
      <c r="AV3121"/>
      <c r="AW3121"/>
      <c r="AX3121"/>
      <c r="AY3121"/>
      <c r="AZ3121"/>
      <c r="BA3121"/>
      <c r="BB3121"/>
      <c r="BC3121"/>
      <c r="BD3121"/>
      <c r="BE3121"/>
      <c r="BF3121"/>
      <c r="BG3121"/>
      <c r="BH3121"/>
      <c r="BI3121"/>
      <c r="BJ3121"/>
      <c r="BK3121"/>
      <c r="BL3121"/>
      <c r="BM3121"/>
      <c r="BN3121"/>
      <c r="BO3121"/>
      <c r="BP3121"/>
      <c r="BQ3121"/>
      <c r="BR3121"/>
      <c r="BS3121"/>
      <c r="BT3121"/>
      <c r="BU3121"/>
      <c r="BV3121"/>
      <c r="BW3121"/>
      <c r="BX3121"/>
      <c r="BY3121"/>
      <c r="BZ3121"/>
      <c r="CA3121"/>
      <c r="CB3121"/>
      <c r="CC3121"/>
      <c r="CD3121"/>
      <c r="CE3121"/>
      <c r="CF3121"/>
      <c r="CG3121"/>
      <c r="CH3121"/>
      <c r="CI3121"/>
      <c r="CJ3121"/>
      <c r="CK3121"/>
      <c r="CL3121"/>
      <c r="CM3121"/>
      <c r="CN3121"/>
      <c r="CO3121"/>
      <c r="CP3121"/>
      <c r="CQ3121"/>
      <c r="CR3121"/>
      <c r="CS3121"/>
      <c r="CT3121"/>
      <c r="CU3121"/>
      <c r="CV3121"/>
      <c r="CW3121"/>
      <c r="CX3121"/>
      <c r="CY3121"/>
      <c r="CZ3121"/>
      <c r="DA3121"/>
      <c r="DB3121"/>
      <c r="DC3121"/>
      <c r="DD3121"/>
      <c r="DE3121"/>
      <c r="DF3121"/>
      <c r="DG3121"/>
      <c r="DH3121"/>
      <c r="DI3121"/>
      <c r="DJ3121"/>
      <c r="DK3121"/>
      <c r="DL3121"/>
      <c r="DM3121"/>
      <c r="DN3121"/>
      <c r="DO3121"/>
    </row>
    <row r="3122" spans="1:119" ht="15" customHeight="1" x14ac:dyDescent="0.25">
      <c r="A3122" s="13"/>
      <c r="B3122" s="1" t="str">
        <f>'PLAZA GALICIA TORRE LEIVA'!B1035</f>
        <v>PLAZA GALICIA (L)</v>
      </c>
      <c r="C3122" s="1" t="str">
        <f>'PLAZA GALICIA TORRE LEIVA'!C1035</f>
        <v>7L</v>
      </c>
      <c r="D3122" s="1">
        <f>'PLAZA GALICIA TORRE LEIVA'!D1035</f>
        <v>140</v>
      </c>
      <c r="E3122" s="1" t="str">
        <f>'PLAZA GALICIA TORRE LEIVA'!E1035</f>
        <v>DURANTINI, EMILIO</v>
      </c>
      <c r="F3122" s="1">
        <f>'PLAZA GALICIA TORRE LEIVA'!F1035</f>
        <v>1241</v>
      </c>
      <c r="G3122" s="1">
        <f>'PLAZA GALICIA TORRE LEIVA'!G1035</f>
        <v>1173</v>
      </c>
      <c r="H3122" s="1" t="str">
        <f>'PLAZA GALICIA TORRE LEIVA'!H1035</f>
        <v>SISTEMAS CENTRALES Y SERVICIOS</v>
      </c>
      <c r="I3122" s="1">
        <f>'PLAZA GALICIA TORRE LEIVA'!I1035</f>
        <v>0</v>
      </c>
      <c r="J3122" s="16"/>
      <c r="AT3122"/>
      <c r="AU3122"/>
      <c r="AV3122"/>
      <c r="AW3122"/>
      <c r="AX3122"/>
      <c r="AY3122"/>
      <c r="AZ3122"/>
      <c r="BA3122"/>
      <c r="BB3122"/>
      <c r="BC3122"/>
      <c r="BD3122"/>
      <c r="BE3122"/>
      <c r="BF3122"/>
      <c r="BG3122"/>
      <c r="BH3122"/>
      <c r="BI3122"/>
      <c r="BJ3122"/>
      <c r="BK3122"/>
      <c r="BL3122"/>
      <c r="BM3122"/>
      <c r="BN3122"/>
      <c r="BO3122"/>
      <c r="BP3122"/>
      <c r="BQ3122"/>
      <c r="BR3122"/>
      <c r="BS3122"/>
      <c r="BT3122"/>
      <c r="BU3122"/>
      <c r="BV3122"/>
      <c r="BW3122"/>
      <c r="BX3122"/>
      <c r="BY3122"/>
      <c r="BZ3122"/>
      <c r="CA3122"/>
      <c r="CB3122"/>
      <c r="CC3122"/>
      <c r="CD3122"/>
      <c r="CE3122"/>
      <c r="CF3122"/>
      <c r="CG3122"/>
      <c r="CH3122"/>
      <c r="CI3122"/>
      <c r="CJ3122"/>
      <c r="CK3122"/>
      <c r="CL3122"/>
      <c r="CM3122"/>
      <c r="CN3122"/>
      <c r="CO3122"/>
      <c r="CP3122"/>
      <c r="CQ3122"/>
      <c r="CR3122"/>
      <c r="CS3122"/>
      <c r="CT3122"/>
      <c r="CU3122"/>
      <c r="CV3122"/>
      <c r="CW3122"/>
      <c r="CX3122"/>
      <c r="CY3122"/>
      <c r="CZ3122"/>
      <c r="DA3122"/>
      <c r="DB3122"/>
      <c r="DC3122"/>
      <c r="DD3122"/>
      <c r="DE3122"/>
      <c r="DF3122"/>
      <c r="DG3122"/>
      <c r="DH3122"/>
      <c r="DI3122"/>
      <c r="DJ3122"/>
      <c r="DK3122"/>
      <c r="DL3122"/>
      <c r="DM3122"/>
      <c r="DN3122"/>
      <c r="DO3122"/>
    </row>
    <row r="3123" spans="1:119" ht="15" customHeight="1" x14ac:dyDescent="0.25">
      <c r="A3123" s="13"/>
      <c r="B3123" s="1" t="str">
        <f>'PLAZA GALICIA TORRE LEIVA'!B1036</f>
        <v>PLAZA GALICIA (L)</v>
      </c>
      <c r="C3123" s="1" t="str">
        <f>'PLAZA GALICIA TORRE LEIVA'!C1036</f>
        <v>7L</v>
      </c>
      <c r="D3123" s="1">
        <f>'PLAZA GALICIA TORRE LEIVA'!D1036</f>
        <v>141</v>
      </c>
      <c r="E3123" s="1" t="str">
        <f>'PLAZA GALICIA TORRE LEIVA'!E1036</f>
        <v>LIBRE</v>
      </c>
      <c r="F3123" s="1">
        <f>'PLAZA GALICIA TORRE LEIVA'!F1036</f>
        <v>1241</v>
      </c>
      <c r="G3123" s="1" t="str">
        <f>'PLAZA GALICIA TORRE LEIVA'!G1036</f>
        <v>-----</v>
      </c>
      <c r="H3123" s="1" t="str">
        <f>'PLAZA GALICIA TORRE LEIVA'!H1036</f>
        <v>SISTEMAS CENTRALES Y SERVICIOS</v>
      </c>
      <c r="I3123" s="1">
        <f>'PLAZA GALICIA TORRE LEIVA'!I1036</f>
        <v>0</v>
      </c>
      <c r="J3123" s="16"/>
      <c r="AT3123"/>
      <c r="AU3123"/>
      <c r="AV3123"/>
      <c r="AW3123"/>
      <c r="AX3123"/>
      <c r="AY3123"/>
      <c r="AZ3123"/>
      <c r="BA3123"/>
      <c r="BB3123"/>
      <c r="BC3123"/>
      <c r="BD3123"/>
      <c r="BE3123"/>
      <c r="BF3123"/>
      <c r="BG3123"/>
      <c r="BH3123"/>
      <c r="BI3123"/>
      <c r="BJ3123"/>
      <c r="BK3123"/>
      <c r="BL3123"/>
      <c r="BM3123"/>
      <c r="BN3123"/>
      <c r="BO3123"/>
      <c r="BP3123"/>
      <c r="BQ3123"/>
      <c r="BR3123"/>
      <c r="BS3123"/>
      <c r="BT3123"/>
      <c r="BU3123"/>
      <c r="BV3123"/>
      <c r="BW3123"/>
      <c r="BX3123"/>
      <c r="BY3123"/>
      <c r="BZ3123"/>
      <c r="CA3123"/>
      <c r="CB3123"/>
      <c r="CC3123"/>
      <c r="CD3123"/>
      <c r="CE3123"/>
      <c r="CF3123"/>
      <c r="CG3123"/>
      <c r="CH3123"/>
      <c r="CI3123"/>
      <c r="CJ3123"/>
      <c r="CK3123"/>
      <c r="CL3123"/>
      <c r="CM3123"/>
      <c r="CN3123"/>
      <c r="CO3123"/>
      <c r="CP3123"/>
      <c r="CQ3123"/>
      <c r="CR3123"/>
      <c r="CS3123"/>
      <c r="CT3123"/>
      <c r="CU3123"/>
      <c r="CV3123"/>
      <c r="CW3123"/>
      <c r="CX3123"/>
      <c r="CY3123"/>
      <c r="CZ3123"/>
      <c r="DA3123"/>
      <c r="DB3123"/>
      <c r="DC3123"/>
      <c r="DD3123"/>
      <c r="DE3123"/>
      <c r="DF3123"/>
      <c r="DG3123"/>
      <c r="DH3123"/>
      <c r="DI3123"/>
      <c r="DJ3123"/>
      <c r="DK3123"/>
      <c r="DL3123"/>
      <c r="DM3123"/>
      <c r="DN3123"/>
      <c r="DO3123"/>
    </row>
    <row r="3124" spans="1:119" ht="15" customHeight="1" x14ac:dyDescent="0.25">
      <c r="A3124" s="13"/>
      <c r="B3124" s="1" t="str">
        <f>'PLAZA GALICIA TORRE LEIVA'!B1037</f>
        <v>PLAZA GALICIA (L)</v>
      </c>
      <c r="C3124" s="1" t="str">
        <f>'PLAZA GALICIA TORRE LEIVA'!C1037</f>
        <v>7L</v>
      </c>
      <c r="D3124" s="1">
        <f>'PLAZA GALICIA TORRE LEIVA'!D1037</f>
        <v>142</v>
      </c>
      <c r="E3124" s="1" t="str">
        <f>'PLAZA GALICIA TORRE LEIVA'!E1037</f>
        <v>LIBRE</v>
      </c>
      <c r="F3124" s="1">
        <f>'PLAZA GALICIA TORRE LEIVA'!F1037</f>
        <v>1241</v>
      </c>
      <c r="G3124" s="1" t="str">
        <f>'PLAZA GALICIA TORRE LEIVA'!G1037</f>
        <v>-----</v>
      </c>
      <c r="H3124" s="1" t="str">
        <f>'PLAZA GALICIA TORRE LEIVA'!H1037</f>
        <v>SISTEMAS CENTRALES Y SERVICIOS</v>
      </c>
      <c r="I3124" s="1">
        <f>'PLAZA GALICIA TORRE LEIVA'!I1037</f>
        <v>0</v>
      </c>
      <c r="J3124" s="16"/>
      <c r="AT3124"/>
      <c r="AU3124"/>
      <c r="AV3124"/>
      <c r="AW3124"/>
      <c r="AX3124"/>
      <c r="AY3124"/>
      <c r="AZ3124"/>
      <c r="BA3124"/>
      <c r="BB3124"/>
      <c r="BC3124"/>
      <c r="BD3124"/>
      <c r="BE3124"/>
      <c r="BF3124"/>
      <c r="BG3124"/>
      <c r="BH3124"/>
      <c r="BI3124"/>
      <c r="BJ3124"/>
      <c r="BK3124"/>
      <c r="BL3124"/>
      <c r="BM3124"/>
      <c r="BN3124"/>
      <c r="BO3124"/>
      <c r="BP3124"/>
      <c r="BQ3124"/>
      <c r="BR3124"/>
      <c r="BS3124"/>
      <c r="BT3124"/>
      <c r="BU3124"/>
      <c r="BV3124"/>
      <c r="BW3124"/>
      <c r="BX3124"/>
      <c r="BY3124"/>
      <c r="BZ3124"/>
      <c r="CA3124"/>
      <c r="CB3124"/>
      <c r="CC3124"/>
      <c r="CD3124"/>
      <c r="CE3124"/>
      <c r="CF3124"/>
      <c r="CG3124"/>
      <c r="CH3124"/>
      <c r="CI3124"/>
      <c r="CJ3124"/>
      <c r="CK3124"/>
      <c r="CL3124"/>
      <c r="CM3124"/>
      <c r="CN3124"/>
      <c r="CO3124"/>
      <c r="CP3124"/>
      <c r="CQ3124"/>
      <c r="CR3124"/>
      <c r="CS3124"/>
      <c r="CT3124"/>
      <c r="CU3124"/>
      <c r="CV3124"/>
      <c r="CW3124"/>
      <c r="CX3124"/>
      <c r="CY3124"/>
      <c r="CZ3124"/>
      <c r="DA3124"/>
      <c r="DB3124"/>
      <c r="DC3124"/>
      <c r="DD3124"/>
      <c r="DE3124"/>
      <c r="DF3124"/>
      <c r="DG3124"/>
      <c r="DH3124"/>
      <c r="DI3124"/>
      <c r="DJ3124"/>
      <c r="DK3124"/>
      <c r="DL3124"/>
      <c r="DM3124"/>
      <c r="DN3124"/>
      <c r="DO3124"/>
    </row>
    <row r="3125" spans="1:119" ht="15" customHeight="1" x14ac:dyDescent="0.25">
      <c r="A3125" s="13"/>
      <c r="B3125" s="1" t="str">
        <f>'PLAZA GALICIA TORRE LEIVA'!B1038</f>
        <v>PLAZA GALICIA (L)</v>
      </c>
      <c r="C3125" s="1" t="str">
        <f>'PLAZA GALICIA TORRE LEIVA'!C1038</f>
        <v>7L</v>
      </c>
      <c r="D3125" s="1">
        <f>'PLAZA GALICIA TORRE LEIVA'!D1038</f>
        <v>143</v>
      </c>
      <c r="E3125" s="1" t="str">
        <f>'PLAZA GALICIA TORRE LEIVA'!E1038</f>
        <v>LIBRE</v>
      </c>
      <c r="F3125" s="1">
        <f>'PLAZA GALICIA TORRE LEIVA'!F1038</f>
        <v>1241</v>
      </c>
      <c r="G3125" s="1" t="str">
        <f>'PLAZA GALICIA TORRE LEIVA'!G1038</f>
        <v>-----</v>
      </c>
      <c r="H3125" s="1" t="str">
        <f>'PLAZA GALICIA TORRE LEIVA'!H1038</f>
        <v>SISTEMAS CENTRALES Y SERVICIOS</v>
      </c>
      <c r="I3125" s="1">
        <f>'PLAZA GALICIA TORRE LEIVA'!I1038</f>
        <v>0</v>
      </c>
      <c r="J3125" s="16"/>
      <c r="AT3125"/>
      <c r="AU3125"/>
      <c r="AV3125"/>
      <c r="AW3125"/>
      <c r="AX3125"/>
      <c r="AY3125"/>
      <c r="AZ3125"/>
      <c r="BA3125"/>
      <c r="BB3125"/>
      <c r="BC3125"/>
      <c r="BD3125"/>
      <c r="BE3125"/>
      <c r="BF3125"/>
      <c r="BG3125"/>
      <c r="BH3125"/>
      <c r="BI3125"/>
      <c r="BJ3125"/>
      <c r="BK3125"/>
      <c r="BL3125"/>
      <c r="BM3125"/>
      <c r="BN3125"/>
      <c r="BO3125"/>
      <c r="BP3125"/>
      <c r="BQ3125"/>
      <c r="BR3125"/>
      <c r="BS3125"/>
      <c r="BT3125"/>
      <c r="BU3125"/>
      <c r="BV3125"/>
      <c r="BW3125"/>
      <c r="BX3125"/>
      <c r="BY3125"/>
      <c r="BZ3125"/>
      <c r="CA3125"/>
      <c r="CB3125"/>
      <c r="CC3125"/>
      <c r="CD3125"/>
      <c r="CE3125"/>
      <c r="CF3125"/>
      <c r="CG3125"/>
      <c r="CH3125"/>
      <c r="CI3125"/>
      <c r="CJ3125"/>
      <c r="CK3125"/>
      <c r="CL3125"/>
      <c r="CM3125"/>
      <c r="CN3125"/>
      <c r="CO3125"/>
      <c r="CP3125"/>
      <c r="CQ3125"/>
      <c r="CR3125"/>
      <c r="CS3125"/>
      <c r="CT3125"/>
      <c r="CU3125"/>
      <c r="CV3125"/>
      <c r="CW3125"/>
      <c r="CX3125"/>
      <c r="CY3125"/>
      <c r="CZ3125"/>
      <c r="DA3125"/>
      <c r="DB3125"/>
      <c r="DC3125"/>
      <c r="DD3125"/>
      <c r="DE3125"/>
      <c r="DF3125"/>
      <c r="DG3125"/>
      <c r="DH3125"/>
      <c r="DI3125"/>
      <c r="DJ3125"/>
      <c r="DK3125"/>
      <c r="DL3125"/>
      <c r="DM3125"/>
      <c r="DN3125"/>
      <c r="DO3125"/>
    </row>
    <row r="3126" spans="1:119" ht="15" customHeight="1" x14ac:dyDescent="0.25">
      <c r="A3126" s="13"/>
      <c r="B3126" s="1" t="str">
        <f>'PLAZA GALICIA TORRE LEIVA'!B1039</f>
        <v>PLAZA GALICIA (L)</v>
      </c>
      <c r="C3126" s="1" t="str">
        <f>'PLAZA GALICIA TORRE LEIVA'!C1039</f>
        <v>7L</v>
      </c>
      <c r="D3126" s="1">
        <f>'PLAZA GALICIA TORRE LEIVA'!D1039</f>
        <v>144</v>
      </c>
      <c r="E3126" s="1" t="str">
        <f>'PLAZA GALICIA TORRE LEIVA'!E1039</f>
        <v>LIBRE</v>
      </c>
      <c r="F3126" s="1">
        <f>'PLAZA GALICIA TORRE LEIVA'!F1039</f>
        <v>1241</v>
      </c>
      <c r="G3126" s="1" t="str">
        <f>'PLAZA GALICIA TORRE LEIVA'!G1039</f>
        <v>-----</v>
      </c>
      <c r="H3126" s="1" t="str">
        <f>'PLAZA GALICIA TORRE LEIVA'!H1039</f>
        <v>SISTEMAS CENTRALES Y SERVICIOS</v>
      </c>
      <c r="I3126" s="1">
        <f>'PLAZA GALICIA TORRE LEIVA'!I1039</f>
        <v>0</v>
      </c>
      <c r="J3126" s="16"/>
      <c r="AT3126"/>
      <c r="AU3126"/>
      <c r="AV3126"/>
      <c r="AW3126"/>
      <c r="AX3126"/>
      <c r="AY3126"/>
      <c r="AZ3126"/>
      <c r="BA3126"/>
      <c r="BB3126"/>
      <c r="BC3126"/>
      <c r="BD3126"/>
      <c r="BE3126"/>
      <c r="BF3126"/>
      <c r="BG3126"/>
      <c r="BH3126"/>
      <c r="BI3126"/>
      <c r="BJ3126"/>
      <c r="BK3126"/>
      <c r="BL3126"/>
      <c r="BM3126"/>
      <c r="BN3126"/>
      <c r="BO3126"/>
      <c r="BP3126"/>
      <c r="BQ3126"/>
      <c r="BR3126"/>
      <c r="BS3126"/>
      <c r="BT3126"/>
      <c r="BU3126"/>
      <c r="BV3126"/>
      <c r="BW3126"/>
      <c r="BX3126"/>
      <c r="BY3126"/>
      <c r="BZ3126"/>
      <c r="CA3126"/>
      <c r="CB3126"/>
      <c r="CC3126"/>
      <c r="CD3126"/>
      <c r="CE3126"/>
      <c r="CF3126"/>
      <c r="CG3126"/>
      <c r="CH3126"/>
      <c r="CI3126"/>
      <c r="CJ3126"/>
      <c r="CK3126"/>
      <c r="CL3126"/>
      <c r="CM3126"/>
      <c r="CN3126"/>
      <c r="CO3126"/>
      <c r="CP3126"/>
      <c r="CQ3126"/>
      <c r="CR3126"/>
      <c r="CS3126"/>
      <c r="CT3126"/>
      <c r="CU3126"/>
      <c r="CV3126"/>
      <c r="CW3126"/>
      <c r="CX3126"/>
      <c r="CY3126"/>
      <c r="CZ3126"/>
      <c r="DA3126"/>
      <c r="DB3126"/>
      <c r="DC3126"/>
      <c r="DD3126"/>
      <c r="DE3126"/>
      <c r="DF3126"/>
      <c r="DG3126"/>
      <c r="DH3126"/>
      <c r="DI3126"/>
      <c r="DJ3126"/>
      <c r="DK3126"/>
      <c r="DL3126"/>
      <c r="DM3126"/>
      <c r="DN3126"/>
      <c r="DO3126"/>
    </row>
    <row r="3127" spans="1:119" ht="15" customHeight="1" x14ac:dyDescent="0.25">
      <c r="A3127" s="13"/>
      <c r="B3127" s="1" t="str">
        <f>'PLAZA GALICIA TORRE LEIVA'!B1040</f>
        <v>PLAZA GALICIA (L)</v>
      </c>
      <c r="C3127" s="1" t="str">
        <f>'PLAZA GALICIA TORRE LEIVA'!C1040</f>
        <v>7L</v>
      </c>
      <c r="D3127" s="1">
        <f>'PLAZA GALICIA TORRE LEIVA'!D1040</f>
        <v>145</v>
      </c>
      <c r="E3127" s="1" t="str">
        <f>'PLAZA GALICIA TORRE LEIVA'!E1040</f>
        <v>LIBRE</v>
      </c>
      <c r="F3127" s="1">
        <f>'PLAZA GALICIA TORRE LEIVA'!F1040</f>
        <v>1241</v>
      </c>
      <c r="G3127" s="1" t="str">
        <f>'PLAZA GALICIA TORRE LEIVA'!G1040</f>
        <v>-----</v>
      </c>
      <c r="H3127" s="1" t="str">
        <f>'PLAZA GALICIA TORRE LEIVA'!H1040</f>
        <v>SISTEMAS CENTRALES Y SERVICIOS</v>
      </c>
      <c r="I3127" s="1">
        <f>'PLAZA GALICIA TORRE LEIVA'!I1040</f>
        <v>0</v>
      </c>
      <c r="J3127" s="16"/>
      <c r="AT3127"/>
      <c r="AU3127"/>
      <c r="AV3127"/>
      <c r="AW3127"/>
      <c r="AX3127"/>
      <c r="AY3127"/>
      <c r="AZ3127"/>
      <c r="BA3127"/>
      <c r="BB3127"/>
      <c r="BC3127"/>
      <c r="BD3127"/>
      <c r="BE3127"/>
      <c r="BF3127"/>
      <c r="BG3127"/>
      <c r="BH3127"/>
      <c r="BI3127"/>
      <c r="BJ3127"/>
      <c r="BK3127"/>
      <c r="BL3127"/>
      <c r="BM3127"/>
      <c r="BN3127"/>
      <c r="BO3127"/>
      <c r="BP3127"/>
      <c r="BQ3127"/>
      <c r="BR3127"/>
      <c r="BS3127"/>
      <c r="BT3127"/>
      <c r="BU3127"/>
      <c r="BV3127"/>
      <c r="BW3127"/>
      <c r="BX3127"/>
      <c r="BY3127"/>
      <c r="BZ3127"/>
      <c r="CA3127"/>
      <c r="CB3127"/>
      <c r="CC3127"/>
      <c r="CD3127"/>
      <c r="CE3127"/>
      <c r="CF3127"/>
      <c r="CG3127"/>
      <c r="CH3127"/>
      <c r="CI3127"/>
      <c r="CJ3127"/>
      <c r="CK3127"/>
      <c r="CL3127"/>
      <c r="CM3127"/>
      <c r="CN3127"/>
      <c r="CO3127"/>
      <c r="CP3127"/>
      <c r="CQ3127"/>
      <c r="CR3127"/>
      <c r="CS3127"/>
      <c r="CT3127"/>
      <c r="CU3127"/>
      <c r="CV3127"/>
      <c r="CW3127"/>
      <c r="CX3127"/>
      <c r="CY3127"/>
      <c r="CZ3127"/>
      <c r="DA3127"/>
      <c r="DB3127"/>
      <c r="DC3127"/>
      <c r="DD3127"/>
      <c r="DE3127"/>
      <c r="DF3127"/>
      <c r="DG3127"/>
      <c r="DH3127"/>
      <c r="DI3127"/>
      <c r="DJ3127"/>
      <c r="DK3127"/>
      <c r="DL3127"/>
      <c r="DM3127"/>
      <c r="DN3127"/>
      <c r="DO3127"/>
    </row>
    <row r="3128" spans="1:119" ht="15" customHeight="1" x14ac:dyDescent="0.25">
      <c r="A3128" s="13"/>
      <c r="B3128" s="1" t="str">
        <f>'PLAZA GALICIA TORRE LEIVA'!B1041</f>
        <v>PLAZA GALICIA (L)</v>
      </c>
      <c r="C3128" s="1" t="str">
        <f>'PLAZA GALICIA TORRE LEIVA'!C1041</f>
        <v>7L</v>
      </c>
      <c r="D3128" s="1">
        <f>'PLAZA GALICIA TORRE LEIVA'!D1041</f>
        <v>146</v>
      </c>
      <c r="E3128" s="1" t="str">
        <f>'PLAZA GALICIA TORRE LEIVA'!E1041</f>
        <v>LIBRE</v>
      </c>
      <c r="F3128" s="1">
        <f>'PLAZA GALICIA TORRE LEIVA'!F1041</f>
        <v>1241</v>
      </c>
      <c r="G3128" s="1" t="str">
        <f>'PLAZA GALICIA TORRE LEIVA'!G1041</f>
        <v>-----</v>
      </c>
      <c r="H3128" s="1" t="str">
        <f>'PLAZA GALICIA TORRE LEIVA'!H1041</f>
        <v>SISTEMAS CENTRALES Y SERVICIOS</v>
      </c>
      <c r="I3128" s="1">
        <f>'PLAZA GALICIA TORRE LEIVA'!I1041</f>
        <v>0</v>
      </c>
      <c r="J3128" s="16"/>
      <c r="AT3128"/>
      <c r="AU3128"/>
      <c r="AV3128"/>
      <c r="AW3128"/>
      <c r="AX3128"/>
      <c r="AY3128"/>
      <c r="AZ3128"/>
      <c r="BA3128"/>
      <c r="BB3128"/>
      <c r="BC3128"/>
      <c r="BD3128"/>
      <c r="BE3128"/>
      <c r="BF3128"/>
      <c r="BG3128"/>
      <c r="BH3128"/>
      <c r="BI3128"/>
      <c r="BJ3128"/>
      <c r="BK3128"/>
      <c r="BL3128"/>
      <c r="BM3128"/>
      <c r="BN3128"/>
      <c r="BO3128"/>
      <c r="BP3128"/>
      <c r="BQ3128"/>
      <c r="BR3128"/>
      <c r="BS3128"/>
      <c r="BT3128"/>
      <c r="BU3128"/>
      <c r="BV3128"/>
      <c r="BW3128"/>
      <c r="BX3128"/>
      <c r="BY3128"/>
      <c r="BZ3128"/>
      <c r="CA3128"/>
      <c r="CB3128"/>
      <c r="CC3128"/>
      <c r="CD3128"/>
      <c r="CE3128"/>
      <c r="CF3128"/>
      <c r="CG3128"/>
      <c r="CH3128"/>
      <c r="CI3128"/>
      <c r="CJ3128"/>
      <c r="CK3128"/>
      <c r="CL3128"/>
      <c r="CM3128"/>
      <c r="CN3128"/>
      <c r="CO3128"/>
      <c r="CP3128"/>
      <c r="CQ3128"/>
      <c r="CR3128"/>
      <c r="CS3128"/>
      <c r="CT3128"/>
      <c r="CU3128"/>
      <c r="CV3128"/>
      <c r="CW3128"/>
      <c r="CX3128"/>
      <c r="CY3128"/>
      <c r="CZ3128"/>
      <c r="DA3128"/>
      <c r="DB3128"/>
      <c r="DC3128"/>
      <c r="DD3128"/>
      <c r="DE3128"/>
      <c r="DF3128"/>
      <c r="DG3128"/>
      <c r="DH3128"/>
      <c r="DI3128"/>
      <c r="DJ3128"/>
      <c r="DK3128"/>
      <c r="DL3128"/>
      <c r="DM3128"/>
      <c r="DN3128"/>
      <c r="DO3128"/>
    </row>
    <row r="3129" spans="1:119" ht="15" customHeight="1" x14ac:dyDescent="0.25">
      <c r="A3129" s="13"/>
      <c r="B3129" s="1" t="str">
        <f>'PLAZA GALICIA TORRE LEIVA'!B1042</f>
        <v>PLAZA GALICIA (L)</v>
      </c>
      <c r="C3129" s="1" t="str">
        <f>'PLAZA GALICIA TORRE LEIVA'!C1042</f>
        <v>7L</v>
      </c>
      <c r="D3129" s="1">
        <f>'PLAZA GALICIA TORRE LEIVA'!D1042</f>
        <v>147</v>
      </c>
      <c r="E3129" s="1" t="str">
        <f>'PLAZA GALICIA TORRE LEIVA'!E1042</f>
        <v>LIBRE</v>
      </c>
      <c r="F3129" s="1">
        <f>'PLAZA GALICIA TORRE LEIVA'!F1042</f>
        <v>1241</v>
      </c>
      <c r="G3129" s="1" t="str">
        <f>'PLAZA GALICIA TORRE LEIVA'!G1042</f>
        <v>-----</v>
      </c>
      <c r="H3129" s="1" t="str">
        <f>'PLAZA GALICIA TORRE LEIVA'!H1042</f>
        <v>SISTEMAS CENTRALES Y SERVICIOS</v>
      </c>
      <c r="I3129" s="1">
        <f>'PLAZA GALICIA TORRE LEIVA'!I1042</f>
        <v>0</v>
      </c>
      <c r="J3129" s="16"/>
      <c r="AT3129"/>
      <c r="AU3129"/>
      <c r="AV3129"/>
      <c r="AW3129"/>
      <c r="AX3129"/>
      <c r="AY3129"/>
      <c r="AZ3129"/>
      <c r="BA3129"/>
      <c r="BB3129"/>
      <c r="BC3129"/>
      <c r="BD3129"/>
      <c r="BE3129"/>
      <c r="BF3129"/>
      <c r="BG3129"/>
      <c r="BH3129"/>
      <c r="BI3129"/>
      <c r="BJ3129"/>
      <c r="BK3129"/>
      <c r="BL3129"/>
      <c r="BM3129"/>
      <c r="BN3129"/>
      <c r="BO3129"/>
      <c r="BP3129"/>
      <c r="BQ3129"/>
      <c r="BR3129"/>
      <c r="BS3129"/>
      <c r="BT3129"/>
      <c r="BU3129"/>
      <c r="BV3129"/>
      <c r="BW3129"/>
      <c r="BX3129"/>
      <c r="BY3129"/>
      <c r="BZ3129"/>
      <c r="CA3129"/>
      <c r="CB3129"/>
      <c r="CC3129"/>
      <c r="CD3129"/>
      <c r="CE3129"/>
      <c r="CF3129"/>
      <c r="CG3129"/>
      <c r="CH3129"/>
      <c r="CI3129"/>
      <c r="CJ3129"/>
      <c r="CK3129"/>
      <c r="CL3129"/>
      <c r="CM3129"/>
      <c r="CN3129"/>
      <c r="CO3129"/>
      <c r="CP3129"/>
      <c r="CQ3129"/>
      <c r="CR3129"/>
      <c r="CS3129"/>
      <c r="CT3129"/>
      <c r="CU3129"/>
      <c r="CV3129"/>
      <c r="CW3129"/>
      <c r="CX3129"/>
      <c r="CY3129"/>
      <c r="CZ3129"/>
      <c r="DA3129"/>
      <c r="DB3129"/>
      <c r="DC3129"/>
      <c r="DD3129"/>
      <c r="DE3129"/>
      <c r="DF3129"/>
      <c r="DG3129"/>
      <c r="DH3129"/>
      <c r="DI3129"/>
      <c r="DJ3129"/>
      <c r="DK3129"/>
      <c r="DL3129"/>
      <c r="DM3129"/>
      <c r="DN3129"/>
      <c r="DO3129"/>
    </row>
    <row r="3130" spans="1:119" ht="15" customHeight="1" x14ac:dyDescent="0.25">
      <c r="A3130" s="13"/>
      <c r="B3130" s="1" t="str">
        <f>'PLAZA GALICIA TORRE LEIVA'!B1043</f>
        <v>PLAZA GALICIA (L)</v>
      </c>
      <c r="C3130" s="1" t="str">
        <f>'PLAZA GALICIA TORRE LEIVA'!C1043</f>
        <v>7L</v>
      </c>
      <c r="D3130" s="1">
        <f>'PLAZA GALICIA TORRE LEIVA'!D1043</f>
        <v>148</v>
      </c>
      <c r="E3130" s="1" t="str">
        <f>'PLAZA GALICIA TORRE LEIVA'!E1043</f>
        <v>LAURITI, FLORENCIA</v>
      </c>
      <c r="F3130" s="1">
        <f>'PLAZA GALICIA TORRE LEIVA'!F1043</f>
        <v>1241</v>
      </c>
      <c r="G3130" s="1">
        <f>'PLAZA GALICIA TORRE LEIVA'!G1043</f>
        <v>6925</v>
      </c>
      <c r="H3130" s="1" t="str">
        <f>'PLAZA GALICIA TORRE LEIVA'!H1043</f>
        <v>SISTEMAS CENTRALES Y SERVICIOS</v>
      </c>
      <c r="I3130" s="1">
        <f>'PLAZA GALICIA TORRE LEIVA'!I1043</f>
        <v>0</v>
      </c>
      <c r="J3130" s="16"/>
      <c r="AT3130"/>
      <c r="AU3130"/>
      <c r="AV3130"/>
      <c r="AW3130"/>
      <c r="AX3130"/>
      <c r="AY3130"/>
      <c r="AZ3130"/>
      <c r="BA3130"/>
      <c r="BB3130"/>
      <c r="BC3130"/>
      <c r="BD3130"/>
      <c r="BE3130"/>
      <c r="BF3130"/>
      <c r="BG3130"/>
      <c r="BH3130"/>
      <c r="BI3130"/>
      <c r="BJ3130"/>
      <c r="BK3130"/>
      <c r="BL3130"/>
      <c r="BM3130"/>
      <c r="BN3130"/>
      <c r="BO3130"/>
      <c r="BP3130"/>
      <c r="BQ3130"/>
      <c r="BR3130"/>
      <c r="BS3130"/>
      <c r="BT3130"/>
      <c r="BU3130"/>
      <c r="BV3130"/>
      <c r="BW3130"/>
      <c r="BX3130"/>
      <c r="BY3130"/>
      <c r="BZ3130"/>
      <c r="CA3130"/>
      <c r="CB3130"/>
      <c r="CC3130"/>
      <c r="CD3130"/>
      <c r="CE3130"/>
      <c r="CF3130"/>
      <c r="CG3130"/>
      <c r="CH3130"/>
      <c r="CI3130"/>
      <c r="CJ3130"/>
      <c r="CK3130"/>
      <c r="CL3130"/>
      <c r="CM3130"/>
      <c r="CN3130"/>
      <c r="CO3130"/>
      <c r="CP3130"/>
      <c r="CQ3130"/>
      <c r="CR3130"/>
      <c r="CS3130"/>
      <c r="CT3130"/>
      <c r="CU3130"/>
      <c r="CV3130"/>
      <c r="CW3130"/>
      <c r="CX3130"/>
      <c r="CY3130"/>
      <c r="CZ3130"/>
      <c r="DA3130"/>
      <c r="DB3130"/>
      <c r="DC3130"/>
      <c r="DD3130"/>
      <c r="DE3130"/>
      <c r="DF3130"/>
      <c r="DG3130"/>
      <c r="DH3130"/>
      <c r="DI3130"/>
      <c r="DJ3130"/>
      <c r="DK3130"/>
      <c r="DL3130"/>
      <c r="DM3130"/>
      <c r="DN3130"/>
      <c r="DO3130"/>
    </row>
    <row r="3131" spans="1:119" ht="15" customHeight="1" x14ac:dyDescent="0.25">
      <c r="A3131" s="13"/>
      <c r="B3131" s="1" t="str">
        <f>'PLAZA GALICIA TORRE LEIVA'!B1044</f>
        <v>PLAZA GALICIA (L)</v>
      </c>
      <c r="C3131" s="1" t="str">
        <f>'PLAZA GALICIA TORRE LEIVA'!C1044</f>
        <v>7L</v>
      </c>
      <c r="D3131" s="1">
        <f>'PLAZA GALICIA TORRE LEIVA'!D1044</f>
        <v>149</v>
      </c>
      <c r="E3131" s="1" t="str">
        <f>'PLAZA GALICIA TORRE LEIVA'!E1044</f>
        <v>SANJURJO, CYNTHIA</v>
      </c>
      <c r="F3131" s="1">
        <f>'PLAZA GALICIA TORRE LEIVA'!F1044</f>
        <v>1241</v>
      </c>
      <c r="G3131" s="1">
        <f>'PLAZA GALICIA TORRE LEIVA'!G1044</f>
        <v>1181</v>
      </c>
      <c r="H3131" s="1" t="str">
        <f>'PLAZA GALICIA TORRE LEIVA'!H1044</f>
        <v>SISTEMAS CENTRALES Y SERVICIOS</v>
      </c>
      <c r="I3131" s="1">
        <f>'PLAZA GALICIA TORRE LEIVA'!I1044</f>
        <v>0</v>
      </c>
      <c r="J3131" s="16"/>
      <c r="AT3131"/>
      <c r="AU3131"/>
      <c r="AV3131"/>
      <c r="AW3131"/>
      <c r="AX3131"/>
      <c r="AY3131"/>
      <c r="AZ3131"/>
      <c r="BA3131"/>
      <c r="BB3131"/>
      <c r="BC3131"/>
      <c r="BD3131"/>
      <c r="BE3131"/>
      <c r="BF3131"/>
      <c r="BG3131"/>
      <c r="BH3131"/>
      <c r="BI3131"/>
      <c r="BJ3131"/>
      <c r="BK3131"/>
      <c r="BL3131"/>
      <c r="BM3131"/>
      <c r="BN3131"/>
      <c r="BO3131"/>
      <c r="BP3131"/>
      <c r="BQ3131"/>
      <c r="BR3131"/>
      <c r="BS3131"/>
      <c r="BT3131"/>
      <c r="BU3131"/>
      <c r="BV3131"/>
      <c r="BW3131"/>
      <c r="BX3131"/>
      <c r="BY3131"/>
      <c r="BZ3131"/>
      <c r="CA3131"/>
      <c r="CB3131"/>
      <c r="CC3131"/>
      <c r="CD3131"/>
      <c r="CE3131"/>
      <c r="CF3131"/>
      <c r="CG3131"/>
      <c r="CH3131"/>
      <c r="CI3131"/>
      <c r="CJ3131"/>
      <c r="CK3131"/>
      <c r="CL3131"/>
      <c r="CM3131"/>
      <c r="CN3131"/>
      <c r="CO3131"/>
      <c r="CP3131"/>
      <c r="CQ3131"/>
      <c r="CR3131"/>
      <c r="CS3131"/>
      <c r="CT3131"/>
      <c r="CU3131"/>
      <c r="CV3131"/>
      <c r="CW3131"/>
      <c r="CX3131"/>
      <c r="CY3131"/>
      <c r="CZ3131"/>
      <c r="DA3131"/>
      <c r="DB3131"/>
      <c r="DC3131"/>
      <c r="DD3131"/>
      <c r="DE3131"/>
      <c r="DF3131"/>
      <c r="DG3131"/>
      <c r="DH3131"/>
      <c r="DI3131"/>
      <c r="DJ3131"/>
      <c r="DK3131"/>
      <c r="DL3131"/>
      <c r="DM3131"/>
      <c r="DN3131"/>
      <c r="DO3131"/>
    </row>
    <row r="3132" spans="1:119" ht="15" customHeight="1" x14ac:dyDescent="0.25">
      <c r="A3132" s="13"/>
      <c r="B3132" s="1" t="str">
        <f>'PLAZA GALICIA TORRE LEIVA'!B1045</f>
        <v>PLAZA GALICIA (L)</v>
      </c>
      <c r="C3132" s="1" t="str">
        <f>'PLAZA GALICIA TORRE LEIVA'!C1045</f>
        <v>7L</v>
      </c>
      <c r="D3132" s="1">
        <f>'PLAZA GALICIA TORRE LEIVA'!D1045</f>
        <v>150</v>
      </c>
      <c r="E3132" s="1" t="str">
        <f>'PLAZA GALICIA TORRE LEIVA'!E1045</f>
        <v>ACRICH, ARIEL</v>
      </c>
      <c r="F3132" s="1">
        <f>'PLAZA GALICIA TORRE LEIVA'!F1045</f>
        <v>1241</v>
      </c>
      <c r="G3132" s="1" t="str">
        <f>'PLAZA GALICIA TORRE LEIVA'!G1045</f>
        <v>----</v>
      </c>
      <c r="H3132" s="1" t="str">
        <f>'PLAZA GALICIA TORRE LEIVA'!H1045</f>
        <v>SISTEMAS CENTRALES Y SERVICIOS</v>
      </c>
      <c r="I3132" s="1">
        <f>'PLAZA GALICIA TORRE LEIVA'!I1045</f>
        <v>0</v>
      </c>
      <c r="J3132" s="16"/>
      <c r="AT3132"/>
      <c r="AU3132"/>
      <c r="AV3132"/>
      <c r="AW3132"/>
      <c r="AX3132"/>
      <c r="AY3132"/>
      <c r="AZ3132"/>
      <c r="BA3132"/>
      <c r="BB3132"/>
      <c r="BC3132"/>
      <c r="BD3132"/>
      <c r="BE3132"/>
      <c r="BF3132"/>
      <c r="BG3132"/>
      <c r="BH3132"/>
      <c r="BI3132"/>
      <c r="BJ3132"/>
      <c r="BK3132"/>
      <c r="BL3132"/>
      <c r="BM3132"/>
      <c r="BN3132"/>
      <c r="BO3132"/>
      <c r="BP3132"/>
      <c r="BQ3132"/>
      <c r="BR3132"/>
      <c r="BS3132"/>
      <c r="BT3132"/>
      <c r="BU3132"/>
      <c r="BV3132"/>
      <c r="BW3132"/>
      <c r="BX3132"/>
      <c r="BY3132"/>
      <c r="BZ3132"/>
      <c r="CA3132"/>
      <c r="CB3132"/>
      <c r="CC3132"/>
      <c r="CD3132"/>
      <c r="CE3132"/>
      <c r="CF3132"/>
      <c r="CG3132"/>
      <c r="CH3132"/>
      <c r="CI3132"/>
      <c r="CJ3132"/>
      <c r="CK3132"/>
      <c r="CL3132"/>
      <c r="CM3132"/>
      <c r="CN3132"/>
      <c r="CO3132"/>
      <c r="CP3132"/>
      <c r="CQ3132"/>
      <c r="CR3132"/>
      <c r="CS3132"/>
      <c r="CT3132"/>
      <c r="CU3132"/>
      <c r="CV3132"/>
      <c r="CW3132"/>
      <c r="CX3132"/>
      <c r="CY3132"/>
      <c r="CZ3132"/>
      <c r="DA3132"/>
      <c r="DB3132"/>
      <c r="DC3132"/>
      <c r="DD3132"/>
      <c r="DE3132"/>
      <c r="DF3132"/>
      <c r="DG3132"/>
      <c r="DH3132"/>
      <c r="DI3132"/>
      <c r="DJ3132"/>
      <c r="DK3132"/>
      <c r="DL3132"/>
      <c r="DM3132"/>
      <c r="DN3132"/>
      <c r="DO3132"/>
    </row>
    <row r="3133" spans="1:119" ht="15" customHeight="1" x14ac:dyDescent="0.25">
      <c r="A3133" s="13"/>
      <c r="B3133" s="1" t="str">
        <f>'PLAZA GALICIA TORRE LEIVA'!B1046</f>
        <v>PLAZA GALICIA (L)</v>
      </c>
      <c r="C3133" s="1" t="str">
        <f>'PLAZA GALICIA TORRE LEIVA'!C1046</f>
        <v>7L</v>
      </c>
      <c r="D3133" s="1">
        <f>'PLAZA GALICIA TORRE LEIVA'!D1046</f>
        <v>151</v>
      </c>
      <c r="E3133" s="1" t="str">
        <f>'PLAZA GALICIA TORRE LEIVA'!E1046</f>
        <v>GOMEZ, GABRIELA</v>
      </c>
      <c r="F3133" s="1">
        <f>'PLAZA GALICIA TORRE LEIVA'!F1046</f>
        <v>1241</v>
      </c>
      <c r="G3133" s="1" t="str">
        <f>'PLAZA GALICIA TORRE LEIVA'!G1046</f>
        <v>-----</v>
      </c>
      <c r="H3133" s="1" t="str">
        <f>'PLAZA GALICIA TORRE LEIVA'!H1046</f>
        <v>SISTEMAS CENTRALES Y SERVICIOS</v>
      </c>
      <c r="I3133" s="1">
        <f>'PLAZA GALICIA TORRE LEIVA'!I1046</f>
        <v>0</v>
      </c>
      <c r="J3133" s="16"/>
      <c r="AT3133"/>
      <c r="AU3133"/>
      <c r="AV3133"/>
      <c r="AW3133"/>
      <c r="AX3133"/>
      <c r="AY3133"/>
      <c r="AZ3133"/>
      <c r="BA3133"/>
      <c r="BB3133"/>
      <c r="BC3133"/>
      <c r="BD3133"/>
      <c r="BE3133"/>
      <c r="BF3133"/>
      <c r="BG3133"/>
      <c r="BH3133"/>
      <c r="BI3133"/>
      <c r="BJ3133"/>
      <c r="BK3133"/>
      <c r="BL3133"/>
      <c r="BM3133"/>
      <c r="BN3133"/>
      <c r="BO3133"/>
      <c r="BP3133"/>
      <c r="BQ3133"/>
      <c r="BR3133"/>
      <c r="BS3133"/>
      <c r="BT3133"/>
      <c r="BU3133"/>
      <c r="BV3133"/>
      <c r="BW3133"/>
      <c r="BX3133"/>
      <c r="BY3133"/>
      <c r="BZ3133"/>
      <c r="CA3133"/>
      <c r="CB3133"/>
      <c r="CC3133"/>
      <c r="CD3133"/>
      <c r="CE3133"/>
      <c r="CF3133"/>
      <c r="CG3133"/>
      <c r="CH3133"/>
      <c r="CI3133"/>
      <c r="CJ3133"/>
      <c r="CK3133"/>
      <c r="CL3133"/>
      <c r="CM3133"/>
      <c r="CN3133"/>
      <c r="CO3133"/>
      <c r="CP3133"/>
      <c r="CQ3133"/>
      <c r="CR3133"/>
      <c r="CS3133"/>
      <c r="CT3133"/>
      <c r="CU3133"/>
      <c r="CV3133"/>
      <c r="CW3133"/>
      <c r="CX3133"/>
      <c r="CY3133"/>
      <c r="CZ3133"/>
      <c r="DA3133"/>
      <c r="DB3133"/>
      <c r="DC3133"/>
      <c r="DD3133"/>
      <c r="DE3133"/>
      <c r="DF3133"/>
      <c r="DG3133"/>
      <c r="DH3133"/>
      <c r="DI3133"/>
      <c r="DJ3133"/>
      <c r="DK3133"/>
      <c r="DL3133"/>
      <c r="DM3133"/>
      <c r="DN3133"/>
      <c r="DO3133"/>
    </row>
    <row r="3134" spans="1:119" ht="15" customHeight="1" x14ac:dyDescent="0.25">
      <c r="A3134" s="13"/>
      <c r="B3134" s="1" t="str">
        <f>'PLAZA GALICIA TORRE LEIVA'!B1047</f>
        <v>PLAZA GALICIA (L)</v>
      </c>
      <c r="C3134" s="1" t="str">
        <f>'PLAZA GALICIA TORRE LEIVA'!C1047</f>
        <v>7L</v>
      </c>
      <c r="D3134" s="1">
        <f>'PLAZA GALICIA TORRE LEIVA'!D1047</f>
        <v>152</v>
      </c>
      <c r="E3134" s="1" t="str">
        <f>'PLAZA GALICIA TORRE LEIVA'!E1047</f>
        <v>FURCHE, SEBASTIÁN</v>
      </c>
      <c r="F3134" s="1">
        <f>'PLAZA GALICIA TORRE LEIVA'!F1047</f>
        <v>1241</v>
      </c>
      <c r="G3134" s="1">
        <f>'PLAZA GALICIA TORRE LEIVA'!G1047</f>
        <v>4580</v>
      </c>
      <c r="H3134" s="1" t="str">
        <f>'PLAZA GALICIA TORRE LEIVA'!H1047</f>
        <v>SISTEMAS CENTRALES Y SERVICIOS</v>
      </c>
      <c r="I3134" s="1">
        <f>'PLAZA GALICIA TORRE LEIVA'!I1047</f>
        <v>0</v>
      </c>
      <c r="J3134" s="16"/>
      <c r="AT3134"/>
      <c r="AU3134"/>
      <c r="AV3134"/>
      <c r="AW3134"/>
      <c r="AX3134"/>
      <c r="AY3134"/>
      <c r="AZ3134"/>
      <c r="BA3134"/>
      <c r="BB3134"/>
      <c r="BC3134"/>
      <c r="BD3134"/>
      <c r="BE3134"/>
      <c r="BF3134"/>
      <c r="BG3134"/>
      <c r="BH3134"/>
      <c r="BI3134"/>
      <c r="BJ3134"/>
      <c r="BK3134"/>
      <c r="BL3134"/>
      <c r="BM3134"/>
      <c r="BN3134"/>
      <c r="BO3134"/>
      <c r="BP3134"/>
      <c r="BQ3134"/>
      <c r="BR3134"/>
      <c r="BS3134"/>
      <c r="BT3134"/>
      <c r="BU3134"/>
      <c r="BV3134"/>
      <c r="BW3134"/>
      <c r="BX3134"/>
      <c r="BY3134"/>
      <c r="BZ3134"/>
      <c r="CA3134"/>
      <c r="CB3134"/>
      <c r="CC3134"/>
      <c r="CD3134"/>
      <c r="CE3134"/>
      <c r="CF3134"/>
      <c r="CG3134"/>
      <c r="CH3134"/>
      <c r="CI3134"/>
      <c r="CJ3134"/>
      <c r="CK3134"/>
      <c r="CL3134"/>
      <c r="CM3134"/>
      <c r="CN3134"/>
      <c r="CO3134"/>
      <c r="CP3134"/>
      <c r="CQ3134"/>
      <c r="CR3134"/>
      <c r="CS3134"/>
      <c r="CT3134"/>
      <c r="CU3134"/>
      <c r="CV3134"/>
      <c r="CW3134"/>
      <c r="CX3134"/>
      <c r="CY3134"/>
      <c r="CZ3134"/>
      <c r="DA3134"/>
      <c r="DB3134"/>
      <c r="DC3134"/>
      <c r="DD3134"/>
      <c r="DE3134"/>
      <c r="DF3134"/>
      <c r="DG3134"/>
      <c r="DH3134"/>
      <c r="DI3134"/>
      <c r="DJ3134"/>
      <c r="DK3134"/>
      <c r="DL3134"/>
      <c r="DM3134"/>
      <c r="DN3134"/>
      <c r="DO3134"/>
    </row>
    <row r="3135" spans="1:119" ht="15" customHeight="1" x14ac:dyDescent="0.25">
      <c r="A3135" s="13"/>
      <c r="B3135" s="1" t="str">
        <f>'PLAZA GALICIA TORRE LEIVA'!B1048</f>
        <v>PLAZA GALICIA (L)</v>
      </c>
      <c r="C3135" s="1" t="str">
        <f>'PLAZA GALICIA TORRE LEIVA'!C1048</f>
        <v>7L</v>
      </c>
      <c r="D3135" s="1">
        <f>'PLAZA GALICIA TORRE LEIVA'!D1048</f>
        <v>153</v>
      </c>
      <c r="E3135" s="1" t="str">
        <f>'PLAZA GALICIA TORRE LEIVA'!E1048</f>
        <v>ZACCARA, PABLO</v>
      </c>
      <c r="F3135" s="1">
        <f>'PLAZA GALICIA TORRE LEIVA'!F1048</f>
        <v>1241</v>
      </c>
      <c r="G3135" s="1">
        <f>'PLAZA GALICIA TORRE LEIVA'!G1048</f>
        <v>2717</v>
      </c>
      <c r="H3135" s="1" t="str">
        <f>'PLAZA GALICIA TORRE LEIVA'!H1048</f>
        <v>SISTEMAS CENTRALES Y SERVICIOS</v>
      </c>
      <c r="I3135" s="1">
        <f>'PLAZA GALICIA TORRE LEIVA'!I1048</f>
        <v>0</v>
      </c>
      <c r="J3135" s="16"/>
      <c r="AT3135"/>
      <c r="AU3135"/>
      <c r="AV3135"/>
      <c r="AW3135"/>
      <c r="AX3135"/>
      <c r="AY3135"/>
      <c r="AZ3135"/>
      <c r="BA3135"/>
      <c r="BB3135"/>
      <c r="BC3135"/>
      <c r="BD3135"/>
      <c r="BE3135"/>
      <c r="BF3135"/>
      <c r="BG3135"/>
      <c r="BH3135"/>
      <c r="BI3135"/>
      <c r="BJ3135"/>
      <c r="BK3135"/>
      <c r="BL3135"/>
      <c r="BM3135"/>
      <c r="BN3135"/>
      <c r="BO3135"/>
      <c r="BP3135"/>
      <c r="BQ3135"/>
      <c r="BR3135"/>
      <c r="BS3135"/>
      <c r="BT3135"/>
      <c r="BU3135"/>
      <c r="BV3135"/>
      <c r="BW3135"/>
      <c r="BX3135"/>
      <c r="BY3135"/>
      <c r="BZ3135"/>
      <c r="CA3135"/>
      <c r="CB3135"/>
      <c r="CC3135"/>
      <c r="CD3135"/>
      <c r="CE3135"/>
      <c r="CF3135"/>
      <c r="CG3135"/>
      <c r="CH3135"/>
      <c r="CI3135"/>
      <c r="CJ3135"/>
      <c r="CK3135"/>
      <c r="CL3135"/>
      <c r="CM3135"/>
      <c r="CN3135"/>
      <c r="CO3135"/>
      <c r="CP3135"/>
      <c r="CQ3135"/>
      <c r="CR3135"/>
      <c r="CS3135"/>
      <c r="CT3135"/>
      <c r="CU3135"/>
      <c r="CV3135"/>
      <c r="CW3135"/>
      <c r="CX3135"/>
      <c r="CY3135"/>
      <c r="CZ3135"/>
      <c r="DA3135"/>
      <c r="DB3135"/>
      <c r="DC3135"/>
      <c r="DD3135"/>
      <c r="DE3135"/>
      <c r="DF3135"/>
      <c r="DG3135"/>
      <c r="DH3135"/>
      <c r="DI3135"/>
      <c r="DJ3135"/>
      <c r="DK3135"/>
      <c r="DL3135"/>
      <c r="DM3135"/>
      <c r="DN3135"/>
      <c r="DO3135"/>
    </row>
    <row r="3136" spans="1:119" ht="15" customHeight="1" x14ac:dyDescent="0.25">
      <c r="A3136" s="13"/>
      <c r="B3136" s="1" t="str">
        <f>'PLAZA GALICIA TORRE LEIVA'!B1049</f>
        <v>PLAZA GALICIA (L)</v>
      </c>
      <c r="C3136" s="1" t="str">
        <f>'PLAZA GALICIA TORRE LEIVA'!C1049</f>
        <v>7L</v>
      </c>
      <c r="D3136" s="1">
        <f>'PLAZA GALICIA TORRE LEIVA'!D1049</f>
        <v>154</v>
      </c>
      <c r="E3136" s="1" t="str">
        <f>'PLAZA GALICIA TORRE LEIVA'!E1049</f>
        <v>LIBRE</v>
      </c>
      <c r="F3136" s="1">
        <f>'PLAZA GALICIA TORRE LEIVA'!F1049</f>
        <v>1241</v>
      </c>
      <c r="G3136" s="1" t="str">
        <f>'PLAZA GALICIA TORRE LEIVA'!G1049</f>
        <v>-----</v>
      </c>
      <c r="H3136" s="1" t="str">
        <f>'PLAZA GALICIA TORRE LEIVA'!H1049</f>
        <v>SISTEMAS CENTRALES Y SERVICIOS</v>
      </c>
      <c r="I3136" s="1">
        <f>'PLAZA GALICIA TORRE LEIVA'!I1049</f>
        <v>0</v>
      </c>
      <c r="J3136" s="16"/>
      <c r="AT3136"/>
      <c r="AU3136"/>
      <c r="AV3136"/>
      <c r="AW3136"/>
      <c r="AX3136"/>
      <c r="AY3136"/>
      <c r="AZ3136"/>
      <c r="BA3136"/>
      <c r="BB3136"/>
      <c r="BC3136"/>
      <c r="BD3136"/>
      <c r="BE3136"/>
      <c r="BF3136"/>
      <c r="BG3136"/>
      <c r="BH3136"/>
      <c r="BI3136"/>
      <c r="BJ3136"/>
      <c r="BK3136"/>
      <c r="BL3136"/>
      <c r="BM3136"/>
      <c r="BN3136"/>
      <c r="BO3136"/>
      <c r="BP3136"/>
      <c r="BQ3136"/>
      <c r="BR3136"/>
      <c r="BS3136"/>
      <c r="BT3136"/>
      <c r="BU3136"/>
      <c r="BV3136"/>
      <c r="BW3136"/>
      <c r="BX3136"/>
      <c r="BY3136"/>
      <c r="BZ3136"/>
      <c r="CA3136"/>
      <c r="CB3136"/>
      <c r="CC3136"/>
      <c r="CD3136"/>
      <c r="CE3136"/>
      <c r="CF3136"/>
      <c r="CG3136"/>
      <c r="CH3136"/>
      <c r="CI3136"/>
      <c r="CJ3136"/>
      <c r="CK3136"/>
      <c r="CL3136"/>
      <c r="CM3136"/>
      <c r="CN3136"/>
      <c r="CO3136"/>
      <c r="CP3136"/>
      <c r="CQ3136"/>
      <c r="CR3136"/>
      <c r="CS3136"/>
      <c r="CT3136"/>
      <c r="CU3136"/>
      <c r="CV3136"/>
      <c r="CW3136"/>
      <c r="CX3136"/>
      <c r="CY3136"/>
      <c r="CZ3136"/>
      <c r="DA3136"/>
      <c r="DB3136"/>
      <c r="DC3136"/>
      <c r="DD3136"/>
      <c r="DE3136"/>
      <c r="DF3136"/>
      <c r="DG3136"/>
      <c r="DH3136"/>
      <c r="DI3136"/>
      <c r="DJ3136"/>
      <c r="DK3136"/>
      <c r="DL3136"/>
      <c r="DM3136"/>
      <c r="DN3136"/>
      <c r="DO3136"/>
    </row>
    <row r="3137" spans="1:119" ht="15" customHeight="1" x14ac:dyDescent="0.25">
      <c r="A3137" s="13"/>
      <c r="B3137" s="1" t="str">
        <f>'PLAZA GALICIA TORRE LEIVA'!B1050</f>
        <v>PLAZA GALICIA (L)</v>
      </c>
      <c r="C3137" s="1" t="str">
        <f>'PLAZA GALICIA TORRE LEIVA'!C1050</f>
        <v>7L</v>
      </c>
      <c r="D3137" s="1">
        <f>'PLAZA GALICIA TORRE LEIVA'!D1050</f>
        <v>155</v>
      </c>
      <c r="E3137" s="1" t="str">
        <f>'PLAZA GALICIA TORRE LEIVA'!E1050</f>
        <v>INCHAUSTY, JUAN</v>
      </c>
      <c r="F3137" s="1">
        <f>'PLAZA GALICIA TORRE LEIVA'!F1050</f>
        <v>1241</v>
      </c>
      <c r="G3137" s="1">
        <f>'PLAZA GALICIA TORRE LEIVA'!G1050</f>
        <v>4598</v>
      </c>
      <c r="H3137" s="1" t="str">
        <f>'PLAZA GALICIA TORRE LEIVA'!H1050</f>
        <v>SISTEMAS CENTRALES Y SERVICIOS</v>
      </c>
      <c r="I3137" s="1">
        <f>'PLAZA GALICIA TORRE LEIVA'!I1050</f>
        <v>0</v>
      </c>
      <c r="J3137" s="16"/>
      <c r="AT3137"/>
      <c r="AU3137"/>
      <c r="AV3137"/>
      <c r="AW3137"/>
      <c r="AX3137"/>
      <c r="AY3137"/>
      <c r="AZ3137"/>
      <c r="BA3137"/>
      <c r="BB3137"/>
      <c r="BC3137"/>
      <c r="BD3137"/>
      <c r="BE3137"/>
      <c r="BF3137"/>
      <c r="BG3137"/>
      <c r="BH3137"/>
      <c r="BI3137"/>
      <c r="BJ3137"/>
      <c r="BK3137"/>
      <c r="BL3137"/>
      <c r="BM3137"/>
      <c r="BN3137"/>
      <c r="BO3137"/>
      <c r="BP3137"/>
      <c r="BQ3137"/>
      <c r="BR3137"/>
      <c r="BS3137"/>
      <c r="BT3137"/>
      <c r="BU3137"/>
      <c r="BV3137"/>
      <c r="BW3137"/>
      <c r="BX3137"/>
      <c r="BY3137"/>
      <c r="BZ3137"/>
      <c r="CA3137"/>
      <c r="CB3137"/>
      <c r="CC3137"/>
      <c r="CD3137"/>
      <c r="CE3137"/>
      <c r="CF3137"/>
      <c r="CG3137"/>
      <c r="CH3137"/>
      <c r="CI3137"/>
      <c r="CJ3137"/>
      <c r="CK3137"/>
      <c r="CL3137"/>
      <c r="CM3137"/>
      <c r="CN3137"/>
      <c r="CO3137"/>
      <c r="CP3137"/>
      <c r="CQ3137"/>
      <c r="CR3137"/>
      <c r="CS3137"/>
      <c r="CT3137"/>
      <c r="CU3137"/>
      <c r="CV3137"/>
      <c r="CW3137"/>
      <c r="CX3137"/>
      <c r="CY3137"/>
      <c r="CZ3137"/>
      <c r="DA3137"/>
      <c r="DB3137"/>
      <c r="DC3137"/>
      <c r="DD3137"/>
      <c r="DE3137"/>
      <c r="DF3137"/>
      <c r="DG3137"/>
      <c r="DH3137"/>
      <c r="DI3137"/>
      <c r="DJ3137"/>
      <c r="DK3137"/>
      <c r="DL3137"/>
      <c r="DM3137"/>
      <c r="DN3137"/>
      <c r="DO3137"/>
    </row>
    <row r="3138" spans="1:119" ht="15" customHeight="1" x14ac:dyDescent="0.25">
      <c r="A3138" s="13"/>
      <c r="B3138" s="1" t="str">
        <f>'PLAZA GALICIA TORRE LEIVA'!B1051</f>
        <v>PLAZA GALICIA (L)</v>
      </c>
      <c r="C3138" s="1" t="str">
        <f>'PLAZA GALICIA TORRE LEIVA'!C1051</f>
        <v>7L</v>
      </c>
      <c r="D3138" s="1">
        <f>'PLAZA GALICIA TORRE LEIVA'!D1051</f>
        <v>156</v>
      </c>
      <c r="E3138" s="1" t="str">
        <f>'PLAZA GALICIA TORRE LEIVA'!E1051</f>
        <v>DE LA CUADRA, LEONARDO</v>
      </c>
      <c r="F3138" s="1">
        <f>'PLAZA GALICIA TORRE LEIVA'!F1051</f>
        <v>1241</v>
      </c>
      <c r="G3138" s="1">
        <f>'PLAZA GALICIA TORRE LEIVA'!G1051</f>
        <v>1172</v>
      </c>
      <c r="H3138" s="1" t="str">
        <f>'PLAZA GALICIA TORRE LEIVA'!H1051</f>
        <v>SISTEMAS CENTRALES Y SERVICIOS</v>
      </c>
      <c r="I3138" s="1">
        <f>'PLAZA GALICIA TORRE LEIVA'!I1051</f>
        <v>0</v>
      </c>
      <c r="J3138" s="16"/>
      <c r="AT3138"/>
      <c r="AU3138"/>
      <c r="AV3138"/>
      <c r="AW3138"/>
      <c r="AX3138"/>
      <c r="AY3138"/>
      <c r="AZ3138"/>
      <c r="BA3138"/>
      <c r="BB3138"/>
      <c r="BC3138"/>
      <c r="BD3138"/>
      <c r="BE3138"/>
      <c r="BF3138"/>
      <c r="BG3138"/>
      <c r="BH3138"/>
      <c r="BI3138"/>
      <c r="BJ3138"/>
      <c r="BK3138"/>
      <c r="BL3138"/>
      <c r="BM3138"/>
      <c r="BN3138"/>
      <c r="BO3138"/>
      <c r="BP3138"/>
      <c r="BQ3138"/>
      <c r="BR3138"/>
      <c r="BS3138"/>
      <c r="BT3138"/>
      <c r="BU3138"/>
      <c r="BV3138"/>
      <c r="BW3138"/>
      <c r="BX3138"/>
      <c r="BY3138"/>
      <c r="BZ3138"/>
      <c r="CA3138"/>
      <c r="CB3138"/>
      <c r="CC3138"/>
      <c r="CD3138"/>
      <c r="CE3138"/>
      <c r="CF3138"/>
      <c r="CG3138"/>
      <c r="CH3138"/>
      <c r="CI3138"/>
      <c r="CJ3138"/>
      <c r="CK3138"/>
      <c r="CL3138"/>
      <c r="CM3138"/>
      <c r="CN3138"/>
      <c r="CO3138"/>
      <c r="CP3138"/>
      <c r="CQ3138"/>
      <c r="CR3138"/>
      <c r="CS3138"/>
      <c r="CT3138"/>
      <c r="CU3138"/>
      <c r="CV3138"/>
      <c r="CW3138"/>
      <c r="CX3138"/>
      <c r="CY3138"/>
      <c r="CZ3138"/>
      <c r="DA3138"/>
      <c r="DB3138"/>
      <c r="DC3138"/>
      <c r="DD3138"/>
      <c r="DE3138"/>
      <c r="DF3138"/>
      <c r="DG3138"/>
      <c r="DH3138"/>
      <c r="DI3138"/>
      <c r="DJ3138"/>
      <c r="DK3138"/>
      <c r="DL3138"/>
      <c r="DM3138"/>
      <c r="DN3138"/>
      <c r="DO3138"/>
    </row>
    <row r="3139" spans="1:119" ht="15" customHeight="1" x14ac:dyDescent="0.25">
      <c r="A3139" s="13"/>
      <c r="B3139" s="1" t="str">
        <f>'PLAZA GALICIA TORRE LEIVA'!B1052</f>
        <v>PLAZA GALICIA (L)</v>
      </c>
      <c r="C3139" s="1" t="str">
        <f>'PLAZA GALICIA TORRE LEIVA'!C1052</f>
        <v>7L</v>
      </c>
      <c r="D3139" s="1">
        <f>'PLAZA GALICIA TORRE LEIVA'!D1052</f>
        <v>157</v>
      </c>
      <c r="E3139" s="1" t="str">
        <f>'PLAZA GALICIA TORRE LEIVA'!E1052</f>
        <v>CARRILLO, ADRIANA</v>
      </c>
      <c r="F3139" s="1">
        <f>'PLAZA GALICIA TORRE LEIVA'!F1052</f>
        <v>1241</v>
      </c>
      <c r="G3139" s="1">
        <f>'PLAZA GALICIA TORRE LEIVA'!G1052</f>
        <v>1175</v>
      </c>
      <c r="H3139" s="1" t="str">
        <f>'PLAZA GALICIA TORRE LEIVA'!H1052</f>
        <v>SISTEMAS CENTRALES Y SERVICIOS</v>
      </c>
      <c r="I3139" s="1">
        <f>'PLAZA GALICIA TORRE LEIVA'!I1052</f>
        <v>0</v>
      </c>
      <c r="J3139" s="16"/>
      <c r="AT3139"/>
      <c r="AU3139"/>
      <c r="AV3139"/>
      <c r="AW3139"/>
      <c r="AX3139"/>
      <c r="AY3139"/>
      <c r="AZ3139"/>
      <c r="BA3139"/>
      <c r="BB3139"/>
      <c r="BC3139"/>
      <c r="BD3139"/>
      <c r="BE3139"/>
      <c r="BF3139"/>
      <c r="BG3139"/>
      <c r="BH3139"/>
      <c r="BI3139"/>
      <c r="BJ3139"/>
      <c r="BK3139"/>
      <c r="BL3139"/>
      <c r="BM3139"/>
      <c r="BN3139"/>
      <c r="BO3139"/>
      <c r="BP3139"/>
      <c r="BQ3139"/>
      <c r="BR3139"/>
      <c r="BS3139"/>
      <c r="BT3139"/>
      <c r="BU3139"/>
      <c r="BV3139"/>
      <c r="BW3139"/>
      <c r="BX3139"/>
      <c r="BY3139"/>
      <c r="BZ3139"/>
      <c r="CA3139"/>
      <c r="CB3139"/>
      <c r="CC3139"/>
      <c r="CD3139"/>
      <c r="CE3139"/>
      <c r="CF3139"/>
      <c r="CG3139"/>
      <c r="CH3139"/>
      <c r="CI3139"/>
      <c r="CJ3139"/>
      <c r="CK3139"/>
      <c r="CL3139"/>
      <c r="CM3139"/>
      <c r="CN3139"/>
      <c r="CO3139"/>
      <c r="CP3139"/>
      <c r="CQ3139"/>
      <c r="CR3139"/>
      <c r="CS3139"/>
      <c r="CT3139"/>
      <c r="CU3139"/>
      <c r="CV3139"/>
      <c r="CW3139"/>
      <c r="CX3139"/>
      <c r="CY3139"/>
      <c r="CZ3139"/>
      <c r="DA3139"/>
      <c r="DB3139"/>
      <c r="DC3139"/>
      <c r="DD3139"/>
      <c r="DE3139"/>
      <c r="DF3139"/>
      <c r="DG3139"/>
      <c r="DH3139"/>
      <c r="DI3139"/>
      <c r="DJ3139"/>
      <c r="DK3139"/>
      <c r="DL3139"/>
      <c r="DM3139"/>
      <c r="DN3139"/>
      <c r="DO3139"/>
    </row>
    <row r="3140" spans="1:119" ht="15" customHeight="1" x14ac:dyDescent="0.25">
      <c r="A3140" s="13"/>
      <c r="B3140" s="1" t="str">
        <f>'PLAZA GALICIA TORRE LEIVA'!B1053</f>
        <v>PLAZA GALICIA (L)</v>
      </c>
      <c r="C3140" s="1" t="str">
        <f>'PLAZA GALICIA TORRE LEIVA'!C1053</f>
        <v>7L</v>
      </c>
      <c r="D3140" s="1">
        <f>'PLAZA GALICIA TORRE LEIVA'!D1053</f>
        <v>158</v>
      </c>
      <c r="E3140" s="1" t="str">
        <f>'PLAZA GALICIA TORRE LEIVA'!E1053</f>
        <v>MEDINA, LUIS</v>
      </c>
      <c r="F3140" s="1">
        <f>'PLAZA GALICIA TORRE LEIVA'!F1053</f>
        <v>1241</v>
      </c>
      <c r="G3140" s="1">
        <f>'PLAZA GALICIA TORRE LEIVA'!G1053</f>
        <v>2574</v>
      </c>
      <c r="H3140" s="1" t="str">
        <f>'PLAZA GALICIA TORRE LEIVA'!H1053</f>
        <v>SISTEMAS CENTRALES Y SERVICIOS</v>
      </c>
      <c r="I3140" s="1">
        <f>'PLAZA GALICIA TORRE LEIVA'!I1053</f>
        <v>0</v>
      </c>
      <c r="J3140" s="16"/>
      <c r="AT3140"/>
      <c r="AU3140"/>
      <c r="AV3140"/>
      <c r="AW3140"/>
      <c r="AX3140"/>
      <c r="AY3140"/>
      <c r="AZ3140"/>
      <c r="BA3140"/>
      <c r="BB3140"/>
      <c r="BC3140"/>
      <c r="BD3140"/>
      <c r="BE3140"/>
      <c r="BF3140"/>
      <c r="BG3140"/>
      <c r="BH3140"/>
      <c r="BI3140"/>
      <c r="BJ3140"/>
      <c r="BK3140"/>
      <c r="BL3140"/>
      <c r="BM3140"/>
      <c r="BN3140"/>
      <c r="BO3140"/>
      <c r="BP3140"/>
      <c r="BQ3140"/>
      <c r="BR3140"/>
      <c r="BS3140"/>
      <c r="BT3140"/>
      <c r="BU3140"/>
      <c r="BV3140"/>
      <c r="BW3140"/>
      <c r="BX3140"/>
      <c r="BY3140"/>
      <c r="BZ3140"/>
      <c r="CA3140"/>
      <c r="CB3140"/>
      <c r="CC3140"/>
      <c r="CD3140"/>
      <c r="CE3140"/>
      <c r="CF3140"/>
      <c r="CG3140"/>
      <c r="CH3140"/>
      <c r="CI3140"/>
      <c r="CJ3140"/>
      <c r="CK3140"/>
      <c r="CL3140"/>
      <c r="CM3140"/>
      <c r="CN3140"/>
      <c r="CO3140"/>
      <c r="CP3140"/>
      <c r="CQ3140"/>
      <c r="CR3140"/>
      <c r="CS3140"/>
      <c r="CT3140"/>
      <c r="CU3140"/>
      <c r="CV3140"/>
      <c r="CW3140"/>
      <c r="CX3140"/>
      <c r="CY3140"/>
      <c r="CZ3140"/>
      <c r="DA3140"/>
      <c r="DB3140"/>
      <c r="DC3140"/>
      <c r="DD3140"/>
      <c r="DE3140"/>
      <c r="DF3140"/>
      <c r="DG3140"/>
      <c r="DH3140"/>
      <c r="DI3140"/>
      <c r="DJ3140"/>
      <c r="DK3140"/>
      <c r="DL3140"/>
      <c r="DM3140"/>
      <c r="DN3140"/>
      <c r="DO3140"/>
    </row>
    <row r="3141" spans="1:119" ht="15" customHeight="1" x14ac:dyDescent="0.25">
      <c r="A3141" s="13"/>
      <c r="B3141" s="1" t="str">
        <f>'PLAZA GALICIA TORRE LEIVA'!B1054</f>
        <v>PLAZA GALICIA (L)</v>
      </c>
      <c r="C3141" s="1" t="str">
        <f>'PLAZA GALICIA TORRE LEIVA'!C1054</f>
        <v>7L</v>
      </c>
      <c r="D3141" s="1">
        <f>'PLAZA GALICIA TORRE LEIVA'!D1054</f>
        <v>159</v>
      </c>
      <c r="E3141" s="1" t="str">
        <f>'PLAZA GALICIA TORRE LEIVA'!E1054</f>
        <v>PEKER, MARTIN</v>
      </c>
      <c r="F3141" s="1">
        <f>'PLAZA GALICIA TORRE LEIVA'!F1054</f>
        <v>1241</v>
      </c>
      <c r="G3141" s="1">
        <f>'PLAZA GALICIA TORRE LEIVA'!G1054</f>
        <v>1179</v>
      </c>
      <c r="H3141" s="1" t="str">
        <f>'PLAZA GALICIA TORRE LEIVA'!H1054</f>
        <v>SISTEMAS CENTRALES Y SERVICIOS</v>
      </c>
      <c r="I3141" s="1">
        <f>'PLAZA GALICIA TORRE LEIVA'!I1054</f>
        <v>0</v>
      </c>
      <c r="J3141" s="16"/>
      <c r="AT3141"/>
      <c r="AU3141"/>
      <c r="AV3141"/>
      <c r="AW3141"/>
      <c r="AX3141"/>
      <c r="AY3141"/>
      <c r="AZ3141"/>
      <c r="BA3141"/>
      <c r="BB3141"/>
      <c r="BC3141"/>
      <c r="BD3141"/>
      <c r="BE3141"/>
      <c r="BF3141"/>
      <c r="BG3141"/>
      <c r="BH3141"/>
      <c r="BI3141"/>
      <c r="BJ3141"/>
      <c r="BK3141"/>
      <c r="BL3141"/>
      <c r="BM3141"/>
      <c r="BN3141"/>
      <c r="BO3141"/>
      <c r="BP3141"/>
      <c r="BQ3141"/>
      <c r="BR3141"/>
      <c r="BS3141"/>
      <c r="BT3141"/>
      <c r="BU3141"/>
      <c r="BV3141"/>
      <c r="BW3141"/>
      <c r="BX3141"/>
      <c r="BY3141"/>
      <c r="BZ3141"/>
      <c r="CA3141"/>
      <c r="CB3141"/>
      <c r="CC3141"/>
      <c r="CD3141"/>
      <c r="CE3141"/>
      <c r="CF3141"/>
      <c r="CG3141"/>
      <c r="CH3141"/>
      <c r="CI3141"/>
      <c r="CJ3141"/>
      <c r="CK3141"/>
      <c r="CL3141"/>
      <c r="CM3141"/>
      <c r="CN3141"/>
      <c r="CO3141"/>
      <c r="CP3141"/>
      <c r="CQ3141"/>
      <c r="CR3141"/>
      <c r="CS3141"/>
      <c r="CT3141"/>
      <c r="CU3141"/>
      <c r="CV3141"/>
      <c r="CW3141"/>
      <c r="CX3141"/>
      <c r="CY3141"/>
      <c r="CZ3141"/>
      <c r="DA3141"/>
      <c r="DB3141"/>
      <c r="DC3141"/>
      <c r="DD3141"/>
      <c r="DE3141"/>
      <c r="DF3141"/>
      <c r="DG3141"/>
      <c r="DH3141"/>
      <c r="DI3141"/>
      <c r="DJ3141"/>
      <c r="DK3141"/>
      <c r="DL3141"/>
      <c r="DM3141"/>
      <c r="DN3141"/>
      <c r="DO3141"/>
    </row>
    <row r="3142" spans="1:119" ht="15" customHeight="1" x14ac:dyDescent="0.25">
      <c r="A3142" s="13"/>
      <c r="B3142" s="1" t="str">
        <f>'PLAZA GALICIA TORRE LEIVA'!B1055</f>
        <v>PLAZA GALICIA (L)</v>
      </c>
      <c r="C3142" s="1" t="str">
        <f>'PLAZA GALICIA TORRE LEIVA'!C1055</f>
        <v>7L</v>
      </c>
      <c r="D3142" s="1">
        <f>'PLAZA GALICIA TORRE LEIVA'!D1055</f>
        <v>160</v>
      </c>
      <c r="E3142" s="1" t="str">
        <f>'PLAZA GALICIA TORRE LEIVA'!E1055</f>
        <v>CROCCI, MACARENA</v>
      </c>
      <c r="F3142" s="1">
        <f>'PLAZA GALICIA TORRE LEIVA'!F1055</f>
        <v>1241</v>
      </c>
      <c r="G3142" s="1">
        <f>'PLAZA GALICIA TORRE LEIVA'!G1055</f>
        <v>5379</v>
      </c>
      <c r="H3142" s="1" t="str">
        <f>'PLAZA GALICIA TORRE LEIVA'!H1055</f>
        <v>SISTEMAS CENTRALES Y SERVICIOS</v>
      </c>
      <c r="I3142" s="1">
        <f>'PLAZA GALICIA TORRE LEIVA'!I1055</f>
        <v>0</v>
      </c>
      <c r="J3142" s="16"/>
      <c r="AT3142"/>
      <c r="AU3142"/>
      <c r="AV3142"/>
      <c r="AW3142"/>
      <c r="AX3142"/>
      <c r="AY3142"/>
      <c r="AZ3142"/>
      <c r="BA3142"/>
      <c r="BB3142"/>
      <c r="BC3142"/>
      <c r="BD3142"/>
      <c r="BE3142"/>
      <c r="BF3142"/>
      <c r="BG3142"/>
      <c r="BH3142"/>
      <c r="BI3142"/>
      <c r="BJ3142"/>
      <c r="BK3142"/>
      <c r="BL3142"/>
      <c r="BM3142"/>
      <c r="BN3142"/>
      <c r="BO3142"/>
      <c r="BP3142"/>
      <c r="BQ3142"/>
      <c r="BR3142"/>
      <c r="BS3142"/>
      <c r="BT3142"/>
      <c r="BU3142"/>
      <c r="BV3142"/>
      <c r="BW3142"/>
      <c r="BX3142"/>
      <c r="BY3142"/>
      <c r="BZ3142"/>
      <c r="CA3142"/>
      <c r="CB3142"/>
      <c r="CC3142"/>
      <c r="CD3142"/>
      <c r="CE3142"/>
      <c r="CF3142"/>
      <c r="CG3142"/>
      <c r="CH3142"/>
      <c r="CI3142"/>
      <c r="CJ3142"/>
      <c r="CK3142"/>
      <c r="CL3142"/>
      <c r="CM3142"/>
      <c r="CN3142"/>
      <c r="CO3142"/>
      <c r="CP3142"/>
      <c r="CQ3142"/>
      <c r="CR3142"/>
      <c r="CS3142"/>
      <c r="CT3142"/>
      <c r="CU3142"/>
      <c r="CV3142"/>
      <c r="CW3142"/>
      <c r="CX3142"/>
      <c r="CY3142"/>
      <c r="CZ3142"/>
      <c r="DA3142"/>
      <c r="DB3142"/>
      <c r="DC3142"/>
      <c r="DD3142"/>
      <c r="DE3142"/>
      <c r="DF3142"/>
      <c r="DG3142"/>
      <c r="DH3142"/>
      <c r="DI3142"/>
      <c r="DJ3142"/>
      <c r="DK3142"/>
      <c r="DL3142"/>
      <c r="DM3142"/>
      <c r="DN3142"/>
      <c r="DO3142"/>
    </row>
    <row r="3143" spans="1:119" ht="15" customHeight="1" x14ac:dyDescent="0.25">
      <c r="A3143" s="13"/>
      <c r="B3143" s="1" t="str">
        <f>'PLAZA GALICIA TORRE LEIVA'!B1056</f>
        <v>PLAZA GALICIA (L)</v>
      </c>
      <c r="C3143" s="1" t="str">
        <f>'PLAZA GALICIA TORRE LEIVA'!C1056</f>
        <v>7L</v>
      </c>
      <c r="D3143" s="1">
        <f>'PLAZA GALICIA TORRE LEIVA'!D1056</f>
        <v>161</v>
      </c>
      <c r="E3143" s="1" t="str">
        <f>'PLAZA GALICIA TORRE LEIVA'!E1056</f>
        <v>RODRIGUEZ, NOEMI</v>
      </c>
      <c r="F3143" s="1">
        <f>'PLAZA GALICIA TORRE LEIVA'!F1056</f>
        <v>1241</v>
      </c>
      <c r="G3143" s="1" t="str">
        <f>'PLAZA GALICIA TORRE LEIVA'!G1056</f>
        <v>----</v>
      </c>
      <c r="H3143" s="1" t="str">
        <f>'PLAZA GALICIA TORRE LEIVA'!H1056</f>
        <v>SISTEMAS CENTRALES Y SERVICIOS</v>
      </c>
      <c r="I3143" s="1">
        <f>'PLAZA GALICIA TORRE LEIVA'!I1056</f>
        <v>0</v>
      </c>
      <c r="J3143" s="16"/>
      <c r="AT3143"/>
      <c r="AU3143"/>
      <c r="AV3143"/>
      <c r="AW3143"/>
      <c r="AX3143"/>
      <c r="AY3143"/>
      <c r="AZ3143"/>
      <c r="BA3143"/>
      <c r="BB3143"/>
      <c r="BC3143"/>
      <c r="BD3143"/>
      <c r="BE3143"/>
      <c r="BF3143"/>
      <c r="BG3143"/>
      <c r="BH3143"/>
      <c r="BI3143"/>
      <c r="BJ3143"/>
      <c r="BK3143"/>
      <c r="BL3143"/>
      <c r="BM3143"/>
      <c r="BN3143"/>
      <c r="BO3143"/>
      <c r="BP3143"/>
      <c r="BQ3143"/>
      <c r="BR3143"/>
      <c r="BS3143"/>
      <c r="BT3143"/>
      <c r="BU3143"/>
      <c r="BV3143"/>
      <c r="BW3143"/>
      <c r="BX3143"/>
      <c r="BY3143"/>
      <c r="BZ3143"/>
      <c r="CA3143"/>
      <c r="CB3143"/>
      <c r="CC3143"/>
      <c r="CD3143"/>
      <c r="CE3143"/>
      <c r="CF3143"/>
      <c r="CG3143"/>
      <c r="CH3143"/>
      <c r="CI3143"/>
      <c r="CJ3143"/>
      <c r="CK3143"/>
      <c r="CL3143"/>
      <c r="CM3143"/>
      <c r="CN3143"/>
      <c r="CO3143"/>
      <c r="CP3143"/>
      <c r="CQ3143"/>
      <c r="CR3143"/>
      <c r="CS3143"/>
      <c r="CT3143"/>
      <c r="CU3143"/>
      <c r="CV3143"/>
      <c r="CW3143"/>
      <c r="CX3143"/>
      <c r="CY3143"/>
      <c r="CZ3143"/>
      <c r="DA3143"/>
      <c r="DB3143"/>
      <c r="DC3143"/>
      <c r="DD3143"/>
      <c r="DE3143"/>
      <c r="DF3143"/>
      <c r="DG3143"/>
      <c r="DH3143"/>
      <c r="DI3143"/>
      <c r="DJ3143"/>
      <c r="DK3143"/>
      <c r="DL3143"/>
      <c r="DM3143"/>
      <c r="DN3143"/>
      <c r="DO3143"/>
    </row>
    <row r="3144" spans="1:119" ht="15" customHeight="1" x14ac:dyDescent="0.25">
      <c r="A3144" s="13"/>
      <c r="B3144" s="1" t="str">
        <f>'PLAZA GALICIA TORRE LEIVA'!B1057</f>
        <v>PLAZA GALICIA (L)</v>
      </c>
      <c r="C3144" s="1" t="str">
        <f>'PLAZA GALICIA TORRE LEIVA'!C1057</f>
        <v>7L</v>
      </c>
      <c r="D3144" s="1">
        <f>'PLAZA GALICIA TORRE LEIVA'!D1057</f>
        <v>162</v>
      </c>
      <c r="E3144" s="1" t="str">
        <f>'PLAZA GALICIA TORRE LEIVA'!E1057</f>
        <v>MORAN, EDUARDO</v>
      </c>
      <c r="F3144" s="1">
        <f>'PLAZA GALICIA TORRE LEIVA'!F1057</f>
        <v>1241</v>
      </c>
      <c r="G3144" s="1">
        <f>'PLAZA GALICIA TORRE LEIVA'!G1057</f>
        <v>5202</v>
      </c>
      <c r="H3144" s="1" t="str">
        <f>'PLAZA GALICIA TORRE LEIVA'!H1057</f>
        <v>SISTEMAS CENTRALES Y SERVICIOS</v>
      </c>
      <c r="I3144" s="1">
        <f>'PLAZA GALICIA TORRE LEIVA'!I1057</f>
        <v>0</v>
      </c>
      <c r="J3144" s="16"/>
      <c r="AT3144"/>
      <c r="AU3144"/>
      <c r="AV3144"/>
      <c r="AW3144"/>
      <c r="AX3144"/>
      <c r="AY3144"/>
      <c r="AZ3144"/>
      <c r="BA3144"/>
      <c r="BB3144"/>
      <c r="BC3144"/>
      <c r="BD3144"/>
      <c r="BE3144"/>
      <c r="BF3144"/>
      <c r="BG3144"/>
      <c r="BH3144"/>
      <c r="BI3144"/>
      <c r="BJ3144"/>
      <c r="BK3144"/>
      <c r="BL3144"/>
      <c r="BM3144"/>
      <c r="BN3144"/>
      <c r="BO3144"/>
      <c r="BP3144"/>
      <c r="BQ3144"/>
      <c r="BR3144"/>
      <c r="BS3144"/>
      <c r="BT3144"/>
      <c r="BU3144"/>
      <c r="BV3144"/>
      <c r="BW3144"/>
      <c r="BX3144"/>
      <c r="BY3144"/>
      <c r="BZ3144"/>
      <c r="CA3144"/>
      <c r="CB3144"/>
      <c r="CC3144"/>
      <c r="CD3144"/>
      <c r="CE3144"/>
      <c r="CF3144"/>
      <c r="CG3144"/>
      <c r="CH3144"/>
      <c r="CI3144"/>
      <c r="CJ3144"/>
      <c r="CK3144"/>
      <c r="CL3144"/>
      <c r="CM3144"/>
      <c r="CN3144"/>
      <c r="CO3144"/>
      <c r="CP3144"/>
      <c r="CQ3144"/>
      <c r="CR3144"/>
      <c r="CS3144"/>
      <c r="CT3144"/>
      <c r="CU3144"/>
      <c r="CV3144"/>
      <c r="CW3144"/>
      <c r="CX3144"/>
      <c r="CY3144"/>
      <c r="CZ3144"/>
      <c r="DA3144"/>
      <c r="DB3144"/>
      <c r="DC3144"/>
      <c r="DD3144"/>
      <c r="DE3144"/>
      <c r="DF3144"/>
      <c r="DG3144"/>
      <c r="DH3144"/>
      <c r="DI3144"/>
      <c r="DJ3144"/>
      <c r="DK3144"/>
      <c r="DL3144"/>
      <c r="DM3144"/>
      <c r="DN3144"/>
      <c r="DO3144"/>
    </row>
    <row r="3145" spans="1:119" ht="15" customHeight="1" x14ac:dyDescent="0.25">
      <c r="A3145" s="13"/>
      <c r="B3145" s="1" t="str">
        <f>'PLAZA GALICIA TORRE LEIVA'!B1058</f>
        <v>PLAZA GALICIA (L)</v>
      </c>
      <c r="C3145" s="1" t="str">
        <f>'PLAZA GALICIA TORRE LEIVA'!C1058</f>
        <v>7L</v>
      </c>
      <c r="D3145" s="1">
        <f>'PLAZA GALICIA TORRE LEIVA'!D1058</f>
        <v>163</v>
      </c>
      <c r="E3145" s="1" t="str">
        <f>'PLAZA GALICIA TORRE LEIVA'!E1058</f>
        <v>LAG, YESICA</v>
      </c>
      <c r="F3145" s="1">
        <f>'PLAZA GALICIA TORRE LEIVA'!F1058</f>
        <v>1241</v>
      </c>
      <c r="G3145" s="1">
        <f>'PLAZA GALICIA TORRE LEIVA'!G1058</f>
        <v>6864</v>
      </c>
      <c r="H3145" s="1" t="str">
        <f>'PLAZA GALICIA TORRE LEIVA'!H1058</f>
        <v>SISTEMAS CENTRALES Y SERVICIOS</v>
      </c>
      <c r="I3145" s="1">
        <f>'PLAZA GALICIA TORRE LEIVA'!I1058</f>
        <v>0</v>
      </c>
      <c r="J3145" s="16"/>
      <c r="AT3145"/>
      <c r="AU3145"/>
      <c r="AV3145"/>
      <c r="AW3145"/>
      <c r="AX3145"/>
      <c r="AY3145"/>
      <c r="AZ3145"/>
      <c r="BA3145"/>
      <c r="BB3145"/>
      <c r="BC3145"/>
      <c r="BD3145"/>
      <c r="BE3145"/>
      <c r="BF3145"/>
      <c r="BG3145"/>
      <c r="BH3145"/>
      <c r="BI3145"/>
      <c r="BJ3145"/>
      <c r="BK3145"/>
      <c r="BL3145"/>
      <c r="BM3145"/>
      <c r="BN3145"/>
      <c r="BO3145"/>
      <c r="BP3145"/>
      <c r="BQ3145"/>
      <c r="BR3145"/>
      <c r="BS3145"/>
      <c r="BT3145"/>
      <c r="BU3145"/>
      <c r="BV3145"/>
      <c r="BW3145"/>
      <c r="BX3145"/>
      <c r="BY3145"/>
      <c r="BZ3145"/>
      <c r="CA3145"/>
      <c r="CB3145"/>
      <c r="CC3145"/>
      <c r="CD3145"/>
      <c r="CE3145"/>
      <c r="CF3145"/>
      <c r="CG3145"/>
      <c r="CH3145"/>
      <c r="CI3145"/>
      <c r="CJ3145"/>
      <c r="CK3145"/>
      <c r="CL3145"/>
      <c r="CM3145"/>
      <c r="CN3145"/>
      <c r="CO3145"/>
      <c r="CP3145"/>
      <c r="CQ3145"/>
      <c r="CR3145"/>
      <c r="CS3145"/>
      <c r="CT3145"/>
      <c r="CU3145"/>
      <c r="CV3145"/>
      <c r="CW3145"/>
      <c r="CX3145"/>
      <c r="CY3145"/>
      <c r="CZ3145"/>
      <c r="DA3145"/>
      <c r="DB3145"/>
      <c r="DC3145"/>
      <c r="DD3145"/>
      <c r="DE3145"/>
      <c r="DF3145"/>
      <c r="DG3145"/>
      <c r="DH3145"/>
      <c r="DI3145"/>
      <c r="DJ3145"/>
      <c r="DK3145"/>
      <c r="DL3145"/>
      <c r="DM3145"/>
      <c r="DN3145"/>
      <c r="DO3145"/>
    </row>
    <row r="3146" spans="1:119" ht="15" customHeight="1" x14ac:dyDescent="0.25">
      <c r="A3146" s="13"/>
      <c r="B3146" s="1" t="str">
        <f>'PLAZA GALICIA TORRE LEIVA'!B1059</f>
        <v>PLAZA GALICIA (L)</v>
      </c>
      <c r="C3146" s="1" t="str">
        <f>'PLAZA GALICIA TORRE LEIVA'!C1059</f>
        <v>7L</v>
      </c>
      <c r="D3146" s="1">
        <f>'PLAZA GALICIA TORRE LEIVA'!D1059</f>
        <v>164</v>
      </c>
      <c r="E3146" s="1" t="str">
        <f>'PLAZA GALICIA TORRE LEIVA'!E1059</f>
        <v>LUNA, NICOLÁS</v>
      </c>
      <c r="F3146" s="1">
        <f>'PLAZA GALICIA TORRE LEIVA'!F1059</f>
        <v>1241</v>
      </c>
      <c r="G3146" s="1">
        <f>'PLAZA GALICIA TORRE LEIVA'!G1059</f>
        <v>3241</v>
      </c>
      <c r="H3146" s="1" t="str">
        <f>'PLAZA GALICIA TORRE LEIVA'!H1059</f>
        <v>SISTEMAS CENTRALES Y SERVICIOS</v>
      </c>
      <c r="I3146" s="1">
        <f>'PLAZA GALICIA TORRE LEIVA'!I1059</f>
        <v>0</v>
      </c>
      <c r="J3146" s="16"/>
      <c r="AT3146"/>
      <c r="AU3146"/>
      <c r="AV3146"/>
      <c r="AW3146"/>
      <c r="AX3146"/>
      <c r="AY3146"/>
      <c r="AZ3146"/>
      <c r="BA3146"/>
      <c r="BB3146"/>
      <c r="BC3146"/>
      <c r="BD3146"/>
      <c r="BE3146"/>
      <c r="BF3146"/>
      <c r="BG3146"/>
      <c r="BH3146"/>
      <c r="BI3146"/>
      <c r="BJ3146"/>
      <c r="BK3146"/>
      <c r="BL3146"/>
      <c r="BM3146"/>
      <c r="BN3146"/>
      <c r="BO3146"/>
      <c r="BP3146"/>
      <c r="BQ3146"/>
      <c r="BR3146"/>
      <c r="BS3146"/>
      <c r="BT3146"/>
      <c r="BU3146"/>
      <c r="BV3146"/>
      <c r="BW3146"/>
      <c r="BX3146"/>
      <c r="BY3146"/>
      <c r="BZ3146"/>
      <c r="CA3146"/>
      <c r="CB3146"/>
      <c r="CC3146"/>
      <c r="CD3146"/>
      <c r="CE3146"/>
      <c r="CF3146"/>
      <c r="CG3146"/>
      <c r="CH3146"/>
      <c r="CI3146"/>
      <c r="CJ3146"/>
      <c r="CK3146"/>
      <c r="CL3146"/>
      <c r="CM3146"/>
      <c r="CN3146"/>
      <c r="CO3146"/>
      <c r="CP3146"/>
      <c r="CQ3146"/>
      <c r="CR3146"/>
      <c r="CS3146"/>
      <c r="CT3146"/>
      <c r="CU3146"/>
      <c r="CV3146"/>
      <c r="CW3146"/>
      <c r="CX3146"/>
      <c r="CY3146"/>
      <c r="CZ3146"/>
      <c r="DA3146"/>
      <c r="DB3146"/>
      <c r="DC3146"/>
      <c r="DD3146"/>
      <c r="DE3146"/>
      <c r="DF3146"/>
      <c r="DG3146"/>
      <c r="DH3146"/>
      <c r="DI3146"/>
      <c r="DJ3146"/>
      <c r="DK3146"/>
      <c r="DL3146"/>
      <c r="DM3146"/>
      <c r="DN3146"/>
      <c r="DO3146"/>
    </row>
    <row r="3147" spans="1:119" ht="15" customHeight="1" x14ac:dyDescent="0.25">
      <c r="A3147" s="13"/>
      <c r="B3147" s="1" t="str">
        <f>'PLAZA GALICIA TORRE LEIVA'!B1060</f>
        <v>PLAZA GALICIA (L)</v>
      </c>
      <c r="C3147" s="1" t="str">
        <f>'PLAZA GALICIA TORRE LEIVA'!C1060</f>
        <v>7L</v>
      </c>
      <c r="D3147" s="1">
        <f>'PLAZA GALICIA TORRE LEIVA'!D1060</f>
        <v>165</v>
      </c>
      <c r="E3147" s="1" t="str">
        <f>'PLAZA GALICIA TORRE LEIVA'!E1060</f>
        <v>SGUERRA, ALEJANDRA</v>
      </c>
      <c r="F3147" s="1">
        <f>'PLAZA GALICIA TORRE LEIVA'!F1060</f>
        <v>1241</v>
      </c>
      <c r="G3147" s="1">
        <f>'PLAZA GALICIA TORRE LEIVA'!G1060</f>
        <v>5633</v>
      </c>
      <c r="H3147" s="1" t="str">
        <f>'PLAZA GALICIA TORRE LEIVA'!H1060</f>
        <v>SISTEMAS CENTRALES Y SERVICIOS</v>
      </c>
      <c r="I3147" s="1">
        <f>'PLAZA GALICIA TORRE LEIVA'!I1060</f>
        <v>0</v>
      </c>
      <c r="J3147" s="16"/>
      <c r="AT3147"/>
      <c r="AU3147"/>
      <c r="AV3147"/>
      <c r="AW3147"/>
      <c r="AX3147"/>
      <c r="AY3147"/>
      <c r="AZ3147"/>
      <c r="BA3147"/>
      <c r="BB3147"/>
      <c r="BC3147"/>
      <c r="BD3147"/>
      <c r="BE3147"/>
      <c r="BF3147"/>
      <c r="BG3147"/>
      <c r="BH3147"/>
      <c r="BI3147"/>
      <c r="BJ3147"/>
      <c r="BK3147"/>
      <c r="BL3147"/>
      <c r="BM3147"/>
      <c r="BN3147"/>
      <c r="BO3147"/>
      <c r="BP3147"/>
      <c r="BQ3147"/>
      <c r="BR3147"/>
      <c r="BS3147"/>
      <c r="BT3147"/>
      <c r="BU3147"/>
      <c r="BV3147"/>
      <c r="BW3147"/>
      <c r="BX3147"/>
      <c r="BY3147"/>
      <c r="BZ3147"/>
      <c r="CA3147"/>
      <c r="CB3147"/>
      <c r="CC3147"/>
      <c r="CD3147"/>
      <c r="CE3147"/>
      <c r="CF3147"/>
      <c r="CG3147"/>
      <c r="CH3147"/>
      <c r="CI3147"/>
      <c r="CJ3147"/>
      <c r="CK3147"/>
      <c r="CL3147"/>
      <c r="CM3147"/>
      <c r="CN3147"/>
      <c r="CO3147"/>
      <c r="CP3147"/>
      <c r="CQ3147"/>
      <c r="CR3147"/>
      <c r="CS3147"/>
      <c r="CT3147"/>
      <c r="CU3147"/>
      <c r="CV3147"/>
      <c r="CW3147"/>
      <c r="CX3147"/>
      <c r="CY3147"/>
      <c r="CZ3147"/>
      <c r="DA3147"/>
      <c r="DB3147"/>
      <c r="DC3147"/>
      <c r="DD3147"/>
      <c r="DE3147"/>
      <c r="DF3147"/>
      <c r="DG3147"/>
      <c r="DH3147"/>
      <c r="DI3147"/>
      <c r="DJ3147"/>
      <c r="DK3147"/>
      <c r="DL3147"/>
      <c r="DM3147"/>
      <c r="DN3147"/>
      <c r="DO3147"/>
    </row>
    <row r="3148" spans="1:119" ht="15" customHeight="1" x14ac:dyDescent="0.25">
      <c r="A3148" s="13"/>
      <c r="B3148" s="1" t="str">
        <f>'PLAZA GALICIA TORRE LEIVA'!B1061</f>
        <v>PLAZA GALICIA (L)</v>
      </c>
      <c r="C3148" s="1" t="str">
        <f>'PLAZA GALICIA TORRE LEIVA'!C1061</f>
        <v>7L</v>
      </c>
      <c r="D3148" s="1">
        <f>'PLAZA GALICIA TORRE LEIVA'!D1061</f>
        <v>166</v>
      </c>
      <c r="E3148" s="1" t="str">
        <f>'PLAZA GALICIA TORRE LEIVA'!E1061</f>
        <v>LAGO, VICTORIA</v>
      </c>
      <c r="F3148" s="1">
        <f>'PLAZA GALICIA TORRE LEIVA'!F1061</f>
        <v>1241</v>
      </c>
      <c r="G3148" s="1">
        <f>'PLAZA GALICIA TORRE LEIVA'!G1061</f>
        <v>3566</v>
      </c>
      <c r="H3148" s="1" t="str">
        <f>'PLAZA GALICIA TORRE LEIVA'!H1061</f>
        <v>SISTEMAS CENTRALES Y SERVICIOS</v>
      </c>
      <c r="I3148" s="1">
        <f>'PLAZA GALICIA TORRE LEIVA'!I1061</f>
        <v>0</v>
      </c>
      <c r="J3148" s="16"/>
      <c r="AT3148"/>
      <c r="AU3148"/>
      <c r="AV3148"/>
      <c r="AW3148"/>
      <c r="AX3148"/>
      <c r="AY3148"/>
      <c r="AZ3148"/>
      <c r="BA3148"/>
      <c r="BB3148"/>
      <c r="BC3148"/>
      <c r="BD3148"/>
      <c r="BE3148"/>
      <c r="BF3148"/>
      <c r="BG3148"/>
      <c r="BH3148"/>
      <c r="BI3148"/>
      <c r="BJ3148"/>
      <c r="BK3148"/>
      <c r="BL3148"/>
      <c r="BM3148"/>
      <c r="BN3148"/>
      <c r="BO3148"/>
      <c r="BP3148"/>
      <c r="BQ3148"/>
      <c r="BR3148"/>
      <c r="BS3148"/>
      <c r="BT3148"/>
      <c r="BU3148"/>
      <c r="BV3148"/>
      <c r="BW3148"/>
      <c r="BX3148"/>
      <c r="BY3148"/>
      <c r="BZ3148"/>
      <c r="CA3148"/>
      <c r="CB3148"/>
      <c r="CC3148"/>
      <c r="CD3148"/>
      <c r="CE3148"/>
      <c r="CF3148"/>
      <c r="CG3148"/>
      <c r="CH3148"/>
      <c r="CI3148"/>
      <c r="CJ3148"/>
      <c r="CK3148"/>
      <c r="CL3148"/>
      <c r="CM3148"/>
      <c r="CN3148"/>
      <c r="CO3148"/>
      <c r="CP3148"/>
      <c r="CQ3148"/>
      <c r="CR3148"/>
      <c r="CS3148"/>
      <c r="CT3148"/>
      <c r="CU3148"/>
      <c r="CV3148"/>
      <c r="CW3148"/>
      <c r="CX3148"/>
      <c r="CY3148"/>
      <c r="CZ3148"/>
      <c r="DA3148"/>
      <c r="DB3148"/>
      <c r="DC3148"/>
      <c r="DD3148"/>
      <c r="DE3148"/>
      <c r="DF3148"/>
      <c r="DG3148"/>
      <c r="DH3148"/>
      <c r="DI3148"/>
      <c r="DJ3148"/>
      <c r="DK3148"/>
      <c r="DL3148"/>
      <c r="DM3148"/>
      <c r="DN3148"/>
      <c r="DO3148"/>
    </row>
    <row r="3149" spans="1:119" ht="15" customHeight="1" x14ac:dyDescent="0.25">
      <c r="A3149" s="13"/>
      <c r="B3149" s="1" t="str">
        <f>'PLAZA GALICIA TORRE LEIVA'!B1062</f>
        <v>PLAZA GALICIA (L)</v>
      </c>
      <c r="C3149" s="1" t="str">
        <f>'PLAZA GALICIA TORRE LEIVA'!C1062</f>
        <v>7L</v>
      </c>
      <c r="D3149" s="1">
        <f>'PLAZA GALICIA TORRE LEIVA'!D1062</f>
        <v>167</v>
      </c>
      <c r="E3149" s="1" t="str">
        <f>'PLAZA GALICIA TORRE LEIVA'!E1062</f>
        <v>SIOFFI, MARTÍN</v>
      </c>
      <c r="F3149" s="1">
        <f>'PLAZA GALICIA TORRE LEIVA'!F1062</f>
        <v>1241</v>
      </c>
      <c r="G3149" s="1">
        <f>'PLAZA GALICIA TORRE LEIVA'!G1062</f>
        <v>1180</v>
      </c>
      <c r="H3149" s="1" t="str">
        <f>'PLAZA GALICIA TORRE LEIVA'!H1062</f>
        <v>SISTEMAS CENTRALES Y SERVICIOS</v>
      </c>
      <c r="I3149" s="1">
        <f>'PLAZA GALICIA TORRE LEIVA'!I1062</f>
        <v>0</v>
      </c>
      <c r="J3149" s="16"/>
      <c r="AT3149"/>
      <c r="AU3149"/>
      <c r="AV3149"/>
      <c r="AW3149"/>
      <c r="AX3149"/>
      <c r="AY3149"/>
      <c r="AZ3149"/>
      <c r="BA3149"/>
      <c r="BB3149"/>
      <c r="BC3149"/>
      <c r="BD3149"/>
      <c r="BE3149"/>
      <c r="BF3149"/>
      <c r="BG3149"/>
      <c r="BH3149"/>
      <c r="BI3149"/>
      <c r="BJ3149"/>
      <c r="BK3149"/>
      <c r="BL3149"/>
      <c r="BM3149"/>
      <c r="BN3149"/>
      <c r="BO3149"/>
      <c r="BP3149"/>
      <c r="BQ3149"/>
      <c r="BR3149"/>
      <c r="BS3149"/>
      <c r="BT3149"/>
      <c r="BU3149"/>
      <c r="BV3149"/>
      <c r="BW3149"/>
      <c r="BX3149"/>
      <c r="BY3149"/>
      <c r="BZ3149"/>
      <c r="CA3149"/>
      <c r="CB3149"/>
      <c r="CC3149"/>
      <c r="CD3149"/>
      <c r="CE3149"/>
      <c r="CF3149"/>
      <c r="CG3149"/>
      <c r="CH3149"/>
      <c r="CI3149"/>
      <c r="CJ3149"/>
      <c r="CK3149"/>
      <c r="CL3149"/>
      <c r="CM3149"/>
      <c r="CN3149"/>
      <c r="CO3149"/>
      <c r="CP3149"/>
      <c r="CQ3149"/>
      <c r="CR3149"/>
      <c r="CS3149"/>
      <c r="CT3149"/>
      <c r="CU3149"/>
      <c r="CV3149"/>
      <c r="CW3149"/>
      <c r="CX3149"/>
      <c r="CY3149"/>
      <c r="CZ3149"/>
      <c r="DA3149"/>
      <c r="DB3149"/>
      <c r="DC3149"/>
      <c r="DD3149"/>
      <c r="DE3149"/>
      <c r="DF3149"/>
      <c r="DG3149"/>
      <c r="DH3149"/>
      <c r="DI3149"/>
      <c r="DJ3149"/>
      <c r="DK3149"/>
      <c r="DL3149"/>
      <c r="DM3149"/>
      <c r="DN3149"/>
      <c r="DO3149"/>
    </row>
    <row r="3150" spans="1:119" ht="15" customHeight="1" x14ac:dyDescent="0.25">
      <c r="A3150" s="13"/>
      <c r="B3150" s="1" t="str">
        <f>'PLAZA GALICIA TORRE LEIVA'!B1063</f>
        <v>PLAZA GALICIA (L)</v>
      </c>
      <c r="C3150" s="1" t="str">
        <f>'PLAZA GALICIA TORRE LEIVA'!C1063</f>
        <v>7L</v>
      </c>
      <c r="D3150" s="1">
        <f>'PLAZA GALICIA TORRE LEIVA'!D1063</f>
        <v>168</v>
      </c>
      <c r="E3150" s="1" t="str">
        <f>'PLAZA GALICIA TORRE LEIVA'!E1063</f>
        <v>RODRÍGUEZ, ANÍBAL</v>
      </c>
      <c r="F3150" s="1">
        <f>'PLAZA GALICIA TORRE LEIVA'!F1063</f>
        <v>1241</v>
      </c>
      <c r="G3150" s="1">
        <f>'PLAZA GALICIA TORRE LEIVA'!G1063</f>
        <v>4539</v>
      </c>
      <c r="H3150" s="1" t="str">
        <f>'PLAZA GALICIA TORRE LEIVA'!H1063</f>
        <v>SISTEMAS CENTRALES Y SERVICIOS</v>
      </c>
      <c r="I3150" s="1">
        <f>'PLAZA GALICIA TORRE LEIVA'!I1063</f>
        <v>0</v>
      </c>
      <c r="J3150" s="16"/>
      <c r="AT3150"/>
      <c r="AU3150"/>
      <c r="AV3150"/>
      <c r="AW3150"/>
      <c r="AX3150"/>
      <c r="AY3150"/>
      <c r="AZ3150"/>
      <c r="BA3150"/>
      <c r="BB3150"/>
      <c r="BC3150"/>
      <c r="BD3150"/>
      <c r="BE3150"/>
      <c r="BF3150"/>
      <c r="BG3150"/>
      <c r="BH3150"/>
      <c r="BI3150"/>
      <c r="BJ3150"/>
      <c r="BK3150"/>
      <c r="BL3150"/>
      <c r="BM3150"/>
      <c r="BN3150"/>
      <c r="BO3150"/>
      <c r="BP3150"/>
      <c r="BQ3150"/>
      <c r="BR3150"/>
      <c r="BS3150"/>
      <c r="BT3150"/>
      <c r="BU3150"/>
      <c r="BV3150"/>
      <c r="BW3150"/>
      <c r="BX3150"/>
      <c r="BY3150"/>
      <c r="BZ3150"/>
      <c r="CA3150"/>
      <c r="CB3150"/>
      <c r="CC3150"/>
      <c r="CD3150"/>
      <c r="CE3150"/>
      <c r="CF3150"/>
      <c r="CG3150"/>
      <c r="CH3150"/>
      <c r="CI3150"/>
      <c r="CJ3150"/>
      <c r="CK3150"/>
      <c r="CL3150"/>
      <c r="CM3150"/>
      <c r="CN3150"/>
      <c r="CO3150"/>
      <c r="CP3150"/>
      <c r="CQ3150"/>
      <c r="CR3150"/>
      <c r="CS3150"/>
      <c r="CT3150"/>
      <c r="CU3150"/>
      <c r="CV3150"/>
      <c r="CW3150"/>
      <c r="CX3150"/>
      <c r="CY3150"/>
      <c r="CZ3150"/>
      <c r="DA3150"/>
      <c r="DB3150"/>
      <c r="DC3150"/>
      <c r="DD3150"/>
      <c r="DE3150"/>
      <c r="DF3150"/>
      <c r="DG3150"/>
      <c r="DH3150"/>
      <c r="DI3150"/>
      <c r="DJ3150"/>
      <c r="DK3150"/>
      <c r="DL3150"/>
      <c r="DM3150"/>
      <c r="DN3150"/>
      <c r="DO3150"/>
    </row>
    <row r="3151" spans="1:119" ht="15" customHeight="1" x14ac:dyDescent="0.25">
      <c r="A3151" s="13"/>
      <c r="B3151" s="1" t="str">
        <f>'PLAZA GALICIA TORRE LEIVA'!B1064</f>
        <v>PLAZA GALICIA (L)</v>
      </c>
      <c r="C3151" s="1" t="str">
        <f>'PLAZA GALICIA TORRE LEIVA'!C1064</f>
        <v>7L</v>
      </c>
      <c r="D3151" s="1">
        <f>'PLAZA GALICIA TORRE LEIVA'!D1064</f>
        <v>169</v>
      </c>
      <c r="E3151" s="1" t="str">
        <f>'PLAZA GALICIA TORRE LEIVA'!E1064</f>
        <v>BASILE, LEONEL</v>
      </c>
      <c r="F3151" s="1">
        <f>'PLAZA GALICIA TORRE LEIVA'!F1064</f>
        <v>1241</v>
      </c>
      <c r="G3151" s="1">
        <f>'PLAZA GALICIA TORRE LEIVA'!G1064</f>
        <v>6863</v>
      </c>
      <c r="H3151" s="1" t="str">
        <f>'PLAZA GALICIA TORRE LEIVA'!H1064</f>
        <v>SISTEMAS CENTRALES Y SERVICIOS</v>
      </c>
      <c r="I3151" s="1">
        <f>'PLAZA GALICIA TORRE LEIVA'!I1064</f>
        <v>0</v>
      </c>
      <c r="J3151" s="16"/>
      <c r="AT3151"/>
      <c r="AU3151"/>
      <c r="AV3151"/>
      <c r="AW3151"/>
      <c r="AX3151"/>
      <c r="AY3151"/>
      <c r="AZ3151"/>
      <c r="BA3151"/>
      <c r="BB3151"/>
      <c r="BC3151"/>
      <c r="BD3151"/>
      <c r="BE3151"/>
      <c r="BF3151"/>
      <c r="BG3151"/>
      <c r="BH3151"/>
      <c r="BI3151"/>
      <c r="BJ3151"/>
      <c r="BK3151"/>
      <c r="BL3151"/>
      <c r="BM3151"/>
      <c r="BN3151"/>
      <c r="BO3151"/>
      <c r="BP3151"/>
      <c r="BQ3151"/>
      <c r="BR3151"/>
      <c r="BS3151"/>
      <c r="BT3151"/>
      <c r="BU3151"/>
      <c r="BV3151"/>
      <c r="BW3151"/>
      <c r="BX3151"/>
      <c r="BY3151"/>
      <c r="BZ3151"/>
      <c r="CA3151"/>
      <c r="CB3151"/>
      <c r="CC3151"/>
      <c r="CD3151"/>
      <c r="CE3151"/>
      <c r="CF3151"/>
      <c r="CG3151"/>
      <c r="CH3151"/>
      <c r="CI3151"/>
      <c r="CJ3151"/>
      <c r="CK3151"/>
      <c r="CL3151"/>
      <c r="CM3151"/>
      <c r="CN3151"/>
      <c r="CO3151"/>
      <c r="CP3151"/>
      <c r="CQ3151"/>
      <c r="CR3151"/>
      <c r="CS3151"/>
      <c r="CT3151"/>
      <c r="CU3151"/>
      <c r="CV3151"/>
      <c r="CW3151"/>
      <c r="CX3151"/>
      <c r="CY3151"/>
      <c r="CZ3151"/>
      <c r="DA3151"/>
      <c r="DB3151"/>
      <c r="DC3151"/>
      <c r="DD3151"/>
      <c r="DE3151"/>
      <c r="DF3151"/>
      <c r="DG3151"/>
      <c r="DH3151"/>
      <c r="DI3151"/>
      <c r="DJ3151"/>
      <c r="DK3151"/>
      <c r="DL3151"/>
      <c r="DM3151"/>
      <c r="DN3151"/>
      <c r="DO3151"/>
    </row>
    <row r="3152" spans="1:119" ht="15" customHeight="1" x14ac:dyDescent="0.25">
      <c r="A3152" s="13"/>
      <c r="B3152" s="1" t="str">
        <f>'PLAZA GALICIA TORRE LEIVA'!B1065</f>
        <v>PLAZA GALICIA (L)</v>
      </c>
      <c r="C3152" s="1" t="str">
        <f>'PLAZA GALICIA TORRE LEIVA'!C1065</f>
        <v>7L</v>
      </c>
      <c r="D3152" s="1">
        <f>'PLAZA GALICIA TORRE LEIVA'!D1065</f>
        <v>170</v>
      </c>
      <c r="E3152" s="1" t="str">
        <f>'PLAZA GALICIA TORRE LEIVA'!E1065</f>
        <v>LEAL, SEBASTIÁN</v>
      </c>
      <c r="F3152" s="1">
        <f>'PLAZA GALICIA TORRE LEIVA'!F1065</f>
        <v>1241</v>
      </c>
      <c r="G3152" s="1">
        <f>'PLAZA GALICIA TORRE LEIVA'!G1065</f>
        <v>3577</v>
      </c>
      <c r="H3152" s="1" t="str">
        <f>'PLAZA GALICIA TORRE LEIVA'!H1065</f>
        <v>SISTEMAS CENTRALES Y SERVICIOS</v>
      </c>
      <c r="I3152" s="1">
        <f>'PLAZA GALICIA TORRE LEIVA'!I1065</f>
        <v>0</v>
      </c>
      <c r="J3152" s="16"/>
      <c r="AT3152"/>
      <c r="AU3152"/>
      <c r="AV3152"/>
      <c r="AW3152"/>
      <c r="AX3152"/>
      <c r="AY3152"/>
      <c r="AZ3152"/>
      <c r="BA3152"/>
      <c r="BB3152"/>
      <c r="BC3152"/>
      <c r="BD3152"/>
      <c r="BE3152"/>
      <c r="BF3152"/>
      <c r="BG3152"/>
      <c r="BH3152"/>
      <c r="BI3152"/>
      <c r="BJ3152"/>
      <c r="BK3152"/>
      <c r="BL3152"/>
      <c r="BM3152"/>
      <c r="BN3152"/>
      <c r="BO3152"/>
      <c r="BP3152"/>
      <c r="BQ3152"/>
      <c r="BR3152"/>
      <c r="BS3152"/>
      <c r="BT3152"/>
      <c r="BU3152"/>
      <c r="BV3152"/>
      <c r="BW3152"/>
      <c r="BX3152"/>
      <c r="BY3152"/>
      <c r="BZ3152"/>
      <c r="CA3152"/>
      <c r="CB3152"/>
      <c r="CC3152"/>
      <c r="CD3152"/>
      <c r="CE3152"/>
      <c r="CF3152"/>
      <c r="CG3152"/>
      <c r="CH3152"/>
      <c r="CI3152"/>
      <c r="CJ3152"/>
      <c r="CK3152"/>
      <c r="CL3152"/>
      <c r="CM3152"/>
      <c r="CN3152"/>
      <c r="CO3152"/>
      <c r="CP3152"/>
      <c r="CQ3152"/>
      <c r="CR3152"/>
      <c r="CS3152"/>
      <c r="CT3152"/>
      <c r="CU3152"/>
      <c r="CV3152"/>
      <c r="CW3152"/>
      <c r="CX3152"/>
      <c r="CY3152"/>
      <c r="CZ3152"/>
      <c r="DA3152"/>
      <c r="DB3152"/>
      <c r="DC3152"/>
      <c r="DD3152"/>
      <c r="DE3152"/>
      <c r="DF3152"/>
      <c r="DG3152"/>
      <c r="DH3152"/>
      <c r="DI3152"/>
      <c r="DJ3152"/>
      <c r="DK3152"/>
      <c r="DL3152"/>
      <c r="DM3152"/>
      <c r="DN3152"/>
      <c r="DO3152"/>
    </row>
    <row r="3153" spans="1:119" ht="15" customHeight="1" x14ac:dyDescent="0.25">
      <c r="A3153" s="13"/>
      <c r="B3153" s="1" t="str">
        <f>'PLAZA GALICIA TORRE LEIVA'!B1066</f>
        <v>PLAZA GALICIA (L)</v>
      </c>
      <c r="C3153" s="1" t="str">
        <f>'PLAZA GALICIA TORRE LEIVA'!C1066</f>
        <v>7L</v>
      </c>
      <c r="D3153" s="1">
        <f>'PLAZA GALICIA TORRE LEIVA'!D1066</f>
        <v>171</v>
      </c>
      <c r="E3153" s="1" t="str">
        <f>'PLAZA GALICIA TORRE LEIVA'!E1066</f>
        <v>LIBRE</v>
      </c>
      <c r="F3153" s="1">
        <f>'PLAZA GALICIA TORRE LEIVA'!F1066</f>
        <v>1241</v>
      </c>
      <c r="G3153" s="1" t="str">
        <f>'PLAZA GALICIA TORRE LEIVA'!G1066</f>
        <v>-----</v>
      </c>
      <c r="H3153" s="1" t="str">
        <f>'PLAZA GALICIA TORRE LEIVA'!H1066</f>
        <v>SISTEMAS CENTRALES Y SERVICIOS</v>
      </c>
      <c r="I3153" s="1">
        <f>'PLAZA GALICIA TORRE LEIVA'!I1066</f>
        <v>0</v>
      </c>
      <c r="J3153" s="16"/>
      <c r="AT3153"/>
      <c r="AU3153"/>
      <c r="AV3153"/>
      <c r="AW3153"/>
      <c r="AX3153"/>
      <c r="AY3153"/>
      <c r="AZ3153"/>
      <c r="BA3153"/>
      <c r="BB3153"/>
      <c r="BC3153"/>
      <c r="BD3153"/>
      <c r="BE3153"/>
      <c r="BF3153"/>
      <c r="BG3153"/>
      <c r="BH3153"/>
      <c r="BI3153"/>
      <c r="BJ3153"/>
      <c r="BK3153"/>
      <c r="BL3153"/>
      <c r="BM3153"/>
      <c r="BN3153"/>
      <c r="BO3153"/>
      <c r="BP3153"/>
      <c r="BQ3153"/>
      <c r="BR3153"/>
      <c r="BS3153"/>
      <c r="BT3153"/>
      <c r="BU3153"/>
      <c r="BV3153"/>
      <c r="BW3153"/>
      <c r="BX3153"/>
      <c r="BY3153"/>
      <c r="BZ3153"/>
      <c r="CA3153"/>
      <c r="CB3153"/>
      <c r="CC3153"/>
      <c r="CD3153"/>
      <c r="CE3153"/>
      <c r="CF3153"/>
      <c r="CG3153"/>
      <c r="CH3153"/>
      <c r="CI3153"/>
      <c r="CJ3153"/>
      <c r="CK3153"/>
      <c r="CL3153"/>
      <c r="CM3153"/>
      <c r="CN3153"/>
      <c r="CO3153"/>
      <c r="CP3153"/>
      <c r="CQ3153"/>
      <c r="CR3153"/>
      <c r="CS3153"/>
      <c r="CT3153"/>
      <c r="CU3153"/>
      <c r="CV3153"/>
      <c r="CW3153"/>
      <c r="CX3153"/>
      <c r="CY3153"/>
      <c r="CZ3153"/>
      <c r="DA3153"/>
      <c r="DB3153"/>
      <c r="DC3153"/>
      <c r="DD3153"/>
      <c r="DE3153"/>
      <c r="DF3153"/>
      <c r="DG3153"/>
      <c r="DH3153"/>
      <c r="DI3153"/>
      <c r="DJ3153"/>
      <c r="DK3153"/>
      <c r="DL3153"/>
      <c r="DM3153"/>
      <c r="DN3153"/>
      <c r="DO3153"/>
    </row>
    <row r="3154" spans="1:119" ht="15" customHeight="1" x14ac:dyDescent="0.25">
      <c r="A3154" s="13"/>
      <c r="B3154" s="1" t="str">
        <f>'PLAZA GALICIA TORRE LEIVA'!B1067</f>
        <v>PLAZA GALICIA (L)</v>
      </c>
      <c r="C3154" s="1" t="str">
        <f>'PLAZA GALICIA TORRE LEIVA'!C1067</f>
        <v>7L</v>
      </c>
      <c r="D3154" s="1">
        <f>'PLAZA GALICIA TORRE LEIVA'!D1067</f>
        <v>172</v>
      </c>
      <c r="E3154" s="1" t="str">
        <f>'PLAZA GALICIA TORRE LEIVA'!E1067</f>
        <v>GARBAGNA, RAMIRO</v>
      </c>
      <c r="F3154" s="1">
        <f>'PLAZA GALICIA TORRE LEIVA'!F1067</f>
        <v>1241</v>
      </c>
      <c r="G3154" s="1" t="str">
        <f>'PLAZA GALICIA TORRE LEIVA'!G1067</f>
        <v>----</v>
      </c>
      <c r="H3154" s="1" t="str">
        <f>'PLAZA GALICIA TORRE LEIVA'!H1067</f>
        <v>SISTEMAS CENTRALES Y SERVICIOS</v>
      </c>
      <c r="I3154" s="1">
        <f>'PLAZA GALICIA TORRE LEIVA'!I1067</f>
        <v>0</v>
      </c>
      <c r="J3154" s="16"/>
      <c r="AT3154"/>
      <c r="AU3154"/>
      <c r="AV3154"/>
      <c r="AW3154"/>
      <c r="AX3154"/>
      <c r="AY3154"/>
      <c r="AZ3154"/>
      <c r="BA3154"/>
      <c r="BB3154"/>
      <c r="BC3154"/>
      <c r="BD3154"/>
      <c r="BE3154"/>
      <c r="BF3154"/>
      <c r="BG3154"/>
      <c r="BH3154"/>
      <c r="BI3154"/>
      <c r="BJ3154"/>
      <c r="BK3154"/>
      <c r="BL3154"/>
      <c r="BM3154"/>
      <c r="BN3154"/>
      <c r="BO3154"/>
      <c r="BP3154"/>
      <c r="BQ3154"/>
      <c r="BR3154"/>
      <c r="BS3154"/>
      <c r="BT3154"/>
      <c r="BU3154"/>
      <c r="BV3154"/>
      <c r="BW3154"/>
      <c r="BX3154"/>
      <c r="BY3154"/>
      <c r="BZ3154"/>
      <c r="CA3154"/>
      <c r="CB3154"/>
      <c r="CC3154"/>
      <c r="CD3154"/>
      <c r="CE3154"/>
      <c r="CF3154"/>
      <c r="CG3154"/>
      <c r="CH3154"/>
      <c r="CI3154"/>
      <c r="CJ3154"/>
      <c r="CK3154"/>
      <c r="CL3154"/>
      <c r="CM3154"/>
      <c r="CN3154"/>
      <c r="CO3154"/>
      <c r="CP3154"/>
      <c r="CQ3154"/>
      <c r="CR3154"/>
      <c r="CS3154"/>
      <c r="CT3154"/>
      <c r="CU3154"/>
      <c r="CV3154"/>
      <c r="CW3154"/>
      <c r="CX3154"/>
      <c r="CY3154"/>
      <c r="CZ3154"/>
      <c r="DA3154"/>
      <c r="DB3154"/>
      <c r="DC3154"/>
      <c r="DD3154"/>
      <c r="DE3154"/>
      <c r="DF3154"/>
      <c r="DG3154"/>
      <c r="DH3154"/>
      <c r="DI3154"/>
      <c r="DJ3154"/>
      <c r="DK3154"/>
      <c r="DL3154"/>
      <c r="DM3154"/>
      <c r="DN3154"/>
      <c r="DO3154"/>
    </row>
    <row r="3155" spans="1:119" ht="15" customHeight="1" x14ac:dyDescent="0.25">
      <c r="A3155" s="13"/>
      <c r="B3155" s="1" t="str">
        <f>'PLAZA GALICIA TORRE LEIVA'!B1068</f>
        <v>PLAZA GALICIA (L)</v>
      </c>
      <c r="C3155" s="1" t="str">
        <f>'PLAZA GALICIA TORRE LEIVA'!C1068</f>
        <v>7L</v>
      </c>
      <c r="D3155" s="1">
        <f>'PLAZA GALICIA TORRE LEIVA'!D1068</f>
        <v>173</v>
      </c>
      <c r="E3155" s="1" t="str">
        <f>'PLAZA GALICIA TORRE LEIVA'!E1068</f>
        <v>CALLERO, GERMAN</v>
      </c>
      <c r="F3155" s="1">
        <f>'PLAZA GALICIA TORRE LEIVA'!F1068</f>
        <v>1241</v>
      </c>
      <c r="G3155" s="1" t="str">
        <f>'PLAZA GALICIA TORRE LEIVA'!G1068</f>
        <v>----</v>
      </c>
      <c r="H3155" s="1" t="str">
        <f>'PLAZA GALICIA TORRE LEIVA'!H1068</f>
        <v>SISTEMAS CENTRALES Y SERVICIOS</v>
      </c>
      <c r="I3155" s="1">
        <f>'PLAZA GALICIA TORRE LEIVA'!I1068</f>
        <v>0</v>
      </c>
      <c r="J3155" s="16"/>
      <c r="AT3155"/>
      <c r="AU3155"/>
      <c r="AV3155"/>
      <c r="AW3155"/>
      <c r="AX3155"/>
      <c r="AY3155"/>
      <c r="AZ3155"/>
      <c r="BA3155"/>
      <c r="BB3155"/>
      <c r="BC3155"/>
      <c r="BD3155"/>
      <c r="BE3155"/>
      <c r="BF3155"/>
      <c r="BG3155"/>
      <c r="BH3155"/>
      <c r="BI3155"/>
      <c r="BJ3155"/>
      <c r="BK3155"/>
      <c r="BL3155"/>
      <c r="BM3155"/>
      <c r="BN3155"/>
      <c r="BO3155"/>
      <c r="BP3155"/>
      <c r="BQ3155"/>
      <c r="BR3155"/>
      <c r="BS3155"/>
      <c r="BT3155"/>
      <c r="BU3155"/>
      <c r="BV3155"/>
      <c r="BW3155"/>
      <c r="BX3155"/>
      <c r="BY3155"/>
      <c r="BZ3155"/>
      <c r="CA3155"/>
      <c r="CB3155"/>
      <c r="CC3155"/>
      <c r="CD3155"/>
      <c r="CE3155"/>
      <c r="CF3155"/>
      <c r="CG3155"/>
      <c r="CH3155"/>
      <c r="CI3155"/>
      <c r="CJ3155"/>
      <c r="CK3155"/>
      <c r="CL3155"/>
      <c r="CM3155"/>
      <c r="CN3155"/>
      <c r="CO3155"/>
      <c r="CP3155"/>
      <c r="CQ3155"/>
      <c r="CR3155"/>
      <c r="CS3155"/>
      <c r="CT3155"/>
      <c r="CU3155"/>
      <c r="CV3155"/>
      <c r="CW3155"/>
      <c r="CX3155"/>
      <c r="CY3155"/>
      <c r="CZ3155"/>
      <c r="DA3155"/>
      <c r="DB3155"/>
      <c r="DC3155"/>
      <c r="DD3155"/>
      <c r="DE3155"/>
      <c r="DF3155"/>
      <c r="DG3155"/>
      <c r="DH3155"/>
      <c r="DI3155"/>
      <c r="DJ3155"/>
      <c r="DK3155"/>
      <c r="DL3155"/>
      <c r="DM3155"/>
      <c r="DN3155"/>
      <c r="DO3155"/>
    </row>
    <row r="3156" spans="1:119" ht="15" customHeight="1" x14ac:dyDescent="0.25">
      <c r="A3156" s="13"/>
      <c r="B3156" s="1" t="str">
        <f>'PLAZA GALICIA TORRE LEIVA'!B1069</f>
        <v>PLAZA GALICIA (L)</v>
      </c>
      <c r="C3156" s="1" t="str">
        <f>'PLAZA GALICIA TORRE LEIVA'!C1069</f>
        <v>7L</v>
      </c>
      <c r="D3156" s="1">
        <f>'PLAZA GALICIA TORRE LEIVA'!D1069</f>
        <v>174</v>
      </c>
      <c r="E3156" s="1" t="str">
        <f>'PLAZA GALICIA TORRE LEIVA'!E1069</f>
        <v>VIDELA, LEONARDO</v>
      </c>
      <c r="F3156" s="1">
        <f>'PLAZA GALICIA TORRE LEIVA'!F1069</f>
        <v>1241</v>
      </c>
      <c r="G3156" s="1">
        <f>'PLAZA GALICIA TORRE LEIVA'!G1069</f>
        <v>3205</v>
      </c>
      <c r="H3156" s="1" t="str">
        <f>'PLAZA GALICIA TORRE LEIVA'!H1069</f>
        <v>SISTEMAS CENTRALES Y SERVICIOS</v>
      </c>
      <c r="I3156" s="1" t="str">
        <f>'PLAZA GALICIA TORRE LEIVA'!I1069</f>
        <v>TATA CONSULTING</v>
      </c>
      <c r="J3156" s="16"/>
      <c r="AT3156"/>
      <c r="AU3156"/>
      <c r="AV3156"/>
      <c r="AW3156"/>
      <c r="AX3156"/>
      <c r="AY3156"/>
      <c r="AZ3156"/>
      <c r="BA3156"/>
      <c r="BB3156"/>
      <c r="BC3156"/>
      <c r="BD3156"/>
      <c r="BE3156"/>
      <c r="BF3156"/>
      <c r="BG3156"/>
      <c r="BH3156"/>
      <c r="BI3156"/>
      <c r="BJ3156"/>
      <c r="BK3156"/>
      <c r="BL3156"/>
      <c r="BM3156"/>
      <c r="BN3156"/>
      <c r="BO3156"/>
      <c r="BP3156"/>
      <c r="BQ3156"/>
      <c r="BR3156"/>
      <c r="BS3156"/>
      <c r="BT3156"/>
      <c r="BU3156"/>
      <c r="BV3156"/>
      <c r="BW3156"/>
      <c r="BX3156"/>
      <c r="BY3156"/>
      <c r="BZ3156"/>
      <c r="CA3156"/>
      <c r="CB3156"/>
      <c r="CC3156"/>
      <c r="CD3156"/>
      <c r="CE3156"/>
      <c r="CF3156"/>
      <c r="CG3156"/>
      <c r="CH3156"/>
      <c r="CI3156"/>
      <c r="CJ3156"/>
      <c r="CK3156"/>
      <c r="CL3156"/>
      <c r="CM3156"/>
      <c r="CN3156"/>
      <c r="CO3156"/>
      <c r="CP3156"/>
      <c r="CQ3156"/>
      <c r="CR3156"/>
      <c r="CS3156"/>
      <c r="CT3156"/>
      <c r="CU3156"/>
      <c r="CV3156"/>
      <c r="CW3156"/>
      <c r="CX3156"/>
      <c r="CY3156"/>
      <c r="CZ3156"/>
      <c r="DA3156"/>
      <c r="DB3156"/>
      <c r="DC3156"/>
      <c r="DD3156"/>
      <c r="DE3156"/>
      <c r="DF3156"/>
      <c r="DG3156"/>
      <c r="DH3156"/>
      <c r="DI3156"/>
      <c r="DJ3156"/>
      <c r="DK3156"/>
      <c r="DL3156"/>
      <c r="DM3156"/>
      <c r="DN3156"/>
      <c r="DO3156"/>
    </row>
    <row r="3157" spans="1:119" ht="15" customHeight="1" x14ac:dyDescent="0.25">
      <c r="A3157" s="13"/>
      <c r="B3157" s="1" t="str">
        <f>'PLAZA GALICIA TORRE LEIVA'!B1070</f>
        <v>PLAZA GALICIA (L)</v>
      </c>
      <c r="C3157" s="1" t="str">
        <f>'PLAZA GALICIA TORRE LEIVA'!C1070</f>
        <v>7L</v>
      </c>
      <c r="D3157" s="1">
        <f>'PLAZA GALICIA TORRE LEIVA'!D1070</f>
        <v>175</v>
      </c>
      <c r="E3157" s="1" t="str">
        <f>'PLAZA GALICIA TORRE LEIVA'!E1070</f>
        <v>CAMACHO, RONALD</v>
      </c>
      <c r="F3157" s="1">
        <f>'PLAZA GALICIA TORRE LEIVA'!F1070</f>
        <v>1241</v>
      </c>
      <c r="G3157" s="1">
        <f>'PLAZA GALICIA TORRE LEIVA'!G1070</f>
        <v>3342</v>
      </c>
      <c r="H3157" s="1" t="str">
        <f>'PLAZA GALICIA TORRE LEIVA'!H1070</f>
        <v>SISTEMAS CENTRALES Y SERVICIOS</v>
      </c>
      <c r="I3157" s="1">
        <f>'PLAZA GALICIA TORRE LEIVA'!I1070</f>
        <v>0</v>
      </c>
      <c r="J3157" s="16"/>
      <c r="AT3157"/>
      <c r="AU3157"/>
      <c r="AV3157"/>
      <c r="AW3157"/>
      <c r="AX3157"/>
      <c r="AY3157"/>
      <c r="AZ3157"/>
      <c r="BA3157"/>
      <c r="BB3157"/>
      <c r="BC3157"/>
      <c r="BD3157"/>
      <c r="BE3157"/>
      <c r="BF3157"/>
      <c r="BG3157"/>
      <c r="BH3157"/>
      <c r="BI3157"/>
      <c r="BJ3157"/>
      <c r="BK3157"/>
      <c r="BL3157"/>
      <c r="BM3157"/>
      <c r="BN3157"/>
      <c r="BO3157"/>
      <c r="BP3157"/>
      <c r="BQ3157"/>
      <c r="BR3157"/>
      <c r="BS3157"/>
      <c r="BT3157"/>
      <c r="BU3157"/>
      <c r="BV3157"/>
      <c r="BW3157"/>
      <c r="BX3157"/>
      <c r="BY3157"/>
      <c r="BZ3157"/>
      <c r="CA3157"/>
      <c r="CB3157"/>
      <c r="CC3157"/>
      <c r="CD3157"/>
      <c r="CE3157"/>
      <c r="CF3157"/>
      <c r="CG3157"/>
      <c r="CH3157"/>
      <c r="CI3157"/>
      <c r="CJ3157"/>
      <c r="CK3157"/>
      <c r="CL3157"/>
      <c r="CM3157"/>
      <c r="CN3157"/>
      <c r="CO3157"/>
      <c r="CP3157"/>
      <c r="CQ3157"/>
      <c r="CR3157"/>
      <c r="CS3157"/>
      <c r="CT3157"/>
      <c r="CU3157"/>
      <c r="CV3157"/>
      <c r="CW3157"/>
      <c r="CX3157"/>
      <c r="CY3157"/>
      <c r="CZ3157"/>
      <c r="DA3157"/>
      <c r="DB3157"/>
      <c r="DC3157"/>
      <c r="DD3157"/>
      <c r="DE3157"/>
      <c r="DF3157"/>
      <c r="DG3157"/>
      <c r="DH3157"/>
      <c r="DI3157"/>
      <c r="DJ3157"/>
      <c r="DK3157"/>
      <c r="DL3157"/>
      <c r="DM3157"/>
      <c r="DN3157"/>
      <c r="DO3157"/>
    </row>
    <row r="3158" spans="1:119" ht="15" customHeight="1" x14ac:dyDescent="0.25">
      <c r="A3158" s="13"/>
      <c r="B3158" s="1" t="str">
        <f>'PLAZA GALICIA TORRE LEIVA'!B1071</f>
        <v>PLAZA GALICIA (L)</v>
      </c>
      <c r="C3158" s="1" t="str">
        <f>'PLAZA GALICIA TORRE LEIVA'!C1071</f>
        <v>7L</v>
      </c>
      <c r="D3158" s="1">
        <f>'PLAZA GALICIA TORRE LEIVA'!D1071</f>
        <v>176</v>
      </c>
      <c r="E3158" s="1" t="str">
        <f>'PLAZA GALICIA TORRE LEIVA'!E1071</f>
        <v>SANGUINETTI, SEBASTIÁN</v>
      </c>
      <c r="F3158" s="1">
        <f>'PLAZA GALICIA TORRE LEIVA'!F1071</f>
        <v>1241</v>
      </c>
      <c r="G3158" s="1">
        <f>'PLAZA GALICIA TORRE LEIVA'!G1071</f>
        <v>1170</v>
      </c>
      <c r="H3158" s="1" t="str">
        <f>'PLAZA GALICIA TORRE LEIVA'!H1071</f>
        <v>SISTEMAS CENTRALES Y SERVICIOS</v>
      </c>
      <c r="I3158" s="1">
        <f>'PLAZA GALICIA TORRE LEIVA'!I1071</f>
        <v>0</v>
      </c>
      <c r="J3158" s="16"/>
      <c r="AT3158"/>
      <c r="AU3158"/>
      <c r="AV3158"/>
      <c r="AW3158"/>
      <c r="AX3158"/>
      <c r="AY3158"/>
      <c r="AZ3158"/>
      <c r="BA3158"/>
      <c r="BB3158"/>
      <c r="BC3158"/>
      <c r="BD3158"/>
      <c r="BE3158"/>
      <c r="BF3158"/>
      <c r="BG3158"/>
      <c r="BH3158"/>
      <c r="BI3158"/>
      <c r="BJ3158"/>
      <c r="BK3158"/>
      <c r="BL3158"/>
      <c r="BM3158"/>
      <c r="BN3158"/>
      <c r="BO3158"/>
      <c r="BP3158"/>
      <c r="BQ3158"/>
      <c r="BR3158"/>
      <c r="BS3158"/>
      <c r="BT3158"/>
      <c r="BU3158"/>
      <c r="BV3158"/>
      <c r="BW3158"/>
      <c r="BX3158"/>
      <c r="BY3158"/>
      <c r="BZ3158"/>
      <c r="CA3158"/>
      <c r="CB3158"/>
      <c r="CC3158"/>
      <c r="CD3158"/>
      <c r="CE3158"/>
      <c r="CF3158"/>
      <c r="CG3158"/>
      <c r="CH3158"/>
      <c r="CI3158"/>
      <c r="CJ3158"/>
      <c r="CK3158"/>
      <c r="CL3158"/>
      <c r="CM3158"/>
      <c r="CN3158"/>
      <c r="CO3158"/>
      <c r="CP3158"/>
      <c r="CQ3158"/>
      <c r="CR3158"/>
      <c r="CS3158"/>
      <c r="CT3158"/>
      <c r="CU3158"/>
      <c r="CV3158"/>
      <c r="CW3158"/>
      <c r="CX3158"/>
      <c r="CY3158"/>
      <c r="CZ3158"/>
      <c r="DA3158"/>
      <c r="DB3158"/>
      <c r="DC3158"/>
      <c r="DD3158"/>
      <c r="DE3158"/>
      <c r="DF3158"/>
      <c r="DG3158"/>
      <c r="DH3158"/>
      <c r="DI3158"/>
      <c r="DJ3158"/>
      <c r="DK3158"/>
      <c r="DL3158"/>
      <c r="DM3158"/>
      <c r="DN3158"/>
      <c r="DO3158"/>
    </row>
    <row r="3159" spans="1:119" ht="15" customHeight="1" x14ac:dyDescent="0.25">
      <c r="A3159" s="13"/>
      <c r="B3159" s="1" t="str">
        <f>'PLAZA GALICIA TORRE LEIVA'!B1072</f>
        <v>PLAZA GALICIA (L)</v>
      </c>
      <c r="C3159" s="1" t="str">
        <f>'PLAZA GALICIA TORRE LEIVA'!C1072</f>
        <v>7L</v>
      </c>
      <c r="D3159" s="1">
        <f>'PLAZA GALICIA TORRE LEIVA'!D1072</f>
        <v>177</v>
      </c>
      <c r="E3159" s="1" t="str">
        <f>'PLAZA GALICIA TORRE LEIVA'!E1072</f>
        <v>LOIRA, JULIAN</v>
      </c>
      <c r="F3159" s="1">
        <f>'PLAZA GALICIA TORRE LEIVA'!F1072</f>
        <v>1241</v>
      </c>
      <c r="G3159" s="1">
        <f>'PLAZA GALICIA TORRE LEIVA'!G1072</f>
        <v>1178</v>
      </c>
      <c r="H3159" s="1" t="str">
        <f>'PLAZA GALICIA TORRE LEIVA'!H1072</f>
        <v>SISTEMAS CENTRALES Y SERVICIOS</v>
      </c>
      <c r="I3159" s="1">
        <f>'PLAZA GALICIA TORRE LEIVA'!I1072</f>
        <v>0</v>
      </c>
      <c r="J3159" s="16"/>
      <c r="AT3159"/>
      <c r="AU3159"/>
      <c r="AV3159"/>
      <c r="AW3159"/>
      <c r="AX3159"/>
      <c r="AY3159"/>
      <c r="AZ3159"/>
      <c r="BA3159"/>
      <c r="BB3159"/>
      <c r="BC3159"/>
      <c r="BD3159"/>
      <c r="BE3159"/>
      <c r="BF3159"/>
      <c r="BG3159"/>
      <c r="BH3159"/>
      <c r="BI3159"/>
      <c r="BJ3159"/>
      <c r="BK3159"/>
      <c r="BL3159"/>
      <c r="BM3159"/>
      <c r="BN3159"/>
      <c r="BO3159"/>
      <c r="BP3159"/>
      <c r="BQ3159"/>
      <c r="BR3159"/>
      <c r="BS3159"/>
      <c r="BT3159"/>
      <c r="BU3159"/>
      <c r="BV3159"/>
      <c r="BW3159"/>
      <c r="BX3159"/>
      <c r="BY3159"/>
      <c r="BZ3159"/>
      <c r="CA3159"/>
      <c r="CB3159"/>
      <c r="CC3159"/>
      <c r="CD3159"/>
      <c r="CE3159"/>
      <c r="CF3159"/>
      <c r="CG3159"/>
      <c r="CH3159"/>
      <c r="CI3159"/>
      <c r="CJ3159"/>
      <c r="CK3159"/>
      <c r="CL3159"/>
      <c r="CM3159"/>
      <c r="CN3159"/>
      <c r="CO3159"/>
      <c r="CP3159"/>
      <c r="CQ3159"/>
      <c r="CR3159"/>
      <c r="CS3159"/>
      <c r="CT3159"/>
      <c r="CU3159"/>
      <c r="CV3159"/>
      <c r="CW3159"/>
      <c r="CX3159"/>
      <c r="CY3159"/>
      <c r="CZ3159"/>
      <c r="DA3159"/>
      <c r="DB3159"/>
      <c r="DC3159"/>
      <c r="DD3159"/>
      <c r="DE3159"/>
      <c r="DF3159"/>
      <c r="DG3159"/>
      <c r="DH3159"/>
      <c r="DI3159"/>
      <c r="DJ3159"/>
      <c r="DK3159"/>
      <c r="DL3159"/>
      <c r="DM3159"/>
      <c r="DN3159"/>
      <c r="DO3159"/>
    </row>
    <row r="3160" spans="1:119" ht="15" customHeight="1" x14ac:dyDescent="0.25">
      <c r="A3160" s="13"/>
      <c r="B3160" s="1" t="str">
        <f>'PLAZA GALICIA TORRE LEIVA'!B1073</f>
        <v>PLAZA GALICIA (L)</v>
      </c>
      <c r="C3160" s="1" t="str">
        <f>'PLAZA GALICIA TORRE LEIVA'!C1073</f>
        <v>7L</v>
      </c>
      <c r="D3160" s="1">
        <f>'PLAZA GALICIA TORRE LEIVA'!D1073</f>
        <v>178</v>
      </c>
      <c r="E3160" s="1" t="str">
        <f>'PLAZA GALICIA TORRE LEIVA'!E1073</f>
        <v>MACHADO, SANTIAGO</v>
      </c>
      <c r="F3160" s="1">
        <f>'PLAZA GALICIA TORRE LEIVA'!F1073</f>
        <v>1241</v>
      </c>
      <c r="G3160" s="1" t="str">
        <f>'PLAZA GALICIA TORRE LEIVA'!G1073</f>
        <v>----</v>
      </c>
      <c r="H3160" s="1" t="str">
        <f>'PLAZA GALICIA TORRE LEIVA'!H1073</f>
        <v>SISTEMAS CENTRALES Y SERVICIOS</v>
      </c>
      <c r="I3160" s="1">
        <f>'PLAZA GALICIA TORRE LEIVA'!I1073</f>
        <v>0</v>
      </c>
      <c r="J3160" s="16"/>
      <c r="AT3160"/>
      <c r="AU3160"/>
      <c r="AV3160"/>
      <c r="AW3160"/>
      <c r="AX3160"/>
      <c r="AY3160"/>
      <c r="AZ3160"/>
      <c r="BA3160"/>
      <c r="BB3160"/>
      <c r="BC3160"/>
      <c r="BD3160"/>
      <c r="BE3160"/>
      <c r="BF3160"/>
      <c r="BG3160"/>
      <c r="BH3160"/>
      <c r="BI3160"/>
      <c r="BJ3160"/>
      <c r="BK3160"/>
      <c r="BL3160"/>
      <c r="BM3160"/>
      <c r="BN3160"/>
      <c r="BO3160"/>
      <c r="BP3160"/>
      <c r="BQ3160"/>
      <c r="BR3160"/>
      <c r="BS3160"/>
      <c r="BT3160"/>
      <c r="BU3160"/>
      <c r="BV3160"/>
      <c r="BW3160"/>
      <c r="BX3160"/>
      <c r="BY3160"/>
      <c r="BZ3160"/>
      <c r="CA3160"/>
      <c r="CB3160"/>
      <c r="CC3160"/>
      <c r="CD3160"/>
      <c r="CE3160"/>
      <c r="CF3160"/>
      <c r="CG3160"/>
      <c r="CH3160"/>
      <c r="CI3160"/>
      <c r="CJ3160"/>
      <c r="CK3160"/>
      <c r="CL3160"/>
      <c r="CM3160"/>
      <c r="CN3160"/>
      <c r="CO3160"/>
      <c r="CP3160"/>
      <c r="CQ3160"/>
      <c r="CR3160"/>
      <c r="CS3160"/>
      <c r="CT3160"/>
      <c r="CU3160"/>
      <c r="CV3160"/>
      <c r="CW3160"/>
      <c r="CX3160"/>
      <c r="CY3160"/>
      <c r="CZ3160"/>
      <c r="DA3160"/>
      <c r="DB3160"/>
      <c r="DC3160"/>
      <c r="DD3160"/>
      <c r="DE3160"/>
      <c r="DF3160"/>
      <c r="DG3160"/>
      <c r="DH3160"/>
      <c r="DI3160"/>
      <c r="DJ3160"/>
      <c r="DK3160"/>
      <c r="DL3160"/>
      <c r="DM3160"/>
      <c r="DN3160"/>
      <c r="DO3160"/>
    </row>
    <row r="3161" spans="1:119" ht="15" customHeight="1" x14ac:dyDescent="0.25">
      <c r="A3161" s="13"/>
      <c r="B3161" s="1" t="str">
        <f>'PLAZA GALICIA TORRE LEIVA'!B1074</f>
        <v>PLAZA GALICIA (L)</v>
      </c>
      <c r="C3161" s="1" t="str">
        <f>'PLAZA GALICIA TORRE LEIVA'!C1074</f>
        <v>7L</v>
      </c>
      <c r="D3161" s="1">
        <f>'PLAZA GALICIA TORRE LEIVA'!D1074</f>
        <v>179</v>
      </c>
      <c r="E3161" s="1" t="str">
        <f>'PLAZA GALICIA TORRE LEIVA'!E1074</f>
        <v>CARDENAS, RODRIGO</v>
      </c>
      <c r="F3161" s="1">
        <f>'PLAZA GALICIA TORRE LEIVA'!F1074</f>
        <v>1241</v>
      </c>
      <c r="G3161" s="1">
        <f>'PLAZA GALICIA TORRE LEIVA'!G1074</f>
        <v>6977</v>
      </c>
      <c r="H3161" s="1" t="str">
        <f>'PLAZA GALICIA TORRE LEIVA'!H1074</f>
        <v>SISTEMAS CENTRALES Y SERVICIOS</v>
      </c>
      <c r="I3161" s="1">
        <f>'PLAZA GALICIA TORRE LEIVA'!I1074</f>
        <v>0</v>
      </c>
      <c r="J3161" s="16"/>
      <c r="AT3161"/>
      <c r="AU3161"/>
      <c r="AV3161"/>
      <c r="AW3161"/>
      <c r="AX3161"/>
      <c r="AY3161"/>
      <c r="AZ3161"/>
      <c r="BA3161"/>
      <c r="BB3161"/>
      <c r="BC3161"/>
      <c r="BD3161"/>
      <c r="BE3161"/>
      <c r="BF3161"/>
      <c r="BG3161"/>
      <c r="BH3161"/>
      <c r="BI3161"/>
      <c r="BJ3161"/>
      <c r="BK3161"/>
      <c r="BL3161"/>
      <c r="BM3161"/>
      <c r="BN3161"/>
      <c r="BO3161"/>
      <c r="BP3161"/>
      <c r="BQ3161"/>
      <c r="BR3161"/>
      <c r="BS3161"/>
      <c r="BT3161"/>
      <c r="BU3161"/>
      <c r="BV3161"/>
      <c r="BW3161"/>
      <c r="BX3161"/>
      <c r="BY3161"/>
      <c r="BZ3161"/>
      <c r="CA3161"/>
      <c r="CB3161"/>
      <c r="CC3161"/>
      <c r="CD3161"/>
      <c r="CE3161"/>
      <c r="CF3161"/>
      <c r="CG3161"/>
      <c r="CH3161"/>
      <c r="CI3161"/>
      <c r="CJ3161"/>
      <c r="CK3161"/>
      <c r="CL3161"/>
      <c r="CM3161"/>
      <c r="CN3161"/>
      <c r="CO3161"/>
      <c r="CP3161"/>
      <c r="CQ3161"/>
      <c r="CR3161"/>
      <c r="CS3161"/>
      <c r="CT3161"/>
      <c r="CU3161"/>
      <c r="CV3161"/>
      <c r="CW3161"/>
      <c r="CX3161"/>
      <c r="CY3161"/>
      <c r="CZ3161"/>
      <c r="DA3161"/>
      <c r="DB3161"/>
      <c r="DC3161"/>
      <c r="DD3161"/>
      <c r="DE3161"/>
      <c r="DF3161"/>
      <c r="DG3161"/>
      <c r="DH3161"/>
      <c r="DI3161"/>
      <c r="DJ3161"/>
      <c r="DK3161"/>
      <c r="DL3161"/>
      <c r="DM3161"/>
      <c r="DN3161"/>
      <c r="DO3161"/>
    </row>
    <row r="3162" spans="1:119" ht="15" customHeight="1" x14ac:dyDescent="0.25">
      <c r="A3162" s="13"/>
      <c r="B3162" s="1" t="str">
        <f>'PLAZA GALICIA TORRE LEIVA'!B1075</f>
        <v>PLAZA GALICIA (L)</v>
      </c>
      <c r="C3162" s="1" t="str">
        <f>'PLAZA GALICIA TORRE LEIVA'!C1075</f>
        <v>7L</v>
      </c>
      <c r="D3162" s="1">
        <f>'PLAZA GALICIA TORRE LEIVA'!D1075</f>
        <v>180</v>
      </c>
      <c r="E3162" s="1" t="str">
        <f>'PLAZA GALICIA TORRE LEIVA'!E1075</f>
        <v>BLANCO, GRISELDA</v>
      </c>
      <c r="F3162" s="1">
        <f>'PLAZA GALICIA TORRE LEIVA'!F1075</f>
        <v>1241</v>
      </c>
      <c r="G3162" s="1" t="str">
        <f>'PLAZA GALICIA TORRE LEIVA'!G1075</f>
        <v>----</v>
      </c>
      <c r="H3162" s="1" t="str">
        <f>'PLAZA GALICIA TORRE LEIVA'!H1075</f>
        <v>SISTEMAS CENTRALES Y SERVICIOS</v>
      </c>
      <c r="I3162" s="1" t="str">
        <f>'PLAZA GALICIA TORRE LEIVA'!I1075</f>
        <v>TATA CONSULTING</v>
      </c>
      <c r="J3162" s="16"/>
      <c r="AT3162"/>
      <c r="AU3162"/>
      <c r="AV3162"/>
      <c r="AW3162"/>
      <c r="AX3162"/>
      <c r="AY3162"/>
      <c r="AZ3162"/>
      <c r="BA3162"/>
      <c r="BB3162"/>
      <c r="BC3162"/>
      <c r="BD3162"/>
      <c r="BE3162"/>
      <c r="BF3162"/>
      <c r="BG3162"/>
      <c r="BH3162"/>
      <c r="BI3162"/>
      <c r="BJ3162"/>
      <c r="BK3162"/>
      <c r="BL3162"/>
      <c r="BM3162"/>
      <c r="BN3162"/>
      <c r="BO3162"/>
      <c r="BP3162"/>
      <c r="BQ3162"/>
      <c r="BR3162"/>
      <c r="BS3162"/>
      <c r="BT3162"/>
      <c r="BU3162"/>
      <c r="BV3162"/>
      <c r="BW3162"/>
      <c r="BX3162"/>
      <c r="BY3162"/>
      <c r="BZ3162"/>
      <c r="CA3162"/>
      <c r="CB3162"/>
      <c r="CC3162"/>
      <c r="CD3162"/>
      <c r="CE3162"/>
      <c r="CF3162"/>
      <c r="CG3162"/>
      <c r="CH3162"/>
      <c r="CI3162"/>
      <c r="CJ3162"/>
      <c r="CK3162"/>
      <c r="CL3162"/>
      <c r="CM3162"/>
      <c r="CN3162"/>
      <c r="CO3162"/>
      <c r="CP3162"/>
      <c r="CQ3162"/>
      <c r="CR3162"/>
      <c r="CS3162"/>
      <c r="CT3162"/>
      <c r="CU3162"/>
      <c r="CV3162"/>
      <c r="CW3162"/>
      <c r="CX3162"/>
      <c r="CY3162"/>
      <c r="CZ3162"/>
      <c r="DA3162"/>
      <c r="DB3162"/>
      <c r="DC3162"/>
      <c r="DD3162"/>
      <c r="DE3162"/>
      <c r="DF3162"/>
      <c r="DG3162"/>
      <c r="DH3162"/>
      <c r="DI3162"/>
      <c r="DJ3162"/>
      <c r="DK3162"/>
      <c r="DL3162"/>
      <c r="DM3162"/>
      <c r="DN3162"/>
      <c r="DO3162"/>
    </row>
    <row r="3163" spans="1:119" ht="15" customHeight="1" x14ac:dyDescent="0.25">
      <c r="A3163" s="13"/>
      <c r="B3163" s="1" t="str">
        <f>'PLAZA GALICIA TORRE LEIVA'!B1076</f>
        <v>PLAZA GALICIA (L)</v>
      </c>
      <c r="C3163" s="1" t="str">
        <f>'PLAZA GALICIA TORRE LEIVA'!C1076</f>
        <v>7L</v>
      </c>
      <c r="D3163" s="1">
        <f>'PLAZA GALICIA TORRE LEIVA'!D1076</f>
        <v>181</v>
      </c>
      <c r="E3163" s="1" t="str">
        <f>'PLAZA GALICIA TORRE LEIVA'!E1076</f>
        <v>CAMPS, PABLO</v>
      </c>
      <c r="F3163" s="1">
        <f>'PLAZA GALICIA TORRE LEIVA'!F1076</f>
        <v>1241</v>
      </c>
      <c r="G3163" s="1" t="str">
        <f>'PLAZA GALICIA TORRE LEIVA'!G1076</f>
        <v>----</v>
      </c>
      <c r="H3163" s="1" t="str">
        <f>'PLAZA GALICIA TORRE LEIVA'!H1076</f>
        <v>SISTEMAS CENTRALES Y SERVICIOS</v>
      </c>
      <c r="I3163" s="1">
        <f>'PLAZA GALICIA TORRE LEIVA'!I1076</f>
        <v>0</v>
      </c>
      <c r="J3163" s="16"/>
      <c r="AT3163"/>
      <c r="AU3163"/>
      <c r="AV3163"/>
      <c r="AW3163"/>
      <c r="AX3163"/>
      <c r="AY3163"/>
      <c r="AZ3163"/>
      <c r="BA3163"/>
      <c r="BB3163"/>
      <c r="BC3163"/>
      <c r="BD3163"/>
      <c r="BE3163"/>
      <c r="BF3163"/>
      <c r="BG3163"/>
      <c r="BH3163"/>
      <c r="BI3163"/>
      <c r="BJ3163"/>
      <c r="BK3163"/>
      <c r="BL3163"/>
      <c r="BM3163"/>
      <c r="BN3163"/>
      <c r="BO3163"/>
      <c r="BP3163"/>
      <c r="BQ3163"/>
      <c r="BR3163"/>
      <c r="BS3163"/>
      <c r="BT3163"/>
      <c r="BU3163"/>
      <c r="BV3163"/>
      <c r="BW3163"/>
      <c r="BX3163"/>
      <c r="BY3163"/>
      <c r="BZ3163"/>
      <c r="CA3163"/>
      <c r="CB3163"/>
      <c r="CC3163"/>
      <c r="CD3163"/>
      <c r="CE3163"/>
      <c r="CF3163"/>
      <c r="CG3163"/>
      <c r="CH3163"/>
      <c r="CI3163"/>
      <c r="CJ3163"/>
      <c r="CK3163"/>
      <c r="CL3163"/>
      <c r="CM3163"/>
      <c r="CN3163"/>
      <c r="CO3163"/>
      <c r="CP3163"/>
      <c r="CQ3163"/>
      <c r="CR3163"/>
      <c r="CS3163"/>
      <c r="CT3163"/>
      <c r="CU3163"/>
      <c r="CV3163"/>
      <c r="CW3163"/>
      <c r="CX3163"/>
      <c r="CY3163"/>
      <c r="CZ3163"/>
      <c r="DA3163"/>
      <c r="DB3163"/>
      <c r="DC3163"/>
      <c r="DD3163"/>
      <c r="DE3163"/>
      <c r="DF3163"/>
      <c r="DG3163"/>
      <c r="DH3163"/>
      <c r="DI3163"/>
      <c r="DJ3163"/>
      <c r="DK3163"/>
      <c r="DL3163"/>
      <c r="DM3163"/>
      <c r="DN3163"/>
      <c r="DO3163"/>
    </row>
    <row r="3164" spans="1:119" ht="15" customHeight="1" x14ac:dyDescent="0.25">
      <c r="A3164" s="13"/>
      <c r="B3164" s="1" t="str">
        <f>'PLAZA GALICIA TORRE LEIVA'!B1077</f>
        <v>PLAZA GALICIA (L)</v>
      </c>
      <c r="C3164" s="1" t="str">
        <f>'PLAZA GALICIA TORRE LEIVA'!C1077</f>
        <v>7L</v>
      </c>
      <c r="D3164" s="1">
        <f>'PLAZA GALICIA TORRE LEIVA'!D1077</f>
        <v>182</v>
      </c>
      <c r="E3164" s="1" t="str">
        <f>'PLAZA GALICIA TORRE LEIVA'!E1077</f>
        <v>CORREA, FERNANDO</v>
      </c>
      <c r="F3164" s="1">
        <f>'PLAZA GALICIA TORRE LEIVA'!F1077</f>
        <v>1241</v>
      </c>
      <c r="G3164" s="1" t="str">
        <f>'PLAZA GALICIA TORRE LEIVA'!G1077</f>
        <v>----</v>
      </c>
      <c r="H3164" s="1" t="str">
        <f>'PLAZA GALICIA TORRE LEIVA'!H1077</f>
        <v>SISTEMAS CENTRALES Y SERVICIOS</v>
      </c>
      <c r="I3164" s="1">
        <f>'PLAZA GALICIA TORRE LEIVA'!I1077</f>
        <v>0</v>
      </c>
      <c r="J3164" s="16"/>
      <c r="AT3164"/>
      <c r="AU3164"/>
      <c r="AV3164"/>
      <c r="AW3164"/>
      <c r="AX3164"/>
      <c r="AY3164"/>
      <c r="AZ3164"/>
      <c r="BA3164"/>
      <c r="BB3164"/>
      <c r="BC3164"/>
      <c r="BD3164"/>
      <c r="BE3164"/>
      <c r="BF3164"/>
      <c r="BG3164"/>
      <c r="BH3164"/>
      <c r="BI3164"/>
      <c r="BJ3164"/>
      <c r="BK3164"/>
      <c r="BL3164"/>
      <c r="BM3164"/>
      <c r="BN3164"/>
      <c r="BO3164"/>
      <c r="BP3164"/>
      <c r="BQ3164"/>
      <c r="BR3164"/>
      <c r="BS3164"/>
      <c r="BT3164"/>
      <c r="BU3164"/>
      <c r="BV3164"/>
      <c r="BW3164"/>
      <c r="BX3164"/>
      <c r="BY3164"/>
      <c r="BZ3164"/>
      <c r="CA3164"/>
      <c r="CB3164"/>
      <c r="CC3164"/>
      <c r="CD3164"/>
      <c r="CE3164"/>
      <c r="CF3164"/>
      <c r="CG3164"/>
      <c r="CH3164"/>
      <c r="CI3164"/>
      <c r="CJ3164"/>
      <c r="CK3164"/>
      <c r="CL3164"/>
      <c r="CM3164"/>
      <c r="CN3164"/>
      <c r="CO3164"/>
      <c r="CP3164"/>
      <c r="CQ3164"/>
      <c r="CR3164"/>
      <c r="CS3164"/>
      <c r="CT3164"/>
      <c r="CU3164"/>
      <c r="CV3164"/>
      <c r="CW3164"/>
      <c r="CX3164"/>
      <c r="CY3164"/>
      <c r="CZ3164"/>
      <c r="DA3164"/>
      <c r="DB3164"/>
      <c r="DC3164"/>
      <c r="DD3164"/>
      <c r="DE3164"/>
      <c r="DF3164"/>
      <c r="DG3164"/>
      <c r="DH3164"/>
      <c r="DI3164"/>
      <c r="DJ3164"/>
      <c r="DK3164"/>
      <c r="DL3164"/>
      <c r="DM3164"/>
      <c r="DN3164"/>
      <c r="DO3164"/>
    </row>
    <row r="3165" spans="1:119" ht="15" customHeight="1" x14ac:dyDescent="0.25">
      <c r="A3165" s="13"/>
      <c r="B3165" s="1" t="str">
        <f>'PLAZA GALICIA TORRE LEIVA'!B1078</f>
        <v>PLAZA GALICIA (L)</v>
      </c>
      <c r="C3165" s="1" t="str">
        <f>'PLAZA GALICIA TORRE LEIVA'!C1078</f>
        <v>7L</v>
      </c>
      <c r="D3165" s="1">
        <f>'PLAZA GALICIA TORRE LEIVA'!D1078</f>
        <v>183</v>
      </c>
      <c r="E3165" s="1" t="str">
        <f>'PLAZA GALICIA TORRE LEIVA'!E1078</f>
        <v>DIMARE, MAURO</v>
      </c>
      <c r="F3165" s="1">
        <f>'PLAZA GALICIA TORRE LEIVA'!F1078</f>
        <v>1241</v>
      </c>
      <c r="G3165" s="1" t="str">
        <f>'PLAZA GALICIA TORRE LEIVA'!G1078</f>
        <v>----</v>
      </c>
      <c r="H3165" s="1" t="str">
        <f>'PLAZA GALICIA TORRE LEIVA'!H1078</f>
        <v>SISTEMAS CENTRALES Y SERVICIOS</v>
      </c>
      <c r="I3165" s="1">
        <f>'PLAZA GALICIA TORRE LEIVA'!I1078</f>
        <v>0</v>
      </c>
      <c r="J3165" s="16"/>
      <c r="AT3165"/>
      <c r="AU3165"/>
      <c r="AV3165"/>
      <c r="AW3165"/>
      <c r="AX3165"/>
      <c r="AY3165"/>
      <c r="AZ3165"/>
      <c r="BA3165"/>
      <c r="BB3165"/>
      <c r="BC3165"/>
      <c r="BD3165"/>
      <c r="BE3165"/>
      <c r="BF3165"/>
      <c r="BG3165"/>
      <c r="BH3165"/>
      <c r="BI3165"/>
      <c r="BJ3165"/>
      <c r="BK3165"/>
      <c r="BL3165"/>
      <c r="BM3165"/>
      <c r="BN3165"/>
      <c r="BO3165"/>
      <c r="BP3165"/>
      <c r="BQ3165"/>
      <c r="BR3165"/>
      <c r="BS3165"/>
      <c r="BT3165"/>
      <c r="BU3165"/>
      <c r="BV3165"/>
      <c r="BW3165"/>
      <c r="BX3165"/>
      <c r="BY3165"/>
      <c r="BZ3165"/>
      <c r="CA3165"/>
      <c r="CB3165"/>
      <c r="CC3165"/>
      <c r="CD3165"/>
      <c r="CE3165"/>
      <c r="CF3165"/>
      <c r="CG3165"/>
      <c r="CH3165"/>
      <c r="CI3165"/>
      <c r="CJ3165"/>
      <c r="CK3165"/>
      <c r="CL3165"/>
      <c r="CM3165"/>
      <c r="CN3165"/>
      <c r="CO3165"/>
      <c r="CP3165"/>
      <c r="CQ3165"/>
      <c r="CR3165"/>
      <c r="CS3165"/>
      <c r="CT3165"/>
      <c r="CU3165"/>
      <c r="CV3165"/>
      <c r="CW3165"/>
      <c r="CX3165"/>
      <c r="CY3165"/>
      <c r="CZ3165"/>
      <c r="DA3165"/>
      <c r="DB3165"/>
      <c r="DC3165"/>
      <c r="DD3165"/>
      <c r="DE3165"/>
      <c r="DF3165"/>
      <c r="DG3165"/>
      <c r="DH3165"/>
      <c r="DI3165"/>
      <c r="DJ3165"/>
      <c r="DK3165"/>
      <c r="DL3165"/>
      <c r="DM3165"/>
      <c r="DN3165"/>
      <c r="DO3165"/>
    </row>
    <row r="3166" spans="1:119" ht="15" customHeight="1" x14ac:dyDescent="0.25">
      <c r="A3166" s="13"/>
      <c r="B3166" s="1" t="str">
        <f>'PLAZA GALICIA TORRE LEIVA'!B1079</f>
        <v>PLAZA GALICIA (L)</v>
      </c>
      <c r="C3166" s="1" t="str">
        <f>'PLAZA GALICIA TORRE LEIVA'!C1079</f>
        <v>7L</v>
      </c>
      <c r="D3166" s="1">
        <f>'PLAZA GALICIA TORRE LEIVA'!D1079</f>
        <v>184</v>
      </c>
      <c r="E3166" s="1" t="str">
        <f>'PLAZA GALICIA TORRE LEIVA'!E1079</f>
        <v>FACCHINI, DAMIAN</v>
      </c>
      <c r="F3166" s="1">
        <f>'PLAZA GALICIA TORRE LEIVA'!F1079</f>
        <v>1241</v>
      </c>
      <c r="G3166" s="1" t="str">
        <f>'PLAZA GALICIA TORRE LEIVA'!G1079</f>
        <v>----</v>
      </c>
      <c r="H3166" s="1" t="str">
        <f>'PLAZA GALICIA TORRE LEIVA'!H1079</f>
        <v>SISTEMAS CENTRALES Y SERVICIOS</v>
      </c>
      <c r="I3166" s="1">
        <f>'PLAZA GALICIA TORRE LEIVA'!I1079</f>
        <v>0</v>
      </c>
      <c r="J3166" s="16"/>
      <c r="AT3166"/>
      <c r="AU3166"/>
      <c r="AV3166"/>
      <c r="AW3166"/>
      <c r="AX3166"/>
      <c r="AY3166"/>
      <c r="AZ3166"/>
      <c r="BA3166"/>
      <c r="BB3166"/>
      <c r="BC3166"/>
      <c r="BD3166"/>
      <c r="BE3166"/>
      <c r="BF3166"/>
      <c r="BG3166"/>
      <c r="BH3166"/>
      <c r="BI3166"/>
      <c r="BJ3166"/>
      <c r="BK3166"/>
      <c r="BL3166"/>
      <c r="BM3166"/>
      <c r="BN3166"/>
      <c r="BO3166"/>
      <c r="BP3166"/>
      <c r="BQ3166"/>
      <c r="BR3166"/>
      <c r="BS3166"/>
      <c r="BT3166"/>
      <c r="BU3166"/>
      <c r="BV3166"/>
      <c r="BW3166"/>
      <c r="BX3166"/>
      <c r="BY3166"/>
      <c r="BZ3166"/>
      <c r="CA3166"/>
      <c r="CB3166"/>
      <c r="CC3166"/>
      <c r="CD3166"/>
      <c r="CE3166"/>
      <c r="CF3166"/>
      <c r="CG3166"/>
      <c r="CH3166"/>
      <c r="CI3166"/>
      <c r="CJ3166"/>
      <c r="CK3166"/>
      <c r="CL3166"/>
      <c r="CM3166"/>
      <c r="CN3166"/>
      <c r="CO3166"/>
      <c r="CP3166"/>
      <c r="CQ3166"/>
      <c r="CR3166"/>
      <c r="CS3166"/>
      <c r="CT3166"/>
      <c r="CU3166"/>
      <c r="CV3166"/>
      <c r="CW3166"/>
      <c r="CX3166"/>
      <c r="CY3166"/>
      <c r="CZ3166"/>
      <c r="DA3166"/>
      <c r="DB3166"/>
      <c r="DC3166"/>
      <c r="DD3166"/>
      <c r="DE3166"/>
      <c r="DF3166"/>
      <c r="DG3166"/>
      <c r="DH3166"/>
      <c r="DI3166"/>
      <c r="DJ3166"/>
      <c r="DK3166"/>
      <c r="DL3166"/>
      <c r="DM3166"/>
      <c r="DN3166"/>
      <c r="DO3166"/>
    </row>
    <row r="3167" spans="1:119" ht="15" customHeight="1" x14ac:dyDescent="0.25">
      <c r="A3167" s="13"/>
      <c r="B3167" s="1" t="str">
        <f>'PLAZA GALICIA TORRE LEIVA'!B1080</f>
        <v>PLAZA GALICIA (L)</v>
      </c>
      <c r="C3167" s="1" t="str">
        <f>'PLAZA GALICIA TORRE LEIVA'!C1080</f>
        <v>7L</v>
      </c>
      <c r="D3167" s="1">
        <f>'PLAZA GALICIA TORRE LEIVA'!D1080</f>
        <v>185</v>
      </c>
      <c r="E3167" s="1" t="str">
        <f>'PLAZA GALICIA TORRE LEIVA'!E1080</f>
        <v>TRENCHI, ALEJANDRO</v>
      </c>
      <c r="F3167" s="1">
        <f>'PLAZA GALICIA TORRE LEIVA'!F1080</f>
        <v>1241</v>
      </c>
      <c r="G3167" s="1">
        <f>'PLAZA GALICIA TORRE LEIVA'!G1080</f>
        <v>4956</v>
      </c>
      <c r="H3167" s="1" t="str">
        <f>'PLAZA GALICIA TORRE LEIVA'!H1080</f>
        <v>SISTEMAS CENTRALES Y SERVICIOS</v>
      </c>
      <c r="I3167" s="1">
        <f>'PLAZA GALICIA TORRE LEIVA'!I1080</f>
        <v>0</v>
      </c>
      <c r="J3167" s="16"/>
      <c r="AT3167"/>
      <c r="AU3167"/>
      <c r="AV3167"/>
      <c r="AW3167"/>
      <c r="AX3167"/>
      <c r="AY3167"/>
      <c r="AZ3167"/>
      <c r="BA3167"/>
      <c r="BB3167"/>
      <c r="BC3167"/>
      <c r="BD3167"/>
      <c r="BE3167"/>
      <c r="BF3167"/>
      <c r="BG3167"/>
      <c r="BH3167"/>
      <c r="BI3167"/>
      <c r="BJ3167"/>
      <c r="BK3167"/>
      <c r="BL3167"/>
      <c r="BM3167"/>
      <c r="BN3167"/>
      <c r="BO3167"/>
      <c r="BP3167"/>
      <c r="BQ3167"/>
      <c r="BR3167"/>
      <c r="BS3167"/>
      <c r="BT3167"/>
      <c r="BU3167"/>
      <c r="BV3167"/>
      <c r="BW3167"/>
      <c r="BX3167"/>
      <c r="BY3167"/>
      <c r="BZ3167"/>
      <c r="CA3167"/>
      <c r="CB3167"/>
      <c r="CC3167"/>
      <c r="CD3167"/>
      <c r="CE3167"/>
      <c r="CF3167"/>
      <c r="CG3167"/>
      <c r="CH3167"/>
      <c r="CI3167"/>
      <c r="CJ3167"/>
      <c r="CK3167"/>
      <c r="CL3167"/>
      <c r="CM3167"/>
      <c r="CN3167"/>
      <c r="CO3167"/>
      <c r="CP3167"/>
      <c r="CQ3167"/>
      <c r="CR3167"/>
      <c r="CS3167"/>
      <c r="CT3167"/>
      <c r="CU3167"/>
      <c r="CV3167"/>
      <c r="CW3167"/>
      <c r="CX3167"/>
      <c r="CY3167"/>
      <c r="CZ3167"/>
      <c r="DA3167"/>
      <c r="DB3167"/>
      <c r="DC3167"/>
      <c r="DD3167"/>
      <c r="DE3167"/>
      <c r="DF3167"/>
      <c r="DG3167"/>
      <c r="DH3167"/>
      <c r="DI3167"/>
      <c r="DJ3167"/>
      <c r="DK3167"/>
      <c r="DL3167"/>
      <c r="DM3167"/>
      <c r="DN3167"/>
      <c r="DO3167"/>
    </row>
    <row r="3168" spans="1:119" ht="15" customHeight="1" x14ac:dyDescent="0.25">
      <c r="A3168" s="13"/>
      <c r="B3168" s="1" t="str">
        <f>'PLAZA GALICIA TORRE LEIVA'!B1081</f>
        <v>PLAZA GALICIA (L)</v>
      </c>
      <c r="C3168" s="1" t="str">
        <f>'PLAZA GALICIA TORRE LEIVA'!C1081</f>
        <v>7L</v>
      </c>
      <c r="D3168" s="1">
        <f>'PLAZA GALICIA TORRE LEIVA'!D1081</f>
        <v>186</v>
      </c>
      <c r="E3168" s="1" t="str">
        <f>'PLAZA GALICIA TORRE LEIVA'!E1081</f>
        <v>SOLIMANDO, NICOLAS</v>
      </c>
      <c r="F3168" s="1">
        <f>'PLAZA GALICIA TORRE LEIVA'!F1081</f>
        <v>1241</v>
      </c>
      <c r="G3168" s="1">
        <f>'PLAZA GALICIA TORRE LEIVA'!G1081</f>
        <v>5162</v>
      </c>
      <c r="H3168" s="1" t="str">
        <f>'PLAZA GALICIA TORRE LEIVA'!H1081</f>
        <v>SISTEMAS CENTRALES Y SERVICIOS</v>
      </c>
      <c r="I3168" s="1">
        <f>'PLAZA GALICIA TORRE LEIVA'!I1081</f>
        <v>0</v>
      </c>
      <c r="J3168" s="16"/>
      <c r="AT3168"/>
      <c r="AU3168"/>
      <c r="AV3168"/>
      <c r="AW3168"/>
      <c r="AX3168"/>
      <c r="AY3168"/>
      <c r="AZ3168"/>
      <c r="BA3168"/>
      <c r="BB3168"/>
      <c r="BC3168"/>
      <c r="BD3168"/>
      <c r="BE3168"/>
      <c r="BF3168"/>
      <c r="BG3168"/>
      <c r="BH3168"/>
      <c r="BI3168"/>
      <c r="BJ3168"/>
      <c r="BK3168"/>
      <c r="BL3168"/>
      <c r="BM3168"/>
      <c r="BN3168"/>
      <c r="BO3168"/>
      <c r="BP3168"/>
      <c r="BQ3168"/>
      <c r="BR3168"/>
      <c r="BS3168"/>
      <c r="BT3168"/>
      <c r="BU3168"/>
      <c r="BV3168"/>
      <c r="BW3168"/>
      <c r="BX3168"/>
      <c r="BY3168"/>
      <c r="BZ3168"/>
      <c r="CA3168"/>
      <c r="CB3168"/>
      <c r="CC3168"/>
      <c r="CD3168"/>
      <c r="CE3168"/>
      <c r="CF3168"/>
      <c r="CG3168"/>
      <c r="CH3168"/>
      <c r="CI3168"/>
      <c r="CJ3168"/>
      <c r="CK3168"/>
      <c r="CL3168"/>
      <c r="CM3168"/>
      <c r="CN3168"/>
      <c r="CO3168"/>
      <c r="CP3168"/>
      <c r="CQ3168"/>
      <c r="CR3168"/>
      <c r="CS3168"/>
      <c r="CT3168"/>
      <c r="CU3168"/>
      <c r="CV3168"/>
      <c r="CW3168"/>
      <c r="CX3168"/>
      <c r="CY3168"/>
      <c r="CZ3168"/>
      <c r="DA3168"/>
      <c r="DB3168"/>
      <c r="DC3168"/>
      <c r="DD3168"/>
      <c r="DE3168"/>
      <c r="DF3168"/>
      <c r="DG3168"/>
      <c r="DH3168"/>
      <c r="DI3168"/>
      <c r="DJ3168"/>
      <c r="DK3168"/>
      <c r="DL3168"/>
      <c r="DM3168"/>
      <c r="DN3168"/>
      <c r="DO3168"/>
    </row>
    <row r="3169" spans="1:119" ht="15" customHeight="1" x14ac:dyDescent="0.25">
      <c r="A3169" s="13"/>
      <c r="B3169" s="1" t="str">
        <f>'PLAZA GALICIA TORRE LEIVA'!B1082</f>
        <v>PLAZA GALICIA (L)</v>
      </c>
      <c r="C3169" s="1" t="str">
        <f>'PLAZA GALICIA TORRE LEIVA'!C1082</f>
        <v>7L</v>
      </c>
      <c r="D3169" s="1">
        <f>'PLAZA GALICIA TORRE LEIVA'!D1082</f>
        <v>187</v>
      </c>
      <c r="E3169" s="1" t="str">
        <f>'PLAZA GALICIA TORRE LEIVA'!E1082</f>
        <v>PRZYBYLOWSKI, MARTIN</v>
      </c>
      <c r="F3169" s="1">
        <f>'PLAZA GALICIA TORRE LEIVA'!F1082</f>
        <v>1241</v>
      </c>
      <c r="G3169" s="1">
        <f>'PLAZA GALICIA TORRE LEIVA'!G1082</f>
        <v>5162</v>
      </c>
      <c r="H3169" s="1" t="str">
        <f>'PLAZA GALICIA TORRE LEIVA'!H1082</f>
        <v>SISTEMAS CENTRALES Y SERVICIOS</v>
      </c>
      <c r="I3169" s="1">
        <f>'PLAZA GALICIA TORRE LEIVA'!I1082</f>
        <v>0</v>
      </c>
      <c r="J3169" s="16"/>
      <c r="AT3169"/>
      <c r="AU3169"/>
      <c r="AV3169"/>
      <c r="AW3169"/>
      <c r="AX3169"/>
      <c r="AY3169"/>
      <c r="AZ3169"/>
      <c r="BA3169"/>
      <c r="BB3169"/>
      <c r="BC3169"/>
      <c r="BD3169"/>
      <c r="BE3169"/>
      <c r="BF3169"/>
      <c r="BG3169"/>
      <c r="BH3169"/>
      <c r="BI3169"/>
      <c r="BJ3169"/>
      <c r="BK3169"/>
      <c r="BL3169"/>
      <c r="BM3169"/>
      <c r="BN3169"/>
      <c r="BO3169"/>
      <c r="BP3169"/>
      <c r="BQ3169"/>
      <c r="BR3169"/>
      <c r="BS3169"/>
      <c r="BT3169"/>
      <c r="BU3169"/>
      <c r="BV3169"/>
      <c r="BW3169"/>
      <c r="BX3169"/>
      <c r="BY3169"/>
      <c r="BZ3169"/>
      <c r="CA3169"/>
      <c r="CB3169"/>
      <c r="CC3169"/>
      <c r="CD3169"/>
      <c r="CE3169"/>
      <c r="CF3169"/>
      <c r="CG3169"/>
      <c r="CH3169"/>
      <c r="CI3169"/>
      <c r="CJ3169"/>
      <c r="CK3169"/>
      <c r="CL3169"/>
      <c r="CM3169"/>
      <c r="CN3169"/>
      <c r="CO3169"/>
      <c r="CP3169"/>
      <c r="CQ3169"/>
      <c r="CR3169"/>
      <c r="CS3169"/>
      <c r="CT3169"/>
      <c r="CU3169"/>
      <c r="CV3169"/>
      <c r="CW3169"/>
      <c r="CX3169"/>
      <c r="CY3169"/>
      <c r="CZ3169"/>
      <c r="DA3169"/>
      <c r="DB3169"/>
      <c r="DC3169"/>
      <c r="DD3169"/>
      <c r="DE3169"/>
      <c r="DF3169"/>
      <c r="DG3169"/>
      <c r="DH3169"/>
      <c r="DI3169"/>
      <c r="DJ3169"/>
      <c r="DK3169"/>
      <c r="DL3169"/>
      <c r="DM3169"/>
      <c r="DN3169"/>
      <c r="DO3169"/>
    </row>
    <row r="3170" spans="1:119" ht="15" customHeight="1" x14ac:dyDescent="0.25">
      <c r="A3170" s="13"/>
      <c r="B3170" s="1" t="str">
        <f>'PLAZA GALICIA TORRE LEIVA'!B1083</f>
        <v>PLAZA GALICIA (L)</v>
      </c>
      <c r="C3170" s="1" t="str">
        <f>'PLAZA GALICIA TORRE LEIVA'!C1083</f>
        <v>7L</v>
      </c>
      <c r="D3170" s="1">
        <f>'PLAZA GALICIA TORRE LEIVA'!D1083</f>
        <v>188</v>
      </c>
      <c r="E3170" s="1" t="str">
        <f>'PLAZA GALICIA TORRE LEIVA'!E1083</f>
        <v>POLO, ANGEL</v>
      </c>
      <c r="F3170" s="1">
        <f>'PLAZA GALICIA TORRE LEIVA'!F1083</f>
        <v>1241</v>
      </c>
      <c r="G3170" s="1">
        <f>'PLAZA GALICIA TORRE LEIVA'!G1083</f>
        <v>5197</v>
      </c>
      <c r="H3170" s="1" t="str">
        <f>'PLAZA GALICIA TORRE LEIVA'!H1083</f>
        <v>SISTEMAS CENTRALES Y SERVICIOS</v>
      </c>
      <c r="I3170" s="1">
        <f>'PLAZA GALICIA TORRE LEIVA'!I1083</f>
        <v>0</v>
      </c>
      <c r="J3170" s="16"/>
      <c r="AT3170"/>
      <c r="AU3170"/>
      <c r="AV3170"/>
      <c r="AW3170"/>
      <c r="AX3170"/>
      <c r="AY3170"/>
      <c r="AZ3170"/>
      <c r="BA3170"/>
      <c r="BB3170"/>
      <c r="BC3170"/>
      <c r="BD3170"/>
      <c r="BE3170"/>
      <c r="BF3170"/>
      <c r="BG3170"/>
      <c r="BH3170"/>
      <c r="BI3170"/>
      <c r="BJ3170"/>
      <c r="BK3170"/>
      <c r="BL3170"/>
      <c r="BM3170"/>
      <c r="BN3170"/>
      <c r="BO3170"/>
      <c r="BP3170"/>
      <c r="BQ3170"/>
      <c r="BR3170"/>
      <c r="BS3170"/>
      <c r="BT3170"/>
      <c r="BU3170"/>
      <c r="BV3170"/>
      <c r="BW3170"/>
      <c r="BX3170"/>
      <c r="BY3170"/>
      <c r="BZ3170"/>
      <c r="CA3170"/>
      <c r="CB3170"/>
      <c r="CC3170"/>
      <c r="CD3170"/>
      <c r="CE3170"/>
      <c r="CF3170"/>
      <c r="CG3170"/>
      <c r="CH3170"/>
      <c r="CI3170"/>
      <c r="CJ3170"/>
      <c r="CK3170"/>
      <c r="CL3170"/>
      <c r="CM3170"/>
      <c r="CN3170"/>
      <c r="CO3170"/>
      <c r="CP3170"/>
      <c r="CQ3170"/>
      <c r="CR3170"/>
      <c r="CS3170"/>
      <c r="CT3170"/>
      <c r="CU3170"/>
      <c r="CV3170"/>
      <c r="CW3170"/>
      <c r="CX3170"/>
      <c r="CY3170"/>
      <c r="CZ3170"/>
      <c r="DA3170"/>
      <c r="DB3170"/>
      <c r="DC3170"/>
      <c r="DD3170"/>
      <c r="DE3170"/>
      <c r="DF3170"/>
      <c r="DG3170"/>
      <c r="DH3170"/>
      <c r="DI3170"/>
      <c r="DJ3170"/>
      <c r="DK3170"/>
      <c r="DL3170"/>
      <c r="DM3170"/>
      <c r="DN3170"/>
      <c r="DO3170"/>
    </row>
    <row r="3171" spans="1:119" ht="15" customHeight="1" x14ac:dyDescent="0.25">
      <c r="A3171" s="13"/>
      <c r="B3171" s="1" t="str">
        <f>'PLAZA GALICIA TORRE LEIVA'!B1084</f>
        <v>PLAZA GALICIA (L)</v>
      </c>
      <c r="C3171" s="1" t="str">
        <f>'PLAZA GALICIA TORRE LEIVA'!C1084</f>
        <v>7L</v>
      </c>
      <c r="D3171" s="1">
        <f>'PLAZA GALICIA TORRE LEIVA'!D1084</f>
        <v>189</v>
      </c>
      <c r="E3171" s="1" t="str">
        <f>'PLAZA GALICIA TORRE LEIVA'!E1084</f>
        <v>CALVIELLO, GERMAN</v>
      </c>
      <c r="F3171" s="1">
        <f>'PLAZA GALICIA TORRE LEIVA'!F1084</f>
        <v>1241</v>
      </c>
      <c r="G3171" s="1">
        <f>'PLAZA GALICIA TORRE LEIVA'!G1084</f>
        <v>4145</v>
      </c>
      <c r="H3171" s="1" t="str">
        <f>'PLAZA GALICIA TORRE LEIVA'!H1084</f>
        <v>SISTEMAS CENTRALES Y SERVICIOS</v>
      </c>
      <c r="I3171" s="1">
        <f>'PLAZA GALICIA TORRE LEIVA'!I1084</f>
        <v>0</v>
      </c>
      <c r="J3171" s="16"/>
      <c r="AT3171"/>
      <c r="AU3171"/>
      <c r="AV3171"/>
      <c r="AW3171"/>
      <c r="AX3171"/>
      <c r="AY3171"/>
      <c r="AZ3171"/>
      <c r="BA3171"/>
      <c r="BB3171"/>
      <c r="BC3171"/>
      <c r="BD3171"/>
      <c r="BE3171"/>
      <c r="BF3171"/>
      <c r="BG3171"/>
      <c r="BH3171"/>
      <c r="BI3171"/>
      <c r="BJ3171"/>
      <c r="BK3171"/>
      <c r="BL3171"/>
      <c r="BM3171"/>
      <c r="BN3171"/>
      <c r="BO3171"/>
      <c r="BP3171"/>
      <c r="BQ3171"/>
      <c r="BR3171"/>
      <c r="BS3171"/>
      <c r="BT3171"/>
      <c r="BU3171"/>
      <c r="BV3171"/>
      <c r="BW3171"/>
      <c r="BX3171"/>
      <c r="BY3171"/>
      <c r="BZ3171"/>
      <c r="CA3171"/>
      <c r="CB3171"/>
      <c r="CC3171"/>
      <c r="CD3171"/>
      <c r="CE3171"/>
      <c r="CF3171"/>
      <c r="CG3171"/>
      <c r="CH3171"/>
      <c r="CI3171"/>
      <c r="CJ3171"/>
      <c r="CK3171"/>
      <c r="CL3171"/>
      <c r="CM3171"/>
      <c r="CN3171"/>
      <c r="CO3171"/>
      <c r="CP3171"/>
      <c r="CQ3171"/>
      <c r="CR3171"/>
      <c r="CS3171"/>
      <c r="CT3171"/>
      <c r="CU3171"/>
      <c r="CV3171"/>
      <c r="CW3171"/>
      <c r="CX3171"/>
      <c r="CY3171"/>
      <c r="CZ3171"/>
      <c r="DA3171"/>
      <c r="DB3171"/>
      <c r="DC3171"/>
      <c r="DD3171"/>
      <c r="DE3171"/>
      <c r="DF3171"/>
      <c r="DG3171"/>
      <c r="DH3171"/>
      <c r="DI3171"/>
      <c r="DJ3171"/>
      <c r="DK3171"/>
      <c r="DL3171"/>
      <c r="DM3171"/>
      <c r="DN3171"/>
      <c r="DO3171"/>
    </row>
    <row r="3172" spans="1:119" ht="15" customHeight="1" x14ac:dyDescent="0.25">
      <c r="A3172" s="13"/>
      <c r="B3172" s="1" t="str">
        <f>'PLAZA GALICIA TORRE LEIVA'!B1085</f>
        <v>PLAZA GALICIA (L)</v>
      </c>
      <c r="C3172" s="1" t="str">
        <f>'PLAZA GALICIA TORRE LEIVA'!C1085</f>
        <v>7L</v>
      </c>
      <c r="D3172" s="1">
        <f>'PLAZA GALICIA TORRE LEIVA'!D1085</f>
        <v>190</v>
      </c>
      <c r="E3172" s="1" t="str">
        <f>'PLAZA GALICIA TORRE LEIVA'!E1085</f>
        <v>PROPATO, MARISOL</v>
      </c>
      <c r="F3172" s="1">
        <f>'PLAZA GALICIA TORRE LEIVA'!F1085</f>
        <v>1241</v>
      </c>
      <c r="G3172" s="1">
        <f>'PLAZA GALICIA TORRE LEIVA'!G1085</f>
        <v>4557</v>
      </c>
      <c r="H3172" s="1" t="str">
        <f>'PLAZA GALICIA TORRE LEIVA'!H1085</f>
        <v>SISTEMAS CENTRALES Y SERVICIOS</v>
      </c>
      <c r="I3172" s="1">
        <f>'PLAZA GALICIA TORRE LEIVA'!I1085</f>
        <v>0</v>
      </c>
      <c r="J3172" s="16"/>
      <c r="AT3172"/>
      <c r="AU3172"/>
      <c r="AV3172"/>
      <c r="AW3172"/>
      <c r="AX3172"/>
      <c r="AY3172"/>
      <c r="AZ3172"/>
      <c r="BA3172"/>
      <c r="BB3172"/>
      <c r="BC3172"/>
      <c r="BD3172"/>
      <c r="BE3172"/>
      <c r="BF3172"/>
      <c r="BG3172"/>
      <c r="BH3172"/>
      <c r="BI3172"/>
      <c r="BJ3172"/>
      <c r="BK3172"/>
      <c r="BL3172"/>
      <c r="BM3172"/>
      <c r="BN3172"/>
      <c r="BO3172"/>
      <c r="BP3172"/>
      <c r="BQ3172"/>
      <c r="BR3172"/>
      <c r="BS3172"/>
      <c r="BT3172"/>
      <c r="BU3172"/>
      <c r="BV3172"/>
      <c r="BW3172"/>
      <c r="BX3172"/>
      <c r="BY3172"/>
      <c r="BZ3172"/>
      <c r="CA3172"/>
      <c r="CB3172"/>
      <c r="CC3172"/>
      <c r="CD3172"/>
      <c r="CE3172"/>
      <c r="CF3172"/>
      <c r="CG3172"/>
      <c r="CH3172"/>
      <c r="CI3172"/>
      <c r="CJ3172"/>
      <c r="CK3172"/>
      <c r="CL3172"/>
      <c r="CM3172"/>
      <c r="CN3172"/>
      <c r="CO3172"/>
      <c r="CP3172"/>
      <c r="CQ3172"/>
      <c r="CR3172"/>
      <c r="CS3172"/>
      <c r="CT3172"/>
      <c r="CU3172"/>
      <c r="CV3172"/>
      <c r="CW3172"/>
      <c r="CX3172"/>
      <c r="CY3172"/>
      <c r="CZ3172"/>
      <c r="DA3172"/>
      <c r="DB3172"/>
      <c r="DC3172"/>
      <c r="DD3172"/>
      <c r="DE3172"/>
      <c r="DF3172"/>
      <c r="DG3172"/>
      <c r="DH3172"/>
      <c r="DI3172"/>
      <c r="DJ3172"/>
      <c r="DK3172"/>
      <c r="DL3172"/>
      <c r="DM3172"/>
      <c r="DN3172"/>
      <c r="DO3172"/>
    </row>
    <row r="3173" spans="1:119" ht="15" customHeight="1" x14ac:dyDescent="0.25">
      <c r="A3173" s="13"/>
      <c r="B3173" s="1" t="str">
        <f>'PLAZA GALICIA TORRE LEIVA'!B1086</f>
        <v>PLAZA GALICIA (L)</v>
      </c>
      <c r="C3173" s="1" t="str">
        <f>'PLAZA GALICIA TORRE LEIVA'!C1086</f>
        <v>7L</v>
      </c>
      <c r="D3173" s="1">
        <f>'PLAZA GALICIA TORRE LEIVA'!D1086</f>
        <v>191</v>
      </c>
      <c r="E3173" s="1" t="str">
        <f>'PLAZA GALICIA TORRE LEIVA'!E1086</f>
        <v>ARANCIBIA, ALEJANDRO</v>
      </c>
      <c r="F3173" s="1">
        <f>'PLAZA GALICIA TORRE LEIVA'!F1086</f>
        <v>1241</v>
      </c>
      <c r="G3173" s="1">
        <f>'PLAZA GALICIA TORRE LEIVA'!G1086</f>
        <v>3001</v>
      </c>
      <c r="H3173" s="1" t="str">
        <f>'PLAZA GALICIA TORRE LEIVA'!H1086</f>
        <v>SISTEMAS CENTRALES Y SERVICIOS</v>
      </c>
      <c r="I3173" s="1">
        <f>'PLAZA GALICIA TORRE LEIVA'!I1086</f>
        <v>0</v>
      </c>
      <c r="J3173" s="16"/>
      <c r="AT3173"/>
      <c r="AU3173"/>
      <c r="AV3173"/>
      <c r="AW3173"/>
      <c r="AX3173"/>
      <c r="AY3173"/>
      <c r="AZ3173"/>
      <c r="BA3173"/>
      <c r="BB3173"/>
      <c r="BC3173"/>
      <c r="BD3173"/>
      <c r="BE3173"/>
      <c r="BF3173"/>
      <c r="BG3173"/>
      <c r="BH3173"/>
      <c r="BI3173"/>
      <c r="BJ3173"/>
      <c r="BK3173"/>
      <c r="BL3173"/>
      <c r="BM3173"/>
      <c r="BN3173"/>
      <c r="BO3173"/>
      <c r="BP3173"/>
      <c r="BQ3173"/>
      <c r="BR3173"/>
      <c r="BS3173"/>
      <c r="BT3173"/>
      <c r="BU3173"/>
      <c r="BV3173"/>
      <c r="BW3173"/>
      <c r="BX3173"/>
      <c r="BY3173"/>
      <c r="BZ3173"/>
      <c r="CA3173"/>
      <c r="CB3173"/>
      <c r="CC3173"/>
      <c r="CD3173"/>
      <c r="CE3173"/>
      <c r="CF3173"/>
      <c r="CG3173"/>
      <c r="CH3173"/>
      <c r="CI3173"/>
      <c r="CJ3173"/>
      <c r="CK3173"/>
      <c r="CL3173"/>
      <c r="CM3173"/>
      <c r="CN3173"/>
      <c r="CO3173"/>
      <c r="CP3173"/>
      <c r="CQ3173"/>
      <c r="CR3173"/>
      <c r="CS3173"/>
      <c r="CT3173"/>
      <c r="CU3173"/>
      <c r="CV3173"/>
      <c r="CW3173"/>
      <c r="CX3173"/>
      <c r="CY3173"/>
      <c r="CZ3173"/>
      <c r="DA3173"/>
      <c r="DB3173"/>
      <c r="DC3173"/>
      <c r="DD3173"/>
      <c r="DE3173"/>
      <c r="DF3173"/>
      <c r="DG3173"/>
      <c r="DH3173"/>
      <c r="DI3173"/>
      <c r="DJ3173"/>
      <c r="DK3173"/>
      <c r="DL3173"/>
      <c r="DM3173"/>
      <c r="DN3173"/>
      <c r="DO3173"/>
    </row>
    <row r="3174" spans="1:119" ht="15" customHeight="1" x14ac:dyDescent="0.25">
      <c r="A3174" s="13"/>
      <c r="B3174" s="1" t="str">
        <f>'PLAZA GALICIA TORRE LEIVA'!B1087</f>
        <v>PLAZA GALICIA (L)</v>
      </c>
      <c r="C3174" s="1" t="str">
        <f>'PLAZA GALICIA TORRE LEIVA'!C1087</f>
        <v>7L</v>
      </c>
      <c r="D3174" s="1">
        <f>'PLAZA GALICIA TORRE LEIVA'!D1087</f>
        <v>192</v>
      </c>
      <c r="E3174" s="1" t="str">
        <f>'PLAZA GALICIA TORRE LEIVA'!E1087</f>
        <v>LIBRE</v>
      </c>
      <c r="F3174" s="1">
        <f>'PLAZA GALICIA TORRE LEIVA'!F1087</f>
        <v>1241</v>
      </c>
      <c r="G3174" s="1" t="str">
        <f>'PLAZA GALICIA TORRE LEIVA'!G1087</f>
        <v>-----</v>
      </c>
      <c r="H3174" s="1" t="str">
        <f>'PLAZA GALICIA TORRE LEIVA'!H1087</f>
        <v>SISTEMAS CENTRALES Y SERVICIOS</v>
      </c>
      <c r="I3174" s="1">
        <f>'PLAZA GALICIA TORRE LEIVA'!I1087</f>
        <v>0</v>
      </c>
      <c r="J3174" s="16"/>
      <c r="AT3174"/>
      <c r="AU3174"/>
      <c r="AV3174"/>
      <c r="AW3174"/>
      <c r="AX3174"/>
      <c r="AY3174"/>
      <c r="AZ3174"/>
      <c r="BA3174"/>
      <c r="BB3174"/>
      <c r="BC3174"/>
      <c r="BD3174"/>
      <c r="BE3174"/>
      <c r="BF3174"/>
      <c r="BG3174"/>
      <c r="BH3174"/>
      <c r="BI3174"/>
      <c r="BJ3174"/>
      <c r="BK3174"/>
      <c r="BL3174"/>
      <c r="BM3174"/>
      <c r="BN3174"/>
      <c r="BO3174"/>
      <c r="BP3174"/>
      <c r="BQ3174"/>
      <c r="BR3174"/>
      <c r="BS3174"/>
      <c r="BT3174"/>
      <c r="BU3174"/>
      <c r="BV3174"/>
      <c r="BW3174"/>
      <c r="BX3174"/>
      <c r="BY3174"/>
      <c r="BZ3174"/>
      <c r="CA3174"/>
      <c r="CB3174"/>
      <c r="CC3174"/>
      <c r="CD3174"/>
      <c r="CE3174"/>
      <c r="CF3174"/>
      <c r="CG3174"/>
      <c r="CH3174"/>
      <c r="CI3174"/>
      <c r="CJ3174"/>
      <c r="CK3174"/>
      <c r="CL3174"/>
      <c r="CM3174"/>
      <c r="CN3174"/>
      <c r="CO3174"/>
      <c r="CP3174"/>
      <c r="CQ3174"/>
      <c r="CR3174"/>
      <c r="CS3174"/>
      <c r="CT3174"/>
      <c r="CU3174"/>
      <c r="CV3174"/>
      <c r="CW3174"/>
      <c r="CX3174"/>
      <c r="CY3174"/>
      <c r="CZ3174"/>
      <c r="DA3174"/>
      <c r="DB3174"/>
      <c r="DC3174"/>
      <c r="DD3174"/>
      <c r="DE3174"/>
      <c r="DF3174"/>
      <c r="DG3174"/>
      <c r="DH3174"/>
      <c r="DI3174"/>
      <c r="DJ3174"/>
      <c r="DK3174"/>
      <c r="DL3174"/>
      <c r="DM3174"/>
      <c r="DN3174"/>
      <c r="DO3174"/>
    </row>
    <row r="3175" spans="1:119" ht="15" customHeight="1" x14ac:dyDescent="0.25">
      <c r="A3175" s="13"/>
      <c r="B3175" s="1" t="str">
        <f>'PLAZA GALICIA TORRE LEIVA'!B1088</f>
        <v>PLAZA GALICIA (L)</v>
      </c>
      <c r="C3175" s="1" t="str">
        <f>'PLAZA GALICIA TORRE LEIVA'!C1088</f>
        <v>7L</v>
      </c>
      <c r="D3175" s="1">
        <f>'PLAZA GALICIA TORRE LEIVA'!D1088</f>
        <v>193</v>
      </c>
      <c r="E3175" s="1" t="str">
        <f>'PLAZA GALICIA TORRE LEIVA'!E1088</f>
        <v>AVALOS, PABLO</v>
      </c>
      <c r="F3175" s="1">
        <f>'PLAZA GALICIA TORRE LEIVA'!F1088</f>
        <v>1241</v>
      </c>
      <c r="G3175" s="1" t="str">
        <f>'PLAZA GALICIA TORRE LEIVA'!G1088</f>
        <v>----</v>
      </c>
      <c r="H3175" s="1" t="str">
        <f>'PLAZA GALICIA TORRE LEIVA'!H1088</f>
        <v>SISTEMAS CENTRALES Y SERVICIOS</v>
      </c>
      <c r="I3175" s="1">
        <f>'PLAZA GALICIA TORRE LEIVA'!I1088</f>
        <v>0</v>
      </c>
      <c r="J3175" s="16"/>
      <c r="AT3175"/>
      <c r="AU3175"/>
      <c r="AV3175"/>
      <c r="AW3175"/>
      <c r="AX3175"/>
      <c r="AY3175"/>
      <c r="AZ3175"/>
      <c r="BA3175"/>
      <c r="BB3175"/>
      <c r="BC3175"/>
      <c r="BD3175"/>
      <c r="BE3175"/>
      <c r="BF3175"/>
      <c r="BG3175"/>
      <c r="BH3175"/>
      <c r="BI3175"/>
      <c r="BJ3175"/>
      <c r="BK3175"/>
      <c r="BL3175"/>
      <c r="BM3175"/>
      <c r="BN3175"/>
      <c r="BO3175"/>
      <c r="BP3175"/>
      <c r="BQ3175"/>
      <c r="BR3175"/>
      <c r="BS3175"/>
      <c r="BT3175"/>
      <c r="BU3175"/>
      <c r="BV3175"/>
      <c r="BW3175"/>
      <c r="BX3175"/>
      <c r="BY3175"/>
      <c r="BZ3175"/>
      <c r="CA3175"/>
      <c r="CB3175"/>
      <c r="CC3175"/>
      <c r="CD3175"/>
      <c r="CE3175"/>
      <c r="CF3175"/>
      <c r="CG3175"/>
      <c r="CH3175"/>
      <c r="CI3175"/>
      <c r="CJ3175"/>
      <c r="CK3175"/>
      <c r="CL3175"/>
      <c r="CM3175"/>
      <c r="CN3175"/>
      <c r="CO3175"/>
      <c r="CP3175"/>
      <c r="CQ3175"/>
      <c r="CR3175"/>
      <c r="CS3175"/>
      <c r="CT3175"/>
      <c r="CU3175"/>
      <c r="CV3175"/>
      <c r="CW3175"/>
      <c r="CX3175"/>
      <c r="CY3175"/>
      <c r="CZ3175"/>
      <c r="DA3175"/>
      <c r="DB3175"/>
      <c r="DC3175"/>
      <c r="DD3175"/>
      <c r="DE3175"/>
      <c r="DF3175"/>
      <c r="DG3175"/>
      <c r="DH3175"/>
      <c r="DI3175"/>
      <c r="DJ3175"/>
      <c r="DK3175"/>
      <c r="DL3175"/>
      <c r="DM3175"/>
      <c r="DN3175"/>
      <c r="DO3175"/>
    </row>
    <row r="3176" spans="1:119" ht="15" customHeight="1" x14ac:dyDescent="0.25">
      <c r="A3176" s="13"/>
      <c r="B3176" s="1" t="str">
        <f>'PLAZA GALICIA TORRE LEIVA'!B1089</f>
        <v>PLAZA GALICIA (L)</v>
      </c>
      <c r="C3176" s="1" t="str">
        <f>'PLAZA GALICIA TORRE LEIVA'!C1089</f>
        <v>7L</v>
      </c>
      <c r="D3176" s="1">
        <f>'PLAZA GALICIA TORRE LEIVA'!D1089</f>
        <v>194</v>
      </c>
      <c r="E3176" s="1" t="str">
        <f>'PLAZA GALICIA TORRE LEIVA'!E1089</f>
        <v>GARCÍA, NICOLÁS</v>
      </c>
      <c r="F3176" s="1">
        <f>'PLAZA GALICIA TORRE LEIVA'!F1089</f>
        <v>1241</v>
      </c>
      <c r="G3176" s="1">
        <f>'PLAZA GALICIA TORRE LEIVA'!G1089</f>
        <v>4474</v>
      </c>
      <c r="H3176" s="1" t="str">
        <f>'PLAZA GALICIA TORRE LEIVA'!H1089</f>
        <v>SISTEMAS CENTRALES Y SERVICIOS</v>
      </c>
      <c r="I3176" s="1">
        <f>'PLAZA GALICIA TORRE LEIVA'!I1089</f>
        <v>0</v>
      </c>
      <c r="J3176" s="16"/>
      <c r="AT3176"/>
      <c r="AU3176"/>
      <c r="AV3176"/>
      <c r="AW3176"/>
      <c r="AX3176"/>
      <c r="AY3176"/>
      <c r="AZ3176"/>
      <c r="BA3176"/>
      <c r="BB3176"/>
      <c r="BC3176"/>
      <c r="BD3176"/>
      <c r="BE3176"/>
      <c r="BF3176"/>
      <c r="BG3176"/>
      <c r="BH3176"/>
      <c r="BI3176"/>
      <c r="BJ3176"/>
      <c r="BK3176"/>
      <c r="BL3176"/>
      <c r="BM3176"/>
      <c r="BN3176"/>
      <c r="BO3176"/>
      <c r="BP3176"/>
      <c r="BQ3176"/>
      <c r="BR3176"/>
      <c r="BS3176"/>
      <c r="BT3176"/>
      <c r="BU3176"/>
      <c r="BV3176"/>
      <c r="BW3176"/>
      <c r="BX3176"/>
      <c r="BY3176"/>
      <c r="BZ3176"/>
      <c r="CA3176"/>
      <c r="CB3176"/>
      <c r="CC3176"/>
      <c r="CD3176"/>
      <c r="CE3176"/>
      <c r="CF3176"/>
      <c r="CG3176"/>
      <c r="CH3176"/>
      <c r="CI3176"/>
      <c r="CJ3176"/>
      <c r="CK3176"/>
      <c r="CL3176"/>
      <c r="CM3176"/>
      <c r="CN3176"/>
      <c r="CO3176"/>
      <c r="CP3176"/>
      <c r="CQ3176"/>
      <c r="CR3176"/>
      <c r="CS3176"/>
      <c r="CT3176"/>
      <c r="CU3176"/>
      <c r="CV3176"/>
      <c r="CW3176"/>
      <c r="CX3176"/>
      <c r="CY3176"/>
      <c r="CZ3176"/>
      <c r="DA3176"/>
      <c r="DB3176"/>
      <c r="DC3176"/>
      <c r="DD3176"/>
      <c r="DE3176"/>
      <c r="DF3176"/>
      <c r="DG3176"/>
      <c r="DH3176"/>
      <c r="DI3176"/>
      <c r="DJ3176"/>
      <c r="DK3176"/>
      <c r="DL3176"/>
      <c r="DM3176"/>
      <c r="DN3176"/>
      <c r="DO3176"/>
    </row>
    <row r="3177" spans="1:119" ht="15" customHeight="1" x14ac:dyDescent="0.25">
      <c r="A3177" s="13"/>
      <c r="B3177" s="1" t="str">
        <f>'PLAZA GALICIA TORRE LEIVA'!B1090</f>
        <v>PLAZA GALICIA (L)</v>
      </c>
      <c r="C3177" s="1" t="str">
        <f>'PLAZA GALICIA TORRE LEIVA'!C1090</f>
        <v>7L</v>
      </c>
      <c r="D3177" s="1">
        <f>'PLAZA GALICIA TORRE LEIVA'!D1090</f>
        <v>195</v>
      </c>
      <c r="E3177" s="1" t="str">
        <f>'PLAZA GALICIA TORRE LEIVA'!E1090</f>
        <v>PIRE, PABLO</v>
      </c>
      <c r="F3177" s="1">
        <f>'PLAZA GALICIA TORRE LEIVA'!F1090</f>
        <v>1241</v>
      </c>
      <c r="G3177" s="1">
        <f>'PLAZA GALICIA TORRE LEIVA'!G1090</f>
        <v>6679</v>
      </c>
      <c r="H3177" s="1" t="str">
        <f>'PLAZA GALICIA TORRE LEIVA'!H1090</f>
        <v>SISTEMAS CENTRALES Y SERVICIOS</v>
      </c>
      <c r="I3177" s="1">
        <f>'PLAZA GALICIA TORRE LEIVA'!I1090</f>
        <v>0</v>
      </c>
      <c r="J3177" s="16"/>
      <c r="AT3177"/>
      <c r="AU3177"/>
      <c r="AV3177"/>
      <c r="AW3177"/>
      <c r="AX3177"/>
      <c r="AY3177"/>
      <c r="AZ3177"/>
      <c r="BA3177"/>
      <c r="BB3177"/>
      <c r="BC3177"/>
      <c r="BD3177"/>
      <c r="BE3177"/>
      <c r="BF3177"/>
      <c r="BG3177"/>
      <c r="BH3177"/>
      <c r="BI3177"/>
      <c r="BJ3177"/>
      <c r="BK3177"/>
      <c r="BL3177"/>
      <c r="BM3177"/>
      <c r="BN3177"/>
      <c r="BO3177"/>
      <c r="BP3177"/>
      <c r="BQ3177"/>
      <c r="BR3177"/>
      <c r="BS3177"/>
      <c r="BT3177"/>
      <c r="BU3177"/>
      <c r="BV3177"/>
      <c r="BW3177"/>
      <c r="BX3177"/>
      <c r="BY3177"/>
      <c r="BZ3177"/>
      <c r="CA3177"/>
      <c r="CB3177"/>
      <c r="CC3177"/>
      <c r="CD3177"/>
      <c r="CE3177"/>
      <c r="CF3177"/>
      <c r="CG3177"/>
      <c r="CH3177"/>
      <c r="CI3177"/>
      <c r="CJ3177"/>
      <c r="CK3177"/>
      <c r="CL3177"/>
      <c r="CM3177"/>
      <c r="CN3177"/>
      <c r="CO3177"/>
      <c r="CP3177"/>
      <c r="CQ3177"/>
      <c r="CR3177"/>
      <c r="CS3177"/>
      <c r="CT3177"/>
      <c r="CU3177"/>
      <c r="CV3177"/>
      <c r="CW3177"/>
      <c r="CX3177"/>
      <c r="CY3177"/>
      <c r="CZ3177"/>
      <c r="DA3177"/>
      <c r="DB3177"/>
      <c r="DC3177"/>
      <c r="DD3177"/>
      <c r="DE3177"/>
      <c r="DF3177"/>
      <c r="DG3177"/>
      <c r="DH3177"/>
      <c r="DI3177"/>
      <c r="DJ3177"/>
      <c r="DK3177"/>
      <c r="DL3177"/>
      <c r="DM3177"/>
      <c r="DN3177"/>
      <c r="DO3177"/>
    </row>
    <row r="3178" spans="1:119" ht="15" customHeight="1" x14ac:dyDescent="0.25">
      <c r="A3178" s="13"/>
      <c r="B3178" s="1" t="str">
        <f>'PLAZA GALICIA TORRE LEIVA'!B1091</f>
        <v>PLAZA GALICIA (L)</v>
      </c>
      <c r="C3178" s="1" t="str">
        <f>'PLAZA GALICIA TORRE LEIVA'!C1091</f>
        <v>7L</v>
      </c>
      <c r="D3178" s="1">
        <f>'PLAZA GALICIA TORRE LEIVA'!D1091</f>
        <v>196</v>
      </c>
      <c r="E3178" s="1" t="str">
        <f>'PLAZA GALICIA TORRE LEIVA'!E1091</f>
        <v>BUYANOVSKY, BRIAN</v>
      </c>
      <c r="F3178" s="1">
        <f>'PLAZA GALICIA TORRE LEIVA'!F1091</f>
        <v>1241</v>
      </c>
      <c r="G3178" s="1">
        <f>'PLAZA GALICIA TORRE LEIVA'!G1091</f>
        <v>2100</v>
      </c>
      <c r="H3178" s="1" t="str">
        <f>'PLAZA GALICIA TORRE LEIVA'!H1091</f>
        <v>SISTEMAS CENTRALES Y SERVICIOS</v>
      </c>
      <c r="I3178" s="1">
        <f>'PLAZA GALICIA TORRE LEIVA'!I1091</f>
        <v>0</v>
      </c>
      <c r="J3178" s="16"/>
      <c r="AT3178"/>
      <c r="AU3178"/>
      <c r="AV3178"/>
      <c r="AW3178"/>
      <c r="AX3178"/>
      <c r="AY3178"/>
      <c r="AZ3178"/>
      <c r="BA3178"/>
      <c r="BB3178"/>
      <c r="BC3178"/>
      <c r="BD3178"/>
      <c r="BE3178"/>
      <c r="BF3178"/>
      <c r="BG3178"/>
      <c r="BH3178"/>
      <c r="BI3178"/>
      <c r="BJ3178"/>
      <c r="BK3178"/>
      <c r="BL3178"/>
      <c r="BM3178"/>
      <c r="BN3178"/>
      <c r="BO3178"/>
      <c r="BP3178"/>
      <c r="BQ3178"/>
      <c r="BR3178"/>
      <c r="BS3178"/>
      <c r="BT3178"/>
      <c r="BU3178"/>
      <c r="BV3178"/>
      <c r="BW3178"/>
      <c r="BX3178"/>
      <c r="BY3178"/>
      <c r="BZ3178"/>
      <c r="CA3178"/>
      <c r="CB3178"/>
      <c r="CC3178"/>
      <c r="CD3178"/>
      <c r="CE3178"/>
      <c r="CF3178"/>
      <c r="CG3178"/>
      <c r="CH3178"/>
      <c r="CI3178"/>
      <c r="CJ3178"/>
      <c r="CK3178"/>
      <c r="CL3178"/>
      <c r="CM3178"/>
      <c r="CN3178"/>
      <c r="CO3178"/>
      <c r="CP3178"/>
      <c r="CQ3178"/>
      <c r="CR3178"/>
      <c r="CS3178"/>
      <c r="CT3178"/>
      <c r="CU3178"/>
      <c r="CV3178"/>
      <c r="CW3178"/>
      <c r="CX3178"/>
      <c r="CY3178"/>
      <c r="CZ3178"/>
      <c r="DA3178"/>
      <c r="DB3178"/>
      <c r="DC3178"/>
      <c r="DD3178"/>
      <c r="DE3178"/>
      <c r="DF3178"/>
      <c r="DG3178"/>
      <c r="DH3178"/>
      <c r="DI3178"/>
      <c r="DJ3178"/>
      <c r="DK3178"/>
      <c r="DL3178"/>
      <c r="DM3178"/>
      <c r="DN3178"/>
      <c r="DO3178"/>
    </row>
    <row r="3179" spans="1:119" ht="15" customHeight="1" x14ac:dyDescent="0.25">
      <c r="A3179" s="13"/>
      <c r="B3179" s="1" t="str">
        <f>'PLAZA GALICIA TORRE LEIVA'!B1092</f>
        <v>PLAZA GALICIA (L)</v>
      </c>
      <c r="C3179" s="1" t="str">
        <f>'PLAZA GALICIA TORRE LEIVA'!C1092</f>
        <v>7L</v>
      </c>
      <c r="D3179" s="1">
        <f>'PLAZA GALICIA TORRE LEIVA'!D1092</f>
        <v>197</v>
      </c>
      <c r="E3179" s="1" t="str">
        <f>'PLAZA GALICIA TORRE LEIVA'!E1092</f>
        <v>ALFONSIN, DIEGO</v>
      </c>
      <c r="F3179" s="1">
        <f>'PLAZA GALICIA TORRE LEIVA'!F1092</f>
        <v>1241</v>
      </c>
      <c r="G3179" s="1">
        <f>'PLAZA GALICIA TORRE LEIVA'!G1092</f>
        <v>2100</v>
      </c>
      <c r="H3179" s="1" t="str">
        <f>'PLAZA GALICIA TORRE LEIVA'!H1092</f>
        <v>SISTEMAS CENTRALES Y SERVICIOS</v>
      </c>
      <c r="I3179" s="1">
        <f>'PLAZA GALICIA TORRE LEIVA'!I1092</f>
        <v>0</v>
      </c>
      <c r="J3179" s="16"/>
      <c r="AT3179"/>
      <c r="AU3179"/>
      <c r="AV3179"/>
      <c r="AW3179"/>
      <c r="AX3179"/>
      <c r="AY3179"/>
      <c r="AZ3179"/>
      <c r="BA3179"/>
      <c r="BB3179"/>
      <c r="BC3179"/>
      <c r="BD3179"/>
      <c r="BE3179"/>
      <c r="BF3179"/>
      <c r="BG3179"/>
      <c r="BH3179"/>
      <c r="BI3179"/>
      <c r="BJ3179"/>
      <c r="BK3179"/>
      <c r="BL3179"/>
      <c r="BM3179"/>
      <c r="BN3179"/>
      <c r="BO3179"/>
      <c r="BP3179"/>
      <c r="BQ3179"/>
      <c r="BR3179"/>
      <c r="BS3179"/>
      <c r="BT3179"/>
      <c r="BU3179"/>
      <c r="BV3179"/>
      <c r="BW3179"/>
      <c r="BX3179"/>
      <c r="BY3179"/>
      <c r="BZ3179"/>
      <c r="CA3179"/>
      <c r="CB3179"/>
      <c r="CC3179"/>
      <c r="CD3179"/>
      <c r="CE3179"/>
      <c r="CF3179"/>
      <c r="CG3179"/>
      <c r="CH3179"/>
      <c r="CI3179"/>
      <c r="CJ3179"/>
      <c r="CK3179"/>
      <c r="CL3179"/>
      <c r="CM3179"/>
      <c r="CN3179"/>
      <c r="CO3179"/>
      <c r="CP3179"/>
      <c r="CQ3179"/>
      <c r="CR3179"/>
      <c r="CS3179"/>
      <c r="CT3179"/>
      <c r="CU3179"/>
      <c r="CV3179"/>
      <c r="CW3179"/>
      <c r="CX3179"/>
      <c r="CY3179"/>
      <c r="CZ3179"/>
      <c r="DA3179"/>
      <c r="DB3179"/>
      <c r="DC3179"/>
      <c r="DD3179"/>
      <c r="DE3179"/>
      <c r="DF3179"/>
      <c r="DG3179"/>
      <c r="DH3179"/>
      <c r="DI3179"/>
      <c r="DJ3179"/>
      <c r="DK3179"/>
      <c r="DL3179"/>
      <c r="DM3179"/>
      <c r="DN3179"/>
      <c r="DO3179"/>
    </row>
    <row r="3180" spans="1:119" ht="15" customHeight="1" x14ac:dyDescent="0.25">
      <c r="A3180" s="13"/>
      <c r="B3180" s="1" t="str">
        <f>'PLAZA GALICIA TORRE LEIVA'!B1093</f>
        <v>PLAZA GALICIA (L)</v>
      </c>
      <c r="C3180" s="1" t="str">
        <f>'PLAZA GALICIA TORRE LEIVA'!C1093</f>
        <v>7L</v>
      </c>
      <c r="D3180" s="1">
        <f>'PLAZA GALICIA TORRE LEIVA'!D1093</f>
        <v>198</v>
      </c>
      <c r="E3180" s="1" t="str">
        <f>'PLAZA GALICIA TORRE LEIVA'!E1093</f>
        <v>ROJAS, JAVIER</v>
      </c>
      <c r="F3180" s="1">
        <f>'PLAZA GALICIA TORRE LEIVA'!F1093</f>
        <v>1241</v>
      </c>
      <c r="G3180" s="1">
        <f>'PLAZA GALICIA TORRE LEIVA'!G1093</f>
        <v>6678</v>
      </c>
      <c r="H3180" s="1" t="str">
        <f>'PLAZA GALICIA TORRE LEIVA'!H1093</f>
        <v>SISTEMAS CENTRALES Y SERVICIOS</v>
      </c>
      <c r="I3180" s="1">
        <f>'PLAZA GALICIA TORRE LEIVA'!I1093</f>
        <v>0</v>
      </c>
      <c r="J3180" s="16"/>
      <c r="AT3180"/>
      <c r="AU3180"/>
      <c r="AV3180"/>
      <c r="AW3180"/>
      <c r="AX3180"/>
      <c r="AY3180"/>
      <c r="AZ3180"/>
      <c r="BA3180"/>
      <c r="BB3180"/>
      <c r="BC3180"/>
      <c r="BD3180"/>
      <c r="BE3180"/>
      <c r="BF3180"/>
      <c r="BG3180"/>
      <c r="BH3180"/>
      <c r="BI3180"/>
      <c r="BJ3180"/>
      <c r="BK3180"/>
      <c r="BL3180"/>
      <c r="BM3180"/>
      <c r="BN3180"/>
      <c r="BO3180"/>
      <c r="BP3180"/>
      <c r="BQ3180"/>
      <c r="BR3180"/>
      <c r="BS3180"/>
      <c r="BT3180"/>
      <c r="BU3180"/>
      <c r="BV3180"/>
      <c r="BW3180"/>
      <c r="BX3180"/>
      <c r="BY3180"/>
      <c r="BZ3180"/>
      <c r="CA3180"/>
      <c r="CB3180"/>
      <c r="CC3180"/>
      <c r="CD3180"/>
      <c r="CE3180"/>
      <c r="CF3180"/>
      <c r="CG3180"/>
      <c r="CH3180"/>
      <c r="CI3180"/>
      <c r="CJ3180"/>
      <c r="CK3180"/>
      <c r="CL3180"/>
      <c r="CM3180"/>
      <c r="CN3180"/>
      <c r="CO3180"/>
      <c r="CP3180"/>
      <c r="CQ3180"/>
      <c r="CR3180"/>
      <c r="CS3180"/>
      <c r="CT3180"/>
      <c r="CU3180"/>
      <c r="CV3180"/>
      <c r="CW3180"/>
      <c r="CX3180"/>
      <c r="CY3180"/>
      <c r="CZ3180"/>
      <c r="DA3180"/>
      <c r="DB3180"/>
      <c r="DC3180"/>
      <c r="DD3180"/>
      <c r="DE3180"/>
      <c r="DF3180"/>
      <c r="DG3180"/>
      <c r="DH3180"/>
      <c r="DI3180"/>
      <c r="DJ3180"/>
      <c r="DK3180"/>
      <c r="DL3180"/>
      <c r="DM3180"/>
      <c r="DN3180"/>
      <c r="DO3180"/>
    </row>
    <row r="3181" spans="1:119" ht="15" customHeight="1" x14ac:dyDescent="0.25">
      <c r="A3181" s="13"/>
      <c r="B3181" s="1" t="str">
        <f>'PLAZA GALICIA TORRE LEIVA'!B1094</f>
        <v>PLAZA GALICIA (L)</v>
      </c>
      <c r="C3181" s="1" t="str">
        <f>'PLAZA GALICIA TORRE LEIVA'!C1094</f>
        <v>7L</v>
      </c>
      <c r="D3181" s="1">
        <f>'PLAZA GALICIA TORRE LEIVA'!D1094</f>
        <v>199</v>
      </c>
      <c r="E3181" s="1" t="str">
        <f>'PLAZA GALICIA TORRE LEIVA'!E1094</f>
        <v>LIBRE</v>
      </c>
      <c r="F3181" s="1">
        <f>'PLAZA GALICIA TORRE LEIVA'!F1094</f>
        <v>1241</v>
      </c>
      <c r="G3181" s="1" t="str">
        <f>'PLAZA GALICIA TORRE LEIVA'!G1094</f>
        <v>-----</v>
      </c>
      <c r="H3181" s="1" t="str">
        <f>'PLAZA GALICIA TORRE LEIVA'!H1094</f>
        <v>SISTEMAS CENTRALES Y SERVICIOS</v>
      </c>
      <c r="I3181" s="1">
        <f>'PLAZA GALICIA TORRE LEIVA'!I1094</f>
        <v>0</v>
      </c>
      <c r="J3181" s="16"/>
      <c r="AT3181"/>
      <c r="AU3181"/>
      <c r="AV3181"/>
      <c r="AW3181"/>
      <c r="AX3181"/>
      <c r="AY3181"/>
      <c r="AZ3181"/>
      <c r="BA3181"/>
      <c r="BB3181"/>
      <c r="BC3181"/>
      <c r="BD3181"/>
      <c r="BE3181"/>
      <c r="BF3181"/>
      <c r="BG3181"/>
      <c r="BH3181"/>
      <c r="BI3181"/>
      <c r="BJ3181"/>
      <c r="BK3181"/>
      <c r="BL3181"/>
      <c r="BM3181"/>
      <c r="BN3181"/>
      <c r="BO3181"/>
      <c r="BP3181"/>
      <c r="BQ3181"/>
      <c r="BR3181"/>
      <c r="BS3181"/>
      <c r="BT3181"/>
      <c r="BU3181"/>
      <c r="BV3181"/>
      <c r="BW3181"/>
      <c r="BX3181"/>
      <c r="BY3181"/>
      <c r="BZ3181"/>
      <c r="CA3181"/>
      <c r="CB3181"/>
      <c r="CC3181"/>
      <c r="CD3181"/>
      <c r="CE3181"/>
      <c r="CF3181"/>
      <c r="CG3181"/>
      <c r="CH3181"/>
      <c r="CI3181"/>
      <c r="CJ3181"/>
      <c r="CK3181"/>
      <c r="CL3181"/>
      <c r="CM3181"/>
      <c r="CN3181"/>
      <c r="CO3181"/>
      <c r="CP3181"/>
      <c r="CQ3181"/>
      <c r="CR3181"/>
      <c r="CS3181"/>
      <c r="CT3181"/>
      <c r="CU3181"/>
      <c r="CV3181"/>
      <c r="CW3181"/>
      <c r="CX3181"/>
      <c r="CY3181"/>
      <c r="CZ3181"/>
      <c r="DA3181"/>
      <c r="DB3181"/>
      <c r="DC3181"/>
      <c r="DD3181"/>
      <c r="DE3181"/>
      <c r="DF3181"/>
      <c r="DG3181"/>
      <c r="DH3181"/>
      <c r="DI3181"/>
      <c r="DJ3181"/>
      <c r="DK3181"/>
      <c r="DL3181"/>
      <c r="DM3181"/>
      <c r="DN3181"/>
      <c r="DO3181"/>
    </row>
    <row r="3182" spans="1:119" ht="15" customHeight="1" x14ac:dyDescent="0.25">
      <c r="A3182" s="13"/>
      <c r="B3182" s="1" t="str">
        <f>'PLAZA GALICIA TORRE LEIVA'!B1095</f>
        <v>PLAZA GALICIA (L)</v>
      </c>
      <c r="C3182" s="1" t="str">
        <f>'PLAZA GALICIA TORRE LEIVA'!C1095</f>
        <v>7L</v>
      </c>
      <c r="D3182" s="1">
        <f>'PLAZA GALICIA TORRE LEIVA'!D1095</f>
        <v>200</v>
      </c>
      <c r="E3182" s="1" t="str">
        <f>'PLAZA GALICIA TORRE LEIVA'!E1095</f>
        <v>LIBRE</v>
      </c>
      <c r="F3182" s="1">
        <f>'PLAZA GALICIA TORRE LEIVA'!F1095</f>
        <v>1241</v>
      </c>
      <c r="G3182" s="1" t="str">
        <f>'PLAZA GALICIA TORRE LEIVA'!G1095</f>
        <v>-----</v>
      </c>
      <c r="H3182" s="1" t="str">
        <f>'PLAZA GALICIA TORRE LEIVA'!H1095</f>
        <v>SISTEMAS CENTRALES Y SERVICIOS</v>
      </c>
      <c r="I3182" s="1">
        <f>'PLAZA GALICIA TORRE LEIVA'!I1095</f>
        <v>0</v>
      </c>
      <c r="J3182" s="16"/>
      <c r="AT3182"/>
      <c r="AU3182"/>
      <c r="AV3182"/>
      <c r="AW3182"/>
      <c r="AX3182"/>
      <c r="AY3182"/>
      <c r="AZ3182"/>
      <c r="BA3182"/>
      <c r="BB3182"/>
      <c r="BC3182"/>
      <c r="BD3182"/>
      <c r="BE3182"/>
      <c r="BF3182"/>
      <c r="BG3182"/>
      <c r="BH3182"/>
      <c r="BI3182"/>
      <c r="BJ3182"/>
      <c r="BK3182"/>
      <c r="BL3182"/>
      <c r="BM3182"/>
      <c r="BN3182"/>
      <c r="BO3182"/>
      <c r="BP3182"/>
      <c r="BQ3182"/>
      <c r="BR3182"/>
      <c r="BS3182"/>
      <c r="BT3182"/>
      <c r="BU3182"/>
      <c r="BV3182"/>
      <c r="BW3182"/>
      <c r="BX3182"/>
      <c r="BY3182"/>
      <c r="BZ3182"/>
      <c r="CA3182"/>
      <c r="CB3182"/>
      <c r="CC3182"/>
      <c r="CD3182"/>
      <c r="CE3182"/>
      <c r="CF3182"/>
      <c r="CG3182"/>
      <c r="CH3182"/>
      <c r="CI3182"/>
      <c r="CJ3182"/>
      <c r="CK3182"/>
      <c r="CL3182"/>
      <c r="CM3182"/>
      <c r="CN3182"/>
      <c r="CO3182"/>
      <c r="CP3182"/>
      <c r="CQ3182"/>
      <c r="CR3182"/>
      <c r="CS3182"/>
      <c r="CT3182"/>
      <c r="CU3182"/>
      <c r="CV3182"/>
      <c r="CW3182"/>
      <c r="CX3182"/>
      <c r="CY3182"/>
      <c r="CZ3182"/>
      <c r="DA3182"/>
      <c r="DB3182"/>
      <c r="DC3182"/>
      <c r="DD3182"/>
      <c r="DE3182"/>
      <c r="DF3182"/>
      <c r="DG3182"/>
      <c r="DH3182"/>
      <c r="DI3182"/>
      <c r="DJ3182"/>
      <c r="DK3182"/>
      <c r="DL3182"/>
      <c r="DM3182"/>
      <c r="DN3182"/>
      <c r="DO3182"/>
    </row>
    <row r="3183" spans="1:119" ht="15" customHeight="1" x14ac:dyDescent="0.25">
      <c r="A3183" s="13"/>
      <c r="B3183" s="1" t="str">
        <f>'PLAZA GALICIA TORRE LEIVA'!B1096</f>
        <v>PLAZA GALICIA (L)</v>
      </c>
      <c r="C3183" s="1" t="str">
        <f>'PLAZA GALICIA TORRE LEIVA'!C1096</f>
        <v>7L</v>
      </c>
      <c r="D3183" s="1">
        <f>'PLAZA GALICIA TORRE LEIVA'!D1096</f>
        <v>201</v>
      </c>
      <c r="E3183" s="1" t="str">
        <f>'PLAZA GALICIA TORRE LEIVA'!E1096</f>
        <v>CARMONA, GASTON</v>
      </c>
      <c r="F3183" s="1">
        <f>'PLAZA GALICIA TORRE LEIVA'!F1096</f>
        <v>1241</v>
      </c>
      <c r="G3183" s="1" t="str">
        <f>'PLAZA GALICIA TORRE LEIVA'!G1096</f>
        <v>----</v>
      </c>
      <c r="H3183" s="1" t="str">
        <f>'PLAZA GALICIA TORRE LEIVA'!H1096</f>
        <v>SISTEMAS CENTRALES Y SERVICIOS</v>
      </c>
      <c r="I3183" s="1">
        <f>'PLAZA GALICIA TORRE LEIVA'!I1096</f>
        <v>0</v>
      </c>
      <c r="J3183" s="16"/>
      <c r="AT3183"/>
      <c r="AU3183"/>
      <c r="AV3183"/>
      <c r="AW3183"/>
      <c r="AX3183"/>
      <c r="AY3183"/>
      <c r="AZ3183"/>
      <c r="BA3183"/>
      <c r="BB3183"/>
      <c r="BC3183"/>
      <c r="BD3183"/>
      <c r="BE3183"/>
      <c r="BF3183"/>
      <c r="BG3183"/>
      <c r="BH3183"/>
      <c r="BI3183"/>
      <c r="BJ3183"/>
      <c r="BK3183"/>
      <c r="BL3183"/>
      <c r="BM3183"/>
      <c r="BN3183"/>
      <c r="BO3183"/>
      <c r="BP3183"/>
      <c r="BQ3183"/>
      <c r="BR3183"/>
      <c r="BS3183"/>
      <c r="BT3183"/>
      <c r="BU3183"/>
      <c r="BV3183"/>
      <c r="BW3183"/>
      <c r="BX3183"/>
      <c r="BY3183"/>
      <c r="BZ3183"/>
      <c r="CA3183"/>
      <c r="CB3183"/>
      <c r="CC3183"/>
      <c r="CD3183"/>
      <c r="CE3183"/>
      <c r="CF3183"/>
      <c r="CG3183"/>
      <c r="CH3183"/>
      <c r="CI3183"/>
      <c r="CJ3183"/>
      <c r="CK3183"/>
      <c r="CL3183"/>
      <c r="CM3183"/>
      <c r="CN3183"/>
      <c r="CO3183"/>
      <c r="CP3183"/>
      <c r="CQ3183"/>
      <c r="CR3183"/>
      <c r="CS3183"/>
      <c r="CT3183"/>
      <c r="CU3183"/>
      <c r="CV3183"/>
      <c r="CW3183"/>
      <c r="CX3183"/>
      <c r="CY3183"/>
      <c r="CZ3183"/>
      <c r="DA3183"/>
      <c r="DB3183"/>
      <c r="DC3183"/>
      <c r="DD3183"/>
      <c r="DE3183"/>
      <c r="DF3183"/>
      <c r="DG3183"/>
      <c r="DH3183"/>
      <c r="DI3183"/>
      <c r="DJ3183"/>
      <c r="DK3183"/>
      <c r="DL3183"/>
      <c r="DM3183"/>
      <c r="DN3183"/>
      <c r="DO3183"/>
    </row>
    <row r="3184" spans="1:119" ht="15" customHeight="1" x14ac:dyDescent="0.25">
      <c r="A3184" s="13"/>
      <c r="B3184" s="1" t="str">
        <f>'PLAZA GALICIA TORRE LEIVA'!B1097</f>
        <v>PLAZA GALICIA (L)</v>
      </c>
      <c r="C3184" s="1" t="str">
        <f>'PLAZA GALICIA TORRE LEIVA'!C1097</f>
        <v>7L</v>
      </c>
      <c r="D3184" s="1">
        <f>'PLAZA GALICIA TORRE LEIVA'!D1097</f>
        <v>202</v>
      </c>
      <c r="E3184" s="1" t="str">
        <f>'PLAZA GALICIA TORRE LEIVA'!E1097</f>
        <v>PEREZ, SOFIA</v>
      </c>
      <c r="F3184" s="1">
        <f>'PLAZA GALICIA TORRE LEIVA'!F1097</f>
        <v>1241</v>
      </c>
      <c r="G3184" s="1">
        <f>'PLAZA GALICIA TORRE LEIVA'!G1097</f>
        <v>6234</v>
      </c>
      <c r="H3184" s="1" t="str">
        <f>'PLAZA GALICIA TORRE LEIVA'!H1097</f>
        <v>SISTEMAS CENTRALES Y SERVICIOS</v>
      </c>
      <c r="I3184" s="1">
        <f>'PLAZA GALICIA TORRE LEIVA'!I1097</f>
        <v>0</v>
      </c>
      <c r="J3184" s="16"/>
      <c r="AT3184"/>
      <c r="AU3184"/>
      <c r="AV3184"/>
      <c r="AW3184"/>
      <c r="AX3184"/>
      <c r="AY3184"/>
      <c r="AZ3184"/>
      <c r="BA3184"/>
      <c r="BB3184"/>
      <c r="BC3184"/>
      <c r="BD3184"/>
      <c r="BE3184"/>
      <c r="BF3184"/>
      <c r="BG3184"/>
      <c r="BH3184"/>
      <c r="BI3184"/>
      <c r="BJ3184"/>
      <c r="BK3184"/>
      <c r="BL3184"/>
      <c r="BM3184"/>
      <c r="BN3184"/>
      <c r="BO3184"/>
      <c r="BP3184"/>
      <c r="BQ3184"/>
      <c r="BR3184"/>
      <c r="BS3184"/>
      <c r="BT3184"/>
      <c r="BU3184"/>
      <c r="BV3184"/>
      <c r="BW3184"/>
      <c r="BX3184"/>
      <c r="BY3184"/>
      <c r="BZ3184"/>
      <c r="CA3184"/>
      <c r="CB3184"/>
      <c r="CC3184"/>
      <c r="CD3184"/>
      <c r="CE3184"/>
      <c r="CF3184"/>
      <c r="CG3184"/>
      <c r="CH3184"/>
      <c r="CI3184"/>
      <c r="CJ3184"/>
      <c r="CK3184"/>
      <c r="CL3184"/>
      <c r="CM3184"/>
      <c r="CN3184"/>
      <c r="CO3184"/>
      <c r="CP3184"/>
      <c r="CQ3184"/>
      <c r="CR3184"/>
      <c r="CS3184"/>
      <c r="CT3184"/>
      <c r="CU3184"/>
      <c r="CV3184"/>
      <c r="CW3184"/>
      <c r="CX3184"/>
      <c r="CY3184"/>
      <c r="CZ3184"/>
      <c r="DA3184"/>
      <c r="DB3184"/>
      <c r="DC3184"/>
      <c r="DD3184"/>
      <c r="DE3184"/>
      <c r="DF3184"/>
      <c r="DG3184"/>
      <c r="DH3184"/>
      <c r="DI3184"/>
      <c r="DJ3184"/>
      <c r="DK3184"/>
      <c r="DL3184"/>
      <c r="DM3184"/>
      <c r="DN3184"/>
      <c r="DO3184"/>
    </row>
    <row r="3185" spans="1:119" ht="15" customHeight="1" x14ac:dyDescent="0.25">
      <c r="A3185" s="13"/>
      <c r="B3185" s="1" t="str">
        <f>'PLAZA GALICIA TORRE LEIVA'!B1098</f>
        <v>PLAZA GALICIA (L)</v>
      </c>
      <c r="C3185" s="1" t="str">
        <f>'PLAZA GALICIA TORRE LEIVA'!C1098</f>
        <v>7L</v>
      </c>
      <c r="D3185" s="1">
        <f>'PLAZA GALICIA TORRE LEIVA'!D1098</f>
        <v>203</v>
      </c>
      <c r="E3185" s="1" t="str">
        <f>'PLAZA GALICIA TORRE LEIVA'!E1098</f>
        <v>LIBRE</v>
      </c>
      <c r="F3185" s="1">
        <f>'PLAZA GALICIA TORRE LEIVA'!F1098</f>
        <v>1241</v>
      </c>
      <c r="G3185" s="1" t="str">
        <f>'PLAZA GALICIA TORRE LEIVA'!G1098</f>
        <v>-----</v>
      </c>
      <c r="H3185" s="1" t="str">
        <f>'PLAZA GALICIA TORRE LEIVA'!H1098</f>
        <v>SISTEMAS CENTRALES Y SERVICIOS</v>
      </c>
      <c r="I3185" s="1">
        <f>'PLAZA GALICIA TORRE LEIVA'!I1098</f>
        <v>0</v>
      </c>
      <c r="J3185" s="16"/>
      <c r="AT3185"/>
      <c r="AU3185"/>
      <c r="AV3185"/>
      <c r="AW3185"/>
      <c r="AX3185"/>
      <c r="AY3185"/>
      <c r="AZ3185"/>
      <c r="BA3185"/>
      <c r="BB3185"/>
      <c r="BC3185"/>
      <c r="BD3185"/>
      <c r="BE3185"/>
      <c r="BF3185"/>
      <c r="BG3185"/>
      <c r="BH3185"/>
      <c r="BI3185"/>
      <c r="BJ3185"/>
      <c r="BK3185"/>
      <c r="BL3185"/>
      <c r="BM3185"/>
      <c r="BN3185"/>
      <c r="BO3185"/>
      <c r="BP3185"/>
      <c r="BQ3185"/>
      <c r="BR3185"/>
      <c r="BS3185"/>
      <c r="BT3185"/>
      <c r="BU3185"/>
      <c r="BV3185"/>
      <c r="BW3185"/>
      <c r="BX3185"/>
      <c r="BY3185"/>
      <c r="BZ3185"/>
      <c r="CA3185"/>
      <c r="CB3185"/>
      <c r="CC3185"/>
      <c r="CD3185"/>
      <c r="CE3185"/>
      <c r="CF3185"/>
      <c r="CG3185"/>
      <c r="CH3185"/>
      <c r="CI3185"/>
      <c r="CJ3185"/>
      <c r="CK3185"/>
      <c r="CL3185"/>
      <c r="CM3185"/>
      <c r="CN3185"/>
      <c r="CO3185"/>
      <c r="CP3185"/>
      <c r="CQ3185"/>
      <c r="CR3185"/>
      <c r="CS3185"/>
      <c r="CT3185"/>
      <c r="CU3185"/>
      <c r="CV3185"/>
      <c r="CW3185"/>
      <c r="CX3185"/>
      <c r="CY3185"/>
      <c r="CZ3185"/>
      <c r="DA3185"/>
      <c r="DB3185"/>
      <c r="DC3185"/>
      <c r="DD3185"/>
      <c r="DE3185"/>
      <c r="DF3185"/>
      <c r="DG3185"/>
      <c r="DH3185"/>
      <c r="DI3185"/>
      <c r="DJ3185"/>
      <c r="DK3185"/>
      <c r="DL3185"/>
      <c r="DM3185"/>
      <c r="DN3185"/>
      <c r="DO3185"/>
    </row>
    <row r="3186" spans="1:119" ht="15" customHeight="1" x14ac:dyDescent="0.25">
      <c r="A3186" s="13"/>
      <c r="B3186" s="1" t="str">
        <f>'PLAZA GALICIA TORRE LEIVA'!B1099</f>
        <v>PLAZA GALICIA (L)</v>
      </c>
      <c r="C3186" s="1" t="str">
        <f>'PLAZA GALICIA TORRE LEIVA'!C1099</f>
        <v>7L</v>
      </c>
      <c r="D3186" s="1">
        <f>'PLAZA GALICIA TORRE LEIVA'!D1099</f>
        <v>204</v>
      </c>
      <c r="E3186" s="1" t="str">
        <f>'PLAZA GALICIA TORRE LEIVA'!E1099</f>
        <v>VALLADARES, FACUNDO</v>
      </c>
      <c r="F3186" s="1">
        <f>'PLAZA GALICIA TORRE LEIVA'!F1099</f>
        <v>1241</v>
      </c>
      <c r="G3186" s="1">
        <f>'PLAZA GALICIA TORRE LEIVA'!G1099</f>
        <v>4085</v>
      </c>
      <c r="H3186" s="1" t="str">
        <f>'PLAZA GALICIA TORRE LEIVA'!H1099</f>
        <v>SISTEMAS CENTRALES Y SERVICIOS</v>
      </c>
      <c r="I3186" s="1">
        <f>'PLAZA GALICIA TORRE LEIVA'!I1099</f>
        <v>0</v>
      </c>
      <c r="J3186" s="16"/>
      <c r="AT3186"/>
      <c r="AU3186"/>
      <c r="AV3186"/>
      <c r="AW3186"/>
      <c r="AX3186"/>
      <c r="AY3186"/>
      <c r="AZ3186"/>
      <c r="BA3186"/>
      <c r="BB3186"/>
      <c r="BC3186"/>
      <c r="BD3186"/>
      <c r="BE3186"/>
      <c r="BF3186"/>
      <c r="BG3186"/>
      <c r="BH3186"/>
      <c r="BI3186"/>
      <c r="BJ3186"/>
      <c r="BK3186"/>
      <c r="BL3186"/>
      <c r="BM3186"/>
      <c r="BN3186"/>
      <c r="BO3186"/>
      <c r="BP3186"/>
      <c r="BQ3186"/>
      <c r="BR3186"/>
      <c r="BS3186"/>
      <c r="BT3186"/>
      <c r="BU3186"/>
      <c r="BV3186"/>
      <c r="BW3186"/>
      <c r="BX3186"/>
      <c r="BY3186"/>
      <c r="BZ3186"/>
      <c r="CA3186"/>
      <c r="CB3186"/>
      <c r="CC3186"/>
      <c r="CD3186"/>
      <c r="CE3186"/>
      <c r="CF3186"/>
      <c r="CG3186"/>
      <c r="CH3186"/>
      <c r="CI3186"/>
      <c r="CJ3186"/>
      <c r="CK3186"/>
      <c r="CL3186"/>
      <c r="CM3186"/>
      <c r="CN3186"/>
      <c r="CO3186"/>
      <c r="CP3186"/>
      <c r="CQ3186"/>
      <c r="CR3186"/>
      <c r="CS3186"/>
      <c r="CT3186"/>
      <c r="CU3186"/>
      <c r="CV3186"/>
      <c r="CW3186"/>
      <c r="CX3186"/>
      <c r="CY3186"/>
      <c r="CZ3186"/>
      <c r="DA3186"/>
      <c r="DB3186"/>
      <c r="DC3186"/>
      <c r="DD3186"/>
      <c r="DE3186"/>
      <c r="DF3186"/>
      <c r="DG3186"/>
      <c r="DH3186"/>
      <c r="DI3186"/>
      <c r="DJ3186"/>
      <c r="DK3186"/>
      <c r="DL3186"/>
      <c r="DM3186"/>
      <c r="DN3186"/>
      <c r="DO3186"/>
    </row>
    <row r="3187" spans="1:119" ht="15" customHeight="1" x14ac:dyDescent="0.25">
      <c r="A3187" s="13"/>
      <c r="B3187" s="1" t="str">
        <f>'PLAZA GALICIA TORRE LEIVA'!B1100</f>
        <v>PLAZA GALICIA (L)</v>
      </c>
      <c r="C3187" s="1" t="str">
        <f>'PLAZA GALICIA TORRE LEIVA'!C1100</f>
        <v>7L</v>
      </c>
      <c r="D3187" s="1">
        <f>'PLAZA GALICIA TORRE LEIVA'!D1100</f>
        <v>205</v>
      </c>
      <c r="E3187" s="1" t="str">
        <f>'PLAZA GALICIA TORRE LEIVA'!E1100</f>
        <v>AGUIRRE, JIMENA</v>
      </c>
      <c r="F3187" s="1">
        <f>'PLAZA GALICIA TORRE LEIVA'!F1100</f>
        <v>1241</v>
      </c>
      <c r="G3187" s="1" t="str">
        <f>'PLAZA GALICIA TORRE LEIVA'!G1100</f>
        <v>----</v>
      </c>
      <c r="H3187" s="1" t="str">
        <f>'PLAZA GALICIA TORRE LEIVA'!H1100</f>
        <v>SISTEMAS CENTRALES Y SERVICIOS</v>
      </c>
      <c r="I3187" s="1">
        <f>'PLAZA GALICIA TORRE LEIVA'!I1100</f>
        <v>0</v>
      </c>
      <c r="J3187" s="16"/>
      <c r="AT3187"/>
      <c r="AU3187"/>
      <c r="AV3187"/>
      <c r="AW3187"/>
      <c r="AX3187"/>
      <c r="AY3187"/>
      <c r="AZ3187"/>
      <c r="BA3187"/>
      <c r="BB3187"/>
      <c r="BC3187"/>
      <c r="BD3187"/>
      <c r="BE3187"/>
      <c r="BF3187"/>
      <c r="BG3187"/>
      <c r="BH3187"/>
      <c r="BI3187"/>
      <c r="BJ3187"/>
      <c r="BK3187"/>
      <c r="BL3187"/>
      <c r="BM3187"/>
      <c r="BN3187"/>
      <c r="BO3187"/>
      <c r="BP3187"/>
      <c r="BQ3187"/>
      <c r="BR3187"/>
      <c r="BS3187"/>
      <c r="BT3187"/>
      <c r="BU3187"/>
      <c r="BV3187"/>
      <c r="BW3187"/>
      <c r="BX3187"/>
      <c r="BY3187"/>
      <c r="BZ3187"/>
      <c r="CA3187"/>
      <c r="CB3187"/>
      <c r="CC3187"/>
      <c r="CD3187"/>
      <c r="CE3187"/>
      <c r="CF3187"/>
      <c r="CG3187"/>
      <c r="CH3187"/>
      <c r="CI3187"/>
      <c r="CJ3187"/>
      <c r="CK3187"/>
      <c r="CL3187"/>
      <c r="CM3187"/>
      <c r="CN3187"/>
      <c r="CO3187"/>
      <c r="CP3187"/>
      <c r="CQ3187"/>
      <c r="CR3187"/>
      <c r="CS3187"/>
      <c r="CT3187"/>
      <c r="CU3187"/>
      <c r="CV3187"/>
      <c r="CW3187"/>
      <c r="CX3187"/>
      <c r="CY3187"/>
      <c r="CZ3187"/>
      <c r="DA3187"/>
      <c r="DB3187"/>
      <c r="DC3187"/>
      <c r="DD3187"/>
      <c r="DE3187"/>
      <c r="DF3187"/>
      <c r="DG3187"/>
      <c r="DH3187"/>
      <c r="DI3187"/>
      <c r="DJ3187"/>
      <c r="DK3187"/>
      <c r="DL3187"/>
      <c r="DM3187"/>
      <c r="DN3187"/>
      <c r="DO3187"/>
    </row>
    <row r="3188" spans="1:119" ht="15" customHeight="1" x14ac:dyDescent="0.25">
      <c r="A3188" s="13"/>
      <c r="B3188" s="1" t="str">
        <f>'PLAZA GALICIA TORRE LEIVA'!B1101</f>
        <v>PLAZA GALICIA (L)</v>
      </c>
      <c r="C3188" s="1" t="str">
        <f>'PLAZA GALICIA TORRE LEIVA'!C1101</f>
        <v>7L</v>
      </c>
      <c r="D3188" s="1">
        <f>'PLAZA GALICIA TORRE LEIVA'!D1101</f>
        <v>206</v>
      </c>
      <c r="E3188" s="1" t="str">
        <f>'PLAZA GALICIA TORRE LEIVA'!E1101</f>
        <v>GATICA, GONZALO</v>
      </c>
      <c r="F3188" s="1">
        <f>'PLAZA GALICIA TORRE LEIVA'!F1101</f>
        <v>1241</v>
      </c>
      <c r="G3188" s="1" t="str">
        <f>'PLAZA GALICIA TORRE LEIVA'!G1101</f>
        <v>----</v>
      </c>
      <c r="H3188" s="1" t="str">
        <f>'PLAZA GALICIA TORRE LEIVA'!H1101</f>
        <v>SISTEMAS CENTRALES Y SERVICIOS</v>
      </c>
      <c r="I3188" s="1">
        <f>'PLAZA GALICIA TORRE LEIVA'!I1101</f>
        <v>0</v>
      </c>
      <c r="J3188" s="16"/>
      <c r="AT3188"/>
      <c r="AU3188"/>
      <c r="AV3188"/>
      <c r="AW3188"/>
      <c r="AX3188"/>
      <c r="AY3188"/>
      <c r="AZ3188"/>
      <c r="BA3188"/>
      <c r="BB3188"/>
      <c r="BC3188"/>
      <c r="BD3188"/>
      <c r="BE3188"/>
      <c r="BF3188"/>
      <c r="BG3188"/>
      <c r="BH3188"/>
      <c r="BI3188"/>
      <c r="BJ3188"/>
      <c r="BK3188"/>
      <c r="BL3188"/>
      <c r="BM3188"/>
      <c r="BN3188"/>
      <c r="BO3188"/>
      <c r="BP3188"/>
      <c r="BQ3188"/>
      <c r="BR3188"/>
      <c r="BS3188"/>
      <c r="BT3188"/>
      <c r="BU3188"/>
      <c r="BV3188"/>
      <c r="BW3188"/>
      <c r="BX3188"/>
      <c r="BY3188"/>
      <c r="BZ3188"/>
      <c r="CA3188"/>
      <c r="CB3188"/>
      <c r="CC3188"/>
      <c r="CD3188"/>
      <c r="CE3188"/>
      <c r="CF3188"/>
      <c r="CG3188"/>
      <c r="CH3188"/>
      <c r="CI3188"/>
      <c r="CJ3188"/>
      <c r="CK3188"/>
      <c r="CL3188"/>
      <c r="CM3188"/>
      <c r="CN3188"/>
      <c r="CO3188"/>
      <c r="CP3188"/>
      <c r="CQ3188"/>
      <c r="CR3188"/>
      <c r="CS3188"/>
      <c r="CT3188"/>
      <c r="CU3188"/>
      <c r="CV3188"/>
      <c r="CW3188"/>
      <c r="CX3188"/>
      <c r="CY3188"/>
      <c r="CZ3188"/>
      <c r="DA3188"/>
      <c r="DB3188"/>
      <c r="DC3188"/>
      <c r="DD3188"/>
      <c r="DE3188"/>
      <c r="DF3188"/>
      <c r="DG3188"/>
      <c r="DH3188"/>
      <c r="DI3188"/>
      <c r="DJ3188"/>
      <c r="DK3188"/>
      <c r="DL3188"/>
      <c r="DM3188"/>
      <c r="DN3188"/>
      <c r="DO3188"/>
    </row>
    <row r="3189" spans="1:119" ht="15" customHeight="1" x14ac:dyDescent="0.25">
      <c r="A3189" s="13"/>
      <c r="B3189" s="1" t="str">
        <f>'PLAZA GALICIA TORRE LEIVA'!B1102</f>
        <v>PLAZA GALICIA (L)</v>
      </c>
      <c r="C3189" s="1" t="str">
        <f>'PLAZA GALICIA TORRE LEIVA'!C1102</f>
        <v>7L</v>
      </c>
      <c r="D3189" s="1">
        <f>'PLAZA GALICIA TORRE LEIVA'!D1102</f>
        <v>207</v>
      </c>
      <c r="E3189" s="1" t="str">
        <f>'PLAZA GALICIA TORRE LEIVA'!E1102</f>
        <v>CALVO, CRISTOPHER</v>
      </c>
      <c r="F3189" s="1">
        <f>'PLAZA GALICIA TORRE LEIVA'!F1102</f>
        <v>1241</v>
      </c>
      <c r="G3189" s="1">
        <f>'PLAZA GALICIA TORRE LEIVA'!G1102</f>
        <v>2109</v>
      </c>
      <c r="H3189" s="1" t="str">
        <f>'PLAZA GALICIA TORRE LEIVA'!H1102</f>
        <v>SISTEMAS CENTRALES Y SERVICIOS</v>
      </c>
      <c r="I3189" s="1">
        <f>'PLAZA GALICIA TORRE LEIVA'!I1102</f>
        <v>0</v>
      </c>
      <c r="J3189" s="16"/>
      <c r="AT3189"/>
      <c r="AU3189"/>
      <c r="AV3189"/>
      <c r="AW3189"/>
      <c r="AX3189"/>
      <c r="AY3189"/>
      <c r="AZ3189"/>
      <c r="BA3189"/>
      <c r="BB3189"/>
      <c r="BC3189"/>
      <c r="BD3189"/>
      <c r="BE3189"/>
      <c r="BF3189"/>
      <c r="BG3189"/>
      <c r="BH3189"/>
      <c r="BI3189"/>
      <c r="BJ3189"/>
      <c r="BK3189"/>
      <c r="BL3189"/>
      <c r="BM3189"/>
      <c r="BN3189"/>
      <c r="BO3189"/>
      <c r="BP3189"/>
      <c r="BQ3189"/>
      <c r="BR3189"/>
      <c r="BS3189"/>
      <c r="BT3189"/>
      <c r="BU3189"/>
      <c r="BV3189"/>
      <c r="BW3189"/>
      <c r="BX3189"/>
      <c r="BY3189"/>
      <c r="BZ3189"/>
      <c r="CA3189"/>
      <c r="CB3189"/>
      <c r="CC3189"/>
      <c r="CD3189"/>
      <c r="CE3189"/>
      <c r="CF3189"/>
      <c r="CG3189"/>
      <c r="CH3189"/>
      <c r="CI3189"/>
      <c r="CJ3189"/>
      <c r="CK3189"/>
      <c r="CL3189"/>
      <c r="CM3189"/>
      <c r="CN3189"/>
      <c r="CO3189"/>
      <c r="CP3189"/>
      <c r="CQ3189"/>
      <c r="CR3189"/>
      <c r="CS3189"/>
      <c r="CT3189"/>
      <c r="CU3189"/>
      <c r="CV3189"/>
      <c r="CW3189"/>
      <c r="CX3189"/>
      <c r="CY3189"/>
      <c r="CZ3189"/>
      <c r="DA3189"/>
      <c r="DB3189"/>
      <c r="DC3189"/>
      <c r="DD3189"/>
      <c r="DE3189"/>
      <c r="DF3189"/>
      <c r="DG3189"/>
      <c r="DH3189"/>
      <c r="DI3189"/>
      <c r="DJ3189"/>
      <c r="DK3189"/>
      <c r="DL3189"/>
      <c r="DM3189"/>
      <c r="DN3189"/>
      <c r="DO3189"/>
    </row>
    <row r="3190" spans="1:119" ht="15" customHeight="1" x14ac:dyDescent="0.25">
      <c r="A3190" s="13"/>
      <c r="B3190" s="1" t="str">
        <f>'PLAZA GALICIA TORRE LEIVA'!B1103</f>
        <v>PLAZA GALICIA (L)</v>
      </c>
      <c r="C3190" s="1" t="str">
        <f>'PLAZA GALICIA TORRE LEIVA'!C1103</f>
        <v>7L</v>
      </c>
      <c r="D3190" s="1">
        <f>'PLAZA GALICIA TORRE LEIVA'!D1103</f>
        <v>208</v>
      </c>
      <c r="E3190" s="1" t="str">
        <f>'PLAZA GALICIA TORRE LEIVA'!E1103</f>
        <v>PLAKOUDAKIS, CONSTANTINO</v>
      </c>
      <c r="F3190" s="1">
        <f>'PLAZA GALICIA TORRE LEIVA'!F1103</f>
        <v>1241</v>
      </c>
      <c r="G3190" s="1">
        <f>'PLAZA GALICIA TORRE LEIVA'!G1103</f>
        <v>2993</v>
      </c>
      <c r="H3190" s="1" t="str">
        <f>'PLAZA GALICIA TORRE LEIVA'!H1103</f>
        <v>SISTEMAS CENTRALES Y SERVICIOS</v>
      </c>
      <c r="I3190" s="1">
        <f>'PLAZA GALICIA TORRE LEIVA'!I1103</f>
        <v>0</v>
      </c>
      <c r="J3190" s="16"/>
      <c r="AT3190"/>
      <c r="AU3190"/>
      <c r="AV3190"/>
      <c r="AW3190"/>
      <c r="AX3190"/>
      <c r="AY3190"/>
      <c r="AZ3190"/>
      <c r="BA3190"/>
      <c r="BB3190"/>
      <c r="BC3190"/>
      <c r="BD3190"/>
      <c r="BE3190"/>
      <c r="BF3190"/>
      <c r="BG3190"/>
      <c r="BH3190"/>
      <c r="BI3190"/>
      <c r="BJ3190"/>
      <c r="BK3190"/>
      <c r="BL3190"/>
      <c r="BM3190"/>
      <c r="BN3190"/>
      <c r="BO3190"/>
      <c r="BP3190"/>
      <c r="BQ3190"/>
      <c r="BR3190"/>
      <c r="BS3190"/>
      <c r="BT3190"/>
      <c r="BU3190"/>
      <c r="BV3190"/>
      <c r="BW3190"/>
      <c r="BX3190"/>
      <c r="BY3190"/>
      <c r="BZ3190"/>
      <c r="CA3190"/>
      <c r="CB3190"/>
      <c r="CC3190"/>
      <c r="CD3190"/>
      <c r="CE3190"/>
      <c r="CF3190"/>
      <c r="CG3190"/>
      <c r="CH3190"/>
      <c r="CI3190"/>
      <c r="CJ3190"/>
      <c r="CK3190"/>
      <c r="CL3190"/>
      <c r="CM3190"/>
      <c r="CN3190"/>
      <c r="CO3190"/>
      <c r="CP3190"/>
      <c r="CQ3190"/>
      <c r="CR3190"/>
      <c r="CS3190"/>
      <c r="CT3190"/>
      <c r="CU3190"/>
      <c r="CV3190"/>
      <c r="CW3190"/>
      <c r="CX3190"/>
      <c r="CY3190"/>
      <c r="CZ3190"/>
      <c r="DA3190"/>
      <c r="DB3190"/>
      <c r="DC3190"/>
      <c r="DD3190"/>
      <c r="DE3190"/>
      <c r="DF3190"/>
      <c r="DG3190"/>
      <c r="DH3190"/>
      <c r="DI3190"/>
      <c r="DJ3190"/>
      <c r="DK3190"/>
      <c r="DL3190"/>
      <c r="DM3190"/>
      <c r="DN3190"/>
      <c r="DO3190"/>
    </row>
    <row r="3191" spans="1:119" ht="15" customHeight="1" x14ac:dyDescent="0.25">
      <c r="A3191" s="13"/>
      <c r="B3191" s="1" t="str">
        <f>'PLAZA GALICIA TORRE LEIVA'!B1104</f>
        <v>PLAZA GALICIA (L)</v>
      </c>
      <c r="C3191" s="1" t="str">
        <f>'PLAZA GALICIA TORRE LEIVA'!C1104</f>
        <v>7L</v>
      </c>
      <c r="D3191" s="1">
        <f>'PLAZA GALICIA TORRE LEIVA'!D1104</f>
        <v>209</v>
      </c>
      <c r="E3191" s="1" t="str">
        <f>'PLAZA GALICIA TORRE LEIVA'!E1104</f>
        <v>NOE, LUCAS</v>
      </c>
      <c r="F3191" s="1">
        <f>'PLAZA GALICIA TORRE LEIVA'!F1104</f>
        <v>1241</v>
      </c>
      <c r="G3191" s="1">
        <f>'PLAZA GALICIA TORRE LEIVA'!G1104</f>
        <v>4515</v>
      </c>
      <c r="H3191" s="1" t="str">
        <f>'PLAZA GALICIA TORRE LEIVA'!H1104</f>
        <v>SISTEMAS CENTRALES Y SERVICIOS</v>
      </c>
      <c r="I3191" s="1" t="str">
        <f>'PLAZA GALICIA TORRE LEIVA'!I1104</f>
        <v>PUESTO CLONADO</v>
      </c>
      <c r="J3191" s="16"/>
      <c r="AT3191"/>
      <c r="AU3191"/>
      <c r="AV3191"/>
      <c r="AW3191"/>
      <c r="AX3191"/>
      <c r="AY3191"/>
      <c r="AZ3191"/>
      <c r="BA3191"/>
      <c r="BB3191"/>
      <c r="BC3191"/>
      <c r="BD3191"/>
      <c r="BE3191"/>
      <c r="BF3191"/>
      <c r="BG3191"/>
      <c r="BH3191"/>
      <c r="BI3191"/>
      <c r="BJ3191"/>
      <c r="BK3191"/>
      <c r="BL3191"/>
      <c r="BM3191"/>
      <c r="BN3191"/>
      <c r="BO3191"/>
      <c r="BP3191"/>
      <c r="BQ3191"/>
      <c r="BR3191"/>
      <c r="BS3191"/>
      <c r="BT3191"/>
      <c r="BU3191"/>
      <c r="BV3191"/>
      <c r="BW3191"/>
      <c r="BX3191"/>
      <c r="BY3191"/>
      <c r="BZ3191"/>
      <c r="CA3191"/>
      <c r="CB3191"/>
      <c r="CC3191"/>
      <c r="CD3191"/>
      <c r="CE3191"/>
      <c r="CF3191"/>
      <c r="CG3191"/>
      <c r="CH3191"/>
      <c r="CI3191"/>
      <c r="CJ3191"/>
      <c r="CK3191"/>
      <c r="CL3191"/>
      <c r="CM3191"/>
      <c r="CN3191"/>
      <c r="CO3191"/>
      <c r="CP3191"/>
      <c r="CQ3191"/>
      <c r="CR3191"/>
      <c r="CS3191"/>
      <c r="CT3191"/>
      <c r="CU3191"/>
      <c r="CV3191"/>
      <c r="CW3191"/>
      <c r="CX3191"/>
      <c r="CY3191"/>
      <c r="CZ3191"/>
      <c r="DA3191"/>
      <c r="DB3191"/>
      <c r="DC3191"/>
      <c r="DD3191"/>
      <c r="DE3191"/>
      <c r="DF3191"/>
      <c r="DG3191"/>
      <c r="DH3191"/>
      <c r="DI3191"/>
      <c r="DJ3191"/>
      <c r="DK3191"/>
      <c r="DL3191"/>
      <c r="DM3191"/>
      <c r="DN3191"/>
      <c r="DO3191"/>
    </row>
    <row r="3192" spans="1:119" ht="15" customHeight="1" x14ac:dyDescent="0.25">
      <c r="A3192" s="13"/>
      <c r="B3192" s="1" t="str">
        <f>'PLAZA GALICIA TORRE LEIVA'!B1105</f>
        <v>PLAZA GALICIA (L)</v>
      </c>
      <c r="C3192" s="1" t="str">
        <f>'PLAZA GALICIA TORRE LEIVA'!C1105</f>
        <v>7L</v>
      </c>
      <c r="D3192" s="1">
        <f>'PLAZA GALICIA TORRE LEIVA'!D1105</f>
        <v>210</v>
      </c>
      <c r="E3192" s="1" t="str">
        <f>'PLAZA GALICIA TORRE LEIVA'!E1105</f>
        <v>GARCIA, LUCIANO</v>
      </c>
      <c r="F3192" s="1">
        <f>'PLAZA GALICIA TORRE LEIVA'!F1105</f>
        <v>1241</v>
      </c>
      <c r="G3192" s="1">
        <f>'PLAZA GALICIA TORRE LEIVA'!G1105</f>
        <v>4158</v>
      </c>
      <c r="H3192" s="1" t="str">
        <f>'PLAZA GALICIA TORRE LEIVA'!H1105</f>
        <v>SISTEMAS CENTRALES Y SERVICIOS</v>
      </c>
      <c r="I3192" s="1">
        <f>'PLAZA GALICIA TORRE LEIVA'!I1105</f>
        <v>0</v>
      </c>
      <c r="J3192" s="16"/>
      <c r="AT3192"/>
      <c r="AU3192"/>
      <c r="AV3192"/>
      <c r="AW3192"/>
      <c r="AX3192"/>
      <c r="AY3192"/>
      <c r="AZ3192"/>
      <c r="BA3192"/>
      <c r="BB3192"/>
      <c r="BC3192"/>
      <c r="BD3192"/>
      <c r="BE3192"/>
      <c r="BF3192"/>
      <c r="BG3192"/>
      <c r="BH3192"/>
      <c r="BI3192"/>
      <c r="BJ3192"/>
      <c r="BK3192"/>
      <c r="BL3192"/>
      <c r="BM3192"/>
      <c r="BN3192"/>
      <c r="BO3192"/>
      <c r="BP3192"/>
      <c r="BQ3192"/>
      <c r="BR3192"/>
      <c r="BS3192"/>
      <c r="BT3192"/>
      <c r="BU3192"/>
      <c r="BV3192"/>
      <c r="BW3192"/>
      <c r="BX3192"/>
      <c r="BY3192"/>
      <c r="BZ3192"/>
      <c r="CA3192"/>
      <c r="CB3192"/>
      <c r="CC3192"/>
      <c r="CD3192"/>
      <c r="CE3192"/>
      <c r="CF3192"/>
      <c r="CG3192"/>
      <c r="CH3192"/>
      <c r="CI3192"/>
      <c r="CJ3192"/>
      <c r="CK3192"/>
      <c r="CL3192"/>
      <c r="CM3192"/>
      <c r="CN3192"/>
      <c r="CO3192"/>
      <c r="CP3192"/>
      <c r="CQ3192"/>
      <c r="CR3192"/>
      <c r="CS3192"/>
      <c r="CT3192"/>
      <c r="CU3192"/>
      <c r="CV3192"/>
      <c r="CW3192"/>
      <c r="CX3192"/>
      <c r="CY3192"/>
      <c r="CZ3192"/>
      <c r="DA3192"/>
      <c r="DB3192"/>
      <c r="DC3192"/>
      <c r="DD3192"/>
      <c r="DE3192"/>
      <c r="DF3192"/>
      <c r="DG3192"/>
      <c r="DH3192"/>
      <c r="DI3192"/>
      <c r="DJ3192"/>
      <c r="DK3192"/>
      <c r="DL3192"/>
      <c r="DM3192"/>
      <c r="DN3192"/>
      <c r="DO3192"/>
    </row>
    <row r="3193" spans="1:119" ht="15" customHeight="1" x14ac:dyDescent="0.25">
      <c r="A3193" s="13"/>
      <c r="B3193" s="1" t="str">
        <f>'PLAZA GALICIA TORRE LEIVA'!B1106</f>
        <v>PLAZA GALICIA (L)</v>
      </c>
      <c r="C3193" s="1" t="str">
        <f>'PLAZA GALICIA TORRE LEIVA'!C1106</f>
        <v>7L</v>
      </c>
      <c r="D3193" s="1">
        <f>'PLAZA GALICIA TORRE LEIVA'!D1106</f>
        <v>211</v>
      </c>
      <c r="E3193" s="1" t="str">
        <f>'PLAZA GALICIA TORRE LEIVA'!E1106</f>
        <v>ANTEZANA, GABRIEL</v>
      </c>
      <c r="F3193" s="1">
        <f>'PLAZA GALICIA TORRE LEIVA'!F1106</f>
        <v>1241</v>
      </c>
      <c r="G3193" s="1" t="str">
        <f>'PLAZA GALICIA TORRE LEIVA'!G1106</f>
        <v>----</v>
      </c>
      <c r="H3193" s="1" t="str">
        <f>'PLAZA GALICIA TORRE LEIVA'!H1106</f>
        <v>SISTEMAS CENTRALES Y SERVICIOS</v>
      </c>
      <c r="I3193" s="1">
        <f>'PLAZA GALICIA TORRE LEIVA'!I1106</f>
        <v>0</v>
      </c>
      <c r="J3193" s="16"/>
      <c r="AT3193"/>
      <c r="AU3193"/>
      <c r="AV3193"/>
      <c r="AW3193"/>
      <c r="AX3193"/>
      <c r="AY3193"/>
      <c r="AZ3193"/>
      <c r="BA3193"/>
      <c r="BB3193"/>
      <c r="BC3193"/>
      <c r="BD3193"/>
      <c r="BE3193"/>
      <c r="BF3193"/>
      <c r="BG3193"/>
      <c r="BH3193"/>
      <c r="BI3193"/>
      <c r="BJ3193"/>
      <c r="BK3193"/>
      <c r="BL3193"/>
      <c r="BM3193"/>
      <c r="BN3193"/>
      <c r="BO3193"/>
      <c r="BP3193"/>
      <c r="BQ3193"/>
      <c r="BR3193"/>
      <c r="BS3193"/>
      <c r="BT3193"/>
      <c r="BU3193"/>
      <c r="BV3193"/>
      <c r="BW3193"/>
      <c r="BX3193"/>
      <c r="BY3193"/>
      <c r="BZ3193"/>
      <c r="CA3193"/>
      <c r="CB3193"/>
      <c r="CC3193"/>
      <c r="CD3193"/>
      <c r="CE3193"/>
      <c r="CF3193"/>
      <c r="CG3193"/>
      <c r="CH3193"/>
      <c r="CI3193"/>
      <c r="CJ3193"/>
      <c r="CK3193"/>
      <c r="CL3193"/>
      <c r="CM3193"/>
      <c r="CN3193"/>
      <c r="CO3193"/>
      <c r="CP3193"/>
      <c r="CQ3193"/>
      <c r="CR3193"/>
      <c r="CS3193"/>
      <c r="CT3193"/>
      <c r="CU3193"/>
      <c r="CV3193"/>
      <c r="CW3193"/>
      <c r="CX3193"/>
      <c r="CY3193"/>
      <c r="CZ3193"/>
      <c r="DA3193"/>
      <c r="DB3193"/>
      <c r="DC3193"/>
      <c r="DD3193"/>
      <c r="DE3193"/>
      <c r="DF3193"/>
      <c r="DG3193"/>
      <c r="DH3193"/>
      <c r="DI3193"/>
      <c r="DJ3193"/>
      <c r="DK3193"/>
      <c r="DL3193"/>
      <c r="DM3193"/>
      <c r="DN3193"/>
      <c r="DO3193"/>
    </row>
    <row r="3194" spans="1:119" ht="15" customHeight="1" x14ac:dyDescent="0.25">
      <c r="A3194" s="13"/>
      <c r="B3194" s="1" t="str">
        <f>'PLAZA GALICIA TORRE LEIVA'!B1107</f>
        <v>PLAZA GALICIA (L)</v>
      </c>
      <c r="C3194" s="1" t="str">
        <f>'PLAZA GALICIA TORRE LEIVA'!C1107</f>
        <v>7L</v>
      </c>
      <c r="D3194" s="1">
        <f>'PLAZA GALICIA TORRE LEIVA'!D1107</f>
        <v>212</v>
      </c>
      <c r="E3194" s="1" t="str">
        <f>'PLAZA GALICIA TORRE LEIVA'!E1107</f>
        <v>DONACIMIENTO, LEANDRO</v>
      </c>
      <c r="F3194" s="1">
        <f>'PLAZA GALICIA TORRE LEIVA'!F1107</f>
        <v>1241</v>
      </c>
      <c r="G3194" s="1" t="str">
        <f>'PLAZA GALICIA TORRE LEIVA'!G1107</f>
        <v>----</v>
      </c>
      <c r="H3194" s="1" t="str">
        <f>'PLAZA GALICIA TORRE LEIVA'!H1107</f>
        <v>SISTEMAS CENTRALES Y SERVICIOS</v>
      </c>
      <c r="I3194" s="1">
        <f>'PLAZA GALICIA TORRE LEIVA'!I1107</f>
        <v>0</v>
      </c>
      <c r="J3194" s="16"/>
      <c r="AT3194"/>
      <c r="AU3194"/>
      <c r="AV3194"/>
      <c r="AW3194"/>
      <c r="AX3194"/>
      <c r="AY3194"/>
      <c r="AZ3194"/>
      <c r="BA3194"/>
      <c r="BB3194"/>
      <c r="BC3194"/>
      <c r="BD3194"/>
      <c r="BE3194"/>
      <c r="BF3194"/>
      <c r="BG3194"/>
      <c r="BH3194"/>
      <c r="BI3194"/>
      <c r="BJ3194"/>
      <c r="BK3194"/>
      <c r="BL3194"/>
      <c r="BM3194"/>
      <c r="BN3194"/>
      <c r="BO3194"/>
      <c r="BP3194"/>
      <c r="BQ3194"/>
      <c r="BR3194"/>
      <c r="BS3194"/>
      <c r="BT3194"/>
      <c r="BU3194"/>
      <c r="BV3194"/>
      <c r="BW3194"/>
      <c r="BX3194"/>
      <c r="BY3194"/>
      <c r="BZ3194"/>
      <c r="CA3194"/>
      <c r="CB3194"/>
      <c r="CC3194"/>
      <c r="CD3194"/>
      <c r="CE3194"/>
      <c r="CF3194"/>
      <c r="CG3194"/>
      <c r="CH3194"/>
      <c r="CI3194"/>
      <c r="CJ3194"/>
      <c r="CK3194"/>
      <c r="CL3194"/>
      <c r="CM3194"/>
      <c r="CN3194"/>
      <c r="CO3194"/>
      <c r="CP3194"/>
      <c r="CQ3194"/>
      <c r="CR3194"/>
      <c r="CS3194"/>
      <c r="CT3194"/>
      <c r="CU3194"/>
      <c r="CV3194"/>
      <c r="CW3194"/>
      <c r="CX3194"/>
      <c r="CY3194"/>
      <c r="CZ3194"/>
      <c r="DA3194"/>
      <c r="DB3194"/>
      <c r="DC3194"/>
      <c r="DD3194"/>
      <c r="DE3194"/>
      <c r="DF3194"/>
      <c r="DG3194"/>
      <c r="DH3194"/>
      <c r="DI3194"/>
      <c r="DJ3194"/>
      <c r="DK3194"/>
      <c r="DL3194"/>
      <c r="DM3194"/>
      <c r="DN3194"/>
      <c r="DO3194"/>
    </row>
    <row r="3195" spans="1:119" ht="15" customHeight="1" x14ac:dyDescent="0.25">
      <c r="A3195" s="13"/>
      <c r="B3195" s="1" t="str">
        <f>'PLAZA GALICIA TORRE LEIVA'!B1108</f>
        <v>PLAZA GALICIA (L)</v>
      </c>
      <c r="C3195" s="1" t="str">
        <f>'PLAZA GALICIA TORRE LEIVA'!C1108</f>
        <v>7L</v>
      </c>
      <c r="D3195" s="1">
        <f>'PLAZA GALICIA TORRE LEIVA'!D1108</f>
        <v>213</v>
      </c>
      <c r="E3195" s="1" t="str">
        <f>'PLAZA GALICIA TORRE LEIVA'!E1108</f>
        <v>CARABAJAL, NAYLA</v>
      </c>
      <c r="F3195" s="1">
        <f>'PLAZA GALICIA TORRE LEIVA'!F1108</f>
        <v>1241</v>
      </c>
      <c r="G3195" s="1">
        <f>'PLAZA GALICIA TORRE LEIVA'!G1108</f>
        <v>3248</v>
      </c>
      <c r="H3195" s="1" t="str">
        <f>'PLAZA GALICIA TORRE LEIVA'!H1108</f>
        <v>SISTEMAS CENTRALES Y SERVICIOS</v>
      </c>
      <c r="I3195" s="1">
        <f>'PLAZA GALICIA TORRE LEIVA'!I1108</f>
        <v>0</v>
      </c>
      <c r="J3195" s="16"/>
      <c r="AT3195"/>
      <c r="AU3195"/>
      <c r="AV3195"/>
      <c r="AW3195"/>
      <c r="AX3195"/>
      <c r="AY3195"/>
      <c r="AZ3195"/>
      <c r="BA3195"/>
      <c r="BB3195"/>
      <c r="BC3195"/>
      <c r="BD3195"/>
      <c r="BE3195"/>
      <c r="BF3195"/>
      <c r="BG3195"/>
      <c r="BH3195"/>
      <c r="BI3195"/>
      <c r="BJ3195"/>
      <c r="BK3195"/>
      <c r="BL3195"/>
      <c r="BM3195"/>
      <c r="BN3195"/>
      <c r="BO3195"/>
      <c r="BP3195"/>
      <c r="BQ3195"/>
      <c r="BR3195"/>
      <c r="BS3195"/>
      <c r="BT3195"/>
      <c r="BU3195"/>
      <c r="BV3195"/>
      <c r="BW3195"/>
      <c r="BX3195"/>
      <c r="BY3195"/>
      <c r="BZ3195"/>
      <c r="CA3195"/>
      <c r="CB3195"/>
      <c r="CC3195"/>
      <c r="CD3195"/>
      <c r="CE3195"/>
      <c r="CF3195"/>
      <c r="CG3195"/>
      <c r="CH3195"/>
      <c r="CI3195"/>
      <c r="CJ3195"/>
      <c r="CK3195"/>
      <c r="CL3195"/>
      <c r="CM3195"/>
      <c r="CN3195"/>
      <c r="CO3195"/>
      <c r="CP3195"/>
      <c r="CQ3195"/>
      <c r="CR3195"/>
      <c r="CS3195"/>
      <c r="CT3195"/>
      <c r="CU3195"/>
      <c r="CV3195"/>
      <c r="CW3195"/>
      <c r="CX3195"/>
      <c r="CY3195"/>
      <c r="CZ3195"/>
      <c r="DA3195"/>
      <c r="DB3195"/>
      <c r="DC3195"/>
      <c r="DD3195"/>
      <c r="DE3195"/>
      <c r="DF3195"/>
      <c r="DG3195"/>
      <c r="DH3195"/>
      <c r="DI3195"/>
      <c r="DJ3195"/>
      <c r="DK3195"/>
      <c r="DL3195"/>
      <c r="DM3195"/>
      <c r="DN3195"/>
      <c r="DO3195"/>
    </row>
    <row r="3196" spans="1:119" ht="15" customHeight="1" x14ac:dyDescent="0.25">
      <c r="A3196" s="13"/>
      <c r="B3196" s="1" t="str">
        <f>'PLAZA GALICIA TORRE LEIVA'!B1109</f>
        <v>PLAZA GALICIA (L)</v>
      </c>
      <c r="C3196" s="1" t="str">
        <f>'PLAZA GALICIA TORRE LEIVA'!C1109</f>
        <v>7L</v>
      </c>
      <c r="D3196" s="1">
        <f>'PLAZA GALICIA TORRE LEIVA'!D1109</f>
        <v>214</v>
      </c>
      <c r="E3196" s="1" t="str">
        <f>'PLAZA GALICIA TORRE LEIVA'!E1109</f>
        <v>DIAZ, EMILIANO</v>
      </c>
      <c r="F3196" s="1">
        <f>'PLAZA GALICIA TORRE LEIVA'!F1109</f>
        <v>1241</v>
      </c>
      <c r="G3196" s="1">
        <f>'PLAZA GALICIA TORRE LEIVA'!G1109</f>
        <v>4342</v>
      </c>
      <c r="H3196" s="1" t="str">
        <f>'PLAZA GALICIA TORRE LEIVA'!H1109</f>
        <v>SISTEMAS CENTRALES Y SERVICIOS</v>
      </c>
      <c r="I3196" s="1">
        <f>'PLAZA GALICIA TORRE LEIVA'!I1109</f>
        <v>0</v>
      </c>
      <c r="J3196" s="16"/>
      <c r="AT3196"/>
      <c r="AU3196"/>
      <c r="AV3196"/>
      <c r="AW3196"/>
      <c r="AX3196"/>
      <c r="AY3196"/>
      <c r="AZ3196"/>
      <c r="BA3196"/>
      <c r="BB3196"/>
      <c r="BC3196"/>
      <c r="BD3196"/>
      <c r="BE3196"/>
      <c r="BF3196"/>
      <c r="BG3196"/>
      <c r="BH3196"/>
      <c r="BI3196"/>
      <c r="BJ3196"/>
      <c r="BK3196"/>
      <c r="BL3196"/>
      <c r="BM3196"/>
      <c r="BN3196"/>
      <c r="BO3196"/>
      <c r="BP3196"/>
      <c r="BQ3196"/>
      <c r="BR3196"/>
      <c r="BS3196"/>
      <c r="BT3196"/>
      <c r="BU3196"/>
      <c r="BV3196"/>
      <c r="BW3196"/>
      <c r="BX3196"/>
      <c r="BY3196"/>
      <c r="BZ3196"/>
      <c r="CA3196"/>
      <c r="CB3196"/>
      <c r="CC3196"/>
      <c r="CD3196"/>
      <c r="CE3196"/>
      <c r="CF3196"/>
      <c r="CG3196"/>
      <c r="CH3196"/>
      <c r="CI3196"/>
      <c r="CJ3196"/>
      <c r="CK3196"/>
      <c r="CL3196"/>
      <c r="CM3196"/>
      <c r="CN3196"/>
      <c r="CO3196"/>
      <c r="CP3196"/>
      <c r="CQ3196"/>
      <c r="CR3196"/>
      <c r="CS3196"/>
      <c r="CT3196"/>
      <c r="CU3196"/>
      <c r="CV3196"/>
      <c r="CW3196"/>
      <c r="CX3196"/>
      <c r="CY3196"/>
      <c r="CZ3196"/>
      <c r="DA3196"/>
      <c r="DB3196"/>
      <c r="DC3196"/>
      <c r="DD3196"/>
      <c r="DE3196"/>
      <c r="DF3196"/>
      <c r="DG3196"/>
      <c r="DH3196"/>
      <c r="DI3196"/>
      <c r="DJ3196"/>
      <c r="DK3196"/>
      <c r="DL3196"/>
      <c r="DM3196"/>
      <c r="DN3196"/>
      <c r="DO3196"/>
    </row>
    <row r="3197" spans="1:119" ht="15" customHeight="1" x14ac:dyDescent="0.25">
      <c r="A3197" s="13"/>
      <c r="B3197" s="1" t="str">
        <f>'PLAZA GALICIA TORRE LEIVA'!B1110</f>
        <v>PLAZA GALICIA (L)</v>
      </c>
      <c r="C3197" s="1" t="str">
        <f>'PLAZA GALICIA TORRE LEIVA'!C1110</f>
        <v>7L</v>
      </c>
      <c r="D3197" s="1">
        <f>'PLAZA GALICIA TORRE LEIVA'!D1110</f>
        <v>215</v>
      </c>
      <c r="E3197" s="1" t="str">
        <f>'PLAZA GALICIA TORRE LEIVA'!E1110</f>
        <v>ALBORNOZ, GUSTAVO</v>
      </c>
      <c r="F3197" s="1">
        <f>'PLAZA GALICIA TORRE LEIVA'!F1110</f>
        <v>1241</v>
      </c>
      <c r="G3197" s="1" t="str">
        <f>'PLAZA GALICIA TORRE LEIVA'!G1110</f>
        <v>----</v>
      </c>
      <c r="H3197" s="1" t="str">
        <f>'PLAZA GALICIA TORRE LEIVA'!H1110</f>
        <v>SISTEMAS CENTRALES Y SERVICIOS</v>
      </c>
      <c r="I3197" s="1">
        <f>'PLAZA GALICIA TORRE LEIVA'!I1110</f>
        <v>0</v>
      </c>
      <c r="J3197" s="16"/>
      <c r="AT3197"/>
      <c r="AU3197"/>
      <c r="AV3197"/>
      <c r="AW3197"/>
      <c r="AX3197"/>
      <c r="AY3197"/>
      <c r="AZ3197"/>
      <c r="BA3197"/>
      <c r="BB3197"/>
      <c r="BC3197"/>
      <c r="BD3197"/>
      <c r="BE3197"/>
      <c r="BF3197"/>
      <c r="BG3197"/>
      <c r="BH3197"/>
      <c r="BI3197"/>
      <c r="BJ3197"/>
      <c r="BK3197"/>
      <c r="BL3197"/>
      <c r="BM3197"/>
      <c r="BN3197"/>
      <c r="BO3197"/>
      <c r="BP3197"/>
      <c r="BQ3197"/>
      <c r="BR3197"/>
      <c r="BS3197"/>
      <c r="BT3197"/>
      <c r="BU3197"/>
      <c r="BV3197"/>
      <c r="BW3197"/>
      <c r="BX3197"/>
      <c r="BY3197"/>
      <c r="BZ3197"/>
      <c r="CA3197"/>
      <c r="CB3197"/>
      <c r="CC3197"/>
      <c r="CD3197"/>
      <c r="CE3197"/>
      <c r="CF3197"/>
      <c r="CG3197"/>
      <c r="CH3197"/>
      <c r="CI3197"/>
      <c r="CJ3197"/>
      <c r="CK3197"/>
      <c r="CL3197"/>
      <c r="CM3197"/>
      <c r="CN3197"/>
      <c r="CO3197"/>
      <c r="CP3197"/>
      <c r="CQ3197"/>
      <c r="CR3197"/>
      <c r="CS3197"/>
      <c r="CT3197"/>
      <c r="CU3197"/>
      <c r="CV3197"/>
      <c r="CW3197"/>
      <c r="CX3197"/>
      <c r="CY3197"/>
      <c r="CZ3197"/>
      <c r="DA3197"/>
      <c r="DB3197"/>
      <c r="DC3197"/>
      <c r="DD3197"/>
      <c r="DE3197"/>
      <c r="DF3197"/>
      <c r="DG3197"/>
      <c r="DH3197"/>
      <c r="DI3197"/>
      <c r="DJ3197"/>
      <c r="DK3197"/>
      <c r="DL3197"/>
      <c r="DM3197"/>
      <c r="DN3197"/>
      <c r="DO3197"/>
    </row>
    <row r="3198" spans="1:119" ht="15.75" thickBot="1" x14ac:dyDescent="0.3">
      <c r="A3198" s="14"/>
      <c r="B3198" s="22"/>
      <c r="C3198" s="22"/>
      <c r="D3198" s="22"/>
      <c r="E3198" s="22"/>
      <c r="F3198" s="22"/>
      <c r="G3198" s="22"/>
      <c r="H3198" s="22"/>
      <c r="I3198" s="22"/>
      <c r="J3198" s="15"/>
      <c r="AT3198"/>
      <c r="AU3198"/>
      <c r="AV3198"/>
      <c r="AW3198"/>
      <c r="AX3198"/>
      <c r="AY3198"/>
      <c r="AZ3198"/>
      <c r="BA3198"/>
      <c r="BB3198"/>
      <c r="BC3198"/>
      <c r="BD3198"/>
      <c r="BE3198"/>
      <c r="BF3198"/>
      <c r="BG3198"/>
      <c r="BH3198"/>
      <c r="BI3198"/>
      <c r="BJ3198"/>
      <c r="BK3198"/>
      <c r="BL3198"/>
      <c r="BM3198"/>
      <c r="BN3198"/>
      <c r="BO3198"/>
      <c r="BP3198"/>
      <c r="BQ3198"/>
      <c r="BR3198"/>
      <c r="BS3198"/>
      <c r="BT3198"/>
      <c r="BU3198"/>
      <c r="BV3198"/>
      <c r="BW3198"/>
      <c r="BX3198"/>
      <c r="BY3198"/>
      <c r="BZ3198"/>
      <c r="CA3198"/>
      <c r="CB3198"/>
      <c r="CC3198"/>
      <c r="CD3198"/>
      <c r="CE3198"/>
      <c r="CF3198"/>
      <c r="CG3198"/>
      <c r="CH3198"/>
      <c r="CI3198"/>
      <c r="CJ3198"/>
      <c r="CK3198"/>
      <c r="CL3198"/>
      <c r="CM3198"/>
      <c r="CN3198"/>
      <c r="CO3198"/>
      <c r="CP3198"/>
      <c r="CQ3198"/>
      <c r="CR3198"/>
      <c r="CS3198"/>
      <c r="CT3198"/>
      <c r="CU3198"/>
      <c r="CV3198"/>
      <c r="CW3198"/>
      <c r="CX3198"/>
      <c r="CY3198"/>
      <c r="CZ3198"/>
      <c r="DA3198"/>
      <c r="DB3198"/>
      <c r="DC3198"/>
      <c r="DD3198"/>
      <c r="DE3198"/>
      <c r="DF3198"/>
      <c r="DG3198"/>
      <c r="DH3198"/>
      <c r="DI3198"/>
      <c r="DJ3198"/>
      <c r="DK3198"/>
      <c r="DL3198"/>
      <c r="DM3198"/>
      <c r="DN3198"/>
      <c r="DO3198"/>
    </row>
    <row r="3199" spans="1:119" s="53" customFormat="1" ht="15" customHeight="1" x14ac:dyDescent="0.25">
      <c r="A3199" s="56"/>
      <c r="B3199" s="59" t="str">
        <f>'PLAZA GALICIA TORRE CORRIENTES'!B6</f>
        <v>PLAZA GALICIA (C)</v>
      </c>
      <c r="C3199" s="59" t="str">
        <f>'PLAZA GALICIA TORRE CORRIENTES'!C6</f>
        <v>4C</v>
      </c>
      <c r="D3199" s="59">
        <f>'PLAZA GALICIA TORRE CORRIENTES'!D6</f>
        <v>1</v>
      </c>
      <c r="E3199" s="59" t="str">
        <f>'PLAZA GALICIA TORRE CORRIENTES'!E6</f>
        <v>LIBRE</v>
      </c>
      <c r="F3199" s="59">
        <f>'PLAZA GALICIA TORRE CORRIENTES'!F6</f>
        <v>1263</v>
      </c>
      <c r="G3199" s="59" t="str">
        <f>'PLAZA GALICIA TORRE CORRIENTES'!G6</f>
        <v>-----</v>
      </c>
      <c r="H3199" s="59" t="str">
        <f>'PLAZA GALICIA TORRE CORRIENTES'!H6</f>
        <v>GESTIÓN DEL TALENTO</v>
      </c>
      <c r="I3199" s="59">
        <f>'PLAZA GALICIA TORRE CORRIENTES'!I6</f>
        <v>0</v>
      </c>
      <c r="J3199" s="55"/>
      <c r="K3199" s="68"/>
      <c r="L3199" s="68"/>
      <c r="M3199" s="68"/>
      <c r="N3199" s="68"/>
      <c r="O3199" s="68"/>
      <c r="P3199" s="68"/>
      <c r="Q3199" s="68"/>
      <c r="R3199" s="68"/>
      <c r="S3199" s="68"/>
      <c r="T3199" s="68"/>
      <c r="U3199" s="68"/>
      <c r="V3199" s="68"/>
      <c r="W3199" s="68"/>
      <c r="X3199" s="68"/>
      <c r="Y3199" s="68"/>
      <c r="Z3199" s="68"/>
      <c r="AA3199" s="68"/>
      <c r="AB3199" s="68"/>
      <c r="AC3199" s="68"/>
      <c r="AD3199" s="68"/>
      <c r="AE3199" s="68"/>
      <c r="AF3199" s="68"/>
      <c r="AG3199" s="68"/>
      <c r="AH3199" s="68"/>
      <c r="AI3199" s="68"/>
      <c r="AJ3199" s="68"/>
      <c r="AK3199" s="68"/>
      <c r="AL3199" s="68"/>
      <c r="AM3199" s="68"/>
      <c r="AN3199" s="68"/>
      <c r="AO3199" s="68"/>
      <c r="AP3199" s="68"/>
      <c r="AQ3199" s="68"/>
      <c r="AR3199" s="68"/>
      <c r="AS3199" s="68"/>
      <c r="AT3199" s="68"/>
      <c r="AU3199" s="68"/>
      <c r="AV3199" s="68"/>
      <c r="AW3199" s="68"/>
      <c r="AX3199" s="68"/>
      <c r="AY3199" s="68"/>
      <c r="AZ3199" s="68"/>
      <c r="BA3199" s="68"/>
      <c r="BB3199" s="68"/>
      <c r="BC3199" s="68"/>
      <c r="BD3199" s="68"/>
      <c r="BE3199" s="68"/>
      <c r="BF3199" s="68"/>
      <c r="BG3199" s="68"/>
      <c r="BH3199" s="68"/>
      <c r="BI3199" s="68"/>
      <c r="BJ3199" s="68"/>
      <c r="BK3199" s="68"/>
      <c r="BL3199" s="68"/>
      <c r="BM3199" s="68"/>
      <c r="BN3199" s="68"/>
      <c r="BO3199" s="68"/>
      <c r="BP3199" s="68"/>
      <c r="BQ3199" s="68"/>
      <c r="BR3199" s="68"/>
      <c r="BS3199" s="68"/>
      <c r="BT3199" s="68"/>
      <c r="BU3199" s="68"/>
      <c r="BV3199" s="68"/>
      <c r="BW3199" s="68"/>
      <c r="BX3199" s="68"/>
      <c r="BY3199" s="68"/>
      <c r="BZ3199" s="68"/>
    </row>
    <row r="3200" spans="1:119" s="53" customFormat="1" ht="15" customHeight="1" x14ac:dyDescent="0.25">
      <c r="A3200" s="56"/>
      <c r="B3200" s="59" t="str">
        <f>'PLAZA GALICIA TORRE CORRIENTES'!B7</f>
        <v>PLAZA GALICIA (C)</v>
      </c>
      <c r="C3200" s="59" t="str">
        <f>'PLAZA GALICIA TORRE CORRIENTES'!C7</f>
        <v>4C</v>
      </c>
      <c r="D3200" s="59">
        <f>'PLAZA GALICIA TORRE CORRIENTES'!D7</f>
        <v>2</v>
      </c>
      <c r="E3200" s="59" t="str">
        <f>'PLAZA GALICIA TORRE CORRIENTES'!E7</f>
        <v>LIBRE</v>
      </c>
      <c r="F3200" s="59">
        <f>'PLAZA GALICIA TORRE CORRIENTES'!F7</f>
        <v>1263</v>
      </c>
      <c r="G3200" s="59" t="str">
        <f>'PLAZA GALICIA TORRE CORRIENTES'!G7</f>
        <v>-----</v>
      </c>
      <c r="H3200" s="59" t="str">
        <f>'PLAZA GALICIA TORRE CORRIENTES'!H7</f>
        <v>GESTIÓN DEL TALENTO</v>
      </c>
      <c r="I3200" s="59">
        <f>'PLAZA GALICIA TORRE CORRIENTES'!I7</f>
        <v>0</v>
      </c>
      <c r="J3200" s="55"/>
      <c r="K3200" s="68"/>
      <c r="L3200" s="68"/>
      <c r="M3200" s="68"/>
      <c r="N3200" s="68"/>
      <c r="O3200" s="68"/>
      <c r="P3200" s="68"/>
      <c r="Q3200" s="68"/>
      <c r="R3200" s="68"/>
      <c r="S3200" s="68"/>
      <c r="T3200" s="68"/>
      <c r="U3200" s="68"/>
      <c r="V3200" s="68"/>
      <c r="W3200" s="68"/>
      <c r="X3200" s="68"/>
      <c r="Y3200" s="68"/>
      <c r="Z3200" s="68"/>
      <c r="AA3200" s="68"/>
      <c r="AB3200" s="68"/>
      <c r="AC3200" s="68"/>
      <c r="AD3200" s="68"/>
      <c r="AE3200" s="68"/>
      <c r="AF3200" s="68"/>
      <c r="AG3200" s="68"/>
      <c r="AH3200" s="68"/>
      <c r="AI3200" s="68"/>
      <c r="AJ3200" s="68"/>
      <c r="AK3200" s="68"/>
      <c r="AL3200" s="68"/>
      <c r="AM3200" s="68"/>
      <c r="AN3200" s="68"/>
      <c r="AO3200" s="68"/>
      <c r="AP3200" s="68"/>
      <c r="AQ3200" s="68"/>
      <c r="AR3200" s="68"/>
      <c r="AS3200" s="68"/>
      <c r="AT3200" s="68"/>
      <c r="AU3200" s="68"/>
      <c r="AV3200" s="68"/>
      <c r="AW3200" s="68"/>
      <c r="AX3200" s="68"/>
      <c r="AY3200" s="68"/>
      <c r="AZ3200" s="68"/>
      <c r="BA3200" s="68"/>
      <c r="BB3200" s="68"/>
      <c r="BC3200" s="68"/>
      <c r="BD3200" s="68"/>
      <c r="BE3200" s="68"/>
      <c r="BF3200" s="68"/>
      <c r="BG3200" s="68"/>
      <c r="BH3200" s="68"/>
      <c r="BI3200" s="68"/>
      <c r="BJ3200" s="68"/>
      <c r="BK3200" s="68"/>
      <c r="BL3200" s="68"/>
      <c r="BM3200" s="68"/>
      <c r="BN3200" s="68"/>
      <c r="BO3200" s="68"/>
      <c r="BP3200" s="68"/>
      <c r="BQ3200" s="68"/>
      <c r="BR3200" s="68"/>
      <c r="BS3200" s="68"/>
      <c r="BT3200" s="68"/>
      <c r="BU3200" s="68"/>
      <c r="BV3200" s="68"/>
      <c r="BW3200" s="68"/>
      <c r="BX3200" s="68"/>
      <c r="BY3200" s="68"/>
      <c r="BZ3200" s="68"/>
    </row>
    <row r="3201" spans="1:78" s="53" customFormat="1" ht="15" customHeight="1" x14ac:dyDescent="0.25">
      <c r="A3201" s="56"/>
      <c r="B3201" s="59" t="str">
        <f>'PLAZA GALICIA TORRE CORRIENTES'!B8</f>
        <v>PLAZA GALICIA (C)</v>
      </c>
      <c r="C3201" s="59" t="str">
        <f>'PLAZA GALICIA TORRE CORRIENTES'!C8</f>
        <v>4C</v>
      </c>
      <c r="D3201" s="59">
        <f>'PLAZA GALICIA TORRE CORRIENTES'!D8</f>
        <v>3</v>
      </c>
      <c r="E3201" s="59" t="str">
        <f>'PLAZA GALICIA TORRE CORRIENTES'!E8</f>
        <v>MASCIOTTRA, FLORENCIA</v>
      </c>
      <c r="F3201" s="59">
        <f>'PLAZA GALICIA TORRE CORRIENTES'!F8</f>
        <v>1263</v>
      </c>
      <c r="G3201" s="59">
        <f>'PLAZA GALICIA TORRE CORRIENTES'!G8</f>
        <v>6337</v>
      </c>
      <c r="H3201" s="59" t="str">
        <f>'PLAZA GALICIA TORRE CORRIENTES'!H8</f>
        <v>GESTIÓN DEL TALENTO</v>
      </c>
      <c r="I3201" s="59">
        <f>'PLAZA GALICIA TORRE CORRIENTES'!I8</f>
        <v>0</v>
      </c>
      <c r="J3201" s="55"/>
      <c r="K3201" s="68"/>
      <c r="L3201" s="68"/>
      <c r="M3201" s="68"/>
      <c r="N3201" s="68"/>
      <c r="O3201" s="68"/>
      <c r="P3201" s="68"/>
      <c r="Q3201" s="68"/>
      <c r="R3201" s="68"/>
      <c r="S3201" s="68"/>
      <c r="T3201" s="68"/>
      <c r="U3201" s="68"/>
      <c r="V3201" s="68"/>
      <c r="W3201" s="68"/>
      <c r="X3201" s="68"/>
      <c r="Y3201" s="68"/>
      <c r="Z3201" s="68"/>
      <c r="AA3201" s="68"/>
      <c r="AB3201" s="68"/>
      <c r="AC3201" s="68"/>
      <c r="AD3201" s="68"/>
      <c r="AE3201" s="68"/>
      <c r="AF3201" s="68"/>
      <c r="AG3201" s="68"/>
      <c r="AH3201" s="68"/>
      <c r="AI3201" s="68"/>
      <c r="AJ3201" s="68"/>
      <c r="AK3201" s="68"/>
      <c r="AL3201" s="68"/>
      <c r="AM3201" s="68"/>
      <c r="AN3201" s="68"/>
      <c r="AO3201" s="68"/>
      <c r="AP3201" s="68"/>
      <c r="AQ3201" s="68"/>
      <c r="AR3201" s="68"/>
      <c r="AS3201" s="68"/>
      <c r="AT3201" s="68"/>
      <c r="AU3201" s="68"/>
      <c r="AV3201" s="68"/>
      <c r="AW3201" s="68"/>
      <c r="AX3201" s="68"/>
      <c r="AY3201" s="68"/>
      <c r="AZ3201" s="68"/>
      <c r="BA3201" s="68"/>
      <c r="BB3201" s="68"/>
      <c r="BC3201" s="68"/>
      <c r="BD3201" s="68"/>
      <c r="BE3201" s="68"/>
      <c r="BF3201" s="68"/>
      <c r="BG3201" s="68"/>
      <c r="BH3201" s="68"/>
      <c r="BI3201" s="68"/>
      <c r="BJ3201" s="68"/>
      <c r="BK3201" s="68"/>
      <c r="BL3201" s="68"/>
      <c r="BM3201" s="68"/>
      <c r="BN3201" s="68"/>
      <c r="BO3201" s="68"/>
      <c r="BP3201" s="68"/>
      <c r="BQ3201" s="68"/>
      <c r="BR3201" s="68"/>
      <c r="BS3201" s="68"/>
      <c r="BT3201" s="68"/>
      <c r="BU3201" s="68"/>
      <c r="BV3201" s="68"/>
      <c r="BW3201" s="68"/>
      <c r="BX3201" s="68"/>
      <c r="BY3201" s="68"/>
      <c r="BZ3201" s="68"/>
    </row>
    <row r="3202" spans="1:78" s="53" customFormat="1" ht="15" customHeight="1" x14ac:dyDescent="0.25">
      <c r="A3202" s="56"/>
      <c r="B3202" s="59" t="str">
        <f>'PLAZA GALICIA TORRE CORRIENTES'!B9</f>
        <v>PLAZA GALICIA (C)</v>
      </c>
      <c r="C3202" s="59" t="str">
        <f>'PLAZA GALICIA TORRE CORRIENTES'!C9</f>
        <v>4C</v>
      </c>
      <c r="D3202" s="59">
        <f>'PLAZA GALICIA TORRE CORRIENTES'!D9</f>
        <v>4</v>
      </c>
      <c r="E3202" s="59" t="str">
        <f>'PLAZA GALICIA TORRE CORRIENTES'!E9</f>
        <v>LIBRE</v>
      </c>
      <c r="F3202" s="59">
        <f>'PLAZA GALICIA TORRE CORRIENTES'!F9</f>
        <v>1263</v>
      </c>
      <c r="G3202" s="59" t="str">
        <f>'PLAZA GALICIA TORRE CORRIENTES'!G9</f>
        <v>-----</v>
      </c>
      <c r="H3202" s="59" t="str">
        <f>'PLAZA GALICIA TORRE CORRIENTES'!H9</f>
        <v>GESTIÓN DEL TALENTO</v>
      </c>
      <c r="I3202" s="59">
        <f>'PLAZA GALICIA TORRE CORRIENTES'!I9</f>
        <v>0</v>
      </c>
      <c r="J3202" s="55"/>
      <c r="K3202" s="68"/>
      <c r="L3202" s="68"/>
      <c r="M3202" s="68"/>
      <c r="N3202" s="68"/>
      <c r="O3202" s="68"/>
      <c r="P3202" s="68"/>
      <c r="Q3202" s="68"/>
      <c r="R3202" s="68"/>
      <c r="S3202" s="68"/>
      <c r="T3202" s="68"/>
      <c r="U3202" s="68"/>
      <c r="V3202" s="68"/>
      <c r="W3202" s="68"/>
      <c r="X3202" s="68"/>
      <c r="Y3202" s="68"/>
      <c r="Z3202" s="68"/>
      <c r="AA3202" s="68"/>
      <c r="AB3202" s="68"/>
      <c r="AC3202" s="68"/>
      <c r="AD3202" s="68"/>
      <c r="AE3202" s="68"/>
      <c r="AF3202" s="68"/>
      <c r="AG3202" s="68"/>
      <c r="AH3202" s="68"/>
      <c r="AI3202" s="68"/>
      <c r="AJ3202" s="68"/>
      <c r="AK3202" s="68"/>
      <c r="AL3202" s="68"/>
      <c r="AM3202" s="68"/>
      <c r="AN3202" s="68"/>
      <c r="AO3202" s="68"/>
      <c r="AP3202" s="68"/>
      <c r="AQ3202" s="68"/>
      <c r="AR3202" s="68"/>
      <c r="AS3202" s="68"/>
      <c r="AT3202" s="68"/>
      <c r="AU3202" s="68"/>
      <c r="AV3202" s="68"/>
      <c r="AW3202" s="68"/>
      <c r="AX3202" s="68"/>
      <c r="AY3202" s="68"/>
      <c r="AZ3202" s="68"/>
      <c r="BA3202" s="68"/>
      <c r="BB3202" s="68"/>
      <c r="BC3202" s="68"/>
      <c r="BD3202" s="68"/>
      <c r="BE3202" s="68"/>
      <c r="BF3202" s="68"/>
      <c r="BG3202" s="68"/>
      <c r="BH3202" s="68"/>
      <c r="BI3202" s="68"/>
      <c r="BJ3202" s="68"/>
      <c r="BK3202" s="68"/>
      <c r="BL3202" s="68"/>
      <c r="BM3202" s="68"/>
      <c r="BN3202" s="68"/>
      <c r="BO3202" s="68"/>
      <c r="BP3202" s="68"/>
      <c r="BQ3202" s="68"/>
      <c r="BR3202" s="68"/>
      <c r="BS3202" s="68"/>
      <c r="BT3202" s="68"/>
      <c r="BU3202" s="68"/>
      <c r="BV3202" s="68"/>
      <c r="BW3202" s="68"/>
      <c r="BX3202" s="68"/>
      <c r="BY3202" s="68"/>
      <c r="BZ3202" s="68"/>
    </row>
    <row r="3203" spans="1:78" s="53" customFormat="1" ht="15" customHeight="1" x14ac:dyDescent="0.25">
      <c r="A3203" s="56"/>
      <c r="B3203" s="59" t="str">
        <f>'PLAZA GALICIA TORRE CORRIENTES'!B10</f>
        <v>PLAZA GALICIA (C)</v>
      </c>
      <c r="C3203" s="59" t="str">
        <f>'PLAZA GALICIA TORRE CORRIENTES'!C10</f>
        <v>4C</v>
      </c>
      <c r="D3203" s="59">
        <f>'PLAZA GALICIA TORRE CORRIENTES'!D10</f>
        <v>5</v>
      </c>
      <c r="E3203" s="59" t="str">
        <f>'PLAZA GALICIA TORRE CORRIENTES'!E10</f>
        <v>CARREÑO, LUCAS</v>
      </c>
      <c r="F3203" s="59">
        <f>'PLAZA GALICIA TORRE CORRIENTES'!F10</f>
        <v>1263</v>
      </c>
      <c r="G3203" s="59">
        <f>'PLAZA GALICIA TORRE CORRIENTES'!G10</f>
        <v>5687</v>
      </c>
      <c r="H3203" s="59" t="str">
        <f>'PLAZA GALICIA TORRE CORRIENTES'!H10</f>
        <v>GESTIÓN DEL TALENTO</v>
      </c>
      <c r="I3203" s="59" t="str">
        <f>'PLAZA GALICIA TORRE CORRIENTES'!I10</f>
        <v>VACACIONES</v>
      </c>
      <c r="J3203" s="55"/>
      <c r="K3203" s="68"/>
      <c r="L3203" s="68"/>
      <c r="M3203" s="68"/>
      <c r="N3203" s="68"/>
      <c r="O3203" s="68"/>
      <c r="P3203" s="68"/>
      <c r="Q3203" s="68"/>
      <c r="R3203" s="68"/>
      <c r="S3203" s="68"/>
      <c r="T3203" s="68"/>
      <c r="U3203" s="68"/>
      <c r="V3203" s="68"/>
      <c r="W3203" s="68"/>
      <c r="X3203" s="68"/>
      <c r="Y3203" s="68"/>
      <c r="Z3203" s="68"/>
      <c r="AA3203" s="68"/>
      <c r="AB3203" s="68"/>
      <c r="AC3203" s="68"/>
      <c r="AD3203" s="68"/>
      <c r="AE3203" s="68"/>
      <c r="AF3203" s="68"/>
      <c r="AG3203" s="68"/>
      <c r="AH3203" s="68"/>
      <c r="AI3203" s="68"/>
      <c r="AJ3203" s="68"/>
      <c r="AK3203" s="68"/>
      <c r="AL3203" s="68"/>
      <c r="AM3203" s="68"/>
      <c r="AN3203" s="68"/>
      <c r="AO3203" s="68"/>
      <c r="AP3203" s="68"/>
      <c r="AQ3203" s="68"/>
      <c r="AR3203" s="68"/>
      <c r="AS3203" s="68"/>
      <c r="AT3203" s="68"/>
      <c r="AU3203" s="68"/>
      <c r="AV3203" s="68"/>
      <c r="AW3203" s="68"/>
      <c r="AX3203" s="68"/>
      <c r="AY3203" s="68"/>
      <c r="AZ3203" s="68"/>
      <c r="BA3203" s="68"/>
      <c r="BB3203" s="68"/>
      <c r="BC3203" s="68"/>
      <c r="BD3203" s="68"/>
      <c r="BE3203" s="68"/>
      <c r="BF3203" s="68"/>
      <c r="BG3203" s="68"/>
      <c r="BH3203" s="68"/>
      <c r="BI3203" s="68"/>
      <c r="BJ3203" s="68"/>
      <c r="BK3203" s="68"/>
      <c r="BL3203" s="68"/>
      <c r="BM3203" s="68"/>
      <c r="BN3203" s="68"/>
      <c r="BO3203" s="68"/>
      <c r="BP3203" s="68"/>
      <c r="BQ3203" s="68"/>
      <c r="BR3203" s="68"/>
      <c r="BS3203" s="68"/>
      <c r="BT3203" s="68"/>
      <c r="BU3203" s="68"/>
      <c r="BV3203" s="68"/>
      <c r="BW3203" s="68"/>
      <c r="BX3203" s="68"/>
      <c r="BY3203" s="68"/>
      <c r="BZ3203" s="68"/>
    </row>
    <row r="3204" spans="1:78" s="53" customFormat="1" ht="15" customHeight="1" x14ac:dyDescent="0.25">
      <c r="A3204" s="56"/>
      <c r="B3204" s="59" t="str">
        <f>'PLAZA GALICIA TORRE CORRIENTES'!B11</f>
        <v>PLAZA GALICIA (C)</v>
      </c>
      <c r="C3204" s="59" t="str">
        <f>'PLAZA GALICIA TORRE CORRIENTES'!C11</f>
        <v>4C</v>
      </c>
      <c r="D3204" s="59">
        <f>'PLAZA GALICIA TORRE CORRIENTES'!D11</f>
        <v>6</v>
      </c>
      <c r="E3204" s="59" t="str">
        <f>'PLAZA GALICIA TORRE CORRIENTES'!E11</f>
        <v>LIBRE</v>
      </c>
      <c r="F3204" s="59">
        <f>'PLAZA GALICIA TORRE CORRIENTES'!F11</f>
        <v>1263</v>
      </c>
      <c r="G3204" s="59" t="str">
        <f>'PLAZA GALICIA TORRE CORRIENTES'!G11</f>
        <v>-----</v>
      </c>
      <c r="H3204" s="59" t="str">
        <f>'PLAZA GALICIA TORRE CORRIENTES'!H11</f>
        <v>GESTIÓN DEL TALENTO</v>
      </c>
      <c r="I3204" s="59">
        <f>'PLAZA GALICIA TORRE CORRIENTES'!I11</f>
        <v>0</v>
      </c>
      <c r="J3204" s="55"/>
      <c r="K3204" s="68"/>
      <c r="L3204" s="68"/>
      <c r="M3204" s="68"/>
      <c r="N3204" s="68"/>
      <c r="O3204" s="68"/>
      <c r="P3204" s="68"/>
      <c r="Q3204" s="68"/>
      <c r="R3204" s="68"/>
      <c r="S3204" s="68"/>
      <c r="T3204" s="68"/>
      <c r="U3204" s="68"/>
      <c r="V3204" s="68"/>
      <c r="W3204" s="68"/>
      <c r="X3204" s="68"/>
      <c r="Y3204" s="68"/>
      <c r="Z3204" s="68"/>
      <c r="AA3204" s="68"/>
      <c r="AB3204" s="68"/>
      <c r="AC3204" s="68"/>
      <c r="AD3204" s="68"/>
      <c r="AE3204" s="68"/>
      <c r="AF3204" s="68"/>
      <c r="AG3204" s="68"/>
      <c r="AH3204" s="68"/>
      <c r="AI3204" s="68"/>
      <c r="AJ3204" s="68"/>
      <c r="AK3204" s="68"/>
      <c r="AL3204" s="68"/>
      <c r="AM3204" s="68"/>
      <c r="AN3204" s="68"/>
      <c r="AO3204" s="68"/>
      <c r="AP3204" s="68"/>
      <c r="AQ3204" s="68"/>
      <c r="AR3204" s="68"/>
      <c r="AS3204" s="68"/>
      <c r="AT3204" s="68"/>
      <c r="AU3204" s="68"/>
      <c r="AV3204" s="68"/>
      <c r="AW3204" s="68"/>
      <c r="AX3204" s="68"/>
      <c r="AY3204" s="68"/>
      <c r="AZ3204" s="68"/>
      <c r="BA3204" s="68"/>
      <c r="BB3204" s="68"/>
      <c r="BC3204" s="68"/>
      <c r="BD3204" s="68"/>
      <c r="BE3204" s="68"/>
      <c r="BF3204" s="68"/>
      <c r="BG3204" s="68"/>
      <c r="BH3204" s="68"/>
      <c r="BI3204" s="68"/>
      <c r="BJ3204" s="68"/>
      <c r="BK3204" s="68"/>
      <c r="BL3204" s="68"/>
      <c r="BM3204" s="68"/>
      <c r="BN3204" s="68"/>
      <c r="BO3204" s="68"/>
      <c r="BP3204" s="68"/>
      <c r="BQ3204" s="68"/>
      <c r="BR3204" s="68"/>
      <c r="BS3204" s="68"/>
      <c r="BT3204" s="68"/>
      <c r="BU3204" s="68"/>
      <c r="BV3204" s="68"/>
      <c r="BW3204" s="68"/>
      <c r="BX3204" s="68"/>
      <c r="BY3204" s="68"/>
      <c r="BZ3204" s="68"/>
    </row>
    <row r="3205" spans="1:78" s="53" customFormat="1" ht="15" customHeight="1" x14ac:dyDescent="0.25">
      <c r="A3205" s="56"/>
      <c r="B3205" s="59" t="str">
        <f>'PLAZA GALICIA TORRE CORRIENTES'!B12</f>
        <v>PLAZA GALICIA (C)</v>
      </c>
      <c r="C3205" s="59" t="str">
        <f>'PLAZA GALICIA TORRE CORRIENTES'!C12</f>
        <v>4C</v>
      </c>
      <c r="D3205" s="59">
        <f>'PLAZA GALICIA TORRE CORRIENTES'!D12</f>
        <v>7</v>
      </c>
      <c r="E3205" s="59" t="str">
        <f>'PLAZA GALICIA TORRE CORRIENTES'!E12</f>
        <v>FREIRIA, NOELIA</v>
      </c>
      <c r="F3205" s="59">
        <f>'PLAZA GALICIA TORRE CORRIENTES'!F12</f>
        <v>1263</v>
      </c>
      <c r="G3205" s="59" t="str">
        <f>'PLAZA GALICIA TORRE CORRIENTES'!G12</f>
        <v>----</v>
      </c>
      <c r="H3205" s="59" t="str">
        <f>'PLAZA GALICIA TORRE CORRIENTES'!H12</f>
        <v>GESTIÓN DEL TALENTO</v>
      </c>
      <c r="I3205" s="59">
        <f>'PLAZA GALICIA TORRE CORRIENTES'!I12</f>
        <v>0</v>
      </c>
      <c r="J3205" s="55"/>
      <c r="K3205" s="68"/>
      <c r="L3205" s="68"/>
      <c r="M3205" s="68"/>
      <c r="N3205" s="68"/>
      <c r="O3205" s="68"/>
      <c r="P3205" s="68"/>
      <c r="Q3205" s="68"/>
      <c r="R3205" s="68"/>
      <c r="S3205" s="68"/>
      <c r="T3205" s="68"/>
      <c r="U3205" s="68"/>
      <c r="V3205" s="68"/>
      <c r="W3205" s="68"/>
      <c r="X3205" s="68"/>
      <c r="Y3205" s="68"/>
      <c r="Z3205" s="68"/>
      <c r="AA3205" s="68"/>
      <c r="AB3205" s="68"/>
      <c r="AC3205" s="68"/>
      <c r="AD3205" s="68"/>
      <c r="AE3205" s="68"/>
      <c r="AF3205" s="68"/>
      <c r="AG3205" s="68"/>
      <c r="AH3205" s="68"/>
      <c r="AI3205" s="68"/>
      <c r="AJ3205" s="68"/>
      <c r="AK3205" s="68"/>
      <c r="AL3205" s="68"/>
      <c r="AM3205" s="68"/>
      <c r="AN3205" s="68"/>
      <c r="AO3205" s="68"/>
      <c r="AP3205" s="68"/>
      <c r="AQ3205" s="68"/>
      <c r="AR3205" s="68"/>
      <c r="AS3205" s="68"/>
      <c r="AT3205" s="68"/>
      <c r="AU3205" s="68"/>
      <c r="AV3205" s="68"/>
      <c r="AW3205" s="68"/>
      <c r="AX3205" s="68"/>
      <c r="AY3205" s="68"/>
      <c r="AZ3205" s="68"/>
      <c r="BA3205" s="68"/>
      <c r="BB3205" s="68"/>
      <c r="BC3205" s="68"/>
      <c r="BD3205" s="68"/>
      <c r="BE3205" s="68"/>
      <c r="BF3205" s="68"/>
      <c r="BG3205" s="68"/>
      <c r="BH3205" s="68"/>
      <c r="BI3205" s="68"/>
      <c r="BJ3205" s="68"/>
      <c r="BK3205" s="68"/>
      <c r="BL3205" s="68"/>
      <c r="BM3205" s="68"/>
      <c r="BN3205" s="68"/>
      <c r="BO3205" s="68"/>
      <c r="BP3205" s="68"/>
      <c r="BQ3205" s="68"/>
      <c r="BR3205" s="68"/>
      <c r="BS3205" s="68"/>
      <c r="BT3205" s="68"/>
      <c r="BU3205" s="68"/>
      <c r="BV3205" s="68"/>
      <c r="BW3205" s="68"/>
      <c r="BX3205" s="68"/>
      <c r="BY3205" s="68"/>
      <c r="BZ3205" s="68"/>
    </row>
    <row r="3206" spans="1:78" s="53" customFormat="1" ht="15" customHeight="1" x14ac:dyDescent="0.25">
      <c r="A3206" s="56"/>
      <c r="B3206" s="59" t="str">
        <f>'PLAZA GALICIA TORRE CORRIENTES'!B13</f>
        <v>PLAZA GALICIA (C)</v>
      </c>
      <c r="C3206" s="59" t="str">
        <f>'PLAZA GALICIA TORRE CORRIENTES'!C13</f>
        <v>4C</v>
      </c>
      <c r="D3206" s="59">
        <f>'PLAZA GALICIA TORRE CORRIENTES'!D13</f>
        <v>8</v>
      </c>
      <c r="E3206" s="59" t="str">
        <f>'PLAZA GALICIA TORRE CORRIENTES'!E13</f>
        <v>AGILES</v>
      </c>
      <c r="F3206" s="59">
        <f>'PLAZA GALICIA TORRE CORRIENTES'!F13</f>
        <v>1263</v>
      </c>
      <c r="G3206" s="59" t="str">
        <f>'PLAZA GALICIA TORRE CORRIENTES'!G13</f>
        <v>----</v>
      </c>
      <c r="H3206" s="59" t="str">
        <f>'PLAZA GALICIA TORRE CORRIENTES'!H13</f>
        <v>GESTIÓN DEL TALENTO</v>
      </c>
      <c r="I3206" s="59">
        <f>'PLAZA GALICIA TORRE CORRIENTES'!I13</f>
        <v>0</v>
      </c>
      <c r="J3206" s="55"/>
      <c r="K3206" s="68"/>
      <c r="L3206" s="68"/>
      <c r="M3206" s="68"/>
      <c r="N3206" s="68"/>
      <c r="O3206" s="68"/>
      <c r="P3206" s="68"/>
      <c r="Q3206" s="68"/>
      <c r="R3206" s="68"/>
      <c r="S3206" s="68"/>
      <c r="T3206" s="68"/>
      <c r="U3206" s="68"/>
      <c r="V3206" s="68"/>
      <c r="W3206" s="68"/>
      <c r="X3206" s="68"/>
      <c r="Y3206" s="68"/>
      <c r="Z3206" s="68"/>
      <c r="AA3206" s="68"/>
      <c r="AB3206" s="68"/>
      <c r="AC3206" s="68"/>
      <c r="AD3206" s="68"/>
      <c r="AE3206" s="68"/>
      <c r="AF3206" s="68"/>
      <c r="AG3206" s="68"/>
      <c r="AH3206" s="68"/>
      <c r="AI3206" s="68"/>
      <c r="AJ3206" s="68"/>
      <c r="AK3206" s="68"/>
      <c r="AL3206" s="68"/>
      <c r="AM3206" s="68"/>
      <c r="AN3206" s="68"/>
      <c r="AO3206" s="68"/>
      <c r="AP3206" s="68"/>
      <c r="AQ3206" s="68"/>
      <c r="AR3206" s="68"/>
      <c r="AS3206" s="68"/>
      <c r="AT3206" s="68"/>
      <c r="AU3206" s="68"/>
      <c r="AV3206" s="68"/>
      <c r="AW3206" s="68"/>
      <c r="AX3206" s="68"/>
      <c r="AY3206" s="68"/>
      <c r="AZ3206" s="68"/>
      <c r="BA3206" s="68"/>
      <c r="BB3206" s="68"/>
      <c r="BC3206" s="68"/>
      <c r="BD3206" s="68"/>
      <c r="BE3206" s="68"/>
      <c r="BF3206" s="68"/>
      <c r="BG3206" s="68"/>
      <c r="BH3206" s="68"/>
      <c r="BI3206" s="68"/>
      <c r="BJ3206" s="68"/>
      <c r="BK3206" s="68"/>
      <c r="BL3206" s="68"/>
      <c r="BM3206" s="68"/>
      <c r="BN3206" s="68"/>
      <c r="BO3206" s="68"/>
      <c r="BP3206" s="68"/>
      <c r="BQ3206" s="68"/>
      <c r="BR3206" s="68"/>
      <c r="BS3206" s="68"/>
      <c r="BT3206" s="68"/>
      <c r="BU3206" s="68"/>
      <c r="BV3206" s="68"/>
      <c r="BW3206" s="68"/>
      <c r="BX3206" s="68"/>
      <c r="BY3206" s="68"/>
      <c r="BZ3206" s="68"/>
    </row>
    <row r="3207" spans="1:78" s="53" customFormat="1" ht="15" customHeight="1" x14ac:dyDescent="0.25">
      <c r="A3207" s="56"/>
      <c r="B3207" s="59" t="str">
        <f>'PLAZA GALICIA TORRE CORRIENTES'!B14</f>
        <v>PLAZA GALICIA (C)</v>
      </c>
      <c r="C3207" s="59" t="str">
        <f>'PLAZA GALICIA TORRE CORRIENTES'!C14</f>
        <v>4C</v>
      </c>
      <c r="D3207" s="59">
        <f>'PLAZA GALICIA TORRE CORRIENTES'!D14</f>
        <v>9</v>
      </c>
      <c r="E3207" s="59" t="str">
        <f>'PLAZA GALICIA TORRE CORRIENTES'!E14</f>
        <v>AGILES</v>
      </c>
      <c r="F3207" s="59">
        <f>'PLAZA GALICIA TORRE CORRIENTES'!F14</f>
        <v>1263</v>
      </c>
      <c r="G3207" s="59" t="str">
        <f>'PLAZA GALICIA TORRE CORRIENTES'!G14</f>
        <v>----</v>
      </c>
      <c r="H3207" s="59" t="str">
        <f>'PLAZA GALICIA TORRE CORRIENTES'!H14</f>
        <v>GESTIÓN DEL TALENTO</v>
      </c>
      <c r="I3207" s="59">
        <f>'PLAZA GALICIA TORRE CORRIENTES'!I14</f>
        <v>0</v>
      </c>
      <c r="J3207" s="55"/>
      <c r="K3207" s="68"/>
      <c r="L3207" s="68"/>
      <c r="M3207" s="68"/>
      <c r="N3207" s="68"/>
      <c r="O3207" s="68"/>
      <c r="P3207" s="68"/>
      <c r="Q3207" s="68"/>
      <c r="R3207" s="68"/>
      <c r="S3207" s="68"/>
      <c r="T3207" s="68"/>
      <c r="U3207" s="68"/>
      <c r="V3207" s="68"/>
      <c r="W3207" s="68"/>
      <c r="X3207" s="68"/>
      <c r="Y3207" s="68"/>
      <c r="Z3207" s="68"/>
      <c r="AA3207" s="68"/>
      <c r="AB3207" s="68"/>
      <c r="AC3207" s="68"/>
      <c r="AD3207" s="68"/>
      <c r="AE3207" s="68"/>
      <c r="AF3207" s="68"/>
      <c r="AG3207" s="68"/>
      <c r="AH3207" s="68"/>
      <c r="AI3207" s="68"/>
      <c r="AJ3207" s="68"/>
      <c r="AK3207" s="68"/>
      <c r="AL3207" s="68"/>
      <c r="AM3207" s="68"/>
      <c r="AN3207" s="68"/>
      <c r="AO3207" s="68"/>
      <c r="AP3207" s="68"/>
      <c r="AQ3207" s="68"/>
      <c r="AR3207" s="68"/>
      <c r="AS3207" s="68"/>
      <c r="AT3207" s="68"/>
      <c r="AU3207" s="68"/>
      <c r="AV3207" s="68"/>
      <c r="AW3207" s="68"/>
      <c r="AX3207" s="68"/>
      <c r="AY3207" s="68"/>
      <c r="AZ3207" s="68"/>
      <c r="BA3207" s="68"/>
      <c r="BB3207" s="68"/>
      <c r="BC3207" s="68"/>
      <c r="BD3207" s="68"/>
      <c r="BE3207" s="68"/>
      <c r="BF3207" s="68"/>
      <c r="BG3207" s="68"/>
      <c r="BH3207" s="68"/>
      <c r="BI3207" s="68"/>
      <c r="BJ3207" s="68"/>
      <c r="BK3207" s="68"/>
      <c r="BL3207" s="68"/>
      <c r="BM3207" s="68"/>
      <c r="BN3207" s="68"/>
      <c r="BO3207" s="68"/>
      <c r="BP3207" s="68"/>
      <c r="BQ3207" s="68"/>
      <c r="BR3207" s="68"/>
      <c r="BS3207" s="68"/>
      <c r="BT3207" s="68"/>
      <c r="BU3207" s="68"/>
      <c r="BV3207" s="68"/>
      <c r="BW3207" s="68"/>
      <c r="BX3207" s="68"/>
      <c r="BY3207" s="68"/>
      <c r="BZ3207" s="68"/>
    </row>
    <row r="3208" spans="1:78" s="53" customFormat="1" ht="15" customHeight="1" x14ac:dyDescent="0.25">
      <c r="A3208" s="56"/>
      <c r="B3208" s="59" t="str">
        <f>'PLAZA GALICIA TORRE CORRIENTES'!B15</f>
        <v>PLAZA GALICIA (C)</v>
      </c>
      <c r="C3208" s="59" t="str">
        <f>'PLAZA GALICIA TORRE CORRIENTES'!C15</f>
        <v>4C</v>
      </c>
      <c r="D3208" s="59">
        <f>'PLAZA GALICIA TORRE CORRIENTES'!D15</f>
        <v>10</v>
      </c>
      <c r="E3208" s="59" t="str">
        <f>'PLAZA GALICIA TORRE CORRIENTES'!E15</f>
        <v>AGILES</v>
      </c>
      <c r="F3208" s="59">
        <f>'PLAZA GALICIA TORRE CORRIENTES'!F15</f>
        <v>1263</v>
      </c>
      <c r="G3208" s="59" t="str">
        <f>'PLAZA GALICIA TORRE CORRIENTES'!G15</f>
        <v>----</v>
      </c>
      <c r="H3208" s="59" t="str">
        <f>'PLAZA GALICIA TORRE CORRIENTES'!H15</f>
        <v>GESTIÓN DEL TALENTO</v>
      </c>
      <c r="I3208" s="59">
        <f>'PLAZA GALICIA TORRE CORRIENTES'!I15</f>
        <v>0</v>
      </c>
      <c r="J3208" s="55"/>
      <c r="K3208" s="68"/>
      <c r="L3208" s="68"/>
      <c r="M3208" s="68"/>
      <c r="N3208" s="68"/>
      <c r="O3208" s="68"/>
      <c r="P3208" s="68"/>
      <c r="Q3208" s="68"/>
      <c r="R3208" s="68"/>
      <c r="S3208" s="68"/>
      <c r="T3208" s="68"/>
      <c r="U3208" s="68"/>
      <c r="V3208" s="68"/>
      <c r="W3208" s="68"/>
      <c r="X3208" s="68"/>
      <c r="Y3208" s="68"/>
      <c r="Z3208" s="68"/>
      <c r="AA3208" s="68"/>
      <c r="AB3208" s="68"/>
      <c r="AC3208" s="68"/>
      <c r="AD3208" s="68"/>
      <c r="AE3208" s="68"/>
      <c r="AF3208" s="68"/>
      <c r="AG3208" s="68"/>
      <c r="AH3208" s="68"/>
      <c r="AI3208" s="68"/>
      <c r="AJ3208" s="68"/>
      <c r="AK3208" s="68"/>
      <c r="AL3208" s="68"/>
      <c r="AM3208" s="68"/>
      <c r="AN3208" s="68"/>
      <c r="AO3208" s="68"/>
      <c r="AP3208" s="68"/>
      <c r="AQ3208" s="68"/>
      <c r="AR3208" s="68"/>
      <c r="AS3208" s="68"/>
      <c r="AT3208" s="68"/>
      <c r="AU3208" s="68"/>
      <c r="AV3208" s="68"/>
      <c r="AW3208" s="68"/>
      <c r="AX3208" s="68"/>
      <c r="AY3208" s="68"/>
      <c r="AZ3208" s="68"/>
      <c r="BA3208" s="68"/>
      <c r="BB3208" s="68"/>
      <c r="BC3208" s="68"/>
      <c r="BD3208" s="68"/>
      <c r="BE3208" s="68"/>
      <c r="BF3208" s="68"/>
      <c r="BG3208" s="68"/>
      <c r="BH3208" s="68"/>
      <c r="BI3208" s="68"/>
      <c r="BJ3208" s="68"/>
      <c r="BK3208" s="68"/>
      <c r="BL3208" s="68"/>
      <c r="BM3208" s="68"/>
      <c r="BN3208" s="68"/>
      <c r="BO3208" s="68"/>
      <c r="BP3208" s="68"/>
      <c r="BQ3208" s="68"/>
      <c r="BR3208" s="68"/>
      <c r="BS3208" s="68"/>
      <c r="BT3208" s="68"/>
      <c r="BU3208" s="68"/>
      <c r="BV3208" s="68"/>
      <c r="BW3208" s="68"/>
      <c r="BX3208" s="68"/>
      <c r="BY3208" s="68"/>
      <c r="BZ3208" s="68"/>
    </row>
    <row r="3209" spans="1:78" s="53" customFormat="1" ht="7.5" customHeight="1" x14ac:dyDescent="0.25">
      <c r="A3209" s="56"/>
      <c r="B3209" s="57"/>
      <c r="C3209" s="57"/>
      <c r="D3209" s="57"/>
      <c r="E3209" s="57"/>
      <c r="F3209" s="57"/>
      <c r="G3209" s="57"/>
      <c r="H3209" s="57"/>
      <c r="I3209" s="57"/>
      <c r="J3209" s="55"/>
      <c r="K3209" s="68"/>
      <c r="L3209" s="68"/>
      <c r="M3209" s="68"/>
      <c r="N3209" s="68"/>
      <c r="O3209" s="68"/>
      <c r="P3209" s="68"/>
      <c r="Q3209" s="68"/>
      <c r="R3209" s="68"/>
      <c r="S3209" s="68"/>
      <c r="T3209" s="68"/>
      <c r="U3209" s="68"/>
      <c r="V3209" s="68"/>
      <c r="W3209" s="68"/>
      <c r="X3209" s="68"/>
      <c r="Y3209" s="68"/>
      <c r="Z3209" s="68"/>
      <c r="AA3209" s="68"/>
      <c r="AB3209" s="68"/>
      <c r="AC3209" s="68"/>
      <c r="AD3209" s="68"/>
      <c r="AE3209" s="68"/>
      <c r="AF3209" s="68"/>
      <c r="AG3209" s="68"/>
      <c r="AH3209" s="68"/>
      <c r="AI3209" s="68"/>
      <c r="AJ3209" s="68"/>
      <c r="AK3209" s="68"/>
      <c r="AL3209" s="68"/>
      <c r="AM3209" s="68"/>
      <c r="AN3209" s="68"/>
      <c r="AO3209" s="68"/>
      <c r="AP3209" s="68"/>
      <c r="AQ3209" s="68"/>
      <c r="AR3209" s="68"/>
      <c r="AS3209" s="68"/>
      <c r="AT3209" s="68"/>
      <c r="AU3209" s="68"/>
      <c r="AV3209" s="68"/>
      <c r="AW3209" s="68"/>
      <c r="AX3209" s="68"/>
      <c r="AY3209" s="68"/>
      <c r="AZ3209" s="68"/>
      <c r="BA3209" s="68"/>
      <c r="BB3209" s="68"/>
      <c r="BC3209" s="68"/>
      <c r="BD3209" s="68"/>
      <c r="BE3209" s="68"/>
      <c r="BF3209" s="68"/>
      <c r="BG3209" s="68"/>
      <c r="BH3209" s="68"/>
      <c r="BI3209" s="68"/>
      <c r="BJ3209" s="68"/>
      <c r="BK3209" s="68"/>
      <c r="BL3209" s="68"/>
      <c r="BM3209" s="68"/>
      <c r="BN3209" s="68"/>
      <c r="BO3209" s="68"/>
      <c r="BP3209" s="68"/>
      <c r="BQ3209" s="68"/>
      <c r="BR3209" s="68"/>
      <c r="BS3209" s="68"/>
      <c r="BT3209" s="68"/>
      <c r="BU3209" s="68"/>
      <c r="BV3209" s="68"/>
      <c r="BW3209" s="68"/>
      <c r="BX3209" s="68"/>
      <c r="BY3209" s="68"/>
      <c r="BZ3209" s="68"/>
    </row>
    <row r="3210" spans="1:78" s="53" customFormat="1" ht="15" customHeight="1" x14ac:dyDescent="0.25">
      <c r="A3210" s="56"/>
      <c r="B3210" s="59" t="str">
        <f>'PLAZA GALICIA TORRE CORRIENTES'!B17</f>
        <v>PLAZA GALICIA (C)</v>
      </c>
      <c r="C3210" s="59" t="str">
        <f>'PLAZA GALICIA TORRE CORRIENTES'!C17</f>
        <v>5C</v>
      </c>
      <c r="D3210" s="59">
        <f>'PLAZA GALICIA TORRE CORRIENTES'!D17</f>
        <v>1</v>
      </c>
      <c r="E3210" s="59" t="str">
        <f>'PLAZA GALICIA TORRE CORRIENTES'!E17</f>
        <v>MANZINO, ANA</v>
      </c>
      <c r="F3210" s="59">
        <f>'PLAZA GALICIA TORRE CORRIENTES'!F17</f>
        <v>1252</v>
      </c>
      <c r="G3210" s="59">
        <f>'PLAZA GALICIA TORRE CORRIENTES'!G17</f>
        <v>5468</v>
      </c>
      <c r="H3210" s="59" t="str">
        <f>'PLAZA GALICIA TORRE CORRIENTES'!H17</f>
        <v>TECNOLOGÍA Y TELECOMUNICACIONES</v>
      </c>
      <c r="I3210" s="59">
        <f>'PLAZA GALICIA TORRE CORRIENTES'!I17</f>
        <v>0</v>
      </c>
      <c r="J3210" s="55"/>
      <c r="K3210" s="68"/>
      <c r="L3210" s="68"/>
      <c r="M3210" s="68"/>
      <c r="N3210" s="68"/>
      <c r="O3210" s="68"/>
      <c r="P3210" s="68"/>
      <c r="Q3210" s="68"/>
      <c r="R3210" s="68"/>
      <c r="S3210" s="68"/>
      <c r="T3210" s="68"/>
      <c r="U3210" s="68"/>
      <c r="V3210" s="68"/>
      <c r="W3210" s="68"/>
      <c r="X3210" s="68"/>
      <c r="Y3210" s="68"/>
      <c r="Z3210" s="68"/>
      <c r="AA3210" s="68"/>
      <c r="AB3210" s="68"/>
      <c r="AC3210" s="68"/>
      <c r="AD3210" s="68"/>
      <c r="AE3210" s="68"/>
      <c r="AF3210" s="68"/>
      <c r="AG3210" s="68"/>
      <c r="AH3210" s="68"/>
      <c r="AI3210" s="68"/>
      <c r="AJ3210" s="68"/>
      <c r="AK3210" s="68"/>
      <c r="AL3210" s="68"/>
      <c r="AM3210" s="68"/>
      <c r="AN3210" s="68"/>
      <c r="AO3210" s="68"/>
      <c r="AP3210" s="68"/>
      <c r="AQ3210" s="68"/>
      <c r="AR3210" s="68"/>
      <c r="AS3210" s="68"/>
      <c r="AT3210" s="68"/>
      <c r="AU3210" s="68"/>
      <c r="AV3210" s="68"/>
      <c r="AW3210" s="68"/>
      <c r="AX3210" s="68"/>
      <c r="AY3210" s="68"/>
      <c r="AZ3210" s="68"/>
      <c r="BA3210" s="68"/>
      <c r="BB3210" s="68"/>
      <c r="BC3210" s="68"/>
      <c r="BD3210" s="68"/>
      <c r="BE3210" s="68"/>
      <c r="BF3210" s="68"/>
      <c r="BG3210" s="68"/>
      <c r="BH3210" s="68"/>
      <c r="BI3210" s="68"/>
      <c r="BJ3210" s="68"/>
      <c r="BK3210" s="68"/>
      <c r="BL3210" s="68"/>
      <c r="BM3210" s="68"/>
      <c r="BN3210" s="68"/>
      <c r="BO3210" s="68"/>
      <c r="BP3210" s="68"/>
      <c r="BQ3210" s="68"/>
      <c r="BR3210" s="68"/>
      <c r="BS3210" s="68"/>
      <c r="BT3210" s="68"/>
      <c r="BU3210" s="68"/>
      <c r="BV3210" s="68"/>
      <c r="BW3210" s="68"/>
      <c r="BX3210" s="68"/>
      <c r="BY3210" s="68"/>
      <c r="BZ3210" s="68"/>
    </row>
    <row r="3211" spans="1:78" s="53" customFormat="1" ht="15" customHeight="1" x14ac:dyDescent="0.25">
      <c r="A3211" s="56"/>
      <c r="B3211" s="59" t="str">
        <f>'PLAZA GALICIA TORRE CORRIENTES'!B18</f>
        <v>PLAZA GALICIA (C)</v>
      </c>
      <c r="C3211" s="59" t="str">
        <f>'PLAZA GALICIA TORRE CORRIENTES'!C18</f>
        <v>5C</v>
      </c>
      <c r="D3211" s="59">
        <f>'PLAZA GALICIA TORRE CORRIENTES'!D18</f>
        <v>2</v>
      </c>
      <c r="E3211" s="59" t="str">
        <f>'PLAZA GALICIA TORRE CORRIENTES'!E18</f>
        <v>CONDE, FLAVIA</v>
      </c>
      <c r="F3211" s="59">
        <f>'PLAZA GALICIA TORRE CORRIENTES'!F18</f>
        <v>1252</v>
      </c>
      <c r="G3211" s="59">
        <f>'PLAZA GALICIA TORRE CORRIENTES'!G18</f>
        <v>6397</v>
      </c>
      <c r="H3211" s="59" t="str">
        <f>'PLAZA GALICIA TORRE CORRIENTES'!H18</f>
        <v>TECNOLOGÍA Y TELECOMUNICACIONES</v>
      </c>
      <c r="I3211" s="59">
        <f>'PLAZA GALICIA TORRE CORRIENTES'!I18</f>
        <v>0</v>
      </c>
      <c r="J3211" s="55"/>
      <c r="K3211" s="68"/>
      <c r="L3211" s="68"/>
      <c r="M3211" s="68"/>
      <c r="N3211" s="68"/>
      <c r="O3211" s="68"/>
      <c r="P3211" s="68"/>
      <c r="Q3211" s="68"/>
      <c r="R3211" s="68"/>
      <c r="S3211" s="68"/>
      <c r="T3211" s="68"/>
      <c r="U3211" s="68"/>
      <c r="V3211" s="68"/>
      <c r="W3211" s="68"/>
      <c r="X3211" s="68"/>
      <c r="Y3211" s="68"/>
      <c r="Z3211" s="68"/>
      <c r="AA3211" s="68"/>
      <c r="AB3211" s="68"/>
      <c r="AC3211" s="68"/>
      <c r="AD3211" s="68"/>
      <c r="AE3211" s="68"/>
      <c r="AF3211" s="68"/>
      <c r="AG3211" s="68"/>
      <c r="AH3211" s="68"/>
      <c r="AI3211" s="68"/>
      <c r="AJ3211" s="68"/>
      <c r="AK3211" s="68"/>
      <c r="AL3211" s="68"/>
      <c r="AM3211" s="68"/>
      <c r="AN3211" s="68"/>
      <c r="AO3211" s="68"/>
      <c r="AP3211" s="68"/>
      <c r="AQ3211" s="68"/>
      <c r="AR3211" s="68"/>
      <c r="AS3211" s="68"/>
      <c r="AT3211" s="68"/>
      <c r="AU3211" s="68"/>
      <c r="AV3211" s="68"/>
      <c r="AW3211" s="68"/>
      <c r="AX3211" s="68"/>
      <c r="AY3211" s="68"/>
      <c r="AZ3211" s="68"/>
      <c r="BA3211" s="68"/>
      <c r="BB3211" s="68"/>
      <c r="BC3211" s="68"/>
      <c r="BD3211" s="68"/>
      <c r="BE3211" s="68"/>
      <c r="BF3211" s="68"/>
      <c r="BG3211" s="68"/>
      <c r="BH3211" s="68"/>
      <c r="BI3211" s="68"/>
      <c r="BJ3211" s="68"/>
      <c r="BK3211" s="68"/>
      <c r="BL3211" s="68"/>
      <c r="BM3211" s="68"/>
      <c r="BN3211" s="68"/>
      <c r="BO3211" s="68"/>
      <c r="BP3211" s="68"/>
      <c r="BQ3211" s="68"/>
      <c r="BR3211" s="68"/>
      <c r="BS3211" s="68"/>
      <c r="BT3211" s="68"/>
      <c r="BU3211" s="68"/>
      <c r="BV3211" s="68"/>
      <c r="BW3211" s="68"/>
      <c r="BX3211" s="68"/>
      <c r="BY3211" s="68"/>
      <c r="BZ3211" s="68"/>
    </row>
    <row r="3212" spans="1:78" s="53" customFormat="1" ht="15" customHeight="1" x14ac:dyDescent="0.25">
      <c r="A3212" s="56"/>
      <c r="B3212" s="59" t="str">
        <f>'PLAZA GALICIA TORRE CORRIENTES'!B19</f>
        <v>PLAZA GALICIA (C)</v>
      </c>
      <c r="C3212" s="59" t="str">
        <f>'PLAZA GALICIA TORRE CORRIENTES'!C19</f>
        <v>5C</v>
      </c>
      <c r="D3212" s="59">
        <f>'PLAZA GALICIA TORRE CORRIENTES'!D19</f>
        <v>3</v>
      </c>
      <c r="E3212" s="59" t="str">
        <f>'PLAZA GALICIA TORRE CORRIENTES'!E19</f>
        <v>MARTHA, JULIAN</v>
      </c>
      <c r="F3212" s="59">
        <f>'PLAZA GALICIA TORRE CORRIENTES'!F19</f>
        <v>1252</v>
      </c>
      <c r="G3212" s="59">
        <f>'PLAZA GALICIA TORRE CORRIENTES'!G19</f>
        <v>3204</v>
      </c>
      <c r="H3212" s="59" t="str">
        <f>'PLAZA GALICIA TORRE CORRIENTES'!H19</f>
        <v>TECNOLOGÍA Y TELECOMUNICACIONES</v>
      </c>
      <c r="I3212" s="59">
        <f>'PLAZA GALICIA TORRE CORRIENTES'!I19</f>
        <v>0</v>
      </c>
      <c r="J3212" s="55"/>
      <c r="K3212" s="68"/>
      <c r="L3212" s="68"/>
      <c r="M3212" s="68"/>
      <c r="N3212" s="68"/>
      <c r="O3212" s="68"/>
      <c r="P3212" s="68"/>
      <c r="Q3212" s="68"/>
      <c r="R3212" s="68"/>
      <c r="S3212" s="68"/>
      <c r="T3212" s="68"/>
      <c r="U3212" s="68"/>
      <c r="V3212" s="68"/>
      <c r="W3212" s="68"/>
      <c r="X3212" s="68"/>
      <c r="Y3212" s="68"/>
      <c r="Z3212" s="68"/>
      <c r="AA3212" s="68"/>
      <c r="AB3212" s="68"/>
      <c r="AC3212" s="68"/>
      <c r="AD3212" s="68"/>
      <c r="AE3212" s="68"/>
      <c r="AF3212" s="68"/>
      <c r="AG3212" s="68"/>
      <c r="AH3212" s="68"/>
      <c r="AI3212" s="68"/>
      <c r="AJ3212" s="68"/>
      <c r="AK3212" s="68"/>
      <c r="AL3212" s="68"/>
      <c r="AM3212" s="68"/>
      <c r="AN3212" s="68"/>
      <c r="AO3212" s="68"/>
      <c r="AP3212" s="68"/>
      <c r="AQ3212" s="68"/>
      <c r="AR3212" s="68"/>
      <c r="AS3212" s="68"/>
      <c r="AT3212" s="68"/>
      <c r="AU3212" s="68"/>
      <c r="AV3212" s="68"/>
      <c r="AW3212" s="68"/>
      <c r="AX3212" s="68"/>
      <c r="AY3212" s="68"/>
      <c r="AZ3212" s="68"/>
      <c r="BA3212" s="68"/>
      <c r="BB3212" s="68"/>
      <c r="BC3212" s="68"/>
      <c r="BD3212" s="68"/>
      <c r="BE3212" s="68"/>
      <c r="BF3212" s="68"/>
      <c r="BG3212" s="68"/>
      <c r="BH3212" s="68"/>
      <c r="BI3212" s="68"/>
      <c r="BJ3212" s="68"/>
      <c r="BK3212" s="68"/>
      <c r="BL3212" s="68"/>
      <c r="BM3212" s="68"/>
      <c r="BN3212" s="68"/>
      <c r="BO3212" s="68"/>
      <c r="BP3212" s="68"/>
      <c r="BQ3212" s="68"/>
      <c r="BR3212" s="68"/>
      <c r="BS3212" s="68"/>
      <c r="BT3212" s="68"/>
      <c r="BU3212" s="68"/>
      <c r="BV3212" s="68"/>
      <c r="BW3212" s="68"/>
      <c r="BX3212" s="68"/>
      <c r="BY3212" s="68"/>
      <c r="BZ3212" s="68"/>
    </row>
    <row r="3213" spans="1:78" s="53" customFormat="1" ht="15" customHeight="1" x14ac:dyDescent="0.25">
      <c r="A3213" s="56"/>
      <c r="B3213" s="59" t="str">
        <f>'PLAZA GALICIA TORRE CORRIENTES'!B20</f>
        <v>PLAZA GALICIA (C)</v>
      </c>
      <c r="C3213" s="59" t="str">
        <f>'PLAZA GALICIA TORRE CORRIENTES'!C20</f>
        <v>5C</v>
      </c>
      <c r="D3213" s="59">
        <f>'PLAZA GALICIA TORRE CORRIENTES'!D20</f>
        <v>4</v>
      </c>
      <c r="E3213" s="59" t="str">
        <f>'PLAZA GALICIA TORRE CORRIENTES'!E20</f>
        <v xml:space="preserve">SAN MARTIN, JAVIER </v>
      </c>
      <c r="F3213" s="59">
        <f>'PLAZA GALICIA TORRE CORRIENTES'!F20</f>
        <v>1252</v>
      </c>
      <c r="G3213" s="59">
        <f>'PLAZA GALICIA TORRE CORRIENTES'!G20</f>
        <v>6226</v>
      </c>
      <c r="H3213" s="59" t="str">
        <f>'PLAZA GALICIA TORRE CORRIENTES'!H20</f>
        <v>TECNOLOGÍA Y TELECOMUNICACIONES</v>
      </c>
      <c r="I3213" s="59">
        <f>'PLAZA GALICIA TORRE CORRIENTES'!I20</f>
        <v>0</v>
      </c>
      <c r="J3213" s="55"/>
      <c r="K3213" s="68"/>
      <c r="L3213" s="68"/>
      <c r="M3213" s="68"/>
      <c r="N3213" s="68"/>
      <c r="O3213" s="68"/>
      <c r="P3213" s="68"/>
      <c r="Q3213" s="68"/>
      <c r="R3213" s="68"/>
      <c r="S3213" s="68"/>
      <c r="T3213" s="68"/>
      <c r="U3213" s="68"/>
      <c r="V3213" s="68"/>
      <c r="W3213" s="68"/>
      <c r="X3213" s="68"/>
      <c r="Y3213" s="68"/>
      <c r="Z3213" s="68"/>
      <c r="AA3213" s="68"/>
      <c r="AB3213" s="68"/>
      <c r="AC3213" s="68"/>
      <c r="AD3213" s="68"/>
      <c r="AE3213" s="68"/>
      <c r="AF3213" s="68"/>
      <c r="AG3213" s="68"/>
      <c r="AH3213" s="68"/>
      <c r="AI3213" s="68"/>
      <c r="AJ3213" s="68"/>
      <c r="AK3213" s="68"/>
      <c r="AL3213" s="68"/>
      <c r="AM3213" s="68"/>
      <c r="AN3213" s="68"/>
      <c r="AO3213" s="68"/>
      <c r="AP3213" s="68"/>
      <c r="AQ3213" s="68"/>
      <c r="AR3213" s="68"/>
      <c r="AS3213" s="68"/>
      <c r="AT3213" s="68"/>
      <c r="AU3213" s="68"/>
      <c r="AV3213" s="68"/>
      <c r="AW3213" s="68"/>
      <c r="AX3213" s="68"/>
      <c r="AY3213" s="68"/>
      <c r="AZ3213" s="68"/>
      <c r="BA3213" s="68"/>
      <c r="BB3213" s="68"/>
      <c r="BC3213" s="68"/>
      <c r="BD3213" s="68"/>
      <c r="BE3213" s="68"/>
      <c r="BF3213" s="68"/>
      <c r="BG3213" s="68"/>
      <c r="BH3213" s="68"/>
      <c r="BI3213" s="68"/>
      <c r="BJ3213" s="68"/>
      <c r="BK3213" s="68"/>
      <c r="BL3213" s="68"/>
      <c r="BM3213" s="68"/>
      <c r="BN3213" s="68"/>
      <c r="BO3213" s="68"/>
      <c r="BP3213" s="68"/>
      <c r="BQ3213" s="68"/>
      <c r="BR3213" s="68"/>
      <c r="BS3213" s="68"/>
      <c r="BT3213" s="68"/>
      <c r="BU3213" s="68"/>
      <c r="BV3213" s="68"/>
      <c r="BW3213" s="68"/>
      <c r="BX3213" s="68"/>
      <c r="BY3213" s="68"/>
      <c r="BZ3213" s="68"/>
    </row>
    <row r="3214" spans="1:78" s="53" customFormat="1" ht="15" customHeight="1" x14ac:dyDescent="0.25">
      <c r="A3214" s="56"/>
      <c r="B3214" s="59" t="str">
        <f>'PLAZA GALICIA TORRE CORRIENTES'!B21</f>
        <v>PLAZA GALICIA (C)</v>
      </c>
      <c r="C3214" s="59" t="str">
        <f>'PLAZA GALICIA TORRE CORRIENTES'!C21</f>
        <v>5C</v>
      </c>
      <c r="D3214" s="59">
        <f>'PLAZA GALICIA TORRE CORRIENTES'!D21</f>
        <v>5</v>
      </c>
      <c r="E3214" s="59" t="str">
        <f>'PLAZA GALICIA TORRE CORRIENTES'!E21</f>
        <v xml:space="preserve">SOSA, GUSTAVO </v>
      </c>
      <c r="F3214" s="59">
        <f>'PLAZA GALICIA TORRE CORRIENTES'!F21</f>
        <v>1252</v>
      </c>
      <c r="G3214" s="59">
        <f>'PLAZA GALICIA TORRE CORRIENTES'!G21</f>
        <v>3579</v>
      </c>
      <c r="H3214" s="59" t="str">
        <f>'PLAZA GALICIA TORRE CORRIENTES'!H21</f>
        <v>TECNOLOGÍA Y TELECOMUNICACIONES</v>
      </c>
      <c r="I3214" s="59">
        <f>'PLAZA GALICIA TORRE CORRIENTES'!I21</f>
        <v>0</v>
      </c>
      <c r="J3214" s="55"/>
      <c r="K3214" s="68"/>
      <c r="L3214" s="68"/>
      <c r="M3214" s="68"/>
      <c r="N3214" s="68"/>
      <c r="O3214" s="68"/>
      <c r="P3214" s="68"/>
      <c r="Q3214" s="68"/>
      <c r="R3214" s="68"/>
      <c r="S3214" s="68"/>
      <c r="T3214" s="68"/>
      <c r="U3214" s="68"/>
      <c r="V3214" s="68"/>
      <c r="W3214" s="68"/>
      <c r="X3214" s="68"/>
      <c r="Y3214" s="68"/>
      <c r="Z3214" s="68"/>
      <c r="AA3214" s="68"/>
      <c r="AB3214" s="68"/>
      <c r="AC3214" s="68"/>
      <c r="AD3214" s="68"/>
      <c r="AE3214" s="68"/>
      <c r="AF3214" s="68"/>
      <c r="AG3214" s="68"/>
      <c r="AH3214" s="68"/>
      <c r="AI3214" s="68"/>
      <c r="AJ3214" s="68"/>
      <c r="AK3214" s="68"/>
      <c r="AL3214" s="68"/>
      <c r="AM3214" s="68"/>
      <c r="AN3214" s="68"/>
      <c r="AO3214" s="68"/>
      <c r="AP3214" s="68"/>
      <c r="AQ3214" s="68"/>
      <c r="AR3214" s="68"/>
      <c r="AS3214" s="68"/>
      <c r="AT3214" s="68"/>
      <c r="AU3214" s="68"/>
      <c r="AV3214" s="68"/>
      <c r="AW3214" s="68"/>
      <c r="AX3214" s="68"/>
      <c r="AY3214" s="68"/>
      <c r="AZ3214" s="68"/>
      <c r="BA3214" s="68"/>
      <c r="BB3214" s="68"/>
      <c r="BC3214" s="68"/>
      <c r="BD3214" s="68"/>
      <c r="BE3214" s="68"/>
      <c r="BF3214" s="68"/>
      <c r="BG3214" s="68"/>
      <c r="BH3214" s="68"/>
      <c r="BI3214" s="68"/>
      <c r="BJ3214" s="68"/>
      <c r="BK3214" s="68"/>
      <c r="BL3214" s="68"/>
      <c r="BM3214" s="68"/>
      <c r="BN3214" s="68"/>
      <c r="BO3214" s="68"/>
      <c r="BP3214" s="68"/>
      <c r="BQ3214" s="68"/>
      <c r="BR3214" s="68"/>
      <c r="BS3214" s="68"/>
      <c r="BT3214" s="68"/>
      <c r="BU3214" s="68"/>
      <c r="BV3214" s="68"/>
      <c r="BW3214" s="68"/>
      <c r="BX3214" s="68"/>
      <c r="BY3214" s="68"/>
      <c r="BZ3214" s="68"/>
    </row>
    <row r="3215" spans="1:78" s="53" customFormat="1" ht="15" customHeight="1" x14ac:dyDescent="0.25">
      <c r="A3215" s="56"/>
      <c r="B3215" s="59" t="str">
        <f>'PLAZA GALICIA TORRE CORRIENTES'!B22</f>
        <v>PLAZA GALICIA (C)</v>
      </c>
      <c r="C3215" s="59" t="str">
        <f>'PLAZA GALICIA TORRE CORRIENTES'!C22</f>
        <v>5C</v>
      </c>
      <c r="D3215" s="59">
        <f>'PLAZA GALICIA TORRE CORRIENTES'!D22</f>
        <v>6</v>
      </c>
      <c r="E3215" s="59" t="str">
        <f>'PLAZA GALICIA TORRE CORRIENTES'!E22</f>
        <v>GUETTE, JOHNNY</v>
      </c>
      <c r="F3215" s="59">
        <f>'PLAZA GALICIA TORRE CORRIENTES'!F22</f>
        <v>1252</v>
      </c>
      <c r="G3215" s="59">
        <f>'PLAZA GALICIA TORRE CORRIENTES'!G22</f>
        <v>3537</v>
      </c>
      <c r="H3215" s="59" t="str">
        <f>'PLAZA GALICIA TORRE CORRIENTES'!H22</f>
        <v>TECNOLOGÍA Y TELECOMUNICACIONES</v>
      </c>
      <c r="I3215" s="59">
        <f>'PLAZA GALICIA TORRE CORRIENTES'!I22</f>
        <v>0</v>
      </c>
      <c r="J3215" s="55"/>
      <c r="K3215" s="68"/>
      <c r="L3215" s="68"/>
      <c r="M3215" s="68"/>
      <c r="N3215" s="68"/>
      <c r="O3215" s="68"/>
      <c r="P3215" s="68"/>
      <c r="Q3215" s="68"/>
      <c r="R3215" s="68"/>
      <c r="S3215" s="68"/>
      <c r="T3215" s="68"/>
      <c r="U3215" s="68"/>
      <c r="V3215" s="68"/>
      <c r="W3215" s="68"/>
      <c r="X3215" s="68"/>
      <c r="Y3215" s="68"/>
      <c r="Z3215" s="68"/>
      <c r="AA3215" s="68"/>
      <c r="AB3215" s="68"/>
      <c r="AC3215" s="68"/>
      <c r="AD3215" s="68"/>
      <c r="AE3215" s="68"/>
      <c r="AF3215" s="68"/>
      <c r="AG3215" s="68"/>
      <c r="AH3215" s="68"/>
      <c r="AI3215" s="68"/>
      <c r="AJ3215" s="68"/>
      <c r="AK3215" s="68"/>
      <c r="AL3215" s="68"/>
      <c r="AM3215" s="68"/>
      <c r="AN3215" s="68"/>
      <c r="AO3215" s="68"/>
      <c r="AP3215" s="68"/>
      <c r="AQ3215" s="68"/>
      <c r="AR3215" s="68"/>
      <c r="AS3215" s="68"/>
      <c r="AT3215" s="68"/>
      <c r="AU3215" s="68"/>
      <c r="AV3215" s="68"/>
      <c r="AW3215" s="68"/>
      <c r="AX3215" s="68"/>
      <c r="AY3215" s="68"/>
      <c r="AZ3215" s="68"/>
      <c r="BA3215" s="68"/>
      <c r="BB3215" s="68"/>
      <c r="BC3215" s="68"/>
      <c r="BD3215" s="68"/>
      <c r="BE3215" s="68"/>
      <c r="BF3215" s="68"/>
      <c r="BG3215" s="68"/>
      <c r="BH3215" s="68"/>
      <c r="BI3215" s="68"/>
      <c r="BJ3215" s="68"/>
      <c r="BK3215" s="68"/>
      <c r="BL3215" s="68"/>
      <c r="BM3215" s="68"/>
      <c r="BN3215" s="68"/>
      <c r="BO3215" s="68"/>
      <c r="BP3215" s="68"/>
      <c r="BQ3215" s="68"/>
      <c r="BR3215" s="68"/>
      <c r="BS3215" s="68"/>
      <c r="BT3215" s="68"/>
      <c r="BU3215" s="68"/>
      <c r="BV3215" s="68"/>
      <c r="BW3215" s="68"/>
      <c r="BX3215" s="68"/>
      <c r="BY3215" s="68"/>
      <c r="BZ3215" s="68"/>
    </row>
    <row r="3216" spans="1:78" s="53" customFormat="1" ht="15" customHeight="1" x14ac:dyDescent="0.25">
      <c r="A3216" s="56"/>
      <c r="B3216" s="59" t="str">
        <f>'PLAZA GALICIA TORRE CORRIENTES'!B23</f>
        <v>PLAZA GALICIA (C)</v>
      </c>
      <c r="C3216" s="59" t="str">
        <f>'PLAZA GALICIA TORRE CORRIENTES'!C23</f>
        <v>5C</v>
      </c>
      <c r="D3216" s="59">
        <f>'PLAZA GALICIA TORRE CORRIENTES'!D23</f>
        <v>7</v>
      </c>
      <c r="E3216" s="59" t="str">
        <f>'PLAZA GALICIA TORRE CORRIENTES'!E23</f>
        <v xml:space="preserve">AGREGU, MAXIMILIANO </v>
      </c>
      <c r="F3216" s="59">
        <f>'PLAZA GALICIA TORRE CORRIENTES'!F23</f>
        <v>1252</v>
      </c>
      <c r="G3216" s="59">
        <f>'PLAZA GALICIA TORRE CORRIENTES'!G23</f>
        <v>3527</v>
      </c>
      <c r="H3216" s="59" t="str">
        <f>'PLAZA GALICIA TORRE CORRIENTES'!H23</f>
        <v>TECNOLOGÍA Y TELECOMUNICACIONES</v>
      </c>
      <c r="I3216" s="59">
        <f>'PLAZA GALICIA TORRE CORRIENTES'!I23</f>
        <v>0</v>
      </c>
      <c r="J3216" s="55"/>
      <c r="K3216" s="68"/>
      <c r="L3216" s="68"/>
      <c r="M3216" s="68"/>
      <c r="N3216" s="68"/>
      <c r="O3216" s="68"/>
      <c r="P3216" s="68"/>
      <c r="Q3216" s="68"/>
      <c r="R3216" s="68"/>
      <c r="S3216" s="68"/>
      <c r="T3216" s="68"/>
      <c r="U3216" s="68"/>
      <c r="V3216" s="68"/>
      <c r="W3216" s="68"/>
      <c r="X3216" s="68"/>
      <c r="Y3216" s="68"/>
      <c r="Z3216" s="68"/>
      <c r="AA3216" s="68"/>
      <c r="AB3216" s="68"/>
      <c r="AC3216" s="68"/>
      <c r="AD3216" s="68"/>
      <c r="AE3216" s="68"/>
      <c r="AF3216" s="68"/>
      <c r="AG3216" s="68"/>
      <c r="AH3216" s="68"/>
      <c r="AI3216" s="68"/>
      <c r="AJ3216" s="68"/>
      <c r="AK3216" s="68"/>
      <c r="AL3216" s="68"/>
      <c r="AM3216" s="68"/>
      <c r="AN3216" s="68"/>
      <c r="AO3216" s="68"/>
      <c r="AP3216" s="68"/>
      <c r="AQ3216" s="68"/>
      <c r="AR3216" s="68"/>
      <c r="AS3216" s="68"/>
      <c r="AT3216" s="68"/>
      <c r="AU3216" s="68"/>
      <c r="AV3216" s="68"/>
      <c r="AW3216" s="68"/>
      <c r="AX3216" s="68"/>
      <c r="AY3216" s="68"/>
      <c r="AZ3216" s="68"/>
      <c r="BA3216" s="68"/>
      <c r="BB3216" s="68"/>
      <c r="BC3216" s="68"/>
      <c r="BD3216" s="68"/>
      <c r="BE3216" s="68"/>
      <c r="BF3216" s="68"/>
      <c r="BG3216" s="68"/>
      <c r="BH3216" s="68"/>
      <c r="BI3216" s="68"/>
      <c r="BJ3216" s="68"/>
      <c r="BK3216" s="68"/>
      <c r="BL3216" s="68"/>
      <c r="BM3216" s="68"/>
      <c r="BN3216" s="68"/>
      <c r="BO3216" s="68"/>
      <c r="BP3216" s="68"/>
      <c r="BQ3216" s="68"/>
      <c r="BR3216" s="68"/>
      <c r="BS3216" s="68"/>
      <c r="BT3216" s="68"/>
      <c r="BU3216" s="68"/>
      <c r="BV3216" s="68"/>
      <c r="BW3216" s="68"/>
      <c r="BX3216" s="68"/>
      <c r="BY3216" s="68"/>
      <c r="BZ3216" s="68"/>
    </row>
    <row r="3217" spans="1:78" s="53" customFormat="1" ht="15" customHeight="1" x14ac:dyDescent="0.25">
      <c r="A3217" s="56"/>
      <c r="B3217" s="59" t="str">
        <f>'PLAZA GALICIA TORRE CORRIENTES'!B24</f>
        <v>PLAZA GALICIA (C)</v>
      </c>
      <c r="C3217" s="59" t="str">
        <f>'PLAZA GALICIA TORRE CORRIENTES'!C24</f>
        <v>5C</v>
      </c>
      <c r="D3217" s="59">
        <f>'PLAZA GALICIA TORRE CORRIENTES'!D24</f>
        <v>8</v>
      </c>
      <c r="E3217" s="59" t="str">
        <f>'PLAZA GALICIA TORRE CORRIENTES'!E24</f>
        <v>LIBRE</v>
      </c>
      <c r="F3217" s="59">
        <f>'PLAZA GALICIA TORRE CORRIENTES'!F24</f>
        <v>1252</v>
      </c>
      <c r="G3217" s="59" t="str">
        <f>'PLAZA GALICIA TORRE CORRIENTES'!G24</f>
        <v>-----</v>
      </c>
      <c r="H3217" s="59" t="str">
        <f>'PLAZA GALICIA TORRE CORRIENTES'!H24</f>
        <v>TECNOLOGÍA Y TELECOMUNICACIONES</v>
      </c>
      <c r="I3217" s="59">
        <f>'PLAZA GALICIA TORRE CORRIENTES'!I24</f>
        <v>0</v>
      </c>
      <c r="J3217" s="55"/>
      <c r="K3217" s="68"/>
      <c r="L3217" s="68"/>
      <c r="M3217" s="68"/>
      <c r="N3217" s="68"/>
      <c r="O3217" s="68"/>
      <c r="P3217" s="68"/>
      <c r="Q3217" s="68"/>
      <c r="R3217" s="68"/>
      <c r="S3217" s="68"/>
      <c r="T3217" s="68"/>
      <c r="U3217" s="68"/>
      <c r="V3217" s="68"/>
      <c r="W3217" s="68"/>
      <c r="X3217" s="68"/>
      <c r="Y3217" s="68"/>
      <c r="Z3217" s="68"/>
      <c r="AA3217" s="68"/>
      <c r="AB3217" s="68"/>
      <c r="AC3217" s="68"/>
      <c r="AD3217" s="68"/>
      <c r="AE3217" s="68"/>
      <c r="AF3217" s="68"/>
      <c r="AG3217" s="68"/>
      <c r="AH3217" s="68"/>
      <c r="AI3217" s="68"/>
      <c r="AJ3217" s="68"/>
      <c r="AK3217" s="68"/>
      <c r="AL3217" s="68"/>
      <c r="AM3217" s="68"/>
      <c r="AN3217" s="68"/>
      <c r="AO3217" s="68"/>
      <c r="AP3217" s="68"/>
      <c r="AQ3217" s="68"/>
      <c r="AR3217" s="68"/>
      <c r="AS3217" s="68"/>
      <c r="AT3217" s="68"/>
      <c r="AU3217" s="68"/>
      <c r="AV3217" s="68"/>
      <c r="AW3217" s="68"/>
      <c r="AX3217" s="68"/>
      <c r="AY3217" s="68"/>
      <c r="AZ3217" s="68"/>
      <c r="BA3217" s="68"/>
      <c r="BB3217" s="68"/>
      <c r="BC3217" s="68"/>
      <c r="BD3217" s="68"/>
      <c r="BE3217" s="68"/>
      <c r="BF3217" s="68"/>
      <c r="BG3217" s="68"/>
      <c r="BH3217" s="68"/>
      <c r="BI3217" s="68"/>
      <c r="BJ3217" s="68"/>
      <c r="BK3217" s="68"/>
      <c r="BL3217" s="68"/>
      <c r="BM3217" s="68"/>
      <c r="BN3217" s="68"/>
      <c r="BO3217" s="68"/>
      <c r="BP3217" s="68"/>
      <c r="BQ3217" s="68"/>
      <c r="BR3217" s="68"/>
      <c r="BS3217" s="68"/>
      <c r="BT3217" s="68"/>
      <c r="BU3217" s="68"/>
      <c r="BV3217" s="68"/>
      <c r="BW3217" s="68"/>
      <c r="BX3217" s="68"/>
      <c r="BY3217" s="68"/>
      <c r="BZ3217" s="68"/>
    </row>
    <row r="3218" spans="1:78" s="53" customFormat="1" ht="15" customHeight="1" x14ac:dyDescent="0.25">
      <c r="A3218" s="56"/>
      <c r="B3218" s="59" t="str">
        <f>'PLAZA GALICIA TORRE CORRIENTES'!B25</f>
        <v>PLAZA GALICIA (C)</v>
      </c>
      <c r="C3218" s="59" t="str">
        <f>'PLAZA GALICIA TORRE CORRIENTES'!C25</f>
        <v>5C</v>
      </c>
      <c r="D3218" s="59">
        <f>'PLAZA GALICIA TORRE CORRIENTES'!D25</f>
        <v>9</v>
      </c>
      <c r="E3218" s="59" t="str">
        <f>'PLAZA GALICIA TORRE CORRIENTES'!E25</f>
        <v xml:space="preserve">NAVARRO, ARIEL </v>
      </c>
      <c r="F3218" s="59">
        <f>'PLAZA GALICIA TORRE CORRIENTES'!F25</f>
        <v>1252</v>
      </c>
      <c r="G3218" s="59">
        <f>'PLAZA GALICIA TORRE CORRIENTES'!G25</f>
        <v>3528</v>
      </c>
      <c r="H3218" s="59" t="str">
        <f>'PLAZA GALICIA TORRE CORRIENTES'!H25</f>
        <v>TECNOLOGÍA Y TELECOMUNICACIONES</v>
      </c>
      <c r="I3218" s="59">
        <f>'PLAZA GALICIA TORRE CORRIENTES'!I25</f>
        <v>0</v>
      </c>
      <c r="J3218" s="55"/>
      <c r="K3218" s="68"/>
      <c r="L3218" s="68"/>
      <c r="M3218" s="68"/>
      <c r="N3218" s="68"/>
      <c r="O3218" s="68"/>
      <c r="P3218" s="68"/>
      <c r="Q3218" s="68"/>
      <c r="R3218" s="68"/>
      <c r="S3218" s="68"/>
      <c r="T3218" s="68"/>
      <c r="U3218" s="68"/>
      <c r="V3218" s="68"/>
      <c r="W3218" s="68"/>
      <c r="X3218" s="68"/>
      <c r="Y3218" s="68"/>
      <c r="Z3218" s="68"/>
      <c r="AA3218" s="68"/>
      <c r="AB3218" s="68"/>
      <c r="AC3218" s="68"/>
      <c r="AD3218" s="68"/>
      <c r="AE3218" s="68"/>
      <c r="AF3218" s="68"/>
      <c r="AG3218" s="68"/>
      <c r="AH3218" s="68"/>
      <c r="AI3218" s="68"/>
      <c r="AJ3218" s="68"/>
      <c r="AK3218" s="68"/>
      <c r="AL3218" s="68"/>
      <c r="AM3218" s="68"/>
      <c r="AN3218" s="68"/>
      <c r="AO3218" s="68"/>
      <c r="AP3218" s="68"/>
      <c r="AQ3218" s="68"/>
      <c r="AR3218" s="68"/>
      <c r="AS3218" s="68"/>
      <c r="AT3218" s="68"/>
      <c r="AU3218" s="68"/>
      <c r="AV3218" s="68"/>
      <c r="AW3218" s="68"/>
      <c r="AX3218" s="68"/>
      <c r="AY3218" s="68"/>
      <c r="AZ3218" s="68"/>
      <c r="BA3218" s="68"/>
      <c r="BB3218" s="68"/>
      <c r="BC3218" s="68"/>
      <c r="BD3218" s="68"/>
      <c r="BE3218" s="68"/>
      <c r="BF3218" s="68"/>
      <c r="BG3218" s="68"/>
      <c r="BH3218" s="68"/>
      <c r="BI3218" s="68"/>
      <c r="BJ3218" s="68"/>
      <c r="BK3218" s="68"/>
      <c r="BL3218" s="68"/>
      <c r="BM3218" s="68"/>
      <c r="BN3218" s="68"/>
      <c r="BO3218" s="68"/>
      <c r="BP3218" s="68"/>
      <c r="BQ3218" s="68"/>
      <c r="BR3218" s="68"/>
      <c r="BS3218" s="68"/>
      <c r="BT3218" s="68"/>
      <c r="BU3218" s="68"/>
      <c r="BV3218" s="68"/>
      <c r="BW3218" s="68"/>
      <c r="BX3218" s="68"/>
      <c r="BY3218" s="68"/>
      <c r="BZ3218" s="68"/>
    </row>
    <row r="3219" spans="1:78" s="53" customFormat="1" ht="15" customHeight="1" x14ac:dyDescent="0.25">
      <c r="A3219" s="56"/>
      <c r="B3219" s="59" t="str">
        <f>'PLAZA GALICIA TORRE CORRIENTES'!B26</f>
        <v>PLAZA GALICIA (C)</v>
      </c>
      <c r="C3219" s="59" t="str">
        <f>'PLAZA GALICIA TORRE CORRIENTES'!C26</f>
        <v>5C</v>
      </c>
      <c r="D3219" s="59">
        <f>'PLAZA GALICIA TORRE CORRIENTES'!D26</f>
        <v>10</v>
      </c>
      <c r="E3219" s="59" t="str">
        <f>'PLAZA GALICIA TORRE CORRIENTES'!E26</f>
        <v>GOMEZ, HUGO</v>
      </c>
      <c r="F3219" s="59">
        <f>'PLAZA GALICIA TORRE CORRIENTES'!F26</f>
        <v>1252</v>
      </c>
      <c r="G3219" s="59">
        <f>'PLAZA GALICIA TORRE CORRIENTES'!G26</f>
        <v>3461</v>
      </c>
      <c r="H3219" s="59" t="str">
        <f>'PLAZA GALICIA TORRE CORRIENTES'!H26</f>
        <v>TECNOLOGÍA Y TELECOMUNICACIONES</v>
      </c>
      <c r="I3219" s="59">
        <f>'PLAZA GALICIA TORRE CORRIENTES'!I26</f>
        <v>0</v>
      </c>
      <c r="J3219" s="55"/>
      <c r="K3219" s="68"/>
      <c r="L3219" s="68"/>
      <c r="M3219" s="68"/>
      <c r="N3219" s="68"/>
      <c r="O3219" s="68"/>
      <c r="P3219" s="68"/>
      <c r="Q3219" s="68"/>
      <c r="R3219" s="68"/>
      <c r="S3219" s="68"/>
      <c r="T3219" s="68"/>
      <c r="U3219" s="68"/>
      <c r="V3219" s="68"/>
      <c r="W3219" s="68"/>
      <c r="X3219" s="68"/>
      <c r="Y3219" s="68"/>
      <c r="Z3219" s="68"/>
      <c r="AA3219" s="68"/>
      <c r="AB3219" s="68"/>
      <c r="AC3219" s="68"/>
      <c r="AD3219" s="68"/>
      <c r="AE3219" s="68"/>
      <c r="AF3219" s="68"/>
      <c r="AG3219" s="68"/>
      <c r="AH3219" s="68"/>
      <c r="AI3219" s="68"/>
      <c r="AJ3219" s="68"/>
      <c r="AK3219" s="68"/>
      <c r="AL3219" s="68"/>
      <c r="AM3219" s="68"/>
      <c r="AN3219" s="68"/>
      <c r="AO3219" s="68"/>
      <c r="AP3219" s="68"/>
      <c r="AQ3219" s="68"/>
      <c r="AR3219" s="68"/>
      <c r="AS3219" s="68"/>
      <c r="AT3219" s="68"/>
      <c r="AU3219" s="68"/>
      <c r="AV3219" s="68"/>
      <c r="AW3219" s="68"/>
      <c r="AX3219" s="68"/>
      <c r="AY3219" s="68"/>
      <c r="AZ3219" s="68"/>
      <c r="BA3219" s="68"/>
      <c r="BB3219" s="68"/>
      <c r="BC3219" s="68"/>
      <c r="BD3219" s="68"/>
      <c r="BE3219" s="68"/>
      <c r="BF3219" s="68"/>
      <c r="BG3219" s="68"/>
      <c r="BH3219" s="68"/>
      <c r="BI3219" s="68"/>
      <c r="BJ3219" s="68"/>
      <c r="BK3219" s="68"/>
      <c r="BL3219" s="68"/>
      <c r="BM3219" s="68"/>
      <c r="BN3219" s="68"/>
      <c r="BO3219" s="68"/>
      <c r="BP3219" s="68"/>
      <c r="BQ3219" s="68"/>
      <c r="BR3219" s="68"/>
      <c r="BS3219" s="68"/>
      <c r="BT3219" s="68"/>
      <c r="BU3219" s="68"/>
      <c r="BV3219" s="68"/>
      <c r="BW3219" s="68"/>
      <c r="BX3219" s="68"/>
      <c r="BY3219" s="68"/>
      <c r="BZ3219" s="68"/>
    </row>
    <row r="3220" spans="1:78" s="53" customFormat="1" ht="15" customHeight="1" x14ac:dyDescent="0.25">
      <c r="A3220" s="56"/>
      <c r="B3220" s="59" t="str">
        <f>'PLAZA GALICIA TORRE CORRIENTES'!B27</f>
        <v>PLAZA GALICIA (C)</v>
      </c>
      <c r="C3220" s="59" t="str">
        <f>'PLAZA GALICIA TORRE CORRIENTES'!C27</f>
        <v>5C</v>
      </c>
      <c r="D3220" s="59">
        <f>'PLAZA GALICIA TORRE CORRIENTES'!D27</f>
        <v>11</v>
      </c>
      <c r="E3220" s="59" t="str">
        <f>'PLAZA GALICIA TORRE CORRIENTES'!E27</f>
        <v>RODRIGUEZ, JUAN</v>
      </c>
      <c r="F3220" s="59">
        <f>'PLAZA GALICIA TORRE CORRIENTES'!F27</f>
        <v>1252</v>
      </c>
      <c r="G3220" s="59">
        <f>'PLAZA GALICIA TORRE CORRIENTES'!G27</f>
        <v>6611</v>
      </c>
      <c r="H3220" s="59" t="str">
        <f>'PLAZA GALICIA TORRE CORRIENTES'!H27</f>
        <v>TECNOLOGÍA Y TELECOMUNICACIONES</v>
      </c>
      <c r="I3220" s="59">
        <f>'PLAZA GALICIA TORRE CORRIENTES'!I27</f>
        <v>0</v>
      </c>
      <c r="J3220" s="55"/>
      <c r="K3220" s="68"/>
      <c r="L3220" s="68"/>
      <c r="M3220" s="68"/>
      <c r="N3220" s="68"/>
      <c r="O3220" s="68"/>
      <c r="P3220" s="68"/>
      <c r="Q3220" s="68"/>
      <c r="R3220" s="68"/>
      <c r="S3220" s="68"/>
      <c r="T3220" s="68"/>
      <c r="U3220" s="68"/>
      <c r="V3220" s="68"/>
      <c r="W3220" s="68"/>
      <c r="X3220" s="68"/>
      <c r="Y3220" s="68"/>
      <c r="Z3220" s="68"/>
      <c r="AA3220" s="68"/>
      <c r="AB3220" s="68"/>
      <c r="AC3220" s="68"/>
      <c r="AD3220" s="68"/>
      <c r="AE3220" s="68"/>
      <c r="AF3220" s="68"/>
      <c r="AG3220" s="68"/>
      <c r="AH3220" s="68"/>
      <c r="AI3220" s="68"/>
      <c r="AJ3220" s="68"/>
      <c r="AK3220" s="68"/>
      <c r="AL3220" s="68"/>
      <c r="AM3220" s="68"/>
      <c r="AN3220" s="68"/>
      <c r="AO3220" s="68"/>
      <c r="AP3220" s="68"/>
      <c r="AQ3220" s="68"/>
      <c r="AR3220" s="68"/>
      <c r="AS3220" s="68"/>
      <c r="AT3220" s="68"/>
      <c r="AU3220" s="68"/>
      <c r="AV3220" s="68"/>
      <c r="AW3220" s="68"/>
      <c r="AX3220" s="68"/>
      <c r="AY3220" s="68"/>
      <c r="AZ3220" s="68"/>
      <c r="BA3220" s="68"/>
      <c r="BB3220" s="68"/>
      <c r="BC3220" s="68"/>
      <c r="BD3220" s="68"/>
      <c r="BE3220" s="68"/>
      <c r="BF3220" s="68"/>
      <c r="BG3220" s="68"/>
      <c r="BH3220" s="68"/>
      <c r="BI3220" s="68"/>
      <c r="BJ3220" s="68"/>
      <c r="BK3220" s="68"/>
      <c r="BL3220" s="68"/>
      <c r="BM3220" s="68"/>
      <c r="BN3220" s="68"/>
      <c r="BO3220" s="68"/>
      <c r="BP3220" s="68"/>
      <c r="BQ3220" s="68"/>
      <c r="BR3220" s="68"/>
      <c r="BS3220" s="68"/>
      <c r="BT3220" s="68"/>
      <c r="BU3220" s="68"/>
      <c r="BV3220" s="68"/>
      <c r="BW3220" s="68"/>
      <c r="BX3220" s="68"/>
      <c r="BY3220" s="68"/>
      <c r="BZ3220" s="68"/>
    </row>
    <row r="3221" spans="1:78" s="53" customFormat="1" ht="15" customHeight="1" x14ac:dyDescent="0.25">
      <c r="A3221" s="56"/>
      <c r="B3221" s="59" t="str">
        <f>'PLAZA GALICIA TORRE CORRIENTES'!B28</f>
        <v>PLAZA GALICIA (C)</v>
      </c>
      <c r="C3221" s="59" t="str">
        <f>'PLAZA GALICIA TORRE CORRIENTES'!C28</f>
        <v>5C</v>
      </c>
      <c r="D3221" s="59">
        <f>'PLAZA GALICIA TORRE CORRIENTES'!D28</f>
        <v>12</v>
      </c>
      <c r="E3221" s="59" t="str">
        <f>'PLAZA GALICIA TORRE CORRIENTES'!E28</f>
        <v>GYGLI, MAXIMILIANO</v>
      </c>
      <c r="F3221" s="59">
        <f>'PLAZA GALICIA TORRE CORRIENTES'!F28</f>
        <v>1252</v>
      </c>
      <c r="G3221" s="59">
        <f>'PLAZA GALICIA TORRE CORRIENTES'!G28</f>
        <v>6073</v>
      </c>
      <c r="H3221" s="59" t="str">
        <f>'PLAZA GALICIA TORRE CORRIENTES'!H28</f>
        <v>TECNOLOGÍA Y TELECOMUNICACIONES</v>
      </c>
      <c r="I3221" s="59">
        <f>'PLAZA GALICIA TORRE CORRIENTES'!I28</f>
        <v>0</v>
      </c>
      <c r="J3221" s="55"/>
      <c r="K3221" s="68"/>
      <c r="L3221" s="68"/>
      <c r="M3221" s="68"/>
      <c r="N3221" s="68"/>
      <c r="O3221" s="68"/>
      <c r="P3221" s="68"/>
      <c r="Q3221" s="68"/>
      <c r="R3221" s="68"/>
      <c r="S3221" s="68"/>
      <c r="T3221" s="68"/>
      <c r="U3221" s="68"/>
      <c r="V3221" s="68"/>
      <c r="W3221" s="68"/>
      <c r="X3221" s="68"/>
      <c r="Y3221" s="68"/>
      <c r="Z3221" s="68"/>
      <c r="AA3221" s="68"/>
      <c r="AB3221" s="68"/>
      <c r="AC3221" s="68"/>
      <c r="AD3221" s="68"/>
      <c r="AE3221" s="68"/>
      <c r="AF3221" s="68"/>
      <c r="AG3221" s="68"/>
      <c r="AH3221" s="68"/>
      <c r="AI3221" s="68"/>
      <c r="AJ3221" s="68"/>
      <c r="AK3221" s="68"/>
      <c r="AL3221" s="68"/>
      <c r="AM3221" s="68"/>
      <c r="AN3221" s="68"/>
      <c r="AO3221" s="68"/>
      <c r="AP3221" s="68"/>
      <c r="AQ3221" s="68"/>
      <c r="AR3221" s="68"/>
      <c r="AS3221" s="68"/>
      <c r="AT3221" s="68"/>
      <c r="AU3221" s="68"/>
      <c r="AV3221" s="68"/>
      <c r="AW3221" s="68"/>
      <c r="AX3221" s="68"/>
      <c r="AY3221" s="68"/>
      <c r="AZ3221" s="68"/>
      <c r="BA3221" s="68"/>
      <c r="BB3221" s="68"/>
      <c r="BC3221" s="68"/>
      <c r="BD3221" s="68"/>
      <c r="BE3221" s="68"/>
      <c r="BF3221" s="68"/>
      <c r="BG3221" s="68"/>
      <c r="BH3221" s="68"/>
      <c r="BI3221" s="68"/>
      <c r="BJ3221" s="68"/>
      <c r="BK3221" s="68"/>
      <c r="BL3221" s="68"/>
      <c r="BM3221" s="68"/>
      <c r="BN3221" s="68"/>
      <c r="BO3221" s="68"/>
      <c r="BP3221" s="68"/>
      <c r="BQ3221" s="68"/>
      <c r="BR3221" s="68"/>
      <c r="BS3221" s="68"/>
      <c r="BT3221" s="68"/>
      <c r="BU3221" s="68"/>
      <c r="BV3221" s="68"/>
      <c r="BW3221" s="68"/>
      <c r="BX3221" s="68"/>
      <c r="BY3221" s="68"/>
      <c r="BZ3221" s="68"/>
    </row>
    <row r="3222" spans="1:78" s="53" customFormat="1" ht="15" customHeight="1" x14ac:dyDescent="0.25">
      <c r="A3222" s="56"/>
      <c r="B3222" s="59" t="str">
        <f>'PLAZA GALICIA TORRE CORRIENTES'!B29</f>
        <v>PLAZA GALICIA (C)</v>
      </c>
      <c r="C3222" s="59" t="str">
        <f>'PLAZA GALICIA TORRE CORRIENTES'!C29</f>
        <v>5C</v>
      </c>
      <c r="D3222" s="59">
        <f>'PLAZA GALICIA TORRE CORRIENTES'!D29</f>
        <v>13</v>
      </c>
      <c r="E3222" s="59" t="str">
        <f>'PLAZA GALICIA TORRE CORRIENTES'!E29</f>
        <v>MONCHO, MAXIMILIANO</v>
      </c>
      <c r="F3222" s="59">
        <f>'PLAZA GALICIA TORRE CORRIENTES'!F29</f>
        <v>1252</v>
      </c>
      <c r="G3222" s="59">
        <f>'PLAZA GALICIA TORRE CORRIENTES'!G29</f>
        <v>6088</v>
      </c>
      <c r="H3222" s="59" t="str">
        <f>'PLAZA GALICIA TORRE CORRIENTES'!H29</f>
        <v>TECNOLOGÍA Y TELECOMUNICACIONES</v>
      </c>
      <c r="I3222" s="59">
        <f>'PLAZA GALICIA TORRE CORRIENTES'!I29</f>
        <v>0</v>
      </c>
      <c r="J3222" s="55"/>
      <c r="K3222" s="68"/>
      <c r="L3222" s="68"/>
      <c r="M3222" s="68"/>
      <c r="N3222" s="68"/>
      <c r="O3222" s="68"/>
      <c r="P3222" s="68"/>
      <c r="Q3222" s="68"/>
      <c r="R3222" s="68"/>
      <c r="S3222" s="68"/>
      <c r="T3222" s="68"/>
      <c r="U3222" s="68"/>
      <c r="V3222" s="68"/>
      <c r="W3222" s="68"/>
      <c r="X3222" s="68"/>
      <c r="Y3222" s="68"/>
      <c r="Z3222" s="68"/>
      <c r="AA3222" s="68"/>
      <c r="AB3222" s="68"/>
      <c r="AC3222" s="68"/>
      <c r="AD3222" s="68"/>
      <c r="AE3222" s="68"/>
      <c r="AF3222" s="68"/>
      <c r="AG3222" s="68"/>
      <c r="AH3222" s="68"/>
      <c r="AI3222" s="68"/>
      <c r="AJ3222" s="68"/>
      <c r="AK3222" s="68"/>
      <c r="AL3222" s="68"/>
      <c r="AM3222" s="68"/>
      <c r="AN3222" s="68"/>
      <c r="AO3222" s="68"/>
      <c r="AP3222" s="68"/>
      <c r="AQ3222" s="68"/>
      <c r="AR3222" s="68"/>
      <c r="AS3222" s="68"/>
      <c r="AT3222" s="68"/>
      <c r="AU3222" s="68"/>
      <c r="AV3222" s="68"/>
      <c r="AW3222" s="68"/>
      <c r="AX3222" s="68"/>
      <c r="AY3222" s="68"/>
      <c r="AZ3222" s="68"/>
      <c r="BA3222" s="68"/>
      <c r="BB3222" s="68"/>
      <c r="BC3222" s="68"/>
      <c r="BD3222" s="68"/>
      <c r="BE3222" s="68"/>
      <c r="BF3222" s="68"/>
      <c r="BG3222" s="68"/>
      <c r="BH3222" s="68"/>
      <c r="BI3222" s="68"/>
      <c r="BJ3222" s="68"/>
      <c r="BK3222" s="68"/>
      <c r="BL3222" s="68"/>
      <c r="BM3222" s="68"/>
      <c r="BN3222" s="68"/>
      <c r="BO3222" s="68"/>
      <c r="BP3222" s="68"/>
      <c r="BQ3222" s="68"/>
      <c r="BR3222" s="68"/>
      <c r="BS3222" s="68"/>
      <c r="BT3222" s="68"/>
      <c r="BU3222" s="68"/>
      <c r="BV3222" s="68"/>
      <c r="BW3222" s="68"/>
      <c r="BX3222" s="68"/>
      <c r="BY3222" s="68"/>
      <c r="BZ3222" s="68"/>
    </row>
    <row r="3223" spans="1:78" s="53" customFormat="1" ht="15" customHeight="1" x14ac:dyDescent="0.25">
      <c r="A3223" s="56"/>
      <c r="B3223" s="59" t="str">
        <f>'PLAZA GALICIA TORRE CORRIENTES'!B30</f>
        <v>PLAZA GALICIA (C)</v>
      </c>
      <c r="C3223" s="59" t="str">
        <f>'PLAZA GALICIA TORRE CORRIENTES'!C30</f>
        <v>5C</v>
      </c>
      <c r="D3223" s="59">
        <f>'PLAZA GALICIA TORRE CORRIENTES'!D30</f>
        <v>14</v>
      </c>
      <c r="E3223" s="59" t="str">
        <f>'PLAZA GALICIA TORRE CORRIENTES'!E30</f>
        <v xml:space="preserve">NEUMANN, BERNARDO </v>
      </c>
      <c r="F3223" s="59">
        <f>'PLAZA GALICIA TORRE CORRIENTES'!F30</f>
        <v>1252</v>
      </c>
      <c r="G3223" s="59">
        <f>'PLAZA GALICIA TORRE CORRIENTES'!G30</f>
        <v>6074</v>
      </c>
      <c r="H3223" s="59" t="str">
        <f>'PLAZA GALICIA TORRE CORRIENTES'!H30</f>
        <v>TECNOLOGÍA Y TELECOMUNICACIONES</v>
      </c>
      <c r="I3223" s="59">
        <f>'PLAZA GALICIA TORRE CORRIENTES'!I30</f>
        <v>0</v>
      </c>
      <c r="J3223" s="55"/>
      <c r="K3223" s="68"/>
      <c r="L3223" s="68"/>
      <c r="M3223" s="68"/>
      <c r="N3223" s="68"/>
      <c r="O3223" s="68"/>
      <c r="P3223" s="68"/>
      <c r="Q3223" s="68"/>
      <c r="R3223" s="68"/>
      <c r="S3223" s="68"/>
      <c r="T3223" s="68"/>
      <c r="U3223" s="68"/>
      <c r="V3223" s="68"/>
      <c r="W3223" s="68"/>
      <c r="X3223" s="68"/>
      <c r="Y3223" s="68"/>
      <c r="Z3223" s="68"/>
      <c r="AA3223" s="68"/>
      <c r="AB3223" s="68"/>
      <c r="AC3223" s="68"/>
      <c r="AD3223" s="68"/>
      <c r="AE3223" s="68"/>
      <c r="AF3223" s="68"/>
      <c r="AG3223" s="68"/>
      <c r="AH3223" s="68"/>
      <c r="AI3223" s="68"/>
      <c r="AJ3223" s="68"/>
      <c r="AK3223" s="68"/>
      <c r="AL3223" s="68"/>
      <c r="AM3223" s="68"/>
      <c r="AN3223" s="68"/>
      <c r="AO3223" s="68"/>
      <c r="AP3223" s="68"/>
      <c r="AQ3223" s="68"/>
      <c r="AR3223" s="68"/>
      <c r="AS3223" s="68"/>
      <c r="AT3223" s="68"/>
      <c r="AU3223" s="68"/>
      <c r="AV3223" s="68"/>
      <c r="AW3223" s="68"/>
      <c r="AX3223" s="68"/>
      <c r="AY3223" s="68"/>
      <c r="AZ3223" s="68"/>
      <c r="BA3223" s="68"/>
      <c r="BB3223" s="68"/>
      <c r="BC3223" s="68"/>
      <c r="BD3223" s="68"/>
      <c r="BE3223" s="68"/>
      <c r="BF3223" s="68"/>
      <c r="BG3223" s="68"/>
      <c r="BH3223" s="68"/>
      <c r="BI3223" s="68"/>
      <c r="BJ3223" s="68"/>
      <c r="BK3223" s="68"/>
      <c r="BL3223" s="68"/>
      <c r="BM3223" s="68"/>
      <c r="BN3223" s="68"/>
      <c r="BO3223" s="68"/>
      <c r="BP3223" s="68"/>
      <c r="BQ3223" s="68"/>
      <c r="BR3223" s="68"/>
      <c r="BS3223" s="68"/>
      <c r="BT3223" s="68"/>
      <c r="BU3223" s="68"/>
      <c r="BV3223" s="68"/>
      <c r="BW3223" s="68"/>
      <c r="BX3223" s="68"/>
      <c r="BY3223" s="68"/>
      <c r="BZ3223" s="68"/>
    </row>
    <row r="3224" spans="1:78" s="53" customFormat="1" ht="15" customHeight="1" x14ac:dyDescent="0.25">
      <c r="A3224" s="56"/>
      <c r="B3224" s="59" t="str">
        <f>'PLAZA GALICIA TORRE CORRIENTES'!B31</f>
        <v>PLAZA GALICIA (C)</v>
      </c>
      <c r="C3224" s="59" t="str">
        <f>'PLAZA GALICIA TORRE CORRIENTES'!C31</f>
        <v>5C</v>
      </c>
      <c r="D3224" s="59">
        <f>'PLAZA GALICIA TORRE CORRIENTES'!D31</f>
        <v>15</v>
      </c>
      <c r="E3224" s="59" t="str">
        <f>'PLAZA GALICIA TORRE CORRIENTES'!E31</f>
        <v>DURAN, GERALDY</v>
      </c>
      <c r="F3224" s="59">
        <f>'PLAZA GALICIA TORRE CORRIENTES'!F31</f>
        <v>1252</v>
      </c>
      <c r="G3224" s="59">
        <f>'PLAZA GALICIA TORRE CORRIENTES'!G31</f>
        <v>2502</v>
      </c>
      <c r="H3224" s="59" t="str">
        <f>'PLAZA GALICIA TORRE CORRIENTES'!H31</f>
        <v>TECNOLOGÍA Y TELECOMUNICACIONES</v>
      </c>
      <c r="I3224" s="59">
        <f>'PLAZA GALICIA TORRE CORRIENTES'!I31</f>
        <v>0</v>
      </c>
      <c r="J3224" s="55"/>
      <c r="K3224" s="68"/>
      <c r="L3224" s="68"/>
      <c r="M3224" s="68"/>
      <c r="N3224" s="68"/>
      <c r="O3224" s="68"/>
      <c r="P3224" s="68"/>
      <c r="Q3224" s="68"/>
      <c r="R3224" s="68"/>
      <c r="S3224" s="68"/>
      <c r="T3224" s="68"/>
      <c r="U3224" s="68"/>
      <c r="V3224" s="68"/>
      <c r="W3224" s="68"/>
      <c r="X3224" s="68"/>
      <c r="Y3224" s="68"/>
      <c r="Z3224" s="68"/>
      <c r="AA3224" s="68"/>
      <c r="AB3224" s="68"/>
      <c r="AC3224" s="68"/>
      <c r="AD3224" s="68"/>
      <c r="AE3224" s="68"/>
      <c r="AF3224" s="68"/>
      <c r="AG3224" s="68"/>
      <c r="AH3224" s="68"/>
      <c r="AI3224" s="68"/>
      <c r="AJ3224" s="68"/>
      <c r="AK3224" s="68"/>
      <c r="AL3224" s="68"/>
      <c r="AM3224" s="68"/>
      <c r="AN3224" s="68"/>
      <c r="AO3224" s="68"/>
      <c r="AP3224" s="68"/>
      <c r="AQ3224" s="68"/>
      <c r="AR3224" s="68"/>
      <c r="AS3224" s="68"/>
      <c r="AT3224" s="68"/>
      <c r="AU3224" s="68"/>
      <c r="AV3224" s="68"/>
      <c r="AW3224" s="68"/>
      <c r="AX3224" s="68"/>
      <c r="AY3224" s="68"/>
      <c r="AZ3224" s="68"/>
      <c r="BA3224" s="68"/>
      <c r="BB3224" s="68"/>
      <c r="BC3224" s="68"/>
      <c r="BD3224" s="68"/>
      <c r="BE3224" s="68"/>
      <c r="BF3224" s="68"/>
      <c r="BG3224" s="68"/>
      <c r="BH3224" s="68"/>
      <c r="BI3224" s="68"/>
      <c r="BJ3224" s="68"/>
      <c r="BK3224" s="68"/>
      <c r="BL3224" s="68"/>
      <c r="BM3224" s="68"/>
      <c r="BN3224" s="68"/>
      <c r="BO3224" s="68"/>
      <c r="BP3224" s="68"/>
      <c r="BQ3224" s="68"/>
      <c r="BR3224" s="68"/>
      <c r="BS3224" s="68"/>
      <c r="BT3224" s="68"/>
      <c r="BU3224" s="68"/>
      <c r="BV3224" s="68"/>
      <c r="BW3224" s="68"/>
      <c r="BX3224" s="68"/>
      <c r="BY3224" s="68"/>
      <c r="BZ3224" s="68"/>
    </row>
    <row r="3225" spans="1:78" s="53" customFormat="1" ht="15" customHeight="1" x14ac:dyDescent="0.25">
      <c r="A3225" s="56"/>
      <c r="B3225" s="59" t="str">
        <f>'PLAZA GALICIA TORRE CORRIENTES'!B32</f>
        <v>PLAZA GALICIA (C)</v>
      </c>
      <c r="C3225" s="59" t="str">
        <f>'PLAZA GALICIA TORRE CORRIENTES'!C32</f>
        <v>5C</v>
      </c>
      <c r="D3225" s="59">
        <f>'PLAZA GALICIA TORRE CORRIENTES'!D32</f>
        <v>16</v>
      </c>
      <c r="E3225" s="59" t="str">
        <f>'PLAZA GALICIA TORRE CORRIENTES'!E32</f>
        <v>LOPEZ, EMERSON</v>
      </c>
      <c r="F3225" s="59">
        <f>'PLAZA GALICIA TORRE CORRIENTES'!F32</f>
        <v>1252</v>
      </c>
      <c r="G3225" s="59">
        <f>'PLAZA GALICIA TORRE CORRIENTES'!G32</f>
        <v>6280</v>
      </c>
      <c r="H3225" s="59" t="str">
        <f>'PLAZA GALICIA TORRE CORRIENTES'!H32</f>
        <v>TECNOLOGÍA Y TELECOMUNICACIONES</v>
      </c>
      <c r="I3225" s="59">
        <f>'PLAZA GALICIA TORRE CORRIENTES'!I32</f>
        <v>0</v>
      </c>
      <c r="J3225" s="55"/>
      <c r="K3225" s="68"/>
      <c r="L3225" s="68"/>
      <c r="M3225" s="68"/>
      <c r="N3225" s="68"/>
      <c r="O3225" s="68"/>
      <c r="P3225" s="68"/>
      <c r="Q3225" s="68"/>
      <c r="R3225" s="68"/>
      <c r="S3225" s="68"/>
      <c r="T3225" s="68"/>
      <c r="U3225" s="68"/>
      <c r="V3225" s="68"/>
      <c r="W3225" s="68"/>
      <c r="X3225" s="68"/>
      <c r="Y3225" s="68"/>
      <c r="Z3225" s="68"/>
      <c r="AA3225" s="68"/>
      <c r="AB3225" s="68"/>
      <c r="AC3225" s="68"/>
      <c r="AD3225" s="68"/>
      <c r="AE3225" s="68"/>
      <c r="AF3225" s="68"/>
      <c r="AG3225" s="68"/>
      <c r="AH3225" s="68"/>
      <c r="AI3225" s="68"/>
      <c r="AJ3225" s="68"/>
      <c r="AK3225" s="68"/>
      <c r="AL3225" s="68"/>
      <c r="AM3225" s="68"/>
      <c r="AN3225" s="68"/>
      <c r="AO3225" s="68"/>
      <c r="AP3225" s="68"/>
      <c r="AQ3225" s="68"/>
      <c r="AR3225" s="68"/>
      <c r="AS3225" s="68"/>
      <c r="AT3225" s="68"/>
      <c r="AU3225" s="68"/>
      <c r="AV3225" s="68"/>
      <c r="AW3225" s="68"/>
      <c r="AX3225" s="68"/>
      <c r="AY3225" s="68"/>
      <c r="AZ3225" s="68"/>
      <c r="BA3225" s="68"/>
      <c r="BB3225" s="68"/>
      <c r="BC3225" s="68"/>
      <c r="BD3225" s="68"/>
      <c r="BE3225" s="68"/>
      <c r="BF3225" s="68"/>
      <c r="BG3225" s="68"/>
      <c r="BH3225" s="68"/>
      <c r="BI3225" s="68"/>
      <c r="BJ3225" s="68"/>
      <c r="BK3225" s="68"/>
      <c r="BL3225" s="68"/>
      <c r="BM3225" s="68"/>
      <c r="BN3225" s="68"/>
      <c r="BO3225" s="68"/>
      <c r="BP3225" s="68"/>
      <c r="BQ3225" s="68"/>
      <c r="BR3225" s="68"/>
      <c r="BS3225" s="68"/>
      <c r="BT3225" s="68"/>
      <c r="BU3225" s="68"/>
      <c r="BV3225" s="68"/>
      <c r="BW3225" s="68"/>
      <c r="BX3225" s="68"/>
      <c r="BY3225" s="68"/>
      <c r="BZ3225" s="68"/>
    </row>
    <row r="3226" spans="1:78" s="53" customFormat="1" ht="15" customHeight="1" x14ac:dyDescent="0.25">
      <c r="A3226" s="56"/>
      <c r="B3226" s="59" t="str">
        <f>'PLAZA GALICIA TORRE CORRIENTES'!B33</f>
        <v>PLAZA GALICIA (C)</v>
      </c>
      <c r="C3226" s="59" t="str">
        <f>'PLAZA GALICIA TORRE CORRIENTES'!C33</f>
        <v>5C</v>
      </c>
      <c r="D3226" s="59">
        <f>'PLAZA GALICIA TORRE CORRIENTES'!D33</f>
        <v>17</v>
      </c>
      <c r="E3226" s="59" t="str">
        <f>'PLAZA GALICIA TORRE CORRIENTES'!E33</f>
        <v>GUILLEN, CIRO</v>
      </c>
      <c r="F3226" s="59">
        <f>'PLAZA GALICIA TORRE CORRIENTES'!F33</f>
        <v>1252</v>
      </c>
      <c r="G3226" s="59">
        <f>'PLAZA GALICIA TORRE CORRIENTES'!G33</f>
        <v>3008</v>
      </c>
      <c r="H3226" s="59" t="str">
        <f>'PLAZA GALICIA TORRE CORRIENTES'!H33</f>
        <v>TECNOLOGÍA Y TELECOMUNICACIONES</v>
      </c>
      <c r="I3226" s="59">
        <f>'PLAZA GALICIA TORRE CORRIENTES'!I33</f>
        <v>0</v>
      </c>
      <c r="J3226" s="55"/>
      <c r="K3226" s="68"/>
      <c r="L3226" s="68"/>
      <c r="M3226" s="68"/>
      <c r="N3226" s="68"/>
      <c r="O3226" s="68"/>
      <c r="P3226" s="68"/>
      <c r="Q3226" s="68"/>
      <c r="R3226" s="68"/>
      <c r="S3226" s="68"/>
      <c r="T3226" s="68"/>
      <c r="U3226" s="68"/>
      <c r="V3226" s="68"/>
      <c r="W3226" s="68"/>
      <c r="X3226" s="68"/>
      <c r="Y3226" s="68"/>
      <c r="Z3226" s="68"/>
      <c r="AA3226" s="68"/>
      <c r="AB3226" s="68"/>
      <c r="AC3226" s="68"/>
      <c r="AD3226" s="68"/>
      <c r="AE3226" s="68"/>
      <c r="AF3226" s="68"/>
      <c r="AG3226" s="68"/>
      <c r="AH3226" s="68"/>
      <c r="AI3226" s="68"/>
      <c r="AJ3226" s="68"/>
      <c r="AK3226" s="68"/>
      <c r="AL3226" s="68"/>
      <c r="AM3226" s="68"/>
      <c r="AN3226" s="68"/>
      <c r="AO3226" s="68"/>
      <c r="AP3226" s="68"/>
      <c r="AQ3226" s="68"/>
      <c r="AR3226" s="68"/>
      <c r="AS3226" s="68"/>
      <c r="AT3226" s="68"/>
      <c r="AU3226" s="68"/>
      <c r="AV3226" s="68"/>
      <c r="AW3226" s="68"/>
      <c r="AX3226" s="68"/>
      <c r="AY3226" s="68"/>
      <c r="AZ3226" s="68"/>
      <c r="BA3226" s="68"/>
      <c r="BB3226" s="68"/>
      <c r="BC3226" s="68"/>
      <c r="BD3226" s="68"/>
      <c r="BE3226" s="68"/>
      <c r="BF3226" s="68"/>
      <c r="BG3226" s="68"/>
      <c r="BH3226" s="68"/>
      <c r="BI3226" s="68"/>
      <c r="BJ3226" s="68"/>
      <c r="BK3226" s="68"/>
      <c r="BL3226" s="68"/>
      <c r="BM3226" s="68"/>
      <c r="BN3226" s="68"/>
      <c r="BO3226" s="68"/>
      <c r="BP3226" s="68"/>
      <c r="BQ3226" s="68"/>
      <c r="BR3226" s="68"/>
      <c r="BS3226" s="68"/>
      <c r="BT3226" s="68"/>
      <c r="BU3226" s="68"/>
      <c r="BV3226" s="68"/>
      <c r="BW3226" s="68"/>
      <c r="BX3226" s="68"/>
      <c r="BY3226" s="68"/>
      <c r="BZ3226" s="68"/>
    </row>
    <row r="3227" spans="1:78" s="53" customFormat="1" ht="15" customHeight="1" x14ac:dyDescent="0.25">
      <c r="A3227" s="56"/>
      <c r="B3227" s="59" t="str">
        <f>'PLAZA GALICIA TORRE CORRIENTES'!B34</f>
        <v>PLAZA GALICIA (C)</v>
      </c>
      <c r="C3227" s="59" t="str">
        <f>'PLAZA GALICIA TORRE CORRIENTES'!C34</f>
        <v>5C</v>
      </c>
      <c r="D3227" s="59">
        <f>'PLAZA GALICIA TORRE CORRIENTES'!D34</f>
        <v>18</v>
      </c>
      <c r="E3227" s="59" t="str">
        <f>'PLAZA GALICIA TORRE CORRIENTES'!E34</f>
        <v>MENDOZA, DAVID</v>
      </c>
      <c r="F3227" s="59">
        <f>'PLAZA GALICIA TORRE CORRIENTES'!F34</f>
        <v>1252</v>
      </c>
      <c r="G3227" s="59">
        <f>'PLAZA GALICIA TORRE CORRIENTES'!G34</f>
        <v>3009</v>
      </c>
      <c r="H3227" s="59" t="str">
        <f>'PLAZA GALICIA TORRE CORRIENTES'!H34</f>
        <v>TECNOLOGÍA Y TELECOMUNICACIONES</v>
      </c>
      <c r="I3227" s="59">
        <f>'PLAZA GALICIA TORRE CORRIENTES'!I34</f>
        <v>0</v>
      </c>
      <c r="J3227" s="55"/>
      <c r="K3227" s="68"/>
      <c r="L3227" s="68"/>
      <c r="M3227" s="68"/>
      <c r="N3227" s="68"/>
      <c r="O3227" s="68"/>
      <c r="P3227" s="68"/>
      <c r="Q3227" s="68"/>
      <c r="R3227" s="68"/>
      <c r="S3227" s="68"/>
      <c r="T3227" s="68"/>
      <c r="U3227" s="68"/>
      <c r="V3227" s="68"/>
      <c r="W3227" s="68"/>
      <c r="X3227" s="68"/>
      <c r="Y3227" s="68"/>
      <c r="Z3227" s="68"/>
      <c r="AA3227" s="68"/>
      <c r="AB3227" s="68"/>
      <c r="AC3227" s="68"/>
      <c r="AD3227" s="68"/>
      <c r="AE3227" s="68"/>
      <c r="AF3227" s="68"/>
      <c r="AG3227" s="68"/>
      <c r="AH3227" s="68"/>
      <c r="AI3227" s="68"/>
      <c r="AJ3227" s="68"/>
      <c r="AK3227" s="68"/>
      <c r="AL3227" s="68"/>
      <c r="AM3227" s="68"/>
      <c r="AN3227" s="68"/>
      <c r="AO3227" s="68"/>
      <c r="AP3227" s="68"/>
      <c r="AQ3227" s="68"/>
      <c r="AR3227" s="68"/>
      <c r="AS3227" s="68"/>
      <c r="AT3227" s="68"/>
      <c r="AU3227" s="68"/>
      <c r="AV3227" s="68"/>
      <c r="AW3227" s="68"/>
      <c r="AX3227" s="68"/>
      <c r="AY3227" s="68"/>
      <c r="AZ3227" s="68"/>
      <c r="BA3227" s="68"/>
      <c r="BB3227" s="68"/>
      <c r="BC3227" s="68"/>
      <c r="BD3227" s="68"/>
      <c r="BE3227" s="68"/>
      <c r="BF3227" s="68"/>
      <c r="BG3227" s="68"/>
      <c r="BH3227" s="68"/>
      <c r="BI3227" s="68"/>
      <c r="BJ3227" s="68"/>
      <c r="BK3227" s="68"/>
      <c r="BL3227" s="68"/>
      <c r="BM3227" s="68"/>
      <c r="BN3227" s="68"/>
      <c r="BO3227" s="68"/>
      <c r="BP3227" s="68"/>
      <c r="BQ3227" s="68"/>
      <c r="BR3227" s="68"/>
      <c r="BS3227" s="68"/>
      <c r="BT3227" s="68"/>
      <c r="BU3227" s="68"/>
      <c r="BV3227" s="68"/>
      <c r="BW3227" s="68"/>
      <c r="BX3227" s="68"/>
      <c r="BY3227" s="68"/>
      <c r="BZ3227" s="68"/>
    </row>
    <row r="3228" spans="1:78" s="53" customFormat="1" ht="15" customHeight="1" x14ac:dyDescent="0.25">
      <c r="A3228" s="56"/>
      <c r="B3228" s="59" t="str">
        <f>'PLAZA GALICIA TORRE CORRIENTES'!B35</f>
        <v>PLAZA GALICIA (C)</v>
      </c>
      <c r="C3228" s="59" t="str">
        <f>'PLAZA GALICIA TORRE CORRIENTES'!C35</f>
        <v>5C</v>
      </c>
      <c r="D3228" s="59">
        <f>'PLAZA GALICIA TORRE CORRIENTES'!D35</f>
        <v>19</v>
      </c>
      <c r="E3228" s="59" t="str">
        <f>'PLAZA GALICIA TORRE CORRIENTES'!E35</f>
        <v xml:space="preserve">MASSON, MARCELO </v>
      </c>
      <c r="F3228" s="59">
        <f>'PLAZA GALICIA TORRE CORRIENTES'!F35</f>
        <v>1252</v>
      </c>
      <c r="G3228" s="59">
        <f>'PLAZA GALICIA TORRE CORRIENTES'!G35</f>
        <v>1220</v>
      </c>
      <c r="H3228" s="59" t="str">
        <f>'PLAZA GALICIA TORRE CORRIENTES'!H35</f>
        <v>TECNOLOGÍA Y TELECOMUNICACIONES</v>
      </c>
      <c r="I3228" s="59">
        <f>'PLAZA GALICIA TORRE CORRIENTES'!I35</f>
        <v>0</v>
      </c>
      <c r="J3228" s="55"/>
      <c r="K3228" s="68"/>
      <c r="L3228" s="68"/>
      <c r="M3228" s="68"/>
      <c r="N3228" s="68"/>
      <c r="O3228" s="68"/>
      <c r="P3228" s="68"/>
      <c r="Q3228" s="68"/>
      <c r="R3228" s="68"/>
      <c r="S3228" s="68"/>
      <c r="T3228" s="68"/>
      <c r="U3228" s="68"/>
      <c r="V3228" s="68"/>
      <c r="W3228" s="68"/>
      <c r="X3228" s="68"/>
      <c r="Y3228" s="68"/>
      <c r="Z3228" s="68"/>
      <c r="AA3228" s="68"/>
      <c r="AB3228" s="68"/>
      <c r="AC3228" s="68"/>
      <c r="AD3228" s="68"/>
      <c r="AE3228" s="68"/>
      <c r="AF3228" s="68"/>
      <c r="AG3228" s="68"/>
      <c r="AH3228" s="68"/>
      <c r="AI3228" s="68"/>
      <c r="AJ3228" s="68"/>
      <c r="AK3228" s="68"/>
      <c r="AL3228" s="68"/>
      <c r="AM3228" s="68"/>
      <c r="AN3228" s="68"/>
      <c r="AO3228" s="68"/>
      <c r="AP3228" s="68"/>
      <c r="AQ3228" s="68"/>
      <c r="AR3228" s="68"/>
      <c r="AS3228" s="68"/>
      <c r="AT3228" s="68"/>
      <c r="AU3228" s="68"/>
      <c r="AV3228" s="68"/>
      <c r="AW3228" s="68"/>
      <c r="AX3228" s="68"/>
      <c r="AY3228" s="68"/>
      <c r="AZ3228" s="68"/>
      <c r="BA3228" s="68"/>
      <c r="BB3228" s="68"/>
      <c r="BC3228" s="68"/>
      <c r="BD3228" s="68"/>
      <c r="BE3228" s="68"/>
      <c r="BF3228" s="68"/>
      <c r="BG3228" s="68"/>
      <c r="BH3228" s="68"/>
      <c r="BI3228" s="68"/>
      <c r="BJ3228" s="68"/>
      <c r="BK3228" s="68"/>
      <c r="BL3228" s="68"/>
      <c r="BM3228" s="68"/>
      <c r="BN3228" s="68"/>
      <c r="BO3228" s="68"/>
      <c r="BP3228" s="68"/>
      <c r="BQ3228" s="68"/>
      <c r="BR3228" s="68"/>
      <c r="BS3228" s="68"/>
      <c r="BT3228" s="68"/>
      <c r="BU3228" s="68"/>
      <c r="BV3228" s="68"/>
      <c r="BW3228" s="68"/>
      <c r="BX3228" s="68"/>
      <c r="BY3228" s="68"/>
      <c r="BZ3228" s="68"/>
    </row>
    <row r="3229" spans="1:78" s="53" customFormat="1" ht="15" customHeight="1" x14ac:dyDescent="0.25">
      <c r="A3229" s="56"/>
      <c r="B3229" s="59" t="str">
        <f>'PLAZA GALICIA TORRE CORRIENTES'!B36</f>
        <v>PLAZA GALICIA (C)</v>
      </c>
      <c r="C3229" s="59" t="str">
        <f>'PLAZA GALICIA TORRE CORRIENTES'!C36</f>
        <v>5C</v>
      </c>
      <c r="D3229" s="59">
        <f>'PLAZA GALICIA TORRE CORRIENTES'!D36</f>
        <v>20</v>
      </c>
      <c r="E3229" s="59" t="str">
        <f>'PLAZA GALICIA TORRE CORRIENTES'!E36</f>
        <v xml:space="preserve">FERNANDEZ, JOSE </v>
      </c>
      <c r="F3229" s="59">
        <f>'PLAZA GALICIA TORRE CORRIENTES'!F36</f>
        <v>1252</v>
      </c>
      <c r="G3229" s="59">
        <f>'PLAZA GALICIA TORRE CORRIENTES'!G36</f>
        <v>6287</v>
      </c>
      <c r="H3229" s="59" t="str">
        <f>'PLAZA GALICIA TORRE CORRIENTES'!H36</f>
        <v>TECNOLOGÍA Y TELECOMUNICACIONES</v>
      </c>
      <c r="I3229" s="59">
        <f>'PLAZA GALICIA TORRE CORRIENTES'!I36</f>
        <v>0</v>
      </c>
      <c r="J3229" s="55"/>
      <c r="K3229" s="68"/>
      <c r="L3229" s="68"/>
      <c r="M3229" s="68"/>
      <c r="N3229" s="68"/>
      <c r="O3229" s="68"/>
      <c r="P3229" s="68"/>
      <c r="Q3229" s="68"/>
      <c r="R3229" s="68"/>
      <c r="S3229" s="68"/>
      <c r="T3229" s="68"/>
      <c r="U3229" s="68"/>
      <c r="V3229" s="68"/>
      <c r="W3229" s="68"/>
      <c r="X3229" s="68"/>
      <c r="Y3229" s="68"/>
      <c r="Z3229" s="68"/>
      <c r="AA3229" s="68"/>
      <c r="AB3229" s="68"/>
      <c r="AC3229" s="68"/>
      <c r="AD3229" s="68"/>
      <c r="AE3229" s="68"/>
      <c r="AF3229" s="68"/>
      <c r="AG3229" s="68"/>
      <c r="AH3229" s="68"/>
      <c r="AI3229" s="68"/>
      <c r="AJ3229" s="68"/>
      <c r="AK3229" s="68"/>
      <c r="AL3229" s="68"/>
      <c r="AM3229" s="68"/>
      <c r="AN3229" s="68"/>
      <c r="AO3229" s="68"/>
      <c r="AP3229" s="68"/>
      <c r="AQ3229" s="68"/>
      <c r="AR3229" s="68"/>
      <c r="AS3229" s="68"/>
      <c r="AT3229" s="68"/>
      <c r="AU3229" s="68"/>
      <c r="AV3229" s="68"/>
      <c r="AW3229" s="68"/>
      <c r="AX3229" s="68"/>
      <c r="AY3229" s="68"/>
      <c r="AZ3229" s="68"/>
      <c r="BA3229" s="68"/>
      <c r="BB3229" s="68"/>
      <c r="BC3229" s="68"/>
      <c r="BD3229" s="68"/>
      <c r="BE3229" s="68"/>
      <c r="BF3229" s="68"/>
      <c r="BG3229" s="68"/>
      <c r="BH3229" s="68"/>
      <c r="BI3229" s="68"/>
      <c r="BJ3229" s="68"/>
      <c r="BK3229" s="68"/>
      <c r="BL3229" s="68"/>
      <c r="BM3229" s="68"/>
      <c r="BN3229" s="68"/>
      <c r="BO3229" s="68"/>
      <c r="BP3229" s="68"/>
      <c r="BQ3229" s="68"/>
      <c r="BR3229" s="68"/>
      <c r="BS3229" s="68"/>
      <c r="BT3229" s="68"/>
      <c r="BU3229" s="68"/>
      <c r="BV3229" s="68"/>
      <c r="BW3229" s="68"/>
      <c r="BX3229" s="68"/>
      <c r="BY3229" s="68"/>
      <c r="BZ3229" s="68"/>
    </row>
    <row r="3230" spans="1:78" s="53" customFormat="1" ht="15" customHeight="1" x14ac:dyDescent="0.25">
      <c r="A3230" s="56"/>
      <c r="B3230" s="59" t="str">
        <f>'PLAZA GALICIA TORRE CORRIENTES'!B37</f>
        <v>PLAZA GALICIA (C)</v>
      </c>
      <c r="C3230" s="59" t="str">
        <f>'PLAZA GALICIA TORRE CORRIENTES'!C37</f>
        <v>5C</v>
      </c>
      <c r="D3230" s="59">
        <f>'PLAZA GALICIA TORRE CORRIENTES'!D37</f>
        <v>21</v>
      </c>
      <c r="E3230" s="59" t="str">
        <f>'PLAZA GALICIA TORRE CORRIENTES'!E37</f>
        <v xml:space="preserve">BUIGUES, FABIO </v>
      </c>
      <c r="F3230" s="59">
        <f>'PLAZA GALICIA TORRE CORRIENTES'!F37</f>
        <v>1252</v>
      </c>
      <c r="G3230" s="59">
        <f>'PLAZA GALICIA TORRE CORRIENTES'!G37</f>
        <v>6210</v>
      </c>
      <c r="H3230" s="59" t="str">
        <f>'PLAZA GALICIA TORRE CORRIENTES'!H37</f>
        <v>TECNOLOGÍA Y TELECOMUNICACIONES</v>
      </c>
      <c r="I3230" s="59">
        <f>'PLAZA GALICIA TORRE CORRIENTES'!I37</f>
        <v>0</v>
      </c>
      <c r="J3230" s="55"/>
      <c r="K3230" s="68"/>
      <c r="L3230" s="68"/>
      <c r="M3230" s="68"/>
      <c r="N3230" s="68"/>
      <c r="O3230" s="68"/>
      <c r="P3230" s="68"/>
      <c r="Q3230" s="68"/>
      <c r="R3230" s="68"/>
      <c r="S3230" s="68"/>
      <c r="T3230" s="68"/>
      <c r="U3230" s="68"/>
      <c r="V3230" s="68"/>
      <c r="W3230" s="68"/>
      <c r="X3230" s="68"/>
      <c r="Y3230" s="68"/>
      <c r="Z3230" s="68"/>
      <c r="AA3230" s="68"/>
      <c r="AB3230" s="68"/>
      <c r="AC3230" s="68"/>
      <c r="AD3230" s="68"/>
      <c r="AE3230" s="68"/>
      <c r="AF3230" s="68"/>
      <c r="AG3230" s="68"/>
      <c r="AH3230" s="68"/>
      <c r="AI3230" s="68"/>
      <c r="AJ3230" s="68"/>
      <c r="AK3230" s="68"/>
      <c r="AL3230" s="68"/>
      <c r="AM3230" s="68"/>
      <c r="AN3230" s="68"/>
      <c r="AO3230" s="68"/>
      <c r="AP3230" s="68"/>
      <c r="AQ3230" s="68"/>
      <c r="AR3230" s="68"/>
      <c r="AS3230" s="68"/>
      <c r="AT3230" s="68"/>
      <c r="AU3230" s="68"/>
      <c r="AV3230" s="68"/>
      <c r="AW3230" s="68"/>
      <c r="AX3230" s="68"/>
      <c r="AY3230" s="68"/>
      <c r="AZ3230" s="68"/>
      <c r="BA3230" s="68"/>
      <c r="BB3230" s="68"/>
      <c r="BC3230" s="68"/>
      <c r="BD3230" s="68"/>
      <c r="BE3230" s="68"/>
      <c r="BF3230" s="68"/>
      <c r="BG3230" s="68"/>
      <c r="BH3230" s="68"/>
      <c r="BI3230" s="68"/>
      <c r="BJ3230" s="68"/>
      <c r="BK3230" s="68"/>
      <c r="BL3230" s="68"/>
      <c r="BM3230" s="68"/>
      <c r="BN3230" s="68"/>
      <c r="BO3230" s="68"/>
      <c r="BP3230" s="68"/>
      <c r="BQ3230" s="68"/>
      <c r="BR3230" s="68"/>
      <c r="BS3230" s="68"/>
      <c r="BT3230" s="68"/>
      <c r="BU3230" s="68"/>
      <c r="BV3230" s="68"/>
      <c r="BW3230" s="68"/>
      <c r="BX3230" s="68"/>
      <c r="BY3230" s="68"/>
      <c r="BZ3230" s="68"/>
    </row>
    <row r="3231" spans="1:78" s="53" customFormat="1" ht="15" customHeight="1" x14ac:dyDescent="0.25">
      <c r="A3231" s="56"/>
      <c r="B3231" s="59" t="str">
        <f>'PLAZA GALICIA TORRE CORRIENTES'!B38</f>
        <v>PLAZA GALICIA (C)</v>
      </c>
      <c r="C3231" s="59" t="str">
        <f>'PLAZA GALICIA TORRE CORRIENTES'!C38</f>
        <v>5C</v>
      </c>
      <c r="D3231" s="59">
        <f>'PLAZA GALICIA TORRE CORRIENTES'!D38</f>
        <v>22</v>
      </c>
      <c r="E3231" s="59" t="str">
        <f>'PLAZA GALICIA TORRE CORRIENTES'!E38</f>
        <v xml:space="preserve">CAIAFA, MARCELO </v>
      </c>
      <c r="F3231" s="59">
        <f>'PLAZA GALICIA TORRE CORRIENTES'!F38</f>
        <v>1252</v>
      </c>
      <c r="G3231" s="59">
        <f>'PLAZA GALICIA TORRE CORRIENTES'!G38</f>
        <v>6239</v>
      </c>
      <c r="H3231" s="59" t="str">
        <f>'PLAZA GALICIA TORRE CORRIENTES'!H38</f>
        <v>TECNOLOGÍA Y TELECOMUNICACIONES</v>
      </c>
      <c r="I3231" s="59">
        <f>'PLAZA GALICIA TORRE CORRIENTES'!I38</f>
        <v>0</v>
      </c>
      <c r="J3231" s="55"/>
      <c r="K3231" s="68"/>
      <c r="L3231" s="68"/>
      <c r="M3231" s="68"/>
      <c r="N3231" s="68"/>
      <c r="O3231" s="68"/>
      <c r="P3231" s="68"/>
      <c r="Q3231" s="68"/>
      <c r="R3231" s="68"/>
      <c r="S3231" s="68"/>
      <c r="T3231" s="68"/>
      <c r="U3231" s="68"/>
      <c r="V3231" s="68"/>
      <c r="W3231" s="68"/>
      <c r="X3231" s="68"/>
      <c r="Y3231" s="68"/>
      <c r="Z3231" s="68"/>
      <c r="AA3231" s="68"/>
      <c r="AB3231" s="68"/>
      <c r="AC3231" s="68"/>
      <c r="AD3231" s="68"/>
      <c r="AE3231" s="68"/>
      <c r="AF3231" s="68"/>
      <c r="AG3231" s="68"/>
      <c r="AH3231" s="68"/>
      <c r="AI3231" s="68"/>
      <c r="AJ3231" s="68"/>
      <c r="AK3231" s="68"/>
      <c r="AL3231" s="68"/>
      <c r="AM3231" s="68"/>
      <c r="AN3231" s="68"/>
      <c r="AO3231" s="68"/>
      <c r="AP3231" s="68"/>
      <c r="AQ3231" s="68"/>
      <c r="AR3231" s="68"/>
      <c r="AS3231" s="68"/>
      <c r="AT3231" s="68"/>
      <c r="AU3231" s="68"/>
      <c r="AV3231" s="68"/>
      <c r="AW3231" s="68"/>
      <c r="AX3231" s="68"/>
      <c r="AY3231" s="68"/>
      <c r="AZ3231" s="68"/>
      <c r="BA3231" s="68"/>
      <c r="BB3231" s="68"/>
      <c r="BC3231" s="68"/>
      <c r="BD3231" s="68"/>
      <c r="BE3231" s="68"/>
      <c r="BF3231" s="68"/>
      <c r="BG3231" s="68"/>
      <c r="BH3231" s="68"/>
      <c r="BI3231" s="68"/>
      <c r="BJ3231" s="68"/>
      <c r="BK3231" s="68"/>
      <c r="BL3231" s="68"/>
      <c r="BM3231" s="68"/>
      <c r="BN3231" s="68"/>
      <c r="BO3231" s="68"/>
      <c r="BP3231" s="68"/>
      <c r="BQ3231" s="68"/>
      <c r="BR3231" s="68"/>
      <c r="BS3231" s="68"/>
      <c r="BT3231" s="68"/>
      <c r="BU3231" s="68"/>
      <c r="BV3231" s="68"/>
      <c r="BW3231" s="68"/>
      <c r="BX3231" s="68"/>
      <c r="BY3231" s="68"/>
      <c r="BZ3231" s="68"/>
    </row>
    <row r="3232" spans="1:78" s="53" customFormat="1" ht="15" customHeight="1" x14ac:dyDescent="0.25">
      <c r="A3232" s="56"/>
      <c r="B3232" s="59" t="str">
        <f>'PLAZA GALICIA TORRE CORRIENTES'!B39</f>
        <v>PLAZA GALICIA (C)</v>
      </c>
      <c r="C3232" s="59" t="str">
        <f>'PLAZA GALICIA TORRE CORRIENTES'!C39</f>
        <v>5C</v>
      </c>
      <c r="D3232" s="59">
        <f>'PLAZA GALICIA TORRE CORRIENTES'!D39</f>
        <v>23</v>
      </c>
      <c r="E3232" s="59" t="str">
        <f>'PLAZA GALICIA TORRE CORRIENTES'!E39</f>
        <v xml:space="preserve">URDINOLA, JUAN </v>
      </c>
      <c r="F3232" s="59">
        <f>'PLAZA GALICIA TORRE CORRIENTES'!F39</f>
        <v>1252</v>
      </c>
      <c r="G3232" s="59">
        <f>'PLAZA GALICIA TORRE CORRIENTES'!G39</f>
        <v>6160</v>
      </c>
      <c r="H3232" s="59" t="str">
        <f>'PLAZA GALICIA TORRE CORRIENTES'!H39</f>
        <v>TECNOLOGÍA Y TELECOMUNICACIONES</v>
      </c>
      <c r="I3232" s="59">
        <f>'PLAZA GALICIA TORRE CORRIENTES'!I39</f>
        <v>0</v>
      </c>
      <c r="J3232" s="55"/>
      <c r="K3232" s="68"/>
      <c r="L3232" s="68"/>
      <c r="M3232" s="68"/>
      <c r="N3232" s="68"/>
      <c r="O3232" s="68"/>
      <c r="P3232" s="68"/>
      <c r="Q3232" s="68"/>
      <c r="R3232" s="68"/>
      <c r="S3232" s="68"/>
      <c r="T3232" s="68"/>
      <c r="U3232" s="68"/>
      <c r="V3232" s="68"/>
      <c r="W3232" s="68"/>
      <c r="X3232" s="68"/>
      <c r="Y3232" s="68"/>
      <c r="Z3232" s="68"/>
      <c r="AA3232" s="68"/>
      <c r="AB3232" s="68"/>
      <c r="AC3232" s="68"/>
      <c r="AD3232" s="68"/>
      <c r="AE3232" s="68"/>
      <c r="AF3232" s="68"/>
      <c r="AG3232" s="68"/>
      <c r="AH3232" s="68"/>
      <c r="AI3232" s="68"/>
      <c r="AJ3232" s="68"/>
      <c r="AK3232" s="68"/>
      <c r="AL3232" s="68"/>
      <c r="AM3232" s="68"/>
      <c r="AN3232" s="68"/>
      <c r="AO3232" s="68"/>
      <c r="AP3232" s="68"/>
      <c r="AQ3232" s="68"/>
      <c r="AR3232" s="68"/>
      <c r="AS3232" s="68"/>
      <c r="AT3232" s="68"/>
      <c r="AU3232" s="68"/>
      <c r="AV3232" s="68"/>
      <c r="AW3232" s="68"/>
      <c r="AX3232" s="68"/>
      <c r="AY3232" s="68"/>
      <c r="AZ3232" s="68"/>
      <c r="BA3232" s="68"/>
      <c r="BB3232" s="68"/>
      <c r="BC3232" s="68"/>
      <c r="BD3232" s="68"/>
      <c r="BE3232" s="68"/>
      <c r="BF3232" s="68"/>
      <c r="BG3232" s="68"/>
      <c r="BH3232" s="68"/>
      <c r="BI3232" s="68"/>
      <c r="BJ3232" s="68"/>
      <c r="BK3232" s="68"/>
      <c r="BL3232" s="68"/>
      <c r="BM3232" s="68"/>
      <c r="BN3232" s="68"/>
      <c r="BO3232" s="68"/>
      <c r="BP3232" s="68"/>
      <c r="BQ3232" s="68"/>
      <c r="BR3232" s="68"/>
      <c r="BS3232" s="68"/>
      <c r="BT3232" s="68"/>
      <c r="BU3232" s="68"/>
      <c r="BV3232" s="68"/>
      <c r="BW3232" s="68"/>
      <c r="BX3232" s="68"/>
      <c r="BY3232" s="68"/>
      <c r="BZ3232" s="68"/>
    </row>
    <row r="3233" spans="1:78" s="53" customFormat="1" ht="15" customHeight="1" x14ac:dyDescent="0.25">
      <c r="A3233" s="56"/>
      <c r="B3233" s="59" t="str">
        <f>'PLAZA GALICIA TORRE CORRIENTES'!B40</f>
        <v>PLAZA GALICIA (C)</v>
      </c>
      <c r="C3233" s="59" t="str">
        <f>'PLAZA GALICIA TORRE CORRIENTES'!C40</f>
        <v>5C</v>
      </c>
      <c r="D3233" s="59">
        <f>'PLAZA GALICIA TORRE CORRIENTES'!D40</f>
        <v>24</v>
      </c>
      <c r="E3233" s="59" t="str">
        <f>'PLAZA GALICIA TORRE CORRIENTES'!E40</f>
        <v xml:space="preserve">ALPEGIANI, JUAN </v>
      </c>
      <c r="F3233" s="59">
        <f>'PLAZA GALICIA TORRE CORRIENTES'!F40</f>
        <v>1252</v>
      </c>
      <c r="G3233" s="59">
        <f>'PLAZA GALICIA TORRE CORRIENTES'!G40</f>
        <v>1226</v>
      </c>
      <c r="H3233" s="59" t="str">
        <f>'PLAZA GALICIA TORRE CORRIENTES'!H40</f>
        <v>TECNOLOGÍA Y TELECOMUNICACIONES</v>
      </c>
      <c r="I3233" s="59">
        <f>'PLAZA GALICIA TORRE CORRIENTES'!I40</f>
        <v>0</v>
      </c>
      <c r="J3233" s="55"/>
      <c r="K3233" s="68"/>
      <c r="L3233" s="68"/>
      <c r="M3233" s="68"/>
      <c r="N3233" s="68"/>
      <c r="O3233" s="68"/>
      <c r="P3233" s="68"/>
      <c r="Q3233" s="68"/>
      <c r="R3233" s="68"/>
      <c r="S3233" s="68"/>
      <c r="T3233" s="68"/>
      <c r="U3233" s="68"/>
      <c r="V3233" s="68"/>
      <c r="W3233" s="68"/>
      <c r="X3233" s="68"/>
      <c r="Y3233" s="68"/>
      <c r="Z3233" s="68"/>
      <c r="AA3233" s="68"/>
      <c r="AB3233" s="68"/>
      <c r="AC3233" s="68"/>
      <c r="AD3233" s="68"/>
      <c r="AE3233" s="68"/>
      <c r="AF3233" s="68"/>
      <c r="AG3233" s="68"/>
      <c r="AH3233" s="68"/>
      <c r="AI3233" s="68"/>
      <c r="AJ3233" s="68"/>
      <c r="AK3233" s="68"/>
      <c r="AL3233" s="68"/>
      <c r="AM3233" s="68"/>
      <c r="AN3233" s="68"/>
      <c r="AO3233" s="68"/>
      <c r="AP3233" s="68"/>
      <c r="AQ3233" s="68"/>
      <c r="AR3233" s="68"/>
      <c r="AS3233" s="68"/>
      <c r="AT3233" s="68"/>
      <c r="AU3233" s="68"/>
      <c r="AV3233" s="68"/>
      <c r="AW3233" s="68"/>
      <c r="AX3233" s="68"/>
      <c r="AY3233" s="68"/>
      <c r="AZ3233" s="68"/>
      <c r="BA3233" s="68"/>
      <c r="BB3233" s="68"/>
      <c r="BC3233" s="68"/>
      <c r="BD3233" s="68"/>
      <c r="BE3233" s="68"/>
      <c r="BF3233" s="68"/>
      <c r="BG3233" s="68"/>
      <c r="BH3233" s="68"/>
      <c r="BI3233" s="68"/>
      <c r="BJ3233" s="68"/>
      <c r="BK3233" s="68"/>
      <c r="BL3233" s="68"/>
      <c r="BM3233" s="68"/>
      <c r="BN3233" s="68"/>
      <c r="BO3233" s="68"/>
      <c r="BP3233" s="68"/>
      <c r="BQ3233" s="68"/>
      <c r="BR3233" s="68"/>
      <c r="BS3233" s="68"/>
      <c r="BT3233" s="68"/>
      <c r="BU3233" s="68"/>
      <c r="BV3233" s="68"/>
      <c r="BW3233" s="68"/>
      <c r="BX3233" s="68"/>
      <c r="BY3233" s="68"/>
      <c r="BZ3233" s="68"/>
    </row>
    <row r="3234" spans="1:78" s="53" customFormat="1" ht="15" customHeight="1" x14ac:dyDescent="0.25">
      <c r="A3234" s="56"/>
      <c r="B3234" s="59" t="str">
        <f>'PLAZA GALICIA TORRE CORRIENTES'!B41</f>
        <v>PLAZA GALICIA (C)</v>
      </c>
      <c r="C3234" s="59" t="str">
        <f>'PLAZA GALICIA TORRE CORRIENTES'!C41</f>
        <v>5C</v>
      </c>
      <c r="D3234" s="59">
        <f>'PLAZA GALICIA TORRE CORRIENTES'!D41</f>
        <v>25</v>
      </c>
      <c r="E3234" s="59" t="str">
        <f>'PLAZA GALICIA TORRE CORRIENTES'!E41</f>
        <v>BRUNO, CRISTIAN</v>
      </c>
      <c r="F3234" s="59">
        <f>'PLAZA GALICIA TORRE CORRIENTES'!F41</f>
        <v>1252</v>
      </c>
      <c r="G3234" s="59">
        <f>'PLAZA GALICIA TORRE CORRIENTES'!G41</f>
        <v>4348</v>
      </c>
      <c r="H3234" s="59" t="str">
        <f>'PLAZA GALICIA TORRE CORRIENTES'!H41</f>
        <v>TECNOLOGÍA Y TELECOMUNICACIONES</v>
      </c>
      <c r="I3234" s="59">
        <f>'PLAZA GALICIA TORRE CORRIENTES'!I41</f>
        <v>0</v>
      </c>
      <c r="J3234" s="55"/>
      <c r="K3234" s="68"/>
      <c r="L3234" s="68"/>
      <c r="M3234" s="68"/>
      <c r="N3234" s="68"/>
      <c r="O3234" s="68"/>
      <c r="P3234" s="68"/>
      <c r="Q3234" s="68"/>
      <c r="R3234" s="68"/>
      <c r="S3234" s="68"/>
      <c r="T3234" s="68"/>
      <c r="U3234" s="68"/>
      <c r="V3234" s="68"/>
      <c r="W3234" s="68"/>
      <c r="X3234" s="68"/>
      <c r="Y3234" s="68"/>
      <c r="Z3234" s="68"/>
      <c r="AA3234" s="68"/>
      <c r="AB3234" s="68"/>
      <c r="AC3234" s="68"/>
      <c r="AD3234" s="68"/>
      <c r="AE3234" s="68"/>
      <c r="AF3234" s="68"/>
      <c r="AG3234" s="68"/>
      <c r="AH3234" s="68"/>
      <c r="AI3234" s="68"/>
      <c r="AJ3234" s="68"/>
      <c r="AK3234" s="68"/>
      <c r="AL3234" s="68"/>
      <c r="AM3234" s="68"/>
      <c r="AN3234" s="68"/>
      <c r="AO3234" s="68"/>
      <c r="AP3234" s="68"/>
      <c r="AQ3234" s="68"/>
      <c r="AR3234" s="68"/>
      <c r="AS3234" s="68"/>
      <c r="AT3234" s="68"/>
      <c r="AU3234" s="68"/>
      <c r="AV3234" s="68"/>
      <c r="AW3234" s="68"/>
      <c r="AX3234" s="68"/>
      <c r="AY3234" s="68"/>
      <c r="AZ3234" s="68"/>
      <c r="BA3234" s="68"/>
      <c r="BB3234" s="68"/>
      <c r="BC3234" s="68"/>
      <c r="BD3234" s="68"/>
      <c r="BE3234" s="68"/>
      <c r="BF3234" s="68"/>
      <c r="BG3234" s="68"/>
      <c r="BH3234" s="68"/>
      <c r="BI3234" s="68"/>
      <c r="BJ3234" s="68"/>
      <c r="BK3234" s="68"/>
      <c r="BL3234" s="68"/>
      <c r="BM3234" s="68"/>
      <c r="BN3234" s="68"/>
      <c r="BO3234" s="68"/>
      <c r="BP3234" s="68"/>
      <c r="BQ3234" s="68"/>
      <c r="BR3234" s="68"/>
      <c r="BS3234" s="68"/>
      <c r="BT3234" s="68"/>
      <c r="BU3234" s="68"/>
      <c r="BV3234" s="68"/>
      <c r="BW3234" s="68"/>
      <c r="BX3234" s="68"/>
      <c r="BY3234" s="68"/>
      <c r="BZ3234" s="68"/>
    </row>
    <row r="3235" spans="1:78" s="53" customFormat="1" ht="15" customHeight="1" x14ac:dyDescent="0.25">
      <c r="A3235" s="56"/>
      <c r="B3235" s="59" t="str">
        <f>'PLAZA GALICIA TORRE CORRIENTES'!B42</f>
        <v>PLAZA GALICIA (C)</v>
      </c>
      <c r="C3235" s="59" t="str">
        <f>'PLAZA GALICIA TORRE CORRIENTES'!C42</f>
        <v>5C</v>
      </c>
      <c r="D3235" s="59">
        <f>'PLAZA GALICIA TORRE CORRIENTES'!D42</f>
        <v>26</v>
      </c>
      <c r="E3235" s="59" t="str">
        <f>'PLAZA GALICIA TORRE CORRIENTES'!E42</f>
        <v xml:space="preserve">NUÑEZ, DIEGO </v>
      </c>
      <c r="F3235" s="59">
        <f>'PLAZA GALICIA TORRE CORRIENTES'!F42</f>
        <v>1252</v>
      </c>
      <c r="G3235" s="59">
        <f>'PLAZA GALICIA TORRE CORRIENTES'!G42</f>
        <v>6797</v>
      </c>
      <c r="H3235" s="59" t="str">
        <f>'PLAZA GALICIA TORRE CORRIENTES'!H42</f>
        <v>TECNOLOGÍA Y TELECOMUNICACIONES</v>
      </c>
      <c r="I3235" s="59">
        <f>'PLAZA GALICIA TORRE CORRIENTES'!I42</f>
        <v>0</v>
      </c>
      <c r="J3235" s="55"/>
      <c r="K3235" s="68"/>
      <c r="L3235" s="68"/>
      <c r="M3235" s="68"/>
      <c r="N3235" s="68"/>
      <c r="O3235" s="68"/>
      <c r="P3235" s="68"/>
      <c r="Q3235" s="68"/>
      <c r="R3235" s="68"/>
      <c r="S3235" s="68"/>
      <c r="T3235" s="68"/>
      <c r="U3235" s="68"/>
      <c r="V3235" s="68"/>
      <c r="W3235" s="68"/>
      <c r="X3235" s="68"/>
      <c r="Y3235" s="68"/>
      <c r="Z3235" s="68"/>
      <c r="AA3235" s="68"/>
      <c r="AB3235" s="68"/>
      <c r="AC3235" s="68"/>
      <c r="AD3235" s="68"/>
      <c r="AE3235" s="68"/>
      <c r="AF3235" s="68"/>
      <c r="AG3235" s="68"/>
      <c r="AH3235" s="68"/>
      <c r="AI3235" s="68"/>
      <c r="AJ3235" s="68"/>
      <c r="AK3235" s="68"/>
      <c r="AL3235" s="68"/>
      <c r="AM3235" s="68"/>
      <c r="AN3235" s="68"/>
      <c r="AO3235" s="68"/>
      <c r="AP3235" s="68"/>
      <c r="AQ3235" s="68"/>
      <c r="AR3235" s="68"/>
      <c r="AS3235" s="68"/>
      <c r="AT3235" s="68"/>
      <c r="AU3235" s="68"/>
      <c r="AV3235" s="68"/>
      <c r="AW3235" s="68"/>
      <c r="AX3235" s="68"/>
      <c r="AY3235" s="68"/>
      <c r="AZ3235" s="68"/>
      <c r="BA3235" s="68"/>
      <c r="BB3235" s="68"/>
      <c r="BC3235" s="68"/>
      <c r="BD3235" s="68"/>
      <c r="BE3235" s="68"/>
      <c r="BF3235" s="68"/>
      <c r="BG3235" s="68"/>
      <c r="BH3235" s="68"/>
      <c r="BI3235" s="68"/>
      <c r="BJ3235" s="68"/>
      <c r="BK3235" s="68"/>
      <c r="BL3235" s="68"/>
      <c r="BM3235" s="68"/>
      <c r="BN3235" s="68"/>
      <c r="BO3235" s="68"/>
      <c r="BP3235" s="68"/>
      <c r="BQ3235" s="68"/>
      <c r="BR3235" s="68"/>
      <c r="BS3235" s="68"/>
      <c r="BT3235" s="68"/>
      <c r="BU3235" s="68"/>
      <c r="BV3235" s="68"/>
      <c r="BW3235" s="68"/>
      <c r="BX3235" s="68"/>
      <c r="BY3235" s="68"/>
      <c r="BZ3235" s="68"/>
    </row>
    <row r="3236" spans="1:78" s="53" customFormat="1" ht="15" customHeight="1" x14ac:dyDescent="0.25">
      <c r="A3236" s="56"/>
      <c r="B3236" s="59" t="str">
        <f>'PLAZA GALICIA TORRE CORRIENTES'!B43</f>
        <v>PLAZA GALICIA (C)</v>
      </c>
      <c r="C3236" s="59" t="str">
        <f>'PLAZA GALICIA TORRE CORRIENTES'!C43</f>
        <v>5C</v>
      </c>
      <c r="D3236" s="59">
        <f>'PLAZA GALICIA TORRE CORRIENTES'!D43</f>
        <v>27</v>
      </c>
      <c r="E3236" s="59" t="str">
        <f>'PLAZA GALICIA TORRE CORRIENTES'!E43</f>
        <v>CARDOZO, SERGIO</v>
      </c>
      <c r="F3236" s="59">
        <f>'PLAZA GALICIA TORRE CORRIENTES'!F43</f>
        <v>1252</v>
      </c>
      <c r="G3236" s="59">
        <f>'PLAZA GALICIA TORRE CORRIENTES'!G43</f>
        <v>4835</v>
      </c>
      <c r="H3236" s="59" t="str">
        <f>'PLAZA GALICIA TORRE CORRIENTES'!H43</f>
        <v>TECNOLOGÍA Y TELECOMUNICACIONES</v>
      </c>
      <c r="I3236" s="59">
        <f>'PLAZA GALICIA TORRE CORRIENTES'!I43</f>
        <v>0</v>
      </c>
      <c r="J3236" s="55"/>
      <c r="K3236" s="68"/>
      <c r="L3236" s="68"/>
      <c r="M3236" s="68"/>
      <c r="N3236" s="68"/>
      <c r="O3236" s="68"/>
      <c r="P3236" s="68"/>
      <c r="Q3236" s="68"/>
      <c r="R3236" s="68"/>
      <c r="S3236" s="68"/>
      <c r="T3236" s="68"/>
      <c r="U3236" s="68"/>
      <c r="V3236" s="68"/>
      <c r="W3236" s="68"/>
      <c r="X3236" s="68"/>
      <c r="Y3236" s="68"/>
      <c r="Z3236" s="68"/>
      <c r="AA3236" s="68"/>
      <c r="AB3236" s="68"/>
      <c r="AC3236" s="68"/>
      <c r="AD3236" s="68"/>
      <c r="AE3236" s="68"/>
      <c r="AF3236" s="68"/>
      <c r="AG3236" s="68"/>
      <c r="AH3236" s="68"/>
      <c r="AI3236" s="68"/>
      <c r="AJ3236" s="68"/>
      <c r="AK3236" s="68"/>
      <c r="AL3236" s="68"/>
      <c r="AM3236" s="68"/>
      <c r="AN3236" s="68"/>
      <c r="AO3236" s="68"/>
      <c r="AP3236" s="68"/>
      <c r="AQ3236" s="68"/>
      <c r="AR3236" s="68"/>
      <c r="AS3236" s="68"/>
      <c r="AT3236" s="68"/>
      <c r="AU3236" s="68"/>
      <c r="AV3236" s="68"/>
      <c r="AW3236" s="68"/>
      <c r="AX3236" s="68"/>
      <c r="AY3236" s="68"/>
      <c r="AZ3236" s="68"/>
      <c r="BA3236" s="68"/>
      <c r="BB3236" s="68"/>
      <c r="BC3236" s="68"/>
      <c r="BD3236" s="68"/>
      <c r="BE3236" s="68"/>
      <c r="BF3236" s="68"/>
      <c r="BG3236" s="68"/>
      <c r="BH3236" s="68"/>
      <c r="BI3236" s="68"/>
      <c r="BJ3236" s="68"/>
      <c r="BK3236" s="68"/>
      <c r="BL3236" s="68"/>
      <c r="BM3236" s="68"/>
      <c r="BN3236" s="68"/>
      <c r="BO3236" s="68"/>
      <c r="BP3236" s="68"/>
      <c r="BQ3236" s="68"/>
      <c r="BR3236" s="68"/>
      <c r="BS3236" s="68"/>
      <c r="BT3236" s="68"/>
      <c r="BU3236" s="68"/>
      <c r="BV3236" s="68"/>
      <c r="BW3236" s="68"/>
      <c r="BX3236" s="68"/>
      <c r="BY3236" s="68"/>
      <c r="BZ3236" s="68"/>
    </row>
    <row r="3237" spans="1:78" s="53" customFormat="1" ht="15" customHeight="1" x14ac:dyDescent="0.25">
      <c r="A3237" s="56"/>
      <c r="B3237" s="59" t="str">
        <f>'PLAZA GALICIA TORRE CORRIENTES'!B44</f>
        <v>PLAZA GALICIA (C)</v>
      </c>
      <c r="C3237" s="59" t="str">
        <f>'PLAZA GALICIA TORRE CORRIENTES'!C44</f>
        <v>5C</v>
      </c>
      <c r="D3237" s="59">
        <f>'PLAZA GALICIA TORRE CORRIENTES'!D44</f>
        <v>28</v>
      </c>
      <c r="E3237" s="59" t="str">
        <f>'PLAZA GALICIA TORRE CORRIENTES'!E44</f>
        <v xml:space="preserve">LAFLOR, DIEGO </v>
      </c>
      <c r="F3237" s="59">
        <f>'PLAZA GALICIA TORRE CORRIENTES'!F44</f>
        <v>1252</v>
      </c>
      <c r="G3237" s="59">
        <f>'PLAZA GALICIA TORRE CORRIENTES'!G44</f>
        <v>4272</v>
      </c>
      <c r="H3237" s="59" t="str">
        <f>'PLAZA GALICIA TORRE CORRIENTES'!H44</f>
        <v>TECNOLOGÍA Y TELECOMUNICACIONES</v>
      </c>
      <c r="I3237" s="59">
        <f>'PLAZA GALICIA TORRE CORRIENTES'!I44</f>
        <v>0</v>
      </c>
      <c r="J3237" s="55"/>
      <c r="K3237" s="68"/>
      <c r="L3237" s="68"/>
      <c r="M3237" s="68"/>
      <c r="N3237" s="68"/>
      <c r="O3237" s="68"/>
      <c r="P3237" s="68"/>
      <c r="Q3237" s="68"/>
      <c r="R3237" s="68"/>
      <c r="S3237" s="68"/>
      <c r="T3237" s="68"/>
      <c r="U3237" s="68"/>
      <c r="V3237" s="68"/>
      <c r="W3237" s="68"/>
      <c r="X3237" s="68"/>
      <c r="Y3237" s="68"/>
      <c r="Z3237" s="68"/>
      <c r="AA3237" s="68"/>
      <c r="AB3237" s="68"/>
      <c r="AC3237" s="68"/>
      <c r="AD3237" s="68"/>
      <c r="AE3237" s="68"/>
      <c r="AF3237" s="68"/>
      <c r="AG3237" s="68"/>
      <c r="AH3237" s="68"/>
      <c r="AI3237" s="68"/>
      <c r="AJ3237" s="68"/>
      <c r="AK3237" s="68"/>
      <c r="AL3237" s="68"/>
      <c r="AM3237" s="68"/>
      <c r="AN3237" s="68"/>
      <c r="AO3237" s="68"/>
      <c r="AP3237" s="68"/>
      <c r="AQ3237" s="68"/>
      <c r="AR3237" s="68"/>
      <c r="AS3237" s="68"/>
      <c r="AT3237" s="68"/>
      <c r="AU3237" s="68"/>
      <c r="AV3237" s="68"/>
      <c r="AW3237" s="68"/>
      <c r="AX3237" s="68"/>
      <c r="AY3237" s="68"/>
      <c r="AZ3237" s="68"/>
      <c r="BA3237" s="68"/>
      <c r="BB3237" s="68"/>
      <c r="BC3237" s="68"/>
      <c r="BD3237" s="68"/>
      <c r="BE3237" s="68"/>
      <c r="BF3237" s="68"/>
      <c r="BG3237" s="68"/>
      <c r="BH3237" s="68"/>
      <c r="BI3237" s="68"/>
      <c r="BJ3237" s="68"/>
      <c r="BK3237" s="68"/>
      <c r="BL3237" s="68"/>
      <c r="BM3237" s="68"/>
      <c r="BN3237" s="68"/>
      <c r="BO3237" s="68"/>
      <c r="BP3237" s="68"/>
      <c r="BQ3237" s="68"/>
      <c r="BR3237" s="68"/>
      <c r="BS3237" s="68"/>
      <c r="BT3237" s="68"/>
      <c r="BU3237" s="68"/>
      <c r="BV3237" s="68"/>
      <c r="BW3237" s="68"/>
      <c r="BX3237" s="68"/>
      <c r="BY3237" s="68"/>
      <c r="BZ3237" s="68"/>
    </row>
    <row r="3238" spans="1:78" s="53" customFormat="1" ht="15" customHeight="1" x14ac:dyDescent="0.25">
      <c r="A3238" s="56"/>
      <c r="B3238" s="59" t="str">
        <f>'PLAZA GALICIA TORRE CORRIENTES'!B45</f>
        <v>PLAZA GALICIA (C)</v>
      </c>
      <c r="C3238" s="59" t="str">
        <f>'PLAZA GALICIA TORRE CORRIENTES'!C45</f>
        <v>5C</v>
      </c>
      <c r="D3238" s="59">
        <f>'PLAZA GALICIA TORRE CORRIENTES'!D45</f>
        <v>29</v>
      </c>
      <c r="E3238" s="59" t="str">
        <f>'PLAZA GALICIA TORRE CORRIENTES'!E45</f>
        <v>VILLAGRA, CHRISTIAN</v>
      </c>
      <c r="F3238" s="59">
        <f>'PLAZA GALICIA TORRE CORRIENTES'!F45</f>
        <v>1252</v>
      </c>
      <c r="G3238" s="59">
        <f>'PLAZA GALICIA TORRE CORRIENTES'!G45</f>
        <v>6618</v>
      </c>
      <c r="H3238" s="59" t="str">
        <f>'PLAZA GALICIA TORRE CORRIENTES'!H45</f>
        <v>TECNOLOGÍA Y TELECOMUNICACIONES</v>
      </c>
      <c r="I3238" s="59">
        <f>'PLAZA GALICIA TORRE CORRIENTES'!I45</f>
        <v>0</v>
      </c>
      <c r="J3238" s="55"/>
      <c r="K3238" s="68"/>
      <c r="L3238" s="68"/>
      <c r="M3238" s="68"/>
      <c r="N3238" s="68"/>
      <c r="O3238" s="68"/>
      <c r="P3238" s="68"/>
      <c r="Q3238" s="68"/>
      <c r="R3238" s="68"/>
      <c r="S3238" s="68"/>
      <c r="T3238" s="68"/>
      <c r="U3238" s="68"/>
      <c r="V3238" s="68"/>
      <c r="W3238" s="68"/>
      <c r="X3238" s="68"/>
      <c r="Y3238" s="68"/>
      <c r="Z3238" s="68"/>
      <c r="AA3238" s="68"/>
      <c r="AB3238" s="68"/>
      <c r="AC3238" s="68"/>
      <c r="AD3238" s="68"/>
      <c r="AE3238" s="68"/>
      <c r="AF3238" s="68"/>
      <c r="AG3238" s="68"/>
      <c r="AH3238" s="68"/>
      <c r="AI3238" s="68"/>
      <c r="AJ3238" s="68"/>
      <c r="AK3238" s="68"/>
      <c r="AL3238" s="68"/>
      <c r="AM3238" s="68"/>
      <c r="AN3238" s="68"/>
      <c r="AO3238" s="68"/>
      <c r="AP3238" s="68"/>
      <c r="AQ3238" s="68"/>
      <c r="AR3238" s="68"/>
      <c r="AS3238" s="68"/>
      <c r="AT3238" s="68"/>
      <c r="AU3238" s="68"/>
      <c r="AV3238" s="68"/>
      <c r="AW3238" s="68"/>
      <c r="AX3238" s="68"/>
      <c r="AY3238" s="68"/>
      <c r="AZ3238" s="68"/>
      <c r="BA3238" s="68"/>
      <c r="BB3238" s="68"/>
      <c r="BC3238" s="68"/>
      <c r="BD3238" s="68"/>
      <c r="BE3238" s="68"/>
      <c r="BF3238" s="68"/>
      <c r="BG3238" s="68"/>
      <c r="BH3238" s="68"/>
      <c r="BI3238" s="68"/>
      <c r="BJ3238" s="68"/>
      <c r="BK3238" s="68"/>
      <c r="BL3238" s="68"/>
      <c r="BM3238" s="68"/>
      <c r="BN3238" s="68"/>
      <c r="BO3238" s="68"/>
      <c r="BP3238" s="68"/>
      <c r="BQ3238" s="68"/>
      <c r="BR3238" s="68"/>
      <c r="BS3238" s="68"/>
      <c r="BT3238" s="68"/>
      <c r="BU3238" s="68"/>
      <c r="BV3238" s="68"/>
      <c r="BW3238" s="68"/>
      <c r="BX3238" s="68"/>
      <c r="BY3238" s="68"/>
      <c r="BZ3238" s="68"/>
    </row>
    <row r="3239" spans="1:78" s="53" customFormat="1" ht="15" customHeight="1" x14ac:dyDescent="0.25">
      <c r="A3239" s="56"/>
      <c r="B3239" s="59" t="str">
        <f>'PLAZA GALICIA TORRE CORRIENTES'!B46</f>
        <v>PLAZA GALICIA (C)</v>
      </c>
      <c r="C3239" s="59" t="str">
        <f>'PLAZA GALICIA TORRE CORRIENTES'!C46</f>
        <v>5C</v>
      </c>
      <c r="D3239" s="59">
        <f>'PLAZA GALICIA TORRE CORRIENTES'!D46</f>
        <v>30</v>
      </c>
      <c r="E3239" s="59" t="str">
        <f>'PLAZA GALICIA TORRE CORRIENTES'!E46</f>
        <v xml:space="preserve">MOMOTIUK, DIEGO </v>
      </c>
      <c r="F3239" s="59">
        <f>'PLAZA GALICIA TORRE CORRIENTES'!F46</f>
        <v>1252</v>
      </c>
      <c r="G3239" s="59">
        <f>'PLAZA GALICIA TORRE CORRIENTES'!G46</f>
        <v>4382</v>
      </c>
      <c r="H3239" s="59" t="str">
        <f>'PLAZA GALICIA TORRE CORRIENTES'!H46</f>
        <v>TECNOLOGÍA Y TELECOMUNICACIONES</v>
      </c>
      <c r="I3239" s="59">
        <f>'PLAZA GALICIA TORRE CORRIENTES'!I46</f>
        <v>0</v>
      </c>
      <c r="J3239" s="55"/>
      <c r="K3239" s="68"/>
      <c r="L3239" s="68"/>
      <c r="M3239" s="68"/>
      <c r="N3239" s="68"/>
      <c r="O3239" s="68"/>
      <c r="P3239" s="68"/>
      <c r="Q3239" s="68"/>
      <c r="R3239" s="68"/>
      <c r="S3239" s="68"/>
      <c r="T3239" s="68"/>
      <c r="U3239" s="68"/>
      <c r="V3239" s="68"/>
      <c r="W3239" s="68"/>
      <c r="X3239" s="68"/>
      <c r="Y3239" s="68"/>
      <c r="Z3239" s="68"/>
      <c r="AA3239" s="68"/>
      <c r="AB3239" s="68"/>
      <c r="AC3239" s="68"/>
      <c r="AD3239" s="68"/>
      <c r="AE3239" s="68"/>
      <c r="AF3239" s="68"/>
      <c r="AG3239" s="68"/>
      <c r="AH3239" s="68"/>
      <c r="AI3239" s="68"/>
      <c r="AJ3239" s="68"/>
      <c r="AK3239" s="68"/>
      <c r="AL3239" s="68"/>
      <c r="AM3239" s="68"/>
      <c r="AN3239" s="68"/>
      <c r="AO3239" s="68"/>
      <c r="AP3239" s="68"/>
      <c r="AQ3239" s="68"/>
      <c r="AR3239" s="68"/>
      <c r="AS3239" s="68"/>
      <c r="AT3239" s="68"/>
      <c r="AU3239" s="68"/>
      <c r="AV3239" s="68"/>
      <c r="AW3239" s="68"/>
      <c r="AX3239" s="68"/>
      <c r="AY3239" s="68"/>
      <c r="AZ3239" s="68"/>
      <c r="BA3239" s="68"/>
      <c r="BB3239" s="68"/>
      <c r="BC3239" s="68"/>
      <c r="BD3239" s="68"/>
      <c r="BE3239" s="68"/>
      <c r="BF3239" s="68"/>
      <c r="BG3239" s="68"/>
      <c r="BH3239" s="68"/>
      <c r="BI3239" s="68"/>
      <c r="BJ3239" s="68"/>
      <c r="BK3239" s="68"/>
      <c r="BL3239" s="68"/>
      <c r="BM3239" s="68"/>
      <c r="BN3239" s="68"/>
      <c r="BO3239" s="68"/>
      <c r="BP3239" s="68"/>
      <c r="BQ3239" s="68"/>
      <c r="BR3239" s="68"/>
      <c r="BS3239" s="68"/>
      <c r="BT3239" s="68"/>
      <c r="BU3239" s="68"/>
      <c r="BV3239" s="68"/>
      <c r="BW3239" s="68"/>
      <c r="BX3239" s="68"/>
      <c r="BY3239" s="68"/>
      <c r="BZ3239" s="68"/>
    </row>
    <row r="3240" spans="1:78" s="53" customFormat="1" ht="15" customHeight="1" x14ac:dyDescent="0.25">
      <c r="A3240" s="56"/>
      <c r="B3240" s="59" t="str">
        <f>'PLAZA GALICIA TORRE CORRIENTES'!B47</f>
        <v>PLAZA GALICIA (C)</v>
      </c>
      <c r="C3240" s="59" t="str">
        <f>'PLAZA GALICIA TORRE CORRIENTES'!C47</f>
        <v>5C</v>
      </c>
      <c r="D3240" s="59">
        <f>'PLAZA GALICIA TORRE CORRIENTES'!D47</f>
        <v>31</v>
      </c>
      <c r="E3240" s="59" t="str">
        <f>'PLAZA GALICIA TORRE CORRIENTES'!E47</f>
        <v xml:space="preserve">REVELLO, DIEGO </v>
      </c>
      <c r="F3240" s="59">
        <f>'PLAZA GALICIA TORRE CORRIENTES'!F47</f>
        <v>1252</v>
      </c>
      <c r="G3240" s="59">
        <f>'PLAZA GALICIA TORRE CORRIENTES'!G47</f>
        <v>6373</v>
      </c>
      <c r="H3240" s="59" t="str">
        <f>'PLAZA GALICIA TORRE CORRIENTES'!H47</f>
        <v>TECNOLOGÍA Y TELECOMUNICACIONES</v>
      </c>
      <c r="I3240" s="59">
        <f>'PLAZA GALICIA TORRE CORRIENTES'!I47</f>
        <v>0</v>
      </c>
      <c r="J3240" s="55"/>
      <c r="K3240" s="68"/>
      <c r="L3240" s="68"/>
      <c r="M3240" s="68"/>
      <c r="N3240" s="68"/>
      <c r="O3240" s="68"/>
      <c r="P3240" s="68"/>
      <c r="Q3240" s="68"/>
      <c r="R3240" s="68"/>
      <c r="S3240" s="68"/>
      <c r="T3240" s="68"/>
      <c r="U3240" s="68"/>
      <c r="V3240" s="68"/>
      <c r="W3240" s="68"/>
      <c r="X3240" s="68"/>
      <c r="Y3240" s="68"/>
      <c r="Z3240" s="68"/>
      <c r="AA3240" s="68"/>
      <c r="AB3240" s="68"/>
      <c r="AC3240" s="68"/>
      <c r="AD3240" s="68"/>
      <c r="AE3240" s="68"/>
      <c r="AF3240" s="68"/>
      <c r="AG3240" s="68"/>
      <c r="AH3240" s="68"/>
      <c r="AI3240" s="68"/>
      <c r="AJ3240" s="68"/>
      <c r="AK3240" s="68"/>
      <c r="AL3240" s="68"/>
      <c r="AM3240" s="68"/>
      <c r="AN3240" s="68"/>
      <c r="AO3240" s="68"/>
      <c r="AP3240" s="68"/>
      <c r="AQ3240" s="68"/>
      <c r="AR3240" s="68"/>
      <c r="AS3240" s="68"/>
      <c r="AT3240" s="68"/>
      <c r="AU3240" s="68"/>
      <c r="AV3240" s="68"/>
      <c r="AW3240" s="68"/>
      <c r="AX3240" s="68"/>
      <c r="AY3240" s="68"/>
      <c r="AZ3240" s="68"/>
      <c r="BA3240" s="68"/>
      <c r="BB3240" s="68"/>
      <c r="BC3240" s="68"/>
      <c r="BD3240" s="68"/>
      <c r="BE3240" s="68"/>
      <c r="BF3240" s="68"/>
      <c r="BG3240" s="68"/>
      <c r="BH3240" s="68"/>
      <c r="BI3240" s="68"/>
      <c r="BJ3240" s="68"/>
      <c r="BK3240" s="68"/>
      <c r="BL3240" s="68"/>
      <c r="BM3240" s="68"/>
      <c r="BN3240" s="68"/>
      <c r="BO3240" s="68"/>
      <c r="BP3240" s="68"/>
      <c r="BQ3240" s="68"/>
      <c r="BR3240" s="68"/>
      <c r="BS3240" s="68"/>
      <c r="BT3240" s="68"/>
      <c r="BU3240" s="68"/>
      <c r="BV3240" s="68"/>
      <c r="BW3240" s="68"/>
      <c r="BX3240" s="68"/>
      <c r="BY3240" s="68"/>
      <c r="BZ3240" s="68"/>
    </row>
    <row r="3241" spans="1:78" s="53" customFormat="1" ht="15" customHeight="1" x14ac:dyDescent="0.25">
      <c r="A3241" s="56"/>
      <c r="B3241" s="59" t="str">
        <f>'PLAZA GALICIA TORRE CORRIENTES'!B48</f>
        <v>PLAZA GALICIA (C)</v>
      </c>
      <c r="C3241" s="59" t="str">
        <f>'PLAZA GALICIA TORRE CORRIENTES'!C48</f>
        <v>5C</v>
      </c>
      <c r="D3241" s="59">
        <f>'PLAZA GALICIA TORRE CORRIENTES'!D48</f>
        <v>32</v>
      </c>
      <c r="E3241" s="59" t="str">
        <f>'PLAZA GALICIA TORRE CORRIENTES'!E48</f>
        <v>DIAS, GERMAN</v>
      </c>
      <c r="F3241" s="59">
        <f>'PLAZA GALICIA TORRE CORRIENTES'!F48</f>
        <v>1252</v>
      </c>
      <c r="G3241" s="59">
        <f>'PLAZA GALICIA TORRE CORRIENTES'!G48</f>
        <v>3105</v>
      </c>
      <c r="H3241" s="59" t="str">
        <f>'PLAZA GALICIA TORRE CORRIENTES'!H48</f>
        <v>TECNOLOGÍA Y TELECOMUNICACIONES</v>
      </c>
      <c r="I3241" s="59">
        <f>'PLAZA GALICIA TORRE CORRIENTES'!I48</f>
        <v>0</v>
      </c>
      <c r="J3241" s="55"/>
      <c r="K3241" s="68"/>
      <c r="L3241" s="68"/>
      <c r="M3241" s="68"/>
      <c r="N3241" s="68"/>
      <c r="O3241" s="68"/>
      <c r="P3241" s="68"/>
      <c r="Q3241" s="68"/>
      <c r="R3241" s="68"/>
      <c r="S3241" s="68"/>
      <c r="T3241" s="68"/>
      <c r="U3241" s="68"/>
      <c r="V3241" s="68"/>
      <c r="W3241" s="68"/>
      <c r="X3241" s="68"/>
      <c r="Y3241" s="68"/>
      <c r="Z3241" s="68"/>
      <c r="AA3241" s="68"/>
      <c r="AB3241" s="68"/>
      <c r="AC3241" s="68"/>
      <c r="AD3241" s="68"/>
      <c r="AE3241" s="68"/>
      <c r="AF3241" s="68"/>
      <c r="AG3241" s="68"/>
      <c r="AH3241" s="68"/>
      <c r="AI3241" s="68"/>
      <c r="AJ3241" s="68"/>
      <c r="AK3241" s="68"/>
      <c r="AL3241" s="68"/>
      <c r="AM3241" s="68"/>
      <c r="AN3241" s="68"/>
      <c r="AO3241" s="68"/>
      <c r="AP3241" s="68"/>
      <c r="AQ3241" s="68"/>
      <c r="AR3241" s="68"/>
      <c r="AS3241" s="68"/>
      <c r="AT3241" s="68"/>
      <c r="AU3241" s="68"/>
      <c r="AV3241" s="68"/>
      <c r="AW3241" s="68"/>
      <c r="AX3241" s="68"/>
      <c r="AY3241" s="68"/>
      <c r="AZ3241" s="68"/>
      <c r="BA3241" s="68"/>
      <c r="BB3241" s="68"/>
      <c r="BC3241" s="68"/>
      <c r="BD3241" s="68"/>
      <c r="BE3241" s="68"/>
      <c r="BF3241" s="68"/>
      <c r="BG3241" s="68"/>
      <c r="BH3241" s="68"/>
      <c r="BI3241" s="68"/>
      <c r="BJ3241" s="68"/>
      <c r="BK3241" s="68"/>
      <c r="BL3241" s="68"/>
      <c r="BM3241" s="68"/>
      <c r="BN3241" s="68"/>
      <c r="BO3241" s="68"/>
      <c r="BP3241" s="68"/>
      <c r="BQ3241" s="68"/>
      <c r="BR3241" s="68"/>
      <c r="BS3241" s="68"/>
      <c r="BT3241" s="68"/>
      <c r="BU3241" s="68"/>
      <c r="BV3241" s="68"/>
      <c r="BW3241" s="68"/>
      <c r="BX3241" s="68"/>
      <c r="BY3241" s="68"/>
      <c r="BZ3241" s="68"/>
    </row>
    <row r="3242" spans="1:78" s="53" customFormat="1" ht="15" customHeight="1" x14ac:dyDescent="0.25">
      <c r="A3242" s="56"/>
      <c r="B3242" s="59" t="str">
        <f>'PLAZA GALICIA TORRE CORRIENTES'!B49</f>
        <v>PLAZA GALICIA (C)</v>
      </c>
      <c r="C3242" s="59" t="str">
        <f>'PLAZA GALICIA TORRE CORRIENTES'!C49</f>
        <v>5C</v>
      </c>
      <c r="D3242" s="59">
        <f>'PLAZA GALICIA TORRE CORRIENTES'!D49</f>
        <v>33</v>
      </c>
      <c r="E3242" s="59" t="str">
        <f>'PLAZA GALICIA TORRE CORRIENTES'!E49</f>
        <v xml:space="preserve">CASTILLO, YURGEN </v>
      </c>
      <c r="F3242" s="59">
        <f>'PLAZA GALICIA TORRE CORRIENTES'!F49</f>
        <v>1252</v>
      </c>
      <c r="G3242" s="59">
        <f>'PLAZA GALICIA TORRE CORRIENTES'!G49</f>
        <v>2980</v>
      </c>
      <c r="H3242" s="59" t="str">
        <f>'PLAZA GALICIA TORRE CORRIENTES'!H49</f>
        <v>TECNOLOGÍA Y TELECOMUNICACIONES</v>
      </c>
      <c r="I3242" s="59">
        <f>'PLAZA GALICIA TORRE CORRIENTES'!I49</f>
        <v>0</v>
      </c>
      <c r="J3242" s="55"/>
      <c r="K3242" s="68"/>
      <c r="L3242" s="68"/>
      <c r="M3242" s="68"/>
      <c r="N3242" s="68"/>
      <c r="O3242" s="68"/>
      <c r="P3242" s="68"/>
      <c r="Q3242" s="68"/>
      <c r="R3242" s="68"/>
      <c r="S3242" s="68"/>
      <c r="T3242" s="68"/>
      <c r="U3242" s="68"/>
      <c r="V3242" s="68"/>
      <c r="W3242" s="68"/>
      <c r="X3242" s="68"/>
      <c r="Y3242" s="68"/>
      <c r="Z3242" s="68"/>
      <c r="AA3242" s="68"/>
      <c r="AB3242" s="68"/>
      <c r="AC3242" s="68"/>
      <c r="AD3242" s="68"/>
      <c r="AE3242" s="68"/>
      <c r="AF3242" s="68"/>
      <c r="AG3242" s="68"/>
      <c r="AH3242" s="68"/>
      <c r="AI3242" s="68"/>
      <c r="AJ3242" s="68"/>
      <c r="AK3242" s="68"/>
      <c r="AL3242" s="68"/>
      <c r="AM3242" s="68"/>
      <c r="AN3242" s="68"/>
      <c r="AO3242" s="68"/>
      <c r="AP3242" s="68"/>
      <c r="AQ3242" s="68"/>
      <c r="AR3242" s="68"/>
      <c r="AS3242" s="68"/>
      <c r="AT3242" s="68"/>
      <c r="AU3242" s="68"/>
      <c r="AV3242" s="68"/>
      <c r="AW3242" s="68"/>
      <c r="AX3242" s="68"/>
      <c r="AY3242" s="68"/>
      <c r="AZ3242" s="68"/>
      <c r="BA3242" s="68"/>
      <c r="BB3242" s="68"/>
      <c r="BC3242" s="68"/>
      <c r="BD3242" s="68"/>
      <c r="BE3242" s="68"/>
      <c r="BF3242" s="68"/>
      <c r="BG3242" s="68"/>
      <c r="BH3242" s="68"/>
      <c r="BI3242" s="68"/>
      <c r="BJ3242" s="68"/>
      <c r="BK3242" s="68"/>
      <c r="BL3242" s="68"/>
      <c r="BM3242" s="68"/>
      <c r="BN3242" s="68"/>
      <c r="BO3242" s="68"/>
      <c r="BP3242" s="68"/>
      <c r="BQ3242" s="68"/>
      <c r="BR3242" s="68"/>
      <c r="BS3242" s="68"/>
      <c r="BT3242" s="68"/>
      <c r="BU3242" s="68"/>
      <c r="BV3242" s="68"/>
      <c r="BW3242" s="68"/>
      <c r="BX3242" s="68"/>
      <c r="BY3242" s="68"/>
      <c r="BZ3242" s="68"/>
    </row>
    <row r="3243" spans="1:78" s="53" customFormat="1" ht="15" customHeight="1" x14ac:dyDescent="0.25">
      <c r="A3243" s="56"/>
      <c r="B3243" s="59" t="str">
        <f>'PLAZA GALICIA TORRE CORRIENTES'!B50</f>
        <v>PLAZA GALICIA (C)</v>
      </c>
      <c r="C3243" s="59" t="str">
        <f>'PLAZA GALICIA TORRE CORRIENTES'!C50</f>
        <v>5C</v>
      </c>
      <c r="D3243" s="59">
        <f>'PLAZA GALICIA TORRE CORRIENTES'!D50</f>
        <v>34</v>
      </c>
      <c r="E3243" s="59" t="str">
        <f>'PLAZA GALICIA TORRE CORRIENTES'!E50</f>
        <v xml:space="preserve">PREFUMO, MARIANO </v>
      </c>
      <c r="F3243" s="59">
        <f>'PLAZA GALICIA TORRE CORRIENTES'!F50</f>
        <v>1252</v>
      </c>
      <c r="G3243" s="59">
        <f>'PLAZA GALICIA TORRE CORRIENTES'!G50</f>
        <v>4811</v>
      </c>
      <c r="H3243" s="59" t="str">
        <f>'PLAZA GALICIA TORRE CORRIENTES'!H50</f>
        <v>TECNOLOGÍA Y TELECOMUNICACIONES</v>
      </c>
      <c r="I3243" s="59">
        <f>'PLAZA GALICIA TORRE CORRIENTES'!I50</f>
        <v>0</v>
      </c>
      <c r="J3243" s="55"/>
      <c r="K3243" s="68"/>
      <c r="L3243" s="68"/>
      <c r="M3243" s="68"/>
      <c r="N3243" s="68"/>
      <c r="O3243" s="68"/>
      <c r="P3243" s="68"/>
      <c r="Q3243" s="68"/>
      <c r="R3243" s="68"/>
      <c r="S3243" s="68"/>
      <c r="T3243" s="68"/>
      <c r="U3243" s="68"/>
      <c r="V3243" s="68"/>
      <c r="W3243" s="68"/>
      <c r="X3243" s="68"/>
      <c r="Y3243" s="68"/>
      <c r="Z3243" s="68"/>
      <c r="AA3243" s="68"/>
      <c r="AB3243" s="68"/>
      <c r="AC3243" s="68"/>
      <c r="AD3243" s="68"/>
      <c r="AE3243" s="68"/>
      <c r="AF3243" s="68"/>
      <c r="AG3243" s="68"/>
      <c r="AH3243" s="68"/>
      <c r="AI3243" s="68"/>
      <c r="AJ3243" s="68"/>
      <c r="AK3243" s="68"/>
      <c r="AL3243" s="68"/>
      <c r="AM3243" s="68"/>
      <c r="AN3243" s="68"/>
      <c r="AO3243" s="68"/>
      <c r="AP3243" s="68"/>
      <c r="AQ3243" s="68"/>
      <c r="AR3243" s="68"/>
      <c r="AS3243" s="68"/>
      <c r="AT3243" s="68"/>
      <c r="AU3243" s="68"/>
      <c r="AV3243" s="68"/>
      <c r="AW3243" s="68"/>
      <c r="AX3243" s="68"/>
      <c r="AY3243" s="68"/>
      <c r="AZ3243" s="68"/>
      <c r="BA3243" s="68"/>
      <c r="BB3243" s="68"/>
      <c r="BC3243" s="68"/>
      <c r="BD3243" s="68"/>
      <c r="BE3243" s="68"/>
      <c r="BF3243" s="68"/>
      <c r="BG3243" s="68"/>
      <c r="BH3243" s="68"/>
      <c r="BI3243" s="68"/>
      <c r="BJ3243" s="68"/>
      <c r="BK3243" s="68"/>
      <c r="BL3243" s="68"/>
      <c r="BM3243" s="68"/>
      <c r="BN3243" s="68"/>
      <c r="BO3243" s="68"/>
      <c r="BP3243" s="68"/>
      <c r="BQ3243" s="68"/>
      <c r="BR3243" s="68"/>
      <c r="BS3243" s="68"/>
      <c r="BT3243" s="68"/>
      <c r="BU3243" s="68"/>
      <c r="BV3243" s="68"/>
      <c r="BW3243" s="68"/>
      <c r="BX3243" s="68"/>
      <c r="BY3243" s="68"/>
      <c r="BZ3243" s="68"/>
    </row>
    <row r="3244" spans="1:78" s="53" customFormat="1" ht="15" customHeight="1" x14ac:dyDescent="0.25">
      <c r="A3244" s="56"/>
      <c r="B3244" s="59" t="str">
        <f>'PLAZA GALICIA TORRE CORRIENTES'!B51</f>
        <v>PLAZA GALICIA (C)</v>
      </c>
      <c r="C3244" s="59" t="str">
        <f>'PLAZA GALICIA TORRE CORRIENTES'!C51</f>
        <v>5C</v>
      </c>
      <c r="D3244" s="59">
        <f>'PLAZA GALICIA TORRE CORRIENTES'!D51</f>
        <v>35</v>
      </c>
      <c r="E3244" s="59" t="str">
        <f>'PLAZA GALICIA TORRE CORRIENTES'!E51</f>
        <v xml:space="preserve">DOBERTI, GUIDO </v>
      </c>
      <c r="F3244" s="59">
        <f>'PLAZA GALICIA TORRE CORRIENTES'!F51</f>
        <v>1252</v>
      </c>
      <c r="G3244" s="59">
        <f>'PLAZA GALICIA TORRE CORRIENTES'!G51</f>
        <v>6236</v>
      </c>
      <c r="H3244" s="59" t="str">
        <f>'PLAZA GALICIA TORRE CORRIENTES'!H51</f>
        <v>TECNOLOGÍA Y TELECOMUNICACIONES</v>
      </c>
      <c r="I3244" s="59">
        <f>'PLAZA GALICIA TORRE CORRIENTES'!I51</f>
        <v>0</v>
      </c>
      <c r="J3244" s="55"/>
      <c r="K3244" s="68"/>
      <c r="L3244" s="68"/>
      <c r="M3244" s="68"/>
      <c r="N3244" s="68"/>
      <c r="O3244" s="68"/>
      <c r="P3244" s="68"/>
      <c r="Q3244" s="68"/>
      <c r="R3244" s="68"/>
      <c r="S3244" s="68"/>
      <c r="T3244" s="68"/>
      <c r="U3244" s="68"/>
      <c r="V3244" s="68"/>
      <c r="W3244" s="68"/>
      <c r="X3244" s="68"/>
      <c r="Y3244" s="68"/>
      <c r="Z3244" s="68"/>
      <c r="AA3244" s="68"/>
      <c r="AB3244" s="68"/>
      <c r="AC3244" s="68"/>
      <c r="AD3244" s="68"/>
      <c r="AE3244" s="68"/>
      <c r="AF3244" s="68"/>
      <c r="AG3244" s="68"/>
      <c r="AH3244" s="68"/>
      <c r="AI3244" s="68"/>
      <c r="AJ3244" s="68"/>
      <c r="AK3244" s="68"/>
      <c r="AL3244" s="68"/>
      <c r="AM3244" s="68"/>
      <c r="AN3244" s="68"/>
      <c r="AO3244" s="68"/>
      <c r="AP3244" s="68"/>
      <c r="AQ3244" s="68"/>
      <c r="AR3244" s="68"/>
      <c r="AS3244" s="68"/>
      <c r="AT3244" s="68"/>
      <c r="AU3244" s="68"/>
      <c r="AV3244" s="68"/>
      <c r="AW3244" s="68"/>
      <c r="AX3244" s="68"/>
      <c r="AY3244" s="68"/>
      <c r="AZ3244" s="68"/>
      <c r="BA3244" s="68"/>
      <c r="BB3244" s="68"/>
      <c r="BC3244" s="68"/>
      <c r="BD3244" s="68"/>
      <c r="BE3244" s="68"/>
      <c r="BF3244" s="68"/>
      <c r="BG3244" s="68"/>
      <c r="BH3244" s="68"/>
      <c r="BI3244" s="68"/>
      <c r="BJ3244" s="68"/>
      <c r="BK3244" s="68"/>
      <c r="BL3244" s="68"/>
      <c r="BM3244" s="68"/>
      <c r="BN3244" s="68"/>
      <c r="BO3244" s="68"/>
      <c r="BP3244" s="68"/>
      <c r="BQ3244" s="68"/>
      <c r="BR3244" s="68"/>
      <c r="BS3244" s="68"/>
      <c r="BT3244" s="68"/>
      <c r="BU3244" s="68"/>
      <c r="BV3244" s="68"/>
      <c r="BW3244" s="68"/>
      <c r="BX3244" s="68"/>
      <c r="BY3244" s="68"/>
      <c r="BZ3244" s="68"/>
    </row>
    <row r="3245" spans="1:78" s="53" customFormat="1" ht="15" customHeight="1" x14ac:dyDescent="0.25">
      <c r="A3245" s="56"/>
      <c r="B3245" s="59" t="str">
        <f>'PLAZA GALICIA TORRE CORRIENTES'!B52</f>
        <v>PLAZA GALICIA (C)</v>
      </c>
      <c r="C3245" s="59" t="str">
        <f>'PLAZA GALICIA TORRE CORRIENTES'!C52</f>
        <v>5C</v>
      </c>
      <c r="D3245" s="59">
        <f>'PLAZA GALICIA TORRE CORRIENTES'!D52</f>
        <v>36</v>
      </c>
      <c r="E3245" s="59" t="str">
        <f>'PLAZA GALICIA TORRE CORRIENTES'!E52</f>
        <v>MORIANO, FABIAN</v>
      </c>
      <c r="F3245" s="59">
        <f>'PLAZA GALICIA TORRE CORRIENTES'!F52</f>
        <v>1252</v>
      </c>
      <c r="G3245" s="59">
        <f>'PLAZA GALICIA TORRE CORRIENTES'!G52</f>
        <v>2409</v>
      </c>
      <c r="H3245" s="59" t="str">
        <f>'PLAZA GALICIA TORRE CORRIENTES'!H52</f>
        <v>TECNOLOGÍA Y TELECOMUNICACIONES</v>
      </c>
      <c r="I3245" s="59">
        <f>'PLAZA GALICIA TORRE CORRIENTES'!I52</f>
        <v>0</v>
      </c>
      <c r="J3245" s="55"/>
      <c r="K3245" s="68"/>
      <c r="L3245" s="68"/>
      <c r="M3245" s="68"/>
      <c r="N3245" s="68"/>
      <c r="O3245" s="68"/>
      <c r="P3245" s="68"/>
      <c r="Q3245" s="68"/>
      <c r="R3245" s="68"/>
      <c r="S3245" s="68"/>
      <c r="T3245" s="68"/>
      <c r="U3245" s="68"/>
      <c r="V3245" s="68"/>
      <c r="W3245" s="68"/>
      <c r="X3245" s="68"/>
      <c r="Y3245" s="68"/>
      <c r="Z3245" s="68"/>
      <c r="AA3245" s="68"/>
      <c r="AB3245" s="68"/>
      <c r="AC3245" s="68"/>
      <c r="AD3245" s="68"/>
      <c r="AE3245" s="68"/>
      <c r="AF3245" s="68"/>
      <c r="AG3245" s="68"/>
      <c r="AH3245" s="68"/>
      <c r="AI3245" s="68"/>
      <c r="AJ3245" s="68"/>
      <c r="AK3245" s="68"/>
      <c r="AL3245" s="68"/>
      <c r="AM3245" s="68"/>
      <c r="AN3245" s="68"/>
      <c r="AO3245" s="68"/>
      <c r="AP3245" s="68"/>
      <c r="AQ3245" s="68"/>
      <c r="AR3245" s="68"/>
      <c r="AS3245" s="68"/>
      <c r="AT3245" s="68"/>
      <c r="AU3245" s="68"/>
      <c r="AV3245" s="68"/>
      <c r="AW3245" s="68"/>
      <c r="AX3245" s="68"/>
      <c r="AY3245" s="68"/>
      <c r="AZ3245" s="68"/>
      <c r="BA3245" s="68"/>
      <c r="BB3245" s="68"/>
      <c r="BC3245" s="68"/>
      <c r="BD3245" s="68"/>
      <c r="BE3245" s="68"/>
      <c r="BF3245" s="68"/>
      <c r="BG3245" s="68"/>
      <c r="BH3245" s="68"/>
      <c r="BI3245" s="68"/>
      <c r="BJ3245" s="68"/>
      <c r="BK3245" s="68"/>
      <c r="BL3245" s="68"/>
      <c r="BM3245" s="68"/>
      <c r="BN3245" s="68"/>
      <c r="BO3245" s="68"/>
      <c r="BP3245" s="68"/>
      <c r="BQ3245" s="68"/>
      <c r="BR3245" s="68"/>
      <c r="BS3245" s="68"/>
      <c r="BT3245" s="68"/>
      <c r="BU3245" s="68"/>
      <c r="BV3245" s="68"/>
      <c r="BW3245" s="68"/>
      <c r="BX3245" s="68"/>
      <c r="BY3245" s="68"/>
      <c r="BZ3245" s="68"/>
    </row>
    <row r="3246" spans="1:78" s="53" customFormat="1" ht="15" customHeight="1" x14ac:dyDescent="0.25">
      <c r="A3246" s="56"/>
      <c r="B3246" s="59" t="str">
        <f>'PLAZA GALICIA TORRE CORRIENTES'!B53</f>
        <v>PLAZA GALICIA (C)</v>
      </c>
      <c r="C3246" s="59" t="str">
        <f>'PLAZA GALICIA TORRE CORRIENTES'!C53</f>
        <v>5C</v>
      </c>
      <c r="D3246" s="59">
        <f>'PLAZA GALICIA TORRE CORRIENTES'!D53</f>
        <v>37</v>
      </c>
      <c r="E3246" s="59" t="str">
        <f>'PLAZA GALICIA TORRE CORRIENTES'!E53</f>
        <v>MANZINO, ANA</v>
      </c>
      <c r="F3246" s="59">
        <f>'PLAZA GALICIA TORRE CORRIENTES'!F53</f>
        <v>1252</v>
      </c>
      <c r="G3246" s="59">
        <f>'PLAZA GALICIA TORRE CORRIENTES'!G53</f>
        <v>6291</v>
      </c>
      <c r="H3246" s="59" t="str">
        <f>'PLAZA GALICIA TORRE CORRIENTES'!H53</f>
        <v>TECNOLOGÍA Y TELECOMUNICACIONES</v>
      </c>
      <c r="I3246" s="59">
        <f>'PLAZA GALICIA TORRE CORRIENTES'!I53</f>
        <v>0</v>
      </c>
      <c r="J3246" s="55"/>
      <c r="K3246" s="68"/>
      <c r="L3246" s="68"/>
      <c r="M3246" s="68"/>
      <c r="N3246" s="68"/>
      <c r="O3246" s="68"/>
      <c r="P3246" s="68"/>
      <c r="Q3246" s="68"/>
      <c r="R3246" s="68"/>
      <c r="S3246" s="68"/>
      <c r="T3246" s="68"/>
      <c r="U3246" s="68"/>
      <c r="V3246" s="68"/>
      <c r="W3246" s="68"/>
      <c r="X3246" s="68"/>
      <c r="Y3246" s="68"/>
      <c r="Z3246" s="68"/>
      <c r="AA3246" s="68"/>
      <c r="AB3246" s="68"/>
      <c r="AC3246" s="68"/>
      <c r="AD3246" s="68"/>
      <c r="AE3246" s="68"/>
      <c r="AF3246" s="68"/>
      <c r="AG3246" s="68"/>
      <c r="AH3246" s="68"/>
      <c r="AI3246" s="68"/>
      <c r="AJ3246" s="68"/>
      <c r="AK3246" s="68"/>
      <c r="AL3246" s="68"/>
      <c r="AM3246" s="68"/>
      <c r="AN3246" s="68"/>
      <c r="AO3246" s="68"/>
      <c r="AP3246" s="68"/>
      <c r="AQ3246" s="68"/>
      <c r="AR3246" s="68"/>
      <c r="AS3246" s="68"/>
      <c r="AT3246" s="68"/>
      <c r="AU3246" s="68"/>
      <c r="AV3246" s="68"/>
      <c r="AW3246" s="68"/>
      <c r="AX3246" s="68"/>
      <c r="AY3246" s="68"/>
      <c r="AZ3246" s="68"/>
      <c r="BA3246" s="68"/>
      <c r="BB3246" s="68"/>
      <c r="BC3246" s="68"/>
      <c r="BD3246" s="68"/>
      <c r="BE3246" s="68"/>
      <c r="BF3246" s="68"/>
      <c r="BG3246" s="68"/>
      <c r="BH3246" s="68"/>
      <c r="BI3246" s="68"/>
      <c r="BJ3246" s="68"/>
      <c r="BK3246" s="68"/>
      <c r="BL3246" s="68"/>
      <c r="BM3246" s="68"/>
      <c r="BN3246" s="68"/>
      <c r="BO3246" s="68"/>
      <c r="BP3246" s="68"/>
      <c r="BQ3246" s="68"/>
      <c r="BR3246" s="68"/>
      <c r="BS3246" s="68"/>
      <c r="BT3246" s="68"/>
      <c r="BU3246" s="68"/>
      <c r="BV3246" s="68"/>
      <c r="BW3246" s="68"/>
      <c r="BX3246" s="68"/>
      <c r="BY3246" s="68"/>
      <c r="BZ3246" s="68"/>
    </row>
    <row r="3247" spans="1:78" s="53" customFormat="1" ht="15" customHeight="1" x14ac:dyDescent="0.25">
      <c r="A3247" s="56"/>
      <c r="B3247" s="59" t="str">
        <f>'PLAZA GALICIA TORRE CORRIENTES'!B54</f>
        <v>PLAZA GALICIA (C)</v>
      </c>
      <c r="C3247" s="59" t="str">
        <f>'PLAZA GALICIA TORRE CORRIENTES'!C54</f>
        <v>5C</v>
      </c>
      <c r="D3247" s="59">
        <f>'PLAZA GALICIA TORRE CORRIENTES'!D54</f>
        <v>38</v>
      </c>
      <c r="E3247" s="59" t="str">
        <f>'PLAZA GALICIA TORRE CORRIENTES'!E54</f>
        <v>PEREZ, GRACIELA</v>
      </c>
      <c r="F3247" s="59">
        <f>'PLAZA GALICIA TORRE CORRIENTES'!F54</f>
        <v>1252</v>
      </c>
      <c r="G3247" s="59">
        <f>'PLAZA GALICIA TORRE CORRIENTES'!G54</f>
        <v>6612</v>
      </c>
      <c r="H3247" s="59" t="str">
        <f>'PLAZA GALICIA TORRE CORRIENTES'!H54</f>
        <v>TECNOLOGÍA Y TELECOMUNICACIONES</v>
      </c>
      <c r="I3247" s="59">
        <f>'PLAZA GALICIA TORRE CORRIENTES'!I54</f>
        <v>0</v>
      </c>
      <c r="J3247" s="55"/>
      <c r="K3247" s="68"/>
      <c r="L3247" s="68"/>
      <c r="M3247" s="68"/>
      <c r="N3247" s="68"/>
      <c r="O3247" s="68"/>
      <c r="P3247" s="68"/>
      <c r="Q3247" s="68"/>
      <c r="R3247" s="68"/>
      <c r="S3247" s="68"/>
      <c r="T3247" s="68"/>
      <c r="U3247" s="68"/>
      <c r="V3247" s="68"/>
      <c r="W3247" s="68"/>
      <c r="X3247" s="68"/>
      <c r="Y3247" s="68"/>
      <c r="Z3247" s="68"/>
      <c r="AA3247" s="68"/>
      <c r="AB3247" s="68"/>
      <c r="AC3247" s="68"/>
      <c r="AD3247" s="68"/>
      <c r="AE3247" s="68"/>
      <c r="AF3247" s="68"/>
      <c r="AG3247" s="68"/>
      <c r="AH3247" s="68"/>
      <c r="AI3247" s="68"/>
      <c r="AJ3247" s="68"/>
      <c r="AK3247" s="68"/>
      <c r="AL3247" s="68"/>
      <c r="AM3247" s="68"/>
      <c r="AN3247" s="68"/>
      <c r="AO3247" s="68"/>
      <c r="AP3247" s="68"/>
      <c r="AQ3247" s="68"/>
      <c r="AR3247" s="68"/>
      <c r="AS3247" s="68"/>
      <c r="AT3247" s="68"/>
      <c r="AU3247" s="68"/>
      <c r="AV3247" s="68"/>
      <c r="AW3247" s="68"/>
      <c r="AX3247" s="68"/>
      <c r="AY3247" s="68"/>
      <c r="AZ3247" s="68"/>
      <c r="BA3247" s="68"/>
      <c r="BB3247" s="68"/>
      <c r="BC3247" s="68"/>
      <c r="BD3247" s="68"/>
      <c r="BE3247" s="68"/>
      <c r="BF3247" s="68"/>
      <c r="BG3247" s="68"/>
      <c r="BH3247" s="68"/>
      <c r="BI3247" s="68"/>
      <c r="BJ3247" s="68"/>
      <c r="BK3247" s="68"/>
      <c r="BL3247" s="68"/>
      <c r="BM3247" s="68"/>
      <c r="BN3247" s="68"/>
      <c r="BO3247" s="68"/>
      <c r="BP3247" s="68"/>
      <c r="BQ3247" s="68"/>
      <c r="BR3247" s="68"/>
      <c r="BS3247" s="68"/>
      <c r="BT3247" s="68"/>
      <c r="BU3247" s="68"/>
      <c r="BV3247" s="68"/>
      <c r="BW3247" s="68"/>
      <c r="BX3247" s="68"/>
      <c r="BY3247" s="68"/>
      <c r="BZ3247" s="68"/>
    </row>
    <row r="3248" spans="1:78" s="53" customFormat="1" ht="15" customHeight="1" x14ac:dyDescent="0.25">
      <c r="A3248" s="56"/>
      <c r="B3248" s="59" t="str">
        <f>'PLAZA GALICIA TORRE CORRIENTES'!B55</f>
        <v>PLAZA GALICIA (C)</v>
      </c>
      <c r="C3248" s="59" t="str">
        <f>'PLAZA GALICIA TORRE CORRIENTES'!C55</f>
        <v>5C</v>
      </c>
      <c r="D3248" s="59">
        <f>'PLAZA GALICIA TORRE CORRIENTES'!D55</f>
        <v>39</v>
      </c>
      <c r="E3248" s="59" t="str">
        <f>'PLAZA GALICIA TORRE CORRIENTES'!E55</f>
        <v>CANDAL, MARTIN</v>
      </c>
      <c r="F3248" s="59">
        <f>'PLAZA GALICIA TORRE CORRIENTES'!F55</f>
        <v>1252</v>
      </c>
      <c r="G3248" s="59">
        <f>'PLAZA GALICIA TORRE CORRIENTES'!G55</f>
        <v>4289</v>
      </c>
      <c r="H3248" s="59" t="str">
        <f>'PLAZA GALICIA TORRE CORRIENTES'!H55</f>
        <v>TECNOLOGÍA Y TELECOMUNICACIONES</v>
      </c>
      <c r="I3248" s="59">
        <f>'PLAZA GALICIA TORRE CORRIENTES'!I55</f>
        <v>0</v>
      </c>
      <c r="J3248" s="55"/>
      <c r="K3248" s="68"/>
      <c r="L3248" s="68"/>
      <c r="M3248" s="68"/>
      <c r="N3248" s="68"/>
      <c r="O3248" s="68"/>
      <c r="P3248" s="68"/>
      <c r="Q3248" s="68"/>
      <c r="R3248" s="68"/>
      <c r="S3248" s="68"/>
      <c r="T3248" s="68"/>
      <c r="U3248" s="68"/>
      <c r="V3248" s="68"/>
      <c r="W3248" s="68"/>
      <c r="X3248" s="68"/>
      <c r="Y3248" s="68"/>
      <c r="Z3248" s="68"/>
      <c r="AA3248" s="68"/>
      <c r="AB3248" s="68"/>
      <c r="AC3248" s="68"/>
      <c r="AD3248" s="68"/>
      <c r="AE3248" s="68"/>
      <c r="AF3248" s="68"/>
      <c r="AG3248" s="68"/>
      <c r="AH3248" s="68"/>
      <c r="AI3248" s="68"/>
      <c r="AJ3248" s="68"/>
      <c r="AK3248" s="68"/>
      <c r="AL3248" s="68"/>
      <c r="AM3248" s="68"/>
      <c r="AN3248" s="68"/>
      <c r="AO3248" s="68"/>
      <c r="AP3248" s="68"/>
      <c r="AQ3248" s="68"/>
      <c r="AR3248" s="68"/>
      <c r="AS3248" s="68"/>
      <c r="AT3248" s="68"/>
      <c r="AU3248" s="68"/>
      <c r="AV3248" s="68"/>
      <c r="AW3248" s="68"/>
      <c r="AX3248" s="68"/>
      <c r="AY3248" s="68"/>
      <c r="AZ3248" s="68"/>
      <c r="BA3248" s="68"/>
      <c r="BB3248" s="68"/>
      <c r="BC3248" s="68"/>
      <c r="BD3248" s="68"/>
      <c r="BE3248" s="68"/>
      <c r="BF3248" s="68"/>
      <c r="BG3248" s="68"/>
      <c r="BH3248" s="68"/>
      <c r="BI3248" s="68"/>
      <c r="BJ3248" s="68"/>
      <c r="BK3248" s="68"/>
      <c r="BL3248" s="68"/>
      <c r="BM3248" s="68"/>
      <c r="BN3248" s="68"/>
      <c r="BO3248" s="68"/>
      <c r="BP3248" s="68"/>
      <c r="BQ3248" s="68"/>
      <c r="BR3248" s="68"/>
      <c r="BS3248" s="68"/>
      <c r="BT3248" s="68"/>
      <c r="BU3248" s="68"/>
      <c r="BV3248" s="68"/>
      <c r="BW3248" s="68"/>
      <c r="BX3248" s="68"/>
      <c r="BY3248" s="68"/>
      <c r="BZ3248" s="68"/>
    </row>
    <row r="3249" spans="1:78" s="53" customFormat="1" ht="15" customHeight="1" x14ac:dyDescent="0.25">
      <c r="A3249" s="56"/>
      <c r="B3249" s="59" t="str">
        <f>'PLAZA GALICIA TORRE CORRIENTES'!B56</f>
        <v>PLAZA GALICIA (C)</v>
      </c>
      <c r="C3249" s="59" t="str">
        <f>'PLAZA GALICIA TORRE CORRIENTES'!C56</f>
        <v>5C</v>
      </c>
      <c r="D3249" s="59">
        <f>'PLAZA GALICIA TORRE CORRIENTES'!D56</f>
        <v>40</v>
      </c>
      <c r="E3249" s="59" t="str">
        <f>'PLAZA GALICIA TORRE CORRIENTES'!E56</f>
        <v>FORNERE, NICOLÁS</v>
      </c>
      <c r="F3249" s="59">
        <f>'PLAZA GALICIA TORRE CORRIENTES'!F56</f>
        <v>1252</v>
      </c>
      <c r="G3249" s="59">
        <f>'PLAZA GALICIA TORRE CORRIENTES'!G56</f>
        <v>4447</v>
      </c>
      <c r="H3249" s="59" t="str">
        <f>'PLAZA GALICIA TORRE CORRIENTES'!H56</f>
        <v>TECNOLOGÍA Y TELECOMUNICACIONES</v>
      </c>
      <c r="I3249" s="59">
        <f>'PLAZA GALICIA TORRE CORRIENTES'!I56</f>
        <v>0</v>
      </c>
      <c r="J3249" s="55"/>
      <c r="K3249" s="68"/>
      <c r="L3249" s="68"/>
      <c r="M3249" s="68"/>
      <c r="N3249" s="68"/>
      <c r="O3249" s="68"/>
      <c r="P3249" s="68"/>
      <c r="Q3249" s="68"/>
      <c r="R3249" s="68"/>
      <c r="S3249" s="68"/>
      <c r="T3249" s="68"/>
      <c r="U3249" s="68"/>
      <c r="V3249" s="68"/>
      <c r="W3249" s="68"/>
      <c r="X3249" s="68"/>
      <c r="Y3249" s="68"/>
      <c r="Z3249" s="68"/>
      <c r="AA3249" s="68"/>
      <c r="AB3249" s="68"/>
      <c r="AC3249" s="68"/>
      <c r="AD3249" s="68"/>
      <c r="AE3249" s="68"/>
      <c r="AF3249" s="68"/>
      <c r="AG3249" s="68"/>
      <c r="AH3249" s="68"/>
      <c r="AI3249" s="68"/>
      <c r="AJ3249" s="68"/>
      <c r="AK3249" s="68"/>
      <c r="AL3249" s="68"/>
      <c r="AM3249" s="68"/>
      <c r="AN3249" s="68"/>
      <c r="AO3249" s="68"/>
      <c r="AP3249" s="68"/>
      <c r="AQ3249" s="68"/>
      <c r="AR3249" s="68"/>
      <c r="AS3249" s="68"/>
      <c r="AT3249" s="68"/>
      <c r="AU3249" s="68"/>
      <c r="AV3249" s="68"/>
      <c r="AW3249" s="68"/>
      <c r="AX3249" s="68"/>
      <c r="AY3249" s="68"/>
      <c r="AZ3249" s="68"/>
      <c r="BA3249" s="68"/>
      <c r="BB3249" s="68"/>
      <c r="BC3249" s="68"/>
      <c r="BD3249" s="68"/>
      <c r="BE3249" s="68"/>
      <c r="BF3249" s="68"/>
      <c r="BG3249" s="68"/>
      <c r="BH3249" s="68"/>
      <c r="BI3249" s="68"/>
      <c r="BJ3249" s="68"/>
      <c r="BK3249" s="68"/>
      <c r="BL3249" s="68"/>
      <c r="BM3249" s="68"/>
      <c r="BN3249" s="68"/>
      <c r="BO3249" s="68"/>
      <c r="BP3249" s="68"/>
      <c r="BQ3249" s="68"/>
      <c r="BR3249" s="68"/>
      <c r="BS3249" s="68"/>
      <c r="BT3249" s="68"/>
      <c r="BU3249" s="68"/>
      <c r="BV3249" s="68"/>
      <c r="BW3249" s="68"/>
      <c r="BX3249" s="68"/>
      <c r="BY3249" s="68"/>
      <c r="BZ3249" s="68"/>
    </row>
    <row r="3250" spans="1:78" s="53" customFormat="1" ht="15" customHeight="1" x14ac:dyDescent="0.25">
      <c r="A3250" s="56"/>
      <c r="B3250" s="59" t="str">
        <f>'PLAZA GALICIA TORRE CORRIENTES'!B57</f>
        <v>PLAZA GALICIA (C)</v>
      </c>
      <c r="C3250" s="59" t="str">
        <f>'PLAZA GALICIA TORRE CORRIENTES'!C57</f>
        <v>5C</v>
      </c>
      <c r="D3250" s="59">
        <f>'PLAZA GALICIA TORRE CORRIENTES'!D57</f>
        <v>41</v>
      </c>
      <c r="E3250" s="59" t="str">
        <f>'PLAZA GALICIA TORRE CORRIENTES'!E57</f>
        <v>PEÑA, MARCELO</v>
      </c>
      <c r="F3250" s="59">
        <f>'PLAZA GALICIA TORRE CORRIENTES'!F57</f>
        <v>1252</v>
      </c>
      <c r="G3250" s="59">
        <f>'PLAZA GALICIA TORRE CORRIENTES'!G57</f>
        <v>4427</v>
      </c>
      <c r="H3250" s="59" t="str">
        <f>'PLAZA GALICIA TORRE CORRIENTES'!H57</f>
        <v>TECNOLOGÍA Y TELECOMUNICACIONES</v>
      </c>
      <c r="I3250" s="59">
        <f>'PLAZA GALICIA TORRE CORRIENTES'!I57</f>
        <v>0</v>
      </c>
      <c r="J3250" s="55"/>
      <c r="K3250" s="68"/>
      <c r="L3250" s="68"/>
      <c r="M3250" s="68"/>
      <c r="N3250" s="68"/>
      <c r="O3250" s="68"/>
      <c r="P3250" s="68"/>
      <c r="Q3250" s="68"/>
      <c r="R3250" s="68"/>
      <c r="S3250" s="68"/>
      <c r="T3250" s="68"/>
      <c r="U3250" s="68"/>
      <c r="V3250" s="68"/>
      <c r="W3250" s="68"/>
      <c r="X3250" s="68"/>
      <c r="Y3250" s="68"/>
      <c r="Z3250" s="68"/>
      <c r="AA3250" s="68"/>
      <c r="AB3250" s="68"/>
      <c r="AC3250" s="68"/>
      <c r="AD3250" s="68"/>
      <c r="AE3250" s="68"/>
      <c r="AF3250" s="68"/>
      <c r="AG3250" s="68"/>
      <c r="AH3250" s="68"/>
      <c r="AI3250" s="68"/>
      <c r="AJ3250" s="68"/>
      <c r="AK3250" s="68"/>
      <c r="AL3250" s="68"/>
      <c r="AM3250" s="68"/>
      <c r="AN3250" s="68"/>
      <c r="AO3250" s="68"/>
      <c r="AP3250" s="68"/>
      <c r="AQ3250" s="68"/>
      <c r="AR3250" s="68"/>
      <c r="AS3250" s="68"/>
      <c r="AT3250" s="68"/>
      <c r="AU3250" s="68"/>
      <c r="AV3250" s="68"/>
      <c r="AW3250" s="68"/>
      <c r="AX3250" s="68"/>
      <c r="AY3250" s="68"/>
      <c r="AZ3250" s="68"/>
      <c r="BA3250" s="68"/>
      <c r="BB3250" s="68"/>
      <c r="BC3250" s="68"/>
      <c r="BD3250" s="68"/>
      <c r="BE3250" s="68"/>
      <c r="BF3250" s="68"/>
      <c r="BG3250" s="68"/>
      <c r="BH3250" s="68"/>
      <c r="BI3250" s="68"/>
      <c r="BJ3250" s="68"/>
      <c r="BK3250" s="68"/>
      <c r="BL3250" s="68"/>
      <c r="BM3250" s="68"/>
      <c r="BN3250" s="68"/>
      <c r="BO3250" s="68"/>
      <c r="BP3250" s="68"/>
      <c r="BQ3250" s="68"/>
      <c r="BR3250" s="68"/>
      <c r="BS3250" s="68"/>
      <c r="BT3250" s="68"/>
      <c r="BU3250" s="68"/>
      <c r="BV3250" s="68"/>
      <c r="BW3250" s="68"/>
      <c r="BX3250" s="68"/>
      <c r="BY3250" s="68"/>
      <c r="BZ3250" s="68"/>
    </row>
    <row r="3251" spans="1:78" s="53" customFormat="1" ht="15" customHeight="1" x14ac:dyDescent="0.25">
      <c r="A3251" s="56"/>
      <c r="B3251" s="59" t="str">
        <f>'PLAZA GALICIA TORRE CORRIENTES'!B58</f>
        <v>PLAZA GALICIA (C)</v>
      </c>
      <c r="C3251" s="59" t="str">
        <f>'PLAZA GALICIA TORRE CORRIENTES'!C58</f>
        <v>5C</v>
      </c>
      <c r="D3251" s="59">
        <f>'PLAZA GALICIA TORRE CORRIENTES'!D58</f>
        <v>42</v>
      </c>
      <c r="E3251" s="59" t="str">
        <f>'PLAZA GALICIA TORRE CORRIENTES'!E58</f>
        <v>CAMICHA, MARCELO</v>
      </c>
      <c r="F3251" s="59">
        <f>'PLAZA GALICIA TORRE CORRIENTES'!F58</f>
        <v>1252</v>
      </c>
      <c r="G3251" s="59">
        <f>'PLAZA GALICIA TORRE CORRIENTES'!G58</f>
        <v>4632</v>
      </c>
      <c r="H3251" s="59" t="str">
        <f>'PLAZA GALICIA TORRE CORRIENTES'!H58</f>
        <v>TECNOLOGÍA Y TELECOMUNICACIONES</v>
      </c>
      <c r="I3251" s="59">
        <f>'PLAZA GALICIA TORRE CORRIENTES'!I58</f>
        <v>0</v>
      </c>
      <c r="J3251" s="55"/>
      <c r="K3251" s="68"/>
      <c r="L3251" s="68"/>
      <c r="M3251" s="68"/>
      <c r="N3251" s="68"/>
      <c r="O3251" s="68"/>
      <c r="P3251" s="68"/>
      <c r="Q3251" s="68"/>
      <c r="R3251" s="68"/>
      <c r="S3251" s="68"/>
      <c r="T3251" s="68"/>
      <c r="U3251" s="68"/>
      <c r="V3251" s="68"/>
      <c r="W3251" s="68"/>
      <c r="X3251" s="68"/>
      <c r="Y3251" s="68"/>
      <c r="Z3251" s="68"/>
      <c r="AA3251" s="68"/>
      <c r="AB3251" s="68"/>
      <c r="AC3251" s="68"/>
      <c r="AD3251" s="68"/>
      <c r="AE3251" s="68"/>
      <c r="AF3251" s="68"/>
      <c r="AG3251" s="68"/>
      <c r="AH3251" s="68"/>
      <c r="AI3251" s="68"/>
      <c r="AJ3251" s="68"/>
      <c r="AK3251" s="68"/>
      <c r="AL3251" s="68"/>
      <c r="AM3251" s="68"/>
      <c r="AN3251" s="68"/>
      <c r="AO3251" s="68"/>
      <c r="AP3251" s="68"/>
      <c r="AQ3251" s="68"/>
      <c r="AR3251" s="68"/>
      <c r="AS3251" s="68"/>
      <c r="AT3251" s="68"/>
      <c r="AU3251" s="68"/>
      <c r="AV3251" s="68"/>
      <c r="AW3251" s="68"/>
      <c r="AX3251" s="68"/>
      <c r="AY3251" s="68"/>
      <c r="AZ3251" s="68"/>
      <c r="BA3251" s="68"/>
      <c r="BB3251" s="68"/>
      <c r="BC3251" s="68"/>
      <c r="BD3251" s="68"/>
      <c r="BE3251" s="68"/>
      <c r="BF3251" s="68"/>
      <c r="BG3251" s="68"/>
      <c r="BH3251" s="68"/>
      <c r="BI3251" s="68"/>
      <c r="BJ3251" s="68"/>
      <c r="BK3251" s="68"/>
      <c r="BL3251" s="68"/>
      <c r="BM3251" s="68"/>
      <c r="BN3251" s="68"/>
      <c r="BO3251" s="68"/>
      <c r="BP3251" s="68"/>
      <c r="BQ3251" s="68"/>
      <c r="BR3251" s="68"/>
      <c r="BS3251" s="68"/>
      <c r="BT3251" s="68"/>
      <c r="BU3251" s="68"/>
      <c r="BV3251" s="68"/>
      <c r="BW3251" s="68"/>
      <c r="BX3251" s="68"/>
      <c r="BY3251" s="68"/>
      <c r="BZ3251" s="68"/>
    </row>
    <row r="3252" spans="1:78" s="53" customFormat="1" ht="15" customHeight="1" x14ac:dyDescent="0.25">
      <c r="A3252" s="56"/>
      <c r="B3252" s="59" t="str">
        <f>'PLAZA GALICIA TORRE CORRIENTES'!B59</f>
        <v>PLAZA GALICIA (C)</v>
      </c>
      <c r="C3252" s="59" t="str">
        <f>'PLAZA GALICIA TORRE CORRIENTES'!C59</f>
        <v>5C</v>
      </c>
      <c r="D3252" s="59">
        <f>'PLAZA GALICIA TORRE CORRIENTES'!D59</f>
        <v>43</v>
      </c>
      <c r="E3252" s="59" t="str">
        <f>'PLAZA GALICIA TORRE CORRIENTES'!E59</f>
        <v>RIVERO, SOLEDAD</v>
      </c>
      <c r="F3252" s="59">
        <f>'PLAZA GALICIA TORRE CORRIENTES'!F59</f>
        <v>1252</v>
      </c>
      <c r="G3252" s="59">
        <f>'PLAZA GALICIA TORRE CORRIENTES'!G59</f>
        <v>3565</v>
      </c>
      <c r="H3252" s="59" t="str">
        <f>'PLAZA GALICIA TORRE CORRIENTES'!H59</f>
        <v>TECNOLOGÍA Y TELECOMUNICACIONES</v>
      </c>
      <c r="I3252" s="59">
        <f>'PLAZA GALICIA TORRE CORRIENTES'!I59</f>
        <v>0</v>
      </c>
      <c r="J3252" s="55"/>
      <c r="K3252" s="68"/>
      <c r="L3252" s="68"/>
      <c r="M3252" s="68"/>
      <c r="N3252" s="68"/>
      <c r="O3252" s="68"/>
      <c r="P3252" s="68"/>
      <c r="Q3252" s="68"/>
      <c r="R3252" s="68"/>
      <c r="S3252" s="68"/>
      <c r="T3252" s="68"/>
      <c r="U3252" s="68"/>
      <c r="V3252" s="68"/>
      <c r="W3252" s="68"/>
      <c r="X3252" s="68"/>
      <c r="Y3252" s="68"/>
      <c r="Z3252" s="68"/>
      <c r="AA3252" s="68"/>
      <c r="AB3252" s="68"/>
      <c r="AC3252" s="68"/>
      <c r="AD3252" s="68"/>
      <c r="AE3252" s="68"/>
      <c r="AF3252" s="68"/>
      <c r="AG3252" s="68"/>
      <c r="AH3252" s="68"/>
      <c r="AI3252" s="68"/>
      <c r="AJ3252" s="68"/>
      <c r="AK3252" s="68"/>
      <c r="AL3252" s="68"/>
      <c r="AM3252" s="68"/>
      <c r="AN3252" s="68"/>
      <c r="AO3252" s="68"/>
      <c r="AP3252" s="68"/>
      <c r="AQ3252" s="68"/>
      <c r="AR3252" s="68"/>
      <c r="AS3252" s="68"/>
      <c r="AT3252" s="68"/>
      <c r="AU3252" s="68"/>
      <c r="AV3252" s="68"/>
      <c r="AW3252" s="68"/>
      <c r="AX3252" s="68"/>
      <c r="AY3252" s="68"/>
      <c r="AZ3252" s="68"/>
      <c r="BA3252" s="68"/>
      <c r="BB3252" s="68"/>
      <c r="BC3252" s="68"/>
      <c r="BD3252" s="68"/>
      <c r="BE3252" s="68"/>
      <c r="BF3252" s="68"/>
      <c r="BG3252" s="68"/>
      <c r="BH3252" s="68"/>
      <c r="BI3252" s="68"/>
      <c r="BJ3252" s="68"/>
      <c r="BK3252" s="68"/>
      <c r="BL3252" s="68"/>
      <c r="BM3252" s="68"/>
      <c r="BN3252" s="68"/>
      <c r="BO3252" s="68"/>
      <c r="BP3252" s="68"/>
      <c r="BQ3252" s="68"/>
      <c r="BR3252" s="68"/>
      <c r="BS3252" s="68"/>
      <c r="BT3252" s="68"/>
      <c r="BU3252" s="68"/>
      <c r="BV3252" s="68"/>
      <c r="BW3252" s="68"/>
      <c r="BX3252" s="68"/>
      <c r="BY3252" s="68"/>
      <c r="BZ3252" s="68"/>
    </row>
    <row r="3253" spans="1:78" s="53" customFormat="1" ht="15" customHeight="1" x14ac:dyDescent="0.25">
      <c r="A3253" s="56"/>
      <c r="B3253" s="59" t="str">
        <f>'PLAZA GALICIA TORRE CORRIENTES'!B60</f>
        <v>PLAZA GALICIA (C)</v>
      </c>
      <c r="C3253" s="59" t="str">
        <f>'PLAZA GALICIA TORRE CORRIENTES'!C60</f>
        <v>5C</v>
      </c>
      <c r="D3253" s="59">
        <f>'PLAZA GALICIA TORRE CORRIENTES'!D60</f>
        <v>44</v>
      </c>
      <c r="E3253" s="59" t="str">
        <f>'PLAZA GALICIA TORRE CORRIENTES'!E60</f>
        <v>GEREZ, CLAUDIO</v>
      </c>
      <c r="F3253" s="59">
        <f>'PLAZA GALICIA TORRE CORRIENTES'!F60</f>
        <v>1252</v>
      </c>
      <c r="G3253" s="59">
        <f>'PLAZA GALICIA TORRE CORRIENTES'!G60</f>
        <v>6403</v>
      </c>
      <c r="H3253" s="59" t="str">
        <f>'PLAZA GALICIA TORRE CORRIENTES'!H60</f>
        <v>TECNOLOGÍA Y TELECOMUNICACIONES</v>
      </c>
      <c r="I3253" s="59">
        <f>'PLAZA GALICIA TORRE CORRIENTES'!I60</f>
        <v>0</v>
      </c>
      <c r="J3253" s="55"/>
      <c r="K3253" s="68"/>
      <c r="L3253" s="68"/>
      <c r="M3253" s="68"/>
      <c r="N3253" s="68"/>
      <c r="O3253" s="68"/>
      <c r="P3253" s="68"/>
      <c r="Q3253" s="68"/>
      <c r="R3253" s="68"/>
      <c r="S3253" s="68"/>
      <c r="T3253" s="68"/>
      <c r="U3253" s="68"/>
      <c r="V3253" s="68"/>
      <c r="W3253" s="68"/>
      <c r="X3253" s="68"/>
      <c r="Y3253" s="68"/>
      <c r="Z3253" s="68"/>
      <c r="AA3253" s="68"/>
      <c r="AB3253" s="68"/>
      <c r="AC3253" s="68"/>
      <c r="AD3253" s="68"/>
      <c r="AE3253" s="68"/>
      <c r="AF3253" s="68"/>
      <c r="AG3253" s="68"/>
      <c r="AH3253" s="68"/>
      <c r="AI3253" s="68"/>
      <c r="AJ3253" s="68"/>
      <c r="AK3253" s="68"/>
      <c r="AL3253" s="68"/>
      <c r="AM3253" s="68"/>
      <c r="AN3253" s="68"/>
      <c r="AO3253" s="68"/>
      <c r="AP3253" s="68"/>
      <c r="AQ3253" s="68"/>
      <c r="AR3253" s="68"/>
      <c r="AS3253" s="68"/>
      <c r="AT3253" s="68"/>
      <c r="AU3253" s="68"/>
      <c r="AV3253" s="68"/>
      <c r="AW3253" s="68"/>
      <c r="AX3253" s="68"/>
      <c r="AY3253" s="68"/>
      <c r="AZ3253" s="68"/>
      <c r="BA3253" s="68"/>
      <c r="BB3253" s="68"/>
      <c r="BC3253" s="68"/>
      <c r="BD3253" s="68"/>
      <c r="BE3253" s="68"/>
      <c r="BF3253" s="68"/>
      <c r="BG3253" s="68"/>
      <c r="BH3253" s="68"/>
      <c r="BI3253" s="68"/>
      <c r="BJ3253" s="68"/>
      <c r="BK3253" s="68"/>
      <c r="BL3253" s="68"/>
      <c r="BM3253" s="68"/>
      <c r="BN3253" s="68"/>
      <c r="BO3253" s="68"/>
      <c r="BP3253" s="68"/>
      <c r="BQ3253" s="68"/>
      <c r="BR3253" s="68"/>
      <c r="BS3253" s="68"/>
      <c r="BT3253" s="68"/>
      <c r="BU3253" s="68"/>
      <c r="BV3253" s="68"/>
      <c r="BW3253" s="68"/>
      <c r="BX3253" s="68"/>
      <c r="BY3253" s="68"/>
      <c r="BZ3253" s="68"/>
    </row>
    <row r="3254" spans="1:78" s="53" customFormat="1" ht="15" customHeight="1" x14ac:dyDescent="0.25">
      <c r="A3254" s="56"/>
      <c r="B3254" s="59" t="str">
        <f>'PLAZA GALICIA TORRE CORRIENTES'!B61</f>
        <v>PLAZA GALICIA (C)</v>
      </c>
      <c r="C3254" s="59" t="str">
        <f>'PLAZA GALICIA TORRE CORRIENTES'!C61</f>
        <v>5C</v>
      </c>
      <c r="D3254" s="59">
        <f>'PLAZA GALICIA TORRE CORRIENTES'!D61</f>
        <v>45</v>
      </c>
      <c r="E3254" s="59" t="str">
        <f>'PLAZA GALICIA TORRE CORRIENTES'!E61</f>
        <v xml:space="preserve">SUASNABAR, IGNACIO </v>
      </c>
      <c r="F3254" s="59">
        <f>'PLAZA GALICIA TORRE CORRIENTES'!F61</f>
        <v>1252</v>
      </c>
      <c r="G3254" s="59">
        <f>'PLAZA GALICIA TORRE CORRIENTES'!G61</f>
        <v>3256</v>
      </c>
      <c r="H3254" s="59" t="str">
        <f>'PLAZA GALICIA TORRE CORRIENTES'!H61</f>
        <v>TECNOLOGÍA Y TELECOMUNICACIONES</v>
      </c>
      <c r="I3254" s="59">
        <f>'PLAZA GALICIA TORRE CORRIENTES'!I61</f>
        <v>0</v>
      </c>
      <c r="J3254" s="55"/>
      <c r="K3254" s="68"/>
      <c r="L3254" s="68"/>
      <c r="M3254" s="68"/>
      <c r="N3254" s="68"/>
      <c r="O3254" s="68"/>
      <c r="P3254" s="68"/>
      <c r="Q3254" s="68"/>
      <c r="R3254" s="68"/>
      <c r="S3254" s="68"/>
      <c r="T3254" s="68"/>
      <c r="U3254" s="68"/>
      <c r="V3254" s="68"/>
      <c r="W3254" s="68"/>
      <c r="X3254" s="68"/>
      <c r="Y3254" s="68"/>
      <c r="Z3254" s="68"/>
      <c r="AA3254" s="68"/>
      <c r="AB3254" s="68"/>
      <c r="AC3254" s="68"/>
      <c r="AD3254" s="68"/>
      <c r="AE3254" s="68"/>
      <c r="AF3254" s="68"/>
      <c r="AG3254" s="68"/>
      <c r="AH3254" s="68"/>
      <c r="AI3254" s="68"/>
      <c r="AJ3254" s="68"/>
      <c r="AK3254" s="68"/>
      <c r="AL3254" s="68"/>
      <c r="AM3254" s="68"/>
      <c r="AN3254" s="68"/>
      <c r="AO3254" s="68"/>
      <c r="AP3254" s="68"/>
      <c r="AQ3254" s="68"/>
      <c r="AR3254" s="68"/>
      <c r="AS3254" s="68"/>
      <c r="AT3254" s="68"/>
      <c r="AU3254" s="68"/>
      <c r="AV3254" s="68"/>
      <c r="AW3254" s="68"/>
      <c r="AX3254" s="68"/>
      <c r="AY3254" s="68"/>
      <c r="AZ3254" s="68"/>
      <c r="BA3254" s="68"/>
      <c r="BB3254" s="68"/>
      <c r="BC3254" s="68"/>
      <c r="BD3254" s="68"/>
      <c r="BE3254" s="68"/>
      <c r="BF3254" s="68"/>
      <c r="BG3254" s="68"/>
      <c r="BH3254" s="68"/>
      <c r="BI3254" s="68"/>
      <c r="BJ3254" s="68"/>
      <c r="BK3254" s="68"/>
      <c r="BL3254" s="68"/>
      <c r="BM3254" s="68"/>
      <c r="BN3254" s="68"/>
      <c r="BO3254" s="68"/>
      <c r="BP3254" s="68"/>
      <c r="BQ3254" s="68"/>
      <c r="BR3254" s="68"/>
      <c r="BS3254" s="68"/>
      <c r="BT3254" s="68"/>
      <c r="BU3254" s="68"/>
      <c r="BV3254" s="68"/>
      <c r="BW3254" s="68"/>
      <c r="BX3254" s="68"/>
      <c r="BY3254" s="68"/>
      <c r="BZ3254" s="68"/>
    </row>
    <row r="3255" spans="1:78" s="53" customFormat="1" ht="15" customHeight="1" x14ac:dyDescent="0.25">
      <c r="A3255" s="56"/>
      <c r="B3255" s="59" t="str">
        <f>'PLAZA GALICIA TORRE CORRIENTES'!B62</f>
        <v>PLAZA GALICIA (C)</v>
      </c>
      <c r="C3255" s="59" t="str">
        <f>'PLAZA GALICIA TORRE CORRIENTES'!C62</f>
        <v>5C</v>
      </c>
      <c r="D3255" s="59">
        <f>'PLAZA GALICIA TORRE CORRIENTES'!D62</f>
        <v>46</v>
      </c>
      <c r="E3255" s="59" t="str">
        <f>'PLAZA GALICIA TORRE CORRIENTES'!E62</f>
        <v>BOSH, EMILSE</v>
      </c>
      <c r="F3255" s="59">
        <f>'PLAZA GALICIA TORRE CORRIENTES'!F62</f>
        <v>1252</v>
      </c>
      <c r="G3255" s="59">
        <f>'PLAZA GALICIA TORRE CORRIENTES'!G62</f>
        <v>5194</v>
      </c>
      <c r="H3255" s="59" t="str">
        <f>'PLAZA GALICIA TORRE CORRIENTES'!H62</f>
        <v>TECNOLOGÍA Y TELECOMUNICACIONES</v>
      </c>
      <c r="I3255" s="59">
        <f>'PLAZA GALICIA TORRE CORRIENTES'!I62</f>
        <v>0</v>
      </c>
      <c r="J3255" s="55"/>
      <c r="K3255" s="68"/>
      <c r="L3255" s="68"/>
      <c r="M3255" s="68"/>
      <c r="N3255" s="68"/>
      <c r="O3255" s="68"/>
      <c r="P3255" s="68"/>
      <c r="Q3255" s="68"/>
      <c r="R3255" s="68"/>
      <c r="S3255" s="68"/>
      <c r="T3255" s="68"/>
      <c r="U3255" s="68"/>
      <c r="V3255" s="68"/>
      <c r="W3255" s="68"/>
      <c r="X3255" s="68"/>
      <c r="Y3255" s="68"/>
      <c r="Z3255" s="68"/>
      <c r="AA3255" s="68"/>
      <c r="AB3255" s="68"/>
      <c r="AC3255" s="68"/>
      <c r="AD3255" s="68"/>
      <c r="AE3255" s="68"/>
      <c r="AF3255" s="68"/>
      <c r="AG3255" s="68"/>
      <c r="AH3255" s="68"/>
      <c r="AI3255" s="68"/>
      <c r="AJ3255" s="68"/>
      <c r="AK3255" s="68"/>
      <c r="AL3255" s="68"/>
      <c r="AM3255" s="68"/>
      <c r="AN3255" s="68"/>
      <c r="AO3255" s="68"/>
      <c r="AP3255" s="68"/>
      <c r="AQ3255" s="68"/>
      <c r="AR3255" s="68"/>
      <c r="AS3255" s="68"/>
      <c r="AT3255" s="68"/>
      <c r="AU3255" s="68"/>
      <c r="AV3255" s="68"/>
      <c r="AW3255" s="68"/>
      <c r="AX3255" s="68"/>
      <c r="AY3255" s="68"/>
      <c r="AZ3255" s="68"/>
      <c r="BA3255" s="68"/>
      <c r="BB3255" s="68"/>
      <c r="BC3255" s="68"/>
      <c r="BD3255" s="68"/>
      <c r="BE3255" s="68"/>
      <c r="BF3255" s="68"/>
      <c r="BG3255" s="68"/>
      <c r="BH3255" s="68"/>
      <c r="BI3255" s="68"/>
      <c r="BJ3255" s="68"/>
      <c r="BK3255" s="68"/>
      <c r="BL3255" s="68"/>
      <c r="BM3255" s="68"/>
      <c r="BN3255" s="68"/>
      <c r="BO3255" s="68"/>
      <c r="BP3255" s="68"/>
      <c r="BQ3255" s="68"/>
      <c r="BR3255" s="68"/>
      <c r="BS3255" s="68"/>
      <c r="BT3255" s="68"/>
      <c r="BU3255" s="68"/>
      <c r="BV3255" s="68"/>
      <c r="BW3255" s="68"/>
      <c r="BX3255" s="68"/>
      <c r="BY3255" s="68"/>
      <c r="BZ3255" s="68"/>
    </row>
    <row r="3256" spans="1:78" s="53" customFormat="1" ht="15" customHeight="1" x14ac:dyDescent="0.25">
      <c r="A3256" s="56"/>
      <c r="B3256" s="59" t="str">
        <f>'PLAZA GALICIA TORRE CORRIENTES'!B63</f>
        <v>PLAZA GALICIA (C)</v>
      </c>
      <c r="C3256" s="59" t="str">
        <f>'PLAZA GALICIA TORRE CORRIENTES'!C63</f>
        <v>5C</v>
      </c>
      <c r="D3256" s="59">
        <f>'PLAZA GALICIA TORRE CORRIENTES'!D63</f>
        <v>47</v>
      </c>
      <c r="E3256" s="59" t="str">
        <f>'PLAZA GALICIA TORRE CORRIENTES'!E63</f>
        <v>OLAIZOLA, CARLOS</v>
      </c>
      <c r="F3256" s="59">
        <f>'PLAZA GALICIA TORRE CORRIENTES'!F63</f>
        <v>1252</v>
      </c>
      <c r="G3256" s="59">
        <f>'PLAZA GALICIA TORRE CORRIENTES'!G63</f>
        <v>3325</v>
      </c>
      <c r="H3256" s="59" t="str">
        <f>'PLAZA GALICIA TORRE CORRIENTES'!H63</f>
        <v>TECNOLOGÍA Y TELECOMUNICACIONES</v>
      </c>
      <c r="I3256" s="59">
        <f>'PLAZA GALICIA TORRE CORRIENTES'!I63</f>
        <v>0</v>
      </c>
      <c r="J3256" s="55"/>
      <c r="K3256" s="68"/>
      <c r="L3256" s="68"/>
      <c r="M3256" s="68"/>
      <c r="N3256" s="68"/>
      <c r="O3256" s="68"/>
      <c r="P3256" s="68"/>
      <c r="Q3256" s="68"/>
      <c r="R3256" s="68"/>
      <c r="S3256" s="68"/>
      <c r="T3256" s="68"/>
      <c r="U3256" s="68"/>
      <c r="V3256" s="68"/>
      <c r="W3256" s="68"/>
      <c r="X3256" s="68"/>
      <c r="Y3256" s="68"/>
      <c r="Z3256" s="68"/>
      <c r="AA3256" s="68"/>
      <c r="AB3256" s="68"/>
      <c r="AC3256" s="68"/>
      <c r="AD3256" s="68"/>
      <c r="AE3256" s="68"/>
      <c r="AF3256" s="68"/>
      <c r="AG3256" s="68"/>
      <c r="AH3256" s="68"/>
      <c r="AI3256" s="68"/>
      <c r="AJ3256" s="68"/>
      <c r="AK3256" s="68"/>
      <c r="AL3256" s="68"/>
      <c r="AM3256" s="68"/>
      <c r="AN3256" s="68"/>
      <c r="AO3256" s="68"/>
      <c r="AP3256" s="68"/>
      <c r="AQ3256" s="68"/>
      <c r="AR3256" s="68"/>
      <c r="AS3256" s="68"/>
      <c r="AT3256" s="68"/>
      <c r="AU3256" s="68"/>
      <c r="AV3256" s="68"/>
      <c r="AW3256" s="68"/>
      <c r="AX3256" s="68"/>
      <c r="AY3256" s="68"/>
      <c r="AZ3256" s="68"/>
      <c r="BA3256" s="68"/>
      <c r="BB3256" s="68"/>
      <c r="BC3256" s="68"/>
      <c r="BD3256" s="68"/>
      <c r="BE3256" s="68"/>
      <c r="BF3256" s="68"/>
      <c r="BG3256" s="68"/>
      <c r="BH3256" s="68"/>
      <c r="BI3256" s="68"/>
      <c r="BJ3256" s="68"/>
      <c r="BK3256" s="68"/>
      <c r="BL3256" s="68"/>
      <c r="BM3256" s="68"/>
      <c r="BN3256" s="68"/>
      <c r="BO3256" s="68"/>
      <c r="BP3256" s="68"/>
      <c r="BQ3256" s="68"/>
      <c r="BR3256" s="68"/>
      <c r="BS3256" s="68"/>
      <c r="BT3256" s="68"/>
      <c r="BU3256" s="68"/>
      <c r="BV3256" s="68"/>
      <c r="BW3256" s="68"/>
      <c r="BX3256" s="68"/>
      <c r="BY3256" s="68"/>
      <c r="BZ3256" s="68"/>
    </row>
    <row r="3257" spans="1:78" s="53" customFormat="1" ht="15" customHeight="1" x14ac:dyDescent="0.25">
      <c r="A3257" s="56"/>
      <c r="B3257" s="59" t="str">
        <f>'PLAZA GALICIA TORRE CORRIENTES'!B64</f>
        <v>PLAZA GALICIA (C)</v>
      </c>
      <c r="C3257" s="59" t="str">
        <f>'PLAZA GALICIA TORRE CORRIENTES'!C64</f>
        <v>5C</v>
      </c>
      <c r="D3257" s="59">
        <f>'PLAZA GALICIA TORRE CORRIENTES'!D64</f>
        <v>48</v>
      </c>
      <c r="E3257" s="59" t="str">
        <f>'PLAZA GALICIA TORRE CORRIENTES'!E64</f>
        <v>LIBRE</v>
      </c>
      <c r="F3257" s="59">
        <f>'PLAZA GALICIA TORRE CORRIENTES'!F64</f>
        <v>1252</v>
      </c>
      <c r="G3257" s="59" t="str">
        <f>'PLAZA GALICIA TORRE CORRIENTES'!G64</f>
        <v>-----</v>
      </c>
      <c r="H3257" s="59" t="str">
        <f>'PLAZA GALICIA TORRE CORRIENTES'!H64</f>
        <v>TECNOLOGÍA Y TELECOMUNICACIONES</v>
      </c>
      <c r="I3257" s="59">
        <f>'PLAZA GALICIA TORRE CORRIENTES'!I64</f>
        <v>0</v>
      </c>
      <c r="J3257" s="55"/>
      <c r="K3257" s="68"/>
      <c r="L3257" s="68"/>
      <c r="M3257" s="68"/>
      <c r="N3257" s="68"/>
      <c r="O3257" s="68"/>
      <c r="P3257" s="68"/>
      <c r="Q3257" s="68"/>
      <c r="R3257" s="68"/>
      <c r="S3257" s="68"/>
      <c r="T3257" s="68"/>
      <c r="U3257" s="68"/>
      <c r="V3257" s="68"/>
      <c r="W3257" s="68"/>
      <c r="X3257" s="68"/>
      <c r="Y3257" s="68"/>
      <c r="Z3257" s="68"/>
      <c r="AA3257" s="68"/>
      <c r="AB3257" s="68"/>
      <c r="AC3257" s="68"/>
      <c r="AD3257" s="68"/>
      <c r="AE3257" s="68"/>
      <c r="AF3257" s="68"/>
      <c r="AG3257" s="68"/>
      <c r="AH3257" s="68"/>
      <c r="AI3257" s="68"/>
      <c r="AJ3257" s="68"/>
      <c r="AK3257" s="68"/>
      <c r="AL3257" s="68"/>
      <c r="AM3257" s="68"/>
      <c r="AN3257" s="68"/>
      <c r="AO3257" s="68"/>
      <c r="AP3257" s="68"/>
      <c r="AQ3257" s="68"/>
      <c r="AR3257" s="68"/>
      <c r="AS3257" s="68"/>
      <c r="AT3257" s="68"/>
      <c r="AU3257" s="68"/>
      <c r="AV3257" s="68"/>
      <c r="AW3257" s="68"/>
      <c r="AX3257" s="68"/>
      <c r="AY3257" s="68"/>
      <c r="AZ3257" s="68"/>
      <c r="BA3257" s="68"/>
      <c r="BB3257" s="68"/>
      <c r="BC3257" s="68"/>
      <c r="BD3257" s="68"/>
      <c r="BE3257" s="68"/>
      <c r="BF3257" s="68"/>
      <c r="BG3257" s="68"/>
      <c r="BH3257" s="68"/>
      <c r="BI3257" s="68"/>
      <c r="BJ3257" s="68"/>
      <c r="BK3257" s="68"/>
      <c r="BL3257" s="68"/>
      <c r="BM3257" s="68"/>
      <c r="BN3257" s="68"/>
      <c r="BO3257" s="68"/>
      <c r="BP3257" s="68"/>
      <c r="BQ3257" s="68"/>
      <c r="BR3257" s="68"/>
      <c r="BS3257" s="68"/>
      <c r="BT3257" s="68"/>
      <c r="BU3257" s="68"/>
      <c r="BV3257" s="68"/>
      <c r="BW3257" s="68"/>
      <c r="BX3257" s="68"/>
      <c r="BY3257" s="68"/>
      <c r="BZ3257" s="68"/>
    </row>
    <row r="3258" spans="1:78" s="53" customFormat="1" ht="15" customHeight="1" x14ac:dyDescent="0.25">
      <c r="A3258" s="56"/>
      <c r="B3258" s="59" t="str">
        <f>'PLAZA GALICIA TORRE CORRIENTES'!B65</f>
        <v>PLAZA GALICIA (C)</v>
      </c>
      <c r="C3258" s="59" t="str">
        <f>'PLAZA GALICIA TORRE CORRIENTES'!C65</f>
        <v>5C</v>
      </c>
      <c r="D3258" s="59">
        <f>'PLAZA GALICIA TORRE CORRIENTES'!D65</f>
        <v>49</v>
      </c>
      <c r="E3258" s="59" t="str">
        <f>'PLAZA GALICIA TORRE CORRIENTES'!E65</f>
        <v>LEGUIZAMON, CARLOS</v>
      </c>
      <c r="F3258" s="59">
        <f>'PLAZA GALICIA TORRE CORRIENTES'!F65</f>
        <v>1252</v>
      </c>
      <c r="G3258" s="59">
        <f>'PLAZA GALICIA TORRE CORRIENTES'!G65</f>
        <v>6417</v>
      </c>
      <c r="H3258" s="59" t="str">
        <f>'PLAZA GALICIA TORRE CORRIENTES'!H65</f>
        <v>TECNOLOGÍA Y TELECOMUNICACIONES</v>
      </c>
      <c r="I3258" s="59">
        <f>'PLAZA GALICIA TORRE CORRIENTES'!I65</f>
        <v>0</v>
      </c>
      <c r="J3258" s="55"/>
      <c r="K3258" s="68"/>
      <c r="L3258" s="68"/>
      <c r="M3258" s="68"/>
      <c r="N3258" s="68"/>
      <c r="O3258" s="68"/>
      <c r="P3258" s="68"/>
      <c r="Q3258" s="68"/>
      <c r="R3258" s="68"/>
      <c r="S3258" s="68"/>
      <c r="T3258" s="68"/>
      <c r="U3258" s="68"/>
      <c r="V3258" s="68"/>
      <c r="W3258" s="68"/>
      <c r="X3258" s="68"/>
      <c r="Y3258" s="68"/>
      <c r="Z3258" s="68"/>
      <c r="AA3258" s="68"/>
      <c r="AB3258" s="68"/>
      <c r="AC3258" s="68"/>
      <c r="AD3258" s="68"/>
      <c r="AE3258" s="68"/>
      <c r="AF3258" s="68"/>
      <c r="AG3258" s="68"/>
      <c r="AH3258" s="68"/>
      <c r="AI3258" s="68"/>
      <c r="AJ3258" s="68"/>
      <c r="AK3258" s="68"/>
      <c r="AL3258" s="68"/>
      <c r="AM3258" s="68"/>
      <c r="AN3258" s="68"/>
      <c r="AO3258" s="68"/>
      <c r="AP3258" s="68"/>
      <c r="AQ3258" s="68"/>
      <c r="AR3258" s="68"/>
      <c r="AS3258" s="68"/>
      <c r="AT3258" s="68"/>
      <c r="AU3258" s="68"/>
      <c r="AV3258" s="68"/>
      <c r="AW3258" s="68"/>
      <c r="AX3258" s="68"/>
      <c r="AY3258" s="68"/>
      <c r="AZ3258" s="68"/>
      <c r="BA3258" s="68"/>
      <c r="BB3258" s="68"/>
      <c r="BC3258" s="68"/>
      <c r="BD3258" s="68"/>
      <c r="BE3258" s="68"/>
      <c r="BF3258" s="68"/>
      <c r="BG3258" s="68"/>
      <c r="BH3258" s="68"/>
      <c r="BI3258" s="68"/>
      <c r="BJ3258" s="68"/>
      <c r="BK3258" s="68"/>
      <c r="BL3258" s="68"/>
      <c r="BM3258" s="68"/>
      <c r="BN3258" s="68"/>
      <c r="BO3258" s="68"/>
      <c r="BP3258" s="68"/>
      <c r="BQ3258" s="68"/>
      <c r="BR3258" s="68"/>
      <c r="BS3258" s="68"/>
      <c r="BT3258" s="68"/>
      <c r="BU3258" s="68"/>
      <c r="BV3258" s="68"/>
      <c r="BW3258" s="68"/>
      <c r="BX3258" s="68"/>
      <c r="BY3258" s="68"/>
      <c r="BZ3258" s="68"/>
    </row>
    <row r="3259" spans="1:78" s="53" customFormat="1" ht="15" customHeight="1" x14ac:dyDescent="0.25">
      <c r="A3259" s="56"/>
      <c r="B3259" s="59" t="str">
        <f>'PLAZA GALICIA TORRE CORRIENTES'!B66</f>
        <v>PLAZA GALICIA (C)</v>
      </c>
      <c r="C3259" s="59" t="str">
        <f>'PLAZA GALICIA TORRE CORRIENTES'!C66</f>
        <v>5C</v>
      </c>
      <c r="D3259" s="59">
        <f>'PLAZA GALICIA TORRE CORRIENTES'!D66</f>
        <v>50</v>
      </c>
      <c r="E3259" s="59" t="str">
        <f>'PLAZA GALICIA TORRE CORRIENTES'!E66</f>
        <v>LIBRE</v>
      </c>
      <c r="F3259" s="59">
        <f>'PLAZA GALICIA TORRE CORRIENTES'!F66</f>
        <v>1252</v>
      </c>
      <c r="G3259" s="59" t="str">
        <f>'PLAZA GALICIA TORRE CORRIENTES'!G66</f>
        <v>-----</v>
      </c>
      <c r="H3259" s="59" t="str">
        <f>'PLAZA GALICIA TORRE CORRIENTES'!H66</f>
        <v>TECNOLOGÍA Y TELECOMUNICACIONES</v>
      </c>
      <c r="I3259" s="59">
        <f>'PLAZA GALICIA TORRE CORRIENTES'!I66</f>
        <v>0</v>
      </c>
      <c r="J3259" s="55"/>
      <c r="K3259" s="68"/>
      <c r="L3259" s="68"/>
      <c r="M3259" s="68"/>
      <c r="N3259" s="68"/>
      <c r="O3259" s="68"/>
      <c r="P3259" s="68"/>
      <c r="Q3259" s="68"/>
      <c r="R3259" s="68"/>
      <c r="S3259" s="68"/>
      <c r="T3259" s="68"/>
      <c r="U3259" s="68"/>
      <c r="V3259" s="68"/>
      <c r="W3259" s="68"/>
      <c r="X3259" s="68"/>
      <c r="Y3259" s="68"/>
      <c r="Z3259" s="68"/>
      <c r="AA3259" s="68"/>
      <c r="AB3259" s="68"/>
      <c r="AC3259" s="68"/>
      <c r="AD3259" s="68"/>
      <c r="AE3259" s="68"/>
      <c r="AF3259" s="68"/>
      <c r="AG3259" s="68"/>
      <c r="AH3259" s="68"/>
      <c r="AI3259" s="68"/>
      <c r="AJ3259" s="68"/>
      <c r="AK3259" s="68"/>
      <c r="AL3259" s="68"/>
      <c r="AM3259" s="68"/>
      <c r="AN3259" s="68"/>
      <c r="AO3259" s="68"/>
      <c r="AP3259" s="68"/>
      <c r="AQ3259" s="68"/>
      <c r="AR3259" s="68"/>
      <c r="AS3259" s="68"/>
      <c r="AT3259" s="68"/>
      <c r="AU3259" s="68"/>
      <c r="AV3259" s="68"/>
      <c r="AW3259" s="68"/>
      <c r="AX3259" s="68"/>
      <c r="AY3259" s="68"/>
      <c r="AZ3259" s="68"/>
      <c r="BA3259" s="68"/>
      <c r="BB3259" s="68"/>
      <c r="BC3259" s="68"/>
      <c r="BD3259" s="68"/>
      <c r="BE3259" s="68"/>
      <c r="BF3259" s="68"/>
      <c r="BG3259" s="68"/>
      <c r="BH3259" s="68"/>
      <c r="BI3259" s="68"/>
      <c r="BJ3259" s="68"/>
      <c r="BK3259" s="68"/>
      <c r="BL3259" s="68"/>
      <c r="BM3259" s="68"/>
      <c r="BN3259" s="68"/>
      <c r="BO3259" s="68"/>
      <c r="BP3259" s="68"/>
      <c r="BQ3259" s="68"/>
      <c r="BR3259" s="68"/>
      <c r="BS3259" s="68"/>
      <c r="BT3259" s="68"/>
      <c r="BU3259" s="68"/>
      <c r="BV3259" s="68"/>
      <c r="BW3259" s="68"/>
      <c r="BX3259" s="68"/>
      <c r="BY3259" s="68"/>
      <c r="BZ3259" s="68"/>
    </row>
    <row r="3260" spans="1:78" s="53" customFormat="1" ht="15" customHeight="1" x14ac:dyDescent="0.25">
      <c r="A3260" s="56"/>
      <c r="B3260" s="59" t="str">
        <f>'PLAZA GALICIA TORRE CORRIENTES'!B67</f>
        <v>PLAZA GALICIA (C)</v>
      </c>
      <c r="C3260" s="59" t="str">
        <f>'PLAZA GALICIA TORRE CORRIENTES'!C67</f>
        <v>5C</v>
      </c>
      <c r="D3260" s="59">
        <f>'PLAZA GALICIA TORRE CORRIENTES'!D67</f>
        <v>51</v>
      </c>
      <c r="E3260" s="59" t="str">
        <f>'PLAZA GALICIA TORRE CORRIENTES'!E67</f>
        <v>CALVO, DIEGO</v>
      </c>
      <c r="F3260" s="59">
        <f>'PLAZA GALICIA TORRE CORRIENTES'!F67</f>
        <v>1252</v>
      </c>
      <c r="G3260" s="59">
        <f>'PLAZA GALICIA TORRE CORRIENTES'!G67</f>
        <v>6318</v>
      </c>
      <c r="H3260" s="59" t="str">
        <f>'PLAZA GALICIA TORRE CORRIENTES'!H67</f>
        <v>TECNOLOGÍA Y TELECOMUNICACIONES</v>
      </c>
      <c r="I3260" s="59">
        <f>'PLAZA GALICIA TORRE CORRIENTES'!I67</f>
        <v>0</v>
      </c>
      <c r="J3260" s="55"/>
      <c r="K3260" s="68"/>
      <c r="L3260" s="68"/>
      <c r="M3260" s="68"/>
      <c r="N3260" s="68"/>
      <c r="O3260" s="68"/>
      <c r="P3260" s="68"/>
      <c r="Q3260" s="68"/>
      <c r="R3260" s="68"/>
      <c r="S3260" s="68"/>
      <c r="T3260" s="68"/>
      <c r="U3260" s="68"/>
      <c r="V3260" s="68"/>
      <c r="W3260" s="68"/>
      <c r="X3260" s="68"/>
      <c r="Y3260" s="68"/>
      <c r="Z3260" s="68"/>
      <c r="AA3260" s="68"/>
      <c r="AB3260" s="68"/>
      <c r="AC3260" s="68"/>
      <c r="AD3260" s="68"/>
      <c r="AE3260" s="68"/>
      <c r="AF3260" s="68"/>
      <c r="AG3260" s="68"/>
      <c r="AH3260" s="68"/>
      <c r="AI3260" s="68"/>
      <c r="AJ3260" s="68"/>
      <c r="AK3260" s="68"/>
      <c r="AL3260" s="68"/>
      <c r="AM3260" s="68"/>
      <c r="AN3260" s="68"/>
      <c r="AO3260" s="68"/>
      <c r="AP3260" s="68"/>
      <c r="AQ3260" s="68"/>
      <c r="AR3260" s="68"/>
      <c r="AS3260" s="68"/>
      <c r="AT3260" s="68"/>
      <c r="AU3260" s="68"/>
      <c r="AV3260" s="68"/>
      <c r="AW3260" s="68"/>
      <c r="AX3260" s="68"/>
      <c r="AY3260" s="68"/>
      <c r="AZ3260" s="68"/>
      <c r="BA3260" s="68"/>
      <c r="BB3260" s="68"/>
      <c r="BC3260" s="68"/>
      <c r="BD3260" s="68"/>
      <c r="BE3260" s="68"/>
      <c r="BF3260" s="68"/>
      <c r="BG3260" s="68"/>
      <c r="BH3260" s="68"/>
      <c r="BI3260" s="68"/>
      <c r="BJ3260" s="68"/>
      <c r="BK3260" s="68"/>
      <c r="BL3260" s="68"/>
      <c r="BM3260" s="68"/>
      <c r="BN3260" s="68"/>
      <c r="BO3260" s="68"/>
      <c r="BP3260" s="68"/>
      <c r="BQ3260" s="68"/>
      <c r="BR3260" s="68"/>
      <c r="BS3260" s="68"/>
      <c r="BT3260" s="68"/>
      <c r="BU3260" s="68"/>
      <c r="BV3260" s="68"/>
      <c r="BW3260" s="68"/>
      <c r="BX3260" s="68"/>
      <c r="BY3260" s="68"/>
      <c r="BZ3260" s="68"/>
    </row>
    <row r="3261" spans="1:78" s="53" customFormat="1" ht="15" customHeight="1" x14ac:dyDescent="0.25">
      <c r="A3261" s="56"/>
      <c r="B3261" s="59" t="str">
        <f>'PLAZA GALICIA TORRE CORRIENTES'!B68</f>
        <v>PLAZA GALICIA (C)</v>
      </c>
      <c r="C3261" s="59" t="str">
        <f>'PLAZA GALICIA TORRE CORRIENTES'!C68</f>
        <v>5C</v>
      </c>
      <c r="D3261" s="59">
        <f>'PLAZA GALICIA TORRE CORRIENTES'!D68</f>
        <v>52</v>
      </c>
      <c r="E3261" s="59" t="str">
        <f>'PLAZA GALICIA TORRE CORRIENTES'!E68</f>
        <v>MAYO, FABIAN</v>
      </c>
      <c r="F3261" s="59">
        <f>'PLAZA GALICIA TORRE CORRIENTES'!F68</f>
        <v>1252</v>
      </c>
      <c r="G3261" s="59">
        <f>'PLAZA GALICIA TORRE CORRIENTES'!G68</f>
        <v>6293</v>
      </c>
      <c r="H3261" s="59" t="str">
        <f>'PLAZA GALICIA TORRE CORRIENTES'!H68</f>
        <v>TECNOLOGÍA Y TELECOMUNICACIONES</v>
      </c>
      <c r="I3261" s="59">
        <f>'PLAZA GALICIA TORRE CORRIENTES'!I68</f>
        <v>0</v>
      </c>
      <c r="J3261" s="55"/>
      <c r="K3261" s="68"/>
      <c r="L3261" s="68"/>
      <c r="M3261" s="68"/>
      <c r="N3261" s="68"/>
      <c r="O3261" s="68"/>
      <c r="P3261" s="68"/>
      <c r="Q3261" s="68"/>
      <c r="R3261" s="68"/>
      <c r="S3261" s="68"/>
      <c r="T3261" s="68"/>
      <c r="U3261" s="68"/>
      <c r="V3261" s="68"/>
      <c r="W3261" s="68"/>
      <c r="X3261" s="68"/>
      <c r="Y3261" s="68"/>
      <c r="Z3261" s="68"/>
      <c r="AA3261" s="68"/>
      <c r="AB3261" s="68"/>
      <c r="AC3261" s="68"/>
      <c r="AD3261" s="68"/>
      <c r="AE3261" s="68"/>
      <c r="AF3261" s="68"/>
      <c r="AG3261" s="68"/>
      <c r="AH3261" s="68"/>
      <c r="AI3261" s="68"/>
      <c r="AJ3261" s="68"/>
      <c r="AK3261" s="68"/>
      <c r="AL3261" s="68"/>
      <c r="AM3261" s="68"/>
      <c r="AN3261" s="68"/>
      <c r="AO3261" s="68"/>
      <c r="AP3261" s="68"/>
      <c r="AQ3261" s="68"/>
      <c r="AR3261" s="68"/>
      <c r="AS3261" s="68"/>
      <c r="AT3261" s="68"/>
      <c r="AU3261" s="68"/>
      <c r="AV3261" s="68"/>
      <c r="AW3261" s="68"/>
      <c r="AX3261" s="68"/>
      <c r="AY3261" s="68"/>
      <c r="AZ3261" s="68"/>
      <c r="BA3261" s="68"/>
      <c r="BB3261" s="68"/>
      <c r="BC3261" s="68"/>
      <c r="BD3261" s="68"/>
      <c r="BE3261" s="68"/>
      <c r="BF3261" s="68"/>
      <c r="BG3261" s="68"/>
      <c r="BH3261" s="68"/>
      <c r="BI3261" s="68"/>
      <c r="BJ3261" s="68"/>
      <c r="BK3261" s="68"/>
      <c r="BL3261" s="68"/>
      <c r="BM3261" s="68"/>
      <c r="BN3261" s="68"/>
      <c r="BO3261" s="68"/>
      <c r="BP3261" s="68"/>
      <c r="BQ3261" s="68"/>
      <c r="BR3261" s="68"/>
      <c r="BS3261" s="68"/>
      <c r="BT3261" s="68"/>
      <c r="BU3261" s="68"/>
      <c r="BV3261" s="68"/>
      <c r="BW3261" s="68"/>
      <c r="BX3261" s="68"/>
      <c r="BY3261" s="68"/>
      <c r="BZ3261" s="68"/>
    </row>
    <row r="3262" spans="1:78" s="53" customFormat="1" ht="15" customHeight="1" x14ac:dyDescent="0.25">
      <c r="A3262" s="56"/>
      <c r="B3262" s="59" t="str">
        <f>'PLAZA GALICIA TORRE CORRIENTES'!B69</f>
        <v>PLAZA GALICIA (C)</v>
      </c>
      <c r="C3262" s="59" t="str">
        <f>'PLAZA GALICIA TORRE CORRIENTES'!C69</f>
        <v>5C</v>
      </c>
      <c r="D3262" s="59">
        <f>'PLAZA GALICIA TORRE CORRIENTES'!D69</f>
        <v>53</v>
      </c>
      <c r="E3262" s="59" t="str">
        <f>'PLAZA GALICIA TORRE CORRIENTES'!E69</f>
        <v>FIGUEROA, CRISTIAN</v>
      </c>
      <c r="F3262" s="59">
        <f>'PLAZA GALICIA TORRE CORRIENTES'!F69</f>
        <v>1252</v>
      </c>
      <c r="G3262" s="59">
        <f>'PLAZA GALICIA TORRE CORRIENTES'!G69</f>
        <v>4347</v>
      </c>
      <c r="H3262" s="59" t="str">
        <f>'PLAZA GALICIA TORRE CORRIENTES'!H69</f>
        <v>TECNOLOGÍA Y TELECOMUNICACIONES</v>
      </c>
      <c r="I3262" s="59">
        <f>'PLAZA GALICIA TORRE CORRIENTES'!I69</f>
        <v>0</v>
      </c>
      <c r="J3262" s="55"/>
      <c r="K3262" s="68"/>
      <c r="L3262" s="68"/>
      <c r="M3262" s="68"/>
      <c r="N3262" s="68"/>
      <c r="O3262" s="68"/>
      <c r="P3262" s="68"/>
      <c r="Q3262" s="68"/>
      <c r="R3262" s="68"/>
      <c r="S3262" s="68"/>
      <c r="T3262" s="68"/>
      <c r="U3262" s="68"/>
      <c r="V3262" s="68"/>
      <c r="W3262" s="68"/>
      <c r="X3262" s="68"/>
      <c r="Y3262" s="68"/>
      <c r="Z3262" s="68"/>
      <c r="AA3262" s="68"/>
      <c r="AB3262" s="68"/>
      <c r="AC3262" s="68"/>
      <c r="AD3262" s="68"/>
      <c r="AE3262" s="68"/>
      <c r="AF3262" s="68"/>
      <c r="AG3262" s="68"/>
      <c r="AH3262" s="68"/>
      <c r="AI3262" s="68"/>
      <c r="AJ3262" s="68"/>
      <c r="AK3262" s="68"/>
      <c r="AL3262" s="68"/>
      <c r="AM3262" s="68"/>
      <c r="AN3262" s="68"/>
      <c r="AO3262" s="68"/>
      <c r="AP3262" s="68"/>
      <c r="AQ3262" s="68"/>
      <c r="AR3262" s="68"/>
      <c r="AS3262" s="68"/>
      <c r="AT3262" s="68"/>
      <c r="AU3262" s="68"/>
      <c r="AV3262" s="68"/>
      <c r="AW3262" s="68"/>
      <c r="AX3262" s="68"/>
      <c r="AY3262" s="68"/>
      <c r="AZ3262" s="68"/>
      <c r="BA3262" s="68"/>
      <c r="BB3262" s="68"/>
      <c r="BC3262" s="68"/>
      <c r="BD3262" s="68"/>
      <c r="BE3262" s="68"/>
      <c r="BF3262" s="68"/>
      <c r="BG3262" s="68"/>
      <c r="BH3262" s="68"/>
      <c r="BI3262" s="68"/>
      <c r="BJ3262" s="68"/>
      <c r="BK3262" s="68"/>
      <c r="BL3262" s="68"/>
      <c r="BM3262" s="68"/>
      <c r="BN3262" s="68"/>
      <c r="BO3262" s="68"/>
      <c r="BP3262" s="68"/>
      <c r="BQ3262" s="68"/>
      <c r="BR3262" s="68"/>
      <c r="BS3262" s="68"/>
      <c r="BT3262" s="68"/>
      <c r="BU3262" s="68"/>
      <c r="BV3262" s="68"/>
      <c r="BW3262" s="68"/>
      <c r="BX3262" s="68"/>
      <c r="BY3262" s="68"/>
      <c r="BZ3262" s="68"/>
    </row>
    <row r="3263" spans="1:78" s="53" customFormat="1" ht="15" customHeight="1" x14ac:dyDescent="0.25">
      <c r="A3263" s="56"/>
      <c r="B3263" s="59" t="str">
        <f>'PLAZA GALICIA TORRE CORRIENTES'!B70</f>
        <v>PLAZA GALICIA (C)</v>
      </c>
      <c r="C3263" s="59" t="str">
        <f>'PLAZA GALICIA TORRE CORRIENTES'!C70</f>
        <v>5C</v>
      </c>
      <c r="D3263" s="59">
        <f>'PLAZA GALICIA TORRE CORRIENTES'!D70</f>
        <v>54</v>
      </c>
      <c r="E3263" s="59" t="str">
        <f>'PLAZA GALICIA TORRE CORRIENTES'!E70</f>
        <v>FURCI, PABLO</v>
      </c>
      <c r="F3263" s="59">
        <f>'PLAZA GALICIA TORRE CORRIENTES'!F70</f>
        <v>1252</v>
      </c>
      <c r="G3263" s="59">
        <f>'PLAZA GALICIA TORRE CORRIENTES'!G70</f>
        <v>6203</v>
      </c>
      <c r="H3263" s="59" t="str">
        <f>'PLAZA GALICIA TORRE CORRIENTES'!H70</f>
        <v>TECNOLOGÍA Y TELECOMUNICACIONES</v>
      </c>
      <c r="I3263" s="59">
        <f>'PLAZA GALICIA TORRE CORRIENTES'!I70</f>
        <v>0</v>
      </c>
      <c r="J3263" s="55"/>
      <c r="K3263" s="68"/>
      <c r="L3263" s="68"/>
      <c r="M3263" s="68"/>
      <c r="N3263" s="68"/>
      <c r="O3263" s="68"/>
      <c r="P3263" s="68"/>
      <c r="Q3263" s="68"/>
      <c r="R3263" s="68"/>
      <c r="S3263" s="68"/>
      <c r="T3263" s="68"/>
      <c r="U3263" s="68"/>
      <c r="V3263" s="68"/>
      <c r="W3263" s="68"/>
      <c r="X3263" s="68"/>
      <c r="Y3263" s="68"/>
      <c r="Z3263" s="68"/>
      <c r="AA3263" s="68"/>
      <c r="AB3263" s="68"/>
      <c r="AC3263" s="68"/>
      <c r="AD3263" s="68"/>
      <c r="AE3263" s="68"/>
      <c r="AF3263" s="68"/>
      <c r="AG3263" s="68"/>
      <c r="AH3263" s="68"/>
      <c r="AI3263" s="68"/>
      <c r="AJ3263" s="68"/>
      <c r="AK3263" s="68"/>
      <c r="AL3263" s="68"/>
      <c r="AM3263" s="68"/>
      <c r="AN3263" s="68"/>
      <c r="AO3263" s="68"/>
      <c r="AP3263" s="68"/>
      <c r="AQ3263" s="68"/>
      <c r="AR3263" s="68"/>
      <c r="AS3263" s="68"/>
      <c r="AT3263" s="68"/>
      <c r="AU3263" s="68"/>
      <c r="AV3263" s="68"/>
      <c r="AW3263" s="68"/>
      <c r="AX3263" s="68"/>
      <c r="AY3263" s="68"/>
      <c r="AZ3263" s="68"/>
      <c r="BA3263" s="68"/>
      <c r="BB3263" s="68"/>
      <c r="BC3263" s="68"/>
      <c r="BD3263" s="68"/>
      <c r="BE3263" s="68"/>
      <c r="BF3263" s="68"/>
      <c r="BG3263" s="68"/>
      <c r="BH3263" s="68"/>
      <c r="BI3263" s="68"/>
      <c r="BJ3263" s="68"/>
      <c r="BK3263" s="68"/>
      <c r="BL3263" s="68"/>
      <c r="BM3263" s="68"/>
      <c r="BN3263" s="68"/>
      <c r="BO3263" s="68"/>
      <c r="BP3263" s="68"/>
      <c r="BQ3263" s="68"/>
      <c r="BR3263" s="68"/>
      <c r="BS3263" s="68"/>
      <c r="BT3263" s="68"/>
      <c r="BU3263" s="68"/>
      <c r="BV3263" s="68"/>
      <c r="BW3263" s="68"/>
      <c r="BX3263" s="68"/>
      <c r="BY3263" s="68"/>
      <c r="BZ3263" s="68"/>
    </row>
    <row r="3264" spans="1:78" s="53" customFormat="1" ht="15" customHeight="1" x14ac:dyDescent="0.25">
      <c r="A3264" s="56"/>
      <c r="B3264" s="59" t="str">
        <f>'PLAZA GALICIA TORRE CORRIENTES'!B71</f>
        <v>PLAZA GALICIA (C)</v>
      </c>
      <c r="C3264" s="59" t="str">
        <f>'PLAZA GALICIA TORRE CORRIENTES'!C71</f>
        <v>5C</v>
      </c>
      <c r="D3264" s="59">
        <f>'PLAZA GALICIA TORRE CORRIENTES'!D71</f>
        <v>55</v>
      </c>
      <c r="E3264" s="59" t="str">
        <f>'PLAZA GALICIA TORRE CORRIENTES'!E71</f>
        <v>DELGADO, JUAN</v>
      </c>
      <c r="F3264" s="59">
        <f>'PLAZA GALICIA TORRE CORRIENTES'!F71</f>
        <v>1252</v>
      </c>
      <c r="G3264" s="59">
        <f>'PLAZA GALICIA TORRE CORRIENTES'!G71</f>
        <v>4652</v>
      </c>
      <c r="H3264" s="59" t="str">
        <f>'PLAZA GALICIA TORRE CORRIENTES'!H71</f>
        <v>TECNOLOGÍA Y TELECOMUNICACIONES</v>
      </c>
      <c r="I3264" s="59">
        <f>'PLAZA GALICIA TORRE CORRIENTES'!I71</f>
        <v>0</v>
      </c>
      <c r="J3264" s="55"/>
      <c r="K3264" s="68"/>
      <c r="L3264" s="68"/>
      <c r="M3264" s="68"/>
      <c r="N3264" s="68"/>
      <c r="O3264" s="68"/>
      <c r="P3264" s="68"/>
      <c r="Q3264" s="68"/>
      <c r="R3264" s="68"/>
      <c r="S3264" s="68"/>
      <c r="T3264" s="68"/>
      <c r="U3264" s="68"/>
      <c r="V3264" s="68"/>
      <c r="W3264" s="68"/>
      <c r="X3264" s="68"/>
      <c r="Y3264" s="68"/>
      <c r="Z3264" s="68"/>
      <c r="AA3264" s="68"/>
      <c r="AB3264" s="68"/>
      <c r="AC3264" s="68"/>
      <c r="AD3264" s="68"/>
      <c r="AE3264" s="68"/>
      <c r="AF3264" s="68"/>
      <c r="AG3264" s="68"/>
      <c r="AH3264" s="68"/>
      <c r="AI3264" s="68"/>
      <c r="AJ3264" s="68"/>
      <c r="AK3264" s="68"/>
      <c r="AL3264" s="68"/>
      <c r="AM3264" s="68"/>
      <c r="AN3264" s="68"/>
      <c r="AO3264" s="68"/>
      <c r="AP3264" s="68"/>
      <c r="AQ3264" s="68"/>
      <c r="AR3264" s="68"/>
      <c r="AS3264" s="68"/>
      <c r="AT3264" s="68"/>
      <c r="AU3264" s="68"/>
      <c r="AV3264" s="68"/>
      <c r="AW3264" s="68"/>
      <c r="AX3264" s="68"/>
      <c r="AY3264" s="68"/>
      <c r="AZ3264" s="68"/>
      <c r="BA3264" s="68"/>
      <c r="BB3264" s="68"/>
      <c r="BC3264" s="68"/>
      <c r="BD3264" s="68"/>
      <c r="BE3264" s="68"/>
      <c r="BF3264" s="68"/>
      <c r="BG3264" s="68"/>
      <c r="BH3264" s="68"/>
      <c r="BI3264" s="68"/>
      <c r="BJ3264" s="68"/>
      <c r="BK3264" s="68"/>
      <c r="BL3264" s="68"/>
      <c r="BM3264" s="68"/>
      <c r="BN3264" s="68"/>
      <c r="BO3264" s="68"/>
      <c r="BP3264" s="68"/>
      <c r="BQ3264" s="68"/>
      <c r="BR3264" s="68"/>
      <c r="BS3264" s="68"/>
      <c r="BT3264" s="68"/>
      <c r="BU3264" s="68"/>
      <c r="BV3264" s="68"/>
      <c r="BW3264" s="68"/>
      <c r="BX3264" s="68"/>
      <c r="BY3264" s="68"/>
      <c r="BZ3264" s="68"/>
    </row>
    <row r="3265" spans="1:78" s="53" customFormat="1" ht="15" customHeight="1" x14ac:dyDescent="0.25">
      <c r="A3265" s="56"/>
      <c r="B3265" s="59" t="str">
        <f>'PLAZA GALICIA TORRE CORRIENTES'!B72</f>
        <v>PLAZA GALICIA (C)</v>
      </c>
      <c r="C3265" s="59" t="str">
        <f>'PLAZA GALICIA TORRE CORRIENTES'!C72</f>
        <v>5C</v>
      </c>
      <c r="D3265" s="59">
        <f>'PLAZA GALICIA TORRE CORRIENTES'!D72</f>
        <v>56</v>
      </c>
      <c r="E3265" s="59" t="str">
        <f>'PLAZA GALICIA TORRE CORRIENTES'!E72</f>
        <v>CASTOLDI, FERNANDO</v>
      </c>
      <c r="F3265" s="59">
        <f>'PLAZA GALICIA TORRE CORRIENTES'!F72</f>
        <v>1252</v>
      </c>
      <c r="G3265" s="59">
        <f>'PLAZA GALICIA TORRE CORRIENTES'!G72</f>
        <v>3193</v>
      </c>
      <c r="H3265" s="59" t="str">
        <f>'PLAZA GALICIA TORRE CORRIENTES'!H72</f>
        <v>TECNOLOGÍA Y TELECOMUNICACIONES</v>
      </c>
      <c r="I3265" s="59" t="str">
        <f>'PLAZA GALICIA TORRE CORRIENTES'!I72</f>
        <v>VACACIONES</v>
      </c>
      <c r="J3265" s="55"/>
      <c r="K3265" s="68"/>
      <c r="L3265" s="68"/>
      <c r="M3265" s="68"/>
      <c r="N3265" s="68"/>
      <c r="O3265" s="68"/>
      <c r="P3265" s="68"/>
      <c r="Q3265" s="68"/>
      <c r="R3265" s="68"/>
      <c r="S3265" s="68"/>
      <c r="T3265" s="68"/>
      <c r="U3265" s="68"/>
      <c r="V3265" s="68"/>
      <c r="W3265" s="68"/>
      <c r="X3265" s="68"/>
      <c r="Y3265" s="68"/>
      <c r="Z3265" s="68"/>
      <c r="AA3265" s="68"/>
      <c r="AB3265" s="68"/>
      <c r="AC3265" s="68"/>
      <c r="AD3265" s="68"/>
      <c r="AE3265" s="68"/>
      <c r="AF3265" s="68"/>
      <c r="AG3265" s="68"/>
      <c r="AH3265" s="68"/>
      <c r="AI3265" s="68"/>
      <c r="AJ3265" s="68"/>
      <c r="AK3265" s="68"/>
      <c r="AL3265" s="68"/>
      <c r="AM3265" s="68"/>
      <c r="AN3265" s="68"/>
      <c r="AO3265" s="68"/>
      <c r="AP3265" s="68"/>
      <c r="AQ3265" s="68"/>
      <c r="AR3265" s="68"/>
      <c r="AS3265" s="68"/>
      <c r="AT3265" s="68"/>
      <c r="AU3265" s="68"/>
      <c r="AV3265" s="68"/>
      <c r="AW3265" s="68"/>
      <c r="AX3265" s="68"/>
      <c r="AY3265" s="68"/>
      <c r="AZ3265" s="68"/>
      <c r="BA3265" s="68"/>
      <c r="BB3265" s="68"/>
      <c r="BC3265" s="68"/>
      <c r="BD3265" s="68"/>
      <c r="BE3265" s="68"/>
      <c r="BF3265" s="68"/>
      <c r="BG3265" s="68"/>
      <c r="BH3265" s="68"/>
      <c r="BI3265" s="68"/>
      <c r="BJ3265" s="68"/>
      <c r="BK3265" s="68"/>
      <c r="BL3265" s="68"/>
      <c r="BM3265" s="68"/>
      <c r="BN3265" s="68"/>
      <c r="BO3265" s="68"/>
      <c r="BP3265" s="68"/>
      <c r="BQ3265" s="68"/>
      <c r="BR3265" s="68"/>
      <c r="BS3265" s="68"/>
      <c r="BT3265" s="68"/>
      <c r="BU3265" s="68"/>
      <c r="BV3265" s="68"/>
      <c r="BW3265" s="68"/>
      <c r="BX3265" s="68"/>
      <c r="BY3265" s="68"/>
      <c r="BZ3265" s="68"/>
    </row>
    <row r="3266" spans="1:78" s="53" customFormat="1" ht="15" customHeight="1" x14ac:dyDescent="0.25">
      <c r="A3266" s="56"/>
      <c r="B3266" s="59" t="str">
        <f>'PLAZA GALICIA TORRE CORRIENTES'!B73</f>
        <v>PLAZA GALICIA (C)</v>
      </c>
      <c r="C3266" s="59" t="str">
        <f>'PLAZA GALICIA TORRE CORRIENTES'!C73</f>
        <v>5C</v>
      </c>
      <c r="D3266" s="59">
        <f>'PLAZA GALICIA TORRE CORRIENTES'!D73</f>
        <v>57</v>
      </c>
      <c r="E3266" s="59" t="str">
        <f>'PLAZA GALICIA TORRE CORRIENTES'!E73</f>
        <v>HORTON, SEBASTIAN</v>
      </c>
      <c r="F3266" s="59">
        <f>'PLAZA GALICIA TORRE CORRIENTES'!F73</f>
        <v>1252</v>
      </c>
      <c r="G3266" s="59">
        <f>'PLAZA GALICIA TORRE CORRIENTES'!G73</f>
        <v>2620</v>
      </c>
      <c r="H3266" s="59" t="str">
        <f>'PLAZA GALICIA TORRE CORRIENTES'!H73</f>
        <v>TECNOLOGÍA Y TELECOMUNICACIONES</v>
      </c>
      <c r="I3266" s="59">
        <f>'PLAZA GALICIA TORRE CORRIENTES'!I73</f>
        <v>0</v>
      </c>
      <c r="J3266" s="55"/>
      <c r="K3266" s="68"/>
      <c r="L3266" s="68"/>
      <c r="M3266" s="68"/>
      <c r="N3266" s="68"/>
      <c r="O3266" s="68"/>
      <c r="P3266" s="68"/>
      <c r="Q3266" s="68"/>
      <c r="R3266" s="68"/>
      <c r="S3266" s="68"/>
      <c r="T3266" s="68"/>
      <c r="U3266" s="68"/>
      <c r="V3266" s="68"/>
      <c r="W3266" s="68"/>
      <c r="X3266" s="68"/>
      <c r="Y3266" s="68"/>
      <c r="Z3266" s="68"/>
      <c r="AA3266" s="68"/>
      <c r="AB3266" s="68"/>
      <c r="AC3266" s="68"/>
      <c r="AD3266" s="68"/>
      <c r="AE3266" s="68"/>
      <c r="AF3266" s="68"/>
      <c r="AG3266" s="68"/>
      <c r="AH3266" s="68"/>
      <c r="AI3266" s="68"/>
      <c r="AJ3266" s="68"/>
      <c r="AK3266" s="68"/>
      <c r="AL3266" s="68"/>
      <c r="AM3266" s="68"/>
      <c r="AN3266" s="68"/>
      <c r="AO3266" s="68"/>
      <c r="AP3266" s="68"/>
      <c r="AQ3266" s="68"/>
      <c r="AR3266" s="68"/>
      <c r="AS3266" s="68"/>
      <c r="AT3266" s="68"/>
      <c r="AU3266" s="68"/>
      <c r="AV3266" s="68"/>
      <c r="AW3266" s="68"/>
      <c r="AX3266" s="68"/>
      <c r="AY3266" s="68"/>
      <c r="AZ3266" s="68"/>
      <c r="BA3266" s="68"/>
      <c r="BB3266" s="68"/>
      <c r="BC3266" s="68"/>
      <c r="BD3266" s="68"/>
      <c r="BE3266" s="68"/>
      <c r="BF3266" s="68"/>
      <c r="BG3266" s="68"/>
      <c r="BH3266" s="68"/>
      <c r="BI3266" s="68"/>
      <c r="BJ3266" s="68"/>
      <c r="BK3266" s="68"/>
      <c r="BL3266" s="68"/>
      <c r="BM3266" s="68"/>
      <c r="BN3266" s="68"/>
      <c r="BO3266" s="68"/>
      <c r="BP3266" s="68"/>
      <c r="BQ3266" s="68"/>
      <c r="BR3266" s="68"/>
      <c r="BS3266" s="68"/>
      <c r="BT3266" s="68"/>
      <c r="BU3266" s="68"/>
      <c r="BV3266" s="68"/>
      <c r="BW3266" s="68"/>
      <c r="BX3266" s="68"/>
      <c r="BY3266" s="68"/>
      <c r="BZ3266" s="68"/>
    </row>
    <row r="3267" spans="1:78" s="53" customFormat="1" ht="15" customHeight="1" x14ac:dyDescent="0.25">
      <c r="A3267" s="56"/>
      <c r="B3267" s="59" t="str">
        <f>'PLAZA GALICIA TORRE CORRIENTES'!B74</f>
        <v>PLAZA GALICIA (C)</v>
      </c>
      <c r="C3267" s="59" t="str">
        <f>'PLAZA GALICIA TORRE CORRIENTES'!C74</f>
        <v>5C</v>
      </c>
      <c r="D3267" s="59">
        <f>'PLAZA GALICIA TORRE CORRIENTES'!D74</f>
        <v>58</v>
      </c>
      <c r="E3267" s="59" t="str">
        <f>'PLAZA GALICIA TORRE CORRIENTES'!E74</f>
        <v>CINQUGRANA, NAHUEL</v>
      </c>
      <c r="F3267" s="59">
        <f>'PLAZA GALICIA TORRE CORRIENTES'!F74</f>
        <v>1252</v>
      </c>
      <c r="G3267" s="59">
        <f>'PLAZA GALICIA TORRE CORRIENTES'!G74</f>
        <v>2622</v>
      </c>
      <c r="H3267" s="59" t="str">
        <f>'PLAZA GALICIA TORRE CORRIENTES'!H74</f>
        <v>TECNOLOGÍA Y TELECOMUNICACIONES</v>
      </c>
      <c r="I3267" s="59">
        <f>'PLAZA GALICIA TORRE CORRIENTES'!I74</f>
        <v>0</v>
      </c>
      <c r="J3267" s="55"/>
      <c r="K3267" s="68"/>
      <c r="L3267" s="68"/>
      <c r="M3267" s="68"/>
      <c r="N3267" s="68"/>
      <c r="O3267" s="68"/>
      <c r="P3267" s="68"/>
      <c r="Q3267" s="68"/>
      <c r="R3267" s="68"/>
      <c r="S3267" s="68"/>
      <c r="T3267" s="68"/>
      <c r="U3267" s="68"/>
      <c r="V3267" s="68"/>
      <c r="W3267" s="68"/>
      <c r="X3267" s="68"/>
      <c r="Y3267" s="68"/>
      <c r="Z3267" s="68"/>
      <c r="AA3267" s="68"/>
      <c r="AB3267" s="68"/>
      <c r="AC3267" s="68"/>
      <c r="AD3267" s="68"/>
      <c r="AE3267" s="68"/>
      <c r="AF3267" s="68"/>
      <c r="AG3267" s="68"/>
      <c r="AH3267" s="68"/>
      <c r="AI3267" s="68"/>
      <c r="AJ3267" s="68"/>
      <c r="AK3267" s="68"/>
      <c r="AL3267" s="68"/>
      <c r="AM3267" s="68"/>
      <c r="AN3267" s="68"/>
      <c r="AO3267" s="68"/>
      <c r="AP3267" s="68"/>
      <c r="AQ3267" s="68"/>
      <c r="AR3267" s="68"/>
      <c r="AS3267" s="68"/>
      <c r="AT3267" s="68"/>
      <c r="AU3267" s="68"/>
      <c r="AV3267" s="68"/>
      <c r="AW3267" s="68"/>
      <c r="AX3267" s="68"/>
      <c r="AY3267" s="68"/>
      <c r="AZ3267" s="68"/>
      <c r="BA3267" s="68"/>
      <c r="BB3267" s="68"/>
      <c r="BC3267" s="68"/>
      <c r="BD3267" s="68"/>
      <c r="BE3267" s="68"/>
      <c r="BF3267" s="68"/>
      <c r="BG3267" s="68"/>
      <c r="BH3267" s="68"/>
      <c r="BI3267" s="68"/>
      <c r="BJ3267" s="68"/>
      <c r="BK3267" s="68"/>
      <c r="BL3267" s="68"/>
      <c r="BM3267" s="68"/>
      <c r="BN3267" s="68"/>
      <c r="BO3267" s="68"/>
      <c r="BP3267" s="68"/>
      <c r="BQ3267" s="68"/>
      <c r="BR3267" s="68"/>
      <c r="BS3267" s="68"/>
      <c r="BT3267" s="68"/>
      <c r="BU3267" s="68"/>
      <c r="BV3267" s="68"/>
      <c r="BW3267" s="68"/>
      <c r="BX3267" s="68"/>
      <c r="BY3267" s="68"/>
      <c r="BZ3267" s="68"/>
    </row>
    <row r="3268" spans="1:78" s="53" customFormat="1" ht="15" customHeight="1" x14ac:dyDescent="0.25">
      <c r="A3268" s="56"/>
      <c r="B3268" s="59" t="str">
        <f>'PLAZA GALICIA TORRE CORRIENTES'!B75</f>
        <v>PLAZA GALICIA (C)</v>
      </c>
      <c r="C3268" s="59" t="str">
        <f>'PLAZA GALICIA TORRE CORRIENTES'!C75</f>
        <v>5C</v>
      </c>
      <c r="D3268" s="59">
        <f>'PLAZA GALICIA TORRE CORRIENTES'!D75</f>
        <v>59</v>
      </c>
      <c r="E3268" s="59" t="str">
        <f>'PLAZA GALICIA TORRE CORRIENTES'!E75</f>
        <v>CRESPO, LUCIANO</v>
      </c>
      <c r="F3268" s="59">
        <f>'PLAZA GALICIA TORRE CORRIENTES'!F75</f>
        <v>1252</v>
      </c>
      <c r="G3268" s="59" t="str">
        <f>'PLAZA GALICIA TORRE CORRIENTES'!G75</f>
        <v>-----</v>
      </c>
      <c r="H3268" s="59" t="str">
        <f>'PLAZA GALICIA TORRE CORRIENTES'!H75</f>
        <v>TECNOLOGÍA Y TELECOMUNICACIONES</v>
      </c>
      <c r="I3268" s="59">
        <f>'PLAZA GALICIA TORRE CORRIENTES'!I75</f>
        <v>0</v>
      </c>
      <c r="J3268" s="55"/>
      <c r="K3268" s="68"/>
      <c r="L3268" s="68"/>
      <c r="M3268" s="68"/>
      <c r="N3268" s="68"/>
      <c r="O3268" s="68"/>
      <c r="P3268" s="68"/>
      <c r="Q3268" s="68"/>
      <c r="R3268" s="68"/>
      <c r="S3268" s="68"/>
      <c r="T3268" s="68"/>
      <c r="U3268" s="68"/>
      <c r="V3268" s="68"/>
      <c r="W3268" s="68"/>
      <c r="X3268" s="68"/>
      <c r="Y3268" s="68"/>
      <c r="Z3268" s="68"/>
      <c r="AA3268" s="68"/>
      <c r="AB3268" s="68"/>
      <c r="AC3268" s="68"/>
      <c r="AD3268" s="68"/>
      <c r="AE3268" s="68"/>
      <c r="AF3268" s="68"/>
      <c r="AG3268" s="68"/>
      <c r="AH3268" s="68"/>
      <c r="AI3268" s="68"/>
      <c r="AJ3268" s="68"/>
      <c r="AK3268" s="68"/>
      <c r="AL3268" s="68"/>
      <c r="AM3268" s="68"/>
      <c r="AN3268" s="68"/>
      <c r="AO3268" s="68"/>
      <c r="AP3268" s="68"/>
      <c r="AQ3268" s="68"/>
      <c r="AR3268" s="68"/>
      <c r="AS3268" s="68"/>
      <c r="AT3268" s="68"/>
      <c r="AU3268" s="68"/>
      <c r="AV3268" s="68"/>
      <c r="AW3268" s="68"/>
      <c r="AX3268" s="68"/>
      <c r="AY3268" s="68"/>
      <c r="AZ3268" s="68"/>
      <c r="BA3268" s="68"/>
      <c r="BB3268" s="68"/>
      <c r="BC3268" s="68"/>
      <c r="BD3268" s="68"/>
      <c r="BE3268" s="68"/>
      <c r="BF3268" s="68"/>
      <c r="BG3268" s="68"/>
      <c r="BH3268" s="68"/>
      <c r="BI3268" s="68"/>
      <c r="BJ3268" s="68"/>
      <c r="BK3268" s="68"/>
      <c r="BL3268" s="68"/>
      <c r="BM3268" s="68"/>
      <c r="BN3268" s="68"/>
      <c r="BO3268" s="68"/>
      <c r="BP3268" s="68"/>
      <c r="BQ3268" s="68"/>
      <c r="BR3268" s="68"/>
      <c r="BS3268" s="68"/>
      <c r="BT3268" s="68"/>
      <c r="BU3268" s="68"/>
      <c r="BV3268" s="68"/>
      <c r="BW3268" s="68"/>
      <c r="BX3268" s="68"/>
      <c r="BY3268" s="68"/>
      <c r="BZ3268" s="68"/>
    </row>
    <row r="3269" spans="1:78" s="53" customFormat="1" ht="15" customHeight="1" x14ac:dyDescent="0.25">
      <c r="A3269" s="56"/>
      <c r="B3269" s="59" t="str">
        <f>'PLAZA GALICIA TORRE CORRIENTES'!B76</f>
        <v>PLAZA GALICIA (C)</v>
      </c>
      <c r="C3269" s="59" t="str">
        <f>'PLAZA GALICIA TORRE CORRIENTES'!C76</f>
        <v>5C</v>
      </c>
      <c r="D3269" s="59">
        <f>'PLAZA GALICIA TORRE CORRIENTES'!D76</f>
        <v>60</v>
      </c>
      <c r="E3269" s="59" t="str">
        <f>'PLAZA GALICIA TORRE CORRIENTES'!E76</f>
        <v>HOCPFNER, MARCOS</v>
      </c>
      <c r="F3269" s="59">
        <f>'PLAZA GALICIA TORRE CORRIENTES'!F76</f>
        <v>1252</v>
      </c>
      <c r="G3269" s="59">
        <f>'PLAZA GALICIA TORRE CORRIENTES'!G76</f>
        <v>6186</v>
      </c>
      <c r="H3269" s="59" t="str">
        <f>'PLAZA GALICIA TORRE CORRIENTES'!H76</f>
        <v>TECNOLOGÍA Y TELECOMUNICACIONES</v>
      </c>
      <c r="I3269" s="59">
        <f>'PLAZA GALICIA TORRE CORRIENTES'!I76</f>
        <v>0</v>
      </c>
      <c r="J3269" s="55"/>
      <c r="K3269" s="68"/>
      <c r="L3269" s="68"/>
      <c r="M3269" s="68"/>
      <c r="N3269" s="68"/>
      <c r="O3269" s="68"/>
      <c r="P3269" s="68"/>
      <c r="Q3269" s="68"/>
      <c r="R3269" s="68"/>
      <c r="S3269" s="68"/>
      <c r="T3269" s="68"/>
      <c r="U3269" s="68"/>
      <c r="V3269" s="68"/>
      <c r="W3269" s="68"/>
      <c r="X3269" s="68"/>
      <c r="Y3269" s="68"/>
      <c r="Z3269" s="68"/>
      <c r="AA3269" s="68"/>
      <c r="AB3269" s="68"/>
      <c r="AC3269" s="68"/>
      <c r="AD3269" s="68"/>
      <c r="AE3269" s="68"/>
      <c r="AF3269" s="68"/>
      <c r="AG3269" s="68"/>
      <c r="AH3269" s="68"/>
      <c r="AI3269" s="68"/>
      <c r="AJ3269" s="68"/>
      <c r="AK3269" s="68"/>
      <c r="AL3269" s="68"/>
      <c r="AM3269" s="68"/>
      <c r="AN3269" s="68"/>
      <c r="AO3269" s="68"/>
      <c r="AP3269" s="68"/>
      <c r="AQ3269" s="68"/>
      <c r="AR3269" s="68"/>
      <c r="AS3269" s="68"/>
      <c r="AT3269" s="68"/>
      <c r="AU3269" s="68"/>
      <c r="AV3269" s="68"/>
      <c r="AW3269" s="68"/>
      <c r="AX3269" s="68"/>
      <c r="AY3269" s="68"/>
      <c r="AZ3269" s="68"/>
      <c r="BA3269" s="68"/>
      <c r="BB3269" s="68"/>
      <c r="BC3269" s="68"/>
      <c r="BD3269" s="68"/>
      <c r="BE3269" s="68"/>
      <c r="BF3269" s="68"/>
      <c r="BG3269" s="68"/>
      <c r="BH3269" s="68"/>
      <c r="BI3269" s="68"/>
      <c r="BJ3269" s="68"/>
      <c r="BK3269" s="68"/>
      <c r="BL3269" s="68"/>
      <c r="BM3269" s="68"/>
      <c r="BN3269" s="68"/>
      <c r="BO3269" s="68"/>
      <c r="BP3269" s="68"/>
      <c r="BQ3269" s="68"/>
      <c r="BR3269" s="68"/>
      <c r="BS3269" s="68"/>
      <c r="BT3269" s="68"/>
      <c r="BU3269" s="68"/>
      <c r="BV3269" s="68"/>
      <c r="BW3269" s="68"/>
      <c r="BX3269" s="68"/>
      <c r="BY3269" s="68"/>
      <c r="BZ3269" s="68"/>
    </row>
    <row r="3270" spans="1:78" s="53" customFormat="1" ht="15" customHeight="1" x14ac:dyDescent="0.25">
      <c r="A3270" s="56"/>
      <c r="B3270" s="59" t="str">
        <f>'PLAZA GALICIA TORRE CORRIENTES'!B77</f>
        <v>PLAZA GALICIA (C)</v>
      </c>
      <c r="C3270" s="59" t="str">
        <f>'PLAZA GALICIA TORRE CORRIENTES'!C77</f>
        <v>5C</v>
      </c>
      <c r="D3270" s="59">
        <f>'PLAZA GALICIA TORRE CORRIENTES'!D77</f>
        <v>61</v>
      </c>
      <c r="E3270" s="59" t="str">
        <f>'PLAZA GALICIA TORRE CORRIENTES'!E77</f>
        <v>FRIAS, JUAN MANUEL</v>
      </c>
      <c r="F3270" s="59">
        <f>'PLAZA GALICIA TORRE CORRIENTES'!F77</f>
        <v>1252</v>
      </c>
      <c r="G3270" s="59">
        <f>'PLAZA GALICIA TORRE CORRIENTES'!G77</f>
        <v>3411</v>
      </c>
      <c r="H3270" s="59" t="str">
        <f>'PLAZA GALICIA TORRE CORRIENTES'!H77</f>
        <v>TECNOLOGÍA Y TELECOMUNICACIONES</v>
      </c>
      <c r="I3270" s="59">
        <f>'PLAZA GALICIA TORRE CORRIENTES'!I77</f>
        <v>0</v>
      </c>
      <c r="J3270" s="55"/>
      <c r="K3270" s="68"/>
      <c r="L3270" s="68"/>
      <c r="M3270" s="68"/>
      <c r="N3270" s="68"/>
      <c r="O3270" s="68"/>
      <c r="P3270" s="68"/>
      <c r="Q3270" s="68"/>
      <c r="R3270" s="68"/>
      <c r="S3270" s="68"/>
      <c r="T3270" s="68"/>
      <c r="U3270" s="68"/>
      <c r="V3270" s="68"/>
      <c r="W3270" s="68"/>
      <c r="X3270" s="68"/>
      <c r="Y3270" s="68"/>
      <c r="Z3270" s="68"/>
      <c r="AA3270" s="68"/>
      <c r="AB3270" s="68"/>
      <c r="AC3270" s="68"/>
      <c r="AD3270" s="68"/>
      <c r="AE3270" s="68"/>
      <c r="AF3270" s="68"/>
      <c r="AG3270" s="68"/>
      <c r="AH3270" s="68"/>
      <c r="AI3270" s="68"/>
      <c r="AJ3270" s="68"/>
      <c r="AK3270" s="68"/>
      <c r="AL3270" s="68"/>
      <c r="AM3270" s="68"/>
      <c r="AN3270" s="68"/>
      <c r="AO3270" s="68"/>
      <c r="AP3270" s="68"/>
      <c r="AQ3270" s="68"/>
      <c r="AR3270" s="68"/>
      <c r="AS3270" s="68"/>
      <c r="AT3270" s="68"/>
      <c r="AU3270" s="68"/>
      <c r="AV3270" s="68"/>
      <c r="AW3270" s="68"/>
      <c r="AX3270" s="68"/>
      <c r="AY3270" s="68"/>
      <c r="AZ3270" s="68"/>
      <c r="BA3270" s="68"/>
      <c r="BB3270" s="68"/>
      <c r="BC3270" s="68"/>
      <c r="BD3270" s="68"/>
      <c r="BE3270" s="68"/>
      <c r="BF3270" s="68"/>
      <c r="BG3270" s="68"/>
      <c r="BH3270" s="68"/>
      <c r="BI3270" s="68"/>
      <c r="BJ3270" s="68"/>
      <c r="BK3270" s="68"/>
      <c r="BL3270" s="68"/>
      <c r="BM3270" s="68"/>
      <c r="BN3270" s="68"/>
      <c r="BO3270" s="68"/>
      <c r="BP3270" s="68"/>
      <c r="BQ3270" s="68"/>
      <c r="BR3270" s="68"/>
      <c r="BS3270" s="68"/>
      <c r="BT3270" s="68"/>
      <c r="BU3270" s="68"/>
      <c r="BV3270" s="68"/>
      <c r="BW3270" s="68"/>
      <c r="BX3270" s="68"/>
      <c r="BY3270" s="68"/>
      <c r="BZ3270" s="68"/>
    </row>
    <row r="3271" spans="1:78" s="53" customFormat="1" ht="15" customHeight="1" x14ac:dyDescent="0.25">
      <c r="A3271" s="56"/>
      <c r="B3271" s="59" t="str">
        <f>'PLAZA GALICIA TORRE CORRIENTES'!B78</f>
        <v>PLAZA GALICIA (C)</v>
      </c>
      <c r="C3271" s="59" t="str">
        <f>'PLAZA GALICIA TORRE CORRIENTES'!C78</f>
        <v>5C</v>
      </c>
      <c r="D3271" s="59">
        <f>'PLAZA GALICIA TORRE CORRIENTES'!D78</f>
        <v>62</v>
      </c>
      <c r="E3271" s="59" t="str">
        <f>'PLAZA GALICIA TORRE CORRIENTES'!E78</f>
        <v>BUSSO, RAMIRO</v>
      </c>
      <c r="F3271" s="59">
        <f>'PLAZA GALICIA TORRE CORRIENTES'!F78</f>
        <v>1252</v>
      </c>
      <c r="G3271" s="59">
        <f>'PLAZA GALICIA TORRE CORRIENTES'!G78</f>
        <v>3327</v>
      </c>
      <c r="H3271" s="59" t="str">
        <f>'PLAZA GALICIA TORRE CORRIENTES'!H78</f>
        <v>TECNOLOGÍA Y TELECOMUNICACIONES</v>
      </c>
      <c r="I3271" s="59">
        <f>'PLAZA GALICIA TORRE CORRIENTES'!I78</f>
        <v>0</v>
      </c>
      <c r="J3271" s="55"/>
      <c r="K3271" s="68"/>
      <c r="L3271" s="68"/>
      <c r="M3271" s="68"/>
      <c r="N3271" s="68"/>
      <c r="O3271" s="68"/>
      <c r="P3271" s="68"/>
      <c r="Q3271" s="68"/>
      <c r="R3271" s="68"/>
      <c r="S3271" s="68"/>
      <c r="T3271" s="68"/>
      <c r="U3271" s="68"/>
      <c r="V3271" s="68"/>
      <c r="W3271" s="68"/>
      <c r="X3271" s="68"/>
      <c r="Y3271" s="68"/>
      <c r="Z3271" s="68"/>
      <c r="AA3271" s="68"/>
      <c r="AB3271" s="68"/>
      <c r="AC3271" s="68"/>
      <c r="AD3271" s="68"/>
      <c r="AE3271" s="68"/>
      <c r="AF3271" s="68"/>
      <c r="AG3271" s="68"/>
      <c r="AH3271" s="68"/>
      <c r="AI3271" s="68"/>
      <c r="AJ3271" s="68"/>
      <c r="AK3271" s="68"/>
      <c r="AL3271" s="68"/>
      <c r="AM3271" s="68"/>
      <c r="AN3271" s="68"/>
      <c r="AO3271" s="68"/>
      <c r="AP3271" s="68"/>
      <c r="AQ3271" s="68"/>
      <c r="AR3271" s="68"/>
      <c r="AS3271" s="68"/>
      <c r="AT3271" s="68"/>
      <c r="AU3271" s="68"/>
      <c r="AV3271" s="68"/>
      <c r="AW3271" s="68"/>
      <c r="AX3271" s="68"/>
      <c r="AY3271" s="68"/>
      <c r="AZ3271" s="68"/>
      <c r="BA3271" s="68"/>
      <c r="BB3271" s="68"/>
      <c r="BC3271" s="68"/>
      <c r="BD3271" s="68"/>
      <c r="BE3271" s="68"/>
      <c r="BF3271" s="68"/>
      <c r="BG3271" s="68"/>
      <c r="BH3271" s="68"/>
      <c r="BI3271" s="68"/>
      <c r="BJ3271" s="68"/>
      <c r="BK3271" s="68"/>
      <c r="BL3271" s="68"/>
      <c r="BM3271" s="68"/>
      <c r="BN3271" s="68"/>
      <c r="BO3271" s="68"/>
      <c r="BP3271" s="68"/>
      <c r="BQ3271" s="68"/>
      <c r="BR3271" s="68"/>
      <c r="BS3271" s="68"/>
      <c r="BT3271" s="68"/>
      <c r="BU3271" s="68"/>
      <c r="BV3271" s="68"/>
      <c r="BW3271" s="68"/>
      <c r="BX3271" s="68"/>
      <c r="BY3271" s="68"/>
      <c r="BZ3271" s="68"/>
    </row>
    <row r="3272" spans="1:78" s="53" customFormat="1" ht="15" customHeight="1" x14ac:dyDescent="0.25">
      <c r="A3272" s="56"/>
      <c r="B3272" s="59" t="str">
        <f>'PLAZA GALICIA TORRE CORRIENTES'!B79</f>
        <v>PLAZA GALICIA (C)</v>
      </c>
      <c r="C3272" s="59" t="str">
        <f>'PLAZA GALICIA TORRE CORRIENTES'!C79</f>
        <v>5C</v>
      </c>
      <c r="D3272" s="59">
        <f>'PLAZA GALICIA TORRE CORRIENTES'!D79</f>
        <v>63</v>
      </c>
      <c r="E3272" s="59" t="str">
        <f>'PLAZA GALICIA TORRE CORRIENTES'!E79</f>
        <v>SARA, EDUARDO</v>
      </c>
      <c r="F3272" s="59">
        <f>'PLAZA GALICIA TORRE CORRIENTES'!F79</f>
        <v>1252</v>
      </c>
      <c r="G3272" s="59">
        <f>'PLAZA GALICIA TORRE CORRIENTES'!G79</f>
        <v>4425</v>
      </c>
      <c r="H3272" s="59" t="str">
        <f>'PLAZA GALICIA TORRE CORRIENTES'!H79</f>
        <v>TECNOLOGÍA Y TELECOMUNICACIONES</v>
      </c>
      <c r="I3272" s="59" t="str">
        <f>'PLAZA GALICIA TORRE CORRIENTES'!I79</f>
        <v>LICENCIA</v>
      </c>
      <c r="J3272" s="55"/>
      <c r="K3272" s="68"/>
      <c r="L3272" s="68"/>
      <c r="M3272" s="68"/>
      <c r="N3272" s="68"/>
      <c r="O3272" s="68"/>
      <c r="P3272" s="68"/>
      <c r="Q3272" s="68"/>
      <c r="R3272" s="68"/>
      <c r="S3272" s="68"/>
      <c r="T3272" s="68"/>
      <c r="U3272" s="68"/>
      <c r="V3272" s="68"/>
      <c r="W3272" s="68"/>
      <c r="X3272" s="68"/>
      <c r="Y3272" s="68"/>
      <c r="Z3272" s="68"/>
      <c r="AA3272" s="68"/>
      <c r="AB3272" s="68"/>
      <c r="AC3272" s="68"/>
      <c r="AD3272" s="68"/>
      <c r="AE3272" s="68"/>
      <c r="AF3272" s="68"/>
      <c r="AG3272" s="68"/>
      <c r="AH3272" s="68"/>
      <c r="AI3272" s="68"/>
      <c r="AJ3272" s="68"/>
      <c r="AK3272" s="68"/>
      <c r="AL3272" s="68"/>
      <c r="AM3272" s="68"/>
      <c r="AN3272" s="68"/>
      <c r="AO3272" s="68"/>
      <c r="AP3272" s="68"/>
      <c r="AQ3272" s="68"/>
      <c r="AR3272" s="68"/>
      <c r="AS3272" s="68"/>
      <c r="AT3272" s="68"/>
      <c r="AU3272" s="68"/>
      <c r="AV3272" s="68"/>
      <c r="AW3272" s="68"/>
      <c r="AX3272" s="68"/>
      <c r="AY3272" s="68"/>
      <c r="AZ3272" s="68"/>
      <c r="BA3272" s="68"/>
      <c r="BB3272" s="68"/>
      <c r="BC3272" s="68"/>
      <c r="BD3272" s="68"/>
      <c r="BE3272" s="68"/>
      <c r="BF3272" s="68"/>
      <c r="BG3272" s="68"/>
      <c r="BH3272" s="68"/>
      <c r="BI3272" s="68"/>
      <c r="BJ3272" s="68"/>
      <c r="BK3272" s="68"/>
      <c r="BL3272" s="68"/>
      <c r="BM3272" s="68"/>
      <c r="BN3272" s="68"/>
      <c r="BO3272" s="68"/>
      <c r="BP3272" s="68"/>
      <c r="BQ3272" s="68"/>
      <c r="BR3272" s="68"/>
      <c r="BS3272" s="68"/>
      <c r="BT3272" s="68"/>
      <c r="BU3272" s="68"/>
      <c r="BV3272" s="68"/>
      <c r="BW3272" s="68"/>
      <c r="BX3272" s="68"/>
      <c r="BY3272" s="68"/>
      <c r="BZ3272" s="68"/>
    </row>
    <row r="3273" spans="1:78" s="53" customFormat="1" ht="15" customHeight="1" x14ac:dyDescent="0.25">
      <c r="A3273" s="56"/>
      <c r="B3273" s="59" t="str">
        <f>'PLAZA GALICIA TORRE CORRIENTES'!B80</f>
        <v>PLAZA GALICIA (C)</v>
      </c>
      <c r="C3273" s="59" t="str">
        <f>'PLAZA GALICIA TORRE CORRIENTES'!C80</f>
        <v>5C</v>
      </c>
      <c r="D3273" s="59">
        <f>'PLAZA GALICIA TORRE CORRIENTES'!D80</f>
        <v>64</v>
      </c>
      <c r="E3273" s="59" t="str">
        <f>'PLAZA GALICIA TORRE CORRIENTES'!E80</f>
        <v>MISERE, MIRNA</v>
      </c>
      <c r="F3273" s="59">
        <f>'PLAZA GALICIA TORRE CORRIENTES'!F80</f>
        <v>1252</v>
      </c>
      <c r="G3273" s="59">
        <f>'PLAZA GALICIA TORRE CORRIENTES'!G80</f>
        <v>2367</v>
      </c>
      <c r="H3273" s="59" t="str">
        <f>'PLAZA GALICIA TORRE CORRIENTES'!H80</f>
        <v>TECNOLOGÍA Y TELECOMUNICACIONES</v>
      </c>
      <c r="I3273" s="59">
        <f>'PLAZA GALICIA TORRE CORRIENTES'!I80</f>
        <v>0</v>
      </c>
      <c r="J3273" s="55"/>
      <c r="K3273" s="68"/>
      <c r="L3273" s="68"/>
      <c r="M3273" s="68"/>
      <c r="N3273" s="68"/>
      <c r="O3273" s="68"/>
      <c r="P3273" s="68"/>
      <c r="Q3273" s="68"/>
      <c r="R3273" s="68"/>
      <c r="S3273" s="68"/>
      <c r="T3273" s="68"/>
      <c r="U3273" s="68"/>
      <c r="V3273" s="68"/>
      <c r="W3273" s="68"/>
      <c r="X3273" s="68"/>
      <c r="Y3273" s="68"/>
      <c r="Z3273" s="68"/>
      <c r="AA3273" s="68"/>
      <c r="AB3273" s="68"/>
      <c r="AC3273" s="68"/>
      <c r="AD3273" s="68"/>
      <c r="AE3273" s="68"/>
      <c r="AF3273" s="68"/>
      <c r="AG3273" s="68"/>
      <c r="AH3273" s="68"/>
      <c r="AI3273" s="68"/>
      <c r="AJ3273" s="68"/>
      <c r="AK3273" s="68"/>
      <c r="AL3273" s="68"/>
      <c r="AM3273" s="68"/>
      <c r="AN3273" s="68"/>
      <c r="AO3273" s="68"/>
      <c r="AP3273" s="68"/>
      <c r="AQ3273" s="68"/>
      <c r="AR3273" s="68"/>
      <c r="AS3273" s="68"/>
      <c r="AT3273" s="68"/>
      <c r="AU3273" s="68"/>
      <c r="AV3273" s="68"/>
      <c r="AW3273" s="68"/>
      <c r="AX3273" s="68"/>
      <c r="AY3273" s="68"/>
      <c r="AZ3273" s="68"/>
      <c r="BA3273" s="68"/>
      <c r="BB3273" s="68"/>
      <c r="BC3273" s="68"/>
      <c r="BD3273" s="68"/>
      <c r="BE3273" s="68"/>
      <c r="BF3273" s="68"/>
      <c r="BG3273" s="68"/>
      <c r="BH3273" s="68"/>
      <c r="BI3273" s="68"/>
      <c r="BJ3273" s="68"/>
      <c r="BK3273" s="68"/>
      <c r="BL3273" s="68"/>
      <c r="BM3273" s="68"/>
      <c r="BN3273" s="68"/>
      <c r="BO3273" s="68"/>
      <c r="BP3273" s="68"/>
      <c r="BQ3273" s="68"/>
      <c r="BR3273" s="68"/>
      <c r="BS3273" s="68"/>
      <c r="BT3273" s="68"/>
      <c r="BU3273" s="68"/>
      <c r="BV3273" s="68"/>
      <c r="BW3273" s="68"/>
      <c r="BX3273" s="68"/>
      <c r="BY3273" s="68"/>
      <c r="BZ3273" s="68"/>
    </row>
    <row r="3274" spans="1:78" s="53" customFormat="1" ht="15" customHeight="1" x14ac:dyDescent="0.25">
      <c r="A3274" s="56"/>
      <c r="B3274" s="59" t="str">
        <f>'PLAZA GALICIA TORRE CORRIENTES'!B81</f>
        <v>PLAZA GALICIA (C)</v>
      </c>
      <c r="C3274" s="59" t="str">
        <f>'PLAZA GALICIA TORRE CORRIENTES'!C81</f>
        <v>5C</v>
      </c>
      <c r="D3274" s="59">
        <f>'PLAZA GALICIA TORRE CORRIENTES'!D81</f>
        <v>65</v>
      </c>
      <c r="E3274" s="59" t="str">
        <f>'PLAZA GALICIA TORRE CORRIENTES'!E81</f>
        <v xml:space="preserve">DIAZ, HERNAN </v>
      </c>
      <c r="F3274" s="59">
        <f>'PLAZA GALICIA TORRE CORRIENTES'!F81</f>
        <v>1252</v>
      </c>
      <c r="G3274" s="59">
        <f>'PLAZA GALICIA TORRE CORRIENTES'!G81</f>
        <v>4100</v>
      </c>
      <c r="H3274" s="59" t="str">
        <f>'PLAZA GALICIA TORRE CORRIENTES'!H81</f>
        <v>TECNOLOGÍA Y TELECOMUNICACIONES</v>
      </c>
      <c r="I3274" s="59">
        <f>'PLAZA GALICIA TORRE CORRIENTES'!I81</f>
        <v>0</v>
      </c>
      <c r="J3274" s="55"/>
      <c r="K3274" s="68"/>
      <c r="L3274" s="68"/>
      <c r="M3274" s="68"/>
      <c r="N3274" s="68"/>
      <c r="O3274" s="68"/>
      <c r="P3274" s="68"/>
      <c r="Q3274" s="68"/>
      <c r="R3274" s="68"/>
      <c r="S3274" s="68"/>
      <c r="T3274" s="68"/>
      <c r="U3274" s="68"/>
      <c r="V3274" s="68"/>
      <c r="W3274" s="68"/>
      <c r="X3274" s="68"/>
      <c r="Y3274" s="68"/>
      <c r="Z3274" s="68"/>
      <c r="AA3274" s="68"/>
      <c r="AB3274" s="68"/>
      <c r="AC3274" s="68"/>
      <c r="AD3274" s="68"/>
      <c r="AE3274" s="68"/>
      <c r="AF3274" s="68"/>
      <c r="AG3274" s="68"/>
      <c r="AH3274" s="68"/>
      <c r="AI3274" s="68"/>
      <c r="AJ3274" s="68"/>
      <c r="AK3274" s="68"/>
      <c r="AL3274" s="68"/>
      <c r="AM3274" s="68"/>
      <c r="AN3274" s="68"/>
      <c r="AO3274" s="68"/>
      <c r="AP3274" s="68"/>
      <c r="AQ3274" s="68"/>
      <c r="AR3274" s="68"/>
      <c r="AS3274" s="68"/>
      <c r="AT3274" s="68"/>
      <c r="AU3274" s="68"/>
      <c r="AV3274" s="68"/>
      <c r="AW3274" s="68"/>
      <c r="AX3274" s="68"/>
      <c r="AY3274" s="68"/>
      <c r="AZ3274" s="68"/>
      <c r="BA3274" s="68"/>
      <c r="BB3274" s="68"/>
      <c r="BC3274" s="68"/>
      <c r="BD3274" s="68"/>
      <c r="BE3274" s="68"/>
      <c r="BF3274" s="68"/>
      <c r="BG3274" s="68"/>
      <c r="BH3274" s="68"/>
      <c r="BI3274" s="68"/>
      <c r="BJ3274" s="68"/>
      <c r="BK3274" s="68"/>
      <c r="BL3274" s="68"/>
      <c r="BM3274" s="68"/>
      <c r="BN3274" s="68"/>
      <c r="BO3274" s="68"/>
      <c r="BP3274" s="68"/>
      <c r="BQ3274" s="68"/>
      <c r="BR3274" s="68"/>
      <c r="BS3274" s="68"/>
      <c r="BT3274" s="68"/>
      <c r="BU3274" s="68"/>
      <c r="BV3274" s="68"/>
      <c r="BW3274" s="68"/>
      <c r="BX3274" s="68"/>
      <c r="BY3274" s="68"/>
      <c r="BZ3274" s="68"/>
    </row>
    <row r="3275" spans="1:78" s="53" customFormat="1" ht="15" customHeight="1" x14ac:dyDescent="0.25">
      <c r="A3275" s="56"/>
      <c r="B3275" s="59" t="str">
        <f>'PLAZA GALICIA TORRE CORRIENTES'!B82</f>
        <v>PLAZA GALICIA (C)</v>
      </c>
      <c r="C3275" s="59" t="str">
        <f>'PLAZA GALICIA TORRE CORRIENTES'!C82</f>
        <v>5C</v>
      </c>
      <c r="D3275" s="59">
        <f>'PLAZA GALICIA TORRE CORRIENTES'!D82</f>
        <v>66</v>
      </c>
      <c r="E3275" s="59" t="str">
        <f>'PLAZA GALICIA TORRE CORRIENTES'!E82</f>
        <v>BREUR, JUAN</v>
      </c>
      <c r="F3275" s="59">
        <f>'PLAZA GALICIA TORRE CORRIENTES'!F82</f>
        <v>1252</v>
      </c>
      <c r="G3275" s="59">
        <f>'PLAZA GALICIA TORRE CORRIENTES'!G82</f>
        <v>2368</v>
      </c>
      <c r="H3275" s="59" t="str">
        <f>'PLAZA GALICIA TORRE CORRIENTES'!H82</f>
        <v>TECNOLOGÍA Y TELECOMUNICACIONES</v>
      </c>
      <c r="I3275" s="59">
        <f>'PLAZA GALICIA TORRE CORRIENTES'!I82</f>
        <v>0</v>
      </c>
      <c r="J3275" s="55"/>
      <c r="K3275" s="68"/>
      <c r="L3275" s="68"/>
      <c r="M3275" s="68"/>
      <c r="N3275" s="68"/>
      <c r="O3275" s="68"/>
      <c r="P3275" s="68"/>
      <c r="Q3275" s="68"/>
      <c r="R3275" s="68"/>
      <c r="S3275" s="68"/>
      <c r="T3275" s="68"/>
      <c r="U3275" s="68"/>
      <c r="V3275" s="68"/>
      <c r="W3275" s="68"/>
      <c r="X3275" s="68"/>
      <c r="Y3275" s="68"/>
      <c r="Z3275" s="68"/>
      <c r="AA3275" s="68"/>
      <c r="AB3275" s="68"/>
      <c r="AC3275" s="68"/>
      <c r="AD3275" s="68"/>
      <c r="AE3275" s="68"/>
      <c r="AF3275" s="68"/>
      <c r="AG3275" s="68"/>
      <c r="AH3275" s="68"/>
      <c r="AI3275" s="68"/>
      <c r="AJ3275" s="68"/>
      <c r="AK3275" s="68"/>
      <c r="AL3275" s="68"/>
      <c r="AM3275" s="68"/>
      <c r="AN3275" s="68"/>
      <c r="AO3275" s="68"/>
      <c r="AP3275" s="68"/>
      <c r="AQ3275" s="68"/>
      <c r="AR3275" s="68"/>
      <c r="AS3275" s="68"/>
      <c r="AT3275" s="68"/>
      <c r="AU3275" s="68"/>
      <c r="AV3275" s="68"/>
      <c r="AW3275" s="68"/>
      <c r="AX3275" s="68"/>
      <c r="AY3275" s="68"/>
      <c r="AZ3275" s="68"/>
      <c r="BA3275" s="68"/>
      <c r="BB3275" s="68"/>
      <c r="BC3275" s="68"/>
      <c r="BD3275" s="68"/>
      <c r="BE3275" s="68"/>
      <c r="BF3275" s="68"/>
      <c r="BG3275" s="68"/>
      <c r="BH3275" s="68"/>
      <c r="BI3275" s="68"/>
      <c r="BJ3275" s="68"/>
      <c r="BK3275" s="68"/>
      <c r="BL3275" s="68"/>
      <c r="BM3275" s="68"/>
      <c r="BN3275" s="68"/>
      <c r="BO3275" s="68"/>
      <c r="BP3275" s="68"/>
      <c r="BQ3275" s="68"/>
      <c r="BR3275" s="68"/>
      <c r="BS3275" s="68"/>
      <c r="BT3275" s="68"/>
      <c r="BU3275" s="68"/>
      <c r="BV3275" s="68"/>
      <c r="BW3275" s="68"/>
      <c r="BX3275" s="68"/>
      <c r="BY3275" s="68"/>
      <c r="BZ3275" s="68"/>
    </row>
    <row r="3276" spans="1:78" s="53" customFormat="1" ht="15" customHeight="1" x14ac:dyDescent="0.25">
      <c r="A3276" s="56"/>
      <c r="B3276" s="59" t="str">
        <f>'PLAZA GALICIA TORRE CORRIENTES'!B83</f>
        <v>PLAZA GALICIA (C)</v>
      </c>
      <c r="C3276" s="59" t="str">
        <f>'PLAZA GALICIA TORRE CORRIENTES'!C83</f>
        <v>5C</v>
      </c>
      <c r="D3276" s="59">
        <f>'PLAZA GALICIA TORRE CORRIENTES'!D83</f>
        <v>67</v>
      </c>
      <c r="E3276" s="59" t="str">
        <f>'PLAZA GALICIA TORRE CORRIENTES'!E83</f>
        <v>COHEN, LEONARDO</v>
      </c>
      <c r="F3276" s="59">
        <f>'PLAZA GALICIA TORRE CORRIENTES'!F83</f>
        <v>1252</v>
      </c>
      <c r="G3276" s="59">
        <f>'PLAZA GALICIA TORRE CORRIENTES'!G83</f>
        <v>4275</v>
      </c>
      <c r="H3276" s="59" t="str">
        <f>'PLAZA GALICIA TORRE CORRIENTES'!H83</f>
        <v>TECNOLOGÍA Y TELECOMUNICACIONES</v>
      </c>
      <c r="I3276" s="59">
        <f>'PLAZA GALICIA TORRE CORRIENTES'!I83</f>
        <v>0</v>
      </c>
      <c r="J3276" s="55"/>
      <c r="K3276" s="68"/>
      <c r="L3276" s="68"/>
      <c r="M3276" s="68"/>
      <c r="N3276" s="68"/>
      <c r="O3276" s="68"/>
      <c r="P3276" s="68"/>
      <c r="Q3276" s="68"/>
      <c r="R3276" s="68"/>
      <c r="S3276" s="68"/>
      <c r="T3276" s="68"/>
      <c r="U3276" s="68"/>
      <c r="V3276" s="68"/>
      <c r="W3276" s="68"/>
      <c r="X3276" s="68"/>
      <c r="Y3276" s="68"/>
      <c r="Z3276" s="68"/>
      <c r="AA3276" s="68"/>
      <c r="AB3276" s="68"/>
      <c r="AC3276" s="68"/>
      <c r="AD3276" s="68"/>
      <c r="AE3276" s="68"/>
      <c r="AF3276" s="68"/>
      <c r="AG3276" s="68"/>
      <c r="AH3276" s="68"/>
      <c r="AI3276" s="68"/>
      <c r="AJ3276" s="68"/>
      <c r="AK3276" s="68"/>
      <c r="AL3276" s="68"/>
      <c r="AM3276" s="68"/>
      <c r="AN3276" s="68"/>
      <c r="AO3276" s="68"/>
      <c r="AP3276" s="68"/>
      <c r="AQ3276" s="68"/>
      <c r="AR3276" s="68"/>
      <c r="AS3276" s="68"/>
      <c r="AT3276" s="68"/>
      <c r="AU3276" s="68"/>
      <c r="AV3276" s="68"/>
      <c r="AW3276" s="68"/>
      <c r="AX3276" s="68"/>
      <c r="AY3276" s="68"/>
      <c r="AZ3276" s="68"/>
      <c r="BA3276" s="68"/>
      <c r="BB3276" s="68"/>
      <c r="BC3276" s="68"/>
      <c r="BD3276" s="68"/>
      <c r="BE3276" s="68"/>
      <c r="BF3276" s="68"/>
      <c r="BG3276" s="68"/>
      <c r="BH3276" s="68"/>
      <c r="BI3276" s="68"/>
      <c r="BJ3276" s="68"/>
      <c r="BK3276" s="68"/>
      <c r="BL3276" s="68"/>
      <c r="BM3276" s="68"/>
      <c r="BN3276" s="68"/>
      <c r="BO3276" s="68"/>
      <c r="BP3276" s="68"/>
      <c r="BQ3276" s="68"/>
      <c r="BR3276" s="68"/>
      <c r="BS3276" s="68"/>
      <c r="BT3276" s="68"/>
      <c r="BU3276" s="68"/>
      <c r="BV3276" s="68"/>
      <c r="BW3276" s="68"/>
      <c r="BX3276" s="68"/>
      <c r="BY3276" s="68"/>
      <c r="BZ3276" s="68"/>
    </row>
    <row r="3277" spans="1:78" s="53" customFormat="1" ht="15" customHeight="1" x14ac:dyDescent="0.25">
      <c r="A3277" s="56"/>
      <c r="B3277" s="59" t="str">
        <f>'PLAZA GALICIA TORRE CORRIENTES'!B84</f>
        <v>PLAZA GALICIA (C)</v>
      </c>
      <c r="C3277" s="59" t="str">
        <f>'PLAZA GALICIA TORRE CORRIENTES'!C84</f>
        <v>5C</v>
      </c>
      <c r="D3277" s="59">
        <f>'PLAZA GALICIA TORRE CORRIENTES'!D84</f>
        <v>68</v>
      </c>
      <c r="E3277" s="59" t="str">
        <f>'PLAZA GALICIA TORRE CORRIENTES'!E84</f>
        <v xml:space="preserve">MURADAS, PABLO </v>
      </c>
      <c r="F3277" s="59">
        <f>'PLAZA GALICIA TORRE CORRIENTES'!F84</f>
        <v>1252</v>
      </c>
      <c r="G3277" s="59">
        <f>'PLAZA GALICIA TORRE CORRIENTES'!G84</f>
        <v>4925</v>
      </c>
      <c r="H3277" s="59" t="str">
        <f>'PLAZA GALICIA TORRE CORRIENTES'!H84</f>
        <v>TECNOLOGÍA Y TELECOMUNICACIONES</v>
      </c>
      <c r="I3277" s="59">
        <f>'PLAZA GALICIA TORRE CORRIENTES'!I84</f>
        <v>0</v>
      </c>
      <c r="J3277" s="55"/>
      <c r="K3277" s="68"/>
      <c r="L3277" s="68"/>
      <c r="M3277" s="68"/>
      <c r="N3277" s="68"/>
      <c r="O3277" s="68"/>
      <c r="P3277" s="68"/>
      <c r="Q3277" s="68"/>
      <c r="R3277" s="68"/>
      <c r="S3277" s="68"/>
      <c r="T3277" s="68"/>
      <c r="U3277" s="68"/>
      <c r="V3277" s="68"/>
      <c r="W3277" s="68"/>
      <c r="X3277" s="68"/>
      <c r="Y3277" s="68"/>
      <c r="Z3277" s="68"/>
      <c r="AA3277" s="68"/>
      <c r="AB3277" s="68"/>
      <c r="AC3277" s="68"/>
      <c r="AD3277" s="68"/>
      <c r="AE3277" s="68"/>
      <c r="AF3277" s="68"/>
      <c r="AG3277" s="68"/>
      <c r="AH3277" s="68"/>
      <c r="AI3277" s="68"/>
      <c r="AJ3277" s="68"/>
      <c r="AK3277" s="68"/>
      <c r="AL3277" s="68"/>
      <c r="AM3277" s="68"/>
      <c r="AN3277" s="68"/>
      <c r="AO3277" s="68"/>
      <c r="AP3277" s="68"/>
      <c r="AQ3277" s="68"/>
      <c r="AR3277" s="68"/>
      <c r="AS3277" s="68"/>
      <c r="AT3277" s="68"/>
      <c r="AU3277" s="68"/>
      <c r="AV3277" s="68"/>
      <c r="AW3277" s="68"/>
      <c r="AX3277" s="68"/>
      <c r="AY3277" s="68"/>
      <c r="AZ3277" s="68"/>
      <c r="BA3277" s="68"/>
      <c r="BB3277" s="68"/>
      <c r="BC3277" s="68"/>
      <c r="BD3277" s="68"/>
      <c r="BE3277" s="68"/>
      <c r="BF3277" s="68"/>
      <c r="BG3277" s="68"/>
      <c r="BH3277" s="68"/>
      <c r="BI3277" s="68"/>
      <c r="BJ3277" s="68"/>
      <c r="BK3277" s="68"/>
      <c r="BL3277" s="68"/>
      <c r="BM3277" s="68"/>
      <c r="BN3277" s="68"/>
      <c r="BO3277" s="68"/>
      <c r="BP3277" s="68"/>
      <c r="BQ3277" s="68"/>
      <c r="BR3277" s="68"/>
      <c r="BS3277" s="68"/>
      <c r="BT3277" s="68"/>
      <c r="BU3277" s="68"/>
      <c r="BV3277" s="68"/>
      <c r="BW3277" s="68"/>
      <c r="BX3277" s="68"/>
      <c r="BY3277" s="68"/>
      <c r="BZ3277" s="68"/>
    </row>
    <row r="3278" spans="1:78" s="53" customFormat="1" ht="15" customHeight="1" x14ac:dyDescent="0.25">
      <c r="A3278" s="56"/>
      <c r="B3278" s="59" t="str">
        <f>'PLAZA GALICIA TORRE CORRIENTES'!B85</f>
        <v>PLAZA GALICIA (C)</v>
      </c>
      <c r="C3278" s="59" t="str">
        <f>'PLAZA GALICIA TORRE CORRIENTES'!C85</f>
        <v>5C</v>
      </c>
      <c r="D3278" s="59">
        <f>'PLAZA GALICIA TORRE CORRIENTES'!D85</f>
        <v>69</v>
      </c>
      <c r="E3278" s="59" t="str">
        <f>'PLAZA GALICIA TORRE CORRIENTES'!E85</f>
        <v>CASALES, JONATAN</v>
      </c>
      <c r="F3278" s="59">
        <f>'PLAZA GALICIA TORRE CORRIENTES'!F85</f>
        <v>1252</v>
      </c>
      <c r="G3278" s="59">
        <f>'PLAZA GALICIA TORRE CORRIENTES'!G85</f>
        <v>2046</v>
      </c>
      <c r="H3278" s="59" t="str">
        <f>'PLAZA GALICIA TORRE CORRIENTES'!H85</f>
        <v>TECNOLOGÍA Y TELECOMUNICACIONES</v>
      </c>
      <c r="I3278" s="59">
        <f>'PLAZA GALICIA TORRE CORRIENTES'!I85</f>
        <v>0</v>
      </c>
      <c r="J3278" s="55"/>
      <c r="K3278" s="68"/>
      <c r="L3278" s="68"/>
      <c r="M3278" s="68"/>
      <c r="N3278" s="68"/>
      <c r="O3278" s="68"/>
      <c r="P3278" s="68"/>
      <c r="Q3278" s="68"/>
      <c r="R3278" s="68"/>
      <c r="S3278" s="68"/>
      <c r="T3278" s="68"/>
      <c r="U3278" s="68"/>
      <c r="V3278" s="68"/>
      <c r="W3278" s="68"/>
      <c r="X3278" s="68"/>
      <c r="Y3278" s="68"/>
      <c r="Z3278" s="68"/>
      <c r="AA3278" s="68"/>
      <c r="AB3278" s="68"/>
      <c r="AC3278" s="68"/>
      <c r="AD3278" s="68"/>
      <c r="AE3278" s="68"/>
      <c r="AF3278" s="68"/>
      <c r="AG3278" s="68"/>
      <c r="AH3278" s="68"/>
      <c r="AI3278" s="68"/>
      <c r="AJ3278" s="68"/>
      <c r="AK3278" s="68"/>
      <c r="AL3278" s="68"/>
      <c r="AM3278" s="68"/>
      <c r="AN3278" s="68"/>
      <c r="AO3278" s="68"/>
      <c r="AP3278" s="68"/>
      <c r="AQ3278" s="68"/>
      <c r="AR3278" s="68"/>
      <c r="AS3278" s="68"/>
      <c r="AT3278" s="68"/>
      <c r="AU3278" s="68"/>
      <c r="AV3278" s="68"/>
      <c r="AW3278" s="68"/>
      <c r="AX3278" s="68"/>
      <c r="AY3278" s="68"/>
      <c r="AZ3278" s="68"/>
      <c r="BA3278" s="68"/>
      <c r="BB3278" s="68"/>
      <c r="BC3278" s="68"/>
      <c r="BD3278" s="68"/>
      <c r="BE3278" s="68"/>
      <c r="BF3278" s="68"/>
      <c r="BG3278" s="68"/>
      <c r="BH3278" s="68"/>
      <c r="BI3278" s="68"/>
      <c r="BJ3278" s="68"/>
      <c r="BK3278" s="68"/>
      <c r="BL3278" s="68"/>
      <c r="BM3278" s="68"/>
      <c r="BN3278" s="68"/>
      <c r="BO3278" s="68"/>
      <c r="BP3278" s="68"/>
      <c r="BQ3278" s="68"/>
      <c r="BR3278" s="68"/>
      <c r="BS3278" s="68"/>
      <c r="BT3278" s="68"/>
      <c r="BU3278" s="68"/>
      <c r="BV3278" s="68"/>
      <c r="BW3278" s="68"/>
      <c r="BX3278" s="68"/>
      <c r="BY3278" s="68"/>
      <c r="BZ3278" s="68"/>
    </row>
    <row r="3279" spans="1:78" s="53" customFormat="1" ht="15" customHeight="1" x14ac:dyDescent="0.25">
      <c r="A3279" s="56"/>
      <c r="B3279" s="59" t="str">
        <f>'PLAZA GALICIA TORRE CORRIENTES'!B86</f>
        <v>PLAZA GALICIA (C)</v>
      </c>
      <c r="C3279" s="59" t="str">
        <f>'PLAZA GALICIA TORRE CORRIENTES'!C86</f>
        <v>5C</v>
      </c>
      <c r="D3279" s="59">
        <f>'PLAZA GALICIA TORRE CORRIENTES'!D86</f>
        <v>70</v>
      </c>
      <c r="E3279" s="59" t="str">
        <f>'PLAZA GALICIA TORRE CORRIENTES'!E86</f>
        <v>TEVEZ, PABLO</v>
      </c>
      <c r="F3279" s="59">
        <f>'PLAZA GALICIA TORRE CORRIENTES'!F86</f>
        <v>1252</v>
      </c>
      <c r="G3279" s="59" t="str">
        <f>'PLAZA GALICIA TORRE CORRIENTES'!G86</f>
        <v>-----</v>
      </c>
      <c r="H3279" s="59" t="str">
        <f>'PLAZA GALICIA TORRE CORRIENTES'!H86</f>
        <v>TECNOLOGÍA Y TELECOMUNICACIONES</v>
      </c>
      <c r="I3279" s="59">
        <f>'PLAZA GALICIA TORRE CORRIENTES'!I86</f>
        <v>0</v>
      </c>
      <c r="J3279" s="55"/>
      <c r="K3279" s="68"/>
      <c r="L3279" s="68"/>
      <c r="M3279" s="68"/>
      <c r="N3279" s="68"/>
      <c r="O3279" s="68"/>
      <c r="P3279" s="68"/>
      <c r="Q3279" s="68"/>
      <c r="R3279" s="68"/>
      <c r="S3279" s="68"/>
      <c r="T3279" s="68"/>
      <c r="U3279" s="68"/>
      <c r="V3279" s="68"/>
      <c r="W3279" s="68"/>
      <c r="X3279" s="68"/>
      <c r="Y3279" s="68"/>
      <c r="Z3279" s="68"/>
      <c r="AA3279" s="68"/>
      <c r="AB3279" s="68"/>
      <c r="AC3279" s="68"/>
      <c r="AD3279" s="68"/>
      <c r="AE3279" s="68"/>
      <c r="AF3279" s="68"/>
      <c r="AG3279" s="68"/>
      <c r="AH3279" s="68"/>
      <c r="AI3279" s="68"/>
      <c r="AJ3279" s="68"/>
      <c r="AK3279" s="68"/>
      <c r="AL3279" s="68"/>
      <c r="AM3279" s="68"/>
      <c r="AN3279" s="68"/>
      <c r="AO3279" s="68"/>
      <c r="AP3279" s="68"/>
      <c r="AQ3279" s="68"/>
      <c r="AR3279" s="68"/>
      <c r="AS3279" s="68"/>
      <c r="AT3279" s="68"/>
      <c r="AU3279" s="68"/>
      <c r="AV3279" s="68"/>
      <c r="AW3279" s="68"/>
      <c r="AX3279" s="68"/>
      <c r="AY3279" s="68"/>
      <c r="AZ3279" s="68"/>
      <c r="BA3279" s="68"/>
      <c r="BB3279" s="68"/>
      <c r="BC3279" s="68"/>
      <c r="BD3279" s="68"/>
      <c r="BE3279" s="68"/>
      <c r="BF3279" s="68"/>
      <c r="BG3279" s="68"/>
      <c r="BH3279" s="68"/>
      <c r="BI3279" s="68"/>
      <c r="BJ3279" s="68"/>
      <c r="BK3279" s="68"/>
      <c r="BL3279" s="68"/>
      <c r="BM3279" s="68"/>
      <c r="BN3279" s="68"/>
      <c r="BO3279" s="68"/>
      <c r="BP3279" s="68"/>
      <c r="BQ3279" s="68"/>
      <c r="BR3279" s="68"/>
      <c r="BS3279" s="68"/>
      <c r="BT3279" s="68"/>
      <c r="BU3279" s="68"/>
      <c r="BV3279" s="68"/>
      <c r="BW3279" s="68"/>
      <c r="BX3279" s="68"/>
      <c r="BY3279" s="68"/>
      <c r="BZ3279" s="68"/>
    </row>
    <row r="3280" spans="1:78" s="53" customFormat="1" ht="15" customHeight="1" x14ac:dyDescent="0.25">
      <c r="A3280" s="56"/>
      <c r="B3280" s="59" t="str">
        <f>'PLAZA GALICIA TORRE CORRIENTES'!B87</f>
        <v>PLAZA GALICIA (C)</v>
      </c>
      <c r="C3280" s="59" t="str">
        <f>'PLAZA GALICIA TORRE CORRIENTES'!C87</f>
        <v>5C</v>
      </c>
      <c r="D3280" s="59">
        <f>'PLAZA GALICIA TORRE CORRIENTES'!D87</f>
        <v>71</v>
      </c>
      <c r="E3280" s="59" t="str">
        <f>'PLAZA GALICIA TORRE CORRIENTES'!E87</f>
        <v xml:space="preserve">RALLO, PABLO </v>
      </c>
      <c r="F3280" s="59">
        <f>'PLAZA GALICIA TORRE CORRIENTES'!F87</f>
        <v>1252</v>
      </c>
      <c r="G3280" s="59">
        <f>'PLAZA GALICIA TORRE CORRIENTES'!G87</f>
        <v>3108</v>
      </c>
      <c r="H3280" s="59" t="str">
        <f>'PLAZA GALICIA TORRE CORRIENTES'!H87</f>
        <v>TECNOLOGÍA Y TELECOMUNICACIONES</v>
      </c>
      <c r="I3280" s="59">
        <f>'PLAZA GALICIA TORRE CORRIENTES'!I87</f>
        <v>0</v>
      </c>
      <c r="J3280" s="55"/>
      <c r="K3280" s="68"/>
      <c r="L3280" s="68"/>
      <c r="M3280" s="68"/>
      <c r="N3280" s="68"/>
      <c r="O3280" s="68"/>
      <c r="P3280" s="68"/>
      <c r="Q3280" s="68"/>
      <c r="R3280" s="68"/>
      <c r="S3280" s="68"/>
      <c r="T3280" s="68"/>
      <c r="U3280" s="68"/>
      <c r="V3280" s="68"/>
      <c r="W3280" s="68"/>
      <c r="X3280" s="68"/>
      <c r="Y3280" s="68"/>
      <c r="Z3280" s="68"/>
      <c r="AA3280" s="68"/>
      <c r="AB3280" s="68"/>
      <c r="AC3280" s="68"/>
      <c r="AD3280" s="68"/>
      <c r="AE3280" s="68"/>
      <c r="AF3280" s="68"/>
      <c r="AG3280" s="68"/>
      <c r="AH3280" s="68"/>
      <c r="AI3280" s="68"/>
      <c r="AJ3280" s="68"/>
      <c r="AK3280" s="68"/>
      <c r="AL3280" s="68"/>
      <c r="AM3280" s="68"/>
      <c r="AN3280" s="68"/>
      <c r="AO3280" s="68"/>
      <c r="AP3280" s="68"/>
      <c r="AQ3280" s="68"/>
      <c r="AR3280" s="68"/>
      <c r="AS3280" s="68"/>
      <c r="AT3280" s="68"/>
      <c r="AU3280" s="68"/>
      <c r="AV3280" s="68"/>
      <c r="AW3280" s="68"/>
      <c r="AX3280" s="68"/>
      <c r="AY3280" s="68"/>
      <c r="AZ3280" s="68"/>
      <c r="BA3280" s="68"/>
      <c r="BB3280" s="68"/>
      <c r="BC3280" s="68"/>
      <c r="BD3280" s="68"/>
      <c r="BE3280" s="68"/>
      <c r="BF3280" s="68"/>
      <c r="BG3280" s="68"/>
      <c r="BH3280" s="68"/>
      <c r="BI3280" s="68"/>
      <c r="BJ3280" s="68"/>
      <c r="BK3280" s="68"/>
      <c r="BL3280" s="68"/>
      <c r="BM3280" s="68"/>
      <c r="BN3280" s="68"/>
      <c r="BO3280" s="68"/>
      <c r="BP3280" s="68"/>
      <c r="BQ3280" s="68"/>
      <c r="BR3280" s="68"/>
      <c r="BS3280" s="68"/>
      <c r="BT3280" s="68"/>
      <c r="BU3280" s="68"/>
      <c r="BV3280" s="68"/>
      <c r="BW3280" s="68"/>
      <c r="BX3280" s="68"/>
      <c r="BY3280" s="68"/>
      <c r="BZ3280" s="68"/>
    </row>
    <row r="3281" spans="1:78" s="53" customFormat="1" ht="15" customHeight="1" x14ac:dyDescent="0.25">
      <c r="A3281" s="56"/>
      <c r="B3281" s="59" t="str">
        <f>'PLAZA GALICIA TORRE CORRIENTES'!B88</f>
        <v>PLAZA GALICIA (C)</v>
      </c>
      <c r="C3281" s="59" t="str">
        <f>'PLAZA GALICIA TORRE CORRIENTES'!C88</f>
        <v>5C</v>
      </c>
      <c r="D3281" s="59">
        <f>'PLAZA GALICIA TORRE CORRIENTES'!D88</f>
        <v>72</v>
      </c>
      <c r="E3281" s="59" t="str">
        <f>'PLAZA GALICIA TORRE CORRIENTES'!E88</f>
        <v>TISSERA, SILVIA</v>
      </c>
      <c r="F3281" s="59">
        <f>'PLAZA GALICIA TORRE CORRIENTES'!F88</f>
        <v>1252</v>
      </c>
      <c r="G3281" s="59">
        <f>'PLAZA GALICIA TORRE CORRIENTES'!G88</f>
        <v>4234</v>
      </c>
      <c r="H3281" s="59" t="str">
        <f>'PLAZA GALICIA TORRE CORRIENTES'!H88</f>
        <v>TECNOLOGÍA Y TELECOMUNICACIONES</v>
      </c>
      <c r="I3281" s="59">
        <f>'PLAZA GALICIA TORRE CORRIENTES'!I88</f>
        <v>0</v>
      </c>
      <c r="J3281" s="55"/>
      <c r="K3281" s="68"/>
      <c r="L3281" s="68"/>
      <c r="M3281" s="68"/>
      <c r="N3281" s="68"/>
      <c r="O3281" s="68"/>
      <c r="P3281" s="68"/>
      <c r="Q3281" s="68"/>
      <c r="R3281" s="68"/>
      <c r="S3281" s="68"/>
      <c r="T3281" s="68"/>
      <c r="U3281" s="68"/>
      <c r="V3281" s="68"/>
      <c r="W3281" s="68"/>
      <c r="X3281" s="68"/>
      <c r="Y3281" s="68"/>
      <c r="Z3281" s="68"/>
      <c r="AA3281" s="68"/>
      <c r="AB3281" s="68"/>
      <c r="AC3281" s="68"/>
      <c r="AD3281" s="68"/>
      <c r="AE3281" s="68"/>
      <c r="AF3281" s="68"/>
      <c r="AG3281" s="68"/>
      <c r="AH3281" s="68"/>
      <c r="AI3281" s="68"/>
      <c r="AJ3281" s="68"/>
      <c r="AK3281" s="68"/>
      <c r="AL3281" s="68"/>
      <c r="AM3281" s="68"/>
      <c r="AN3281" s="68"/>
      <c r="AO3281" s="68"/>
      <c r="AP3281" s="68"/>
      <c r="AQ3281" s="68"/>
      <c r="AR3281" s="68"/>
      <c r="AS3281" s="68"/>
      <c r="AT3281" s="68"/>
      <c r="AU3281" s="68"/>
      <c r="AV3281" s="68"/>
      <c r="AW3281" s="68"/>
      <c r="AX3281" s="68"/>
      <c r="AY3281" s="68"/>
      <c r="AZ3281" s="68"/>
      <c r="BA3281" s="68"/>
      <c r="BB3281" s="68"/>
      <c r="BC3281" s="68"/>
      <c r="BD3281" s="68"/>
      <c r="BE3281" s="68"/>
      <c r="BF3281" s="68"/>
      <c r="BG3281" s="68"/>
      <c r="BH3281" s="68"/>
      <c r="BI3281" s="68"/>
      <c r="BJ3281" s="68"/>
      <c r="BK3281" s="68"/>
      <c r="BL3281" s="68"/>
      <c r="BM3281" s="68"/>
      <c r="BN3281" s="68"/>
      <c r="BO3281" s="68"/>
      <c r="BP3281" s="68"/>
      <c r="BQ3281" s="68"/>
      <c r="BR3281" s="68"/>
      <c r="BS3281" s="68"/>
      <c r="BT3281" s="68"/>
      <c r="BU3281" s="68"/>
      <c r="BV3281" s="68"/>
      <c r="BW3281" s="68"/>
      <c r="BX3281" s="68"/>
      <c r="BY3281" s="68"/>
      <c r="BZ3281" s="68"/>
    </row>
    <row r="3282" spans="1:78" s="53" customFormat="1" ht="15" customHeight="1" x14ac:dyDescent="0.25">
      <c r="A3282" s="56"/>
      <c r="B3282" s="59" t="str">
        <f>'PLAZA GALICIA TORRE CORRIENTES'!B89</f>
        <v>PLAZA GALICIA (C)</v>
      </c>
      <c r="C3282" s="59" t="str">
        <f>'PLAZA GALICIA TORRE CORRIENTES'!C89</f>
        <v>5C</v>
      </c>
      <c r="D3282" s="59">
        <f>'PLAZA GALICIA TORRE CORRIENTES'!D89</f>
        <v>73</v>
      </c>
      <c r="E3282" s="59" t="str">
        <f>'PLAZA GALICIA TORRE CORRIENTES'!E89</f>
        <v>LIBRE</v>
      </c>
      <c r="F3282" s="59">
        <f>'PLAZA GALICIA TORRE CORRIENTES'!F89</f>
        <v>1252</v>
      </c>
      <c r="G3282" s="59" t="str">
        <f>'PLAZA GALICIA TORRE CORRIENTES'!G89</f>
        <v>-----</v>
      </c>
      <c r="H3282" s="59" t="str">
        <f>'PLAZA GALICIA TORRE CORRIENTES'!H89</f>
        <v>TECNOLOGÍA Y TELECOMUNICACIONES</v>
      </c>
      <c r="I3282" s="59">
        <f>'PLAZA GALICIA TORRE CORRIENTES'!I89</f>
        <v>0</v>
      </c>
      <c r="J3282" s="55"/>
      <c r="K3282" s="68"/>
      <c r="L3282" s="68"/>
      <c r="M3282" s="68"/>
      <c r="N3282" s="68"/>
      <c r="O3282" s="68"/>
      <c r="P3282" s="68"/>
      <c r="Q3282" s="68"/>
      <c r="R3282" s="68"/>
      <c r="S3282" s="68"/>
      <c r="T3282" s="68"/>
      <c r="U3282" s="68"/>
      <c r="V3282" s="68"/>
      <c r="W3282" s="68"/>
      <c r="X3282" s="68"/>
      <c r="Y3282" s="68"/>
      <c r="Z3282" s="68"/>
      <c r="AA3282" s="68"/>
      <c r="AB3282" s="68"/>
      <c r="AC3282" s="68"/>
      <c r="AD3282" s="68"/>
      <c r="AE3282" s="68"/>
      <c r="AF3282" s="68"/>
      <c r="AG3282" s="68"/>
      <c r="AH3282" s="68"/>
      <c r="AI3282" s="68"/>
      <c r="AJ3282" s="68"/>
      <c r="AK3282" s="68"/>
      <c r="AL3282" s="68"/>
      <c r="AM3282" s="68"/>
      <c r="AN3282" s="68"/>
      <c r="AO3282" s="68"/>
      <c r="AP3282" s="68"/>
      <c r="AQ3282" s="68"/>
      <c r="AR3282" s="68"/>
      <c r="AS3282" s="68"/>
      <c r="AT3282" s="68"/>
      <c r="AU3282" s="68"/>
      <c r="AV3282" s="68"/>
      <c r="AW3282" s="68"/>
      <c r="AX3282" s="68"/>
      <c r="AY3282" s="68"/>
      <c r="AZ3282" s="68"/>
      <c r="BA3282" s="68"/>
      <c r="BB3282" s="68"/>
      <c r="BC3282" s="68"/>
      <c r="BD3282" s="68"/>
      <c r="BE3282" s="68"/>
      <c r="BF3282" s="68"/>
      <c r="BG3282" s="68"/>
      <c r="BH3282" s="68"/>
      <c r="BI3282" s="68"/>
      <c r="BJ3282" s="68"/>
      <c r="BK3282" s="68"/>
      <c r="BL3282" s="68"/>
      <c r="BM3282" s="68"/>
      <c r="BN3282" s="68"/>
      <c r="BO3282" s="68"/>
      <c r="BP3282" s="68"/>
      <c r="BQ3282" s="68"/>
      <c r="BR3282" s="68"/>
      <c r="BS3282" s="68"/>
      <c r="BT3282" s="68"/>
      <c r="BU3282" s="68"/>
      <c r="BV3282" s="68"/>
      <c r="BW3282" s="68"/>
      <c r="BX3282" s="68"/>
      <c r="BY3282" s="68"/>
      <c r="BZ3282" s="68"/>
    </row>
    <row r="3283" spans="1:78" s="53" customFormat="1" ht="15" customHeight="1" x14ac:dyDescent="0.25">
      <c r="A3283" s="56"/>
      <c r="B3283" s="59" t="str">
        <f>'PLAZA GALICIA TORRE CORRIENTES'!B90</f>
        <v>PLAZA GALICIA (C)</v>
      </c>
      <c r="C3283" s="59" t="str">
        <f>'PLAZA GALICIA TORRE CORRIENTES'!C90</f>
        <v>5C</v>
      </c>
      <c r="D3283" s="59">
        <f>'PLAZA GALICIA TORRE CORRIENTES'!D90</f>
        <v>74</v>
      </c>
      <c r="E3283" s="59" t="str">
        <f>'PLAZA GALICIA TORRE CORRIENTES'!E90</f>
        <v>LUGONES, HERNAN</v>
      </c>
      <c r="F3283" s="59">
        <f>'PLAZA GALICIA TORRE CORRIENTES'!F90</f>
        <v>1252</v>
      </c>
      <c r="G3283" s="59">
        <f>'PLAZA GALICIA TORRE CORRIENTES'!G90</f>
        <v>3111</v>
      </c>
      <c r="H3283" s="59" t="str">
        <f>'PLAZA GALICIA TORRE CORRIENTES'!H90</f>
        <v>TECNOLOGÍA Y TELECOMUNICACIONES</v>
      </c>
      <c r="I3283" s="59">
        <f>'PLAZA GALICIA TORRE CORRIENTES'!I90</f>
        <v>0</v>
      </c>
      <c r="J3283" s="55"/>
      <c r="K3283" s="68"/>
      <c r="L3283" s="68"/>
      <c r="M3283" s="68"/>
      <c r="N3283" s="68"/>
      <c r="O3283" s="68"/>
      <c r="P3283" s="68"/>
      <c r="Q3283" s="68"/>
      <c r="R3283" s="68"/>
      <c r="S3283" s="68"/>
      <c r="T3283" s="68"/>
      <c r="U3283" s="68"/>
      <c r="V3283" s="68"/>
      <c r="W3283" s="68"/>
      <c r="X3283" s="68"/>
      <c r="Y3283" s="68"/>
      <c r="Z3283" s="68"/>
      <c r="AA3283" s="68"/>
      <c r="AB3283" s="68"/>
      <c r="AC3283" s="68"/>
      <c r="AD3283" s="68"/>
      <c r="AE3283" s="68"/>
      <c r="AF3283" s="68"/>
      <c r="AG3283" s="68"/>
      <c r="AH3283" s="68"/>
      <c r="AI3283" s="68"/>
      <c r="AJ3283" s="68"/>
      <c r="AK3283" s="68"/>
      <c r="AL3283" s="68"/>
      <c r="AM3283" s="68"/>
      <c r="AN3283" s="68"/>
      <c r="AO3283" s="68"/>
      <c r="AP3283" s="68"/>
      <c r="AQ3283" s="68"/>
      <c r="AR3283" s="68"/>
      <c r="AS3283" s="68"/>
      <c r="AT3283" s="68"/>
      <c r="AU3283" s="68"/>
      <c r="AV3283" s="68"/>
      <c r="AW3283" s="68"/>
      <c r="AX3283" s="68"/>
      <c r="AY3283" s="68"/>
      <c r="AZ3283" s="68"/>
      <c r="BA3283" s="68"/>
      <c r="BB3283" s="68"/>
      <c r="BC3283" s="68"/>
      <c r="BD3283" s="68"/>
      <c r="BE3283" s="68"/>
      <c r="BF3283" s="68"/>
      <c r="BG3283" s="68"/>
      <c r="BH3283" s="68"/>
      <c r="BI3283" s="68"/>
      <c r="BJ3283" s="68"/>
      <c r="BK3283" s="68"/>
      <c r="BL3283" s="68"/>
      <c r="BM3283" s="68"/>
      <c r="BN3283" s="68"/>
      <c r="BO3283" s="68"/>
      <c r="BP3283" s="68"/>
      <c r="BQ3283" s="68"/>
      <c r="BR3283" s="68"/>
      <c r="BS3283" s="68"/>
      <c r="BT3283" s="68"/>
      <c r="BU3283" s="68"/>
      <c r="BV3283" s="68"/>
      <c r="BW3283" s="68"/>
      <c r="BX3283" s="68"/>
      <c r="BY3283" s="68"/>
      <c r="BZ3283" s="68"/>
    </row>
    <row r="3284" spans="1:78" s="53" customFormat="1" ht="15" customHeight="1" x14ac:dyDescent="0.25">
      <c r="A3284" s="56"/>
      <c r="B3284" s="59" t="str">
        <f>'PLAZA GALICIA TORRE CORRIENTES'!B91</f>
        <v>PLAZA GALICIA (C)</v>
      </c>
      <c r="C3284" s="59" t="str">
        <f>'PLAZA GALICIA TORRE CORRIENTES'!C91</f>
        <v>5C</v>
      </c>
      <c r="D3284" s="59">
        <f>'PLAZA GALICIA TORRE CORRIENTES'!D91</f>
        <v>75</v>
      </c>
      <c r="E3284" s="59" t="str">
        <f>'PLAZA GALICIA TORRE CORRIENTES'!E91</f>
        <v>SOSA, FACUNDO</v>
      </c>
      <c r="F3284" s="59">
        <f>'PLAZA GALICIA TORRE CORRIENTES'!F91</f>
        <v>1252</v>
      </c>
      <c r="G3284" s="59">
        <f>'PLAZA GALICIA TORRE CORRIENTES'!G91</f>
        <v>4044</v>
      </c>
      <c r="H3284" s="59" t="str">
        <f>'PLAZA GALICIA TORRE CORRIENTES'!H91</f>
        <v>TECNOLOGÍA Y TELECOMUNICACIONES</v>
      </c>
      <c r="I3284" s="59">
        <f>'PLAZA GALICIA TORRE CORRIENTES'!I91</f>
        <v>0</v>
      </c>
      <c r="J3284" s="55"/>
      <c r="K3284" s="68"/>
      <c r="L3284" s="68"/>
      <c r="M3284" s="68"/>
      <c r="N3284" s="68"/>
      <c r="O3284" s="68"/>
      <c r="P3284" s="68"/>
      <c r="Q3284" s="68"/>
      <c r="R3284" s="68"/>
      <c r="S3284" s="68"/>
      <c r="T3284" s="68"/>
      <c r="U3284" s="68"/>
      <c r="V3284" s="68"/>
      <c r="W3284" s="68"/>
      <c r="X3284" s="68"/>
      <c r="Y3284" s="68"/>
      <c r="Z3284" s="68"/>
      <c r="AA3284" s="68"/>
      <c r="AB3284" s="68"/>
      <c r="AC3284" s="68"/>
      <c r="AD3284" s="68"/>
      <c r="AE3284" s="68"/>
      <c r="AF3284" s="68"/>
      <c r="AG3284" s="68"/>
      <c r="AH3284" s="68"/>
      <c r="AI3284" s="68"/>
      <c r="AJ3284" s="68"/>
      <c r="AK3284" s="68"/>
      <c r="AL3284" s="68"/>
      <c r="AM3284" s="68"/>
      <c r="AN3284" s="68"/>
      <c r="AO3284" s="68"/>
      <c r="AP3284" s="68"/>
      <c r="AQ3284" s="68"/>
      <c r="AR3284" s="68"/>
      <c r="AS3284" s="68"/>
      <c r="AT3284" s="68"/>
      <c r="AU3284" s="68"/>
      <c r="AV3284" s="68"/>
      <c r="AW3284" s="68"/>
      <c r="AX3284" s="68"/>
      <c r="AY3284" s="68"/>
      <c r="AZ3284" s="68"/>
      <c r="BA3284" s="68"/>
      <c r="BB3284" s="68"/>
      <c r="BC3284" s="68"/>
      <c r="BD3284" s="68"/>
      <c r="BE3284" s="68"/>
      <c r="BF3284" s="68"/>
      <c r="BG3284" s="68"/>
      <c r="BH3284" s="68"/>
      <c r="BI3284" s="68"/>
      <c r="BJ3284" s="68"/>
      <c r="BK3284" s="68"/>
      <c r="BL3284" s="68"/>
      <c r="BM3284" s="68"/>
      <c r="BN3284" s="68"/>
      <c r="BO3284" s="68"/>
      <c r="BP3284" s="68"/>
      <c r="BQ3284" s="68"/>
      <c r="BR3284" s="68"/>
      <c r="BS3284" s="68"/>
      <c r="BT3284" s="68"/>
      <c r="BU3284" s="68"/>
      <c r="BV3284" s="68"/>
      <c r="BW3284" s="68"/>
      <c r="BX3284" s="68"/>
      <c r="BY3284" s="68"/>
      <c r="BZ3284" s="68"/>
    </row>
    <row r="3285" spans="1:78" s="53" customFormat="1" ht="15" customHeight="1" x14ac:dyDescent="0.25">
      <c r="A3285" s="56"/>
      <c r="B3285" s="59" t="str">
        <f>'PLAZA GALICIA TORRE CORRIENTES'!B92</f>
        <v>PLAZA GALICIA (C)</v>
      </c>
      <c r="C3285" s="59" t="str">
        <f>'PLAZA GALICIA TORRE CORRIENTES'!C92</f>
        <v>5C</v>
      </c>
      <c r="D3285" s="59">
        <f>'PLAZA GALICIA TORRE CORRIENTES'!D92</f>
        <v>76</v>
      </c>
      <c r="E3285" s="59" t="str">
        <f>'PLAZA GALICIA TORRE CORRIENTES'!E92</f>
        <v>DONDA, JUAN</v>
      </c>
      <c r="F3285" s="59">
        <f>'PLAZA GALICIA TORRE CORRIENTES'!F92</f>
        <v>1252</v>
      </c>
      <c r="G3285" s="59">
        <f>'PLAZA GALICIA TORRE CORRIENTES'!G92</f>
        <v>6109</v>
      </c>
      <c r="H3285" s="59" t="str">
        <f>'PLAZA GALICIA TORRE CORRIENTES'!H92</f>
        <v>TECNOLOGÍA Y TELECOMUNICACIONES</v>
      </c>
      <c r="I3285" s="59">
        <f>'PLAZA GALICIA TORRE CORRIENTES'!I92</f>
        <v>0</v>
      </c>
      <c r="J3285" s="55"/>
      <c r="K3285" s="68"/>
      <c r="L3285" s="68"/>
      <c r="M3285" s="68"/>
      <c r="N3285" s="68"/>
      <c r="O3285" s="68"/>
      <c r="P3285" s="68"/>
      <c r="Q3285" s="68"/>
      <c r="R3285" s="68"/>
      <c r="S3285" s="68"/>
      <c r="T3285" s="68"/>
      <c r="U3285" s="68"/>
      <c r="V3285" s="68"/>
      <c r="W3285" s="68"/>
      <c r="X3285" s="68"/>
      <c r="Y3285" s="68"/>
      <c r="Z3285" s="68"/>
      <c r="AA3285" s="68"/>
      <c r="AB3285" s="68"/>
      <c r="AC3285" s="68"/>
      <c r="AD3285" s="68"/>
      <c r="AE3285" s="68"/>
      <c r="AF3285" s="68"/>
      <c r="AG3285" s="68"/>
      <c r="AH3285" s="68"/>
      <c r="AI3285" s="68"/>
      <c r="AJ3285" s="68"/>
      <c r="AK3285" s="68"/>
      <c r="AL3285" s="68"/>
      <c r="AM3285" s="68"/>
      <c r="AN3285" s="68"/>
      <c r="AO3285" s="68"/>
      <c r="AP3285" s="68"/>
      <c r="AQ3285" s="68"/>
      <c r="AR3285" s="68"/>
      <c r="AS3285" s="68"/>
      <c r="AT3285" s="68"/>
      <c r="AU3285" s="68"/>
      <c r="AV3285" s="68"/>
      <c r="AW3285" s="68"/>
      <c r="AX3285" s="68"/>
      <c r="AY3285" s="68"/>
      <c r="AZ3285" s="68"/>
      <c r="BA3285" s="68"/>
      <c r="BB3285" s="68"/>
      <c r="BC3285" s="68"/>
      <c r="BD3285" s="68"/>
      <c r="BE3285" s="68"/>
      <c r="BF3285" s="68"/>
      <c r="BG3285" s="68"/>
      <c r="BH3285" s="68"/>
      <c r="BI3285" s="68"/>
      <c r="BJ3285" s="68"/>
      <c r="BK3285" s="68"/>
      <c r="BL3285" s="68"/>
      <c r="BM3285" s="68"/>
      <c r="BN3285" s="68"/>
      <c r="BO3285" s="68"/>
      <c r="BP3285" s="68"/>
      <c r="BQ3285" s="68"/>
      <c r="BR3285" s="68"/>
      <c r="BS3285" s="68"/>
      <c r="BT3285" s="68"/>
      <c r="BU3285" s="68"/>
      <c r="BV3285" s="68"/>
      <c r="BW3285" s="68"/>
      <c r="BX3285" s="68"/>
      <c r="BY3285" s="68"/>
      <c r="BZ3285" s="68"/>
    </row>
    <row r="3286" spans="1:78" s="53" customFormat="1" ht="15" customHeight="1" x14ac:dyDescent="0.25">
      <c r="A3286" s="56"/>
      <c r="B3286" s="59" t="str">
        <f>'PLAZA GALICIA TORRE CORRIENTES'!B93</f>
        <v>PLAZA GALICIA (C)</v>
      </c>
      <c r="C3286" s="59" t="str">
        <f>'PLAZA GALICIA TORRE CORRIENTES'!C93</f>
        <v>5C</v>
      </c>
      <c r="D3286" s="59">
        <f>'PLAZA GALICIA TORRE CORRIENTES'!D93</f>
        <v>77</v>
      </c>
      <c r="E3286" s="59" t="str">
        <f>'PLAZA GALICIA TORRE CORRIENTES'!E93</f>
        <v>ECHENIQUE, GUSTAVO</v>
      </c>
      <c r="F3286" s="59">
        <f>'PLAZA GALICIA TORRE CORRIENTES'!F93</f>
        <v>1252</v>
      </c>
      <c r="G3286" s="59">
        <f>'PLAZA GALICIA TORRE CORRIENTES'!G93</f>
        <v>6258</v>
      </c>
      <c r="H3286" s="59" t="str">
        <f>'PLAZA GALICIA TORRE CORRIENTES'!H93</f>
        <v>TECNOLOGÍA Y TELECOMUNICACIONES</v>
      </c>
      <c r="I3286" s="59">
        <f>'PLAZA GALICIA TORRE CORRIENTES'!I93</f>
        <v>0</v>
      </c>
      <c r="J3286" s="55"/>
      <c r="K3286" s="68"/>
      <c r="L3286" s="68"/>
      <c r="M3286" s="68"/>
      <c r="N3286" s="68"/>
      <c r="O3286" s="68"/>
      <c r="P3286" s="68"/>
      <c r="Q3286" s="68"/>
      <c r="R3286" s="68"/>
      <c r="S3286" s="68"/>
      <c r="T3286" s="68"/>
      <c r="U3286" s="68"/>
      <c r="V3286" s="68"/>
      <c r="W3286" s="68"/>
      <c r="X3286" s="68"/>
      <c r="Y3286" s="68"/>
      <c r="Z3286" s="68"/>
      <c r="AA3286" s="68"/>
      <c r="AB3286" s="68"/>
      <c r="AC3286" s="68"/>
      <c r="AD3286" s="68"/>
      <c r="AE3286" s="68"/>
      <c r="AF3286" s="68"/>
      <c r="AG3286" s="68"/>
      <c r="AH3286" s="68"/>
      <c r="AI3286" s="68"/>
      <c r="AJ3286" s="68"/>
      <c r="AK3286" s="68"/>
      <c r="AL3286" s="68"/>
      <c r="AM3286" s="68"/>
      <c r="AN3286" s="68"/>
      <c r="AO3286" s="68"/>
      <c r="AP3286" s="68"/>
      <c r="AQ3286" s="68"/>
      <c r="AR3286" s="68"/>
      <c r="AS3286" s="68"/>
      <c r="AT3286" s="68"/>
      <c r="AU3286" s="68"/>
      <c r="AV3286" s="68"/>
      <c r="AW3286" s="68"/>
      <c r="AX3286" s="68"/>
      <c r="AY3286" s="68"/>
      <c r="AZ3286" s="68"/>
      <c r="BA3286" s="68"/>
      <c r="BB3286" s="68"/>
      <c r="BC3286" s="68"/>
      <c r="BD3286" s="68"/>
      <c r="BE3286" s="68"/>
      <c r="BF3286" s="68"/>
      <c r="BG3286" s="68"/>
      <c r="BH3286" s="68"/>
      <c r="BI3286" s="68"/>
      <c r="BJ3286" s="68"/>
      <c r="BK3286" s="68"/>
      <c r="BL3286" s="68"/>
      <c r="BM3286" s="68"/>
      <c r="BN3286" s="68"/>
      <c r="BO3286" s="68"/>
      <c r="BP3286" s="68"/>
      <c r="BQ3286" s="68"/>
      <c r="BR3286" s="68"/>
      <c r="BS3286" s="68"/>
      <c r="BT3286" s="68"/>
      <c r="BU3286" s="68"/>
      <c r="BV3286" s="68"/>
      <c r="BW3286" s="68"/>
      <c r="BX3286" s="68"/>
      <c r="BY3286" s="68"/>
      <c r="BZ3286" s="68"/>
    </row>
    <row r="3287" spans="1:78" s="53" customFormat="1" ht="15" customHeight="1" x14ac:dyDescent="0.25">
      <c r="A3287" s="56"/>
      <c r="B3287" s="59" t="str">
        <f>'PLAZA GALICIA TORRE CORRIENTES'!B94</f>
        <v>PLAZA GALICIA (C)</v>
      </c>
      <c r="C3287" s="59" t="str">
        <f>'PLAZA GALICIA TORRE CORRIENTES'!C94</f>
        <v>5C</v>
      </c>
      <c r="D3287" s="59">
        <f>'PLAZA GALICIA TORRE CORRIENTES'!D94</f>
        <v>78</v>
      </c>
      <c r="E3287" s="59" t="str">
        <f>'PLAZA GALICIA TORRE CORRIENTES'!E94</f>
        <v>SANCHEZ, ROBERTO</v>
      </c>
      <c r="F3287" s="59">
        <f>'PLAZA GALICIA TORRE CORRIENTES'!F94</f>
        <v>1252</v>
      </c>
      <c r="G3287" s="59">
        <f>'PLAZA GALICIA TORRE CORRIENTES'!G94</f>
        <v>5349</v>
      </c>
      <c r="H3287" s="59" t="str">
        <f>'PLAZA GALICIA TORRE CORRIENTES'!H94</f>
        <v>TECNOLOGÍA Y TELECOMUNICACIONES</v>
      </c>
      <c r="I3287" s="59">
        <f>'PLAZA GALICIA TORRE CORRIENTES'!I94</f>
        <v>0</v>
      </c>
      <c r="J3287" s="55"/>
      <c r="K3287" s="68"/>
      <c r="L3287" s="68"/>
      <c r="M3287" s="68"/>
      <c r="N3287" s="68"/>
      <c r="O3287" s="68"/>
      <c r="P3287" s="68"/>
      <c r="Q3287" s="68"/>
      <c r="R3287" s="68"/>
      <c r="S3287" s="68"/>
      <c r="T3287" s="68"/>
      <c r="U3287" s="68"/>
      <c r="V3287" s="68"/>
      <c r="W3287" s="68"/>
      <c r="X3287" s="68"/>
      <c r="Y3287" s="68"/>
      <c r="Z3287" s="68"/>
      <c r="AA3287" s="68"/>
      <c r="AB3287" s="68"/>
      <c r="AC3287" s="68"/>
      <c r="AD3287" s="68"/>
      <c r="AE3287" s="68"/>
      <c r="AF3287" s="68"/>
      <c r="AG3287" s="68"/>
      <c r="AH3287" s="68"/>
      <c r="AI3287" s="68"/>
      <c r="AJ3287" s="68"/>
      <c r="AK3287" s="68"/>
      <c r="AL3287" s="68"/>
      <c r="AM3287" s="68"/>
      <c r="AN3287" s="68"/>
      <c r="AO3287" s="68"/>
      <c r="AP3287" s="68"/>
      <c r="AQ3287" s="68"/>
      <c r="AR3287" s="68"/>
      <c r="AS3287" s="68"/>
      <c r="AT3287" s="68"/>
      <c r="AU3287" s="68"/>
      <c r="AV3287" s="68"/>
      <c r="AW3287" s="68"/>
      <c r="AX3287" s="68"/>
      <c r="AY3287" s="68"/>
      <c r="AZ3287" s="68"/>
      <c r="BA3287" s="68"/>
      <c r="BB3287" s="68"/>
      <c r="BC3287" s="68"/>
      <c r="BD3287" s="68"/>
      <c r="BE3287" s="68"/>
      <c r="BF3287" s="68"/>
      <c r="BG3287" s="68"/>
      <c r="BH3287" s="68"/>
      <c r="BI3287" s="68"/>
      <c r="BJ3287" s="68"/>
      <c r="BK3287" s="68"/>
      <c r="BL3287" s="68"/>
      <c r="BM3287" s="68"/>
      <c r="BN3287" s="68"/>
      <c r="BO3287" s="68"/>
      <c r="BP3287" s="68"/>
      <c r="BQ3287" s="68"/>
      <c r="BR3287" s="68"/>
      <c r="BS3287" s="68"/>
      <c r="BT3287" s="68"/>
      <c r="BU3287" s="68"/>
      <c r="BV3287" s="68"/>
      <c r="BW3287" s="68"/>
      <c r="BX3287" s="68"/>
      <c r="BY3287" s="68"/>
      <c r="BZ3287" s="68"/>
    </row>
    <row r="3288" spans="1:78" s="53" customFormat="1" ht="15" customHeight="1" x14ac:dyDescent="0.25">
      <c r="A3288" s="56"/>
      <c r="B3288" s="59" t="str">
        <f>'PLAZA GALICIA TORRE CORRIENTES'!B95</f>
        <v>PLAZA GALICIA (C)</v>
      </c>
      <c r="C3288" s="59" t="str">
        <f>'PLAZA GALICIA TORRE CORRIENTES'!C95</f>
        <v>5C</v>
      </c>
      <c r="D3288" s="59">
        <f>'PLAZA GALICIA TORRE CORRIENTES'!D95</f>
        <v>79</v>
      </c>
      <c r="E3288" s="59" t="str">
        <f>'PLAZA GALICIA TORRE CORRIENTES'!E95</f>
        <v>LIBRE</v>
      </c>
      <c r="F3288" s="59">
        <f>'PLAZA GALICIA TORRE CORRIENTES'!F95</f>
        <v>1252</v>
      </c>
      <c r="G3288" s="59" t="str">
        <f>'PLAZA GALICIA TORRE CORRIENTES'!G95</f>
        <v>-----</v>
      </c>
      <c r="H3288" s="59" t="str">
        <f>'PLAZA GALICIA TORRE CORRIENTES'!H95</f>
        <v>TECNOLOGÍA Y TELECOMUNICACIONES</v>
      </c>
      <c r="I3288" s="59">
        <f>'PLAZA GALICIA TORRE CORRIENTES'!I95</f>
        <v>0</v>
      </c>
      <c r="J3288" s="55"/>
      <c r="K3288" s="68"/>
      <c r="L3288" s="68"/>
      <c r="M3288" s="68"/>
      <c r="N3288" s="68"/>
      <c r="O3288" s="68"/>
      <c r="P3288" s="68"/>
      <c r="Q3288" s="68"/>
      <c r="R3288" s="68"/>
      <c r="S3288" s="68"/>
      <c r="T3288" s="68"/>
      <c r="U3288" s="68"/>
      <c r="V3288" s="68"/>
      <c r="W3288" s="68"/>
      <c r="X3288" s="68"/>
      <c r="Y3288" s="68"/>
      <c r="Z3288" s="68"/>
      <c r="AA3288" s="68"/>
      <c r="AB3288" s="68"/>
      <c r="AC3288" s="68"/>
      <c r="AD3288" s="68"/>
      <c r="AE3288" s="68"/>
      <c r="AF3288" s="68"/>
      <c r="AG3288" s="68"/>
      <c r="AH3288" s="68"/>
      <c r="AI3288" s="68"/>
      <c r="AJ3288" s="68"/>
      <c r="AK3288" s="68"/>
      <c r="AL3288" s="68"/>
      <c r="AM3288" s="68"/>
      <c r="AN3288" s="68"/>
      <c r="AO3288" s="68"/>
      <c r="AP3288" s="68"/>
      <c r="AQ3288" s="68"/>
      <c r="AR3288" s="68"/>
      <c r="AS3288" s="68"/>
      <c r="AT3288" s="68"/>
      <c r="AU3288" s="68"/>
      <c r="AV3288" s="68"/>
      <c r="AW3288" s="68"/>
      <c r="AX3288" s="68"/>
      <c r="AY3288" s="68"/>
      <c r="AZ3288" s="68"/>
      <c r="BA3288" s="68"/>
      <c r="BB3288" s="68"/>
      <c r="BC3288" s="68"/>
      <c r="BD3288" s="68"/>
      <c r="BE3288" s="68"/>
      <c r="BF3288" s="68"/>
      <c r="BG3288" s="68"/>
      <c r="BH3288" s="68"/>
      <c r="BI3288" s="68"/>
      <c r="BJ3288" s="68"/>
      <c r="BK3288" s="68"/>
      <c r="BL3288" s="68"/>
      <c r="BM3288" s="68"/>
      <c r="BN3288" s="68"/>
      <c r="BO3288" s="68"/>
      <c r="BP3288" s="68"/>
      <c r="BQ3288" s="68"/>
      <c r="BR3288" s="68"/>
      <c r="BS3288" s="68"/>
      <c r="BT3288" s="68"/>
      <c r="BU3288" s="68"/>
      <c r="BV3288" s="68"/>
      <c r="BW3288" s="68"/>
      <c r="BX3288" s="68"/>
      <c r="BY3288" s="68"/>
      <c r="BZ3288" s="68"/>
    </row>
    <row r="3289" spans="1:78" s="53" customFormat="1" ht="15" customHeight="1" x14ac:dyDescent="0.25">
      <c r="A3289" s="56"/>
      <c r="B3289" s="59" t="str">
        <f>'PLAZA GALICIA TORRE CORRIENTES'!B96</f>
        <v>PLAZA GALICIA (C)</v>
      </c>
      <c r="C3289" s="59" t="str">
        <f>'PLAZA GALICIA TORRE CORRIENTES'!C96</f>
        <v>5C</v>
      </c>
      <c r="D3289" s="59">
        <f>'PLAZA GALICIA TORRE CORRIENTES'!D96</f>
        <v>80</v>
      </c>
      <c r="E3289" s="59" t="str">
        <f>'PLAZA GALICIA TORRE CORRIENTES'!E96</f>
        <v>LIBRE</v>
      </c>
      <c r="F3289" s="59">
        <f>'PLAZA GALICIA TORRE CORRIENTES'!F96</f>
        <v>1252</v>
      </c>
      <c r="G3289" s="59" t="str">
        <f>'PLAZA GALICIA TORRE CORRIENTES'!G96</f>
        <v>-----</v>
      </c>
      <c r="H3289" s="59" t="str">
        <f>'PLAZA GALICIA TORRE CORRIENTES'!H96</f>
        <v>TECNOLOGÍA Y TELECOMUNICACIONES</v>
      </c>
      <c r="I3289" s="59">
        <f>'PLAZA GALICIA TORRE CORRIENTES'!I96</f>
        <v>0</v>
      </c>
      <c r="J3289" s="55"/>
      <c r="K3289" s="68"/>
      <c r="L3289" s="68"/>
      <c r="M3289" s="68"/>
      <c r="N3289" s="68"/>
      <c r="O3289" s="68"/>
      <c r="P3289" s="68"/>
      <c r="Q3289" s="68"/>
      <c r="R3289" s="68"/>
      <c r="S3289" s="68"/>
      <c r="T3289" s="68"/>
      <c r="U3289" s="68"/>
      <c r="V3289" s="68"/>
      <c r="W3289" s="68"/>
      <c r="X3289" s="68"/>
      <c r="Y3289" s="68"/>
      <c r="Z3289" s="68"/>
      <c r="AA3289" s="68"/>
      <c r="AB3289" s="68"/>
      <c r="AC3289" s="68"/>
      <c r="AD3289" s="68"/>
      <c r="AE3289" s="68"/>
      <c r="AF3289" s="68"/>
      <c r="AG3289" s="68"/>
      <c r="AH3289" s="68"/>
      <c r="AI3289" s="68"/>
      <c r="AJ3289" s="68"/>
      <c r="AK3289" s="68"/>
      <c r="AL3289" s="68"/>
      <c r="AM3289" s="68"/>
      <c r="AN3289" s="68"/>
      <c r="AO3289" s="68"/>
      <c r="AP3289" s="68"/>
      <c r="AQ3289" s="68"/>
      <c r="AR3289" s="68"/>
      <c r="AS3289" s="68"/>
      <c r="AT3289" s="68"/>
      <c r="AU3289" s="68"/>
      <c r="AV3289" s="68"/>
      <c r="AW3289" s="68"/>
      <c r="AX3289" s="68"/>
      <c r="AY3289" s="68"/>
      <c r="AZ3289" s="68"/>
      <c r="BA3289" s="68"/>
      <c r="BB3289" s="68"/>
      <c r="BC3289" s="68"/>
      <c r="BD3289" s="68"/>
      <c r="BE3289" s="68"/>
      <c r="BF3289" s="68"/>
      <c r="BG3289" s="68"/>
      <c r="BH3289" s="68"/>
      <c r="BI3289" s="68"/>
      <c r="BJ3289" s="68"/>
      <c r="BK3289" s="68"/>
      <c r="BL3289" s="68"/>
      <c r="BM3289" s="68"/>
      <c r="BN3289" s="68"/>
      <c r="BO3289" s="68"/>
      <c r="BP3289" s="68"/>
      <c r="BQ3289" s="68"/>
      <c r="BR3289" s="68"/>
      <c r="BS3289" s="68"/>
      <c r="BT3289" s="68"/>
      <c r="BU3289" s="68"/>
      <c r="BV3289" s="68"/>
      <c r="BW3289" s="68"/>
      <c r="BX3289" s="68"/>
      <c r="BY3289" s="68"/>
      <c r="BZ3289" s="68"/>
    </row>
    <row r="3290" spans="1:78" s="53" customFormat="1" ht="15" customHeight="1" x14ac:dyDescent="0.25">
      <c r="A3290" s="56"/>
      <c r="B3290" s="59" t="str">
        <f>'PLAZA GALICIA TORRE CORRIENTES'!B97</f>
        <v>PLAZA GALICIA (C)</v>
      </c>
      <c r="C3290" s="59" t="str">
        <f>'PLAZA GALICIA TORRE CORRIENTES'!C97</f>
        <v>5C</v>
      </c>
      <c r="D3290" s="59">
        <f>'PLAZA GALICIA TORRE CORRIENTES'!D97</f>
        <v>81</v>
      </c>
      <c r="E3290" s="59" t="str">
        <f>'PLAZA GALICIA TORRE CORRIENTES'!E97</f>
        <v>MUARRA, JORGE</v>
      </c>
      <c r="F3290" s="59">
        <f>'PLAZA GALICIA TORRE CORRIENTES'!F97</f>
        <v>1252</v>
      </c>
      <c r="G3290" s="59">
        <f>'PLAZA GALICIA TORRE CORRIENTES'!G97</f>
        <v>4671</v>
      </c>
      <c r="H3290" s="59" t="str">
        <f>'PLAZA GALICIA TORRE CORRIENTES'!H97</f>
        <v>TECNOLOGÍA Y TELECOMUNICACIONES</v>
      </c>
      <c r="I3290" s="59">
        <f>'PLAZA GALICIA TORRE CORRIENTES'!I97</f>
        <v>0</v>
      </c>
      <c r="J3290" s="55"/>
      <c r="K3290" s="68"/>
      <c r="L3290" s="68"/>
      <c r="M3290" s="68"/>
      <c r="N3290" s="68"/>
      <c r="O3290" s="68"/>
      <c r="P3290" s="68"/>
      <c r="Q3290" s="68"/>
      <c r="R3290" s="68"/>
      <c r="S3290" s="68"/>
      <c r="T3290" s="68"/>
      <c r="U3290" s="68"/>
      <c r="V3290" s="68"/>
      <c r="W3290" s="68"/>
      <c r="X3290" s="68"/>
      <c r="Y3290" s="68"/>
      <c r="Z3290" s="68"/>
      <c r="AA3290" s="68"/>
      <c r="AB3290" s="68"/>
      <c r="AC3290" s="68"/>
      <c r="AD3290" s="68"/>
      <c r="AE3290" s="68"/>
      <c r="AF3290" s="68"/>
      <c r="AG3290" s="68"/>
      <c r="AH3290" s="68"/>
      <c r="AI3290" s="68"/>
      <c r="AJ3290" s="68"/>
      <c r="AK3290" s="68"/>
      <c r="AL3290" s="68"/>
      <c r="AM3290" s="68"/>
      <c r="AN3290" s="68"/>
      <c r="AO3290" s="68"/>
      <c r="AP3290" s="68"/>
      <c r="AQ3290" s="68"/>
      <c r="AR3290" s="68"/>
      <c r="AS3290" s="68"/>
      <c r="AT3290" s="68"/>
      <c r="AU3290" s="68"/>
      <c r="AV3290" s="68"/>
      <c r="AW3290" s="68"/>
      <c r="AX3290" s="68"/>
      <c r="AY3290" s="68"/>
      <c r="AZ3290" s="68"/>
      <c r="BA3290" s="68"/>
      <c r="BB3290" s="68"/>
      <c r="BC3290" s="68"/>
      <c r="BD3290" s="68"/>
      <c r="BE3290" s="68"/>
      <c r="BF3290" s="68"/>
      <c r="BG3290" s="68"/>
      <c r="BH3290" s="68"/>
      <c r="BI3290" s="68"/>
      <c r="BJ3290" s="68"/>
      <c r="BK3290" s="68"/>
      <c r="BL3290" s="68"/>
      <c r="BM3290" s="68"/>
      <c r="BN3290" s="68"/>
      <c r="BO3290" s="68"/>
      <c r="BP3290" s="68"/>
      <c r="BQ3290" s="68"/>
      <c r="BR3290" s="68"/>
      <c r="BS3290" s="68"/>
      <c r="BT3290" s="68"/>
      <c r="BU3290" s="68"/>
      <c r="BV3290" s="68"/>
      <c r="BW3290" s="68"/>
      <c r="BX3290" s="68"/>
      <c r="BY3290" s="68"/>
      <c r="BZ3290" s="68"/>
    </row>
    <row r="3291" spans="1:78" s="53" customFormat="1" ht="15" customHeight="1" x14ac:dyDescent="0.25">
      <c r="A3291" s="56"/>
      <c r="B3291" s="59" t="str">
        <f>'PLAZA GALICIA TORRE CORRIENTES'!B98</f>
        <v>PLAZA GALICIA (C)</v>
      </c>
      <c r="C3291" s="59" t="str">
        <f>'PLAZA GALICIA TORRE CORRIENTES'!C98</f>
        <v>5C</v>
      </c>
      <c r="D3291" s="59">
        <f>'PLAZA GALICIA TORRE CORRIENTES'!D98</f>
        <v>82</v>
      </c>
      <c r="E3291" s="59" t="str">
        <f>'PLAZA GALICIA TORRE CORRIENTES'!E98</f>
        <v xml:space="preserve">BAQUEIRO, ADRIAN </v>
      </c>
      <c r="F3291" s="59">
        <f>'PLAZA GALICIA TORRE CORRIENTES'!F98</f>
        <v>1252</v>
      </c>
      <c r="G3291" s="59">
        <f>'PLAZA GALICIA TORRE CORRIENTES'!G98</f>
        <v>2998</v>
      </c>
      <c r="H3291" s="59" t="str">
        <f>'PLAZA GALICIA TORRE CORRIENTES'!H98</f>
        <v>TECNOLOGÍA Y TELECOMUNICACIONES</v>
      </c>
      <c r="I3291" s="59">
        <f>'PLAZA GALICIA TORRE CORRIENTES'!I98</f>
        <v>0</v>
      </c>
      <c r="J3291" s="55"/>
      <c r="K3291" s="68"/>
      <c r="L3291" s="68"/>
      <c r="M3291" s="68"/>
      <c r="N3291" s="68"/>
      <c r="O3291" s="68"/>
      <c r="P3291" s="68"/>
      <c r="Q3291" s="68"/>
      <c r="R3291" s="68"/>
      <c r="S3291" s="68"/>
      <c r="T3291" s="68"/>
      <c r="U3291" s="68"/>
      <c r="V3291" s="68"/>
      <c r="W3291" s="68"/>
      <c r="X3291" s="68"/>
      <c r="Y3291" s="68"/>
      <c r="Z3291" s="68"/>
      <c r="AA3291" s="68"/>
      <c r="AB3291" s="68"/>
      <c r="AC3291" s="68"/>
      <c r="AD3291" s="68"/>
      <c r="AE3291" s="68"/>
      <c r="AF3291" s="68"/>
      <c r="AG3291" s="68"/>
      <c r="AH3291" s="68"/>
      <c r="AI3291" s="68"/>
      <c r="AJ3291" s="68"/>
      <c r="AK3291" s="68"/>
      <c r="AL3291" s="68"/>
      <c r="AM3291" s="68"/>
      <c r="AN3291" s="68"/>
      <c r="AO3291" s="68"/>
      <c r="AP3291" s="68"/>
      <c r="AQ3291" s="68"/>
      <c r="AR3291" s="68"/>
      <c r="AS3291" s="68"/>
      <c r="AT3291" s="68"/>
      <c r="AU3291" s="68"/>
      <c r="AV3291" s="68"/>
      <c r="AW3291" s="68"/>
      <c r="AX3291" s="68"/>
      <c r="AY3291" s="68"/>
      <c r="AZ3291" s="68"/>
      <c r="BA3291" s="68"/>
      <c r="BB3291" s="68"/>
      <c r="BC3291" s="68"/>
      <c r="BD3291" s="68"/>
      <c r="BE3291" s="68"/>
      <c r="BF3291" s="68"/>
      <c r="BG3291" s="68"/>
      <c r="BH3291" s="68"/>
      <c r="BI3291" s="68"/>
      <c r="BJ3291" s="68"/>
      <c r="BK3291" s="68"/>
      <c r="BL3291" s="68"/>
      <c r="BM3291" s="68"/>
      <c r="BN3291" s="68"/>
      <c r="BO3291" s="68"/>
      <c r="BP3291" s="68"/>
      <c r="BQ3291" s="68"/>
      <c r="BR3291" s="68"/>
      <c r="BS3291" s="68"/>
      <c r="BT3291" s="68"/>
      <c r="BU3291" s="68"/>
      <c r="BV3291" s="68"/>
      <c r="BW3291" s="68"/>
      <c r="BX3291" s="68"/>
      <c r="BY3291" s="68"/>
      <c r="BZ3291" s="68"/>
    </row>
    <row r="3292" spans="1:78" s="53" customFormat="1" ht="15" customHeight="1" x14ac:dyDescent="0.25">
      <c r="A3292" s="56"/>
      <c r="B3292" s="59" t="str">
        <f>'PLAZA GALICIA TORRE CORRIENTES'!B99</f>
        <v>PLAZA GALICIA (C)</v>
      </c>
      <c r="C3292" s="59" t="str">
        <f>'PLAZA GALICIA TORRE CORRIENTES'!C99</f>
        <v>5C</v>
      </c>
      <c r="D3292" s="59">
        <f>'PLAZA GALICIA TORRE CORRIENTES'!D99</f>
        <v>83</v>
      </c>
      <c r="E3292" s="59" t="str">
        <f>'PLAZA GALICIA TORRE CORRIENTES'!E99</f>
        <v>ZOLFO, GUSTAVO</v>
      </c>
      <c r="F3292" s="59">
        <f>'PLAZA GALICIA TORRE CORRIENTES'!F99</f>
        <v>1252</v>
      </c>
      <c r="G3292" s="59">
        <f>'PLAZA GALICIA TORRE CORRIENTES'!G99</f>
        <v>6237</v>
      </c>
      <c r="H3292" s="59" t="str">
        <f>'PLAZA GALICIA TORRE CORRIENTES'!H99</f>
        <v>TECNOLOGÍA Y TELECOMUNICACIONES</v>
      </c>
      <c r="I3292" s="59">
        <f>'PLAZA GALICIA TORRE CORRIENTES'!I99</f>
        <v>0</v>
      </c>
      <c r="J3292" s="55"/>
      <c r="K3292" s="68"/>
      <c r="L3292" s="68"/>
      <c r="M3292" s="68"/>
      <c r="N3292" s="68"/>
      <c r="O3292" s="68"/>
      <c r="P3292" s="68"/>
      <c r="Q3292" s="68"/>
      <c r="R3292" s="68"/>
      <c r="S3292" s="68"/>
      <c r="T3292" s="68"/>
      <c r="U3292" s="68"/>
      <c r="V3292" s="68"/>
      <c r="W3292" s="68"/>
      <c r="X3292" s="68"/>
      <c r="Y3292" s="68"/>
      <c r="Z3292" s="68"/>
      <c r="AA3292" s="68"/>
      <c r="AB3292" s="68"/>
      <c r="AC3292" s="68"/>
      <c r="AD3292" s="68"/>
      <c r="AE3292" s="68"/>
      <c r="AF3292" s="68"/>
      <c r="AG3292" s="68"/>
      <c r="AH3292" s="68"/>
      <c r="AI3292" s="68"/>
      <c r="AJ3292" s="68"/>
      <c r="AK3292" s="68"/>
      <c r="AL3292" s="68"/>
      <c r="AM3292" s="68"/>
      <c r="AN3292" s="68"/>
      <c r="AO3292" s="68"/>
      <c r="AP3292" s="68"/>
      <c r="AQ3292" s="68"/>
      <c r="AR3292" s="68"/>
      <c r="AS3292" s="68"/>
      <c r="AT3292" s="68"/>
      <c r="AU3292" s="68"/>
      <c r="AV3292" s="68"/>
      <c r="AW3292" s="68"/>
      <c r="AX3292" s="68"/>
      <c r="AY3292" s="68"/>
      <c r="AZ3292" s="68"/>
      <c r="BA3292" s="68"/>
      <c r="BB3292" s="68"/>
      <c r="BC3292" s="68"/>
      <c r="BD3292" s="68"/>
      <c r="BE3292" s="68"/>
      <c r="BF3292" s="68"/>
      <c r="BG3292" s="68"/>
      <c r="BH3292" s="68"/>
      <c r="BI3292" s="68"/>
      <c r="BJ3292" s="68"/>
      <c r="BK3292" s="68"/>
      <c r="BL3292" s="68"/>
      <c r="BM3292" s="68"/>
      <c r="BN3292" s="68"/>
      <c r="BO3292" s="68"/>
      <c r="BP3292" s="68"/>
      <c r="BQ3292" s="68"/>
      <c r="BR3292" s="68"/>
      <c r="BS3292" s="68"/>
      <c r="BT3292" s="68"/>
      <c r="BU3292" s="68"/>
      <c r="BV3292" s="68"/>
      <c r="BW3292" s="68"/>
      <c r="BX3292" s="68"/>
      <c r="BY3292" s="68"/>
      <c r="BZ3292" s="68"/>
    </row>
    <row r="3293" spans="1:78" s="53" customFormat="1" ht="15" customHeight="1" x14ac:dyDescent="0.25">
      <c r="A3293" s="56"/>
      <c r="B3293" s="59" t="str">
        <f>'PLAZA GALICIA TORRE CORRIENTES'!B100</f>
        <v>PLAZA GALICIA (C)</v>
      </c>
      <c r="C3293" s="59" t="str">
        <f>'PLAZA GALICIA TORRE CORRIENTES'!C100</f>
        <v>5C</v>
      </c>
      <c r="D3293" s="59">
        <f>'PLAZA GALICIA TORRE CORRIENTES'!D100</f>
        <v>84</v>
      </c>
      <c r="E3293" s="59" t="str">
        <f>'PLAZA GALICIA TORRE CORRIENTES'!E100</f>
        <v xml:space="preserve">TARUTANI, LUIS </v>
      </c>
      <c r="F3293" s="59">
        <f>'PLAZA GALICIA TORRE CORRIENTES'!F100</f>
        <v>1252</v>
      </c>
      <c r="G3293" s="59">
        <f>'PLAZA GALICIA TORRE CORRIENTES'!G100</f>
        <v>6296</v>
      </c>
      <c r="H3293" s="59" t="str">
        <f>'PLAZA GALICIA TORRE CORRIENTES'!H100</f>
        <v>TECNOLOGÍA Y TELECOMUNICACIONES</v>
      </c>
      <c r="I3293" s="59">
        <f>'PLAZA GALICIA TORRE CORRIENTES'!I100</f>
        <v>0</v>
      </c>
      <c r="J3293" s="55"/>
      <c r="K3293" s="68"/>
      <c r="L3293" s="68"/>
      <c r="M3293" s="68"/>
      <c r="N3293" s="68"/>
      <c r="O3293" s="68"/>
      <c r="P3293" s="68"/>
      <c r="Q3293" s="68"/>
      <c r="R3293" s="68"/>
      <c r="S3293" s="68"/>
      <c r="T3293" s="68"/>
      <c r="U3293" s="68"/>
      <c r="V3293" s="68"/>
      <c r="W3293" s="68"/>
      <c r="X3293" s="68"/>
      <c r="Y3293" s="68"/>
      <c r="Z3293" s="68"/>
      <c r="AA3293" s="68"/>
      <c r="AB3293" s="68"/>
      <c r="AC3293" s="68"/>
      <c r="AD3293" s="68"/>
      <c r="AE3293" s="68"/>
      <c r="AF3293" s="68"/>
      <c r="AG3293" s="68"/>
      <c r="AH3293" s="68"/>
      <c r="AI3293" s="68"/>
      <c r="AJ3293" s="68"/>
      <c r="AK3293" s="68"/>
      <c r="AL3293" s="68"/>
      <c r="AM3293" s="68"/>
      <c r="AN3293" s="68"/>
      <c r="AO3293" s="68"/>
      <c r="AP3293" s="68"/>
      <c r="AQ3293" s="68"/>
      <c r="AR3293" s="68"/>
      <c r="AS3293" s="68"/>
      <c r="AT3293" s="68"/>
      <c r="AU3293" s="68"/>
      <c r="AV3293" s="68"/>
      <c r="AW3293" s="68"/>
      <c r="AX3293" s="68"/>
      <c r="AY3293" s="68"/>
      <c r="AZ3293" s="68"/>
      <c r="BA3293" s="68"/>
      <c r="BB3293" s="68"/>
      <c r="BC3293" s="68"/>
      <c r="BD3293" s="68"/>
      <c r="BE3293" s="68"/>
      <c r="BF3293" s="68"/>
      <c r="BG3293" s="68"/>
      <c r="BH3293" s="68"/>
      <c r="BI3293" s="68"/>
      <c r="BJ3293" s="68"/>
      <c r="BK3293" s="68"/>
      <c r="BL3293" s="68"/>
      <c r="BM3293" s="68"/>
      <c r="BN3293" s="68"/>
      <c r="BO3293" s="68"/>
      <c r="BP3293" s="68"/>
      <c r="BQ3293" s="68"/>
      <c r="BR3293" s="68"/>
      <c r="BS3293" s="68"/>
      <c r="BT3293" s="68"/>
      <c r="BU3293" s="68"/>
      <c r="BV3293" s="68"/>
      <c r="BW3293" s="68"/>
      <c r="BX3293" s="68"/>
      <c r="BY3293" s="68"/>
      <c r="BZ3293" s="68"/>
    </row>
    <row r="3294" spans="1:78" s="53" customFormat="1" ht="15" customHeight="1" x14ac:dyDescent="0.25">
      <c r="A3294" s="56"/>
      <c r="B3294" s="59" t="str">
        <f>'PLAZA GALICIA TORRE CORRIENTES'!B101</f>
        <v>PLAZA GALICIA (C)</v>
      </c>
      <c r="C3294" s="59" t="str">
        <f>'PLAZA GALICIA TORRE CORRIENTES'!C101</f>
        <v>5C</v>
      </c>
      <c r="D3294" s="59">
        <f>'PLAZA GALICIA TORRE CORRIENTES'!D101</f>
        <v>85</v>
      </c>
      <c r="E3294" s="59" t="str">
        <f>'PLAZA GALICIA TORRE CORRIENTES'!E101</f>
        <v xml:space="preserve">REY, PABLO </v>
      </c>
      <c r="F3294" s="59">
        <f>'PLAZA GALICIA TORRE CORRIENTES'!F101</f>
        <v>1252</v>
      </c>
      <c r="G3294" s="59">
        <f>'PLAZA GALICIA TORRE CORRIENTES'!G101</f>
        <v>6216</v>
      </c>
      <c r="H3294" s="59" t="str">
        <f>'PLAZA GALICIA TORRE CORRIENTES'!H101</f>
        <v>TECNOLOGÍA Y TELECOMUNICACIONES</v>
      </c>
      <c r="I3294" s="59">
        <f>'PLAZA GALICIA TORRE CORRIENTES'!I101</f>
        <v>0</v>
      </c>
      <c r="J3294" s="55"/>
      <c r="K3294" s="68"/>
      <c r="L3294" s="68"/>
      <c r="M3294" s="68"/>
      <c r="N3294" s="68"/>
      <c r="O3294" s="68"/>
      <c r="P3294" s="68"/>
      <c r="Q3294" s="68"/>
      <c r="R3294" s="68"/>
      <c r="S3294" s="68"/>
      <c r="T3294" s="68"/>
      <c r="U3294" s="68"/>
      <c r="V3294" s="68"/>
      <c r="W3294" s="68"/>
      <c r="X3294" s="68"/>
      <c r="Y3294" s="68"/>
      <c r="Z3294" s="68"/>
      <c r="AA3294" s="68"/>
      <c r="AB3294" s="68"/>
      <c r="AC3294" s="68"/>
      <c r="AD3294" s="68"/>
      <c r="AE3294" s="68"/>
      <c r="AF3294" s="68"/>
      <c r="AG3294" s="68"/>
      <c r="AH3294" s="68"/>
      <c r="AI3294" s="68"/>
      <c r="AJ3294" s="68"/>
      <c r="AK3294" s="68"/>
      <c r="AL3294" s="68"/>
      <c r="AM3294" s="68"/>
      <c r="AN3294" s="68"/>
      <c r="AO3294" s="68"/>
      <c r="AP3294" s="68"/>
      <c r="AQ3294" s="68"/>
      <c r="AR3294" s="68"/>
      <c r="AS3294" s="68"/>
      <c r="AT3294" s="68"/>
      <c r="AU3294" s="68"/>
      <c r="AV3294" s="68"/>
      <c r="AW3294" s="68"/>
      <c r="AX3294" s="68"/>
      <c r="AY3294" s="68"/>
      <c r="AZ3294" s="68"/>
      <c r="BA3294" s="68"/>
      <c r="BB3294" s="68"/>
      <c r="BC3294" s="68"/>
      <c r="BD3294" s="68"/>
      <c r="BE3294" s="68"/>
      <c r="BF3294" s="68"/>
      <c r="BG3294" s="68"/>
      <c r="BH3294" s="68"/>
      <c r="BI3294" s="68"/>
      <c r="BJ3294" s="68"/>
      <c r="BK3294" s="68"/>
      <c r="BL3294" s="68"/>
      <c r="BM3294" s="68"/>
      <c r="BN3294" s="68"/>
      <c r="BO3294" s="68"/>
      <c r="BP3294" s="68"/>
      <c r="BQ3294" s="68"/>
      <c r="BR3294" s="68"/>
      <c r="BS3294" s="68"/>
      <c r="BT3294" s="68"/>
      <c r="BU3294" s="68"/>
      <c r="BV3294" s="68"/>
      <c r="BW3294" s="68"/>
      <c r="BX3294" s="68"/>
      <c r="BY3294" s="68"/>
      <c r="BZ3294" s="68"/>
    </row>
    <row r="3295" spans="1:78" s="53" customFormat="1" ht="15" customHeight="1" x14ac:dyDescent="0.25">
      <c r="A3295" s="56"/>
      <c r="B3295" s="59" t="str">
        <f>'PLAZA GALICIA TORRE CORRIENTES'!B102</f>
        <v>PLAZA GALICIA (C)</v>
      </c>
      <c r="C3295" s="59" t="str">
        <f>'PLAZA GALICIA TORRE CORRIENTES'!C102</f>
        <v>5C</v>
      </c>
      <c r="D3295" s="59">
        <f>'PLAZA GALICIA TORRE CORRIENTES'!D102</f>
        <v>86</v>
      </c>
      <c r="E3295" s="59" t="str">
        <f>'PLAZA GALICIA TORRE CORRIENTES'!E102</f>
        <v xml:space="preserve">PARRILLA, MANUEL </v>
      </c>
      <c r="F3295" s="59">
        <f>'PLAZA GALICIA TORRE CORRIENTES'!F102</f>
        <v>1252</v>
      </c>
      <c r="G3295" s="59">
        <f>'PLAZA GALICIA TORRE CORRIENTES'!G102</f>
        <v>4229</v>
      </c>
      <c r="H3295" s="59" t="str">
        <f>'PLAZA GALICIA TORRE CORRIENTES'!H102</f>
        <v>TECNOLOGÍA Y TELECOMUNICACIONES</v>
      </c>
      <c r="I3295" s="59">
        <f>'PLAZA GALICIA TORRE CORRIENTES'!I102</f>
        <v>0</v>
      </c>
      <c r="J3295" s="55"/>
      <c r="K3295" s="68"/>
      <c r="L3295" s="68"/>
      <c r="M3295" s="68"/>
      <c r="N3295" s="68"/>
      <c r="O3295" s="68"/>
      <c r="P3295" s="68"/>
      <c r="Q3295" s="68"/>
      <c r="R3295" s="68"/>
      <c r="S3295" s="68"/>
      <c r="T3295" s="68"/>
      <c r="U3295" s="68"/>
      <c r="V3295" s="68"/>
      <c r="W3295" s="68"/>
      <c r="X3295" s="68"/>
      <c r="Y3295" s="68"/>
      <c r="Z3295" s="68"/>
      <c r="AA3295" s="68"/>
      <c r="AB3295" s="68"/>
      <c r="AC3295" s="68"/>
      <c r="AD3295" s="68"/>
      <c r="AE3295" s="68"/>
      <c r="AF3295" s="68"/>
      <c r="AG3295" s="68"/>
      <c r="AH3295" s="68"/>
      <c r="AI3295" s="68"/>
      <c r="AJ3295" s="68"/>
      <c r="AK3295" s="68"/>
      <c r="AL3295" s="68"/>
      <c r="AM3295" s="68"/>
      <c r="AN3295" s="68"/>
      <c r="AO3295" s="68"/>
      <c r="AP3295" s="68"/>
      <c r="AQ3295" s="68"/>
      <c r="AR3295" s="68"/>
      <c r="AS3295" s="68"/>
      <c r="AT3295" s="68"/>
      <c r="AU3295" s="68"/>
      <c r="AV3295" s="68"/>
      <c r="AW3295" s="68"/>
      <c r="AX3295" s="68"/>
      <c r="AY3295" s="68"/>
      <c r="AZ3295" s="68"/>
      <c r="BA3295" s="68"/>
      <c r="BB3295" s="68"/>
      <c r="BC3295" s="68"/>
      <c r="BD3295" s="68"/>
      <c r="BE3295" s="68"/>
      <c r="BF3295" s="68"/>
      <c r="BG3295" s="68"/>
      <c r="BH3295" s="68"/>
      <c r="BI3295" s="68"/>
      <c r="BJ3295" s="68"/>
      <c r="BK3295" s="68"/>
      <c r="BL3295" s="68"/>
      <c r="BM3295" s="68"/>
      <c r="BN3295" s="68"/>
      <c r="BO3295" s="68"/>
      <c r="BP3295" s="68"/>
      <c r="BQ3295" s="68"/>
      <c r="BR3295" s="68"/>
      <c r="BS3295" s="68"/>
      <c r="BT3295" s="68"/>
      <c r="BU3295" s="68"/>
      <c r="BV3295" s="68"/>
      <c r="BW3295" s="68"/>
      <c r="BX3295" s="68"/>
      <c r="BY3295" s="68"/>
      <c r="BZ3295" s="68"/>
    </row>
    <row r="3296" spans="1:78" s="53" customFormat="1" ht="15" customHeight="1" x14ac:dyDescent="0.25">
      <c r="A3296" s="56"/>
      <c r="B3296" s="59" t="str">
        <f>'PLAZA GALICIA TORRE CORRIENTES'!B103</f>
        <v>PLAZA GALICIA (C)</v>
      </c>
      <c r="C3296" s="59" t="str">
        <f>'PLAZA GALICIA TORRE CORRIENTES'!C103</f>
        <v>5C</v>
      </c>
      <c r="D3296" s="59">
        <f>'PLAZA GALICIA TORRE CORRIENTES'!D103</f>
        <v>87</v>
      </c>
      <c r="E3296" s="59" t="str">
        <f>'PLAZA GALICIA TORRE CORRIENTES'!E103</f>
        <v xml:space="preserve">BOZA, ALEJANDRO </v>
      </c>
      <c r="F3296" s="59">
        <f>'PLAZA GALICIA TORRE CORRIENTES'!F103</f>
        <v>1252</v>
      </c>
      <c r="G3296" s="59">
        <f>'PLAZA GALICIA TORRE CORRIENTES'!G103</f>
        <v>4386</v>
      </c>
      <c r="H3296" s="59" t="str">
        <f>'PLAZA GALICIA TORRE CORRIENTES'!H103</f>
        <v>TECNOLOGÍA Y TELECOMUNICACIONES</v>
      </c>
      <c r="I3296" s="59">
        <f>'PLAZA GALICIA TORRE CORRIENTES'!I103</f>
        <v>0</v>
      </c>
      <c r="J3296" s="55"/>
      <c r="K3296" s="68"/>
      <c r="L3296" s="68"/>
      <c r="M3296" s="68"/>
      <c r="N3296" s="68"/>
      <c r="O3296" s="68"/>
      <c r="P3296" s="68"/>
      <c r="Q3296" s="68"/>
      <c r="R3296" s="68"/>
      <c r="S3296" s="68"/>
      <c r="T3296" s="68"/>
      <c r="U3296" s="68"/>
      <c r="V3296" s="68"/>
      <c r="W3296" s="68"/>
      <c r="X3296" s="68"/>
      <c r="Y3296" s="68"/>
      <c r="Z3296" s="68"/>
      <c r="AA3296" s="68"/>
      <c r="AB3296" s="68"/>
      <c r="AC3296" s="68"/>
      <c r="AD3296" s="68"/>
      <c r="AE3296" s="68"/>
      <c r="AF3296" s="68"/>
      <c r="AG3296" s="68"/>
      <c r="AH3296" s="68"/>
      <c r="AI3296" s="68"/>
      <c r="AJ3296" s="68"/>
      <c r="AK3296" s="68"/>
      <c r="AL3296" s="68"/>
      <c r="AM3296" s="68"/>
      <c r="AN3296" s="68"/>
      <c r="AO3296" s="68"/>
      <c r="AP3296" s="68"/>
      <c r="AQ3296" s="68"/>
      <c r="AR3296" s="68"/>
      <c r="AS3296" s="68"/>
      <c r="AT3296" s="68"/>
      <c r="AU3296" s="68"/>
      <c r="AV3296" s="68"/>
      <c r="AW3296" s="68"/>
      <c r="AX3296" s="68"/>
      <c r="AY3296" s="68"/>
      <c r="AZ3296" s="68"/>
      <c r="BA3296" s="68"/>
      <c r="BB3296" s="68"/>
      <c r="BC3296" s="68"/>
      <c r="BD3296" s="68"/>
      <c r="BE3296" s="68"/>
      <c r="BF3296" s="68"/>
      <c r="BG3296" s="68"/>
      <c r="BH3296" s="68"/>
      <c r="BI3296" s="68"/>
      <c r="BJ3296" s="68"/>
      <c r="BK3296" s="68"/>
      <c r="BL3296" s="68"/>
      <c r="BM3296" s="68"/>
      <c r="BN3296" s="68"/>
      <c r="BO3296" s="68"/>
      <c r="BP3296" s="68"/>
      <c r="BQ3296" s="68"/>
      <c r="BR3296" s="68"/>
      <c r="BS3296" s="68"/>
      <c r="BT3296" s="68"/>
      <c r="BU3296" s="68"/>
      <c r="BV3296" s="68"/>
      <c r="BW3296" s="68"/>
      <c r="BX3296" s="68"/>
      <c r="BY3296" s="68"/>
      <c r="BZ3296" s="68"/>
    </row>
    <row r="3297" spans="1:78" s="53" customFormat="1" ht="15" customHeight="1" x14ac:dyDescent="0.25">
      <c r="A3297" s="56"/>
      <c r="B3297" s="59" t="str">
        <f>'PLAZA GALICIA TORRE CORRIENTES'!B104</f>
        <v>PLAZA GALICIA (C)</v>
      </c>
      <c r="C3297" s="59" t="str">
        <f>'PLAZA GALICIA TORRE CORRIENTES'!C104</f>
        <v>5C</v>
      </c>
      <c r="D3297" s="59">
        <f>'PLAZA GALICIA TORRE CORRIENTES'!D104</f>
        <v>88</v>
      </c>
      <c r="E3297" s="59" t="str">
        <f>'PLAZA GALICIA TORRE CORRIENTES'!E104</f>
        <v xml:space="preserve">CORTESE, CRISTIAN </v>
      </c>
      <c r="F3297" s="59">
        <f>'PLAZA GALICIA TORRE CORRIENTES'!F104</f>
        <v>1252</v>
      </c>
      <c r="G3297" s="59">
        <f>'PLAZA GALICIA TORRE CORRIENTES'!G104</f>
        <v>6169</v>
      </c>
      <c r="H3297" s="59" t="str">
        <f>'PLAZA GALICIA TORRE CORRIENTES'!H104</f>
        <v>TECNOLOGÍA Y TELECOMUNICACIONES</v>
      </c>
      <c r="I3297" s="59">
        <f>'PLAZA GALICIA TORRE CORRIENTES'!I104</f>
        <v>0</v>
      </c>
      <c r="J3297" s="55"/>
      <c r="K3297" s="68"/>
      <c r="L3297" s="68"/>
      <c r="M3297" s="68"/>
      <c r="N3297" s="68"/>
      <c r="O3297" s="68"/>
      <c r="P3297" s="68"/>
      <c r="Q3297" s="68"/>
      <c r="R3297" s="68"/>
      <c r="S3297" s="68"/>
      <c r="T3297" s="68"/>
      <c r="U3297" s="68"/>
      <c r="V3297" s="68"/>
      <c r="W3297" s="68"/>
      <c r="X3297" s="68"/>
      <c r="Y3297" s="68"/>
      <c r="Z3297" s="68"/>
      <c r="AA3297" s="68"/>
      <c r="AB3297" s="68"/>
      <c r="AC3297" s="68"/>
      <c r="AD3297" s="68"/>
      <c r="AE3297" s="68"/>
      <c r="AF3297" s="68"/>
      <c r="AG3297" s="68"/>
      <c r="AH3297" s="68"/>
      <c r="AI3297" s="68"/>
      <c r="AJ3297" s="68"/>
      <c r="AK3297" s="68"/>
      <c r="AL3297" s="68"/>
      <c r="AM3297" s="68"/>
      <c r="AN3297" s="68"/>
      <c r="AO3297" s="68"/>
      <c r="AP3297" s="68"/>
      <c r="AQ3297" s="68"/>
      <c r="AR3297" s="68"/>
      <c r="AS3297" s="68"/>
      <c r="AT3297" s="68"/>
      <c r="AU3297" s="68"/>
      <c r="AV3297" s="68"/>
      <c r="AW3297" s="68"/>
      <c r="AX3297" s="68"/>
      <c r="AY3297" s="68"/>
      <c r="AZ3297" s="68"/>
      <c r="BA3297" s="68"/>
      <c r="BB3297" s="68"/>
      <c r="BC3297" s="68"/>
      <c r="BD3297" s="68"/>
      <c r="BE3297" s="68"/>
      <c r="BF3297" s="68"/>
      <c r="BG3297" s="68"/>
      <c r="BH3297" s="68"/>
      <c r="BI3297" s="68"/>
      <c r="BJ3297" s="68"/>
      <c r="BK3297" s="68"/>
      <c r="BL3297" s="68"/>
      <c r="BM3297" s="68"/>
      <c r="BN3297" s="68"/>
      <c r="BO3297" s="68"/>
      <c r="BP3297" s="68"/>
      <c r="BQ3297" s="68"/>
      <c r="BR3297" s="68"/>
      <c r="BS3297" s="68"/>
      <c r="BT3297" s="68"/>
      <c r="BU3297" s="68"/>
      <c r="BV3297" s="68"/>
      <c r="BW3297" s="68"/>
      <c r="BX3297" s="68"/>
      <c r="BY3297" s="68"/>
      <c r="BZ3297" s="68"/>
    </row>
    <row r="3298" spans="1:78" s="53" customFormat="1" ht="15" customHeight="1" x14ac:dyDescent="0.25">
      <c r="A3298" s="56"/>
      <c r="B3298" s="59" t="str">
        <f>'PLAZA GALICIA TORRE CORRIENTES'!B105</f>
        <v>PLAZA GALICIA (C)</v>
      </c>
      <c r="C3298" s="59" t="str">
        <f>'PLAZA GALICIA TORRE CORRIENTES'!C105</f>
        <v>5C</v>
      </c>
      <c r="D3298" s="59">
        <f>'PLAZA GALICIA TORRE CORRIENTES'!D105</f>
        <v>89</v>
      </c>
      <c r="E3298" s="59" t="str">
        <f>'PLAZA GALICIA TORRE CORRIENTES'!E105</f>
        <v>OVIEDO, CARLOS</v>
      </c>
      <c r="F3298" s="59">
        <f>'PLAZA GALICIA TORRE CORRIENTES'!F105</f>
        <v>1252</v>
      </c>
      <c r="G3298" s="59">
        <f>'PLAZA GALICIA TORRE CORRIENTES'!G105</f>
        <v>3868</v>
      </c>
      <c r="H3298" s="59" t="str">
        <f>'PLAZA GALICIA TORRE CORRIENTES'!H105</f>
        <v>TECNOLOGÍA Y TELECOMUNICACIONES</v>
      </c>
      <c r="I3298" s="59">
        <f>'PLAZA GALICIA TORRE CORRIENTES'!I105</f>
        <v>0</v>
      </c>
      <c r="J3298" s="55"/>
      <c r="K3298" s="68"/>
      <c r="L3298" s="68"/>
      <c r="M3298" s="68"/>
      <c r="N3298" s="68"/>
      <c r="O3298" s="68"/>
      <c r="P3298" s="68"/>
      <c r="Q3298" s="68"/>
      <c r="R3298" s="68"/>
      <c r="S3298" s="68"/>
      <c r="T3298" s="68"/>
      <c r="U3298" s="68"/>
      <c r="V3298" s="68"/>
      <c r="W3298" s="68"/>
      <c r="X3298" s="68"/>
      <c r="Y3298" s="68"/>
      <c r="Z3298" s="68"/>
      <c r="AA3298" s="68"/>
      <c r="AB3298" s="68"/>
      <c r="AC3298" s="68"/>
      <c r="AD3298" s="68"/>
      <c r="AE3298" s="68"/>
      <c r="AF3298" s="68"/>
      <c r="AG3298" s="68"/>
      <c r="AH3298" s="68"/>
      <c r="AI3298" s="68"/>
      <c r="AJ3298" s="68"/>
      <c r="AK3298" s="68"/>
      <c r="AL3298" s="68"/>
      <c r="AM3298" s="68"/>
      <c r="AN3298" s="68"/>
      <c r="AO3298" s="68"/>
      <c r="AP3298" s="68"/>
      <c r="AQ3298" s="68"/>
      <c r="AR3298" s="68"/>
      <c r="AS3298" s="68"/>
      <c r="AT3298" s="68"/>
      <c r="AU3298" s="68"/>
      <c r="AV3298" s="68"/>
      <c r="AW3298" s="68"/>
      <c r="AX3298" s="68"/>
      <c r="AY3298" s="68"/>
      <c r="AZ3298" s="68"/>
      <c r="BA3298" s="68"/>
      <c r="BB3298" s="68"/>
      <c r="BC3298" s="68"/>
      <c r="BD3298" s="68"/>
      <c r="BE3298" s="68"/>
      <c r="BF3298" s="68"/>
      <c r="BG3298" s="68"/>
      <c r="BH3298" s="68"/>
      <c r="BI3298" s="68"/>
      <c r="BJ3298" s="68"/>
      <c r="BK3298" s="68"/>
      <c r="BL3298" s="68"/>
      <c r="BM3298" s="68"/>
      <c r="BN3298" s="68"/>
      <c r="BO3298" s="68"/>
      <c r="BP3298" s="68"/>
      <c r="BQ3298" s="68"/>
      <c r="BR3298" s="68"/>
      <c r="BS3298" s="68"/>
      <c r="BT3298" s="68"/>
      <c r="BU3298" s="68"/>
      <c r="BV3298" s="68"/>
      <c r="BW3298" s="68"/>
      <c r="BX3298" s="68"/>
      <c r="BY3298" s="68"/>
      <c r="BZ3298" s="68"/>
    </row>
    <row r="3299" spans="1:78" s="53" customFormat="1" ht="15" customHeight="1" x14ac:dyDescent="0.25">
      <c r="A3299" s="56"/>
      <c r="B3299" s="59" t="str">
        <f>'PLAZA GALICIA TORRE CORRIENTES'!B106</f>
        <v>PLAZA GALICIA (C)</v>
      </c>
      <c r="C3299" s="59" t="str">
        <f>'PLAZA GALICIA TORRE CORRIENTES'!C106</f>
        <v>5C</v>
      </c>
      <c r="D3299" s="59">
        <f>'PLAZA GALICIA TORRE CORRIENTES'!D106</f>
        <v>90</v>
      </c>
      <c r="E3299" s="59" t="str">
        <f>'PLAZA GALICIA TORRE CORRIENTES'!E106</f>
        <v xml:space="preserve">GIROMINI, SILVIA </v>
      </c>
      <c r="F3299" s="59">
        <f>'PLAZA GALICIA TORRE CORRIENTES'!F106</f>
        <v>1252</v>
      </c>
      <c r="G3299" s="59">
        <f>'PLAZA GALICIA TORRE CORRIENTES'!G106</f>
        <v>4660</v>
      </c>
      <c r="H3299" s="59" t="str">
        <f>'PLAZA GALICIA TORRE CORRIENTES'!H106</f>
        <v>TECNOLOGÍA Y TELECOMUNICACIONES</v>
      </c>
      <c r="I3299" s="59">
        <f>'PLAZA GALICIA TORRE CORRIENTES'!I106</f>
        <v>0</v>
      </c>
      <c r="J3299" s="55"/>
      <c r="K3299" s="68"/>
      <c r="L3299" s="68"/>
      <c r="M3299" s="68"/>
      <c r="N3299" s="68"/>
      <c r="O3299" s="68"/>
      <c r="P3299" s="68"/>
      <c r="Q3299" s="68"/>
      <c r="R3299" s="68"/>
      <c r="S3299" s="68"/>
      <c r="T3299" s="68"/>
      <c r="U3299" s="68"/>
      <c r="V3299" s="68"/>
      <c r="W3299" s="68"/>
      <c r="X3299" s="68"/>
      <c r="Y3299" s="68"/>
      <c r="Z3299" s="68"/>
      <c r="AA3299" s="68"/>
      <c r="AB3299" s="68"/>
      <c r="AC3299" s="68"/>
      <c r="AD3299" s="68"/>
      <c r="AE3299" s="68"/>
      <c r="AF3299" s="68"/>
      <c r="AG3299" s="68"/>
      <c r="AH3299" s="68"/>
      <c r="AI3299" s="68"/>
      <c r="AJ3299" s="68"/>
      <c r="AK3299" s="68"/>
      <c r="AL3299" s="68"/>
      <c r="AM3299" s="68"/>
      <c r="AN3299" s="68"/>
      <c r="AO3299" s="68"/>
      <c r="AP3299" s="68"/>
      <c r="AQ3299" s="68"/>
      <c r="AR3299" s="68"/>
      <c r="AS3299" s="68"/>
      <c r="AT3299" s="68"/>
      <c r="AU3299" s="68"/>
      <c r="AV3299" s="68"/>
      <c r="AW3299" s="68"/>
      <c r="AX3299" s="68"/>
      <c r="AY3299" s="68"/>
      <c r="AZ3299" s="68"/>
      <c r="BA3299" s="68"/>
      <c r="BB3299" s="68"/>
      <c r="BC3299" s="68"/>
      <c r="BD3299" s="68"/>
      <c r="BE3299" s="68"/>
      <c r="BF3299" s="68"/>
      <c r="BG3299" s="68"/>
      <c r="BH3299" s="68"/>
      <c r="BI3299" s="68"/>
      <c r="BJ3299" s="68"/>
      <c r="BK3299" s="68"/>
      <c r="BL3299" s="68"/>
      <c r="BM3299" s="68"/>
      <c r="BN3299" s="68"/>
      <c r="BO3299" s="68"/>
      <c r="BP3299" s="68"/>
      <c r="BQ3299" s="68"/>
      <c r="BR3299" s="68"/>
      <c r="BS3299" s="68"/>
      <c r="BT3299" s="68"/>
      <c r="BU3299" s="68"/>
      <c r="BV3299" s="68"/>
      <c r="BW3299" s="68"/>
      <c r="BX3299" s="68"/>
      <c r="BY3299" s="68"/>
      <c r="BZ3299" s="68"/>
    </row>
    <row r="3300" spans="1:78" s="53" customFormat="1" ht="15" customHeight="1" x14ac:dyDescent="0.25">
      <c r="A3300" s="56"/>
      <c r="B3300" s="59" t="str">
        <f>'PLAZA GALICIA TORRE CORRIENTES'!B107</f>
        <v>PLAZA GALICIA (C)</v>
      </c>
      <c r="C3300" s="59" t="str">
        <f>'PLAZA GALICIA TORRE CORRIENTES'!C107</f>
        <v>5C</v>
      </c>
      <c r="D3300" s="59">
        <f>'PLAZA GALICIA TORRE CORRIENTES'!D107</f>
        <v>91</v>
      </c>
      <c r="E3300" s="59" t="str">
        <f>'PLAZA GALICIA TORRE CORRIENTES'!E107</f>
        <v xml:space="preserve">SALVA, GUSTAVO </v>
      </c>
      <c r="F3300" s="59">
        <f>'PLAZA GALICIA TORRE CORRIENTES'!F107</f>
        <v>1252</v>
      </c>
      <c r="G3300" s="59">
        <f>'PLAZA GALICIA TORRE CORRIENTES'!G107</f>
        <v>3266</v>
      </c>
      <c r="H3300" s="59" t="str">
        <f>'PLAZA GALICIA TORRE CORRIENTES'!H107</f>
        <v>TECNOLOGÍA Y TELECOMUNICACIONES</v>
      </c>
      <c r="I3300" s="59">
        <f>'PLAZA GALICIA TORRE CORRIENTES'!I107</f>
        <v>0</v>
      </c>
      <c r="J3300" s="55"/>
      <c r="K3300" s="68"/>
      <c r="L3300" s="68"/>
      <c r="M3300" s="68"/>
      <c r="N3300" s="68"/>
      <c r="O3300" s="68"/>
      <c r="P3300" s="68"/>
      <c r="Q3300" s="68"/>
      <c r="R3300" s="68"/>
      <c r="S3300" s="68"/>
      <c r="T3300" s="68"/>
      <c r="U3300" s="68"/>
      <c r="V3300" s="68"/>
      <c r="W3300" s="68"/>
      <c r="X3300" s="68"/>
      <c r="Y3300" s="68"/>
      <c r="Z3300" s="68"/>
      <c r="AA3300" s="68"/>
      <c r="AB3300" s="68"/>
      <c r="AC3300" s="68"/>
      <c r="AD3300" s="68"/>
      <c r="AE3300" s="68"/>
      <c r="AF3300" s="68"/>
      <c r="AG3300" s="68"/>
      <c r="AH3300" s="68"/>
      <c r="AI3300" s="68"/>
      <c r="AJ3300" s="68"/>
      <c r="AK3300" s="68"/>
      <c r="AL3300" s="68"/>
      <c r="AM3300" s="68"/>
      <c r="AN3300" s="68"/>
      <c r="AO3300" s="68"/>
      <c r="AP3300" s="68"/>
      <c r="AQ3300" s="68"/>
      <c r="AR3300" s="68"/>
      <c r="AS3300" s="68"/>
      <c r="AT3300" s="68"/>
      <c r="AU3300" s="68"/>
      <c r="AV3300" s="68"/>
      <c r="AW3300" s="68"/>
      <c r="AX3300" s="68"/>
      <c r="AY3300" s="68"/>
      <c r="AZ3300" s="68"/>
      <c r="BA3300" s="68"/>
      <c r="BB3300" s="68"/>
      <c r="BC3300" s="68"/>
      <c r="BD3300" s="68"/>
      <c r="BE3300" s="68"/>
      <c r="BF3300" s="68"/>
      <c r="BG3300" s="68"/>
      <c r="BH3300" s="68"/>
      <c r="BI3300" s="68"/>
      <c r="BJ3300" s="68"/>
      <c r="BK3300" s="68"/>
      <c r="BL3300" s="68"/>
      <c r="BM3300" s="68"/>
      <c r="BN3300" s="68"/>
      <c r="BO3300" s="68"/>
      <c r="BP3300" s="68"/>
      <c r="BQ3300" s="68"/>
      <c r="BR3300" s="68"/>
      <c r="BS3300" s="68"/>
      <c r="BT3300" s="68"/>
      <c r="BU3300" s="68"/>
      <c r="BV3300" s="68"/>
      <c r="BW3300" s="68"/>
      <c r="BX3300" s="68"/>
      <c r="BY3300" s="68"/>
      <c r="BZ3300" s="68"/>
    </row>
    <row r="3301" spans="1:78" s="53" customFormat="1" ht="15" customHeight="1" x14ac:dyDescent="0.25">
      <c r="A3301" s="56"/>
      <c r="B3301" s="59" t="str">
        <f>'PLAZA GALICIA TORRE CORRIENTES'!B108</f>
        <v>PLAZA GALICIA (C)</v>
      </c>
      <c r="C3301" s="59" t="str">
        <f>'PLAZA GALICIA TORRE CORRIENTES'!C108</f>
        <v>5C</v>
      </c>
      <c r="D3301" s="59">
        <f>'PLAZA GALICIA TORRE CORRIENTES'!D108</f>
        <v>92</v>
      </c>
      <c r="E3301" s="59" t="str">
        <f>'PLAZA GALICIA TORRE CORRIENTES'!E108</f>
        <v xml:space="preserve">DI IORIO, JORGE </v>
      </c>
      <c r="F3301" s="59">
        <f>'PLAZA GALICIA TORRE CORRIENTES'!F108</f>
        <v>1252</v>
      </c>
      <c r="G3301" s="59">
        <f>'PLAZA GALICIA TORRE CORRIENTES'!G108</f>
        <v>3247</v>
      </c>
      <c r="H3301" s="59" t="str">
        <f>'PLAZA GALICIA TORRE CORRIENTES'!H108</f>
        <v>TECNOLOGÍA Y TELECOMUNICACIONES</v>
      </c>
      <c r="I3301" s="59">
        <f>'PLAZA GALICIA TORRE CORRIENTES'!I108</f>
        <v>0</v>
      </c>
      <c r="J3301" s="55"/>
      <c r="K3301" s="68"/>
      <c r="L3301" s="68"/>
      <c r="M3301" s="68"/>
      <c r="N3301" s="68"/>
      <c r="O3301" s="68"/>
      <c r="P3301" s="68"/>
      <c r="Q3301" s="68"/>
      <c r="R3301" s="68"/>
      <c r="S3301" s="68"/>
      <c r="T3301" s="68"/>
      <c r="U3301" s="68"/>
      <c r="V3301" s="68"/>
      <c r="W3301" s="68"/>
      <c r="X3301" s="68"/>
      <c r="Y3301" s="68"/>
      <c r="Z3301" s="68"/>
      <c r="AA3301" s="68"/>
      <c r="AB3301" s="68"/>
      <c r="AC3301" s="68"/>
      <c r="AD3301" s="68"/>
      <c r="AE3301" s="68"/>
      <c r="AF3301" s="68"/>
      <c r="AG3301" s="68"/>
      <c r="AH3301" s="68"/>
      <c r="AI3301" s="68"/>
      <c r="AJ3301" s="68"/>
      <c r="AK3301" s="68"/>
      <c r="AL3301" s="68"/>
      <c r="AM3301" s="68"/>
      <c r="AN3301" s="68"/>
      <c r="AO3301" s="68"/>
      <c r="AP3301" s="68"/>
      <c r="AQ3301" s="68"/>
      <c r="AR3301" s="68"/>
      <c r="AS3301" s="68"/>
      <c r="AT3301" s="68"/>
      <c r="AU3301" s="68"/>
      <c r="AV3301" s="68"/>
      <c r="AW3301" s="68"/>
      <c r="AX3301" s="68"/>
      <c r="AY3301" s="68"/>
      <c r="AZ3301" s="68"/>
      <c r="BA3301" s="68"/>
      <c r="BB3301" s="68"/>
      <c r="BC3301" s="68"/>
      <c r="BD3301" s="68"/>
      <c r="BE3301" s="68"/>
      <c r="BF3301" s="68"/>
      <c r="BG3301" s="68"/>
      <c r="BH3301" s="68"/>
      <c r="BI3301" s="68"/>
      <c r="BJ3301" s="68"/>
      <c r="BK3301" s="68"/>
      <c r="BL3301" s="68"/>
      <c r="BM3301" s="68"/>
      <c r="BN3301" s="68"/>
      <c r="BO3301" s="68"/>
      <c r="BP3301" s="68"/>
      <c r="BQ3301" s="68"/>
      <c r="BR3301" s="68"/>
      <c r="BS3301" s="68"/>
      <c r="BT3301" s="68"/>
      <c r="BU3301" s="68"/>
      <c r="BV3301" s="68"/>
      <c r="BW3301" s="68"/>
      <c r="BX3301" s="68"/>
      <c r="BY3301" s="68"/>
      <c r="BZ3301" s="68"/>
    </row>
    <row r="3302" spans="1:78" s="53" customFormat="1" ht="15" customHeight="1" x14ac:dyDescent="0.25">
      <c r="A3302" s="56"/>
      <c r="B3302" s="59" t="str">
        <f>'PLAZA GALICIA TORRE CORRIENTES'!B109</f>
        <v>PLAZA GALICIA (C)</v>
      </c>
      <c r="C3302" s="59" t="str">
        <f>'PLAZA GALICIA TORRE CORRIENTES'!C109</f>
        <v>5C</v>
      </c>
      <c r="D3302" s="59">
        <f>'PLAZA GALICIA TORRE CORRIENTES'!D109</f>
        <v>93</v>
      </c>
      <c r="E3302" s="59" t="str">
        <f>'PLAZA GALICIA TORRE CORRIENTES'!E109</f>
        <v>MACEO, SERGIO</v>
      </c>
      <c r="F3302" s="59">
        <f>'PLAZA GALICIA TORRE CORRIENTES'!F109</f>
        <v>1252</v>
      </c>
      <c r="G3302" s="59">
        <f>'PLAZA GALICIA TORRE CORRIENTES'!G109</f>
        <v>4066</v>
      </c>
      <c r="H3302" s="59" t="str">
        <f>'PLAZA GALICIA TORRE CORRIENTES'!H109</f>
        <v>TECNOLOGÍA Y TELECOMUNICACIONES</v>
      </c>
      <c r="I3302" s="59">
        <f>'PLAZA GALICIA TORRE CORRIENTES'!I109</f>
        <v>0</v>
      </c>
      <c r="J3302" s="55"/>
      <c r="K3302" s="68"/>
      <c r="L3302" s="68"/>
      <c r="M3302" s="68"/>
      <c r="N3302" s="68"/>
      <c r="O3302" s="68"/>
      <c r="P3302" s="68"/>
      <c r="Q3302" s="68"/>
      <c r="R3302" s="68"/>
      <c r="S3302" s="68"/>
      <c r="T3302" s="68"/>
      <c r="U3302" s="68"/>
      <c r="V3302" s="68"/>
      <c r="W3302" s="68"/>
      <c r="X3302" s="68"/>
      <c r="Y3302" s="68"/>
      <c r="Z3302" s="68"/>
      <c r="AA3302" s="68"/>
      <c r="AB3302" s="68"/>
      <c r="AC3302" s="68"/>
      <c r="AD3302" s="68"/>
      <c r="AE3302" s="68"/>
      <c r="AF3302" s="68"/>
      <c r="AG3302" s="68"/>
      <c r="AH3302" s="68"/>
      <c r="AI3302" s="68"/>
      <c r="AJ3302" s="68"/>
      <c r="AK3302" s="68"/>
      <c r="AL3302" s="68"/>
      <c r="AM3302" s="68"/>
      <c r="AN3302" s="68"/>
      <c r="AO3302" s="68"/>
      <c r="AP3302" s="68"/>
      <c r="AQ3302" s="68"/>
      <c r="AR3302" s="68"/>
      <c r="AS3302" s="68"/>
      <c r="AT3302" s="68"/>
      <c r="AU3302" s="68"/>
      <c r="AV3302" s="68"/>
      <c r="AW3302" s="68"/>
      <c r="AX3302" s="68"/>
      <c r="AY3302" s="68"/>
      <c r="AZ3302" s="68"/>
      <c r="BA3302" s="68"/>
      <c r="BB3302" s="68"/>
      <c r="BC3302" s="68"/>
      <c r="BD3302" s="68"/>
      <c r="BE3302" s="68"/>
      <c r="BF3302" s="68"/>
      <c r="BG3302" s="68"/>
      <c r="BH3302" s="68"/>
      <c r="BI3302" s="68"/>
      <c r="BJ3302" s="68"/>
      <c r="BK3302" s="68"/>
      <c r="BL3302" s="68"/>
      <c r="BM3302" s="68"/>
      <c r="BN3302" s="68"/>
      <c r="BO3302" s="68"/>
      <c r="BP3302" s="68"/>
      <c r="BQ3302" s="68"/>
      <c r="BR3302" s="68"/>
      <c r="BS3302" s="68"/>
      <c r="BT3302" s="68"/>
      <c r="BU3302" s="68"/>
      <c r="BV3302" s="68"/>
      <c r="BW3302" s="68"/>
      <c r="BX3302" s="68"/>
      <c r="BY3302" s="68"/>
      <c r="BZ3302" s="68"/>
    </row>
    <row r="3303" spans="1:78" s="53" customFormat="1" ht="15" customHeight="1" x14ac:dyDescent="0.25">
      <c r="A3303" s="56"/>
      <c r="B3303" s="59" t="str">
        <f>'PLAZA GALICIA TORRE CORRIENTES'!B110</f>
        <v>PLAZA GALICIA (C)</v>
      </c>
      <c r="C3303" s="59" t="str">
        <f>'PLAZA GALICIA TORRE CORRIENTES'!C110</f>
        <v>5C</v>
      </c>
      <c r="D3303" s="59">
        <f>'PLAZA GALICIA TORRE CORRIENTES'!D110</f>
        <v>94</v>
      </c>
      <c r="E3303" s="59" t="str">
        <f>'PLAZA GALICIA TORRE CORRIENTES'!E110</f>
        <v>CHANG, GUSTAVO</v>
      </c>
      <c r="F3303" s="59">
        <f>'PLAZA GALICIA TORRE CORRIENTES'!F110</f>
        <v>1252</v>
      </c>
      <c r="G3303" s="59">
        <f>'PLAZA GALICIA TORRE CORRIENTES'!G110</f>
        <v>6221</v>
      </c>
      <c r="H3303" s="59" t="str">
        <f>'PLAZA GALICIA TORRE CORRIENTES'!H110</f>
        <v>TECNOLOGÍA Y TELECOMUNICACIONES</v>
      </c>
      <c r="I3303" s="59">
        <f>'PLAZA GALICIA TORRE CORRIENTES'!I110</f>
        <v>0</v>
      </c>
      <c r="J3303" s="55"/>
      <c r="K3303" s="68"/>
      <c r="L3303" s="68"/>
      <c r="M3303" s="68"/>
      <c r="N3303" s="68"/>
      <c r="O3303" s="68"/>
      <c r="P3303" s="68"/>
      <c r="Q3303" s="68"/>
      <c r="R3303" s="68"/>
      <c r="S3303" s="68"/>
      <c r="T3303" s="68"/>
      <c r="U3303" s="68"/>
      <c r="V3303" s="68"/>
      <c r="W3303" s="68"/>
      <c r="X3303" s="68"/>
      <c r="Y3303" s="68"/>
      <c r="Z3303" s="68"/>
      <c r="AA3303" s="68"/>
      <c r="AB3303" s="68"/>
      <c r="AC3303" s="68"/>
      <c r="AD3303" s="68"/>
      <c r="AE3303" s="68"/>
      <c r="AF3303" s="68"/>
      <c r="AG3303" s="68"/>
      <c r="AH3303" s="68"/>
      <c r="AI3303" s="68"/>
      <c r="AJ3303" s="68"/>
      <c r="AK3303" s="68"/>
      <c r="AL3303" s="68"/>
      <c r="AM3303" s="68"/>
      <c r="AN3303" s="68"/>
      <c r="AO3303" s="68"/>
      <c r="AP3303" s="68"/>
      <c r="AQ3303" s="68"/>
      <c r="AR3303" s="68"/>
      <c r="AS3303" s="68"/>
      <c r="AT3303" s="68"/>
      <c r="AU3303" s="68"/>
      <c r="AV3303" s="68"/>
      <c r="AW3303" s="68"/>
      <c r="AX3303" s="68"/>
      <c r="AY3303" s="68"/>
      <c r="AZ3303" s="68"/>
      <c r="BA3303" s="68"/>
      <c r="BB3303" s="68"/>
      <c r="BC3303" s="68"/>
      <c r="BD3303" s="68"/>
      <c r="BE3303" s="68"/>
      <c r="BF3303" s="68"/>
      <c r="BG3303" s="68"/>
      <c r="BH3303" s="68"/>
      <c r="BI3303" s="68"/>
      <c r="BJ3303" s="68"/>
      <c r="BK3303" s="68"/>
      <c r="BL3303" s="68"/>
      <c r="BM3303" s="68"/>
      <c r="BN3303" s="68"/>
      <c r="BO3303" s="68"/>
      <c r="BP3303" s="68"/>
      <c r="BQ3303" s="68"/>
      <c r="BR3303" s="68"/>
      <c r="BS3303" s="68"/>
      <c r="BT3303" s="68"/>
      <c r="BU3303" s="68"/>
      <c r="BV3303" s="68"/>
      <c r="BW3303" s="68"/>
      <c r="BX3303" s="68"/>
      <c r="BY3303" s="68"/>
      <c r="BZ3303" s="68"/>
    </row>
    <row r="3304" spans="1:78" s="53" customFormat="1" ht="15" customHeight="1" x14ac:dyDescent="0.25">
      <c r="A3304" s="56"/>
      <c r="B3304" s="59" t="str">
        <f>'PLAZA GALICIA TORRE CORRIENTES'!B111</f>
        <v>PLAZA GALICIA (C)</v>
      </c>
      <c r="C3304" s="59" t="str">
        <f>'PLAZA GALICIA TORRE CORRIENTES'!C111</f>
        <v>5C</v>
      </c>
      <c r="D3304" s="59">
        <f>'PLAZA GALICIA TORRE CORRIENTES'!D111</f>
        <v>95</v>
      </c>
      <c r="E3304" s="59" t="str">
        <f>'PLAZA GALICIA TORRE CORRIENTES'!E111</f>
        <v>BIONDANI, FERNANDO</v>
      </c>
      <c r="F3304" s="59">
        <f>'PLAZA GALICIA TORRE CORRIENTES'!F111</f>
        <v>1252</v>
      </c>
      <c r="G3304" s="59" t="str">
        <f>'PLAZA GALICIA TORRE CORRIENTES'!G111</f>
        <v>----</v>
      </c>
      <c r="H3304" s="59" t="str">
        <f>'PLAZA GALICIA TORRE CORRIENTES'!H111</f>
        <v>TECNOLOGÍA Y TELECOMUNICACIONES</v>
      </c>
      <c r="I3304" s="59">
        <f>'PLAZA GALICIA TORRE CORRIENTES'!I111</f>
        <v>0</v>
      </c>
      <c r="J3304" s="55"/>
      <c r="K3304" s="68"/>
      <c r="L3304" s="68"/>
      <c r="M3304" s="68"/>
      <c r="N3304" s="68"/>
      <c r="O3304" s="68"/>
      <c r="P3304" s="68"/>
      <c r="Q3304" s="68"/>
      <c r="R3304" s="68"/>
      <c r="S3304" s="68"/>
      <c r="T3304" s="68"/>
      <c r="U3304" s="68"/>
      <c r="V3304" s="68"/>
      <c r="W3304" s="68"/>
      <c r="X3304" s="68"/>
      <c r="Y3304" s="68"/>
      <c r="Z3304" s="68"/>
      <c r="AA3304" s="68"/>
      <c r="AB3304" s="68"/>
      <c r="AC3304" s="68"/>
      <c r="AD3304" s="68"/>
      <c r="AE3304" s="68"/>
      <c r="AF3304" s="68"/>
      <c r="AG3304" s="68"/>
      <c r="AH3304" s="68"/>
      <c r="AI3304" s="68"/>
      <c r="AJ3304" s="68"/>
      <c r="AK3304" s="68"/>
      <c r="AL3304" s="68"/>
      <c r="AM3304" s="68"/>
      <c r="AN3304" s="68"/>
      <c r="AO3304" s="68"/>
      <c r="AP3304" s="68"/>
      <c r="AQ3304" s="68"/>
      <c r="AR3304" s="68"/>
      <c r="AS3304" s="68"/>
      <c r="AT3304" s="68"/>
      <c r="AU3304" s="68"/>
      <c r="AV3304" s="68"/>
      <c r="AW3304" s="68"/>
      <c r="AX3304" s="68"/>
      <c r="AY3304" s="68"/>
      <c r="AZ3304" s="68"/>
      <c r="BA3304" s="68"/>
      <c r="BB3304" s="68"/>
      <c r="BC3304" s="68"/>
      <c r="BD3304" s="68"/>
      <c r="BE3304" s="68"/>
      <c r="BF3304" s="68"/>
      <c r="BG3304" s="68"/>
      <c r="BH3304" s="68"/>
      <c r="BI3304" s="68"/>
      <c r="BJ3304" s="68"/>
      <c r="BK3304" s="68"/>
      <c r="BL3304" s="68"/>
      <c r="BM3304" s="68"/>
      <c r="BN3304" s="68"/>
      <c r="BO3304" s="68"/>
      <c r="BP3304" s="68"/>
      <c r="BQ3304" s="68"/>
      <c r="BR3304" s="68"/>
      <c r="BS3304" s="68"/>
      <c r="BT3304" s="68"/>
      <c r="BU3304" s="68"/>
      <c r="BV3304" s="68"/>
      <c r="BW3304" s="68"/>
      <c r="BX3304" s="68"/>
      <c r="BY3304" s="68"/>
      <c r="BZ3304" s="68"/>
    </row>
    <row r="3305" spans="1:78" s="53" customFormat="1" ht="15" customHeight="1" x14ac:dyDescent="0.25">
      <c r="A3305" s="56"/>
      <c r="B3305" s="59" t="str">
        <f>'PLAZA GALICIA TORRE CORRIENTES'!B112</f>
        <v>PLAZA GALICIA (C)</v>
      </c>
      <c r="C3305" s="59" t="str">
        <f>'PLAZA GALICIA TORRE CORRIENTES'!C112</f>
        <v>5C</v>
      </c>
      <c r="D3305" s="59">
        <f>'PLAZA GALICIA TORRE CORRIENTES'!D112</f>
        <v>96</v>
      </c>
      <c r="E3305" s="59" t="str">
        <f>'PLAZA GALICIA TORRE CORRIENTES'!E112</f>
        <v>CERNADAS, JOSE</v>
      </c>
      <c r="F3305" s="59">
        <f>'PLAZA GALICIA TORRE CORRIENTES'!F112</f>
        <v>1252</v>
      </c>
      <c r="G3305" s="59">
        <f>'PLAZA GALICIA TORRE CORRIENTES'!G112</f>
        <v>3264</v>
      </c>
      <c r="H3305" s="59" t="str">
        <f>'PLAZA GALICIA TORRE CORRIENTES'!H112</f>
        <v>TECNOLOGÍA Y TELECOMUNICACIONES</v>
      </c>
      <c r="I3305" s="59">
        <f>'PLAZA GALICIA TORRE CORRIENTES'!I112</f>
        <v>0</v>
      </c>
      <c r="J3305" s="55"/>
      <c r="K3305" s="68"/>
      <c r="L3305" s="68"/>
      <c r="M3305" s="68"/>
      <c r="N3305" s="68"/>
      <c r="O3305" s="68"/>
      <c r="P3305" s="68"/>
      <c r="Q3305" s="68"/>
      <c r="R3305" s="68"/>
      <c r="S3305" s="68"/>
      <c r="T3305" s="68"/>
      <c r="U3305" s="68"/>
      <c r="V3305" s="68"/>
      <c r="W3305" s="68"/>
      <c r="X3305" s="68"/>
      <c r="Y3305" s="68"/>
      <c r="Z3305" s="68"/>
      <c r="AA3305" s="68"/>
      <c r="AB3305" s="68"/>
      <c r="AC3305" s="68"/>
      <c r="AD3305" s="68"/>
      <c r="AE3305" s="68"/>
      <c r="AF3305" s="68"/>
      <c r="AG3305" s="68"/>
      <c r="AH3305" s="68"/>
      <c r="AI3305" s="68"/>
      <c r="AJ3305" s="68"/>
      <c r="AK3305" s="68"/>
      <c r="AL3305" s="68"/>
      <c r="AM3305" s="68"/>
      <c r="AN3305" s="68"/>
      <c r="AO3305" s="68"/>
      <c r="AP3305" s="68"/>
      <c r="AQ3305" s="68"/>
      <c r="AR3305" s="68"/>
      <c r="AS3305" s="68"/>
      <c r="AT3305" s="68"/>
      <c r="AU3305" s="68"/>
      <c r="AV3305" s="68"/>
      <c r="AW3305" s="68"/>
      <c r="AX3305" s="68"/>
      <c r="AY3305" s="68"/>
      <c r="AZ3305" s="68"/>
      <c r="BA3305" s="68"/>
      <c r="BB3305" s="68"/>
      <c r="BC3305" s="68"/>
      <c r="BD3305" s="68"/>
      <c r="BE3305" s="68"/>
      <c r="BF3305" s="68"/>
      <c r="BG3305" s="68"/>
      <c r="BH3305" s="68"/>
      <c r="BI3305" s="68"/>
      <c r="BJ3305" s="68"/>
      <c r="BK3305" s="68"/>
      <c r="BL3305" s="68"/>
      <c r="BM3305" s="68"/>
      <c r="BN3305" s="68"/>
      <c r="BO3305" s="68"/>
      <c r="BP3305" s="68"/>
      <c r="BQ3305" s="68"/>
      <c r="BR3305" s="68"/>
      <c r="BS3305" s="68"/>
      <c r="BT3305" s="68"/>
      <c r="BU3305" s="68"/>
      <c r="BV3305" s="68"/>
      <c r="BW3305" s="68"/>
      <c r="BX3305" s="68"/>
      <c r="BY3305" s="68"/>
      <c r="BZ3305" s="68"/>
    </row>
    <row r="3306" spans="1:78" s="53" customFormat="1" ht="15" customHeight="1" x14ac:dyDescent="0.25">
      <c r="A3306" s="56"/>
      <c r="B3306" s="59" t="str">
        <f>'PLAZA GALICIA TORRE CORRIENTES'!B113</f>
        <v>PLAZA GALICIA (C)</v>
      </c>
      <c r="C3306" s="59" t="str">
        <f>'PLAZA GALICIA TORRE CORRIENTES'!C113</f>
        <v>5C</v>
      </c>
      <c r="D3306" s="59">
        <f>'PLAZA GALICIA TORRE CORRIENTES'!D113</f>
        <v>97</v>
      </c>
      <c r="E3306" s="59" t="str">
        <f>'PLAZA GALICIA TORRE CORRIENTES'!E113</f>
        <v>ROSSI, NESTOR</v>
      </c>
      <c r="F3306" s="59">
        <f>'PLAZA GALICIA TORRE CORRIENTES'!F113</f>
        <v>1252</v>
      </c>
      <c r="G3306" s="59">
        <f>'PLAZA GALICIA TORRE CORRIENTES'!G113</f>
        <v>6269</v>
      </c>
      <c r="H3306" s="59" t="str">
        <f>'PLAZA GALICIA TORRE CORRIENTES'!H113</f>
        <v>TECNOLOGÍA Y TELECOMUNICACIONES</v>
      </c>
      <c r="I3306" s="59">
        <f>'PLAZA GALICIA TORRE CORRIENTES'!I113</f>
        <v>0</v>
      </c>
      <c r="J3306" s="55"/>
      <c r="K3306" s="68"/>
      <c r="L3306" s="68"/>
      <c r="M3306" s="68"/>
      <c r="N3306" s="68"/>
      <c r="O3306" s="68"/>
      <c r="P3306" s="68"/>
      <c r="Q3306" s="68"/>
      <c r="R3306" s="68"/>
      <c r="S3306" s="68"/>
      <c r="T3306" s="68"/>
      <c r="U3306" s="68"/>
      <c r="V3306" s="68"/>
      <c r="W3306" s="68"/>
      <c r="X3306" s="68"/>
      <c r="Y3306" s="68"/>
      <c r="Z3306" s="68"/>
      <c r="AA3306" s="68"/>
      <c r="AB3306" s="68"/>
      <c r="AC3306" s="68"/>
      <c r="AD3306" s="68"/>
      <c r="AE3306" s="68"/>
      <c r="AF3306" s="68"/>
      <c r="AG3306" s="68"/>
      <c r="AH3306" s="68"/>
      <c r="AI3306" s="68"/>
      <c r="AJ3306" s="68"/>
      <c r="AK3306" s="68"/>
      <c r="AL3306" s="68"/>
      <c r="AM3306" s="68"/>
      <c r="AN3306" s="68"/>
      <c r="AO3306" s="68"/>
      <c r="AP3306" s="68"/>
      <c r="AQ3306" s="68"/>
      <c r="AR3306" s="68"/>
      <c r="AS3306" s="68"/>
      <c r="AT3306" s="68"/>
      <c r="AU3306" s="68"/>
      <c r="AV3306" s="68"/>
      <c r="AW3306" s="68"/>
      <c r="AX3306" s="68"/>
      <c r="AY3306" s="68"/>
      <c r="AZ3306" s="68"/>
      <c r="BA3306" s="68"/>
      <c r="BB3306" s="68"/>
      <c r="BC3306" s="68"/>
      <c r="BD3306" s="68"/>
      <c r="BE3306" s="68"/>
      <c r="BF3306" s="68"/>
      <c r="BG3306" s="68"/>
      <c r="BH3306" s="68"/>
      <c r="BI3306" s="68"/>
      <c r="BJ3306" s="68"/>
      <c r="BK3306" s="68"/>
      <c r="BL3306" s="68"/>
      <c r="BM3306" s="68"/>
      <c r="BN3306" s="68"/>
      <c r="BO3306" s="68"/>
      <c r="BP3306" s="68"/>
      <c r="BQ3306" s="68"/>
      <c r="BR3306" s="68"/>
      <c r="BS3306" s="68"/>
      <c r="BT3306" s="68"/>
      <c r="BU3306" s="68"/>
      <c r="BV3306" s="68"/>
      <c r="BW3306" s="68"/>
      <c r="BX3306" s="68"/>
      <c r="BY3306" s="68"/>
      <c r="BZ3306" s="68"/>
    </row>
    <row r="3307" spans="1:78" s="53" customFormat="1" ht="15" customHeight="1" x14ac:dyDescent="0.25">
      <c r="A3307" s="56"/>
      <c r="B3307" s="59" t="str">
        <f>'PLAZA GALICIA TORRE CORRIENTES'!B114</f>
        <v>PLAZA GALICIA (C)</v>
      </c>
      <c r="C3307" s="59" t="str">
        <f>'PLAZA GALICIA TORRE CORRIENTES'!C114</f>
        <v>5C</v>
      </c>
      <c r="D3307" s="59">
        <f>'PLAZA GALICIA TORRE CORRIENTES'!D114</f>
        <v>98</v>
      </c>
      <c r="E3307" s="59" t="str">
        <f>'PLAZA GALICIA TORRE CORRIENTES'!E114</f>
        <v>FERNANDEZ, ORLANDO</v>
      </c>
      <c r="F3307" s="59">
        <f>'PLAZA GALICIA TORRE CORRIENTES'!F114</f>
        <v>1252</v>
      </c>
      <c r="G3307" s="59">
        <f>'PLAZA GALICIA TORRE CORRIENTES'!G114</f>
        <v>3285</v>
      </c>
      <c r="H3307" s="59" t="str">
        <f>'PLAZA GALICIA TORRE CORRIENTES'!H114</f>
        <v>TECNOLOGÍA Y TELECOMUNICACIONES</v>
      </c>
      <c r="I3307" s="59">
        <f>'PLAZA GALICIA TORRE CORRIENTES'!I114</f>
        <v>0</v>
      </c>
      <c r="J3307" s="55"/>
      <c r="K3307" s="68"/>
      <c r="L3307" s="68"/>
      <c r="M3307" s="68"/>
      <c r="N3307" s="68"/>
      <c r="O3307" s="68"/>
      <c r="P3307" s="68"/>
      <c r="Q3307" s="68"/>
      <c r="R3307" s="68"/>
      <c r="S3307" s="68"/>
      <c r="T3307" s="68"/>
      <c r="U3307" s="68"/>
      <c r="V3307" s="68"/>
      <c r="W3307" s="68"/>
      <c r="X3307" s="68"/>
      <c r="Y3307" s="68"/>
      <c r="Z3307" s="68"/>
      <c r="AA3307" s="68"/>
      <c r="AB3307" s="68"/>
      <c r="AC3307" s="68"/>
      <c r="AD3307" s="68"/>
      <c r="AE3307" s="68"/>
      <c r="AF3307" s="68"/>
      <c r="AG3307" s="68"/>
      <c r="AH3307" s="68"/>
      <c r="AI3307" s="68"/>
      <c r="AJ3307" s="68"/>
      <c r="AK3307" s="68"/>
      <c r="AL3307" s="68"/>
      <c r="AM3307" s="68"/>
      <c r="AN3307" s="68"/>
      <c r="AO3307" s="68"/>
      <c r="AP3307" s="68"/>
      <c r="AQ3307" s="68"/>
      <c r="AR3307" s="68"/>
      <c r="AS3307" s="68"/>
      <c r="AT3307" s="68"/>
      <c r="AU3307" s="68"/>
      <c r="AV3307" s="68"/>
      <c r="AW3307" s="68"/>
      <c r="AX3307" s="68"/>
      <c r="AY3307" s="68"/>
      <c r="AZ3307" s="68"/>
      <c r="BA3307" s="68"/>
      <c r="BB3307" s="68"/>
      <c r="BC3307" s="68"/>
      <c r="BD3307" s="68"/>
      <c r="BE3307" s="68"/>
      <c r="BF3307" s="68"/>
      <c r="BG3307" s="68"/>
      <c r="BH3307" s="68"/>
      <c r="BI3307" s="68"/>
      <c r="BJ3307" s="68"/>
      <c r="BK3307" s="68"/>
      <c r="BL3307" s="68"/>
      <c r="BM3307" s="68"/>
      <c r="BN3307" s="68"/>
      <c r="BO3307" s="68"/>
      <c r="BP3307" s="68"/>
      <c r="BQ3307" s="68"/>
      <c r="BR3307" s="68"/>
      <c r="BS3307" s="68"/>
      <c r="BT3307" s="68"/>
      <c r="BU3307" s="68"/>
      <c r="BV3307" s="68"/>
      <c r="BW3307" s="68"/>
      <c r="BX3307" s="68"/>
      <c r="BY3307" s="68"/>
      <c r="BZ3307" s="68"/>
    </row>
    <row r="3308" spans="1:78" s="53" customFormat="1" ht="15" customHeight="1" x14ac:dyDescent="0.25">
      <c r="A3308" s="56"/>
      <c r="B3308" s="59" t="str">
        <f>'PLAZA GALICIA TORRE CORRIENTES'!B115</f>
        <v>PLAZA GALICIA (C)</v>
      </c>
      <c r="C3308" s="59" t="str">
        <f>'PLAZA GALICIA TORRE CORRIENTES'!C115</f>
        <v>5C</v>
      </c>
      <c r="D3308" s="59">
        <f>'PLAZA GALICIA TORRE CORRIENTES'!D115</f>
        <v>99</v>
      </c>
      <c r="E3308" s="59" t="str">
        <f>'PLAZA GALICIA TORRE CORRIENTES'!E115</f>
        <v>CESPERE, MARCOS</v>
      </c>
      <c r="F3308" s="59">
        <f>'PLAZA GALICIA TORRE CORRIENTES'!F115</f>
        <v>1252</v>
      </c>
      <c r="G3308" s="59">
        <f>'PLAZA GALICIA TORRE CORRIENTES'!G115</f>
        <v>4309</v>
      </c>
      <c r="H3308" s="59" t="str">
        <f>'PLAZA GALICIA TORRE CORRIENTES'!H115</f>
        <v>TECNOLOGÍA Y TELECOMUNICACIONES</v>
      </c>
      <c r="I3308" s="59">
        <f>'PLAZA GALICIA TORRE CORRIENTES'!I115</f>
        <v>0</v>
      </c>
      <c r="J3308" s="55"/>
      <c r="K3308" s="68"/>
      <c r="L3308" s="68"/>
      <c r="M3308" s="68"/>
      <c r="N3308" s="68"/>
      <c r="O3308" s="68"/>
      <c r="P3308" s="68"/>
      <c r="Q3308" s="68"/>
      <c r="R3308" s="68"/>
      <c r="S3308" s="68"/>
      <c r="T3308" s="68"/>
      <c r="U3308" s="68"/>
      <c r="V3308" s="68"/>
      <c r="W3308" s="68"/>
      <c r="X3308" s="68"/>
      <c r="Y3308" s="68"/>
      <c r="Z3308" s="68"/>
      <c r="AA3308" s="68"/>
      <c r="AB3308" s="68"/>
      <c r="AC3308" s="68"/>
      <c r="AD3308" s="68"/>
      <c r="AE3308" s="68"/>
      <c r="AF3308" s="68"/>
      <c r="AG3308" s="68"/>
      <c r="AH3308" s="68"/>
      <c r="AI3308" s="68"/>
      <c r="AJ3308" s="68"/>
      <c r="AK3308" s="68"/>
      <c r="AL3308" s="68"/>
      <c r="AM3308" s="68"/>
      <c r="AN3308" s="68"/>
      <c r="AO3308" s="68"/>
      <c r="AP3308" s="68"/>
      <c r="AQ3308" s="68"/>
      <c r="AR3308" s="68"/>
      <c r="AS3308" s="68"/>
      <c r="AT3308" s="68"/>
      <c r="AU3308" s="68"/>
      <c r="AV3308" s="68"/>
      <c r="AW3308" s="68"/>
      <c r="AX3308" s="68"/>
      <c r="AY3308" s="68"/>
      <c r="AZ3308" s="68"/>
      <c r="BA3308" s="68"/>
      <c r="BB3308" s="68"/>
      <c r="BC3308" s="68"/>
      <c r="BD3308" s="68"/>
      <c r="BE3308" s="68"/>
      <c r="BF3308" s="68"/>
      <c r="BG3308" s="68"/>
      <c r="BH3308" s="68"/>
      <c r="BI3308" s="68"/>
      <c r="BJ3308" s="68"/>
      <c r="BK3308" s="68"/>
      <c r="BL3308" s="68"/>
      <c r="BM3308" s="68"/>
      <c r="BN3308" s="68"/>
      <c r="BO3308" s="68"/>
      <c r="BP3308" s="68"/>
      <c r="BQ3308" s="68"/>
      <c r="BR3308" s="68"/>
      <c r="BS3308" s="68"/>
      <c r="BT3308" s="68"/>
      <c r="BU3308" s="68"/>
      <c r="BV3308" s="68"/>
      <c r="BW3308" s="68"/>
      <c r="BX3308" s="68"/>
      <c r="BY3308" s="68"/>
      <c r="BZ3308" s="68"/>
    </row>
    <row r="3309" spans="1:78" s="53" customFormat="1" ht="15" customHeight="1" x14ac:dyDescent="0.25">
      <c r="A3309" s="56"/>
      <c r="B3309" s="59" t="str">
        <f>'PLAZA GALICIA TORRE CORRIENTES'!B116</f>
        <v>PLAZA GALICIA (C)</v>
      </c>
      <c r="C3309" s="59" t="str">
        <f>'PLAZA GALICIA TORRE CORRIENTES'!C116</f>
        <v>5C</v>
      </c>
      <c r="D3309" s="59">
        <f>'PLAZA GALICIA TORRE CORRIENTES'!D116</f>
        <v>100</v>
      </c>
      <c r="E3309" s="59" t="str">
        <f>'PLAZA GALICIA TORRE CORRIENTES'!E116</f>
        <v>FERNANDEZ, VICTOR</v>
      </c>
      <c r="F3309" s="59">
        <f>'PLAZA GALICIA TORRE CORRIENTES'!F116</f>
        <v>1252</v>
      </c>
      <c r="G3309" s="59">
        <f>'PLAZA GALICIA TORRE CORRIENTES'!G116</f>
        <v>3988</v>
      </c>
      <c r="H3309" s="59" t="str">
        <f>'PLAZA GALICIA TORRE CORRIENTES'!H116</f>
        <v>TECNOLOGÍA Y TELECOMUNICACIONES</v>
      </c>
      <c r="I3309" s="59">
        <f>'PLAZA GALICIA TORRE CORRIENTES'!I116</f>
        <v>0</v>
      </c>
      <c r="J3309" s="55"/>
      <c r="K3309" s="68"/>
      <c r="L3309" s="68"/>
      <c r="M3309" s="68"/>
      <c r="N3309" s="68"/>
      <c r="O3309" s="68"/>
      <c r="P3309" s="68"/>
      <c r="Q3309" s="68"/>
      <c r="R3309" s="68"/>
      <c r="S3309" s="68"/>
      <c r="T3309" s="68"/>
      <c r="U3309" s="68"/>
      <c r="V3309" s="68"/>
      <c r="W3309" s="68"/>
      <c r="X3309" s="68"/>
      <c r="Y3309" s="68"/>
      <c r="Z3309" s="68"/>
      <c r="AA3309" s="68"/>
      <c r="AB3309" s="68"/>
      <c r="AC3309" s="68"/>
      <c r="AD3309" s="68"/>
      <c r="AE3309" s="68"/>
      <c r="AF3309" s="68"/>
      <c r="AG3309" s="68"/>
      <c r="AH3309" s="68"/>
      <c r="AI3309" s="68"/>
      <c r="AJ3309" s="68"/>
      <c r="AK3309" s="68"/>
      <c r="AL3309" s="68"/>
      <c r="AM3309" s="68"/>
      <c r="AN3309" s="68"/>
      <c r="AO3309" s="68"/>
      <c r="AP3309" s="68"/>
      <c r="AQ3309" s="68"/>
      <c r="AR3309" s="68"/>
      <c r="AS3309" s="68"/>
      <c r="AT3309" s="68"/>
      <c r="AU3309" s="68"/>
      <c r="AV3309" s="68"/>
      <c r="AW3309" s="68"/>
      <c r="AX3309" s="68"/>
      <c r="AY3309" s="68"/>
      <c r="AZ3309" s="68"/>
      <c r="BA3309" s="68"/>
      <c r="BB3309" s="68"/>
      <c r="BC3309" s="68"/>
      <c r="BD3309" s="68"/>
      <c r="BE3309" s="68"/>
      <c r="BF3309" s="68"/>
      <c r="BG3309" s="68"/>
      <c r="BH3309" s="68"/>
      <c r="BI3309" s="68"/>
      <c r="BJ3309" s="68"/>
      <c r="BK3309" s="68"/>
      <c r="BL3309" s="68"/>
      <c r="BM3309" s="68"/>
      <c r="BN3309" s="68"/>
      <c r="BO3309" s="68"/>
      <c r="BP3309" s="68"/>
      <c r="BQ3309" s="68"/>
      <c r="BR3309" s="68"/>
      <c r="BS3309" s="68"/>
      <c r="BT3309" s="68"/>
      <c r="BU3309" s="68"/>
      <c r="BV3309" s="68"/>
      <c r="BW3309" s="68"/>
      <c r="BX3309" s="68"/>
      <c r="BY3309" s="68"/>
      <c r="BZ3309" s="68"/>
    </row>
    <row r="3310" spans="1:78" s="53" customFormat="1" ht="15" customHeight="1" x14ac:dyDescent="0.25">
      <c r="A3310" s="56"/>
      <c r="B3310" s="59" t="str">
        <f>'PLAZA GALICIA TORRE CORRIENTES'!B117</f>
        <v>PLAZA GALICIA (C)</v>
      </c>
      <c r="C3310" s="59" t="str">
        <f>'PLAZA GALICIA TORRE CORRIENTES'!C117</f>
        <v>5C</v>
      </c>
      <c r="D3310" s="59">
        <f>'PLAZA GALICIA TORRE CORRIENTES'!D117</f>
        <v>101</v>
      </c>
      <c r="E3310" s="59" t="str">
        <f>'PLAZA GALICIA TORRE CORRIENTES'!E117</f>
        <v>RODRIGUEZ, CLAUDIO</v>
      </c>
      <c r="F3310" s="59">
        <f>'PLAZA GALICIA TORRE CORRIENTES'!F117</f>
        <v>1252</v>
      </c>
      <c r="G3310" s="59">
        <f>'PLAZA GALICIA TORRE CORRIENTES'!G117</f>
        <v>6455</v>
      </c>
      <c r="H3310" s="59" t="str">
        <f>'PLAZA GALICIA TORRE CORRIENTES'!H117</f>
        <v>TECNOLOGÍA Y TELECOMUNICACIONES</v>
      </c>
      <c r="I3310" s="59">
        <f>'PLAZA GALICIA TORRE CORRIENTES'!I117</f>
        <v>0</v>
      </c>
      <c r="J3310" s="55"/>
      <c r="K3310" s="68"/>
      <c r="L3310" s="68"/>
      <c r="M3310" s="68"/>
      <c r="N3310" s="68"/>
      <c r="O3310" s="68"/>
      <c r="P3310" s="68"/>
      <c r="Q3310" s="68"/>
      <c r="R3310" s="68"/>
      <c r="S3310" s="68"/>
      <c r="T3310" s="68"/>
      <c r="U3310" s="68"/>
      <c r="V3310" s="68"/>
      <c r="W3310" s="68"/>
      <c r="X3310" s="68"/>
      <c r="Y3310" s="68"/>
      <c r="Z3310" s="68"/>
      <c r="AA3310" s="68"/>
      <c r="AB3310" s="68"/>
      <c r="AC3310" s="68"/>
      <c r="AD3310" s="68"/>
      <c r="AE3310" s="68"/>
      <c r="AF3310" s="68"/>
      <c r="AG3310" s="68"/>
      <c r="AH3310" s="68"/>
      <c r="AI3310" s="68"/>
      <c r="AJ3310" s="68"/>
      <c r="AK3310" s="68"/>
      <c r="AL3310" s="68"/>
      <c r="AM3310" s="68"/>
      <c r="AN3310" s="68"/>
      <c r="AO3310" s="68"/>
      <c r="AP3310" s="68"/>
      <c r="AQ3310" s="68"/>
      <c r="AR3310" s="68"/>
      <c r="AS3310" s="68"/>
      <c r="AT3310" s="68"/>
      <c r="AU3310" s="68"/>
      <c r="AV3310" s="68"/>
      <c r="AW3310" s="68"/>
      <c r="AX3310" s="68"/>
      <c r="AY3310" s="68"/>
      <c r="AZ3310" s="68"/>
      <c r="BA3310" s="68"/>
      <c r="BB3310" s="68"/>
      <c r="BC3310" s="68"/>
      <c r="BD3310" s="68"/>
      <c r="BE3310" s="68"/>
      <c r="BF3310" s="68"/>
      <c r="BG3310" s="68"/>
      <c r="BH3310" s="68"/>
      <c r="BI3310" s="68"/>
      <c r="BJ3310" s="68"/>
      <c r="BK3310" s="68"/>
      <c r="BL3310" s="68"/>
      <c r="BM3310" s="68"/>
      <c r="BN3310" s="68"/>
      <c r="BO3310" s="68"/>
      <c r="BP3310" s="68"/>
      <c r="BQ3310" s="68"/>
      <c r="BR3310" s="68"/>
      <c r="BS3310" s="68"/>
      <c r="BT3310" s="68"/>
      <c r="BU3310" s="68"/>
      <c r="BV3310" s="68"/>
      <c r="BW3310" s="68"/>
      <c r="BX3310" s="68"/>
      <c r="BY3310" s="68"/>
      <c r="BZ3310" s="68"/>
    </row>
    <row r="3311" spans="1:78" s="53" customFormat="1" ht="15" customHeight="1" x14ac:dyDescent="0.25">
      <c r="A3311" s="56"/>
      <c r="B3311" s="59" t="str">
        <f>'PLAZA GALICIA TORRE CORRIENTES'!B118</f>
        <v>PLAZA GALICIA (C)</v>
      </c>
      <c r="C3311" s="59" t="str">
        <f>'PLAZA GALICIA TORRE CORRIENTES'!C118</f>
        <v>5C</v>
      </c>
      <c r="D3311" s="59">
        <f>'PLAZA GALICIA TORRE CORRIENTES'!D118</f>
        <v>102</v>
      </c>
      <c r="E3311" s="59" t="str">
        <f>'PLAZA GALICIA TORRE CORRIENTES'!E118</f>
        <v xml:space="preserve">GOICOCHEA, GUSTAVO </v>
      </c>
      <c r="F3311" s="59">
        <f>'PLAZA GALICIA TORRE CORRIENTES'!F118</f>
        <v>1252</v>
      </c>
      <c r="G3311" s="59">
        <f>'PLAZA GALICIA TORRE CORRIENTES'!G118</f>
        <v>3231</v>
      </c>
      <c r="H3311" s="59" t="str">
        <f>'PLAZA GALICIA TORRE CORRIENTES'!H118</f>
        <v>TECNOLOGÍA Y TELECOMUNICACIONES</v>
      </c>
      <c r="I3311" s="59">
        <f>'PLAZA GALICIA TORRE CORRIENTES'!I118</f>
        <v>0</v>
      </c>
      <c r="J3311" s="55"/>
      <c r="K3311" s="68"/>
      <c r="L3311" s="68"/>
      <c r="M3311" s="68"/>
      <c r="N3311" s="68"/>
      <c r="O3311" s="68"/>
      <c r="P3311" s="68"/>
      <c r="Q3311" s="68"/>
      <c r="R3311" s="68"/>
      <c r="S3311" s="68"/>
      <c r="T3311" s="68"/>
      <c r="U3311" s="68"/>
      <c r="V3311" s="68"/>
      <c r="W3311" s="68"/>
      <c r="X3311" s="68"/>
      <c r="Y3311" s="68"/>
      <c r="Z3311" s="68"/>
      <c r="AA3311" s="68"/>
      <c r="AB3311" s="68"/>
      <c r="AC3311" s="68"/>
      <c r="AD3311" s="68"/>
      <c r="AE3311" s="68"/>
      <c r="AF3311" s="68"/>
      <c r="AG3311" s="68"/>
      <c r="AH3311" s="68"/>
      <c r="AI3311" s="68"/>
      <c r="AJ3311" s="68"/>
      <c r="AK3311" s="68"/>
      <c r="AL3311" s="68"/>
      <c r="AM3311" s="68"/>
      <c r="AN3311" s="68"/>
      <c r="AO3311" s="68"/>
      <c r="AP3311" s="68"/>
      <c r="AQ3311" s="68"/>
      <c r="AR3311" s="68"/>
      <c r="AS3311" s="68"/>
      <c r="AT3311" s="68"/>
      <c r="AU3311" s="68"/>
      <c r="AV3311" s="68"/>
      <c r="AW3311" s="68"/>
      <c r="AX3311" s="68"/>
      <c r="AY3311" s="68"/>
      <c r="AZ3311" s="68"/>
      <c r="BA3311" s="68"/>
      <c r="BB3311" s="68"/>
      <c r="BC3311" s="68"/>
      <c r="BD3311" s="68"/>
      <c r="BE3311" s="68"/>
      <c r="BF3311" s="68"/>
      <c r="BG3311" s="68"/>
      <c r="BH3311" s="68"/>
      <c r="BI3311" s="68"/>
      <c r="BJ3311" s="68"/>
      <c r="BK3311" s="68"/>
      <c r="BL3311" s="68"/>
      <c r="BM3311" s="68"/>
      <c r="BN3311" s="68"/>
      <c r="BO3311" s="68"/>
      <c r="BP3311" s="68"/>
      <c r="BQ3311" s="68"/>
      <c r="BR3311" s="68"/>
      <c r="BS3311" s="68"/>
      <c r="BT3311" s="68"/>
      <c r="BU3311" s="68"/>
      <c r="BV3311" s="68"/>
      <c r="BW3311" s="68"/>
      <c r="BX3311" s="68"/>
      <c r="BY3311" s="68"/>
      <c r="BZ3311" s="68"/>
    </row>
    <row r="3312" spans="1:78" s="53" customFormat="1" ht="15" customHeight="1" x14ac:dyDescent="0.25">
      <c r="A3312" s="56"/>
      <c r="B3312" s="59" t="str">
        <f>'PLAZA GALICIA TORRE CORRIENTES'!B119</f>
        <v>PLAZA GALICIA (C)</v>
      </c>
      <c r="C3312" s="59" t="str">
        <f>'PLAZA GALICIA TORRE CORRIENTES'!C119</f>
        <v>5C</v>
      </c>
      <c r="D3312" s="59">
        <f>'PLAZA GALICIA TORRE CORRIENTES'!D119</f>
        <v>103</v>
      </c>
      <c r="E3312" s="59" t="str">
        <f>'PLAZA GALICIA TORRE CORRIENTES'!E119</f>
        <v xml:space="preserve">SILVA, FERNANDO </v>
      </c>
      <c r="F3312" s="59">
        <f>'PLAZA GALICIA TORRE CORRIENTES'!F119</f>
        <v>1252</v>
      </c>
      <c r="G3312" s="59">
        <f>'PLAZA GALICIA TORRE CORRIENTES'!G119</f>
        <v>5382</v>
      </c>
      <c r="H3312" s="59" t="str">
        <f>'PLAZA GALICIA TORRE CORRIENTES'!H119</f>
        <v>TECNOLOGÍA Y TELECOMUNICACIONES</v>
      </c>
      <c r="I3312" s="59">
        <f>'PLAZA GALICIA TORRE CORRIENTES'!I119</f>
        <v>0</v>
      </c>
      <c r="J3312" s="55"/>
      <c r="K3312" s="68"/>
      <c r="L3312" s="68"/>
      <c r="M3312" s="68"/>
      <c r="N3312" s="68"/>
      <c r="O3312" s="68"/>
      <c r="P3312" s="68"/>
      <c r="Q3312" s="68"/>
      <c r="R3312" s="68"/>
      <c r="S3312" s="68"/>
      <c r="T3312" s="68"/>
      <c r="U3312" s="68"/>
      <c r="V3312" s="68"/>
      <c r="W3312" s="68"/>
      <c r="X3312" s="68"/>
      <c r="Y3312" s="68"/>
      <c r="Z3312" s="68"/>
      <c r="AA3312" s="68"/>
      <c r="AB3312" s="68"/>
      <c r="AC3312" s="68"/>
      <c r="AD3312" s="68"/>
      <c r="AE3312" s="68"/>
      <c r="AF3312" s="68"/>
      <c r="AG3312" s="68"/>
      <c r="AH3312" s="68"/>
      <c r="AI3312" s="68"/>
      <c r="AJ3312" s="68"/>
      <c r="AK3312" s="68"/>
      <c r="AL3312" s="68"/>
      <c r="AM3312" s="68"/>
      <c r="AN3312" s="68"/>
      <c r="AO3312" s="68"/>
      <c r="AP3312" s="68"/>
      <c r="AQ3312" s="68"/>
      <c r="AR3312" s="68"/>
      <c r="AS3312" s="68"/>
      <c r="AT3312" s="68"/>
      <c r="AU3312" s="68"/>
      <c r="AV3312" s="68"/>
      <c r="AW3312" s="68"/>
      <c r="AX3312" s="68"/>
      <c r="AY3312" s="68"/>
      <c r="AZ3312" s="68"/>
      <c r="BA3312" s="68"/>
      <c r="BB3312" s="68"/>
      <c r="BC3312" s="68"/>
      <c r="BD3312" s="68"/>
      <c r="BE3312" s="68"/>
      <c r="BF3312" s="68"/>
      <c r="BG3312" s="68"/>
      <c r="BH3312" s="68"/>
      <c r="BI3312" s="68"/>
      <c r="BJ3312" s="68"/>
      <c r="BK3312" s="68"/>
      <c r="BL3312" s="68"/>
      <c r="BM3312" s="68"/>
      <c r="BN3312" s="68"/>
      <c r="BO3312" s="68"/>
      <c r="BP3312" s="68"/>
      <c r="BQ3312" s="68"/>
      <c r="BR3312" s="68"/>
      <c r="BS3312" s="68"/>
      <c r="BT3312" s="68"/>
      <c r="BU3312" s="68"/>
      <c r="BV3312" s="68"/>
      <c r="BW3312" s="68"/>
      <c r="BX3312" s="68"/>
      <c r="BY3312" s="68"/>
      <c r="BZ3312" s="68"/>
    </row>
    <row r="3313" spans="1:78" s="53" customFormat="1" ht="15" customHeight="1" x14ac:dyDescent="0.25">
      <c r="A3313" s="56"/>
      <c r="B3313" s="59" t="str">
        <f>'PLAZA GALICIA TORRE CORRIENTES'!B120</f>
        <v>PLAZA GALICIA (C)</v>
      </c>
      <c r="C3313" s="59" t="str">
        <f>'PLAZA GALICIA TORRE CORRIENTES'!C120</f>
        <v>5C</v>
      </c>
      <c r="D3313" s="59">
        <f>'PLAZA GALICIA TORRE CORRIENTES'!D120</f>
        <v>104</v>
      </c>
      <c r="E3313" s="59" t="str">
        <f>'PLAZA GALICIA TORRE CORRIENTES'!E120</f>
        <v xml:space="preserve">GATTA CASTELL, HUGO </v>
      </c>
      <c r="F3313" s="59">
        <f>'PLAZA GALICIA TORRE CORRIENTES'!F120</f>
        <v>1252</v>
      </c>
      <c r="G3313" s="59">
        <f>'PLAZA GALICIA TORRE CORRIENTES'!G120</f>
        <v>3519</v>
      </c>
      <c r="H3313" s="59" t="str">
        <f>'PLAZA GALICIA TORRE CORRIENTES'!H120</f>
        <v>TECNOLOGÍA Y TELECOMUNICACIONES</v>
      </c>
      <c r="I3313" s="59">
        <f>'PLAZA GALICIA TORRE CORRIENTES'!I120</f>
        <v>0</v>
      </c>
      <c r="J3313" s="55"/>
      <c r="K3313" s="68"/>
      <c r="L3313" s="68"/>
      <c r="M3313" s="68"/>
      <c r="N3313" s="68"/>
      <c r="O3313" s="68"/>
      <c r="P3313" s="68"/>
      <c r="Q3313" s="68"/>
      <c r="R3313" s="68"/>
      <c r="S3313" s="68"/>
      <c r="T3313" s="68"/>
      <c r="U3313" s="68"/>
      <c r="V3313" s="68"/>
      <c r="W3313" s="68"/>
      <c r="X3313" s="68"/>
      <c r="Y3313" s="68"/>
      <c r="Z3313" s="68"/>
      <c r="AA3313" s="68"/>
      <c r="AB3313" s="68"/>
      <c r="AC3313" s="68"/>
      <c r="AD3313" s="68"/>
      <c r="AE3313" s="68"/>
      <c r="AF3313" s="68"/>
      <c r="AG3313" s="68"/>
      <c r="AH3313" s="68"/>
      <c r="AI3313" s="68"/>
      <c r="AJ3313" s="68"/>
      <c r="AK3313" s="68"/>
      <c r="AL3313" s="68"/>
      <c r="AM3313" s="68"/>
      <c r="AN3313" s="68"/>
      <c r="AO3313" s="68"/>
      <c r="AP3313" s="68"/>
      <c r="AQ3313" s="68"/>
      <c r="AR3313" s="68"/>
      <c r="AS3313" s="68"/>
      <c r="AT3313" s="68"/>
      <c r="AU3313" s="68"/>
      <c r="AV3313" s="68"/>
      <c r="AW3313" s="68"/>
      <c r="AX3313" s="68"/>
      <c r="AY3313" s="68"/>
      <c r="AZ3313" s="68"/>
      <c r="BA3313" s="68"/>
      <c r="BB3313" s="68"/>
      <c r="BC3313" s="68"/>
      <c r="BD3313" s="68"/>
      <c r="BE3313" s="68"/>
      <c r="BF3313" s="68"/>
      <c r="BG3313" s="68"/>
      <c r="BH3313" s="68"/>
      <c r="BI3313" s="68"/>
      <c r="BJ3313" s="68"/>
      <c r="BK3313" s="68"/>
      <c r="BL3313" s="68"/>
      <c r="BM3313" s="68"/>
      <c r="BN3313" s="68"/>
      <c r="BO3313" s="68"/>
      <c r="BP3313" s="68"/>
      <c r="BQ3313" s="68"/>
      <c r="BR3313" s="68"/>
      <c r="BS3313" s="68"/>
      <c r="BT3313" s="68"/>
      <c r="BU3313" s="68"/>
      <c r="BV3313" s="68"/>
      <c r="BW3313" s="68"/>
      <c r="BX3313" s="68"/>
      <c r="BY3313" s="68"/>
      <c r="BZ3313" s="68"/>
    </row>
    <row r="3314" spans="1:78" s="53" customFormat="1" ht="15" customHeight="1" x14ac:dyDescent="0.25">
      <c r="A3314" s="56"/>
      <c r="B3314" s="59" t="str">
        <f>'PLAZA GALICIA TORRE CORRIENTES'!B121</f>
        <v>PLAZA GALICIA (C)</v>
      </c>
      <c r="C3314" s="59" t="str">
        <f>'PLAZA GALICIA TORRE CORRIENTES'!C121</f>
        <v>5C</v>
      </c>
      <c r="D3314" s="59">
        <f>'PLAZA GALICIA TORRE CORRIENTES'!D121</f>
        <v>105</v>
      </c>
      <c r="E3314" s="59" t="str">
        <f>'PLAZA GALICIA TORRE CORRIENTES'!E121</f>
        <v>LOPEZ, FEDERICO</v>
      </c>
      <c r="F3314" s="59">
        <f>'PLAZA GALICIA TORRE CORRIENTES'!F121</f>
        <v>1252</v>
      </c>
      <c r="G3314" s="59">
        <f>'PLAZA GALICIA TORRE CORRIENTES'!G121</f>
        <v>6273</v>
      </c>
      <c r="H3314" s="59" t="str">
        <f>'PLAZA GALICIA TORRE CORRIENTES'!H121</f>
        <v>TECNOLOGÍA Y TELECOMUNICACIONES</v>
      </c>
      <c r="I3314" s="59">
        <f>'PLAZA GALICIA TORRE CORRIENTES'!I121</f>
        <v>0</v>
      </c>
      <c r="J3314" s="55"/>
      <c r="K3314" s="68"/>
      <c r="L3314" s="68"/>
      <c r="M3314" s="68"/>
      <c r="N3314" s="68"/>
      <c r="O3314" s="68"/>
      <c r="P3314" s="68"/>
      <c r="Q3314" s="68"/>
      <c r="R3314" s="68"/>
      <c r="S3314" s="68"/>
      <c r="T3314" s="68"/>
      <c r="U3314" s="68"/>
      <c r="V3314" s="68"/>
      <c r="W3314" s="68"/>
      <c r="X3314" s="68"/>
      <c r="Y3314" s="68"/>
      <c r="Z3314" s="68"/>
      <c r="AA3314" s="68"/>
      <c r="AB3314" s="68"/>
      <c r="AC3314" s="68"/>
      <c r="AD3314" s="68"/>
      <c r="AE3314" s="68"/>
      <c r="AF3314" s="68"/>
      <c r="AG3314" s="68"/>
      <c r="AH3314" s="68"/>
      <c r="AI3314" s="68"/>
      <c r="AJ3314" s="68"/>
      <c r="AK3314" s="68"/>
      <c r="AL3314" s="68"/>
      <c r="AM3314" s="68"/>
      <c r="AN3314" s="68"/>
      <c r="AO3314" s="68"/>
      <c r="AP3314" s="68"/>
      <c r="AQ3314" s="68"/>
      <c r="AR3314" s="68"/>
      <c r="AS3314" s="68"/>
      <c r="AT3314" s="68"/>
      <c r="AU3314" s="68"/>
      <c r="AV3314" s="68"/>
      <c r="AW3314" s="68"/>
      <c r="AX3314" s="68"/>
      <c r="AY3314" s="68"/>
      <c r="AZ3314" s="68"/>
      <c r="BA3314" s="68"/>
      <c r="BB3314" s="68"/>
      <c r="BC3314" s="68"/>
      <c r="BD3314" s="68"/>
      <c r="BE3314" s="68"/>
      <c r="BF3314" s="68"/>
      <c r="BG3314" s="68"/>
      <c r="BH3314" s="68"/>
      <c r="BI3314" s="68"/>
      <c r="BJ3314" s="68"/>
      <c r="BK3314" s="68"/>
      <c r="BL3314" s="68"/>
      <c r="BM3314" s="68"/>
      <c r="BN3314" s="68"/>
      <c r="BO3314" s="68"/>
      <c r="BP3314" s="68"/>
      <c r="BQ3314" s="68"/>
      <c r="BR3314" s="68"/>
      <c r="BS3314" s="68"/>
      <c r="BT3314" s="68"/>
      <c r="BU3314" s="68"/>
      <c r="BV3314" s="68"/>
      <c r="BW3314" s="68"/>
      <c r="BX3314" s="68"/>
      <c r="BY3314" s="68"/>
      <c r="BZ3314" s="68"/>
    </row>
    <row r="3315" spans="1:78" s="53" customFormat="1" ht="15" customHeight="1" x14ac:dyDescent="0.25">
      <c r="A3315" s="56"/>
      <c r="B3315" s="59" t="str">
        <f>'PLAZA GALICIA TORRE CORRIENTES'!B122</f>
        <v>PLAZA GALICIA (C)</v>
      </c>
      <c r="C3315" s="59" t="str">
        <f>'PLAZA GALICIA TORRE CORRIENTES'!C122</f>
        <v>5C</v>
      </c>
      <c r="D3315" s="59">
        <f>'PLAZA GALICIA TORRE CORRIENTES'!D122</f>
        <v>106</v>
      </c>
      <c r="E3315" s="59" t="str">
        <f>'PLAZA GALICIA TORRE CORRIENTES'!E122</f>
        <v xml:space="preserve">COMUNELLO, ELVIO </v>
      </c>
      <c r="F3315" s="59">
        <f>'PLAZA GALICIA TORRE CORRIENTES'!F122</f>
        <v>1252</v>
      </c>
      <c r="G3315" s="59">
        <f>'PLAZA GALICIA TORRE CORRIENTES'!G122</f>
        <v>4340</v>
      </c>
      <c r="H3315" s="59" t="str">
        <f>'PLAZA GALICIA TORRE CORRIENTES'!H122</f>
        <v>TECNOLOGÍA Y TELECOMUNICACIONES</v>
      </c>
      <c r="I3315" s="59">
        <f>'PLAZA GALICIA TORRE CORRIENTES'!I122</f>
        <v>0</v>
      </c>
      <c r="J3315" s="55"/>
      <c r="K3315" s="68"/>
      <c r="L3315" s="68"/>
      <c r="M3315" s="68"/>
      <c r="N3315" s="68"/>
      <c r="O3315" s="68"/>
      <c r="P3315" s="68"/>
      <c r="Q3315" s="68"/>
      <c r="R3315" s="68"/>
      <c r="S3315" s="68"/>
      <c r="T3315" s="68"/>
      <c r="U3315" s="68"/>
      <c r="V3315" s="68"/>
      <c r="W3315" s="68"/>
      <c r="X3315" s="68"/>
      <c r="Y3315" s="68"/>
      <c r="Z3315" s="68"/>
      <c r="AA3315" s="68"/>
      <c r="AB3315" s="68"/>
      <c r="AC3315" s="68"/>
      <c r="AD3315" s="68"/>
      <c r="AE3315" s="68"/>
      <c r="AF3315" s="68"/>
      <c r="AG3315" s="68"/>
      <c r="AH3315" s="68"/>
      <c r="AI3315" s="68"/>
      <c r="AJ3315" s="68"/>
      <c r="AK3315" s="68"/>
      <c r="AL3315" s="68"/>
      <c r="AM3315" s="68"/>
      <c r="AN3315" s="68"/>
      <c r="AO3315" s="68"/>
      <c r="AP3315" s="68"/>
      <c r="AQ3315" s="68"/>
      <c r="AR3315" s="68"/>
      <c r="AS3315" s="68"/>
      <c r="AT3315" s="68"/>
      <c r="AU3315" s="68"/>
      <c r="AV3315" s="68"/>
      <c r="AW3315" s="68"/>
      <c r="AX3315" s="68"/>
      <c r="AY3315" s="68"/>
      <c r="AZ3315" s="68"/>
      <c r="BA3315" s="68"/>
      <c r="BB3315" s="68"/>
      <c r="BC3315" s="68"/>
      <c r="BD3315" s="68"/>
      <c r="BE3315" s="68"/>
      <c r="BF3315" s="68"/>
      <c r="BG3315" s="68"/>
      <c r="BH3315" s="68"/>
      <c r="BI3315" s="68"/>
      <c r="BJ3315" s="68"/>
      <c r="BK3315" s="68"/>
      <c r="BL3315" s="68"/>
      <c r="BM3315" s="68"/>
      <c r="BN3315" s="68"/>
      <c r="BO3315" s="68"/>
      <c r="BP3315" s="68"/>
      <c r="BQ3315" s="68"/>
      <c r="BR3315" s="68"/>
      <c r="BS3315" s="68"/>
      <c r="BT3315" s="68"/>
      <c r="BU3315" s="68"/>
      <c r="BV3315" s="68"/>
      <c r="BW3315" s="68"/>
      <c r="BX3315" s="68"/>
      <c r="BY3315" s="68"/>
      <c r="BZ3315" s="68"/>
    </row>
    <row r="3316" spans="1:78" s="53" customFormat="1" ht="15" customHeight="1" x14ac:dyDescent="0.25">
      <c r="A3316" s="56"/>
      <c r="B3316" s="59" t="str">
        <f>'PLAZA GALICIA TORRE CORRIENTES'!B123</f>
        <v>PLAZA GALICIA (C)</v>
      </c>
      <c r="C3316" s="59" t="str">
        <f>'PLAZA GALICIA TORRE CORRIENTES'!C123</f>
        <v>5C</v>
      </c>
      <c r="D3316" s="59">
        <f>'PLAZA GALICIA TORRE CORRIENTES'!D123</f>
        <v>107</v>
      </c>
      <c r="E3316" s="59" t="str">
        <f>'PLAZA GALICIA TORRE CORRIENTES'!E123</f>
        <v>CARDOZO, ALEJANDRO</v>
      </c>
      <c r="F3316" s="59">
        <f>'PLAZA GALICIA TORRE CORRIENTES'!F123</f>
        <v>1252</v>
      </c>
      <c r="G3316" s="59">
        <f>'PLAZA GALICIA TORRE CORRIENTES'!G123</f>
        <v>5489</v>
      </c>
      <c r="H3316" s="59" t="str">
        <f>'PLAZA GALICIA TORRE CORRIENTES'!H123</f>
        <v>TECNOLOGÍA Y TELECOMUNICACIONES</v>
      </c>
      <c r="I3316" s="59">
        <f>'PLAZA GALICIA TORRE CORRIENTES'!I123</f>
        <v>0</v>
      </c>
      <c r="J3316" s="55"/>
      <c r="K3316" s="68"/>
      <c r="L3316" s="68"/>
      <c r="M3316" s="68"/>
      <c r="N3316" s="68"/>
      <c r="O3316" s="68"/>
      <c r="P3316" s="68"/>
      <c r="Q3316" s="68"/>
      <c r="R3316" s="68"/>
      <c r="S3316" s="68"/>
      <c r="T3316" s="68"/>
      <c r="U3316" s="68"/>
      <c r="V3316" s="68"/>
      <c r="W3316" s="68"/>
      <c r="X3316" s="68"/>
      <c r="Y3316" s="68"/>
      <c r="Z3316" s="68"/>
      <c r="AA3316" s="68"/>
      <c r="AB3316" s="68"/>
      <c r="AC3316" s="68"/>
      <c r="AD3316" s="68"/>
      <c r="AE3316" s="68"/>
      <c r="AF3316" s="68"/>
      <c r="AG3316" s="68"/>
      <c r="AH3316" s="68"/>
      <c r="AI3316" s="68"/>
      <c r="AJ3316" s="68"/>
      <c r="AK3316" s="68"/>
      <c r="AL3316" s="68"/>
      <c r="AM3316" s="68"/>
      <c r="AN3316" s="68"/>
      <c r="AO3316" s="68"/>
      <c r="AP3316" s="68"/>
      <c r="AQ3316" s="68"/>
      <c r="AR3316" s="68"/>
      <c r="AS3316" s="68"/>
      <c r="AT3316" s="68"/>
      <c r="AU3316" s="68"/>
      <c r="AV3316" s="68"/>
      <c r="AW3316" s="68"/>
      <c r="AX3316" s="68"/>
      <c r="AY3316" s="68"/>
      <c r="AZ3316" s="68"/>
      <c r="BA3316" s="68"/>
      <c r="BB3316" s="68"/>
      <c r="BC3316" s="68"/>
      <c r="BD3316" s="68"/>
      <c r="BE3316" s="68"/>
      <c r="BF3316" s="68"/>
      <c r="BG3316" s="68"/>
      <c r="BH3316" s="68"/>
      <c r="BI3316" s="68"/>
      <c r="BJ3316" s="68"/>
      <c r="BK3316" s="68"/>
      <c r="BL3316" s="68"/>
      <c r="BM3316" s="68"/>
      <c r="BN3316" s="68"/>
      <c r="BO3316" s="68"/>
      <c r="BP3316" s="68"/>
      <c r="BQ3316" s="68"/>
      <c r="BR3316" s="68"/>
      <c r="BS3316" s="68"/>
      <c r="BT3316" s="68"/>
      <c r="BU3316" s="68"/>
      <c r="BV3316" s="68"/>
      <c r="BW3316" s="68"/>
      <c r="BX3316" s="68"/>
      <c r="BY3316" s="68"/>
      <c r="BZ3316" s="68"/>
    </row>
    <row r="3317" spans="1:78" s="53" customFormat="1" ht="15" customHeight="1" x14ac:dyDescent="0.25">
      <c r="A3317" s="56"/>
      <c r="B3317" s="59" t="str">
        <f>'PLAZA GALICIA TORRE CORRIENTES'!B124</f>
        <v>PLAZA GALICIA (C)</v>
      </c>
      <c r="C3317" s="59" t="str">
        <f>'PLAZA GALICIA TORRE CORRIENTES'!C124</f>
        <v>5C</v>
      </c>
      <c r="D3317" s="59">
        <f>'PLAZA GALICIA TORRE CORRIENTES'!D124</f>
        <v>108</v>
      </c>
      <c r="E3317" s="59" t="str">
        <f>'PLAZA GALICIA TORRE CORRIENTES'!E124</f>
        <v xml:space="preserve">SCIACA, PABLO </v>
      </c>
      <c r="F3317" s="59">
        <f>'PLAZA GALICIA TORRE CORRIENTES'!F124</f>
        <v>1252</v>
      </c>
      <c r="G3317" s="59">
        <f>'PLAZA GALICIA TORRE CORRIENTES'!G124</f>
        <v>3117</v>
      </c>
      <c r="H3317" s="59" t="str">
        <f>'PLAZA GALICIA TORRE CORRIENTES'!H124</f>
        <v>TECNOLOGÍA Y TELECOMUNICACIONES</v>
      </c>
      <c r="I3317" s="59">
        <f>'PLAZA GALICIA TORRE CORRIENTES'!I124</f>
        <v>0</v>
      </c>
      <c r="J3317" s="55"/>
      <c r="K3317" s="68"/>
      <c r="L3317" s="68"/>
      <c r="M3317" s="68"/>
      <c r="N3317" s="68"/>
      <c r="O3317" s="68"/>
      <c r="P3317" s="68"/>
      <c r="Q3317" s="68"/>
      <c r="R3317" s="68"/>
      <c r="S3317" s="68"/>
      <c r="T3317" s="68"/>
      <c r="U3317" s="68"/>
      <c r="V3317" s="68"/>
      <c r="W3317" s="68"/>
      <c r="X3317" s="68"/>
      <c r="Y3317" s="68"/>
      <c r="Z3317" s="68"/>
      <c r="AA3317" s="68"/>
      <c r="AB3317" s="68"/>
      <c r="AC3317" s="68"/>
      <c r="AD3317" s="68"/>
      <c r="AE3317" s="68"/>
      <c r="AF3317" s="68"/>
      <c r="AG3317" s="68"/>
      <c r="AH3317" s="68"/>
      <c r="AI3317" s="68"/>
      <c r="AJ3317" s="68"/>
      <c r="AK3317" s="68"/>
      <c r="AL3317" s="68"/>
      <c r="AM3317" s="68"/>
      <c r="AN3317" s="68"/>
      <c r="AO3317" s="68"/>
      <c r="AP3317" s="68"/>
      <c r="AQ3317" s="68"/>
      <c r="AR3317" s="68"/>
      <c r="AS3317" s="68"/>
      <c r="AT3317" s="68"/>
      <c r="AU3317" s="68"/>
      <c r="AV3317" s="68"/>
      <c r="AW3317" s="68"/>
      <c r="AX3317" s="68"/>
      <c r="AY3317" s="68"/>
      <c r="AZ3317" s="68"/>
      <c r="BA3317" s="68"/>
      <c r="BB3317" s="68"/>
      <c r="BC3317" s="68"/>
      <c r="BD3317" s="68"/>
      <c r="BE3317" s="68"/>
      <c r="BF3317" s="68"/>
      <c r="BG3317" s="68"/>
      <c r="BH3317" s="68"/>
      <c r="BI3317" s="68"/>
      <c r="BJ3317" s="68"/>
      <c r="BK3317" s="68"/>
      <c r="BL3317" s="68"/>
      <c r="BM3317" s="68"/>
      <c r="BN3317" s="68"/>
      <c r="BO3317" s="68"/>
      <c r="BP3317" s="68"/>
      <c r="BQ3317" s="68"/>
      <c r="BR3317" s="68"/>
      <c r="BS3317" s="68"/>
      <c r="BT3317" s="68"/>
      <c r="BU3317" s="68"/>
      <c r="BV3317" s="68"/>
      <c r="BW3317" s="68"/>
      <c r="BX3317" s="68"/>
      <c r="BY3317" s="68"/>
      <c r="BZ3317" s="68"/>
    </row>
    <row r="3318" spans="1:78" s="53" customFormat="1" ht="15" customHeight="1" x14ac:dyDescent="0.25">
      <c r="A3318" s="56"/>
      <c r="B3318" s="59" t="str">
        <f>'PLAZA GALICIA TORRE CORRIENTES'!B125</f>
        <v>PLAZA GALICIA (C)</v>
      </c>
      <c r="C3318" s="59" t="str">
        <f>'PLAZA GALICIA TORRE CORRIENTES'!C125</f>
        <v>5C</v>
      </c>
      <c r="D3318" s="59">
        <f>'PLAZA GALICIA TORRE CORRIENTES'!D125</f>
        <v>109</v>
      </c>
      <c r="E3318" s="59" t="str">
        <f>'PLAZA GALICIA TORRE CORRIENTES'!E125</f>
        <v xml:space="preserve">ABATE, EMILIANO </v>
      </c>
      <c r="F3318" s="59">
        <f>'PLAZA GALICIA TORRE CORRIENTES'!F125</f>
        <v>1252</v>
      </c>
      <c r="G3318" s="59">
        <f>'PLAZA GALICIA TORRE CORRIENTES'!G125</f>
        <v>4218</v>
      </c>
      <c r="H3318" s="59" t="str">
        <f>'PLAZA GALICIA TORRE CORRIENTES'!H125</f>
        <v>TECNOLOGÍA Y TELECOMUNICACIONES</v>
      </c>
      <c r="I3318" s="59">
        <f>'PLAZA GALICIA TORRE CORRIENTES'!I125</f>
        <v>0</v>
      </c>
      <c r="J3318" s="55"/>
      <c r="K3318" s="68"/>
      <c r="L3318" s="68"/>
      <c r="M3318" s="68"/>
      <c r="N3318" s="68"/>
      <c r="O3318" s="68"/>
      <c r="P3318" s="68"/>
      <c r="Q3318" s="68"/>
      <c r="R3318" s="68"/>
      <c r="S3318" s="68"/>
      <c r="T3318" s="68"/>
      <c r="U3318" s="68"/>
      <c r="V3318" s="68"/>
      <c r="W3318" s="68"/>
      <c r="X3318" s="68"/>
      <c r="Y3318" s="68"/>
      <c r="Z3318" s="68"/>
      <c r="AA3318" s="68"/>
      <c r="AB3318" s="68"/>
      <c r="AC3318" s="68"/>
      <c r="AD3318" s="68"/>
      <c r="AE3318" s="68"/>
      <c r="AF3318" s="68"/>
      <c r="AG3318" s="68"/>
      <c r="AH3318" s="68"/>
      <c r="AI3318" s="68"/>
      <c r="AJ3318" s="68"/>
      <c r="AK3318" s="68"/>
      <c r="AL3318" s="68"/>
      <c r="AM3318" s="68"/>
      <c r="AN3318" s="68"/>
      <c r="AO3318" s="68"/>
      <c r="AP3318" s="68"/>
      <c r="AQ3318" s="68"/>
      <c r="AR3318" s="68"/>
      <c r="AS3318" s="68"/>
      <c r="AT3318" s="68"/>
      <c r="AU3318" s="68"/>
      <c r="AV3318" s="68"/>
      <c r="AW3318" s="68"/>
      <c r="AX3318" s="68"/>
      <c r="AY3318" s="68"/>
      <c r="AZ3318" s="68"/>
      <c r="BA3318" s="68"/>
      <c r="BB3318" s="68"/>
      <c r="BC3318" s="68"/>
      <c r="BD3318" s="68"/>
      <c r="BE3318" s="68"/>
      <c r="BF3318" s="68"/>
      <c r="BG3318" s="68"/>
      <c r="BH3318" s="68"/>
      <c r="BI3318" s="68"/>
      <c r="BJ3318" s="68"/>
      <c r="BK3318" s="68"/>
      <c r="BL3318" s="68"/>
      <c r="BM3318" s="68"/>
      <c r="BN3318" s="68"/>
      <c r="BO3318" s="68"/>
      <c r="BP3318" s="68"/>
      <c r="BQ3318" s="68"/>
      <c r="BR3318" s="68"/>
      <c r="BS3318" s="68"/>
      <c r="BT3318" s="68"/>
      <c r="BU3318" s="68"/>
      <c r="BV3318" s="68"/>
      <c r="BW3318" s="68"/>
      <c r="BX3318" s="68"/>
      <c r="BY3318" s="68"/>
      <c r="BZ3318" s="68"/>
    </row>
    <row r="3319" spans="1:78" s="53" customFormat="1" ht="15" customHeight="1" x14ac:dyDescent="0.25">
      <c r="A3319" s="56"/>
      <c r="B3319" s="59" t="str">
        <f>'PLAZA GALICIA TORRE CORRIENTES'!B126</f>
        <v>PLAZA GALICIA (C)</v>
      </c>
      <c r="C3319" s="59" t="str">
        <f>'PLAZA GALICIA TORRE CORRIENTES'!C126</f>
        <v>5C</v>
      </c>
      <c r="D3319" s="59">
        <f>'PLAZA GALICIA TORRE CORRIENTES'!D126</f>
        <v>110</v>
      </c>
      <c r="E3319" s="59" t="str">
        <f>'PLAZA GALICIA TORRE CORRIENTES'!E126</f>
        <v>GOMEZ, DANIEL</v>
      </c>
      <c r="F3319" s="59">
        <f>'PLAZA GALICIA TORRE CORRIENTES'!F126</f>
        <v>1252</v>
      </c>
      <c r="G3319" s="59">
        <f>'PLAZA GALICIA TORRE CORRIENTES'!G126</f>
        <v>3367</v>
      </c>
      <c r="H3319" s="59" t="str">
        <f>'PLAZA GALICIA TORRE CORRIENTES'!H126</f>
        <v>TECNOLOGÍA Y TELECOMUNICACIONES</v>
      </c>
      <c r="I3319" s="59">
        <f>'PLAZA GALICIA TORRE CORRIENTES'!I126</f>
        <v>0</v>
      </c>
      <c r="J3319" s="55"/>
      <c r="K3319" s="68"/>
      <c r="L3319" s="68"/>
      <c r="M3319" s="68"/>
      <c r="N3319" s="68"/>
      <c r="O3319" s="68"/>
      <c r="P3319" s="68"/>
      <c r="Q3319" s="68"/>
      <c r="R3319" s="68"/>
      <c r="S3319" s="68"/>
      <c r="T3319" s="68"/>
      <c r="U3319" s="68"/>
      <c r="V3319" s="68"/>
      <c r="W3319" s="68"/>
      <c r="X3319" s="68"/>
      <c r="Y3319" s="68"/>
      <c r="Z3319" s="68"/>
      <c r="AA3319" s="68"/>
      <c r="AB3319" s="68"/>
      <c r="AC3319" s="68"/>
      <c r="AD3319" s="68"/>
      <c r="AE3319" s="68"/>
      <c r="AF3319" s="68"/>
      <c r="AG3319" s="68"/>
      <c r="AH3319" s="68"/>
      <c r="AI3319" s="68"/>
      <c r="AJ3319" s="68"/>
      <c r="AK3319" s="68"/>
      <c r="AL3319" s="68"/>
      <c r="AM3319" s="68"/>
      <c r="AN3319" s="68"/>
      <c r="AO3319" s="68"/>
      <c r="AP3319" s="68"/>
      <c r="AQ3319" s="68"/>
      <c r="AR3319" s="68"/>
      <c r="AS3319" s="68"/>
      <c r="AT3319" s="68"/>
      <c r="AU3319" s="68"/>
      <c r="AV3319" s="68"/>
      <c r="AW3319" s="68"/>
      <c r="AX3319" s="68"/>
      <c r="AY3319" s="68"/>
      <c r="AZ3319" s="68"/>
      <c r="BA3319" s="68"/>
      <c r="BB3319" s="68"/>
      <c r="BC3319" s="68"/>
      <c r="BD3319" s="68"/>
      <c r="BE3319" s="68"/>
      <c r="BF3319" s="68"/>
      <c r="BG3319" s="68"/>
      <c r="BH3319" s="68"/>
      <c r="BI3319" s="68"/>
      <c r="BJ3319" s="68"/>
      <c r="BK3319" s="68"/>
      <c r="BL3319" s="68"/>
      <c r="BM3319" s="68"/>
      <c r="BN3319" s="68"/>
      <c r="BO3319" s="68"/>
      <c r="BP3319" s="68"/>
      <c r="BQ3319" s="68"/>
      <c r="BR3319" s="68"/>
      <c r="BS3319" s="68"/>
      <c r="BT3319" s="68"/>
      <c r="BU3319" s="68"/>
      <c r="BV3319" s="68"/>
      <c r="BW3319" s="68"/>
      <c r="BX3319" s="68"/>
      <c r="BY3319" s="68"/>
      <c r="BZ3319" s="68"/>
    </row>
    <row r="3320" spans="1:78" s="53" customFormat="1" ht="15" customHeight="1" x14ac:dyDescent="0.25">
      <c r="A3320" s="56"/>
      <c r="B3320" s="59" t="str">
        <f>'PLAZA GALICIA TORRE CORRIENTES'!B127</f>
        <v>PLAZA GALICIA (C)</v>
      </c>
      <c r="C3320" s="59" t="str">
        <f>'PLAZA GALICIA TORRE CORRIENTES'!C127</f>
        <v>5C</v>
      </c>
      <c r="D3320" s="59">
        <f>'PLAZA GALICIA TORRE CORRIENTES'!D127</f>
        <v>111</v>
      </c>
      <c r="E3320" s="59" t="str">
        <f>'PLAZA GALICIA TORRE CORRIENTES'!E127</f>
        <v>ORLANDO, GUSTAVO</v>
      </c>
      <c r="F3320" s="59">
        <f>'PLAZA GALICIA TORRE CORRIENTES'!F127</f>
        <v>1252</v>
      </c>
      <c r="G3320" s="59">
        <f>'PLAZA GALICIA TORRE CORRIENTES'!G127</f>
        <v>6240</v>
      </c>
      <c r="H3320" s="59" t="str">
        <f>'PLAZA GALICIA TORRE CORRIENTES'!H127</f>
        <v>TECNOLOGÍA Y TELECOMUNICACIONES</v>
      </c>
      <c r="I3320" s="59">
        <f>'PLAZA GALICIA TORRE CORRIENTES'!I127</f>
        <v>0</v>
      </c>
      <c r="J3320" s="55"/>
      <c r="K3320" s="68"/>
      <c r="L3320" s="68"/>
      <c r="M3320" s="68"/>
      <c r="N3320" s="68"/>
      <c r="O3320" s="68"/>
      <c r="P3320" s="68"/>
      <c r="Q3320" s="68"/>
      <c r="R3320" s="68"/>
      <c r="S3320" s="68"/>
      <c r="T3320" s="68"/>
      <c r="U3320" s="68"/>
      <c r="V3320" s="68"/>
      <c r="W3320" s="68"/>
      <c r="X3320" s="68"/>
      <c r="Y3320" s="68"/>
      <c r="Z3320" s="68"/>
      <c r="AA3320" s="68"/>
      <c r="AB3320" s="68"/>
      <c r="AC3320" s="68"/>
      <c r="AD3320" s="68"/>
      <c r="AE3320" s="68"/>
      <c r="AF3320" s="68"/>
      <c r="AG3320" s="68"/>
      <c r="AH3320" s="68"/>
      <c r="AI3320" s="68"/>
      <c r="AJ3320" s="68"/>
      <c r="AK3320" s="68"/>
      <c r="AL3320" s="68"/>
      <c r="AM3320" s="68"/>
      <c r="AN3320" s="68"/>
      <c r="AO3320" s="68"/>
      <c r="AP3320" s="68"/>
      <c r="AQ3320" s="68"/>
      <c r="AR3320" s="68"/>
      <c r="AS3320" s="68"/>
      <c r="AT3320" s="68"/>
      <c r="AU3320" s="68"/>
      <c r="AV3320" s="68"/>
      <c r="AW3320" s="68"/>
      <c r="AX3320" s="68"/>
      <c r="AY3320" s="68"/>
      <c r="AZ3320" s="68"/>
      <c r="BA3320" s="68"/>
      <c r="BB3320" s="68"/>
      <c r="BC3320" s="68"/>
      <c r="BD3320" s="68"/>
      <c r="BE3320" s="68"/>
      <c r="BF3320" s="68"/>
      <c r="BG3320" s="68"/>
      <c r="BH3320" s="68"/>
      <c r="BI3320" s="68"/>
      <c r="BJ3320" s="68"/>
      <c r="BK3320" s="68"/>
      <c r="BL3320" s="68"/>
      <c r="BM3320" s="68"/>
      <c r="BN3320" s="68"/>
      <c r="BO3320" s="68"/>
      <c r="BP3320" s="68"/>
      <c r="BQ3320" s="68"/>
      <c r="BR3320" s="68"/>
      <c r="BS3320" s="68"/>
      <c r="BT3320" s="68"/>
      <c r="BU3320" s="68"/>
      <c r="BV3320" s="68"/>
      <c r="BW3320" s="68"/>
      <c r="BX3320" s="68"/>
      <c r="BY3320" s="68"/>
      <c r="BZ3320" s="68"/>
    </row>
    <row r="3321" spans="1:78" s="53" customFormat="1" ht="15" customHeight="1" x14ac:dyDescent="0.25">
      <c r="A3321" s="56"/>
      <c r="B3321" s="59" t="str">
        <f>'PLAZA GALICIA TORRE CORRIENTES'!B128</f>
        <v>PLAZA GALICIA (C)</v>
      </c>
      <c r="C3321" s="59" t="str">
        <f>'PLAZA GALICIA TORRE CORRIENTES'!C128</f>
        <v>5C</v>
      </c>
      <c r="D3321" s="59">
        <f>'PLAZA GALICIA TORRE CORRIENTES'!D128</f>
        <v>112</v>
      </c>
      <c r="E3321" s="59" t="str">
        <f>'PLAZA GALICIA TORRE CORRIENTES'!E128</f>
        <v>OJEDA, ILDA</v>
      </c>
      <c r="F3321" s="59">
        <f>'PLAZA GALICIA TORRE CORRIENTES'!F128</f>
        <v>1252</v>
      </c>
      <c r="G3321" s="59" t="str">
        <f>'PLAZA GALICIA TORRE CORRIENTES'!G128</f>
        <v>----</v>
      </c>
      <c r="H3321" s="59" t="str">
        <f>'PLAZA GALICIA TORRE CORRIENTES'!H128</f>
        <v>TECNOLOGÍA Y TELECOMUNICACIONES</v>
      </c>
      <c r="I3321" s="59">
        <f>'PLAZA GALICIA TORRE CORRIENTES'!I128</f>
        <v>0</v>
      </c>
      <c r="J3321" s="55"/>
      <c r="K3321" s="68"/>
      <c r="L3321" s="68"/>
      <c r="M3321" s="68"/>
      <c r="N3321" s="68"/>
      <c r="O3321" s="68"/>
      <c r="P3321" s="68"/>
      <c r="Q3321" s="68"/>
      <c r="R3321" s="68"/>
      <c r="S3321" s="68"/>
      <c r="T3321" s="68"/>
      <c r="U3321" s="68"/>
      <c r="V3321" s="68"/>
      <c r="W3321" s="68"/>
      <c r="X3321" s="68"/>
      <c r="Y3321" s="68"/>
      <c r="Z3321" s="68"/>
      <c r="AA3321" s="68"/>
      <c r="AB3321" s="68"/>
      <c r="AC3321" s="68"/>
      <c r="AD3321" s="68"/>
      <c r="AE3321" s="68"/>
      <c r="AF3321" s="68"/>
      <c r="AG3321" s="68"/>
      <c r="AH3321" s="68"/>
      <c r="AI3321" s="68"/>
      <c r="AJ3321" s="68"/>
      <c r="AK3321" s="68"/>
      <c r="AL3321" s="68"/>
      <c r="AM3321" s="68"/>
      <c r="AN3321" s="68"/>
      <c r="AO3321" s="68"/>
      <c r="AP3321" s="68"/>
      <c r="AQ3321" s="68"/>
      <c r="AR3321" s="68"/>
      <c r="AS3321" s="68"/>
      <c r="AT3321" s="68"/>
      <c r="AU3321" s="68"/>
      <c r="AV3321" s="68"/>
      <c r="AW3321" s="68"/>
      <c r="AX3321" s="68"/>
      <c r="AY3321" s="68"/>
      <c r="AZ3321" s="68"/>
      <c r="BA3321" s="68"/>
      <c r="BB3321" s="68"/>
      <c r="BC3321" s="68"/>
      <c r="BD3321" s="68"/>
      <c r="BE3321" s="68"/>
      <c r="BF3321" s="68"/>
      <c r="BG3321" s="68"/>
      <c r="BH3321" s="68"/>
      <c r="BI3321" s="68"/>
      <c r="BJ3321" s="68"/>
      <c r="BK3321" s="68"/>
      <c r="BL3321" s="68"/>
      <c r="BM3321" s="68"/>
      <c r="BN3321" s="68"/>
      <c r="BO3321" s="68"/>
      <c r="BP3321" s="68"/>
      <c r="BQ3321" s="68"/>
      <c r="BR3321" s="68"/>
      <c r="BS3321" s="68"/>
      <c r="BT3321" s="68"/>
      <c r="BU3321" s="68"/>
      <c r="BV3321" s="68"/>
      <c r="BW3321" s="68"/>
      <c r="BX3321" s="68"/>
      <c r="BY3321" s="68"/>
      <c r="BZ3321" s="68"/>
    </row>
    <row r="3322" spans="1:78" s="53" customFormat="1" ht="15" customHeight="1" x14ac:dyDescent="0.25">
      <c r="A3322" s="56"/>
      <c r="B3322" s="59" t="str">
        <f>'PLAZA GALICIA TORRE CORRIENTES'!B129</f>
        <v>PLAZA GALICIA (C)</v>
      </c>
      <c r="C3322" s="59" t="str">
        <f>'PLAZA GALICIA TORRE CORRIENTES'!C129</f>
        <v>5C</v>
      </c>
      <c r="D3322" s="59">
        <f>'PLAZA GALICIA TORRE CORRIENTES'!D129</f>
        <v>113</v>
      </c>
      <c r="E3322" s="59" t="str">
        <f>'PLAZA GALICIA TORRE CORRIENTES'!E129</f>
        <v>MENDEZ, RODRIGO</v>
      </c>
      <c r="F3322" s="59">
        <f>'PLAZA GALICIA TORRE CORRIENTES'!F129</f>
        <v>1252</v>
      </c>
      <c r="G3322" s="59" t="str">
        <f>'PLAZA GALICIA TORRE CORRIENTES'!G129</f>
        <v>----</v>
      </c>
      <c r="H3322" s="59" t="str">
        <f>'PLAZA GALICIA TORRE CORRIENTES'!H129</f>
        <v>TECNOLOGÍA Y TELECOMUNICACIONES</v>
      </c>
      <c r="I3322" s="59">
        <f>'PLAZA GALICIA TORRE CORRIENTES'!I129</f>
        <v>0</v>
      </c>
      <c r="J3322" s="55"/>
      <c r="K3322" s="68"/>
      <c r="L3322" s="68"/>
      <c r="M3322" s="68"/>
      <c r="N3322" s="68"/>
      <c r="O3322" s="68"/>
      <c r="P3322" s="68"/>
      <c r="Q3322" s="68"/>
      <c r="R3322" s="68"/>
      <c r="S3322" s="68"/>
      <c r="T3322" s="68"/>
      <c r="U3322" s="68"/>
      <c r="V3322" s="68"/>
      <c r="W3322" s="68"/>
      <c r="X3322" s="68"/>
      <c r="Y3322" s="68"/>
      <c r="Z3322" s="68"/>
      <c r="AA3322" s="68"/>
      <c r="AB3322" s="68"/>
      <c r="AC3322" s="68"/>
      <c r="AD3322" s="68"/>
      <c r="AE3322" s="68"/>
      <c r="AF3322" s="68"/>
      <c r="AG3322" s="68"/>
      <c r="AH3322" s="68"/>
      <c r="AI3322" s="68"/>
      <c r="AJ3322" s="68"/>
      <c r="AK3322" s="68"/>
      <c r="AL3322" s="68"/>
      <c r="AM3322" s="68"/>
      <c r="AN3322" s="68"/>
      <c r="AO3322" s="68"/>
      <c r="AP3322" s="68"/>
      <c r="AQ3322" s="68"/>
      <c r="AR3322" s="68"/>
      <c r="AS3322" s="68"/>
      <c r="AT3322" s="68"/>
      <c r="AU3322" s="68"/>
      <c r="AV3322" s="68"/>
      <c r="AW3322" s="68"/>
      <c r="AX3322" s="68"/>
      <c r="AY3322" s="68"/>
      <c r="AZ3322" s="68"/>
      <c r="BA3322" s="68"/>
      <c r="BB3322" s="68"/>
      <c r="BC3322" s="68"/>
      <c r="BD3322" s="68"/>
      <c r="BE3322" s="68"/>
      <c r="BF3322" s="68"/>
      <c r="BG3322" s="68"/>
      <c r="BH3322" s="68"/>
      <c r="BI3322" s="68"/>
      <c r="BJ3322" s="68"/>
      <c r="BK3322" s="68"/>
      <c r="BL3322" s="68"/>
      <c r="BM3322" s="68"/>
      <c r="BN3322" s="68"/>
      <c r="BO3322" s="68"/>
      <c r="BP3322" s="68"/>
      <c r="BQ3322" s="68"/>
      <c r="BR3322" s="68"/>
      <c r="BS3322" s="68"/>
      <c r="BT3322" s="68"/>
      <c r="BU3322" s="68"/>
      <c r="BV3322" s="68"/>
      <c r="BW3322" s="68"/>
      <c r="BX3322" s="68"/>
      <c r="BY3322" s="68"/>
      <c r="BZ3322" s="68"/>
    </row>
    <row r="3323" spans="1:78" s="53" customFormat="1" ht="15" customHeight="1" x14ac:dyDescent="0.25">
      <c r="A3323" s="56"/>
      <c r="B3323" s="59" t="str">
        <f>'PLAZA GALICIA TORRE CORRIENTES'!B130</f>
        <v>PLAZA GALICIA (C)</v>
      </c>
      <c r="C3323" s="59" t="str">
        <f>'PLAZA GALICIA TORRE CORRIENTES'!C130</f>
        <v>5C</v>
      </c>
      <c r="D3323" s="59">
        <f>'PLAZA GALICIA TORRE CORRIENTES'!D130</f>
        <v>114</v>
      </c>
      <c r="E3323" s="59" t="str">
        <f>'PLAZA GALICIA TORRE CORRIENTES'!E130</f>
        <v>GARCIA, LEONARDO</v>
      </c>
      <c r="F3323" s="59">
        <f>'PLAZA GALICIA TORRE CORRIENTES'!F130</f>
        <v>1252</v>
      </c>
      <c r="G3323" s="59">
        <f>'PLAZA GALICIA TORRE CORRIENTES'!G130</f>
        <v>4385</v>
      </c>
      <c r="H3323" s="59" t="str">
        <f>'PLAZA GALICIA TORRE CORRIENTES'!H130</f>
        <v>TECNOLOGÍA Y TELECOMUNICACIONES</v>
      </c>
      <c r="I3323" s="59">
        <f>'PLAZA GALICIA TORRE CORRIENTES'!I130</f>
        <v>0</v>
      </c>
      <c r="J3323" s="55"/>
      <c r="K3323" s="68"/>
      <c r="L3323" s="68"/>
      <c r="M3323" s="68"/>
      <c r="N3323" s="68"/>
      <c r="O3323" s="68"/>
      <c r="P3323" s="68"/>
      <c r="Q3323" s="68"/>
      <c r="R3323" s="68"/>
      <c r="S3323" s="68"/>
      <c r="T3323" s="68"/>
      <c r="U3323" s="68"/>
      <c r="V3323" s="68"/>
      <c r="W3323" s="68"/>
      <c r="X3323" s="68"/>
      <c r="Y3323" s="68"/>
      <c r="Z3323" s="68"/>
      <c r="AA3323" s="68"/>
      <c r="AB3323" s="68"/>
      <c r="AC3323" s="68"/>
      <c r="AD3323" s="68"/>
      <c r="AE3323" s="68"/>
      <c r="AF3323" s="68"/>
      <c r="AG3323" s="68"/>
      <c r="AH3323" s="68"/>
      <c r="AI3323" s="68"/>
      <c r="AJ3323" s="68"/>
      <c r="AK3323" s="68"/>
      <c r="AL3323" s="68"/>
      <c r="AM3323" s="68"/>
      <c r="AN3323" s="68"/>
      <c r="AO3323" s="68"/>
      <c r="AP3323" s="68"/>
      <c r="AQ3323" s="68"/>
      <c r="AR3323" s="68"/>
      <c r="AS3323" s="68"/>
      <c r="AT3323" s="68"/>
      <c r="AU3323" s="68"/>
      <c r="AV3323" s="68"/>
      <c r="AW3323" s="68"/>
      <c r="AX3323" s="68"/>
      <c r="AY3323" s="68"/>
      <c r="AZ3323" s="68"/>
      <c r="BA3323" s="68"/>
      <c r="BB3323" s="68"/>
      <c r="BC3323" s="68"/>
      <c r="BD3323" s="68"/>
      <c r="BE3323" s="68"/>
      <c r="BF3323" s="68"/>
      <c r="BG3323" s="68"/>
      <c r="BH3323" s="68"/>
      <c r="BI3323" s="68"/>
      <c r="BJ3323" s="68"/>
      <c r="BK3323" s="68"/>
      <c r="BL3323" s="68"/>
      <c r="BM3323" s="68"/>
      <c r="BN3323" s="68"/>
      <c r="BO3323" s="68"/>
      <c r="BP3323" s="68"/>
      <c r="BQ3323" s="68"/>
      <c r="BR3323" s="68"/>
      <c r="BS3323" s="68"/>
      <c r="BT3323" s="68"/>
      <c r="BU3323" s="68"/>
      <c r="BV3323" s="68"/>
      <c r="BW3323" s="68"/>
      <c r="BX3323" s="68"/>
      <c r="BY3323" s="68"/>
      <c r="BZ3323" s="68"/>
    </row>
    <row r="3324" spans="1:78" s="53" customFormat="1" ht="15" customHeight="1" x14ac:dyDescent="0.25">
      <c r="A3324" s="56"/>
      <c r="B3324" s="59" t="str">
        <f>'PLAZA GALICIA TORRE CORRIENTES'!B131</f>
        <v>PLAZA GALICIA (C)</v>
      </c>
      <c r="C3324" s="59" t="str">
        <f>'PLAZA GALICIA TORRE CORRIENTES'!C131</f>
        <v>5C</v>
      </c>
      <c r="D3324" s="59">
        <f>'PLAZA GALICIA TORRE CORRIENTES'!D131</f>
        <v>115</v>
      </c>
      <c r="E3324" s="59" t="str">
        <f>'PLAZA GALICIA TORRE CORRIENTES'!E131</f>
        <v>PERNA, SEBASTIAN</v>
      </c>
      <c r="F3324" s="59">
        <f>'PLAZA GALICIA TORRE CORRIENTES'!F131</f>
        <v>1252</v>
      </c>
      <c r="G3324" s="59">
        <f>'PLAZA GALICIA TORRE CORRIENTES'!G131</f>
        <v>6129</v>
      </c>
      <c r="H3324" s="59" t="str">
        <f>'PLAZA GALICIA TORRE CORRIENTES'!H131</f>
        <v>TECNOLOGÍA Y TELECOMUNICACIONES</v>
      </c>
      <c r="I3324" s="59">
        <f>'PLAZA GALICIA TORRE CORRIENTES'!I131</f>
        <v>0</v>
      </c>
      <c r="J3324" s="55"/>
      <c r="K3324" s="68"/>
      <c r="L3324" s="68"/>
      <c r="M3324" s="68"/>
      <c r="N3324" s="68"/>
      <c r="O3324" s="68"/>
      <c r="P3324" s="68"/>
      <c r="Q3324" s="68"/>
      <c r="R3324" s="68"/>
      <c r="S3324" s="68"/>
      <c r="T3324" s="68"/>
      <c r="U3324" s="68"/>
      <c r="V3324" s="68"/>
      <c r="W3324" s="68"/>
      <c r="X3324" s="68"/>
      <c r="Y3324" s="68"/>
      <c r="Z3324" s="68"/>
      <c r="AA3324" s="68"/>
      <c r="AB3324" s="68"/>
      <c r="AC3324" s="68"/>
      <c r="AD3324" s="68"/>
      <c r="AE3324" s="68"/>
      <c r="AF3324" s="68"/>
      <c r="AG3324" s="68"/>
      <c r="AH3324" s="68"/>
      <c r="AI3324" s="68"/>
      <c r="AJ3324" s="68"/>
      <c r="AK3324" s="68"/>
      <c r="AL3324" s="68"/>
      <c r="AM3324" s="68"/>
      <c r="AN3324" s="68"/>
      <c r="AO3324" s="68"/>
      <c r="AP3324" s="68"/>
      <c r="AQ3324" s="68"/>
      <c r="AR3324" s="68"/>
      <c r="AS3324" s="68"/>
      <c r="AT3324" s="68"/>
      <c r="AU3324" s="68"/>
      <c r="AV3324" s="68"/>
      <c r="AW3324" s="68"/>
      <c r="AX3324" s="68"/>
      <c r="AY3324" s="68"/>
      <c r="AZ3324" s="68"/>
      <c r="BA3324" s="68"/>
      <c r="BB3324" s="68"/>
      <c r="BC3324" s="68"/>
      <c r="BD3324" s="68"/>
      <c r="BE3324" s="68"/>
      <c r="BF3324" s="68"/>
      <c r="BG3324" s="68"/>
      <c r="BH3324" s="68"/>
      <c r="BI3324" s="68"/>
      <c r="BJ3324" s="68"/>
      <c r="BK3324" s="68"/>
      <c r="BL3324" s="68"/>
      <c r="BM3324" s="68"/>
      <c r="BN3324" s="68"/>
      <c r="BO3324" s="68"/>
      <c r="BP3324" s="68"/>
      <c r="BQ3324" s="68"/>
      <c r="BR3324" s="68"/>
      <c r="BS3324" s="68"/>
      <c r="BT3324" s="68"/>
      <c r="BU3324" s="68"/>
      <c r="BV3324" s="68"/>
      <c r="BW3324" s="68"/>
      <c r="BX3324" s="68"/>
      <c r="BY3324" s="68"/>
      <c r="BZ3324" s="68"/>
    </row>
    <row r="3325" spans="1:78" s="53" customFormat="1" ht="15" customHeight="1" x14ac:dyDescent="0.25">
      <c r="A3325" s="56"/>
      <c r="B3325" s="59" t="str">
        <f>'PLAZA GALICIA TORRE CORRIENTES'!B132</f>
        <v>PLAZA GALICIA (C)</v>
      </c>
      <c r="C3325" s="59" t="str">
        <f>'PLAZA GALICIA TORRE CORRIENTES'!C132</f>
        <v>5C</v>
      </c>
      <c r="D3325" s="59">
        <f>'PLAZA GALICIA TORRE CORRIENTES'!D132</f>
        <v>116</v>
      </c>
      <c r="E3325" s="59" t="str">
        <f>'PLAZA GALICIA TORRE CORRIENTES'!E132</f>
        <v>SPILOTTI, MARCELO</v>
      </c>
      <c r="F3325" s="59">
        <f>'PLAZA GALICIA TORRE CORRIENTES'!F132</f>
        <v>1252</v>
      </c>
      <c r="G3325" s="59">
        <f>'PLAZA GALICIA TORRE CORRIENTES'!G132</f>
        <v>5803</v>
      </c>
      <c r="H3325" s="59" t="str">
        <f>'PLAZA GALICIA TORRE CORRIENTES'!H132</f>
        <v>TECNOLOGÍA Y TELECOMUNICACIONES</v>
      </c>
      <c r="I3325" s="59">
        <f>'PLAZA GALICIA TORRE CORRIENTES'!I132</f>
        <v>0</v>
      </c>
      <c r="J3325" s="55"/>
      <c r="K3325" s="68"/>
      <c r="L3325" s="68"/>
      <c r="M3325" s="68"/>
      <c r="N3325" s="68"/>
      <c r="O3325" s="68"/>
      <c r="P3325" s="68"/>
      <c r="Q3325" s="68"/>
      <c r="R3325" s="68"/>
      <c r="S3325" s="68"/>
      <c r="T3325" s="68"/>
      <c r="U3325" s="68"/>
      <c r="V3325" s="68"/>
      <c r="W3325" s="68"/>
      <c r="X3325" s="68"/>
      <c r="Y3325" s="68"/>
      <c r="Z3325" s="68"/>
      <c r="AA3325" s="68"/>
      <c r="AB3325" s="68"/>
      <c r="AC3325" s="68"/>
      <c r="AD3325" s="68"/>
      <c r="AE3325" s="68"/>
      <c r="AF3325" s="68"/>
      <c r="AG3325" s="68"/>
      <c r="AH3325" s="68"/>
      <c r="AI3325" s="68"/>
      <c r="AJ3325" s="68"/>
      <c r="AK3325" s="68"/>
      <c r="AL3325" s="68"/>
      <c r="AM3325" s="68"/>
      <c r="AN3325" s="68"/>
      <c r="AO3325" s="68"/>
      <c r="AP3325" s="68"/>
      <c r="AQ3325" s="68"/>
      <c r="AR3325" s="68"/>
      <c r="AS3325" s="68"/>
      <c r="AT3325" s="68"/>
      <c r="AU3325" s="68"/>
      <c r="AV3325" s="68"/>
      <c r="AW3325" s="68"/>
      <c r="AX3325" s="68"/>
      <c r="AY3325" s="68"/>
      <c r="AZ3325" s="68"/>
      <c r="BA3325" s="68"/>
      <c r="BB3325" s="68"/>
      <c r="BC3325" s="68"/>
      <c r="BD3325" s="68"/>
      <c r="BE3325" s="68"/>
      <c r="BF3325" s="68"/>
      <c r="BG3325" s="68"/>
      <c r="BH3325" s="68"/>
      <c r="BI3325" s="68"/>
      <c r="BJ3325" s="68"/>
      <c r="BK3325" s="68"/>
      <c r="BL3325" s="68"/>
      <c r="BM3325" s="68"/>
      <c r="BN3325" s="68"/>
      <c r="BO3325" s="68"/>
      <c r="BP3325" s="68"/>
      <c r="BQ3325" s="68"/>
      <c r="BR3325" s="68"/>
      <c r="BS3325" s="68"/>
      <c r="BT3325" s="68"/>
      <c r="BU3325" s="68"/>
      <c r="BV3325" s="68"/>
      <c r="BW3325" s="68"/>
      <c r="BX3325" s="68"/>
      <c r="BY3325" s="68"/>
      <c r="BZ3325" s="68"/>
    </row>
    <row r="3326" spans="1:78" s="53" customFormat="1" ht="15" customHeight="1" x14ac:dyDescent="0.25">
      <c r="A3326" s="56"/>
      <c r="B3326" s="59" t="str">
        <f>'PLAZA GALICIA TORRE CORRIENTES'!B133</f>
        <v>PLAZA GALICIA (C)</v>
      </c>
      <c r="C3326" s="59" t="str">
        <f>'PLAZA GALICIA TORRE CORRIENTES'!C133</f>
        <v>5C</v>
      </c>
      <c r="D3326" s="59">
        <f>'PLAZA GALICIA TORRE CORRIENTES'!D133</f>
        <v>117</v>
      </c>
      <c r="E3326" s="59" t="str">
        <f>'PLAZA GALICIA TORRE CORRIENTES'!E133</f>
        <v>LAVOGNA, MARCELO</v>
      </c>
      <c r="F3326" s="59">
        <f>'PLAZA GALICIA TORRE CORRIENTES'!F133</f>
        <v>1252</v>
      </c>
      <c r="G3326" s="59">
        <f>'PLAZA GALICIA TORRE CORRIENTES'!G133</f>
        <v>5268</v>
      </c>
      <c r="H3326" s="59" t="str">
        <f>'PLAZA GALICIA TORRE CORRIENTES'!H133</f>
        <v>TECNOLOGÍA Y TELECOMUNICACIONES</v>
      </c>
      <c r="I3326" s="59">
        <f>'PLAZA GALICIA TORRE CORRIENTES'!I133</f>
        <v>0</v>
      </c>
      <c r="J3326" s="55"/>
      <c r="K3326" s="68"/>
      <c r="L3326" s="68"/>
      <c r="M3326" s="68"/>
      <c r="N3326" s="68"/>
      <c r="O3326" s="68"/>
      <c r="P3326" s="68"/>
      <c r="Q3326" s="68"/>
      <c r="R3326" s="68"/>
      <c r="S3326" s="68"/>
      <c r="T3326" s="68"/>
      <c r="U3326" s="68"/>
      <c r="V3326" s="68"/>
      <c r="W3326" s="68"/>
      <c r="X3326" s="68"/>
      <c r="Y3326" s="68"/>
      <c r="Z3326" s="68"/>
      <c r="AA3326" s="68"/>
      <c r="AB3326" s="68"/>
      <c r="AC3326" s="68"/>
      <c r="AD3326" s="68"/>
      <c r="AE3326" s="68"/>
      <c r="AF3326" s="68"/>
      <c r="AG3326" s="68"/>
      <c r="AH3326" s="68"/>
      <c r="AI3326" s="68"/>
      <c r="AJ3326" s="68"/>
      <c r="AK3326" s="68"/>
      <c r="AL3326" s="68"/>
      <c r="AM3326" s="68"/>
      <c r="AN3326" s="68"/>
      <c r="AO3326" s="68"/>
      <c r="AP3326" s="68"/>
      <c r="AQ3326" s="68"/>
      <c r="AR3326" s="68"/>
      <c r="AS3326" s="68"/>
      <c r="AT3326" s="68"/>
      <c r="AU3326" s="68"/>
      <c r="AV3326" s="68"/>
      <c r="AW3326" s="68"/>
      <c r="AX3326" s="68"/>
      <c r="AY3326" s="68"/>
      <c r="AZ3326" s="68"/>
      <c r="BA3326" s="68"/>
      <c r="BB3326" s="68"/>
      <c r="BC3326" s="68"/>
      <c r="BD3326" s="68"/>
      <c r="BE3326" s="68"/>
      <c r="BF3326" s="68"/>
      <c r="BG3326" s="68"/>
      <c r="BH3326" s="68"/>
      <c r="BI3326" s="68"/>
      <c r="BJ3326" s="68"/>
      <c r="BK3326" s="68"/>
      <c r="BL3326" s="68"/>
      <c r="BM3326" s="68"/>
      <c r="BN3326" s="68"/>
      <c r="BO3326" s="68"/>
      <c r="BP3326" s="68"/>
      <c r="BQ3326" s="68"/>
      <c r="BR3326" s="68"/>
      <c r="BS3326" s="68"/>
      <c r="BT3326" s="68"/>
      <c r="BU3326" s="68"/>
      <c r="BV3326" s="68"/>
      <c r="BW3326" s="68"/>
      <c r="BX3326" s="68"/>
      <c r="BY3326" s="68"/>
      <c r="BZ3326" s="68"/>
    </row>
    <row r="3327" spans="1:78" s="53" customFormat="1" ht="15" customHeight="1" x14ac:dyDescent="0.25">
      <c r="A3327" s="56"/>
      <c r="B3327" s="59" t="str">
        <f>'PLAZA GALICIA TORRE CORRIENTES'!B134</f>
        <v>PLAZA GALICIA (C)</v>
      </c>
      <c r="C3327" s="59" t="str">
        <f>'PLAZA GALICIA TORRE CORRIENTES'!C134</f>
        <v>5C</v>
      </c>
      <c r="D3327" s="59">
        <f>'PLAZA GALICIA TORRE CORRIENTES'!D134</f>
        <v>118</v>
      </c>
      <c r="E3327" s="59" t="str">
        <f>'PLAZA GALICIA TORRE CORRIENTES'!E134</f>
        <v>MORALES, ELBA</v>
      </c>
      <c r="F3327" s="59">
        <f>'PLAZA GALICIA TORRE CORRIENTES'!F134</f>
        <v>1252</v>
      </c>
      <c r="G3327" s="59">
        <f>'PLAZA GALICIA TORRE CORRIENTES'!G134</f>
        <v>6335</v>
      </c>
      <c r="H3327" s="59" t="str">
        <f>'PLAZA GALICIA TORRE CORRIENTES'!H134</f>
        <v>TECNOLOGÍA Y TELECOMUNICACIONES</v>
      </c>
      <c r="I3327" s="59">
        <f>'PLAZA GALICIA TORRE CORRIENTES'!I134</f>
        <v>0</v>
      </c>
      <c r="J3327" s="55"/>
      <c r="K3327" s="68"/>
      <c r="L3327" s="68"/>
      <c r="M3327" s="68"/>
      <c r="N3327" s="68"/>
      <c r="O3327" s="68"/>
      <c r="P3327" s="68"/>
      <c r="Q3327" s="68"/>
      <c r="R3327" s="68"/>
      <c r="S3327" s="68"/>
      <c r="T3327" s="68"/>
      <c r="U3327" s="68"/>
      <c r="V3327" s="68"/>
      <c r="W3327" s="68"/>
      <c r="X3327" s="68"/>
      <c r="Y3327" s="68"/>
      <c r="Z3327" s="68"/>
      <c r="AA3327" s="68"/>
      <c r="AB3327" s="68"/>
      <c r="AC3327" s="68"/>
      <c r="AD3327" s="68"/>
      <c r="AE3327" s="68"/>
      <c r="AF3327" s="68"/>
      <c r="AG3327" s="68"/>
      <c r="AH3327" s="68"/>
      <c r="AI3327" s="68"/>
      <c r="AJ3327" s="68"/>
      <c r="AK3327" s="68"/>
      <c r="AL3327" s="68"/>
      <c r="AM3327" s="68"/>
      <c r="AN3327" s="68"/>
      <c r="AO3327" s="68"/>
      <c r="AP3327" s="68"/>
      <c r="AQ3327" s="68"/>
      <c r="AR3327" s="68"/>
      <c r="AS3327" s="68"/>
      <c r="AT3327" s="68"/>
      <c r="AU3327" s="68"/>
      <c r="AV3327" s="68"/>
      <c r="AW3327" s="68"/>
      <c r="AX3327" s="68"/>
      <c r="AY3327" s="68"/>
      <c r="AZ3327" s="68"/>
      <c r="BA3327" s="68"/>
      <c r="BB3327" s="68"/>
      <c r="BC3327" s="68"/>
      <c r="BD3327" s="68"/>
      <c r="BE3327" s="68"/>
      <c r="BF3327" s="68"/>
      <c r="BG3327" s="68"/>
      <c r="BH3327" s="68"/>
      <c r="BI3327" s="68"/>
      <c r="BJ3327" s="68"/>
      <c r="BK3327" s="68"/>
      <c r="BL3327" s="68"/>
      <c r="BM3327" s="68"/>
      <c r="BN3327" s="68"/>
      <c r="BO3327" s="68"/>
      <c r="BP3327" s="68"/>
      <c r="BQ3327" s="68"/>
      <c r="BR3327" s="68"/>
      <c r="BS3327" s="68"/>
      <c r="BT3327" s="68"/>
      <c r="BU3327" s="68"/>
      <c r="BV3327" s="68"/>
      <c r="BW3327" s="68"/>
      <c r="BX3327" s="68"/>
      <c r="BY3327" s="68"/>
      <c r="BZ3327" s="68"/>
    </row>
    <row r="3328" spans="1:78" s="53" customFormat="1" ht="15" customHeight="1" x14ac:dyDescent="0.25">
      <c r="A3328" s="56"/>
      <c r="B3328" s="59" t="str">
        <f>'PLAZA GALICIA TORRE CORRIENTES'!B135</f>
        <v>PLAZA GALICIA (C)</v>
      </c>
      <c r="C3328" s="59" t="str">
        <f>'PLAZA GALICIA TORRE CORRIENTES'!C135</f>
        <v>5C</v>
      </c>
      <c r="D3328" s="59">
        <f>'PLAZA GALICIA TORRE CORRIENTES'!D135</f>
        <v>119</v>
      </c>
      <c r="E3328" s="59" t="str">
        <f>'PLAZA GALICIA TORRE CORRIENTES'!E135</f>
        <v>SERENO, FABIANA</v>
      </c>
      <c r="F3328" s="59">
        <f>'PLAZA GALICIA TORRE CORRIENTES'!F135</f>
        <v>1252</v>
      </c>
      <c r="G3328" s="59">
        <f>'PLAZA GALICIA TORRE CORRIENTES'!G135</f>
        <v>3558</v>
      </c>
      <c r="H3328" s="59" t="str">
        <f>'PLAZA GALICIA TORRE CORRIENTES'!H135</f>
        <v>TECNOLOGÍA Y TELECOMUNICACIONES</v>
      </c>
      <c r="I3328" s="59">
        <f>'PLAZA GALICIA TORRE CORRIENTES'!I135</f>
        <v>0</v>
      </c>
      <c r="J3328" s="55"/>
      <c r="K3328" s="68"/>
      <c r="L3328" s="68"/>
      <c r="M3328" s="68"/>
      <c r="N3328" s="68"/>
      <c r="O3328" s="68"/>
      <c r="P3328" s="68"/>
      <c r="Q3328" s="68"/>
      <c r="R3328" s="68"/>
      <c r="S3328" s="68"/>
      <c r="T3328" s="68"/>
      <c r="U3328" s="68"/>
      <c r="V3328" s="68"/>
      <c r="W3328" s="68"/>
      <c r="X3328" s="68"/>
      <c r="Y3328" s="68"/>
      <c r="Z3328" s="68"/>
      <c r="AA3328" s="68"/>
      <c r="AB3328" s="68"/>
      <c r="AC3328" s="68"/>
      <c r="AD3328" s="68"/>
      <c r="AE3328" s="68"/>
      <c r="AF3328" s="68"/>
      <c r="AG3328" s="68"/>
      <c r="AH3328" s="68"/>
      <c r="AI3328" s="68"/>
      <c r="AJ3328" s="68"/>
      <c r="AK3328" s="68"/>
      <c r="AL3328" s="68"/>
      <c r="AM3328" s="68"/>
      <c r="AN3328" s="68"/>
      <c r="AO3328" s="68"/>
      <c r="AP3328" s="68"/>
      <c r="AQ3328" s="68"/>
      <c r="AR3328" s="68"/>
      <c r="AS3328" s="68"/>
      <c r="AT3328" s="68"/>
      <c r="AU3328" s="68"/>
      <c r="AV3328" s="68"/>
      <c r="AW3328" s="68"/>
      <c r="AX3328" s="68"/>
      <c r="AY3328" s="68"/>
      <c r="AZ3328" s="68"/>
      <c r="BA3328" s="68"/>
      <c r="BB3328" s="68"/>
      <c r="BC3328" s="68"/>
      <c r="BD3328" s="68"/>
      <c r="BE3328" s="68"/>
      <c r="BF3328" s="68"/>
      <c r="BG3328" s="68"/>
      <c r="BH3328" s="68"/>
      <c r="BI3328" s="68"/>
      <c r="BJ3328" s="68"/>
      <c r="BK3328" s="68"/>
      <c r="BL3328" s="68"/>
      <c r="BM3328" s="68"/>
      <c r="BN3328" s="68"/>
      <c r="BO3328" s="68"/>
      <c r="BP3328" s="68"/>
      <c r="BQ3328" s="68"/>
      <c r="BR3328" s="68"/>
      <c r="BS3328" s="68"/>
      <c r="BT3328" s="68"/>
      <c r="BU3328" s="68"/>
      <c r="BV3328" s="68"/>
      <c r="BW3328" s="68"/>
      <c r="BX3328" s="68"/>
      <c r="BY3328" s="68"/>
      <c r="BZ3328" s="68"/>
    </row>
    <row r="3329" spans="1:78" s="53" customFormat="1" ht="15" customHeight="1" x14ac:dyDescent="0.25">
      <c r="A3329" s="56"/>
      <c r="B3329" s="59" t="str">
        <f>'PLAZA GALICIA TORRE CORRIENTES'!B136</f>
        <v>PLAZA GALICIA (C)</v>
      </c>
      <c r="C3329" s="59" t="str">
        <f>'PLAZA GALICIA TORRE CORRIENTES'!C136</f>
        <v>5C</v>
      </c>
      <c r="D3329" s="59">
        <f>'PLAZA GALICIA TORRE CORRIENTES'!D136</f>
        <v>120</v>
      </c>
      <c r="E3329" s="59" t="str">
        <f>'PLAZA GALICIA TORRE CORRIENTES'!E136</f>
        <v>GUIRAO, FABIAN</v>
      </c>
      <c r="F3329" s="59">
        <f>'PLAZA GALICIA TORRE CORRIENTES'!F136</f>
        <v>1252</v>
      </c>
      <c r="G3329" s="59">
        <f>'PLAZA GALICIA TORRE CORRIENTES'!G136</f>
        <v>3267</v>
      </c>
      <c r="H3329" s="59" t="str">
        <f>'PLAZA GALICIA TORRE CORRIENTES'!H136</f>
        <v>TECNOLOGÍA Y TELECOMUNICACIONES</v>
      </c>
      <c r="I3329" s="59">
        <f>'PLAZA GALICIA TORRE CORRIENTES'!I136</f>
        <v>0</v>
      </c>
      <c r="J3329" s="55"/>
      <c r="K3329" s="68"/>
      <c r="L3329" s="68"/>
      <c r="M3329" s="68"/>
      <c r="N3329" s="68"/>
      <c r="O3329" s="68"/>
      <c r="P3329" s="68"/>
      <c r="Q3329" s="68"/>
      <c r="R3329" s="68"/>
      <c r="S3329" s="68"/>
      <c r="T3329" s="68"/>
      <c r="U3329" s="68"/>
      <c r="V3329" s="68"/>
      <c r="W3329" s="68"/>
      <c r="X3329" s="68"/>
      <c r="Y3329" s="68"/>
      <c r="Z3329" s="68"/>
      <c r="AA3329" s="68"/>
      <c r="AB3329" s="68"/>
      <c r="AC3329" s="68"/>
      <c r="AD3329" s="68"/>
      <c r="AE3329" s="68"/>
      <c r="AF3329" s="68"/>
      <c r="AG3329" s="68"/>
      <c r="AH3329" s="68"/>
      <c r="AI3329" s="68"/>
      <c r="AJ3329" s="68"/>
      <c r="AK3329" s="68"/>
      <c r="AL3329" s="68"/>
      <c r="AM3329" s="68"/>
      <c r="AN3329" s="68"/>
      <c r="AO3329" s="68"/>
      <c r="AP3329" s="68"/>
      <c r="AQ3329" s="68"/>
      <c r="AR3329" s="68"/>
      <c r="AS3329" s="68"/>
      <c r="AT3329" s="68"/>
      <c r="AU3329" s="68"/>
      <c r="AV3329" s="68"/>
      <c r="AW3329" s="68"/>
      <c r="AX3329" s="68"/>
      <c r="AY3329" s="68"/>
      <c r="AZ3329" s="68"/>
      <c r="BA3329" s="68"/>
      <c r="BB3329" s="68"/>
      <c r="BC3329" s="68"/>
      <c r="BD3329" s="68"/>
      <c r="BE3329" s="68"/>
      <c r="BF3329" s="68"/>
      <c r="BG3329" s="68"/>
      <c r="BH3329" s="68"/>
      <c r="BI3329" s="68"/>
      <c r="BJ3329" s="68"/>
      <c r="BK3329" s="68"/>
      <c r="BL3329" s="68"/>
      <c r="BM3329" s="68"/>
      <c r="BN3329" s="68"/>
      <c r="BO3329" s="68"/>
      <c r="BP3329" s="68"/>
      <c r="BQ3329" s="68"/>
      <c r="BR3329" s="68"/>
      <c r="BS3329" s="68"/>
      <c r="BT3329" s="68"/>
      <c r="BU3329" s="68"/>
      <c r="BV3329" s="68"/>
      <c r="BW3329" s="68"/>
      <c r="BX3329" s="68"/>
      <c r="BY3329" s="68"/>
      <c r="BZ3329" s="68"/>
    </row>
    <row r="3330" spans="1:78" s="53" customFormat="1" ht="15" customHeight="1" x14ac:dyDescent="0.25">
      <c r="A3330" s="56"/>
      <c r="B3330" s="59" t="str">
        <f>'PLAZA GALICIA TORRE CORRIENTES'!B137</f>
        <v>PLAZA GALICIA (C)</v>
      </c>
      <c r="C3330" s="59" t="str">
        <f>'PLAZA GALICIA TORRE CORRIENTES'!C137</f>
        <v>5C</v>
      </c>
      <c r="D3330" s="59">
        <f>'PLAZA GALICIA TORRE CORRIENTES'!D137</f>
        <v>121</v>
      </c>
      <c r="E3330" s="59" t="str">
        <f>'PLAZA GALICIA TORRE CORRIENTES'!E137</f>
        <v>PENAS, NATALIA</v>
      </c>
      <c r="F3330" s="59">
        <f>'PLAZA GALICIA TORRE CORRIENTES'!F137</f>
        <v>1252</v>
      </c>
      <c r="G3330" s="59">
        <f>'PLAZA GALICIA TORRE CORRIENTES'!G137</f>
        <v>6301</v>
      </c>
      <c r="H3330" s="59" t="str">
        <f>'PLAZA GALICIA TORRE CORRIENTES'!H137</f>
        <v>TECNOLOGÍA Y TELECOMUNICACIONES</v>
      </c>
      <c r="I3330" s="59">
        <f>'PLAZA GALICIA TORRE CORRIENTES'!I137</f>
        <v>0</v>
      </c>
      <c r="J3330" s="55"/>
      <c r="K3330" s="68"/>
      <c r="L3330" s="68"/>
      <c r="M3330" s="68"/>
      <c r="N3330" s="68"/>
      <c r="O3330" s="68"/>
      <c r="P3330" s="68"/>
      <c r="Q3330" s="68"/>
      <c r="R3330" s="68"/>
      <c r="S3330" s="68"/>
      <c r="T3330" s="68"/>
      <c r="U3330" s="68"/>
      <c r="V3330" s="68"/>
      <c r="W3330" s="68"/>
      <c r="X3330" s="68"/>
      <c r="Y3330" s="68"/>
      <c r="Z3330" s="68"/>
      <c r="AA3330" s="68"/>
      <c r="AB3330" s="68"/>
      <c r="AC3330" s="68"/>
      <c r="AD3330" s="68"/>
      <c r="AE3330" s="68"/>
      <c r="AF3330" s="68"/>
      <c r="AG3330" s="68"/>
      <c r="AH3330" s="68"/>
      <c r="AI3330" s="68"/>
      <c r="AJ3330" s="68"/>
      <c r="AK3330" s="68"/>
      <c r="AL3330" s="68"/>
      <c r="AM3330" s="68"/>
      <c r="AN3330" s="68"/>
      <c r="AO3330" s="68"/>
      <c r="AP3330" s="68"/>
      <c r="AQ3330" s="68"/>
      <c r="AR3330" s="68"/>
      <c r="AS3330" s="68"/>
      <c r="AT3330" s="68"/>
      <c r="AU3330" s="68"/>
      <c r="AV3330" s="68"/>
      <c r="AW3330" s="68"/>
      <c r="AX3330" s="68"/>
      <c r="AY3330" s="68"/>
      <c r="AZ3330" s="68"/>
      <c r="BA3330" s="68"/>
      <c r="BB3330" s="68"/>
      <c r="BC3330" s="68"/>
      <c r="BD3330" s="68"/>
      <c r="BE3330" s="68"/>
      <c r="BF3330" s="68"/>
      <c r="BG3330" s="68"/>
      <c r="BH3330" s="68"/>
      <c r="BI3330" s="68"/>
      <c r="BJ3330" s="68"/>
      <c r="BK3330" s="68"/>
      <c r="BL3330" s="68"/>
      <c r="BM3330" s="68"/>
      <c r="BN3330" s="68"/>
      <c r="BO3330" s="68"/>
      <c r="BP3330" s="68"/>
      <c r="BQ3330" s="68"/>
      <c r="BR3330" s="68"/>
      <c r="BS3330" s="68"/>
      <c r="BT3330" s="68"/>
      <c r="BU3330" s="68"/>
      <c r="BV3330" s="68"/>
      <c r="BW3330" s="68"/>
      <c r="BX3330" s="68"/>
      <c r="BY3330" s="68"/>
      <c r="BZ3330" s="68"/>
    </row>
    <row r="3331" spans="1:78" s="53" customFormat="1" ht="15" customHeight="1" x14ac:dyDescent="0.25">
      <c r="A3331" s="56"/>
      <c r="B3331" s="59" t="str">
        <f>'PLAZA GALICIA TORRE CORRIENTES'!B138</f>
        <v>PLAZA GALICIA (C)</v>
      </c>
      <c r="C3331" s="59" t="str">
        <f>'PLAZA GALICIA TORRE CORRIENTES'!C138</f>
        <v>5C</v>
      </c>
      <c r="D3331" s="59">
        <f>'PLAZA GALICIA TORRE CORRIENTES'!D138</f>
        <v>122</v>
      </c>
      <c r="E3331" s="59" t="str">
        <f>'PLAZA GALICIA TORRE CORRIENTES'!E138</f>
        <v>LIBRE</v>
      </c>
      <c r="F3331" s="59">
        <f>'PLAZA GALICIA TORRE CORRIENTES'!F138</f>
        <v>1252</v>
      </c>
      <c r="G3331" s="59" t="str">
        <f>'PLAZA GALICIA TORRE CORRIENTES'!G138</f>
        <v>-----</v>
      </c>
      <c r="H3331" s="59" t="str">
        <f>'PLAZA GALICIA TORRE CORRIENTES'!H138</f>
        <v>TECNOLOGÍA Y TELECOMUNICACIONES</v>
      </c>
      <c r="I3331" s="59">
        <f>'PLAZA GALICIA TORRE CORRIENTES'!I138</f>
        <v>0</v>
      </c>
      <c r="J3331" s="55"/>
      <c r="K3331" s="68"/>
      <c r="L3331" s="68"/>
      <c r="M3331" s="68"/>
      <c r="N3331" s="68"/>
      <c r="O3331" s="68"/>
      <c r="P3331" s="68"/>
      <c r="Q3331" s="68"/>
      <c r="R3331" s="68"/>
      <c r="S3331" s="68"/>
      <c r="T3331" s="68"/>
      <c r="U3331" s="68"/>
      <c r="V3331" s="68"/>
      <c r="W3331" s="68"/>
      <c r="X3331" s="68"/>
      <c r="Y3331" s="68"/>
      <c r="Z3331" s="68"/>
      <c r="AA3331" s="68"/>
      <c r="AB3331" s="68"/>
      <c r="AC3331" s="68"/>
      <c r="AD3331" s="68"/>
      <c r="AE3331" s="68"/>
      <c r="AF3331" s="68"/>
      <c r="AG3331" s="68"/>
      <c r="AH3331" s="68"/>
      <c r="AI3331" s="68"/>
      <c r="AJ3331" s="68"/>
      <c r="AK3331" s="68"/>
      <c r="AL3331" s="68"/>
      <c r="AM3331" s="68"/>
      <c r="AN3331" s="68"/>
      <c r="AO3331" s="68"/>
      <c r="AP3331" s="68"/>
      <c r="AQ3331" s="68"/>
      <c r="AR3331" s="68"/>
      <c r="AS3331" s="68"/>
      <c r="AT3331" s="68"/>
      <c r="AU3331" s="68"/>
      <c r="AV3331" s="68"/>
      <c r="AW3331" s="68"/>
      <c r="AX3331" s="68"/>
      <c r="AY3331" s="68"/>
      <c r="AZ3331" s="68"/>
      <c r="BA3331" s="68"/>
      <c r="BB3331" s="68"/>
      <c r="BC3331" s="68"/>
      <c r="BD3331" s="68"/>
      <c r="BE3331" s="68"/>
      <c r="BF3331" s="68"/>
      <c r="BG3331" s="68"/>
      <c r="BH3331" s="68"/>
      <c r="BI3331" s="68"/>
      <c r="BJ3331" s="68"/>
      <c r="BK3331" s="68"/>
      <c r="BL3331" s="68"/>
      <c r="BM3331" s="68"/>
      <c r="BN3331" s="68"/>
      <c r="BO3331" s="68"/>
      <c r="BP3331" s="68"/>
      <c r="BQ3331" s="68"/>
      <c r="BR3331" s="68"/>
      <c r="BS3331" s="68"/>
      <c r="BT3331" s="68"/>
      <c r="BU3331" s="68"/>
      <c r="BV3331" s="68"/>
      <c r="BW3331" s="68"/>
      <c r="BX3331" s="68"/>
      <c r="BY3331" s="68"/>
      <c r="BZ3331" s="68"/>
    </row>
    <row r="3332" spans="1:78" s="53" customFormat="1" ht="15" customHeight="1" x14ac:dyDescent="0.25">
      <c r="A3332" s="56"/>
      <c r="B3332" s="59" t="str">
        <f>'PLAZA GALICIA TORRE CORRIENTES'!B139</f>
        <v>PLAZA GALICIA (C)</v>
      </c>
      <c r="C3332" s="59" t="str">
        <f>'PLAZA GALICIA TORRE CORRIENTES'!C139</f>
        <v>5C</v>
      </c>
      <c r="D3332" s="59">
        <f>'PLAZA GALICIA TORRE CORRIENTES'!D139</f>
        <v>123</v>
      </c>
      <c r="E3332" s="59" t="str">
        <f>'PLAZA GALICIA TORRE CORRIENTES'!E139</f>
        <v xml:space="preserve">CURTI, SILVANA </v>
      </c>
      <c r="F3332" s="59">
        <f>'PLAZA GALICIA TORRE CORRIENTES'!F139</f>
        <v>1252</v>
      </c>
      <c r="G3332" s="59">
        <f>'PLAZA GALICIA TORRE CORRIENTES'!G139</f>
        <v>6238</v>
      </c>
      <c r="H3332" s="59" t="str">
        <f>'PLAZA GALICIA TORRE CORRIENTES'!H139</f>
        <v>TECNOLOGÍA Y TELECOMUNICACIONES</v>
      </c>
      <c r="I3332" s="59">
        <f>'PLAZA GALICIA TORRE CORRIENTES'!I139</f>
        <v>0</v>
      </c>
      <c r="J3332" s="55"/>
      <c r="K3332" s="68"/>
      <c r="L3332" s="68"/>
      <c r="M3332" s="68"/>
      <c r="N3332" s="68"/>
      <c r="O3332" s="68"/>
      <c r="P3332" s="68"/>
      <c r="Q3332" s="68"/>
      <c r="R3332" s="68"/>
      <c r="S3332" s="68"/>
      <c r="T3332" s="68"/>
      <c r="U3332" s="68"/>
      <c r="V3332" s="68"/>
      <c r="W3332" s="68"/>
      <c r="X3332" s="68"/>
      <c r="Y3332" s="68"/>
      <c r="Z3332" s="68"/>
      <c r="AA3332" s="68"/>
      <c r="AB3332" s="68"/>
      <c r="AC3332" s="68"/>
      <c r="AD3332" s="68"/>
      <c r="AE3332" s="68"/>
      <c r="AF3332" s="68"/>
      <c r="AG3332" s="68"/>
      <c r="AH3332" s="68"/>
      <c r="AI3332" s="68"/>
      <c r="AJ3332" s="68"/>
      <c r="AK3332" s="68"/>
      <c r="AL3332" s="68"/>
      <c r="AM3332" s="68"/>
      <c r="AN3332" s="68"/>
      <c r="AO3332" s="68"/>
      <c r="AP3332" s="68"/>
      <c r="AQ3332" s="68"/>
      <c r="AR3332" s="68"/>
      <c r="AS3332" s="68"/>
      <c r="AT3332" s="68"/>
      <c r="AU3332" s="68"/>
      <c r="AV3332" s="68"/>
      <c r="AW3332" s="68"/>
      <c r="AX3332" s="68"/>
      <c r="AY3332" s="68"/>
      <c r="AZ3332" s="68"/>
      <c r="BA3332" s="68"/>
      <c r="BB3332" s="68"/>
      <c r="BC3332" s="68"/>
      <c r="BD3332" s="68"/>
      <c r="BE3332" s="68"/>
      <c r="BF3332" s="68"/>
      <c r="BG3332" s="68"/>
      <c r="BH3332" s="68"/>
      <c r="BI3332" s="68"/>
      <c r="BJ3332" s="68"/>
      <c r="BK3332" s="68"/>
      <c r="BL3332" s="68"/>
      <c r="BM3332" s="68"/>
      <c r="BN3332" s="68"/>
      <c r="BO3332" s="68"/>
      <c r="BP3332" s="68"/>
      <c r="BQ3332" s="68"/>
      <c r="BR3332" s="68"/>
      <c r="BS3332" s="68"/>
      <c r="BT3332" s="68"/>
      <c r="BU3332" s="68"/>
      <c r="BV3332" s="68"/>
      <c r="BW3332" s="68"/>
      <c r="BX3332" s="68"/>
      <c r="BY3332" s="68"/>
      <c r="BZ3332" s="68"/>
    </row>
    <row r="3333" spans="1:78" s="53" customFormat="1" ht="15" customHeight="1" x14ac:dyDescent="0.25">
      <c r="A3333" s="56"/>
      <c r="B3333" s="59" t="str">
        <f>'PLAZA GALICIA TORRE CORRIENTES'!B140</f>
        <v>PLAZA GALICIA (C)</v>
      </c>
      <c r="C3333" s="59" t="str">
        <f>'PLAZA GALICIA TORRE CORRIENTES'!C140</f>
        <v>5C</v>
      </c>
      <c r="D3333" s="59">
        <f>'PLAZA GALICIA TORRE CORRIENTES'!D140</f>
        <v>124</v>
      </c>
      <c r="E3333" s="59" t="str">
        <f>'PLAZA GALICIA TORRE CORRIENTES'!E140</f>
        <v xml:space="preserve">EHLKE, CHRISTIAN </v>
      </c>
      <c r="F3333" s="59">
        <f>'PLAZA GALICIA TORRE CORRIENTES'!F140</f>
        <v>1252</v>
      </c>
      <c r="G3333" s="59">
        <f>'PLAZA GALICIA TORRE CORRIENTES'!G140</f>
        <v>2510</v>
      </c>
      <c r="H3333" s="59" t="str">
        <f>'PLAZA GALICIA TORRE CORRIENTES'!H140</f>
        <v>TECNOLOGÍA Y TELECOMUNICACIONES</v>
      </c>
      <c r="I3333" s="59">
        <f>'PLAZA GALICIA TORRE CORRIENTES'!I140</f>
        <v>0</v>
      </c>
      <c r="J3333" s="55"/>
      <c r="K3333" s="68"/>
      <c r="L3333" s="68"/>
      <c r="M3333" s="68"/>
      <c r="N3333" s="68"/>
      <c r="O3333" s="68"/>
      <c r="P3333" s="68"/>
      <c r="Q3333" s="68"/>
      <c r="R3333" s="68"/>
      <c r="S3333" s="68"/>
      <c r="T3333" s="68"/>
      <c r="U3333" s="68"/>
      <c r="V3333" s="68"/>
      <c r="W3333" s="68"/>
      <c r="X3333" s="68"/>
      <c r="Y3333" s="68"/>
      <c r="Z3333" s="68"/>
      <c r="AA3333" s="68"/>
      <c r="AB3333" s="68"/>
      <c r="AC3333" s="68"/>
      <c r="AD3333" s="68"/>
      <c r="AE3333" s="68"/>
      <c r="AF3333" s="68"/>
      <c r="AG3333" s="68"/>
      <c r="AH3333" s="68"/>
      <c r="AI3333" s="68"/>
      <c r="AJ3333" s="68"/>
      <c r="AK3333" s="68"/>
      <c r="AL3333" s="68"/>
      <c r="AM3333" s="68"/>
      <c r="AN3333" s="68"/>
      <c r="AO3333" s="68"/>
      <c r="AP3333" s="68"/>
      <c r="AQ3333" s="68"/>
      <c r="AR3333" s="68"/>
      <c r="AS3333" s="68"/>
      <c r="AT3333" s="68"/>
      <c r="AU3333" s="68"/>
      <c r="AV3333" s="68"/>
      <c r="AW3333" s="68"/>
      <c r="AX3333" s="68"/>
      <c r="AY3333" s="68"/>
      <c r="AZ3333" s="68"/>
      <c r="BA3333" s="68"/>
      <c r="BB3333" s="68"/>
      <c r="BC3333" s="68"/>
      <c r="BD3333" s="68"/>
      <c r="BE3333" s="68"/>
      <c r="BF3333" s="68"/>
      <c r="BG3333" s="68"/>
      <c r="BH3333" s="68"/>
      <c r="BI3333" s="68"/>
      <c r="BJ3333" s="68"/>
      <c r="BK3333" s="68"/>
      <c r="BL3333" s="68"/>
      <c r="BM3333" s="68"/>
      <c r="BN3333" s="68"/>
      <c r="BO3333" s="68"/>
      <c r="BP3333" s="68"/>
      <c r="BQ3333" s="68"/>
      <c r="BR3333" s="68"/>
      <c r="BS3333" s="68"/>
      <c r="BT3333" s="68"/>
      <c r="BU3333" s="68"/>
      <c r="BV3333" s="68"/>
      <c r="BW3333" s="68"/>
      <c r="BX3333" s="68"/>
      <c r="BY3333" s="68"/>
      <c r="BZ3333" s="68"/>
    </row>
    <row r="3334" spans="1:78" s="53" customFormat="1" ht="15" customHeight="1" x14ac:dyDescent="0.25">
      <c r="A3334" s="56"/>
      <c r="B3334" s="59" t="str">
        <f>'PLAZA GALICIA TORRE CORRIENTES'!B141</f>
        <v>PLAZA GALICIA (C)</v>
      </c>
      <c r="C3334" s="59" t="str">
        <f>'PLAZA GALICIA TORRE CORRIENTES'!C141</f>
        <v>5C</v>
      </c>
      <c r="D3334" s="59">
        <f>'PLAZA GALICIA TORRE CORRIENTES'!D141</f>
        <v>125</v>
      </c>
      <c r="E3334" s="59" t="str">
        <f>'PLAZA GALICIA TORRE CORRIENTES'!E141</f>
        <v>FIAMENGO, GUIDO</v>
      </c>
      <c r="F3334" s="59">
        <f>'PLAZA GALICIA TORRE CORRIENTES'!F141</f>
        <v>1252</v>
      </c>
      <c r="G3334" s="59">
        <f>'PLAZA GALICIA TORRE CORRIENTES'!G141</f>
        <v>3226</v>
      </c>
      <c r="H3334" s="59" t="str">
        <f>'PLAZA GALICIA TORRE CORRIENTES'!H141</f>
        <v>TECNOLOGÍA Y TELECOMUNICACIONES</v>
      </c>
      <c r="I3334" s="59">
        <f>'PLAZA GALICIA TORRE CORRIENTES'!I141</f>
        <v>0</v>
      </c>
      <c r="J3334" s="55"/>
      <c r="K3334" s="68"/>
      <c r="L3334" s="68"/>
      <c r="M3334" s="68"/>
      <c r="N3334" s="68"/>
      <c r="O3334" s="68"/>
      <c r="P3334" s="68"/>
      <c r="Q3334" s="68"/>
      <c r="R3334" s="68"/>
      <c r="S3334" s="68"/>
      <c r="T3334" s="68"/>
      <c r="U3334" s="68"/>
      <c r="V3334" s="68"/>
      <c r="W3334" s="68"/>
      <c r="X3334" s="68"/>
      <c r="Y3334" s="68"/>
      <c r="Z3334" s="68"/>
      <c r="AA3334" s="68"/>
      <c r="AB3334" s="68"/>
      <c r="AC3334" s="68"/>
      <c r="AD3334" s="68"/>
      <c r="AE3334" s="68"/>
      <c r="AF3334" s="68"/>
      <c r="AG3334" s="68"/>
      <c r="AH3334" s="68"/>
      <c r="AI3334" s="68"/>
      <c r="AJ3334" s="68"/>
      <c r="AK3334" s="68"/>
      <c r="AL3334" s="68"/>
      <c r="AM3334" s="68"/>
      <c r="AN3334" s="68"/>
      <c r="AO3334" s="68"/>
      <c r="AP3334" s="68"/>
      <c r="AQ3334" s="68"/>
      <c r="AR3334" s="68"/>
      <c r="AS3334" s="68"/>
      <c r="AT3334" s="68"/>
      <c r="AU3334" s="68"/>
      <c r="AV3334" s="68"/>
      <c r="AW3334" s="68"/>
      <c r="AX3334" s="68"/>
      <c r="AY3334" s="68"/>
      <c r="AZ3334" s="68"/>
      <c r="BA3334" s="68"/>
      <c r="BB3334" s="68"/>
      <c r="BC3334" s="68"/>
      <c r="BD3334" s="68"/>
      <c r="BE3334" s="68"/>
      <c r="BF3334" s="68"/>
      <c r="BG3334" s="68"/>
      <c r="BH3334" s="68"/>
      <c r="BI3334" s="68"/>
      <c r="BJ3334" s="68"/>
      <c r="BK3334" s="68"/>
      <c r="BL3334" s="68"/>
      <c r="BM3334" s="68"/>
      <c r="BN3334" s="68"/>
      <c r="BO3334" s="68"/>
      <c r="BP3334" s="68"/>
      <c r="BQ3334" s="68"/>
      <c r="BR3334" s="68"/>
      <c r="BS3334" s="68"/>
      <c r="BT3334" s="68"/>
      <c r="BU3334" s="68"/>
      <c r="BV3334" s="68"/>
      <c r="BW3334" s="68"/>
      <c r="BX3334" s="68"/>
      <c r="BY3334" s="68"/>
      <c r="BZ3334" s="68"/>
    </row>
    <row r="3335" spans="1:78" s="53" customFormat="1" ht="15" customHeight="1" x14ac:dyDescent="0.25">
      <c r="A3335" s="56"/>
      <c r="B3335" s="59" t="str">
        <f>'PLAZA GALICIA TORRE CORRIENTES'!B142</f>
        <v>PLAZA GALICIA (C)</v>
      </c>
      <c r="C3335" s="59" t="str">
        <f>'PLAZA GALICIA TORRE CORRIENTES'!C142</f>
        <v>5C</v>
      </c>
      <c r="D3335" s="59">
        <f>'PLAZA GALICIA TORRE CORRIENTES'!D142</f>
        <v>126</v>
      </c>
      <c r="E3335" s="59" t="str">
        <f>'PLAZA GALICIA TORRE CORRIENTES'!E142</f>
        <v>VALENZUELA, GASTON</v>
      </c>
      <c r="F3335" s="59">
        <f>'PLAZA GALICIA TORRE CORRIENTES'!F142</f>
        <v>1252</v>
      </c>
      <c r="G3335" s="59">
        <f>'PLAZA GALICIA TORRE CORRIENTES'!G142</f>
        <v>6219</v>
      </c>
      <c r="H3335" s="59" t="str">
        <f>'PLAZA GALICIA TORRE CORRIENTES'!H142</f>
        <v>TECNOLOGÍA Y TELECOMUNICACIONES</v>
      </c>
      <c r="I3335" s="59">
        <f>'PLAZA GALICIA TORRE CORRIENTES'!I142</f>
        <v>0</v>
      </c>
      <c r="J3335" s="55"/>
      <c r="K3335" s="68"/>
      <c r="L3335" s="68"/>
      <c r="M3335" s="68"/>
      <c r="N3335" s="68"/>
      <c r="O3335" s="68"/>
      <c r="P3335" s="68"/>
      <c r="Q3335" s="68"/>
      <c r="R3335" s="68"/>
      <c r="S3335" s="68"/>
      <c r="T3335" s="68"/>
      <c r="U3335" s="68"/>
      <c r="V3335" s="68"/>
      <c r="W3335" s="68"/>
      <c r="X3335" s="68"/>
      <c r="Y3335" s="68"/>
      <c r="Z3335" s="68"/>
      <c r="AA3335" s="68"/>
      <c r="AB3335" s="68"/>
      <c r="AC3335" s="68"/>
      <c r="AD3335" s="68"/>
      <c r="AE3335" s="68"/>
      <c r="AF3335" s="68"/>
      <c r="AG3335" s="68"/>
      <c r="AH3335" s="68"/>
      <c r="AI3335" s="68"/>
      <c r="AJ3335" s="68"/>
      <c r="AK3335" s="68"/>
      <c r="AL3335" s="68"/>
      <c r="AM3335" s="68"/>
      <c r="AN3335" s="68"/>
      <c r="AO3335" s="68"/>
      <c r="AP3335" s="68"/>
      <c r="AQ3335" s="68"/>
      <c r="AR3335" s="68"/>
      <c r="AS3335" s="68"/>
      <c r="AT3335" s="68"/>
      <c r="AU3335" s="68"/>
      <c r="AV3335" s="68"/>
      <c r="AW3335" s="68"/>
      <c r="AX3335" s="68"/>
      <c r="AY3335" s="68"/>
      <c r="AZ3335" s="68"/>
      <c r="BA3335" s="68"/>
      <c r="BB3335" s="68"/>
      <c r="BC3335" s="68"/>
      <c r="BD3335" s="68"/>
      <c r="BE3335" s="68"/>
      <c r="BF3335" s="68"/>
      <c r="BG3335" s="68"/>
      <c r="BH3335" s="68"/>
      <c r="BI3335" s="68"/>
      <c r="BJ3335" s="68"/>
      <c r="BK3335" s="68"/>
      <c r="BL3335" s="68"/>
      <c r="BM3335" s="68"/>
      <c r="BN3335" s="68"/>
      <c r="BO3335" s="68"/>
      <c r="BP3335" s="68"/>
      <c r="BQ3335" s="68"/>
      <c r="BR3335" s="68"/>
      <c r="BS3335" s="68"/>
      <c r="BT3335" s="68"/>
      <c r="BU3335" s="68"/>
      <c r="BV3335" s="68"/>
      <c r="BW3335" s="68"/>
      <c r="BX3335" s="68"/>
      <c r="BY3335" s="68"/>
      <c r="BZ3335" s="68"/>
    </row>
    <row r="3336" spans="1:78" s="53" customFormat="1" ht="15" customHeight="1" x14ac:dyDescent="0.25">
      <c r="A3336" s="56"/>
      <c r="B3336" s="59" t="str">
        <f>'PLAZA GALICIA TORRE CORRIENTES'!B143</f>
        <v>PLAZA GALICIA (C)</v>
      </c>
      <c r="C3336" s="59" t="str">
        <f>'PLAZA GALICIA TORRE CORRIENTES'!C143</f>
        <v>5C</v>
      </c>
      <c r="D3336" s="59">
        <f>'PLAZA GALICIA TORRE CORRIENTES'!D143</f>
        <v>127</v>
      </c>
      <c r="E3336" s="59" t="str">
        <f>'PLAZA GALICIA TORRE CORRIENTES'!E143</f>
        <v>PETIT, BRIAN</v>
      </c>
      <c r="F3336" s="59">
        <f>'PLAZA GALICIA TORRE CORRIENTES'!F143</f>
        <v>1252</v>
      </c>
      <c r="G3336" s="59">
        <f>'PLAZA GALICIA TORRE CORRIENTES'!G143</f>
        <v>2593</v>
      </c>
      <c r="H3336" s="59" t="str">
        <f>'PLAZA GALICIA TORRE CORRIENTES'!H143</f>
        <v>TECNOLOGÍA Y TELECOMUNICACIONES</v>
      </c>
      <c r="I3336" s="59">
        <f>'PLAZA GALICIA TORRE CORRIENTES'!I143</f>
        <v>0</v>
      </c>
      <c r="J3336" s="55"/>
      <c r="K3336" s="68"/>
      <c r="L3336" s="68"/>
      <c r="M3336" s="68"/>
      <c r="N3336" s="68"/>
      <c r="O3336" s="68"/>
      <c r="P3336" s="68"/>
      <c r="Q3336" s="68"/>
      <c r="R3336" s="68"/>
      <c r="S3336" s="68"/>
      <c r="T3336" s="68"/>
      <c r="U3336" s="68"/>
      <c r="V3336" s="68"/>
      <c r="W3336" s="68"/>
      <c r="X3336" s="68"/>
      <c r="Y3336" s="68"/>
      <c r="Z3336" s="68"/>
      <c r="AA3336" s="68"/>
      <c r="AB3336" s="68"/>
      <c r="AC3336" s="68"/>
      <c r="AD3336" s="68"/>
      <c r="AE3336" s="68"/>
      <c r="AF3336" s="68"/>
      <c r="AG3336" s="68"/>
      <c r="AH3336" s="68"/>
      <c r="AI3336" s="68"/>
      <c r="AJ3336" s="68"/>
      <c r="AK3336" s="68"/>
      <c r="AL3336" s="68"/>
      <c r="AM3336" s="68"/>
      <c r="AN3336" s="68"/>
      <c r="AO3336" s="68"/>
      <c r="AP3336" s="68"/>
      <c r="AQ3336" s="68"/>
      <c r="AR3336" s="68"/>
      <c r="AS3336" s="68"/>
      <c r="AT3336" s="68"/>
      <c r="AU3336" s="68"/>
      <c r="AV3336" s="68"/>
      <c r="AW3336" s="68"/>
      <c r="AX3336" s="68"/>
      <c r="AY3336" s="68"/>
      <c r="AZ3336" s="68"/>
      <c r="BA3336" s="68"/>
      <c r="BB3336" s="68"/>
      <c r="BC3336" s="68"/>
      <c r="BD3336" s="68"/>
      <c r="BE3336" s="68"/>
      <c r="BF3336" s="68"/>
      <c r="BG3336" s="68"/>
      <c r="BH3336" s="68"/>
      <c r="BI3336" s="68"/>
      <c r="BJ3336" s="68"/>
      <c r="BK3336" s="68"/>
      <c r="BL3336" s="68"/>
      <c r="BM3336" s="68"/>
      <c r="BN3336" s="68"/>
      <c r="BO3336" s="68"/>
      <c r="BP3336" s="68"/>
      <c r="BQ3336" s="68"/>
      <c r="BR3336" s="68"/>
      <c r="BS3336" s="68"/>
      <c r="BT3336" s="68"/>
      <c r="BU3336" s="68"/>
      <c r="BV3336" s="68"/>
      <c r="BW3336" s="68"/>
      <c r="BX3336" s="68"/>
      <c r="BY3336" s="68"/>
      <c r="BZ3336" s="68"/>
    </row>
    <row r="3337" spans="1:78" s="53" customFormat="1" ht="15" customHeight="1" x14ac:dyDescent="0.25">
      <c r="A3337" s="56"/>
      <c r="B3337" s="59" t="str">
        <f>'PLAZA GALICIA TORRE CORRIENTES'!B144</f>
        <v>PLAZA GALICIA (C)</v>
      </c>
      <c r="C3337" s="59" t="str">
        <f>'PLAZA GALICIA TORRE CORRIENTES'!C144</f>
        <v>5C</v>
      </c>
      <c r="D3337" s="59">
        <f>'PLAZA GALICIA TORRE CORRIENTES'!D144</f>
        <v>128</v>
      </c>
      <c r="E3337" s="59" t="str">
        <f>'PLAZA GALICIA TORRE CORRIENTES'!E144</f>
        <v>FERRETTO, ALEXIS</v>
      </c>
      <c r="F3337" s="59">
        <f>'PLAZA GALICIA TORRE CORRIENTES'!F144</f>
        <v>1252</v>
      </c>
      <c r="G3337" s="59">
        <f>'PLAZA GALICIA TORRE CORRIENTES'!G144</f>
        <v>6921</v>
      </c>
      <c r="H3337" s="59" t="str">
        <f>'PLAZA GALICIA TORRE CORRIENTES'!H144</f>
        <v>TECNOLOGÍA Y TELECOMUNICACIONES</v>
      </c>
      <c r="I3337" s="59">
        <f>'PLAZA GALICIA TORRE CORRIENTES'!I144</f>
        <v>0</v>
      </c>
      <c r="J3337" s="55"/>
      <c r="K3337" s="68"/>
      <c r="L3337" s="68"/>
      <c r="M3337" s="68"/>
      <c r="N3337" s="68"/>
      <c r="O3337" s="68"/>
      <c r="P3337" s="68"/>
      <c r="Q3337" s="68"/>
      <c r="R3337" s="68"/>
      <c r="S3337" s="68"/>
      <c r="T3337" s="68"/>
      <c r="U3337" s="68"/>
      <c r="V3337" s="68"/>
      <c r="W3337" s="68"/>
      <c r="X3337" s="68"/>
      <c r="Y3337" s="68"/>
      <c r="Z3337" s="68"/>
      <c r="AA3337" s="68"/>
      <c r="AB3337" s="68"/>
      <c r="AC3337" s="68"/>
      <c r="AD3337" s="68"/>
      <c r="AE3337" s="68"/>
      <c r="AF3337" s="68"/>
      <c r="AG3337" s="68"/>
      <c r="AH3337" s="68"/>
      <c r="AI3337" s="68"/>
      <c r="AJ3337" s="68"/>
      <c r="AK3337" s="68"/>
      <c r="AL3337" s="68"/>
      <c r="AM3337" s="68"/>
      <c r="AN3337" s="68"/>
      <c r="AO3337" s="68"/>
      <c r="AP3337" s="68"/>
      <c r="AQ3337" s="68"/>
      <c r="AR3337" s="68"/>
      <c r="AS3337" s="68"/>
      <c r="AT3337" s="68"/>
      <c r="AU3337" s="68"/>
      <c r="AV3337" s="68"/>
      <c r="AW3337" s="68"/>
      <c r="AX3337" s="68"/>
      <c r="AY3337" s="68"/>
      <c r="AZ3337" s="68"/>
      <c r="BA3337" s="68"/>
      <c r="BB3337" s="68"/>
      <c r="BC3337" s="68"/>
      <c r="BD3337" s="68"/>
      <c r="BE3337" s="68"/>
      <c r="BF3337" s="68"/>
      <c r="BG3337" s="68"/>
      <c r="BH3337" s="68"/>
      <c r="BI3337" s="68"/>
      <c r="BJ3337" s="68"/>
      <c r="BK3337" s="68"/>
      <c r="BL3337" s="68"/>
      <c r="BM3337" s="68"/>
      <c r="BN3337" s="68"/>
      <c r="BO3337" s="68"/>
      <c r="BP3337" s="68"/>
      <c r="BQ3337" s="68"/>
      <c r="BR3337" s="68"/>
      <c r="BS3337" s="68"/>
      <c r="BT3337" s="68"/>
      <c r="BU3337" s="68"/>
      <c r="BV3337" s="68"/>
      <c r="BW3337" s="68"/>
      <c r="BX3337" s="68"/>
      <c r="BY3337" s="68"/>
      <c r="BZ3337" s="68"/>
    </row>
    <row r="3338" spans="1:78" s="53" customFormat="1" ht="15" customHeight="1" x14ac:dyDescent="0.25">
      <c r="A3338" s="56"/>
      <c r="B3338" s="59" t="str">
        <f>'PLAZA GALICIA TORRE CORRIENTES'!B145</f>
        <v>PLAZA GALICIA (C)</v>
      </c>
      <c r="C3338" s="59" t="str">
        <f>'PLAZA GALICIA TORRE CORRIENTES'!C145</f>
        <v>5C</v>
      </c>
      <c r="D3338" s="59">
        <f>'PLAZA GALICIA TORRE CORRIENTES'!D145</f>
        <v>129</v>
      </c>
      <c r="E3338" s="59" t="str">
        <f>'PLAZA GALICIA TORRE CORRIENTES'!E145</f>
        <v>BALDEZ, DIEGO</v>
      </c>
      <c r="F3338" s="59">
        <f>'PLAZA GALICIA TORRE CORRIENTES'!F145</f>
        <v>1252</v>
      </c>
      <c r="G3338" s="59">
        <f>'PLAZA GALICIA TORRE CORRIENTES'!G145</f>
        <v>2501</v>
      </c>
      <c r="H3338" s="59" t="str">
        <f>'PLAZA GALICIA TORRE CORRIENTES'!H145</f>
        <v>TECNOLOGÍA Y TELECOMUNICACIONES</v>
      </c>
      <c r="I3338" s="59">
        <f>'PLAZA GALICIA TORRE CORRIENTES'!I145</f>
        <v>0</v>
      </c>
      <c r="J3338" s="55"/>
      <c r="K3338" s="68"/>
      <c r="L3338" s="68"/>
      <c r="M3338" s="68"/>
      <c r="N3338" s="68"/>
      <c r="O3338" s="68"/>
      <c r="P3338" s="68"/>
      <c r="Q3338" s="68"/>
      <c r="R3338" s="68"/>
      <c r="S3338" s="68"/>
      <c r="T3338" s="68"/>
      <c r="U3338" s="68"/>
      <c r="V3338" s="68"/>
      <c r="W3338" s="68"/>
      <c r="X3338" s="68"/>
      <c r="Y3338" s="68"/>
      <c r="Z3338" s="68"/>
      <c r="AA3338" s="68"/>
      <c r="AB3338" s="68"/>
      <c r="AC3338" s="68"/>
      <c r="AD3338" s="68"/>
      <c r="AE3338" s="68"/>
      <c r="AF3338" s="68"/>
      <c r="AG3338" s="68"/>
      <c r="AH3338" s="68"/>
      <c r="AI3338" s="68"/>
      <c r="AJ3338" s="68"/>
      <c r="AK3338" s="68"/>
      <c r="AL3338" s="68"/>
      <c r="AM3338" s="68"/>
      <c r="AN3338" s="68"/>
      <c r="AO3338" s="68"/>
      <c r="AP3338" s="68"/>
      <c r="AQ3338" s="68"/>
      <c r="AR3338" s="68"/>
      <c r="AS3338" s="68"/>
      <c r="AT3338" s="68"/>
      <c r="AU3338" s="68"/>
      <c r="AV3338" s="68"/>
      <c r="AW3338" s="68"/>
      <c r="AX3338" s="68"/>
      <c r="AY3338" s="68"/>
      <c r="AZ3338" s="68"/>
      <c r="BA3338" s="68"/>
      <c r="BB3338" s="68"/>
      <c r="BC3338" s="68"/>
      <c r="BD3338" s="68"/>
      <c r="BE3338" s="68"/>
      <c r="BF3338" s="68"/>
      <c r="BG3338" s="68"/>
      <c r="BH3338" s="68"/>
      <c r="BI3338" s="68"/>
      <c r="BJ3338" s="68"/>
      <c r="BK3338" s="68"/>
      <c r="BL3338" s="68"/>
      <c r="BM3338" s="68"/>
      <c r="BN3338" s="68"/>
      <c r="BO3338" s="68"/>
      <c r="BP3338" s="68"/>
      <c r="BQ3338" s="68"/>
      <c r="BR3338" s="68"/>
      <c r="BS3338" s="68"/>
      <c r="BT3338" s="68"/>
      <c r="BU3338" s="68"/>
      <c r="BV3338" s="68"/>
      <c r="BW3338" s="68"/>
      <c r="BX3338" s="68"/>
      <c r="BY3338" s="68"/>
      <c r="BZ3338" s="68"/>
    </row>
    <row r="3339" spans="1:78" s="53" customFormat="1" ht="15" customHeight="1" x14ac:dyDescent="0.25">
      <c r="A3339" s="56"/>
      <c r="B3339" s="59" t="str">
        <f>'PLAZA GALICIA TORRE CORRIENTES'!B146</f>
        <v>PLAZA GALICIA (C)</v>
      </c>
      <c r="C3339" s="59" t="str">
        <f>'PLAZA GALICIA TORRE CORRIENTES'!C146</f>
        <v>5C</v>
      </c>
      <c r="D3339" s="59">
        <f>'PLAZA GALICIA TORRE CORRIENTES'!D146</f>
        <v>130</v>
      </c>
      <c r="E3339" s="59" t="str">
        <f>'PLAZA GALICIA TORRE CORRIENTES'!E146</f>
        <v>MONCHO, MAXIMILIANO</v>
      </c>
      <c r="F3339" s="59">
        <f>'PLAZA GALICIA TORRE CORRIENTES'!F146</f>
        <v>1252</v>
      </c>
      <c r="G3339" s="59">
        <f>'PLAZA GALICIA TORRE CORRIENTES'!G146</f>
        <v>6088</v>
      </c>
      <c r="H3339" s="59" t="str">
        <f>'PLAZA GALICIA TORRE CORRIENTES'!H146</f>
        <v>TECNOLOGÍA Y TELECOMUNICACIONES</v>
      </c>
      <c r="I3339" s="59">
        <f>'PLAZA GALICIA TORRE CORRIENTES'!I146</f>
        <v>0</v>
      </c>
      <c r="J3339" s="55"/>
      <c r="K3339" s="68"/>
      <c r="L3339" s="68"/>
      <c r="M3339" s="68"/>
      <c r="N3339" s="68"/>
      <c r="O3339" s="68"/>
      <c r="P3339" s="68"/>
      <c r="Q3339" s="68"/>
      <c r="R3339" s="68"/>
      <c r="S3339" s="68"/>
      <c r="T3339" s="68"/>
      <c r="U3339" s="68"/>
      <c r="V3339" s="68"/>
      <c r="W3339" s="68"/>
      <c r="X3339" s="68"/>
      <c r="Y3339" s="68"/>
      <c r="Z3339" s="68"/>
      <c r="AA3339" s="68"/>
      <c r="AB3339" s="68"/>
      <c r="AC3339" s="68"/>
      <c r="AD3339" s="68"/>
      <c r="AE3339" s="68"/>
      <c r="AF3339" s="68"/>
      <c r="AG3339" s="68"/>
      <c r="AH3339" s="68"/>
      <c r="AI3339" s="68"/>
      <c r="AJ3339" s="68"/>
      <c r="AK3339" s="68"/>
      <c r="AL3339" s="68"/>
      <c r="AM3339" s="68"/>
      <c r="AN3339" s="68"/>
      <c r="AO3339" s="68"/>
      <c r="AP3339" s="68"/>
      <c r="AQ3339" s="68"/>
      <c r="AR3339" s="68"/>
      <c r="AS3339" s="68"/>
      <c r="AT3339" s="68"/>
      <c r="AU3339" s="68"/>
      <c r="AV3339" s="68"/>
      <c r="AW3339" s="68"/>
      <c r="AX3339" s="68"/>
      <c r="AY3339" s="68"/>
      <c r="AZ3339" s="68"/>
      <c r="BA3339" s="68"/>
      <c r="BB3339" s="68"/>
      <c r="BC3339" s="68"/>
      <c r="BD3339" s="68"/>
      <c r="BE3339" s="68"/>
      <c r="BF3339" s="68"/>
      <c r="BG3339" s="68"/>
      <c r="BH3339" s="68"/>
      <c r="BI3339" s="68"/>
      <c r="BJ3339" s="68"/>
      <c r="BK3339" s="68"/>
      <c r="BL3339" s="68"/>
      <c r="BM3339" s="68"/>
      <c r="BN3339" s="68"/>
      <c r="BO3339" s="68"/>
      <c r="BP3339" s="68"/>
      <c r="BQ3339" s="68"/>
      <c r="BR3339" s="68"/>
      <c r="BS3339" s="68"/>
      <c r="BT3339" s="68"/>
      <c r="BU3339" s="68"/>
      <c r="BV3339" s="68"/>
      <c r="BW3339" s="68"/>
      <c r="BX3339" s="68"/>
      <c r="BY3339" s="68"/>
      <c r="BZ3339" s="68"/>
    </row>
    <row r="3340" spans="1:78" s="53" customFormat="1" ht="15" customHeight="1" x14ac:dyDescent="0.25">
      <c r="A3340" s="56"/>
      <c r="B3340" s="59" t="str">
        <f>'PLAZA GALICIA TORRE CORRIENTES'!B147</f>
        <v>PLAZA GALICIA (C)</v>
      </c>
      <c r="C3340" s="59" t="str">
        <f>'PLAZA GALICIA TORRE CORRIENTES'!C147</f>
        <v>5C</v>
      </c>
      <c r="D3340" s="59">
        <f>'PLAZA GALICIA TORRE CORRIENTES'!D147</f>
        <v>131</v>
      </c>
      <c r="E3340" s="59" t="str">
        <f>'PLAZA GALICIA TORRE CORRIENTES'!E147</f>
        <v>MAZZONI, GUIDO</v>
      </c>
      <c r="F3340" s="59">
        <f>'PLAZA GALICIA TORRE CORRIENTES'!F147</f>
        <v>1252</v>
      </c>
      <c r="G3340" s="59">
        <f>'PLAZA GALICIA TORRE CORRIENTES'!G147</f>
        <v>3526</v>
      </c>
      <c r="H3340" s="59" t="str">
        <f>'PLAZA GALICIA TORRE CORRIENTES'!H147</f>
        <v>TECNOLOGÍA Y TELECOMUNICACIONES</v>
      </c>
      <c r="I3340" s="59">
        <f>'PLAZA GALICIA TORRE CORRIENTES'!I147</f>
        <v>0</v>
      </c>
      <c r="J3340" s="55"/>
      <c r="K3340" s="68"/>
      <c r="L3340" s="68"/>
      <c r="M3340" s="68"/>
      <c r="N3340" s="68"/>
      <c r="O3340" s="68"/>
      <c r="P3340" s="68"/>
      <c r="Q3340" s="68"/>
      <c r="R3340" s="68"/>
      <c r="S3340" s="68"/>
      <c r="T3340" s="68"/>
      <c r="U3340" s="68"/>
      <c r="V3340" s="68"/>
      <c r="W3340" s="68"/>
      <c r="X3340" s="68"/>
      <c r="Y3340" s="68"/>
      <c r="Z3340" s="68"/>
      <c r="AA3340" s="68"/>
      <c r="AB3340" s="68"/>
      <c r="AC3340" s="68"/>
      <c r="AD3340" s="68"/>
      <c r="AE3340" s="68"/>
      <c r="AF3340" s="68"/>
      <c r="AG3340" s="68"/>
      <c r="AH3340" s="68"/>
      <c r="AI3340" s="68"/>
      <c r="AJ3340" s="68"/>
      <c r="AK3340" s="68"/>
      <c r="AL3340" s="68"/>
      <c r="AM3340" s="68"/>
      <c r="AN3340" s="68"/>
      <c r="AO3340" s="68"/>
      <c r="AP3340" s="68"/>
      <c r="AQ3340" s="68"/>
      <c r="AR3340" s="68"/>
      <c r="AS3340" s="68"/>
      <c r="AT3340" s="68"/>
      <c r="AU3340" s="68"/>
      <c r="AV3340" s="68"/>
      <c r="AW3340" s="68"/>
      <c r="AX3340" s="68"/>
      <c r="AY3340" s="68"/>
      <c r="AZ3340" s="68"/>
      <c r="BA3340" s="68"/>
      <c r="BB3340" s="68"/>
      <c r="BC3340" s="68"/>
      <c r="BD3340" s="68"/>
      <c r="BE3340" s="68"/>
      <c r="BF3340" s="68"/>
      <c r="BG3340" s="68"/>
      <c r="BH3340" s="68"/>
      <c r="BI3340" s="68"/>
      <c r="BJ3340" s="68"/>
      <c r="BK3340" s="68"/>
      <c r="BL3340" s="68"/>
      <c r="BM3340" s="68"/>
      <c r="BN3340" s="68"/>
      <c r="BO3340" s="68"/>
      <c r="BP3340" s="68"/>
      <c r="BQ3340" s="68"/>
      <c r="BR3340" s="68"/>
      <c r="BS3340" s="68"/>
      <c r="BT3340" s="68"/>
      <c r="BU3340" s="68"/>
      <c r="BV3340" s="68"/>
      <c r="BW3340" s="68"/>
      <c r="BX3340" s="68"/>
      <c r="BY3340" s="68"/>
      <c r="BZ3340" s="68"/>
    </row>
    <row r="3341" spans="1:78" s="53" customFormat="1" ht="15" customHeight="1" x14ac:dyDescent="0.25">
      <c r="A3341" s="56"/>
      <c r="B3341" s="59" t="str">
        <f>'PLAZA GALICIA TORRE CORRIENTES'!B148</f>
        <v>PLAZA GALICIA (C)</v>
      </c>
      <c r="C3341" s="59" t="str">
        <f>'PLAZA GALICIA TORRE CORRIENTES'!C148</f>
        <v>5C</v>
      </c>
      <c r="D3341" s="59">
        <f>'PLAZA GALICIA TORRE CORRIENTES'!D148</f>
        <v>132</v>
      </c>
      <c r="E3341" s="59" t="str">
        <f>'PLAZA GALICIA TORRE CORRIENTES'!E148</f>
        <v>OTHEGUY, CHRISTIAN</v>
      </c>
      <c r="F3341" s="59">
        <f>'PLAZA GALICIA TORRE CORRIENTES'!F148</f>
        <v>1252</v>
      </c>
      <c r="G3341" s="59">
        <f>'PLAZA GALICIA TORRE CORRIENTES'!G148</f>
        <v>6621</v>
      </c>
      <c r="H3341" s="59" t="str">
        <f>'PLAZA GALICIA TORRE CORRIENTES'!H148</f>
        <v>TECNOLOGÍA Y TELECOMUNICACIONES</v>
      </c>
      <c r="I3341" s="59">
        <f>'PLAZA GALICIA TORRE CORRIENTES'!I148</f>
        <v>0</v>
      </c>
      <c r="J3341" s="55"/>
      <c r="K3341" s="68"/>
      <c r="L3341" s="68"/>
      <c r="M3341" s="68"/>
      <c r="N3341" s="68"/>
      <c r="O3341" s="68"/>
      <c r="P3341" s="68"/>
      <c r="Q3341" s="68"/>
      <c r="R3341" s="68"/>
      <c r="S3341" s="68"/>
      <c r="T3341" s="68"/>
      <c r="U3341" s="68"/>
      <c r="V3341" s="68"/>
      <c r="W3341" s="68"/>
      <c r="X3341" s="68"/>
      <c r="Y3341" s="68"/>
      <c r="Z3341" s="68"/>
      <c r="AA3341" s="68"/>
      <c r="AB3341" s="68"/>
      <c r="AC3341" s="68"/>
      <c r="AD3341" s="68"/>
      <c r="AE3341" s="68"/>
      <c r="AF3341" s="68"/>
      <c r="AG3341" s="68"/>
      <c r="AH3341" s="68"/>
      <c r="AI3341" s="68"/>
      <c r="AJ3341" s="68"/>
      <c r="AK3341" s="68"/>
      <c r="AL3341" s="68"/>
      <c r="AM3341" s="68"/>
      <c r="AN3341" s="68"/>
      <c r="AO3341" s="68"/>
      <c r="AP3341" s="68"/>
      <c r="AQ3341" s="68"/>
      <c r="AR3341" s="68"/>
      <c r="AS3341" s="68"/>
      <c r="AT3341" s="68"/>
      <c r="AU3341" s="68"/>
      <c r="AV3341" s="68"/>
      <c r="AW3341" s="68"/>
      <c r="AX3341" s="68"/>
      <c r="AY3341" s="68"/>
      <c r="AZ3341" s="68"/>
      <c r="BA3341" s="68"/>
      <c r="BB3341" s="68"/>
      <c r="BC3341" s="68"/>
      <c r="BD3341" s="68"/>
      <c r="BE3341" s="68"/>
      <c r="BF3341" s="68"/>
      <c r="BG3341" s="68"/>
      <c r="BH3341" s="68"/>
      <c r="BI3341" s="68"/>
      <c r="BJ3341" s="68"/>
      <c r="BK3341" s="68"/>
      <c r="BL3341" s="68"/>
      <c r="BM3341" s="68"/>
      <c r="BN3341" s="68"/>
      <c r="BO3341" s="68"/>
      <c r="BP3341" s="68"/>
      <c r="BQ3341" s="68"/>
      <c r="BR3341" s="68"/>
      <c r="BS3341" s="68"/>
      <c r="BT3341" s="68"/>
      <c r="BU3341" s="68"/>
      <c r="BV3341" s="68"/>
      <c r="BW3341" s="68"/>
      <c r="BX3341" s="68"/>
      <c r="BY3341" s="68"/>
      <c r="BZ3341" s="68"/>
    </row>
    <row r="3342" spans="1:78" s="53" customFormat="1" ht="15" customHeight="1" x14ac:dyDescent="0.25">
      <c r="A3342" s="56"/>
      <c r="B3342" s="59" t="str">
        <f>'PLAZA GALICIA TORRE CORRIENTES'!B149</f>
        <v>PLAZA GALICIA (C)</v>
      </c>
      <c r="C3342" s="59" t="str">
        <f>'PLAZA GALICIA TORRE CORRIENTES'!C149</f>
        <v>5C</v>
      </c>
      <c r="D3342" s="59">
        <f>'PLAZA GALICIA TORRE CORRIENTES'!D149</f>
        <v>133</v>
      </c>
      <c r="E3342" s="59" t="str">
        <f>'PLAZA GALICIA TORRE CORRIENTES'!E149</f>
        <v>BARBOZA, LEANDRO</v>
      </c>
      <c r="F3342" s="59">
        <f>'PLAZA GALICIA TORRE CORRIENTES'!F149</f>
        <v>1252</v>
      </c>
      <c r="G3342" s="59" t="str">
        <f>'PLAZA GALICIA TORRE CORRIENTES'!G149</f>
        <v>----</v>
      </c>
      <c r="H3342" s="59" t="str">
        <f>'PLAZA GALICIA TORRE CORRIENTES'!H149</f>
        <v>TECNOLOGÍA Y TELECOMUNICACIONES</v>
      </c>
      <c r="I3342" s="59">
        <f>'PLAZA GALICIA TORRE CORRIENTES'!I149</f>
        <v>0</v>
      </c>
      <c r="J3342" s="55"/>
      <c r="K3342" s="68"/>
      <c r="L3342" s="68"/>
      <c r="M3342" s="68"/>
      <c r="N3342" s="68"/>
      <c r="O3342" s="68"/>
      <c r="P3342" s="68"/>
      <c r="Q3342" s="68"/>
      <c r="R3342" s="68"/>
      <c r="S3342" s="68"/>
      <c r="T3342" s="68"/>
      <c r="U3342" s="68"/>
      <c r="V3342" s="68"/>
      <c r="W3342" s="68"/>
      <c r="X3342" s="68"/>
      <c r="Y3342" s="68"/>
      <c r="Z3342" s="68"/>
      <c r="AA3342" s="68"/>
      <c r="AB3342" s="68"/>
      <c r="AC3342" s="68"/>
      <c r="AD3342" s="68"/>
      <c r="AE3342" s="68"/>
      <c r="AF3342" s="68"/>
      <c r="AG3342" s="68"/>
      <c r="AH3342" s="68"/>
      <c r="AI3342" s="68"/>
      <c r="AJ3342" s="68"/>
      <c r="AK3342" s="68"/>
      <c r="AL3342" s="68"/>
      <c r="AM3342" s="68"/>
      <c r="AN3342" s="68"/>
      <c r="AO3342" s="68"/>
      <c r="AP3342" s="68"/>
      <c r="AQ3342" s="68"/>
      <c r="AR3342" s="68"/>
      <c r="AS3342" s="68"/>
      <c r="AT3342" s="68"/>
      <c r="AU3342" s="68"/>
      <c r="AV3342" s="68"/>
      <c r="AW3342" s="68"/>
      <c r="AX3342" s="68"/>
      <c r="AY3342" s="68"/>
      <c r="AZ3342" s="68"/>
      <c r="BA3342" s="68"/>
      <c r="BB3342" s="68"/>
      <c r="BC3342" s="68"/>
      <c r="BD3342" s="68"/>
      <c r="BE3342" s="68"/>
      <c r="BF3342" s="68"/>
      <c r="BG3342" s="68"/>
      <c r="BH3342" s="68"/>
      <c r="BI3342" s="68"/>
      <c r="BJ3342" s="68"/>
      <c r="BK3342" s="68"/>
      <c r="BL3342" s="68"/>
      <c r="BM3342" s="68"/>
      <c r="BN3342" s="68"/>
      <c r="BO3342" s="68"/>
      <c r="BP3342" s="68"/>
      <c r="BQ3342" s="68"/>
      <c r="BR3342" s="68"/>
      <c r="BS3342" s="68"/>
      <c r="BT3342" s="68"/>
      <c r="BU3342" s="68"/>
      <c r="BV3342" s="68"/>
      <c r="BW3342" s="68"/>
      <c r="BX3342" s="68"/>
      <c r="BY3342" s="68"/>
      <c r="BZ3342" s="68"/>
    </row>
    <row r="3343" spans="1:78" s="53" customFormat="1" ht="15" customHeight="1" x14ac:dyDescent="0.25">
      <c r="A3343" s="56"/>
      <c r="B3343" s="59" t="str">
        <f>'PLAZA GALICIA TORRE CORRIENTES'!B150</f>
        <v>PLAZA GALICIA (C)</v>
      </c>
      <c r="C3343" s="59" t="str">
        <f>'PLAZA GALICIA TORRE CORRIENTES'!C150</f>
        <v>5C</v>
      </c>
      <c r="D3343" s="59">
        <f>'PLAZA GALICIA TORRE CORRIENTES'!D150</f>
        <v>134</v>
      </c>
      <c r="E3343" s="59" t="str">
        <f>'PLAZA GALICIA TORRE CORRIENTES'!E150</f>
        <v>ROBLES, GABRIEL</v>
      </c>
      <c r="F3343" s="59">
        <f>'PLAZA GALICIA TORRE CORRIENTES'!F150</f>
        <v>1252</v>
      </c>
      <c r="G3343" s="59" t="str">
        <f>'PLAZA GALICIA TORRE CORRIENTES'!G150</f>
        <v>----</v>
      </c>
      <c r="H3343" s="59" t="str">
        <f>'PLAZA GALICIA TORRE CORRIENTES'!H150</f>
        <v>TECNOLOGÍA Y TELECOMUNICACIONES</v>
      </c>
      <c r="I3343" s="59">
        <f>'PLAZA GALICIA TORRE CORRIENTES'!I150</f>
        <v>0</v>
      </c>
      <c r="J3343" s="55"/>
      <c r="K3343" s="68"/>
      <c r="L3343" s="68"/>
      <c r="M3343" s="68"/>
      <c r="N3343" s="68"/>
      <c r="O3343" s="68"/>
      <c r="P3343" s="68"/>
      <c r="Q3343" s="68"/>
      <c r="R3343" s="68"/>
      <c r="S3343" s="68"/>
      <c r="T3343" s="68"/>
      <c r="U3343" s="68"/>
      <c r="V3343" s="68"/>
      <c r="W3343" s="68"/>
      <c r="X3343" s="68"/>
      <c r="Y3343" s="68"/>
      <c r="Z3343" s="68"/>
      <c r="AA3343" s="68"/>
      <c r="AB3343" s="68"/>
      <c r="AC3343" s="68"/>
      <c r="AD3343" s="68"/>
      <c r="AE3343" s="68"/>
      <c r="AF3343" s="68"/>
      <c r="AG3343" s="68"/>
      <c r="AH3343" s="68"/>
      <c r="AI3343" s="68"/>
      <c r="AJ3343" s="68"/>
      <c r="AK3343" s="68"/>
      <c r="AL3343" s="68"/>
      <c r="AM3343" s="68"/>
      <c r="AN3343" s="68"/>
      <c r="AO3343" s="68"/>
      <c r="AP3343" s="68"/>
      <c r="AQ3343" s="68"/>
      <c r="AR3343" s="68"/>
      <c r="AS3343" s="68"/>
      <c r="AT3343" s="68"/>
      <c r="AU3343" s="68"/>
      <c r="AV3343" s="68"/>
      <c r="AW3343" s="68"/>
      <c r="AX3343" s="68"/>
      <c r="AY3343" s="68"/>
      <c r="AZ3343" s="68"/>
      <c r="BA3343" s="68"/>
      <c r="BB3343" s="68"/>
      <c r="BC3343" s="68"/>
      <c r="BD3343" s="68"/>
      <c r="BE3343" s="68"/>
      <c r="BF3343" s="68"/>
      <c r="BG3343" s="68"/>
      <c r="BH3343" s="68"/>
      <c r="BI3343" s="68"/>
      <c r="BJ3343" s="68"/>
      <c r="BK3343" s="68"/>
      <c r="BL3343" s="68"/>
      <c r="BM3343" s="68"/>
      <c r="BN3343" s="68"/>
      <c r="BO3343" s="68"/>
      <c r="BP3343" s="68"/>
      <c r="BQ3343" s="68"/>
      <c r="BR3343" s="68"/>
      <c r="BS3343" s="68"/>
      <c r="BT3343" s="68"/>
      <c r="BU3343" s="68"/>
      <c r="BV3343" s="68"/>
      <c r="BW3343" s="68"/>
      <c r="BX3343" s="68"/>
      <c r="BY3343" s="68"/>
      <c r="BZ3343" s="68"/>
    </row>
    <row r="3344" spans="1:78" s="53" customFormat="1" ht="15" customHeight="1" x14ac:dyDescent="0.25">
      <c r="A3344" s="56"/>
      <c r="B3344" s="59" t="str">
        <f>'PLAZA GALICIA TORRE CORRIENTES'!B151</f>
        <v>PLAZA GALICIA (C)</v>
      </c>
      <c r="C3344" s="59" t="str">
        <f>'PLAZA GALICIA TORRE CORRIENTES'!C151</f>
        <v>5C</v>
      </c>
      <c r="D3344" s="59">
        <f>'PLAZA GALICIA TORRE CORRIENTES'!D151</f>
        <v>135</v>
      </c>
      <c r="E3344" s="59" t="str">
        <f>'PLAZA GALICIA TORRE CORRIENTES'!E151</f>
        <v>BERNATENE, EZEQUIEL</v>
      </c>
      <c r="F3344" s="59">
        <f>'PLAZA GALICIA TORRE CORRIENTES'!F151</f>
        <v>1252</v>
      </c>
      <c r="G3344" s="59" t="str">
        <f>'PLAZA GALICIA TORRE CORRIENTES'!G151</f>
        <v>----</v>
      </c>
      <c r="H3344" s="59" t="str">
        <f>'PLAZA GALICIA TORRE CORRIENTES'!H151</f>
        <v>TECNOLOGÍA Y TELECOMUNICACIONES</v>
      </c>
      <c r="I3344" s="59">
        <f>'PLAZA GALICIA TORRE CORRIENTES'!I151</f>
        <v>0</v>
      </c>
      <c r="J3344" s="55"/>
      <c r="K3344" s="68"/>
      <c r="L3344" s="68"/>
      <c r="M3344" s="68"/>
      <c r="N3344" s="68"/>
      <c r="O3344" s="68"/>
      <c r="P3344" s="68"/>
      <c r="Q3344" s="68"/>
      <c r="R3344" s="68"/>
      <c r="S3344" s="68"/>
      <c r="T3344" s="68"/>
      <c r="U3344" s="68"/>
      <c r="V3344" s="68"/>
      <c r="W3344" s="68"/>
      <c r="X3344" s="68"/>
      <c r="Y3344" s="68"/>
      <c r="Z3344" s="68"/>
      <c r="AA3344" s="68"/>
      <c r="AB3344" s="68"/>
      <c r="AC3344" s="68"/>
      <c r="AD3344" s="68"/>
      <c r="AE3344" s="68"/>
      <c r="AF3344" s="68"/>
      <c r="AG3344" s="68"/>
      <c r="AH3344" s="68"/>
      <c r="AI3344" s="68"/>
      <c r="AJ3344" s="68"/>
      <c r="AK3344" s="68"/>
      <c r="AL3344" s="68"/>
      <c r="AM3344" s="68"/>
      <c r="AN3344" s="68"/>
      <c r="AO3344" s="68"/>
      <c r="AP3344" s="68"/>
      <c r="AQ3344" s="68"/>
      <c r="AR3344" s="68"/>
      <c r="AS3344" s="68"/>
      <c r="AT3344" s="68"/>
      <c r="AU3344" s="68"/>
      <c r="AV3344" s="68"/>
      <c r="AW3344" s="68"/>
      <c r="AX3344" s="68"/>
      <c r="AY3344" s="68"/>
      <c r="AZ3344" s="68"/>
      <c r="BA3344" s="68"/>
      <c r="BB3344" s="68"/>
      <c r="BC3344" s="68"/>
      <c r="BD3344" s="68"/>
      <c r="BE3344" s="68"/>
      <c r="BF3344" s="68"/>
      <c r="BG3344" s="68"/>
      <c r="BH3344" s="68"/>
      <c r="BI3344" s="68"/>
      <c r="BJ3344" s="68"/>
      <c r="BK3344" s="68"/>
      <c r="BL3344" s="68"/>
      <c r="BM3344" s="68"/>
      <c r="BN3344" s="68"/>
      <c r="BO3344" s="68"/>
      <c r="BP3344" s="68"/>
      <c r="BQ3344" s="68"/>
      <c r="BR3344" s="68"/>
      <c r="BS3344" s="68"/>
      <c r="BT3344" s="68"/>
      <c r="BU3344" s="68"/>
      <c r="BV3344" s="68"/>
      <c r="BW3344" s="68"/>
      <c r="BX3344" s="68"/>
      <c r="BY3344" s="68"/>
      <c r="BZ3344" s="68"/>
    </row>
    <row r="3345" spans="1:78" s="53" customFormat="1" ht="15" customHeight="1" x14ac:dyDescent="0.25">
      <c r="A3345" s="56"/>
      <c r="B3345" s="59" t="str">
        <f>'PLAZA GALICIA TORRE CORRIENTES'!B152</f>
        <v>PLAZA GALICIA (C)</v>
      </c>
      <c r="C3345" s="59" t="str">
        <f>'PLAZA GALICIA TORRE CORRIENTES'!C152</f>
        <v>5C</v>
      </c>
      <c r="D3345" s="59">
        <f>'PLAZA GALICIA TORRE CORRIENTES'!D152</f>
        <v>136</v>
      </c>
      <c r="E3345" s="59" t="str">
        <f>'PLAZA GALICIA TORRE CORRIENTES'!E152</f>
        <v>USUARIO</v>
      </c>
      <c r="F3345" s="59">
        <f>'PLAZA GALICIA TORRE CORRIENTES'!F152</f>
        <v>1252</v>
      </c>
      <c r="G3345" s="59">
        <f>'PLAZA GALICIA TORRE CORRIENTES'!G152</f>
        <v>5604</v>
      </c>
      <c r="H3345" s="59" t="str">
        <f>'PLAZA GALICIA TORRE CORRIENTES'!H152</f>
        <v>TECNOLOGÍA Y TELECOMUNICACIONES</v>
      </c>
      <c r="I3345" s="59">
        <f>'PLAZA GALICIA TORRE CORRIENTES'!I152</f>
        <v>0</v>
      </c>
      <c r="J3345" s="55"/>
      <c r="K3345" s="68"/>
      <c r="L3345" s="68"/>
      <c r="M3345" s="68"/>
      <c r="N3345" s="68"/>
      <c r="O3345" s="68"/>
      <c r="P3345" s="68"/>
      <c r="Q3345" s="68"/>
      <c r="R3345" s="68"/>
      <c r="S3345" s="68"/>
      <c r="T3345" s="68"/>
      <c r="U3345" s="68"/>
      <c r="V3345" s="68"/>
      <c r="W3345" s="68"/>
      <c r="X3345" s="68"/>
      <c r="Y3345" s="68"/>
      <c r="Z3345" s="68"/>
      <c r="AA3345" s="68"/>
      <c r="AB3345" s="68"/>
      <c r="AC3345" s="68"/>
      <c r="AD3345" s="68"/>
      <c r="AE3345" s="68"/>
      <c r="AF3345" s="68"/>
      <c r="AG3345" s="68"/>
      <c r="AH3345" s="68"/>
      <c r="AI3345" s="68"/>
      <c r="AJ3345" s="68"/>
      <c r="AK3345" s="68"/>
      <c r="AL3345" s="68"/>
      <c r="AM3345" s="68"/>
      <c r="AN3345" s="68"/>
      <c r="AO3345" s="68"/>
      <c r="AP3345" s="68"/>
      <c r="AQ3345" s="68"/>
      <c r="AR3345" s="68"/>
      <c r="AS3345" s="68"/>
      <c r="AT3345" s="68"/>
      <c r="AU3345" s="68"/>
      <c r="AV3345" s="68"/>
      <c r="AW3345" s="68"/>
      <c r="AX3345" s="68"/>
      <c r="AY3345" s="68"/>
      <c r="AZ3345" s="68"/>
      <c r="BA3345" s="68"/>
      <c r="BB3345" s="68"/>
      <c r="BC3345" s="68"/>
      <c r="BD3345" s="68"/>
      <c r="BE3345" s="68"/>
      <c r="BF3345" s="68"/>
      <c r="BG3345" s="68"/>
      <c r="BH3345" s="68"/>
      <c r="BI3345" s="68"/>
      <c r="BJ3345" s="68"/>
      <c r="BK3345" s="68"/>
      <c r="BL3345" s="68"/>
      <c r="BM3345" s="68"/>
      <c r="BN3345" s="68"/>
      <c r="BO3345" s="68"/>
      <c r="BP3345" s="68"/>
      <c r="BQ3345" s="68"/>
      <c r="BR3345" s="68"/>
      <c r="BS3345" s="68"/>
      <c r="BT3345" s="68"/>
      <c r="BU3345" s="68"/>
      <c r="BV3345" s="68"/>
      <c r="BW3345" s="68"/>
      <c r="BX3345" s="68"/>
      <c r="BY3345" s="68"/>
      <c r="BZ3345" s="68"/>
    </row>
    <row r="3346" spans="1:78" s="53" customFormat="1" ht="15" customHeight="1" x14ac:dyDescent="0.25">
      <c r="A3346" s="56"/>
      <c r="B3346" s="59" t="str">
        <f>'PLAZA GALICIA TORRE CORRIENTES'!B153</f>
        <v>PLAZA GALICIA (C)</v>
      </c>
      <c r="C3346" s="59" t="str">
        <f>'PLAZA GALICIA TORRE CORRIENTES'!C153</f>
        <v>5C</v>
      </c>
      <c r="D3346" s="59">
        <f>'PLAZA GALICIA TORRE CORRIENTES'!D153</f>
        <v>137</v>
      </c>
      <c r="E3346" s="59" t="str">
        <f>'PLAZA GALICIA TORRE CORRIENTES'!E153</f>
        <v>AVALOS, ESTEBAN</v>
      </c>
      <c r="F3346" s="59">
        <f>'PLAZA GALICIA TORRE CORRIENTES'!F153</f>
        <v>1252</v>
      </c>
      <c r="G3346" s="59">
        <f>'PLAZA GALICIA TORRE CORRIENTES'!G153</f>
        <v>5604</v>
      </c>
      <c r="H3346" s="59" t="str">
        <f>'PLAZA GALICIA TORRE CORRIENTES'!H153</f>
        <v>TECNOLOGÍA Y TELECOMUNICACIONES</v>
      </c>
      <c r="I3346" s="59">
        <f>'PLAZA GALICIA TORRE CORRIENTES'!I153</f>
        <v>0</v>
      </c>
      <c r="J3346" s="55"/>
      <c r="K3346" s="68"/>
      <c r="L3346" s="68"/>
      <c r="M3346" s="68"/>
      <c r="N3346" s="68"/>
      <c r="O3346" s="68"/>
      <c r="P3346" s="68"/>
      <c r="Q3346" s="68"/>
      <c r="R3346" s="68"/>
      <c r="S3346" s="68"/>
      <c r="T3346" s="68"/>
      <c r="U3346" s="68"/>
      <c r="V3346" s="68"/>
      <c r="W3346" s="68"/>
      <c r="X3346" s="68"/>
      <c r="Y3346" s="68"/>
      <c r="Z3346" s="68"/>
      <c r="AA3346" s="68"/>
      <c r="AB3346" s="68"/>
      <c r="AC3346" s="68"/>
      <c r="AD3346" s="68"/>
      <c r="AE3346" s="68"/>
      <c r="AF3346" s="68"/>
      <c r="AG3346" s="68"/>
      <c r="AH3346" s="68"/>
      <c r="AI3346" s="68"/>
      <c r="AJ3346" s="68"/>
      <c r="AK3346" s="68"/>
      <c r="AL3346" s="68"/>
      <c r="AM3346" s="68"/>
      <c r="AN3346" s="68"/>
      <c r="AO3346" s="68"/>
      <c r="AP3346" s="68"/>
      <c r="AQ3346" s="68"/>
      <c r="AR3346" s="68"/>
      <c r="AS3346" s="68"/>
      <c r="AT3346" s="68"/>
      <c r="AU3346" s="68"/>
      <c r="AV3346" s="68"/>
      <c r="AW3346" s="68"/>
      <c r="AX3346" s="68"/>
      <c r="AY3346" s="68"/>
      <c r="AZ3346" s="68"/>
      <c r="BA3346" s="68"/>
      <c r="BB3346" s="68"/>
      <c r="BC3346" s="68"/>
      <c r="BD3346" s="68"/>
      <c r="BE3346" s="68"/>
      <c r="BF3346" s="68"/>
      <c r="BG3346" s="68"/>
      <c r="BH3346" s="68"/>
      <c r="BI3346" s="68"/>
      <c r="BJ3346" s="68"/>
      <c r="BK3346" s="68"/>
      <c r="BL3346" s="68"/>
      <c r="BM3346" s="68"/>
      <c r="BN3346" s="68"/>
      <c r="BO3346" s="68"/>
      <c r="BP3346" s="68"/>
      <c r="BQ3346" s="68"/>
      <c r="BR3346" s="68"/>
      <c r="BS3346" s="68"/>
      <c r="BT3346" s="68"/>
      <c r="BU3346" s="68"/>
      <c r="BV3346" s="68"/>
      <c r="BW3346" s="68"/>
      <c r="BX3346" s="68"/>
      <c r="BY3346" s="68"/>
      <c r="BZ3346" s="68"/>
    </row>
    <row r="3347" spans="1:78" s="53" customFormat="1" ht="15" customHeight="1" x14ac:dyDescent="0.25">
      <c r="A3347" s="56"/>
      <c r="B3347" s="59" t="str">
        <f>'PLAZA GALICIA TORRE CORRIENTES'!B154</f>
        <v>PLAZA GALICIA (C)</v>
      </c>
      <c r="C3347" s="59" t="str">
        <f>'PLAZA GALICIA TORRE CORRIENTES'!C154</f>
        <v>5C</v>
      </c>
      <c r="D3347" s="59">
        <f>'PLAZA GALICIA TORRE CORRIENTES'!D154</f>
        <v>138</v>
      </c>
      <c r="E3347" s="59" t="str">
        <f>'PLAZA GALICIA TORRE CORRIENTES'!E154</f>
        <v>PINTO, LEONARDO</v>
      </c>
      <c r="F3347" s="59">
        <f>'PLAZA GALICIA TORRE CORRIENTES'!F154</f>
        <v>1252</v>
      </c>
      <c r="G3347" s="59" t="str">
        <f>'PLAZA GALICIA TORRE CORRIENTES'!G154</f>
        <v>----</v>
      </c>
      <c r="H3347" s="59" t="str">
        <f>'PLAZA GALICIA TORRE CORRIENTES'!H154</f>
        <v>TECNOLOGÍA Y TELECOMUNICACIONES</v>
      </c>
      <c r="I3347" s="59">
        <f>'PLAZA GALICIA TORRE CORRIENTES'!I154</f>
        <v>0</v>
      </c>
      <c r="J3347" s="55"/>
      <c r="K3347" s="68"/>
      <c r="L3347" s="68"/>
      <c r="M3347" s="68"/>
      <c r="N3347" s="68"/>
      <c r="O3347" s="68"/>
      <c r="P3347" s="68"/>
      <c r="Q3347" s="68"/>
      <c r="R3347" s="68"/>
      <c r="S3347" s="68"/>
      <c r="T3347" s="68"/>
      <c r="U3347" s="68"/>
      <c r="V3347" s="68"/>
      <c r="W3347" s="68"/>
      <c r="X3347" s="68"/>
      <c r="Y3347" s="68"/>
      <c r="Z3347" s="68"/>
      <c r="AA3347" s="68"/>
      <c r="AB3347" s="68"/>
      <c r="AC3347" s="68"/>
      <c r="AD3347" s="68"/>
      <c r="AE3347" s="68"/>
      <c r="AF3347" s="68"/>
      <c r="AG3347" s="68"/>
      <c r="AH3347" s="68"/>
      <c r="AI3347" s="68"/>
      <c r="AJ3347" s="68"/>
      <c r="AK3347" s="68"/>
      <c r="AL3347" s="68"/>
      <c r="AM3347" s="68"/>
      <c r="AN3347" s="68"/>
      <c r="AO3347" s="68"/>
      <c r="AP3347" s="68"/>
      <c r="AQ3347" s="68"/>
      <c r="AR3347" s="68"/>
      <c r="AS3347" s="68"/>
      <c r="AT3347" s="68"/>
      <c r="AU3347" s="68"/>
      <c r="AV3347" s="68"/>
      <c r="AW3347" s="68"/>
      <c r="AX3347" s="68"/>
      <c r="AY3347" s="68"/>
      <c r="AZ3347" s="68"/>
      <c r="BA3347" s="68"/>
      <c r="BB3347" s="68"/>
      <c r="BC3347" s="68"/>
      <c r="BD3347" s="68"/>
      <c r="BE3347" s="68"/>
      <c r="BF3347" s="68"/>
      <c r="BG3347" s="68"/>
      <c r="BH3347" s="68"/>
      <c r="BI3347" s="68"/>
      <c r="BJ3347" s="68"/>
      <c r="BK3347" s="68"/>
      <c r="BL3347" s="68"/>
      <c r="BM3347" s="68"/>
      <c r="BN3347" s="68"/>
      <c r="BO3347" s="68"/>
      <c r="BP3347" s="68"/>
      <c r="BQ3347" s="68"/>
      <c r="BR3347" s="68"/>
      <c r="BS3347" s="68"/>
      <c r="BT3347" s="68"/>
      <c r="BU3347" s="68"/>
      <c r="BV3347" s="68"/>
      <c r="BW3347" s="68"/>
      <c r="BX3347" s="68"/>
      <c r="BY3347" s="68"/>
      <c r="BZ3347" s="68"/>
    </row>
    <row r="3348" spans="1:78" s="53" customFormat="1" ht="15" customHeight="1" x14ac:dyDescent="0.25">
      <c r="A3348" s="56"/>
      <c r="B3348" s="59" t="str">
        <f>'PLAZA GALICIA TORRE CORRIENTES'!B155</f>
        <v>PLAZA GALICIA (C)</v>
      </c>
      <c r="C3348" s="59" t="str">
        <f>'PLAZA GALICIA TORRE CORRIENTES'!C155</f>
        <v>5C</v>
      </c>
      <c r="D3348" s="59">
        <f>'PLAZA GALICIA TORRE CORRIENTES'!D155</f>
        <v>139</v>
      </c>
      <c r="E3348" s="59" t="str">
        <f>'PLAZA GALICIA TORRE CORRIENTES'!E155</f>
        <v>ROJAS, VIRGINIA</v>
      </c>
      <c r="F3348" s="59">
        <f>'PLAZA GALICIA TORRE CORRIENTES'!F155</f>
        <v>1252</v>
      </c>
      <c r="G3348" s="59" t="str">
        <f>'PLAZA GALICIA TORRE CORRIENTES'!G155</f>
        <v>----</v>
      </c>
      <c r="H3348" s="59" t="str">
        <f>'PLAZA GALICIA TORRE CORRIENTES'!H155</f>
        <v>TECNOLOGÍA Y TELECOMUNICACIONES</v>
      </c>
      <c r="I3348" s="59">
        <f>'PLAZA GALICIA TORRE CORRIENTES'!I155</f>
        <v>0</v>
      </c>
      <c r="J3348" s="55"/>
      <c r="K3348" s="68"/>
      <c r="L3348" s="68"/>
      <c r="M3348" s="68"/>
      <c r="N3348" s="68"/>
      <c r="O3348" s="68"/>
      <c r="P3348" s="68"/>
      <c r="Q3348" s="68"/>
      <c r="R3348" s="68"/>
      <c r="S3348" s="68"/>
      <c r="T3348" s="68"/>
      <c r="U3348" s="68"/>
      <c r="V3348" s="68"/>
      <c r="W3348" s="68"/>
      <c r="X3348" s="68"/>
      <c r="Y3348" s="68"/>
      <c r="Z3348" s="68"/>
      <c r="AA3348" s="68"/>
      <c r="AB3348" s="68"/>
      <c r="AC3348" s="68"/>
      <c r="AD3348" s="68"/>
      <c r="AE3348" s="68"/>
      <c r="AF3348" s="68"/>
      <c r="AG3348" s="68"/>
      <c r="AH3348" s="68"/>
      <c r="AI3348" s="68"/>
      <c r="AJ3348" s="68"/>
      <c r="AK3348" s="68"/>
      <c r="AL3348" s="68"/>
      <c r="AM3348" s="68"/>
      <c r="AN3348" s="68"/>
      <c r="AO3348" s="68"/>
      <c r="AP3348" s="68"/>
      <c r="AQ3348" s="68"/>
      <c r="AR3348" s="68"/>
      <c r="AS3348" s="68"/>
      <c r="AT3348" s="68"/>
      <c r="AU3348" s="68"/>
      <c r="AV3348" s="68"/>
      <c r="AW3348" s="68"/>
      <c r="AX3348" s="68"/>
      <c r="AY3348" s="68"/>
      <c r="AZ3348" s="68"/>
      <c r="BA3348" s="68"/>
      <c r="BB3348" s="68"/>
      <c r="BC3348" s="68"/>
      <c r="BD3348" s="68"/>
      <c r="BE3348" s="68"/>
      <c r="BF3348" s="68"/>
      <c r="BG3348" s="68"/>
      <c r="BH3348" s="68"/>
      <c r="BI3348" s="68"/>
      <c r="BJ3348" s="68"/>
      <c r="BK3348" s="68"/>
      <c r="BL3348" s="68"/>
      <c r="BM3348" s="68"/>
      <c r="BN3348" s="68"/>
      <c r="BO3348" s="68"/>
      <c r="BP3348" s="68"/>
      <c r="BQ3348" s="68"/>
      <c r="BR3348" s="68"/>
      <c r="BS3348" s="68"/>
      <c r="BT3348" s="68"/>
      <c r="BU3348" s="68"/>
      <c r="BV3348" s="68"/>
      <c r="BW3348" s="68"/>
      <c r="BX3348" s="68"/>
      <c r="BY3348" s="68"/>
      <c r="BZ3348" s="68"/>
    </row>
    <row r="3349" spans="1:78" s="53" customFormat="1" ht="15" customHeight="1" x14ac:dyDescent="0.25">
      <c r="A3349" s="56"/>
      <c r="B3349" s="59" t="str">
        <f>'PLAZA GALICIA TORRE CORRIENTES'!B156</f>
        <v>PLAZA GALICIA (C)</v>
      </c>
      <c r="C3349" s="59" t="str">
        <f>'PLAZA GALICIA TORRE CORRIENTES'!C156</f>
        <v>5C</v>
      </c>
      <c r="D3349" s="59">
        <f>'PLAZA GALICIA TORRE CORRIENTES'!D156</f>
        <v>140</v>
      </c>
      <c r="E3349" s="59" t="str">
        <f>'PLAZA GALICIA TORRE CORRIENTES'!E156</f>
        <v>LECLERCQ, GABRIELA</v>
      </c>
      <c r="F3349" s="59">
        <f>'PLAZA GALICIA TORRE CORRIENTES'!F156</f>
        <v>1252</v>
      </c>
      <c r="G3349" s="59" t="str">
        <f>'PLAZA GALICIA TORRE CORRIENTES'!G156</f>
        <v>----</v>
      </c>
      <c r="H3349" s="59" t="str">
        <f>'PLAZA GALICIA TORRE CORRIENTES'!H156</f>
        <v>TECNOLOGÍA Y TELECOMUNICACIONES</v>
      </c>
      <c r="I3349" s="59">
        <f>'PLAZA GALICIA TORRE CORRIENTES'!I156</f>
        <v>0</v>
      </c>
      <c r="J3349" s="55"/>
      <c r="K3349" s="68"/>
      <c r="L3349" s="68"/>
      <c r="M3349" s="68"/>
      <c r="N3349" s="68"/>
      <c r="O3349" s="68"/>
      <c r="P3349" s="68"/>
      <c r="Q3349" s="68"/>
      <c r="R3349" s="68"/>
      <c r="S3349" s="68"/>
      <c r="T3349" s="68"/>
      <c r="U3349" s="68"/>
      <c r="V3349" s="68"/>
      <c r="W3349" s="68"/>
      <c r="X3349" s="68"/>
      <c r="Y3349" s="68"/>
      <c r="Z3349" s="68"/>
      <c r="AA3349" s="68"/>
      <c r="AB3349" s="68"/>
      <c r="AC3349" s="68"/>
      <c r="AD3349" s="68"/>
      <c r="AE3349" s="68"/>
      <c r="AF3349" s="68"/>
      <c r="AG3349" s="68"/>
      <c r="AH3349" s="68"/>
      <c r="AI3349" s="68"/>
      <c r="AJ3349" s="68"/>
      <c r="AK3349" s="68"/>
      <c r="AL3349" s="68"/>
      <c r="AM3349" s="68"/>
      <c r="AN3349" s="68"/>
      <c r="AO3349" s="68"/>
      <c r="AP3349" s="68"/>
      <c r="AQ3349" s="68"/>
      <c r="AR3349" s="68"/>
      <c r="AS3349" s="68"/>
      <c r="AT3349" s="68"/>
      <c r="AU3349" s="68"/>
      <c r="AV3349" s="68"/>
      <c r="AW3349" s="68"/>
      <c r="AX3349" s="68"/>
      <c r="AY3349" s="68"/>
      <c r="AZ3349" s="68"/>
      <c r="BA3349" s="68"/>
      <c r="BB3349" s="68"/>
      <c r="BC3349" s="68"/>
      <c r="BD3349" s="68"/>
      <c r="BE3349" s="68"/>
      <c r="BF3349" s="68"/>
      <c r="BG3349" s="68"/>
      <c r="BH3349" s="68"/>
      <c r="BI3349" s="68"/>
      <c r="BJ3349" s="68"/>
      <c r="BK3349" s="68"/>
      <c r="BL3349" s="68"/>
      <c r="BM3349" s="68"/>
      <c r="BN3349" s="68"/>
      <c r="BO3349" s="68"/>
      <c r="BP3349" s="68"/>
      <c r="BQ3349" s="68"/>
      <c r="BR3349" s="68"/>
      <c r="BS3349" s="68"/>
      <c r="BT3349" s="68"/>
      <c r="BU3349" s="68"/>
      <c r="BV3349" s="68"/>
      <c r="BW3349" s="68"/>
      <c r="BX3349" s="68"/>
      <c r="BY3349" s="68"/>
      <c r="BZ3349" s="68"/>
    </row>
    <row r="3350" spans="1:78" s="53" customFormat="1" ht="15" customHeight="1" x14ac:dyDescent="0.25">
      <c r="A3350" s="56"/>
      <c r="B3350" s="59" t="str">
        <f>'PLAZA GALICIA TORRE CORRIENTES'!B157</f>
        <v>PLAZA GALICIA (C)</v>
      </c>
      <c r="C3350" s="59" t="str">
        <f>'PLAZA GALICIA TORRE CORRIENTES'!C157</f>
        <v>5C</v>
      </c>
      <c r="D3350" s="59">
        <f>'PLAZA GALICIA TORRE CORRIENTES'!D157</f>
        <v>141</v>
      </c>
      <c r="E3350" s="59" t="str">
        <f>'PLAZA GALICIA TORRE CORRIENTES'!E157</f>
        <v>BENDERSKY, DENISE</v>
      </c>
      <c r="F3350" s="59">
        <f>'PLAZA GALICIA TORRE CORRIENTES'!F157</f>
        <v>1252</v>
      </c>
      <c r="G3350" s="59">
        <f>'PLAZA GALICIA TORRE CORRIENTES'!G157</f>
        <v>3905</v>
      </c>
      <c r="H3350" s="59" t="str">
        <f>'PLAZA GALICIA TORRE CORRIENTES'!H157</f>
        <v>TECNOLOGÍA Y TELECOMUNICACIONES</v>
      </c>
      <c r="I3350" s="59">
        <f>'PLAZA GALICIA TORRE CORRIENTES'!I157</f>
        <v>0</v>
      </c>
      <c r="J3350" s="55"/>
      <c r="K3350" s="68"/>
      <c r="L3350" s="68"/>
      <c r="M3350" s="68"/>
      <c r="N3350" s="68"/>
      <c r="O3350" s="68"/>
      <c r="P3350" s="68"/>
      <c r="Q3350" s="68"/>
      <c r="R3350" s="68"/>
      <c r="S3350" s="68"/>
      <c r="T3350" s="68"/>
      <c r="U3350" s="68"/>
      <c r="V3350" s="68"/>
      <c r="W3350" s="68"/>
      <c r="X3350" s="68"/>
      <c r="Y3350" s="68"/>
      <c r="Z3350" s="68"/>
      <c r="AA3350" s="68"/>
      <c r="AB3350" s="68"/>
      <c r="AC3350" s="68"/>
      <c r="AD3350" s="68"/>
      <c r="AE3350" s="68"/>
      <c r="AF3350" s="68"/>
      <c r="AG3350" s="68"/>
      <c r="AH3350" s="68"/>
      <c r="AI3350" s="68"/>
      <c r="AJ3350" s="68"/>
      <c r="AK3350" s="68"/>
      <c r="AL3350" s="68"/>
      <c r="AM3350" s="68"/>
      <c r="AN3350" s="68"/>
      <c r="AO3350" s="68"/>
      <c r="AP3350" s="68"/>
      <c r="AQ3350" s="68"/>
      <c r="AR3350" s="68"/>
      <c r="AS3350" s="68"/>
      <c r="AT3350" s="68"/>
      <c r="AU3350" s="68"/>
      <c r="AV3350" s="68"/>
      <c r="AW3350" s="68"/>
      <c r="AX3350" s="68"/>
      <c r="AY3350" s="68"/>
      <c r="AZ3350" s="68"/>
      <c r="BA3350" s="68"/>
      <c r="BB3350" s="68"/>
      <c r="BC3350" s="68"/>
      <c r="BD3350" s="68"/>
      <c r="BE3350" s="68"/>
      <c r="BF3350" s="68"/>
      <c r="BG3350" s="68"/>
      <c r="BH3350" s="68"/>
      <c r="BI3350" s="68"/>
      <c r="BJ3350" s="68"/>
      <c r="BK3350" s="68"/>
      <c r="BL3350" s="68"/>
      <c r="BM3350" s="68"/>
      <c r="BN3350" s="68"/>
      <c r="BO3350" s="68"/>
      <c r="BP3350" s="68"/>
      <c r="BQ3350" s="68"/>
      <c r="BR3350" s="68"/>
      <c r="BS3350" s="68"/>
      <c r="BT3350" s="68"/>
      <c r="BU3350" s="68"/>
      <c r="BV3350" s="68"/>
      <c r="BW3350" s="68"/>
      <c r="BX3350" s="68"/>
      <c r="BY3350" s="68"/>
      <c r="BZ3350" s="68"/>
    </row>
    <row r="3351" spans="1:78" s="53" customFormat="1" ht="15" customHeight="1" x14ac:dyDescent="0.25">
      <c r="A3351" s="56"/>
      <c r="B3351" s="59" t="str">
        <f>'PLAZA GALICIA TORRE CORRIENTES'!B158</f>
        <v>PLAZA GALICIA (C)</v>
      </c>
      <c r="C3351" s="59" t="str">
        <f>'PLAZA GALICIA TORRE CORRIENTES'!C158</f>
        <v>5C</v>
      </c>
      <c r="D3351" s="59">
        <f>'PLAZA GALICIA TORRE CORRIENTES'!D158</f>
        <v>142</v>
      </c>
      <c r="E3351" s="59" t="str">
        <f>'PLAZA GALICIA TORRE CORRIENTES'!E158</f>
        <v>ERPEN, MARIA VICTORIA</v>
      </c>
      <c r="F3351" s="59">
        <f>'PLAZA GALICIA TORRE CORRIENTES'!F158</f>
        <v>1252</v>
      </c>
      <c r="G3351" s="59">
        <f>'PLAZA GALICIA TORRE CORRIENTES'!G158</f>
        <v>3905</v>
      </c>
      <c r="H3351" s="59" t="str">
        <f>'PLAZA GALICIA TORRE CORRIENTES'!H158</f>
        <v>TECNOLOGÍA Y TELECOMUNICACIONES</v>
      </c>
      <c r="I3351" s="59">
        <f>'PLAZA GALICIA TORRE CORRIENTES'!I158</f>
        <v>0</v>
      </c>
      <c r="J3351" s="55"/>
      <c r="K3351" s="68"/>
      <c r="L3351" s="68"/>
      <c r="M3351" s="68"/>
      <c r="N3351" s="68"/>
      <c r="O3351" s="68"/>
      <c r="P3351" s="68"/>
      <c r="Q3351" s="68"/>
      <c r="R3351" s="68"/>
      <c r="S3351" s="68"/>
      <c r="T3351" s="68"/>
      <c r="U3351" s="68"/>
      <c r="V3351" s="68"/>
      <c r="W3351" s="68"/>
      <c r="X3351" s="68"/>
      <c r="Y3351" s="68"/>
      <c r="Z3351" s="68"/>
      <c r="AA3351" s="68"/>
      <c r="AB3351" s="68"/>
      <c r="AC3351" s="68"/>
      <c r="AD3351" s="68"/>
      <c r="AE3351" s="68"/>
      <c r="AF3351" s="68"/>
      <c r="AG3351" s="68"/>
      <c r="AH3351" s="68"/>
      <c r="AI3351" s="68"/>
      <c r="AJ3351" s="68"/>
      <c r="AK3351" s="68"/>
      <c r="AL3351" s="68"/>
      <c r="AM3351" s="68"/>
      <c r="AN3351" s="68"/>
      <c r="AO3351" s="68"/>
      <c r="AP3351" s="68"/>
      <c r="AQ3351" s="68"/>
      <c r="AR3351" s="68"/>
      <c r="AS3351" s="68"/>
      <c r="AT3351" s="68"/>
      <c r="AU3351" s="68"/>
      <c r="AV3351" s="68"/>
      <c r="AW3351" s="68"/>
      <c r="AX3351" s="68"/>
      <c r="AY3351" s="68"/>
      <c r="AZ3351" s="68"/>
      <c r="BA3351" s="68"/>
      <c r="BB3351" s="68"/>
      <c r="BC3351" s="68"/>
      <c r="BD3351" s="68"/>
      <c r="BE3351" s="68"/>
      <c r="BF3351" s="68"/>
      <c r="BG3351" s="68"/>
      <c r="BH3351" s="68"/>
      <c r="BI3351" s="68"/>
      <c r="BJ3351" s="68"/>
      <c r="BK3351" s="68"/>
      <c r="BL3351" s="68"/>
      <c r="BM3351" s="68"/>
      <c r="BN3351" s="68"/>
      <c r="BO3351" s="68"/>
      <c r="BP3351" s="68"/>
      <c r="BQ3351" s="68"/>
      <c r="BR3351" s="68"/>
      <c r="BS3351" s="68"/>
      <c r="BT3351" s="68"/>
      <c r="BU3351" s="68"/>
      <c r="BV3351" s="68"/>
      <c r="BW3351" s="68"/>
      <c r="BX3351" s="68"/>
      <c r="BY3351" s="68"/>
      <c r="BZ3351" s="68"/>
    </row>
    <row r="3352" spans="1:78" s="53" customFormat="1" ht="7.5" customHeight="1" x14ac:dyDescent="0.25">
      <c r="A3352" s="56"/>
      <c r="B3352" s="57"/>
      <c r="C3352" s="57"/>
      <c r="D3352" s="57"/>
      <c r="E3352" s="57"/>
      <c r="F3352" s="57"/>
      <c r="G3352" s="57"/>
      <c r="H3352" s="57"/>
      <c r="I3352" s="57"/>
      <c r="J3352" s="55"/>
      <c r="K3352" s="68"/>
      <c r="L3352" s="68"/>
      <c r="M3352" s="68"/>
      <c r="N3352" s="68"/>
      <c r="O3352" s="68"/>
      <c r="P3352" s="68"/>
      <c r="Q3352" s="68"/>
      <c r="R3352" s="68"/>
      <c r="S3352" s="68"/>
      <c r="T3352" s="68"/>
      <c r="U3352" s="68"/>
      <c r="V3352" s="68"/>
      <c r="W3352" s="68"/>
      <c r="X3352" s="68"/>
      <c r="Y3352" s="68"/>
      <c r="Z3352" s="68"/>
      <c r="AA3352" s="68"/>
      <c r="AB3352" s="68"/>
      <c r="AC3352" s="68"/>
      <c r="AD3352" s="68"/>
      <c r="AE3352" s="68"/>
      <c r="AF3352" s="68"/>
      <c r="AG3352" s="68"/>
      <c r="AH3352" s="68"/>
      <c r="AI3352" s="68"/>
      <c r="AJ3352" s="68"/>
      <c r="AK3352" s="68"/>
      <c r="AL3352" s="68"/>
      <c r="AM3352" s="68"/>
      <c r="AN3352" s="68"/>
      <c r="AO3352" s="68"/>
      <c r="AP3352" s="68"/>
      <c r="AQ3352" s="68"/>
      <c r="AR3352" s="68"/>
      <c r="AS3352" s="68"/>
      <c r="AT3352" s="68"/>
      <c r="AU3352" s="68"/>
      <c r="AV3352" s="68"/>
      <c r="AW3352" s="68"/>
      <c r="AX3352" s="68"/>
      <c r="AY3352" s="68"/>
      <c r="AZ3352" s="68"/>
      <c r="BA3352" s="68"/>
      <c r="BB3352" s="68"/>
      <c r="BC3352" s="68"/>
      <c r="BD3352" s="68"/>
      <c r="BE3352" s="68"/>
      <c r="BF3352" s="68"/>
      <c r="BG3352" s="68"/>
      <c r="BH3352" s="68"/>
      <c r="BI3352" s="68"/>
      <c r="BJ3352" s="68"/>
      <c r="BK3352" s="68"/>
      <c r="BL3352" s="68"/>
      <c r="BM3352" s="68"/>
      <c r="BN3352" s="68"/>
      <c r="BO3352" s="68"/>
      <c r="BP3352" s="68"/>
      <c r="BQ3352" s="68"/>
      <c r="BR3352" s="68"/>
      <c r="BS3352" s="68"/>
      <c r="BT3352" s="68"/>
      <c r="BU3352" s="68"/>
      <c r="BV3352" s="68"/>
      <c r="BW3352" s="68"/>
      <c r="BX3352" s="68"/>
      <c r="BY3352" s="68"/>
      <c r="BZ3352" s="68"/>
    </row>
    <row r="3353" spans="1:78" s="53" customFormat="1" ht="15" customHeight="1" x14ac:dyDescent="0.25">
      <c r="A3353" s="56"/>
      <c r="B3353" s="59" t="str">
        <f>'PLAZA GALICIA TORRE CORRIENTES'!B160</f>
        <v>PLAZA GALICIA (C)</v>
      </c>
      <c r="C3353" s="59" t="str">
        <f>'PLAZA GALICIA TORRE CORRIENTES'!C160</f>
        <v>6C</v>
      </c>
      <c r="D3353" s="59">
        <f>'PLAZA GALICIA TORRE CORRIENTES'!D160</f>
        <v>1</v>
      </c>
      <c r="E3353" s="59" t="str">
        <f>'PLAZA GALICIA TORRE CORRIENTES'!E160</f>
        <v>LIBRE</v>
      </c>
      <c r="F3353" s="59">
        <f>'PLAZA GALICIA TORRE CORRIENTES'!F160</f>
        <v>1325</v>
      </c>
      <c r="G3353" s="59" t="str">
        <f>'PLAZA GALICIA TORRE CORRIENTES'!G160</f>
        <v>-----</v>
      </c>
      <c r="H3353" s="59" t="str">
        <f>'PLAZA GALICIA TORRE CORRIENTES'!H160</f>
        <v>SEGURIDAD INFORMÁTICA</v>
      </c>
      <c r="I3353" s="59">
        <f>'PLAZA GALICIA TORRE CORRIENTES'!I160</f>
        <v>0</v>
      </c>
      <c r="J3353" s="55"/>
      <c r="K3353" s="68"/>
      <c r="L3353" s="68"/>
      <c r="M3353" s="68"/>
      <c r="N3353" s="68"/>
      <c r="O3353" s="68"/>
      <c r="P3353" s="68"/>
      <c r="Q3353" s="68"/>
      <c r="R3353" s="68"/>
      <c r="S3353" s="68"/>
      <c r="T3353" s="68"/>
      <c r="U3353" s="68"/>
      <c r="V3353" s="68"/>
      <c r="W3353" s="68"/>
      <c r="X3353" s="68"/>
      <c r="Y3353" s="68"/>
      <c r="Z3353" s="68"/>
      <c r="AA3353" s="68"/>
      <c r="AB3353" s="68"/>
      <c r="AC3353" s="68"/>
      <c r="AD3353" s="68"/>
      <c r="AE3353" s="68"/>
      <c r="AF3353" s="68"/>
      <c r="AG3353" s="68"/>
      <c r="AH3353" s="68"/>
      <c r="AI3353" s="68"/>
      <c r="AJ3353" s="68"/>
      <c r="AK3353" s="68"/>
      <c r="AL3353" s="68"/>
      <c r="AM3353" s="68"/>
      <c r="AN3353" s="68"/>
      <c r="AO3353" s="68"/>
      <c r="AP3353" s="68"/>
      <c r="AQ3353" s="68"/>
      <c r="AR3353" s="68"/>
      <c r="AS3353" s="68"/>
      <c r="AT3353" s="68"/>
      <c r="AU3353" s="68"/>
      <c r="AV3353" s="68"/>
      <c r="AW3353" s="68"/>
      <c r="AX3353" s="68"/>
      <c r="AY3353" s="68"/>
      <c r="AZ3353" s="68"/>
      <c r="BA3353" s="68"/>
      <c r="BB3353" s="68"/>
      <c r="BC3353" s="68"/>
      <c r="BD3353" s="68"/>
      <c r="BE3353" s="68"/>
      <c r="BF3353" s="68"/>
      <c r="BG3353" s="68"/>
      <c r="BH3353" s="68"/>
      <c r="BI3353" s="68"/>
      <c r="BJ3353" s="68"/>
      <c r="BK3353" s="68"/>
      <c r="BL3353" s="68"/>
      <c r="BM3353" s="68"/>
      <c r="BN3353" s="68"/>
      <c r="BO3353" s="68"/>
      <c r="BP3353" s="68"/>
      <c r="BQ3353" s="68"/>
      <c r="BR3353" s="68"/>
      <c r="BS3353" s="68"/>
      <c r="BT3353" s="68"/>
      <c r="BU3353" s="68"/>
      <c r="BV3353" s="68"/>
      <c r="BW3353" s="68"/>
      <c r="BX3353" s="68"/>
      <c r="BY3353" s="68"/>
      <c r="BZ3353" s="68"/>
    </row>
    <row r="3354" spans="1:78" s="53" customFormat="1" ht="15" customHeight="1" x14ac:dyDescent="0.25">
      <c r="A3354" s="56"/>
      <c r="B3354" s="59" t="str">
        <f>'PLAZA GALICIA TORRE CORRIENTES'!B161</f>
        <v>PLAZA GALICIA (C)</v>
      </c>
      <c r="C3354" s="59" t="str">
        <f>'PLAZA GALICIA TORRE CORRIENTES'!C161</f>
        <v>6C</v>
      </c>
      <c r="D3354" s="59">
        <f>'PLAZA GALICIA TORRE CORRIENTES'!D161</f>
        <v>2</v>
      </c>
      <c r="E3354" s="59" t="str">
        <f>'PLAZA GALICIA TORRE CORRIENTES'!E161</f>
        <v>WINKLER, CHRISTIAN</v>
      </c>
      <c r="F3354" s="59">
        <f>'PLAZA GALICIA TORRE CORRIENTES'!F161</f>
        <v>1325</v>
      </c>
      <c r="G3354" s="59">
        <f>'PLAZA GALICIA TORRE CORRIENTES'!G161</f>
        <v>5233</v>
      </c>
      <c r="H3354" s="59" t="str">
        <f>'PLAZA GALICIA TORRE CORRIENTES'!H161</f>
        <v>SEGURIDAD INFORMÁTICA</v>
      </c>
      <c r="I3354" s="59">
        <f>'PLAZA GALICIA TORRE CORRIENTES'!I161</f>
        <v>0</v>
      </c>
      <c r="J3354" s="55"/>
      <c r="K3354" s="68"/>
      <c r="L3354" s="68"/>
      <c r="M3354" s="68"/>
      <c r="N3354" s="68"/>
      <c r="O3354" s="68"/>
      <c r="P3354" s="68"/>
      <c r="Q3354" s="68"/>
      <c r="R3354" s="68"/>
      <c r="S3354" s="68"/>
      <c r="T3354" s="68"/>
      <c r="U3354" s="68"/>
      <c r="V3354" s="68"/>
      <c r="W3354" s="68"/>
      <c r="X3354" s="68"/>
      <c r="Y3354" s="68"/>
      <c r="Z3354" s="68"/>
      <c r="AA3354" s="68"/>
      <c r="AB3354" s="68"/>
      <c r="AC3354" s="68"/>
      <c r="AD3354" s="68"/>
      <c r="AE3354" s="68"/>
      <c r="AF3354" s="68"/>
      <c r="AG3354" s="68"/>
      <c r="AH3354" s="68"/>
      <c r="AI3354" s="68"/>
      <c r="AJ3354" s="68"/>
      <c r="AK3354" s="68"/>
      <c r="AL3354" s="68"/>
      <c r="AM3354" s="68"/>
      <c r="AN3354" s="68"/>
      <c r="AO3354" s="68"/>
      <c r="AP3354" s="68"/>
      <c r="AQ3354" s="68"/>
      <c r="AR3354" s="68"/>
      <c r="AS3354" s="68"/>
      <c r="AT3354" s="68"/>
      <c r="AU3354" s="68"/>
      <c r="AV3354" s="68"/>
      <c r="AW3354" s="68"/>
      <c r="AX3354" s="68"/>
      <c r="AY3354" s="68"/>
      <c r="AZ3354" s="68"/>
      <c r="BA3354" s="68"/>
      <c r="BB3354" s="68"/>
      <c r="BC3354" s="68"/>
      <c r="BD3354" s="68"/>
      <c r="BE3354" s="68"/>
      <c r="BF3354" s="68"/>
      <c r="BG3354" s="68"/>
      <c r="BH3354" s="68"/>
      <c r="BI3354" s="68"/>
      <c r="BJ3354" s="68"/>
      <c r="BK3354" s="68"/>
      <c r="BL3354" s="68"/>
      <c r="BM3354" s="68"/>
      <c r="BN3354" s="68"/>
      <c r="BO3354" s="68"/>
      <c r="BP3354" s="68"/>
      <c r="BQ3354" s="68"/>
      <c r="BR3354" s="68"/>
      <c r="BS3354" s="68"/>
      <c r="BT3354" s="68"/>
      <c r="BU3354" s="68"/>
      <c r="BV3354" s="68"/>
      <c r="BW3354" s="68"/>
      <c r="BX3354" s="68"/>
      <c r="BY3354" s="68"/>
      <c r="BZ3354" s="68"/>
    </row>
    <row r="3355" spans="1:78" s="53" customFormat="1" ht="15" customHeight="1" x14ac:dyDescent="0.25">
      <c r="A3355" s="56"/>
      <c r="B3355" s="59" t="str">
        <f>'PLAZA GALICIA TORRE CORRIENTES'!B162</f>
        <v>PLAZA GALICIA (C)</v>
      </c>
      <c r="C3355" s="59" t="str">
        <f>'PLAZA GALICIA TORRE CORRIENTES'!C162</f>
        <v>6C</v>
      </c>
      <c r="D3355" s="59">
        <f>'PLAZA GALICIA TORRE CORRIENTES'!D162</f>
        <v>3</v>
      </c>
      <c r="E3355" s="59" t="str">
        <f>'PLAZA GALICIA TORRE CORRIENTES'!E162</f>
        <v>POSE, CARLOS</v>
      </c>
      <c r="F3355" s="59">
        <f>'PLAZA GALICIA TORRE CORRIENTES'!F162</f>
        <v>1325</v>
      </c>
      <c r="G3355" s="59">
        <f>'PLAZA GALICIA TORRE CORRIENTES'!G162</f>
        <v>4657</v>
      </c>
      <c r="H3355" s="59" t="str">
        <f>'PLAZA GALICIA TORRE CORRIENTES'!H162</f>
        <v>SEGURIDAD INFORMÁTICA</v>
      </c>
      <c r="I3355" s="59">
        <f>'PLAZA GALICIA TORRE CORRIENTES'!I162</f>
        <v>0</v>
      </c>
      <c r="J3355" s="55"/>
      <c r="K3355" s="68"/>
      <c r="L3355" s="68"/>
      <c r="M3355" s="68"/>
      <c r="N3355" s="68"/>
      <c r="O3355" s="68"/>
      <c r="P3355" s="68"/>
      <c r="Q3355" s="68"/>
      <c r="R3355" s="68"/>
      <c r="S3355" s="68"/>
      <c r="T3355" s="68"/>
      <c r="U3355" s="68"/>
      <c r="V3355" s="68"/>
      <c r="W3355" s="68"/>
      <c r="X3355" s="68"/>
      <c r="Y3355" s="68"/>
      <c r="Z3355" s="68"/>
      <c r="AA3355" s="68"/>
      <c r="AB3355" s="68"/>
      <c r="AC3355" s="68"/>
      <c r="AD3355" s="68"/>
      <c r="AE3355" s="68"/>
      <c r="AF3355" s="68"/>
      <c r="AG3355" s="68"/>
      <c r="AH3355" s="68"/>
      <c r="AI3355" s="68"/>
      <c r="AJ3355" s="68"/>
      <c r="AK3355" s="68"/>
      <c r="AL3355" s="68"/>
      <c r="AM3355" s="68"/>
      <c r="AN3355" s="68"/>
      <c r="AO3355" s="68"/>
      <c r="AP3355" s="68"/>
      <c r="AQ3355" s="68"/>
      <c r="AR3355" s="68"/>
      <c r="AS3355" s="68"/>
      <c r="AT3355" s="68"/>
      <c r="AU3355" s="68"/>
      <c r="AV3355" s="68"/>
      <c r="AW3355" s="68"/>
      <c r="AX3355" s="68"/>
      <c r="AY3355" s="68"/>
      <c r="AZ3355" s="68"/>
      <c r="BA3355" s="68"/>
      <c r="BB3355" s="68"/>
      <c r="BC3355" s="68"/>
      <c r="BD3355" s="68"/>
      <c r="BE3355" s="68"/>
      <c r="BF3355" s="68"/>
      <c r="BG3355" s="68"/>
      <c r="BH3355" s="68"/>
      <c r="BI3355" s="68"/>
      <c r="BJ3355" s="68"/>
      <c r="BK3355" s="68"/>
      <c r="BL3355" s="68"/>
      <c r="BM3355" s="68"/>
      <c r="BN3355" s="68"/>
      <c r="BO3355" s="68"/>
      <c r="BP3355" s="68"/>
      <c r="BQ3355" s="68"/>
      <c r="BR3355" s="68"/>
      <c r="BS3355" s="68"/>
      <c r="BT3355" s="68"/>
      <c r="BU3355" s="68"/>
      <c r="BV3355" s="68"/>
      <c r="BW3355" s="68"/>
      <c r="BX3355" s="68"/>
      <c r="BY3355" s="68"/>
      <c r="BZ3355" s="68"/>
    </row>
    <row r="3356" spans="1:78" s="53" customFormat="1" ht="15" customHeight="1" x14ac:dyDescent="0.25">
      <c r="A3356" s="56"/>
      <c r="B3356" s="59" t="str">
        <f>'PLAZA GALICIA TORRE CORRIENTES'!B163</f>
        <v>PLAZA GALICIA (C)</v>
      </c>
      <c r="C3356" s="59" t="str">
        <f>'PLAZA GALICIA TORRE CORRIENTES'!C163</f>
        <v>6C</v>
      </c>
      <c r="D3356" s="59">
        <f>'PLAZA GALICIA TORRE CORRIENTES'!D163</f>
        <v>4</v>
      </c>
      <c r="E3356" s="59" t="str">
        <f>'PLAZA GALICIA TORRE CORRIENTES'!E163</f>
        <v>LIBRE</v>
      </c>
      <c r="F3356" s="59">
        <f>'PLAZA GALICIA TORRE CORRIENTES'!F163</f>
        <v>1325</v>
      </c>
      <c r="G3356" s="59" t="str">
        <f>'PLAZA GALICIA TORRE CORRIENTES'!G163</f>
        <v>-----</v>
      </c>
      <c r="H3356" s="59" t="str">
        <f>'PLAZA GALICIA TORRE CORRIENTES'!H163</f>
        <v>SEGURIDAD INFORMÁTICA</v>
      </c>
      <c r="I3356" s="59">
        <f>'PLAZA GALICIA TORRE CORRIENTES'!I163</f>
        <v>0</v>
      </c>
      <c r="J3356" s="55"/>
      <c r="K3356" s="68"/>
      <c r="L3356" s="68"/>
      <c r="M3356" s="68"/>
      <c r="N3356" s="68"/>
      <c r="O3356" s="68"/>
      <c r="P3356" s="68"/>
      <c r="Q3356" s="68"/>
      <c r="R3356" s="68"/>
      <c r="S3356" s="68"/>
      <c r="T3356" s="68"/>
      <c r="U3356" s="68"/>
      <c r="V3356" s="68"/>
      <c r="W3356" s="68"/>
      <c r="X3356" s="68"/>
      <c r="Y3356" s="68"/>
      <c r="Z3356" s="68"/>
      <c r="AA3356" s="68"/>
      <c r="AB3356" s="68"/>
      <c r="AC3356" s="68"/>
      <c r="AD3356" s="68"/>
      <c r="AE3356" s="68"/>
      <c r="AF3356" s="68"/>
      <c r="AG3356" s="68"/>
      <c r="AH3356" s="68"/>
      <c r="AI3356" s="68"/>
      <c r="AJ3356" s="68"/>
      <c r="AK3356" s="68"/>
      <c r="AL3356" s="68"/>
      <c r="AM3356" s="68"/>
      <c r="AN3356" s="68"/>
      <c r="AO3356" s="68"/>
      <c r="AP3356" s="68"/>
      <c r="AQ3356" s="68"/>
      <c r="AR3356" s="68"/>
      <c r="AS3356" s="68"/>
      <c r="AT3356" s="68"/>
      <c r="AU3356" s="68"/>
      <c r="AV3356" s="68"/>
      <c r="AW3356" s="68"/>
      <c r="AX3356" s="68"/>
      <c r="AY3356" s="68"/>
      <c r="AZ3356" s="68"/>
      <c r="BA3356" s="68"/>
      <c r="BB3356" s="68"/>
      <c r="BC3356" s="68"/>
      <c r="BD3356" s="68"/>
      <c r="BE3356" s="68"/>
      <c r="BF3356" s="68"/>
      <c r="BG3356" s="68"/>
      <c r="BH3356" s="68"/>
      <c r="BI3356" s="68"/>
      <c r="BJ3356" s="68"/>
      <c r="BK3356" s="68"/>
      <c r="BL3356" s="68"/>
      <c r="BM3356" s="68"/>
      <c r="BN3356" s="68"/>
      <c r="BO3356" s="68"/>
      <c r="BP3356" s="68"/>
      <c r="BQ3356" s="68"/>
      <c r="BR3356" s="68"/>
      <c r="BS3356" s="68"/>
      <c r="BT3356" s="68"/>
      <c r="BU3356" s="68"/>
      <c r="BV3356" s="68"/>
      <c r="BW3356" s="68"/>
      <c r="BX3356" s="68"/>
      <c r="BY3356" s="68"/>
      <c r="BZ3356" s="68"/>
    </row>
    <row r="3357" spans="1:78" s="53" customFormat="1" ht="15" customHeight="1" x14ac:dyDescent="0.25">
      <c r="A3357" s="56"/>
      <c r="B3357" s="59" t="str">
        <f>'PLAZA GALICIA TORRE CORRIENTES'!B164</f>
        <v>PLAZA GALICIA (C)</v>
      </c>
      <c r="C3357" s="59" t="str">
        <f>'PLAZA GALICIA TORRE CORRIENTES'!C164</f>
        <v>6C</v>
      </c>
      <c r="D3357" s="59">
        <f>'PLAZA GALICIA TORRE CORRIENTES'!D164</f>
        <v>5</v>
      </c>
      <c r="E3357" s="59" t="str">
        <f>'PLAZA GALICIA TORRE CORRIENTES'!E164</f>
        <v>ORLANDO, JAVIER</v>
      </c>
      <c r="F3357" s="59">
        <f>'PLAZA GALICIA TORRE CORRIENTES'!F164</f>
        <v>1325</v>
      </c>
      <c r="G3357" s="59">
        <f>'PLAZA GALICIA TORRE CORRIENTES'!G164</f>
        <v>3161</v>
      </c>
      <c r="H3357" s="59" t="str">
        <f>'PLAZA GALICIA TORRE CORRIENTES'!H164</f>
        <v>SEGURIDAD INFORMÁTICA</v>
      </c>
      <c r="I3357" s="59">
        <f>'PLAZA GALICIA TORRE CORRIENTES'!I164</f>
        <v>0</v>
      </c>
      <c r="J3357" s="55"/>
      <c r="K3357" s="68"/>
      <c r="L3357" s="68"/>
      <c r="M3357" s="68"/>
      <c r="N3357" s="68"/>
      <c r="O3357" s="68"/>
      <c r="P3357" s="68"/>
      <c r="Q3357" s="68"/>
      <c r="R3357" s="68"/>
      <c r="S3357" s="68"/>
      <c r="T3357" s="68"/>
      <c r="U3357" s="68"/>
      <c r="V3357" s="68"/>
      <c r="W3357" s="68"/>
      <c r="X3357" s="68"/>
      <c r="Y3357" s="68"/>
      <c r="Z3357" s="68"/>
      <c r="AA3357" s="68"/>
      <c r="AB3357" s="68"/>
      <c r="AC3357" s="68"/>
      <c r="AD3357" s="68"/>
      <c r="AE3357" s="68"/>
      <c r="AF3357" s="68"/>
      <c r="AG3357" s="68"/>
      <c r="AH3357" s="68"/>
      <c r="AI3357" s="68"/>
      <c r="AJ3357" s="68"/>
      <c r="AK3357" s="68"/>
      <c r="AL3357" s="68"/>
      <c r="AM3357" s="68"/>
      <c r="AN3357" s="68"/>
      <c r="AO3357" s="68"/>
      <c r="AP3357" s="68"/>
      <c r="AQ3357" s="68"/>
      <c r="AR3357" s="68"/>
      <c r="AS3357" s="68"/>
      <c r="AT3357" s="68"/>
      <c r="AU3357" s="68"/>
      <c r="AV3357" s="68"/>
      <c r="AW3357" s="68"/>
      <c r="AX3357" s="68"/>
      <c r="AY3357" s="68"/>
      <c r="AZ3357" s="68"/>
      <c r="BA3357" s="68"/>
      <c r="BB3357" s="68"/>
      <c r="BC3357" s="68"/>
      <c r="BD3357" s="68"/>
      <c r="BE3357" s="68"/>
      <c r="BF3357" s="68"/>
      <c r="BG3357" s="68"/>
      <c r="BH3357" s="68"/>
      <c r="BI3357" s="68"/>
      <c r="BJ3357" s="68"/>
      <c r="BK3357" s="68"/>
      <c r="BL3357" s="68"/>
      <c r="BM3357" s="68"/>
      <c r="BN3357" s="68"/>
      <c r="BO3357" s="68"/>
      <c r="BP3357" s="68"/>
      <c r="BQ3357" s="68"/>
      <c r="BR3357" s="68"/>
      <c r="BS3357" s="68"/>
      <c r="BT3357" s="68"/>
      <c r="BU3357" s="68"/>
      <c r="BV3357" s="68"/>
      <c r="BW3357" s="68"/>
      <c r="BX3357" s="68"/>
      <c r="BY3357" s="68"/>
      <c r="BZ3357" s="68"/>
    </row>
    <row r="3358" spans="1:78" s="53" customFormat="1" ht="15" customHeight="1" x14ac:dyDescent="0.25">
      <c r="A3358" s="56"/>
      <c r="B3358" s="59" t="str">
        <f>'PLAZA GALICIA TORRE CORRIENTES'!B165</f>
        <v>PLAZA GALICIA (C)</v>
      </c>
      <c r="C3358" s="59" t="str">
        <f>'PLAZA GALICIA TORRE CORRIENTES'!C165</f>
        <v>6C</v>
      </c>
      <c r="D3358" s="59">
        <f>'PLAZA GALICIA TORRE CORRIENTES'!D165</f>
        <v>6</v>
      </c>
      <c r="E3358" s="59" t="str">
        <f>'PLAZA GALICIA TORRE CORRIENTES'!E165</f>
        <v>AGUAYO, JUAN</v>
      </c>
      <c r="F3358" s="59">
        <f>'PLAZA GALICIA TORRE CORRIENTES'!F165</f>
        <v>1325</v>
      </c>
      <c r="G3358" s="59">
        <f>'PLAZA GALICIA TORRE CORRIENTES'!G165</f>
        <v>3462</v>
      </c>
      <c r="H3358" s="59" t="str">
        <f>'PLAZA GALICIA TORRE CORRIENTES'!H165</f>
        <v>SEGURIDAD INFORMÁTICA</v>
      </c>
      <c r="I3358" s="59">
        <f>'PLAZA GALICIA TORRE CORRIENTES'!I165</f>
        <v>0</v>
      </c>
      <c r="J3358" s="55"/>
      <c r="K3358" s="68"/>
      <c r="L3358" s="68"/>
      <c r="M3358" s="68"/>
      <c r="N3358" s="68"/>
      <c r="O3358" s="68"/>
      <c r="P3358" s="68"/>
      <c r="Q3358" s="68"/>
      <c r="R3358" s="68"/>
      <c r="S3358" s="68"/>
      <c r="T3358" s="68"/>
      <c r="U3358" s="68"/>
      <c r="V3358" s="68"/>
      <c r="W3358" s="68"/>
      <c r="X3358" s="68"/>
      <c r="Y3358" s="68"/>
      <c r="Z3358" s="68"/>
      <c r="AA3358" s="68"/>
      <c r="AB3358" s="68"/>
      <c r="AC3358" s="68"/>
      <c r="AD3358" s="68"/>
      <c r="AE3358" s="68"/>
      <c r="AF3358" s="68"/>
      <c r="AG3358" s="68"/>
      <c r="AH3358" s="68"/>
      <c r="AI3358" s="68"/>
      <c r="AJ3358" s="68"/>
      <c r="AK3358" s="68"/>
      <c r="AL3358" s="68"/>
      <c r="AM3358" s="68"/>
      <c r="AN3358" s="68"/>
      <c r="AO3358" s="68"/>
      <c r="AP3358" s="68"/>
      <c r="AQ3358" s="68"/>
      <c r="AR3358" s="68"/>
      <c r="AS3358" s="68"/>
      <c r="AT3358" s="68"/>
      <c r="AU3358" s="68"/>
      <c r="AV3358" s="68"/>
      <c r="AW3358" s="68"/>
      <c r="AX3358" s="68"/>
      <c r="AY3358" s="68"/>
      <c r="AZ3358" s="68"/>
      <c r="BA3358" s="68"/>
      <c r="BB3358" s="68"/>
      <c r="BC3358" s="68"/>
      <c r="BD3358" s="68"/>
      <c r="BE3358" s="68"/>
      <c r="BF3358" s="68"/>
      <c r="BG3358" s="68"/>
      <c r="BH3358" s="68"/>
      <c r="BI3358" s="68"/>
      <c r="BJ3358" s="68"/>
      <c r="BK3358" s="68"/>
      <c r="BL3358" s="68"/>
      <c r="BM3358" s="68"/>
      <c r="BN3358" s="68"/>
      <c r="BO3358" s="68"/>
      <c r="BP3358" s="68"/>
      <c r="BQ3358" s="68"/>
      <c r="BR3358" s="68"/>
      <c r="BS3358" s="68"/>
      <c r="BT3358" s="68"/>
      <c r="BU3358" s="68"/>
      <c r="BV3358" s="68"/>
      <c r="BW3358" s="68"/>
      <c r="BX3358" s="68"/>
      <c r="BY3358" s="68"/>
      <c r="BZ3358" s="68"/>
    </row>
    <row r="3359" spans="1:78" s="53" customFormat="1" ht="15" customHeight="1" x14ac:dyDescent="0.25">
      <c r="A3359" s="56"/>
      <c r="B3359" s="59" t="str">
        <f>'PLAZA GALICIA TORRE CORRIENTES'!B166</f>
        <v>PLAZA GALICIA (C)</v>
      </c>
      <c r="C3359" s="59" t="str">
        <f>'PLAZA GALICIA TORRE CORRIENTES'!C166</f>
        <v>6C</v>
      </c>
      <c r="D3359" s="59">
        <f>'PLAZA GALICIA TORRE CORRIENTES'!D166</f>
        <v>7</v>
      </c>
      <c r="E3359" s="59" t="str">
        <f>'PLAZA GALICIA TORRE CORRIENTES'!E166</f>
        <v>GARDELLA, LEANDRO</v>
      </c>
      <c r="F3359" s="59">
        <f>'PLAZA GALICIA TORRE CORRIENTES'!F166</f>
        <v>1325</v>
      </c>
      <c r="G3359" s="59">
        <f>'PLAZA GALICIA TORRE CORRIENTES'!G166</f>
        <v>6086</v>
      </c>
      <c r="H3359" s="59" t="str">
        <f>'PLAZA GALICIA TORRE CORRIENTES'!H166</f>
        <v>SEGURIDAD INFORMÁTICA</v>
      </c>
      <c r="I3359" s="59">
        <f>'PLAZA GALICIA TORRE CORRIENTES'!I166</f>
        <v>0</v>
      </c>
      <c r="J3359" s="55"/>
      <c r="K3359" s="68"/>
      <c r="L3359" s="68"/>
      <c r="M3359" s="68"/>
      <c r="N3359" s="68"/>
      <c r="O3359" s="68"/>
      <c r="P3359" s="68"/>
      <c r="Q3359" s="68"/>
      <c r="R3359" s="68"/>
      <c r="S3359" s="68"/>
      <c r="T3359" s="68"/>
      <c r="U3359" s="68"/>
      <c r="V3359" s="68"/>
      <c r="W3359" s="68"/>
      <c r="X3359" s="68"/>
      <c r="Y3359" s="68"/>
      <c r="Z3359" s="68"/>
      <c r="AA3359" s="68"/>
      <c r="AB3359" s="68"/>
      <c r="AC3359" s="68"/>
      <c r="AD3359" s="68"/>
      <c r="AE3359" s="68"/>
      <c r="AF3359" s="68"/>
      <c r="AG3359" s="68"/>
      <c r="AH3359" s="68"/>
      <c r="AI3359" s="68"/>
      <c r="AJ3359" s="68"/>
      <c r="AK3359" s="68"/>
      <c r="AL3359" s="68"/>
      <c r="AM3359" s="68"/>
      <c r="AN3359" s="68"/>
      <c r="AO3359" s="68"/>
      <c r="AP3359" s="68"/>
      <c r="AQ3359" s="68"/>
      <c r="AR3359" s="68"/>
      <c r="AS3359" s="68"/>
      <c r="AT3359" s="68"/>
      <c r="AU3359" s="68"/>
      <c r="AV3359" s="68"/>
      <c r="AW3359" s="68"/>
      <c r="AX3359" s="68"/>
      <c r="AY3359" s="68"/>
      <c r="AZ3359" s="68"/>
      <c r="BA3359" s="68"/>
      <c r="BB3359" s="68"/>
      <c r="BC3359" s="68"/>
      <c r="BD3359" s="68"/>
      <c r="BE3359" s="68"/>
      <c r="BF3359" s="68"/>
      <c r="BG3359" s="68"/>
      <c r="BH3359" s="68"/>
      <c r="BI3359" s="68"/>
      <c r="BJ3359" s="68"/>
      <c r="BK3359" s="68"/>
      <c r="BL3359" s="68"/>
      <c r="BM3359" s="68"/>
      <c r="BN3359" s="68"/>
      <c r="BO3359" s="68"/>
      <c r="BP3359" s="68"/>
      <c r="BQ3359" s="68"/>
      <c r="BR3359" s="68"/>
      <c r="BS3359" s="68"/>
      <c r="BT3359" s="68"/>
      <c r="BU3359" s="68"/>
      <c r="BV3359" s="68"/>
      <c r="BW3359" s="68"/>
      <c r="BX3359" s="68"/>
      <c r="BY3359" s="68"/>
      <c r="BZ3359" s="68"/>
    </row>
    <row r="3360" spans="1:78" s="53" customFormat="1" ht="15" customHeight="1" x14ac:dyDescent="0.25">
      <c r="A3360" s="56"/>
      <c r="B3360" s="59" t="str">
        <f>'PLAZA GALICIA TORRE CORRIENTES'!B167</f>
        <v>PLAZA GALICIA (C)</v>
      </c>
      <c r="C3360" s="59" t="str">
        <f>'PLAZA GALICIA TORRE CORRIENTES'!C167</f>
        <v>6C</v>
      </c>
      <c r="D3360" s="59">
        <f>'PLAZA GALICIA TORRE CORRIENTES'!D167</f>
        <v>8</v>
      </c>
      <c r="E3360" s="59" t="str">
        <f>'PLAZA GALICIA TORRE CORRIENTES'!E167</f>
        <v>RAMOS, FACUNDO</v>
      </c>
      <c r="F3360" s="59">
        <f>'PLAZA GALICIA TORRE CORRIENTES'!F167</f>
        <v>1325</v>
      </c>
      <c r="G3360" s="59">
        <f>'PLAZA GALICIA TORRE CORRIENTES'!G167</f>
        <v>2126</v>
      </c>
      <c r="H3360" s="59" t="str">
        <f>'PLAZA GALICIA TORRE CORRIENTES'!H167</f>
        <v>SEGURIDAD INFORMÁTICA</v>
      </c>
      <c r="I3360" s="59">
        <f>'PLAZA GALICIA TORRE CORRIENTES'!I167</f>
        <v>0</v>
      </c>
      <c r="J3360" s="55"/>
      <c r="K3360" s="68"/>
      <c r="L3360" s="68"/>
      <c r="M3360" s="68"/>
      <c r="N3360" s="68"/>
      <c r="O3360" s="68"/>
      <c r="P3360" s="68"/>
      <c r="Q3360" s="68"/>
      <c r="R3360" s="68"/>
      <c r="S3360" s="68"/>
      <c r="T3360" s="68"/>
      <c r="U3360" s="68"/>
      <c r="V3360" s="68"/>
      <c r="W3360" s="68"/>
      <c r="X3360" s="68"/>
      <c r="Y3360" s="68"/>
      <c r="Z3360" s="68"/>
      <c r="AA3360" s="68"/>
      <c r="AB3360" s="68"/>
      <c r="AC3360" s="68"/>
      <c r="AD3360" s="68"/>
      <c r="AE3360" s="68"/>
      <c r="AF3360" s="68"/>
      <c r="AG3360" s="68"/>
      <c r="AH3360" s="68"/>
      <c r="AI3360" s="68"/>
      <c r="AJ3360" s="68"/>
      <c r="AK3360" s="68"/>
      <c r="AL3360" s="68"/>
      <c r="AM3360" s="68"/>
      <c r="AN3360" s="68"/>
      <c r="AO3360" s="68"/>
      <c r="AP3360" s="68"/>
      <c r="AQ3360" s="68"/>
      <c r="AR3360" s="68"/>
      <c r="AS3360" s="68"/>
      <c r="AT3360" s="68"/>
      <c r="AU3360" s="68"/>
      <c r="AV3360" s="68"/>
      <c r="AW3360" s="68"/>
      <c r="AX3360" s="68"/>
      <c r="AY3360" s="68"/>
      <c r="AZ3360" s="68"/>
      <c r="BA3360" s="68"/>
      <c r="BB3360" s="68"/>
      <c r="BC3360" s="68"/>
      <c r="BD3360" s="68"/>
      <c r="BE3360" s="68"/>
      <c r="BF3360" s="68"/>
      <c r="BG3360" s="68"/>
      <c r="BH3360" s="68"/>
      <c r="BI3360" s="68"/>
      <c r="BJ3360" s="68"/>
      <c r="BK3360" s="68"/>
      <c r="BL3360" s="68"/>
      <c r="BM3360" s="68"/>
      <c r="BN3360" s="68"/>
      <c r="BO3360" s="68"/>
      <c r="BP3360" s="68"/>
      <c r="BQ3360" s="68"/>
      <c r="BR3360" s="68"/>
      <c r="BS3360" s="68"/>
      <c r="BT3360" s="68"/>
      <c r="BU3360" s="68"/>
      <c r="BV3360" s="68"/>
      <c r="BW3360" s="68"/>
      <c r="BX3360" s="68"/>
      <c r="BY3360" s="68"/>
      <c r="BZ3360" s="68"/>
    </row>
    <row r="3361" spans="1:78" s="53" customFormat="1" ht="15" customHeight="1" x14ac:dyDescent="0.25">
      <c r="A3361" s="56"/>
      <c r="B3361" s="59" t="str">
        <f>'PLAZA GALICIA TORRE CORRIENTES'!B168</f>
        <v>PLAZA GALICIA (C)</v>
      </c>
      <c r="C3361" s="59" t="str">
        <f>'PLAZA GALICIA TORRE CORRIENTES'!C168</f>
        <v>6C</v>
      </c>
      <c r="D3361" s="59">
        <f>'PLAZA GALICIA TORRE CORRIENTES'!D168</f>
        <v>9</v>
      </c>
      <c r="E3361" s="59" t="str">
        <f>'PLAZA GALICIA TORRE CORRIENTES'!E168</f>
        <v>LIBRE</v>
      </c>
      <c r="F3361" s="59">
        <f>'PLAZA GALICIA TORRE CORRIENTES'!F168</f>
        <v>1325</v>
      </c>
      <c r="G3361" s="59" t="str">
        <f>'PLAZA GALICIA TORRE CORRIENTES'!G168</f>
        <v>-----</v>
      </c>
      <c r="H3361" s="59" t="str">
        <f>'PLAZA GALICIA TORRE CORRIENTES'!H168</f>
        <v>SEGURIDAD INFORMÁTICA</v>
      </c>
      <c r="I3361" s="59">
        <f>'PLAZA GALICIA TORRE CORRIENTES'!I168</f>
        <v>0</v>
      </c>
      <c r="J3361" s="55"/>
      <c r="K3361" s="68"/>
      <c r="L3361" s="68"/>
      <c r="M3361" s="68"/>
      <c r="N3361" s="68"/>
      <c r="O3361" s="68"/>
      <c r="P3361" s="68"/>
      <c r="Q3361" s="68"/>
      <c r="R3361" s="68"/>
      <c r="S3361" s="68"/>
      <c r="T3361" s="68"/>
      <c r="U3361" s="68"/>
      <c r="V3361" s="68"/>
      <c r="W3361" s="68"/>
      <c r="X3361" s="68"/>
      <c r="Y3361" s="68"/>
      <c r="Z3361" s="68"/>
      <c r="AA3361" s="68"/>
      <c r="AB3361" s="68"/>
      <c r="AC3361" s="68"/>
      <c r="AD3361" s="68"/>
      <c r="AE3361" s="68"/>
      <c r="AF3361" s="68"/>
      <c r="AG3361" s="68"/>
      <c r="AH3361" s="68"/>
      <c r="AI3361" s="68"/>
      <c r="AJ3361" s="68"/>
      <c r="AK3361" s="68"/>
      <c r="AL3361" s="68"/>
      <c r="AM3361" s="68"/>
      <c r="AN3361" s="68"/>
      <c r="AO3361" s="68"/>
      <c r="AP3361" s="68"/>
      <c r="AQ3361" s="68"/>
      <c r="AR3361" s="68"/>
      <c r="AS3361" s="68"/>
      <c r="AT3361" s="68"/>
      <c r="AU3361" s="68"/>
      <c r="AV3361" s="68"/>
      <c r="AW3361" s="68"/>
      <c r="AX3361" s="68"/>
      <c r="AY3361" s="68"/>
      <c r="AZ3361" s="68"/>
      <c r="BA3361" s="68"/>
      <c r="BB3361" s="68"/>
      <c r="BC3361" s="68"/>
      <c r="BD3361" s="68"/>
      <c r="BE3361" s="68"/>
      <c r="BF3361" s="68"/>
      <c r="BG3361" s="68"/>
      <c r="BH3361" s="68"/>
      <c r="BI3361" s="68"/>
      <c r="BJ3361" s="68"/>
      <c r="BK3361" s="68"/>
      <c r="BL3361" s="68"/>
      <c r="BM3361" s="68"/>
      <c r="BN3361" s="68"/>
      <c r="BO3361" s="68"/>
      <c r="BP3361" s="68"/>
      <c r="BQ3361" s="68"/>
      <c r="BR3361" s="68"/>
      <c r="BS3361" s="68"/>
      <c r="BT3361" s="68"/>
      <c r="BU3361" s="68"/>
      <c r="BV3361" s="68"/>
      <c r="BW3361" s="68"/>
      <c r="BX3361" s="68"/>
      <c r="BY3361" s="68"/>
      <c r="BZ3361" s="68"/>
    </row>
    <row r="3362" spans="1:78" s="53" customFormat="1" ht="15" customHeight="1" x14ac:dyDescent="0.25">
      <c r="A3362" s="56"/>
      <c r="B3362" s="59" t="str">
        <f>'PLAZA GALICIA TORRE CORRIENTES'!B169</f>
        <v>PLAZA GALICIA (C)</v>
      </c>
      <c r="C3362" s="59" t="str">
        <f>'PLAZA GALICIA TORRE CORRIENTES'!C169</f>
        <v>6C</v>
      </c>
      <c r="D3362" s="59">
        <f>'PLAZA GALICIA TORRE CORRIENTES'!D169</f>
        <v>10</v>
      </c>
      <c r="E3362" s="59" t="str">
        <f>'PLAZA GALICIA TORRE CORRIENTES'!E169</f>
        <v>VIVO, FABIAN</v>
      </c>
      <c r="F3362" s="59">
        <f>'PLAZA GALICIA TORRE CORRIENTES'!F169</f>
        <v>1325</v>
      </c>
      <c r="G3362" s="59">
        <f>'PLAZA GALICIA TORRE CORRIENTES'!G169</f>
        <v>4637</v>
      </c>
      <c r="H3362" s="59" t="str">
        <f>'PLAZA GALICIA TORRE CORRIENTES'!H169</f>
        <v>SEGURIDAD INFORMÁTICA</v>
      </c>
      <c r="I3362" s="59">
        <f>'PLAZA GALICIA TORRE CORRIENTES'!I169</f>
        <v>0</v>
      </c>
      <c r="J3362" s="55"/>
      <c r="K3362" s="68"/>
      <c r="L3362" s="68"/>
      <c r="M3362" s="68"/>
      <c r="N3362" s="68"/>
      <c r="O3362" s="68"/>
      <c r="P3362" s="68"/>
      <c r="Q3362" s="68"/>
      <c r="R3362" s="68"/>
      <c r="S3362" s="68"/>
      <c r="T3362" s="68"/>
      <c r="U3362" s="68"/>
      <c r="V3362" s="68"/>
      <c r="W3362" s="68"/>
      <c r="X3362" s="68"/>
      <c r="Y3362" s="68"/>
      <c r="Z3362" s="68"/>
      <c r="AA3362" s="68"/>
      <c r="AB3362" s="68"/>
      <c r="AC3362" s="68"/>
      <c r="AD3362" s="68"/>
      <c r="AE3362" s="68"/>
      <c r="AF3362" s="68"/>
      <c r="AG3362" s="68"/>
      <c r="AH3362" s="68"/>
      <c r="AI3362" s="68"/>
      <c r="AJ3362" s="68"/>
      <c r="AK3362" s="68"/>
      <c r="AL3362" s="68"/>
      <c r="AM3362" s="68"/>
      <c r="AN3362" s="68"/>
      <c r="AO3362" s="68"/>
      <c r="AP3362" s="68"/>
      <c r="AQ3362" s="68"/>
      <c r="AR3362" s="68"/>
      <c r="AS3362" s="68"/>
      <c r="AT3362" s="68"/>
      <c r="AU3362" s="68"/>
      <c r="AV3362" s="68"/>
      <c r="AW3362" s="68"/>
      <c r="AX3362" s="68"/>
      <c r="AY3362" s="68"/>
      <c r="AZ3362" s="68"/>
      <c r="BA3362" s="68"/>
      <c r="BB3362" s="68"/>
      <c r="BC3362" s="68"/>
      <c r="BD3362" s="68"/>
      <c r="BE3362" s="68"/>
      <c r="BF3362" s="68"/>
      <c r="BG3362" s="68"/>
      <c r="BH3362" s="68"/>
      <c r="BI3362" s="68"/>
      <c r="BJ3362" s="68"/>
      <c r="BK3362" s="68"/>
      <c r="BL3362" s="68"/>
      <c r="BM3362" s="68"/>
      <c r="BN3362" s="68"/>
      <c r="BO3362" s="68"/>
      <c r="BP3362" s="68"/>
      <c r="BQ3362" s="68"/>
      <c r="BR3362" s="68"/>
      <c r="BS3362" s="68"/>
      <c r="BT3362" s="68"/>
      <c r="BU3362" s="68"/>
      <c r="BV3362" s="68"/>
      <c r="BW3362" s="68"/>
      <c r="BX3362" s="68"/>
      <c r="BY3362" s="68"/>
      <c r="BZ3362" s="68"/>
    </row>
    <row r="3363" spans="1:78" s="53" customFormat="1" ht="15" customHeight="1" x14ac:dyDescent="0.25">
      <c r="A3363" s="56"/>
      <c r="B3363" s="59" t="str">
        <f>'PLAZA GALICIA TORRE CORRIENTES'!B170</f>
        <v>PLAZA GALICIA (C)</v>
      </c>
      <c r="C3363" s="59" t="str">
        <f>'PLAZA GALICIA TORRE CORRIENTES'!C170</f>
        <v>6C</v>
      </c>
      <c r="D3363" s="59">
        <f>'PLAZA GALICIA TORRE CORRIENTES'!D170</f>
        <v>11</v>
      </c>
      <c r="E3363" s="59" t="str">
        <f>'PLAZA GALICIA TORRE CORRIENTES'!E170</f>
        <v>DINATALE, EZEQUIEL</v>
      </c>
      <c r="F3363" s="59">
        <f>'PLAZA GALICIA TORRE CORRIENTES'!F170</f>
        <v>1325</v>
      </c>
      <c r="G3363" s="59">
        <f>'PLAZA GALICIA TORRE CORRIENTES'!G170</f>
        <v>3262</v>
      </c>
      <c r="H3363" s="59" t="str">
        <f>'PLAZA GALICIA TORRE CORRIENTES'!H170</f>
        <v>SEGURIDAD INFORMÁTICA</v>
      </c>
      <c r="I3363" s="59">
        <f>'PLAZA GALICIA TORRE CORRIENTES'!I170</f>
        <v>0</v>
      </c>
      <c r="J3363" s="55"/>
      <c r="K3363" s="68"/>
      <c r="L3363" s="68"/>
      <c r="M3363" s="68"/>
      <c r="N3363" s="68"/>
      <c r="O3363" s="68"/>
      <c r="P3363" s="68"/>
      <c r="Q3363" s="68"/>
      <c r="R3363" s="68"/>
      <c r="S3363" s="68"/>
      <c r="T3363" s="68"/>
      <c r="U3363" s="68"/>
      <c r="V3363" s="68"/>
      <c r="W3363" s="68"/>
      <c r="X3363" s="68"/>
      <c r="Y3363" s="68"/>
      <c r="Z3363" s="68"/>
      <c r="AA3363" s="68"/>
      <c r="AB3363" s="68"/>
      <c r="AC3363" s="68"/>
      <c r="AD3363" s="68"/>
      <c r="AE3363" s="68"/>
      <c r="AF3363" s="68"/>
      <c r="AG3363" s="68"/>
      <c r="AH3363" s="68"/>
      <c r="AI3363" s="68"/>
      <c r="AJ3363" s="68"/>
      <c r="AK3363" s="68"/>
      <c r="AL3363" s="68"/>
      <c r="AM3363" s="68"/>
      <c r="AN3363" s="68"/>
      <c r="AO3363" s="68"/>
      <c r="AP3363" s="68"/>
      <c r="AQ3363" s="68"/>
      <c r="AR3363" s="68"/>
      <c r="AS3363" s="68"/>
      <c r="AT3363" s="68"/>
      <c r="AU3363" s="68"/>
      <c r="AV3363" s="68"/>
      <c r="AW3363" s="68"/>
      <c r="AX3363" s="68"/>
      <c r="AY3363" s="68"/>
      <c r="AZ3363" s="68"/>
      <c r="BA3363" s="68"/>
      <c r="BB3363" s="68"/>
      <c r="BC3363" s="68"/>
      <c r="BD3363" s="68"/>
      <c r="BE3363" s="68"/>
      <c r="BF3363" s="68"/>
      <c r="BG3363" s="68"/>
      <c r="BH3363" s="68"/>
      <c r="BI3363" s="68"/>
      <c r="BJ3363" s="68"/>
      <c r="BK3363" s="68"/>
      <c r="BL3363" s="68"/>
      <c r="BM3363" s="68"/>
      <c r="BN3363" s="68"/>
      <c r="BO3363" s="68"/>
      <c r="BP3363" s="68"/>
      <c r="BQ3363" s="68"/>
      <c r="BR3363" s="68"/>
      <c r="BS3363" s="68"/>
      <c r="BT3363" s="68"/>
      <c r="BU3363" s="68"/>
      <c r="BV3363" s="68"/>
      <c r="BW3363" s="68"/>
      <c r="BX3363" s="68"/>
      <c r="BY3363" s="68"/>
      <c r="BZ3363" s="68"/>
    </row>
    <row r="3364" spans="1:78" s="53" customFormat="1" ht="15" customHeight="1" x14ac:dyDescent="0.25">
      <c r="A3364" s="56"/>
      <c r="B3364" s="59" t="str">
        <f>'PLAZA GALICIA TORRE CORRIENTES'!B171</f>
        <v>PLAZA GALICIA (C)</v>
      </c>
      <c r="C3364" s="59" t="str">
        <f>'PLAZA GALICIA TORRE CORRIENTES'!C171</f>
        <v>6C</v>
      </c>
      <c r="D3364" s="59">
        <f>'PLAZA GALICIA TORRE CORRIENTES'!D171</f>
        <v>12</v>
      </c>
      <c r="E3364" s="59" t="str">
        <f>'PLAZA GALICIA TORRE CORRIENTES'!E171</f>
        <v>LIBRE</v>
      </c>
      <c r="F3364" s="59">
        <f>'PLAZA GALICIA TORRE CORRIENTES'!F171</f>
        <v>1325</v>
      </c>
      <c r="G3364" s="59" t="str">
        <f>'PLAZA GALICIA TORRE CORRIENTES'!G171</f>
        <v>-----</v>
      </c>
      <c r="H3364" s="59" t="str">
        <f>'PLAZA GALICIA TORRE CORRIENTES'!H171</f>
        <v>SEGURIDAD INFORMÁTICA</v>
      </c>
      <c r="I3364" s="59">
        <f>'PLAZA GALICIA TORRE CORRIENTES'!I171</f>
        <v>0</v>
      </c>
      <c r="J3364" s="55"/>
      <c r="K3364" s="68"/>
      <c r="L3364" s="68"/>
      <c r="M3364" s="68"/>
      <c r="N3364" s="68"/>
      <c r="O3364" s="68"/>
      <c r="P3364" s="68"/>
      <c r="Q3364" s="68"/>
      <c r="R3364" s="68"/>
      <c r="S3364" s="68"/>
      <c r="T3364" s="68"/>
      <c r="U3364" s="68"/>
      <c r="V3364" s="68"/>
      <c r="W3364" s="68"/>
      <c r="X3364" s="68"/>
      <c r="Y3364" s="68"/>
      <c r="Z3364" s="68"/>
      <c r="AA3364" s="68"/>
      <c r="AB3364" s="68"/>
      <c r="AC3364" s="68"/>
      <c r="AD3364" s="68"/>
      <c r="AE3364" s="68"/>
      <c r="AF3364" s="68"/>
      <c r="AG3364" s="68"/>
      <c r="AH3364" s="68"/>
      <c r="AI3364" s="68"/>
      <c r="AJ3364" s="68"/>
      <c r="AK3364" s="68"/>
      <c r="AL3364" s="68"/>
      <c r="AM3364" s="68"/>
      <c r="AN3364" s="68"/>
      <c r="AO3364" s="68"/>
      <c r="AP3364" s="68"/>
      <c r="AQ3364" s="68"/>
      <c r="AR3364" s="68"/>
      <c r="AS3364" s="68"/>
      <c r="AT3364" s="68"/>
      <c r="AU3364" s="68"/>
      <c r="AV3364" s="68"/>
      <c r="AW3364" s="68"/>
      <c r="AX3364" s="68"/>
      <c r="AY3364" s="68"/>
      <c r="AZ3364" s="68"/>
      <c r="BA3364" s="68"/>
      <c r="BB3364" s="68"/>
      <c r="BC3364" s="68"/>
      <c r="BD3364" s="68"/>
      <c r="BE3364" s="68"/>
      <c r="BF3364" s="68"/>
      <c r="BG3364" s="68"/>
      <c r="BH3364" s="68"/>
      <c r="BI3364" s="68"/>
      <c r="BJ3364" s="68"/>
      <c r="BK3364" s="68"/>
      <c r="BL3364" s="68"/>
      <c r="BM3364" s="68"/>
      <c r="BN3364" s="68"/>
      <c r="BO3364" s="68"/>
      <c r="BP3364" s="68"/>
      <c r="BQ3364" s="68"/>
      <c r="BR3364" s="68"/>
      <c r="BS3364" s="68"/>
      <c r="BT3364" s="68"/>
      <c r="BU3364" s="68"/>
      <c r="BV3364" s="68"/>
      <c r="BW3364" s="68"/>
      <c r="BX3364" s="68"/>
      <c r="BY3364" s="68"/>
      <c r="BZ3364" s="68"/>
    </row>
    <row r="3365" spans="1:78" s="53" customFormat="1" ht="15" customHeight="1" x14ac:dyDescent="0.25">
      <c r="A3365" s="56"/>
      <c r="B3365" s="59" t="str">
        <f>'PLAZA GALICIA TORRE CORRIENTES'!B172</f>
        <v>PLAZA GALICIA (C)</v>
      </c>
      <c r="C3365" s="59" t="str">
        <f>'PLAZA GALICIA TORRE CORRIENTES'!C172</f>
        <v>6C</v>
      </c>
      <c r="D3365" s="59">
        <f>'PLAZA GALICIA TORRE CORRIENTES'!D172</f>
        <v>13</v>
      </c>
      <c r="E3365" s="59" t="str">
        <f>'PLAZA GALICIA TORRE CORRIENTES'!E172</f>
        <v>BENEVENTANO, ALEJANDRO</v>
      </c>
      <c r="F3365" s="59">
        <f>'PLAZA GALICIA TORRE CORRIENTES'!F172</f>
        <v>1325</v>
      </c>
      <c r="G3365" s="59">
        <f>'PLAZA GALICIA TORRE CORRIENTES'!G172</f>
        <v>4656</v>
      </c>
      <c r="H3365" s="59" t="str">
        <f>'PLAZA GALICIA TORRE CORRIENTES'!H172</f>
        <v>SEGURIDAD INFORMÁTICA</v>
      </c>
      <c r="I3365" s="59">
        <f>'PLAZA GALICIA TORRE CORRIENTES'!I172</f>
        <v>0</v>
      </c>
      <c r="J3365" s="55"/>
      <c r="K3365" s="68"/>
      <c r="L3365" s="68"/>
      <c r="M3365" s="68"/>
      <c r="N3365" s="68"/>
      <c r="O3365" s="68"/>
      <c r="P3365" s="68"/>
      <c r="Q3365" s="68"/>
      <c r="R3365" s="68"/>
      <c r="S3365" s="68"/>
      <c r="T3365" s="68"/>
      <c r="U3365" s="68"/>
      <c r="V3365" s="68"/>
      <c r="W3365" s="68"/>
      <c r="X3365" s="68"/>
      <c r="Y3365" s="68"/>
      <c r="Z3365" s="68"/>
      <c r="AA3365" s="68"/>
      <c r="AB3365" s="68"/>
      <c r="AC3365" s="68"/>
      <c r="AD3365" s="68"/>
      <c r="AE3365" s="68"/>
      <c r="AF3365" s="68"/>
      <c r="AG3365" s="68"/>
      <c r="AH3365" s="68"/>
      <c r="AI3365" s="68"/>
      <c r="AJ3365" s="68"/>
      <c r="AK3365" s="68"/>
      <c r="AL3365" s="68"/>
      <c r="AM3365" s="68"/>
      <c r="AN3365" s="68"/>
      <c r="AO3365" s="68"/>
      <c r="AP3365" s="68"/>
      <c r="AQ3365" s="68"/>
      <c r="AR3365" s="68"/>
      <c r="AS3365" s="68"/>
      <c r="AT3365" s="68"/>
      <c r="AU3365" s="68"/>
      <c r="AV3365" s="68"/>
      <c r="AW3365" s="68"/>
      <c r="AX3365" s="68"/>
      <c r="AY3365" s="68"/>
      <c r="AZ3365" s="68"/>
      <c r="BA3365" s="68"/>
      <c r="BB3365" s="68"/>
      <c r="BC3365" s="68"/>
      <c r="BD3365" s="68"/>
      <c r="BE3365" s="68"/>
      <c r="BF3365" s="68"/>
      <c r="BG3365" s="68"/>
      <c r="BH3365" s="68"/>
      <c r="BI3365" s="68"/>
      <c r="BJ3365" s="68"/>
      <c r="BK3365" s="68"/>
      <c r="BL3365" s="68"/>
      <c r="BM3365" s="68"/>
      <c r="BN3365" s="68"/>
      <c r="BO3365" s="68"/>
      <c r="BP3365" s="68"/>
      <c r="BQ3365" s="68"/>
      <c r="BR3365" s="68"/>
      <c r="BS3365" s="68"/>
      <c r="BT3365" s="68"/>
      <c r="BU3365" s="68"/>
      <c r="BV3365" s="68"/>
      <c r="BW3365" s="68"/>
      <c r="BX3365" s="68"/>
      <c r="BY3365" s="68"/>
      <c r="BZ3365" s="68"/>
    </row>
    <row r="3366" spans="1:78" s="53" customFormat="1" ht="15" customHeight="1" x14ac:dyDescent="0.25">
      <c r="A3366" s="56"/>
      <c r="B3366" s="59" t="str">
        <f>'PLAZA GALICIA TORRE CORRIENTES'!B173</f>
        <v>PLAZA GALICIA (C)</v>
      </c>
      <c r="C3366" s="59" t="str">
        <f>'PLAZA GALICIA TORRE CORRIENTES'!C173</f>
        <v>6C</v>
      </c>
      <c r="D3366" s="59">
        <f>'PLAZA GALICIA TORRE CORRIENTES'!D173</f>
        <v>14</v>
      </c>
      <c r="E3366" s="59" t="str">
        <f>'PLAZA GALICIA TORRE CORRIENTES'!E173</f>
        <v>RODRIGUEZ, ERICK</v>
      </c>
      <c r="F3366" s="59">
        <f>'PLAZA GALICIA TORRE CORRIENTES'!F173</f>
        <v>1325</v>
      </c>
      <c r="G3366" s="59">
        <f>'PLAZA GALICIA TORRE CORRIENTES'!G173</f>
        <v>4206</v>
      </c>
      <c r="H3366" s="59" t="str">
        <f>'PLAZA GALICIA TORRE CORRIENTES'!H173</f>
        <v>SEGURIDAD INFORMÁTICA</v>
      </c>
      <c r="I3366" s="59">
        <f>'PLAZA GALICIA TORRE CORRIENTES'!I173</f>
        <v>0</v>
      </c>
      <c r="J3366" s="55"/>
      <c r="K3366" s="68"/>
      <c r="L3366" s="68"/>
      <c r="M3366" s="68"/>
      <c r="N3366" s="68"/>
      <c r="O3366" s="68"/>
      <c r="P3366" s="68"/>
      <c r="Q3366" s="68"/>
      <c r="R3366" s="68"/>
      <c r="S3366" s="68"/>
      <c r="T3366" s="68"/>
      <c r="U3366" s="68"/>
      <c r="V3366" s="68"/>
      <c r="W3366" s="68"/>
      <c r="X3366" s="68"/>
      <c r="Y3366" s="68"/>
      <c r="Z3366" s="68"/>
      <c r="AA3366" s="68"/>
      <c r="AB3366" s="68"/>
      <c r="AC3366" s="68"/>
      <c r="AD3366" s="68"/>
      <c r="AE3366" s="68"/>
      <c r="AF3366" s="68"/>
      <c r="AG3366" s="68"/>
      <c r="AH3366" s="68"/>
      <c r="AI3366" s="68"/>
      <c r="AJ3366" s="68"/>
      <c r="AK3366" s="68"/>
      <c r="AL3366" s="68"/>
      <c r="AM3366" s="68"/>
      <c r="AN3366" s="68"/>
      <c r="AO3366" s="68"/>
      <c r="AP3366" s="68"/>
      <c r="AQ3366" s="68"/>
      <c r="AR3366" s="68"/>
      <c r="AS3366" s="68"/>
      <c r="AT3366" s="68"/>
      <c r="AU3366" s="68"/>
      <c r="AV3366" s="68"/>
      <c r="AW3366" s="68"/>
      <c r="AX3366" s="68"/>
      <c r="AY3366" s="68"/>
      <c r="AZ3366" s="68"/>
      <c r="BA3366" s="68"/>
      <c r="BB3366" s="68"/>
      <c r="BC3366" s="68"/>
      <c r="BD3366" s="68"/>
      <c r="BE3366" s="68"/>
      <c r="BF3366" s="68"/>
      <c r="BG3366" s="68"/>
      <c r="BH3366" s="68"/>
      <c r="BI3366" s="68"/>
      <c r="BJ3366" s="68"/>
      <c r="BK3366" s="68"/>
      <c r="BL3366" s="68"/>
      <c r="BM3366" s="68"/>
      <c r="BN3366" s="68"/>
      <c r="BO3366" s="68"/>
      <c r="BP3366" s="68"/>
      <c r="BQ3366" s="68"/>
      <c r="BR3366" s="68"/>
      <c r="BS3366" s="68"/>
      <c r="BT3366" s="68"/>
      <c r="BU3366" s="68"/>
      <c r="BV3366" s="68"/>
      <c r="BW3366" s="68"/>
      <c r="BX3366" s="68"/>
      <c r="BY3366" s="68"/>
      <c r="BZ3366" s="68"/>
    </row>
    <row r="3367" spans="1:78" s="53" customFormat="1" ht="15" customHeight="1" x14ac:dyDescent="0.25">
      <c r="A3367" s="56"/>
      <c r="B3367" s="59" t="str">
        <f>'PLAZA GALICIA TORRE CORRIENTES'!B174</f>
        <v>PLAZA GALICIA (C)</v>
      </c>
      <c r="C3367" s="59" t="str">
        <f>'PLAZA GALICIA TORRE CORRIENTES'!C174</f>
        <v>6C</v>
      </c>
      <c r="D3367" s="59">
        <f>'PLAZA GALICIA TORRE CORRIENTES'!D174</f>
        <v>15</v>
      </c>
      <c r="E3367" s="59" t="str">
        <f>'PLAZA GALICIA TORRE CORRIENTES'!E174</f>
        <v>LIBRE</v>
      </c>
      <c r="F3367" s="59">
        <f>'PLAZA GALICIA TORRE CORRIENTES'!F174</f>
        <v>1325</v>
      </c>
      <c r="G3367" s="59" t="str">
        <f>'PLAZA GALICIA TORRE CORRIENTES'!G174</f>
        <v>-----</v>
      </c>
      <c r="H3367" s="59" t="str">
        <f>'PLAZA GALICIA TORRE CORRIENTES'!H174</f>
        <v>SEGURIDAD INFORMÁTICA</v>
      </c>
      <c r="I3367" s="59">
        <f>'PLAZA GALICIA TORRE CORRIENTES'!I174</f>
        <v>0</v>
      </c>
      <c r="J3367" s="55"/>
      <c r="K3367" s="68"/>
      <c r="L3367" s="68"/>
      <c r="M3367" s="68"/>
      <c r="N3367" s="68"/>
      <c r="O3367" s="68"/>
      <c r="P3367" s="68"/>
      <c r="Q3367" s="68"/>
      <c r="R3367" s="68"/>
      <c r="S3367" s="68"/>
      <c r="T3367" s="68"/>
      <c r="U3367" s="68"/>
      <c r="V3367" s="68"/>
      <c r="W3367" s="68"/>
      <c r="X3367" s="68"/>
      <c r="Y3367" s="68"/>
      <c r="Z3367" s="68"/>
      <c r="AA3367" s="68"/>
      <c r="AB3367" s="68"/>
      <c r="AC3367" s="68"/>
      <c r="AD3367" s="68"/>
      <c r="AE3367" s="68"/>
      <c r="AF3367" s="68"/>
      <c r="AG3367" s="68"/>
      <c r="AH3367" s="68"/>
      <c r="AI3367" s="68"/>
      <c r="AJ3367" s="68"/>
      <c r="AK3367" s="68"/>
      <c r="AL3367" s="68"/>
      <c r="AM3367" s="68"/>
      <c r="AN3367" s="68"/>
      <c r="AO3367" s="68"/>
      <c r="AP3367" s="68"/>
      <c r="AQ3367" s="68"/>
      <c r="AR3367" s="68"/>
      <c r="AS3367" s="68"/>
      <c r="AT3367" s="68"/>
      <c r="AU3367" s="68"/>
      <c r="AV3367" s="68"/>
      <c r="AW3367" s="68"/>
      <c r="AX3367" s="68"/>
      <c r="AY3367" s="68"/>
      <c r="AZ3367" s="68"/>
      <c r="BA3367" s="68"/>
      <c r="BB3367" s="68"/>
      <c r="BC3367" s="68"/>
      <c r="BD3367" s="68"/>
      <c r="BE3367" s="68"/>
      <c r="BF3367" s="68"/>
      <c r="BG3367" s="68"/>
      <c r="BH3367" s="68"/>
      <c r="BI3367" s="68"/>
      <c r="BJ3367" s="68"/>
      <c r="BK3367" s="68"/>
      <c r="BL3367" s="68"/>
      <c r="BM3367" s="68"/>
      <c r="BN3367" s="68"/>
      <c r="BO3367" s="68"/>
      <c r="BP3367" s="68"/>
      <c r="BQ3367" s="68"/>
      <c r="BR3367" s="68"/>
      <c r="BS3367" s="68"/>
      <c r="BT3367" s="68"/>
      <c r="BU3367" s="68"/>
      <c r="BV3367" s="68"/>
      <c r="BW3367" s="68"/>
      <c r="BX3367" s="68"/>
      <c r="BY3367" s="68"/>
      <c r="BZ3367" s="68"/>
    </row>
    <row r="3368" spans="1:78" s="53" customFormat="1" ht="15" customHeight="1" x14ac:dyDescent="0.25">
      <c r="A3368" s="56"/>
      <c r="B3368" s="59" t="str">
        <f>'PLAZA GALICIA TORRE CORRIENTES'!B175</f>
        <v>PLAZA GALICIA (C)</v>
      </c>
      <c r="C3368" s="59" t="str">
        <f>'PLAZA GALICIA TORRE CORRIENTES'!C175</f>
        <v>6C</v>
      </c>
      <c r="D3368" s="59">
        <f>'PLAZA GALICIA TORRE CORRIENTES'!D175</f>
        <v>16</v>
      </c>
      <c r="E3368" s="59" t="str">
        <f>'PLAZA GALICIA TORRE CORRIENTES'!E175</f>
        <v>MURARO, HERNAN</v>
      </c>
      <c r="F3368" s="59">
        <f>'PLAZA GALICIA TORRE CORRIENTES'!F175</f>
        <v>1325</v>
      </c>
      <c r="G3368" s="59">
        <f>'PLAZA GALICIA TORRE CORRIENTES'!G175</f>
        <v>2176</v>
      </c>
      <c r="H3368" s="59" t="str">
        <f>'PLAZA GALICIA TORRE CORRIENTES'!H175</f>
        <v>SEGURIDAD INFORMÁTICA</v>
      </c>
      <c r="I3368" s="59">
        <f>'PLAZA GALICIA TORRE CORRIENTES'!I175</f>
        <v>0</v>
      </c>
      <c r="J3368" s="55"/>
      <c r="K3368" s="68"/>
      <c r="L3368" s="68"/>
      <c r="M3368" s="68"/>
      <c r="N3368" s="68"/>
      <c r="O3368" s="68"/>
      <c r="P3368" s="68"/>
      <c r="Q3368" s="68"/>
      <c r="R3368" s="68"/>
      <c r="S3368" s="68"/>
      <c r="T3368" s="68"/>
      <c r="U3368" s="68"/>
      <c r="V3368" s="68"/>
      <c r="W3368" s="68"/>
      <c r="X3368" s="68"/>
      <c r="Y3368" s="68"/>
      <c r="Z3368" s="68"/>
      <c r="AA3368" s="68"/>
      <c r="AB3368" s="68"/>
      <c r="AC3368" s="68"/>
      <c r="AD3368" s="68"/>
      <c r="AE3368" s="68"/>
      <c r="AF3368" s="68"/>
      <c r="AG3368" s="68"/>
      <c r="AH3368" s="68"/>
      <c r="AI3368" s="68"/>
      <c r="AJ3368" s="68"/>
      <c r="AK3368" s="68"/>
      <c r="AL3368" s="68"/>
      <c r="AM3368" s="68"/>
      <c r="AN3368" s="68"/>
      <c r="AO3368" s="68"/>
      <c r="AP3368" s="68"/>
      <c r="AQ3368" s="68"/>
      <c r="AR3368" s="68"/>
      <c r="AS3368" s="68"/>
      <c r="AT3368" s="68"/>
      <c r="AU3368" s="68"/>
      <c r="AV3368" s="68"/>
      <c r="AW3368" s="68"/>
      <c r="AX3368" s="68"/>
      <c r="AY3368" s="68"/>
      <c r="AZ3368" s="68"/>
      <c r="BA3368" s="68"/>
      <c r="BB3368" s="68"/>
      <c r="BC3368" s="68"/>
      <c r="BD3368" s="68"/>
      <c r="BE3368" s="68"/>
      <c r="BF3368" s="68"/>
      <c r="BG3368" s="68"/>
      <c r="BH3368" s="68"/>
      <c r="BI3368" s="68"/>
      <c r="BJ3368" s="68"/>
      <c r="BK3368" s="68"/>
      <c r="BL3368" s="68"/>
      <c r="BM3368" s="68"/>
      <c r="BN3368" s="68"/>
      <c r="BO3368" s="68"/>
      <c r="BP3368" s="68"/>
      <c r="BQ3368" s="68"/>
      <c r="BR3368" s="68"/>
      <c r="BS3368" s="68"/>
      <c r="BT3368" s="68"/>
      <c r="BU3368" s="68"/>
      <c r="BV3368" s="68"/>
      <c r="BW3368" s="68"/>
      <c r="BX3368" s="68"/>
      <c r="BY3368" s="68"/>
      <c r="BZ3368" s="68"/>
    </row>
    <row r="3369" spans="1:78" s="53" customFormat="1" ht="15" customHeight="1" x14ac:dyDescent="0.25">
      <c r="A3369" s="56"/>
      <c r="B3369" s="59" t="str">
        <f>'PLAZA GALICIA TORRE CORRIENTES'!B176</f>
        <v>PLAZA GALICIA (C)</v>
      </c>
      <c r="C3369" s="59" t="str">
        <f>'PLAZA GALICIA TORRE CORRIENTES'!C176</f>
        <v>6C</v>
      </c>
      <c r="D3369" s="59">
        <f>'PLAZA GALICIA TORRE CORRIENTES'!D176</f>
        <v>17</v>
      </c>
      <c r="E3369" s="59" t="str">
        <f>'PLAZA GALICIA TORRE CORRIENTES'!E176</f>
        <v>GARRO, HERNAN</v>
      </c>
      <c r="F3369" s="59">
        <f>'PLAZA GALICIA TORRE CORRIENTES'!F176</f>
        <v>1325</v>
      </c>
      <c r="G3369" s="59">
        <f>'PLAZA GALICIA TORRE CORRIENTES'!G176</f>
        <v>4846</v>
      </c>
      <c r="H3369" s="59" t="str">
        <f>'PLAZA GALICIA TORRE CORRIENTES'!H176</f>
        <v>SEGURIDAD INFORMÁTICA</v>
      </c>
      <c r="I3369" s="59">
        <f>'PLAZA GALICIA TORRE CORRIENTES'!I176</f>
        <v>0</v>
      </c>
      <c r="J3369" s="55"/>
      <c r="K3369" s="68"/>
      <c r="L3369" s="68"/>
      <c r="M3369" s="68"/>
      <c r="N3369" s="68"/>
      <c r="O3369" s="68"/>
      <c r="P3369" s="68"/>
      <c r="Q3369" s="68"/>
      <c r="R3369" s="68"/>
      <c r="S3369" s="68"/>
      <c r="T3369" s="68"/>
      <c r="U3369" s="68"/>
      <c r="V3369" s="68"/>
      <c r="W3369" s="68"/>
      <c r="X3369" s="68"/>
      <c r="Y3369" s="68"/>
      <c r="Z3369" s="68"/>
      <c r="AA3369" s="68"/>
      <c r="AB3369" s="68"/>
      <c r="AC3369" s="68"/>
      <c r="AD3369" s="68"/>
      <c r="AE3369" s="68"/>
      <c r="AF3369" s="68"/>
      <c r="AG3369" s="68"/>
      <c r="AH3369" s="68"/>
      <c r="AI3369" s="68"/>
      <c r="AJ3369" s="68"/>
      <c r="AK3369" s="68"/>
      <c r="AL3369" s="68"/>
      <c r="AM3369" s="68"/>
      <c r="AN3369" s="68"/>
      <c r="AO3369" s="68"/>
      <c r="AP3369" s="68"/>
      <c r="AQ3369" s="68"/>
      <c r="AR3369" s="68"/>
      <c r="AS3369" s="68"/>
      <c r="AT3369" s="68"/>
      <c r="AU3369" s="68"/>
      <c r="AV3369" s="68"/>
      <c r="AW3369" s="68"/>
      <c r="AX3369" s="68"/>
      <c r="AY3369" s="68"/>
      <c r="AZ3369" s="68"/>
      <c r="BA3369" s="68"/>
      <c r="BB3369" s="68"/>
      <c r="BC3369" s="68"/>
      <c r="BD3369" s="68"/>
      <c r="BE3369" s="68"/>
      <c r="BF3369" s="68"/>
      <c r="BG3369" s="68"/>
      <c r="BH3369" s="68"/>
      <c r="BI3369" s="68"/>
      <c r="BJ3369" s="68"/>
      <c r="BK3369" s="68"/>
      <c r="BL3369" s="68"/>
      <c r="BM3369" s="68"/>
      <c r="BN3369" s="68"/>
      <c r="BO3369" s="68"/>
      <c r="BP3369" s="68"/>
      <c r="BQ3369" s="68"/>
      <c r="BR3369" s="68"/>
      <c r="BS3369" s="68"/>
      <c r="BT3369" s="68"/>
      <c r="BU3369" s="68"/>
      <c r="BV3369" s="68"/>
      <c r="BW3369" s="68"/>
      <c r="BX3369" s="68"/>
      <c r="BY3369" s="68"/>
      <c r="BZ3369" s="68"/>
    </row>
    <row r="3370" spans="1:78" s="53" customFormat="1" ht="15" customHeight="1" x14ac:dyDescent="0.25">
      <c r="A3370" s="56"/>
      <c r="B3370" s="59" t="str">
        <f>'PLAZA GALICIA TORRE CORRIENTES'!B177</f>
        <v>PLAZA GALICIA (C)</v>
      </c>
      <c r="C3370" s="59" t="str">
        <f>'PLAZA GALICIA TORRE CORRIENTES'!C177</f>
        <v>6C</v>
      </c>
      <c r="D3370" s="59">
        <f>'PLAZA GALICIA TORRE CORRIENTES'!D177</f>
        <v>18</v>
      </c>
      <c r="E3370" s="59" t="str">
        <f>'PLAZA GALICIA TORRE CORRIENTES'!E177</f>
        <v>FIORE, HERNAN</v>
      </c>
      <c r="F3370" s="59">
        <f>'PLAZA GALICIA TORRE CORRIENTES'!F177</f>
        <v>1325</v>
      </c>
      <c r="G3370" s="59">
        <f>'PLAZA GALICIA TORRE CORRIENTES'!G177</f>
        <v>4658</v>
      </c>
      <c r="H3370" s="59" t="str">
        <f>'PLAZA GALICIA TORRE CORRIENTES'!H177</f>
        <v>SEGURIDAD INFORMÁTICA</v>
      </c>
      <c r="I3370" s="59">
        <f>'PLAZA GALICIA TORRE CORRIENTES'!I177</f>
        <v>0</v>
      </c>
      <c r="J3370" s="55"/>
      <c r="K3370" s="68"/>
      <c r="L3370" s="68"/>
      <c r="M3370" s="68"/>
      <c r="N3370" s="68"/>
      <c r="O3370" s="68"/>
      <c r="P3370" s="68"/>
      <c r="Q3370" s="68"/>
      <c r="R3370" s="68"/>
      <c r="S3370" s="68"/>
      <c r="T3370" s="68"/>
      <c r="U3370" s="68"/>
      <c r="V3370" s="68"/>
      <c r="W3370" s="68"/>
      <c r="X3370" s="68"/>
      <c r="Y3370" s="68"/>
      <c r="Z3370" s="68"/>
      <c r="AA3370" s="68"/>
      <c r="AB3370" s="68"/>
      <c r="AC3370" s="68"/>
      <c r="AD3370" s="68"/>
      <c r="AE3370" s="68"/>
      <c r="AF3370" s="68"/>
      <c r="AG3370" s="68"/>
      <c r="AH3370" s="68"/>
      <c r="AI3370" s="68"/>
      <c r="AJ3370" s="68"/>
      <c r="AK3370" s="68"/>
      <c r="AL3370" s="68"/>
      <c r="AM3370" s="68"/>
      <c r="AN3370" s="68"/>
      <c r="AO3370" s="68"/>
      <c r="AP3370" s="68"/>
      <c r="AQ3370" s="68"/>
      <c r="AR3370" s="68"/>
      <c r="AS3370" s="68"/>
      <c r="AT3370" s="68"/>
      <c r="AU3370" s="68"/>
      <c r="AV3370" s="68"/>
      <c r="AW3370" s="68"/>
      <c r="AX3370" s="68"/>
      <c r="AY3370" s="68"/>
      <c r="AZ3370" s="68"/>
      <c r="BA3370" s="68"/>
      <c r="BB3370" s="68"/>
      <c r="BC3370" s="68"/>
      <c r="BD3370" s="68"/>
      <c r="BE3370" s="68"/>
      <c r="BF3370" s="68"/>
      <c r="BG3370" s="68"/>
      <c r="BH3370" s="68"/>
      <c r="BI3370" s="68"/>
      <c r="BJ3370" s="68"/>
      <c r="BK3370" s="68"/>
      <c r="BL3370" s="68"/>
      <c r="BM3370" s="68"/>
      <c r="BN3370" s="68"/>
      <c r="BO3370" s="68"/>
      <c r="BP3370" s="68"/>
      <c r="BQ3370" s="68"/>
      <c r="BR3370" s="68"/>
      <c r="BS3370" s="68"/>
      <c r="BT3370" s="68"/>
      <c r="BU3370" s="68"/>
      <c r="BV3370" s="68"/>
      <c r="BW3370" s="68"/>
      <c r="BX3370" s="68"/>
      <c r="BY3370" s="68"/>
      <c r="BZ3370" s="68"/>
    </row>
    <row r="3371" spans="1:78" s="53" customFormat="1" ht="15" customHeight="1" x14ac:dyDescent="0.25">
      <c r="A3371" s="56"/>
      <c r="B3371" s="59" t="str">
        <f>'PLAZA GALICIA TORRE CORRIENTES'!B178</f>
        <v>PLAZA GALICIA (C)</v>
      </c>
      <c r="C3371" s="59" t="str">
        <f>'PLAZA GALICIA TORRE CORRIENTES'!C178</f>
        <v>6C</v>
      </c>
      <c r="D3371" s="59">
        <f>'PLAZA GALICIA TORRE CORRIENTES'!D178</f>
        <v>19</v>
      </c>
      <c r="E3371" s="59" t="str">
        <f>'PLAZA GALICIA TORRE CORRIENTES'!E178</f>
        <v>CORNELI, OSWALDO</v>
      </c>
      <c r="F3371" s="59">
        <f>'PLAZA GALICIA TORRE CORRIENTES'!F178</f>
        <v>1325</v>
      </c>
      <c r="G3371" s="59">
        <f>'PLAZA GALICIA TORRE CORRIENTES'!G178</f>
        <v>2592</v>
      </c>
      <c r="H3371" s="59" t="str">
        <f>'PLAZA GALICIA TORRE CORRIENTES'!H178</f>
        <v>SEGURIDAD INFORMÁTICA</v>
      </c>
      <c r="I3371" s="59">
        <f>'PLAZA GALICIA TORRE CORRIENTES'!I178</f>
        <v>0</v>
      </c>
      <c r="J3371" s="55"/>
      <c r="K3371" s="68"/>
      <c r="L3371" s="68"/>
      <c r="M3371" s="68"/>
      <c r="N3371" s="68"/>
      <c r="O3371" s="68"/>
      <c r="P3371" s="68"/>
      <c r="Q3371" s="68"/>
      <c r="R3371" s="68"/>
      <c r="S3371" s="68"/>
      <c r="T3371" s="68"/>
      <c r="U3371" s="68"/>
      <c r="V3371" s="68"/>
      <c r="W3371" s="68"/>
      <c r="X3371" s="68"/>
      <c r="Y3371" s="68"/>
      <c r="Z3371" s="68"/>
      <c r="AA3371" s="68"/>
      <c r="AB3371" s="68"/>
      <c r="AC3371" s="68"/>
      <c r="AD3371" s="68"/>
      <c r="AE3371" s="68"/>
      <c r="AF3371" s="68"/>
      <c r="AG3371" s="68"/>
      <c r="AH3371" s="68"/>
      <c r="AI3371" s="68"/>
      <c r="AJ3371" s="68"/>
      <c r="AK3371" s="68"/>
      <c r="AL3371" s="68"/>
      <c r="AM3371" s="68"/>
      <c r="AN3371" s="68"/>
      <c r="AO3371" s="68"/>
      <c r="AP3371" s="68"/>
      <c r="AQ3371" s="68"/>
      <c r="AR3371" s="68"/>
      <c r="AS3371" s="68"/>
      <c r="AT3371" s="68"/>
      <c r="AU3371" s="68"/>
      <c r="AV3371" s="68"/>
      <c r="AW3371" s="68"/>
      <c r="AX3371" s="68"/>
      <c r="AY3371" s="68"/>
      <c r="AZ3371" s="68"/>
      <c r="BA3371" s="68"/>
      <c r="BB3371" s="68"/>
      <c r="BC3371" s="68"/>
      <c r="BD3371" s="68"/>
      <c r="BE3371" s="68"/>
      <c r="BF3371" s="68"/>
      <c r="BG3371" s="68"/>
      <c r="BH3371" s="68"/>
      <c r="BI3371" s="68"/>
      <c r="BJ3371" s="68"/>
      <c r="BK3371" s="68"/>
      <c r="BL3371" s="68"/>
      <c r="BM3371" s="68"/>
      <c r="BN3371" s="68"/>
      <c r="BO3371" s="68"/>
      <c r="BP3371" s="68"/>
      <c r="BQ3371" s="68"/>
      <c r="BR3371" s="68"/>
      <c r="BS3371" s="68"/>
      <c r="BT3371" s="68"/>
      <c r="BU3371" s="68"/>
      <c r="BV3371" s="68"/>
      <c r="BW3371" s="68"/>
      <c r="BX3371" s="68"/>
      <c r="BY3371" s="68"/>
      <c r="BZ3371" s="68"/>
    </row>
    <row r="3372" spans="1:78" s="53" customFormat="1" ht="15" customHeight="1" x14ac:dyDescent="0.25">
      <c r="A3372" s="56"/>
      <c r="B3372" s="59" t="str">
        <f>'PLAZA GALICIA TORRE CORRIENTES'!B179</f>
        <v>PLAZA GALICIA (C)</v>
      </c>
      <c r="C3372" s="59" t="str">
        <f>'PLAZA GALICIA TORRE CORRIENTES'!C179</f>
        <v>6C</v>
      </c>
      <c r="D3372" s="59">
        <f>'PLAZA GALICIA TORRE CORRIENTES'!D179</f>
        <v>20</v>
      </c>
      <c r="E3372" s="59" t="str">
        <f>'PLAZA GALICIA TORRE CORRIENTES'!E179</f>
        <v>LAZZARO, FEDERICO</v>
      </c>
      <c r="F3372" s="59">
        <f>'PLAZA GALICIA TORRE CORRIENTES'!F179</f>
        <v>1325</v>
      </c>
      <c r="G3372" s="59">
        <f>'PLAZA GALICIA TORRE CORRIENTES'!G179</f>
        <v>5389</v>
      </c>
      <c r="H3372" s="59" t="str">
        <f>'PLAZA GALICIA TORRE CORRIENTES'!H179</f>
        <v>SEGURIDAD INFORMÁTICA</v>
      </c>
      <c r="I3372" s="59">
        <f>'PLAZA GALICIA TORRE CORRIENTES'!I179</f>
        <v>0</v>
      </c>
      <c r="J3372" s="55"/>
      <c r="K3372" s="68"/>
      <c r="L3372" s="68"/>
      <c r="M3372" s="68"/>
      <c r="N3372" s="68"/>
      <c r="O3372" s="68"/>
      <c r="P3372" s="68"/>
      <c r="Q3372" s="68"/>
      <c r="R3372" s="68"/>
      <c r="S3372" s="68"/>
      <c r="T3372" s="68"/>
      <c r="U3372" s="68"/>
      <c r="V3372" s="68"/>
      <c r="W3372" s="68"/>
      <c r="X3372" s="68"/>
      <c r="Y3372" s="68"/>
      <c r="Z3372" s="68"/>
      <c r="AA3372" s="68"/>
      <c r="AB3372" s="68"/>
      <c r="AC3372" s="68"/>
      <c r="AD3372" s="68"/>
      <c r="AE3372" s="68"/>
      <c r="AF3372" s="68"/>
      <c r="AG3372" s="68"/>
      <c r="AH3372" s="68"/>
      <c r="AI3372" s="68"/>
      <c r="AJ3372" s="68"/>
      <c r="AK3372" s="68"/>
      <c r="AL3372" s="68"/>
      <c r="AM3372" s="68"/>
      <c r="AN3372" s="68"/>
      <c r="AO3372" s="68"/>
      <c r="AP3372" s="68"/>
      <c r="AQ3372" s="68"/>
      <c r="AR3372" s="68"/>
      <c r="AS3372" s="68"/>
      <c r="AT3372" s="68"/>
      <c r="AU3372" s="68"/>
      <c r="AV3372" s="68"/>
      <c r="AW3372" s="68"/>
      <c r="AX3372" s="68"/>
      <c r="AY3372" s="68"/>
      <c r="AZ3372" s="68"/>
      <c r="BA3372" s="68"/>
      <c r="BB3372" s="68"/>
      <c r="BC3372" s="68"/>
      <c r="BD3372" s="68"/>
      <c r="BE3372" s="68"/>
      <c r="BF3372" s="68"/>
      <c r="BG3372" s="68"/>
      <c r="BH3372" s="68"/>
      <c r="BI3372" s="68"/>
      <c r="BJ3372" s="68"/>
      <c r="BK3372" s="68"/>
      <c r="BL3372" s="68"/>
      <c r="BM3372" s="68"/>
      <c r="BN3372" s="68"/>
      <c r="BO3372" s="68"/>
      <c r="BP3372" s="68"/>
      <c r="BQ3372" s="68"/>
      <c r="BR3372" s="68"/>
      <c r="BS3372" s="68"/>
      <c r="BT3372" s="68"/>
      <c r="BU3372" s="68"/>
      <c r="BV3372" s="68"/>
      <c r="BW3372" s="68"/>
      <c r="BX3372" s="68"/>
      <c r="BY3372" s="68"/>
      <c r="BZ3372" s="68"/>
    </row>
    <row r="3373" spans="1:78" s="53" customFormat="1" ht="15" customHeight="1" x14ac:dyDescent="0.25">
      <c r="A3373" s="56"/>
      <c r="B3373" s="59" t="str">
        <f>'PLAZA GALICIA TORRE CORRIENTES'!B180</f>
        <v>PLAZA GALICIA (C)</v>
      </c>
      <c r="C3373" s="59" t="str">
        <f>'PLAZA GALICIA TORRE CORRIENTES'!C180</f>
        <v>6C</v>
      </c>
      <c r="D3373" s="59">
        <f>'PLAZA GALICIA TORRE CORRIENTES'!D180</f>
        <v>21</v>
      </c>
      <c r="E3373" s="59" t="str">
        <f>'PLAZA GALICIA TORRE CORRIENTES'!E180</f>
        <v>ZAWADZKI, ALEJANDRO</v>
      </c>
      <c r="F3373" s="59">
        <f>'PLAZA GALICIA TORRE CORRIENTES'!F180</f>
        <v>1325</v>
      </c>
      <c r="G3373" s="59">
        <f>'PLAZA GALICIA TORRE CORRIENTES'!G180</f>
        <v>2045</v>
      </c>
      <c r="H3373" s="59" t="str">
        <f>'PLAZA GALICIA TORRE CORRIENTES'!H180</f>
        <v>SEGURIDAD INFORMÁTICA</v>
      </c>
      <c r="I3373" s="59">
        <f>'PLAZA GALICIA TORRE CORRIENTES'!I180</f>
        <v>0</v>
      </c>
      <c r="J3373" s="55"/>
      <c r="K3373" s="68"/>
      <c r="L3373" s="68"/>
      <c r="M3373" s="68"/>
      <c r="N3373" s="68"/>
      <c r="O3373" s="68"/>
      <c r="P3373" s="68"/>
      <c r="Q3373" s="68"/>
      <c r="R3373" s="68"/>
      <c r="S3373" s="68"/>
      <c r="T3373" s="68"/>
      <c r="U3373" s="68"/>
      <c r="V3373" s="68"/>
      <c r="W3373" s="68"/>
      <c r="X3373" s="68"/>
      <c r="Y3373" s="68"/>
      <c r="Z3373" s="68"/>
      <c r="AA3373" s="68"/>
      <c r="AB3373" s="68"/>
      <c r="AC3373" s="68"/>
      <c r="AD3373" s="68"/>
      <c r="AE3373" s="68"/>
      <c r="AF3373" s="68"/>
      <c r="AG3373" s="68"/>
      <c r="AH3373" s="68"/>
      <c r="AI3373" s="68"/>
      <c r="AJ3373" s="68"/>
      <c r="AK3373" s="68"/>
      <c r="AL3373" s="68"/>
      <c r="AM3373" s="68"/>
      <c r="AN3373" s="68"/>
      <c r="AO3373" s="68"/>
      <c r="AP3373" s="68"/>
      <c r="AQ3373" s="68"/>
      <c r="AR3373" s="68"/>
      <c r="AS3373" s="68"/>
      <c r="AT3373" s="68"/>
      <c r="AU3373" s="68"/>
      <c r="AV3373" s="68"/>
      <c r="AW3373" s="68"/>
      <c r="AX3373" s="68"/>
      <c r="AY3373" s="68"/>
      <c r="AZ3373" s="68"/>
      <c r="BA3373" s="68"/>
      <c r="BB3373" s="68"/>
      <c r="BC3373" s="68"/>
      <c r="BD3373" s="68"/>
      <c r="BE3373" s="68"/>
      <c r="BF3373" s="68"/>
      <c r="BG3373" s="68"/>
      <c r="BH3373" s="68"/>
      <c r="BI3373" s="68"/>
      <c r="BJ3373" s="68"/>
      <c r="BK3373" s="68"/>
      <c r="BL3373" s="68"/>
      <c r="BM3373" s="68"/>
      <c r="BN3373" s="68"/>
      <c r="BO3373" s="68"/>
      <c r="BP3373" s="68"/>
      <c r="BQ3373" s="68"/>
      <c r="BR3373" s="68"/>
      <c r="BS3373" s="68"/>
      <c r="BT3373" s="68"/>
      <c r="BU3373" s="68"/>
      <c r="BV3373" s="68"/>
      <c r="BW3373" s="68"/>
      <c r="BX3373" s="68"/>
      <c r="BY3373" s="68"/>
      <c r="BZ3373" s="68"/>
    </row>
    <row r="3374" spans="1:78" s="53" customFormat="1" ht="15" customHeight="1" x14ac:dyDescent="0.25">
      <c r="A3374" s="56"/>
      <c r="B3374" s="59" t="str">
        <f>'PLAZA GALICIA TORRE CORRIENTES'!B181</f>
        <v>PLAZA GALICIA (C)</v>
      </c>
      <c r="C3374" s="59" t="str">
        <f>'PLAZA GALICIA TORRE CORRIENTES'!C181</f>
        <v>6C</v>
      </c>
      <c r="D3374" s="59">
        <f>'PLAZA GALICIA TORRE CORRIENTES'!D181</f>
        <v>22</v>
      </c>
      <c r="E3374" s="59" t="str">
        <f>'PLAZA GALICIA TORRE CORRIENTES'!E181</f>
        <v>LOPEZ, GUTIERRES</v>
      </c>
      <c r="F3374" s="59">
        <f>'PLAZA GALICIA TORRE CORRIENTES'!F181</f>
        <v>1325</v>
      </c>
      <c r="G3374" s="59" t="str">
        <f>'PLAZA GALICIA TORRE CORRIENTES'!G181</f>
        <v>----</v>
      </c>
      <c r="H3374" s="59" t="str">
        <f>'PLAZA GALICIA TORRE CORRIENTES'!H181</f>
        <v>SEGURIDAD INFORMÁTICA</v>
      </c>
      <c r="I3374" s="59">
        <f>'PLAZA GALICIA TORRE CORRIENTES'!I181</f>
        <v>0</v>
      </c>
      <c r="J3374" s="55"/>
      <c r="K3374" s="68"/>
      <c r="L3374" s="68"/>
      <c r="M3374" s="68"/>
      <c r="N3374" s="68"/>
      <c r="O3374" s="68"/>
      <c r="P3374" s="68"/>
      <c r="Q3374" s="68"/>
      <c r="R3374" s="68"/>
      <c r="S3374" s="68"/>
      <c r="T3374" s="68"/>
      <c r="U3374" s="68"/>
      <c r="V3374" s="68"/>
      <c r="W3374" s="68"/>
      <c r="X3374" s="68"/>
      <c r="Y3374" s="68"/>
      <c r="Z3374" s="68"/>
      <c r="AA3374" s="68"/>
      <c r="AB3374" s="68"/>
      <c r="AC3374" s="68"/>
      <c r="AD3374" s="68"/>
      <c r="AE3374" s="68"/>
      <c r="AF3374" s="68"/>
      <c r="AG3374" s="68"/>
      <c r="AH3374" s="68"/>
      <c r="AI3374" s="68"/>
      <c r="AJ3374" s="68"/>
      <c r="AK3374" s="68"/>
      <c r="AL3374" s="68"/>
      <c r="AM3374" s="68"/>
      <c r="AN3374" s="68"/>
      <c r="AO3374" s="68"/>
      <c r="AP3374" s="68"/>
      <c r="AQ3374" s="68"/>
      <c r="AR3374" s="68"/>
      <c r="AS3374" s="68"/>
      <c r="AT3374" s="68"/>
      <c r="AU3374" s="68"/>
      <c r="AV3374" s="68"/>
      <c r="AW3374" s="68"/>
      <c r="AX3374" s="68"/>
      <c r="AY3374" s="68"/>
      <c r="AZ3374" s="68"/>
      <c r="BA3374" s="68"/>
      <c r="BB3374" s="68"/>
      <c r="BC3374" s="68"/>
      <c r="BD3374" s="68"/>
      <c r="BE3374" s="68"/>
      <c r="BF3374" s="68"/>
      <c r="BG3374" s="68"/>
      <c r="BH3374" s="68"/>
      <c r="BI3374" s="68"/>
      <c r="BJ3374" s="68"/>
      <c r="BK3374" s="68"/>
      <c r="BL3374" s="68"/>
      <c r="BM3374" s="68"/>
      <c r="BN3374" s="68"/>
      <c r="BO3374" s="68"/>
      <c r="BP3374" s="68"/>
      <c r="BQ3374" s="68"/>
      <c r="BR3374" s="68"/>
      <c r="BS3374" s="68"/>
      <c r="BT3374" s="68"/>
      <c r="BU3374" s="68"/>
      <c r="BV3374" s="68"/>
      <c r="BW3374" s="68"/>
      <c r="BX3374" s="68"/>
      <c r="BY3374" s="68"/>
      <c r="BZ3374" s="68"/>
    </row>
    <row r="3375" spans="1:78" s="53" customFormat="1" ht="15" customHeight="1" x14ac:dyDescent="0.25">
      <c r="A3375" s="56"/>
      <c r="B3375" s="59" t="str">
        <f>'PLAZA GALICIA TORRE CORRIENTES'!B182</f>
        <v>PLAZA GALICIA (C)</v>
      </c>
      <c r="C3375" s="59" t="str">
        <f>'PLAZA GALICIA TORRE CORRIENTES'!C182</f>
        <v>6C</v>
      </c>
      <c r="D3375" s="59">
        <f>'PLAZA GALICIA TORRE CORRIENTES'!D182</f>
        <v>23</v>
      </c>
      <c r="E3375" s="59" t="str">
        <f>'PLAZA GALICIA TORRE CORRIENTES'!E182</f>
        <v>OZU, JUAN</v>
      </c>
      <c r="F3375" s="59">
        <f>'PLAZA GALICIA TORRE CORRIENTES'!F182</f>
        <v>1325</v>
      </c>
      <c r="G3375" s="59">
        <f>'PLAZA GALICIA TORRE CORRIENTES'!G182</f>
        <v>2883</v>
      </c>
      <c r="H3375" s="59" t="str">
        <f>'PLAZA GALICIA TORRE CORRIENTES'!H182</f>
        <v>SEGURIDAD INFORMÁTICA</v>
      </c>
      <c r="I3375" s="59">
        <f>'PLAZA GALICIA TORRE CORRIENTES'!I182</f>
        <v>0</v>
      </c>
      <c r="J3375" s="55"/>
      <c r="K3375" s="68"/>
      <c r="L3375" s="68"/>
      <c r="M3375" s="68"/>
      <c r="N3375" s="68"/>
      <c r="O3375" s="68"/>
      <c r="P3375" s="68"/>
      <c r="Q3375" s="68"/>
      <c r="R3375" s="68"/>
      <c r="S3375" s="68"/>
      <c r="T3375" s="68"/>
      <c r="U3375" s="68"/>
      <c r="V3375" s="68"/>
      <c r="W3375" s="68"/>
      <c r="X3375" s="68"/>
      <c r="Y3375" s="68"/>
      <c r="Z3375" s="68"/>
      <c r="AA3375" s="68"/>
      <c r="AB3375" s="68"/>
      <c r="AC3375" s="68"/>
      <c r="AD3375" s="68"/>
      <c r="AE3375" s="68"/>
      <c r="AF3375" s="68"/>
      <c r="AG3375" s="68"/>
      <c r="AH3375" s="68"/>
      <c r="AI3375" s="68"/>
      <c r="AJ3375" s="68"/>
      <c r="AK3375" s="68"/>
      <c r="AL3375" s="68"/>
      <c r="AM3375" s="68"/>
      <c r="AN3375" s="68"/>
      <c r="AO3375" s="68"/>
      <c r="AP3375" s="68"/>
      <c r="AQ3375" s="68"/>
      <c r="AR3375" s="68"/>
      <c r="AS3375" s="68"/>
      <c r="AT3375" s="68"/>
      <c r="AU3375" s="68"/>
      <c r="AV3375" s="68"/>
      <c r="AW3375" s="68"/>
      <c r="AX3375" s="68"/>
      <c r="AY3375" s="68"/>
      <c r="AZ3375" s="68"/>
      <c r="BA3375" s="68"/>
      <c r="BB3375" s="68"/>
      <c r="BC3375" s="68"/>
      <c r="BD3375" s="68"/>
      <c r="BE3375" s="68"/>
      <c r="BF3375" s="68"/>
      <c r="BG3375" s="68"/>
      <c r="BH3375" s="68"/>
      <c r="BI3375" s="68"/>
      <c r="BJ3375" s="68"/>
      <c r="BK3375" s="68"/>
      <c r="BL3375" s="68"/>
      <c r="BM3375" s="68"/>
      <c r="BN3375" s="68"/>
      <c r="BO3375" s="68"/>
      <c r="BP3375" s="68"/>
      <c r="BQ3375" s="68"/>
      <c r="BR3375" s="68"/>
      <c r="BS3375" s="68"/>
      <c r="BT3375" s="68"/>
      <c r="BU3375" s="68"/>
      <c r="BV3375" s="68"/>
      <c r="BW3375" s="68"/>
      <c r="BX3375" s="68"/>
      <c r="BY3375" s="68"/>
      <c r="BZ3375" s="68"/>
    </row>
    <row r="3376" spans="1:78" s="53" customFormat="1" ht="15" customHeight="1" x14ac:dyDescent="0.25">
      <c r="A3376" s="56"/>
      <c r="B3376" s="59" t="str">
        <f>'PLAZA GALICIA TORRE CORRIENTES'!B183</f>
        <v>PLAZA GALICIA (C)</v>
      </c>
      <c r="C3376" s="59" t="str">
        <f>'PLAZA GALICIA TORRE CORRIENTES'!C183</f>
        <v>6C</v>
      </c>
      <c r="D3376" s="59">
        <f>'PLAZA GALICIA TORRE CORRIENTES'!D183</f>
        <v>24</v>
      </c>
      <c r="E3376" s="59" t="str">
        <f>'PLAZA GALICIA TORRE CORRIENTES'!E183</f>
        <v>CISNEROS, GONZALO</v>
      </c>
      <c r="F3376" s="59">
        <f>'PLAZA GALICIA TORRE CORRIENTES'!F183</f>
        <v>1325</v>
      </c>
      <c r="G3376" s="59">
        <f>'PLAZA GALICIA TORRE CORRIENTES'!G183</f>
        <v>2985</v>
      </c>
      <c r="H3376" s="59" t="str">
        <f>'PLAZA GALICIA TORRE CORRIENTES'!H183</f>
        <v>SEGURIDAD INFORMÁTICA</v>
      </c>
      <c r="I3376" s="59">
        <f>'PLAZA GALICIA TORRE CORRIENTES'!I183</f>
        <v>0</v>
      </c>
      <c r="J3376" s="55"/>
      <c r="K3376" s="68"/>
      <c r="L3376" s="68"/>
      <c r="M3376" s="68"/>
      <c r="N3376" s="68"/>
      <c r="O3376" s="68"/>
      <c r="P3376" s="68"/>
      <c r="Q3376" s="68"/>
      <c r="R3376" s="68"/>
      <c r="S3376" s="68"/>
      <c r="T3376" s="68"/>
      <c r="U3376" s="68"/>
      <c r="V3376" s="68"/>
      <c r="W3376" s="68"/>
      <c r="X3376" s="68"/>
      <c r="Y3376" s="68"/>
      <c r="Z3376" s="68"/>
      <c r="AA3376" s="68"/>
      <c r="AB3376" s="68"/>
      <c r="AC3376" s="68"/>
      <c r="AD3376" s="68"/>
      <c r="AE3376" s="68"/>
      <c r="AF3376" s="68"/>
      <c r="AG3376" s="68"/>
      <c r="AH3376" s="68"/>
      <c r="AI3376" s="68"/>
      <c r="AJ3376" s="68"/>
      <c r="AK3376" s="68"/>
      <c r="AL3376" s="68"/>
      <c r="AM3376" s="68"/>
      <c r="AN3376" s="68"/>
      <c r="AO3376" s="68"/>
      <c r="AP3376" s="68"/>
      <c r="AQ3376" s="68"/>
      <c r="AR3376" s="68"/>
      <c r="AS3376" s="68"/>
      <c r="AT3376" s="68"/>
      <c r="AU3376" s="68"/>
      <c r="AV3376" s="68"/>
      <c r="AW3376" s="68"/>
      <c r="AX3376" s="68"/>
      <c r="AY3376" s="68"/>
      <c r="AZ3376" s="68"/>
      <c r="BA3376" s="68"/>
      <c r="BB3376" s="68"/>
      <c r="BC3376" s="68"/>
      <c r="BD3376" s="68"/>
      <c r="BE3376" s="68"/>
      <c r="BF3376" s="68"/>
      <c r="BG3376" s="68"/>
      <c r="BH3376" s="68"/>
      <c r="BI3376" s="68"/>
      <c r="BJ3376" s="68"/>
      <c r="BK3376" s="68"/>
      <c r="BL3376" s="68"/>
      <c r="BM3376" s="68"/>
      <c r="BN3376" s="68"/>
      <c r="BO3376" s="68"/>
      <c r="BP3376" s="68"/>
      <c r="BQ3376" s="68"/>
      <c r="BR3376" s="68"/>
      <c r="BS3376" s="68"/>
      <c r="BT3376" s="68"/>
      <c r="BU3376" s="68"/>
      <c r="BV3376" s="68"/>
      <c r="BW3376" s="68"/>
      <c r="BX3376" s="68"/>
      <c r="BY3376" s="68"/>
      <c r="BZ3376" s="68"/>
    </row>
    <row r="3377" spans="1:78" s="53" customFormat="1" ht="15" customHeight="1" x14ac:dyDescent="0.25">
      <c r="A3377" s="56"/>
      <c r="B3377" s="59" t="str">
        <f>'PLAZA GALICIA TORRE CORRIENTES'!B184</f>
        <v>PLAZA GALICIA (C)</v>
      </c>
      <c r="C3377" s="59" t="str">
        <f>'PLAZA GALICIA TORRE CORRIENTES'!C184</f>
        <v>6C</v>
      </c>
      <c r="D3377" s="59">
        <f>'PLAZA GALICIA TORRE CORRIENTES'!D184</f>
        <v>25</v>
      </c>
      <c r="E3377" s="59" t="str">
        <f>'PLAZA GALICIA TORRE CORRIENTES'!E184</f>
        <v>AREDEZ, VALERIA</v>
      </c>
      <c r="F3377" s="59">
        <f>'PLAZA GALICIA TORRE CORRIENTES'!F184</f>
        <v>1251</v>
      </c>
      <c r="G3377" s="59">
        <f>'PLAZA GALICIA TORRE CORRIENTES'!G184</f>
        <v>6399</v>
      </c>
      <c r="H3377" s="59" t="str">
        <f>'PLAZA GALICIA TORRE CORRIENTES'!H184</f>
        <v>OPERACIONES E INFRAESTRUCTURA</v>
      </c>
      <c r="I3377" s="59">
        <f>'PLAZA GALICIA TORRE CORRIENTES'!I184</f>
        <v>0</v>
      </c>
      <c r="J3377" s="55"/>
      <c r="K3377" s="68"/>
      <c r="L3377" s="68"/>
      <c r="M3377" s="68"/>
      <c r="N3377" s="68"/>
      <c r="O3377" s="68"/>
      <c r="P3377" s="68"/>
      <c r="Q3377" s="68"/>
      <c r="R3377" s="68"/>
      <c r="S3377" s="68"/>
      <c r="T3377" s="68"/>
      <c r="U3377" s="68"/>
      <c r="V3377" s="68"/>
      <c r="W3377" s="68"/>
      <c r="X3377" s="68"/>
      <c r="Y3377" s="68"/>
      <c r="Z3377" s="68"/>
      <c r="AA3377" s="68"/>
      <c r="AB3377" s="68"/>
      <c r="AC3377" s="68"/>
      <c r="AD3377" s="68"/>
      <c r="AE3377" s="68"/>
      <c r="AF3377" s="68"/>
      <c r="AG3377" s="68"/>
      <c r="AH3377" s="68"/>
      <c r="AI3377" s="68"/>
      <c r="AJ3377" s="68"/>
      <c r="AK3377" s="68"/>
      <c r="AL3377" s="68"/>
      <c r="AM3377" s="68"/>
      <c r="AN3377" s="68"/>
      <c r="AO3377" s="68"/>
      <c r="AP3377" s="68"/>
      <c r="AQ3377" s="68"/>
      <c r="AR3377" s="68"/>
      <c r="AS3377" s="68"/>
      <c r="AT3377" s="68"/>
      <c r="AU3377" s="68"/>
      <c r="AV3377" s="68"/>
      <c r="AW3377" s="68"/>
      <c r="AX3377" s="68"/>
      <c r="AY3377" s="68"/>
      <c r="AZ3377" s="68"/>
      <c r="BA3377" s="68"/>
      <c r="BB3377" s="68"/>
      <c r="BC3377" s="68"/>
      <c r="BD3377" s="68"/>
      <c r="BE3377" s="68"/>
      <c r="BF3377" s="68"/>
      <c r="BG3377" s="68"/>
      <c r="BH3377" s="68"/>
      <c r="BI3377" s="68"/>
      <c r="BJ3377" s="68"/>
      <c r="BK3377" s="68"/>
      <c r="BL3377" s="68"/>
      <c r="BM3377" s="68"/>
      <c r="BN3377" s="68"/>
      <c r="BO3377" s="68"/>
      <c r="BP3377" s="68"/>
      <c r="BQ3377" s="68"/>
      <c r="BR3377" s="68"/>
      <c r="BS3377" s="68"/>
      <c r="BT3377" s="68"/>
      <c r="BU3377" s="68"/>
      <c r="BV3377" s="68"/>
      <c r="BW3377" s="68"/>
      <c r="BX3377" s="68"/>
      <c r="BY3377" s="68"/>
      <c r="BZ3377" s="68"/>
    </row>
    <row r="3378" spans="1:78" s="53" customFormat="1" ht="15" customHeight="1" x14ac:dyDescent="0.25">
      <c r="A3378" s="56"/>
      <c r="B3378" s="59" t="str">
        <f>'PLAZA GALICIA TORRE CORRIENTES'!B185</f>
        <v>PLAZA GALICIA (C)</v>
      </c>
      <c r="C3378" s="59" t="str">
        <f>'PLAZA GALICIA TORRE CORRIENTES'!C185</f>
        <v>6C</v>
      </c>
      <c r="D3378" s="59">
        <f>'PLAZA GALICIA TORRE CORRIENTES'!D185</f>
        <v>26</v>
      </c>
      <c r="E3378" s="59" t="str">
        <f>'PLAZA GALICIA TORRE CORRIENTES'!E185</f>
        <v>DA CUHNA, CARMEN</v>
      </c>
      <c r="F3378" s="59">
        <f>'PLAZA GALICIA TORRE CORRIENTES'!F185</f>
        <v>1251</v>
      </c>
      <c r="G3378" s="59">
        <f>'PLAZA GALICIA TORRE CORRIENTES'!G185</f>
        <v>5781</v>
      </c>
      <c r="H3378" s="59" t="str">
        <f>'PLAZA GALICIA TORRE CORRIENTES'!H185</f>
        <v>OPERACIONES E INFRAESTRUCTURA</v>
      </c>
      <c r="I3378" s="59">
        <f>'PLAZA GALICIA TORRE CORRIENTES'!I185</f>
        <v>0</v>
      </c>
      <c r="J3378" s="55"/>
      <c r="K3378" s="68"/>
      <c r="L3378" s="68"/>
      <c r="M3378" s="68"/>
      <c r="N3378" s="68"/>
      <c r="O3378" s="68"/>
      <c r="P3378" s="68"/>
      <c r="Q3378" s="68"/>
      <c r="R3378" s="68"/>
      <c r="S3378" s="68"/>
      <c r="T3378" s="68"/>
      <c r="U3378" s="68"/>
      <c r="V3378" s="68"/>
      <c r="W3378" s="68"/>
      <c r="X3378" s="68"/>
      <c r="Y3378" s="68"/>
      <c r="Z3378" s="68"/>
      <c r="AA3378" s="68"/>
      <c r="AB3378" s="68"/>
      <c r="AC3378" s="68"/>
      <c r="AD3378" s="68"/>
      <c r="AE3378" s="68"/>
      <c r="AF3378" s="68"/>
      <c r="AG3378" s="68"/>
      <c r="AH3378" s="68"/>
      <c r="AI3378" s="68"/>
      <c r="AJ3378" s="68"/>
      <c r="AK3378" s="68"/>
      <c r="AL3378" s="68"/>
      <c r="AM3378" s="68"/>
      <c r="AN3378" s="68"/>
      <c r="AO3378" s="68"/>
      <c r="AP3378" s="68"/>
      <c r="AQ3378" s="68"/>
      <c r="AR3378" s="68"/>
      <c r="AS3378" s="68"/>
      <c r="AT3378" s="68"/>
      <c r="AU3378" s="68"/>
      <c r="AV3378" s="68"/>
      <c r="AW3378" s="68"/>
      <c r="AX3378" s="68"/>
      <c r="AY3378" s="68"/>
      <c r="AZ3378" s="68"/>
      <c r="BA3378" s="68"/>
      <c r="BB3378" s="68"/>
      <c r="BC3378" s="68"/>
      <c r="BD3378" s="68"/>
      <c r="BE3378" s="68"/>
      <c r="BF3378" s="68"/>
      <c r="BG3378" s="68"/>
      <c r="BH3378" s="68"/>
      <c r="BI3378" s="68"/>
      <c r="BJ3378" s="68"/>
      <c r="BK3378" s="68"/>
      <c r="BL3378" s="68"/>
      <c r="BM3378" s="68"/>
      <c r="BN3378" s="68"/>
      <c r="BO3378" s="68"/>
      <c r="BP3378" s="68"/>
      <c r="BQ3378" s="68"/>
      <c r="BR3378" s="68"/>
      <c r="BS3378" s="68"/>
      <c r="BT3378" s="68"/>
      <c r="BU3378" s="68"/>
      <c r="BV3378" s="68"/>
      <c r="BW3378" s="68"/>
      <c r="BX3378" s="68"/>
      <c r="BY3378" s="68"/>
      <c r="BZ3378" s="68"/>
    </row>
    <row r="3379" spans="1:78" s="53" customFormat="1" ht="15" customHeight="1" x14ac:dyDescent="0.25">
      <c r="A3379" s="56"/>
      <c r="B3379" s="59" t="str">
        <f>'PLAZA GALICIA TORRE CORRIENTES'!B186</f>
        <v>PLAZA GALICIA (C)</v>
      </c>
      <c r="C3379" s="59" t="str">
        <f>'PLAZA GALICIA TORRE CORRIENTES'!C186</f>
        <v>6C</v>
      </c>
      <c r="D3379" s="59">
        <f>'PLAZA GALICIA TORRE CORRIENTES'!D186</f>
        <v>27</v>
      </c>
      <c r="E3379" s="59" t="str">
        <f>'PLAZA GALICIA TORRE CORRIENTES'!E186</f>
        <v>OLARTE, CARLA</v>
      </c>
      <c r="F3379" s="59">
        <f>'PLAZA GALICIA TORRE CORRIENTES'!F186</f>
        <v>1251</v>
      </c>
      <c r="G3379" s="59">
        <f>'PLAZA GALICIA TORRE CORRIENTES'!G186</f>
        <v>6170</v>
      </c>
      <c r="H3379" s="59" t="str">
        <f>'PLAZA GALICIA TORRE CORRIENTES'!H186</f>
        <v>OPERACIONES E INFRAESTRUCTURA</v>
      </c>
      <c r="I3379" s="59">
        <f>'PLAZA GALICIA TORRE CORRIENTES'!I186</f>
        <v>0</v>
      </c>
      <c r="J3379" s="55"/>
      <c r="K3379" s="68"/>
      <c r="L3379" s="68"/>
      <c r="M3379" s="68"/>
      <c r="N3379" s="68"/>
      <c r="O3379" s="68"/>
      <c r="P3379" s="68"/>
      <c r="Q3379" s="68"/>
      <c r="R3379" s="68"/>
      <c r="S3379" s="68"/>
      <c r="T3379" s="68"/>
      <c r="U3379" s="68"/>
      <c r="V3379" s="68"/>
      <c r="W3379" s="68"/>
      <c r="X3379" s="68"/>
      <c r="Y3379" s="68"/>
      <c r="Z3379" s="68"/>
      <c r="AA3379" s="68"/>
      <c r="AB3379" s="68"/>
      <c r="AC3379" s="68"/>
      <c r="AD3379" s="68"/>
      <c r="AE3379" s="68"/>
      <c r="AF3379" s="68"/>
      <c r="AG3379" s="68"/>
      <c r="AH3379" s="68"/>
      <c r="AI3379" s="68"/>
      <c r="AJ3379" s="68"/>
      <c r="AK3379" s="68"/>
      <c r="AL3379" s="68"/>
      <c r="AM3379" s="68"/>
      <c r="AN3379" s="68"/>
      <c r="AO3379" s="68"/>
      <c r="AP3379" s="68"/>
      <c r="AQ3379" s="68"/>
      <c r="AR3379" s="68"/>
      <c r="AS3379" s="68"/>
      <c r="AT3379" s="68"/>
      <c r="AU3379" s="68"/>
      <c r="AV3379" s="68"/>
      <c r="AW3379" s="68"/>
      <c r="AX3379" s="68"/>
      <c r="AY3379" s="68"/>
      <c r="AZ3379" s="68"/>
      <c r="BA3379" s="68"/>
      <c r="BB3379" s="68"/>
      <c r="BC3379" s="68"/>
      <c r="BD3379" s="68"/>
      <c r="BE3379" s="68"/>
      <c r="BF3379" s="68"/>
      <c r="BG3379" s="68"/>
      <c r="BH3379" s="68"/>
      <c r="BI3379" s="68"/>
      <c r="BJ3379" s="68"/>
      <c r="BK3379" s="68"/>
      <c r="BL3379" s="68"/>
      <c r="BM3379" s="68"/>
      <c r="BN3379" s="68"/>
      <c r="BO3379" s="68"/>
      <c r="BP3379" s="68"/>
      <c r="BQ3379" s="68"/>
      <c r="BR3379" s="68"/>
      <c r="BS3379" s="68"/>
      <c r="BT3379" s="68"/>
      <c r="BU3379" s="68"/>
      <c r="BV3379" s="68"/>
      <c r="BW3379" s="68"/>
      <c r="BX3379" s="68"/>
      <c r="BY3379" s="68"/>
      <c r="BZ3379" s="68"/>
    </row>
    <row r="3380" spans="1:78" s="53" customFormat="1" ht="15" customHeight="1" x14ac:dyDescent="0.25">
      <c r="A3380" s="56"/>
      <c r="B3380" s="59" t="str">
        <f>'PLAZA GALICIA TORRE CORRIENTES'!B187</f>
        <v>PLAZA GALICIA (C)</v>
      </c>
      <c r="C3380" s="59" t="str">
        <f>'PLAZA GALICIA TORRE CORRIENTES'!C187</f>
        <v>6C</v>
      </c>
      <c r="D3380" s="59">
        <f>'PLAZA GALICIA TORRE CORRIENTES'!D187</f>
        <v>28</v>
      </c>
      <c r="E3380" s="59" t="str">
        <f>'PLAZA GALICIA TORRE CORRIENTES'!E187</f>
        <v>CASCO, CINTIA</v>
      </c>
      <c r="F3380" s="59">
        <f>'PLAZA GALICIA TORRE CORRIENTES'!F187</f>
        <v>1251</v>
      </c>
      <c r="G3380" s="59">
        <f>'PLAZA GALICIA TORRE CORRIENTES'!G187</f>
        <v>5755</v>
      </c>
      <c r="H3380" s="59" t="str">
        <f>'PLAZA GALICIA TORRE CORRIENTES'!H187</f>
        <v>OPERACIONES E INFRAESTRUCTURA</v>
      </c>
      <c r="I3380" s="59">
        <f>'PLAZA GALICIA TORRE CORRIENTES'!I187</f>
        <v>0</v>
      </c>
      <c r="J3380" s="55"/>
      <c r="K3380" s="68"/>
      <c r="L3380" s="68"/>
      <c r="M3380" s="68"/>
      <c r="N3380" s="68"/>
      <c r="O3380" s="68"/>
      <c r="P3380" s="68"/>
      <c r="Q3380" s="68"/>
      <c r="R3380" s="68"/>
      <c r="S3380" s="68"/>
      <c r="T3380" s="68"/>
      <c r="U3380" s="68"/>
      <c r="V3380" s="68"/>
      <c r="W3380" s="68"/>
      <c r="X3380" s="68"/>
      <c r="Y3380" s="68"/>
      <c r="Z3380" s="68"/>
      <c r="AA3380" s="68"/>
      <c r="AB3380" s="68"/>
      <c r="AC3380" s="68"/>
      <c r="AD3380" s="68"/>
      <c r="AE3380" s="68"/>
      <c r="AF3380" s="68"/>
      <c r="AG3380" s="68"/>
      <c r="AH3380" s="68"/>
      <c r="AI3380" s="68"/>
      <c r="AJ3380" s="68"/>
      <c r="AK3380" s="68"/>
      <c r="AL3380" s="68"/>
      <c r="AM3380" s="68"/>
      <c r="AN3380" s="68"/>
      <c r="AO3380" s="68"/>
      <c r="AP3380" s="68"/>
      <c r="AQ3380" s="68"/>
      <c r="AR3380" s="68"/>
      <c r="AS3380" s="68"/>
      <c r="AT3380" s="68"/>
      <c r="AU3380" s="68"/>
      <c r="AV3380" s="68"/>
      <c r="AW3380" s="68"/>
      <c r="AX3380" s="68"/>
      <c r="AY3380" s="68"/>
      <c r="AZ3380" s="68"/>
      <c r="BA3380" s="68"/>
      <c r="BB3380" s="68"/>
      <c r="BC3380" s="68"/>
      <c r="BD3380" s="68"/>
      <c r="BE3380" s="68"/>
      <c r="BF3380" s="68"/>
      <c r="BG3380" s="68"/>
      <c r="BH3380" s="68"/>
      <c r="BI3380" s="68"/>
      <c r="BJ3380" s="68"/>
      <c r="BK3380" s="68"/>
      <c r="BL3380" s="68"/>
      <c r="BM3380" s="68"/>
      <c r="BN3380" s="68"/>
      <c r="BO3380" s="68"/>
      <c r="BP3380" s="68"/>
      <c r="BQ3380" s="68"/>
      <c r="BR3380" s="68"/>
      <c r="BS3380" s="68"/>
      <c r="BT3380" s="68"/>
      <c r="BU3380" s="68"/>
      <c r="BV3380" s="68"/>
      <c r="BW3380" s="68"/>
      <c r="BX3380" s="68"/>
      <c r="BY3380" s="68"/>
      <c r="BZ3380" s="68"/>
    </row>
    <row r="3381" spans="1:78" s="53" customFormat="1" ht="15" customHeight="1" x14ac:dyDescent="0.25">
      <c r="A3381" s="56"/>
      <c r="B3381" s="59" t="str">
        <f>'PLAZA GALICIA TORRE CORRIENTES'!B188</f>
        <v>PLAZA GALICIA (C)</v>
      </c>
      <c r="C3381" s="59" t="str">
        <f>'PLAZA GALICIA TORRE CORRIENTES'!C188</f>
        <v>6C</v>
      </c>
      <c r="D3381" s="59">
        <f>'PLAZA GALICIA TORRE CORRIENTES'!D188</f>
        <v>29</v>
      </c>
      <c r="E3381" s="59" t="str">
        <f>'PLAZA GALICIA TORRE CORRIENTES'!E188</f>
        <v>BLANCO, ALAN</v>
      </c>
      <c r="F3381" s="59">
        <f>'PLAZA GALICIA TORRE CORRIENTES'!F188</f>
        <v>1251</v>
      </c>
      <c r="G3381" s="59">
        <f>'PLAZA GALICIA TORRE CORRIENTES'!G188</f>
        <v>2939</v>
      </c>
      <c r="H3381" s="59" t="str">
        <f>'PLAZA GALICIA TORRE CORRIENTES'!H188</f>
        <v>OPERACIONES E INFRAESTRUCTURA</v>
      </c>
      <c r="I3381" s="59">
        <f>'PLAZA GALICIA TORRE CORRIENTES'!I188</f>
        <v>0</v>
      </c>
      <c r="J3381" s="55"/>
      <c r="K3381" s="68"/>
      <c r="L3381" s="68"/>
      <c r="M3381" s="68"/>
      <c r="N3381" s="68"/>
      <c r="O3381" s="68"/>
      <c r="P3381" s="68"/>
      <c r="Q3381" s="68"/>
      <c r="R3381" s="68"/>
      <c r="S3381" s="68"/>
      <c r="T3381" s="68"/>
      <c r="U3381" s="68"/>
      <c r="V3381" s="68"/>
      <c r="W3381" s="68"/>
      <c r="X3381" s="68"/>
      <c r="Y3381" s="68"/>
      <c r="Z3381" s="68"/>
      <c r="AA3381" s="68"/>
      <c r="AB3381" s="68"/>
      <c r="AC3381" s="68"/>
      <c r="AD3381" s="68"/>
      <c r="AE3381" s="68"/>
      <c r="AF3381" s="68"/>
      <c r="AG3381" s="68"/>
      <c r="AH3381" s="68"/>
      <c r="AI3381" s="68"/>
      <c r="AJ3381" s="68"/>
      <c r="AK3381" s="68"/>
      <c r="AL3381" s="68"/>
      <c r="AM3381" s="68"/>
      <c r="AN3381" s="68"/>
      <c r="AO3381" s="68"/>
      <c r="AP3381" s="68"/>
      <c r="AQ3381" s="68"/>
      <c r="AR3381" s="68"/>
      <c r="AS3381" s="68"/>
      <c r="AT3381" s="68"/>
      <c r="AU3381" s="68"/>
      <c r="AV3381" s="68"/>
      <c r="AW3381" s="68"/>
      <c r="AX3381" s="68"/>
      <c r="AY3381" s="68"/>
      <c r="AZ3381" s="68"/>
      <c r="BA3381" s="68"/>
      <c r="BB3381" s="68"/>
      <c r="BC3381" s="68"/>
      <c r="BD3381" s="68"/>
      <c r="BE3381" s="68"/>
      <c r="BF3381" s="68"/>
      <c r="BG3381" s="68"/>
      <c r="BH3381" s="68"/>
      <c r="BI3381" s="68"/>
      <c r="BJ3381" s="68"/>
      <c r="BK3381" s="68"/>
      <c r="BL3381" s="68"/>
      <c r="BM3381" s="68"/>
      <c r="BN3381" s="68"/>
      <c r="BO3381" s="68"/>
      <c r="BP3381" s="68"/>
      <c r="BQ3381" s="68"/>
      <c r="BR3381" s="68"/>
      <c r="BS3381" s="68"/>
      <c r="BT3381" s="68"/>
      <c r="BU3381" s="68"/>
      <c r="BV3381" s="68"/>
      <c r="BW3381" s="68"/>
      <c r="BX3381" s="68"/>
      <c r="BY3381" s="68"/>
      <c r="BZ3381" s="68"/>
    </row>
    <row r="3382" spans="1:78" s="53" customFormat="1" ht="15" customHeight="1" x14ac:dyDescent="0.25">
      <c r="A3382" s="56"/>
      <c r="B3382" s="59" t="str">
        <f>'PLAZA GALICIA TORRE CORRIENTES'!B189</f>
        <v>PLAZA GALICIA (C)</v>
      </c>
      <c r="C3382" s="59" t="str">
        <f>'PLAZA GALICIA TORRE CORRIENTES'!C189</f>
        <v>6C</v>
      </c>
      <c r="D3382" s="59">
        <f>'PLAZA GALICIA TORRE CORRIENTES'!D189</f>
        <v>30</v>
      </c>
      <c r="E3382" s="59" t="str">
        <f>'PLAZA GALICIA TORRE CORRIENTES'!E189</f>
        <v>ROLLO, GONZALO</v>
      </c>
      <c r="F3382" s="59">
        <f>'PLAZA GALICIA TORRE CORRIENTES'!F189</f>
        <v>1251</v>
      </c>
      <c r="G3382" s="59" t="str">
        <f>'PLAZA GALICIA TORRE CORRIENTES'!G189</f>
        <v>-----</v>
      </c>
      <c r="H3382" s="59" t="str">
        <f>'PLAZA GALICIA TORRE CORRIENTES'!H189</f>
        <v>OPERACIONES E INFRAESTRUCTURA</v>
      </c>
      <c r="I3382" s="59">
        <f>'PLAZA GALICIA TORRE CORRIENTES'!I189</f>
        <v>0</v>
      </c>
      <c r="J3382" s="55"/>
      <c r="K3382" s="68"/>
      <c r="L3382" s="68"/>
      <c r="M3382" s="68"/>
      <c r="N3382" s="68"/>
      <c r="O3382" s="68"/>
      <c r="P3382" s="68"/>
      <c r="Q3382" s="68"/>
      <c r="R3382" s="68"/>
      <c r="S3382" s="68"/>
      <c r="T3382" s="68"/>
      <c r="U3382" s="68"/>
      <c r="V3382" s="68"/>
      <c r="W3382" s="68"/>
      <c r="X3382" s="68"/>
      <c r="Y3382" s="68"/>
      <c r="Z3382" s="68"/>
      <c r="AA3382" s="68"/>
      <c r="AB3382" s="68"/>
      <c r="AC3382" s="68"/>
      <c r="AD3382" s="68"/>
      <c r="AE3382" s="68"/>
      <c r="AF3382" s="68"/>
      <c r="AG3382" s="68"/>
      <c r="AH3382" s="68"/>
      <c r="AI3382" s="68"/>
      <c r="AJ3382" s="68"/>
      <c r="AK3382" s="68"/>
      <c r="AL3382" s="68"/>
      <c r="AM3382" s="68"/>
      <c r="AN3382" s="68"/>
      <c r="AO3382" s="68"/>
      <c r="AP3382" s="68"/>
      <c r="AQ3382" s="68"/>
      <c r="AR3382" s="68"/>
      <c r="AS3382" s="68"/>
      <c r="AT3382" s="68"/>
      <c r="AU3382" s="68"/>
      <c r="AV3382" s="68"/>
      <c r="AW3382" s="68"/>
      <c r="AX3382" s="68"/>
      <c r="AY3382" s="68"/>
      <c r="AZ3382" s="68"/>
      <c r="BA3382" s="68"/>
      <c r="BB3382" s="68"/>
      <c r="BC3382" s="68"/>
      <c r="BD3382" s="68"/>
      <c r="BE3382" s="68"/>
      <c r="BF3382" s="68"/>
      <c r="BG3382" s="68"/>
      <c r="BH3382" s="68"/>
      <c r="BI3382" s="68"/>
      <c r="BJ3382" s="68"/>
      <c r="BK3382" s="68"/>
      <c r="BL3382" s="68"/>
      <c r="BM3382" s="68"/>
      <c r="BN3382" s="68"/>
      <c r="BO3382" s="68"/>
      <c r="BP3382" s="68"/>
      <c r="BQ3382" s="68"/>
      <c r="BR3382" s="68"/>
      <c r="BS3382" s="68"/>
      <c r="BT3382" s="68"/>
      <c r="BU3382" s="68"/>
      <c r="BV3382" s="68"/>
      <c r="BW3382" s="68"/>
      <c r="BX3382" s="68"/>
      <c r="BY3382" s="68"/>
      <c r="BZ3382" s="68"/>
    </row>
    <row r="3383" spans="1:78" s="53" customFormat="1" ht="15" customHeight="1" x14ac:dyDescent="0.25">
      <c r="A3383" s="56"/>
      <c r="B3383" s="59" t="str">
        <f>'PLAZA GALICIA TORRE CORRIENTES'!B190</f>
        <v>PLAZA GALICIA (C)</v>
      </c>
      <c r="C3383" s="59" t="str">
        <f>'PLAZA GALICIA TORRE CORRIENTES'!C190</f>
        <v>6C</v>
      </c>
      <c r="D3383" s="59">
        <f>'PLAZA GALICIA TORRE CORRIENTES'!D190</f>
        <v>31</v>
      </c>
      <c r="E3383" s="59" t="str">
        <f>'PLAZA GALICIA TORRE CORRIENTES'!E190</f>
        <v>BORELLA, DEBORA</v>
      </c>
      <c r="F3383" s="59">
        <f>'PLAZA GALICIA TORRE CORRIENTES'!F190</f>
        <v>1251</v>
      </c>
      <c r="G3383" s="59">
        <f>'PLAZA GALICIA TORRE CORRIENTES'!G190</f>
        <v>5623</v>
      </c>
      <c r="H3383" s="59" t="str">
        <f>'PLAZA GALICIA TORRE CORRIENTES'!H190</f>
        <v>OPERACIONES E INFRAESTRUCTURA</v>
      </c>
      <c r="I3383" s="59">
        <f>'PLAZA GALICIA TORRE CORRIENTES'!I190</f>
        <v>0</v>
      </c>
      <c r="J3383" s="55"/>
      <c r="K3383" s="68"/>
      <c r="L3383" s="68"/>
      <c r="M3383" s="68"/>
      <c r="N3383" s="68"/>
      <c r="O3383" s="68"/>
      <c r="P3383" s="68"/>
      <c r="Q3383" s="68"/>
      <c r="R3383" s="68"/>
      <c r="S3383" s="68"/>
      <c r="T3383" s="68"/>
      <c r="U3383" s="68"/>
      <c r="V3383" s="68"/>
      <c r="W3383" s="68"/>
      <c r="X3383" s="68"/>
      <c r="Y3383" s="68"/>
      <c r="Z3383" s="68"/>
      <c r="AA3383" s="68"/>
      <c r="AB3383" s="68"/>
      <c r="AC3383" s="68"/>
      <c r="AD3383" s="68"/>
      <c r="AE3383" s="68"/>
      <c r="AF3383" s="68"/>
      <c r="AG3383" s="68"/>
      <c r="AH3383" s="68"/>
      <c r="AI3383" s="68"/>
      <c r="AJ3383" s="68"/>
      <c r="AK3383" s="68"/>
      <c r="AL3383" s="68"/>
      <c r="AM3383" s="68"/>
      <c r="AN3383" s="68"/>
      <c r="AO3383" s="68"/>
      <c r="AP3383" s="68"/>
      <c r="AQ3383" s="68"/>
      <c r="AR3383" s="68"/>
      <c r="AS3383" s="68"/>
      <c r="AT3383" s="68"/>
      <c r="AU3383" s="68"/>
      <c r="AV3383" s="68"/>
      <c r="AW3383" s="68"/>
      <c r="AX3383" s="68"/>
      <c r="AY3383" s="68"/>
      <c r="AZ3383" s="68"/>
      <c r="BA3383" s="68"/>
      <c r="BB3383" s="68"/>
      <c r="BC3383" s="68"/>
      <c r="BD3383" s="68"/>
      <c r="BE3383" s="68"/>
      <c r="BF3383" s="68"/>
      <c r="BG3383" s="68"/>
      <c r="BH3383" s="68"/>
      <c r="BI3383" s="68"/>
      <c r="BJ3383" s="68"/>
      <c r="BK3383" s="68"/>
      <c r="BL3383" s="68"/>
      <c r="BM3383" s="68"/>
      <c r="BN3383" s="68"/>
      <c r="BO3383" s="68"/>
      <c r="BP3383" s="68"/>
      <c r="BQ3383" s="68"/>
      <c r="BR3383" s="68"/>
      <c r="BS3383" s="68"/>
      <c r="BT3383" s="68"/>
      <c r="BU3383" s="68"/>
      <c r="BV3383" s="68"/>
      <c r="BW3383" s="68"/>
      <c r="BX3383" s="68"/>
      <c r="BY3383" s="68"/>
      <c r="BZ3383" s="68"/>
    </row>
    <row r="3384" spans="1:78" s="53" customFormat="1" ht="15" customHeight="1" x14ac:dyDescent="0.25">
      <c r="A3384" s="56"/>
      <c r="B3384" s="59" t="str">
        <f>'PLAZA GALICIA TORRE CORRIENTES'!B191</f>
        <v>PLAZA GALICIA (C)</v>
      </c>
      <c r="C3384" s="59" t="str">
        <f>'PLAZA GALICIA TORRE CORRIENTES'!C191</f>
        <v>6C</v>
      </c>
      <c r="D3384" s="59">
        <f>'PLAZA GALICIA TORRE CORRIENTES'!D191</f>
        <v>32</v>
      </c>
      <c r="E3384" s="59" t="str">
        <f>'PLAZA GALICIA TORRE CORRIENTES'!E191</f>
        <v>MASLIAH, MARIA</v>
      </c>
      <c r="F3384" s="59">
        <f>'PLAZA GALICIA TORRE CORRIENTES'!F191</f>
        <v>1251</v>
      </c>
      <c r="G3384" s="59" t="str">
        <f>'PLAZA GALICIA TORRE CORRIENTES'!G191</f>
        <v>-----</v>
      </c>
      <c r="H3384" s="59" t="str">
        <f>'PLAZA GALICIA TORRE CORRIENTES'!H191</f>
        <v>OPERACIONES E INFRAESTRUCTURA</v>
      </c>
      <c r="I3384" s="59">
        <f>'PLAZA GALICIA TORRE CORRIENTES'!I191</f>
        <v>0</v>
      </c>
      <c r="J3384" s="55"/>
      <c r="K3384" s="68"/>
      <c r="L3384" s="68"/>
      <c r="M3384" s="68"/>
      <c r="N3384" s="68"/>
      <c r="O3384" s="68"/>
      <c r="P3384" s="68"/>
      <c r="Q3384" s="68"/>
      <c r="R3384" s="68"/>
      <c r="S3384" s="68"/>
      <c r="T3384" s="68"/>
      <c r="U3384" s="68"/>
      <c r="V3384" s="68"/>
      <c r="W3384" s="68"/>
      <c r="X3384" s="68"/>
      <c r="Y3384" s="68"/>
      <c r="Z3384" s="68"/>
      <c r="AA3384" s="68"/>
      <c r="AB3384" s="68"/>
      <c r="AC3384" s="68"/>
      <c r="AD3384" s="68"/>
      <c r="AE3384" s="68"/>
      <c r="AF3384" s="68"/>
      <c r="AG3384" s="68"/>
      <c r="AH3384" s="68"/>
      <c r="AI3384" s="68"/>
      <c r="AJ3384" s="68"/>
      <c r="AK3384" s="68"/>
      <c r="AL3384" s="68"/>
      <c r="AM3384" s="68"/>
      <c r="AN3384" s="68"/>
      <c r="AO3384" s="68"/>
      <c r="AP3384" s="68"/>
      <c r="AQ3384" s="68"/>
      <c r="AR3384" s="68"/>
      <c r="AS3384" s="68"/>
      <c r="AT3384" s="68"/>
      <c r="AU3384" s="68"/>
      <c r="AV3384" s="68"/>
      <c r="AW3384" s="68"/>
      <c r="AX3384" s="68"/>
      <c r="AY3384" s="68"/>
      <c r="AZ3384" s="68"/>
      <c r="BA3384" s="68"/>
      <c r="BB3384" s="68"/>
      <c r="BC3384" s="68"/>
      <c r="BD3384" s="68"/>
      <c r="BE3384" s="68"/>
      <c r="BF3384" s="68"/>
      <c r="BG3384" s="68"/>
      <c r="BH3384" s="68"/>
      <c r="BI3384" s="68"/>
      <c r="BJ3384" s="68"/>
      <c r="BK3384" s="68"/>
      <c r="BL3384" s="68"/>
      <c r="BM3384" s="68"/>
      <c r="BN3384" s="68"/>
      <c r="BO3384" s="68"/>
      <c r="BP3384" s="68"/>
      <c r="BQ3384" s="68"/>
      <c r="BR3384" s="68"/>
      <c r="BS3384" s="68"/>
      <c r="BT3384" s="68"/>
      <c r="BU3384" s="68"/>
      <c r="BV3384" s="68"/>
      <c r="BW3384" s="68"/>
      <c r="BX3384" s="68"/>
      <c r="BY3384" s="68"/>
      <c r="BZ3384" s="68"/>
    </row>
    <row r="3385" spans="1:78" s="53" customFormat="1" ht="15" customHeight="1" x14ac:dyDescent="0.25">
      <c r="A3385" s="56"/>
      <c r="B3385" s="59" t="str">
        <f>'PLAZA GALICIA TORRE CORRIENTES'!B192</f>
        <v>PLAZA GALICIA (C)</v>
      </c>
      <c r="C3385" s="59" t="str">
        <f>'PLAZA GALICIA TORRE CORRIENTES'!C192</f>
        <v>6C</v>
      </c>
      <c r="D3385" s="59">
        <f>'PLAZA GALICIA TORRE CORRIENTES'!D192</f>
        <v>33</v>
      </c>
      <c r="E3385" s="59" t="str">
        <f>'PLAZA GALICIA TORRE CORRIENTES'!E192</f>
        <v>BARRIONUEVO, FELISA</v>
      </c>
      <c r="F3385" s="59">
        <f>'PLAZA GALICIA TORRE CORRIENTES'!F192</f>
        <v>1251</v>
      </c>
      <c r="G3385" s="59">
        <f>'PLAZA GALICIA TORRE CORRIENTES'!G192</f>
        <v>6609</v>
      </c>
      <c r="H3385" s="59" t="str">
        <f>'PLAZA GALICIA TORRE CORRIENTES'!H192</f>
        <v>OPERACIONES E INFRAESTRUCTURA</v>
      </c>
      <c r="I3385" s="59">
        <f>'PLAZA GALICIA TORRE CORRIENTES'!I192</f>
        <v>0</v>
      </c>
      <c r="J3385" s="55"/>
      <c r="K3385" s="68"/>
      <c r="L3385" s="68"/>
      <c r="M3385" s="68"/>
      <c r="N3385" s="68"/>
      <c r="O3385" s="68"/>
      <c r="P3385" s="68"/>
      <c r="Q3385" s="68"/>
      <c r="R3385" s="68"/>
      <c r="S3385" s="68"/>
      <c r="T3385" s="68"/>
      <c r="U3385" s="68"/>
      <c r="V3385" s="68"/>
      <c r="W3385" s="68"/>
      <c r="X3385" s="68"/>
      <c r="Y3385" s="68"/>
      <c r="Z3385" s="68"/>
      <c r="AA3385" s="68"/>
      <c r="AB3385" s="68"/>
      <c r="AC3385" s="68"/>
      <c r="AD3385" s="68"/>
      <c r="AE3385" s="68"/>
      <c r="AF3385" s="68"/>
      <c r="AG3385" s="68"/>
      <c r="AH3385" s="68"/>
      <c r="AI3385" s="68"/>
      <c r="AJ3385" s="68"/>
      <c r="AK3385" s="68"/>
      <c r="AL3385" s="68"/>
      <c r="AM3385" s="68"/>
      <c r="AN3385" s="68"/>
      <c r="AO3385" s="68"/>
      <c r="AP3385" s="68"/>
      <c r="AQ3385" s="68"/>
      <c r="AR3385" s="68"/>
      <c r="AS3385" s="68"/>
      <c r="AT3385" s="68"/>
      <c r="AU3385" s="68"/>
      <c r="AV3385" s="68"/>
      <c r="AW3385" s="68"/>
      <c r="AX3385" s="68"/>
      <c r="AY3385" s="68"/>
      <c r="AZ3385" s="68"/>
      <c r="BA3385" s="68"/>
      <c r="BB3385" s="68"/>
      <c r="BC3385" s="68"/>
      <c r="BD3385" s="68"/>
      <c r="BE3385" s="68"/>
      <c r="BF3385" s="68"/>
      <c r="BG3385" s="68"/>
      <c r="BH3385" s="68"/>
      <c r="BI3385" s="68"/>
      <c r="BJ3385" s="68"/>
      <c r="BK3385" s="68"/>
      <c r="BL3385" s="68"/>
      <c r="BM3385" s="68"/>
      <c r="BN3385" s="68"/>
      <c r="BO3385" s="68"/>
      <c r="BP3385" s="68"/>
      <c r="BQ3385" s="68"/>
      <c r="BR3385" s="68"/>
      <c r="BS3385" s="68"/>
      <c r="BT3385" s="68"/>
      <c r="BU3385" s="68"/>
      <c r="BV3385" s="68"/>
      <c r="BW3385" s="68"/>
      <c r="BX3385" s="68"/>
      <c r="BY3385" s="68"/>
      <c r="BZ3385" s="68"/>
    </row>
    <row r="3386" spans="1:78" s="53" customFormat="1" ht="15" customHeight="1" x14ac:dyDescent="0.25">
      <c r="A3386" s="56"/>
      <c r="B3386" s="59" t="str">
        <f>'PLAZA GALICIA TORRE CORRIENTES'!B193</f>
        <v>PLAZA GALICIA (C)</v>
      </c>
      <c r="C3386" s="59" t="str">
        <f>'PLAZA GALICIA TORRE CORRIENTES'!C193</f>
        <v>6C</v>
      </c>
      <c r="D3386" s="59">
        <f>'PLAZA GALICIA TORRE CORRIENTES'!D193</f>
        <v>34</v>
      </c>
      <c r="E3386" s="59" t="str">
        <f>'PLAZA GALICIA TORRE CORRIENTES'!E193</f>
        <v>CENTOFANTI, IVANA</v>
      </c>
      <c r="F3386" s="59">
        <f>'PLAZA GALICIA TORRE CORRIENTES'!F193</f>
        <v>1251</v>
      </c>
      <c r="G3386" s="59">
        <f>'PLAZA GALICIA TORRE CORRIENTES'!G193</f>
        <v>6170</v>
      </c>
      <c r="H3386" s="59" t="str">
        <f>'PLAZA GALICIA TORRE CORRIENTES'!H193</f>
        <v>OPERACIONES E INFRAESTRUCTURA</v>
      </c>
      <c r="I3386" s="59">
        <f>'PLAZA GALICIA TORRE CORRIENTES'!I193</f>
        <v>0</v>
      </c>
      <c r="J3386" s="55"/>
      <c r="K3386" s="68"/>
      <c r="L3386" s="68"/>
      <c r="M3386" s="68"/>
      <c r="N3386" s="68"/>
      <c r="O3386" s="68"/>
      <c r="P3386" s="68"/>
      <c r="Q3386" s="68"/>
      <c r="R3386" s="68"/>
      <c r="S3386" s="68"/>
      <c r="T3386" s="68"/>
      <c r="U3386" s="68"/>
      <c r="V3386" s="68"/>
      <c r="W3386" s="68"/>
      <c r="X3386" s="68"/>
      <c r="Y3386" s="68"/>
      <c r="Z3386" s="68"/>
      <c r="AA3386" s="68"/>
      <c r="AB3386" s="68"/>
      <c r="AC3386" s="68"/>
      <c r="AD3386" s="68"/>
      <c r="AE3386" s="68"/>
      <c r="AF3386" s="68"/>
      <c r="AG3386" s="68"/>
      <c r="AH3386" s="68"/>
      <c r="AI3386" s="68"/>
      <c r="AJ3386" s="68"/>
      <c r="AK3386" s="68"/>
      <c r="AL3386" s="68"/>
      <c r="AM3386" s="68"/>
      <c r="AN3386" s="68"/>
      <c r="AO3386" s="68"/>
      <c r="AP3386" s="68"/>
      <c r="AQ3386" s="68"/>
      <c r="AR3386" s="68"/>
      <c r="AS3386" s="68"/>
      <c r="AT3386" s="68"/>
      <c r="AU3386" s="68"/>
      <c r="AV3386" s="68"/>
      <c r="AW3386" s="68"/>
      <c r="AX3386" s="68"/>
      <c r="AY3386" s="68"/>
      <c r="AZ3386" s="68"/>
      <c r="BA3386" s="68"/>
      <c r="BB3386" s="68"/>
      <c r="BC3386" s="68"/>
      <c r="BD3386" s="68"/>
      <c r="BE3386" s="68"/>
      <c r="BF3386" s="68"/>
      <c r="BG3386" s="68"/>
      <c r="BH3386" s="68"/>
      <c r="BI3386" s="68"/>
      <c r="BJ3386" s="68"/>
      <c r="BK3386" s="68"/>
      <c r="BL3386" s="68"/>
      <c r="BM3386" s="68"/>
      <c r="BN3386" s="68"/>
      <c r="BO3386" s="68"/>
      <c r="BP3386" s="68"/>
      <c r="BQ3386" s="68"/>
      <c r="BR3386" s="68"/>
      <c r="BS3386" s="68"/>
      <c r="BT3386" s="68"/>
      <c r="BU3386" s="68"/>
      <c r="BV3386" s="68"/>
      <c r="BW3386" s="68"/>
      <c r="BX3386" s="68"/>
      <c r="BY3386" s="68"/>
      <c r="BZ3386" s="68"/>
    </row>
    <row r="3387" spans="1:78" s="53" customFormat="1" ht="15" customHeight="1" x14ac:dyDescent="0.25">
      <c r="A3387" s="56"/>
      <c r="B3387" s="59" t="str">
        <f>'PLAZA GALICIA TORRE CORRIENTES'!B194</f>
        <v>PLAZA GALICIA (C)</v>
      </c>
      <c r="C3387" s="59" t="str">
        <f>'PLAZA GALICIA TORRE CORRIENTES'!C194</f>
        <v>6C</v>
      </c>
      <c r="D3387" s="59">
        <f>'PLAZA GALICIA TORRE CORRIENTES'!D194</f>
        <v>35</v>
      </c>
      <c r="E3387" s="59" t="str">
        <f>'PLAZA GALICIA TORRE CORRIENTES'!E194</f>
        <v>LIBRE</v>
      </c>
      <c r="F3387" s="59">
        <f>'PLAZA GALICIA TORRE CORRIENTES'!F194</f>
        <v>1325</v>
      </c>
      <c r="G3387" s="59" t="str">
        <f>'PLAZA GALICIA TORRE CORRIENTES'!G194</f>
        <v>-----</v>
      </c>
      <c r="H3387" s="59" t="str">
        <f>'PLAZA GALICIA TORRE CORRIENTES'!H194</f>
        <v>SEGURIDAD INFORMÁTICA</v>
      </c>
      <c r="I3387" s="59">
        <f>'PLAZA GALICIA TORRE CORRIENTES'!I194</f>
        <v>0</v>
      </c>
      <c r="J3387" s="55"/>
      <c r="K3387" s="68"/>
      <c r="L3387" s="68"/>
      <c r="M3387" s="68"/>
      <c r="N3387" s="68"/>
      <c r="O3387" s="68"/>
      <c r="P3387" s="68"/>
      <c r="Q3387" s="68"/>
      <c r="R3387" s="68"/>
      <c r="S3387" s="68"/>
      <c r="T3387" s="68"/>
      <c r="U3387" s="68"/>
      <c r="V3387" s="68"/>
      <c r="W3387" s="68"/>
      <c r="X3387" s="68"/>
      <c r="Y3387" s="68"/>
      <c r="Z3387" s="68"/>
      <c r="AA3387" s="68"/>
      <c r="AB3387" s="68"/>
      <c r="AC3387" s="68"/>
      <c r="AD3387" s="68"/>
      <c r="AE3387" s="68"/>
      <c r="AF3387" s="68"/>
      <c r="AG3387" s="68"/>
      <c r="AH3387" s="68"/>
      <c r="AI3387" s="68"/>
      <c r="AJ3387" s="68"/>
      <c r="AK3387" s="68"/>
      <c r="AL3387" s="68"/>
      <c r="AM3387" s="68"/>
      <c r="AN3387" s="68"/>
      <c r="AO3387" s="68"/>
      <c r="AP3387" s="68"/>
      <c r="AQ3387" s="68"/>
      <c r="AR3387" s="68"/>
      <c r="AS3387" s="68"/>
      <c r="AT3387" s="68"/>
      <c r="AU3387" s="68"/>
      <c r="AV3387" s="68"/>
      <c r="AW3387" s="68"/>
      <c r="AX3387" s="68"/>
      <c r="AY3387" s="68"/>
      <c r="AZ3387" s="68"/>
      <c r="BA3387" s="68"/>
      <c r="BB3387" s="68"/>
      <c r="BC3387" s="68"/>
      <c r="BD3387" s="68"/>
      <c r="BE3387" s="68"/>
      <c r="BF3387" s="68"/>
      <c r="BG3387" s="68"/>
      <c r="BH3387" s="68"/>
      <c r="BI3387" s="68"/>
      <c r="BJ3387" s="68"/>
      <c r="BK3387" s="68"/>
      <c r="BL3387" s="68"/>
      <c r="BM3387" s="68"/>
      <c r="BN3387" s="68"/>
      <c r="BO3387" s="68"/>
      <c r="BP3387" s="68"/>
      <c r="BQ3387" s="68"/>
      <c r="BR3387" s="68"/>
      <c r="BS3387" s="68"/>
      <c r="BT3387" s="68"/>
      <c r="BU3387" s="68"/>
      <c r="BV3387" s="68"/>
      <c r="BW3387" s="68"/>
      <c r="BX3387" s="68"/>
      <c r="BY3387" s="68"/>
      <c r="BZ3387" s="68"/>
    </row>
    <row r="3388" spans="1:78" s="53" customFormat="1" ht="15" customHeight="1" x14ac:dyDescent="0.25">
      <c r="A3388" s="56"/>
      <c r="B3388" s="59" t="str">
        <f>'PLAZA GALICIA TORRE CORRIENTES'!B195</f>
        <v>PLAZA GALICIA (C)</v>
      </c>
      <c r="C3388" s="59" t="str">
        <f>'PLAZA GALICIA TORRE CORRIENTES'!C195</f>
        <v>6C</v>
      </c>
      <c r="D3388" s="59">
        <f>'PLAZA GALICIA TORRE CORRIENTES'!D195</f>
        <v>36</v>
      </c>
      <c r="E3388" s="59" t="str">
        <f>'PLAZA GALICIA TORRE CORRIENTES'!E195</f>
        <v>LIBRE</v>
      </c>
      <c r="F3388" s="59">
        <f>'PLAZA GALICIA TORRE CORRIENTES'!F195</f>
        <v>1325</v>
      </c>
      <c r="G3388" s="59" t="str">
        <f>'PLAZA GALICIA TORRE CORRIENTES'!G195</f>
        <v>-----</v>
      </c>
      <c r="H3388" s="59" t="str">
        <f>'PLAZA GALICIA TORRE CORRIENTES'!H195</f>
        <v>SEGURIDAD INFORMÁTICA</v>
      </c>
      <c r="I3388" s="59">
        <f>'PLAZA GALICIA TORRE CORRIENTES'!I195</f>
        <v>0</v>
      </c>
      <c r="J3388" s="55"/>
      <c r="K3388" s="68"/>
      <c r="L3388" s="68"/>
      <c r="M3388" s="68"/>
      <c r="N3388" s="68"/>
      <c r="O3388" s="68"/>
      <c r="P3388" s="68"/>
      <c r="Q3388" s="68"/>
      <c r="R3388" s="68"/>
      <c r="S3388" s="68"/>
      <c r="T3388" s="68"/>
      <c r="U3388" s="68"/>
      <c r="V3388" s="68"/>
      <c r="W3388" s="68"/>
      <c r="X3388" s="68"/>
      <c r="Y3388" s="68"/>
      <c r="Z3388" s="68"/>
      <c r="AA3388" s="68"/>
      <c r="AB3388" s="68"/>
      <c r="AC3388" s="68"/>
      <c r="AD3388" s="68"/>
      <c r="AE3388" s="68"/>
      <c r="AF3388" s="68"/>
      <c r="AG3388" s="68"/>
      <c r="AH3388" s="68"/>
      <c r="AI3388" s="68"/>
      <c r="AJ3388" s="68"/>
      <c r="AK3388" s="68"/>
      <c r="AL3388" s="68"/>
      <c r="AM3388" s="68"/>
      <c r="AN3388" s="68"/>
      <c r="AO3388" s="68"/>
      <c r="AP3388" s="68"/>
      <c r="AQ3388" s="68"/>
      <c r="AR3388" s="68"/>
      <c r="AS3388" s="68"/>
      <c r="AT3388" s="68"/>
      <c r="AU3388" s="68"/>
      <c r="AV3388" s="68"/>
      <c r="AW3388" s="68"/>
      <c r="AX3388" s="68"/>
      <c r="AY3388" s="68"/>
      <c r="AZ3388" s="68"/>
      <c r="BA3388" s="68"/>
      <c r="BB3388" s="68"/>
      <c r="BC3388" s="68"/>
      <c r="BD3388" s="68"/>
      <c r="BE3388" s="68"/>
      <c r="BF3388" s="68"/>
      <c r="BG3388" s="68"/>
      <c r="BH3388" s="68"/>
      <c r="BI3388" s="68"/>
      <c r="BJ3388" s="68"/>
      <c r="BK3388" s="68"/>
      <c r="BL3388" s="68"/>
      <c r="BM3388" s="68"/>
      <c r="BN3388" s="68"/>
      <c r="BO3388" s="68"/>
      <c r="BP3388" s="68"/>
      <c r="BQ3388" s="68"/>
      <c r="BR3388" s="68"/>
      <c r="BS3388" s="68"/>
      <c r="BT3388" s="68"/>
      <c r="BU3388" s="68"/>
      <c r="BV3388" s="68"/>
      <c r="BW3388" s="68"/>
      <c r="BX3388" s="68"/>
      <c r="BY3388" s="68"/>
      <c r="BZ3388" s="68"/>
    </row>
    <row r="3389" spans="1:78" s="53" customFormat="1" ht="15" customHeight="1" x14ac:dyDescent="0.25">
      <c r="A3389" s="56"/>
      <c r="B3389" s="59" t="str">
        <f>'PLAZA GALICIA TORRE CORRIENTES'!B196</f>
        <v>PLAZA GALICIA (C)</v>
      </c>
      <c r="C3389" s="59" t="str">
        <f>'PLAZA GALICIA TORRE CORRIENTES'!C196</f>
        <v>6C</v>
      </c>
      <c r="D3389" s="59">
        <f>'PLAZA GALICIA TORRE CORRIENTES'!D196</f>
        <v>37</v>
      </c>
      <c r="E3389" s="59" t="str">
        <f>'PLAZA GALICIA TORRE CORRIENTES'!E196</f>
        <v>LIBRE</v>
      </c>
      <c r="F3389" s="59">
        <f>'PLAZA GALICIA TORRE CORRIENTES'!F196</f>
        <v>1325</v>
      </c>
      <c r="G3389" s="59" t="str">
        <f>'PLAZA GALICIA TORRE CORRIENTES'!G196</f>
        <v>-----</v>
      </c>
      <c r="H3389" s="59" t="str">
        <f>'PLAZA GALICIA TORRE CORRIENTES'!H196</f>
        <v>SEGURIDAD INFORMÁTICA</v>
      </c>
      <c r="I3389" s="59">
        <f>'PLAZA GALICIA TORRE CORRIENTES'!I196</f>
        <v>0</v>
      </c>
      <c r="J3389" s="55"/>
      <c r="K3389" s="68"/>
      <c r="L3389" s="68"/>
      <c r="M3389" s="68"/>
      <c r="N3389" s="68"/>
      <c r="O3389" s="68"/>
      <c r="P3389" s="68"/>
      <c r="Q3389" s="68"/>
      <c r="R3389" s="68"/>
      <c r="S3389" s="68"/>
      <c r="T3389" s="68"/>
      <c r="U3389" s="68"/>
      <c r="V3389" s="68"/>
      <c r="W3389" s="68"/>
      <c r="X3389" s="68"/>
      <c r="Y3389" s="68"/>
      <c r="Z3389" s="68"/>
      <c r="AA3389" s="68"/>
      <c r="AB3389" s="68"/>
      <c r="AC3389" s="68"/>
      <c r="AD3389" s="68"/>
      <c r="AE3389" s="68"/>
      <c r="AF3389" s="68"/>
      <c r="AG3389" s="68"/>
      <c r="AH3389" s="68"/>
      <c r="AI3389" s="68"/>
      <c r="AJ3389" s="68"/>
      <c r="AK3389" s="68"/>
      <c r="AL3389" s="68"/>
      <c r="AM3389" s="68"/>
      <c r="AN3389" s="68"/>
      <c r="AO3389" s="68"/>
      <c r="AP3389" s="68"/>
      <c r="AQ3389" s="68"/>
      <c r="AR3389" s="68"/>
      <c r="AS3389" s="68"/>
      <c r="AT3389" s="68"/>
      <c r="AU3389" s="68"/>
      <c r="AV3389" s="68"/>
      <c r="AW3389" s="68"/>
      <c r="AX3389" s="68"/>
      <c r="AY3389" s="68"/>
      <c r="AZ3389" s="68"/>
      <c r="BA3389" s="68"/>
      <c r="BB3389" s="68"/>
      <c r="BC3389" s="68"/>
      <c r="BD3389" s="68"/>
      <c r="BE3389" s="68"/>
      <c r="BF3389" s="68"/>
      <c r="BG3389" s="68"/>
      <c r="BH3389" s="68"/>
      <c r="BI3389" s="68"/>
      <c r="BJ3389" s="68"/>
      <c r="BK3389" s="68"/>
      <c r="BL3389" s="68"/>
      <c r="BM3389" s="68"/>
      <c r="BN3389" s="68"/>
      <c r="BO3389" s="68"/>
      <c r="BP3389" s="68"/>
      <c r="BQ3389" s="68"/>
      <c r="BR3389" s="68"/>
      <c r="BS3389" s="68"/>
      <c r="BT3389" s="68"/>
      <c r="BU3389" s="68"/>
      <c r="BV3389" s="68"/>
      <c r="BW3389" s="68"/>
      <c r="BX3389" s="68"/>
      <c r="BY3389" s="68"/>
      <c r="BZ3389" s="68"/>
    </row>
    <row r="3390" spans="1:78" s="53" customFormat="1" ht="15" customHeight="1" x14ac:dyDescent="0.25">
      <c r="A3390" s="56"/>
      <c r="B3390" s="59" t="str">
        <f>'PLAZA GALICIA TORRE CORRIENTES'!B197</f>
        <v>PLAZA GALICIA (C)</v>
      </c>
      <c r="C3390" s="59" t="str">
        <f>'PLAZA GALICIA TORRE CORRIENTES'!C197</f>
        <v>6C</v>
      </c>
      <c r="D3390" s="59">
        <f>'PLAZA GALICIA TORRE CORRIENTES'!D197</f>
        <v>38</v>
      </c>
      <c r="E3390" s="59" t="str">
        <f>'PLAZA GALICIA TORRE CORRIENTES'!E197</f>
        <v>MAZZONI, LUIS</v>
      </c>
      <c r="F3390" s="59">
        <f>'PLAZA GALICIA TORRE CORRIENTES'!F197</f>
        <v>1325</v>
      </c>
      <c r="G3390" s="59">
        <f>'PLAZA GALICIA TORRE CORRIENTES'!G197</f>
        <v>6293</v>
      </c>
      <c r="H3390" s="59" t="str">
        <f>'PLAZA GALICIA TORRE CORRIENTES'!H197</f>
        <v>SEGURIDAD INFORMÁTICA</v>
      </c>
      <c r="I3390" s="59">
        <f>'PLAZA GALICIA TORRE CORRIENTES'!I197</f>
        <v>0</v>
      </c>
      <c r="J3390" s="55"/>
      <c r="K3390" s="68"/>
      <c r="L3390" s="68"/>
      <c r="M3390" s="68"/>
      <c r="N3390" s="68"/>
      <c r="O3390" s="68"/>
      <c r="P3390" s="68"/>
      <c r="Q3390" s="68"/>
      <c r="R3390" s="68"/>
      <c r="S3390" s="68"/>
      <c r="T3390" s="68"/>
      <c r="U3390" s="68"/>
      <c r="V3390" s="68"/>
      <c r="W3390" s="68"/>
      <c r="X3390" s="68"/>
      <c r="Y3390" s="68"/>
      <c r="Z3390" s="68"/>
      <c r="AA3390" s="68"/>
      <c r="AB3390" s="68"/>
      <c r="AC3390" s="68"/>
      <c r="AD3390" s="68"/>
      <c r="AE3390" s="68"/>
      <c r="AF3390" s="68"/>
      <c r="AG3390" s="68"/>
      <c r="AH3390" s="68"/>
      <c r="AI3390" s="68"/>
      <c r="AJ3390" s="68"/>
      <c r="AK3390" s="68"/>
      <c r="AL3390" s="68"/>
      <c r="AM3390" s="68"/>
      <c r="AN3390" s="68"/>
      <c r="AO3390" s="68"/>
      <c r="AP3390" s="68"/>
      <c r="AQ3390" s="68"/>
      <c r="AR3390" s="68"/>
      <c r="AS3390" s="68"/>
      <c r="AT3390" s="68"/>
      <c r="AU3390" s="68"/>
      <c r="AV3390" s="68"/>
      <c r="AW3390" s="68"/>
      <c r="AX3390" s="68"/>
      <c r="AY3390" s="68"/>
      <c r="AZ3390" s="68"/>
      <c r="BA3390" s="68"/>
      <c r="BB3390" s="68"/>
      <c r="BC3390" s="68"/>
      <c r="BD3390" s="68"/>
      <c r="BE3390" s="68"/>
      <c r="BF3390" s="68"/>
      <c r="BG3390" s="68"/>
      <c r="BH3390" s="68"/>
      <c r="BI3390" s="68"/>
      <c r="BJ3390" s="68"/>
      <c r="BK3390" s="68"/>
      <c r="BL3390" s="68"/>
      <c r="BM3390" s="68"/>
      <c r="BN3390" s="68"/>
      <c r="BO3390" s="68"/>
      <c r="BP3390" s="68"/>
      <c r="BQ3390" s="68"/>
      <c r="BR3390" s="68"/>
      <c r="BS3390" s="68"/>
      <c r="BT3390" s="68"/>
      <c r="BU3390" s="68"/>
      <c r="BV3390" s="68"/>
      <c r="BW3390" s="68"/>
      <c r="BX3390" s="68"/>
      <c r="BY3390" s="68"/>
      <c r="BZ3390" s="68"/>
    </row>
    <row r="3391" spans="1:78" s="53" customFormat="1" ht="15" customHeight="1" x14ac:dyDescent="0.25">
      <c r="A3391" s="56"/>
      <c r="B3391" s="59" t="str">
        <f>'PLAZA GALICIA TORRE CORRIENTES'!B198</f>
        <v>PLAZA GALICIA (C)</v>
      </c>
      <c r="C3391" s="59" t="str">
        <f>'PLAZA GALICIA TORRE CORRIENTES'!C198</f>
        <v>6C</v>
      </c>
      <c r="D3391" s="59">
        <f>'PLAZA GALICIA TORRE CORRIENTES'!D198</f>
        <v>39</v>
      </c>
      <c r="E3391" s="59" t="str">
        <f>'PLAZA GALICIA TORRE CORRIENTES'!E198</f>
        <v>MALAVER, VANESA</v>
      </c>
      <c r="F3391" s="59">
        <f>'PLAZA GALICIA TORRE CORRIENTES'!F198</f>
        <v>1325</v>
      </c>
      <c r="G3391" s="59">
        <f>'PLAZA GALICIA TORRE CORRIENTES'!G198</f>
        <v>6851</v>
      </c>
      <c r="H3391" s="59" t="str">
        <f>'PLAZA GALICIA TORRE CORRIENTES'!H198</f>
        <v>SEGURIDAD INFORMÁTICA</v>
      </c>
      <c r="I3391" s="59">
        <f>'PLAZA GALICIA TORRE CORRIENTES'!I198</f>
        <v>0</v>
      </c>
      <c r="J3391" s="55"/>
      <c r="K3391" s="68"/>
      <c r="L3391" s="68"/>
      <c r="M3391" s="68"/>
      <c r="N3391" s="68"/>
      <c r="O3391" s="68"/>
      <c r="P3391" s="68"/>
      <c r="Q3391" s="68"/>
      <c r="R3391" s="68"/>
      <c r="S3391" s="68"/>
      <c r="T3391" s="68"/>
      <c r="U3391" s="68"/>
      <c r="V3391" s="68"/>
      <c r="W3391" s="68"/>
      <c r="X3391" s="68"/>
      <c r="Y3391" s="68"/>
      <c r="Z3391" s="68"/>
      <c r="AA3391" s="68"/>
      <c r="AB3391" s="68"/>
      <c r="AC3391" s="68"/>
      <c r="AD3391" s="68"/>
      <c r="AE3391" s="68"/>
      <c r="AF3391" s="68"/>
      <c r="AG3391" s="68"/>
      <c r="AH3391" s="68"/>
      <c r="AI3391" s="68"/>
      <c r="AJ3391" s="68"/>
      <c r="AK3391" s="68"/>
      <c r="AL3391" s="68"/>
      <c r="AM3391" s="68"/>
      <c r="AN3391" s="68"/>
      <c r="AO3391" s="68"/>
      <c r="AP3391" s="68"/>
      <c r="AQ3391" s="68"/>
      <c r="AR3391" s="68"/>
      <c r="AS3391" s="68"/>
      <c r="AT3391" s="68"/>
      <c r="AU3391" s="68"/>
      <c r="AV3391" s="68"/>
      <c r="AW3391" s="68"/>
      <c r="AX3391" s="68"/>
      <c r="AY3391" s="68"/>
      <c r="AZ3391" s="68"/>
      <c r="BA3391" s="68"/>
      <c r="BB3391" s="68"/>
      <c r="BC3391" s="68"/>
      <c r="BD3391" s="68"/>
      <c r="BE3391" s="68"/>
      <c r="BF3391" s="68"/>
      <c r="BG3391" s="68"/>
      <c r="BH3391" s="68"/>
      <c r="BI3391" s="68"/>
      <c r="BJ3391" s="68"/>
      <c r="BK3391" s="68"/>
      <c r="BL3391" s="68"/>
      <c r="BM3391" s="68"/>
      <c r="BN3391" s="68"/>
      <c r="BO3391" s="68"/>
      <c r="BP3391" s="68"/>
      <c r="BQ3391" s="68"/>
      <c r="BR3391" s="68"/>
      <c r="BS3391" s="68"/>
      <c r="BT3391" s="68"/>
      <c r="BU3391" s="68"/>
      <c r="BV3391" s="68"/>
      <c r="BW3391" s="68"/>
      <c r="BX3391" s="68"/>
      <c r="BY3391" s="68"/>
      <c r="BZ3391" s="68"/>
    </row>
    <row r="3392" spans="1:78" s="53" customFormat="1" ht="15" customHeight="1" x14ac:dyDescent="0.25">
      <c r="A3392" s="56"/>
      <c r="B3392" s="59" t="str">
        <f>'PLAZA GALICIA TORRE CORRIENTES'!B199</f>
        <v>PLAZA GALICIA (C)</v>
      </c>
      <c r="C3392" s="59" t="str">
        <f>'PLAZA GALICIA TORRE CORRIENTES'!C199</f>
        <v>6C</v>
      </c>
      <c r="D3392" s="59">
        <f>'PLAZA GALICIA TORRE CORRIENTES'!D199</f>
        <v>40</v>
      </c>
      <c r="E3392" s="59" t="str">
        <f>'PLAZA GALICIA TORRE CORRIENTES'!E199</f>
        <v>DURAN, GASTON</v>
      </c>
      <c r="F3392" s="59">
        <f>'PLAZA GALICIA TORRE CORRIENTES'!F199</f>
        <v>1325</v>
      </c>
      <c r="G3392" s="59">
        <f>'PLAZA GALICIA TORRE CORRIENTES'!G199</f>
        <v>4622</v>
      </c>
      <c r="H3392" s="59" t="str">
        <f>'PLAZA GALICIA TORRE CORRIENTES'!H199</f>
        <v>SEGURIDAD INFORMÁTICA</v>
      </c>
      <c r="I3392" s="59">
        <f>'PLAZA GALICIA TORRE CORRIENTES'!I199</f>
        <v>0</v>
      </c>
      <c r="J3392" s="55"/>
      <c r="K3392" s="68"/>
      <c r="L3392" s="68"/>
      <c r="M3392" s="68"/>
      <c r="N3392" s="68"/>
      <c r="O3392" s="68"/>
      <c r="P3392" s="68"/>
      <c r="Q3392" s="68"/>
      <c r="R3392" s="68"/>
      <c r="S3392" s="68"/>
      <c r="T3392" s="68"/>
      <c r="U3392" s="68"/>
      <c r="V3392" s="68"/>
      <c r="W3392" s="68"/>
      <c r="X3392" s="68"/>
      <c r="Y3392" s="68"/>
      <c r="Z3392" s="68"/>
      <c r="AA3392" s="68"/>
      <c r="AB3392" s="68"/>
      <c r="AC3392" s="68"/>
      <c r="AD3392" s="68"/>
      <c r="AE3392" s="68"/>
      <c r="AF3392" s="68"/>
      <c r="AG3392" s="68"/>
      <c r="AH3392" s="68"/>
      <c r="AI3392" s="68"/>
      <c r="AJ3392" s="68"/>
      <c r="AK3392" s="68"/>
      <c r="AL3392" s="68"/>
      <c r="AM3392" s="68"/>
      <c r="AN3392" s="68"/>
      <c r="AO3392" s="68"/>
      <c r="AP3392" s="68"/>
      <c r="AQ3392" s="68"/>
      <c r="AR3392" s="68"/>
      <c r="AS3392" s="68"/>
      <c r="AT3392" s="68"/>
      <c r="AU3392" s="68"/>
      <c r="AV3392" s="68"/>
      <c r="AW3392" s="68"/>
      <c r="AX3392" s="68"/>
      <c r="AY3392" s="68"/>
      <c r="AZ3392" s="68"/>
      <c r="BA3392" s="68"/>
      <c r="BB3392" s="68"/>
      <c r="BC3392" s="68"/>
      <c r="BD3392" s="68"/>
      <c r="BE3392" s="68"/>
      <c r="BF3392" s="68"/>
      <c r="BG3392" s="68"/>
      <c r="BH3392" s="68"/>
      <c r="BI3392" s="68"/>
      <c r="BJ3392" s="68"/>
      <c r="BK3392" s="68"/>
      <c r="BL3392" s="68"/>
      <c r="BM3392" s="68"/>
      <c r="BN3392" s="68"/>
      <c r="BO3392" s="68"/>
      <c r="BP3392" s="68"/>
      <c r="BQ3392" s="68"/>
      <c r="BR3392" s="68"/>
      <c r="BS3392" s="68"/>
      <c r="BT3392" s="68"/>
      <c r="BU3392" s="68"/>
      <c r="BV3392" s="68"/>
      <c r="BW3392" s="68"/>
      <c r="BX3392" s="68"/>
      <c r="BY3392" s="68"/>
      <c r="BZ3392" s="68"/>
    </row>
    <row r="3393" spans="1:78" s="53" customFormat="1" ht="15" customHeight="1" x14ac:dyDescent="0.25">
      <c r="A3393" s="56"/>
      <c r="B3393" s="59" t="str">
        <f>'PLAZA GALICIA TORRE CORRIENTES'!B200</f>
        <v>PLAZA GALICIA (C)</v>
      </c>
      <c r="C3393" s="59" t="str">
        <f>'PLAZA GALICIA TORRE CORRIENTES'!C200</f>
        <v>6C</v>
      </c>
      <c r="D3393" s="59">
        <f>'PLAZA GALICIA TORRE CORRIENTES'!D200</f>
        <v>41</v>
      </c>
      <c r="E3393" s="59" t="str">
        <f>'PLAZA GALICIA TORRE CORRIENTES'!E200</f>
        <v>ADAMOVIC, PEDRO</v>
      </c>
      <c r="F3393" s="59">
        <f>'PLAZA GALICIA TORRE CORRIENTES'!F200</f>
        <v>1325</v>
      </c>
      <c r="G3393" s="59">
        <f>'PLAZA GALICIA TORRE CORRIENTES'!G200</f>
        <v>2179</v>
      </c>
      <c r="H3393" s="59" t="str">
        <f>'PLAZA GALICIA TORRE CORRIENTES'!H200</f>
        <v>SEGURIDAD INFORMÁTICA</v>
      </c>
      <c r="I3393" s="59">
        <f>'PLAZA GALICIA TORRE CORRIENTES'!I200</f>
        <v>0</v>
      </c>
      <c r="J3393" s="55"/>
      <c r="K3393" s="68"/>
      <c r="L3393" s="68"/>
      <c r="M3393" s="68"/>
      <c r="N3393" s="68"/>
      <c r="O3393" s="68"/>
      <c r="P3393" s="68"/>
      <c r="Q3393" s="68"/>
      <c r="R3393" s="68"/>
      <c r="S3393" s="68"/>
      <c r="T3393" s="68"/>
      <c r="U3393" s="68"/>
      <c r="V3393" s="68"/>
      <c r="W3393" s="68"/>
      <c r="X3393" s="68"/>
      <c r="Y3393" s="68"/>
      <c r="Z3393" s="68"/>
      <c r="AA3393" s="68"/>
      <c r="AB3393" s="68"/>
      <c r="AC3393" s="68"/>
      <c r="AD3393" s="68"/>
      <c r="AE3393" s="68"/>
      <c r="AF3393" s="68"/>
      <c r="AG3393" s="68"/>
      <c r="AH3393" s="68"/>
      <c r="AI3393" s="68"/>
      <c r="AJ3393" s="68"/>
      <c r="AK3393" s="68"/>
      <c r="AL3393" s="68"/>
      <c r="AM3393" s="68"/>
      <c r="AN3393" s="68"/>
      <c r="AO3393" s="68"/>
      <c r="AP3393" s="68"/>
      <c r="AQ3393" s="68"/>
      <c r="AR3393" s="68"/>
      <c r="AS3393" s="68"/>
      <c r="AT3393" s="68"/>
      <c r="AU3393" s="68"/>
      <c r="AV3393" s="68"/>
      <c r="AW3393" s="68"/>
      <c r="AX3393" s="68"/>
      <c r="AY3393" s="68"/>
      <c r="AZ3393" s="68"/>
      <c r="BA3393" s="68"/>
      <c r="BB3393" s="68"/>
      <c r="BC3393" s="68"/>
      <c r="BD3393" s="68"/>
      <c r="BE3393" s="68"/>
      <c r="BF3393" s="68"/>
      <c r="BG3393" s="68"/>
      <c r="BH3393" s="68"/>
      <c r="BI3393" s="68"/>
      <c r="BJ3393" s="68"/>
      <c r="BK3393" s="68"/>
      <c r="BL3393" s="68"/>
      <c r="BM3393" s="68"/>
      <c r="BN3393" s="68"/>
      <c r="BO3393" s="68"/>
      <c r="BP3393" s="68"/>
      <c r="BQ3393" s="68"/>
      <c r="BR3393" s="68"/>
      <c r="BS3393" s="68"/>
      <c r="BT3393" s="68"/>
      <c r="BU3393" s="68"/>
      <c r="BV3393" s="68"/>
      <c r="BW3393" s="68"/>
      <c r="BX3393" s="68"/>
      <c r="BY3393" s="68"/>
      <c r="BZ3393" s="68"/>
    </row>
    <row r="3394" spans="1:78" s="53" customFormat="1" ht="15" customHeight="1" x14ac:dyDescent="0.25">
      <c r="A3394" s="56"/>
      <c r="B3394" s="59" t="str">
        <f>'PLAZA GALICIA TORRE CORRIENTES'!B201</f>
        <v>PLAZA GALICIA (C)</v>
      </c>
      <c r="C3394" s="59" t="str">
        <f>'PLAZA GALICIA TORRE CORRIENTES'!C201</f>
        <v>6C</v>
      </c>
      <c r="D3394" s="59">
        <f>'PLAZA GALICIA TORRE CORRIENTES'!D201</f>
        <v>42</v>
      </c>
      <c r="E3394" s="59" t="str">
        <f>'PLAZA GALICIA TORRE CORRIENTES'!E201</f>
        <v>VERZICO, NATALIA</v>
      </c>
      <c r="F3394" s="59">
        <f>'PLAZA GALICIA TORRE CORRIENTES'!F201</f>
        <v>1252</v>
      </c>
      <c r="G3394" s="59">
        <f>'PLAZA GALICIA TORRE CORRIENTES'!G201</f>
        <v>5468</v>
      </c>
      <c r="H3394" s="59" t="str">
        <f>'PLAZA GALICIA TORRE CORRIENTES'!H201</f>
        <v>TECNOLOGÍA Y TELECOMUNICACIONES</v>
      </c>
      <c r="I3394" s="59">
        <f>'PLAZA GALICIA TORRE CORRIENTES'!I201</f>
        <v>0</v>
      </c>
      <c r="J3394" s="55"/>
      <c r="K3394" s="68"/>
      <c r="L3394" s="68"/>
      <c r="M3394" s="68"/>
      <c r="N3394" s="68"/>
      <c r="O3394" s="68"/>
      <c r="P3394" s="68"/>
      <c r="Q3394" s="68"/>
      <c r="R3394" s="68"/>
      <c r="S3394" s="68"/>
      <c r="T3394" s="68"/>
      <c r="U3394" s="68"/>
      <c r="V3394" s="68"/>
      <c r="W3394" s="68"/>
      <c r="X3394" s="68"/>
      <c r="Y3394" s="68"/>
      <c r="Z3394" s="68"/>
      <c r="AA3394" s="68"/>
      <c r="AB3394" s="68"/>
      <c r="AC3394" s="68"/>
      <c r="AD3394" s="68"/>
      <c r="AE3394" s="68"/>
      <c r="AF3394" s="68"/>
      <c r="AG3394" s="68"/>
      <c r="AH3394" s="68"/>
      <c r="AI3394" s="68"/>
      <c r="AJ3394" s="68"/>
      <c r="AK3394" s="68"/>
      <c r="AL3394" s="68"/>
      <c r="AM3394" s="68"/>
      <c r="AN3394" s="68"/>
      <c r="AO3394" s="68"/>
      <c r="AP3394" s="68"/>
      <c r="AQ3394" s="68"/>
      <c r="AR3394" s="68"/>
      <c r="AS3394" s="68"/>
      <c r="AT3394" s="68"/>
      <c r="AU3394" s="68"/>
      <c r="AV3394" s="68"/>
      <c r="AW3394" s="68"/>
      <c r="AX3394" s="68"/>
      <c r="AY3394" s="68"/>
      <c r="AZ3394" s="68"/>
      <c r="BA3394" s="68"/>
      <c r="BB3394" s="68"/>
      <c r="BC3394" s="68"/>
      <c r="BD3394" s="68"/>
      <c r="BE3394" s="68"/>
      <c r="BF3394" s="68"/>
      <c r="BG3394" s="68"/>
      <c r="BH3394" s="68"/>
      <c r="BI3394" s="68"/>
      <c r="BJ3394" s="68"/>
      <c r="BK3394" s="68"/>
      <c r="BL3394" s="68"/>
      <c r="BM3394" s="68"/>
      <c r="BN3394" s="68"/>
      <c r="BO3394" s="68"/>
      <c r="BP3394" s="68"/>
      <c r="BQ3394" s="68"/>
      <c r="BR3394" s="68"/>
      <c r="BS3394" s="68"/>
      <c r="BT3394" s="68"/>
      <c r="BU3394" s="68"/>
      <c r="BV3394" s="68"/>
      <c r="BW3394" s="68"/>
      <c r="BX3394" s="68"/>
      <c r="BY3394" s="68"/>
      <c r="BZ3394" s="68"/>
    </row>
    <row r="3395" spans="1:78" s="53" customFormat="1" ht="15" customHeight="1" x14ac:dyDescent="0.25">
      <c r="A3395" s="56"/>
      <c r="B3395" s="59" t="str">
        <f>'PLAZA GALICIA TORRE CORRIENTES'!B202</f>
        <v>PLAZA GALICIA (C)</v>
      </c>
      <c r="C3395" s="59" t="str">
        <f>'PLAZA GALICIA TORRE CORRIENTES'!C202</f>
        <v>6C</v>
      </c>
      <c r="D3395" s="59">
        <f>'PLAZA GALICIA TORRE CORRIENTES'!D202</f>
        <v>43</v>
      </c>
      <c r="E3395" s="59" t="str">
        <f>'PLAZA GALICIA TORRE CORRIENTES'!E202</f>
        <v xml:space="preserve">ALBANESE, ANDREA </v>
      </c>
      <c r="F3395" s="59">
        <f>'PLAZA GALICIA TORRE CORRIENTES'!F202</f>
        <v>1252</v>
      </c>
      <c r="G3395" s="59">
        <f>'PLAZA GALICIA TORRE CORRIENTES'!G202</f>
        <v>6168</v>
      </c>
      <c r="H3395" s="59" t="str">
        <f>'PLAZA GALICIA TORRE CORRIENTES'!H202</f>
        <v>TECNOLOGÍA Y TELECOMUNICACIONES</v>
      </c>
      <c r="I3395" s="59">
        <f>'PLAZA GALICIA TORRE CORRIENTES'!I202</f>
        <v>0</v>
      </c>
      <c r="J3395" s="55"/>
      <c r="K3395" s="68"/>
      <c r="L3395" s="68"/>
      <c r="M3395" s="68"/>
      <c r="N3395" s="68"/>
      <c r="O3395" s="68"/>
      <c r="P3395" s="68"/>
      <c r="Q3395" s="68"/>
      <c r="R3395" s="68"/>
      <c r="S3395" s="68"/>
      <c r="T3395" s="68"/>
      <c r="U3395" s="68"/>
      <c r="V3395" s="68"/>
      <c r="W3395" s="68"/>
      <c r="X3395" s="68"/>
      <c r="Y3395" s="68"/>
      <c r="Z3395" s="68"/>
      <c r="AA3395" s="68"/>
      <c r="AB3395" s="68"/>
      <c r="AC3395" s="68"/>
      <c r="AD3395" s="68"/>
      <c r="AE3395" s="68"/>
      <c r="AF3395" s="68"/>
      <c r="AG3395" s="68"/>
      <c r="AH3395" s="68"/>
      <c r="AI3395" s="68"/>
      <c r="AJ3395" s="68"/>
      <c r="AK3395" s="68"/>
      <c r="AL3395" s="68"/>
      <c r="AM3395" s="68"/>
      <c r="AN3395" s="68"/>
      <c r="AO3395" s="68"/>
      <c r="AP3395" s="68"/>
      <c r="AQ3395" s="68"/>
      <c r="AR3395" s="68"/>
      <c r="AS3395" s="68"/>
      <c r="AT3395" s="68"/>
      <c r="AU3395" s="68"/>
      <c r="AV3395" s="68"/>
      <c r="AW3395" s="68"/>
      <c r="AX3395" s="68"/>
      <c r="AY3395" s="68"/>
      <c r="AZ3395" s="68"/>
      <c r="BA3395" s="68"/>
      <c r="BB3395" s="68"/>
      <c r="BC3395" s="68"/>
      <c r="BD3395" s="68"/>
      <c r="BE3395" s="68"/>
      <c r="BF3395" s="68"/>
      <c r="BG3395" s="68"/>
      <c r="BH3395" s="68"/>
      <c r="BI3395" s="68"/>
      <c r="BJ3395" s="68"/>
      <c r="BK3395" s="68"/>
      <c r="BL3395" s="68"/>
      <c r="BM3395" s="68"/>
      <c r="BN3395" s="68"/>
      <c r="BO3395" s="68"/>
      <c r="BP3395" s="68"/>
      <c r="BQ3395" s="68"/>
      <c r="BR3395" s="68"/>
      <c r="BS3395" s="68"/>
      <c r="BT3395" s="68"/>
      <c r="BU3395" s="68"/>
      <c r="BV3395" s="68"/>
      <c r="BW3395" s="68"/>
      <c r="BX3395" s="68"/>
      <c r="BY3395" s="68"/>
      <c r="BZ3395" s="68"/>
    </row>
    <row r="3396" spans="1:78" s="53" customFormat="1" ht="15" customHeight="1" x14ac:dyDescent="0.25">
      <c r="A3396" s="56"/>
      <c r="B3396" s="59" t="str">
        <f>'PLAZA GALICIA TORRE CORRIENTES'!B203</f>
        <v>PLAZA GALICIA (C)</v>
      </c>
      <c r="C3396" s="59" t="str">
        <f>'PLAZA GALICIA TORRE CORRIENTES'!C203</f>
        <v>6C</v>
      </c>
      <c r="D3396" s="59">
        <f>'PLAZA GALICIA TORRE CORRIENTES'!D203</f>
        <v>44</v>
      </c>
      <c r="E3396" s="59" t="str">
        <f>'PLAZA GALICIA TORRE CORRIENTES'!E203</f>
        <v>BORGHELLIO, DIEGO</v>
      </c>
      <c r="F3396" s="59">
        <f>'PLAZA GALICIA TORRE CORRIENTES'!F203</f>
        <v>1252</v>
      </c>
      <c r="G3396" s="59">
        <f>'PLAZA GALICIA TORRE CORRIENTES'!G203</f>
        <v>4639</v>
      </c>
      <c r="H3396" s="59" t="str">
        <f>'PLAZA GALICIA TORRE CORRIENTES'!H203</f>
        <v>TECNOLOGÍA Y TELECOMUNICACIONES</v>
      </c>
      <c r="I3396" s="59">
        <f>'PLAZA GALICIA TORRE CORRIENTES'!I203</f>
        <v>0</v>
      </c>
      <c r="J3396" s="55"/>
      <c r="K3396" s="68"/>
      <c r="L3396" s="68"/>
      <c r="M3396" s="68"/>
      <c r="N3396" s="68"/>
      <c r="O3396" s="68"/>
      <c r="P3396" s="68"/>
      <c r="Q3396" s="68"/>
      <c r="R3396" s="68"/>
      <c r="S3396" s="68"/>
      <c r="T3396" s="68"/>
      <c r="U3396" s="68"/>
      <c r="V3396" s="68"/>
      <c r="W3396" s="68"/>
      <c r="X3396" s="68"/>
      <c r="Y3396" s="68"/>
      <c r="Z3396" s="68"/>
      <c r="AA3396" s="68"/>
      <c r="AB3396" s="68"/>
      <c r="AC3396" s="68"/>
      <c r="AD3396" s="68"/>
      <c r="AE3396" s="68"/>
      <c r="AF3396" s="68"/>
      <c r="AG3396" s="68"/>
      <c r="AH3396" s="68"/>
      <c r="AI3396" s="68"/>
      <c r="AJ3396" s="68"/>
      <c r="AK3396" s="68"/>
      <c r="AL3396" s="68"/>
      <c r="AM3396" s="68"/>
      <c r="AN3396" s="68"/>
      <c r="AO3396" s="68"/>
      <c r="AP3396" s="68"/>
      <c r="AQ3396" s="68"/>
      <c r="AR3396" s="68"/>
      <c r="AS3396" s="68"/>
      <c r="AT3396" s="68"/>
      <c r="AU3396" s="68"/>
      <c r="AV3396" s="68"/>
      <c r="AW3396" s="68"/>
      <c r="AX3396" s="68"/>
      <c r="AY3396" s="68"/>
      <c r="AZ3396" s="68"/>
      <c r="BA3396" s="68"/>
      <c r="BB3396" s="68"/>
      <c r="BC3396" s="68"/>
      <c r="BD3396" s="68"/>
      <c r="BE3396" s="68"/>
      <c r="BF3396" s="68"/>
      <c r="BG3396" s="68"/>
      <c r="BH3396" s="68"/>
      <c r="BI3396" s="68"/>
      <c r="BJ3396" s="68"/>
      <c r="BK3396" s="68"/>
      <c r="BL3396" s="68"/>
      <c r="BM3396" s="68"/>
      <c r="BN3396" s="68"/>
      <c r="BO3396" s="68"/>
      <c r="BP3396" s="68"/>
      <c r="BQ3396" s="68"/>
      <c r="BR3396" s="68"/>
      <c r="BS3396" s="68"/>
      <c r="BT3396" s="68"/>
      <c r="BU3396" s="68"/>
      <c r="BV3396" s="68"/>
      <c r="BW3396" s="68"/>
      <c r="BX3396" s="68"/>
      <c r="BY3396" s="68"/>
      <c r="BZ3396" s="68"/>
    </row>
    <row r="3397" spans="1:78" s="53" customFormat="1" ht="15" customHeight="1" x14ac:dyDescent="0.25">
      <c r="A3397" s="56"/>
      <c r="B3397" s="59" t="str">
        <f>'PLAZA GALICIA TORRE CORRIENTES'!B204</f>
        <v>PLAZA GALICIA (C)</v>
      </c>
      <c r="C3397" s="59" t="str">
        <f>'PLAZA GALICIA TORRE CORRIENTES'!C204</f>
        <v>6C</v>
      </c>
      <c r="D3397" s="59">
        <f>'PLAZA GALICIA TORRE CORRIENTES'!D204</f>
        <v>45</v>
      </c>
      <c r="E3397" s="59" t="str">
        <f>'PLAZA GALICIA TORRE CORRIENTES'!E204</f>
        <v>GONDAR, MARCELO</v>
      </c>
      <c r="F3397" s="59">
        <f>'PLAZA GALICIA TORRE CORRIENTES'!F204</f>
        <v>1252</v>
      </c>
      <c r="G3397" s="59">
        <f>'PLAZA GALICIA TORRE CORRIENTES'!G204</f>
        <v>4359</v>
      </c>
      <c r="H3397" s="59" t="str">
        <f>'PLAZA GALICIA TORRE CORRIENTES'!H204</f>
        <v>TECNOLOGÍA Y TELECOMUNICACIONES</v>
      </c>
      <c r="I3397" s="59">
        <f>'PLAZA GALICIA TORRE CORRIENTES'!I204</f>
        <v>0</v>
      </c>
      <c r="J3397" s="55"/>
      <c r="K3397" s="68"/>
      <c r="L3397" s="68"/>
      <c r="M3397" s="68"/>
      <c r="N3397" s="68"/>
      <c r="O3397" s="68"/>
      <c r="P3397" s="68"/>
      <c r="Q3397" s="68"/>
      <c r="R3397" s="68"/>
      <c r="S3397" s="68"/>
      <c r="T3397" s="68"/>
      <c r="U3397" s="68"/>
      <c r="V3397" s="68"/>
      <c r="W3397" s="68"/>
      <c r="X3397" s="68"/>
      <c r="Y3397" s="68"/>
      <c r="Z3397" s="68"/>
      <c r="AA3397" s="68"/>
      <c r="AB3397" s="68"/>
      <c r="AC3397" s="68"/>
      <c r="AD3397" s="68"/>
      <c r="AE3397" s="68"/>
      <c r="AF3397" s="68"/>
      <c r="AG3397" s="68"/>
      <c r="AH3397" s="68"/>
      <c r="AI3397" s="68"/>
      <c r="AJ3397" s="68"/>
      <c r="AK3397" s="68"/>
      <c r="AL3397" s="68"/>
      <c r="AM3397" s="68"/>
      <c r="AN3397" s="68"/>
      <c r="AO3397" s="68"/>
      <c r="AP3397" s="68"/>
      <c r="AQ3397" s="68"/>
      <c r="AR3397" s="68"/>
      <c r="AS3397" s="68"/>
      <c r="AT3397" s="68"/>
      <c r="AU3397" s="68"/>
      <c r="AV3397" s="68"/>
      <c r="AW3397" s="68"/>
      <c r="AX3397" s="68"/>
      <c r="AY3397" s="68"/>
      <c r="AZ3397" s="68"/>
      <c r="BA3397" s="68"/>
      <c r="BB3397" s="68"/>
      <c r="BC3397" s="68"/>
      <c r="BD3397" s="68"/>
      <c r="BE3397" s="68"/>
      <c r="BF3397" s="68"/>
      <c r="BG3397" s="68"/>
      <c r="BH3397" s="68"/>
      <c r="BI3397" s="68"/>
      <c r="BJ3397" s="68"/>
      <c r="BK3397" s="68"/>
      <c r="BL3397" s="68"/>
      <c r="BM3397" s="68"/>
      <c r="BN3397" s="68"/>
      <c r="BO3397" s="68"/>
      <c r="BP3397" s="68"/>
      <c r="BQ3397" s="68"/>
      <c r="BR3397" s="68"/>
      <c r="BS3397" s="68"/>
      <c r="BT3397" s="68"/>
      <c r="BU3397" s="68"/>
      <c r="BV3397" s="68"/>
      <c r="BW3397" s="68"/>
      <c r="BX3397" s="68"/>
      <c r="BY3397" s="68"/>
      <c r="BZ3397" s="68"/>
    </row>
    <row r="3398" spans="1:78" s="53" customFormat="1" ht="15" customHeight="1" x14ac:dyDescent="0.25">
      <c r="A3398" s="56"/>
      <c r="B3398" s="59" t="str">
        <f>'PLAZA GALICIA TORRE CORRIENTES'!B205</f>
        <v>PLAZA GALICIA (C)</v>
      </c>
      <c r="C3398" s="59" t="str">
        <f>'PLAZA GALICIA TORRE CORRIENTES'!C205</f>
        <v>6C</v>
      </c>
      <c r="D3398" s="59">
        <f>'PLAZA GALICIA TORRE CORRIENTES'!D205</f>
        <v>46</v>
      </c>
      <c r="E3398" s="59" t="str">
        <f>'PLAZA GALICIA TORRE CORRIENTES'!E205</f>
        <v>MOYA, FLORENCIA</v>
      </c>
      <c r="F3398" s="59">
        <f>'PLAZA GALICIA TORRE CORRIENTES'!F205</f>
        <v>1252</v>
      </c>
      <c r="G3398" s="59">
        <f>'PLAZA GALICIA TORRE CORRIENTES'!G205</f>
        <v>3232</v>
      </c>
      <c r="H3398" s="59" t="str">
        <f>'PLAZA GALICIA TORRE CORRIENTES'!H205</f>
        <v>TECNOLOGÍA Y TELECOMUNICACIONES</v>
      </c>
      <c r="I3398" s="59">
        <f>'PLAZA GALICIA TORRE CORRIENTES'!I205</f>
        <v>0</v>
      </c>
      <c r="J3398" s="55"/>
      <c r="K3398" s="68"/>
      <c r="L3398" s="68"/>
      <c r="M3398" s="68"/>
      <c r="N3398" s="68"/>
      <c r="O3398" s="68"/>
      <c r="P3398" s="68"/>
      <c r="Q3398" s="68"/>
      <c r="R3398" s="68"/>
      <c r="S3398" s="68"/>
      <c r="T3398" s="68"/>
      <c r="U3398" s="68"/>
      <c r="V3398" s="68"/>
      <c r="W3398" s="68"/>
      <c r="X3398" s="68"/>
      <c r="Y3398" s="68"/>
      <c r="Z3398" s="68"/>
      <c r="AA3398" s="68"/>
      <c r="AB3398" s="68"/>
      <c r="AC3398" s="68"/>
      <c r="AD3398" s="68"/>
      <c r="AE3398" s="68"/>
      <c r="AF3398" s="68"/>
      <c r="AG3398" s="68"/>
      <c r="AH3398" s="68"/>
      <c r="AI3398" s="68"/>
      <c r="AJ3398" s="68"/>
      <c r="AK3398" s="68"/>
      <c r="AL3398" s="68"/>
      <c r="AM3398" s="68"/>
      <c r="AN3398" s="68"/>
      <c r="AO3398" s="68"/>
      <c r="AP3398" s="68"/>
      <c r="AQ3398" s="68"/>
      <c r="AR3398" s="68"/>
      <c r="AS3398" s="68"/>
      <c r="AT3398" s="68"/>
      <c r="AU3398" s="68"/>
      <c r="AV3398" s="68"/>
      <c r="AW3398" s="68"/>
      <c r="AX3398" s="68"/>
      <c r="AY3398" s="68"/>
      <c r="AZ3398" s="68"/>
      <c r="BA3398" s="68"/>
      <c r="BB3398" s="68"/>
      <c r="BC3398" s="68"/>
      <c r="BD3398" s="68"/>
      <c r="BE3398" s="68"/>
      <c r="BF3398" s="68"/>
      <c r="BG3398" s="68"/>
      <c r="BH3398" s="68"/>
      <c r="BI3398" s="68"/>
      <c r="BJ3398" s="68"/>
      <c r="BK3398" s="68"/>
      <c r="BL3398" s="68"/>
      <c r="BM3398" s="68"/>
      <c r="BN3398" s="68"/>
      <c r="BO3398" s="68"/>
      <c r="BP3398" s="68"/>
      <c r="BQ3398" s="68"/>
      <c r="BR3398" s="68"/>
      <c r="BS3398" s="68"/>
      <c r="BT3398" s="68"/>
      <c r="BU3398" s="68"/>
      <c r="BV3398" s="68"/>
      <c r="BW3398" s="68"/>
      <c r="BX3398" s="68"/>
      <c r="BY3398" s="68"/>
      <c r="BZ3398" s="68"/>
    </row>
    <row r="3399" spans="1:78" s="53" customFormat="1" ht="15" customHeight="1" x14ac:dyDescent="0.25">
      <c r="A3399" s="56"/>
      <c r="B3399" s="59" t="str">
        <f>'PLAZA GALICIA TORRE CORRIENTES'!B206</f>
        <v>PLAZA GALICIA (C)</v>
      </c>
      <c r="C3399" s="59" t="str">
        <f>'PLAZA GALICIA TORRE CORRIENTES'!C206</f>
        <v>6C</v>
      </c>
      <c r="D3399" s="59">
        <f>'PLAZA GALICIA TORRE CORRIENTES'!D206</f>
        <v>47</v>
      </c>
      <c r="E3399" s="59" t="str">
        <f>'PLAZA GALICIA TORRE CORRIENTES'!E206</f>
        <v>NICOLAS, KARINA</v>
      </c>
      <c r="F3399" s="59">
        <f>'PLAZA GALICIA TORRE CORRIENTES'!F206</f>
        <v>1252</v>
      </c>
      <c r="G3399" s="59">
        <f>'PLAZA GALICIA TORRE CORRIENTES'!G206</f>
        <v>4324</v>
      </c>
      <c r="H3399" s="59" t="str">
        <f>'PLAZA GALICIA TORRE CORRIENTES'!H206</f>
        <v>TECNOLOGÍA Y TELECOMUNICACIONES</v>
      </c>
      <c r="I3399" s="59">
        <f>'PLAZA GALICIA TORRE CORRIENTES'!I206</f>
        <v>0</v>
      </c>
      <c r="J3399" s="55"/>
      <c r="K3399" s="68"/>
      <c r="L3399" s="68"/>
      <c r="M3399" s="68"/>
      <c r="N3399" s="68"/>
      <c r="O3399" s="68"/>
      <c r="P3399" s="68"/>
      <c r="Q3399" s="68"/>
      <c r="R3399" s="68"/>
      <c r="S3399" s="68"/>
      <c r="T3399" s="68"/>
      <c r="U3399" s="68"/>
      <c r="V3399" s="68"/>
      <c r="W3399" s="68"/>
      <c r="X3399" s="68"/>
      <c r="Y3399" s="68"/>
      <c r="Z3399" s="68"/>
      <c r="AA3399" s="68"/>
      <c r="AB3399" s="68"/>
      <c r="AC3399" s="68"/>
      <c r="AD3399" s="68"/>
      <c r="AE3399" s="68"/>
      <c r="AF3399" s="68"/>
      <c r="AG3399" s="68"/>
      <c r="AH3399" s="68"/>
      <c r="AI3399" s="68"/>
      <c r="AJ3399" s="68"/>
      <c r="AK3399" s="68"/>
      <c r="AL3399" s="68"/>
      <c r="AM3399" s="68"/>
      <c r="AN3399" s="68"/>
      <c r="AO3399" s="68"/>
      <c r="AP3399" s="68"/>
      <c r="AQ3399" s="68"/>
      <c r="AR3399" s="68"/>
      <c r="AS3399" s="68"/>
      <c r="AT3399" s="68"/>
      <c r="AU3399" s="68"/>
      <c r="AV3399" s="68"/>
      <c r="AW3399" s="68"/>
      <c r="AX3399" s="68"/>
      <c r="AY3399" s="68"/>
      <c r="AZ3399" s="68"/>
      <c r="BA3399" s="68"/>
      <c r="BB3399" s="68"/>
      <c r="BC3399" s="68"/>
      <c r="BD3399" s="68"/>
      <c r="BE3399" s="68"/>
      <c r="BF3399" s="68"/>
      <c r="BG3399" s="68"/>
      <c r="BH3399" s="68"/>
      <c r="BI3399" s="68"/>
      <c r="BJ3399" s="68"/>
      <c r="BK3399" s="68"/>
      <c r="BL3399" s="68"/>
      <c r="BM3399" s="68"/>
      <c r="BN3399" s="68"/>
      <c r="BO3399" s="68"/>
      <c r="BP3399" s="68"/>
      <c r="BQ3399" s="68"/>
      <c r="BR3399" s="68"/>
      <c r="BS3399" s="68"/>
      <c r="BT3399" s="68"/>
      <c r="BU3399" s="68"/>
      <c r="BV3399" s="68"/>
      <c r="BW3399" s="68"/>
      <c r="BX3399" s="68"/>
      <c r="BY3399" s="68"/>
      <c r="BZ3399" s="68"/>
    </row>
    <row r="3400" spans="1:78" s="53" customFormat="1" ht="15" customHeight="1" x14ac:dyDescent="0.25">
      <c r="A3400" s="56"/>
      <c r="B3400" s="59" t="str">
        <f>'PLAZA GALICIA TORRE CORRIENTES'!B207</f>
        <v>PLAZA GALICIA (C)</v>
      </c>
      <c r="C3400" s="59" t="str">
        <f>'PLAZA GALICIA TORRE CORRIENTES'!C207</f>
        <v>6C</v>
      </c>
      <c r="D3400" s="59">
        <f>'PLAZA GALICIA TORRE CORRIENTES'!D207</f>
        <v>48</v>
      </c>
      <c r="E3400" s="59" t="str">
        <f>'PLAZA GALICIA TORRE CORRIENTES'!E207</f>
        <v>JONAS, EZEQUIEL</v>
      </c>
      <c r="F3400" s="59">
        <f>'PLAZA GALICIA TORRE CORRIENTES'!F207</f>
        <v>1252</v>
      </c>
      <c r="G3400" s="59">
        <f>'PLAZA GALICIA TORRE CORRIENTES'!G207</f>
        <v>4475</v>
      </c>
      <c r="H3400" s="59" t="str">
        <f>'PLAZA GALICIA TORRE CORRIENTES'!H207</f>
        <v>TECNOLOGÍA Y TELECOMUNICACIONES</v>
      </c>
      <c r="I3400" s="59">
        <f>'PLAZA GALICIA TORRE CORRIENTES'!I207</f>
        <v>0</v>
      </c>
      <c r="J3400" s="55"/>
      <c r="K3400" s="68"/>
      <c r="L3400" s="68"/>
      <c r="M3400" s="68"/>
      <c r="N3400" s="68"/>
      <c r="O3400" s="68"/>
      <c r="P3400" s="68"/>
      <c r="Q3400" s="68"/>
      <c r="R3400" s="68"/>
      <c r="S3400" s="68"/>
      <c r="T3400" s="68"/>
      <c r="U3400" s="68"/>
      <c r="V3400" s="68"/>
      <c r="W3400" s="68"/>
      <c r="X3400" s="68"/>
      <c r="Y3400" s="68"/>
      <c r="Z3400" s="68"/>
      <c r="AA3400" s="68"/>
      <c r="AB3400" s="68"/>
      <c r="AC3400" s="68"/>
      <c r="AD3400" s="68"/>
      <c r="AE3400" s="68"/>
      <c r="AF3400" s="68"/>
      <c r="AG3400" s="68"/>
      <c r="AH3400" s="68"/>
      <c r="AI3400" s="68"/>
      <c r="AJ3400" s="68"/>
      <c r="AK3400" s="68"/>
      <c r="AL3400" s="68"/>
      <c r="AM3400" s="68"/>
      <c r="AN3400" s="68"/>
      <c r="AO3400" s="68"/>
      <c r="AP3400" s="68"/>
      <c r="AQ3400" s="68"/>
      <c r="AR3400" s="68"/>
      <c r="AS3400" s="68"/>
      <c r="AT3400" s="68"/>
      <c r="AU3400" s="68"/>
      <c r="AV3400" s="68"/>
      <c r="AW3400" s="68"/>
      <c r="AX3400" s="68"/>
      <c r="AY3400" s="68"/>
      <c r="AZ3400" s="68"/>
      <c r="BA3400" s="68"/>
      <c r="BB3400" s="68"/>
      <c r="BC3400" s="68"/>
      <c r="BD3400" s="68"/>
      <c r="BE3400" s="68"/>
      <c r="BF3400" s="68"/>
      <c r="BG3400" s="68"/>
      <c r="BH3400" s="68"/>
      <c r="BI3400" s="68"/>
      <c r="BJ3400" s="68"/>
      <c r="BK3400" s="68"/>
      <c r="BL3400" s="68"/>
      <c r="BM3400" s="68"/>
      <c r="BN3400" s="68"/>
      <c r="BO3400" s="68"/>
      <c r="BP3400" s="68"/>
      <c r="BQ3400" s="68"/>
      <c r="BR3400" s="68"/>
      <c r="BS3400" s="68"/>
      <c r="BT3400" s="68"/>
      <c r="BU3400" s="68"/>
      <c r="BV3400" s="68"/>
      <c r="BW3400" s="68"/>
      <c r="BX3400" s="68"/>
      <c r="BY3400" s="68"/>
      <c r="BZ3400" s="68"/>
    </row>
    <row r="3401" spans="1:78" s="53" customFormat="1" ht="15" customHeight="1" x14ac:dyDescent="0.25">
      <c r="A3401" s="56"/>
      <c r="B3401" s="59" t="str">
        <f>'PLAZA GALICIA TORRE CORRIENTES'!B208</f>
        <v>PLAZA GALICIA (C)</v>
      </c>
      <c r="C3401" s="59" t="str">
        <f>'PLAZA GALICIA TORRE CORRIENTES'!C208</f>
        <v>6C</v>
      </c>
      <c r="D3401" s="59">
        <f>'PLAZA GALICIA TORRE CORRIENTES'!D208</f>
        <v>49</v>
      </c>
      <c r="E3401" s="59" t="str">
        <f>'PLAZA GALICIA TORRE CORRIENTES'!E208</f>
        <v>VARGAS, CARLOS</v>
      </c>
      <c r="F3401" s="59">
        <f>'PLAZA GALICIA TORRE CORRIENTES'!F208</f>
        <v>1252</v>
      </c>
      <c r="G3401" s="59">
        <f>'PLAZA GALICIA TORRE CORRIENTES'!G208</f>
        <v>6388</v>
      </c>
      <c r="H3401" s="59" t="str">
        <f>'PLAZA GALICIA TORRE CORRIENTES'!H208</f>
        <v>TECNOLOGÍA Y TELECOMUNICACIONES</v>
      </c>
      <c r="I3401" s="59">
        <f>'PLAZA GALICIA TORRE CORRIENTES'!I208</f>
        <v>0</v>
      </c>
      <c r="J3401" s="55"/>
      <c r="K3401" s="68"/>
      <c r="L3401" s="68"/>
      <c r="M3401" s="68"/>
      <c r="N3401" s="68"/>
      <c r="O3401" s="68"/>
      <c r="P3401" s="68"/>
      <c r="Q3401" s="68"/>
      <c r="R3401" s="68"/>
      <c r="S3401" s="68"/>
      <c r="T3401" s="68"/>
      <c r="U3401" s="68"/>
      <c r="V3401" s="68"/>
      <c r="W3401" s="68"/>
      <c r="X3401" s="68"/>
      <c r="Y3401" s="68"/>
      <c r="Z3401" s="68"/>
      <c r="AA3401" s="68"/>
      <c r="AB3401" s="68"/>
      <c r="AC3401" s="68"/>
      <c r="AD3401" s="68"/>
      <c r="AE3401" s="68"/>
      <c r="AF3401" s="68"/>
      <c r="AG3401" s="68"/>
      <c r="AH3401" s="68"/>
      <c r="AI3401" s="68"/>
      <c r="AJ3401" s="68"/>
      <c r="AK3401" s="68"/>
      <c r="AL3401" s="68"/>
      <c r="AM3401" s="68"/>
      <c r="AN3401" s="68"/>
      <c r="AO3401" s="68"/>
      <c r="AP3401" s="68"/>
      <c r="AQ3401" s="68"/>
      <c r="AR3401" s="68"/>
      <c r="AS3401" s="68"/>
      <c r="AT3401" s="68"/>
      <c r="AU3401" s="68"/>
      <c r="AV3401" s="68"/>
      <c r="AW3401" s="68"/>
      <c r="AX3401" s="68"/>
      <c r="AY3401" s="68"/>
      <c r="AZ3401" s="68"/>
      <c r="BA3401" s="68"/>
      <c r="BB3401" s="68"/>
      <c r="BC3401" s="68"/>
      <c r="BD3401" s="68"/>
      <c r="BE3401" s="68"/>
      <c r="BF3401" s="68"/>
      <c r="BG3401" s="68"/>
      <c r="BH3401" s="68"/>
      <c r="BI3401" s="68"/>
      <c r="BJ3401" s="68"/>
      <c r="BK3401" s="68"/>
      <c r="BL3401" s="68"/>
      <c r="BM3401" s="68"/>
      <c r="BN3401" s="68"/>
      <c r="BO3401" s="68"/>
      <c r="BP3401" s="68"/>
      <c r="BQ3401" s="68"/>
      <c r="BR3401" s="68"/>
      <c r="BS3401" s="68"/>
      <c r="BT3401" s="68"/>
      <c r="BU3401" s="68"/>
      <c r="BV3401" s="68"/>
      <c r="BW3401" s="68"/>
      <c r="BX3401" s="68"/>
      <c r="BY3401" s="68"/>
      <c r="BZ3401" s="68"/>
    </row>
    <row r="3402" spans="1:78" s="53" customFormat="1" ht="15" customHeight="1" x14ac:dyDescent="0.25">
      <c r="A3402" s="56"/>
      <c r="B3402" s="59" t="str">
        <f>'PLAZA GALICIA TORRE CORRIENTES'!B209</f>
        <v>PLAZA GALICIA (C)</v>
      </c>
      <c r="C3402" s="59" t="str">
        <f>'PLAZA GALICIA TORRE CORRIENTES'!C209</f>
        <v>6C</v>
      </c>
      <c r="D3402" s="59">
        <f>'PLAZA GALICIA TORRE CORRIENTES'!D209</f>
        <v>50</v>
      </c>
      <c r="E3402" s="59" t="str">
        <f>'PLAZA GALICIA TORRE CORRIENTES'!E209</f>
        <v>LIBRE</v>
      </c>
      <c r="F3402" s="59">
        <f>'PLAZA GALICIA TORRE CORRIENTES'!F209</f>
        <v>1252</v>
      </c>
      <c r="G3402" s="59" t="str">
        <f>'PLAZA GALICIA TORRE CORRIENTES'!G209</f>
        <v>-----</v>
      </c>
      <c r="H3402" s="59" t="str">
        <f>'PLAZA GALICIA TORRE CORRIENTES'!H209</f>
        <v>TECNOLOGÍA Y TELECOMUNICACIONES</v>
      </c>
      <c r="I3402" s="59">
        <f>'PLAZA GALICIA TORRE CORRIENTES'!I209</f>
        <v>0</v>
      </c>
      <c r="J3402" s="55"/>
      <c r="K3402" s="68"/>
      <c r="L3402" s="68"/>
      <c r="M3402" s="68"/>
      <c r="N3402" s="68"/>
      <c r="O3402" s="68"/>
      <c r="P3402" s="68"/>
      <c r="Q3402" s="68"/>
      <c r="R3402" s="68"/>
      <c r="S3402" s="68"/>
      <c r="T3402" s="68"/>
      <c r="U3402" s="68"/>
      <c r="V3402" s="68"/>
      <c r="W3402" s="68"/>
      <c r="X3402" s="68"/>
      <c r="Y3402" s="68"/>
      <c r="Z3402" s="68"/>
      <c r="AA3402" s="68"/>
      <c r="AB3402" s="68"/>
      <c r="AC3402" s="68"/>
      <c r="AD3402" s="68"/>
      <c r="AE3402" s="68"/>
      <c r="AF3402" s="68"/>
      <c r="AG3402" s="68"/>
      <c r="AH3402" s="68"/>
      <c r="AI3402" s="68"/>
      <c r="AJ3402" s="68"/>
      <c r="AK3402" s="68"/>
      <c r="AL3402" s="68"/>
      <c r="AM3402" s="68"/>
      <c r="AN3402" s="68"/>
      <c r="AO3402" s="68"/>
      <c r="AP3402" s="68"/>
      <c r="AQ3402" s="68"/>
      <c r="AR3402" s="68"/>
      <c r="AS3402" s="68"/>
      <c r="AT3402" s="68"/>
      <c r="AU3402" s="68"/>
      <c r="AV3402" s="68"/>
      <c r="AW3402" s="68"/>
      <c r="AX3402" s="68"/>
      <c r="AY3402" s="68"/>
      <c r="AZ3402" s="68"/>
      <c r="BA3402" s="68"/>
      <c r="BB3402" s="68"/>
      <c r="BC3402" s="68"/>
      <c r="BD3402" s="68"/>
      <c r="BE3402" s="68"/>
      <c r="BF3402" s="68"/>
      <c r="BG3402" s="68"/>
      <c r="BH3402" s="68"/>
      <c r="BI3402" s="68"/>
      <c r="BJ3402" s="68"/>
      <c r="BK3402" s="68"/>
      <c r="BL3402" s="68"/>
      <c r="BM3402" s="68"/>
      <c r="BN3402" s="68"/>
      <c r="BO3402" s="68"/>
      <c r="BP3402" s="68"/>
      <c r="BQ3402" s="68"/>
      <c r="BR3402" s="68"/>
      <c r="BS3402" s="68"/>
      <c r="BT3402" s="68"/>
      <c r="BU3402" s="68"/>
      <c r="BV3402" s="68"/>
      <c r="BW3402" s="68"/>
      <c r="BX3402" s="68"/>
      <c r="BY3402" s="68"/>
      <c r="BZ3402" s="68"/>
    </row>
    <row r="3403" spans="1:78" s="53" customFormat="1" ht="15" customHeight="1" x14ac:dyDescent="0.25">
      <c r="A3403" s="56"/>
      <c r="B3403" s="59" t="str">
        <f>'PLAZA GALICIA TORRE CORRIENTES'!B210</f>
        <v>PLAZA GALICIA (C)</v>
      </c>
      <c r="C3403" s="59" t="str">
        <f>'PLAZA GALICIA TORRE CORRIENTES'!C210</f>
        <v>6C</v>
      </c>
      <c r="D3403" s="59">
        <f>'PLAZA GALICIA TORRE CORRIENTES'!D210</f>
        <v>51</v>
      </c>
      <c r="E3403" s="59" t="str">
        <f>'PLAZA GALICIA TORRE CORRIENTES'!E210</f>
        <v>LIBRE</v>
      </c>
      <c r="F3403" s="59">
        <f>'PLAZA GALICIA TORRE CORRIENTES'!F210</f>
        <v>1252</v>
      </c>
      <c r="G3403" s="59" t="str">
        <f>'PLAZA GALICIA TORRE CORRIENTES'!G210</f>
        <v>-----</v>
      </c>
      <c r="H3403" s="59" t="str">
        <f>'PLAZA GALICIA TORRE CORRIENTES'!H210</f>
        <v>TECNOLOGÍA Y TELECOMUNICACIONES</v>
      </c>
      <c r="I3403" s="59">
        <f>'PLAZA GALICIA TORRE CORRIENTES'!I210</f>
        <v>0</v>
      </c>
      <c r="J3403" s="55"/>
      <c r="K3403" s="68"/>
      <c r="L3403" s="68"/>
      <c r="M3403" s="68"/>
      <c r="N3403" s="68"/>
      <c r="O3403" s="68"/>
      <c r="P3403" s="68"/>
      <c r="Q3403" s="68"/>
      <c r="R3403" s="68"/>
      <c r="S3403" s="68"/>
      <c r="T3403" s="68"/>
      <c r="U3403" s="68"/>
      <c r="V3403" s="68"/>
      <c r="W3403" s="68"/>
      <c r="X3403" s="68"/>
      <c r="Y3403" s="68"/>
      <c r="Z3403" s="68"/>
      <c r="AA3403" s="68"/>
      <c r="AB3403" s="68"/>
      <c r="AC3403" s="68"/>
      <c r="AD3403" s="68"/>
      <c r="AE3403" s="68"/>
      <c r="AF3403" s="68"/>
      <c r="AG3403" s="68"/>
      <c r="AH3403" s="68"/>
      <c r="AI3403" s="68"/>
      <c r="AJ3403" s="68"/>
      <c r="AK3403" s="68"/>
      <c r="AL3403" s="68"/>
      <c r="AM3403" s="68"/>
      <c r="AN3403" s="68"/>
      <c r="AO3403" s="68"/>
      <c r="AP3403" s="68"/>
      <c r="AQ3403" s="68"/>
      <c r="AR3403" s="68"/>
      <c r="AS3403" s="68"/>
      <c r="AT3403" s="68"/>
      <c r="AU3403" s="68"/>
      <c r="AV3403" s="68"/>
      <c r="AW3403" s="68"/>
      <c r="AX3403" s="68"/>
      <c r="AY3403" s="68"/>
      <c r="AZ3403" s="68"/>
      <c r="BA3403" s="68"/>
      <c r="BB3403" s="68"/>
      <c r="BC3403" s="68"/>
      <c r="BD3403" s="68"/>
      <c r="BE3403" s="68"/>
      <c r="BF3403" s="68"/>
      <c r="BG3403" s="68"/>
      <c r="BH3403" s="68"/>
      <c r="BI3403" s="68"/>
      <c r="BJ3403" s="68"/>
      <c r="BK3403" s="68"/>
      <c r="BL3403" s="68"/>
      <c r="BM3403" s="68"/>
      <c r="BN3403" s="68"/>
      <c r="BO3403" s="68"/>
      <c r="BP3403" s="68"/>
      <c r="BQ3403" s="68"/>
      <c r="BR3403" s="68"/>
      <c r="BS3403" s="68"/>
      <c r="BT3403" s="68"/>
      <c r="BU3403" s="68"/>
      <c r="BV3403" s="68"/>
      <c r="BW3403" s="68"/>
      <c r="BX3403" s="68"/>
      <c r="BY3403" s="68"/>
      <c r="BZ3403" s="68"/>
    </row>
    <row r="3404" spans="1:78" s="53" customFormat="1" ht="15" customHeight="1" x14ac:dyDescent="0.25">
      <c r="A3404" s="56"/>
      <c r="B3404" s="59" t="str">
        <f>'PLAZA GALICIA TORRE CORRIENTES'!B211</f>
        <v>PLAZA GALICIA (C)</v>
      </c>
      <c r="C3404" s="59" t="str">
        <f>'PLAZA GALICIA TORRE CORRIENTES'!C211</f>
        <v>6C</v>
      </c>
      <c r="D3404" s="59">
        <f>'PLAZA GALICIA TORRE CORRIENTES'!D211</f>
        <v>52</v>
      </c>
      <c r="E3404" s="59" t="str">
        <f>'PLAZA GALICIA TORRE CORRIENTES'!E211</f>
        <v>LIBRE</v>
      </c>
      <c r="F3404" s="59">
        <f>'PLAZA GALICIA TORRE CORRIENTES'!F211</f>
        <v>1252</v>
      </c>
      <c r="G3404" s="59" t="str">
        <f>'PLAZA GALICIA TORRE CORRIENTES'!G211</f>
        <v>-----</v>
      </c>
      <c r="H3404" s="59" t="str">
        <f>'PLAZA GALICIA TORRE CORRIENTES'!H211</f>
        <v>TECNOLOGÍA Y TELECOMUNICACIONES</v>
      </c>
      <c r="I3404" s="59">
        <f>'PLAZA GALICIA TORRE CORRIENTES'!I211</f>
        <v>0</v>
      </c>
      <c r="J3404" s="55"/>
      <c r="K3404" s="68"/>
      <c r="L3404" s="68"/>
      <c r="M3404" s="68"/>
      <c r="N3404" s="68"/>
      <c r="O3404" s="68"/>
      <c r="P3404" s="68"/>
      <c r="Q3404" s="68"/>
      <c r="R3404" s="68"/>
      <c r="S3404" s="68"/>
      <c r="T3404" s="68"/>
      <c r="U3404" s="68"/>
      <c r="V3404" s="68"/>
      <c r="W3404" s="68"/>
      <c r="X3404" s="68"/>
      <c r="Y3404" s="68"/>
      <c r="Z3404" s="68"/>
      <c r="AA3404" s="68"/>
      <c r="AB3404" s="68"/>
      <c r="AC3404" s="68"/>
      <c r="AD3404" s="68"/>
      <c r="AE3404" s="68"/>
      <c r="AF3404" s="68"/>
      <c r="AG3404" s="68"/>
      <c r="AH3404" s="68"/>
      <c r="AI3404" s="68"/>
      <c r="AJ3404" s="68"/>
      <c r="AK3404" s="68"/>
      <c r="AL3404" s="68"/>
      <c r="AM3404" s="68"/>
      <c r="AN3404" s="68"/>
      <c r="AO3404" s="68"/>
      <c r="AP3404" s="68"/>
      <c r="AQ3404" s="68"/>
      <c r="AR3404" s="68"/>
      <c r="AS3404" s="68"/>
      <c r="AT3404" s="68"/>
      <c r="AU3404" s="68"/>
      <c r="AV3404" s="68"/>
      <c r="AW3404" s="68"/>
      <c r="AX3404" s="68"/>
      <c r="AY3404" s="68"/>
      <c r="AZ3404" s="68"/>
      <c r="BA3404" s="68"/>
      <c r="BB3404" s="68"/>
      <c r="BC3404" s="68"/>
      <c r="BD3404" s="68"/>
      <c r="BE3404" s="68"/>
      <c r="BF3404" s="68"/>
      <c r="BG3404" s="68"/>
      <c r="BH3404" s="68"/>
      <c r="BI3404" s="68"/>
      <c r="BJ3404" s="68"/>
      <c r="BK3404" s="68"/>
      <c r="BL3404" s="68"/>
      <c r="BM3404" s="68"/>
      <c r="BN3404" s="68"/>
      <c r="BO3404" s="68"/>
      <c r="BP3404" s="68"/>
      <c r="BQ3404" s="68"/>
      <c r="BR3404" s="68"/>
      <c r="BS3404" s="68"/>
      <c r="BT3404" s="68"/>
      <c r="BU3404" s="68"/>
      <c r="BV3404" s="68"/>
      <c r="BW3404" s="68"/>
      <c r="BX3404" s="68"/>
      <c r="BY3404" s="68"/>
      <c r="BZ3404" s="68"/>
    </row>
    <row r="3405" spans="1:78" s="53" customFormat="1" ht="15" customHeight="1" x14ac:dyDescent="0.25">
      <c r="A3405" s="56"/>
      <c r="B3405" s="59" t="str">
        <f>'PLAZA GALICIA TORRE CORRIENTES'!B212</f>
        <v>PLAZA GALICIA (C)</v>
      </c>
      <c r="C3405" s="59" t="str">
        <f>'PLAZA GALICIA TORRE CORRIENTES'!C212</f>
        <v>6C</v>
      </c>
      <c r="D3405" s="59">
        <f>'PLAZA GALICIA TORRE CORRIENTES'!D212</f>
        <v>53</v>
      </c>
      <c r="E3405" s="59" t="str">
        <f>'PLAZA GALICIA TORRE CORRIENTES'!E212</f>
        <v>LIBRE</v>
      </c>
      <c r="F3405" s="59">
        <f>'PLAZA GALICIA TORRE CORRIENTES'!F212</f>
        <v>1252</v>
      </c>
      <c r="G3405" s="59" t="str">
        <f>'PLAZA GALICIA TORRE CORRIENTES'!G212</f>
        <v>-----</v>
      </c>
      <c r="H3405" s="59" t="str">
        <f>'PLAZA GALICIA TORRE CORRIENTES'!H212</f>
        <v>TECNOLOGÍA Y TELECOMUNICACIONES</v>
      </c>
      <c r="I3405" s="59">
        <f>'PLAZA GALICIA TORRE CORRIENTES'!I212</f>
        <v>0</v>
      </c>
      <c r="J3405" s="55"/>
      <c r="K3405" s="68"/>
      <c r="L3405" s="68"/>
      <c r="M3405" s="68"/>
      <c r="N3405" s="68"/>
      <c r="O3405" s="68"/>
      <c r="P3405" s="68"/>
      <c r="Q3405" s="68"/>
      <c r="R3405" s="68"/>
      <c r="S3405" s="68"/>
      <c r="T3405" s="68"/>
      <c r="U3405" s="68"/>
      <c r="V3405" s="68"/>
      <c r="W3405" s="68"/>
      <c r="X3405" s="68"/>
      <c r="Y3405" s="68"/>
      <c r="Z3405" s="68"/>
      <c r="AA3405" s="68"/>
      <c r="AB3405" s="68"/>
      <c r="AC3405" s="68"/>
      <c r="AD3405" s="68"/>
      <c r="AE3405" s="68"/>
      <c r="AF3405" s="68"/>
      <c r="AG3405" s="68"/>
      <c r="AH3405" s="68"/>
      <c r="AI3405" s="68"/>
      <c r="AJ3405" s="68"/>
      <c r="AK3405" s="68"/>
      <c r="AL3405" s="68"/>
      <c r="AM3405" s="68"/>
      <c r="AN3405" s="68"/>
      <c r="AO3405" s="68"/>
      <c r="AP3405" s="68"/>
      <c r="AQ3405" s="68"/>
      <c r="AR3405" s="68"/>
      <c r="AS3405" s="68"/>
      <c r="AT3405" s="68"/>
      <c r="AU3405" s="68"/>
      <c r="AV3405" s="68"/>
      <c r="AW3405" s="68"/>
      <c r="AX3405" s="68"/>
      <c r="AY3405" s="68"/>
      <c r="AZ3405" s="68"/>
      <c r="BA3405" s="68"/>
      <c r="BB3405" s="68"/>
      <c r="BC3405" s="68"/>
      <c r="BD3405" s="68"/>
      <c r="BE3405" s="68"/>
      <c r="BF3405" s="68"/>
      <c r="BG3405" s="68"/>
      <c r="BH3405" s="68"/>
      <c r="BI3405" s="68"/>
      <c r="BJ3405" s="68"/>
      <c r="BK3405" s="68"/>
      <c r="BL3405" s="68"/>
      <c r="BM3405" s="68"/>
      <c r="BN3405" s="68"/>
      <c r="BO3405" s="68"/>
      <c r="BP3405" s="68"/>
      <c r="BQ3405" s="68"/>
      <c r="BR3405" s="68"/>
      <c r="BS3405" s="68"/>
      <c r="BT3405" s="68"/>
      <c r="BU3405" s="68"/>
      <c r="BV3405" s="68"/>
      <c r="BW3405" s="68"/>
      <c r="BX3405" s="68"/>
      <c r="BY3405" s="68"/>
      <c r="BZ3405" s="68"/>
    </row>
    <row r="3406" spans="1:78" s="53" customFormat="1" ht="15" customHeight="1" x14ac:dyDescent="0.25">
      <c r="A3406" s="56"/>
      <c r="B3406" s="59" t="str">
        <f>'PLAZA GALICIA TORRE CORRIENTES'!B213</f>
        <v>PLAZA GALICIA (C)</v>
      </c>
      <c r="C3406" s="59" t="str">
        <f>'PLAZA GALICIA TORRE CORRIENTES'!C213</f>
        <v>6C</v>
      </c>
      <c r="D3406" s="59">
        <f>'PLAZA GALICIA TORRE CORRIENTES'!D213</f>
        <v>54</v>
      </c>
      <c r="E3406" s="59" t="str">
        <f>'PLAZA GALICIA TORRE CORRIENTES'!E213</f>
        <v>EYZELL, MICHAEL</v>
      </c>
      <c r="F3406" s="59">
        <f>'PLAZA GALICIA TORRE CORRIENTES'!F213</f>
        <v>1252</v>
      </c>
      <c r="G3406" s="59">
        <f>'PLAZA GALICIA TORRE CORRIENTES'!G213</f>
        <v>3147</v>
      </c>
      <c r="H3406" s="59" t="str">
        <f>'PLAZA GALICIA TORRE CORRIENTES'!H213</f>
        <v>TECNOLOGÍA Y TELECOMUNICACIONES</v>
      </c>
      <c r="I3406" s="59">
        <f>'PLAZA GALICIA TORRE CORRIENTES'!I213</f>
        <v>0</v>
      </c>
      <c r="J3406" s="55"/>
      <c r="K3406" s="68"/>
      <c r="L3406" s="68"/>
      <c r="M3406" s="68"/>
      <c r="N3406" s="68"/>
      <c r="O3406" s="68"/>
      <c r="P3406" s="68"/>
      <c r="Q3406" s="68"/>
      <c r="R3406" s="68"/>
      <c r="S3406" s="68"/>
      <c r="T3406" s="68"/>
      <c r="U3406" s="68"/>
      <c r="V3406" s="68"/>
      <c r="W3406" s="68"/>
      <c r="X3406" s="68"/>
      <c r="Y3406" s="68"/>
      <c r="Z3406" s="68"/>
      <c r="AA3406" s="68"/>
      <c r="AB3406" s="68"/>
      <c r="AC3406" s="68"/>
      <c r="AD3406" s="68"/>
      <c r="AE3406" s="68"/>
      <c r="AF3406" s="68"/>
      <c r="AG3406" s="68"/>
      <c r="AH3406" s="68"/>
      <c r="AI3406" s="68"/>
      <c r="AJ3406" s="68"/>
      <c r="AK3406" s="68"/>
      <c r="AL3406" s="68"/>
      <c r="AM3406" s="68"/>
      <c r="AN3406" s="68"/>
      <c r="AO3406" s="68"/>
      <c r="AP3406" s="68"/>
      <c r="AQ3406" s="68"/>
      <c r="AR3406" s="68"/>
      <c r="AS3406" s="68"/>
      <c r="AT3406" s="68"/>
      <c r="AU3406" s="68"/>
      <c r="AV3406" s="68"/>
      <c r="AW3406" s="68"/>
      <c r="AX3406" s="68"/>
      <c r="AY3406" s="68"/>
      <c r="AZ3406" s="68"/>
      <c r="BA3406" s="68"/>
      <c r="BB3406" s="68"/>
      <c r="BC3406" s="68"/>
      <c r="BD3406" s="68"/>
      <c r="BE3406" s="68"/>
      <c r="BF3406" s="68"/>
      <c r="BG3406" s="68"/>
      <c r="BH3406" s="68"/>
      <c r="BI3406" s="68"/>
      <c r="BJ3406" s="68"/>
      <c r="BK3406" s="68"/>
      <c r="BL3406" s="68"/>
      <c r="BM3406" s="68"/>
      <c r="BN3406" s="68"/>
      <c r="BO3406" s="68"/>
      <c r="BP3406" s="68"/>
      <c r="BQ3406" s="68"/>
      <c r="BR3406" s="68"/>
      <c r="BS3406" s="68"/>
      <c r="BT3406" s="68"/>
      <c r="BU3406" s="68"/>
      <c r="BV3406" s="68"/>
      <c r="BW3406" s="68"/>
      <c r="BX3406" s="68"/>
      <c r="BY3406" s="68"/>
      <c r="BZ3406" s="68"/>
    </row>
    <row r="3407" spans="1:78" s="53" customFormat="1" ht="15" customHeight="1" x14ac:dyDescent="0.25">
      <c r="A3407" s="56"/>
      <c r="B3407" s="59" t="str">
        <f>'PLAZA GALICIA TORRE CORRIENTES'!B214</f>
        <v>PLAZA GALICIA (C)</v>
      </c>
      <c r="C3407" s="59" t="str">
        <f>'PLAZA GALICIA TORRE CORRIENTES'!C214</f>
        <v>6C</v>
      </c>
      <c r="D3407" s="59">
        <f>'PLAZA GALICIA TORRE CORRIENTES'!D214</f>
        <v>55</v>
      </c>
      <c r="E3407" s="59" t="str">
        <f>'PLAZA GALICIA TORRE CORRIENTES'!E214</f>
        <v>ANDRADA, NICOLAS</v>
      </c>
      <c r="F3407" s="59">
        <f>'PLAZA GALICIA TORRE CORRIENTES'!F214</f>
        <v>1252</v>
      </c>
      <c r="G3407" s="59">
        <f>'PLAZA GALICIA TORRE CORRIENTES'!G214</f>
        <v>2787</v>
      </c>
      <c r="H3407" s="59" t="str">
        <f>'PLAZA GALICIA TORRE CORRIENTES'!H214</f>
        <v>TECNOLOGÍA Y TELECOMUNICACIONES</v>
      </c>
      <c r="I3407" s="59">
        <f>'PLAZA GALICIA TORRE CORRIENTES'!I214</f>
        <v>0</v>
      </c>
      <c r="J3407" s="55"/>
      <c r="K3407" s="68"/>
      <c r="L3407" s="68"/>
      <c r="M3407" s="68"/>
      <c r="N3407" s="68"/>
      <c r="O3407" s="68"/>
      <c r="P3407" s="68"/>
      <c r="Q3407" s="68"/>
      <c r="R3407" s="68"/>
      <c r="S3407" s="68"/>
      <c r="T3407" s="68"/>
      <c r="U3407" s="68"/>
      <c r="V3407" s="68"/>
      <c r="W3407" s="68"/>
      <c r="X3407" s="68"/>
      <c r="Y3407" s="68"/>
      <c r="Z3407" s="68"/>
      <c r="AA3407" s="68"/>
      <c r="AB3407" s="68"/>
      <c r="AC3407" s="68"/>
      <c r="AD3407" s="68"/>
      <c r="AE3407" s="68"/>
      <c r="AF3407" s="68"/>
      <c r="AG3407" s="68"/>
      <c r="AH3407" s="68"/>
      <c r="AI3407" s="68"/>
      <c r="AJ3407" s="68"/>
      <c r="AK3407" s="68"/>
      <c r="AL3407" s="68"/>
      <c r="AM3407" s="68"/>
      <c r="AN3407" s="68"/>
      <c r="AO3407" s="68"/>
      <c r="AP3407" s="68"/>
      <c r="AQ3407" s="68"/>
      <c r="AR3407" s="68"/>
      <c r="AS3407" s="68"/>
      <c r="AT3407" s="68"/>
      <c r="AU3407" s="68"/>
      <c r="AV3407" s="68"/>
      <c r="AW3407" s="68"/>
      <c r="AX3407" s="68"/>
      <c r="AY3407" s="68"/>
      <c r="AZ3407" s="68"/>
      <c r="BA3407" s="68"/>
      <c r="BB3407" s="68"/>
      <c r="BC3407" s="68"/>
      <c r="BD3407" s="68"/>
      <c r="BE3407" s="68"/>
      <c r="BF3407" s="68"/>
      <c r="BG3407" s="68"/>
      <c r="BH3407" s="68"/>
      <c r="BI3407" s="68"/>
      <c r="BJ3407" s="68"/>
      <c r="BK3407" s="68"/>
      <c r="BL3407" s="68"/>
      <c r="BM3407" s="68"/>
      <c r="BN3407" s="68"/>
      <c r="BO3407" s="68"/>
      <c r="BP3407" s="68"/>
      <c r="BQ3407" s="68"/>
      <c r="BR3407" s="68"/>
      <c r="BS3407" s="68"/>
      <c r="BT3407" s="68"/>
      <c r="BU3407" s="68"/>
      <c r="BV3407" s="68"/>
      <c r="BW3407" s="68"/>
      <c r="BX3407" s="68"/>
      <c r="BY3407" s="68"/>
      <c r="BZ3407" s="68"/>
    </row>
    <row r="3408" spans="1:78" s="53" customFormat="1" ht="15" customHeight="1" x14ac:dyDescent="0.25">
      <c r="A3408" s="56"/>
      <c r="B3408" s="59" t="str">
        <f>'PLAZA GALICIA TORRE CORRIENTES'!B215</f>
        <v>PLAZA GALICIA (C)</v>
      </c>
      <c r="C3408" s="59" t="str">
        <f>'PLAZA GALICIA TORRE CORRIENTES'!C215</f>
        <v>6C</v>
      </c>
      <c r="D3408" s="59">
        <f>'PLAZA GALICIA TORRE CORRIENTES'!D215</f>
        <v>56</v>
      </c>
      <c r="E3408" s="59" t="str">
        <f>'PLAZA GALICIA TORRE CORRIENTES'!E215</f>
        <v>MOLINA, MARGARET</v>
      </c>
      <c r="F3408" s="59">
        <f>'PLAZA GALICIA TORRE CORRIENTES'!F215</f>
        <v>1252</v>
      </c>
      <c r="G3408" s="59">
        <f>'PLAZA GALICIA TORRE CORRIENTES'!G215</f>
        <v>2237</v>
      </c>
      <c r="H3408" s="59" t="str">
        <f>'PLAZA GALICIA TORRE CORRIENTES'!H215</f>
        <v>TECNOLOGÍA Y TELECOMUNICACIONES</v>
      </c>
      <c r="I3408" s="59">
        <f>'PLAZA GALICIA TORRE CORRIENTES'!I215</f>
        <v>0</v>
      </c>
      <c r="J3408" s="55"/>
      <c r="K3408" s="68"/>
      <c r="L3408" s="68"/>
      <c r="M3408" s="68"/>
      <c r="N3408" s="68"/>
      <c r="O3408" s="68"/>
      <c r="P3408" s="68"/>
      <c r="Q3408" s="68"/>
      <c r="R3408" s="68"/>
      <c r="S3408" s="68"/>
      <c r="T3408" s="68"/>
      <c r="U3408" s="68"/>
      <c r="V3408" s="68"/>
      <c r="W3408" s="68"/>
      <c r="X3408" s="68"/>
      <c r="Y3408" s="68"/>
      <c r="Z3408" s="68"/>
      <c r="AA3408" s="68"/>
      <c r="AB3408" s="68"/>
      <c r="AC3408" s="68"/>
      <c r="AD3408" s="68"/>
      <c r="AE3408" s="68"/>
      <c r="AF3408" s="68"/>
      <c r="AG3408" s="68"/>
      <c r="AH3408" s="68"/>
      <c r="AI3408" s="68"/>
      <c r="AJ3408" s="68"/>
      <c r="AK3408" s="68"/>
      <c r="AL3408" s="68"/>
      <c r="AM3408" s="68"/>
      <c r="AN3408" s="68"/>
      <c r="AO3408" s="68"/>
      <c r="AP3408" s="68"/>
      <c r="AQ3408" s="68"/>
      <c r="AR3408" s="68"/>
      <c r="AS3408" s="68"/>
      <c r="AT3408" s="68"/>
      <c r="AU3408" s="68"/>
      <c r="AV3408" s="68"/>
      <c r="AW3408" s="68"/>
      <c r="AX3408" s="68"/>
      <c r="AY3408" s="68"/>
      <c r="AZ3408" s="68"/>
      <c r="BA3408" s="68"/>
      <c r="BB3408" s="68"/>
      <c r="BC3408" s="68"/>
      <c r="BD3408" s="68"/>
      <c r="BE3408" s="68"/>
      <c r="BF3408" s="68"/>
      <c r="BG3408" s="68"/>
      <c r="BH3408" s="68"/>
      <c r="BI3408" s="68"/>
      <c r="BJ3408" s="68"/>
      <c r="BK3408" s="68"/>
      <c r="BL3408" s="68"/>
      <c r="BM3408" s="68"/>
      <c r="BN3408" s="68"/>
      <c r="BO3408" s="68"/>
      <c r="BP3408" s="68"/>
      <c r="BQ3408" s="68"/>
      <c r="BR3408" s="68"/>
      <c r="BS3408" s="68"/>
      <c r="BT3408" s="68"/>
      <c r="BU3408" s="68"/>
      <c r="BV3408" s="68"/>
      <c r="BW3408" s="68"/>
      <c r="BX3408" s="68"/>
      <c r="BY3408" s="68"/>
      <c r="BZ3408" s="68"/>
    </row>
    <row r="3409" spans="1:78" s="53" customFormat="1" ht="15" customHeight="1" x14ac:dyDescent="0.25">
      <c r="A3409" s="56"/>
      <c r="B3409" s="59" t="str">
        <f>'PLAZA GALICIA TORRE CORRIENTES'!B216</f>
        <v>PLAZA GALICIA (C)</v>
      </c>
      <c r="C3409" s="59" t="str">
        <f>'PLAZA GALICIA TORRE CORRIENTES'!C216</f>
        <v>6C</v>
      </c>
      <c r="D3409" s="59">
        <f>'PLAZA GALICIA TORRE CORRIENTES'!D216</f>
        <v>57</v>
      </c>
      <c r="E3409" s="59" t="str">
        <f>'PLAZA GALICIA TORRE CORRIENTES'!E216</f>
        <v>LIBRE</v>
      </c>
      <c r="F3409" s="59">
        <f>'PLAZA GALICIA TORRE CORRIENTES'!F216</f>
        <v>1252</v>
      </c>
      <c r="G3409" s="59" t="str">
        <f>'PLAZA GALICIA TORRE CORRIENTES'!G216</f>
        <v>-----</v>
      </c>
      <c r="H3409" s="59" t="str">
        <f>'PLAZA GALICIA TORRE CORRIENTES'!H216</f>
        <v>TECNOLOGÍA Y TELECOMUNICACIONES</v>
      </c>
      <c r="I3409" s="59">
        <f>'PLAZA GALICIA TORRE CORRIENTES'!I216</f>
        <v>0</v>
      </c>
      <c r="J3409" s="55"/>
      <c r="K3409" s="68"/>
      <c r="L3409" s="68"/>
      <c r="M3409" s="68"/>
      <c r="N3409" s="68"/>
      <c r="O3409" s="68"/>
      <c r="P3409" s="68"/>
      <c r="Q3409" s="68"/>
      <c r="R3409" s="68"/>
      <c r="S3409" s="68"/>
      <c r="T3409" s="68"/>
      <c r="U3409" s="68"/>
      <c r="V3409" s="68"/>
      <c r="W3409" s="68"/>
      <c r="X3409" s="68"/>
      <c r="Y3409" s="68"/>
      <c r="Z3409" s="68"/>
      <c r="AA3409" s="68"/>
      <c r="AB3409" s="68"/>
      <c r="AC3409" s="68"/>
      <c r="AD3409" s="68"/>
      <c r="AE3409" s="68"/>
      <c r="AF3409" s="68"/>
      <c r="AG3409" s="68"/>
      <c r="AH3409" s="68"/>
      <c r="AI3409" s="68"/>
      <c r="AJ3409" s="68"/>
      <c r="AK3409" s="68"/>
      <c r="AL3409" s="68"/>
      <c r="AM3409" s="68"/>
      <c r="AN3409" s="68"/>
      <c r="AO3409" s="68"/>
      <c r="AP3409" s="68"/>
      <c r="AQ3409" s="68"/>
      <c r="AR3409" s="68"/>
      <c r="AS3409" s="68"/>
      <c r="AT3409" s="68"/>
      <c r="AU3409" s="68"/>
      <c r="AV3409" s="68"/>
      <c r="AW3409" s="68"/>
      <c r="AX3409" s="68"/>
      <c r="AY3409" s="68"/>
      <c r="AZ3409" s="68"/>
      <c r="BA3409" s="68"/>
      <c r="BB3409" s="68"/>
      <c r="BC3409" s="68"/>
      <c r="BD3409" s="68"/>
      <c r="BE3409" s="68"/>
      <c r="BF3409" s="68"/>
      <c r="BG3409" s="68"/>
      <c r="BH3409" s="68"/>
      <c r="BI3409" s="68"/>
      <c r="BJ3409" s="68"/>
      <c r="BK3409" s="68"/>
      <c r="BL3409" s="68"/>
      <c r="BM3409" s="68"/>
      <c r="BN3409" s="68"/>
      <c r="BO3409" s="68"/>
      <c r="BP3409" s="68"/>
      <c r="BQ3409" s="68"/>
      <c r="BR3409" s="68"/>
      <c r="BS3409" s="68"/>
      <c r="BT3409" s="68"/>
      <c r="BU3409" s="68"/>
      <c r="BV3409" s="68"/>
      <c r="BW3409" s="68"/>
      <c r="BX3409" s="68"/>
      <c r="BY3409" s="68"/>
      <c r="BZ3409" s="68"/>
    </row>
    <row r="3410" spans="1:78" s="53" customFormat="1" ht="15" customHeight="1" x14ac:dyDescent="0.25">
      <c r="A3410" s="56"/>
      <c r="B3410" s="59" t="str">
        <f>'PLAZA GALICIA TORRE CORRIENTES'!B217</f>
        <v>PLAZA GALICIA (C)</v>
      </c>
      <c r="C3410" s="59" t="str">
        <f>'PLAZA GALICIA TORRE CORRIENTES'!C217</f>
        <v>6C</v>
      </c>
      <c r="D3410" s="59">
        <f>'PLAZA GALICIA TORRE CORRIENTES'!D217</f>
        <v>58</v>
      </c>
      <c r="E3410" s="59" t="str">
        <f>'PLAZA GALICIA TORRE CORRIENTES'!E217</f>
        <v>BEJARANO, JUAN CARLOS</v>
      </c>
      <c r="F3410" s="59">
        <f>'PLAZA GALICIA TORRE CORRIENTES'!F217</f>
        <v>1251</v>
      </c>
      <c r="G3410" s="59" t="str">
        <f>'PLAZA GALICIA TORRE CORRIENTES'!G217</f>
        <v>-----</v>
      </c>
      <c r="H3410" s="59" t="str">
        <f>'PLAZA GALICIA TORRE CORRIENTES'!H217</f>
        <v>OPERACIONES E INFRAESTRUCTURA</v>
      </c>
      <c r="I3410" s="59">
        <f>'PLAZA GALICIA TORRE CORRIENTES'!I217</f>
        <v>0</v>
      </c>
      <c r="J3410" s="55"/>
      <c r="K3410" s="68"/>
      <c r="L3410" s="68"/>
      <c r="M3410" s="68"/>
      <c r="N3410" s="68"/>
      <c r="O3410" s="68"/>
      <c r="P3410" s="68"/>
      <c r="Q3410" s="68"/>
      <c r="R3410" s="68"/>
      <c r="S3410" s="68"/>
      <c r="T3410" s="68"/>
      <c r="U3410" s="68"/>
      <c r="V3410" s="68"/>
      <c r="W3410" s="68"/>
      <c r="X3410" s="68"/>
      <c r="Y3410" s="68"/>
      <c r="Z3410" s="68"/>
      <c r="AA3410" s="68"/>
      <c r="AB3410" s="68"/>
      <c r="AC3410" s="68"/>
      <c r="AD3410" s="68"/>
      <c r="AE3410" s="68"/>
      <c r="AF3410" s="68"/>
      <c r="AG3410" s="68"/>
      <c r="AH3410" s="68"/>
      <c r="AI3410" s="68"/>
      <c r="AJ3410" s="68"/>
      <c r="AK3410" s="68"/>
      <c r="AL3410" s="68"/>
      <c r="AM3410" s="68"/>
      <c r="AN3410" s="68"/>
      <c r="AO3410" s="68"/>
      <c r="AP3410" s="68"/>
      <c r="AQ3410" s="68"/>
      <c r="AR3410" s="68"/>
      <c r="AS3410" s="68"/>
      <c r="AT3410" s="68"/>
      <c r="AU3410" s="68"/>
      <c r="AV3410" s="68"/>
      <c r="AW3410" s="68"/>
      <c r="AX3410" s="68"/>
      <c r="AY3410" s="68"/>
      <c r="AZ3410" s="68"/>
      <c r="BA3410" s="68"/>
      <c r="BB3410" s="68"/>
      <c r="BC3410" s="68"/>
      <c r="BD3410" s="68"/>
      <c r="BE3410" s="68"/>
      <c r="BF3410" s="68"/>
      <c r="BG3410" s="68"/>
      <c r="BH3410" s="68"/>
      <c r="BI3410" s="68"/>
      <c r="BJ3410" s="68"/>
      <c r="BK3410" s="68"/>
      <c r="BL3410" s="68"/>
      <c r="BM3410" s="68"/>
      <c r="BN3410" s="68"/>
      <c r="BO3410" s="68"/>
      <c r="BP3410" s="68"/>
      <c r="BQ3410" s="68"/>
      <c r="BR3410" s="68"/>
      <c r="BS3410" s="68"/>
      <c r="BT3410" s="68"/>
      <c r="BU3410" s="68"/>
      <c r="BV3410" s="68"/>
      <c r="BW3410" s="68"/>
      <c r="BX3410" s="68"/>
      <c r="BY3410" s="68"/>
      <c r="BZ3410" s="68"/>
    </row>
    <row r="3411" spans="1:78" s="53" customFormat="1" ht="15" customHeight="1" x14ac:dyDescent="0.25">
      <c r="A3411" s="56"/>
      <c r="B3411" s="59" t="str">
        <f>'PLAZA GALICIA TORRE CORRIENTES'!B218</f>
        <v>PLAZA GALICIA (C)</v>
      </c>
      <c r="C3411" s="59" t="str">
        <f>'PLAZA GALICIA TORRE CORRIENTES'!C218</f>
        <v>6C</v>
      </c>
      <c r="D3411" s="59">
        <f>'PLAZA GALICIA TORRE CORRIENTES'!D218</f>
        <v>59</v>
      </c>
      <c r="E3411" s="59" t="str">
        <f>'PLAZA GALICIA TORRE CORRIENTES'!E218</f>
        <v xml:space="preserve">ALVAREZ, MARCELO </v>
      </c>
      <c r="F3411" s="59">
        <f>'PLAZA GALICIA TORRE CORRIENTES'!F218</f>
        <v>1251</v>
      </c>
      <c r="G3411" s="59">
        <f>'PLAZA GALICIA TORRE CORRIENTES'!G218</f>
        <v>2981</v>
      </c>
      <c r="H3411" s="59" t="str">
        <f>'PLAZA GALICIA TORRE CORRIENTES'!H218</f>
        <v>OPERACIONES E INFRAESTRUCTURA</v>
      </c>
      <c r="I3411" s="59">
        <f>'PLAZA GALICIA TORRE CORRIENTES'!I218</f>
        <v>0</v>
      </c>
      <c r="J3411" s="55"/>
      <c r="K3411" s="68"/>
      <c r="L3411" s="68"/>
      <c r="M3411" s="68"/>
      <c r="N3411" s="68"/>
      <c r="O3411" s="68"/>
      <c r="P3411" s="68"/>
      <c r="Q3411" s="68"/>
      <c r="R3411" s="68"/>
      <c r="S3411" s="68"/>
      <c r="T3411" s="68"/>
      <c r="U3411" s="68"/>
      <c r="V3411" s="68"/>
      <c r="W3411" s="68"/>
      <c r="X3411" s="68"/>
      <c r="Y3411" s="68"/>
      <c r="Z3411" s="68"/>
      <c r="AA3411" s="68"/>
      <c r="AB3411" s="68"/>
      <c r="AC3411" s="68"/>
      <c r="AD3411" s="68"/>
      <c r="AE3411" s="68"/>
      <c r="AF3411" s="68"/>
      <c r="AG3411" s="68"/>
      <c r="AH3411" s="68"/>
      <c r="AI3411" s="68"/>
      <c r="AJ3411" s="68"/>
      <c r="AK3411" s="68"/>
      <c r="AL3411" s="68"/>
      <c r="AM3411" s="68"/>
      <c r="AN3411" s="68"/>
      <c r="AO3411" s="68"/>
      <c r="AP3411" s="68"/>
      <c r="AQ3411" s="68"/>
      <c r="AR3411" s="68"/>
      <c r="AS3411" s="68"/>
      <c r="AT3411" s="68"/>
      <c r="AU3411" s="68"/>
      <c r="AV3411" s="68"/>
      <c r="AW3411" s="68"/>
      <c r="AX3411" s="68"/>
      <c r="AY3411" s="68"/>
      <c r="AZ3411" s="68"/>
      <c r="BA3411" s="68"/>
      <c r="BB3411" s="68"/>
      <c r="BC3411" s="68"/>
      <c r="BD3411" s="68"/>
      <c r="BE3411" s="68"/>
      <c r="BF3411" s="68"/>
      <c r="BG3411" s="68"/>
      <c r="BH3411" s="68"/>
      <c r="BI3411" s="68"/>
      <c r="BJ3411" s="68"/>
      <c r="BK3411" s="68"/>
      <c r="BL3411" s="68"/>
      <c r="BM3411" s="68"/>
      <c r="BN3411" s="68"/>
      <c r="BO3411" s="68"/>
      <c r="BP3411" s="68"/>
      <c r="BQ3411" s="68"/>
      <c r="BR3411" s="68"/>
      <c r="BS3411" s="68"/>
      <c r="BT3411" s="68"/>
      <c r="BU3411" s="68"/>
      <c r="BV3411" s="68"/>
      <c r="BW3411" s="68"/>
      <c r="BX3411" s="68"/>
      <c r="BY3411" s="68"/>
      <c r="BZ3411" s="68"/>
    </row>
    <row r="3412" spans="1:78" s="53" customFormat="1" ht="15" customHeight="1" x14ac:dyDescent="0.25">
      <c r="A3412" s="56"/>
      <c r="B3412" s="59" t="str">
        <f>'PLAZA GALICIA TORRE CORRIENTES'!B219</f>
        <v>PLAZA GALICIA (C)</v>
      </c>
      <c r="C3412" s="59" t="str">
        <f>'PLAZA GALICIA TORRE CORRIENTES'!C219</f>
        <v>6C</v>
      </c>
      <c r="D3412" s="59">
        <f>'PLAZA GALICIA TORRE CORRIENTES'!D219</f>
        <v>60</v>
      </c>
      <c r="E3412" s="59" t="str">
        <f>'PLAZA GALICIA TORRE CORRIENTES'!E219</f>
        <v>FRANCHETTI, CLAUDIO</v>
      </c>
      <c r="F3412" s="59">
        <f>'PLAZA GALICIA TORRE CORRIENTES'!F219</f>
        <v>1251</v>
      </c>
      <c r="G3412" s="59">
        <f>'PLAZA GALICIA TORRE CORRIENTES'!G219</f>
        <v>4925</v>
      </c>
      <c r="H3412" s="59" t="str">
        <f>'PLAZA GALICIA TORRE CORRIENTES'!H219</f>
        <v>OPERACIONES E INFRAESTRUCTURA</v>
      </c>
      <c r="I3412" s="59">
        <f>'PLAZA GALICIA TORRE CORRIENTES'!I219</f>
        <v>0</v>
      </c>
      <c r="J3412" s="55"/>
      <c r="K3412" s="68"/>
      <c r="L3412" s="68"/>
      <c r="M3412" s="68"/>
      <c r="N3412" s="68"/>
      <c r="O3412" s="68"/>
      <c r="P3412" s="68"/>
      <c r="Q3412" s="68"/>
      <c r="R3412" s="68"/>
      <c r="S3412" s="68"/>
      <c r="T3412" s="68"/>
      <c r="U3412" s="68"/>
      <c r="V3412" s="68"/>
      <c r="W3412" s="68"/>
      <c r="X3412" s="68"/>
      <c r="Y3412" s="68"/>
      <c r="Z3412" s="68"/>
      <c r="AA3412" s="68"/>
      <c r="AB3412" s="68"/>
      <c r="AC3412" s="68"/>
      <c r="AD3412" s="68"/>
      <c r="AE3412" s="68"/>
      <c r="AF3412" s="68"/>
      <c r="AG3412" s="68"/>
      <c r="AH3412" s="68"/>
      <c r="AI3412" s="68"/>
      <c r="AJ3412" s="68"/>
      <c r="AK3412" s="68"/>
      <c r="AL3412" s="68"/>
      <c r="AM3412" s="68"/>
      <c r="AN3412" s="68"/>
      <c r="AO3412" s="68"/>
      <c r="AP3412" s="68"/>
      <c r="AQ3412" s="68"/>
      <c r="AR3412" s="68"/>
      <c r="AS3412" s="68"/>
      <c r="AT3412" s="68"/>
      <c r="AU3412" s="68"/>
      <c r="AV3412" s="68"/>
      <c r="AW3412" s="68"/>
      <c r="AX3412" s="68"/>
      <c r="AY3412" s="68"/>
      <c r="AZ3412" s="68"/>
      <c r="BA3412" s="68"/>
      <c r="BB3412" s="68"/>
      <c r="BC3412" s="68"/>
      <c r="BD3412" s="68"/>
      <c r="BE3412" s="68"/>
      <c r="BF3412" s="68"/>
      <c r="BG3412" s="68"/>
      <c r="BH3412" s="68"/>
      <c r="BI3412" s="68"/>
      <c r="BJ3412" s="68"/>
      <c r="BK3412" s="68"/>
      <c r="BL3412" s="68"/>
      <c r="BM3412" s="68"/>
      <c r="BN3412" s="68"/>
      <c r="BO3412" s="68"/>
      <c r="BP3412" s="68"/>
      <c r="BQ3412" s="68"/>
      <c r="BR3412" s="68"/>
      <c r="BS3412" s="68"/>
      <c r="BT3412" s="68"/>
      <c r="BU3412" s="68"/>
      <c r="BV3412" s="68"/>
      <c r="BW3412" s="68"/>
      <c r="BX3412" s="68"/>
      <c r="BY3412" s="68"/>
      <c r="BZ3412" s="68"/>
    </row>
    <row r="3413" spans="1:78" s="53" customFormat="1" ht="15" customHeight="1" x14ac:dyDescent="0.25">
      <c r="A3413" s="56"/>
      <c r="B3413" s="59" t="str">
        <f>'PLAZA GALICIA TORRE CORRIENTES'!B220</f>
        <v>PLAZA GALICIA (C)</v>
      </c>
      <c r="C3413" s="59" t="str">
        <f>'PLAZA GALICIA TORRE CORRIENTES'!C220</f>
        <v>6C</v>
      </c>
      <c r="D3413" s="59">
        <f>'PLAZA GALICIA TORRE CORRIENTES'!D220</f>
        <v>61</v>
      </c>
      <c r="E3413" s="59" t="str">
        <f>'PLAZA GALICIA TORRE CORRIENTES'!E220</f>
        <v>DIMEGLIO, OSWALDO</v>
      </c>
      <c r="F3413" s="59">
        <f>'PLAZA GALICIA TORRE CORRIENTES'!F220</f>
        <v>1251</v>
      </c>
      <c r="G3413" s="59">
        <f>'PLAZA GALICIA TORRE CORRIENTES'!G220</f>
        <v>6244</v>
      </c>
      <c r="H3413" s="59" t="str">
        <f>'PLAZA GALICIA TORRE CORRIENTES'!H220</f>
        <v>OPERACIONES E INFRAESTRUCTURA</v>
      </c>
      <c r="I3413" s="59">
        <f>'PLAZA GALICIA TORRE CORRIENTES'!I220</f>
        <v>0</v>
      </c>
      <c r="J3413" s="55"/>
      <c r="K3413" s="68"/>
      <c r="L3413" s="68"/>
      <c r="M3413" s="68"/>
      <c r="N3413" s="68"/>
      <c r="O3413" s="68"/>
      <c r="P3413" s="68"/>
      <c r="Q3413" s="68"/>
      <c r="R3413" s="68"/>
      <c r="S3413" s="68"/>
      <c r="T3413" s="68"/>
      <c r="U3413" s="68"/>
      <c r="V3413" s="68"/>
      <c r="W3413" s="68"/>
      <c r="X3413" s="68"/>
      <c r="Y3413" s="68"/>
      <c r="Z3413" s="68"/>
      <c r="AA3413" s="68"/>
      <c r="AB3413" s="68"/>
      <c r="AC3413" s="68"/>
      <c r="AD3413" s="68"/>
      <c r="AE3413" s="68"/>
      <c r="AF3413" s="68"/>
      <c r="AG3413" s="68"/>
      <c r="AH3413" s="68"/>
      <c r="AI3413" s="68"/>
      <c r="AJ3413" s="68"/>
      <c r="AK3413" s="68"/>
      <c r="AL3413" s="68"/>
      <c r="AM3413" s="68"/>
      <c r="AN3413" s="68"/>
      <c r="AO3413" s="68"/>
      <c r="AP3413" s="68"/>
      <c r="AQ3413" s="68"/>
      <c r="AR3413" s="68"/>
      <c r="AS3413" s="68"/>
      <c r="AT3413" s="68"/>
      <c r="AU3413" s="68"/>
      <c r="AV3413" s="68"/>
      <c r="AW3413" s="68"/>
      <c r="AX3413" s="68"/>
      <c r="AY3413" s="68"/>
      <c r="AZ3413" s="68"/>
      <c r="BA3413" s="68"/>
      <c r="BB3413" s="68"/>
      <c r="BC3413" s="68"/>
      <c r="BD3413" s="68"/>
      <c r="BE3413" s="68"/>
      <c r="BF3413" s="68"/>
      <c r="BG3413" s="68"/>
      <c r="BH3413" s="68"/>
      <c r="BI3413" s="68"/>
      <c r="BJ3413" s="68"/>
      <c r="BK3413" s="68"/>
      <c r="BL3413" s="68"/>
      <c r="BM3413" s="68"/>
      <c r="BN3413" s="68"/>
      <c r="BO3413" s="68"/>
      <c r="BP3413" s="68"/>
      <c r="BQ3413" s="68"/>
      <c r="BR3413" s="68"/>
      <c r="BS3413" s="68"/>
      <c r="BT3413" s="68"/>
      <c r="BU3413" s="68"/>
      <c r="BV3413" s="68"/>
      <c r="BW3413" s="68"/>
      <c r="BX3413" s="68"/>
      <c r="BY3413" s="68"/>
      <c r="BZ3413" s="68"/>
    </row>
    <row r="3414" spans="1:78" s="53" customFormat="1" ht="15" customHeight="1" x14ac:dyDescent="0.25">
      <c r="A3414" s="56"/>
      <c r="B3414" s="59" t="str">
        <f>'PLAZA GALICIA TORRE CORRIENTES'!B221</f>
        <v>PLAZA GALICIA (C)</v>
      </c>
      <c r="C3414" s="59" t="str">
        <f>'PLAZA GALICIA TORRE CORRIENTES'!C221</f>
        <v>6C</v>
      </c>
      <c r="D3414" s="59">
        <f>'PLAZA GALICIA TORRE CORRIENTES'!D221</f>
        <v>62</v>
      </c>
      <c r="E3414" s="59" t="str">
        <f>'PLAZA GALICIA TORRE CORRIENTES'!E221</f>
        <v xml:space="preserve">PINOAGA, IGNACIO </v>
      </c>
      <c r="F3414" s="59">
        <f>'PLAZA GALICIA TORRE CORRIENTES'!F221</f>
        <v>1251</v>
      </c>
      <c r="G3414" s="59">
        <f>'PLAZA GALICIA TORRE CORRIENTES'!G221</f>
        <v>4378</v>
      </c>
      <c r="H3414" s="59" t="str">
        <f>'PLAZA GALICIA TORRE CORRIENTES'!H221</f>
        <v>OPERACIONES E INFRAESTRUCTURA</v>
      </c>
      <c r="I3414" s="59">
        <f>'PLAZA GALICIA TORRE CORRIENTES'!I221</f>
        <v>0</v>
      </c>
      <c r="J3414" s="55"/>
      <c r="K3414" s="68"/>
      <c r="L3414" s="68"/>
      <c r="M3414" s="68"/>
      <c r="N3414" s="68"/>
      <c r="O3414" s="68"/>
      <c r="P3414" s="68"/>
      <c r="Q3414" s="68"/>
      <c r="R3414" s="68"/>
      <c r="S3414" s="68"/>
      <c r="T3414" s="68"/>
      <c r="U3414" s="68"/>
      <c r="V3414" s="68"/>
      <c r="W3414" s="68"/>
      <c r="X3414" s="68"/>
      <c r="Y3414" s="68"/>
      <c r="Z3414" s="68"/>
      <c r="AA3414" s="68"/>
      <c r="AB3414" s="68"/>
      <c r="AC3414" s="68"/>
      <c r="AD3414" s="68"/>
      <c r="AE3414" s="68"/>
      <c r="AF3414" s="68"/>
      <c r="AG3414" s="68"/>
      <c r="AH3414" s="68"/>
      <c r="AI3414" s="68"/>
      <c r="AJ3414" s="68"/>
      <c r="AK3414" s="68"/>
      <c r="AL3414" s="68"/>
      <c r="AM3414" s="68"/>
      <c r="AN3414" s="68"/>
      <c r="AO3414" s="68"/>
      <c r="AP3414" s="68"/>
      <c r="AQ3414" s="68"/>
      <c r="AR3414" s="68"/>
      <c r="AS3414" s="68"/>
      <c r="AT3414" s="68"/>
      <c r="AU3414" s="68"/>
      <c r="AV3414" s="68"/>
      <c r="AW3414" s="68"/>
      <c r="AX3414" s="68"/>
      <c r="AY3414" s="68"/>
      <c r="AZ3414" s="68"/>
      <c r="BA3414" s="68"/>
      <c r="BB3414" s="68"/>
      <c r="BC3414" s="68"/>
      <c r="BD3414" s="68"/>
      <c r="BE3414" s="68"/>
      <c r="BF3414" s="68"/>
      <c r="BG3414" s="68"/>
      <c r="BH3414" s="68"/>
      <c r="BI3414" s="68"/>
      <c r="BJ3414" s="68"/>
      <c r="BK3414" s="68"/>
      <c r="BL3414" s="68"/>
      <c r="BM3414" s="68"/>
      <c r="BN3414" s="68"/>
      <c r="BO3414" s="68"/>
      <c r="BP3414" s="68"/>
      <c r="BQ3414" s="68"/>
      <c r="BR3414" s="68"/>
      <c r="BS3414" s="68"/>
      <c r="BT3414" s="68"/>
      <c r="BU3414" s="68"/>
      <c r="BV3414" s="68"/>
      <c r="BW3414" s="68"/>
      <c r="BX3414" s="68"/>
      <c r="BY3414" s="68"/>
      <c r="BZ3414" s="68"/>
    </row>
    <row r="3415" spans="1:78" s="53" customFormat="1" ht="15" customHeight="1" x14ac:dyDescent="0.25">
      <c r="A3415" s="56"/>
      <c r="B3415" s="59" t="str">
        <f>'PLAZA GALICIA TORRE CORRIENTES'!B222</f>
        <v>PLAZA GALICIA (C)</v>
      </c>
      <c r="C3415" s="59" t="str">
        <f>'PLAZA GALICIA TORRE CORRIENTES'!C222</f>
        <v>6C</v>
      </c>
      <c r="D3415" s="59">
        <f>'PLAZA GALICIA TORRE CORRIENTES'!D222</f>
        <v>63</v>
      </c>
      <c r="E3415" s="59" t="str">
        <f>'PLAZA GALICIA TORRE CORRIENTES'!E222</f>
        <v xml:space="preserve">MERINO, VICENTE </v>
      </c>
      <c r="F3415" s="59">
        <f>'PLAZA GALICIA TORRE CORRIENTES'!F222</f>
        <v>1251</v>
      </c>
      <c r="G3415" s="59">
        <f>'PLAZA GALICIA TORRE CORRIENTES'!G222</f>
        <v>2585</v>
      </c>
      <c r="H3415" s="59" t="str">
        <f>'PLAZA GALICIA TORRE CORRIENTES'!H222</f>
        <v>OPERACIONES E INFRAESTRUCTURA</v>
      </c>
      <c r="I3415" s="59">
        <f>'PLAZA GALICIA TORRE CORRIENTES'!I222</f>
        <v>0</v>
      </c>
      <c r="J3415" s="55"/>
      <c r="K3415" s="68"/>
      <c r="L3415" s="68"/>
      <c r="M3415" s="68"/>
      <c r="N3415" s="68"/>
      <c r="O3415" s="68"/>
      <c r="P3415" s="68"/>
      <c r="Q3415" s="68"/>
      <c r="R3415" s="68"/>
      <c r="S3415" s="68"/>
      <c r="T3415" s="68"/>
      <c r="U3415" s="68"/>
      <c r="V3415" s="68"/>
      <c r="W3415" s="68"/>
      <c r="X3415" s="68"/>
      <c r="Y3415" s="68"/>
      <c r="Z3415" s="68"/>
      <c r="AA3415" s="68"/>
      <c r="AB3415" s="68"/>
      <c r="AC3415" s="68"/>
      <c r="AD3415" s="68"/>
      <c r="AE3415" s="68"/>
      <c r="AF3415" s="68"/>
      <c r="AG3415" s="68"/>
      <c r="AH3415" s="68"/>
      <c r="AI3415" s="68"/>
      <c r="AJ3415" s="68"/>
      <c r="AK3415" s="68"/>
      <c r="AL3415" s="68"/>
      <c r="AM3415" s="68"/>
      <c r="AN3415" s="68"/>
      <c r="AO3415" s="68"/>
      <c r="AP3415" s="68"/>
      <c r="AQ3415" s="68"/>
      <c r="AR3415" s="68"/>
      <c r="AS3415" s="68"/>
      <c r="AT3415" s="68"/>
      <c r="AU3415" s="68"/>
      <c r="AV3415" s="68"/>
      <c r="AW3415" s="68"/>
      <c r="AX3415" s="68"/>
      <c r="AY3415" s="68"/>
      <c r="AZ3415" s="68"/>
      <c r="BA3415" s="68"/>
      <c r="BB3415" s="68"/>
      <c r="BC3415" s="68"/>
      <c r="BD3415" s="68"/>
      <c r="BE3415" s="68"/>
      <c r="BF3415" s="68"/>
      <c r="BG3415" s="68"/>
      <c r="BH3415" s="68"/>
      <c r="BI3415" s="68"/>
      <c r="BJ3415" s="68"/>
      <c r="BK3415" s="68"/>
      <c r="BL3415" s="68"/>
      <c r="BM3415" s="68"/>
      <c r="BN3415" s="68"/>
      <c r="BO3415" s="68"/>
      <c r="BP3415" s="68"/>
      <c r="BQ3415" s="68"/>
      <c r="BR3415" s="68"/>
      <c r="BS3415" s="68"/>
      <c r="BT3415" s="68"/>
      <c r="BU3415" s="68"/>
      <c r="BV3415" s="68"/>
      <c r="BW3415" s="68"/>
      <c r="BX3415" s="68"/>
      <c r="BY3415" s="68"/>
      <c r="BZ3415" s="68"/>
    </row>
    <row r="3416" spans="1:78" s="53" customFormat="1" ht="15" customHeight="1" x14ac:dyDescent="0.25">
      <c r="A3416" s="56"/>
      <c r="B3416" s="59" t="str">
        <f>'PLAZA GALICIA TORRE CORRIENTES'!B223</f>
        <v>PLAZA GALICIA (C)</v>
      </c>
      <c r="C3416" s="59" t="str">
        <f>'PLAZA GALICIA TORRE CORRIENTES'!C223</f>
        <v>6C</v>
      </c>
      <c r="D3416" s="59">
        <f>'PLAZA GALICIA TORRE CORRIENTES'!D223</f>
        <v>64</v>
      </c>
      <c r="E3416" s="59" t="str">
        <f>'PLAZA GALICIA TORRE CORRIENTES'!E223</f>
        <v xml:space="preserve">BUSSO, HUGO </v>
      </c>
      <c r="F3416" s="59">
        <f>'PLAZA GALICIA TORRE CORRIENTES'!F223</f>
        <v>1251</v>
      </c>
      <c r="G3416" s="59">
        <f>'PLAZA GALICIA TORRE CORRIENTES'!G223</f>
        <v>2992</v>
      </c>
      <c r="H3416" s="59" t="str">
        <f>'PLAZA GALICIA TORRE CORRIENTES'!H223</f>
        <v>OPERACIONES E INFRAESTRUCTURA</v>
      </c>
      <c r="I3416" s="59">
        <f>'PLAZA GALICIA TORRE CORRIENTES'!I223</f>
        <v>0</v>
      </c>
      <c r="J3416" s="55"/>
      <c r="K3416" s="68"/>
      <c r="L3416" s="68"/>
      <c r="M3416" s="68"/>
      <c r="N3416" s="68"/>
      <c r="O3416" s="68"/>
      <c r="P3416" s="68"/>
      <c r="Q3416" s="68"/>
      <c r="R3416" s="68"/>
      <c r="S3416" s="68"/>
      <c r="T3416" s="68"/>
      <c r="U3416" s="68"/>
      <c r="V3416" s="68"/>
      <c r="W3416" s="68"/>
      <c r="X3416" s="68"/>
      <c r="Y3416" s="68"/>
      <c r="Z3416" s="68"/>
      <c r="AA3416" s="68"/>
      <c r="AB3416" s="68"/>
      <c r="AC3416" s="68"/>
      <c r="AD3416" s="68"/>
      <c r="AE3416" s="68"/>
      <c r="AF3416" s="68"/>
      <c r="AG3416" s="68"/>
      <c r="AH3416" s="68"/>
      <c r="AI3416" s="68"/>
      <c r="AJ3416" s="68"/>
      <c r="AK3416" s="68"/>
      <c r="AL3416" s="68"/>
      <c r="AM3416" s="68"/>
      <c r="AN3416" s="68"/>
      <c r="AO3416" s="68"/>
      <c r="AP3416" s="68"/>
      <c r="AQ3416" s="68"/>
      <c r="AR3416" s="68"/>
      <c r="AS3416" s="68"/>
      <c r="AT3416" s="68"/>
      <c r="AU3416" s="68"/>
      <c r="AV3416" s="68"/>
      <c r="AW3416" s="68"/>
      <c r="AX3416" s="68"/>
      <c r="AY3416" s="68"/>
      <c r="AZ3416" s="68"/>
      <c r="BA3416" s="68"/>
      <c r="BB3416" s="68"/>
      <c r="BC3416" s="68"/>
      <c r="BD3416" s="68"/>
      <c r="BE3416" s="68"/>
      <c r="BF3416" s="68"/>
      <c r="BG3416" s="68"/>
      <c r="BH3416" s="68"/>
      <c r="BI3416" s="68"/>
      <c r="BJ3416" s="68"/>
      <c r="BK3416" s="68"/>
      <c r="BL3416" s="68"/>
      <c r="BM3416" s="68"/>
      <c r="BN3416" s="68"/>
      <c r="BO3416" s="68"/>
      <c r="BP3416" s="68"/>
      <c r="BQ3416" s="68"/>
      <c r="BR3416" s="68"/>
      <c r="BS3416" s="68"/>
      <c r="BT3416" s="68"/>
      <c r="BU3416" s="68"/>
      <c r="BV3416" s="68"/>
      <c r="BW3416" s="68"/>
      <c r="BX3416" s="68"/>
      <c r="BY3416" s="68"/>
      <c r="BZ3416" s="68"/>
    </row>
    <row r="3417" spans="1:78" s="53" customFormat="1" ht="15" customHeight="1" x14ac:dyDescent="0.25">
      <c r="A3417" s="56"/>
      <c r="B3417" s="59" t="str">
        <f>'PLAZA GALICIA TORRE CORRIENTES'!B224</f>
        <v>PLAZA GALICIA (C)</v>
      </c>
      <c r="C3417" s="59" t="str">
        <f>'PLAZA GALICIA TORRE CORRIENTES'!C224</f>
        <v>6C</v>
      </c>
      <c r="D3417" s="59">
        <f>'PLAZA GALICIA TORRE CORRIENTES'!D224</f>
        <v>65</v>
      </c>
      <c r="E3417" s="59" t="str">
        <f>'PLAZA GALICIA TORRE CORRIENTES'!E224</f>
        <v>DIAZ, EMILIANO</v>
      </c>
      <c r="F3417" s="59">
        <f>'PLAZA GALICIA TORRE CORRIENTES'!F224</f>
        <v>1251</v>
      </c>
      <c r="G3417" s="59" t="str">
        <f>'PLAZA GALICIA TORRE CORRIENTES'!G224</f>
        <v>-----</v>
      </c>
      <c r="H3417" s="59" t="str">
        <f>'PLAZA GALICIA TORRE CORRIENTES'!H224</f>
        <v>OPERACIONES E INFRAESTRUCTURA</v>
      </c>
      <c r="I3417" s="59">
        <f>'PLAZA GALICIA TORRE CORRIENTES'!I224</f>
        <v>0</v>
      </c>
      <c r="J3417" s="55"/>
      <c r="K3417" s="68"/>
      <c r="L3417" s="68"/>
      <c r="M3417" s="68"/>
      <c r="N3417" s="68"/>
      <c r="O3417" s="68"/>
      <c r="P3417" s="68"/>
      <c r="Q3417" s="68"/>
      <c r="R3417" s="68"/>
      <c r="S3417" s="68"/>
      <c r="T3417" s="68"/>
      <c r="U3417" s="68"/>
      <c r="V3417" s="68"/>
      <c r="W3417" s="68"/>
      <c r="X3417" s="68"/>
      <c r="Y3417" s="68"/>
      <c r="Z3417" s="68"/>
      <c r="AA3417" s="68"/>
      <c r="AB3417" s="68"/>
      <c r="AC3417" s="68"/>
      <c r="AD3417" s="68"/>
      <c r="AE3417" s="68"/>
      <c r="AF3417" s="68"/>
      <c r="AG3417" s="68"/>
      <c r="AH3417" s="68"/>
      <c r="AI3417" s="68"/>
      <c r="AJ3417" s="68"/>
      <c r="AK3417" s="68"/>
      <c r="AL3417" s="68"/>
      <c r="AM3417" s="68"/>
      <c r="AN3417" s="68"/>
      <c r="AO3417" s="68"/>
      <c r="AP3417" s="68"/>
      <c r="AQ3417" s="68"/>
      <c r="AR3417" s="68"/>
      <c r="AS3417" s="68"/>
      <c r="AT3417" s="68"/>
      <c r="AU3417" s="68"/>
      <c r="AV3417" s="68"/>
      <c r="AW3417" s="68"/>
      <c r="AX3417" s="68"/>
      <c r="AY3417" s="68"/>
      <c r="AZ3417" s="68"/>
      <c r="BA3417" s="68"/>
      <c r="BB3417" s="68"/>
      <c r="BC3417" s="68"/>
      <c r="BD3417" s="68"/>
      <c r="BE3417" s="68"/>
      <c r="BF3417" s="68"/>
      <c r="BG3417" s="68"/>
      <c r="BH3417" s="68"/>
      <c r="BI3417" s="68"/>
      <c r="BJ3417" s="68"/>
      <c r="BK3417" s="68"/>
      <c r="BL3417" s="68"/>
      <c r="BM3417" s="68"/>
      <c r="BN3417" s="68"/>
      <c r="BO3417" s="68"/>
      <c r="BP3417" s="68"/>
      <c r="BQ3417" s="68"/>
      <c r="BR3417" s="68"/>
      <c r="BS3417" s="68"/>
      <c r="BT3417" s="68"/>
      <c r="BU3417" s="68"/>
      <c r="BV3417" s="68"/>
      <c r="BW3417" s="68"/>
      <c r="BX3417" s="68"/>
      <c r="BY3417" s="68"/>
      <c r="BZ3417" s="68"/>
    </row>
    <row r="3418" spans="1:78" s="53" customFormat="1" ht="15" customHeight="1" x14ac:dyDescent="0.25">
      <c r="A3418" s="56"/>
      <c r="B3418" s="59" t="str">
        <f>'PLAZA GALICIA TORRE CORRIENTES'!B225</f>
        <v>PLAZA GALICIA (C)</v>
      </c>
      <c r="C3418" s="59" t="str">
        <f>'PLAZA GALICIA TORRE CORRIENTES'!C225</f>
        <v>6C</v>
      </c>
      <c r="D3418" s="59">
        <f>'PLAZA GALICIA TORRE CORRIENTES'!D225</f>
        <v>66</v>
      </c>
      <c r="E3418" s="59" t="str">
        <f>'PLAZA GALICIA TORRE CORRIENTES'!E225</f>
        <v>STEFANO, JUAN</v>
      </c>
      <c r="F3418" s="59">
        <f>'PLAZA GALICIA TORRE CORRIENTES'!F225</f>
        <v>1251</v>
      </c>
      <c r="G3418" s="59">
        <f>'PLAZA GALICIA TORRE CORRIENTES'!G225</f>
        <v>6388</v>
      </c>
      <c r="H3418" s="59" t="str">
        <f>'PLAZA GALICIA TORRE CORRIENTES'!H225</f>
        <v>OPERACIONES E INFRAESTRUCTURA</v>
      </c>
      <c r="I3418" s="59">
        <f>'PLAZA GALICIA TORRE CORRIENTES'!I225</f>
        <v>0</v>
      </c>
      <c r="J3418" s="55"/>
      <c r="K3418" s="68"/>
      <c r="L3418" s="68"/>
      <c r="M3418" s="68"/>
      <c r="N3418" s="68"/>
      <c r="O3418" s="68"/>
      <c r="P3418" s="68"/>
      <c r="Q3418" s="68"/>
      <c r="R3418" s="68"/>
      <c r="S3418" s="68"/>
      <c r="T3418" s="68"/>
      <c r="U3418" s="68"/>
      <c r="V3418" s="68"/>
      <c r="W3418" s="68"/>
      <c r="X3418" s="68"/>
      <c r="Y3418" s="68"/>
      <c r="Z3418" s="68"/>
      <c r="AA3418" s="68"/>
      <c r="AB3418" s="68"/>
      <c r="AC3418" s="68"/>
      <c r="AD3418" s="68"/>
      <c r="AE3418" s="68"/>
      <c r="AF3418" s="68"/>
      <c r="AG3418" s="68"/>
      <c r="AH3418" s="68"/>
      <c r="AI3418" s="68"/>
      <c r="AJ3418" s="68"/>
      <c r="AK3418" s="68"/>
      <c r="AL3418" s="68"/>
      <c r="AM3418" s="68"/>
      <c r="AN3418" s="68"/>
      <c r="AO3418" s="68"/>
      <c r="AP3418" s="68"/>
      <c r="AQ3418" s="68"/>
      <c r="AR3418" s="68"/>
      <c r="AS3418" s="68"/>
      <c r="AT3418" s="68"/>
      <c r="AU3418" s="68"/>
      <c r="AV3418" s="68"/>
      <c r="AW3418" s="68"/>
      <c r="AX3418" s="68"/>
      <c r="AY3418" s="68"/>
      <c r="AZ3418" s="68"/>
      <c r="BA3418" s="68"/>
      <c r="BB3418" s="68"/>
      <c r="BC3418" s="68"/>
      <c r="BD3418" s="68"/>
      <c r="BE3418" s="68"/>
      <c r="BF3418" s="68"/>
      <c r="BG3418" s="68"/>
      <c r="BH3418" s="68"/>
      <c r="BI3418" s="68"/>
      <c r="BJ3418" s="68"/>
      <c r="BK3418" s="68"/>
      <c r="BL3418" s="68"/>
      <c r="BM3418" s="68"/>
      <c r="BN3418" s="68"/>
      <c r="BO3418" s="68"/>
      <c r="BP3418" s="68"/>
      <c r="BQ3418" s="68"/>
      <c r="BR3418" s="68"/>
      <c r="BS3418" s="68"/>
      <c r="BT3418" s="68"/>
      <c r="BU3418" s="68"/>
      <c r="BV3418" s="68"/>
      <c r="BW3418" s="68"/>
      <c r="BX3418" s="68"/>
      <c r="BY3418" s="68"/>
      <c r="BZ3418" s="68"/>
    </row>
    <row r="3419" spans="1:78" s="53" customFormat="1" ht="15" customHeight="1" x14ac:dyDescent="0.25">
      <c r="A3419" s="56"/>
      <c r="B3419" s="59" t="str">
        <f>'PLAZA GALICIA TORRE CORRIENTES'!B226</f>
        <v>PLAZA GALICIA (C)</v>
      </c>
      <c r="C3419" s="59" t="str">
        <f>'PLAZA GALICIA TORRE CORRIENTES'!C226</f>
        <v>6C</v>
      </c>
      <c r="D3419" s="59">
        <f>'PLAZA GALICIA TORRE CORRIENTES'!D226</f>
        <v>67</v>
      </c>
      <c r="E3419" s="59" t="str">
        <f>'PLAZA GALICIA TORRE CORRIENTES'!E226</f>
        <v xml:space="preserve">AZLOR, ALEJANDRO </v>
      </c>
      <c r="F3419" s="59">
        <f>'PLAZA GALICIA TORRE CORRIENTES'!F226</f>
        <v>1251</v>
      </c>
      <c r="G3419" s="59" t="str">
        <f>'PLAZA GALICIA TORRE CORRIENTES'!G226</f>
        <v>-----</v>
      </c>
      <c r="H3419" s="59" t="str">
        <f>'PLAZA GALICIA TORRE CORRIENTES'!H226</f>
        <v>OPERACIONES E INFRAESTRUCTURA</v>
      </c>
      <c r="I3419" s="59">
        <f>'PLAZA GALICIA TORRE CORRIENTES'!I226</f>
        <v>0</v>
      </c>
      <c r="J3419" s="55"/>
      <c r="K3419" s="68"/>
      <c r="L3419" s="68"/>
      <c r="M3419" s="68"/>
      <c r="N3419" s="68"/>
      <c r="O3419" s="68"/>
      <c r="P3419" s="68"/>
      <c r="Q3419" s="68"/>
      <c r="R3419" s="68"/>
      <c r="S3419" s="68"/>
      <c r="T3419" s="68"/>
      <c r="U3419" s="68"/>
      <c r="V3419" s="68"/>
      <c r="W3419" s="68"/>
      <c r="X3419" s="68"/>
      <c r="Y3419" s="68"/>
      <c r="Z3419" s="68"/>
      <c r="AA3419" s="68"/>
      <c r="AB3419" s="68"/>
      <c r="AC3419" s="68"/>
      <c r="AD3419" s="68"/>
      <c r="AE3419" s="68"/>
      <c r="AF3419" s="68"/>
      <c r="AG3419" s="68"/>
      <c r="AH3419" s="68"/>
      <c r="AI3419" s="68"/>
      <c r="AJ3419" s="68"/>
      <c r="AK3419" s="68"/>
      <c r="AL3419" s="68"/>
      <c r="AM3419" s="68"/>
      <c r="AN3419" s="68"/>
      <c r="AO3419" s="68"/>
      <c r="AP3419" s="68"/>
      <c r="AQ3419" s="68"/>
      <c r="AR3419" s="68"/>
      <c r="AS3419" s="68"/>
      <c r="AT3419" s="68"/>
      <c r="AU3419" s="68"/>
      <c r="AV3419" s="68"/>
      <c r="AW3419" s="68"/>
      <c r="AX3419" s="68"/>
      <c r="AY3419" s="68"/>
      <c r="AZ3419" s="68"/>
      <c r="BA3419" s="68"/>
      <c r="BB3419" s="68"/>
      <c r="BC3419" s="68"/>
      <c r="BD3419" s="68"/>
      <c r="BE3419" s="68"/>
      <c r="BF3419" s="68"/>
      <c r="BG3419" s="68"/>
      <c r="BH3419" s="68"/>
      <c r="BI3419" s="68"/>
      <c r="BJ3419" s="68"/>
      <c r="BK3419" s="68"/>
      <c r="BL3419" s="68"/>
      <c r="BM3419" s="68"/>
      <c r="BN3419" s="68"/>
      <c r="BO3419" s="68"/>
      <c r="BP3419" s="68"/>
      <c r="BQ3419" s="68"/>
      <c r="BR3419" s="68"/>
      <c r="BS3419" s="68"/>
      <c r="BT3419" s="68"/>
      <c r="BU3419" s="68"/>
      <c r="BV3419" s="68"/>
      <c r="BW3419" s="68"/>
      <c r="BX3419" s="68"/>
      <c r="BY3419" s="68"/>
      <c r="BZ3419" s="68"/>
    </row>
    <row r="3420" spans="1:78" s="53" customFormat="1" ht="15" customHeight="1" x14ac:dyDescent="0.25">
      <c r="A3420" s="56"/>
      <c r="B3420" s="59" t="str">
        <f>'PLAZA GALICIA TORRE CORRIENTES'!B227</f>
        <v>PLAZA GALICIA (C)</v>
      </c>
      <c r="C3420" s="59" t="str">
        <f>'PLAZA GALICIA TORRE CORRIENTES'!C227</f>
        <v>6C</v>
      </c>
      <c r="D3420" s="59">
        <f>'PLAZA GALICIA TORRE CORRIENTES'!D227</f>
        <v>68</v>
      </c>
      <c r="E3420" s="59" t="str">
        <f>'PLAZA GALICIA TORRE CORRIENTES'!E227</f>
        <v>LIBRE</v>
      </c>
      <c r="F3420" s="59">
        <f>'PLAZA GALICIA TORRE CORRIENTES'!F227</f>
        <v>1251</v>
      </c>
      <c r="G3420" s="59" t="str">
        <f>'PLAZA GALICIA TORRE CORRIENTES'!G227</f>
        <v>-----</v>
      </c>
      <c r="H3420" s="59" t="str">
        <f>'PLAZA GALICIA TORRE CORRIENTES'!H227</f>
        <v>OPERACIONES E INFRAESTRUCTURA</v>
      </c>
      <c r="I3420" s="59">
        <f>'PLAZA GALICIA TORRE CORRIENTES'!I227</f>
        <v>0</v>
      </c>
      <c r="J3420" s="55"/>
      <c r="K3420" s="68"/>
      <c r="L3420" s="68"/>
      <c r="M3420" s="68"/>
      <c r="N3420" s="68"/>
      <c r="O3420" s="68"/>
      <c r="P3420" s="68"/>
      <c r="Q3420" s="68"/>
      <c r="R3420" s="68"/>
      <c r="S3420" s="68"/>
      <c r="T3420" s="68"/>
      <c r="U3420" s="68"/>
      <c r="V3420" s="68"/>
      <c r="W3420" s="68"/>
      <c r="X3420" s="68"/>
      <c r="Y3420" s="68"/>
      <c r="Z3420" s="68"/>
      <c r="AA3420" s="68"/>
      <c r="AB3420" s="68"/>
      <c r="AC3420" s="68"/>
      <c r="AD3420" s="68"/>
      <c r="AE3420" s="68"/>
      <c r="AF3420" s="68"/>
      <c r="AG3420" s="68"/>
      <c r="AH3420" s="68"/>
      <c r="AI3420" s="68"/>
      <c r="AJ3420" s="68"/>
      <c r="AK3420" s="68"/>
      <c r="AL3420" s="68"/>
      <c r="AM3420" s="68"/>
      <c r="AN3420" s="68"/>
      <c r="AO3420" s="68"/>
      <c r="AP3420" s="68"/>
      <c r="AQ3420" s="68"/>
      <c r="AR3420" s="68"/>
      <c r="AS3420" s="68"/>
      <c r="AT3420" s="68"/>
      <c r="AU3420" s="68"/>
      <c r="AV3420" s="68"/>
      <c r="AW3420" s="68"/>
      <c r="AX3420" s="68"/>
      <c r="AY3420" s="68"/>
      <c r="AZ3420" s="68"/>
      <c r="BA3420" s="68"/>
      <c r="BB3420" s="68"/>
      <c r="BC3420" s="68"/>
      <c r="BD3420" s="68"/>
      <c r="BE3420" s="68"/>
      <c r="BF3420" s="68"/>
      <c r="BG3420" s="68"/>
      <c r="BH3420" s="68"/>
      <c r="BI3420" s="68"/>
      <c r="BJ3420" s="68"/>
      <c r="BK3420" s="68"/>
      <c r="BL3420" s="68"/>
      <c r="BM3420" s="68"/>
      <c r="BN3420" s="68"/>
      <c r="BO3420" s="68"/>
      <c r="BP3420" s="68"/>
      <c r="BQ3420" s="68"/>
      <c r="BR3420" s="68"/>
      <c r="BS3420" s="68"/>
      <c r="BT3420" s="68"/>
      <c r="BU3420" s="68"/>
      <c r="BV3420" s="68"/>
      <c r="BW3420" s="68"/>
      <c r="BX3420" s="68"/>
      <c r="BY3420" s="68"/>
      <c r="BZ3420" s="68"/>
    </row>
    <row r="3421" spans="1:78" s="53" customFormat="1" ht="15" customHeight="1" x14ac:dyDescent="0.25">
      <c r="A3421" s="56"/>
      <c r="B3421" s="59" t="str">
        <f>'PLAZA GALICIA TORRE CORRIENTES'!B228</f>
        <v>PLAZA GALICIA (C)</v>
      </c>
      <c r="C3421" s="59" t="str">
        <f>'PLAZA GALICIA TORRE CORRIENTES'!C228</f>
        <v>6C</v>
      </c>
      <c r="D3421" s="59">
        <f>'PLAZA GALICIA TORRE CORRIENTES'!D228</f>
        <v>69</v>
      </c>
      <c r="E3421" s="59" t="str">
        <f>'PLAZA GALICIA TORRE CORRIENTES'!E228</f>
        <v>LIBRE</v>
      </c>
      <c r="F3421" s="59">
        <f>'PLAZA GALICIA TORRE CORRIENTES'!F228</f>
        <v>1251</v>
      </c>
      <c r="G3421" s="59" t="str">
        <f>'PLAZA GALICIA TORRE CORRIENTES'!G228</f>
        <v>-----</v>
      </c>
      <c r="H3421" s="59" t="str">
        <f>'PLAZA GALICIA TORRE CORRIENTES'!H228</f>
        <v>OPERACIONES E INFRAESTRUCTURA</v>
      </c>
      <c r="I3421" s="59">
        <f>'PLAZA GALICIA TORRE CORRIENTES'!I228</f>
        <v>0</v>
      </c>
      <c r="J3421" s="55"/>
      <c r="K3421" s="68"/>
      <c r="L3421" s="68"/>
      <c r="M3421" s="68"/>
      <c r="N3421" s="68"/>
      <c r="O3421" s="68"/>
      <c r="P3421" s="68"/>
      <c r="Q3421" s="68"/>
      <c r="R3421" s="68"/>
      <c r="S3421" s="68"/>
      <c r="T3421" s="68"/>
      <c r="U3421" s="68"/>
      <c r="V3421" s="68"/>
      <c r="W3421" s="68"/>
      <c r="X3421" s="68"/>
      <c r="Y3421" s="68"/>
      <c r="Z3421" s="68"/>
      <c r="AA3421" s="68"/>
      <c r="AB3421" s="68"/>
      <c r="AC3421" s="68"/>
      <c r="AD3421" s="68"/>
      <c r="AE3421" s="68"/>
      <c r="AF3421" s="68"/>
      <c r="AG3421" s="68"/>
      <c r="AH3421" s="68"/>
      <c r="AI3421" s="68"/>
      <c r="AJ3421" s="68"/>
      <c r="AK3421" s="68"/>
      <c r="AL3421" s="68"/>
      <c r="AM3421" s="68"/>
      <c r="AN3421" s="68"/>
      <c r="AO3421" s="68"/>
      <c r="AP3421" s="68"/>
      <c r="AQ3421" s="68"/>
      <c r="AR3421" s="68"/>
      <c r="AS3421" s="68"/>
      <c r="AT3421" s="68"/>
      <c r="AU3421" s="68"/>
      <c r="AV3421" s="68"/>
      <c r="AW3421" s="68"/>
      <c r="AX3421" s="68"/>
      <c r="AY3421" s="68"/>
      <c r="AZ3421" s="68"/>
      <c r="BA3421" s="68"/>
      <c r="BB3421" s="68"/>
      <c r="BC3421" s="68"/>
      <c r="BD3421" s="68"/>
      <c r="BE3421" s="68"/>
      <c r="BF3421" s="68"/>
      <c r="BG3421" s="68"/>
      <c r="BH3421" s="68"/>
      <c r="BI3421" s="68"/>
      <c r="BJ3421" s="68"/>
      <c r="BK3421" s="68"/>
      <c r="BL3421" s="68"/>
      <c r="BM3421" s="68"/>
      <c r="BN3421" s="68"/>
      <c r="BO3421" s="68"/>
      <c r="BP3421" s="68"/>
      <c r="BQ3421" s="68"/>
      <c r="BR3421" s="68"/>
      <c r="BS3421" s="68"/>
      <c r="BT3421" s="68"/>
      <c r="BU3421" s="68"/>
      <c r="BV3421" s="68"/>
      <c r="BW3421" s="68"/>
      <c r="BX3421" s="68"/>
      <c r="BY3421" s="68"/>
      <c r="BZ3421" s="68"/>
    </row>
    <row r="3422" spans="1:78" s="53" customFormat="1" ht="15" customHeight="1" x14ac:dyDescent="0.25">
      <c r="A3422" s="56"/>
      <c r="B3422" s="59" t="str">
        <f>'PLAZA GALICIA TORRE CORRIENTES'!B229</f>
        <v>PLAZA GALICIA (C)</v>
      </c>
      <c r="C3422" s="59" t="str">
        <f>'PLAZA GALICIA TORRE CORRIENTES'!C229</f>
        <v>6C</v>
      </c>
      <c r="D3422" s="59">
        <f>'PLAZA GALICIA TORRE CORRIENTES'!D229</f>
        <v>70</v>
      </c>
      <c r="E3422" s="59" t="str">
        <f>'PLAZA GALICIA TORRE CORRIENTES'!E229</f>
        <v xml:space="preserve">ACOSTA, FACUNDO </v>
      </c>
      <c r="F3422" s="59">
        <f>'PLAZA GALICIA TORRE CORRIENTES'!F229</f>
        <v>1251</v>
      </c>
      <c r="G3422" s="59">
        <f>'PLAZA GALICIA TORRE CORRIENTES'!G229</f>
        <v>4339</v>
      </c>
      <c r="H3422" s="59" t="str">
        <f>'PLAZA GALICIA TORRE CORRIENTES'!H229</f>
        <v>OPERACIONES E INFRAESTRUCTURA</v>
      </c>
      <c r="I3422" s="59">
        <f>'PLAZA GALICIA TORRE CORRIENTES'!I229</f>
        <v>0</v>
      </c>
      <c r="J3422" s="55"/>
      <c r="K3422" s="68"/>
      <c r="L3422" s="68"/>
      <c r="M3422" s="68"/>
      <c r="N3422" s="68"/>
      <c r="O3422" s="68"/>
      <c r="P3422" s="68"/>
      <c r="Q3422" s="68"/>
      <c r="R3422" s="68"/>
      <c r="S3422" s="68"/>
      <c r="T3422" s="68"/>
      <c r="U3422" s="68"/>
      <c r="V3422" s="68"/>
      <c r="W3422" s="68"/>
      <c r="X3422" s="68"/>
      <c r="Y3422" s="68"/>
      <c r="Z3422" s="68"/>
      <c r="AA3422" s="68"/>
      <c r="AB3422" s="68"/>
      <c r="AC3422" s="68"/>
      <c r="AD3422" s="68"/>
      <c r="AE3422" s="68"/>
      <c r="AF3422" s="68"/>
      <c r="AG3422" s="68"/>
      <c r="AH3422" s="68"/>
      <c r="AI3422" s="68"/>
      <c r="AJ3422" s="68"/>
      <c r="AK3422" s="68"/>
      <c r="AL3422" s="68"/>
      <c r="AM3422" s="68"/>
      <c r="AN3422" s="68"/>
      <c r="AO3422" s="68"/>
      <c r="AP3422" s="68"/>
      <c r="AQ3422" s="68"/>
      <c r="AR3422" s="68"/>
      <c r="AS3422" s="68"/>
      <c r="AT3422" s="68"/>
      <c r="AU3422" s="68"/>
      <c r="AV3422" s="68"/>
      <c r="AW3422" s="68"/>
      <c r="AX3422" s="68"/>
      <c r="AY3422" s="68"/>
      <c r="AZ3422" s="68"/>
      <c r="BA3422" s="68"/>
      <c r="BB3422" s="68"/>
      <c r="BC3422" s="68"/>
      <c r="BD3422" s="68"/>
      <c r="BE3422" s="68"/>
      <c r="BF3422" s="68"/>
      <c r="BG3422" s="68"/>
      <c r="BH3422" s="68"/>
      <c r="BI3422" s="68"/>
      <c r="BJ3422" s="68"/>
      <c r="BK3422" s="68"/>
      <c r="BL3422" s="68"/>
      <c r="BM3422" s="68"/>
      <c r="BN3422" s="68"/>
      <c r="BO3422" s="68"/>
      <c r="BP3422" s="68"/>
      <c r="BQ3422" s="68"/>
      <c r="BR3422" s="68"/>
      <c r="BS3422" s="68"/>
      <c r="BT3422" s="68"/>
      <c r="BU3422" s="68"/>
      <c r="BV3422" s="68"/>
      <c r="BW3422" s="68"/>
      <c r="BX3422" s="68"/>
      <c r="BY3422" s="68"/>
      <c r="BZ3422" s="68"/>
    </row>
    <row r="3423" spans="1:78" s="53" customFormat="1" ht="15" customHeight="1" x14ac:dyDescent="0.25">
      <c r="A3423" s="56"/>
      <c r="B3423" s="59" t="str">
        <f>'PLAZA GALICIA TORRE CORRIENTES'!B230</f>
        <v>PLAZA GALICIA (C)</v>
      </c>
      <c r="C3423" s="59" t="str">
        <f>'PLAZA GALICIA TORRE CORRIENTES'!C230</f>
        <v>6C</v>
      </c>
      <c r="D3423" s="59">
        <f>'PLAZA GALICIA TORRE CORRIENTES'!D230</f>
        <v>71</v>
      </c>
      <c r="E3423" s="59" t="str">
        <f>'PLAZA GALICIA TORRE CORRIENTES'!E230</f>
        <v xml:space="preserve">LUNA, JUAN </v>
      </c>
      <c r="F3423" s="59">
        <f>'PLAZA GALICIA TORRE CORRIENTES'!F230</f>
        <v>1251</v>
      </c>
      <c r="G3423" s="59">
        <f>'PLAZA GALICIA TORRE CORRIENTES'!G230</f>
        <v>6208</v>
      </c>
      <c r="H3423" s="59" t="str">
        <f>'PLAZA GALICIA TORRE CORRIENTES'!H230</f>
        <v>OPERACIONES E INFRAESTRUCTURA</v>
      </c>
      <c r="I3423" s="59">
        <f>'PLAZA GALICIA TORRE CORRIENTES'!I230</f>
        <v>0</v>
      </c>
      <c r="J3423" s="55"/>
      <c r="K3423" s="68"/>
      <c r="L3423" s="68"/>
      <c r="M3423" s="68"/>
      <c r="N3423" s="68"/>
      <c r="O3423" s="68"/>
      <c r="P3423" s="68"/>
      <c r="Q3423" s="68"/>
      <c r="R3423" s="68"/>
      <c r="S3423" s="68"/>
      <c r="T3423" s="68"/>
      <c r="U3423" s="68"/>
      <c r="V3423" s="68"/>
      <c r="W3423" s="68"/>
      <c r="X3423" s="68"/>
      <c r="Y3423" s="68"/>
      <c r="Z3423" s="68"/>
      <c r="AA3423" s="68"/>
      <c r="AB3423" s="68"/>
      <c r="AC3423" s="68"/>
      <c r="AD3423" s="68"/>
      <c r="AE3423" s="68"/>
      <c r="AF3423" s="68"/>
      <c r="AG3423" s="68"/>
      <c r="AH3423" s="68"/>
      <c r="AI3423" s="68"/>
      <c r="AJ3423" s="68"/>
      <c r="AK3423" s="68"/>
      <c r="AL3423" s="68"/>
      <c r="AM3423" s="68"/>
      <c r="AN3423" s="68"/>
      <c r="AO3423" s="68"/>
      <c r="AP3423" s="68"/>
      <c r="AQ3423" s="68"/>
      <c r="AR3423" s="68"/>
      <c r="AS3423" s="68"/>
      <c r="AT3423" s="68"/>
      <c r="AU3423" s="68"/>
      <c r="AV3423" s="68"/>
      <c r="AW3423" s="68"/>
      <c r="AX3423" s="68"/>
      <c r="AY3423" s="68"/>
      <c r="AZ3423" s="68"/>
      <c r="BA3423" s="68"/>
      <c r="BB3423" s="68"/>
      <c r="BC3423" s="68"/>
      <c r="BD3423" s="68"/>
      <c r="BE3423" s="68"/>
      <c r="BF3423" s="68"/>
      <c r="BG3423" s="68"/>
      <c r="BH3423" s="68"/>
      <c r="BI3423" s="68"/>
      <c r="BJ3423" s="68"/>
      <c r="BK3423" s="68"/>
      <c r="BL3423" s="68"/>
      <c r="BM3423" s="68"/>
      <c r="BN3423" s="68"/>
      <c r="BO3423" s="68"/>
      <c r="BP3423" s="68"/>
      <c r="BQ3423" s="68"/>
      <c r="BR3423" s="68"/>
      <c r="BS3423" s="68"/>
      <c r="BT3423" s="68"/>
      <c r="BU3423" s="68"/>
      <c r="BV3423" s="68"/>
      <c r="BW3423" s="68"/>
      <c r="BX3423" s="68"/>
      <c r="BY3423" s="68"/>
      <c r="BZ3423" s="68"/>
    </row>
    <row r="3424" spans="1:78" s="53" customFormat="1" ht="15" customHeight="1" x14ac:dyDescent="0.25">
      <c r="A3424" s="56"/>
      <c r="B3424" s="59" t="str">
        <f>'PLAZA GALICIA TORRE CORRIENTES'!B231</f>
        <v>PLAZA GALICIA (C)</v>
      </c>
      <c r="C3424" s="59" t="str">
        <f>'PLAZA GALICIA TORRE CORRIENTES'!C231</f>
        <v>6C</v>
      </c>
      <c r="D3424" s="59">
        <f>'PLAZA GALICIA TORRE CORRIENTES'!D231</f>
        <v>72</v>
      </c>
      <c r="E3424" s="59" t="str">
        <f>'PLAZA GALICIA TORRE CORRIENTES'!E231</f>
        <v xml:space="preserve">DIAZ, LUCAS </v>
      </c>
      <c r="F3424" s="59">
        <f>'PLAZA GALICIA TORRE CORRIENTES'!F231</f>
        <v>1251</v>
      </c>
      <c r="G3424" s="59">
        <f>'PLAZA GALICIA TORRE CORRIENTES'!G231</f>
        <v>6205</v>
      </c>
      <c r="H3424" s="59" t="str">
        <f>'PLAZA GALICIA TORRE CORRIENTES'!H231</f>
        <v>OPERACIONES E INFRAESTRUCTURA</v>
      </c>
      <c r="I3424" s="59">
        <f>'PLAZA GALICIA TORRE CORRIENTES'!I231</f>
        <v>0</v>
      </c>
      <c r="J3424" s="55"/>
      <c r="K3424" s="68"/>
      <c r="L3424" s="68"/>
      <c r="M3424" s="68"/>
      <c r="N3424" s="68"/>
      <c r="O3424" s="68"/>
      <c r="P3424" s="68"/>
      <c r="Q3424" s="68"/>
      <c r="R3424" s="68"/>
      <c r="S3424" s="68"/>
      <c r="T3424" s="68"/>
      <c r="U3424" s="68"/>
      <c r="V3424" s="68"/>
      <c r="W3424" s="68"/>
      <c r="X3424" s="68"/>
      <c r="Y3424" s="68"/>
      <c r="Z3424" s="68"/>
      <c r="AA3424" s="68"/>
      <c r="AB3424" s="68"/>
      <c r="AC3424" s="68"/>
      <c r="AD3424" s="68"/>
      <c r="AE3424" s="68"/>
      <c r="AF3424" s="68"/>
      <c r="AG3424" s="68"/>
      <c r="AH3424" s="68"/>
      <c r="AI3424" s="68"/>
      <c r="AJ3424" s="68"/>
      <c r="AK3424" s="68"/>
      <c r="AL3424" s="68"/>
      <c r="AM3424" s="68"/>
      <c r="AN3424" s="68"/>
      <c r="AO3424" s="68"/>
      <c r="AP3424" s="68"/>
      <c r="AQ3424" s="68"/>
      <c r="AR3424" s="68"/>
      <c r="AS3424" s="68"/>
      <c r="AT3424" s="68"/>
      <c r="AU3424" s="68"/>
      <c r="AV3424" s="68"/>
      <c r="AW3424" s="68"/>
      <c r="AX3424" s="68"/>
      <c r="AY3424" s="68"/>
      <c r="AZ3424" s="68"/>
      <c r="BA3424" s="68"/>
      <c r="BB3424" s="68"/>
      <c r="BC3424" s="68"/>
      <c r="BD3424" s="68"/>
      <c r="BE3424" s="68"/>
      <c r="BF3424" s="68"/>
      <c r="BG3424" s="68"/>
      <c r="BH3424" s="68"/>
      <c r="BI3424" s="68"/>
      <c r="BJ3424" s="68"/>
      <c r="BK3424" s="68"/>
      <c r="BL3424" s="68"/>
      <c r="BM3424" s="68"/>
      <c r="BN3424" s="68"/>
      <c r="BO3424" s="68"/>
      <c r="BP3424" s="68"/>
      <c r="BQ3424" s="68"/>
      <c r="BR3424" s="68"/>
      <c r="BS3424" s="68"/>
      <c r="BT3424" s="68"/>
      <c r="BU3424" s="68"/>
      <c r="BV3424" s="68"/>
      <c r="BW3424" s="68"/>
      <c r="BX3424" s="68"/>
      <c r="BY3424" s="68"/>
      <c r="BZ3424" s="68"/>
    </row>
    <row r="3425" spans="1:78" s="53" customFormat="1" ht="15" customHeight="1" x14ac:dyDescent="0.25">
      <c r="A3425" s="56"/>
      <c r="B3425" s="59" t="str">
        <f>'PLAZA GALICIA TORRE CORRIENTES'!B232</f>
        <v>PLAZA GALICIA (C)</v>
      </c>
      <c r="C3425" s="59" t="str">
        <f>'PLAZA GALICIA TORRE CORRIENTES'!C232</f>
        <v>6C</v>
      </c>
      <c r="D3425" s="59">
        <f>'PLAZA GALICIA TORRE CORRIENTES'!D232</f>
        <v>73</v>
      </c>
      <c r="E3425" s="59" t="str">
        <f>'PLAZA GALICIA TORRE CORRIENTES'!E232</f>
        <v>LIBRE</v>
      </c>
      <c r="F3425" s="59">
        <f>'PLAZA GALICIA TORRE CORRIENTES'!F232</f>
        <v>1251</v>
      </c>
      <c r="G3425" s="59" t="str">
        <f>'PLAZA GALICIA TORRE CORRIENTES'!G232</f>
        <v>-----</v>
      </c>
      <c r="H3425" s="59" t="str">
        <f>'PLAZA GALICIA TORRE CORRIENTES'!H232</f>
        <v>OPERACIONES E INFRAESTRUCTURA</v>
      </c>
      <c r="I3425" s="59">
        <f>'PLAZA GALICIA TORRE CORRIENTES'!I232</f>
        <v>0</v>
      </c>
      <c r="J3425" s="55"/>
      <c r="K3425" s="68"/>
      <c r="L3425" s="68"/>
      <c r="M3425" s="68"/>
      <c r="N3425" s="68"/>
      <c r="O3425" s="68"/>
      <c r="P3425" s="68"/>
      <c r="Q3425" s="68"/>
      <c r="R3425" s="68"/>
      <c r="S3425" s="68"/>
      <c r="T3425" s="68"/>
      <c r="U3425" s="68"/>
      <c r="V3425" s="68"/>
      <c r="W3425" s="68"/>
      <c r="X3425" s="68"/>
      <c r="Y3425" s="68"/>
      <c r="Z3425" s="68"/>
      <c r="AA3425" s="68"/>
      <c r="AB3425" s="68"/>
      <c r="AC3425" s="68"/>
      <c r="AD3425" s="68"/>
      <c r="AE3425" s="68"/>
      <c r="AF3425" s="68"/>
      <c r="AG3425" s="68"/>
      <c r="AH3425" s="68"/>
      <c r="AI3425" s="68"/>
      <c r="AJ3425" s="68"/>
      <c r="AK3425" s="68"/>
      <c r="AL3425" s="68"/>
      <c r="AM3425" s="68"/>
      <c r="AN3425" s="68"/>
      <c r="AO3425" s="68"/>
      <c r="AP3425" s="68"/>
      <c r="AQ3425" s="68"/>
      <c r="AR3425" s="68"/>
      <c r="AS3425" s="68"/>
      <c r="AT3425" s="68"/>
      <c r="AU3425" s="68"/>
      <c r="AV3425" s="68"/>
      <c r="AW3425" s="68"/>
      <c r="AX3425" s="68"/>
      <c r="AY3425" s="68"/>
      <c r="AZ3425" s="68"/>
      <c r="BA3425" s="68"/>
      <c r="BB3425" s="68"/>
      <c r="BC3425" s="68"/>
      <c r="BD3425" s="68"/>
      <c r="BE3425" s="68"/>
      <c r="BF3425" s="68"/>
      <c r="BG3425" s="68"/>
      <c r="BH3425" s="68"/>
      <c r="BI3425" s="68"/>
      <c r="BJ3425" s="68"/>
      <c r="BK3425" s="68"/>
      <c r="BL3425" s="68"/>
      <c r="BM3425" s="68"/>
      <c r="BN3425" s="68"/>
      <c r="BO3425" s="68"/>
      <c r="BP3425" s="68"/>
      <c r="BQ3425" s="68"/>
      <c r="BR3425" s="68"/>
      <c r="BS3425" s="68"/>
      <c r="BT3425" s="68"/>
      <c r="BU3425" s="68"/>
      <c r="BV3425" s="68"/>
      <c r="BW3425" s="68"/>
      <c r="BX3425" s="68"/>
      <c r="BY3425" s="68"/>
      <c r="BZ3425" s="68"/>
    </row>
    <row r="3426" spans="1:78" s="53" customFormat="1" ht="15" customHeight="1" x14ac:dyDescent="0.25">
      <c r="A3426" s="56"/>
      <c r="B3426" s="59" t="str">
        <f>'PLAZA GALICIA TORRE CORRIENTES'!B233</f>
        <v>PLAZA GALICIA (C)</v>
      </c>
      <c r="C3426" s="59" t="str">
        <f>'PLAZA GALICIA TORRE CORRIENTES'!C233</f>
        <v>6C</v>
      </c>
      <c r="D3426" s="59">
        <f>'PLAZA GALICIA TORRE CORRIENTES'!D233</f>
        <v>74</v>
      </c>
      <c r="E3426" s="59" t="str">
        <f>'PLAZA GALICIA TORRE CORRIENTES'!E233</f>
        <v xml:space="preserve">PASTORE, WALTER </v>
      </c>
      <c r="F3426" s="59">
        <f>'PLAZA GALICIA TORRE CORRIENTES'!F233</f>
        <v>1251</v>
      </c>
      <c r="G3426" s="59">
        <f>'PLAZA GALICIA TORRE CORRIENTES'!G233</f>
        <v>5128</v>
      </c>
      <c r="H3426" s="59" t="str">
        <f>'PLAZA GALICIA TORRE CORRIENTES'!H233</f>
        <v>OPERACIONES E INFRAESTRUCTURA</v>
      </c>
      <c r="I3426" s="59">
        <f>'PLAZA GALICIA TORRE CORRIENTES'!I233</f>
        <v>0</v>
      </c>
      <c r="J3426" s="55"/>
      <c r="K3426" s="68"/>
      <c r="L3426" s="68"/>
      <c r="M3426" s="68"/>
      <c r="N3426" s="68"/>
      <c r="O3426" s="68"/>
      <c r="P3426" s="68"/>
      <c r="Q3426" s="68"/>
      <c r="R3426" s="68"/>
      <c r="S3426" s="68"/>
      <c r="T3426" s="68"/>
      <c r="U3426" s="68"/>
      <c r="V3426" s="68"/>
      <c r="W3426" s="68"/>
      <c r="X3426" s="68"/>
      <c r="Y3426" s="68"/>
      <c r="Z3426" s="68"/>
      <c r="AA3426" s="68"/>
      <c r="AB3426" s="68"/>
      <c r="AC3426" s="68"/>
      <c r="AD3426" s="68"/>
      <c r="AE3426" s="68"/>
      <c r="AF3426" s="68"/>
      <c r="AG3426" s="68"/>
      <c r="AH3426" s="68"/>
      <c r="AI3426" s="68"/>
      <c r="AJ3426" s="68"/>
      <c r="AK3426" s="68"/>
      <c r="AL3426" s="68"/>
      <c r="AM3426" s="68"/>
      <c r="AN3426" s="68"/>
      <c r="AO3426" s="68"/>
      <c r="AP3426" s="68"/>
      <c r="AQ3426" s="68"/>
      <c r="AR3426" s="68"/>
      <c r="AS3426" s="68"/>
      <c r="AT3426" s="68"/>
      <c r="AU3426" s="68"/>
      <c r="AV3426" s="68"/>
      <c r="AW3426" s="68"/>
      <c r="AX3426" s="68"/>
      <c r="AY3426" s="68"/>
      <c r="AZ3426" s="68"/>
      <c r="BA3426" s="68"/>
      <c r="BB3426" s="68"/>
      <c r="BC3426" s="68"/>
      <c r="BD3426" s="68"/>
      <c r="BE3426" s="68"/>
      <c r="BF3426" s="68"/>
      <c r="BG3426" s="68"/>
      <c r="BH3426" s="68"/>
      <c r="BI3426" s="68"/>
      <c r="BJ3426" s="68"/>
      <c r="BK3426" s="68"/>
      <c r="BL3426" s="68"/>
      <c r="BM3426" s="68"/>
      <c r="BN3426" s="68"/>
      <c r="BO3426" s="68"/>
      <c r="BP3426" s="68"/>
      <c r="BQ3426" s="68"/>
      <c r="BR3426" s="68"/>
      <c r="BS3426" s="68"/>
      <c r="BT3426" s="68"/>
      <c r="BU3426" s="68"/>
      <c r="BV3426" s="68"/>
      <c r="BW3426" s="68"/>
      <c r="BX3426" s="68"/>
      <c r="BY3426" s="68"/>
      <c r="BZ3426" s="68"/>
    </row>
    <row r="3427" spans="1:78" s="53" customFormat="1" ht="15" customHeight="1" x14ac:dyDescent="0.25">
      <c r="A3427" s="56"/>
      <c r="B3427" s="59" t="str">
        <f>'PLAZA GALICIA TORRE CORRIENTES'!B234</f>
        <v>PLAZA GALICIA (C)</v>
      </c>
      <c r="C3427" s="59" t="str">
        <f>'PLAZA GALICIA TORRE CORRIENTES'!C234</f>
        <v>6C</v>
      </c>
      <c r="D3427" s="59">
        <f>'PLAZA GALICIA TORRE CORRIENTES'!D234</f>
        <v>75</v>
      </c>
      <c r="E3427" s="59" t="str">
        <f>'PLAZA GALICIA TORRE CORRIENTES'!E234</f>
        <v>MARMOL, LUCAS</v>
      </c>
      <c r="F3427" s="59">
        <f>'PLAZA GALICIA TORRE CORRIENTES'!F234</f>
        <v>1251</v>
      </c>
      <c r="G3427" s="59">
        <f>'PLAZA GALICIA TORRE CORRIENTES'!G234</f>
        <v>3227</v>
      </c>
      <c r="H3427" s="59" t="str">
        <f>'PLAZA GALICIA TORRE CORRIENTES'!H234</f>
        <v>OPERACIONES E INFRAESTRUCTURA</v>
      </c>
      <c r="I3427" s="59">
        <f>'PLAZA GALICIA TORRE CORRIENTES'!I234</f>
        <v>0</v>
      </c>
      <c r="J3427" s="55"/>
      <c r="K3427" s="68"/>
      <c r="L3427" s="68"/>
      <c r="M3427" s="68"/>
      <c r="N3427" s="68"/>
      <c r="O3427" s="68"/>
      <c r="P3427" s="68"/>
      <c r="Q3427" s="68"/>
      <c r="R3427" s="68"/>
      <c r="S3427" s="68"/>
      <c r="T3427" s="68"/>
      <c r="U3427" s="68"/>
      <c r="V3427" s="68"/>
      <c r="W3427" s="68"/>
      <c r="X3427" s="68"/>
      <c r="Y3427" s="68"/>
      <c r="Z3427" s="68"/>
      <c r="AA3427" s="68"/>
      <c r="AB3427" s="68"/>
      <c r="AC3427" s="68"/>
      <c r="AD3427" s="68"/>
      <c r="AE3427" s="68"/>
      <c r="AF3427" s="68"/>
      <c r="AG3427" s="68"/>
      <c r="AH3427" s="68"/>
      <c r="AI3427" s="68"/>
      <c r="AJ3427" s="68"/>
      <c r="AK3427" s="68"/>
      <c r="AL3427" s="68"/>
      <c r="AM3427" s="68"/>
      <c r="AN3427" s="68"/>
      <c r="AO3427" s="68"/>
      <c r="AP3427" s="68"/>
      <c r="AQ3427" s="68"/>
      <c r="AR3427" s="68"/>
      <c r="AS3427" s="68"/>
      <c r="AT3427" s="68"/>
      <c r="AU3427" s="68"/>
      <c r="AV3427" s="68"/>
      <c r="AW3427" s="68"/>
      <c r="AX3427" s="68"/>
      <c r="AY3427" s="68"/>
      <c r="AZ3427" s="68"/>
      <c r="BA3427" s="68"/>
      <c r="BB3427" s="68"/>
      <c r="BC3427" s="68"/>
      <c r="BD3427" s="68"/>
      <c r="BE3427" s="68"/>
      <c r="BF3427" s="68"/>
      <c r="BG3427" s="68"/>
      <c r="BH3427" s="68"/>
      <c r="BI3427" s="68"/>
      <c r="BJ3427" s="68"/>
      <c r="BK3427" s="68"/>
      <c r="BL3427" s="68"/>
      <c r="BM3427" s="68"/>
      <c r="BN3427" s="68"/>
      <c r="BO3427" s="68"/>
      <c r="BP3427" s="68"/>
      <c r="BQ3427" s="68"/>
      <c r="BR3427" s="68"/>
      <c r="BS3427" s="68"/>
      <c r="BT3427" s="68"/>
      <c r="BU3427" s="68"/>
      <c r="BV3427" s="68"/>
      <c r="BW3427" s="68"/>
      <c r="BX3427" s="68"/>
      <c r="BY3427" s="68"/>
      <c r="BZ3427" s="68"/>
    </row>
    <row r="3428" spans="1:78" s="53" customFormat="1" ht="15" customHeight="1" x14ac:dyDescent="0.25">
      <c r="A3428" s="56"/>
      <c r="B3428" s="59" t="str">
        <f>'PLAZA GALICIA TORRE CORRIENTES'!B235</f>
        <v>PLAZA GALICIA (C)</v>
      </c>
      <c r="C3428" s="59" t="str">
        <f>'PLAZA GALICIA TORRE CORRIENTES'!C235</f>
        <v>6C</v>
      </c>
      <c r="D3428" s="59">
        <f>'PLAZA GALICIA TORRE CORRIENTES'!D235</f>
        <v>76</v>
      </c>
      <c r="E3428" s="59" t="str">
        <f>'PLAZA GALICIA TORRE CORRIENTES'!E235</f>
        <v xml:space="preserve">PAIATTI, HERNAN </v>
      </c>
      <c r="F3428" s="59">
        <f>'PLAZA GALICIA TORRE CORRIENTES'!F235</f>
        <v>1251</v>
      </c>
      <c r="G3428" s="59">
        <f>'PLAZA GALICIA TORRE CORRIENTES'!G235</f>
        <v>2187</v>
      </c>
      <c r="H3428" s="59" t="str">
        <f>'PLAZA GALICIA TORRE CORRIENTES'!H235</f>
        <v>OPERACIONES E INFRAESTRUCTURA</v>
      </c>
      <c r="I3428" s="59">
        <f>'PLAZA GALICIA TORRE CORRIENTES'!I235</f>
        <v>0</v>
      </c>
      <c r="J3428" s="55"/>
      <c r="K3428" s="68"/>
      <c r="L3428" s="68"/>
      <c r="M3428" s="68"/>
      <c r="N3428" s="68"/>
      <c r="O3428" s="68"/>
      <c r="P3428" s="68"/>
      <c r="Q3428" s="68"/>
      <c r="R3428" s="68"/>
      <c r="S3428" s="68"/>
      <c r="T3428" s="68"/>
      <c r="U3428" s="68"/>
      <c r="V3428" s="68"/>
      <c r="W3428" s="68"/>
      <c r="X3428" s="68"/>
      <c r="Y3428" s="68"/>
      <c r="Z3428" s="68"/>
      <c r="AA3428" s="68"/>
      <c r="AB3428" s="68"/>
      <c r="AC3428" s="68"/>
      <c r="AD3428" s="68"/>
      <c r="AE3428" s="68"/>
      <c r="AF3428" s="68"/>
      <c r="AG3428" s="68"/>
      <c r="AH3428" s="68"/>
      <c r="AI3428" s="68"/>
      <c r="AJ3428" s="68"/>
      <c r="AK3428" s="68"/>
      <c r="AL3428" s="68"/>
      <c r="AM3428" s="68"/>
      <c r="AN3428" s="68"/>
      <c r="AO3428" s="68"/>
      <c r="AP3428" s="68"/>
      <c r="AQ3428" s="68"/>
      <c r="AR3428" s="68"/>
      <c r="AS3428" s="68"/>
      <c r="AT3428" s="68"/>
      <c r="AU3428" s="68"/>
      <c r="AV3428" s="68"/>
      <c r="AW3428" s="68"/>
      <c r="AX3428" s="68"/>
      <c r="AY3428" s="68"/>
      <c r="AZ3428" s="68"/>
      <c r="BA3428" s="68"/>
      <c r="BB3428" s="68"/>
      <c r="BC3428" s="68"/>
      <c r="BD3428" s="68"/>
      <c r="BE3428" s="68"/>
      <c r="BF3428" s="68"/>
      <c r="BG3428" s="68"/>
      <c r="BH3428" s="68"/>
      <c r="BI3428" s="68"/>
      <c r="BJ3428" s="68"/>
      <c r="BK3428" s="68"/>
      <c r="BL3428" s="68"/>
      <c r="BM3428" s="68"/>
      <c r="BN3428" s="68"/>
      <c r="BO3428" s="68"/>
      <c r="BP3428" s="68"/>
      <c r="BQ3428" s="68"/>
      <c r="BR3428" s="68"/>
      <c r="BS3428" s="68"/>
      <c r="BT3428" s="68"/>
      <c r="BU3428" s="68"/>
      <c r="BV3428" s="68"/>
      <c r="BW3428" s="68"/>
      <c r="BX3428" s="68"/>
      <c r="BY3428" s="68"/>
      <c r="BZ3428" s="68"/>
    </row>
    <row r="3429" spans="1:78" s="53" customFormat="1" ht="15" customHeight="1" x14ac:dyDescent="0.25">
      <c r="A3429" s="56"/>
      <c r="B3429" s="59" t="str">
        <f>'PLAZA GALICIA TORRE CORRIENTES'!B236</f>
        <v>PLAZA GALICIA (C)</v>
      </c>
      <c r="C3429" s="59" t="str">
        <f>'PLAZA GALICIA TORRE CORRIENTES'!C236</f>
        <v>6C</v>
      </c>
      <c r="D3429" s="59">
        <f>'PLAZA GALICIA TORRE CORRIENTES'!D236</f>
        <v>77</v>
      </c>
      <c r="E3429" s="59" t="str">
        <f>'PLAZA GALICIA TORRE CORRIENTES'!E236</f>
        <v>DIAZ, ANDRES</v>
      </c>
      <c r="F3429" s="59">
        <f>'PLAZA GALICIA TORRE CORRIENTES'!F236</f>
        <v>1251</v>
      </c>
      <c r="G3429" s="59">
        <f>'PLAZA GALICIA TORRE CORRIENTES'!G236</f>
        <v>4661</v>
      </c>
      <c r="H3429" s="59" t="str">
        <f>'PLAZA GALICIA TORRE CORRIENTES'!H236</f>
        <v>OPERACIONES E INFRAESTRUCTURA</v>
      </c>
      <c r="I3429" s="59">
        <f>'PLAZA GALICIA TORRE CORRIENTES'!I236</f>
        <v>0</v>
      </c>
      <c r="J3429" s="55"/>
      <c r="K3429" s="68"/>
      <c r="L3429" s="68"/>
      <c r="M3429" s="68"/>
      <c r="N3429" s="68"/>
      <c r="O3429" s="68"/>
      <c r="P3429" s="68"/>
      <c r="Q3429" s="68"/>
      <c r="R3429" s="68"/>
      <c r="S3429" s="68"/>
      <c r="T3429" s="68"/>
      <c r="U3429" s="68"/>
      <c r="V3429" s="68"/>
      <c r="W3429" s="68"/>
      <c r="X3429" s="68"/>
      <c r="Y3429" s="68"/>
      <c r="Z3429" s="68"/>
      <c r="AA3429" s="68"/>
      <c r="AB3429" s="68"/>
      <c r="AC3429" s="68"/>
      <c r="AD3429" s="68"/>
      <c r="AE3429" s="68"/>
      <c r="AF3429" s="68"/>
      <c r="AG3429" s="68"/>
      <c r="AH3429" s="68"/>
      <c r="AI3429" s="68"/>
      <c r="AJ3429" s="68"/>
      <c r="AK3429" s="68"/>
      <c r="AL3429" s="68"/>
      <c r="AM3429" s="68"/>
      <c r="AN3429" s="68"/>
      <c r="AO3429" s="68"/>
      <c r="AP3429" s="68"/>
      <c r="AQ3429" s="68"/>
      <c r="AR3429" s="68"/>
      <c r="AS3429" s="68"/>
      <c r="AT3429" s="68"/>
      <c r="AU3429" s="68"/>
      <c r="AV3429" s="68"/>
      <c r="AW3429" s="68"/>
      <c r="AX3429" s="68"/>
      <c r="AY3429" s="68"/>
      <c r="AZ3429" s="68"/>
      <c r="BA3429" s="68"/>
      <c r="BB3429" s="68"/>
      <c r="BC3429" s="68"/>
      <c r="BD3429" s="68"/>
      <c r="BE3429" s="68"/>
      <c r="BF3429" s="68"/>
      <c r="BG3429" s="68"/>
      <c r="BH3429" s="68"/>
      <c r="BI3429" s="68"/>
      <c r="BJ3429" s="68"/>
      <c r="BK3429" s="68"/>
      <c r="BL3429" s="68"/>
      <c r="BM3429" s="68"/>
      <c r="BN3429" s="68"/>
      <c r="BO3429" s="68"/>
      <c r="BP3429" s="68"/>
      <c r="BQ3429" s="68"/>
      <c r="BR3429" s="68"/>
      <c r="BS3429" s="68"/>
      <c r="BT3429" s="68"/>
      <c r="BU3429" s="68"/>
      <c r="BV3429" s="68"/>
      <c r="BW3429" s="68"/>
      <c r="BX3429" s="68"/>
      <c r="BY3429" s="68"/>
      <c r="BZ3429" s="68"/>
    </row>
    <row r="3430" spans="1:78" s="53" customFormat="1" ht="15" customHeight="1" x14ac:dyDescent="0.25">
      <c r="A3430" s="56"/>
      <c r="B3430" s="59" t="str">
        <f>'PLAZA GALICIA TORRE CORRIENTES'!B237</f>
        <v>PLAZA GALICIA (C)</v>
      </c>
      <c r="C3430" s="59" t="str">
        <f>'PLAZA GALICIA TORRE CORRIENTES'!C237</f>
        <v>6C</v>
      </c>
      <c r="D3430" s="59">
        <f>'PLAZA GALICIA TORRE CORRIENTES'!D237</f>
        <v>78</v>
      </c>
      <c r="E3430" s="59" t="str">
        <f>'PLAZA GALICIA TORRE CORRIENTES'!E237</f>
        <v xml:space="preserve">PUGLIESE, GABRIEL </v>
      </c>
      <c r="F3430" s="59">
        <f>'PLAZA GALICIA TORRE CORRIENTES'!F237</f>
        <v>1251</v>
      </c>
      <c r="G3430" s="59">
        <f>'PLAZA GALICIA TORRE CORRIENTES'!G237</f>
        <v>4458</v>
      </c>
      <c r="H3430" s="59" t="str">
        <f>'PLAZA GALICIA TORRE CORRIENTES'!H237</f>
        <v>OPERACIONES E INFRAESTRUCTURA</v>
      </c>
      <c r="I3430" s="59">
        <f>'PLAZA GALICIA TORRE CORRIENTES'!I237</f>
        <v>0</v>
      </c>
      <c r="J3430" s="55"/>
      <c r="K3430" s="68"/>
      <c r="L3430" s="68"/>
      <c r="M3430" s="68"/>
      <c r="N3430" s="68"/>
      <c r="O3430" s="68"/>
      <c r="P3430" s="68"/>
      <c r="Q3430" s="68"/>
      <c r="R3430" s="68"/>
      <c r="S3430" s="68"/>
      <c r="T3430" s="68"/>
      <c r="U3430" s="68"/>
      <c r="V3430" s="68"/>
      <c r="W3430" s="68"/>
      <c r="X3430" s="68"/>
      <c r="Y3430" s="68"/>
      <c r="Z3430" s="68"/>
      <c r="AA3430" s="68"/>
      <c r="AB3430" s="68"/>
      <c r="AC3430" s="68"/>
      <c r="AD3430" s="68"/>
      <c r="AE3430" s="68"/>
      <c r="AF3430" s="68"/>
      <c r="AG3430" s="68"/>
      <c r="AH3430" s="68"/>
      <c r="AI3430" s="68"/>
      <c r="AJ3430" s="68"/>
      <c r="AK3430" s="68"/>
      <c r="AL3430" s="68"/>
      <c r="AM3430" s="68"/>
      <c r="AN3430" s="68"/>
      <c r="AO3430" s="68"/>
      <c r="AP3430" s="68"/>
      <c r="AQ3430" s="68"/>
      <c r="AR3430" s="68"/>
      <c r="AS3430" s="68"/>
      <c r="AT3430" s="68"/>
      <c r="AU3430" s="68"/>
      <c r="AV3430" s="68"/>
      <c r="AW3430" s="68"/>
      <c r="AX3430" s="68"/>
      <c r="AY3430" s="68"/>
      <c r="AZ3430" s="68"/>
      <c r="BA3430" s="68"/>
      <c r="BB3430" s="68"/>
      <c r="BC3430" s="68"/>
      <c r="BD3430" s="68"/>
      <c r="BE3430" s="68"/>
      <c r="BF3430" s="68"/>
      <c r="BG3430" s="68"/>
      <c r="BH3430" s="68"/>
      <c r="BI3430" s="68"/>
      <c r="BJ3430" s="68"/>
      <c r="BK3430" s="68"/>
      <c r="BL3430" s="68"/>
      <c r="BM3430" s="68"/>
      <c r="BN3430" s="68"/>
      <c r="BO3430" s="68"/>
      <c r="BP3430" s="68"/>
      <c r="BQ3430" s="68"/>
      <c r="BR3430" s="68"/>
      <c r="BS3430" s="68"/>
      <c r="BT3430" s="68"/>
      <c r="BU3430" s="68"/>
      <c r="BV3430" s="68"/>
      <c r="BW3430" s="68"/>
      <c r="BX3430" s="68"/>
      <c r="BY3430" s="68"/>
      <c r="BZ3430" s="68"/>
    </row>
    <row r="3431" spans="1:78" s="53" customFormat="1" ht="15" customHeight="1" x14ac:dyDescent="0.25">
      <c r="A3431" s="56"/>
      <c r="B3431" s="59" t="str">
        <f>'PLAZA GALICIA TORRE CORRIENTES'!B238</f>
        <v>PLAZA GALICIA (C)</v>
      </c>
      <c r="C3431" s="59" t="str">
        <f>'PLAZA GALICIA TORRE CORRIENTES'!C238</f>
        <v>6C</v>
      </c>
      <c r="D3431" s="59">
        <f>'PLAZA GALICIA TORRE CORRIENTES'!D238</f>
        <v>79</v>
      </c>
      <c r="E3431" s="59" t="str">
        <f>'PLAZA GALICIA TORRE CORRIENTES'!E238</f>
        <v>GODOY, DANIEL</v>
      </c>
      <c r="F3431" s="59">
        <f>'PLAZA GALICIA TORRE CORRIENTES'!F238</f>
        <v>1251</v>
      </c>
      <c r="G3431" s="59">
        <f>'PLAZA GALICIA TORRE CORRIENTES'!G238</f>
        <v>5478</v>
      </c>
      <c r="H3431" s="59" t="str">
        <f>'PLAZA GALICIA TORRE CORRIENTES'!H238</f>
        <v>OPERACIONES E INFRAESTRUCTURA</v>
      </c>
      <c r="I3431" s="59">
        <f>'PLAZA GALICIA TORRE CORRIENTES'!I238</f>
        <v>0</v>
      </c>
      <c r="J3431" s="55"/>
      <c r="K3431" s="68"/>
      <c r="L3431" s="68"/>
      <c r="M3431" s="68"/>
      <c r="N3431" s="68"/>
      <c r="O3431" s="68"/>
      <c r="P3431" s="68"/>
      <c r="Q3431" s="68"/>
      <c r="R3431" s="68"/>
      <c r="S3431" s="68"/>
      <c r="T3431" s="68"/>
      <c r="U3431" s="68"/>
      <c r="V3431" s="68"/>
      <c r="W3431" s="68"/>
      <c r="X3431" s="68"/>
      <c r="Y3431" s="68"/>
      <c r="Z3431" s="68"/>
      <c r="AA3431" s="68"/>
      <c r="AB3431" s="68"/>
      <c r="AC3431" s="68"/>
      <c r="AD3431" s="68"/>
      <c r="AE3431" s="68"/>
      <c r="AF3431" s="68"/>
      <c r="AG3431" s="68"/>
      <c r="AH3431" s="68"/>
      <c r="AI3431" s="68"/>
      <c r="AJ3431" s="68"/>
      <c r="AK3431" s="68"/>
      <c r="AL3431" s="68"/>
      <c r="AM3431" s="68"/>
      <c r="AN3431" s="68"/>
      <c r="AO3431" s="68"/>
      <c r="AP3431" s="68"/>
      <c r="AQ3431" s="68"/>
      <c r="AR3431" s="68"/>
      <c r="AS3431" s="68"/>
      <c r="AT3431" s="68"/>
      <c r="AU3431" s="68"/>
      <c r="AV3431" s="68"/>
      <c r="AW3431" s="68"/>
      <c r="AX3431" s="68"/>
      <c r="AY3431" s="68"/>
      <c r="AZ3431" s="68"/>
      <c r="BA3431" s="68"/>
      <c r="BB3431" s="68"/>
      <c r="BC3431" s="68"/>
      <c r="BD3431" s="68"/>
      <c r="BE3431" s="68"/>
      <c r="BF3431" s="68"/>
      <c r="BG3431" s="68"/>
      <c r="BH3431" s="68"/>
      <c r="BI3431" s="68"/>
      <c r="BJ3431" s="68"/>
      <c r="BK3431" s="68"/>
      <c r="BL3431" s="68"/>
      <c r="BM3431" s="68"/>
      <c r="BN3431" s="68"/>
      <c r="BO3431" s="68"/>
      <c r="BP3431" s="68"/>
      <c r="BQ3431" s="68"/>
      <c r="BR3431" s="68"/>
      <c r="BS3431" s="68"/>
      <c r="BT3431" s="68"/>
      <c r="BU3431" s="68"/>
      <c r="BV3431" s="68"/>
      <c r="BW3431" s="68"/>
      <c r="BX3431" s="68"/>
      <c r="BY3431" s="68"/>
      <c r="BZ3431" s="68"/>
    </row>
    <row r="3432" spans="1:78" s="53" customFormat="1" ht="15" customHeight="1" x14ac:dyDescent="0.25">
      <c r="A3432" s="56"/>
      <c r="B3432" s="59" t="str">
        <f>'PLAZA GALICIA TORRE CORRIENTES'!B239</f>
        <v>PLAZA GALICIA (C)</v>
      </c>
      <c r="C3432" s="59" t="str">
        <f>'PLAZA GALICIA TORRE CORRIENTES'!C239</f>
        <v>6C</v>
      </c>
      <c r="D3432" s="59">
        <f>'PLAZA GALICIA TORRE CORRIENTES'!D239</f>
        <v>80</v>
      </c>
      <c r="E3432" s="59" t="str">
        <f>'PLAZA GALICIA TORRE CORRIENTES'!E239</f>
        <v>MARQUEZ, MARIANO</v>
      </c>
      <c r="F3432" s="59">
        <f>'PLAZA GALICIA TORRE CORRIENTES'!F239</f>
        <v>1251</v>
      </c>
      <c r="G3432" s="59">
        <f>'PLAZA GALICIA TORRE CORRIENTES'!G239</f>
        <v>6363</v>
      </c>
      <c r="H3432" s="59" t="str">
        <f>'PLAZA GALICIA TORRE CORRIENTES'!H239</f>
        <v>OPERACIONES E INFRAESTRUCTURA</v>
      </c>
      <c r="I3432" s="59">
        <f>'PLAZA GALICIA TORRE CORRIENTES'!I239</f>
        <v>0</v>
      </c>
      <c r="J3432" s="55"/>
      <c r="K3432" s="68"/>
      <c r="L3432" s="68"/>
      <c r="M3432" s="68"/>
      <c r="N3432" s="68"/>
      <c r="O3432" s="68"/>
      <c r="P3432" s="68"/>
      <c r="Q3432" s="68"/>
      <c r="R3432" s="68"/>
      <c r="S3432" s="68"/>
      <c r="T3432" s="68"/>
      <c r="U3432" s="68"/>
      <c r="V3432" s="68"/>
      <c r="W3432" s="68"/>
      <c r="X3432" s="68"/>
      <c r="Y3432" s="68"/>
      <c r="Z3432" s="68"/>
      <c r="AA3432" s="68"/>
      <c r="AB3432" s="68"/>
      <c r="AC3432" s="68"/>
      <c r="AD3432" s="68"/>
      <c r="AE3432" s="68"/>
      <c r="AF3432" s="68"/>
      <c r="AG3432" s="68"/>
      <c r="AH3432" s="68"/>
      <c r="AI3432" s="68"/>
      <c r="AJ3432" s="68"/>
      <c r="AK3432" s="68"/>
      <c r="AL3432" s="68"/>
      <c r="AM3432" s="68"/>
      <c r="AN3432" s="68"/>
      <c r="AO3432" s="68"/>
      <c r="AP3432" s="68"/>
      <c r="AQ3432" s="68"/>
      <c r="AR3432" s="68"/>
      <c r="AS3432" s="68"/>
      <c r="AT3432" s="68"/>
      <c r="AU3432" s="68"/>
      <c r="AV3432" s="68"/>
      <c r="AW3432" s="68"/>
      <c r="AX3432" s="68"/>
      <c r="AY3432" s="68"/>
      <c r="AZ3432" s="68"/>
      <c r="BA3432" s="68"/>
      <c r="BB3432" s="68"/>
      <c r="BC3432" s="68"/>
      <c r="BD3432" s="68"/>
      <c r="BE3432" s="68"/>
      <c r="BF3432" s="68"/>
      <c r="BG3432" s="68"/>
      <c r="BH3432" s="68"/>
      <c r="BI3432" s="68"/>
      <c r="BJ3432" s="68"/>
      <c r="BK3432" s="68"/>
      <c r="BL3432" s="68"/>
      <c r="BM3432" s="68"/>
      <c r="BN3432" s="68"/>
      <c r="BO3432" s="68"/>
      <c r="BP3432" s="68"/>
      <c r="BQ3432" s="68"/>
      <c r="BR3432" s="68"/>
      <c r="BS3432" s="68"/>
      <c r="BT3432" s="68"/>
      <c r="BU3432" s="68"/>
      <c r="BV3432" s="68"/>
      <c r="BW3432" s="68"/>
      <c r="BX3432" s="68"/>
      <c r="BY3432" s="68"/>
      <c r="BZ3432" s="68"/>
    </row>
    <row r="3433" spans="1:78" s="53" customFormat="1" ht="15" customHeight="1" x14ac:dyDescent="0.25">
      <c r="A3433" s="56"/>
      <c r="B3433" s="59" t="str">
        <f>'PLAZA GALICIA TORRE CORRIENTES'!B240</f>
        <v>PLAZA GALICIA (C)</v>
      </c>
      <c r="C3433" s="59" t="str">
        <f>'PLAZA GALICIA TORRE CORRIENTES'!C240</f>
        <v>6C</v>
      </c>
      <c r="D3433" s="59">
        <f>'PLAZA GALICIA TORRE CORRIENTES'!D240</f>
        <v>81</v>
      </c>
      <c r="E3433" s="59" t="str">
        <f>'PLAZA GALICIA TORRE CORRIENTES'!E240</f>
        <v>CASTRO, NORMA</v>
      </c>
      <c r="F3433" s="59">
        <f>'PLAZA GALICIA TORRE CORRIENTES'!F240</f>
        <v>1251</v>
      </c>
      <c r="G3433" s="59">
        <f>'PLAZA GALICIA TORRE CORRIENTES'!G240</f>
        <v>5482</v>
      </c>
      <c r="H3433" s="59" t="str">
        <f>'PLAZA GALICIA TORRE CORRIENTES'!H240</f>
        <v>OPERACIONES E INFRAESTRUCTURA</v>
      </c>
      <c r="I3433" s="59">
        <f>'PLAZA GALICIA TORRE CORRIENTES'!I240</f>
        <v>0</v>
      </c>
      <c r="J3433" s="55"/>
      <c r="K3433" s="68"/>
      <c r="L3433" s="68"/>
      <c r="M3433" s="68"/>
      <c r="N3433" s="68"/>
      <c r="O3433" s="68"/>
      <c r="P3433" s="68"/>
      <c r="Q3433" s="68"/>
      <c r="R3433" s="68"/>
      <c r="S3433" s="68"/>
      <c r="T3433" s="68"/>
      <c r="U3433" s="68"/>
      <c r="V3433" s="68"/>
      <c r="W3433" s="68"/>
      <c r="X3433" s="68"/>
      <c r="Y3433" s="68"/>
      <c r="Z3433" s="68"/>
      <c r="AA3433" s="68"/>
      <c r="AB3433" s="68"/>
      <c r="AC3433" s="68"/>
      <c r="AD3433" s="68"/>
      <c r="AE3433" s="68"/>
      <c r="AF3433" s="68"/>
      <c r="AG3433" s="68"/>
      <c r="AH3433" s="68"/>
      <c r="AI3433" s="68"/>
      <c r="AJ3433" s="68"/>
      <c r="AK3433" s="68"/>
      <c r="AL3433" s="68"/>
      <c r="AM3433" s="68"/>
      <c r="AN3433" s="68"/>
      <c r="AO3433" s="68"/>
      <c r="AP3433" s="68"/>
      <c r="AQ3433" s="68"/>
      <c r="AR3433" s="68"/>
      <c r="AS3433" s="68"/>
      <c r="AT3433" s="68"/>
      <c r="AU3433" s="68"/>
      <c r="AV3433" s="68"/>
      <c r="AW3433" s="68"/>
      <c r="AX3433" s="68"/>
      <c r="AY3433" s="68"/>
      <c r="AZ3433" s="68"/>
      <c r="BA3433" s="68"/>
      <c r="BB3433" s="68"/>
      <c r="BC3433" s="68"/>
      <c r="BD3433" s="68"/>
      <c r="BE3433" s="68"/>
      <c r="BF3433" s="68"/>
      <c r="BG3433" s="68"/>
      <c r="BH3433" s="68"/>
      <c r="BI3433" s="68"/>
      <c r="BJ3433" s="68"/>
      <c r="BK3433" s="68"/>
      <c r="BL3433" s="68"/>
      <c r="BM3433" s="68"/>
      <c r="BN3433" s="68"/>
      <c r="BO3433" s="68"/>
      <c r="BP3433" s="68"/>
      <c r="BQ3433" s="68"/>
      <c r="BR3433" s="68"/>
      <c r="BS3433" s="68"/>
      <c r="BT3433" s="68"/>
      <c r="BU3433" s="68"/>
      <c r="BV3433" s="68"/>
      <c r="BW3433" s="68"/>
      <c r="BX3433" s="68"/>
      <c r="BY3433" s="68"/>
      <c r="BZ3433" s="68"/>
    </row>
    <row r="3434" spans="1:78" s="53" customFormat="1" ht="15" customHeight="1" x14ac:dyDescent="0.25">
      <c r="A3434" s="56"/>
      <c r="B3434" s="59" t="str">
        <f>'PLAZA GALICIA TORRE CORRIENTES'!B241</f>
        <v>PLAZA GALICIA (C)</v>
      </c>
      <c r="C3434" s="59" t="str">
        <f>'PLAZA GALICIA TORRE CORRIENTES'!C241</f>
        <v>6C</v>
      </c>
      <c r="D3434" s="59">
        <f>'PLAZA GALICIA TORRE CORRIENTES'!D241</f>
        <v>82</v>
      </c>
      <c r="E3434" s="59" t="str">
        <f>'PLAZA GALICIA TORRE CORRIENTES'!E241</f>
        <v xml:space="preserve">SOTO, DIEGO </v>
      </c>
      <c r="F3434" s="59">
        <f>'PLAZA GALICIA TORRE CORRIENTES'!F241</f>
        <v>1251</v>
      </c>
      <c r="G3434" s="59">
        <f>'PLAZA GALICIA TORRE CORRIENTES'!G241</f>
        <v>4371</v>
      </c>
      <c r="H3434" s="59" t="str">
        <f>'PLAZA GALICIA TORRE CORRIENTES'!H241</f>
        <v>OPERACIONES E INFRAESTRUCTURA</v>
      </c>
      <c r="I3434" s="59">
        <f>'PLAZA GALICIA TORRE CORRIENTES'!I241</f>
        <v>0</v>
      </c>
      <c r="J3434" s="55"/>
      <c r="K3434" s="68"/>
      <c r="L3434" s="68"/>
      <c r="M3434" s="68"/>
      <c r="N3434" s="68"/>
      <c r="O3434" s="68"/>
      <c r="P3434" s="68"/>
      <c r="Q3434" s="68"/>
      <c r="R3434" s="68"/>
      <c r="S3434" s="68"/>
      <c r="T3434" s="68"/>
      <c r="U3434" s="68"/>
      <c r="V3434" s="68"/>
      <c r="W3434" s="68"/>
      <c r="X3434" s="68"/>
      <c r="Y3434" s="68"/>
      <c r="Z3434" s="68"/>
      <c r="AA3434" s="68"/>
      <c r="AB3434" s="68"/>
      <c r="AC3434" s="68"/>
      <c r="AD3434" s="68"/>
      <c r="AE3434" s="68"/>
      <c r="AF3434" s="68"/>
      <c r="AG3434" s="68"/>
      <c r="AH3434" s="68"/>
      <c r="AI3434" s="68"/>
      <c r="AJ3434" s="68"/>
      <c r="AK3434" s="68"/>
      <c r="AL3434" s="68"/>
      <c r="AM3434" s="68"/>
      <c r="AN3434" s="68"/>
      <c r="AO3434" s="68"/>
      <c r="AP3434" s="68"/>
      <c r="AQ3434" s="68"/>
      <c r="AR3434" s="68"/>
      <c r="AS3434" s="68"/>
      <c r="AT3434" s="68"/>
      <c r="AU3434" s="68"/>
      <c r="AV3434" s="68"/>
      <c r="AW3434" s="68"/>
      <c r="AX3434" s="68"/>
      <c r="AY3434" s="68"/>
      <c r="AZ3434" s="68"/>
      <c r="BA3434" s="68"/>
      <c r="BB3434" s="68"/>
      <c r="BC3434" s="68"/>
      <c r="BD3434" s="68"/>
      <c r="BE3434" s="68"/>
      <c r="BF3434" s="68"/>
      <c r="BG3434" s="68"/>
      <c r="BH3434" s="68"/>
      <c r="BI3434" s="68"/>
      <c r="BJ3434" s="68"/>
      <c r="BK3434" s="68"/>
      <c r="BL3434" s="68"/>
      <c r="BM3434" s="68"/>
      <c r="BN3434" s="68"/>
      <c r="BO3434" s="68"/>
      <c r="BP3434" s="68"/>
      <c r="BQ3434" s="68"/>
      <c r="BR3434" s="68"/>
      <c r="BS3434" s="68"/>
      <c r="BT3434" s="68"/>
      <c r="BU3434" s="68"/>
      <c r="BV3434" s="68"/>
      <c r="BW3434" s="68"/>
      <c r="BX3434" s="68"/>
      <c r="BY3434" s="68"/>
      <c r="BZ3434" s="68"/>
    </row>
    <row r="3435" spans="1:78" s="53" customFormat="1" ht="15" customHeight="1" x14ac:dyDescent="0.25">
      <c r="A3435" s="56"/>
      <c r="B3435" s="59" t="str">
        <f>'PLAZA GALICIA TORRE CORRIENTES'!B242</f>
        <v>PLAZA GALICIA (C)</v>
      </c>
      <c r="C3435" s="59" t="str">
        <f>'PLAZA GALICIA TORRE CORRIENTES'!C242</f>
        <v>6C</v>
      </c>
      <c r="D3435" s="59">
        <f>'PLAZA GALICIA TORRE CORRIENTES'!D242</f>
        <v>83</v>
      </c>
      <c r="E3435" s="59" t="str">
        <f>'PLAZA GALICIA TORRE CORRIENTES'!E242</f>
        <v>PETITTE, LEANDRO</v>
      </c>
      <c r="F3435" s="59">
        <f>'PLAZA GALICIA TORRE CORRIENTES'!F242</f>
        <v>1251</v>
      </c>
      <c r="G3435" s="59">
        <f>'PLAZA GALICIA TORRE CORRIENTES'!G242</f>
        <v>3889</v>
      </c>
      <c r="H3435" s="59" t="str">
        <f>'PLAZA GALICIA TORRE CORRIENTES'!H242</f>
        <v>OPERACIONES E INFRAESTRUCTURA</v>
      </c>
      <c r="I3435" s="59">
        <f>'PLAZA GALICIA TORRE CORRIENTES'!I242</f>
        <v>0</v>
      </c>
      <c r="J3435" s="55"/>
      <c r="K3435" s="68"/>
      <c r="L3435" s="68"/>
      <c r="M3435" s="68"/>
      <c r="N3435" s="68"/>
      <c r="O3435" s="68"/>
      <c r="P3435" s="68"/>
      <c r="Q3435" s="68"/>
      <c r="R3435" s="68"/>
      <c r="S3435" s="68"/>
      <c r="T3435" s="68"/>
      <c r="U3435" s="68"/>
      <c r="V3435" s="68"/>
      <c r="W3435" s="68"/>
      <c r="X3435" s="68"/>
      <c r="Y3435" s="68"/>
      <c r="Z3435" s="68"/>
      <c r="AA3435" s="68"/>
      <c r="AB3435" s="68"/>
      <c r="AC3435" s="68"/>
      <c r="AD3435" s="68"/>
      <c r="AE3435" s="68"/>
      <c r="AF3435" s="68"/>
      <c r="AG3435" s="68"/>
      <c r="AH3435" s="68"/>
      <c r="AI3435" s="68"/>
      <c r="AJ3435" s="68"/>
      <c r="AK3435" s="68"/>
      <c r="AL3435" s="68"/>
      <c r="AM3435" s="68"/>
      <c r="AN3435" s="68"/>
      <c r="AO3435" s="68"/>
      <c r="AP3435" s="68"/>
      <c r="AQ3435" s="68"/>
      <c r="AR3435" s="68"/>
      <c r="AS3435" s="68"/>
      <c r="AT3435" s="68"/>
      <c r="AU3435" s="68"/>
      <c r="AV3435" s="68"/>
      <c r="AW3435" s="68"/>
      <c r="AX3435" s="68"/>
      <c r="AY3435" s="68"/>
      <c r="AZ3435" s="68"/>
      <c r="BA3435" s="68"/>
      <c r="BB3435" s="68"/>
      <c r="BC3435" s="68"/>
      <c r="BD3435" s="68"/>
      <c r="BE3435" s="68"/>
      <c r="BF3435" s="68"/>
      <c r="BG3435" s="68"/>
      <c r="BH3435" s="68"/>
      <c r="BI3435" s="68"/>
      <c r="BJ3435" s="68"/>
      <c r="BK3435" s="68"/>
      <c r="BL3435" s="68"/>
      <c r="BM3435" s="68"/>
      <c r="BN3435" s="68"/>
      <c r="BO3435" s="68"/>
      <c r="BP3435" s="68"/>
      <c r="BQ3435" s="68"/>
      <c r="BR3435" s="68"/>
      <c r="BS3435" s="68"/>
      <c r="BT3435" s="68"/>
      <c r="BU3435" s="68"/>
      <c r="BV3435" s="68"/>
      <c r="BW3435" s="68"/>
      <c r="BX3435" s="68"/>
      <c r="BY3435" s="68"/>
      <c r="BZ3435" s="68"/>
    </row>
    <row r="3436" spans="1:78" s="53" customFormat="1" ht="15" customHeight="1" x14ac:dyDescent="0.25">
      <c r="A3436" s="56"/>
      <c r="B3436" s="59" t="str">
        <f>'PLAZA GALICIA TORRE CORRIENTES'!B243</f>
        <v>PLAZA GALICIA (C)</v>
      </c>
      <c r="C3436" s="59" t="str">
        <f>'PLAZA GALICIA TORRE CORRIENTES'!C243</f>
        <v>6C</v>
      </c>
      <c r="D3436" s="59">
        <f>'PLAZA GALICIA TORRE CORRIENTES'!D243</f>
        <v>84</v>
      </c>
      <c r="E3436" s="59" t="str">
        <f>'PLAZA GALICIA TORRE CORRIENTES'!E243</f>
        <v>OSHIRO, DANIEL</v>
      </c>
      <c r="F3436" s="59">
        <f>'PLAZA GALICIA TORRE CORRIENTES'!F243</f>
        <v>1251</v>
      </c>
      <c r="G3436" s="59">
        <f>'PLAZA GALICIA TORRE CORRIENTES'!G243</f>
        <v>3815</v>
      </c>
      <c r="H3436" s="59" t="str">
        <f>'PLAZA GALICIA TORRE CORRIENTES'!H243</f>
        <v>OPERACIONES E INFRAESTRUCTURA</v>
      </c>
      <c r="I3436" s="59">
        <f>'PLAZA GALICIA TORRE CORRIENTES'!I243</f>
        <v>0</v>
      </c>
      <c r="J3436" s="55"/>
      <c r="K3436" s="68"/>
      <c r="L3436" s="68"/>
      <c r="M3436" s="68"/>
      <c r="N3436" s="68"/>
      <c r="O3436" s="68"/>
      <c r="P3436" s="68"/>
      <c r="Q3436" s="68"/>
      <c r="R3436" s="68"/>
      <c r="S3436" s="68"/>
      <c r="T3436" s="68"/>
      <c r="U3436" s="68"/>
      <c r="V3436" s="68"/>
      <c r="W3436" s="68"/>
      <c r="X3436" s="68"/>
      <c r="Y3436" s="68"/>
      <c r="Z3436" s="68"/>
      <c r="AA3436" s="68"/>
      <c r="AB3436" s="68"/>
      <c r="AC3436" s="68"/>
      <c r="AD3436" s="68"/>
      <c r="AE3436" s="68"/>
      <c r="AF3436" s="68"/>
      <c r="AG3436" s="68"/>
      <c r="AH3436" s="68"/>
      <c r="AI3436" s="68"/>
      <c r="AJ3436" s="68"/>
      <c r="AK3436" s="68"/>
      <c r="AL3436" s="68"/>
      <c r="AM3436" s="68"/>
      <c r="AN3436" s="68"/>
      <c r="AO3436" s="68"/>
      <c r="AP3436" s="68"/>
      <c r="AQ3436" s="68"/>
      <c r="AR3436" s="68"/>
      <c r="AS3436" s="68"/>
      <c r="AT3436" s="68"/>
      <c r="AU3436" s="68"/>
      <c r="AV3436" s="68"/>
      <c r="AW3436" s="68"/>
      <c r="AX3436" s="68"/>
      <c r="AY3436" s="68"/>
      <c r="AZ3436" s="68"/>
      <c r="BA3436" s="68"/>
      <c r="BB3436" s="68"/>
      <c r="BC3436" s="68"/>
      <c r="BD3436" s="68"/>
      <c r="BE3436" s="68"/>
      <c r="BF3436" s="68"/>
      <c r="BG3436" s="68"/>
      <c r="BH3436" s="68"/>
      <c r="BI3436" s="68"/>
      <c r="BJ3436" s="68"/>
      <c r="BK3436" s="68"/>
      <c r="BL3436" s="68"/>
      <c r="BM3436" s="68"/>
      <c r="BN3436" s="68"/>
      <c r="BO3436" s="68"/>
      <c r="BP3436" s="68"/>
      <c r="BQ3436" s="68"/>
      <c r="BR3436" s="68"/>
      <c r="BS3436" s="68"/>
      <c r="BT3436" s="68"/>
      <c r="BU3436" s="68"/>
      <c r="BV3436" s="68"/>
      <c r="BW3436" s="68"/>
      <c r="BX3436" s="68"/>
      <c r="BY3436" s="68"/>
      <c r="BZ3436" s="68"/>
    </row>
    <row r="3437" spans="1:78" s="53" customFormat="1" ht="15" customHeight="1" x14ac:dyDescent="0.25">
      <c r="A3437" s="56"/>
      <c r="B3437" s="59" t="str">
        <f>'PLAZA GALICIA TORRE CORRIENTES'!B244</f>
        <v>PLAZA GALICIA (C)</v>
      </c>
      <c r="C3437" s="59" t="str">
        <f>'PLAZA GALICIA TORRE CORRIENTES'!C244</f>
        <v>6C</v>
      </c>
      <c r="D3437" s="59">
        <f>'PLAZA GALICIA TORRE CORRIENTES'!D244</f>
        <v>85</v>
      </c>
      <c r="E3437" s="59" t="str">
        <f>'PLAZA GALICIA TORRE CORRIENTES'!E244</f>
        <v xml:space="preserve">GARCIA, JOHNNY </v>
      </c>
      <c r="F3437" s="59">
        <f>'PLAZA GALICIA TORRE CORRIENTES'!F244</f>
        <v>1251</v>
      </c>
      <c r="G3437" s="59">
        <f>'PLAZA GALICIA TORRE CORRIENTES'!G244</f>
        <v>3235</v>
      </c>
      <c r="H3437" s="59" t="str">
        <f>'PLAZA GALICIA TORRE CORRIENTES'!H244</f>
        <v>OPERACIONES E INFRAESTRUCTURA</v>
      </c>
      <c r="I3437" s="59">
        <f>'PLAZA GALICIA TORRE CORRIENTES'!I244</f>
        <v>0</v>
      </c>
      <c r="J3437" s="55"/>
      <c r="K3437" s="68"/>
      <c r="L3437" s="68"/>
      <c r="M3437" s="68"/>
      <c r="N3437" s="68"/>
      <c r="O3437" s="68"/>
      <c r="P3437" s="68"/>
      <c r="Q3437" s="68"/>
      <c r="R3437" s="68"/>
      <c r="S3437" s="68"/>
      <c r="T3437" s="68"/>
      <c r="U3437" s="68"/>
      <c r="V3437" s="68"/>
      <c r="W3437" s="68"/>
      <c r="X3437" s="68"/>
      <c r="Y3437" s="68"/>
      <c r="Z3437" s="68"/>
      <c r="AA3437" s="68"/>
      <c r="AB3437" s="68"/>
      <c r="AC3437" s="68"/>
      <c r="AD3437" s="68"/>
      <c r="AE3437" s="68"/>
      <c r="AF3437" s="68"/>
      <c r="AG3437" s="68"/>
      <c r="AH3437" s="68"/>
      <c r="AI3437" s="68"/>
      <c r="AJ3437" s="68"/>
      <c r="AK3437" s="68"/>
      <c r="AL3437" s="68"/>
      <c r="AM3437" s="68"/>
      <c r="AN3437" s="68"/>
      <c r="AO3437" s="68"/>
      <c r="AP3437" s="68"/>
      <c r="AQ3437" s="68"/>
      <c r="AR3437" s="68"/>
      <c r="AS3437" s="68"/>
      <c r="AT3437" s="68"/>
      <c r="AU3437" s="68"/>
      <c r="AV3437" s="68"/>
      <c r="AW3437" s="68"/>
      <c r="AX3437" s="68"/>
      <c r="AY3437" s="68"/>
      <c r="AZ3437" s="68"/>
      <c r="BA3437" s="68"/>
      <c r="BB3437" s="68"/>
      <c r="BC3437" s="68"/>
      <c r="BD3437" s="68"/>
      <c r="BE3437" s="68"/>
      <c r="BF3437" s="68"/>
      <c r="BG3437" s="68"/>
      <c r="BH3437" s="68"/>
      <c r="BI3437" s="68"/>
      <c r="BJ3437" s="68"/>
      <c r="BK3437" s="68"/>
      <c r="BL3437" s="68"/>
      <c r="BM3437" s="68"/>
      <c r="BN3437" s="68"/>
      <c r="BO3437" s="68"/>
      <c r="BP3437" s="68"/>
      <c r="BQ3437" s="68"/>
      <c r="BR3437" s="68"/>
      <c r="BS3437" s="68"/>
      <c r="BT3437" s="68"/>
      <c r="BU3437" s="68"/>
      <c r="BV3437" s="68"/>
      <c r="BW3437" s="68"/>
      <c r="BX3437" s="68"/>
      <c r="BY3437" s="68"/>
      <c r="BZ3437" s="68"/>
    </row>
    <row r="3438" spans="1:78" s="53" customFormat="1" ht="15" customHeight="1" x14ac:dyDescent="0.25">
      <c r="A3438" s="56"/>
      <c r="B3438" s="59" t="str">
        <f>'PLAZA GALICIA TORRE CORRIENTES'!B245</f>
        <v>PLAZA GALICIA (C)</v>
      </c>
      <c r="C3438" s="59" t="str">
        <f>'PLAZA GALICIA TORRE CORRIENTES'!C245</f>
        <v>6C</v>
      </c>
      <c r="D3438" s="59">
        <f>'PLAZA GALICIA TORRE CORRIENTES'!D245</f>
        <v>86</v>
      </c>
      <c r="E3438" s="59" t="str">
        <f>'PLAZA GALICIA TORRE CORRIENTES'!E245</f>
        <v xml:space="preserve">TORRES MINIÑO, MARTIN </v>
      </c>
      <c r="F3438" s="59">
        <f>'PLAZA GALICIA TORRE CORRIENTES'!F245</f>
        <v>1251</v>
      </c>
      <c r="G3438" s="59">
        <f>'PLAZA GALICIA TORRE CORRIENTES'!G245</f>
        <v>2908</v>
      </c>
      <c r="H3438" s="59" t="str">
        <f>'PLAZA GALICIA TORRE CORRIENTES'!H245</f>
        <v>OPERACIONES E INFRAESTRUCTURA</v>
      </c>
      <c r="I3438" s="59">
        <f>'PLAZA GALICIA TORRE CORRIENTES'!I245</f>
        <v>0</v>
      </c>
      <c r="J3438" s="55"/>
      <c r="K3438" s="68"/>
      <c r="L3438" s="68"/>
      <c r="M3438" s="68"/>
      <c r="N3438" s="68"/>
      <c r="O3438" s="68"/>
      <c r="P3438" s="68"/>
      <c r="Q3438" s="68"/>
      <c r="R3438" s="68"/>
      <c r="S3438" s="68"/>
      <c r="T3438" s="68"/>
      <c r="U3438" s="68"/>
      <c r="V3438" s="68"/>
      <c r="W3438" s="68"/>
      <c r="X3438" s="68"/>
      <c r="Y3438" s="68"/>
      <c r="Z3438" s="68"/>
      <c r="AA3438" s="68"/>
      <c r="AB3438" s="68"/>
      <c r="AC3438" s="68"/>
      <c r="AD3438" s="68"/>
      <c r="AE3438" s="68"/>
      <c r="AF3438" s="68"/>
      <c r="AG3438" s="68"/>
      <c r="AH3438" s="68"/>
      <c r="AI3438" s="68"/>
      <c r="AJ3438" s="68"/>
      <c r="AK3438" s="68"/>
      <c r="AL3438" s="68"/>
      <c r="AM3438" s="68"/>
      <c r="AN3438" s="68"/>
      <c r="AO3438" s="68"/>
      <c r="AP3438" s="68"/>
      <c r="AQ3438" s="68"/>
      <c r="AR3438" s="68"/>
      <c r="AS3438" s="68"/>
      <c r="AT3438" s="68"/>
      <c r="AU3438" s="68"/>
      <c r="AV3438" s="68"/>
      <c r="AW3438" s="68"/>
      <c r="AX3438" s="68"/>
      <c r="AY3438" s="68"/>
      <c r="AZ3438" s="68"/>
      <c r="BA3438" s="68"/>
      <c r="BB3438" s="68"/>
      <c r="BC3438" s="68"/>
      <c r="BD3438" s="68"/>
      <c r="BE3438" s="68"/>
      <c r="BF3438" s="68"/>
      <c r="BG3438" s="68"/>
      <c r="BH3438" s="68"/>
      <c r="BI3438" s="68"/>
      <c r="BJ3438" s="68"/>
      <c r="BK3438" s="68"/>
      <c r="BL3438" s="68"/>
      <c r="BM3438" s="68"/>
      <c r="BN3438" s="68"/>
      <c r="BO3438" s="68"/>
      <c r="BP3438" s="68"/>
      <c r="BQ3438" s="68"/>
      <c r="BR3438" s="68"/>
      <c r="BS3438" s="68"/>
      <c r="BT3438" s="68"/>
      <c r="BU3438" s="68"/>
      <c r="BV3438" s="68"/>
      <c r="BW3438" s="68"/>
      <c r="BX3438" s="68"/>
      <c r="BY3438" s="68"/>
      <c r="BZ3438" s="68"/>
    </row>
    <row r="3439" spans="1:78" s="53" customFormat="1" ht="15" customHeight="1" x14ac:dyDescent="0.25">
      <c r="A3439" s="56"/>
      <c r="B3439" s="59" t="str">
        <f>'PLAZA GALICIA TORRE CORRIENTES'!B246</f>
        <v>PLAZA GALICIA (C)</v>
      </c>
      <c r="C3439" s="59" t="str">
        <f>'PLAZA GALICIA TORRE CORRIENTES'!C246</f>
        <v>6C</v>
      </c>
      <c r="D3439" s="59">
        <f>'PLAZA GALICIA TORRE CORRIENTES'!D246</f>
        <v>87</v>
      </c>
      <c r="E3439" s="59" t="str">
        <f>'PLAZA GALICIA TORRE CORRIENTES'!E246</f>
        <v xml:space="preserve">ROSALES, FERNANDO </v>
      </c>
      <c r="F3439" s="59">
        <f>'PLAZA GALICIA TORRE CORRIENTES'!F246</f>
        <v>1251</v>
      </c>
      <c r="G3439" s="59">
        <f>'PLAZA GALICIA TORRE CORRIENTES'!G246</f>
        <v>3218</v>
      </c>
      <c r="H3439" s="59" t="str">
        <f>'PLAZA GALICIA TORRE CORRIENTES'!H246</f>
        <v>OPERACIONES E INFRAESTRUCTURA</v>
      </c>
      <c r="I3439" s="59">
        <f>'PLAZA GALICIA TORRE CORRIENTES'!I246</f>
        <v>0</v>
      </c>
      <c r="J3439" s="55"/>
      <c r="K3439" s="68"/>
      <c r="L3439" s="68"/>
      <c r="M3439" s="68"/>
      <c r="N3439" s="68"/>
      <c r="O3439" s="68"/>
      <c r="P3439" s="68"/>
      <c r="Q3439" s="68"/>
      <c r="R3439" s="68"/>
      <c r="S3439" s="68"/>
      <c r="T3439" s="68"/>
      <c r="U3439" s="68"/>
      <c r="V3439" s="68"/>
      <c r="W3439" s="68"/>
      <c r="X3439" s="68"/>
      <c r="Y3439" s="68"/>
      <c r="Z3439" s="68"/>
      <c r="AA3439" s="68"/>
      <c r="AB3439" s="68"/>
      <c r="AC3439" s="68"/>
      <c r="AD3439" s="68"/>
      <c r="AE3439" s="68"/>
      <c r="AF3439" s="68"/>
      <c r="AG3439" s="68"/>
      <c r="AH3439" s="68"/>
      <c r="AI3439" s="68"/>
      <c r="AJ3439" s="68"/>
      <c r="AK3439" s="68"/>
      <c r="AL3439" s="68"/>
      <c r="AM3439" s="68"/>
      <c r="AN3439" s="68"/>
      <c r="AO3439" s="68"/>
      <c r="AP3439" s="68"/>
      <c r="AQ3439" s="68"/>
      <c r="AR3439" s="68"/>
      <c r="AS3439" s="68"/>
      <c r="AT3439" s="68"/>
      <c r="AU3439" s="68"/>
      <c r="AV3439" s="68"/>
      <c r="AW3439" s="68"/>
      <c r="AX3439" s="68"/>
      <c r="AY3439" s="68"/>
      <c r="AZ3439" s="68"/>
      <c r="BA3439" s="68"/>
      <c r="BB3439" s="68"/>
      <c r="BC3439" s="68"/>
      <c r="BD3439" s="68"/>
      <c r="BE3439" s="68"/>
      <c r="BF3439" s="68"/>
      <c r="BG3439" s="68"/>
      <c r="BH3439" s="68"/>
      <c r="BI3439" s="68"/>
      <c r="BJ3439" s="68"/>
      <c r="BK3439" s="68"/>
      <c r="BL3439" s="68"/>
      <c r="BM3439" s="68"/>
      <c r="BN3439" s="68"/>
      <c r="BO3439" s="68"/>
      <c r="BP3439" s="68"/>
      <c r="BQ3439" s="68"/>
      <c r="BR3439" s="68"/>
      <c r="BS3439" s="68"/>
      <c r="BT3439" s="68"/>
      <c r="BU3439" s="68"/>
      <c r="BV3439" s="68"/>
      <c r="BW3439" s="68"/>
      <c r="BX3439" s="68"/>
      <c r="BY3439" s="68"/>
      <c r="BZ3439" s="68"/>
    </row>
    <row r="3440" spans="1:78" s="53" customFormat="1" ht="15" customHeight="1" x14ac:dyDescent="0.25">
      <c r="A3440" s="56"/>
      <c r="B3440" s="59" t="str">
        <f>'PLAZA GALICIA TORRE CORRIENTES'!B247</f>
        <v>PLAZA GALICIA (C)</v>
      </c>
      <c r="C3440" s="59" t="str">
        <f>'PLAZA GALICIA TORRE CORRIENTES'!C247</f>
        <v>6C</v>
      </c>
      <c r="D3440" s="59">
        <f>'PLAZA GALICIA TORRE CORRIENTES'!D247</f>
        <v>88</v>
      </c>
      <c r="E3440" s="59" t="str">
        <f>'PLAZA GALICIA TORRE CORRIENTES'!E247</f>
        <v>OVANDO, MARTIN</v>
      </c>
      <c r="F3440" s="59">
        <f>'PLAZA GALICIA TORRE CORRIENTES'!F247</f>
        <v>1251</v>
      </c>
      <c r="G3440" s="59">
        <f>'PLAZA GALICIA TORRE CORRIENTES'!G247</f>
        <v>4640</v>
      </c>
      <c r="H3440" s="59" t="str">
        <f>'PLAZA GALICIA TORRE CORRIENTES'!H247</f>
        <v>OPERACIONES E INFRAESTRUCTURA</v>
      </c>
      <c r="I3440" s="59">
        <f>'PLAZA GALICIA TORRE CORRIENTES'!I247</f>
        <v>0</v>
      </c>
      <c r="J3440" s="55"/>
      <c r="K3440" s="68"/>
      <c r="L3440" s="68"/>
      <c r="M3440" s="68"/>
      <c r="N3440" s="68"/>
      <c r="O3440" s="68"/>
      <c r="P3440" s="68"/>
      <c r="Q3440" s="68"/>
      <c r="R3440" s="68"/>
      <c r="S3440" s="68"/>
      <c r="T3440" s="68"/>
      <c r="U3440" s="68"/>
      <c r="V3440" s="68"/>
      <c r="W3440" s="68"/>
      <c r="X3440" s="68"/>
      <c r="Y3440" s="68"/>
      <c r="Z3440" s="68"/>
      <c r="AA3440" s="68"/>
      <c r="AB3440" s="68"/>
      <c r="AC3440" s="68"/>
      <c r="AD3440" s="68"/>
      <c r="AE3440" s="68"/>
      <c r="AF3440" s="68"/>
      <c r="AG3440" s="68"/>
      <c r="AH3440" s="68"/>
      <c r="AI3440" s="68"/>
      <c r="AJ3440" s="68"/>
      <c r="AK3440" s="68"/>
      <c r="AL3440" s="68"/>
      <c r="AM3440" s="68"/>
      <c r="AN3440" s="68"/>
      <c r="AO3440" s="68"/>
      <c r="AP3440" s="68"/>
      <c r="AQ3440" s="68"/>
      <c r="AR3440" s="68"/>
      <c r="AS3440" s="68"/>
      <c r="AT3440" s="68"/>
      <c r="AU3440" s="68"/>
      <c r="AV3440" s="68"/>
      <c r="AW3440" s="68"/>
      <c r="AX3440" s="68"/>
      <c r="AY3440" s="68"/>
      <c r="AZ3440" s="68"/>
      <c r="BA3440" s="68"/>
      <c r="BB3440" s="68"/>
      <c r="BC3440" s="68"/>
      <c r="BD3440" s="68"/>
      <c r="BE3440" s="68"/>
      <c r="BF3440" s="68"/>
      <c r="BG3440" s="68"/>
      <c r="BH3440" s="68"/>
      <c r="BI3440" s="68"/>
      <c r="BJ3440" s="68"/>
      <c r="BK3440" s="68"/>
      <c r="BL3440" s="68"/>
      <c r="BM3440" s="68"/>
      <c r="BN3440" s="68"/>
      <c r="BO3440" s="68"/>
      <c r="BP3440" s="68"/>
      <c r="BQ3440" s="68"/>
      <c r="BR3440" s="68"/>
      <c r="BS3440" s="68"/>
      <c r="BT3440" s="68"/>
      <c r="BU3440" s="68"/>
      <c r="BV3440" s="68"/>
      <c r="BW3440" s="68"/>
      <c r="BX3440" s="68"/>
      <c r="BY3440" s="68"/>
      <c r="BZ3440" s="68"/>
    </row>
    <row r="3441" spans="1:78" s="53" customFormat="1" ht="15" customHeight="1" x14ac:dyDescent="0.25">
      <c r="A3441" s="56"/>
      <c r="B3441" s="59" t="str">
        <f>'PLAZA GALICIA TORRE CORRIENTES'!B248</f>
        <v>PLAZA GALICIA (C)</v>
      </c>
      <c r="C3441" s="59" t="str">
        <f>'PLAZA GALICIA TORRE CORRIENTES'!C248</f>
        <v>6C</v>
      </c>
      <c r="D3441" s="59">
        <f>'PLAZA GALICIA TORRE CORRIENTES'!D248</f>
        <v>89</v>
      </c>
      <c r="E3441" s="59" t="str">
        <f>'PLAZA GALICIA TORRE CORRIENTES'!E248</f>
        <v>VILLARREAL, ALAN</v>
      </c>
      <c r="F3441" s="59">
        <f>'PLAZA GALICIA TORRE CORRIENTES'!F248</f>
        <v>1251</v>
      </c>
      <c r="G3441" s="59">
        <f>'PLAZA GALICIA TORRE CORRIENTES'!G248</f>
        <v>4926</v>
      </c>
      <c r="H3441" s="59" t="str">
        <f>'PLAZA GALICIA TORRE CORRIENTES'!H248</f>
        <v>OPERACIONES E INFRAESTRUCTURA</v>
      </c>
      <c r="I3441" s="59">
        <f>'PLAZA GALICIA TORRE CORRIENTES'!I248</f>
        <v>0</v>
      </c>
      <c r="J3441" s="55"/>
      <c r="K3441" s="68"/>
      <c r="L3441" s="68"/>
      <c r="M3441" s="68"/>
      <c r="N3441" s="68"/>
      <c r="O3441" s="68"/>
      <c r="P3441" s="68"/>
      <c r="Q3441" s="68"/>
      <c r="R3441" s="68"/>
      <c r="S3441" s="68"/>
      <c r="T3441" s="68"/>
      <c r="U3441" s="68"/>
      <c r="V3441" s="68"/>
      <c r="W3441" s="68"/>
      <c r="X3441" s="68"/>
      <c r="Y3441" s="68"/>
      <c r="Z3441" s="68"/>
      <c r="AA3441" s="68"/>
      <c r="AB3441" s="68"/>
      <c r="AC3441" s="68"/>
      <c r="AD3441" s="68"/>
      <c r="AE3441" s="68"/>
      <c r="AF3441" s="68"/>
      <c r="AG3441" s="68"/>
      <c r="AH3441" s="68"/>
      <c r="AI3441" s="68"/>
      <c r="AJ3441" s="68"/>
      <c r="AK3441" s="68"/>
      <c r="AL3441" s="68"/>
      <c r="AM3441" s="68"/>
      <c r="AN3441" s="68"/>
      <c r="AO3441" s="68"/>
      <c r="AP3441" s="68"/>
      <c r="AQ3441" s="68"/>
      <c r="AR3441" s="68"/>
      <c r="AS3441" s="68"/>
      <c r="AT3441" s="68"/>
      <c r="AU3441" s="68"/>
      <c r="AV3441" s="68"/>
      <c r="AW3441" s="68"/>
      <c r="AX3441" s="68"/>
      <c r="AY3441" s="68"/>
      <c r="AZ3441" s="68"/>
      <c r="BA3441" s="68"/>
      <c r="BB3441" s="68"/>
      <c r="BC3441" s="68"/>
      <c r="BD3441" s="68"/>
      <c r="BE3441" s="68"/>
      <c r="BF3441" s="68"/>
      <c r="BG3441" s="68"/>
      <c r="BH3441" s="68"/>
      <c r="BI3441" s="68"/>
      <c r="BJ3441" s="68"/>
      <c r="BK3441" s="68"/>
      <c r="BL3441" s="68"/>
      <c r="BM3441" s="68"/>
      <c r="BN3441" s="68"/>
      <c r="BO3441" s="68"/>
      <c r="BP3441" s="68"/>
      <c r="BQ3441" s="68"/>
      <c r="BR3441" s="68"/>
      <c r="BS3441" s="68"/>
      <c r="BT3441" s="68"/>
      <c r="BU3441" s="68"/>
      <c r="BV3441" s="68"/>
      <c r="BW3441" s="68"/>
      <c r="BX3441" s="68"/>
      <c r="BY3441" s="68"/>
      <c r="BZ3441" s="68"/>
    </row>
    <row r="3442" spans="1:78" s="53" customFormat="1" ht="15" customHeight="1" x14ac:dyDescent="0.25">
      <c r="A3442" s="56"/>
      <c r="B3442" s="59" t="str">
        <f>'PLAZA GALICIA TORRE CORRIENTES'!B249</f>
        <v>PLAZA GALICIA (C)</v>
      </c>
      <c r="C3442" s="59" t="str">
        <f>'PLAZA GALICIA TORRE CORRIENTES'!C249</f>
        <v>6C</v>
      </c>
      <c r="D3442" s="59">
        <f>'PLAZA GALICIA TORRE CORRIENTES'!D249</f>
        <v>90</v>
      </c>
      <c r="E3442" s="59" t="str">
        <f>'PLAZA GALICIA TORRE CORRIENTES'!E249</f>
        <v>JELENET, LEANDRO</v>
      </c>
      <c r="F3442" s="59">
        <f>'PLAZA GALICIA TORRE CORRIENTES'!F249</f>
        <v>1251</v>
      </c>
      <c r="G3442" s="59">
        <f>'PLAZA GALICIA TORRE CORRIENTES'!G249</f>
        <v>3229</v>
      </c>
      <c r="H3442" s="59" t="str">
        <f>'PLAZA GALICIA TORRE CORRIENTES'!H249</f>
        <v>OPERACIONES E INFRAESTRUCTURA</v>
      </c>
      <c r="I3442" s="59">
        <f>'PLAZA GALICIA TORRE CORRIENTES'!I249</f>
        <v>0</v>
      </c>
      <c r="J3442" s="55"/>
      <c r="K3442" s="68"/>
      <c r="L3442" s="68"/>
      <c r="M3442" s="68"/>
      <c r="N3442" s="68"/>
      <c r="O3442" s="68"/>
      <c r="P3442" s="68"/>
      <c r="Q3442" s="68"/>
      <c r="R3442" s="68"/>
      <c r="S3442" s="68"/>
      <c r="T3442" s="68"/>
      <c r="U3442" s="68"/>
      <c r="V3442" s="68"/>
      <c r="W3442" s="68"/>
      <c r="X3442" s="68"/>
      <c r="Y3442" s="68"/>
      <c r="Z3442" s="68"/>
      <c r="AA3442" s="68"/>
      <c r="AB3442" s="68"/>
      <c r="AC3442" s="68"/>
      <c r="AD3442" s="68"/>
      <c r="AE3442" s="68"/>
      <c r="AF3442" s="68"/>
      <c r="AG3442" s="68"/>
      <c r="AH3442" s="68"/>
      <c r="AI3442" s="68"/>
      <c r="AJ3442" s="68"/>
      <c r="AK3442" s="68"/>
      <c r="AL3442" s="68"/>
      <c r="AM3442" s="68"/>
      <c r="AN3442" s="68"/>
      <c r="AO3442" s="68"/>
      <c r="AP3442" s="68"/>
      <c r="AQ3442" s="68"/>
      <c r="AR3442" s="68"/>
      <c r="AS3442" s="68"/>
      <c r="AT3442" s="68"/>
      <c r="AU3442" s="68"/>
      <c r="AV3442" s="68"/>
      <c r="AW3442" s="68"/>
      <c r="AX3442" s="68"/>
      <c r="AY3442" s="68"/>
      <c r="AZ3442" s="68"/>
      <c r="BA3442" s="68"/>
      <c r="BB3442" s="68"/>
      <c r="BC3442" s="68"/>
      <c r="BD3442" s="68"/>
      <c r="BE3442" s="68"/>
      <c r="BF3442" s="68"/>
      <c r="BG3442" s="68"/>
      <c r="BH3442" s="68"/>
      <c r="BI3442" s="68"/>
      <c r="BJ3442" s="68"/>
      <c r="BK3442" s="68"/>
      <c r="BL3442" s="68"/>
      <c r="BM3442" s="68"/>
      <c r="BN3442" s="68"/>
      <c r="BO3442" s="68"/>
      <c r="BP3442" s="68"/>
      <c r="BQ3442" s="68"/>
      <c r="BR3442" s="68"/>
      <c r="BS3442" s="68"/>
      <c r="BT3442" s="68"/>
      <c r="BU3442" s="68"/>
      <c r="BV3442" s="68"/>
      <c r="BW3442" s="68"/>
      <c r="BX3442" s="68"/>
      <c r="BY3442" s="68"/>
      <c r="BZ3442" s="68"/>
    </row>
    <row r="3443" spans="1:78" s="53" customFormat="1" ht="15" customHeight="1" x14ac:dyDescent="0.25">
      <c r="A3443" s="56"/>
      <c r="B3443" s="59" t="str">
        <f>'PLAZA GALICIA TORRE CORRIENTES'!B250</f>
        <v>PLAZA GALICIA (C)</v>
      </c>
      <c r="C3443" s="59" t="str">
        <f>'PLAZA GALICIA TORRE CORRIENTES'!C250</f>
        <v>6C</v>
      </c>
      <c r="D3443" s="59">
        <f>'PLAZA GALICIA TORRE CORRIENTES'!D250</f>
        <v>91</v>
      </c>
      <c r="E3443" s="59" t="str">
        <f>'PLAZA GALICIA TORRE CORRIENTES'!E250</f>
        <v>PASSARO, MARTIN</v>
      </c>
      <c r="F3443" s="59">
        <f>'PLAZA GALICIA TORRE CORRIENTES'!F250</f>
        <v>1251</v>
      </c>
      <c r="G3443" s="59">
        <f>'PLAZA GALICIA TORRE CORRIENTES'!G250</f>
        <v>3209</v>
      </c>
      <c r="H3443" s="59" t="str">
        <f>'PLAZA GALICIA TORRE CORRIENTES'!H250</f>
        <v>OPERACIONES E INFRAESTRUCTURA</v>
      </c>
      <c r="I3443" s="59">
        <f>'PLAZA GALICIA TORRE CORRIENTES'!I250</f>
        <v>0</v>
      </c>
      <c r="J3443" s="55"/>
      <c r="K3443" s="68"/>
      <c r="L3443" s="68"/>
      <c r="M3443" s="68"/>
      <c r="N3443" s="68"/>
      <c r="O3443" s="68"/>
      <c r="P3443" s="68"/>
      <c r="Q3443" s="68"/>
      <c r="R3443" s="68"/>
      <c r="S3443" s="68"/>
      <c r="T3443" s="68"/>
      <c r="U3443" s="68"/>
      <c r="V3443" s="68"/>
      <c r="W3443" s="68"/>
      <c r="X3443" s="68"/>
      <c r="Y3443" s="68"/>
      <c r="Z3443" s="68"/>
      <c r="AA3443" s="68"/>
      <c r="AB3443" s="68"/>
      <c r="AC3443" s="68"/>
      <c r="AD3443" s="68"/>
      <c r="AE3443" s="68"/>
      <c r="AF3443" s="68"/>
      <c r="AG3443" s="68"/>
      <c r="AH3443" s="68"/>
      <c r="AI3443" s="68"/>
      <c r="AJ3443" s="68"/>
      <c r="AK3443" s="68"/>
      <c r="AL3443" s="68"/>
      <c r="AM3443" s="68"/>
      <c r="AN3443" s="68"/>
      <c r="AO3443" s="68"/>
      <c r="AP3443" s="68"/>
      <c r="AQ3443" s="68"/>
      <c r="AR3443" s="68"/>
      <c r="AS3443" s="68"/>
      <c r="AT3443" s="68"/>
      <c r="AU3443" s="68"/>
      <c r="AV3443" s="68"/>
      <c r="AW3443" s="68"/>
      <c r="AX3443" s="68"/>
      <c r="AY3443" s="68"/>
      <c r="AZ3443" s="68"/>
      <c r="BA3443" s="68"/>
      <c r="BB3443" s="68"/>
      <c r="BC3443" s="68"/>
      <c r="BD3443" s="68"/>
      <c r="BE3443" s="68"/>
      <c r="BF3443" s="68"/>
      <c r="BG3443" s="68"/>
      <c r="BH3443" s="68"/>
      <c r="BI3443" s="68"/>
      <c r="BJ3443" s="68"/>
      <c r="BK3443" s="68"/>
      <c r="BL3443" s="68"/>
      <c r="BM3443" s="68"/>
      <c r="BN3443" s="68"/>
      <c r="BO3443" s="68"/>
      <c r="BP3443" s="68"/>
      <c r="BQ3443" s="68"/>
      <c r="BR3443" s="68"/>
      <c r="BS3443" s="68"/>
      <c r="BT3443" s="68"/>
      <c r="BU3443" s="68"/>
      <c r="BV3443" s="68"/>
      <c r="BW3443" s="68"/>
      <c r="BX3443" s="68"/>
      <c r="BY3443" s="68"/>
      <c r="BZ3443" s="68"/>
    </row>
    <row r="3444" spans="1:78" s="53" customFormat="1" ht="15" customHeight="1" x14ac:dyDescent="0.25">
      <c r="A3444" s="56"/>
      <c r="B3444" s="59" t="str">
        <f>'PLAZA GALICIA TORRE CORRIENTES'!B251</f>
        <v>PLAZA GALICIA (C)</v>
      </c>
      <c r="C3444" s="59" t="str">
        <f>'PLAZA GALICIA TORRE CORRIENTES'!C251</f>
        <v>6C</v>
      </c>
      <c r="D3444" s="59">
        <f>'PLAZA GALICIA TORRE CORRIENTES'!D251</f>
        <v>92</v>
      </c>
      <c r="E3444" s="59" t="str">
        <f>'PLAZA GALICIA TORRE CORRIENTES'!E251</f>
        <v xml:space="preserve">DI GIOVANNI, ANDRES </v>
      </c>
      <c r="F3444" s="59">
        <f>'PLAZA GALICIA TORRE CORRIENTES'!F251</f>
        <v>1251</v>
      </c>
      <c r="G3444" s="59">
        <f>'PLAZA GALICIA TORRE CORRIENTES'!G251</f>
        <v>5318</v>
      </c>
      <c r="H3444" s="59" t="str">
        <f>'PLAZA GALICIA TORRE CORRIENTES'!H251</f>
        <v>OPERACIONES E INFRAESTRUCTURA</v>
      </c>
      <c r="I3444" s="59">
        <f>'PLAZA GALICIA TORRE CORRIENTES'!I251</f>
        <v>0</v>
      </c>
      <c r="J3444" s="55"/>
      <c r="K3444" s="68"/>
      <c r="L3444" s="68"/>
      <c r="M3444" s="68"/>
      <c r="N3444" s="68"/>
      <c r="O3444" s="68"/>
      <c r="P3444" s="68"/>
      <c r="Q3444" s="68"/>
      <c r="R3444" s="68"/>
      <c r="S3444" s="68"/>
      <c r="T3444" s="68"/>
      <c r="U3444" s="68"/>
      <c r="V3444" s="68"/>
      <c r="W3444" s="68"/>
      <c r="X3444" s="68"/>
      <c r="Y3444" s="68"/>
      <c r="Z3444" s="68"/>
      <c r="AA3444" s="68"/>
      <c r="AB3444" s="68"/>
      <c r="AC3444" s="68"/>
      <c r="AD3444" s="68"/>
      <c r="AE3444" s="68"/>
      <c r="AF3444" s="68"/>
      <c r="AG3444" s="68"/>
      <c r="AH3444" s="68"/>
      <c r="AI3444" s="68"/>
      <c r="AJ3444" s="68"/>
      <c r="AK3444" s="68"/>
      <c r="AL3444" s="68"/>
      <c r="AM3444" s="68"/>
      <c r="AN3444" s="68"/>
      <c r="AO3444" s="68"/>
      <c r="AP3444" s="68"/>
      <c r="AQ3444" s="68"/>
      <c r="AR3444" s="68"/>
      <c r="AS3444" s="68"/>
      <c r="AT3444" s="68"/>
      <c r="AU3444" s="68"/>
      <c r="AV3444" s="68"/>
      <c r="AW3444" s="68"/>
      <c r="AX3444" s="68"/>
      <c r="AY3444" s="68"/>
      <c r="AZ3444" s="68"/>
      <c r="BA3444" s="68"/>
      <c r="BB3444" s="68"/>
      <c r="BC3444" s="68"/>
      <c r="BD3444" s="68"/>
      <c r="BE3444" s="68"/>
      <c r="BF3444" s="68"/>
      <c r="BG3444" s="68"/>
      <c r="BH3444" s="68"/>
      <c r="BI3444" s="68"/>
      <c r="BJ3444" s="68"/>
      <c r="BK3444" s="68"/>
      <c r="BL3444" s="68"/>
      <c r="BM3444" s="68"/>
      <c r="BN3444" s="68"/>
      <c r="BO3444" s="68"/>
      <c r="BP3444" s="68"/>
      <c r="BQ3444" s="68"/>
      <c r="BR3444" s="68"/>
      <c r="BS3444" s="68"/>
      <c r="BT3444" s="68"/>
      <c r="BU3444" s="68"/>
      <c r="BV3444" s="68"/>
      <c r="BW3444" s="68"/>
      <c r="BX3444" s="68"/>
      <c r="BY3444" s="68"/>
      <c r="BZ3444" s="68"/>
    </row>
    <row r="3445" spans="1:78" s="53" customFormat="1" ht="15" customHeight="1" x14ac:dyDescent="0.25">
      <c r="A3445" s="56"/>
      <c r="B3445" s="59" t="str">
        <f>'PLAZA GALICIA TORRE CORRIENTES'!B252</f>
        <v>PLAZA GALICIA (C)</v>
      </c>
      <c r="C3445" s="59" t="str">
        <f>'PLAZA GALICIA TORRE CORRIENTES'!C252</f>
        <v>6C</v>
      </c>
      <c r="D3445" s="59">
        <f>'PLAZA GALICIA TORRE CORRIENTES'!D252</f>
        <v>92</v>
      </c>
      <c r="E3445" s="59" t="str">
        <f>'PLAZA GALICIA TORRE CORRIENTES'!E252</f>
        <v>CASTRO, MARINO</v>
      </c>
      <c r="F3445" s="59">
        <f>'PLAZA GALICIA TORRE CORRIENTES'!F252</f>
        <v>1251</v>
      </c>
      <c r="G3445" s="59">
        <f>'PLAZA GALICIA TORRE CORRIENTES'!G252</f>
        <v>5318</v>
      </c>
      <c r="H3445" s="59" t="str">
        <f>'PLAZA GALICIA TORRE CORRIENTES'!H252</f>
        <v>OPERACIONES E INFRAESTRUCTURA</v>
      </c>
      <c r="I3445" s="59">
        <f>'PLAZA GALICIA TORRE CORRIENTES'!I252</f>
        <v>0</v>
      </c>
      <c r="J3445" s="55"/>
      <c r="K3445" s="68"/>
      <c r="L3445" s="68"/>
      <c r="M3445" s="68"/>
      <c r="N3445" s="68"/>
      <c r="O3445" s="68"/>
      <c r="P3445" s="68"/>
      <c r="Q3445" s="68"/>
      <c r="R3445" s="68"/>
      <c r="S3445" s="68"/>
      <c r="T3445" s="68"/>
      <c r="U3445" s="68"/>
      <c r="V3445" s="68"/>
      <c r="W3445" s="68"/>
      <c r="X3445" s="68"/>
      <c r="Y3445" s="68"/>
      <c r="Z3445" s="68"/>
      <c r="AA3445" s="68"/>
      <c r="AB3445" s="68"/>
      <c r="AC3445" s="68"/>
      <c r="AD3445" s="68"/>
      <c r="AE3445" s="68"/>
      <c r="AF3445" s="68"/>
      <c r="AG3445" s="68"/>
      <c r="AH3445" s="68"/>
      <c r="AI3445" s="68"/>
      <c r="AJ3445" s="68"/>
      <c r="AK3445" s="68"/>
      <c r="AL3445" s="68"/>
      <c r="AM3445" s="68"/>
      <c r="AN3445" s="68"/>
      <c r="AO3445" s="68"/>
      <c r="AP3445" s="68"/>
      <c r="AQ3445" s="68"/>
      <c r="AR3445" s="68"/>
      <c r="AS3445" s="68"/>
      <c r="AT3445" s="68"/>
      <c r="AU3445" s="68"/>
      <c r="AV3445" s="68"/>
      <c r="AW3445" s="68"/>
      <c r="AX3445" s="68"/>
      <c r="AY3445" s="68"/>
      <c r="AZ3445" s="68"/>
      <c r="BA3445" s="68"/>
      <c r="BB3445" s="68"/>
      <c r="BC3445" s="68"/>
      <c r="BD3445" s="68"/>
      <c r="BE3445" s="68"/>
      <c r="BF3445" s="68"/>
      <c r="BG3445" s="68"/>
      <c r="BH3445" s="68"/>
      <c r="BI3445" s="68"/>
      <c r="BJ3445" s="68"/>
      <c r="BK3445" s="68"/>
      <c r="BL3445" s="68"/>
      <c r="BM3445" s="68"/>
      <c r="BN3445" s="68"/>
      <c r="BO3445" s="68"/>
      <c r="BP3445" s="68"/>
      <c r="BQ3445" s="68"/>
      <c r="BR3445" s="68"/>
      <c r="BS3445" s="68"/>
      <c r="BT3445" s="68"/>
      <c r="BU3445" s="68"/>
      <c r="BV3445" s="68"/>
      <c r="BW3445" s="68"/>
      <c r="BX3445" s="68"/>
      <c r="BY3445" s="68"/>
      <c r="BZ3445" s="68"/>
    </row>
    <row r="3446" spans="1:78" s="53" customFormat="1" ht="15" customHeight="1" x14ac:dyDescent="0.25">
      <c r="A3446" s="56"/>
      <c r="B3446" s="59" t="str">
        <f>'PLAZA GALICIA TORRE CORRIENTES'!B253</f>
        <v>PLAZA GALICIA (C)</v>
      </c>
      <c r="C3446" s="59" t="str">
        <f>'PLAZA GALICIA TORRE CORRIENTES'!C253</f>
        <v>6C</v>
      </c>
      <c r="D3446" s="59">
        <f>'PLAZA GALICIA TORRE CORRIENTES'!D253</f>
        <v>93</v>
      </c>
      <c r="E3446" s="59" t="str">
        <f>'PLAZA GALICIA TORRE CORRIENTES'!E253</f>
        <v xml:space="preserve">FUNES, ALEJANDRO </v>
      </c>
      <c r="F3446" s="59">
        <f>'PLAZA GALICIA TORRE CORRIENTES'!F253</f>
        <v>1251</v>
      </c>
      <c r="G3446" s="59">
        <f>'PLAZA GALICIA TORRE CORRIENTES'!G253</f>
        <v>2623</v>
      </c>
      <c r="H3446" s="59" t="str">
        <f>'PLAZA GALICIA TORRE CORRIENTES'!H253</f>
        <v>OPERACIONES E INFRAESTRUCTURA</v>
      </c>
      <c r="I3446" s="59">
        <f>'PLAZA GALICIA TORRE CORRIENTES'!I253</f>
        <v>0</v>
      </c>
      <c r="J3446" s="55"/>
      <c r="K3446" s="68"/>
      <c r="L3446" s="68"/>
      <c r="M3446" s="68"/>
      <c r="N3446" s="68"/>
      <c r="O3446" s="68"/>
      <c r="P3446" s="68"/>
      <c r="Q3446" s="68"/>
      <c r="R3446" s="68"/>
      <c r="S3446" s="68"/>
      <c r="T3446" s="68"/>
      <c r="U3446" s="68"/>
      <c r="V3446" s="68"/>
      <c r="W3446" s="68"/>
      <c r="X3446" s="68"/>
      <c r="Y3446" s="68"/>
      <c r="Z3446" s="68"/>
      <c r="AA3446" s="68"/>
      <c r="AB3446" s="68"/>
      <c r="AC3446" s="68"/>
      <c r="AD3446" s="68"/>
      <c r="AE3446" s="68"/>
      <c r="AF3446" s="68"/>
      <c r="AG3446" s="68"/>
      <c r="AH3446" s="68"/>
      <c r="AI3446" s="68"/>
      <c r="AJ3446" s="68"/>
      <c r="AK3446" s="68"/>
      <c r="AL3446" s="68"/>
      <c r="AM3446" s="68"/>
      <c r="AN3446" s="68"/>
      <c r="AO3446" s="68"/>
      <c r="AP3446" s="68"/>
      <c r="AQ3446" s="68"/>
      <c r="AR3446" s="68"/>
      <c r="AS3446" s="68"/>
      <c r="AT3446" s="68"/>
      <c r="AU3446" s="68"/>
      <c r="AV3446" s="68"/>
      <c r="AW3446" s="68"/>
      <c r="AX3446" s="68"/>
      <c r="AY3446" s="68"/>
      <c r="AZ3446" s="68"/>
      <c r="BA3446" s="68"/>
      <c r="BB3446" s="68"/>
      <c r="BC3446" s="68"/>
      <c r="BD3446" s="68"/>
      <c r="BE3446" s="68"/>
      <c r="BF3446" s="68"/>
      <c r="BG3446" s="68"/>
      <c r="BH3446" s="68"/>
      <c r="BI3446" s="68"/>
      <c r="BJ3446" s="68"/>
      <c r="BK3446" s="68"/>
      <c r="BL3446" s="68"/>
      <c r="BM3446" s="68"/>
      <c r="BN3446" s="68"/>
      <c r="BO3446" s="68"/>
      <c r="BP3446" s="68"/>
      <c r="BQ3446" s="68"/>
      <c r="BR3446" s="68"/>
      <c r="BS3446" s="68"/>
      <c r="BT3446" s="68"/>
      <c r="BU3446" s="68"/>
      <c r="BV3446" s="68"/>
      <c r="BW3446" s="68"/>
      <c r="BX3446" s="68"/>
      <c r="BY3446" s="68"/>
      <c r="BZ3446" s="68"/>
    </row>
    <row r="3447" spans="1:78" s="53" customFormat="1" ht="15" customHeight="1" x14ac:dyDescent="0.25">
      <c r="A3447" s="56"/>
      <c r="B3447" s="59" t="str">
        <f>'PLAZA GALICIA TORRE CORRIENTES'!B254</f>
        <v>PLAZA GALICIA (C)</v>
      </c>
      <c r="C3447" s="59" t="str">
        <f>'PLAZA GALICIA TORRE CORRIENTES'!C254</f>
        <v>6C</v>
      </c>
      <c r="D3447" s="59">
        <f>'PLAZA GALICIA TORRE CORRIENTES'!D254</f>
        <v>93</v>
      </c>
      <c r="E3447" s="59" t="str">
        <f>'PLAZA GALICIA TORRE CORRIENTES'!E254</f>
        <v xml:space="preserve">BARAÑANO, ARIEL </v>
      </c>
      <c r="F3447" s="59">
        <f>'PLAZA GALICIA TORRE CORRIENTES'!F254</f>
        <v>1251</v>
      </c>
      <c r="G3447" s="59">
        <f>'PLAZA GALICIA TORRE CORRIENTES'!G254</f>
        <v>2623</v>
      </c>
      <c r="H3447" s="59" t="str">
        <f>'PLAZA GALICIA TORRE CORRIENTES'!H254</f>
        <v>OPERACIONES E INFRAESTRUCTURA</v>
      </c>
      <c r="I3447" s="59">
        <f>'PLAZA GALICIA TORRE CORRIENTES'!I254</f>
        <v>0</v>
      </c>
      <c r="J3447" s="55"/>
      <c r="K3447" s="68"/>
      <c r="L3447" s="68"/>
      <c r="M3447" s="68"/>
      <c r="N3447" s="68"/>
      <c r="O3447" s="68"/>
      <c r="P3447" s="68"/>
      <c r="Q3447" s="68"/>
      <c r="R3447" s="68"/>
      <c r="S3447" s="68"/>
      <c r="T3447" s="68"/>
      <c r="U3447" s="68"/>
      <c r="V3447" s="68"/>
      <c r="W3447" s="68"/>
      <c r="X3447" s="68"/>
      <c r="Y3447" s="68"/>
      <c r="Z3447" s="68"/>
      <c r="AA3447" s="68"/>
      <c r="AB3447" s="68"/>
      <c r="AC3447" s="68"/>
      <c r="AD3447" s="68"/>
      <c r="AE3447" s="68"/>
      <c r="AF3447" s="68"/>
      <c r="AG3447" s="68"/>
      <c r="AH3447" s="68"/>
      <c r="AI3447" s="68"/>
      <c r="AJ3447" s="68"/>
      <c r="AK3447" s="68"/>
      <c r="AL3447" s="68"/>
      <c r="AM3447" s="68"/>
      <c r="AN3447" s="68"/>
      <c r="AO3447" s="68"/>
      <c r="AP3447" s="68"/>
      <c r="AQ3447" s="68"/>
      <c r="AR3447" s="68"/>
      <c r="AS3447" s="68"/>
      <c r="AT3447" s="68"/>
      <c r="AU3447" s="68"/>
      <c r="AV3447" s="68"/>
      <c r="AW3447" s="68"/>
      <c r="AX3447" s="68"/>
      <c r="AY3447" s="68"/>
      <c r="AZ3447" s="68"/>
      <c r="BA3447" s="68"/>
      <c r="BB3447" s="68"/>
      <c r="BC3447" s="68"/>
      <c r="BD3447" s="68"/>
      <c r="BE3447" s="68"/>
      <c r="BF3447" s="68"/>
      <c r="BG3447" s="68"/>
      <c r="BH3447" s="68"/>
      <c r="BI3447" s="68"/>
      <c r="BJ3447" s="68"/>
      <c r="BK3447" s="68"/>
      <c r="BL3447" s="68"/>
      <c r="BM3447" s="68"/>
      <c r="BN3447" s="68"/>
      <c r="BO3447" s="68"/>
      <c r="BP3447" s="68"/>
      <c r="BQ3447" s="68"/>
      <c r="BR3447" s="68"/>
      <c r="BS3447" s="68"/>
      <c r="BT3447" s="68"/>
      <c r="BU3447" s="68"/>
      <c r="BV3447" s="68"/>
      <c r="BW3447" s="68"/>
      <c r="BX3447" s="68"/>
      <c r="BY3447" s="68"/>
      <c r="BZ3447" s="68"/>
    </row>
    <row r="3448" spans="1:78" s="53" customFormat="1" ht="15" customHeight="1" x14ac:dyDescent="0.25">
      <c r="A3448" s="56"/>
      <c r="B3448" s="59" t="str">
        <f>'PLAZA GALICIA TORRE CORRIENTES'!B255</f>
        <v>PLAZA GALICIA (C)</v>
      </c>
      <c r="C3448" s="59" t="str">
        <f>'PLAZA GALICIA TORRE CORRIENTES'!C255</f>
        <v>6C</v>
      </c>
      <c r="D3448" s="59">
        <f>'PLAZA GALICIA TORRE CORRIENTES'!D255</f>
        <v>94</v>
      </c>
      <c r="E3448" s="59" t="str">
        <f>'PLAZA GALICIA TORRE CORRIENTES'!E255</f>
        <v>BRAHIM, JAVIER</v>
      </c>
      <c r="F3448" s="59">
        <f>'PLAZA GALICIA TORRE CORRIENTES'!F255</f>
        <v>1251</v>
      </c>
      <c r="G3448" s="59">
        <f>'PLAZA GALICIA TORRE CORRIENTES'!G255</f>
        <v>4370</v>
      </c>
      <c r="H3448" s="59" t="str">
        <f>'PLAZA GALICIA TORRE CORRIENTES'!H255</f>
        <v>OPERACIONES E INFRAESTRUCTURA</v>
      </c>
      <c r="I3448" s="59">
        <f>'PLAZA GALICIA TORRE CORRIENTES'!I255</f>
        <v>0</v>
      </c>
      <c r="J3448" s="55"/>
      <c r="K3448" s="68"/>
      <c r="L3448" s="68"/>
      <c r="M3448" s="68"/>
      <c r="N3448" s="68"/>
      <c r="O3448" s="68"/>
      <c r="P3448" s="68"/>
      <c r="Q3448" s="68"/>
      <c r="R3448" s="68"/>
      <c r="S3448" s="68"/>
      <c r="T3448" s="68"/>
      <c r="U3448" s="68"/>
      <c r="V3448" s="68"/>
      <c r="W3448" s="68"/>
      <c r="X3448" s="68"/>
      <c r="Y3448" s="68"/>
      <c r="Z3448" s="68"/>
      <c r="AA3448" s="68"/>
      <c r="AB3448" s="68"/>
      <c r="AC3448" s="68"/>
      <c r="AD3448" s="68"/>
      <c r="AE3448" s="68"/>
      <c r="AF3448" s="68"/>
      <c r="AG3448" s="68"/>
      <c r="AH3448" s="68"/>
      <c r="AI3448" s="68"/>
      <c r="AJ3448" s="68"/>
      <c r="AK3448" s="68"/>
      <c r="AL3448" s="68"/>
      <c r="AM3448" s="68"/>
      <c r="AN3448" s="68"/>
      <c r="AO3448" s="68"/>
      <c r="AP3448" s="68"/>
      <c r="AQ3448" s="68"/>
      <c r="AR3448" s="68"/>
      <c r="AS3448" s="68"/>
      <c r="AT3448" s="68"/>
      <c r="AU3448" s="68"/>
      <c r="AV3448" s="68"/>
      <c r="AW3448" s="68"/>
      <c r="AX3448" s="68"/>
      <c r="AY3448" s="68"/>
      <c r="AZ3448" s="68"/>
      <c r="BA3448" s="68"/>
      <c r="BB3448" s="68"/>
      <c r="BC3448" s="68"/>
      <c r="BD3448" s="68"/>
      <c r="BE3448" s="68"/>
      <c r="BF3448" s="68"/>
      <c r="BG3448" s="68"/>
      <c r="BH3448" s="68"/>
      <c r="BI3448" s="68"/>
      <c r="BJ3448" s="68"/>
      <c r="BK3448" s="68"/>
      <c r="BL3448" s="68"/>
      <c r="BM3448" s="68"/>
      <c r="BN3448" s="68"/>
      <c r="BO3448" s="68"/>
      <c r="BP3448" s="68"/>
      <c r="BQ3448" s="68"/>
      <c r="BR3448" s="68"/>
      <c r="BS3448" s="68"/>
      <c r="BT3448" s="68"/>
      <c r="BU3448" s="68"/>
      <c r="BV3448" s="68"/>
      <c r="BW3448" s="68"/>
      <c r="BX3448" s="68"/>
      <c r="BY3448" s="68"/>
      <c r="BZ3448" s="68"/>
    </row>
    <row r="3449" spans="1:78" s="53" customFormat="1" ht="15" customHeight="1" x14ac:dyDescent="0.25">
      <c r="A3449" s="56"/>
      <c r="B3449" s="59" t="str">
        <f>'PLAZA GALICIA TORRE CORRIENTES'!B256</f>
        <v>PLAZA GALICIA (C)</v>
      </c>
      <c r="C3449" s="59" t="str">
        <f>'PLAZA GALICIA TORRE CORRIENTES'!C256</f>
        <v>6C</v>
      </c>
      <c r="D3449" s="59">
        <f>'PLAZA GALICIA TORRE CORRIENTES'!D256</f>
        <v>94</v>
      </c>
      <c r="E3449" s="59" t="str">
        <f>'PLAZA GALICIA TORRE CORRIENTES'!E256</f>
        <v xml:space="preserve">BLANCO, FERNANDO </v>
      </c>
      <c r="F3449" s="59">
        <f>'PLAZA GALICIA TORRE CORRIENTES'!F256</f>
        <v>1251</v>
      </c>
      <c r="G3449" s="59">
        <f>'PLAZA GALICIA TORRE CORRIENTES'!G256</f>
        <v>4370</v>
      </c>
      <c r="H3449" s="59" t="str">
        <f>'PLAZA GALICIA TORRE CORRIENTES'!H256</f>
        <v>OPERACIONES E INFRAESTRUCTURA</v>
      </c>
      <c r="I3449" s="59">
        <f>'PLAZA GALICIA TORRE CORRIENTES'!I256</f>
        <v>0</v>
      </c>
      <c r="J3449" s="55"/>
      <c r="K3449" s="68"/>
      <c r="L3449" s="68"/>
      <c r="M3449" s="68"/>
      <c r="N3449" s="68"/>
      <c r="O3449" s="68"/>
      <c r="P3449" s="68"/>
      <c r="Q3449" s="68"/>
      <c r="R3449" s="68"/>
      <c r="S3449" s="68"/>
      <c r="T3449" s="68"/>
      <c r="U3449" s="68"/>
      <c r="V3449" s="68"/>
      <c r="W3449" s="68"/>
      <c r="X3449" s="68"/>
      <c r="Y3449" s="68"/>
      <c r="Z3449" s="68"/>
      <c r="AA3449" s="68"/>
      <c r="AB3449" s="68"/>
      <c r="AC3449" s="68"/>
      <c r="AD3449" s="68"/>
      <c r="AE3449" s="68"/>
      <c r="AF3449" s="68"/>
      <c r="AG3449" s="68"/>
      <c r="AH3449" s="68"/>
      <c r="AI3449" s="68"/>
      <c r="AJ3449" s="68"/>
      <c r="AK3449" s="68"/>
      <c r="AL3449" s="68"/>
      <c r="AM3449" s="68"/>
      <c r="AN3449" s="68"/>
      <c r="AO3449" s="68"/>
      <c r="AP3449" s="68"/>
      <c r="AQ3449" s="68"/>
      <c r="AR3449" s="68"/>
      <c r="AS3449" s="68"/>
      <c r="AT3449" s="68"/>
      <c r="AU3449" s="68"/>
      <c r="AV3449" s="68"/>
      <c r="AW3449" s="68"/>
      <c r="AX3449" s="68"/>
      <c r="AY3449" s="68"/>
      <c r="AZ3449" s="68"/>
      <c r="BA3449" s="68"/>
      <c r="BB3449" s="68"/>
      <c r="BC3449" s="68"/>
      <c r="BD3449" s="68"/>
      <c r="BE3449" s="68"/>
      <c r="BF3449" s="68"/>
      <c r="BG3449" s="68"/>
      <c r="BH3449" s="68"/>
      <c r="BI3449" s="68"/>
      <c r="BJ3449" s="68"/>
      <c r="BK3449" s="68"/>
      <c r="BL3449" s="68"/>
      <c r="BM3449" s="68"/>
      <c r="BN3449" s="68"/>
      <c r="BO3449" s="68"/>
      <c r="BP3449" s="68"/>
      <c r="BQ3449" s="68"/>
      <c r="BR3449" s="68"/>
      <c r="BS3449" s="68"/>
      <c r="BT3449" s="68"/>
      <c r="BU3449" s="68"/>
      <c r="BV3449" s="68"/>
      <c r="BW3449" s="68"/>
      <c r="BX3449" s="68"/>
      <c r="BY3449" s="68"/>
      <c r="BZ3449" s="68"/>
    </row>
    <row r="3450" spans="1:78" s="53" customFormat="1" ht="15" customHeight="1" x14ac:dyDescent="0.25">
      <c r="A3450" s="56"/>
      <c r="B3450" s="59" t="str">
        <f>'PLAZA GALICIA TORRE CORRIENTES'!B257</f>
        <v>PLAZA GALICIA (C)</v>
      </c>
      <c r="C3450" s="59" t="str">
        <f>'PLAZA GALICIA TORRE CORRIENTES'!C257</f>
        <v>6C</v>
      </c>
      <c r="D3450" s="59">
        <f>'PLAZA GALICIA TORRE CORRIENTES'!D257</f>
        <v>95</v>
      </c>
      <c r="E3450" s="59" t="str">
        <f>'PLAZA GALICIA TORRE CORRIENTES'!E257</f>
        <v>BONLLORNO, GUIDO</v>
      </c>
      <c r="F3450" s="59">
        <f>'PLAZA GALICIA TORRE CORRIENTES'!F257</f>
        <v>1251</v>
      </c>
      <c r="G3450" s="59">
        <f>'PLAZA GALICIA TORRE CORRIENTES'!G257</f>
        <v>3197</v>
      </c>
      <c r="H3450" s="59" t="str">
        <f>'PLAZA GALICIA TORRE CORRIENTES'!H257</f>
        <v>OPERACIONES E INFRAESTRUCTURA</v>
      </c>
      <c r="I3450" s="59">
        <f>'PLAZA GALICIA TORRE CORRIENTES'!I257</f>
        <v>0</v>
      </c>
      <c r="J3450" s="55"/>
      <c r="K3450" s="68"/>
      <c r="L3450" s="68"/>
      <c r="M3450" s="68"/>
      <c r="N3450" s="68"/>
      <c r="O3450" s="68"/>
      <c r="P3450" s="68"/>
      <c r="Q3450" s="68"/>
      <c r="R3450" s="68"/>
      <c r="S3450" s="68"/>
      <c r="T3450" s="68"/>
      <c r="U3450" s="68"/>
      <c r="V3450" s="68"/>
      <c r="W3450" s="68"/>
      <c r="X3450" s="68"/>
      <c r="Y3450" s="68"/>
      <c r="Z3450" s="68"/>
      <c r="AA3450" s="68"/>
      <c r="AB3450" s="68"/>
      <c r="AC3450" s="68"/>
      <c r="AD3450" s="68"/>
      <c r="AE3450" s="68"/>
      <c r="AF3450" s="68"/>
      <c r="AG3450" s="68"/>
      <c r="AH3450" s="68"/>
      <c r="AI3450" s="68"/>
      <c r="AJ3450" s="68"/>
      <c r="AK3450" s="68"/>
      <c r="AL3450" s="68"/>
      <c r="AM3450" s="68"/>
      <c r="AN3450" s="68"/>
      <c r="AO3450" s="68"/>
      <c r="AP3450" s="68"/>
      <c r="AQ3450" s="68"/>
      <c r="AR3450" s="68"/>
      <c r="AS3450" s="68"/>
      <c r="AT3450" s="68"/>
      <c r="AU3450" s="68"/>
      <c r="AV3450" s="68"/>
      <c r="AW3450" s="68"/>
      <c r="AX3450" s="68"/>
      <c r="AY3450" s="68"/>
      <c r="AZ3450" s="68"/>
      <c r="BA3450" s="68"/>
      <c r="BB3450" s="68"/>
      <c r="BC3450" s="68"/>
      <c r="BD3450" s="68"/>
      <c r="BE3450" s="68"/>
      <c r="BF3450" s="68"/>
      <c r="BG3450" s="68"/>
      <c r="BH3450" s="68"/>
      <c r="BI3450" s="68"/>
      <c r="BJ3450" s="68"/>
      <c r="BK3450" s="68"/>
      <c r="BL3450" s="68"/>
      <c r="BM3450" s="68"/>
      <c r="BN3450" s="68"/>
      <c r="BO3450" s="68"/>
      <c r="BP3450" s="68"/>
      <c r="BQ3450" s="68"/>
      <c r="BR3450" s="68"/>
      <c r="BS3450" s="68"/>
      <c r="BT3450" s="68"/>
      <c r="BU3450" s="68"/>
      <c r="BV3450" s="68"/>
      <c r="BW3450" s="68"/>
      <c r="BX3450" s="68"/>
      <c r="BY3450" s="68"/>
      <c r="BZ3450" s="68"/>
    </row>
    <row r="3451" spans="1:78" s="53" customFormat="1" ht="15" customHeight="1" x14ac:dyDescent="0.25">
      <c r="A3451" s="56"/>
      <c r="B3451" s="59" t="str">
        <f>'PLAZA GALICIA TORRE CORRIENTES'!B258</f>
        <v>PLAZA GALICIA (C)</v>
      </c>
      <c r="C3451" s="59" t="str">
        <f>'PLAZA GALICIA TORRE CORRIENTES'!C258</f>
        <v>6C</v>
      </c>
      <c r="D3451" s="59">
        <f>'PLAZA GALICIA TORRE CORRIENTES'!D258</f>
        <v>96</v>
      </c>
      <c r="E3451" s="59" t="str">
        <f>'PLAZA GALICIA TORRE CORRIENTES'!E258</f>
        <v>CRESPO, MARCELA</v>
      </c>
      <c r="F3451" s="59">
        <f>'PLAZA GALICIA TORRE CORRIENTES'!F258</f>
        <v>1251</v>
      </c>
      <c r="G3451" s="59">
        <f>'PLAZA GALICIA TORRE CORRIENTES'!G258</f>
        <v>4187</v>
      </c>
      <c r="H3451" s="59" t="str">
        <f>'PLAZA GALICIA TORRE CORRIENTES'!H258</f>
        <v>OPERACIONES E INFRAESTRUCTURA</v>
      </c>
      <c r="I3451" s="59">
        <f>'PLAZA GALICIA TORRE CORRIENTES'!I258</f>
        <v>0</v>
      </c>
      <c r="J3451" s="55"/>
      <c r="K3451" s="68"/>
      <c r="L3451" s="68"/>
      <c r="M3451" s="68"/>
      <c r="N3451" s="68"/>
      <c r="O3451" s="68"/>
      <c r="P3451" s="68"/>
      <c r="Q3451" s="68"/>
      <c r="R3451" s="68"/>
      <c r="S3451" s="68"/>
      <c r="T3451" s="68"/>
      <c r="U3451" s="68"/>
      <c r="V3451" s="68"/>
      <c r="W3451" s="68"/>
      <c r="X3451" s="68"/>
      <c r="Y3451" s="68"/>
      <c r="Z3451" s="68"/>
      <c r="AA3451" s="68"/>
      <c r="AB3451" s="68"/>
      <c r="AC3451" s="68"/>
      <c r="AD3451" s="68"/>
      <c r="AE3451" s="68"/>
      <c r="AF3451" s="68"/>
      <c r="AG3451" s="68"/>
      <c r="AH3451" s="68"/>
      <c r="AI3451" s="68"/>
      <c r="AJ3451" s="68"/>
      <c r="AK3451" s="68"/>
      <c r="AL3451" s="68"/>
      <c r="AM3451" s="68"/>
      <c r="AN3451" s="68"/>
      <c r="AO3451" s="68"/>
      <c r="AP3451" s="68"/>
      <c r="AQ3451" s="68"/>
      <c r="AR3451" s="68"/>
      <c r="AS3451" s="68"/>
      <c r="AT3451" s="68"/>
      <c r="AU3451" s="68"/>
      <c r="AV3451" s="68"/>
      <c r="AW3451" s="68"/>
      <c r="AX3451" s="68"/>
      <c r="AY3451" s="68"/>
      <c r="AZ3451" s="68"/>
      <c r="BA3451" s="68"/>
      <c r="BB3451" s="68"/>
      <c r="BC3451" s="68"/>
      <c r="BD3451" s="68"/>
      <c r="BE3451" s="68"/>
      <c r="BF3451" s="68"/>
      <c r="BG3451" s="68"/>
      <c r="BH3451" s="68"/>
      <c r="BI3451" s="68"/>
      <c r="BJ3451" s="68"/>
      <c r="BK3451" s="68"/>
      <c r="BL3451" s="68"/>
      <c r="BM3451" s="68"/>
      <c r="BN3451" s="68"/>
      <c r="BO3451" s="68"/>
      <c r="BP3451" s="68"/>
      <c r="BQ3451" s="68"/>
      <c r="BR3451" s="68"/>
      <c r="BS3451" s="68"/>
      <c r="BT3451" s="68"/>
      <c r="BU3451" s="68"/>
      <c r="BV3451" s="68"/>
      <c r="BW3451" s="68"/>
      <c r="BX3451" s="68"/>
      <c r="BY3451" s="68"/>
      <c r="BZ3451" s="68"/>
    </row>
    <row r="3452" spans="1:78" s="53" customFormat="1" ht="15" customHeight="1" x14ac:dyDescent="0.25">
      <c r="A3452" s="56"/>
      <c r="B3452" s="59" t="str">
        <f>'PLAZA GALICIA TORRE CORRIENTES'!B259</f>
        <v>PLAZA GALICIA (C)</v>
      </c>
      <c r="C3452" s="59" t="str">
        <f>'PLAZA GALICIA TORRE CORRIENTES'!C259</f>
        <v>6C</v>
      </c>
      <c r="D3452" s="59">
        <f>'PLAZA GALICIA TORRE CORRIENTES'!D259</f>
        <v>97</v>
      </c>
      <c r="E3452" s="59" t="str">
        <f>'PLAZA GALICIA TORRE CORRIENTES'!E259</f>
        <v>PAGLIARECCI, ALBERTO</v>
      </c>
      <c r="F3452" s="59">
        <f>'PLAZA GALICIA TORRE CORRIENTES'!F259</f>
        <v>1251</v>
      </c>
      <c r="G3452" s="59">
        <f>'PLAZA GALICIA TORRE CORRIENTES'!G259</f>
        <v>3551</v>
      </c>
      <c r="H3452" s="59" t="str">
        <f>'PLAZA GALICIA TORRE CORRIENTES'!H259</f>
        <v>OPERACIONES E INFRAESTRUCTURA</v>
      </c>
      <c r="I3452" s="59">
        <f>'PLAZA GALICIA TORRE CORRIENTES'!I259</f>
        <v>0</v>
      </c>
      <c r="J3452" s="55"/>
      <c r="K3452" s="68"/>
      <c r="L3452" s="68"/>
      <c r="M3452" s="68"/>
      <c r="N3452" s="68"/>
      <c r="O3452" s="68"/>
      <c r="P3452" s="68"/>
      <c r="Q3452" s="68"/>
      <c r="R3452" s="68"/>
      <c r="S3452" s="68"/>
      <c r="T3452" s="68"/>
      <c r="U3452" s="68"/>
      <c r="V3452" s="68"/>
      <c r="W3452" s="68"/>
      <c r="X3452" s="68"/>
      <c r="Y3452" s="68"/>
      <c r="Z3452" s="68"/>
      <c r="AA3452" s="68"/>
      <c r="AB3452" s="68"/>
      <c r="AC3452" s="68"/>
      <c r="AD3452" s="68"/>
      <c r="AE3452" s="68"/>
      <c r="AF3452" s="68"/>
      <c r="AG3452" s="68"/>
      <c r="AH3452" s="68"/>
      <c r="AI3452" s="68"/>
      <c r="AJ3452" s="68"/>
      <c r="AK3452" s="68"/>
      <c r="AL3452" s="68"/>
      <c r="AM3452" s="68"/>
      <c r="AN3452" s="68"/>
      <c r="AO3452" s="68"/>
      <c r="AP3452" s="68"/>
      <c r="AQ3452" s="68"/>
      <c r="AR3452" s="68"/>
      <c r="AS3452" s="68"/>
      <c r="AT3452" s="68"/>
      <c r="AU3452" s="68"/>
      <c r="AV3452" s="68"/>
      <c r="AW3452" s="68"/>
      <c r="AX3452" s="68"/>
      <c r="AY3452" s="68"/>
      <c r="AZ3452" s="68"/>
      <c r="BA3452" s="68"/>
      <c r="BB3452" s="68"/>
      <c r="BC3452" s="68"/>
      <c r="BD3452" s="68"/>
      <c r="BE3452" s="68"/>
      <c r="BF3452" s="68"/>
      <c r="BG3452" s="68"/>
      <c r="BH3452" s="68"/>
      <c r="BI3452" s="68"/>
      <c r="BJ3452" s="68"/>
      <c r="BK3452" s="68"/>
      <c r="BL3452" s="68"/>
      <c r="BM3452" s="68"/>
      <c r="BN3452" s="68"/>
      <c r="BO3452" s="68"/>
      <c r="BP3452" s="68"/>
      <c r="BQ3452" s="68"/>
      <c r="BR3452" s="68"/>
      <c r="BS3452" s="68"/>
      <c r="BT3452" s="68"/>
      <c r="BU3452" s="68"/>
      <c r="BV3452" s="68"/>
      <c r="BW3452" s="68"/>
      <c r="BX3452" s="68"/>
      <c r="BY3452" s="68"/>
      <c r="BZ3452" s="68"/>
    </row>
    <row r="3453" spans="1:78" s="53" customFormat="1" ht="15" customHeight="1" x14ac:dyDescent="0.25">
      <c r="A3453" s="56"/>
      <c r="B3453" s="59" t="str">
        <f>'PLAZA GALICIA TORRE CORRIENTES'!B260</f>
        <v>PLAZA GALICIA (C)</v>
      </c>
      <c r="C3453" s="59" t="str">
        <f>'PLAZA GALICIA TORRE CORRIENTES'!C260</f>
        <v>6C</v>
      </c>
      <c r="D3453" s="59">
        <f>'PLAZA GALICIA TORRE CORRIENTES'!D260</f>
        <v>98</v>
      </c>
      <c r="E3453" s="59" t="str">
        <f>'PLAZA GALICIA TORRE CORRIENTES'!E260</f>
        <v>ARNOLD, SILVIA</v>
      </c>
      <c r="F3453" s="59">
        <f>'PLAZA GALICIA TORRE CORRIENTES'!F260</f>
        <v>1251</v>
      </c>
      <c r="G3453" s="59">
        <f>'PLAZA GALICIA TORRE CORRIENTES'!G260</f>
        <v>4689</v>
      </c>
      <c r="H3453" s="59" t="str">
        <f>'PLAZA GALICIA TORRE CORRIENTES'!H260</f>
        <v>OPERACIONES E INFRAESTRUCTURA</v>
      </c>
      <c r="I3453" s="59">
        <f>'PLAZA GALICIA TORRE CORRIENTES'!I260</f>
        <v>0</v>
      </c>
      <c r="J3453" s="55"/>
      <c r="K3453" s="68"/>
      <c r="L3453" s="68"/>
      <c r="M3453" s="68"/>
      <c r="N3453" s="68"/>
      <c r="O3453" s="68"/>
      <c r="P3453" s="68"/>
      <c r="Q3453" s="68"/>
      <c r="R3453" s="68"/>
      <c r="S3453" s="68"/>
      <c r="T3453" s="68"/>
      <c r="U3453" s="68"/>
      <c r="V3453" s="68"/>
      <c r="W3453" s="68"/>
      <c r="X3453" s="68"/>
      <c r="Y3453" s="68"/>
      <c r="Z3453" s="68"/>
      <c r="AA3453" s="68"/>
      <c r="AB3453" s="68"/>
      <c r="AC3453" s="68"/>
      <c r="AD3453" s="68"/>
      <c r="AE3453" s="68"/>
      <c r="AF3453" s="68"/>
      <c r="AG3453" s="68"/>
      <c r="AH3453" s="68"/>
      <c r="AI3453" s="68"/>
      <c r="AJ3453" s="68"/>
      <c r="AK3453" s="68"/>
      <c r="AL3453" s="68"/>
      <c r="AM3453" s="68"/>
      <c r="AN3453" s="68"/>
      <c r="AO3453" s="68"/>
      <c r="AP3453" s="68"/>
      <c r="AQ3453" s="68"/>
      <c r="AR3453" s="68"/>
      <c r="AS3453" s="68"/>
      <c r="AT3453" s="68"/>
      <c r="AU3453" s="68"/>
      <c r="AV3453" s="68"/>
      <c r="AW3453" s="68"/>
      <c r="AX3453" s="68"/>
      <c r="AY3453" s="68"/>
      <c r="AZ3453" s="68"/>
      <c r="BA3453" s="68"/>
      <c r="BB3453" s="68"/>
      <c r="BC3453" s="68"/>
      <c r="BD3453" s="68"/>
      <c r="BE3453" s="68"/>
      <c r="BF3453" s="68"/>
      <c r="BG3453" s="68"/>
      <c r="BH3453" s="68"/>
      <c r="BI3453" s="68"/>
      <c r="BJ3453" s="68"/>
      <c r="BK3453" s="68"/>
      <c r="BL3453" s="68"/>
      <c r="BM3453" s="68"/>
      <c r="BN3453" s="68"/>
      <c r="BO3453" s="68"/>
      <c r="BP3453" s="68"/>
      <c r="BQ3453" s="68"/>
      <c r="BR3453" s="68"/>
      <c r="BS3453" s="68"/>
      <c r="BT3453" s="68"/>
      <c r="BU3453" s="68"/>
      <c r="BV3453" s="68"/>
      <c r="BW3453" s="68"/>
      <c r="BX3453" s="68"/>
      <c r="BY3453" s="68"/>
      <c r="BZ3453" s="68"/>
    </row>
    <row r="3454" spans="1:78" s="53" customFormat="1" ht="15" customHeight="1" x14ac:dyDescent="0.25">
      <c r="A3454" s="56"/>
      <c r="B3454" s="59" t="str">
        <f>'PLAZA GALICIA TORRE CORRIENTES'!B261</f>
        <v>PLAZA GALICIA (C)</v>
      </c>
      <c r="C3454" s="59" t="str">
        <f>'PLAZA GALICIA TORRE CORRIENTES'!C261</f>
        <v>6C</v>
      </c>
      <c r="D3454" s="59">
        <f>'PLAZA GALICIA TORRE CORRIENTES'!D261</f>
        <v>99</v>
      </c>
      <c r="E3454" s="59" t="str">
        <f>'PLAZA GALICIA TORRE CORRIENTES'!E261</f>
        <v>SEVERIENS, MARIA</v>
      </c>
      <c r="F3454" s="59">
        <f>'PLAZA GALICIA TORRE CORRIENTES'!F261</f>
        <v>1251</v>
      </c>
      <c r="G3454" s="59">
        <f>'PLAZA GALICIA TORRE CORRIENTES'!G261</f>
        <v>5661</v>
      </c>
      <c r="H3454" s="59" t="str">
        <f>'PLAZA GALICIA TORRE CORRIENTES'!H261</f>
        <v>OPERACIONES E INFRAESTRUCTURA</v>
      </c>
      <c r="I3454" s="59">
        <f>'PLAZA GALICIA TORRE CORRIENTES'!I261</f>
        <v>0</v>
      </c>
      <c r="J3454" s="55"/>
      <c r="K3454" s="68"/>
      <c r="L3454" s="68"/>
      <c r="M3454" s="68"/>
      <c r="N3454" s="68"/>
      <c r="O3454" s="68"/>
      <c r="P3454" s="68"/>
      <c r="Q3454" s="68"/>
      <c r="R3454" s="68"/>
      <c r="S3454" s="68"/>
      <c r="T3454" s="68"/>
      <c r="U3454" s="68"/>
      <c r="V3454" s="68"/>
      <c r="W3454" s="68"/>
      <c r="X3454" s="68"/>
      <c r="Y3454" s="68"/>
      <c r="Z3454" s="68"/>
      <c r="AA3454" s="68"/>
      <c r="AB3454" s="68"/>
      <c r="AC3454" s="68"/>
      <c r="AD3454" s="68"/>
      <c r="AE3454" s="68"/>
      <c r="AF3454" s="68"/>
      <c r="AG3454" s="68"/>
      <c r="AH3454" s="68"/>
      <c r="AI3454" s="68"/>
      <c r="AJ3454" s="68"/>
      <c r="AK3454" s="68"/>
      <c r="AL3454" s="68"/>
      <c r="AM3454" s="68"/>
      <c r="AN3454" s="68"/>
      <c r="AO3454" s="68"/>
      <c r="AP3454" s="68"/>
      <c r="AQ3454" s="68"/>
      <c r="AR3454" s="68"/>
      <c r="AS3454" s="68"/>
      <c r="AT3454" s="68"/>
      <c r="AU3454" s="68"/>
      <c r="AV3454" s="68"/>
      <c r="AW3454" s="68"/>
      <c r="AX3454" s="68"/>
      <c r="AY3454" s="68"/>
      <c r="AZ3454" s="68"/>
      <c r="BA3454" s="68"/>
      <c r="BB3454" s="68"/>
      <c r="BC3454" s="68"/>
      <c r="BD3454" s="68"/>
      <c r="BE3454" s="68"/>
      <c r="BF3454" s="68"/>
      <c r="BG3454" s="68"/>
      <c r="BH3454" s="68"/>
      <c r="BI3454" s="68"/>
      <c r="BJ3454" s="68"/>
      <c r="BK3454" s="68"/>
      <c r="BL3454" s="68"/>
      <c r="BM3454" s="68"/>
      <c r="BN3454" s="68"/>
      <c r="BO3454" s="68"/>
      <c r="BP3454" s="68"/>
      <c r="BQ3454" s="68"/>
      <c r="BR3454" s="68"/>
      <c r="BS3454" s="68"/>
      <c r="BT3454" s="68"/>
      <c r="BU3454" s="68"/>
      <c r="BV3454" s="68"/>
      <c r="BW3454" s="68"/>
      <c r="BX3454" s="68"/>
      <c r="BY3454" s="68"/>
      <c r="BZ3454" s="68"/>
    </row>
    <row r="3455" spans="1:78" s="53" customFormat="1" ht="15" customHeight="1" x14ac:dyDescent="0.25">
      <c r="A3455" s="56"/>
      <c r="B3455" s="59" t="str">
        <f>'PLAZA GALICIA TORRE CORRIENTES'!B262</f>
        <v>PLAZA GALICIA (C)</v>
      </c>
      <c r="C3455" s="59" t="str">
        <f>'PLAZA GALICIA TORRE CORRIENTES'!C262</f>
        <v>6C</v>
      </c>
      <c r="D3455" s="59">
        <f>'PLAZA GALICIA TORRE CORRIENTES'!D262</f>
        <v>100</v>
      </c>
      <c r="E3455" s="59" t="str">
        <f>'PLAZA GALICIA TORRE CORRIENTES'!E262</f>
        <v>VELLUCCI, EMILIANO</v>
      </c>
      <c r="F3455" s="59">
        <f>'PLAZA GALICIA TORRE CORRIENTES'!F262</f>
        <v>1251</v>
      </c>
      <c r="G3455" s="59" t="str">
        <f>'PLAZA GALICIA TORRE CORRIENTES'!G262</f>
        <v>-----</v>
      </c>
      <c r="H3455" s="59" t="str">
        <f>'PLAZA GALICIA TORRE CORRIENTES'!H262</f>
        <v>OPERACIONES E INFRAESTRUCTURA</v>
      </c>
      <c r="I3455" s="59">
        <f>'PLAZA GALICIA TORRE CORRIENTES'!I262</f>
        <v>0</v>
      </c>
      <c r="J3455" s="55"/>
      <c r="K3455" s="68"/>
      <c r="L3455" s="68"/>
      <c r="M3455" s="68"/>
      <c r="N3455" s="68"/>
      <c r="O3455" s="68"/>
      <c r="P3455" s="68"/>
      <c r="Q3455" s="68"/>
      <c r="R3455" s="68"/>
      <c r="S3455" s="68"/>
      <c r="T3455" s="68"/>
      <c r="U3455" s="68"/>
      <c r="V3455" s="68"/>
      <c r="W3455" s="68"/>
      <c r="X3455" s="68"/>
      <c r="Y3455" s="68"/>
      <c r="Z3455" s="68"/>
      <c r="AA3455" s="68"/>
      <c r="AB3455" s="68"/>
      <c r="AC3455" s="68"/>
      <c r="AD3455" s="68"/>
      <c r="AE3455" s="68"/>
      <c r="AF3455" s="68"/>
      <c r="AG3455" s="68"/>
      <c r="AH3455" s="68"/>
      <c r="AI3455" s="68"/>
      <c r="AJ3455" s="68"/>
      <c r="AK3455" s="68"/>
      <c r="AL3455" s="68"/>
      <c r="AM3455" s="68"/>
      <c r="AN3455" s="68"/>
      <c r="AO3455" s="68"/>
      <c r="AP3455" s="68"/>
      <c r="AQ3455" s="68"/>
      <c r="AR3455" s="68"/>
      <c r="AS3455" s="68"/>
      <c r="AT3455" s="68"/>
      <c r="AU3455" s="68"/>
      <c r="AV3455" s="68"/>
      <c r="AW3455" s="68"/>
      <c r="AX3455" s="68"/>
      <c r="AY3455" s="68"/>
      <c r="AZ3455" s="68"/>
      <c r="BA3455" s="68"/>
      <c r="BB3455" s="68"/>
      <c r="BC3455" s="68"/>
      <c r="BD3455" s="68"/>
      <c r="BE3455" s="68"/>
      <c r="BF3455" s="68"/>
      <c r="BG3455" s="68"/>
      <c r="BH3455" s="68"/>
      <c r="BI3455" s="68"/>
      <c r="BJ3455" s="68"/>
      <c r="BK3455" s="68"/>
      <c r="BL3455" s="68"/>
      <c r="BM3455" s="68"/>
      <c r="BN3455" s="68"/>
      <c r="BO3455" s="68"/>
      <c r="BP3455" s="68"/>
      <c r="BQ3455" s="68"/>
      <c r="BR3455" s="68"/>
      <c r="BS3455" s="68"/>
      <c r="BT3455" s="68"/>
      <c r="BU3455" s="68"/>
      <c r="BV3455" s="68"/>
      <c r="BW3455" s="68"/>
      <c r="BX3455" s="68"/>
      <c r="BY3455" s="68"/>
      <c r="BZ3455" s="68"/>
    </row>
    <row r="3456" spans="1:78" s="53" customFormat="1" ht="15" customHeight="1" x14ac:dyDescent="0.25">
      <c r="A3456" s="56"/>
      <c r="B3456" s="59" t="str">
        <f>'PLAZA GALICIA TORRE CORRIENTES'!B263</f>
        <v>PLAZA GALICIA (C)</v>
      </c>
      <c r="C3456" s="59" t="str">
        <f>'PLAZA GALICIA TORRE CORRIENTES'!C263</f>
        <v>6C</v>
      </c>
      <c r="D3456" s="59">
        <f>'PLAZA GALICIA TORRE CORRIENTES'!D263</f>
        <v>101</v>
      </c>
      <c r="E3456" s="59" t="str">
        <f>'PLAZA GALICIA TORRE CORRIENTES'!E263</f>
        <v>ESPINOZA, FEDERICO</v>
      </c>
      <c r="F3456" s="59">
        <f>'PLAZA GALICIA TORRE CORRIENTES'!F263</f>
        <v>1251</v>
      </c>
      <c r="G3456" s="59" t="str">
        <f>'PLAZA GALICIA TORRE CORRIENTES'!G263</f>
        <v>-----</v>
      </c>
      <c r="H3456" s="59" t="str">
        <f>'PLAZA GALICIA TORRE CORRIENTES'!H263</f>
        <v>OPERACIONES E INFRAESTRUCTURA</v>
      </c>
      <c r="I3456" s="59">
        <f>'PLAZA GALICIA TORRE CORRIENTES'!I263</f>
        <v>0</v>
      </c>
      <c r="J3456" s="55"/>
      <c r="K3456" s="68"/>
      <c r="L3456" s="68"/>
      <c r="M3456" s="68"/>
      <c r="N3456" s="68"/>
      <c r="O3456" s="68"/>
      <c r="P3456" s="68"/>
      <c r="Q3456" s="68"/>
      <c r="R3456" s="68"/>
      <c r="S3456" s="68"/>
      <c r="T3456" s="68"/>
      <c r="U3456" s="68"/>
      <c r="V3456" s="68"/>
      <c r="W3456" s="68"/>
      <c r="X3456" s="68"/>
      <c r="Y3456" s="68"/>
      <c r="Z3456" s="68"/>
      <c r="AA3456" s="68"/>
      <c r="AB3456" s="68"/>
      <c r="AC3456" s="68"/>
      <c r="AD3456" s="68"/>
      <c r="AE3456" s="68"/>
      <c r="AF3456" s="68"/>
      <c r="AG3456" s="68"/>
      <c r="AH3456" s="68"/>
      <c r="AI3456" s="68"/>
      <c r="AJ3456" s="68"/>
      <c r="AK3456" s="68"/>
      <c r="AL3456" s="68"/>
      <c r="AM3456" s="68"/>
      <c r="AN3456" s="68"/>
      <c r="AO3456" s="68"/>
      <c r="AP3456" s="68"/>
      <c r="AQ3456" s="68"/>
      <c r="AR3456" s="68"/>
      <c r="AS3456" s="68"/>
      <c r="AT3456" s="68"/>
      <c r="AU3456" s="68"/>
      <c r="AV3456" s="68"/>
      <c r="AW3456" s="68"/>
      <c r="AX3456" s="68"/>
      <c r="AY3456" s="68"/>
      <c r="AZ3456" s="68"/>
      <c r="BA3456" s="68"/>
      <c r="BB3456" s="68"/>
      <c r="BC3456" s="68"/>
      <c r="BD3456" s="68"/>
      <c r="BE3456" s="68"/>
      <c r="BF3456" s="68"/>
      <c r="BG3456" s="68"/>
      <c r="BH3456" s="68"/>
      <c r="BI3456" s="68"/>
      <c r="BJ3456" s="68"/>
      <c r="BK3456" s="68"/>
      <c r="BL3456" s="68"/>
      <c r="BM3456" s="68"/>
      <c r="BN3456" s="68"/>
      <c r="BO3456" s="68"/>
      <c r="BP3456" s="68"/>
      <c r="BQ3456" s="68"/>
      <c r="BR3456" s="68"/>
      <c r="BS3456" s="68"/>
      <c r="BT3456" s="68"/>
      <c r="BU3456" s="68"/>
      <c r="BV3456" s="68"/>
      <c r="BW3456" s="68"/>
      <c r="BX3456" s="68"/>
      <c r="BY3456" s="68"/>
      <c r="BZ3456" s="68"/>
    </row>
    <row r="3457" spans="1:78" s="53" customFormat="1" ht="15" customHeight="1" x14ac:dyDescent="0.25">
      <c r="A3457" s="56"/>
      <c r="B3457" s="59" t="str">
        <f>'PLAZA GALICIA TORRE CORRIENTES'!B264</f>
        <v>PLAZA GALICIA (C)</v>
      </c>
      <c r="C3457" s="59" t="str">
        <f>'PLAZA GALICIA TORRE CORRIENTES'!C264</f>
        <v>6C</v>
      </c>
      <c r="D3457" s="59">
        <f>'PLAZA GALICIA TORRE CORRIENTES'!D264</f>
        <v>102</v>
      </c>
      <c r="E3457" s="59" t="str">
        <f>'PLAZA GALICIA TORRE CORRIENTES'!E264</f>
        <v>FORNERE, NICOLAS</v>
      </c>
      <c r="F3457" s="59">
        <f>'PLAZA GALICIA TORRE CORRIENTES'!F264</f>
        <v>1251</v>
      </c>
      <c r="G3457" s="59">
        <f>'PLAZA GALICIA TORRE CORRIENTES'!G264</f>
        <v>4447</v>
      </c>
      <c r="H3457" s="59" t="str">
        <f>'PLAZA GALICIA TORRE CORRIENTES'!H264</f>
        <v>OPERACIONES E INFRAESTRUCTURA</v>
      </c>
      <c r="I3457" s="59">
        <f>'PLAZA GALICIA TORRE CORRIENTES'!I264</f>
        <v>0</v>
      </c>
      <c r="J3457" s="55"/>
      <c r="K3457" s="68"/>
      <c r="L3457" s="68"/>
      <c r="M3457" s="68"/>
      <c r="N3457" s="68"/>
      <c r="O3457" s="68"/>
      <c r="P3457" s="68"/>
      <c r="Q3457" s="68"/>
      <c r="R3457" s="68"/>
      <c r="S3457" s="68"/>
      <c r="T3457" s="68"/>
      <c r="U3457" s="68"/>
      <c r="V3457" s="68"/>
      <c r="W3457" s="68"/>
      <c r="X3457" s="68"/>
      <c r="Y3457" s="68"/>
      <c r="Z3457" s="68"/>
      <c r="AA3457" s="68"/>
      <c r="AB3457" s="68"/>
      <c r="AC3457" s="68"/>
      <c r="AD3457" s="68"/>
      <c r="AE3457" s="68"/>
      <c r="AF3457" s="68"/>
      <c r="AG3457" s="68"/>
      <c r="AH3457" s="68"/>
      <c r="AI3457" s="68"/>
      <c r="AJ3457" s="68"/>
      <c r="AK3457" s="68"/>
      <c r="AL3457" s="68"/>
      <c r="AM3457" s="68"/>
      <c r="AN3457" s="68"/>
      <c r="AO3457" s="68"/>
      <c r="AP3457" s="68"/>
      <c r="AQ3457" s="68"/>
      <c r="AR3457" s="68"/>
      <c r="AS3457" s="68"/>
      <c r="AT3457" s="68"/>
      <c r="AU3457" s="68"/>
      <c r="AV3457" s="68"/>
      <c r="AW3457" s="68"/>
      <c r="AX3457" s="68"/>
      <c r="AY3457" s="68"/>
      <c r="AZ3457" s="68"/>
      <c r="BA3457" s="68"/>
      <c r="BB3457" s="68"/>
      <c r="BC3457" s="68"/>
      <c r="BD3457" s="68"/>
      <c r="BE3457" s="68"/>
      <c r="BF3457" s="68"/>
      <c r="BG3457" s="68"/>
      <c r="BH3457" s="68"/>
      <c r="BI3457" s="68"/>
      <c r="BJ3457" s="68"/>
      <c r="BK3457" s="68"/>
      <c r="BL3457" s="68"/>
      <c r="BM3457" s="68"/>
      <c r="BN3457" s="68"/>
      <c r="BO3457" s="68"/>
      <c r="BP3457" s="68"/>
      <c r="BQ3457" s="68"/>
      <c r="BR3457" s="68"/>
      <c r="BS3457" s="68"/>
      <c r="BT3457" s="68"/>
      <c r="BU3457" s="68"/>
      <c r="BV3457" s="68"/>
      <c r="BW3457" s="68"/>
      <c r="BX3457" s="68"/>
      <c r="BY3457" s="68"/>
      <c r="BZ3457" s="68"/>
    </row>
    <row r="3458" spans="1:78" s="53" customFormat="1" ht="15" customHeight="1" x14ac:dyDescent="0.25">
      <c r="A3458" s="56"/>
      <c r="B3458" s="59" t="str">
        <f>'PLAZA GALICIA TORRE CORRIENTES'!B265</f>
        <v>PLAZA GALICIA (C)</v>
      </c>
      <c r="C3458" s="59" t="str">
        <f>'PLAZA GALICIA TORRE CORRIENTES'!C265</f>
        <v>6C</v>
      </c>
      <c r="D3458" s="59">
        <f>'PLAZA GALICIA TORRE CORRIENTES'!D265</f>
        <v>103</v>
      </c>
      <c r="E3458" s="59" t="str">
        <f>'PLAZA GALICIA TORRE CORRIENTES'!E265</f>
        <v>LIBRE</v>
      </c>
      <c r="F3458" s="59">
        <f>'PLAZA GALICIA TORRE CORRIENTES'!F265</f>
        <v>1251</v>
      </c>
      <c r="G3458" s="59" t="str">
        <f>'PLAZA GALICIA TORRE CORRIENTES'!G265</f>
        <v>-----</v>
      </c>
      <c r="H3458" s="59" t="str">
        <f>'PLAZA GALICIA TORRE CORRIENTES'!H265</f>
        <v>OPERACIONES E INFRAESTRUCTURA</v>
      </c>
      <c r="I3458" s="59">
        <f>'PLAZA GALICIA TORRE CORRIENTES'!I265</f>
        <v>0</v>
      </c>
      <c r="J3458" s="55"/>
      <c r="K3458" s="68"/>
      <c r="L3458" s="68"/>
      <c r="M3458" s="68"/>
      <c r="N3458" s="68"/>
      <c r="O3458" s="68"/>
      <c r="P3458" s="68"/>
      <c r="Q3458" s="68"/>
      <c r="R3458" s="68"/>
      <c r="S3458" s="68"/>
      <c r="T3458" s="68"/>
      <c r="U3458" s="68"/>
      <c r="V3458" s="68"/>
      <c r="W3458" s="68"/>
      <c r="X3458" s="68"/>
      <c r="Y3458" s="68"/>
      <c r="Z3458" s="68"/>
      <c r="AA3458" s="68"/>
      <c r="AB3458" s="68"/>
      <c r="AC3458" s="68"/>
      <c r="AD3458" s="68"/>
      <c r="AE3458" s="68"/>
      <c r="AF3458" s="68"/>
      <c r="AG3458" s="68"/>
      <c r="AH3458" s="68"/>
      <c r="AI3458" s="68"/>
      <c r="AJ3458" s="68"/>
      <c r="AK3458" s="68"/>
      <c r="AL3458" s="68"/>
      <c r="AM3458" s="68"/>
      <c r="AN3458" s="68"/>
      <c r="AO3458" s="68"/>
      <c r="AP3458" s="68"/>
      <c r="AQ3458" s="68"/>
      <c r="AR3458" s="68"/>
      <c r="AS3458" s="68"/>
      <c r="AT3458" s="68"/>
      <c r="AU3458" s="68"/>
      <c r="AV3458" s="68"/>
      <c r="AW3458" s="68"/>
      <c r="AX3458" s="68"/>
      <c r="AY3458" s="68"/>
      <c r="AZ3458" s="68"/>
      <c r="BA3458" s="68"/>
      <c r="BB3458" s="68"/>
      <c r="BC3458" s="68"/>
      <c r="BD3458" s="68"/>
      <c r="BE3458" s="68"/>
      <c r="BF3458" s="68"/>
      <c r="BG3458" s="68"/>
      <c r="BH3458" s="68"/>
      <c r="BI3458" s="68"/>
      <c r="BJ3458" s="68"/>
      <c r="BK3458" s="68"/>
      <c r="BL3458" s="68"/>
      <c r="BM3458" s="68"/>
      <c r="BN3458" s="68"/>
      <c r="BO3458" s="68"/>
      <c r="BP3458" s="68"/>
      <c r="BQ3458" s="68"/>
      <c r="BR3458" s="68"/>
      <c r="BS3458" s="68"/>
      <c r="BT3458" s="68"/>
      <c r="BU3458" s="68"/>
      <c r="BV3458" s="68"/>
      <c r="BW3458" s="68"/>
      <c r="BX3458" s="68"/>
      <c r="BY3458" s="68"/>
      <c r="BZ3458" s="68"/>
    </row>
    <row r="3459" spans="1:78" s="53" customFormat="1" ht="15" customHeight="1" x14ac:dyDescent="0.25">
      <c r="A3459" s="56"/>
      <c r="B3459" s="59" t="str">
        <f>'PLAZA GALICIA TORRE CORRIENTES'!B266</f>
        <v>PLAZA GALICIA (C)</v>
      </c>
      <c r="C3459" s="59" t="str">
        <f>'PLAZA GALICIA TORRE CORRIENTES'!C266</f>
        <v>6C</v>
      </c>
      <c r="D3459" s="59">
        <f>'PLAZA GALICIA TORRE CORRIENTES'!D266</f>
        <v>104</v>
      </c>
      <c r="E3459" s="59" t="str">
        <f>'PLAZA GALICIA TORRE CORRIENTES'!E266</f>
        <v>COLL, SEBASTIÁN</v>
      </c>
      <c r="F3459" s="59">
        <f>'PLAZA GALICIA TORRE CORRIENTES'!F266</f>
        <v>1251</v>
      </c>
      <c r="G3459" s="59">
        <f>'PLAZA GALICIA TORRE CORRIENTES'!G266</f>
        <v>6919</v>
      </c>
      <c r="H3459" s="59" t="str">
        <f>'PLAZA GALICIA TORRE CORRIENTES'!H266</f>
        <v>OPERACIONES E INFRAESTRUCTURA</v>
      </c>
      <c r="I3459" s="59">
        <f>'PLAZA GALICIA TORRE CORRIENTES'!I266</f>
        <v>0</v>
      </c>
      <c r="J3459" s="55"/>
      <c r="K3459" s="68"/>
      <c r="L3459" s="68"/>
      <c r="M3459" s="68"/>
      <c r="N3459" s="68"/>
      <c r="O3459" s="68"/>
      <c r="P3459" s="68"/>
      <c r="Q3459" s="68"/>
      <c r="R3459" s="68"/>
      <c r="S3459" s="68"/>
      <c r="T3459" s="68"/>
      <c r="U3459" s="68"/>
      <c r="V3459" s="68"/>
      <c r="W3459" s="68"/>
      <c r="X3459" s="68"/>
      <c r="Y3459" s="68"/>
      <c r="Z3459" s="68"/>
      <c r="AA3459" s="68"/>
      <c r="AB3459" s="68"/>
      <c r="AC3459" s="68"/>
      <c r="AD3459" s="68"/>
      <c r="AE3459" s="68"/>
      <c r="AF3459" s="68"/>
      <c r="AG3459" s="68"/>
      <c r="AH3459" s="68"/>
      <c r="AI3459" s="68"/>
      <c r="AJ3459" s="68"/>
      <c r="AK3459" s="68"/>
      <c r="AL3459" s="68"/>
      <c r="AM3459" s="68"/>
      <c r="AN3459" s="68"/>
      <c r="AO3459" s="68"/>
      <c r="AP3459" s="68"/>
      <c r="AQ3459" s="68"/>
      <c r="AR3459" s="68"/>
      <c r="AS3459" s="68"/>
      <c r="AT3459" s="68"/>
      <c r="AU3459" s="68"/>
      <c r="AV3459" s="68"/>
      <c r="AW3459" s="68"/>
      <c r="AX3459" s="68"/>
      <c r="AY3459" s="68"/>
      <c r="AZ3459" s="68"/>
      <c r="BA3459" s="68"/>
      <c r="BB3459" s="68"/>
      <c r="BC3459" s="68"/>
      <c r="BD3459" s="68"/>
      <c r="BE3459" s="68"/>
      <c r="BF3459" s="68"/>
      <c r="BG3459" s="68"/>
      <c r="BH3459" s="68"/>
      <c r="BI3459" s="68"/>
      <c r="BJ3459" s="68"/>
      <c r="BK3459" s="68"/>
      <c r="BL3459" s="68"/>
      <c r="BM3459" s="68"/>
      <c r="BN3459" s="68"/>
      <c r="BO3459" s="68"/>
      <c r="BP3459" s="68"/>
      <c r="BQ3459" s="68"/>
      <c r="BR3459" s="68"/>
      <c r="BS3459" s="68"/>
      <c r="BT3459" s="68"/>
      <c r="BU3459" s="68"/>
      <c r="BV3459" s="68"/>
      <c r="BW3459" s="68"/>
      <c r="BX3459" s="68"/>
      <c r="BY3459" s="68"/>
      <c r="BZ3459" s="68"/>
    </row>
    <row r="3460" spans="1:78" s="53" customFormat="1" ht="15" customHeight="1" x14ac:dyDescent="0.25">
      <c r="A3460" s="56"/>
      <c r="B3460" s="59" t="str">
        <f>'PLAZA GALICIA TORRE CORRIENTES'!B267</f>
        <v>PLAZA GALICIA (C)</v>
      </c>
      <c r="C3460" s="59" t="str">
        <f>'PLAZA GALICIA TORRE CORRIENTES'!C267</f>
        <v>6C</v>
      </c>
      <c r="D3460" s="59">
        <f>'PLAZA GALICIA TORRE CORRIENTES'!D267</f>
        <v>105</v>
      </c>
      <c r="E3460" s="59" t="str">
        <f>'PLAZA GALICIA TORRE CORRIENTES'!E267</f>
        <v>PARODI, IGNACIO</v>
      </c>
      <c r="F3460" s="59">
        <f>'PLAZA GALICIA TORRE CORRIENTES'!F267</f>
        <v>1251</v>
      </c>
      <c r="G3460" s="59">
        <f>'PLAZA GALICIA TORRE CORRIENTES'!G267</f>
        <v>5319</v>
      </c>
      <c r="H3460" s="59" t="str">
        <f>'PLAZA GALICIA TORRE CORRIENTES'!H267</f>
        <v>OPERACIONES E INFRAESTRUCTURA</v>
      </c>
      <c r="I3460" s="59">
        <f>'PLAZA GALICIA TORRE CORRIENTES'!I267</f>
        <v>0</v>
      </c>
      <c r="J3460" s="55"/>
      <c r="K3460" s="68"/>
      <c r="L3460" s="68"/>
      <c r="M3460" s="68"/>
      <c r="N3460" s="68"/>
      <c r="O3460" s="68"/>
      <c r="P3460" s="68"/>
      <c r="Q3460" s="68"/>
      <c r="R3460" s="68"/>
      <c r="S3460" s="68"/>
      <c r="T3460" s="68"/>
      <c r="U3460" s="68"/>
      <c r="V3460" s="68"/>
      <c r="W3460" s="68"/>
      <c r="X3460" s="68"/>
      <c r="Y3460" s="68"/>
      <c r="Z3460" s="68"/>
      <c r="AA3460" s="68"/>
      <c r="AB3460" s="68"/>
      <c r="AC3460" s="68"/>
      <c r="AD3460" s="68"/>
      <c r="AE3460" s="68"/>
      <c r="AF3460" s="68"/>
      <c r="AG3460" s="68"/>
      <c r="AH3460" s="68"/>
      <c r="AI3460" s="68"/>
      <c r="AJ3460" s="68"/>
      <c r="AK3460" s="68"/>
      <c r="AL3460" s="68"/>
      <c r="AM3460" s="68"/>
      <c r="AN3460" s="68"/>
      <c r="AO3460" s="68"/>
      <c r="AP3460" s="68"/>
      <c r="AQ3460" s="68"/>
      <c r="AR3460" s="68"/>
      <c r="AS3460" s="68"/>
      <c r="AT3460" s="68"/>
      <c r="AU3460" s="68"/>
      <c r="AV3460" s="68"/>
      <c r="AW3460" s="68"/>
      <c r="AX3460" s="68"/>
      <c r="AY3460" s="68"/>
      <c r="AZ3460" s="68"/>
      <c r="BA3460" s="68"/>
      <c r="BB3460" s="68"/>
      <c r="BC3460" s="68"/>
      <c r="BD3460" s="68"/>
      <c r="BE3460" s="68"/>
      <c r="BF3460" s="68"/>
      <c r="BG3460" s="68"/>
      <c r="BH3460" s="68"/>
      <c r="BI3460" s="68"/>
      <c r="BJ3460" s="68"/>
      <c r="BK3460" s="68"/>
      <c r="BL3460" s="68"/>
      <c r="BM3460" s="68"/>
      <c r="BN3460" s="68"/>
      <c r="BO3460" s="68"/>
      <c r="BP3460" s="68"/>
      <c r="BQ3460" s="68"/>
      <c r="BR3460" s="68"/>
      <c r="BS3460" s="68"/>
      <c r="BT3460" s="68"/>
      <c r="BU3460" s="68"/>
      <c r="BV3460" s="68"/>
      <c r="BW3460" s="68"/>
      <c r="BX3460" s="68"/>
      <c r="BY3460" s="68"/>
      <c r="BZ3460" s="68"/>
    </row>
    <row r="3461" spans="1:78" s="53" customFormat="1" ht="15" customHeight="1" x14ac:dyDescent="0.25">
      <c r="A3461" s="56"/>
      <c r="B3461" s="59" t="str">
        <f>'PLAZA GALICIA TORRE CORRIENTES'!B268</f>
        <v>PLAZA GALICIA (C)</v>
      </c>
      <c r="C3461" s="59" t="str">
        <f>'PLAZA GALICIA TORRE CORRIENTES'!C268</f>
        <v>6C</v>
      </c>
      <c r="D3461" s="59">
        <f>'PLAZA GALICIA TORRE CORRIENTES'!D268</f>
        <v>106</v>
      </c>
      <c r="E3461" s="59" t="str">
        <f>'PLAZA GALICIA TORRE CORRIENTES'!E268</f>
        <v>PONCE, MATIAS</v>
      </c>
      <c r="F3461" s="59">
        <f>'PLAZA GALICIA TORRE CORRIENTES'!F268</f>
        <v>1251</v>
      </c>
      <c r="G3461" s="59">
        <f>'PLAZA GALICIA TORRE CORRIENTES'!G268</f>
        <v>4527</v>
      </c>
      <c r="H3461" s="59" t="str">
        <f>'PLAZA GALICIA TORRE CORRIENTES'!H268</f>
        <v>OPERACIONES E INFRAESTRUCTURA</v>
      </c>
      <c r="I3461" s="59">
        <f>'PLAZA GALICIA TORRE CORRIENTES'!I268</f>
        <v>0</v>
      </c>
      <c r="J3461" s="55"/>
      <c r="K3461" s="68"/>
      <c r="L3461" s="68"/>
      <c r="M3461" s="68"/>
      <c r="N3461" s="68"/>
      <c r="O3461" s="68"/>
      <c r="P3461" s="68"/>
      <c r="Q3461" s="68"/>
      <c r="R3461" s="68"/>
      <c r="S3461" s="68"/>
      <c r="T3461" s="68"/>
      <c r="U3461" s="68"/>
      <c r="V3461" s="68"/>
      <c r="W3461" s="68"/>
      <c r="X3461" s="68"/>
      <c r="Y3461" s="68"/>
      <c r="Z3461" s="68"/>
      <c r="AA3461" s="68"/>
      <c r="AB3461" s="68"/>
      <c r="AC3461" s="68"/>
      <c r="AD3461" s="68"/>
      <c r="AE3461" s="68"/>
      <c r="AF3461" s="68"/>
      <c r="AG3461" s="68"/>
      <c r="AH3461" s="68"/>
      <c r="AI3461" s="68"/>
      <c r="AJ3461" s="68"/>
      <c r="AK3461" s="68"/>
      <c r="AL3461" s="68"/>
      <c r="AM3461" s="68"/>
      <c r="AN3461" s="68"/>
      <c r="AO3461" s="68"/>
      <c r="AP3461" s="68"/>
      <c r="AQ3461" s="68"/>
      <c r="AR3461" s="68"/>
      <c r="AS3461" s="68"/>
      <c r="AT3461" s="68"/>
      <c r="AU3461" s="68"/>
      <c r="AV3461" s="68"/>
      <c r="AW3461" s="68"/>
      <c r="AX3461" s="68"/>
      <c r="AY3461" s="68"/>
      <c r="AZ3461" s="68"/>
      <c r="BA3461" s="68"/>
      <c r="BB3461" s="68"/>
      <c r="BC3461" s="68"/>
      <c r="BD3461" s="68"/>
      <c r="BE3461" s="68"/>
      <c r="BF3461" s="68"/>
      <c r="BG3461" s="68"/>
      <c r="BH3461" s="68"/>
      <c r="BI3461" s="68"/>
      <c r="BJ3461" s="68"/>
      <c r="BK3461" s="68"/>
      <c r="BL3461" s="68"/>
      <c r="BM3461" s="68"/>
      <c r="BN3461" s="68"/>
      <c r="BO3461" s="68"/>
      <c r="BP3461" s="68"/>
      <c r="BQ3461" s="68"/>
      <c r="BR3461" s="68"/>
      <c r="BS3461" s="68"/>
      <c r="BT3461" s="68"/>
      <c r="BU3461" s="68"/>
      <c r="BV3461" s="68"/>
      <c r="BW3461" s="68"/>
      <c r="BX3461" s="68"/>
      <c r="BY3461" s="68"/>
      <c r="BZ3461" s="68"/>
    </row>
    <row r="3462" spans="1:78" s="53" customFormat="1" ht="15" customHeight="1" x14ac:dyDescent="0.25">
      <c r="A3462" s="56"/>
      <c r="B3462" s="59" t="str">
        <f>'PLAZA GALICIA TORRE CORRIENTES'!B269</f>
        <v>PLAZA GALICIA (C)</v>
      </c>
      <c r="C3462" s="59" t="str">
        <f>'PLAZA GALICIA TORRE CORRIENTES'!C269</f>
        <v>6C</v>
      </c>
      <c r="D3462" s="59">
        <f>'PLAZA GALICIA TORRE CORRIENTES'!D269</f>
        <v>107</v>
      </c>
      <c r="E3462" s="59" t="str">
        <f>'PLAZA GALICIA TORRE CORRIENTES'!E269</f>
        <v>LIBRE</v>
      </c>
      <c r="F3462" s="59">
        <f>'PLAZA GALICIA TORRE CORRIENTES'!F269</f>
        <v>1251</v>
      </c>
      <c r="G3462" s="59" t="str">
        <f>'PLAZA GALICIA TORRE CORRIENTES'!G269</f>
        <v>-----</v>
      </c>
      <c r="H3462" s="59" t="str">
        <f>'PLAZA GALICIA TORRE CORRIENTES'!H269</f>
        <v>OPERACIONES E INFRAESTRUCTURA</v>
      </c>
      <c r="I3462" s="59">
        <f>'PLAZA GALICIA TORRE CORRIENTES'!I269</f>
        <v>0</v>
      </c>
      <c r="J3462" s="55"/>
      <c r="K3462" s="68"/>
      <c r="L3462" s="68"/>
      <c r="M3462" s="68"/>
      <c r="N3462" s="68"/>
      <c r="O3462" s="68"/>
      <c r="P3462" s="68"/>
      <c r="Q3462" s="68"/>
      <c r="R3462" s="68"/>
      <c r="S3462" s="68"/>
      <c r="T3462" s="68"/>
      <c r="U3462" s="68"/>
      <c r="V3462" s="68"/>
      <c r="W3462" s="68"/>
      <c r="X3462" s="68"/>
      <c r="Y3462" s="68"/>
      <c r="Z3462" s="68"/>
      <c r="AA3462" s="68"/>
      <c r="AB3462" s="68"/>
      <c r="AC3462" s="68"/>
      <c r="AD3462" s="68"/>
      <c r="AE3462" s="68"/>
      <c r="AF3462" s="68"/>
      <c r="AG3462" s="68"/>
      <c r="AH3462" s="68"/>
      <c r="AI3462" s="68"/>
      <c r="AJ3462" s="68"/>
      <c r="AK3462" s="68"/>
      <c r="AL3462" s="68"/>
      <c r="AM3462" s="68"/>
      <c r="AN3462" s="68"/>
      <c r="AO3462" s="68"/>
      <c r="AP3462" s="68"/>
      <c r="AQ3462" s="68"/>
      <c r="AR3462" s="68"/>
      <c r="AS3462" s="68"/>
      <c r="AT3462" s="68"/>
      <c r="AU3462" s="68"/>
      <c r="AV3462" s="68"/>
      <c r="AW3462" s="68"/>
      <c r="AX3462" s="68"/>
      <c r="AY3462" s="68"/>
      <c r="AZ3462" s="68"/>
      <c r="BA3462" s="68"/>
      <c r="BB3462" s="68"/>
      <c r="BC3462" s="68"/>
      <c r="BD3462" s="68"/>
      <c r="BE3462" s="68"/>
      <c r="BF3462" s="68"/>
      <c r="BG3462" s="68"/>
      <c r="BH3462" s="68"/>
      <c r="BI3462" s="68"/>
      <c r="BJ3462" s="68"/>
      <c r="BK3462" s="68"/>
      <c r="BL3462" s="68"/>
      <c r="BM3462" s="68"/>
      <c r="BN3462" s="68"/>
      <c r="BO3462" s="68"/>
      <c r="BP3462" s="68"/>
      <c r="BQ3462" s="68"/>
      <c r="BR3462" s="68"/>
      <c r="BS3462" s="68"/>
      <c r="BT3462" s="68"/>
      <c r="BU3462" s="68"/>
      <c r="BV3462" s="68"/>
      <c r="BW3462" s="68"/>
      <c r="BX3462" s="68"/>
      <c r="BY3462" s="68"/>
      <c r="BZ3462" s="68"/>
    </row>
    <row r="3463" spans="1:78" s="53" customFormat="1" ht="15" customHeight="1" x14ac:dyDescent="0.25">
      <c r="A3463" s="56"/>
      <c r="B3463" s="59" t="str">
        <f>'PLAZA GALICIA TORRE CORRIENTES'!B270</f>
        <v>PLAZA GALICIA (C)</v>
      </c>
      <c r="C3463" s="59" t="str">
        <f>'PLAZA GALICIA TORRE CORRIENTES'!C270</f>
        <v>6C</v>
      </c>
      <c r="D3463" s="59">
        <f>'PLAZA GALICIA TORRE CORRIENTES'!D270</f>
        <v>108</v>
      </c>
      <c r="E3463" s="59" t="str">
        <f>'PLAZA GALICIA TORRE CORRIENTES'!E270</f>
        <v>BADELL, ALEJANDRO</v>
      </c>
      <c r="F3463" s="59">
        <f>'PLAZA GALICIA TORRE CORRIENTES'!F270</f>
        <v>1251</v>
      </c>
      <c r="G3463" s="59">
        <f>'PLAZA GALICIA TORRE CORRIENTES'!G270</f>
        <v>2989</v>
      </c>
      <c r="H3463" s="59" t="str">
        <f>'PLAZA GALICIA TORRE CORRIENTES'!H270</f>
        <v>OPERACIONES E INFRAESTRUCTURA</v>
      </c>
      <c r="I3463" s="59">
        <f>'PLAZA GALICIA TORRE CORRIENTES'!I270</f>
        <v>0</v>
      </c>
      <c r="J3463" s="55"/>
      <c r="K3463" s="68"/>
      <c r="L3463" s="68"/>
      <c r="M3463" s="68"/>
      <c r="N3463" s="68"/>
      <c r="O3463" s="68"/>
      <c r="P3463" s="68"/>
      <c r="Q3463" s="68"/>
      <c r="R3463" s="68"/>
      <c r="S3463" s="68"/>
      <c r="T3463" s="68"/>
      <c r="U3463" s="68"/>
      <c r="V3463" s="68"/>
      <c r="W3463" s="68"/>
      <c r="X3463" s="68"/>
      <c r="Y3463" s="68"/>
      <c r="Z3463" s="68"/>
      <c r="AA3463" s="68"/>
      <c r="AB3463" s="68"/>
      <c r="AC3463" s="68"/>
      <c r="AD3463" s="68"/>
      <c r="AE3463" s="68"/>
      <c r="AF3463" s="68"/>
      <c r="AG3463" s="68"/>
      <c r="AH3463" s="68"/>
      <c r="AI3463" s="68"/>
      <c r="AJ3463" s="68"/>
      <c r="AK3463" s="68"/>
      <c r="AL3463" s="68"/>
      <c r="AM3463" s="68"/>
      <c r="AN3463" s="68"/>
      <c r="AO3463" s="68"/>
      <c r="AP3463" s="68"/>
      <c r="AQ3463" s="68"/>
      <c r="AR3463" s="68"/>
      <c r="AS3463" s="68"/>
      <c r="AT3463" s="68"/>
      <c r="AU3463" s="68"/>
      <c r="AV3463" s="68"/>
      <c r="AW3463" s="68"/>
      <c r="AX3463" s="68"/>
      <c r="AY3463" s="68"/>
      <c r="AZ3463" s="68"/>
      <c r="BA3463" s="68"/>
      <c r="BB3463" s="68"/>
      <c r="BC3463" s="68"/>
      <c r="BD3463" s="68"/>
      <c r="BE3463" s="68"/>
      <c r="BF3463" s="68"/>
      <c r="BG3463" s="68"/>
      <c r="BH3463" s="68"/>
      <c r="BI3463" s="68"/>
      <c r="BJ3463" s="68"/>
      <c r="BK3463" s="68"/>
      <c r="BL3463" s="68"/>
      <c r="BM3463" s="68"/>
      <c r="BN3463" s="68"/>
      <c r="BO3463" s="68"/>
      <c r="BP3463" s="68"/>
      <c r="BQ3463" s="68"/>
      <c r="BR3463" s="68"/>
      <c r="BS3463" s="68"/>
      <c r="BT3463" s="68"/>
      <c r="BU3463" s="68"/>
      <c r="BV3463" s="68"/>
      <c r="BW3463" s="68"/>
      <c r="BX3463" s="68"/>
      <c r="BY3463" s="68"/>
      <c r="BZ3463" s="68"/>
    </row>
    <row r="3464" spans="1:78" s="53" customFormat="1" ht="15" customHeight="1" x14ac:dyDescent="0.25">
      <c r="A3464" s="56"/>
      <c r="B3464" s="59" t="str">
        <f>'PLAZA GALICIA TORRE CORRIENTES'!B271</f>
        <v>PLAZA GALICIA (C)</v>
      </c>
      <c r="C3464" s="59" t="str">
        <f>'PLAZA GALICIA TORRE CORRIENTES'!C271</f>
        <v>6C</v>
      </c>
      <c r="D3464" s="59">
        <f>'PLAZA GALICIA TORRE CORRIENTES'!D271</f>
        <v>109</v>
      </c>
      <c r="E3464" s="59" t="str">
        <f>'PLAZA GALICIA TORRE CORRIENTES'!E271</f>
        <v>CASSAIGNE, MARCELO</v>
      </c>
      <c r="F3464" s="59">
        <f>'PLAZA GALICIA TORRE CORRIENTES'!F271</f>
        <v>1251</v>
      </c>
      <c r="G3464" s="59">
        <f>'PLAZA GALICIA TORRE CORRIENTES'!G271</f>
        <v>5689</v>
      </c>
      <c r="H3464" s="59" t="str">
        <f>'PLAZA GALICIA TORRE CORRIENTES'!H271</f>
        <v>OPERACIONES E INFRAESTRUCTURA</v>
      </c>
      <c r="I3464" s="59">
        <f>'PLAZA GALICIA TORRE CORRIENTES'!I271</f>
        <v>0</v>
      </c>
      <c r="J3464" s="55"/>
      <c r="K3464" s="68"/>
      <c r="L3464" s="68"/>
      <c r="M3464" s="68"/>
      <c r="N3464" s="68"/>
      <c r="O3464" s="68"/>
      <c r="P3464" s="68"/>
      <c r="Q3464" s="68"/>
      <c r="R3464" s="68"/>
      <c r="S3464" s="68"/>
      <c r="T3464" s="68"/>
      <c r="U3464" s="68"/>
      <c r="V3464" s="68"/>
      <c r="W3464" s="68"/>
      <c r="X3464" s="68"/>
      <c r="Y3464" s="68"/>
      <c r="Z3464" s="68"/>
      <c r="AA3464" s="68"/>
      <c r="AB3464" s="68"/>
      <c r="AC3464" s="68"/>
      <c r="AD3464" s="68"/>
      <c r="AE3464" s="68"/>
      <c r="AF3464" s="68"/>
      <c r="AG3464" s="68"/>
      <c r="AH3464" s="68"/>
      <c r="AI3464" s="68"/>
      <c r="AJ3464" s="68"/>
      <c r="AK3464" s="68"/>
      <c r="AL3464" s="68"/>
      <c r="AM3464" s="68"/>
      <c r="AN3464" s="68"/>
      <c r="AO3464" s="68"/>
      <c r="AP3464" s="68"/>
      <c r="AQ3464" s="68"/>
      <c r="AR3464" s="68"/>
      <c r="AS3464" s="68"/>
      <c r="AT3464" s="68"/>
      <c r="AU3464" s="68"/>
      <c r="AV3464" s="68"/>
      <c r="AW3464" s="68"/>
      <c r="AX3464" s="68"/>
      <c r="AY3464" s="68"/>
      <c r="AZ3464" s="68"/>
      <c r="BA3464" s="68"/>
      <c r="BB3464" s="68"/>
      <c r="BC3464" s="68"/>
      <c r="BD3464" s="68"/>
      <c r="BE3464" s="68"/>
      <c r="BF3464" s="68"/>
      <c r="BG3464" s="68"/>
      <c r="BH3464" s="68"/>
      <c r="BI3464" s="68"/>
      <c r="BJ3464" s="68"/>
      <c r="BK3464" s="68"/>
      <c r="BL3464" s="68"/>
      <c r="BM3464" s="68"/>
      <c r="BN3464" s="68"/>
      <c r="BO3464" s="68"/>
      <c r="BP3464" s="68"/>
      <c r="BQ3464" s="68"/>
      <c r="BR3464" s="68"/>
      <c r="BS3464" s="68"/>
      <c r="BT3464" s="68"/>
      <c r="BU3464" s="68"/>
      <c r="BV3464" s="68"/>
      <c r="BW3464" s="68"/>
      <c r="BX3464" s="68"/>
      <c r="BY3464" s="68"/>
      <c r="BZ3464" s="68"/>
    </row>
    <row r="3465" spans="1:78" s="53" customFormat="1" ht="15" customHeight="1" x14ac:dyDescent="0.25">
      <c r="A3465" s="56"/>
      <c r="B3465" s="59" t="str">
        <f>'PLAZA GALICIA TORRE CORRIENTES'!B272</f>
        <v>PLAZA GALICIA (C)</v>
      </c>
      <c r="C3465" s="59" t="str">
        <f>'PLAZA GALICIA TORRE CORRIENTES'!C272</f>
        <v>6C</v>
      </c>
      <c r="D3465" s="59">
        <f>'PLAZA GALICIA TORRE CORRIENTES'!D272</f>
        <v>110</v>
      </c>
      <c r="E3465" s="59" t="str">
        <f>'PLAZA GALICIA TORRE CORRIENTES'!E272</f>
        <v>HEMADI, GONZALO</v>
      </c>
      <c r="F3465" s="59">
        <f>'PLAZA GALICIA TORRE CORRIENTES'!F272</f>
        <v>1251</v>
      </c>
      <c r="G3465" s="59">
        <f>'PLAZA GALICIA TORRE CORRIENTES'!G272</f>
        <v>3964</v>
      </c>
      <c r="H3465" s="59" t="str">
        <f>'PLAZA GALICIA TORRE CORRIENTES'!H272</f>
        <v>OPERACIONES E INFRAESTRUCTURA</v>
      </c>
      <c r="I3465" s="59">
        <f>'PLAZA GALICIA TORRE CORRIENTES'!I272</f>
        <v>0</v>
      </c>
      <c r="J3465" s="55"/>
      <c r="K3465" s="68"/>
      <c r="L3465" s="68"/>
      <c r="M3465" s="68"/>
      <c r="N3465" s="68"/>
      <c r="O3465" s="68"/>
      <c r="P3465" s="68"/>
      <c r="Q3465" s="68"/>
      <c r="R3465" s="68"/>
      <c r="S3465" s="68"/>
      <c r="T3465" s="68"/>
      <c r="U3465" s="68"/>
      <c r="V3465" s="68"/>
      <c r="W3465" s="68"/>
      <c r="X3465" s="68"/>
      <c r="Y3465" s="68"/>
      <c r="Z3465" s="68"/>
      <c r="AA3465" s="68"/>
      <c r="AB3465" s="68"/>
      <c r="AC3465" s="68"/>
      <c r="AD3465" s="68"/>
      <c r="AE3465" s="68"/>
      <c r="AF3465" s="68"/>
      <c r="AG3465" s="68"/>
      <c r="AH3465" s="68"/>
      <c r="AI3465" s="68"/>
      <c r="AJ3465" s="68"/>
      <c r="AK3465" s="68"/>
      <c r="AL3465" s="68"/>
      <c r="AM3465" s="68"/>
      <c r="AN3465" s="68"/>
      <c r="AO3465" s="68"/>
      <c r="AP3465" s="68"/>
      <c r="AQ3465" s="68"/>
      <c r="AR3465" s="68"/>
      <c r="AS3465" s="68"/>
      <c r="AT3465" s="68"/>
      <c r="AU3465" s="68"/>
      <c r="AV3465" s="68"/>
      <c r="AW3465" s="68"/>
      <c r="AX3465" s="68"/>
      <c r="AY3465" s="68"/>
      <c r="AZ3465" s="68"/>
      <c r="BA3465" s="68"/>
      <c r="BB3465" s="68"/>
      <c r="BC3465" s="68"/>
      <c r="BD3465" s="68"/>
      <c r="BE3465" s="68"/>
      <c r="BF3465" s="68"/>
      <c r="BG3465" s="68"/>
      <c r="BH3465" s="68"/>
      <c r="BI3465" s="68"/>
      <c r="BJ3465" s="68"/>
      <c r="BK3465" s="68"/>
      <c r="BL3465" s="68"/>
      <c r="BM3465" s="68"/>
      <c r="BN3465" s="68"/>
      <c r="BO3465" s="68"/>
      <c r="BP3465" s="68"/>
      <c r="BQ3465" s="68"/>
      <c r="BR3465" s="68"/>
      <c r="BS3465" s="68"/>
      <c r="BT3465" s="68"/>
      <c r="BU3465" s="68"/>
      <c r="BV3465" s="68"/>
      <c r="BW3465" s="68"/>
      <c r="BX3465" s="68"/>
      <c r="BY3465" s="68"/>
      <c r="BZ3465" s="68"/>
    </row>
    <row r="3466" spans="1:78" s="53" customFormat="1" ht="15" customHeight="1" x14ac:dyDescent="0.25">
      <c r="A3466" s="56"/>
      <c r="B3466" s="59" t="str">
        <f>'PLAZA GALICIA TORRE CORRIENTES'!B273</f>
        <v>PLAZA GALICIA (C)</v>
      </c>
      <c r="C3466" s="59" t="str">
        <f>'PLAZA GALICIA TORRE CORRIENTES'!C273</f>
        <v>6C</v>
      </c>
      <c r="D3466" s="59">
        <f>'PLAZA GALICIA TORRE CORRIENTES'!D273</f>
        <v>111</v>
      </c>
      <c r="E3466" s="59" t="str">
        <f>'PLAZA GALICIA TORRE CORRIENTES'!E273</f>
        <v>DUBINSKY, CARLOS</v>
      </c>
      <c r="F3466" s="59">
        <f>'PLAZA GALICIA TORRE CORRIENTES'!F273</f>
        <v>1251</v>
      </c>
      <c r="G3466" s="59">
        <f>'PLAZA GALICIA TORRE CORRIENTES'!G273</f>
        <v>6391</v>
      </c>
      <c r="H3466" s="59" t="str">
        <f>'PLAZA GALICIA TORRE CORRIENTES'!H273</f>
        <v>OPERACIONES E INFRAESTRUCTURA</v>
      </c>
      <c r="I3466" s="59">
        <f>'PLAZA GALICIA TORRE CORRIENTES'!I273</f>
        <v>0</v>
      </c>
      <c r="J3466" s="55"/>
      <c r="K3466" s="68"/>
      <c r="L3466" s="68"/>
      <c r="M3466" s="68"/>
      <c r="N3466" s="68"/>
      <c r="O3466" s="68"/>
      <c r="P3466" s="68"/>
      <c r="Q3466" s="68"/>
      <c r="R3466" s="68"/>
      <c r="S3466" s="68"/>
      <c r="T3466" s="68"/>
      <c r="U3466" s="68"/>
      <c r="V3466" s="68"/>
      <c r="W3466" s="68"/>
      <c r="X3466" s="68"/>
      <c r="Y3466" s="68"/>
      <c r="Z3466" s="68"/>
      <c r="AA3466" s="68"/>
      <c r="AB3466" s="68"/>
      <c r="AC3466" s="68"/>
      <c r="AD3466" s="68"/>
      <c r="AE3466" s="68"/>
      <c r="AF3466" s="68"/>
      <c r="AG3466" s="68"/>
      <c r="AH3466" s="68"/>
      <c r="AI3466" s="68"/>
      <c r="AJ3466" s="68"/>
      <c r="AK3466" s="68"/>
      <c r="AL3466" s="68"/>
      <c r="AM3466" s="68"/>
      <c r="AN3466" s="68"/>
      <c r="AO3466" s="68"/>
      <c r="AP3466" s="68"/>
      <c r="AQ3466" s="68"/>
      <c r="AR3466" s="68"/>
      <c r="AS3466" s="68"/>
      <c r="AT3466" s="68"/>
      <c r="AU3466" s="68"/>
      <c r="AV3466" s="68"/>
      <c r="AW3466" s="68"/>
      <c r="AX3466" s="68"/>
      <c r="AY3466" s="68"/>
      <c r="AZ3466" s="68"/>
      <c r="BA3466" s="68"/>
      <c r="BB3466" s="68"/>
      <c r="BC3466" s="68"/>
      <c r="BD3466" s="68"/>
      <c r="BE3466" s="68"/>
      <c r="BF3466" s="68"/>
      <c r="BG3466" s="68"/>
      <c r="BH3466" s="68"/>
      <c r="BI3466" s="68"/>
      <c r="BJ3466" s="68"/>
      <c r="BK3466" s="68"/>
      <c r="BL3466" s="68"/>
      <c r="BM3466" s="68"/>
      <c r="BN3466" s="68"/>
      <c r="BO3466" s="68"/>
      <c r="BP3466" s="68"/>
      <c r="BQ3466" s="68"/>
      <c r="BR3466" s="68"/>
      <c r="BS3466" s="68"/>
      <c r="BT3466" s="68"/>
      <c r="BU3466" s="68"/>
      <c r="BV3466" s="68"/>
      <c r="BW3466" s="68"/>
      <c r="BX3466" s="68"/>
      <c r="BY3466" s="68"/>
      <c r="BZ3466" s="68"/>
    </row>
    <row r="3467" spans="1:78" s="53" customFormat="1" ht="15" customHeight="1" x14ac:dyDescent="0.25">
      <c r="A3467" s="56"/>
      <c r="B3467" s="59" t="str">
        <f>'PLAZA GALICIA TORRE CORRIENTES'!B274</f>
        <v>PLAZA GALICIA (C)</v>
      </c>
      <c r="C3467" s="59" t="str">
        <f>'PLAZA GALICIA TORRE CORRIENTES'!C274</f>
        <v>6C</v>
      </c>
      <c r="D3467" s="59">
        <f>'PLAZA GALICIA TORRE CORRIENTES'!D274</f>
        <v>112</v>
      </c>
      <c r="E3467" s="59" t="str">
        <f>'PLAZA GALICIA TORRE CORRIENTES'!E274</f>
        <v>QUEVEDO, ARMANDO</v>
      </c>
      <c r="F3467" s="59">
        <f>'PLAZA GALICIA TORRE CORRIENTES'!F274</f>
        <v>1251</v>
      </c>
      <c r="G3467" s="59">
        <f>'PLAZA GALICIA TORRE CORRIENTES'!G274</f>
        <v>4688</v>
      </c>
      <c r="H3467" s="59" t="str">
        <f>'PLAZA GALICIA TORRE CORRIENTES'!H274</f>
        <v>OPERACIONES E INFRAESTRUCTURA</v>
      </c>
      <c r="I3467" s="59">
        <f>'PLAZA GALICIA TORRE CORRIENTES'!I274</f>
        <v>0</v>
      </c>
      <c r="J3467" s="55"/>
      <c r="K3467" s="68"/>
      <c r="L3467" s="68"/>
      <c r="M3467" s="68"/>
      <c r="N3467" s="68"/>
      <c r="O3467" s="68"/>
      <c r="P3467" s="68"/>
      <c r="Q3467" s="68"/>
      <c r="R3467" s="68"/>
      <c r="S3467" s="68"/>
      <c r="T3467" s="68"/>
      <c r="U3467" s="68"/>
      <c r="V3467" s="68"/>
      <c r="W3467" s="68"/>
      <c r="X3467" s="68"/>
      <c r="Y3467" s="68"/>
      <c r="Z3467" s="68"/>
      <c r="AA3467" s="68"/>
      <c r="AB3467" s="68"/>
      <c r="AC3467" s="68"/>
      <c r="AD3467" s="68"/>
      <c r="AE3467" s="68"/>
      <c r="AF3467" s="68"/>
      <c r="AG3467" s="68"/>
      <c r="AH3467" s="68"/>
      <c r="AI3467" s="68"/>
      <c r="AJ3467" s="68"/>
      <c r="AK3467" s="68"/>
      <c r="AL3467" s="68"/>
      <c r="AM3467" s="68"/>
      <c r="AN3467" s="68"/>
      <c r="AO3467" s="68"/>
      <c r="AP3467" s="68"/>
      <c r="AQ3467" s="68"/>
      <c r="AR3467" s="68"/>
      <c r="AS3467" s="68"/>
      <c r="AT3467" s="68"/>
      <c r="AU3467" s="68"/>
      <c r="AV3467" s="68"/>
      <c r="AW3467" s="68"/>
      <c r="AX3467" s="68"/>
      <c r="AY3467" s="68"/>
      <c r="AZ3467" s="68"/>
      <c r="BA3467" s="68"/>
      <c r="BB3467" s="68"/>
      <c r="BC3467" s="68"/>
      <c r="BD3467" s="68"/>
      <c r="BE3467" s="68"/>
      <c r="BF3467" s="68"/>
      <c r="BG3467" s="68"/>
      <c r="BH3467" s="68"/>
      <c r="BI3467" s="68"/>
      <c r="BJ3467" s="68"/>
      <c r="BK3467" s="68"/>
      <c r="BL3467" s="68"/>
      <c r="BM3467" s="68"/>
      <c r="BN3467" s="68"/>
      <c r="BO3467" s="68"/>
      <c r="BP3467" s="68"/>
      <c r="BQ3467" s="68"/>
      <c r="BR3467" s="68"/>
      <c r="BS3467" s="68"/>
      <c r="BT3467" s="68"/>
      <c r="BU3467" s="68"/>
      <c r="BV3467" s="68"/>
      <c r="BW3467" s="68"/>
      <c r="BX3467" s="68"/>
      <c r="BY3467" s="68"/>
      <c r="BZ3467" s="68"/>
    </row>
    <row r="3468" spans="1:78" s="53" customFormat="1" ht="15" customHeight="1" x14ac:dyDescent="0.25">
      <c r="A3468" s="56"/>
      <c r="B3468" s="59" t="str">
        <f>'PLAZA GALICIA TORRE CORRIENTES'!B275</f>
        <v>PLAZA GALICIA (C)</v>
      </c>
      <c r="C3468" s="59" t="str">
        <f>'PLAZA GALICIA TORRE CORRIENTES'!C275</f>
        <v>6C</v>
      </c>
      <c r="D3468" s="59">
        <f>'PLAZA GALICIA TORRE CORRIENTES'!D275</f>
        <v>113</v>
      </c>
      <c r="E3468" s="59" t="str">
        <f>'PLAZA GALICIA TORRE CORRIENTES'!E275</f>
        <v>CASTRO, MARINO</v>
      </c>
      <c r="F3468" s="59">
        <f>'PLAZA GALICIA TORRE CORRIENTES'!F275</f>
        <v>1251</v>
      </c>
      <c r="G3468" s="59" t="str">
        <f>'PLAZA GALICIA TORRE CORRIENTES'!G275</f>
        <v>-----</v>
      </c>
      <c r="H3468" s="59" t="str">
        <f>'PLAZA GALICIA TORRE CORRIENTES'!H275</f>
        <v>OPERACIONES E INFRAESTRUCTURA</v>
      </c>
      <c r="I3468" s="59" t="str">
        <f>'PLAZA GALICIA TORRE CORRIENTES'!I275</f>
        <v>LICENCIA</v>
      </c>
      <c r="J3468" s="55"/>
      <c r="K3468" s="68"/>
      <c r="L3468" s="68"/>
      <c r="M3468" s="68"/>
      <c r="N3468" s="68"/>
      <c r="O3468" s="68"/>
      <c r="P3468" s="68"/>
      <c r="Q3468" s="68"/>
      <c r="R3468" s="68"/>
      <c r="S3468" s="68"/>
      <c r="T3468" s="68"/>
      <c r="U3468" s="68"/>
      <c r="V3468" s="68"/>
      <c r="W3468" s="68"/>
      <c r="X3468" s="68"/>
      <c r="Y3468" s="68"/>
      <c r="Z3468" s="68"/>
      <c r="AA3468" s="68"/>
      <c r="AB3468" s="68"/>
      <c r="AC3468" s="68"/>
      <c r="AD3468" s="68"/>
      <c r="AE3468" s="68"/>
      <c r="AF3468" s="68"/>
      <c r="AG3468" s="68"/>
      <c r="AH3468" s="68"/>
      <c r="AI3468" s="68"/>
      <c r="AJ3468" s="68"/>
      <c r="AK3468" s="68"/>
      <c r="AL3468" s="68"/>
      <c r="AM3468" s="68"/>
      <c r="AN3468" s="68"/>
      <c r="AO3468" s="68"/>
      <c r="AP3468" s="68"/>
      <c r="AQ3468" s="68"/>
      <c r="AR3468" s="68"/>
      <c r="AS3468" s="68"/>
      <c r="AT3468" s="68"/>
      <c r="AU3468" s="68"/>
      <c r="AV3468" s="68"/>
      <c r="AW3468" s="68"/>
      <c r="AX3468" s="68"/>
      <c r="AY3468" s="68"/>
      <c r="AZ3468" s="68"/>
      <c r="BA3468" s="68"/>
      <c r="BB3468" s="68"/>
      <c r="BC3468" s="68"/>
      <c r="BD3468" s="68"/>
      <c r="BE3468" s="68"/>
      <c r="BF3468" s="68"/>
      <c r="BG3468" s="68"/>
      <c r="BH3468" s="68"/>
      <c r="BI3468" s="68"/>
      <c r="BJ3468" s="68"/>
      <c r="BK3468" s="68"/>
      <c r="BL3468" s="68"/>
      <c r="BM3468" s="68"/>
      <c r="BN3468" s="68"/>
      <c r="BO3468" s="68"/>
      <c r="BP3468" s="68"/>
      <c r="BQ3468" s="68"/>
      <c r="BR3468" s="68"/>
      <c r="BS3468" s="68"/>
      <c r="BT3468" s="68"/>
      <c r="BU3468" s="68"/>
      <c r="BV3468" s="68"/>
      <c r="BW3468" s="68"/>
      <c r="BX3468" s="68"/>
      <c r="BY3468" s="68"/>
      <c r="BZ3468" s="68"/>
    </row>
    <row r="3469" spans="1:78" s="53" customFormat="1" ht="15" customHeight="1" x14ac:dyDescent="0.25">
      <c r="A3469" s="56"/>
      <c r="B3469" s="59" t="str">
        <f>'PLAZA GALICIA TORRE CORRIENTES'!B276</f>
        <v>PLAZA GALICIA (C)</v>
      </c>
      <c r="C3469" s="59" t="str">
        <f>'PLAZA GALICIA TORRE CORRIENTES'!C276</f>
        <v>6C</v>
      </c>
      <c r="D3469" s="59">
        <f>'PLAZA GALICIA TORRE CORRIENTES'!D276</f>
        <v>114</v>
      </c>
      <c r="E3469" s="59" t="str">
        <f>'PLAZA GALICIA TORRE CORRIENTES'!E276</f>
        <v>TARALLO, ALEJANDRO</v>
      </c>
      <c r="F3469" s="59">
        <f>'PLAZA GALICIA TORRE CORRIENTES'!F276</f>
        <v>1251</v>
      </c>
      <c r="G3469" s="59">
        <f>'PLAZA GALICIA TORRE CORRIENTES'!G276</f>
        <v>4472</v>
      </c>
      <c r="H3469" s="59" t="str">
        <f>'PLAZA GALICIA TORRE CORRIENTES'!H276</f>
        <v>OPERACIONES E INFRAESTRUCTURA</v>
      </c>
      <c r="I3469" s="59">
        <f>'PLAZA GALICIA TORRE CORRIENTES'!I276</f>
        <v>0</v>
      </c>
      <c r="J3469" s="55"/>
      <c r="K3469" s="68"/>
      <c r="L3469" s="68"/>
      <c r="M3469" s="68"/>
      <c r="N3469" s="68"/>
      <c r="O3469" s="68"/>
      <c r="P3469" s="68"/>
      <c r="Q3469" s="68"/>
      <c r="R3469" s="68"/>
      <c r="S3469" s="68"/>
      <c r="T3469" s="68"/>
      <c r="U3469" s="68"/>
      <c r="V3469" s="68"/>
      <c r="W3469" s="68"/>
      <c r="X3469" s="68"/>
      <c r="Y3469" s="68"/>
      <c r="Z3469" s="68"/>
      <c r="AA3469" s="68"/>
      <c r="AB3469" s="68"/>
      <c r="AC3469" s="68"/>
      <c r="AD3469" s="68"/>
      <c r="AE3469" s="68"/>
      <c r="AF3469" s="68"/>
      <c r="AG3469" s="68"/>
      <c r="AH3469" s="68"/>
      <c r="AI3469" s="68"/>
      <c r="AJ3469" s="68"/>
      <c r="AK3469" s="68"/>
      <c r="AL3469" s="68"/>
      <c r="AM3469" s="68"/>
      <c r="AN3469" s="68"/>
      <c r="AO3469" s="68"/>
      <c r="AP3469" s="68"/>
      <c r="AQ3469" s="68"/>
      <c r="AR3469" s="68"/>
      <c r="AS3469" s="68"/>
      <c r="AT3469" s="68"/>
      <c r="AU3469" s="68"/>
      <c r="AV3469" s="68"/>
      <c r="AW3469" s="68"/>
      <c r="AX3469" s="68"/>
      <c r="AY3469" s="68"/>
      <c r="AZ3469" s="68"/>
      <c r="BA3469" s="68"/>
      <c r="BB3469" s="68"/>
      <c r="BC3469" s="68"/>
      <c r="BD3469" s="68"/>
      <c r="BE3469" s="68"/>
      <c r="BF3469" s="68"/>
      <c r="BG3469" s="68"/>
      <c r="BH3469" s="68"/>
      <c r="BI3469" s="68"/>
      <c r="BJ3469" s="68"/>
      <c r="BK3469" s="68"/>
      <c r="BL3469" s="68"/>
      <c r="BM3469" s="68"/>
      <c r="BN3469" s="68"/>
      <c r="BO3469" s="68"/>
      <c r="BP3469" s="68"/>
      <c r="BQ3469" s="68"/>
      <c r="BR3469" s="68"/>
      <c r="BS3469" s="68"/>
      <c r="BT3469" s="68"/>
      <c r="BU3469" s="68"/>
      <c r="BV3469" s="68"/>
      <c r="BW3469" s="68"/>
      <c r="BX3469" s="68"/>
      <c r="BY3469" s="68"/>
      <c r="BZ3469" s="68"/>
    </row>
    <row r="3470" spans="1:78" s="53" customFormat="1" ht="15" customHeight="1" x14ac:dyDescent="0.25">
      <c r="A3470" s="56"/>
      <c r="B3470" s="59" t="str">
        <f>'PLAZA GALICIA TORRE CORRIENTES'!B277</f>
        <v>PLAZA GALICIA (C)</v>
      </c>
      <c r="C3470" s="59" t="str">
        <f>'PLAZA GALICIA TORRE CORRIENTES'!C277</f>
        <v>6C</v>
      </c>
      <c r="D3470" s="59">
        <f>'PLAZA GALICIA TORRE CORRIENTES'!D277</f>
        <v>115</v>
      </c>
      <c r="E3470" s="59" t="str">
        <f>'PLAZA GALICIA TORRE CORRIENTES'!E277</f>
        <v>LIBRE</v>
      </c>
      <c r="F3470" s="59">
        <f>'PLAZA GALICIA TORRE CORRIENTES'!F277</f>
        <v>1251</v>
      </c>
      <c r="G3470" s="59" t="str">
        <f>'PLAZA GALICIA TORRE CORRIENTES'!G277</f>
        <v>-----</v>
      </c>
      <c r="H3470" s="59" t="str">
        <f>'PLAZA GALICIA TORRE CORRIENTES'!H277</f>
        <v>OPERACIONES E INFRAESTRUCTURA</v>
      </c>
      <c r="I3470" s="59">
        <f>'PLAZA GALICIA TORRE CORRIENTES'!I277</f>
        <v>0</v>
      </c>
      <c r="J3470" s="55"/>
      <c r="K3470" s="68"/>
      <c r="L3470" s="68"/>
      <c r="M3470" s="68"/>
      <c r="N3470" s="68"/>
      <c r="O3470" s="68"/>
      <c r="P3470" s="68"/>
      <c r="Q3470" s="68"/>
      <c r="R3470" s="68"/>
      <c r="S3470" s="68"/>
      <c r="T3470" s="68"/>
      <c r="U3470" s="68"/>
      <c r="V3470" s="68"/>
      <c r="W3470" s="68"/>
      <c r="X3470" s="68"/>
      <c r="Y3470" s="68"/>
      <c r="Z3470" s="68"/>
      <c r="AA3470" s="68"/>
      <c r="AB3470" s="68"/>
      <c r="AC3470" s="68"/>
      <c r="AD3470" s="68"/>
      <c r="AE3470" s="68"/>
      <c r="AF3470" s="68"/>
      <c r="AG3470" s="68"/>
      <c r="AH3470" s="68"/>
      <c r="AI3470" s="68"/>
      <c r="AJ3470" s="68"/>
      <c r="AK3470" s="68"/>
      <c r="AL3470" s="68"/>
      <c r="AM3470" s="68"/>
      <c r="AN3470" s="68"/>
      <c r="AO3470" s="68"/>
      <c r="AP3470" s="68"/>
      <c r="AQ3470" s="68"/>
      <c r="AR3470" s="68"/>
      <c r="AS3470" s="68"/>
      <c r="AT3470" s="68"/>
      <c r="AU3470" s="68"/>
      <c r="AV3470" s="68"/>
      <c r="AW3470" s="68"/>
      <c r="AX3470" s="68"/>
      <c r="AY3470" s="68"/>
      <c r="AZ3470" s="68"/>
      <c r="BA3470" s="68"/>
      <c r="BB3470" s="68"/>
      <c r="BC3470" s="68"/>
      <c r="BD3470" s="68"/>
      <c r="BE3470" s="68"/>
      <c r="BF3470" s="68"/>
      <c r="BG3470" s="68"/>
      <c r="BH3470" s="68"/>
      <c r="BI3470" s="68"/>
      <c r="BJ3470" s="68"/>
      <c r="BK3470" s="68"/>
      <c r="BL3470" s="68"/>
      <c r="BM3470" s="68"/>
      <c r="BN3470" s="68"/>
      <c r="BO3470" s="68"/>
      <c r="BP3470" s="68"/>
      <c r="BQ3470" s="68"/>
      <c r="BR3470" s="68"/>
      <c r="BS3470" s="68"/>
      <c r="BT3470" s="68"/>
      <c r="BU3470" s="68"/>
      <c r="BV3470" s="68"/>
      <c r="BW3470" s="68"/>
      <c r="BX3470" s="68"/>
      <c r="BY3470" s="68"/>
      <c r="BZ3470" s="68"/>
    </row>
    <row r="3471" spans="1:78" s="53" customFormat="1" ht="15" customHeight="1" x14ac:dyDescent="0.25">
      <c r="A3471" s="56"/>
      <c r="B3471" s="59" t="str">
        <f>'PLAZA GALICIA TORRE CORRIENTES'!B278</f>
        <v>PLAZA GALICIA (C)</v>
      </c>
      <c r="C3471" s="59" t="str">
        <f>'PLAZA GALICIA TORRE CORRIENTES'!C278</f>
        <v>6C</v>
      </c>
      <c r="D3471" s="59">
        <f>'PLAZA GALICIA TORRE CORRIENTES'!D278</f>
        <v>116</v>
      </c>
      <c r="E3471" s="59" t="str">
        <f>'PLAZA GALICIA TORRE CORRIENTES'!E278</f>
        <v>SCHERNESKI, GUILLERMO</v>
      </c>
      <c r="F3471" s="59">
        <f>'PLAZA GALICIA TORRE CORRIENTES'!F278</f>
        <v>1251</v>
      </c>
      <c r="G3471" s="59">
        <f>'PLAZA GALICIA TORRE CORRIENTES'!G278</f>
        <v>4408</v>
      </c>
      <c r="H3471" s="59" t="str">
        <f>'PLAZA GALICIA TORRE CORRIENTES'!H278</f>
        <v>OPERACIONES E INFRAESTRUCTURA</v>
      </c>
      <c r="I3471" s="59">
        <f>'PLAZA GALICIA TORRE CORRIENTES'!I278</f>
        <v>0</v>
      </c>
      <c r="J3471" s="55"/>
      <c r="K3471" s="68"/>
      <c r="L3471" s="68"/>
      <c r="M3471" s="68"/>
      <c r="N3471" s="68"/>
      <c r="O3471" s="68"/>
      <c r="P3471" s="68"/>
      <c r="Q3471" s="68"/>
      <c r="R3471" s="68"/>
      <c r="S3471" s="68"/>
      <c r="T3471" s="68"/>
      <c r="U3471" s="68"/>
      <c r="V3471" s="68"/>
      <c r="W3471" s="68"/>
      <c r="X3471" s="68"/>
      <c r="Y3471" s="68"/>
      <c r="Z3471" s="68"/>
      <c r="AA3471" s="68"/>
      <c r="AB3471" s="68"/>
      <c r="AC3471" s="68"/>
      <c r="AD3471" s="68"/>
      <c r="AE3471" s="68"/>
      <c r="AF3471" s="68"/>
      <c r="AG3471" s="68"/>
      <c r="AH3471" s="68"/>
      <c r="AI3471" s="68"/>
      <c r="AJ3471" s="68"/>
      <c r="AK3471" s="68"/>
      <c r="AL3471" s="68"/>
      <c r="AM3471" s="68"/>
      <c r="AN3471" s="68"/>
      <c r="AO3471" s="68"/>
      <c r="AP3471" s="68"/>
      <c r="AQ3471" s="68"/>
      <c r="AR3471" s="68"/>
      <c r="AS3471" s="68"/>
      <c r="AT3471" s="68"/>
      <c r="AU3471" s="68"/>
      <c r="AV3471" s="68"/>
      <c r="AW3471" s="68"/>
      <c r="AX3471" s="68"/>
      <c r="AY3471" s="68"/>
      <c r="AZ3471" s="68"/>
      <c r="BA3471" s="68"/>
      <c r="BB3471" s="68"/>
      <c r="BC3471" s="68"/>
      <c r="BD3471" s="68"/>
      <c r="BE3471" s="68"/>
      <c r="BF3471" s="68"/>
      <c r="BG3471" s="68"/>
      <c r="BH3471" s="68"/>
      <c r="BI3471" s="68"/>
      <c r="BJ3471" s="68"/>
      <c r="BK3471" s="68"/>
      <c r="BL3471" s="68"/>
      <c r="BM3471" s="68"/>
      <c r="BN3471" s="68"/>
      <c r="BO3471" s="68"/>
      <c r="BP3471" s="68"/>
      <c r="BQ3471" s="68"/>
      <c r="BR3471" s="68"/>
      <c r="BS3471" s="68"/>
      <c r="BT3471" s="68"/>
      <c r="BU3471" s="68"/>
      <c r="BV3471" s="68"/>
      <c r="BW3471" s="68"/>
      <c r="BX3471" s="68"/>
      <c r="BY3471" s="68"/>
      <c r="BZ3471" s="68"/>
    </row>
    <row r="3472" spans="1:78" s="53" customFormat="1" ht="15" customHeight="1" x14ac:dyDescent="0.25">
      <c r="A3472" s="56"/>
      <c r="B3472" s="59" t="str">
        <f>'PLAZA GALICIA TORRE CORRIENTES'!B279</f>
        <v>PLAZA GALICIA (C)</v>
      </c>
      <c r="C3472" s="59" t="str">
        <f>'PLAZA GALICIA TORRE CORRIENTES'!C279</f>
        <v>6C</v>
      </c>
      <c r="D3472" s="59">
        <f>'PLAZA GALICIA TORRE CORRIENTES'!D279</f>
        <v>117</v>
      </c>
      <c r="E3472" s="59" t="str">
        <f>'PLAZA GALICIA TORRE CORRIENTES'!E279</f>
        <v>VALDEZ, MONICA</v>
      </c>
      <c r="F3472" s="59">
        <f>'PLAZA GALICIA TORRE CORRIENTES'!F279</f>
        <v>1736</v>
      </c>
      <c r="G3472" s="59" t="str">
        <f>'PLAZA GALICIA TORRE CORRIENTES'!G279</f>
        <v>-----</v>
      </c>
      <c r="H3472" s="59" t="str">
        <f>'PLAZA GALICIA TORRE CORRIENTES'!H279</f>
        <v xml:space="preserve">SERVICIOS </v>
      </c>
      <c r="I3472" s="59">
        <f>'PLAZA GALICIA TORRE CORRIENTES'!I279</f>
        <v>0</v>
      </c>
      <c r="J3472" s="55"/>
      <c r="K3472" s="68"/>
      <c r="L3472" s="68"/>
      <c r="M3472" s="68"/>
      <c r="N3472" s="68"/>
      <c r="O3472" s="68"/>
      <c r="P3472" s="68"/>
      <c r="Q3472" s="68"/>
      <c r="R3472" s="68"/>
      <c r="S3472" s="68"/>
      <c r="T3472" s="68"/>
      <c r="U3472" s="68"/>
      <c r="V3472" s="68"/>
      <c r="W3472" s="68"/>
      <c r="X3472" s="68"/>
      <c r="Y3472" s="68"/>
      <c r="Z3472" s="68"/>
      <c r="AA3472" s="68"/>
      <c r="AB3472" s="68"/>
      <c r="AC3472" s="68"/>
      <c r="AD3472" s="68"/>
      <c r="AE3472" s="68"/>
      <c r="AF3472" s="68"/>
      <c r="AG3472" s="68"/>
      <c r="AH3472" s="68"/>
      <c r="AI3472" s="68"/>
      <c r="AJ3472" s="68"/>
      <c r="AK3472" s="68"/>
      <c r="AL3472" s="68"/>
      <c r="AM3472" s="68"/>
      <c r="AN3472" s="68"/>
      <c r="AO3472" s="68"/>
      <c r="AP3472" s="68"/>
      <c r="AQ3472" s="68"/>
      <c r="AR3472" s="68"/>
      <c r="AS3472" s="68"/>
      <c r="AT3472" s="68"/>
      <c r="AU3472" s="68"/>
      <c r="AV3472" s="68"/>
      <c r="AW3472" s="68"/>
      <c r="AX3472" s="68"/>
      <c r="AY3472" s="68"/>
      <c r="AZ3472" s="68"/>
      <c r="BA3472" s="68"/>
      <c r="BB3472" s="68"/>
      <c r="BC3472" s="68"/>
      <c r="BD3472" s="68"/>
      <c r="BE3472" s="68"/>
      <c r="BF3472" s="68"/>
      <c r="BG3472" s="68"/>
      <c r="BH3472" s="68"/>
      <c r="BI3472" s="68"/>
      <c r="BJ3472" s="68"/>
      <c r="BK3472" s="68"/>
      <c r="BL3472" s="68"/>
      <c r="BM3472" s="68"/>
      <c r="BN3472" s="68"/>
      <c r="BO3472" s="68"/>
      <c r="BP3472" s="68"/>
      <c r="BQ3472" s="68"/>
      <c r="BR3472" s="68"/>
      <c r="BS3472" s="68"/>
      <c r="BT3472" s="68"/>
      <c r="BU3472" s="68"/>
      <c r="BV3472" s="68"/>
      <c r="BW3472" s="68"/>
      <c r="BX3472" s="68"/>
      <c r="BY3472" s="68"/>
      <c r="BZ3472" s="68"/>
    </row>
    <row r="3473" spans="1:78" s="53" customFormat="1" ht="15" customHeight="1" x14ac:dyDescent="0.25">
      <c r="A3473" s="56"/>
      <c r="B3473" s="59" t="str">
        <f>'PLAZA GALICIA TORRE CORRIENTES'!B280</f>
        <v>PLAZA GALICIA (C)</v>
      </c>
      <c r="C3473" s="59" t="str">
        <f>'PLAZA GALICIA TORRE CORRIENTES'!C280</f>
        <v>6C</v>
      </c>
      <c r="D3473" s="59">
        <f>'PLAZA GALICIA TORRE CORRIENTES'!D280</f>
        <v>118</v>
      </c>
      <c r="E3473" s="59" t="str">
        <f>'PLAZA GALICIA TORRE CORRIENTES'!E280</f>
        <v>MESONES, ANA</v>
      </c>
      <c r="F3473" s="59">
        <f>'PLAZA GALICIA TORRE CORRIENTES'!F280</f>
        <v>1736</v>
      </c>
      <c r="G3473" s="59">
        <f>'PLAZA GALICIA TORRE CORRIENTES'!G280</f>
        <v>2074</v>
      </c>
      <c r="H3473" s="59" t="str">
        <f>'PLAZA GALICIA TORRE CORRIENTES'!H280</f>
        <v xml:space="preserve">SERVICIOS </v>
      </c>
      <c r="I3473" s="59">
        <f>'PLAZA GALICIA TORRE CORRIENTES'!I280</f>
        <v>0</v>
      </c>
      <c r="J3473" s="55"/>
      <c r="K3473" s="68"/>
      <c r="L3473" s="68"/>
      <c r="M3473" s="68"/>
      <c r="N3473" s="68"/>
      <c r="O3473" s="68"/>
      <c r="P3473" s="68"/>
      <c r="Q3473" s="68"/>
      <c r="R3473" s="68"/>
      <c r="S3473" s="68"/>
      <c r="T3473" s="68"/>
      <c r="U3473" s="68"/>
      <c r="V3473" s="68"/>
      <c r="W3473" s="68"/>
      <c r="X3473" s="68"/>
      <c r="Y3473" s="68"/>
      <c r="Z3473" s="68"/>
      <c r="AA3473" s="68"/>
      <c r="AB3473" s="68"/>
      <c r="AC3473" s="68"/>
      <c r="AD3473" s="68"/>
      <c r="AE3473" s="68"/>
      <c r="AF3473" s="68"/>
      <c r="AG3473" s="68"/>
      <c r="AH3473" s="68"/>
      <c r="AI3473" s="68"/>
      <c r="AJ3473" s="68"/>
      <c r="AK3473" s="68"/>
      <c r="AL3473" s="68"/>
      <c r="AM3473" s="68"/>
      <c r="AN3473" s="68"/>
      <c r="AO3473" s="68"/>
      <c r="AP3473" s="68"/>
      <c r="AQ3473" s="68"/>
      <c r="AR3473" s="68"/>
      <c r="AS3473" s="68"/>
      <c r="AT3473" s="68"/>
      <c r="AU3473" s="68"/>
      <c r="AV3473" s="68"/>
      <c r="AW3473" s="68"/>
      <c r="AX3473" s="68"/>
      <c r="AY3473" s="68"/>
      <c r="AZ3473" s="68"/>
      <c r="BA3473" s="68"/>
      <c r="BB3473" s="68"/>
      <c r="BC3473" s="68"/>
      <c r="BD3473" s="68"/>
      <c r="BE3473" s="68"/>
      <c r="BF3473" s="68"/>
      <c r="BG3473" s="68"/>
      <c r="BH3473" s="68"/>
      <c r="BI3473" s="68"/>
      <c r="BJ3473" s="68"/>
      <c r="BK3473" s="68"/>
      <c r="BL3473" s="68"/>
      <c r="BM3473" s="68"/>
      <c r="BN3473" s="68"/>
      <c r="BO3473" s="68"/>
      <c r="BP3473" s="68"/>
      <c r="BQ3473" s="68"/>
      <c r="BR3473" s="68"/>
      <c r="BS3473" s="68"/>
      <c r="BT3473" s="68"/>
      <c r="BU3473" s="68"/>
      <c r="BV3473" s="68"/>
      <c r="BW3473" s="68"/>
      <c r="BX3473" s="68"/>
      <c r="BY3473" s="68"/>
      <c r="BZ3473" s="68"/>
    </row>
    <row r="3474" spans="1:78" s="53" customFormat="1" ht="15" customHeight="1" x14ac:dyDescent="0.25">
      <c r="A3474" s="56"/>
      <c r="B3474" s="59" t="str">
        <f>'PLAZA GALICIA TORRE CORRIENTES'!B281</f>
        <v>PLAZA GALICIA (C)</v>
      </c>
      <c r="C3474" s="59" t="str">
        <f>'PLAZA GALICIA TORRE CORRIENTES'!C281</f>
        <v>6C</v>
      </c>
      <c r="D3474" s="59">
        <f>'PLAZA GALICIA TORRE CORRIENTES'!D281</f>
        <v>119</v>
      </c>
      <c r="E3474" s="59" t="str">
        <f>'PLAZA GALICIA TORRE CORRIENTES'!E281</f>
        <v>RIOS, CARLOS</v>
      </c>
      <c r="F3474" s="59">
        <f>'PLAZA GALICIA TORRE CORRIENTES'!F281</f>
        <v>1736</v>
      </c>
      <c r="G3474" s="59">
        <f>'PLAZA GALICIA TORRE CORRIENTES'!G281</f>
        <v>4461</v>
      </c>
      <c r="H3474" s="59" t="str">
        <f>'PLAZA GALICIA TORRE CORRIENTES'!H281</f>
        <v xml:space="preserve">SERVICIOS </v>
      </c>
      <c r="I3474" s="59">
        <f>'PLAZA GALICIA TORRE CORRIENTES'!I281</f>
        <v>0</v>
      </c>
      <c r="J3474" s="55"/>
      <c r="K3474" s="68"/>
      <c r="L3474" s="68"/>
      <c r="M3474" s="68"/>
      <c r="N3474" s="68"/>
      <c r="O3474" s="68"/>
      <c r="P3474" s="68"/>
      <c r="Q3474" s="68"/>
      <c r="R3474" s="68"/>
      <c r="S3474" s="68"/>
      <c r="T3474" s="68"/>
      <c r="U3474" s="68"/>
      <c r="V3474" s="68"/>
      <c r="W3474" s="68"/>
      <c r="X3474" s="68"/>
      <c r="Y3474" s="68"/>
      <c r="Z3474" s="68"/>
      <c r="AA3474" s="68"/>
      <c r="AB3474" s="68"/>
      <c r="AC3474" s="68"/>
      <c r="AD3474" s="68"/>
      <c r="AE3474" s="68"/>
      <c r="AF3474" s="68"/>
      <c r="AG3474" s="68"/>
      <c r="AH3474" s="68"/>
      <c r="AI3474" s="68"/>
      <c r="AJ3474" s="68"/>
      <c r="AK3474" s="68"/>
      <c r="AL3474" s="68"/>
      <c r="AM3474" s="68"/>
      <c r="AN3474" s="68"/>
      <c r="AO3474" s="68"/>
      <c r="AP3474" s="68"/>
      <c r="AQ3474" s="68"/>
      <c r="AR3474" s="68"/>
      <c r="AS3474" s="68"/>
      <c r="AT3474" s="68"/>
      <c r="AU3474" s="68"/>
      <c r="AV3474" s="68"/>
      <c r="AW3474" s="68"/>
      <c r="AX3474" s="68"/>
      <c r="AY3474" s="68"/>
      <c r="AZ3474" s="68"/>
      <c r="BA3474" s="68"/>
      <c r="BB3474" s="68"/>
      <c r="BC3474" s="68"/>
      <c r="BD3474" s="68"/>
      <c r="BE3474" s="68"/>
      <c r="BF3474" s="68"/>
      <c r="BG3474" s="68"/>
      <c r="BH3474" s="68"/>
      <c r="BI3474" s="68"/>
      <c r="BJ3474" s="68"/>
      <c r="BK3474" s="68"/>
      <c r="BL3474" s="68"/>
      <c r="BM3474" s="68"/>
      <c r="BN3474" s="68"/>
      <c r="BO3474" s="68"/>
      <c r="BP3474" s="68"/>
      <c r="BQ3474" s="68"/>
      <c r="BR3474" s="68"/>
      <c r="BS3474" s="68"/>
      <c r="BT3474" s="68"/>
      <c r="BU3474" s="68"/>
      <c r="BV3474" s="68"/>
      <c r="BW3474" s="68"/>
      <c r="BX3474" s="68"/>
      <c r="BY3474" s="68"/>
      <c r="BZ3474" s="68"/>
    </row>
    <row r="3475" spans="1:78" s="53" customFormat="1" ht="15" customHeight="1" x14ac:dyDescent="0.25">
      <c r="A3475" s="56"/>
      <c r="B3475" s="59" t="str">
        <f>'PLAZA GALICIA TORRE CORRIENTES'!B282</f>
        <v>PLAZA GALICIA (C)</v>
      </c>
      <c r="C3475" s="59" t="str">
        <f>'PLAZA GALICIA TORRE CORRIENTES'!C282</f>
        <v>6C</v>
      </c>
      <c r="D3475" s="59">
        <f>'PLAZA GALICIA TORRE CORRIENTES'!D282</f>
        <v>120</v>
      </c>
      <c r="E3475" s="59" t="str">
        <f>'PLAZA GALICIA TORRE CORRIENTES'!E282</f>
        <v>LEYES, LIDIA</v>
      </c>
      <c r="F3475" s="59">
        <f>'PLAZA GALICIA TORRE CORRIENTES'!F282</f>
        <v>1736</v>
      </c>
      <c r="G3475" s="59">
        <f>'PLAZA GALICIA TORRE CORRIENTES'!G282</f>
        <v>4359</v>
      </c>
      <c r="H3475" s="59" t="str">
        <f>'PLAZA GALICIA TORRE CORRIENTES'!H282</f>
        <v xml:space="preserve">SERVICIOS </v>
      </c>
      <c r="I3475" s="59">
        <f>'PLAZA GALICIA TORRE CORRIENTES'!I282</f>
        <v>0</v>
      </c>
      <c r="J3475" s="55"/>
      <c r="K3475" s="68"/>
      <c r="L3475" s="68"/>
      <c r="M3475" s="68"/>
      <c r="N3475" s="68"/>
      <c r="O3475" s="68"/>
      <c r="P3475" s="68"/>
      <c r="Q3475" s="68"/>
      <c r="R3475" s="68"/>
      <c r="S3475" s="68"/>
      <c r="T3475" s="68"/>
      <c r="U3475" s="68"/>
      <c r="V3475" s="68"/>
      <c r="W3475" s="68"/>
      <c r="X3475" s="68"/>
      <c r="Y3475" s="68"/>
      <c r="Z3475" s="68"/>
      <c r="AA3475" s="68"/>
      <c r="AB3475" s="68"/>
      <c r="AC3475" s="68"/>
      <c r="AD3475" s="68"/>
      <c r="AE3475" s="68"/>
      <c r="AF3475" s="68"/>
      <c r="AG3475" s="68"/>
      <c r="AH3475" s="68"/>
      <c r="AI3475" s="68"/>
      <c r="AJ3475" s="68"/>
      <c r="AK3475" s="68"/>
      <c r="AL3475" s="68"/>
      <c r="AM3475" s="68"/>
      <c r="AN3475" s="68"/>
      <c r="AO3475" s="68"/>
      <c r="AP3475" s="68"/>
      <c r="AQ3475" s="68"/>
      <c r="AR3475" s="68"/>
      <c r="AS3475" s="68"/>
      <c r="AT3475" s="68"/>
      <c r="AU3475" s="68"/>
      <c r="AV3475" s="68"/>
      <c r="AW3475" s="68"/>
      <c r="AX3475" s="68"/>
      <c r="AY3475" s="68"/>
      <c r="AZ3475" s="68"/>
      <c r="BA3475" s="68"/>
      <c r="BB3475" s="68"/>
      <c r="BC3475" s="68"/>
      <c r="BD3475" s="68"/>
      <c r="BE3475" s="68"/>
      <c r="BF3475" s="68"/>
      <c r="BG3475" s="68"/>
      <c r="BH3475" s="68"/>
      <c r="BI3475" s="68"/>
      <c r="BJ3475" s="68"/>
      <c r="BK3475" s="68"/>
      <c r="BL3475" s="68"/>
      <c r="BM3475" s="68"/>
      <c r="BN3475" s="68"/>
      <c r="BO3475" s="68"/>
      <c r="BP3475" s="68"/>
      <c r="BQ3475" s="68"/>
      <c r="BR3475" s="68"/>
      <c r="BS3475" s="68"/>
      <c r="BT3475" s="68"/>
      <c r="BU3475" s="68"/>
      <c r="BV3475" s="68"/>
      <c r="BW3475" s="68"/>
      <c r="BX3475" s="68"/>
      <c r="BY3475" s="68"/>
      <c r="BZ3475" s="68"/>
    </row>
    <row r="3476" spans="1:78" s="53" customFormat="1" ht="15" customHeight="1" x14ac:dyDescent="0.25">
      <c r="A3476" s="56"/>
      <c r="B3476" s="59" t="str">
        <f>'PLAZA GALICIA TORRE CORRIENTES'!B283</f>
        <v>PLAZA GALICIA (C)</v>
      </c>
      <c r="C3476" s="59" t="str">
        <f>'PLAZA GALICIA TORRE CORRIENTES'!C283</f>
        <v>6C</v>
      </c>
      <c r="D3476" s="59">
        <f>'PLAZA GALICIA TORRE CORRIENTES'!D283</f>
        <v>121</v>
      </c>
      <c r="E3476" s="59" t="str">
        <f>'PLAZA GALICIA TORRE CORRIENTES'!E283</f>
        <v>TOIMIL, GONZALO</v>
      </c>
      <c r="F3476" s="59">
        <f>'PLAZA GALICIA TORRE CORRIENTES'!F283</f>
        <v>1736</v>
      </c>
      <c r="G3476" s="59">
        <f>'PLAZA GALICIA TORRE CORRIENTES'!G283</f>
        <v>5786</v>
      </c>
      <c r="H3476" s="59" t="str">
        <f>'PLAZA GALICIA TORRE CORRIENTES'!H283</f>
        <v xml:space="preserve">SERVICIOS </v>
      </c>
      <c r="I3476" s="59">
        <f>'PLAZA GALICIA TORRE CORRIENTES'!I283</f>
        <v>0</v>
      </c>
      <c r="J3476" s="55"/>
      <c r="K3476" s="68"/>
      <c r="L3476" s="68"/>
      <c r="M3476" s="68"/>
      <c r="N3476" s="68"/>
      <c r="O3476" s="68"/>
      <c r="P3476" s="68"/>
      <c r="Q3476" s="68"/>
      <c r="R3476" s="68"/>
      <c r="S3476" s="68"/>
      <c r="T3476" s="68"/>
      <c r="U3476" s="68"/>
      <c r="V3476" s="68"/>
      <c r="W3476" s="68"/>
      <c r="X3476" s="68"/>
      <c r="Y3476" s="68"/>
      <c r="Z3476" s="68"/>
      <c r="AA3476" s="68"/>
      <c r="AB3476" s="68"/>
      <c r="AC3476" s="68"/>
      <c r="AD3476" s="68"/>
      <c r="AE3476" s="68"/>
      <c r="AF3476" s="68"/>
      <c r="AG3476" s="68"/>
      <c r="AH3476" s="68"/>
      <c r="AI3476" s="68"/>
      <c r="AJ3476" s="68"/>
      <c r="AK3476" s="68"/>
      <c r="AL3476" s="68"/>
      <c r="AM3476" s="68"/>
      <c r="AN3476" s="68"/>
      <c r="AO3476" s="68"/>
      <c r="AP3476" s="68"/>
      <c r="AQ3476" s="68"/>
      <c r="AR3476" s="68"/>
      <c r="AS3476" s="68"/>
      <c r="AT3476" s="68"/>
      <c r="AU3476" s="68"/>
      <c r="AV3476" s="68"/>
      <c r="AW3476" s="68"/>
      <c r="AX3476" s="68"/>
      <c r="AY3476" s="68"/>
      <c r="AZ3476" s="68"/>
      <c r="BA3476" s="68"/>
      <c r="BB3476" s="68"/>
      <c r="BC3476" s="68"/>
      <c r="BD3476" s="68"/>
      <c r="BE3476" s="68"/>
      <c r="BF3476" s="68"/>
      <c r="BG3476" s="68"/>
      <c r="BH3476" s="68"/>
      <c r="BI3476" s="68"/>
      <c r="BJ3476" s="68"/>
      <c r="BK3476" s="68"/>
      <c r="BL3476" s="68"/>
      <c r="BM3476" s="68"/>
      <c r="BN3476" s="68"/>
      <c r="BO3476" s="68"/>
      <c r="BP3476" s="68"/>
      <c r="BQ3476" s="68"/>
      <c r="BR3476" s="68"/>
      <c r="BS3476" s="68"/>
      <c r="BT3476" s="68"/>
      <c r="BU3476" s="68"/>
      <c r="BV3476" s="68"/>
      <c r="BW3476" s="68"/>
      <c r="BX3476" s="68"/>
      <c r="BY3476" s="68"/>
      <c r="BZ3476" s="68"/>
    </row>
    <row r="3477" spans="1:78" s="53" customFormat="1" ht="15" customHeight="1" x14ac:dyDescent="0.25">
      <c r="A3477" s="56"/>
      <c r="B3477" s="59" t="str">
        <f>'PLAZA GALICIA TORRE CORRIENTES'!B284</f>
        <v>PLAZA GALICIA (C)</v>
      </c>
      <c r="C3477" s="59" t="str">
        <f>'PLAZA GALICIA TORRE CORRIENTES'!C284</f>
        <v>6C</v>
      </c>
      <c r="D3477" s="59">
        <f>'PLAZA GALICIA TORRE CORRIENTES'!D284</f>
        <v>122</v>
      </c>
      <c r="E3477" s="59" t="str">
        <f>'PLAZA GALICIA TORRE CORRIENTES'!E284</f>
        <v>RIZZO, MATIAS</v>
      </c>
      <c r="F3477" s="59">
        <f>'PLAZA GALICIA TORRE CORRIENTES'!F284</f>
        <v>1736</v>
      </c>
      <c r="G3477" s="59">
        <f>'PLAZA GALICIA TORRE CORRIENTES'!G284</f>
        <v>4371</v>
      </c>
      <c r="H3477" s="59" t="str">
        <f>'PLAZA GALICIA TORRE CORRIENTES'!H284</f>
        <v xml:space="preserve">SERVICIOS </v>
      </c>
      <c r="I3477" s="59">
        <f>'PLAZA GALICIA TORRE CORRIENTES'!I284</f>
        <v>0</v>
      </c>
      <c r="J3477" s="55"/>
      <c r="K3477" s="68"/>
      <c r="L3477" s="68"/>
      <c r="M3477" s="68"/>
      <c r="N3477" s="68"/>
      <c r="O3477" s="68"/>
      <c r="P3477" s="68"/>
      <c r="Q3477" s="68"/>
      <c r="R3477" s="68"/>
      <c r="S3477" s="68"/>
      <c r="T3477" s="68"/>
      <c r="U3477" s="68"/>
      <c r="V3477" s="68"/>
      <c r="W3477" s="68"/>
      <c r="X3477" s="68"/>
      <c r="Y3477" s="68"/>
      <c r="Z3477" s="68"/>
      <c r="AA3477" s="68"/>
      <c r="AB3477" s="68"/>
      <c r="AC3477" s="68"/>
      <c r="AD3477" s="68"/>
      <c r="AE3477" s="68"/>
      <c r="AF3477" s="68"/>
      <c r="AG3477" s="68"/>
      <c r="AH3477" s="68"/>
      <c r="AI3477" s="68"/>
      <c r="AJ3477" s="68"/>
      <c r="AK3477" s="68"/>
      <c r="AL3477" s="68"/>
      <c r="AM3477" s="68"/>
      <c r="AN3477" s="68"/>
      <c r="AO3477" s="68"/>
      <c r="AP3477" s="68"/>
      <c r="AQ3477" s="68"/>
      <c r="AR3477" s="68"/>
      <c r="AS3477" s="68"/>
      <c r="AT3477" s="68"/>
      <c r="AU3477" s="68"/>
      <c r="AV3477" s="68"/>
      <c r="AW3477" s="68"/>
      <c r="AX3477" s="68"/>
      <c r="AY3477" s="68"/>
      <c r="AZ3477" s="68"/>
      <c r="BA3477" s="68"/>
      <c r="BB3477" s="68"/>
      <c r="BC3477" s="68"/>
      <c r="BD3477" s="68"/>
      <c r="BE3477" s="68"/>
      <c r="BF3477" s="68"/>
      <c r="BG3477" s="68"/>
      <c r="BH3477" s="68"/>
      <c r="BI3477" s="68"/>
      <c r="BJ3477" s="68"/>
      <c r="BK3477" s="68"/>
      <c r="BL3477" s="68"/>
      <c r="BM3477" s="68"/>
      <c r="BN3477" s="68"/>
      <c r="BO3477" s="68"/>
      <c r="BP3477" s="68"/>
      <c r="BQ3477" s="68"/>
      <c r="BR3477" s="68"/>
      <c r="BS3477" s="68"/>
      <c r="BT3477" s="68"/>
      <c r="BU3477" s="68"/>
      <c r="BV3477" s="68"/>
      <c r="BW3477" s="68"/>
      <c r="BX3477" s="68"/>
      <c r="BY3477" s="68"/>
      <c r="BZ3477" s="68"/>
    </row>
    <row r="3478" spans="1:78" s="53" customFormat="1" ht="15" customHeight="1" x14ac:dyDescent="0.25">
      <c r="A3478" s="56"/>
      <c r="B3478" s="59" t="str">
        <f>'PLAZA GALICIA TORRE CORRIENTES'!B285</f>
        <v>PLAZA GALICIA (C)</v>
      </c>
      <c r="C3478" s="59" t="str">
        <f>'PLAZA GALICIA TORRE CORRIENTES'!C285</f>
        <v>6C</v>
      </c>
      <c r="D3478" s="59">
        <f>'PLAZA GALICIA TORRE CORRIENTES'!D285</f>
        <v>123</v>
      </c>
      <c r="E3478" s="59" t="str">
        <f>'PLAZA GALICIA TORRE CORRIENTES'!E285</f>
        <v>BERMAN, RUBEN</v>
      </c>
      <c r="F3478" s="59">
        <f>'PLAZA GALICIA TORRE CORRIENTES'!F285</f>
        <v>1736</v>
      </c>
      <c r="G3478" s="59">
        <f>'PLAZA GALICIA TORRE CORRIENTES'!G285</f>
        <v>3201</v>
      </c>
      <c r="H3478" s="59" t="str">
        <f>'PLAZA GALICIA TORRE CORRIENTES'!H285</f>
        <v xml:space="preserve">SERVICIOS </v>
      </c>
      <c r="I3478" s="59">
        <f>'PLAZA GALICIA TORRE CORRIENTES'!I285</f>
        <v>0</v>
      </c>
      <c r="J3478" s="55"/>
      <c r="K3478" s="68"/>
      <c r="L3478" s="68"/>
      <c r="M3478" s="68"/>
      <c r="N3478" s="68"/>
      <c r="O3478" s="68"/>
      <c r="P3478" s="68"/>
      <c r="Q3478" s="68"/>
      <c r="R3478" s="68"/>
      <c r="S3478" s="68"/>
      <c r="T3478" s="68"/>
      <c r="U3478" s="68"/>
      <c r="V3478" s="68"/>
      <c r="W3478" s="68"/>
      <c r="X3478" s="68"/>
      <c r="Y3478" s="68"/>
      <c r="Z3478" s="68"/>
      <c r="AA3478" s="68"/>
      <c r="AB3478" s="68"/>
      <c r="AC3478" s="68"/>
      <c r="AD3478" s="68"/>
      <c r="AE3478" s="68"/>
      <c r="AF3478" s="68"/>
      <c r="AG3478" s="68"/>
      <c r="AH3478" s="68"/>
      <c r="AI3478" s="68"/>
      <c r="AJ3478" s="68"/>
      <c r="AK3478" s="68"/>
      <c r="AL3478" s="68"/>
      <c r="AM3478" s="68"/>
      <c r="AN3478" s="68"/>
      <c r="AO3478" s="68"/>
      <c r="AP3478" s="68"/>
      <c r="AQ3478" s="68"/>
      <c r="AR3478" s="68"/>
      <c r="AS3478" s="68"/>
      <c r="AT3478" s="68"/>
      <c r="AU3478" s="68"/>
      <c r="AV3478" s="68"/>
      <c r="AW3478" s="68"/>
      <c r="AX3478" s="68"/>
      <c r="AY3478" s="68"/>
      <c r="AZ3478" s="68"/>
      <c r="BA3478" s="68"/>
      <c r="BB3478" s="68"/>
      <c r="BC3478" s="68"/>
      <c r="BD3478" s="68"/>
      <c r="BE3478" s="68"/>
      <c r="BF3478" s="68"/>
      <c r="BG3478" s="68"/>
      <c r="BH3478" s="68"/>
      <c r="BI3478" s="68"/>
      <c r="BJ3478" s="68"/>
      <c r="BK3478" s="68"/>
      <c r="BL3478" s="68"/>
      <c r="BM3478" s="68"/>
      <c r="BN3478" s="68"/>
      <c r="BO3478" s="68"/>
      <c r="BP3478" s="68"/>
      <c r="BQ3478" s="68"/>
      <c r="BR3478" s="68"/>
      <c r="BS3478" s="68"/>
      <c r="BT3478" s="68"/>
      <c r="BU3478" s="68"/>
      <c r="BV3478" s="68"/>
      <c r="BW3478" s="68"/>
      <c r="BX3478" s="68"/>
      <c r="BY3478" s="68"/>
      <c r="BZ3478" s="68"/>
    </row>
    <row r="3479" spans="1:78" s="53" customFormat="1" ht="15" customHeight="1" x14ac:dyDescent="0.25">
      <c r="A3479" s="56"/>
      <c r="B3479" s="59" t="str">
        <f>'PLAZA GALICIA TORRE CORRIENTES'!B286</f>
        <v>PLAZA GALICIA (C)</v>
      </c>
      <c r="C3479" s="59" t="str">
        <f>'PLAZA GALICIA TORRE CORRIENTES'!C286</f>
        <v>6C</v>
      </c>
      <c r="D3479" s="59">
        <f>'PLAZA GALICIA TORRE CORRIENTES'!D286</f>
        <v>124</v>
      </c>
      <c r="E3479" s="59" t="str">
        <f>'PLAZA GALICIA TORRE CORRIENTES'!E286</f>
        <v>AIZPURUA, JENIFER</v>
      </c>
      <c r="F3479" s="59">
        <f>'PLAZA GALICIA TORRE CORRIENTES'!F286</f>
        <v>1736</v>
      </c>
      <c r="G3479" s="59">
        <f>'PLAZA GALICIA TORRE CORRIENTES'!G286</f>
        <v>2468</v>
      </c>
      <c r="H3479" s="59" t="str">
        <f>'PLAZA GALICIA TORRE CORRIENTES'!H286</f>
        <v xml:space="preserve">SERVICIOS </v>
      </c>
      <c r="I3479" s="59">
        <f>'PLAZA GALICIA TORRE CORRIENTES'!I286</f>
        <v>0</v>
      </c>
      <c r="J3479" s="55"/>
      <c r="K3479" s="68"/>
      <c r="L3479" s="68"/>
      <c r="M3479" s="68"/>
      <c r="N3479" s="68"/>
      <c r="O3479" s="68"/>
      <c r="P3479" s="68"/>
      <c r="Q3479" s="68"/>
      <c r="R3479" s="68"/>
      <c r="S3479" s="68"/>
      <c r="T3479" s="68"/>
      <c r="U3479" s="68"/>
      <c r="V3479" s="68"/>
      <c r="W3479" s="68"/>
      <c r="X3479" s="68"/>
      <c r="Y3479" s="68"/>
      <c r="Z3479" s="68"/>
      <c r="AA3479" s="68"/>
      <c r="AB3479" s="68"/>
      <c r="AC3479" s="68"/>
      <c r="AD3479" s="68"/>
      <c r="AE3479" s="68"/>
      <c r="AF3479" s="68"/>
      <c r="AG3479" s="68"/>
      <c r="AH3479" s="68"/>
      <c r="AI3479" s="68"/>
      <c r="AJ3479" s="68"/>
      <c r="AK3479" s="68"/>
      <c r="AL3479" s="68"/>
      <c r="AM3479" s="68"/>
      <c r="AN3479" s="68"/>
      <c r="AO3479" s="68"/>
      <c r="AP3479" s="68"/>
      <c r="AQ3479" s="68"/>
      <c r="AR3479" s="68"/>
      <c r="AS3479" s="68"/>
      <c r="AT3479" s="68"/>
      <c r="AU3479" s="68"/>
      <c r="AV3479" s="68"/>
      <c r="AW3479" s="68"/>
      <c r="AX3479" s="68"/>
      <c r="AY3479" s="68"/>
      <c r="AZ3479" s="68"/>
      <c r="BA3479" s="68"/>
      <c r="BB3479" s="68"/>
      <c r="BC3479" s="68"/>
      <c r="BD3479" s="68"/>
      <c r="BE3479" s="68"/>
      <c r="BF3479" s="68"/>
      <c r="BG3479" s="68"/>
      <c r="BH3479" s="68"/>
      <c r="BI3479" s="68"/>
      <c r="BJ3479" s="68"/>
      <c r="BK3479" s="68"/>
      <c r="BL3479" s="68"/>
      <c r="BM3479" s="68"/>
      <c r="BN3479" s="68"/>
      <c r="BO3479" s="68"/>
      <c r="BP3479" s="68"/>
      <c r="BQ3479" s="68"/>
      <c r="BR3479" s="68"/>
      <c r="BS3479" s="68"/>
      <c r="BT3479" s="68"/>
      <c r="BU3479" s="68"/>
      <c r="BV3479" s="68"/>
      <c r="BW3479" s="68"/>
      <c r="BX3479" s="68"/>
      <c r="BY3479" s="68"/>
      <c r="BZ3479" s="68"/>
    </row>
    <row r="3480" spans="1:78" s="53" customFormat="1" ht="15" customHeight="1" x14ac:dyDescent="0.25">
      <c r="A3480" s="56"/>
      <c r="B3480" s="59" t="str">
        <f>'PLAZA GALICIA TORRE CORRIENTES'!B287</f>
        <v>PLAZA GALICIA (C)</v>
      </c>
      <c r="C3480" s="59" t="str">
        <f>'PLAZA GALICIA TORRE CORRIENTES'!C287</f>
        <v>6C</v>
      </c>
      <c r="D3480" s="59">
        <f>'PLAZA GALICIA TORRE CORRIENTES'!D287</f>
        <v>125</v>
      </c>
      <c r="E3480" s="59" t="str">
        <f>'PLAZA GALICIA TORRE CORRIENTES'!E287</f>
        <v>PARONETTO, MARIANA</v>
      </c>
      <c r="F3480" s="59">
        <f>'PLAZA GALICIA TORRE CORRIENTES'!F287</f>
        <v>1736</v>
      </c>
      <c r="G3480" s="59">
        <f>'PLAZA GALICIA TORRE CORRIENTES'!G287</f>
        <v>5853</v>
      </c>
      <c r="H3480" s="59" t="str">
        <f>'PLAZA GALICIA TORRE CORRIENTES'!H287</f>
        <v xml:space="preserve">SERVICIOS </v>
      </c>
      <c r="I3480" s="59">
        <f>'PLAZA GALICIA TORRE CORRIENTES'!I287</f>
        <v>0</v>
      </c>
      <c r="J3480" s="55"/>
      <c r="K3480" s="68"/>
      <c r="L3480" s="68"/>
      <c r="M3480" s="68"/>
      <c r="N3480" s="68"/>
      <c r="O3480" s="68"/>
      <c r="P3480" s="68"/>
      <c r="Q3480" s="68"/>
      <c r="R3480" s="68"/>
      <c r="S3480" s="68"/>
      <c r="T3480" s="68"/>
      <c r="U3480" s="68"/>
      <c r="V3480" s="68"/>
      <c r="W3480" s="68"/>
      <c r="X3480" s="68"/>
      <c r="Y3480" s="68"/>
      <c r="Z3480" s="68"/>
      <c r="AA3480" s="68"/>
      <c r="AB3480" s="68"/>
      <c r="AC3480" s="68"/>
      <c r="AD3480" s="68"/>
      <c r="AE3480" s="68"/>
      <c r="AF3480" s="68"/>
      <c r="AG3480" s="68"/>
      <c r="AH3480" s="68"/>
      <c r="AI3480" s="68"/>
      <c r="AJ3480" s="68"/>
      <c r="AK3480" s="68"/>
      <c r="AL3480" s="68"/>
      <c r="AM3480" s="68"/>
      <c r="AN3480" s="68"/>
      <c r="AO3480" s="68"/>
      <c r="AP3480" s="68"/>
      <c r="AQ3480" s="68"/>
      <c r="AR3480" s="68"/>
      <c r="AS3480" s="68"/>
      <c r="AT3480" s="68"/>
      <c r="AU3480" s="68"/>
      <c r="AV3480" s="68"/>
      <c r="AW3480" s="68"/>
      <c r="AX3480" s="68"/>
      <c r="AY3480" s="68"/>
      <c r="AZ3480" s="68"/>
      <c r="BA3480" s="68"/>
      <c r="BB3480" s="68"/>
      <c r="BC3480" s="68"/>
      <c r="BD3480" s="68"/>
      <c r="BE3480" s="68"/>
      <c r="BF3480" s="68"/>
      <c r="BG3480" s="68"/>
      <c r="BH3480" s="68"/>
      <c r="BI3480" s="68"/>
      <c r="BJ3480" s="68"/>
      <c r="BK3480" s="68"/>
      <c r="BL3480" s="68"/>
      <c r="BM3480" s="68"/>
      <c r="BN3480" s="68"/>
      <c r="BO3480" s="68"/>
      <c r="BP3480" s="68"/>
      <c r="BQ3480" s="68"/>
      <c r="BR3480" s="68"/>
      <c r="BS3480" s="68"/>
      <c r="BT3480" s="68"/>
      <c r="BU3480" s="68"/>
      <c r="BV3480" s="68"/>
      <c r="BW3480" s="68"/>
      <c r="BX3480" s="68"/>
      <c r="BY3480" s="68"/>
      <c r="BZ3480" s="68"/>
    </row>
    <row r="3481" spans="1:78" s="53" customFormat="1" ht="15" customHeight="1" x14ac:dyDescent="0.25">
      <c r="A3481" s="56"/>
      <c r="B3481" s="59" t="str">
        <f>'PLAZA GALICIA TORRE CORRIENTES'!B288</f>
        <v>PLAZA GALICIA (C)</v>
      </c>
      <c r="C3481" s="59" t="str">
        <f>'PLAZA GALICIA TORRE CORRIENTES'!C288</f>
        <v>6C</v>
      </c>
      <c r="D3481" s="59">
        <f>'PLAZA GALICIA TORRE CORRIENTES'!D288</f>
        <v>126</v>
      </c>
      <c r="E3481" s="59" t="str">
        <f>'PLAZA GALICIA TORRE CORRIENTES'!E288</f>
        <v>LIBRE</v>
      </c>
      <c r="F3481" s="59">
        <f>'PLAZA GALICIA TORRE CORRIENTES'!F288</f>
        <v>1736</v>
      </c>
      <c r="G3481" s="59" t="str">
        <f>'PLAZA GALICIA TORRE CORRIENTES'!G288</f>
        <v>-----</v>
      </c>
      <c r="H3481" s="59" t="str">
        <f>'PLAZA GALICIA TORRE CORRIENTES'!H288</f>
        <v xml:space="preserve">SERVICIOS </v>
      </c>
      <c r="I3481" s="59">
        <f>'PLAZA GALICIA TORRE CORRIENTES'!I288</f>
        <v>0</v>
      </c>
      <c r="J3481" s="55"/>
      <c r="K3481" s="68"/>
      <c r="L3481" s="68"/>
      <c r="M3481" s="68"/>
      <c r="N3481" s="68"/>
      <c r="O3481" s="68"/>
      <c r="P3481" s="68"/>
      <c r="Q3481" s="68"/>
      <c r="R3481" s="68"/>
      <c r="S3481" s="68"/>
      <c r="T3481" s="68"/>
      <c r="U3481" s="68"/>
      <c r="V3481" s="68"/>
      <c r="W3481" s="68"/>
      <c r="X3481" s="68"/>
      <c r="Y3481" s="68"/>
      <c r="Z3481" s="68"/>
      <c r="AA3481" s="68"/>
      <c r="AB3481" s="68"/>
      <c r="AC3481" s="68"/>
      <c r="AD3481" s="68"/>
      <c r="AE3481" s="68"/>
      <c r="AF3481" s="68"/>
      <c r="AG3481" s="68"/>
      <c r="AH3481" s="68"/>
      <c r="AI3481" s="68"/>
      <c r="AJ3481" s="68"/>
      <c r="AK3481" s="68"/>
      <c r="AL3481" s="68"/>
      <c r="AM3481" s="68"/>
      <c r="AN3481" s="68"/>
      <c r="AO3481" s="68"/>
      <c r="AP3481" s="68"/>
      <c r="AQ3481" s="68"/>
      <c r="AR3481" s="68"/>
      <c r="AS3481" s="68"/>
      <c r="AT3481" s="68"/>
      <c r="AU3481" s="68"/>
      <c r="AV3481" s="68"/>
      <c r="AW3481" s="68"/>
      <c r="AX3481" s="68"/>
      <c r="AY3481" s="68"/>
      <c r="AZ3481" s="68"/>
      <c r="BA3481" s="68"/>
      <c r="BB3481" s="68"/>
      <c r="BC3481" s="68"/>
      <c r="BD3481" s="68"/>
      <c r="BE3481" s="68"/>
      <c r="BF3481" s="68"/>
      <c r="BG3481" s="68"/>
      <c r="BH3481" s="68"/>
      <c r="BI3481" s="68"/>
      <c r="BJ3481" s="68"/>
      <c r="BK3481" s="68"/>
      <c r="BL3481" s="68"/>
      <c r="BM3481" s="68"/>
      <c r="BN3481" s="68"/>
      <c r="BO3481" s="68"/>
      <c r="BP3481" s="68"/>
      <c r="BQ3481" s="68"/>
      <c r="BR3481" s="68"/>
      <c r="BS3481" s="68"/>
      <c r="BT3481" s="68"/>
      <c r="BU3481" s="68"/>
      <c r="BV3481" s="68"/>
      <c r="BW3481" s="68"/>
      <c r="BX3481" s="68"/>
      <c r="BY3481" s="68"/>
      <c r="BZ3481" s="68"/>
    </row>
    <row r="3482" spans="1:78" s="53" customFormat="1" ht="15" customHeight="1" x14ac:dyDescent="0.25">
      <c r="A3482" s="56"/>
      <c r="B3482" s="59" t="str">
        <f>'PLAZA GALICIA TORRE CORRIENTES'!B289</f>
        <v>PLAZA GALICIA (C)</v>
      </c>
      <c r="C3482" s="59" t="str">
        <f>'PLAZA GALICIA TORRE CORRIENTES'!C289</f>
        <v>6C</v>
      </c>
      <c r="D3482" s="59">
        <f>'PLAZA GALICIA TORRE CORRIENTES'!D289</f>
        <v>127</v>
      </c>
      <c r="E3482" s="59" t="str">
        <f>'PLAZA GALICIA TORRE CORRIENTES'!E289</f>
        <v>LIBRE</v>
      </c>
      <c r="F3482" s="59">
        <f>'PLAZA GALICIA TORRE CORRIENTES'!F289</f>
        <v>1736</v>
      </c>
      <c r="G3482" s="59" t="str">
        <f>'PLAZA GALICIA TORRE CORRIENTES'!G289</f>
        <v>-----</v>
      </c>
      <c r="H3482" s="59" t="str">
        <f>'PLAZA GALICIA TORRE CORRIENTES'!H289</f>
        <v xml:space="preserve">SERVICIOS </v>
      </c>
      <c r="I3482" s="59">
        <f>'PLAZA GALICIA TORRE CORRIENTES'!I289</f>
        <v>0</v>
      </c>
      <c r="J3482" s="55"/>
      <c r="K3482" s="68"/>
      <c r="L3482" s="68"/>
      <c r="M3482" s="68"/>
      <c r="N3482" s="68"/>
      <c r="O3482" s="68"/>
      <c r="P3482" s="68"/>
      <c r="Q3482" s="68"/>
      <c r="R3482" s="68"/>
      <c r="S3482" s="68"/>
      <c r="T3482" s="68"/>
      <c r="U3482" s="68"/>
      <c r="V3482" s="68"/>
      <c r="W3482" s="68"/>
      <c r="X3482" s="68"/>
      <c r="Y3482" s="68"/>
      <c r="Z3482" s="68"/>
      <c r="AA3482" s="68"/>
      <c r="AB3482" s="68"/>
      <c r="AC3482" s="68"/>
      <c r="AD3482" s="68"/>
      <c r="AE3482" s="68"/>
      <c r="AF3482" s="68"/>
      <c r="AG3482" s="68"/>
      <c r="AH3482" s="68"/>
      <c r="AI3482" s="68"/>
      <c r="AJ3482" s="68"/>
      <c r="AK3482" s="68"/>
      <c r="AL3482" s="68"/>
      <c r="AM3482" s="68"/>
      <c r="AN3482" s="68"/>
      <c r="AO3482" s="68"/>
      <c r="AP3482" s="68"/>
      <c r="AQ3482" s="68"/>
      <c r="AR3482" s="68"/>
      <c r="AS3482" s="68"/>
      <c r="AT3482" s="68"/>
      <c r="AU3482" s="68"/>
      <c r="AV3482" s="68"/>
      <c r="AW3482" s="68"/>
      <c r="AX3482" s="68"/>
      <c r="AY3482" s="68"/>
      <c r="AZ3482" s="68"/>
      <c r="BA3482" s="68"/>
      <c r="BB3482" s="68"/>
      <c r="BC3482" s="68"/>
      <c r="BD3482" s="68"/>
      <c r="BE3482" s="68"/>
      <c r="BF3482" s="68"/>
      <c r="BG3482" s="68"/>
      <c r="BH3482" s="68"/>
      <c r="BI3482" s="68"/>
      <c r="BJ3482" s="68"/>
      <c r="BK3482" s="68"/>
      <c r="BL3482" s="68"/>
      <c r="BM3482" s="68"/>
      <c r="BN3482" s="68"/>
      <c r="BO3482" s="68"/>
      <c r="BP3482" s="68"/>
      <c r="BQ3482" s="68"/>
      <c r="BR3482" s="68"/>
      <c r="BS3482" s="68"/>
      <c r="BT3482" s="68"/>
      <c r="BU3482" s="68"/>
      <c r="BV3482" s="68"/>
      <c r="BW3482" s="68"/>
      <c r="BX3482" s="68"/>
      <c r="BY3482" s="68"/>
      <c r="BZ3482" s="68"/>
    </row>
    <row r="3483" spans="1:78" s="53" customFormat="1" ht="15" customHeight="1" x14ac:dyDescent="0.25">
      <c r="A3483" s="56"/>
      <c r="B3483" s="59" t="str">
        <f>'PLAZA GALICIA TORRE CORRIENTES'!B290</f>
        <v>PLAZA GALICIA (C)</v>
      </c>
      <c r="C3483" s="59" t="str">
        <f>'PLAZA GALICIA TORRE CORRIENTES'!C290</f>
        <v>6C</v>
      </c>
      <c r="D3483" s="59">
        <f>'PLAZA GALICIA TORRE CORRIENTES'!D290</f>
        <v>128</v>
      </c>
      <c r="E3483" s="59" t="str">
        <f>'PLAZA GALICIA TORRE CORRIENTES'!E290</f>
        <v>LIBRE</v>
      </c>
      <c r="F3483" s="59">
        <f>'PLAZA GALICIA TORRE CORRIENTES'!F290</f>
        <v>1736</v>
      </c>
      <c r="G3483" s="59" t="str">
        <f>'PLAZA GALICIA TORRE CORRIENTES'!G290</f>
        <v>-----</v>
      </c>
      <c r="H3483" s="59" t="str">
        <f>'PLAZA GALICIA TORRE CORRIENTES'!H290</f>
        <v xml:space="preserve">SERVICIOS </v>
      </c>
      <c r="I3483" s="59">
        <f>'PLAZA GALICIA TORRE CORRIENTES'!I290</f>
        <v>0</v>
      </c>
      <c r="J3483" s="55"/>
      <c r="K3483" s="68"/>
      <c r="L3483" s="68"/>
      <c r="M3483" s="68"/>
      <c r="N3483" s="68"/>
      <c r="O3483" s="68"/>
      <c r="P3483" s="68"/>
      <c r="Q3483" s="68"/>
      <c r="R3483" s="68"/>
      <c r="S3483" s="68"/>
      <c r="T3483" s="68"/>
      <c r="U3483" s="68"/>
      <c r="V3483" s="68"/>
      <c r="W3483" s="68"/>
      <c r="X3483" s="68"/>
      <c r="Y3483" s="68"/>
      <c r="Z3483" s="68"/>
      <c r="AA3483" s="68"/>
      <c r="AB3483" s="68"/>
      <c r="AC3483" s="68"/>
      <c r="AD3483" s="68"/>
      <c r="AE3483" s="68"/>
      <c r="AF3483" s="68"/>
      <c r="AG3483" s="68"/>
      <c r="AH3483" s="68"/>
      <c r="AI3483" s="68"/>
      <c r="AJ3483" s="68"/>
      <c r="AK3483" s="68"/>
      <c r="AL3483" s="68"/>
      <c r="AM3483" s="68"/>
      <c r="AN3483" s="68"/>
      <c r="AO3483" s="68"/>
      <c r="AP3483" s="68"/>
      <c r="AQ3483" s="68"/>
      <c r="AR3483" s="68"/>
      <c r="AS3483" s="68"/>
      <c r="AT3483" s="68"/>
      <c r="AU3483" s="68"/>
      <c r="AV3483" s="68"/>
      <c r="AW3483" s="68"/>
      <c r="AX3483" s="68"/>
      <c r="AY3483" s="68"/>
      <c r="AZ3483" s="68"/>
      <c r="BA3483" s="68"/>
      <c r="BB3483" s="68"/>
      <c r="BC3483" s="68"/>
      <c r="BD3483" s="68"/>
      <c r="BE3483" s="68"/>
      <c r="BF3483" s="68"/>
      <c r="BG3483" s="68"/>
      <c r="BH3483" s="68"/>
      <c r="BI3483" s="68"/>
      <c r="BJ3483" s="68"/>
      <c r="BK3483" s="68"/>
      <c r="BL3483" s="68"/>
      <c r="BM3483" s="68"/>
      <c r="BN3483" s="68"/>
      <c r="BO3483" s="68"/>
      <c r="BP3483" s="68"/>
      <c r="BQ3483" s="68"/>
      <c r="BR3483" s="68"/>
      <c r="BS3483" s="68"/>
      <c r="BT3483" s="68"/>
      <c r="BU3483" s="68"/>
      <c r="BV3483" s="68"/>
      <c r="BW3483" s="68"/>
      <c r="BX3483" s="68"/>
      <c r="BY3483" s="68"/>
      <c r="BZ3483" s="68"/>
    </row>
    <row r="3484" spans="1:78" s="53" customFormat="1" ht="15" customHeight="1" x14ac:dyDescent="0.25">
      <c r="A3484" s="56"/>
      <c r="B3484" s="59" t="str">
        <f>'PLAZA GALICIA TORRE CORRIENTES'!B291</f>
        <v>PLAZA GALICIA (C)</v>
      </c>
      <c r="C3484" s="59" t="str">
        <f>'PLAZA GALICIA TORRE CORRIENTES'!C291</f>
        <v>6C</v>
      </c>
      <c r="D3484" s="59">
        <f>'PLAZA GALICIA TORRE CORRIENTES'!D291</f>
        <v>129</v>
      </c>
      <c r="E3484" s="59" t="str">
        <f>'PLAZA GALICIA TORRE CORRIENTES'!E291</f>
        <v>GUERRA, GUILLERMO</v>
      </c>
      <c r="F3484" s="59">
        <f>'PLAZA GALICIA TORRE CORRIENTES'!F291</f>
        <v>1252</v>
      </c>
      <c r="G3484" s="59" t="str">
        <f>'PLAZA GALICIA TORRE CORRIENTES'!G291</f>
        <v>-----</v>
      </c>
      <c r="H3484" s="59" t="str">
        <f>'PLAZA GALICIA TORRE CORRIENTES'!H291</f>
        <v>TECNOLOGÍA Y TELECOMUNICACIONES</v>
      </c>
      <c r="I3484" s="59">
        <f>'PLAZA GALICIA TORRE CORRIENTES'!I291</f>
        <v>0</v>
      </c>
      <c r="J3484" s="55"/>
      <c r="K3484" s="68"/>
      <c r="L3484" s="68"/>
      <c r="M3484" s="68"/>
      <c r="N3484" s="68"/>
      <c r="O3484" s="68"/>
      <c r="P3484" s="68"/>
      <c r="Q3484" s="68"/>
      <c r="R3484" s="68"/>
      <c r="S3484" s="68"/>
      <c r="T3484" s="68"/>
      <c r="U3484" s="68"/>
      <c r="V3484" s="68"/>
      <c r="W3484" s="68"/>
      <c r="X3484" s="68"/>
      <c r="Y3484" s="68"/>
      <c r="Z3484" s="68"/>
      <c r="AA3484" s="68"/>
      <c r="AB3484" s="68"/>
      <c r="AC3484" s="68"/>
      <c r="AD3484" s="68"/>
      <c r="AE3484" s="68"/>
      <c r="AF3484" s="68"/>
      <c r="AG3484" s="68"/>
      <c r="AH3484" s="68"/>
      <c r="AI3484" s="68"/>
      <c r="AJ3484" s="68"/>
      <c r="AK3484" s="68"/>
      <c r="AL3484" s="68"/>
      <c r="AM3484" s="68"/>
      <c r="AN3484" s="68"/>
      <c r="AO3484" s="68"/>
      <c r="AP3484" s="68"/>
      <c r="AQ3484" s="68"/>
      <c r="AR3484" s="68"/>
      <c r="AS3484" s="68"/>
      <c r="AT3484" s="68"/>
      <c r="AU3484" s="68"/>
      <c r="AV3484" s="68"/>
      <c r="AW3484" s="68"/>
      <c r="AX3484" s="68"/>
      <c r="AY3484" s="68"/>
      <c r="AZ3484" s="68"/>
      <c r="BA3484" s="68"/>
      <c r="BB3484" s="68"/>
      <c r="BC3484" s="68"/>
      <c r="BD3484" s="68"/>
      <c r="BE3484" s="68"/>
      <c r="BF3484" s="68"/>
      <c r="BG3484" s="68"/>
      <c r="BH3484" s="68"/>
      <c r="BI3484" s="68"/>
      <c r="BJ3484" s="68"/>
      <c r="BK3484" s="68"/>
      <c r="BL3484" s="68"/>
      <c r="BM3484" s="68"/>
      <c r="BN3484" s="68"/>
      <c r="BO3484" s="68"/>
      <c r="BP3484" s="68"/>
      <c r="BQ3484" s="68"/>
      <c r="BR3484" s="68"/>
      <c r="BS3484" s="68"/>
      <c r="BT3484" s="68"/>
      <c r="BU3484" s="68"/>
      <c r="BV3484" s="68"/>
      <c r="BW3484" s="68"/>
      <c r="BX3484" s="68"/>
      <c r="BY3484" s="68"/>
      <c r="BZ3484" s="68"/>
    </row>
    <row r="3485" spans="1:78" s="53" customFormat="1" ht="15" customHeight="1" x14ac:dyDescent="0.25">
      <c r="A3485" s="56"/>
      <c r="B3485" s="59" t="str">
        <f>'PLAZA GALICIA TORRE CORRIENTES'!B292</f>
        <v>PLAZA GALICIA (C)</v>
      </c>
      <c r="C3485" s="59" t="str">
        <f>'PLAZA GALICIA TORRE CORRIENTES'!C292</f>
        <v>6C</v>
      </c>
      <c r="D3485" s="59">
        <f>'PLAZA GALICIA TORRE CORRIENTES'!D292</f>
        <v>130</v>
      </c>
      <c r="E3485" s="59" t="str">
        <f>'PLAZA GALICIA TORRE CORRIENTES'!E292</f>
        <v>DEANDREI, AGUSTIN</v>
      </c>
      <c r="F3485" s="59">
        <f>'PLAZA GALICIA TORRE CORRIENTES'!F292</f>
        <v>1252</v>
      </c>
      <c r="G3485" s="59" t="str">
        <f>'PLAZA GALICIA TORRE CORRIENTES'!G292</f>
        <v>-----</v>
      </c>
      <c r="H3485" s="59" t="str">
        <f>'PLAZA GALICIA TORRE CORRIENTES'!H292</f>
        <v>TECNOLOGÍA Y TELECOMUNICACIONES</v>
      </c>
      <c r="I3485" s="59">
        <f>'PLAZA GALICIA TORRE CORRIENTES'!I292</f>
        <v>0</v>
      </c>
      <c r="J3485" s="55"/>
      <c r="K3485" s="68"/>
      <c r="L3485" s="68"/>
      <c r="M3485" s="68"/>
      <c r="N3485" s="68"/>
      <c r="O3485" s="68"/>
      <c r="P3485" s="68"/>
      <c r="Q3485" s="68"/>
      <c r="R3485" s="68"/>
      <c r="S3485" s="68"/>
      <c r="T3485" s="68"/>
      <c r="U3485" s="68"/>
      <c r="V3485" s="68"/>
      <c r="W3485" s="68"/>
      <c r="X3485" s="68"/>
      <c r="Y3485" s="68"/>
      <c r="Z3485" s="68"/>
      <c r="AA3485" s="68"/>
      <c r="AB3485" s="68"/>
      <c r="AC3485" s="68"/>
      <c r="AD3485" s="68"/>
      <c r="AE3485" s="68"/>
      <c r="AF3485" s="68"/>
      <c r="AG3485" s="68"/>
      <c r="AH3485" s="68"/>
      <c r="AI3485" s="68"/>
      <c r="AJ3485" s="68"/>
      <c r="AK3485" s="68"/>
      <c r="AL3485" s="68"/>
      <c r="AM3485" s="68"/>
      <c r="AN3485" s="68"/>
      <c r="AO3485" s="68"/>
      <c r="AP3485" s="68"/>
      <c r="AQ3485" s="68"/>
      <c r="AR3485" s="68"/>
      <c r="AS3485" s="68"/>
      <c r="AT3485" s="68"/>
      <c r="AU3485" s="68"/>
      <c r="AV3485" s="68"/>
      <c r="AW3485" s="68"/>
      <c r="AX3485" s="68"/>
      <c r="AY3485" s="68"/>
      <c r="AZ3485" s="68"/>
      <c r="BA3485" s="68"/>
      <c r="BB3485" s="68"/>
      <c r="BC3485" s="68"/>
      <c r="BD3485" s="68"/>
      <c r="BE3485" s="68"/>
      <c r="BF3485" s="68"/>
      <c r="BG3485" s="68"/>
      <c r="BH3485" s="68"/>
      <c r="BI3485" s="68"/>
      <c r="BJ3485" s="68"/>
      <c r="BK3485" s="68"/>
      <c r="BL3485" s="68"/>
      <c r="BM3485" s="68"/>
      <c r="BN3485" s="68"/>
      <c r="BO3485" s="68"/>
      <c r="BP3485" s="68"/>
      <c r="BQ3485" s="68"/>
      <c r="BR3485" s="68"/>
      <c r="BS3485" s="68"/>
      <c r="BT3485" s="68"/>
      <c r="BU3485" s="68"/>
      <c r="BV3485" s="68"/>
      <c r="BW3485" s="68"/>
      <c r="BX3485" s="68"/>
      <c r="BY3485" s="68"/>
      <c r="BZ3485" s="68"/>
    </row>
    <row r="3486" spans="1:78" s="53" customFormat="1" ht="15" customHeight="1" x14ac:dyDescent="0.25">
      <c r="A3486" s="56"/>
      <c r="B3486" s="59" t="str">
        <f>'PLAZA GALICIA TORRE CORRIENTES'!B293</f>
        <v>PLAZA GALICIA (C)</v>
      </c>
      <c r="C3486" s="59" t="str">
        <f>'PLAZA GALICIA TORRE CORRIENTES'!C293</f>
        <v>6C</v>
      </c>
      <c r="D3486" s="59">
        <f>'PLAZA GALICIA TORRE CORRIENTES'!D293</f>
        <v>131</v>
      </c>
      <c r="E3486" s="59" t="str">
        <f>'PLAZA GALICIA TORRE CORRIENTES'!E293</f>
        <v>MANCINELLI, RAFAEL</v>
      </c>
      <c r="F3486" s="59">
        <f>'PLAZA GALICIA TORRE CORRIENTES'!F293</f>
        <v>1252</v>
      </c>
      <c r="G3486" s="59" t="str">
        <f>'PLAZA GALICIA TORRE CORRIENTES'!G293</f>
        <v>-----</v>
      </c>
      <c r="H3486" s="59" t="str">
        <f>'PLAZA GALICIA TORRE CORRIENTES'!H293</f>
        <v>TECNOLOGÍA Y TELECOMUNICACIONES</v>
      </c>
      <c r="I3486" s="59">
        <f>'PLAZA GALICIA TORRE CORRIENTES'!I293</f>
        <v>0</v>
      </c>
      <c r="J3486" s="55"/>
      <c r="K3486" s="68"/>
      <c r="L3486" s="68"/>
      <c r="M3486" s="68"/>
      <c r="N3486" s="68"/>
      <c r="O3486" s="68"/>
      <c r="P3486" s="68"/>
      <c r="Q3486" s="68"/>
      <c r="R3486" s="68"/>
      <c r="S3486" s="68"/>
      <c r="T3486" s="68"/>
      <c r="U3486" s="68"/>
      <c r="V3486" s="68"/>
      <c r="W3486" s="68"/>
      <c r="X3486" s="68"/>
      <c r="Y3486" s="68"/>
      <c r="Z3486" s="68"/>
      <c r="AA3486" s="68"/>
      <c r="AB3486" s="68"/>
      <c r="AC3486" s="68"/>
      <c r="AD3486" s="68"/>
      <c r="AE3486" s="68"/>
      <c r="AF3486" s="68"/>
      <c r="AG3486" s="68"/>
      <c r="AH3486" s="68"/>
      <c r="AI3486" s="68"/>
      <c r="AJ3486" s="68"/>
      <c r="AK3486" s="68"/>
      <c r="AL3486" s="68"/>
      <c r="AM3486" s="68"/>
      <c r="AN3486" s="68"/>
      <c r="AO3486" s="68"/>
      <c r="AP3486" s="68"/>
      <c r="AQ3486" s="68"/>
      <c r="AR3486" s="68"/>
      <c r="AS3486" s="68"/>
      <c r="AT3486" s="68"/>
      <c r="AU3486" s="68"/>
      <c r="AV3486" s="68"/>
      <c r="AW3486" s="68"/>
      <c r="AX3486" s="68"/>
      <c r="AY3486" s="68"/>
      <c r="AZ3486" s="68"/>
      <c r="BA3486" s="68"/>
      <c r="BB3486" s="68"/>
      <c r="BC3486" s="68"/>
      <c r="BD3486" s="68"/>
      <c r="BE3486" s="68"/>
      <c r="BF3486" s="68"/>
      <c r="BG3486" s="68"/>
      <c r="BH3486" s="68"/>
      <c r="BI3486" s="68"/>
      <c r="BJ3486" s="68"/>
      <c r="BK3486" s="68"/>
      <c r="BL3486" s="68"/>
      <c r="BM3486" s="68"/>
      <c r="BN3486" s="68"/>
      <c r="BO3486" s="68"/>
      <c r="BP3486" s="68"/>
      <c r="BQ3486" s="68"/>
      <c r="BR3486" s="68"/>
      <c r="BS3486" s="68"/>
      <c r="BT3486" s="68"/>
      <c r="BU3486" s="68"/>
      <c r="BV3486" s="68"/>
      <c r="BW3486" s="68"/>
      <c r="BX3486" s="68"/>
      <c r="BY3486" s="68"/>
      <c r="BZ3486" s="68"/>
    </row>
    <row r="3487" spans="1:78" s="53" customFormat="1" ht="15" customHeight="1" x14ac:dyDescent="0.25">
      <c r="A3487" s="56"/>
      <c r="B3487" s="59" t="str">
        <f>'PLAZA GALICIA TORRE CORRIENTES'!B294</f>
        <v>PLAZA GALICIA (C)</v>
      </c>
      <c r="C3487" s="59" t="str">
        <f>'PLAZA GALICIA TORRE CORRIENTES'!C294</f>
        <v>6C</v>
      </c>
      <c r="D3487" s="59">
        <f>'PLAZA GALICIA TORRE CORRIENTES'!D294</f>
        <v>132</v>
      </c>
      <c r="E3487" s="59" t="str">
        <f>'PLAZA GALICIA TORRE CORRIENTES'!E294</f>
        <v>USUARIO</v>
      </c>
      <c r="F3487" s="59">
        <f>'PLAZA GALICIA TORRE CORRIENTES'!F294</f>
        <v>1252</v>
      </c>
      <c r="G3487" s="59" t="str">
        <f>'PLAZA GALICIA TORRE CORRIENTES'!G294</f>
        <v>-----</v>
      </c>
      <c r="H3487" s="59" t="str">
        <f>'PLAZA GALICIA TORRE CORRIENTES'!H294</f>
        <v>TECNOLOGÍA Y TELECOMUNICACIONES</v>
      </c>
      <c r="I3487" s="59" t="str">
        <f>'PLAZA GALICIA TORRE CORRIENTES'!I294</f>
        <v>PROVEEDOR DE SERVICIOS TÉCNICOS</v>
      </c>
      <c r="J3487" s="55"/>
      <c r="K3487" s="68"/>
      <c r="L3487" s="68"/>
      <c r="M3487" s="68"/>
      <c r="N3487" s="68"/>
      <c r="O3487" s="68"/>
      <c r="P3487" s="68"/>
      <c r="Q3487" s="68"/>
      <c r="R3487" s="68"/>
      <c r="S3487" s="68"/>
      <c r="T3487" s="68"/>
      <c r="U3487" s="68"/>
      <c r="V3487" s="68"/>
      <c r="W3487" s="68"/>
      <c r="X3487" s="68"/>
      <c r="Y3487" s="68"/>
      <c r="Z3487" s="68"/>
      <c r="AA3487" s="68"/>
      <c r="AB3487" s="68"/>
      <c r="AC3487" s="68"/>
      <c r="AD3487" s="68"/>
      <c r="AE3487" s="68"/>
      <c r="AF3487" s="68"/>
      <c r="AG3487" s="68"/>
      <c r="AH3487" s="68"/>
      <c r="AI3487" s="68"/>
      <c r="AJ3487" s="68"/>
      <c r="AK3487" s="68"/>
      <c r="AL3487" s="68"/>
      <c r="AM3487" s="68"/>
      <c r="AN3487" s="68"/>
      <c r="AO3487" s="68"/>
      <c r="AP3487" s="68"/>
      <c r="AQ3487" s="68"/>
      <c r="AR3487" s="68"/>
      <c r="AS3487" s="68"/>
      <c r="AT3487" s="68"/>
      <c r="AU3487" s="68"/>
      <c r="AV3487" s="68"/>
      <c r="AW3487" s="68"/>
      <c r="AX3487" s="68"/>
      <c r="AY3487" s="68"/>
      <c r="AZ3487" s="68"/>
      <c r="BA3487" s="68"/>
      <c r="BB3487" s="68"/>
      <c r="BC3487" s="68"/>
      <c r="BD3487" s="68"/>
      <c r="BE3487" s="68"/>
      <c r="BF3487" s="68"/>
      <c r="BG3487" s="68"/>
      <c r="BH3487" s="68"/>
      <c r="BI3487" s="68"/>
      <c r="BJ3487" s="68"/>
      <c r="BK3487" s="68"/>
      <c r="BL3487" s="68"/>
      <c r="BM3487" s="68"/>
      <c r="BN3487" s="68"/>
      <c r="BO3487" s="68"/>
      <c r="BP3487" s="68"/>
      <c r="BQ3487" s="68"/>
      <c r="BR3487" s="68"/>
      <c r="BS3487" s="68"/>
      <c r="BT3487" s="68"/>
      <c r="BU3487" s="68"/>
      <c r="BV3487" s="68"/>
      <c r="BW3487" s="68"/>
      <c r="BX3487" s="68"/>
      <c r="BY3487" s="68"/>
      <c r="BZ3487" s="68"/>
    </row>
    <row r="3488" spans="1:78" s="53" customFormat="1" ht="15" customHeight="1" x14ac:dyDescent="0.25">
      <c r="A3488" s="56"/>
      <c r="B3488" s="59" t="str">
        <f>'PLAZA GALICIA TORRE CORRIENTES'!B295</f>
        <v>PLAZA GALICIA (C)</v>
      </c>
      <c r="C3488" s="59" t="str">
        <f>'PLAZA GALICIA TORRE CORRIENTES'!C295</f>
        <v>6C</v>
      </c>
      <c r="D3488" s="59">
        <f>'PLAZA GALICIA TORRE CORRIENTES'!D295</f>
        <v>133</v>
      </c>
      <c r="E3488" s="59" t="str">
        <f>'PLAZA GALICIA TORRE CORRIENTES'!E295</f>
        <v>USUARIO</v>
      </c>
      <c r="F3488" s="59">
        <f>'PLAZA GALICIA TORRE CORRIENTES'!F295</f>
        <v>1252</v>
      </c>
      <c r="G3488" s="59" t="str">
        <f>'PLAZA GALICIA TORRE CORRIENTES'!G295</f>
        <v>-----</v>
      </c>
      <c r="H3488" s="59" t="str">
        <f>'PLAZA GALICIA TORRE CORRIENTES'!H295</f>
        <v>TECNOLOGÍA Y TELECOMUNICACIONES</v>
      </c>
      <c r="I3488" s="59" t="str">
        <f>'PLAZA GALICIA TORRE CORRIENTES'!I295</f>
        <v>PROVEEDOR DE SERVICIOS TÉCNICOS</v>
      </c>
      <c r="J3488" s="55"/>
      <c r="K3488" s="68"/>
      <c r="L3488" s="68"/>
      <c r="M3488" s="68"/>
      <c r="N3488" s="68"/>
      <c r="O3488" s="68"/>
      <c r="P3488" s="68"/>
      <c r="Q3488" s="68"/>
      <c r="R3488" s="68"/>
      <c r="S3488" s="68"/>
      <c r="T3488" s="68"/>
      <c r="U3488" s="68"/>
      <c r="V3488" s="68"/>
      <c r="W3488" s="68"/>
      <c r="X3488" s="68"/>
      <c r="Y3488" s="68"/>
      <c r="Z3488" s="68"/>
      <c r="AA3488" s="68"/>
      <c r="AB3488" s="68"/>
      <c r="AC3488" s="68"/>
      <c r="AD3488" s="68"/>
      <c r="AE3488" s="68"/>
      <c r="AF3488" s="68"/>
      <c r="AG3488" s="68"/>
      <c r="AH3488" s="68"/>
      <c r="AI3488" s="68"/>
      <c r="AJ3488" s="68"/>
      <c r="AK3488" s="68"/>
      <c r="AL3488" s="68"/>
      <c r="AM3488" s="68"/>
      <c r="AN3488" s="68"/>
      <c r="AO3488" s="68"/>
      <c r="AP3488" s="68"/>
      <c r="AQ3488" s="68"/>
      <c r="AR3488" s="68"/>
      <c r="AS3488" s="68"/>
      <c r="AT3488" s="68"/>
      <c r="AU3488" s="68"/>
      <c r="AV3488" s="68"/>
      <c r="AW3488" s="68"/>
      <c r="AX3488" s="68"/>
      <c r="AY3488" s="68"/>
      <c r="AZ3488" s="68"/>
      <c r="BA3488" s="68"/>
      <c r="BB3488" s="68"/>
      <c r="BC3488" s="68"/>
      <c r="BD3488" s="68"/>
      <c r="BE3488" s="68"/>
      <c r="BF3488" s="68"/>
      <c r="BG3488" s="68"/>
      <c r="BH3488" s="68"/>
      <c r="BI3488" s="68"/>
      <c r="BJ3488" s="68"/>
      <c r="BK3488" s="68"/>
      <c r="BL3488" s="68"/>
      <c r="BM3488" s="68"/>
      <c r="BN3488" s="68"/>
      <c r="BO3488" s="68"/>
      <c r="BP3488" s="68"/>
      <c r="BQ3488" s="68"/>
      <c r="BR3488" s="68"/>
      <c r="BS3488" s="68"/>
      <c r="BT3488" s="68"/>
      <c r="BU3488" s="68"/>
      <c r="BV3488" s="68"/>
      <c r="BW3488" s="68"/>
      <c r="BX3488" s="68"/>
      <c r="BY3488" s="68"/>
      <c r="BZ3488" s="68"/>
    </row>
    <row r="3489" spans="1:78" s="53" customFormat="1" ht="15" customHeight="1" x14ac:dyDescent="0.25">
      <c r="A3489" s="56"/>
      <c r="B3489" s="59" t="str">
        <f>'PLAZA GALICIA TORRE CORRIENTES'!B296</f>
        <v>PLAZA GALICIA (C)</v>
      </c>
      <c r="C3489" s="59" t="str">
        <f>'PLAZA GALICIA TORRE CORRIENTES'!C296</f>
        <v>6C</v>
      </c>
      <c r="D3489" s="59">
        <f>'PLAZA GALICIA TORRE CORRIENTES'!D296</f>
        <v>134</v>
      </c>
      <c r="E3489" s="59" t="str">
        <f>'PLAZA GALICIA TORRE CORRIENTES'!E296</f>
        <v>USUARIO</v>
      </c>
      <c r="F3489" s="59">
        <f>'PLAZA GALICIA TORRE CORRIENTES'!F296</f>
        <v>1252</v>
      </c>
      <c r="G3489" s="59" t="str">
        <f>'PLAZA GALICIA TORRE CORRIENTES'!G296</f>
        <v>-----</v>
      </c>
      <c r="H3489" s="59" t="str">
        <f>'PLAZA GALICIA TORRE CORRIENTES'!H296</f>
        <v>TECNOLOGÍA Y TELECOMUNICACIONES</v>
      </c>
      <c r="I3489" s="59" t="str">
        <f>'PLAZA GALICIA TORRE CORRIENTES'!I296</f>
        <v>PROVEEDOR DE SERVICIOS TÉCNICOS</v>
      </c>
      <c r="J3489" s="55"/>
      <c r="K3489" s="68"/>
      <c r="L3489" s="68"/>
      <c r="M3489" s="68"/>
      <c r="N3489" s="68"/>
      <c r="O3489" s="68"/>
      <c r="P3489" s="68"/>
      <c r="Q3489" s="68"/>
      <c r="R3489" s="68"/>
      <c r="S3489" s="68"/>
      <c r="T3489" s="68"/>
      <c r="U3489" s="68"/>
      <c r="V3489" s="68"/>
      <c r="W3489" s="68"/>
      <c r="X3489" s="68"/>
      <c r="Y3489" s="68"/>
      <c r="Z3489" s="68"/>
      <c r="AA3489" s="68"/>
      <c r="AB3489" s="68"/>
      <c r="AC3489" s="68"/>
      <c r="AD3489" s="68"/>
      <c r="AE3489" s="68"/>
      <c r="AF3489" s="68"/>
      <c r="AG3489" s="68"/>
      <c r="AH3489" s="68"/>
      <c r="AI3489" s="68"/>
      <c r="AJ3489" s="68"/>
      <c r="AK3489" s="68"/>
      <c r="AL3489" s="68"/>
      <c r="AM3489" s="68"/>
      <c r="AN3489" s="68"/>
      <c r="AO3489" s="68"/>
      <c r="AP3489" s="68"/>
      <c r="AQ3489" s="68"/>
      <c r="AR3489" s="68"/>
      <c r="AS3489" s="68"/>
      <c r="AT3489" s="68"/>
      <c r="AU3489" s="68"/>
      <c r="AV3489" s="68"/>
      <c r="AW3489" s="68"/>
      <c r="AX3489" s="68"/>
      <c r="AY3489" s="68"/>
      <c r="AZ3489" s="68"/>
      <c r="BA3489" s="68"/>
      <c r="BB3489" s="68"/>
      <c r="BC3489" s="68"/>
      <c r="BD3489" s="68"/>
      <c r="BE3489" s="68"/>
      <c r="BF3489" s="68"/>
      <c r="BG3489" s="68"/>
      <c r="BH3489" s="68"/>
      <c r="BI3489" s="68"/>
      <c r="BJ3489" s="68"/>
      <c r="BK3489" s="68"/>
      <c r="BL3489" s="68"/>
      <c r="BM3489" s="68"/>
      <c r="BN3489" s="68"/>
      <c r="BO3489" s="68"/>
      <c r="BP3489" s="68"/>
      <c r="BQ3489" s="68"/>
      <c r="BR3489" s="68"/>
      <c r="BS3489" s="68"/>
      <c r="BT3489" s="68"/>
      <c r="BU3489" s="68"/>
      <c r="BV3489" s="68"/>
      <c r="BW3489" s="68"/>
      <c r="BX3489" s="68"/>
      <c r="BY3489" s="68"/>
      <c r="BZ3489" s="68"/>
    </row>
    <row r="3490" spans="1:78" s="53" customFormat="1" ht="15" customHeight="1" x14ac:dyDescent="0.25">
      <c r="A3490" s="56"/>
      <c r="B3490" s="59" t="str">
        <f>'PLAZA GALICIA TORRE CORRIENTES'!B297</f>
        <v>PLAZA GALICIA (C)</v>
      </c>
      <c r="C3490" s="59" t="str">
        <f>'PLAZA GALICIA TORRE CORRIENTES'!C297</f>
        <v>6C</v>
      </c>
      <c r="D3490" s="59">
        <f>'PLAZA GALICIA TORRE CORRIENTES'!D297</f>
        <v>135</v>
      </c>
      <c r="E3490" s="59" t="str">
        <f>'PLAZA GALICIA TORRE CORRIENTES'!E297</f>
        <v>MURAS, MAURICIO</v>
      </c>
      <c r="F3490" s="59">
        <f>'PLAZA GALICIA TORRE CORRIENTES'!F297</f>
        <v>1252</v>
      </c>
      <c r="G3490" s="59">
        <f>'PLAZA GALICIA TORRE CORRIENTES'!G297</f>
        <v>2642</v>
      </c>
      <c r="H3490" s="59" t="str">
        <f>'PLAZA GALICIA TORRE CORRIENTES'!H297</f>
        <v>TECNOLOGÍA Y TELECOMUNICACIONES</v>
      </c>
      <c r="I3490" s="59">
        <f>'PLAZA GALICIA TORRE CORRIENTES'!I297</f>
        <v>0</v>
      </c>
      <c r="J3490" s="55"/>
      <c r="K3490" s="68"/>
      <c r="L3490" s="68"/>
      <c r="M3490" s="68"/>
      <c r="N3490" s="68"/>
      <c r="O3490" s="68"/>
      <c r="P3490" s="68"/>
      <c r="Q3490" s="68"/>
      <c r="R3490" s="68"/>
      <c r="S3490" s="68"/>
      <c r="T3490" s="68"/>
      <c r="U3490" s="68"/>
      <c r="V3490" s="68"/>
      <c r="W3490" s="68"/>
      <c r="X3490" s="68"/>
      <c r="Y3490" s="68"/>
      <c r="Z3490" s="68"/>
      <c r="AA3490" s="68"/>
      <c r="AB3490" s="68"/>
      <c r="AC3490" s="68"/>
      <c r="AD3490" s="68"/>
      <c r="AE3490" s="68"/>
      <c r="AF3490" s="68"/>
      <c r="AG3490" s="68"/>
      <c r="AH3490" s="68"/>
      <c r="AI3490" s="68"/>
      <c r="AJ3490" s="68"/>
      <c r="AK3490" s="68"/>
      <c r="AL3490" s="68"/>
      <c r="AM3490" s="68"/>
      <c r="AN3490" s="68"/>
      <c r="AO3490" s="68"/>
      <c r="AP3490" s="68"/>
      <c r="AQ3490" s="68"/>
      <c r="AR3490" s="68"/>
      <c r="AS3490" s="68"/>
      <c r="AT3490" s="68"/>
      <c r="AU3490" s="68"/>
      <c r="AV3490" s="68"/>
      <c r="AW3490" s="68"/>
      <c r="AX3490" s="68"/>
      <c r="AY3490" s="68"/>
      <c r="AZ3490" s="68"/>
      <c r="BA3490" s="68"/>
      <c r="BB3490" s="68"/>
      <c r="BC3490" s="68"/>
      <c r="BD3490" s="68"/>
      <c r="BE3490" s="68"/>
      <c r="BF3490" s="68"/>
      <c r="BG3490" s="68"/>
      <c r="BH3490" s="68"/>
      <c r="BI3490" s="68"/>
      <c r="BJ3490" s="68"/>
      <c r="BK3490" s="68"/>
      <c r="BL3490" s="68"/>
      <c r="BM3490" s="68"/>
      <c r="BN3490" s="68"/>
      <c r="BO3490" s="68"/>
      <c r="BP3490" s="68"/>
      <c r="BQ3490" s="68"/>
      <c r="BR3490" s="68"/>
      <c r="BS3490" s="68"/>
      <c r="BT3490" s="68"/>
      <c r="BU3490" s="68"/>
      <c r="BV3490" s="68"/>
      <c r="BW3490" s="68"/>
      <c r="BX3490" s="68"/>
      <c r="BY3490" s="68"/>
      <c r="BZ3490" s="68"/>
    </row>
    <row r="3491" spans="1:78" s="53" customFormat="1" ht="15" customHeight="1" x14ac:dyDescent="0.25">
      <c r="A3491" s="56"/>
      <c r="B3491" s="59" t="str">
        <f>'PLAZA GALICIA TORRE CORRIENTES'!B298</f>
        <v>PLAZA GALICIA (C)</v>
      </c>
      <c r="C3491" s="59" t="str">
        <f>'PLAZA GALICIA TORRE CORRIENTES'!C298</f>
        <v>6C</v>
      </c>
      <c r="D3491" s="59">
        <f>'PLAZA GALICIA TORRE CORRIENTES'!D298</f>
        <v>136</v>
      </c>
      <c r="E3491" s="59" t="str">
        <f>'PLAZA GALICIA TORRE CORRIENTES'!E298</f>
        <v>USUARIO</v>
      </c>
      <c r="F3491" s="59">
        <f>'PLAZA GALICIA TORRE CORRIENTES'!F298</f>
        <v>1252</v>
      </c>
      <c r="G3491" s="59" t="str">
        <f>'PLAZA GALICIA TORRE CORRIENTES'!G298</f>
        <v>-----</v>
      </c>
      <c r="H3491" s="59" t="str">
        <f>'PLAZA GALICIA TORRE CORRIENTES'!H298</f>
        <v>TECNOLOGÍA Y TELECOMUNICACIONES</v>
      </c>
      <c r="I3491" s="59" t="str">
        <f>'PLAZA GALICIA TORRE CORRIENTES'!I298</f>
        <v>PRUEBAS DEL CALL CENTER</v>
      </c>
      <c r="J3491" s="55"/>
      <c r="K3491" s="68"/>
      <c r="L3491" s="68"/>
      <c r="M3491" s="68"/>
      <c r="N3491" s="68"/>
      <c r="O3491" s="68"/>
      <c r="P3491" s="68"/>
      <c r="Q3491" s="68"/>
      <c r="R3491" s="68"/>
      <c r="S3491" s="68"/>
      <c r="T3491" s="68"/>
      <c r="U3491" s="68"/>
      <c r="V3491" s="68"/>
      <c r="W3491" s="68"/>
      <c r="X3491" s="68"/>
      <c r="Y3491" s="68"/>
      <c r="Z3491" s="68"/>
      <c r="AA3491" s="68"/>
      <c r="AB3491" s="68"/>
      <c r="AC3491" s="68"/>
      <c r="AD3491" s="68"/>
      <c r="AE3491" s="68"/>
      <c r="AF3491" s="68"/>
      <c r="AG3491" s="68"/>
      <c r="AH3491" s="68"/>
      <c r="AI3491" s="68"/>
      <c r="AJ3491" s="68"/>
      <c r="AK3491" s="68"/>
      <c r="AL3491" s="68"/>
      <c r="AM3491" s="68"/>
      <c r="AN3491" s="68"/>
      <c r="AO3491" s="68"/>
      <c r="AP3491" s="68"/>
      <c r="AQ3491" s="68"/>
      <c r="AR3491" s="68"/>
      <c r="AS3491" s="68"/>
      <c r="AT3491" s="68"/>
      <c r="AU3491" s="68"/>
      <c r="AV3491" s="68"/>
      <c r="AW3491" s="68"/>
      <c r="AX3491" s="68"/>
      <c r="AY3491" s="68"/>
      <c r="AZ3491" s="68"/>
      <c r="BA3491" s="68"/>
      <c r="BB3491" s="68"/>
      <c r="BC3491" s="68"/>
      <c r="BD3491" s="68"/>
      <c r="BE3491" s="68"/>
      <c r="BF3491" s="68"/>
      <c r="BG3491" s="68"/>
      <c r="BH3491" s="68"/>
      <c r="BI3491" s="68"/>
      <c r="BJ3491" s="68"/>
      <c r="BK3491" s="68"/>
      <c r="BL3491" s="68"/>
      <c r="BM3491" s="68"/>
      <c r="BN3491" s="68"/>
      <c r="BO3491" s="68"/>
      <c r="BP3491" s="68"/>
      <c r="BQ3491" s="68"/>
      <c r="BR3491" s="68"/>
      <c r="BS3491" s="68"/>
      <c r="BT3491" s="68"/>
      <c r="BU3491" s="68"/>
      <c r="BV3491" s="68"/>
      <c r="BW3491" s="68"/>
      <c r="BX3491" s="68"/>
      <c r="BY3491" s="68"/>
      <c r="BZ3491" s="68"/>
    </row>
    <row r="3492" spans="1:78" s="53" customFormat="1" ht="15" customHeight="1" x14ac:dyDescent="0.25">
      <c r="A3492" s="56"/>
      <c r="B3492" s="59" t="str">
        <f>'PLAZA GALICIA TORRE CORRIENTES'!B299</f>
        <v>PLAZA GALICIA (C)</v>
      </c>
      <c r="C3492" s="59" t="str">
        <f>'PLAZA GALICIA TORRE CORRIENTES'!C299</f>
        <v>6C</v>
      </c>
      <c r="D3492" s="59">
        <f>'PLAZA GALICIA TORRE CORRIENTES'!D299</f>
        <v>137</v>
      </c>
      <c r="E3492" s="59" t="str">
        <f>'PLAZA GALICIA TORRE CORRIENTES'!E299</f>
        <v>GARCIA, DIEGO</v>
      </c>
      <c r="F3492" s="59">
        <f>'PLAZA GALICIA TORRE CORRIENTES'!F299</f>
        <v>1252</v>
      </c>
      <c r="G3492" s="59">
        <f>'PLAZA GALICIA TORRE CORRIENTES'!G299</f>
        <v>4389</v>
      </c>
      <c r="H3492" s="59" t="str">
        <f>'PLAZA GALICIA TORRE CORRIENTES'!H299</f>
        <v>TECNOLOGÍA Y TELECOMUNICACIONES</v>
      </c>
      <c r="I3492" s="59">
        <f>'PLAZA GALICIA TORRE CORRIENTES'!I299</f>
        <v>0</v>
      </c>
      <c r="J3492" s="55"/>
      <c r="K3492" s="68"/>
      <c r="L3492" s="68"/>
      <c r="M3492" s="68"/>
      <c r="N3492" s="68"/>
      <c r="O3492" s="68"/>
      <c r="P3492" s="68"/>
      <c r="Q3492" s="68"/>
      <c r="R3492" s="68"/>
      <c r="S3492" s="68"/>
      <c r="T3492" s="68"/>
      <c r="U3492" s="68"/>
      <c r="V3492" s="68"/>
      <c r="W3492" s="68"/>
      <c r="X3492" s="68"/>
      <c r="Y3492" s="68"/>
      <c r="Z3492" s="68"/>
      <c r="AA3492" s="68"/>
      <c r="AB3492" s="68"/>
      <c r="AC3492" s="68"/>
      <c r="AD3492" s="68"/>
      <c r="AE3492" s="68"/>
      <c r="AF3492" s="68"/>
      <c r="AG3492" s="68"/>
      <c r="AH3492" s="68"/>
      <c r="AI3492" s="68"/>
      <c r="AJ3492" s="68"/>
      <c r="AK3492" s="68"/>
      <c r="AL3492" s="68"/>
      <c r="AM3492" s="68"/>
      <c r="AN3492" s="68"/>
      <c r="AO3492" s="68"/>
      <c r="AP3492" s="68"/>
      <c r="AQ3492" s="68"/>
      <c r="AR3492" s="68"/>
      <c r="AS3492" s="68"/>
      <c r="AT3492" s="68"/>
      <c r="AU3492" s="68"/>
      <c r="AV3492" s="68"/>
      <c r="AW3492" s="68"/>
      <c r="AX3492" s="68"/>
      <c r="AY3492" s="68"/>
      <c r="AZ3492" s="68"/>
      <c r="BA3492" s="68"/>
      <c r="BB3492" s="68"/>
      <c r="BC3492" s="68"/>
      <c r="BD3492" s="68"/>
      <c r="BE3492" s="68"/>
      <c r="BF3492" s="68"/>
      <c r="BG3492" s="68"/>
      <c r="BH3492" s="68"/>
      <c r="BI3492" s="68"/>
      <c r="BJ3492" s="68"/>
      <c r="BK3492" s="68"/>
      <c r="BL3492" s="68"/>
      <c r="BM3492" s="68"/>
      <c r="BN3492" s="68"/>
      <c r="BO3492" s="68"/>
      <c r="BP3492" s="68"/>
      <c r="BQ3492" s="68"/>
      <c r="BR3492" s="68"/>
      <c r="BS3492" s="68"/>
      <c r="BT3492" s="68"/>
      <c r="BU3492" s="68"/>
      <c r="BV3492" s="68"/>
      <c r="BW3492" s="68"/>
      <c r="BX3492" s="68"/>
      <c r="BY3492" s="68"/>
      <c r="BZ3492" s="68"/>
    </row>
    <row r="3493" spans="1:78" s="53" customFormat="1" ht="15" customHeight="1" x14ac:dyDescent="0.25">
      <c r="A3493" s="56"/>
      <c r="B3493" s="59" t="str">
        <f>'PLAZA GALICIA TORRE CORRIENTES'!B300</f>
        <v>PLAZA GALICIA (C)</v>
      </c>
      <c r="C3493" s="59" t="str">
        <f>'PLAZA GALICIA TORRE CORRIENTES'!C300</f>
        <v>6C</v>
      </c>
      <c r="D3493" s="59">
        <f>'PLAZA GALICIA TORRE CORRIENTES'!D300</f>
        <v>138</v>
      </c>
      <c r="E3493" s="59" t="str">
        <f>'PLAZA GALICIA TORRE CORRIENTES'!E300</f>
        <v>BECERRA, EDGARD</v>
      </c>
      <c r="F3493" s="59">
        <f>'PLAZA GALICIA TORRE CORRIENTES'!F300</f>
        <v>1252</v>
      </c>
      <c r="G3493" s="59">
        <f>'PLAZA GALICIA TORRE CORRIENTES'!G300</f>
        <v>6326</v>
      </c>
      <c r="H3493" s="59" t="str">
        <f>'PLAZA GALICIA TORRE CORRIENTES'!H300</f>
        <v>TECNOLOGÍA Y TELECOMUNICACIONES</v>
      </c>
      <c r="I3493" s="59">
        <f>'PLAZA GALICIA TORRE CORRIENTES'!I300</f>
        <v>0</v>
      </c>
      <c r="J3493" s="55"/>
      <c r="K3493" s="68"/>
      <c r="L3493" s="68"/>
      <c r="M3493" s="68"/>
      <c r="N3493" s="68"/>
      <c r="O3493" s="68"/>
      <c r="P3493" s="68"/>
      <c r="Q3493" s="68"/>
      <c r="R3493" s="68"/>
      <c r="S3493" s="68"/>
      <c r="T3493" s="68"/>
      <c r="U3493" s="68"/>
      <c r="V3493" s="68"/>
      <c r="W3493" s="68"/>
      <c r="X3493" s="68"/>
      <c r="Y3493" s="68"/>
      <c r="Z3493" s="68"/>
      <c r="AA3493" s="68"/>
      <c r="AB3493" s="68"/>
      <c r="AC3493" s="68"/>
      <c r="AD3493" s="68"/>
      <c r="AE3493" s="68"/>
      <c r="AF3493" s="68"/>
      <c r="AG3493" s="68"/>
      <c r="AH3493" s="68"/>
      <c r="AI3493" s="68"/>
      <c r="AJ3493" s="68"/>
      <c r="AK3493" s="68"/>
      <c r="AL3493" s="68"/>
      <c r="AM3493" s="68"/>
      <c r="AN3493" s="68"/>
      <c r="AO3493" s="68"/>
      <c r="AP3493" s="68"/>
      <c r="AQ3493" s="68"/>
      <c r="AR3493" s="68"/>
      <c r="AS3493" s="68"/>
      <c r="AT3493" s="68"/>
      <c r="AU3493" s="68"/>
      <c r="AV3493" s="68"/>
      <c r="AW3493" s="68"/>
      <c r="AX3493" s="68"/>
      <c r="AY3493" s="68"/>
      <c r="AZ3493" s="68"/>
      <c r="BA3493" s="68"/>
      <c r="BB3493" s="68"/>
      <c r="BC3493" s="68"/>
      <c r="BD3493" s="68"/>
      <c r="BE3493" s="68"/>
      <c r="BF3493" s="68"/>
      <c r="BG3493" s="68"/>
      <c r="BH3493" s="68"/>
      <c r="BI3493" s="68"/>
      <c r="BJ3493" s="68"/>
      <c r="BK3493" s="68"/>
      <c r="BL3493" s="68"/>
      <c r="BM3493" s="68"/>
      <c r="BN3493" s="68"/>
      <c r="BO3493" s="68"/>
      <c r="BP3493" s="68"/>
      <c r="BQ3493" s="68"/>
      <c r="BR3493" s="68"/>
      <c r="BS3493" s="68"/>
      <c r="BT3493" s="68"/>
      <c r="BU3493" s="68"/>
      <c r="BV3493" s="68"/>
      <c r="BW3493" s="68"/>
      <c r="BX3493" s="68"/>
      <c r="BY3493" s="68"/>
      <c r="BZ3493" s="68"/>
    </row>
    <row r="3494" spans="1:78" s="53" customFormat="1" ht="15" customHeight="1" x14ac:dyDescent="0.25">
      <c r="A3494" s="56"/>
      <c r="B3494" s="59" t="str">
        <f>'PLAZA GALICIA TORRE CORRIENTES'!B301</f>
        <v>PLAZA GALICIA (C)</v>
      </c>
      <c r="C3494" s="59" t="str">
        <f>'PLAZA GALICIA TORRE CORRIENTES'!C301</f>
        <v>6C</v>
      </c>
      <c r="D3494" s="59">
        <f>'PLAZA GALICIA TORRE CORRIENTES'!D301</f>
        <v>139</v>
      </c>
      <c r="E3494" s="59" t="str">
        <f>'PLAZA GALICIA TORRE CORRIENTES'!E301</f>
        <v>LIBRE</v>
      </c>
      <c r="F3494" s="59">
        <f>'PLAZA GALICIA TORRE CORRIENTES'!F301</f>
        <v>1252</v>
      </c>
      <c r="G3494" s="59" t="str">
        <f>'PLAZA GALICIA TORRE CORRIENTES'!G301</f>
        <v>-----</v>
      </c>
      <c r="H3494" s="59" t="str">
        <f>'PLAZA GALICIA TORRE CORRIENTES'!H301</f>
        <v>TECNOLOGÍA Y TELECOMUNICACIONES</v>
      </c>
      <c r="I3494" s="59">
        <f>'PLAZA GALICIA TORRE CORRIENTES'!I301</f>
        <v>0</v>
      </c>
      <c r="J3494" s="55"/>
      <c r="K3494" s="68"/>
      <c r="L3494" s="68"/>
      <c r="M3494" s="68"/>
      <c r="N3494" s="68"/>
      <c r="O3494" s="68"/>
      <c r="P3494" s="68"/>
      <c r="Q3494" s="68"/>
      <c r="R3494" s="68"/>
      <c r="S3494" s="68"/>
      <c r="T3494" s="68"/>
      <c r="U3494" s="68"/>
      <c r="V3494" s="68"/>
      <c r="W3494" s="68"/>
      <c r="X3494" s="68"/>
      <c r="Y3494" s="68"/>
      <c r="Z3494" s="68"/>
      <c r="AA3494" s="68"/>
      <c r="AB3494" s="68"/>
      <c r="AC3494" s="68"/>
      <c r="AD3494" s="68"/>
      <c r="AE3494" s="68"/>
      <c r="AF3494" s="68"/>
      <c r="AG3494" s="68"/>
      <c r="AH3494" s="68"/>
      <c r="AI3494" s="68"/>
      <c r="AJ3494" s="68"/>
      <c r="AK3494" s="68"/>
      <c r="AL3494" s="68"/>
      <c r="AM3494" s="68"/>
      <c r="AN3494" s="68"/>
      <c r="AO3494" s="68"/>
      <c r="AP3494" s="68"/>
      <c r="AQ3494" s="68"/>
      <c r="AR3494" s="68"/>
      <c r="AS3494" s="68"/>
      <c r="AT3494" s="68"/>
      <c r="AU3494" s="68"/>
      <c r="AV3494" s="68"/>
      <c r="AW3494" s="68"/>
      <c r="AX3494" s="68"/>
      <c r="AY3494" s="68"/>
      <c r="AZ3494" s="68"/>
      <c r="BA3494" s="68"/>
      <c r="BB3494" s="68"/>
      <c r="BC3494" s="68"/>
      <c r="BD3494" s="68"/>
      <c r="BE3494" s="68"/>
      <c r="BF3494" s="68"/>
      <c r="BG3494" s="68"/>
      <c r="BH3494" s="68"/>
      <c r="BI3494" s="68"/>
      <c r="BJ3494" s="68"/>
      <c r="BK3494" s="68"/>
      <c r="BL3494" s="68"/>
      <c r="BM3494" s="68"/>
      <c r="BN3494" s="68"/>
      <c r="BO3494" s="68"/>
      <c r="BP3494" s="68"/>
      <c r="BQ3494" s="68"/>
      <c r="BR3494" s="68"/>
      <c r="BS3494" s="68"/>
      <c r="BT3494" s="68"/>
      <c r="BU3494" s="68"/>
      <c r="BV3494" s="68"/>
      <c r="BW3494" s="68"/>
      <c r="BX3494" s="68"/>
      <c r="BY3494" s="68"/>
      <c r="BZ3494" s="68"/>
    </row>
    <row r="3495" spans="1:78" s="53" customFormat="1" ht="15" customHeight="1" x14ac:dyDescent="0.25">
      <c r="A3495" s="56"/>
      <c r="B3495" s="59" t="str">
        <f>'PLAZA GALICIA TORRE CORRIENTES'!B302</f>
        <v>PLAZA GALICIA (C)</v>
      </c>
      <c r="C3495" s="59" t="str">
        <f>'PLAZA GALICIA TORRE CORRIENTES'!C302</f>
        <v>6C</v>
      </c>
      <c r="D3495" s="59">
        <f>'PLAZA GALICIA TORRE CORRIENTES'!D302</f>
        <v>140</v>
      </c>
      <c r="E3495" s="59" t="str">
        <f>'PLAZA GALICIA TORRE CORRIENTES'!E302</f>
        <v>GRANDE, OSCAR</v>
      </c>
      <c r="F3495" s="59">
        <f>'PLAZA GALICIA TORRE CORRIENTES'!F302</f>
        <v>1252</v>
      </c>
      <c r="G3495" s="59">
        <f>'PLAZA GALICIA TORRE CORRIENTES'!G302</f>
        <v>3079</v>
      </c>
      <c r="H3495" s="59" t="str">
        <f>'PLAZA GALICIA TORRE CORRIENTES'!H302</f>
        <v>TECNOLOGÍA Y TELECOMUNICACIONES</v>
      </c>
      <c r="I3495" s="59">
        <f>'PLAZA GALICIA TORRE CORRIENTES'!I302</f>
        <v>0</v>
      </c>
      <c r="J3495" s="55"/>
      <c r="K3495" s="68"/>
      <c r="L3495" s="68"/>
      <c r="M3495" s="68"/>
      <c r="N3495" s="68"/>
      <c r="O3495" s="68"/>
      <c r="P3495" s="68"/>
      <c r="Q3495" s="68"/>
      <c r="R3495" s="68"/>
      <c r="S3495" s="68"/>
      <c r="T3495" s="68"/>
      <c r="U3495" s="68"/>
      <c r="V3495" s="68"/>
      <c r="W3495" s="68"/>
      <c r="X3495" s="68"/>
      <c r="Y3495" s="68"/>
      <c r="Z3495" s="68"/>
      <c r="AA3495" s="68"/>
      <c r="AB3495" s="68"/>
      <c r="AC3495" s="68"/>
      <c r="AD3495" s="68"/>
      <c r="AE3495" s="68"/>
      <c r="AF3495" s="68"/>
      <c r="AG3495" s="68"/>
      <c r="AH3495" s="68"/>
      <c r="AI3495" s="68"/>
      <c r="AJ3495" s="68"/>
      <c r="AK3495" s="68"/>
      <c r="AL3495" s="68"/>
      <c r="AM3495" s="68"/>
      <c r="AN3495" s="68"/>
      <c r="AO3495" s="68"/>
      <c r="AP3495" s="68"/>
      <c r="AQ3495" s="68"/>
      <c r="AR3495" s="68"/>
      <c r="AS3495" s="68"/>
      <c r="AT3495" s="68"/>
      <c r="AU3495" s="68"/>
      <c r="AV3495" s="68"/>
      <c r="AW3495" s="68"/>
      <c r="AX3495" s="68"/>
      <c r="AY3495" s="68"/>
      <c r="AZ3495" s="68"/>
      <c r="BA3495" s="68"/>
      <c r="BB3495" s="68"/>
      <c r="BC3495" s="68"/>
      <c r="BD3495" s="68"/>
      <c r="BE3495" s="68"/>
      <c r="BF3495" s="68"/>
      <c r="BG3495" s="68"/>
      <c r="BH3495" s="68"/>
      <c r="BI3495" s="68"/>
      <c r="BJ3495" s="68"/>
      <c r="BK3495" s="68"/>
      <c r="BL3495" s="68"/>
      <c r="BM3495" s="68"/>
      <c r="BN3495" s="68"/>
      <c r="BO3495" s="68"/>
      <c r="BP3495" s="68"/>
      <c r="BQ3495" s="68"/>
      <c r="BR3495" s="68"/>
      <c r="BS3495" s="68"/>
      <c r="BT3495" s="68"/>
      <c r="BU3495" s="68"/>
      <c r="BV3495" s="68"/>
      <c r="BW3495" s="68"/>
      <c r="BX3495" s="68"/>
      <c r="BY3495" s="68"/>
      <c r="BZ3495" s="68"/>
    </row>
    <row r="3496" spans="1:78" s="53" customFormat="1" ht="15" customHeight="1" x14ac:dyDescent="0.25">
      <c r="A3496" s="56"/>
      <c r="B3496" s="59" t="str">
        <f>'PLAZA GALICIA TORRE CORRIENTES'!B303</f>
        <v>PLAZA GALICIA (C)</v>
      </c>
      <c r="C3496" s="59" t="str">
        <f>'PLAZA GALICIA TORRE CORRIENTES'!C303</f>
        <v>6C</v>
      </c>
      <c r="D3496" s="59">
        <f>'PLAZA GALICIA TORRE CORRIENTES'!D303</f>
        <v>141</v>
      </c>
      <c r="E3496" s="59" t="str">
        <f>'PLAZA GALICIA TORRE CORRIENTES'!E303</f>
        <v>LUDVEÑA, ANALIA</v>
      </c>
      <c r="F3496" s="59">
        <f>'PLAZA GALICIA TORRE CORRIENTES'!F303</f>
        <v>1252</v>
      </c>
      <c r="G3496" s="59">
        <f>'PLAZA GALICIA TORRE CORRIENTES'!G303</f>
        <v>2349</v>
      </c>
      <c r="H3496" s="59" t="str">
        <f>'PLAZA GALICIA TORRE CORRIENTES'!H303</f>
        <v>TECNOLOGÍA Y TELECOMUNICACIONES</v>
      </c>
      <c r="I3496" s="59">
        <f>'PLAZA GALICIA TORRE CORRIENTES'!I303</f>
        <v>0</v>
      </c>
      <c r="J3496" s="55"/>
      <c r="K3496" s="68"/>
      <c r="L3496" s="68"/>
      <c r="M3496" s="68"/>
      <c r="N3496" s="68"/>
      <c r="O3496" s="68"/>
      <c r="P3496" s="68"/>
      <c r="Q3496" s="68"/>
      <c r="R3496" s="68"/>
      <c r="S3496" s="68"/>
      <c r="T3496" s="68"/>
      <c r="U3496" s="68"/>
      <c r="V3496" s="68"/>
      <c r="W3496" s="68"/>
      <c r="X3496" s="68"/>
      <c r="Y3496" s="68"/>
      <c r="Z3496" s="68"/>
      <c r="AA3496" s="68"/>
      <c r="AB3496" s="68"/>
      <c r="AC3496" s="68"/>
      <c r="AD3496" s="68"/>
      <c r="AE3496" s="68"/>
      <c r="AF3496" s="68"/>
      <c r="AG3496" s="68"/>
      <c r="AH3496" s="68"/>
      <c r="AI3496" s="68"/>
      <c r="AJ3496" s="68"/>
      <c r="AK3496" s="68"/>
      <c r="AL3496" s="68"/>
      <c r="AM3496" s="68"/>
      <c r="AN3496" s="68"/>
      <c r="AO3496" s="68"/>
      <c r="AP3496" s="68"/>
      <c r="AQ3496" s="68"/>
      <c r="AR3496" s="68"/>
      <c r="AS3496" s="68"/>
      <c r="AT3496" s="68"/>
      <c r="AU3496" s="68"/>
      <c r="AV3496" s="68"/>
      <c r="AW3496" s="68"/>
      <c r="AX3496" s="68"/>
      <c r="AY3496" s="68"/>
      <c r="AZ3496" s="68"/>
      <c r="BA3496" s="68"/>
      <c r="BB3496" s="68"/>
      <c r="BC3496" s="68"/>
      <c r="BD3496" s="68"/>
      <c r="BE3496" s="68"/>
      <c r="BF3496" s="68"/>
      <c r="BG3496" s="68"/>
      <c r="BH3496" s="68"/>
      <c r="BI3496" s="68"/>
      <c r="BJ3496" s="68"/>
      <c r="BK3496" s="68"/>
      <c r="BL3496" s="68"/>
      <c r="BM3496" s="68"/>
      <c r="BN3496" s="68"/>
      <c r="BO3496" s="68"/>
      <c r="BP3496" s="68"/>
      <c r="BQ3496" s="68"/>
      <c r="BR3496" s="68"/>
      <c r="BS3496" s="68"/>
      <c r="BT3496" s="68"/>
      <c r="BU3496" s="68"/>
      <c r="BV3496" s="68"/>
      <c r="BW3496" s="68"/>
      <c r="BX3496" s="68"/>
      <c r="BY3496" s="68"/>
      <c r="BZ3496" s="68"/>
    </row>
    <row r="3497" spans="1:78" s="53" customFormat="1" ht="15" customHeight="1" x14ac:dyDescent="0.25">
      <c r="A3497" s="56"/>
      <c r="B3497" s="59" t="str">
        <f>'PLAZA GALICIA TORRE CORRIENTES'!B304</f>
        <v>PLAZA GALICIA (C)</v>
      </c>
      <c r="C3497" s="59" t="str">
        <f>'PLAZA GALICIA TORRE CORRIENTES'!C304</f>
        <v>6C</v>
      </c>
      <c r="D3497" s="59">
        <f>'PLAZA GALICIA TORRE CORRIENTES'!D304</f>
        <v>142</v>
      </c>
      <c r="E3497" s="59" t="str">
        <f>'PLAZA GALICIA TORRE CORRIENTES'!E304</f>
        <v>RAMIREZ, MAIRA</v>
      </c>
      <c r="F3497" s="59">
        <f>'PLAZA GALICIA TORRE CORRIENTES'!F304</f>
        <v>1252</v>
      </c>
      <c r="G3497" s="59">
        <f>'PLAZA GALICIA TORRE CORRIENTES'!G304</f>
        <v>6435</v>
      </c>
      <c r="H3497" s="59" t="str">
        <f>'PLAZA GALICIA TORRE CORRIENTES'!H304</f>
        <v>TECNOLOGÍA Y TELECOMUNICACIONES</v>
      </c>
      <c r="I3497" s="59">
        <f>'PLAZA GALICIA TORRE CORRIENTES'!I304</f>
        <v>0</v>
      </c>
      <c r="J3497" s="55"/>
      <c r="K3497" s="68"/>
      <c r="L3497" s="68"/>
      <c r="M3497" s="68"/>
      <c r="N3497" s="68"/>
      <c r="O3497" s="68"/>
      <c r="P3497" s="68"/>
      <c r="Q3497" s="68"/>
      <c r="R3497" s="68"/>
      <c r="S3497" s="68"/>
      <c r="T3497" s="68"/>
      <c r="U3497" s="68"/>
      <c r="V3497" s="68"/>
      <c r="W3497" s="68"/>
      <c r="X3497" s="68"/>
      <c r="Y3497" s="68"/>
      <c r="Z3497" s="68"/>
      <c r="AA3497" s="68"/>
      <c r="AB3497" s="68"/>
      <c r="AC3497" s="68"/>
      <c r="AD3497" s="68"/>
      <c r="AE3497" s="68"/>
      <c r="AF3497" s="68"/>
      <c r="AG3497" s="68"/>
      <c r="AH3497" s="68"/>
      <c r="AI3497" s="68"/>
      <c r="AJ3497" s="68"/>
      <c r="AK3497" s="68"/>
      <c r="AL3497" s="68"/>
      <c r="AM3497" s="68"/>
      <c r="AN3497" s="68"/>
      <c r="AO3497" s="68"/>
      <c r="AP3497" s="68"/>
      <c r="AQ3497" s="68"/>
      <c r="AR3497" s="68"/>
      <c r="AS3497" s="68"/>
      <c r="AT3497" s="68"/>
      <c r="AU3497" s="68"/>
      <c r="AV3497" s="68"/>
      <c r="AW3497" s="68"/>
      <c r="AX3497" s="68"/>
      <c r="AY3497" s="68"/>
      <c r="AZ3497" s="68"/>
      <c r="BA3497" s="68"/>
      <c r="BB3497" s="68"/>
      <c r="BC3497" s="68"/>
      <c r="BD3497" s="68"/>
      <c r="BE3497" s="68"/>
      <c r="BF3497" s="68"/>
      <c r="BG3497" s="68"/>
      <c r="BH3497" s="68"/>
      <c r="BI3497" s="68"/>
      <c r="BJ3497" s="68"/>
      <c r="BK3497" s="68"/>
      <c r="BL3497" s="68"/>
      <c r="BM3497" s="68"/>
      <c r="BN3497" s="68"/>
      <c r="BO3497" s="68"/>
      <c r="BP3497" s="68"/>
      <c r="BQ3497" s="68"/>
      <c r="BR3497" s="68"/>
      <c r="BS3497" s="68"/>
      <c r="BT3497" s="68"/>
      <c r="BU3497" s="68"/>
      <c r="BV3497" s="68"/>
      <c r="BW3497" s="68"/>
      <c r="BX3497" s="68"/>
      <c r="BY3497" s="68"/>
      <c r="BZ3497" s="68"/>
    </row>
    <row r="3498" spans="1:78" s="53" customFormat="1" ht="15" customHeight="1" x14ac:dyDescent="0.25">
      <c r="A3498" s="56"/>
      <c r="B3498" s="59" t="str">
        <f>'PLAZA GALICIA TORRE CORRIENTES'!B305</f>
        <v>PLAZA GALICIA (C)</v>
      </c>
      <c r="C3498" s="59" t="str">
        <f>'PLAZA GALICIA TORRE CORRIENTES'!C305</f>
        <v>6C</v>
      </c>
      <c r="D3498" s="59">
        <f>'PLAZA GALICIA TORRE CORRIENTES'!D305</f>
        <v>143</v>
      </c>
      <c r="E3498" s="59" t="str">
        <f>'PLAZA GALICIA TORRE CORRIENTES'!E305</f>
        <v>FRETES, FERNANDO</v>
      </c>
      <c r="F3498" s="59">
        <f>'PLAZA GALICIA TORRE CORRIENTES'!F305</f>
        <v>1252</v>
      </c>
      <c r="G3498" s="59">
        <f>'PLAZA GALICIA TORRE CORRIENTES'!G305</f>
        <v>6265</v>
      </c>
      <c r="H3498" s="59" t="str">
        <f>'PLAZA GALICIA TORRE CORRIENTES'!H305</f>
        <v>TECNOLOGÍA Y TELECOMUNICACIONES</v>
      </c>
      <c r="I3498" s="59">
        <f>'PLAZA GALICIA TORRE CORRIENTES'!I305</f>
        <v>0</v>
      </c>
      <c r="J3498" s="55"/>
      <c r="K3498" s="68"/>
      <c r="L3498" s="68"/>
      <c r="M3498" s="68"/>
      <c r="N3498" s="68"/>
      <c r="O3498" s="68"/>
      <c r="P3498" s="68"/>
      <c r="Q3498" s="68"/>
      <c r="R3498" s="68"/>
      <c r="S3498" s="68"/>
      <c r="T3498" s="68"/>
      <c r="U3498" s="68"/>
      <c r="V3498" s="68"/>
      <c r="W3498" s="68"/>
      <c r="X3498" s="68"/>
      <c r="Y3498" s="68"/>
      <c r="Z3498" s="68"/>
      <c r="AA3498" s="68"/>
      <c r="AB3498" s="68"/>
      <c r="AC3498" s="68"/>
      <c r="AD3498" s="68"/>
      <c r="AE3498" s="68"/>
      <c r="AF3498" s="68"/>
      <c r="AG3498" s="68"/>
      <c r="AH3498" s="68"/>
      <c r="AI3498" s="68"/>
      <c r="AJ3498" s="68"/>
      <c r="AK3498" s="68"/>
      <c r="AL3498" s="68"/>
      <c r="AM3498" s="68"/>
      <c r="AN3498" s="68"/>
      <c r="AO3498" s="68"/>
      <c r="AP3498" s="68"/>
      <c r="AQ3498" s="68"/>
      <c r="AR3498" s="68"/>
      <c r="AS3498" s="68"/>
      <c r="AT3498" s="68"/>
      <c r="AU3498" s="68"/>
      <c r="AV3498" s="68"/>
      <c r="AW3498" s="68"/>
      <c r="AX3498" s="68"/>
      <c r="AY3498" s="68"/>
      <c r="AZ3498" s="68"/>
      <c r="BA3498" s="68"/>
      <c r="BB3498" s="68"/>
      <c r="BC3498" s="68"/>
      <c r="BD3498" s="68"/>
      <c r="BE3498" s="68"/>
      <c r="BF3498" s="68"/>
      <c r="BG3498" s="68"/>
      <c r="BH3498" s="68"/>
      <c r="BI3498" s="68"/>
      <c r="BJ3498" s="68"/>
      <c r="BK3498" s="68"/>
      <c r="BL3498" s="68"/>
      <c r="BM3498" s="68"/>
      <c r="BN3498" s="68"/>
      <c r="BO3498" s="68"/>
      <c r="BP3498" s="68"/>
      <c r="BQ3498" s="68"/>
      <c r="BR3498" s="68"/>
      <c r="BS3498" s="68"/>
      <c r="BT3498" s="68"/>
      <c r="BU3498" s="68"/>
      <c r="BV3498" s="68"/>
      <c r="BW3498" s="68"/>
      <c r="BX3498" s="68"/>
      <c r="BY3498" s="68"/>
      <c r="BZ3498" s="68"/>
    </row>
    <row r="3499" spans="1:78" s="53" customFormat="1" ht="15" customHeight="1" x14ac:dyDescent="0.25">
      <c r="A3499" s="56"/>
      <c r="B3499" s="59" t="str">
        <f>'PLAZA GALICIA TORRE CORRIENTES'!B306</f>
        <v>PLAZA GALICIA (C)</v>
      </c>
      <c r="C3499" s="59" t="str">
        <f>'PLAZA GALICIA TORRE CORRIENTES'!C306</f>
        <v>6C</v>
      </c>
      <c r="D3499" s="59">
        <f>'PLAZA GALICIA TORRE CORRIENTES'!D306</f>
        <v>144</v>
      </c>
      <c r="E3499" s="59" t="str">
        <f>'PLAZA GALICIA TORRE CORRIENTES'!E306</f>
        <v>GABRIEL, FELIPE</v>
      </c>
      <c r="F3499" s="59">
        <f>'PLAZA GALICIA TORRE CORRIENTES'!F306</f>
        <v>1252</v>
      </c>
      <c r="G3499" s="59">
        <f>'PLAZA GALICIA TORRE CORRIENTES'!G306</f>
        <v>3080</v>
      </c>
      <c r="H3499" s="59" t="str">
        <f>'PLAZA GALICIA TORRE CORRIENTES'!H306</f>
        <v>TECNOLOGÍA Y TELECOMUNICACIONES</v>
      </c>
      <c r="I3499" s="59" t="str">
        <f>'PLAZA GALICIA TORRE CORRIENTES'!I306</f>
        <v>PROVEDOR DE SERVICIOS TÉCNICOS</v>
      </c>
      <c r="J3499" s="55"/>
      <c r="K3499" s="68"/>
      <c r="L3499" s="68"/>
      <c r="M3499" s="68"/>
      <c r="N3499" s="68"/>
      <c r="O3499" s="68"/>
      <c r="P3499" s="68"/>
      <c r="Q3499" s="68"/>
      <c r="R3499" s="68"/>
      <c r="S3499" s="68"/>
      <c r="T3499" s="68"/>
      <c r="U3499" s="68"/>
      <c r="V3499" s="68"/>
      <c r="W3499" s="68"/>
      <c r="X3499" s="68"/>
      <c r="Y3499" s="68"/>
      <c r="Z3499" s="68"/>
      <c r="AA3499" s="68"/>
      <c r="AB3499" s="68"/>
      <c r="AC3499" s="68"/>
      <c r="AD3499" s="68"/>
      <c r="AE3499" s="68"/>
      <c r="AF3499" s="68"/>
      <c r="AG3499" s="68"/>
      <c r="AH3499" s="68"/>
      <c r="AI3499" s="68"/>
      <c r="AJ3499" s="68"/>
      <c r="AK3499" s="68"/>
      <c r="AL3499" s="68"/>
      <c r="AM3499" s="68"/>
      <c r="AN3499" s="68"/>
      <c r="AO3499" s="68"/>
      <c r="AP3499" s="68"/>
      <c r="AQ3499" s="68"/>
      <c r="AR3499" s="68"/>
      <c r="AS3499" s="68"/>
      <c r="AT3499" s="68"/>
      <c r="AU3499" s="68"/>
      <c r="AV3499" s="68"/>
      <c r="AW3499" s="68"/>
      <c r="AX3499" s="68"/>
      <c r="AY3499" s="68"/>
      <c r="AZ3499" s="68"/>
      <c r="BA3499" s="68"/>
      <c r="BB3499" s="68"/>
      <c r="BC3499" s="68"/>
      <c r="BD3499" s="68"/>
      <c r="BE3499" s="68"/>
      <c r="BF3499" s="68"/>
      <c r="BG3499" s="68"/>
      <c r="BH3499" s="68"/>
      <c r="BI3499" s="68"/>
      <c r="BJ3499" s="68"/>
      <c r="BK3499" s="68"/>
      <c r="BL3499" s="68"/>
      <c r="BM3499" s="68"/>
      <c r="BN3499" s="68"/>
      <c r="BO3499" s="68"/>
      <c r="BP3499" s="68"/>
      <c r="BQ3499" s="68"/>
      <c r="BR3499" s="68"/>
      <c r="BS3499" s="68"/>
      <c r="BT3499" s="68"/>
      <c r="BU3499" s="68"/>
      <c r="BV3499" s="68"/>
      <c r="BW3499" s="68"/>
      <c r="BX3499" s="68"/>
      <c r="BY3499" s="68"/>
      <c r="BZ3499" s="68"/>
    </row>
    <row r="3500" spans="1:78" s="53" customFormat="1" ht="15" customHeight="1" x14ac:dyDescent="0.25">
      <c r="A3500" s="56"/>
      <c r="B3500" s="59" t="str">
        <f>'PLAZA GALICIA TORRE CORRIENTES'!B307</f>
        <v>PLAZA GALICIA (C)</v>
      </c>
      <c r="C3500" s="59" t="str">
        <f>'PLAZA GALICIA TORRE CORRIENTES'!C307</f>
        <v>6C</v>
      </c>
      <c r="D3500" s="59">
        <f>'PLAZA GALICIA TORRE CORRIENTES'!D307</f>
        <v>145</v>
      </c>
      <c r="E3500" s="59" t="str">
        <f>'PLAZA GALICIA TORRE CORRIENTES'!E307</f>
        <v>COCCARO, JAVIER</v>
      </c>
      <c r="F3500" s="59">
        <f>'PLAZA GALICIA TORRE CORRIENTES'!F307</f>
        <v>1252</v>
      </c>
      <c r="G3500" s="59">
        <f>'PLAZA GALICIA TORRE CORRIENTES'!G307</f>
        <v>6264</v>
      </c>
      <c r="H3500" s="59" t="str">
        <f>'PLAZA GALICIA TORRE CORRIENTES'!H307</f>
        <v>TECNOLOGÍA Y TELECOMUNICACIONES</v>
      </c>
      <c r="I3500" s="59">
        <f>'PLAZA GALICIA TORRE CORRIENTES'!I307</f>
        <v>0</v>
      </c>
      <c r="J3500" s="55"/>
      <c r="K3500" s="68"/>
      <c r="L3500" s="68"/>
      <c r="M3500" s="68"/>
      <c r="N3500" s="68"/>
      <c r="O3500" s="68"/>
      <c r="P3500" s="68"/>
      <c r="Q3500" s="68"/>
      <c r="R3500" s="68"/>
      <c r="S3500" s="68"/>
      <c r="T3500" s="68"/>
      <c r="U3500" s="68"/>
      <c r="V3500" s="68"/>
      <c r="W3500" s="68"/>
      <c r="X3500" s="68"/>
      <c r="Y3500" s="68"/>
      <c r="Z3500" s="68"/>
      <c r="AA3500" s="68"/>
      <c r="AB3500" s="68"/>
      <c r="AC3500" s="68"/>
      <c r="AD3500" s="68"/>
      <c r="AE3500" s="68"/>
      <c r="AF3500" s="68"/>
      <c r="AG3500" s="68"/>
      <c r="AH3500" s="68"/>
      <c r="AI3500" s="68"/>
      <c r="AJ3500" s="68"/>
      <c r="AK3500" s="68"/>
      <c r="AL3500" s="68"/>
      <c r="AM3500" s="68"/>
      <c r="AN3500" s="68"/>
      <c r="AO3500" s="68"/>
      <c r="AP3500" s="68"/>
      <c r="AQ3500" s="68"/>
      <c r="AR3500" s="68"/>
      <c r="AS3500" s="68"/>
      <c r="AT3500" s="68"/>
      <c r="AU3500" s="68"/>
      <c r="AV3500" s="68"/>
      <c r="AW3500" s="68"/>
      <c r="AX3500" s="68"/>
      <c r="AY3500" s="68"/>
      <c r="AZ3500" s="68"/>
      <c r="BA3500" s="68"/>
      <c r="BB3500" s="68"/>
      <c r="BC3500" s="68"/>
      <c r="BD3500" s="68"/>
      <c r="BE3500" s="68"/>
      <c r="BF3500" s="68"/>
      <c r="BG3500" s="68"/>
      <c r="BH3500" s="68"/>
      <c r="BI3500" s="68"/>
      <c r="BJ3500" s="68"/>
      <c r="BK3500" s="68"/>
      <c r="BL3500" s="68"/>
      <c r="BM3500" s="68"/>
      <c r="BN3500" s="68"/>
      <c r="BO3500" s="68"/>
      <c r="BP3500" s="68"/>
      <c r="BQ3500" s="68"/>
      <c r="BR3500" s="68"/>
      <c r="BS3500" s="68"/>
      <c r="BT3500" s="68"/>
      <c r="BU3500" s="68"/>
      <c r="BV3500" s="68"/>
      <c r="BW3500" s="68"/>
      <c r="BX3500" s="68"/>
      <c r="BY3500" s="68"/>
      <c r="BZ3500" s="68"/>
    </row>
    <row r="3501" spans="1:78" s="53" customFormat="1" ht="15" customHeight="1" x14ac:dyDescent="0.25">
      <c r="A3501" s="56"/>
      <c r="B3501" s="59" t="str">
        <f>'PLAZA GALICIA TORRE CORRIENTES'!B308</f>
        <v>PLAZA GALICIA (C)</v>
      </c>
      <c r="C3501" s="59" t="str">
        <f>'PLAZA GALICIA TORRE CORRIENTES'!C308</f>
        <v>6C</v>
      </c>
      <c r="D3501" s="59">
        <f>'PLAZA GALICIA TORRE CORRIENTES'!D308</f>
        <v>146</v>
      </c>
      <c r="E3501" s="59" t="str">
        <f>'PLAZA GALICIA TORRE CORRIENTES'!E308</f>
        <v>RODRIGUEZ, JAVIER</v>
      </c>
      <c r="F3501" s="59">
        <f>'PLAZA GALICIA TORRE CORRIENTES'!F308</f>
        <v>1252</v>
      </c>
      <c r="G3501" s="59">
        <f>'PLAZA GALICIA TORRE CORRIENTES'!G308</f>
        <v>6265</v>
      </c>
      <c r="H3501" s="59" t="str">
        <f>'PLAZA GALICIA TORRE CORRIENTES'!H308</f>
        <v>TECNOLOGÍA Y TELECOMUNICACIONES</v>
      </c>
      <c r="I3501" s="59">
        <f>'PLAZA GALICIA TORRE CORRIENTES'!I308</f>
        <v>0</v>
      </c>
      <c r="J3501" s="55"/>
      <c r="K3501" s="68"/>
      <c r="L3501" s="68"/>
      <c r="M3501" s="68"/>
      <c r="N3501" s="68"/>
      <c r="O3501" s="68"/>
      <c r="P3501" s="68"/>
      <c r="Q3501" s="68"/>
      <c r="R3501" s="68"/>
      <c r="S3501" s="68"/>
      <c r="T3501" s="68"/>
      <c r="U3501" s="68"/>
      <c r="V3501" s="68"/>
      <c r="W3501" s="68"/>
      <c r="X3501" s="68"/>
      <c r="Y3501" s="68"/>
      <c r="Z3501" s="68"/>
      <c r="AA3501" s="68"/>
      <c r="AB3501" s="68"/>
      <c r="AC3501" s="68"/>
      <c r="AD3501" s="68"/>
      <c r="AE3501" s="68"/>
      <c r="AF3501" s="68"/>
      <c r="AG3501" s="68"/>
      <c r="AH3501" s="68"/>
      <c r="AI3501" s="68"/>
      <c r="AJ3501" s="68"/>
      <c r="AK3501" s="68"/>
      <c r="AL3501" s="68"/>
      <c r="AM3501" s="68"/>
      <c r="AN3501" s="68"/>
      <c r="AO3501" s="68"/>
      <c r="AP3501" s="68"/>
      <c r="AQ3501" s="68"/>
      <c r="AR3501" s="68"/>
      <c r="AS3501" s="68"/>
      <c r="AT3501" s="68"/>
      <c r="AU3501" s="68"/>
      <c r="AV3501" s="68"/>
      <c r="AW3501" s="68"/>
      <c r="AX3501" s="68"/>
      <c r="AY3501" s="68"/>
      <c r="AZ3501" s="68"/>
      <c r="BA3501" s="68"/>
      <c r="BB3501" s="68"/>
      <c r="BC3501" s="68"/>
      <c r="BD3501" s="68"/>
      <c r="BE3501" s="68"/>
      <c r="BF3501" s="68"/>
      <c r="BG3501" s="68"/>
      <c r="BH3501" s="68"/>
      <c r="BI3501" s="68"/>
      <c r="BJ3501" s="68"/>
      <c r="BK3501" s="68"/>
      <c r="BL3501" s="68"/>
      <c r="BM3501" s="68"/>
      <c r="BN3501" s="68"/>
      <c r="BO3501" s="68"/>
      <c r="BP3501" s="68"/>
      <c r="BQ3501" s="68"/>
      <c r="BR3501" s="68"/>
      <c r="BS3501" s="68"/>
      <c r="BT3501" s="68"/>
      <c r="BU3501" s="68"/>
      <c r="BV3501" s="68"/>
      <c r="BW3501" s="68"/>
      <c r="BX3501" s="68"/>
      <c r="BY3501" s="68"/>
      <c r="BZ3501" s="68"/>
    </row>
    <row r="3502" spans="1:78" s="53" customFormat="1" ht="15" customHeight="1" x14ac:dyDescent="0.25">
      <c r="A3502" s="56"/>
      <c r="B3502" s="59" t="str">
        <f>'PLAZA GALICIA TORRE CORRIENTES'!B309</f>
        <v>PLAZA GALICIA (C)</v>
      </c>
      <c r="C3502" s="59" t="str">
        <f>'PLAZA GALICIA TORRE CORRIENTES'!C309</f>
        <v>6C</v>
      </c>
      <c r="D3502" s="59">
        <f>'PLAZA GALICIA TORRE CORRIENTES'!D309</f>
        <v>147</v>
      </c>
      <c r="E3502" s="59" t="str">
        <f>'PLAZA GALICIA TORRE CORRIENTES'!E309</f>
        <v>BRANDI, LEANDRO</v>
      </c>
      <c r="F3502" s="59">
        <f>'PLAZA GALICIA TORRE CORRIENTES'!F309</f>
        <v>1252</v>
      </c>
      <c r="G3502" s="59" t="str">
        <f>'PLAZA GALICIA TORRE CORRIENTES'!G309</f>
        <v>-----</v>
      </c>
      <c r="H3502" s="59" t="str">
        <f>'PLAZA GALICIA TORRE CORRIENTES'!H309</f>
        <v>TECNOLOGÍA Y TELECOMUNICACIONES</v>
      </c>
      <c r="I3502" s="59">
        <f>'PLAZA GALICIA TORRE CORRIENTES'!I309</f>
        <v>0</v>
      </c>
      <c r="J3502" s="55"/>
      <c r="K3502" s="68"/>
      <c r="L3502" s="68"/>
      <c r="M3502" s="68"/>
      <c r="N3502" s="68"/>
      <c r="O3502" s="68"/>
      <c r="P3502" s="68"/>
      <c r="Q3502" s="68"/>
      <c r="R3502" s="68"/>
      <c r="S3502" s="68"/>
      <c r="T3502" s="68"/>
      <c r="U3502" s="68"/>
      <c r="V3502" s="68"/>
      <c r="W3502" s="68"/>
      <c r="X3502" s="68"/>
      <c r="Y3502" s="68"/>
      <c r="Z3502" s="68"/>
      <c r="AA3502" s="68"/>
      <c r="AB3502" s="68"/>
      <c r="AC3502" s="68"/>
      <c r="AD3502" s="68"/>
      <c r="AE3502" s="68"/>
      <c r="AF3502" s="68"/>
      <c r="AG3502" s="68"/>
      <c r="AH3502" s="68"/>
      <c r="AI3502" s="68"/>
      <c r="AJ3502" s="68"/>
      <c r="AK3502" s="68"/>
      <c r="AL3502" s="68"/>
      <c r="AM3502" s="68"/>
      <c r="AN3502" s="68"/>
      <c r="AO3502" s="68"/>
      <c r="AP3502" s="68"/>
      <c r="AQ3502" s="68"/>
      <c r="AR3502" s="68"/>
      <c r="AS3502" s="68"/>
      <c r="AT3502" s="68"/>
      <c r="AU3502" s="68"/>
      <c r="AV3502" s="68"/>
      <c r="AW3502" s="68"/>
      <c r="AX3502" s="68"/>
      <c r="AY3502" s="68"/>
      <c r="AZ3502" s="68"/>
      <c r="BA3502" s="68"/>
      <c r="BB3502" s="68"/>
      <c r="BC3502" s="68"/>
      <c r="BD3502" s="68"/>
      <c r="BE3502" s="68"/>
      <c r="BF3502" s="68"/>
      <c r="BG3502" s="68"/>
      <c r="BH3502" s="68"/>
      <c r="BI3502" s="68"/>
      <c r="BJ3502" s="68"/>
      <c r="BK3502" s="68"/>
      <c r="BL3502" s="68"/>
      <c r="BM3502" s="68"/>
      <c r="BN3502" s="68"/>
      <c r="BO3502" s="68"/>
      <c r="BP3502" s="68"/>
      <c r="BQ3502" s="68"/>
      <c r="BR3502" s="68"/>
      <c r="BS3502" s="68"/>
      <c r="BT3502" s="68"/>
      <c r="BU3502" s="68"/>
      <c r="BV3502" s="68"/>
      <c r="BW3502" s="68"/>
      <c r="BX3502" s="68"/>
      <c r="BY3502" s="68"/>
      <c r="BZ3502" s="68"/>
    </row>
    <row r="3503" spans="1:78" s="53" customFormat="1" ht="15" customHeight="1" x14ac:dyDescent="0.25">
      <c r="A3503" s="56"/>
      <c r="B3503" s="59" t="str">
        <f>'PLAZA GALICIA TORRE CORRIENTES'!B310</f>
        <v>PLAZA GALICIA (C)</v>
      </c>
      <c r="C3503" s="59" t="str">
        <f>'PLAZA GALICIA TORRE CORRIENTES'!C310</f>
        <v>6C</v>
      </c>
      <c r="D3503" s="59">
        <f>'PLAZA GALICIA TORRE CORRIENTES'!D310</f>
        <v>148</v>
      </c>
      <c r="E3503" s="59" t="str">
        <f>'PLAZA GALICIA TORRE CORRIENTES'!E310</f>
        <v>ZALAZAR, URIEL</v>
      </c>
      <c r="F3503" s="59">
        <f>'PLAZA GALICIA TORRE CORRIENTES'!F310</f>
        <v>1252</v>
      </c>
      <c r="G3503" s="59" t="str">
        <f>'PLAZA GALICIA TORRE CORRIENTES'!G310</f>
        <v>-----</v>
      </c>
      <c r="H3503" s="59" t="str">
        <f>'PLAZA GALICIA TORRE CORRIENTES'!H310</f>
        <v>TECNOLOGÍA Y TELECOMUNICACIONES</v>
      </c>
      <c r="I3503" s="59">
        <f>'PLAZA GALICIA TORRE CORRIENTES'!I310</f>
        <v>0</v>
      </c>
      <c r="J3503" s="55"/>
      <c r="K3503" s="68"/>
      <c r="L3503" s="68"/>
      <c r="M3503" s="68"/>
      <c r="N3503" s="68"/>
      <c r="O3503" s="68"/>
      <c r="P3503" s="68"/>
      <c r="Q3503" s="68"/>
      <c r="R3503" s="68"/>
      <c r="S3503" s="68"/>
      <c r="T3503" s="68"/>
      <c r="U3503" s="68"/>
      <c r="V3503" s="68"/>
      <c r="W3503" s="68"/>
      <c r="X3503" s="68"/>
      <c r="Y3503" s="68"/>
      <c r="Z3503" s="68"/>
      <c r="AA3503" s="68"/>
      <c r="AB3503" s="68"/>
      <c r="AC3503" s="68"/>
      <c r="AD3503" s="68"/>
      <c r="AE3503" s="68"/>
      <c r="AF3503" s="68"/>
      <c r="AG3503" s="68"/>
      <c r="AH3503" s="68"/>
      <c r="AI3503" s="68"/>
      <c r="AJ3503" s="68"/>
      <c r="AK3503" s="68"/>
      <c r="AL3503" s="68"/>
      <c r="AM3503" s="68"/>
      <c r="AN3503" s="68"/>
      <c r="AO3503" s="68"/>
      <c r="AP3503" s="68"/>
      <c r="AQ3503" s="68"/>
      <c r="AR3503" s="68"/>
      <c r="AS3503" s="68"/>
      <c r="AT3503" s="68"/>
      <c r="AU3503" s="68"/>
      <c r="AV3503" s="68"/>
      <c r="AW3503" s="68"/>
      <c r="AX3503" s="68"/>
      <c r="AY3503" s="68"/>
      <c r="AZ3503" s="68"/>
      <c r="BA3503" s="68"/>
      <c r="BB3503" s="68"/>
      <c r="BC3503" s="68"/>
      <c r="BD3503" s="68"/>
      <c r="BE3503" s="68"/>
      <c r="BF3503" s="68"/>
      <c r="BG3503" s="68"/>
      <c r="BH3503" s="68"/>
      <c r="BI3503" s="68"/>
      <c r="BJ3503" s="68"/>
      <c r="BK3503" s="68"/>
      <c r="BL3503" s="68"/>
      <c r="BM3503" s="68"/>
      <c r="BN3503" s="68"/>
      <c r="BO3503" s="68"/>
      <c r="BP3503" s="68"/>
      <c r="BQ3503" s="68"/>
      <c r="BR3503" s="68"/>
      <c r="BS3503" s="68"/>
      <c r="BT3503" s="68"/>
      <c r="BU3503" s="68"/>
      <c r="BV3503" s="68"/>
      <c r="BW3503" s="68"/>
      <c r="BX3503" s="68"/>
      <c r="BY3503" s="68"/>
      <c r="BZ3503" s="68"/>
    </row>
    <row r="3504" spans="1:78" s="53" customFormat="1" ht="15" customHeight="1" x14ac:dyDescent="0.25">
      <c r="A3504" s="56"/>
      <c r="B3504" s="59" t="str">
        <f>'PLAZA GALICIA TORRE CORRIENTES'!B311</f>
        <v>PLAZA GALICIA (C)</v>
      </c>
      <c r="C3504" s="59" t="str">
        <f>'PLAZA GALICIA TORRE CORRIENTES'!C311</f>
        <v>6C</v>
      </c>
      <c r="D3504" s="59">
        <f>'PLAZA GALICIA TORRE CORRIENTES'!D311</f>
        <v>149</v>
      </c>
      <c r="E3504" s="59" t="str">
        <f>'PLAZA GALICIA TORRE CORRIENTES'!E311</f>
        <v>GARCETE, NICOLAS</v>
      </c>
      <c r="F3504" s="59">
        <f>'PLAZA GALICIA TORRE CORRIENTES'!F311</f>
        <v>1252</v>
      </c>
      <c r="G3504" s="59" t="str">
        <f>'PLAZA GALICIA TORRE CORRIENTES'!G311</f>
        <v>-----</v>
      </c>
      <c r="H3504" s="59" t="str">
        <f>'PLAZA GALICIA TORRE CORRIENTES'!H311</f>
        <v>TECNOLOGÍA Y TELECOMUNICACIONES</v>
      </c>
      <c r="I3504" s="59" t="str">
        <f>'PLAZA GALICIA TORRE CORRIENTES'!I311</f>
        <v>USUARIO DE HP</v>
      </c>
      <c r="J3504" s="55"/>
      <c r="K3504" s="68"/>
      <c r="L3504" s="68"/>
      <c r="M3504" s="68"/>
      <c r="N3504" s="68"/>
      <c r="O3504" s="68"/>
      <c r="P3504" s="68"/>
      <c r="Q3504" s="68"/>
      <c r="R3504" s="68"/>
      <c r="S3504" s="68"/>
      <c r="T3504" s="68"/>
      <c r="U3504" s="68"/>
      <c r="V3504" s="68"/>
      <c r="W3504" s="68"/>
      <c r="X3504" s="68"/>
      <c r="Y3504" s="68"/>
      <c r="Z3504" s="68"/>
      <c r="AA3504" s="68"/>
      <c r="AB3504" s="68"/>
      <c r="AC3504" s="68"/>
      <c r="AD3504" s="68"/>
      <c r="AE3504" s="68"/>
      <c r="AF3504" s="68"/>
      <c r="AG3504" s="68"/>
      <c r="AH3504" s="68"/>
      <c r="AI3504" s="68"/>
      <c r="AJ3504" s="68"/>
      <c r="AK3504" s="68"/>
      <c r="AL3504" s="68"/>
      <c r="AM3504" s="68"/>
      <c r="AN3504" s="68"/>
      <c r="AO3504" s="68"/>
      <c r="AP3504" s="68"/>
      <c r="AQ3504" s="68"/>
      <c r="AR3504" s="68"/>
      <c r="AS3504" s="68"/>
      <c r="AT3504" s="68"/>
      <c r="AU3504" s="68"/>
      <c r="AV3504" s="68"/>
      <c r="AW3504" s="68"/>
      <c r="AX3504" s="68"/>
      <c r="AY3504" s="68"/>
      <c r="AZ3504" s="68"/>
      <c r="BA3504" s="68"/>
      <c r="BB3504" s="68"/>
      <c r="BC3504" s="68"/>
      <c r="BD3504" s="68"/>
      <c r="BE3504" s="68"/>
      <c r="BF3504" s="68"/>
      <c r="BG3504" s="68"/>
      <c r="BH3504" s="68"/>
      <c r="BI3504" s="68"/>
      <c r="BJ3504" s="68"/>
      <c r="BK3504" s="68"/>
      <c r="BL3504" s="68"/>
      <c r="BM3504" s="68"/>
      <c r="BN3504" s="68"/>
      <c r="BO3504" s="68"/>
      <c r="BP3504" s="68"/>
      <c r="BQ3504" s="68"/>
      <c r="BR3504" s="68"/>
      <c r="BS3504" s="68"/>
      <c r="BT3504" s="68"/>
      <c r="BU3504" s="68"/>
      <c r="BV3504" s="68"/>
      <c r="BW3504" s="68"/>
      <c r="BX3504" s="68"/>
      <c r="BY3504" s="68"/>
      <c r="BZ3504" s="68"/>
    </row>
    <row r="3505" spans="1:78" s="53" customFormat="1" ht="15" customHeight="1" x14ac:dyDescent="0.25">
      <c r="A3505" s="56"/>
      <c r="B3505" s="59" t="str">
        <f>'PLAZA GALICIA TORRE CORRIENTES'!B312</f>
        <v>PLAZA GALICIA (C)</v>
      </c>
      <c r="C3505" s="59" t="str">
        <f>'PLAZA GALICIA TORRE CORRIENTES'!C312</f>
        <v>6C</v>
      </c>
      <c r="D3505" s="59">
        <f>'PLAZA GALICIA TORRE CORRIENTES'!D312</f>
        <v>150</v>
      </c>
      <c r="E3505" s="59" t="str">
        <f>'PLAZA GALICIA TORRE CORRIENTES'!E312</f>
        <v>ERRAMOUSPE, CLAUDIO</v>
      </c>
      <c r="F3505" s="59">
        <f>'PLAZA GALICIA TORRE CORRIENTES'!F312</f>
        <v>1252</v>
      </c>
      <c r="G3505" s="59" t="str">
        <f>'PLAZA GALICIA TORRE CORRIENTES'!G312</f>
        <v>-----</v>
      </c>
      <c r="H3505" s="59" t="str">
        <f>'PLAZA GALICIA TORRE CORRIENTES'!H312</f>
        <v>TECNOLOGÍA Y TELECOMUNICACIONES</v>
      </c>
      <c r="I3505" s="59">
        <f>'PLAZA GALICIA TORRE CORRIENTES'!I312</f>
        <v>0</v>
      </c>
      <c r="J3505" s="55"/>
      <c r="K3505" s="68"/>
      <c r="L3505" s="68"/>
      <c r="M3505" s="68"/>
      <c r="N3505" s="68"/>
      <c r="O3505" s="68"/>
      <c r="P3505" s="68"/>
      <c r="Q3505" s="68"/>
      <c r="R3505" s="68"/>
      <c r="S3505" s="68"/>
      <c r="T3505" s="68"/>
      <c r="U3505" s="68"/>
      <c r="V3505" s="68"/>
      <c r="W3505" s="68"/>
      <c r="X3505" s="68"/>
      <c r="Y3505" s="68"/>
      <c r="Z3505" s="68"/>
      <c r="AA3505" s="68"/>
      <c r="AB3505" s="68"/>
      <c r="AC3505" s="68"/>
      <c r="AD3505" s="68"/>
      <c r="AE3505" s="68"/>
      <c r="AF3505" s="68"/>
      <c r="AG3505" s="68"/>
      <c r="AH3505" s="68"/>
      <c r="AI3505" s="68"/>
      <c r="AJ3505" s="68"/>
      <c r="AK3505" s="68"/>
      <c r="AL3505" s="68"/>
      <c r="AM3505" s="68"/>
      <c r="AN3505" s="68"/>
      <c r="AO3505" s="68"/>
      <c r="AP3505" s="68"/>
      <c r="AQ3505" s="68"/>
      <c r="AR3505" s="68"/>
      <c r="AS3505" s="68"/>
      <c r="AT3505" s="68"/>
      <c r="AU3505" s="68"/>
      <c r="AV3505" s="68"/>
      <c r="AW3505" s="68"/>
      <c r="AX3505" s="68"/>
      <c r="AY3505" s="68"/>
      <c r="AZ3505" s="68"/>
      <c r="BA3505" s="68"/>
      <c r="BB3505" s="68"/>
      <c r="BC3505" s="68"/>
      <c r="BD3505" s="68"/>
      <c r="BE3505" s="68"/>
      <c r="BF3505" s="68"/>
      <c r="BG3505" s="68"/>
      <c r="BH3505" s="68"/>
      <c r="BI3505" s="68"/>
      <c r="BJ3505" s="68"/>
      <c r="BK3505" s="68"/>
      <c r="BL3505" s="68"/>
      <c r="BM3505" s="68"/>
      <c r="BN3505" s="68"/>
      <c r="BO3505" s="68"/>
      <c r="BP3505" s="68"/>
      <c r="BQ3505" s="68"/>
      <c r="BR3505" s="68"/>
      <c r="BS3505" s="68"/>
      <c r="BT3505" s="68"/>
      <c r="BU3505" s="68"/>
      <c r="BV3505" s="68"/>
      <c r="BW3505" s="68"/>
      <c r="BX3505" s="68"/>
      <c r="BY3505" s="68"/>
      <c r="BZ3505" s="68"/>
    </row>
    <row r="3506" spans="1:78" s="53" customFormat="1" ht="7.5" customHeight="1" x14ac:dyDescent="0.25">
      <c r="A3506" s="56"/>
      <c r="B3506" s="57"/>
      <c r="C3506" s="57"/>
      <c r="D3506" s="57"/>
      <c r="E3506" s="57"/>
      <c r="F3506" s="57"/>
      <c r="G3506" s="57"/>
      <c r="H3506" s="57"/>
      <c r="I3506" s="57"/>
      <c r="J3506" s="55"/>
      <c r="K3506" s="68"/>
      <c r="L3506" s="68"/>
      <c r="M3506" s="68"/>
      <c r="N3506" s="68"/>
      <c r="O3506" s="68"/>
      <c r="P3506" s="68"/>
      <c r="Q3506" s="68"/>
      <c r="R3506" s="68"/>
      <c r="S3506" s="68"/>
      <c r="T3506" s="68"/>
      <c r="U3506" s="68"/>
      <c r="V3506" s="68"/>
      <c r="W3506" s="68"/>
      <c r="X3506" s="68"/>
      <c r="Y3506" s="68"/>
      <c r="Z3506" s="68"/>
      <c r="AA3506" s="68"/>
      <c r="AB3506" s="68"/>
      <c r="AC3506" s="68"/>
      <c r="AD3506" s="68"/>
      <c r="AE3506" s="68"/>
      <c r="AF3506" s="68"/>
      <c r="AG3506" s="68"/>
      <c r="AH3506" s="68"/>
      <c r="AI3506" s="68"/>
      <c r="AJ3506" s="68"/>
      <c r="AK3506" s="68"/>
      <c r="AL3506" s="68"/>
      <c r="AM3506" s="68"/>
      <c r="AN3506" s="68"/>
      <c r="AO3506" s="68"/>
      <c r="AP3506" s="68"/>
      <c r="AQ3506" s="68"/>
      <c r="AR3506" s="68"/>
      <c r="AS3506" s="68"/>
      <c r="AT3506" s="68"/>
      <c r="AU3506" s="68"/>
      <c r="AV3506" s="68"/>
      <c r="AW3506" s="68"/>
      <c r="AX3506" s="68"/>
      <c r="AY3506" s="68"/>
      <c r="AZ3506" s="68"/>
      <c r="BA3506" s="68"/>
      <c r="BB3506" s="68"/>
      <c r="BC3506" s="68"/>
      <c r="BD3506" s="68"/>
      <c r="BE3506" s="68"/>
      <c r="BF3506" s="68"/>
      <c r="BG3506" s="68"/>
      <c r="BH3506" s="68"/>
      <c r="BI3506" s="68"/>
      <c r="BJ3506" s="68"/>
      <c r="BK3506" s="68"/>
      <c r="BL3506" s="68"/>
      <c r="BM3506" s="68"/>
      <c r="BN3506" s="68"/>
      <c r="BO3506" s="68"/>
      <c r="BP3506" s="68"/>
      <c r="BQ3506" s="68"/>
      <c r="BR3506" s="68"/>
      <c r="BS3506" s="68"/>
      <c r="BT3506" s="68"/>
      <c r="BU3506" s="68"/>
      <c r="BV3506" s="68"/>
      <c r="BW3506" s="68"/>
      <c r="BX3506" s="68"/>
      <c r="BY3506" s="68"/>
      <c r="BZ3506" s="68"/>
    </row>
    <row r="3507" spans="1:78" s="53" customFormat="1" ht="15" customHeight="1" x14ac:dyDescent="0.25">
      <c r="A3507" s="56"/>
      <c r="B3507" s="59" t="str">
        <f>'PLAZA GALICIA TORRE CORRIENTES'!B314</f>
        <v>PLAZA GALICIA (C)</v>
      </c>
      <c r="C3507" s="59" t="str">
        <f>'PLAZA GALICIA TORRE CORRIENTES'!C314</f>
        <v>7C</v>
      </c>
      <c r="D3507" s="59">
        <f>'PLAZA GALICIA TORRE CORRIENTES'!D314</f>
        <v>1</v>
      </c>
      <c r="E3507" s="59" t="str">
        <f>'PLAZA GALICIA TORRE CORRIENTES'!E314</f>
        <v>RUBIO, EDUARDO</v>
      </c>
      <c r="F3507" s="59">
        <f>'PLAZA GALICIA TORRE CORRIENTES'!F314</f>
        <v>1096</v>
      </c>
      <c r="G3507" s="59">
        <f>'PLAZA GALICIA TORRE CORRIENTES'!G314</f>
        <v>4343</v>
      </c>
      <c r="H3507" s="59" t="str">
        <f>'PLAZA GALICIA TORRE CORRIENTES'!H314</f>
        <v>GERENCIA OPERATIVA DE PAGOS Y SERVICIOS CENTRALIZADOS</v>
      </c>
      <c r="I3507" s="59">
        <f>'PLAZA GALICIA TORRE CORRIENTES'!I314</f>
        <v>0</v>
      </c>
      <c r="J3507" s="55"/>
      <c r="K3507" s="68"/>
      <c r="L3507" s="68"/>
      <c r="M3507" s="68"/>
      <c r="N3507" s="68"/>
      <c r="O3507" s="68"/>
      <c r="P3507" s="68"/>
      <c r="Q3507" s="68"/>
      <c r="R3507" s="68"/>
      <c r="S3507" s="68"/>
      <c r="T3507" s="68"/>
      <c r="U3507" s="68"/>
      <c r="V3507" s="68"/>
      <c r="W3507" s="68"/>
      <c r="X3507" s="68"/>
      <c r="Y3507" s="68"/>
      <c r="Z3507" s="68"/>
      <c r="AA3507" s="68"/>
      <c r="AB3507" s="68"/>
      <c r="AC3507" s="68"/>
      <c r="AD3507" s="68"/>
      <c r="AE3507" s="68"/>
      <c r="AF3507" s="68"/>
      <c r="AG3507" s="68"/>
      <c r="AH3507" s="68"/>
      <c r="AI3507" s="68"/>
      <c r="AJ3507" s="68"/>
      <c r="AK3507" s="68"/>
      <c r="AL3507" s="68"/>
      <c r="AM3507" s="68"/>
      <c r="AN3507" s="68"/>
      <c r="AO3507" s="68"/>
      <c r="AP3507" s="68"/>
      <c r="AQ3507" s="68"/>
      <c r="AR3507" s="68"/>
      <c r="AS3507" s="68"/>
      <c r="AT3507" s="68"/>
      <c r="AU3507" s="68"/>
      <c r="AV3507" s="68"/>
      <c r="AW3507" s="68"/>
      <c r="AX3507" s="68"/>
      <c r="AY3507" s="68"/>
      <c r="AZ3507" s="68"/>
      <c r="BA3507" s="68"/>
      <c r="BB3507" s="68"/>
      <c r="BC3507" s="68"/>
      <c r="BD3507" s="68"/>
      <c r="BE3507" s="68"/>
      <c r="BF3507" s="68"/>
      <c r="BG3507" s="68"/>
      <c r="BH3507" s="68"/>
      <c r="BI3507" s="68"/>
      <c r="BJ3507" s="68"/>
      <c r="BK3507" s="68"/>
      <c r="BL3507" s="68"/>
      <c r="BM3507" s="68"/>
      <c r="BN3507" s="68"/>
      <c r="BO3507" s="68"/>
      <c r="BP3507" s="68"/>
      <c r="BQ3507" s="68"/>
      <c r="BR3507" s="68"/>
      <c r="BS3507" s="68"/>
      <c r="BT3507" s="68"/>
      <c r="BU3507" s="68"/>
      <c r="BV3507" s="68"/>
      <c r="BW3507" s="68"/>
      <c r="BX3507" s="68"/>
      <c r="BY3507" s="68"/>
      <c r="BZ3507" s="68"/>
    </row>
    <row r="3508" spans="1:78" s="53" customFormat="1" ht="15" customHeight="1" x14ac:dyDescent="0.25">
      <c r="A3508" s="56"/>
      <c r="B3508" s="59" t="str">
        <f>'PLAZA GALICIA TORRE CORRIENTES'!B315</f>
        <v>PLAZA GALICIA (C)</v>
      </c>
      <c r="C3508" s="59" t="str">
        <f>'PLAZA GALICIA TORRE CORRIENTES'!C315</f>
        <v>7C</v>
      </c>
      <c r="D3508" s="59">
        <f>'PLAZA GALICIA TORRE CORRIENTES'!D315</f>
        <v>2</v>
      </c>
      <c r="E3508" s="59" t="str">
        <f>'PLAZA GALICIA TORRE CORRIENTES'!E315</f>
        <v>ADAMO, PAULA</v>
      </c>
      <c r="F3508" s="59">
        <f>'PLAZA GALICIA TORRE CORRIENTES'!F315</f>
        <v>1718</v>
      </c>
      <c r="G3508" s="59">
        <f>'PLAZA GALICIA TORRE CORRIENTES'!G315</f>
        <v>4581</v>
      </c>
      <c r="H3508" s="59" t="str">
        <f>'PLAZA GALICIA TORRE CORRIENTES'!H315</f>
        <v>CONTROL CONTABLE PAGOS Y SERVICIOS CENTRALIZADOS</v>
      </c>
      <c r="I3508" s="59">
        <f>'PLAZA GALICIA TORRE CORRIENTES'!I315</f>
        <v>0</v>
      </c>
      <c r="J3508" s="55"/>
      <c r="K3508" s="68"/>
      <c r="L3508" s="68"/>
      <c r="M3508" s="68"/>
      <c r="N3508" s="68"/>
      <c r="O3508" s="68"/>
      <c r="P3508" s="68"/>
      <c r="Q3508" s="68"/>
      <c r="R3508" s="68"/>
      <c r="S3508" s="68"/>
      <c r="T3508" s="68"/>
      <c r="U3508" s="68"/>
      <c r="V3508" s="68"/>
      <c r="W3508" s="68"/>
      <c r="X3508" s="68"/>
      <c r="Y3508" s="68"/>
      <c r="Z3508" s="68"/>
      <c r="AA3508" s="68"/>
      <c r="AB3508" s="68"/>
      <c r="AC3508" s="68"/>
      <c r="AD3508" s="68"/>
      <c r="AE3508" s="68"/>
      <c r="AF3508" s="68"/>
      <c r="AG3508" s="68"/>
      <c r="AH3508" s="68"/>
      <c r="AI3508" s="68"/>
      <c r="AJ3508" s="68"/>
      <c r="AK3508" s="68"/>
      <c r="AL3508" s="68"/>
      <c r="AM3508" s="68"/>
      <c r="AN3508" s="68"/>
      <c r="AO3508" s="68"/>
      <c r="AP3508" s="68"/>
      <c r="AQ3508" s="68"/>
      <c r="AR3508" s="68"/>
      <c r="AS3508" s="68"/>
      <c r="AT3508" s="68"/>
      <c r="AU3508" s="68"/>
      <c r="AV3508" s="68"/>
      <c r="AW3508" s="68"/>
      <c r="AX3508" s="68"/>
      <c r="AY3508" s="68"/>
      <c r="AZ3508" s="68"/>
      <c r="BA3508" s="68"/>
      <c r="BB3508" s="68"/>
      <c r="BC3508" s="68"/>
      <c r="BD3508" s="68"/>
      <c r="BE3508" s="68"/>
      <c r="BF3508" s="68"/>
      <c r="BG3508" s="68"/>
      <c r="BH3508" s="68"/>
      <c r="BI3508" s="68"/>
      <c r="BJ3508" s="68"/>
      <c r="BK3508" s="68"/>
      <c r="BL3508" s="68"/>
      <c r="BM3508" s="68"/>
      <c r="BN3508" s="68"/>
      <c r="BO3508" s="68"/>
      <c r="BP3508" s="68"/>
      <c r="BQ3508" s="68"/>
      <c r="BR3508" s="68"/>
      <c r="BS3508" s="68"/>
      <c r="BT3508" s="68"/>
      <c r="BU3508" s="68"/>
      <c r="BV3508" s="68"/>
      <c r="BW3508" s="68"/>
      <c r="BX3508" s="68"/>
      <c r="BY3508" s="68"/>
      <c r="BZ3508" s="68"/>
    </row>
    <row r="3509" spans="1:78" s="53" customFormat="1" ht="15" customHeight="1" x14ac:dyDescent="0.25">
      <c r="A3509" s="56"/>
      <c r="B3509" s="59" t="str">
        <f>'PLAZA GALICIA TORRE CORRIENTES'!B316</f>
        <v>PLAZA GALICIA (C)</v>
      </c>
      <c r="C3509" s="59" t="str">
        <f>'PLAZA GALICIA TORRE CORRIENTES'!C316</f>
        <v>7C</v>
      </c>
      <c r="D3509" s="59">
        <f>'PLAZA GALICIA TORRE CORRIENTES'!D316</f>
        <v>3</v>
      </c>
      <c r="E3509" s="59" t="str">
        <f>'PLAZA GALICIA TORRE CORRIENTES'!E316</f>
        <v>CIFALÁ, LAURA</v>
      </c>
      <c r="F3509" s="59">
        <f>'PLAZA GALICIA TORRE CORRIENTES'!F316</f>
        <v>1151</v>
      </c>
      <c r="G3509" s="59">
        <f>'PLAZA GALICIA TORRE CORRIENTES'!G316</f>
        <v>2884</v>
      </c>
      <c r="H3509" s="59" t="str">
        <f>'PLAZA GALICIA TORRE CORRIENTES'!H316</f>
        <v>SERVICIOS A EMPRESAS</v>
      </c>
      <c r="I3509" s="59">
        <f>'PLAZA GALICIA TORRE CORRIENTES'!I316</f>
        <v>0</v>
      </c>
      <c r="J3509" s="55"/>
      <c r="K3509" s="68"/>
      <c r="L3509" s="68"/>
      <c r="M3509" s="68"/>
      <c r="N3509" s="68"/>
      <c r="O3509" s="68"/>
      <c r="P3509" s="68"/>
      <c r="Q3509" s="68"/>
      <c r="R3509" s="68"/>
      <c r="S3509" s="68"/>
      <c r="T3509" s="68"/>
      <c r="U3509" s="68"/>
      <c r="V3509" s="68"/>
      <c r="W3509" s="68"/>
      <c r="X3509" s="68"/>
      <c r="Y3509" s="68"/>
      <c r="Z3509" s="68"/>
      <c r="AA3509" s="68"/>
      <c r="AB3509" s="68"/>
      <c r="AC3509" s="68"/>
      <c r="AD3509" s="68"/>
      <c r="AE3509" s="68"/>
      <c r="AF3509" s="68"/>
      <c r="AG3509" s="68"/>
      <c r="AH3509" s="68"/>
      <c r="AI3509" s="68"/>
      <c r="AJ3509" s="68"/>
      <c r="AK3509" s="68"/>
      <c r="AL3509" s="68"/>
      <c r="AM3509" s="68"/>
      <c r="AN3509" s="68"/>
      <c r="AO3509" s="68"/>
      <c r="AP3509" s="68"/>
      <c r="AQ3509" s="68"/>
      <c r="AR3509" s="68"/>
      <c r="AS3509" s="68"/>
      <c r="AT3509" s="68"/>
      <c r="AU3509" s="68"/>
      <c r="AV3509" s="68"/>
      <c r="AW3509" s="68"/>
      <c r="AX3509" s="68"/>
      <c r="AY3509" s="68"/>
      <c r="AZ3509" s="68"/>
      <c r="BA3509" s="68"/>
      <c r="BB3509" s="68"/>
      <c r="BC3509" s="68"/>
      <c r="BD3509" s="68"/>
      <c r="BE3509" s="68"/>
      <c r="BF3509" s="68"/>
      <c r="BG3509" s="68"/>
      <c r="BH3509" s="68"/>
      <c r="BI3509" s="68"/>
      <c r="BJ3509" s="68"/>
      <c r="BK3509" s="68"/>
      <c r="BL3509" s="68"/>
      <c r="BM3509" s="68"/>
      <c r="BN3509" s="68"/>
      <c r="BO3509" s="68"/>
      <c r="BP3509" s="68"/>
      <c r="BQ3509" s="68"/>
      <c r="BR3509" s="68"/>
      <c r="BS3509" s="68"/>
      <c r="BT3509" s="68"/>
      <c r="BU3509" s="68"/>
      <c r="BV3509" s="68"/>
      <c r="BW3509" s="68"/>
      <c r="BX3509" s="68"/>
      <c r="BY3509" s="68"/>
      <c r="BZ3509" s="68"/>
    </row>
    <row r="3510" spans="1:78" s="53" customFormat="1" ht="15" customHeight="1" x14ac:dyDescent="0.25">
      <c r="A3510" s="56"/>
      <c r="B3510" s="59" t="str">
        <f>'PLAZA GALICIA TORRE CORRIENTES'!B317</f>
        <v>PLAZA GALICIA (C)</v>
      </c>
      <c r="C3510" s="59" t="str">
        <f>'PLAZA GALICIA TORRE CORRIENTES'!C317</f>
        <v>7C</v>
      </c>
      <c r="D3510" s="59">
        <f>'PLAZA GALICIA TORRE CORRIENTES'!D317</f>
        <v>4</v>
      </c>
      <c r="E3510" s="59" t="str">
        <f>'PLAZA GALICIA TORRE CORRIENTES'!E317</f>
        <v>FURORE, MARIA</v>
      </c>
      <c r="F3510" s="59">
        <f>'PLAZA GALICIA TORRE CORRIENTES'!F317</f>
        <v>1151</v>
      </c>
      <c r="G3510" s="59">
        <f>'PLAZA GALICIA TORRE CORRIENTES'!G317</f>
        <v>6957</v>
      </c>
      <c r="H3510" s="59" t="str">
        <f>'PLAZA GALICIA TORRE CORRIENTES'!H317</f>
        <v>SERVICIOS A EMPRESAS</v>
      </c>
      <c r="I3510" s="59">
        <f>'PLAZA GALICIA TORRE CORRIENTES'!I317</f>
        <v>0</v>
      </c>
      <c r="J3510" s="55"/>
      <c r="K3510" s="68"/>
      <c r="L3510" s="68"/>
      <c r="M3510" s="68"/>
      <c r="N3510" s="68"/>
      <c r="O3510" s="68"/>
      <c r="P3510" s="68"/>
      <c r="Q3510" s="68"/>
      <c r="R3510" s="68"/>
      <c r="S3510" s="68"/>
      <c r="T3510" s="68"/>
      <c r="U3510" s="68"/>
      <c r="V3510" s="68"/>
      <c r="W3510" s="68"/>
      <c r="X3510" s="68"/>
      <c r="Y3510" s="68"/>
      <c r="Z3510" s="68"/>
      <c r="AA3510" s="68"/>
      <c r="AB3510" s="68"/>
      <c r="AC3510" s="68"/>
      <c r="AD3510" s="68"/>
      <c r="AE3510" s="68"/>
      <c r="AF3510" s="68"/>
      <c r="AG3510" s="68"/>
      <c r="AH3510" s="68"/>
      <c r="AI3510" s="68"/>
      <c r="AJ3510" s="68"/>
      <c r="AK3510" s="68"/>
      <c r="AL3510" s="68"/>
      <c r="AM3510" s="68"/>
      <c r="AN3510" s="68"/>
      <c r="AO3510" s="68"/>
      <c r="AP3510" s="68"/>
      <c r="AQ3510" s="68"/>
      <c r="AR3510" s="68"/>
      <c r="AS3510" s="68"/>
      <c r="AT3510" s="68"/>
      <c r="AU3510" s="68"/>
      <c r="AV3510" s="68"/>
      <c r="AW3510" s="68"/>
      <c r="AX3510" s="68"/>
      <c r="AY3510" s="68"/>
      <c r="AZ3510" s="68"/>
      <c r="BA3510" s="68"/>
      <c r="BB3510" s="68"/>
      <c r="BC3510" s="68"/>
      <c r="BD3510" s="68"/>
      <c r="BE3510" s="68"/>
      <c r="BF3510" s="68"/>
      <c r="BG3510" s="68"/>
      <c r="BH3510" s="68"/>
      <c r="BI3510" s="68"/>
      <c r="BJ3510" s="68"/>
      <c r="BK3510" s="68"/>
      <c r="BL3510" s="68"/>
      <c r="BM3510" s="68"/>
      <c r="BN3510" s="68"/>
      <c r="BO3510" s="68"/>
      <c r="BP3510" s="68"/>
      <c r="BQ3510" s="68"/>
      <c r="BR3510" s="68"/>
      <c r="BS3510" s="68"/>
      <c r="BT3510" s="68"/>
      <c r="BU3510" s="68"/>
      <c r="BV3510" s="68"/>
      <c r="BW3510" s="68"/>
      <c r="BX3510" s="68"/>
      <c r="BY3510" s="68"/>
      <c r="BZ3510" s="68"/>
    </row>
    <row r="3511" spans="1:78" s="53" customFormat="1" ht="15" customHeight="1" x14ac:dyDescent="0.25">
      <c r="A3511" s="56"/>
      <c r="B3511" s="59" t="str">
        <f>'PLAZA GALICIA TORRE CORRIENTES'!B318</f>
        <v>PLAZA GALICIA (C)</v>
      </c>
      <c r="C3511" s="59" t="str">
        <f>'PLAZA GALICIA TORRE CORRIENTES'!C318</f>
        <v>7C</v>
      </c>
      <c r="D3511" s="59">
        <f>'PLAZA GALICIA TORRE CORRIENTES'!D318</f>
        <v>5</v>
      </c>
      <c r="E3511" s="59" t="str">
        <f>'PLAZA GALICIA TORRE CORRIENTES'!E318</f>
        <v>LIBRE</v>
      </c>
      <c r="F3511" s="59">
        <f>'PLAZA GALICIA TORRE CORRIENTES'!F318</f>
        <v>1151</v>
      </c>
      <c r="G3511" s="59" t="str">
        <f>'PLAZA GALICIA TORRE CORRIENTES'!G318</f>
        <v>-----</v>
      </c>
      <c r="H3511" s="59" t="str">
        <f>'PLAZA GALICIA TORRE CORRIENTES'!H318</f>
        <v>SERVICIOS A EMPRESAS</v>
      </c>
      <c r="I3511" s="59">
        <f>'PLAZA GALICIA TORRE CORRIENTES'!I318</f>
        <v>0</v>
      </c>
      <c r="J3511" s="55"/>
      <c r="K3511" s="68"/>
      <c r="L3511" s="68"/>
      <c r="M3511" s="68"/>
      <c r="N3511" s="68"/>
      <c r="O3511" s="68"/>
      <c r="P3511" s="68"/>
      <c r="Q3511" s="68"/>
      <c r="R3511" s="68"/>
      <c r="S3511" s="68"/>
      <c r="T3511" s="68"/>
      <c r="U3511" s="68"/>
      <c r="V3511" s="68"/>
      <c r="W3511" s="68"/>
      <c r="X3511" s="68"/>
      <c r="Y3511" s="68"/>
      <c r="Z3511" s="68"/>
      <c r="AA3511" s="68"/>
      <c r="AB3511" s="68"/>
      <c r="AC3511" s="68"/>
      <c r="AD3511" s="68"/>
      <c r="AE3511" s="68"/>
      <c r="AF3511" s="68"/>
      <c r="AG3511" s="68"/>
      <c r="AH3511" s="68"/>
      <c r="AI3511" s="68"/>
      <c r="AJ3511" s="68"/>
      <c r="AK3511" s="68"/>
      <c r="AL3511" s="68"/>
      <c r="AM3511" s="68"/>
      <c r="AN3511" s="68"/>
      <c r="AO3511" s="68"/>
      <c r="AP3511" s="68"/>
      <c r="AQ3511" s="68"/>
      <c r="AR3511" s="68"/>
      <c r="AS3511" s="68"/>
      <c r="AT3511" s="68"/>
      <c r="AU3511" s="68"/>
      <c r="AV3511" s="68"/>
      <c r="AW3511" s="68"/>
      <c r="AX3511" s="68"/>
      <c r="AY3511" s="68"/>
      <c r="AZ3511" s="68"/>
      <c r="BA3511" s="68"/>
      <c r="BB3511" s="68"/>
      <c r="BC3511" s="68"/>
      <c r="BD3511" s="68"/>
      <c r="BE3511" s="68"/>
      <c r="BF3511" s="68"/>
      <c r="BG3511" s="68"/>
      <c r="BH3511" s="68"/>
      <c r="BI3511" s="68"/>
      <c r="BJ3511" s="68"/>
      <c r="BK3511" s="68"/>
      <c r="BL3511" s="68"/>
      <c r="BM3511" s="68"/>
      <c r="BN3511" s="68"/>
      <c r="BO3511" s="68"/>
      <c r="BP3511" s="68"/>
      <c r="BQ3511" s="68"/>
      <c r="BR3511" s="68"/>
      <c r="BS3511" s="68"/>
      <c r="BT3511" s="68"/>
      <c r="BU3511" s="68"/>
      <c r="BV3511" s="68"/>
      <c r="BW3511" s="68"/>
      <c r="BX3511" s="68"/>
      <c r="BY3511" s="68"/>
      <c r="BZ3511" s="68"/>
    </row>
    <row r="3512" spans="1:78" s="53" customFormat="1" ht="15" customHeight="1" x14ac:dyDescent="0.25">
      <c r="A3512" s="56"/>
      <c r="B3512" s="59" t="str">
        <f>'PLAZA GALICIA TORRE CORRIENTES'!B319</f>
        <v>PLAZA GALICIA (C)</v>
      </c>
      <c r="C3512" s="59" t="str">
        <f>'PLAZA GALICIA TORRE CORRIENTES'!C319</f>
        <v>7C</v>
      </c>
      <c r="D3512" s="59">
        <f>'PLAZA GALICIA TORRE CORRIENTES'!D319</f>
        <v>6</v>
      </c>
      <c r="E3512" s="59" t="str">
        <f>'PLAZA GALICIA TORRE CORRIENTES'!E319</f>
        <v>LEW, MELISA GABRIELA</v>
      </c>
      <c r="F3512" s="59">
        <f>'PLAZA GALICIA TORRE CORRIENTES'!F319</f>
        <v>1718</v>
      </c>
      <c r="G3512" s="59">
        <f>'PLAZA GALICIA TORRE CORRIENTES'!G319</f>
        <v>6393</v>
      </c>
      <c r="H3512" s="59" t="str">
        <f>'PLAZA GALICIA TORRE CORRIENTES'!H319</f>
        <v>CONTROL CONTABLE PAGOS Y SERVICIOS CENTRALIZADOS</v>
      </c>
      <c r="I3512" s="59">
        <f>'PLAZA GALICIA TORRE CORRIENTES'!I319</f>
        <v>0</v>
      </c>
      <c r="J3512" s="55"/>
      <c r="K3512" s="68"/>
      <c r="L3512" s="68"/>
      <c r="M3512" s="68"/>
      <c r="N3512" s="68"/>
      <c r="O3512" s="68"/>
      <c r="P3512" s="68"/>
      <c r="Q3512" s="68"/>
      <c r="R3512" s="68"/>
      <c r="S3512" s="68"/>
      <c r="T3512" s="68"/>
      <c r="U3512" s="68"/>
      <c r="V3512" s="68"/>
      <c r="W3512" s="68"/>
      <c r="X3512" s="68"/>
      <c r="Y3512" s="68"/>
      <c r="Z3512" s="68"/>
      <c r="AA3512" s="68"/>
      <c r="AB3512" s="68"/>
      <c r="AC3512" s="68"/>
      <c r="AD3512" s="68"/>
      <c r="AE3512" s="68"/>
      <c r="AF3512" s="68"/>
      <c r="AG3512" s="68"/>
      <c r="AH3512" s="68"/>
      <c r="AI3512" s="68"/>
      <c r="AJ3512" s="68"/>
      <c r="AK3512" s="68"/>
      <c r="AL3512" s="68"/>
      <c r="AM3512" s="68"/>
      <c r="AN3512" s="68"/>
      <c r="AO3512" s="68"/>
      <c r="AP3512" s="68"/>
      <c r="AQ3512" s="68"/>
      <c r="AR3512" s="68"/>
      <c r="AS3512" s="68"/>
      <c r="AT3512" s="68"/>
      <c r="AU3512" s="68"/>
      <c r="AV3512" s="68"/>
      <c r="AW3512" s="68"/>
      <c r="AX3512" s="68"/>
      <c r="AY3512" s="68"/>
      <c r="AZ3512" s="68"/>
      <c r="BA3512" s="68"/>
      <c r="BB3512" s="68"/>
      <c r="BC3512" s="68"/>
      <c r="BD3512" s="68"/>
      <c r="BE3512" s="68"/>
      <c r="BF3512" s="68"/>
      <c r="BG3512" s="68"/>
      <c r="BH3512" s="68"/>
      <c r="BI3512" s="68"/>
      <c r="BJ3512" s="68"/>
      <c r="BK3512" s="68"/>
      <c r="BL3512" s="68"/>
      <c r="BM3512" s="68"/>
      <c r="BN3512" s="68"/>
      <c r="BO3512" s="68"/>
      <c r="BP3512" s="68"/>
      <c r="BQ3512" s="68"/>
      <c r="BR3512" s="68"/>
      <c r="BS3512" s="68"/>
      <c r="BT3512" s="68"/>
      <c r="BU3512" s="68"/>
      <c r="BV3512" s="68"/>
      <c r="BW3512" s="68"/>
      <c r="BX3512" s="68"/>
      <c r="BY3512" s="68"/>
      <c r="BZ3512" s="68"/>
    </row>
    <row r="3513" spans="1:78" s="53" customFormat="1" ht="15" customHeight="1" x14ac:dyDescent="0.25">
      <c r="A3513" s="56"/>
      <c r="B3513" s="59" t="str">
        <f>'PLAZA GALICIA TORRE CORRIENTES'!B320</f>
        <v>PLAZA GALICIA (C)</v>
      </c>
      <c r="C3513" s="59" t="str">
        <f>'PLAZA GALICIA TORRE CORRIENTES'!C320</f>
        <v>7C</v>
      </c>
      <c r="D3513" s="59">
        <f>'PLAZA GALICIA TORRE CORRIENTES'!D320</f>
        <v>7</v>
      </c>
      <c r="E3513" s="59" t="str">
        <f>'PLAZA GALICIA TORRE CORRIENTES'!E320</f>
        <v>MENDEZ, GONZALO</v>
      </c>
      <c r="F3513" s="59">
        <f>'PLAZA GALICIA TORRE CORRIENTES'!F320</f>
        <v>1718</v>
      </c>
      <c r="G3513" s="59">
        <f>'PLAZA GALICIA TORRE CORRIENTES'!G320</f>
        <v>2755</v>
      </c>
      <c r="H3513" s="59" t="str">
        <f>'PLAZA GALICIA TORRE CORRIENTES'!H320</f>
        <v>CONTROL CONTABLE PAGOS Y SERVICIOS CENTRALIZADOS</v>
      </c>
      <c r="I3513" s="59">
        <f>'PLAZA GALICIA TORRE CORRIENTES'!I320</f>
        <v>0</v>
      </c>
      <c r="J3513" s="55"/>
      <c r="K3513" s="68"/>
      <c r="L3513" s="68"/>
      <c r="M3513" s="68"/>
      <c r="N3513" s="68"/>
      <c r="O3513" s="68"/>
      <c r="P3513" s="68"/>
      <c r="Q3513" s="68"/>
      <c r="R3513" s="68"/>
      <c r="S3513" s="68"/>
      <c r="T3513" s="68"/>
      <c r="U3513" s="68"/>
      <c r="V3513" s="68"/>
      <c r="W3513" s="68"/>
      <c r="X3513" s="68"/>
      <c r="Y3513" s="68"/>
      <c r="Z3513" s="68"/>
      <c r="AA3513" s="68"/>
      <c r="AB3513" s="68"/>
      <c r="AC3513" s="68"/>
      <c r="AD3513" s="68"/>
      <c r="AE3513" s="68"/>
      <c r="AF3513" s="68"/>
      <c r="AG3513" s="68"/>
      <c r="AH3513" s="68"/>
      <c r="AI3513" s="68"/>
      <c r="AJ3513" s="68"/>
      <c r="AK3513" s="68"/>
      <c r="AL3513" s="68"/>
      <c r="AM3513" s="68"/>
      <c r="AN3513" s="68"/>
      <c r="AO3513" s="68"/>
      <c r="AP3513" s="68"/>
      <c r="AQ3513" s="68"/>
      <c r="AR3513" s="68"/>
      <c r="AS3513" s="68"/>
      <c r="AT3513" s="68"/>
      <c r="AU3513" s="68"/>
      <c r="AV3513" s="68"/>
      <c r="AW3513" s="68"/>
      <c r="AX3513" s="68"/>
      <c r="AY3513" s="68"/>
      <c r="AZ3513" s="68"/>
      <c r="BA3513" s="68"/>
      <c r="BB3513" s="68"/>
      <c r="BC3513" s="68"/>
      <c r="BD3513" s="68"/>
      <c r="BE3513" s="68"/>
      <c r="BF3513" s="68"/>
      <c r="BG3513" s="68"/>
      <c r="BH3513" s="68"/>
      <c r="BI3513" s="68"/>
      <c r="BJ3513" s="68"/>
      <c r="BK3513" s="68"/>
      <c r="BL3513" s="68"/>
      <c r="BM3513" s="68"/>
      <c r="BN3513" s="68"/>
      <c r="BO3513" s="68"/>
      <c r="BP3513" s="68"/>
      <c r="BQ3513" s="68"/>
      <c r="BR3513" s="68"/>
      <c r="BS3513" s="68"/>
      <c r="BT3513" s="68"/>
      <c r="BU3513" s="68"/>
      <c r="BV3513" s="68"/>
      <c r="BW3513" s="68"/>
      <c r="BX3513" s="68"/>
      <c r="BY3513" s="68"/>
      <c r="BZ3513" s="68"/>
    </row>
    <row r="3514" spans="1:78" s="53" customFormat="1" ht="15" customHeight="1" x14ac:dyDescent="0.25">
      <c r="A3514" s="56"/>
      <c r="B3514" s="59" t="str">
        <f>'PLAZA GALICIA TORRE CORRIENTES'!B321</f>
        <v>PLAZA GALICIA (C)</v>
      </c>
      <c r="C3514" s="59" t="str">
        <f>'PLAZA GALICIA TORRE CORRIENTES'!C321</f>
        <v>7C</v>
      </c>
      <c r="D3514" s="59">
        <f>'PLAZA GALICIA TORRE CORRIENTES'!D321</f>
        <v>8</v>
      </c>
      <c r="E3514" s="59" t="str">
        <f>'PLAZA GALICIA TORRE CORRIENTES'!E321</f>
        <v>ÁLVAREZ, SILVIA</v>
      </c>
      <c r="F3514" s="59">
        <f>'PLAZA GALICIA TORRE CORRIENTES'!F321</f>
        <v>1718</v>
      </c>
      <c r="G3514" s="59">
        <f>'PLAZA GALICIA TORRE CORRIENTES'!G321</f>
        <v>3186</v>
      </c>
      <c r="H3514" s="59" t="str">
        <f>'PLAZA GALICIA TORRE CORRIENTES'!H321</f>
        <v>CONTROL CONTABLE PAGOS Y SERVICIOS CENTRALIZADOS</v>
      </c>
      <c r="I3514" s="59">
        <f>'PLAZA GALICIA TORRE CORRIENTES'!I321</f>
        <v>0</v>
      </c>
      <c r="J3514" s="55"/>
      <c r="K3514" s="68"/>
      <c r="L3514" s="68"/>
      <c r="M3514" s="68"/>
      <c r="N3514" s="68"/>
      <c r="O3514" s="68"/>
      <c r="P3514" s="68"/>
      <c r="Q3514" s="68"/>
      <c r="R3514" s="68"/>
      <c r="S3514" s="68"/>
      <c r="T3514" s="68"/>
      <c r="U3514" s="68"/>
      <c r="V3514" s="68"/>
      <c r="W3514" s="68"/>
      <c r="X3514" s="68"/>
      <c r="Y3514" s="68"/>
      <c r="Z3514" s="68"/>
      <c r="AA3514" s="68"/>
      <c r="AB3514" s="68"/>
      <c r="AC3514" s="68"/>
      <c r="AD3514" s="68"/>
      <c r="AE3514" s="68"/>
      <c r="AF3514" s="68"/>
      <c r="AG3514" s="68"/>
      <c r="AH3514" s="68"/>
      <c r="AI3514" s="68"/>
      <c r="AJ3514" s="68"/>
      <c r="AK3514" s="68"/>
      <c r="AL3514" s="68"/>
      <c r="AM3514" s="68"/>
      <c r="AN3514" s="68"/>
      <c r="AO3514" s="68"/>
      <c r="AP3514" s="68"/>
      <c r="AQ3514" s="68"/>
      <c r="AR3514" s="68"/>
      <c r="AS3514" s="68"/>
      <c r="AT3514" s="68"/>
      <c r="AU3514" s="68"/>
      <c r="AV3514" s="68"/>
      <c r="AW3514" s="68"/>
      <c r="AX3514" s="68"/>
      <c r="AY3514" s="68"/>
      <c r="AZ3514" s="68"/>
      <c r="BA3514" s="68"/>
      <c r="BB3514" s="68"/>
      <c r="BC3514" s="68"/>
      <c r="BD3514" s="68"/>
      <c r="BE3514" s="68"/>
      <c r="BF3514" s="68"/>
      <c r="BG3514" s="68"/>
      <c r="BH3514" s="68"/>
      <c r="BI3514" s="68"/>
      <c r="BJ3514" s="68"/>
      <c r="BK3514" s="68"/>
      <c r="BL3514" s="68"/>
      <c r="BM3514" s="68"/>
      <c r="BN3514" s="68"/>
      <c r="BO3514" s="68"/>
      <c r="BP3514" s="68"/>
      <c r="BQ3514" s="68"/>
      <c r="BR3514" s="68"/>
      <c r="BS3514" s="68"/>
      <c r="BT3514" s="68"/>
      <c r="BU3514" s="68"/>
      <c r="BV3514" s="68"/>
      <c r="BW3514" s="68"/>
      <c r="BX3514" s="68"/>
      <c r="BY3514" s="68"/>
      <c r="BZ3514" s="68"/>
    </row>
    <row r="3515" spans="1:78" s="53" customFormat="1" ht="15" customHeight="1" x14ac:dyDescent="0.25">
      <c r="A3515" s="56"/>
      <c r="B3515" s="59" t="str">
        <f>'PLAZA GALICIA TORRE CORRIENTES'!B322</f>
        <v>PLAZA GALICIA (C)</v>
      </c>
      <c r="C3515" s="59" t="str">
        <f>'PLAZA GALICIA TORRE CORRIENTES'!C322</f>
        <v>7C</v>
      </c>
      <c r="D3515" s="59">
        <f>'PLAZA GALICIA TORRE CORRIENTES'!D322</f>
        <v>9</v>
      </c>
      <c r="E3515" s="59" t="str">
        <f>'PLAZA GALICIA TORRE CORRIENTES'!E322</f>
        <v>RAMIREZ, SILVANA</v>
      </c>
      <c r="F3515" s="59">
        <f>'PLAZA GALICIA TORRE CORRIENTES'!F322</f>
        <v>1719</v>
      </c>
      <c r="G3515" s="59">
        <f>'PLAZA GALICIA TORRE CORRIENTES'!G322</f>
        <v>4686</v>
      </c>
      <c r="H3515" s="59" t="str">
        <f>'PLAZA GALICIA TORRE CORRIENTES'!H322</f>
        <v>OFICIOS JURÍDICOS</v>
      </c>
      <c r="I3515" s="59">
        <f>'PLAZA GALICIA TORRE CORRIENTES'!I322</f>
        <v>0</v>
      </c>
      <c r="J3515" s="55"/>
      <c r="K3515" s="68"/>
      <c r="L3515" s="68"/>
      <c r="M3515" s="68"/>
      <c r="N3515" s="68"/>
      <c r="O3515" s="68"/>
      <c r="P3515" s="68"/>
      <c r="Q3515" s="68"/>
      <c r="R3515" s="68"/>
      <c r="S3515" s="68"/>
      <c r="T3515" s="68"/>
      <c r="U3515" s="68"/>
      <c r="V3515" s="68"/>
      <c r="W3515" s="68"/>
      <c r="X3515" s="68"/>
      <c r="Y3515" s="68"/>
      <c r="Z3515" s="68"/>
      <c r="AA3515" s="68"/>
      <c r="AB3515" s="68"/>
      <c r="AC3515" s="68"/>
      <c r="AD3515" s="68"/>
      <c r="AE3515" s="68"/>
      <c r="AF3515" s="68"/>
      <c r="AG3515" s="68"/>
      <c r="AH3515" s="68"/>
      <c r="AI3515" s="68"/>
      <c r="AJ3515" s="68"/>
      <c r="AK3515" s="68"/>
      <c r="AL3515" s="68"/>
      <c r="AM3515" s="68"/>
      <c r="AN3515" s="68"/>
      <c r="AO3515" s="68"/>
      <c r="AP3515" s="68"/>
      <c r="AQ3515" s="68"/>
      <c r="AR3515" s="68"/>
      <c r="AS3515" s="68"/>
      <c r="AT3515" s="68"/>
      <c r="AU3515" s="68"/>
      <c r="AV3515" s="68"/>
      <c r="AW3515" s="68"/>
      <c r="AX3515" s="68"/>
      <c r="AY3515" s="68"/>
      <c r="AZ3515" s="68"/>
      <c r="BA3515" s="68"/>
      <c r="BB3515" s="68"/>
      <c r="BC3515" s="68"/>
      <c r="BD3515" s="68"/>
      <c r="BE3515" s="68"/>
      <c r="BF3515" s="68"/>
      <c r="BG3515" s="68"/>
      <c r="BH3515" s="68"/>
      <c r="BI3515" s="68"/>
      <c r="BJ3515" s="68"/>
      <c r="BK3515" s="68"/>
      <c r="BL3515" s="68"/>
      <c r="BM3515" s="68"/>
      <c r="BN3515" s="68"/>
      <c r="BO3515" s="68"/>
      <c r="BP3515" s="68"/>
      <c r="BQ3515" s="68"/>
      <c r="BR3515" s="68"/>
      <c r="BS3515" s="68"/>
      <c r="BT3515" s="68"/>
      <c r="BU3515" s="68"/>
      <c r="BV3515" s="68"/>
      <c r="BW3515" s="68"/>
      <c r="BX3515" s="68"/>
      <c r="BY3515" s="68"/>
      <c r="BZ3515" s="68"/>
    </row>
    <row r="3516" spans="1:78" s="53" customFormat="1" ht="15" customHeight="1" x14ac:dyDescent="0.25">
      <c r="A3516" s="56"/>
      <c r="B3516" s="59" t="str">
        <f>'PLAZA GALICIA TORRE CORRIENTES'!B323</f>
        <v>PLAZA GALICIA (C)</v>
      </c>
      <c r="C3516" s="59" t="str">
        <f>'PLAZA GALICIA TORRE CORRIENTES'!C323</f>
        <v>7C</v>
      </c>
      <c r="D3516" s="59">
        <f>'PLAZA GALICIA TORRE CORRIENTES'!D323</f>
        <v>10</v>
      </c>
      <c r="E3516" s="59" t="str">
        <f>'PLAZA GALICIA TORRE CORRIENTES'!E323</f>
        <v>PERALTA, NATALIA</v>
      </c>
      <c r="F3516" s="59">
        <f>'PLAZA GALICIA TORRE CORRIENTES'!F323</f>
        <v>1718</v>
      </c>
      <c r="G3516" s="59">
        <f>'PLAZA GALICIA TORRE CORRIENTES'!G323</f>
        <v>6420</v>
      </c>
      <c r="H3516" s="59" t="str">
        <f>'PLAZA GALICIA TORRE CORRIENTES'!H323</f>
        <v>CONTROL CONTABLE PAGOS Y SERVICIOS CENTRALIZADOS</v>
      </c>
      <c r="I3516" s="59">
        <f>'PLAZA GALICIA TORRE CORRIENTES'!I323</f>
        <v>0</v>
      </c>
      <c r="J3516" s="55"/>
      <c r="K3516" s="68"/>
      <c r="L3516" s="68"/>
      <c r="M3516" s="68"/>
      <c r="N3516" s="68"/>
      <c r="O3516" s="68"/>
      <c r="P3516" s="68"/>
      <c r="Q3516" s="68"/>
      <c r="R3516" s="68"/>
      <c r="S3516" s="68"/>
      <c r="T3516" s="68"/>
      <c r="U3516" s="68"/>
      <c r="V3516" s="68"/>
      <c r="W3516" s="68"/>
      <c r="X3516" s="68"/>
      <c r="Y3516" s="68"/>
      <c r="Z3516" s="68"/>
      <c r="AA3516" s="68"/>
      <c r="AB3516" s="68"/>
      <c r="AC3516" s="68"/>
      <c r="AD3516" s="68"/>
      <c r="AE3516" s="68"/>
      <c r="AF3516" s="68"/>
      <c r="AG3516" s="68"/>
      <c r="AH3516" s="68"/>
      <c r="AI3516" s="68"/>
      <c r="AJ3516" s="68"/>
      <c r="AK3516" s="68"/>
      <c r="AL3516" s="68"/>
      <c r="AM3516" s="68"/>
      <c r="AN3516" s="68"/>
      <c r="AO3516" s="68"/>
      <c r="AP3516" s="68"/>
      <c r="AQ3516" s="68"/>
      <c r="AR3516" s="68"/>
      <c r="AS3516" s="68"/>
      <c r="AT3516" s="68"/>
      <c r="AU3516" s="68"/>
      <c r="AV3516" s="68"/>
      <c r="AW3516" s="68"/>
      <c r="AX3516" s="68"/>
      <c r="AY3516" s="68"/>
      <c r="AZ3516" s="68"/>
      <c r="BA3516" s="68"/>
      <c r="BB3516" s="68"/>
      <c r="BC3516" s="68"/>
      <c r="BD3516" s="68"/>
      <c r="BE3516" s="68"/>
      <c r="BF3516" s="68"/>
      <c r="BG3516" s="68"/>
      <c r="BH3516" s="68"/>
      <c r="BI3516" s="68"/>
      <c r="BJ3516" s="68"/>
      <c r="BK3516" s="68"/>
      <c r="BL3516" s="68"/>
      <c r="BM3516" s="68"/>
      <c r="BN3516" s="68"/>
      <c r="BO3516" s="68"/>
      <c r="BP3516" s="68"/>
      <c r="BQ3516" s="68"/>
      <c r="BR3516" s="68"/>
      <c r="BS3516" s="68"/>
      <c r="BT3516" s="68"/>
      <c r="BU3516" s="68"/>
      <c r="BV3516" s="68"/>
      <c r="BW3516" s="68"/>
      <c r="BX3516" s="68"/>
      <c r="BY3516" s="68"/>
      <c r="BZ3516" s="68"/>
    </row>
    <row r="3517" spans="1:78" s="53" customFormat="1" ht="15" customHeight="1" x14ac:dyDescent="0.25">
      <c r="A3517" s="56"/>
      <c r="B3517" s="59" t="str">
        <f>'PLAZA GALICIA TORRE CORRIENTES'!B324</f>
        <v>PLAZA GALICIA (C)</v>
      </c>
      <c r="C3517" s="59" t="str">
        <f>'PLAZA GALICIA TORRE CORRIENTES'!C324</f>
        <v>7C</v>
      </c>
      <c r="D3517" s="59">
        <f>'PLAZA GALICIA TORRE CORRIENTES'!D324</f>
        <v>11</v>
      </c>
      <c r="E3517" s="59" t="str">
        <f>'PLAZA GALICIA TORRE CORRIENTES'!E324</f>
        <v>RIOS, LUANA YANINA</v>
      </c>
      <c r="F3517" s="59">
        <f>'PLAZA GALICIA TORRE CORRIENTES'!F324</f>
        <v>1163</v>
      </c>
      <c r="G3517" s="59">
        <f>'PLAZA GALICIA TORRE CORRIENTES'!G324</f>
        <v>3252</v>
      </c>
      <c r="H3517" s="59" t="str">
        <f>'PLAZA GALICIA TORRE CORRIENTES'!H324</f>
        <v>OPERACIONES COMPENSACIÓN BANELCO</v>
      </c>
      <c r="I3517" s="59">
        <f>'PLAZA GALICIA TORRE CORRIENTES'!I324</f>
        <v>0</v>
      </c>
      <c r="J3517" s="55"/>
      <c r="K3517" s="68"/>
      <c r="L3517" s="68"/>
      <c r="M3517" s="68"/>
      <c r="N3517" s="68"/>
      <c r="O3517" s="68"/>
      <c r="P3517" s="68"/>
      <c r="Q3517" s="68"/>
      <c r="R3517" s="68"/>
      <c r="S3517" s="68"/>
      <c r="T3517" s="68"/>
      <c r="U3517" s="68"/>
      <c r="V3517" s="68"/>
      <c r="W3517" s="68"/>
      <c r="X3517" s="68"/>
      <c r="Y3517" s="68"/>
      <c r="Z3517" s="68"/>
      <c r="AA3517" s="68"/>
      <c r="AB3517" s="68"/>
      <c r="AC3517" s="68"/>
      <c r="AD3517" s="68"/>
      <c r="AE3517" s="68"/>
      <c r="AF3517" s="68"/>
      <c r="AG3517" s="68"/>
      <c r="AH3517" s="68"/>
      <c r="AI3517" s="68"/>
      <c r="AJ3517" s="68"/>
      <c r="AK3517" s="68"/>
      <c r="AL3517" s="68"/>
      <c r="AM3517" s="68"/>
      <c r="AN3517" s="68"/>
      <c r="AO3517" s="68"/>
      <c r="AP3517" s="68"/>
      <c r="AQ3517" s="68"/>
      <c r="AR3517" s="68"/>
      <c r="AS3517" s="68"/>
      <c r="AT3517" s="68"/>
      <c r="AU3517" s="68"/>
      <c r="AV3517" s="68"/>
      <c r="AW3517" s="68"/>
      <c r="AX3517" s="68"/>
      <c r="AY3517" s="68"/>
      <c r="AZ3517" s="68"/>
      <c r="BA3517" s="68"/>
      <c r="BB3517" s="68"/>
      <c r="BC3517" s="68"/>
      <c r="BD3517" s="68"/>
      <c r="BE3517" s="68"/>
      <c r="BF3517" s="68"/>
      <c r="BG3517" s="68"/>
      <c r="BH3517" s="68"/>
      <c r="BI3517" s="68"/>
      <c r="BJ3517" s="68"/>
      <c r="BK3517" s="68"/>
      <c r="BL3517" s="68"/>
      <c r="BM3517" s="68"/>
      <c r="BN3517" s="68"/>
      <c r="BO3517" s="68"/>
      <c r="BP3517" s="68"/>
      <c r="BQ3517" s="68"/>
      <c r="BR3517" s="68"/>
      <c r="BS3517" s="68"/>
      <c r="BT3517" s="68"/>
      <c r="BU3517" s="68"/>
      <c r="BV3517" s="68"/>
      <c r="BW3517" s="68"/>
      <c r="BX3517" s="68"/>
      <c r="BY3517" s="68"/>
      <c r="BZ3517" s="68"/>
    </row>
    <row r="3518" spans="1:78" s="53" customFormat="1" ht="15" customHeight="1" x14ac:dyDescent="0.25">
      <c r="A3518" s="56"/>
      <c r="B3518" s="59" t="str">
        <f>'PLAZA GALICIA TORRE CORRIENTES'!B325</f>
        <v>PLAZA GALICIA (C)</v>
      </c>
      <c r="C3518" s="59" t="str">
        <f>'PLAZA GALICIA TORRE CORRIENTES'!C325</f>
        <v>7C</v>
      </c>
      <c r="D3518" s="59">
        <f>'PLAZA GALICIA TORRE CORRIENTES'!D325</f>
        <v>12</v>
      </c>
      <c r="E3518" s="59" t="str">
        <f>'PLAZA GALICIA TORRE CORRIENTES'!E325</f>
        <v>DE GIORGI, DAIANA</v>
      </c>
      <c r="F3518" s="59">
        <f>'PLAZA GALICIA TORRE CORRIENTES'!F325</f>
        <v>1163</v>
      </c>
      <c r="G3518" s="59">
        <f>'PLAZA GALICIA TORRE CORRIENTES'!G325</f>
        <v>3464</v>
      </c>
      <c r="H3518" s="59" t="str">
        <f>'PLAZA GALICIA TORRE CORRIENTES'!H325</f>
        <v>OPERACIONES COMPENSACIÓN BANELCO</v>
      </c>
      <c r="I3518" s="59">
        <f>'PLAZA GALICIA TORRE CORRIENTES'!I325</f>
        <v>0</v>
      </c>
      <c r="J3518" s="55"/>
      <c r="K3518" s="68"/>
      <c r="L3518" s="68"/>
      <c r="M3518" s="68"/>
      <c r="N3518" s="68"/>
      <c r="O3518" s="68"/>
      <c r="P3518" s="68"/>
      <c r="Q3518" s="68"/>
      <c r="R3518" s="68"/>
      <c r="S3518" s="68"/>
      <c r="T3518" s="68"/>
      <c r="U3518" s="68"/>
      <c r="V3518" s="68"/>
      <c r="W3518" s="68"/>
      <c r="X3518" s="68"/>
      <c r="Y3518" s="68"/>
      <c r="Z3518" s="68"/>
      <c r="AA3518" s="68"/>
      <c r="AB3518" s="68"/>
      <c r="AC3518" s="68"/>
      <c r="AD3518" s="68"/>
      <c r="AE3518" s="68"/>
      <c r="AF3518" s="68"/>
      <c r="AG3518" s="68"/>
      <c r="AH3518" s="68"/>
      <c r="AI3518" s="68"/>
      <c r="AJ3518" s="68"/>
      <c r="AK3518" s="68"/>
      <c r="AL3518" s="68"/>
      <c r="AM3518" s="68"/>
      <c r="AN3518" s="68"/>
      <c r="AO3518" s="68"/>
      <c r="AP3518" s="68"/>
      <c r="AQ3518" s="68"/>
      <c r="AR3518" s="68"/>
      <c r="AS3518" s="68"/>
      <c r="AT3518" s="68"/>
      <c r="AU3518" s="68"/>
      <c r="AV3518" s="68"/>
      <c r="AW3518" s="68"/>
      <c r="AX3518" s="68"/>
      <c r="AY3518" s="68"/>
      <c r="AZ3518" s="68"/>
      <c r="BA3518" s="68"/>
      <c r="BB3518" s="68"/>
      <c r="BC3518" s="68"/>
      <c r="BD3518" s="68"/>
      <c r="BE3518" s="68"/>
      <c r="BF3518" s="68"/>
      <c r="BG3518" s="68"/>
      <c r="BH3518" s="68"/>
      <c r="BI3518" s="68"/>
      <c r="BJ3518" s="68"/>
      <c r="BK3518" s="68"/>
      <c r="BL3518" s="68"/>
      <c r="BM3518" s="68"/>
      <c r="BN3518" s="68"/>
      <c r="BO3518" s="68"/>
      <c r="BP3518" s="68"/>
      <c r="BQ3518" s="68"/>
      <c r="BR3518" s="68"/>
      <c r="BS3518" s="68"/>
      <c r="BT3518" s="68"/>
      <c r="BU3518" s="68"/>
      <c r="BV3518" s="68"/>
      <c r="BW3518" s="68"/>
      <c r="BX3518" s="68"/>
      <c r="BY3518" s="68"/>
      <c r="BZ3518" s="68"/>
    </row>
    <row r="3519" spans="1:78" s="53" customFormat="1" ht="15" customHeight="1" x14ac:dyDescent="0.25">
      <c r="A3519" s="56"/>
      <c r="B3519" s="59" t="str">
        <f>'PLAZA GALICIA TORRE CORRIENTES'!B326</f>
        <v>PLAZA GALICIA (C)</v>
      </c>
      <c r="C3519" s="59" t="str">
        <f>'PLAZA GALICIA TORRE CORRIENTES'!C326</f>
        <v>7C</v>
      </c>
      <c r="D3519" s="59">
        <f>'PLAZA GALICIA TORRE CORRIENTES'!D326</f>
        <v>13</v>
      </c>
      <c r="E3519" s="59" t="str">
        <f>'PLAZA GALICIA TORRE CORRIENTES'!E326</f>
        <v>LIBRE</v>
      </c>
      <c r="F3519" s="59">
        <f>'PLAZA GALICIA TORRE CORRIENTES'!F326</f>
        <v>1163</v>
      </c>
      <c r="G3519" s="59" t="str">
        <f>'PLAZA GALICIA TORRE CORRIENTES'!G326</f>
        <v>-----</v>
      </c>
      <c r="H3519" s="59" t="str">
        <f>'PLAZA GALICIA TORRE CORRIENTES'!H326</f>
        <v>OPERACIONES COMPENSACIÓN BANELCO</v>
      </c>
      <c r="I3519" s="59">
        <f>'PLAZA GALICIA TORRE CORRIENTES'!I326</f>
        <v>0</v>
      </c>
      <c r="J3519" s="55"/>
      <c r="K3519" s="68"/>
      <c r="L3519" s="68"/>
      <c r="M3519" s="68"/>
      <c r="N3519" s="68"/>
      <c r="O3519" s="68"/>
      <c r="P3519" s="68"/>
      <c r="Q3519" s="68"/>
      <c r="R3519" s="68"/>
      <c r="S3519" s="68"/>
      <c r="T3519" s="68"/>
      <c r="U3519" s="68"/>
      <c r="V3519" s="68"/>
      <c r="W3519" s="68"/>
      <c r="X3519" s="68"/>
      <c r="Y3519" s="68"/>
      <c r="Z3519" s="68"/>
      <c r="AA3519" s="68"/>
      <c r="AB3519" s="68"/>
      <c r="AC3519" s="68"/>
      <c r="AD3519" s="68"/>
      <c r="AE3519" s="68"/>
      <c r="AF3519" s="68"/>
      <c r="AG3519" s="68"/>
      <c r="AH3519" s="68"/>
      <c r="AI3519" s="68"/>
      <c r="AJ3519" s="68"/>
      <c r="AK3519" s="68"/>
      <c r="AL3519" s="68"/>
      <c r="AM3519" s="68"/>
      <c r="AN3519" s="68"/>
      <c r="AO3519" s="68"/>
      <c r="AP3519" s="68"/>
      <c r="AQ3519" s="68"/>
      <c r="AR3519" s="68"/>
      <c r="AS3519" s="68"/>
      <c r="AT3519" s="68"/>
      <c r="AU3519" s="68"/>
      <c r="AV3519" s="68"/>
      <c r="AW3519" s="68"/>
      <c r="AX3519" s="68"/>
      <c r="AY3519" s="68"/>
      <c r="AZ3519" s="68"/>
      <c r="BA3519" s="68"/>
      <c r="BB3519" s="68"/>
      <c r="BC3519" s="68"/>
      <c r="BD3519" s="68"/>
      <c r="BE3519" s="68"/>
      <c r="BF3519" s="68"/>
      <c r="BG3519" s="68"/>
      <c r="BH3519" s="68"/>
      <c r="BI3519" s="68"/>
      <c r="BJ3519" s="68"/>
      <c r="BK3519" s="68"/>
      <c r="BL3519" s="68"/>
      <c r="BM3519" s="68"/>
      <c r="BN3519" s="68"/>
      <c r="BO3519" s="68"/>
      <c r="BP3519" s="68"/>
      <c r="BQ3519" s="68"/>
      <c r="BR3519" s="68"/>
      <c r="BS3519" s="68"/>
      <c r="BT3519" s="68"/>
      <c r="BU3519" s="68"/>
      <c r="BV3519" s="68"/>
      <c r="BW3519" s="68"/>
      <c r="BX3519" s="68"/>
      <c r="BY3519" s="68"/>
      <c r="BZ3519" s="68"/>
    </row>
    <row r="3520" spans="1:78" s="53" customFormat="1" ht="15" customHeight="1" x14ac:dyDescent="0.25">
      <c r="A3520" s="56"/>
      <c r="B3520" s="59" t="str">
        <f>'PLAZA GALICIA TORRE CORRIENTES'!B327</f>
        <v>PLAZA GALICIA (C)</v>
      </c>
      <c r="C3520" s="59" t="str">
        <f>'PLAZA GALICIA TORRE CORRIENTES'!C327</f>
        <v>7C</v>
      </c>
      <c r="D3520" s="59">
        <f>'PLAZA GALICIA TORRE CORRIENTES'!D327</f>
        <v>14</v>
      </c>
      <c r="E3520" s="59" t="str">
        <f>'PLAZA GALICIA TORRE CORRIENTES'!E327</f>
        <v>LIBRE</v>
      </c>
      <c r="F3520" s="59">
        <f>'PLAZA GALICIA TORRE CORRIENTES'!F327</f>
        <v>1163</v>
      </c>
      <c r="G3520" s="59" t="str">
        <f>'PLAZA GALICIA TORRE CORRIENTES'!G327</f>
        <v>-----</v>
      </c>
      <c r="H3520" s="59" t="str">
        <f>'PLAZA GALICIA TORRE CORRIENTES'!H327</f>
        <v>OPERACIONES COMPENSACIÓN BANELCO</v>
      </c>
      <c r="I3520" s="59">
        <f>'PLAZA GALICIA TORRE CORRIENTES'!I327</f>
        <v>0</v>
      </c>
      <c r="J3520" s="55"/>
      <c r="K3520" s="68"/>
      <c r="L3520" s="68"/>
      <c r="M3520" s="68"/>
      <c r="N3520" s="68"/>
      <c r="O3520" s="68"/>
      <c r="P3520" s="68"/>
      <c r="Q3520" s="68"/>
      <c r="R3520" s="68"/>
      <c r="S3520" s="68"/>
      <c r="T3520" s="68"/>
      <c r="U3520" s="68"/>
      <c r="V3520" s="68"/>
      <c r="W3520" s="68"/>
      <c r="X3520" s="68"/>
      <c r="Y3520" s="68"/>
      <c r="Z3520" s="68"/>
      <c r="AA3520" s="68"/>
      <c r="AB3520" s="68"/>
      <c r="AC3520" s="68"/>
      <c r="AD3520" s="68"/>
      <c r="AE3520" s="68"/>
      <c r="AF3520" s="68"/>
      <c r="AG3520" s="68"/>
      <c r="AH3520" s="68"/>
      <c r="AI3520" s="68"/>
      <c r="AJ3520" s="68"/>
      <c r="AK3520" s="68"/>
      <c r="AL3520" s="68"/>
      <c r="AM3520" s="68"/>
      <c r="AN3520" s="68"/>
      <c r="AO3520" s="68"/>
      <c r="AP3520" s="68"/>
      <c r="AQ3520" s="68"/>
      <c r="AR3520" s="68"/>
      <c r="AS3520" s="68"/>
      <c r="AT3520" s="68"/>
      <c r="AU3520" s="68"/>
      <c r="AV3520" s="68"/>
      <c r="AW3520" s="68"/>
      <c r="AX3520" s="68"/>
      <c r="AY3520" s="68"/>
      <c r="AZ3520" s="68"/>
      <c r="BA3520" s="68"/>
      <c r="BB3520" s="68"/>
      <c r="BC3520" s="68"/>
      <c r="BD3520" s="68"/>
      <c r="BE3520" s="68"/>
      <c r="BF3520" s="68"/>
      <c r="BG3520" s="68"/>
      <c r="BH3520" s="68"/>
      <c r="BI3520" s="68"/>
      <c r="BJ3520" s="68"/>
      <c r="BK3520" s="68"/>
      <c r="BL3520" s="68"/>
      <c r="BM3520" s="68"/>
      <c r="BN3520" s="68"/>
      <c r="BO3520" s="68"/>
      <c r="BP3520" s="68"/>
      <c r="BQ3520" s="68"/>
      <c r="BR3520" s="68"/>
      <c r="BS3520" s="68"/>
      <c r="BT3520" s="68"/>
      <c r="BU3520" s="68"/>
      <c r="BV3520" s="68"/>
      <c r="BW3520" s="68"/>
      <c r="BX3520" s="68"/>
      <c r="BY3520" s="68"/>
      <c r="BZ3520" s="68"/>
    </row>
    <row r="3521" spans="1:78" s="53" customFormat="1" ht="15" customHeight="1" x14ac:dyDescent="0.25">
      <c r="A3521" s="56"/>
      <c r="B3521" s="59" t="str">
        <f>'PLAZA GALICIA TORRE CORRIENTES'!B328</f>
        <v>PLAZA GALICIA (C)</v>
      </c>
      <c r="C3521" s="59" t="str">
        <f>'PLAZA GALICIA TORRE CORRIENTES'!C328</f>
        <v>7C</v>
      </c>
      <c r="D3521" s="59">
        <f>'PLAZA GALICIA TORRE CORRIENTES'!D328</f>
        <v>15</v>
      </c>
      <c r="E3521" s="59" t="str">
        <f>'PLAZA GALICIA TORRE CORRIENTES'!E328</f>
        <v>ESPERANZA, PABLO</v>
      </c>
      <c r="F3521" s="59">
        <f>'PLAZA GALICIA TORRE CORRIENTES'!F328</f>
        <v>1163</v>
      </c>
      <c r="G3521" s="59">
        <f>'PLAZA GALICIA TORRE CORRIENTES'!G328</f>
        <v>5146</v>
      </c>
      <c r="H3521" s="59" t="str">
        <f>'PLAZA GALICIA TORRE CORRIENTES'!H328</f>
        <v>OPERACIONES COMPENSACIÓN BANELCO</v>
      </c>
      <c r="I3521" s="59">
        <f>'PLAZA GALICIA TORRE CORRIENTES'!I328</f>
        <v>0</v>
      </c>
      <c r="J3521" s="55"/>
      <c r="K3521" s="68"/>
      <c r="L3521" s="68"/>
      <c r="M3521" s="68"/>
      <c r="N3521" s="68"/>
      <c r="O3521" s="68"/>
      <c r="P3521" s="68"/>
      <c r="Q3521" s="68"/>
      <c r="R3521" s="68"/>
      <c r="S3521" s="68"/>
      <c r="T3521" s="68"/>
      <c r="U3521" s="68"/>
      <c r="V3521" s="68"/>
      <c r="W3521" s="68"/>
      <c r="X3521" s="68"/>
      <c r="Y3521" s="68"/>
      <c r="Z3521" s="68"/>
      <c r="AA3521" s="68"/>
      <c r="AB3521" s="68"/>
      <c r="AC3521" s="68"/>
      <c r="AD3521" s="68"/>
      <c r="AE3521" s="68"/>
      <c r="AF3521" s="68"/>
      <c r="AG3521" s="68"/>
      <c r="AH3521" s="68"/>
      <c r="AI3521" s="68"/>
      <c r="AJ3521" s="68"/>
      <c r="AK3521" s="68"/>
      <c r="AL3521" s="68"/>
      <c r="AM3521" s="68"/>
      <c r="AN3521" s="68"/>
      <c r="AO3521" s="68"/>
      <c r="AP3521" s="68"/>
      <c r="AQ3521" s="68"/>
      <c r="AR3521" s="68"/>
      <c r="AS3521" s="68"/>
      <c r="AT3521" s="68"/>
      <c r="AU3521" s="68"/>
      <c r="AV3521" s="68"/>
      <c r="AW3521" s="68"/>
      <c r="AX3521" s="68"/>
      <c r="AY3521" s="68"/>
      <c r="AZ3521" s="68"/>
      <c r="BA3521" s="68"/>
      <c r="BB3521" s="68"/>
      <c r="BC3521" s="68"/>
      <c r="BD3521" s="68"/>
      <c r="BE3521" s="68"/>
      <c r="BF3521" s="68"/>
      <c r="BG3521" s="68"/>
      <c r="BH3521" s="68"/>
      <c r="BI3521" s="68"/>
      <c r="BJ3521" s="68"/>
      <c r="BK3521" s="68"/>
      <c r="BL3521" s="68"/>
      <c r="BM3521" s="68"/>
      <c r="BN3521" s="68"/>
      <c r="BO3521" s="68"/>
      <c r="BP3521" s="68"/>
      <c r="BQ3521" s="68"/>
      <c r="BR3521" s="68"/>
      <c r="BS3521" s="68"/>
      <c r="BT3521" s="68"/>
      <c r="BU3521" s="68"/>
      <c r="BV3521" s="68"/>
      <c r="BW3521" s="68"/>
      <c r="BX3521" s="68"/>
      <c r="BY3521" s="68"/>
      <c r="BZ3521" s="68"/>
    </row>
    <row r="3522" spans="1:78" s="53" customFormat="1" ht="15" customHeight="1" x14ac:dyDescent="0.25">
      <c r="A3522" s="56"/>
      <c r="B3522" s="59" t="str">
        <f>'PLAZA GALICIA TORRE CORRIENTES'!B329</f>
        <v>PLAZA GALICIA (C)</v>
      </c>
      <c r="C3522" s="59" t="str">
        <f>'PLAZA GALICIA TORRE CORRIENTES'!C329</f>
        <v>7C</v>
      </c>
      <c r="D3522" s="59">
        <f>'PLAZA GALICIA TORRE CORRIENTES'!D329</f>
        <v>16</v>
      </c>
      <c r="E3522" s="59" t="str">
        <f>'PLAZA GALICIA TORRE CORRIENTES'!E329</f>
        <v>RAMOS, MARIA</v>
      </c>
      <c r="F3522" s="59">
        <f>'PLAZA GALICIA TORRE CORRIENTES'!F329</f>
        <v>1151</v>
      </c>
      <c r="G3522" s="59">
        <f>'PLAZA GALICIA TORRE CORRIENTES'!G329</f>
        <v>2388</v>
      </c>
      <c r="H3522" s="59" t="str">
        <f>'PLAZA GALICIA TORRE CORRIENTES'!H329</f>
        <v>SERVICIOS A EMPRESAS</v>
      </c>
      <c r="I3522" s="59">
        <f>'PLAZA GALICIA TORRE CORRIENTES'!I329</f>
        <v>0</v>
      </c>
      <c r="J3522" s="55"/>
      <c r="K3522" s="68"/>
      <c r="L3522" s="68"/>
      <c r="M3522" s="68"/>
      <c r="N3522" s="68"/>
      <c r="O3522" s="68"/>
      <c r="P3522" s="68"/>
      <c r="Q3522" s="68"/>
      <c r="R3522" s="68"/>
      <c r="S3522" s="68"/>
      <c r="T3522" s="68"/>
      <c r="U3522" s="68"/>
      <c r="V3522" s="68"/>
      <c r="W3522" s="68"/>
      <c r="X3522" s="68"/>
      <c r="Y3522" s="68"/>
      <c r="Z3522" s="68"/>
      <c r="AA3522" s="68"/>
      <c r="AB3522" s="68"/>
      <c r="AC3522" s="68"/>
      <c r="AD3522" s="68"/>
      <c r="AE3522" s="68"/>
      <c r="AF3522" s="68"/>
      <c r="AG3522" s="68"/>
      <c r="AH3522" s="68"/>
      <c r="AI3522" s="68"/>
      <c r="AJ3522" s="68"/>
      <c r="AK3522" s="68"/>
      <c r="AL3522" s="68"/>
      <c r="AM3522" s="68"/>
      <c r="AN3522" s="68"/>
      <c r="AO3522" s="68"/>
      <c r="AP3522" s="68"/>
      <c r="AQ3522" s="68"/>
      <c r="AR3522" s="68"/>
      <c r="AS3522" s="68"/>
      <c r="AT3522" s="68"/>
      <c r="AU3522" s="68"/>
      <c r="AV3522" s="68"/>
      <c r="AW3522" s="68"/>
      <c r="AX3522" s="68"/>
      <c r="AY3522" s="68"/>
      <c r="AZ3522" s="68"/>
      <c r="BA3522" s="68"/>
      <c r="BB3522" s="68"/>
      <c r="BC3522" s="68"/>
      <c r="BD3522" s="68"/>
      <c r="BE3522" s="68"/>
      <c r="BF3522" s="68"/>
      <c r="BG3522" s="68"/>
      <c r="BH3522" s="68"/>
      <c r="BI3522" s="68"/>
      <c r="BJ3522" s="68"/>
      <c r="BK3522" s="68"/>
      <c r="BL3522" s="68"/>
      <c r="BM3522" s="68"/>
      <c r="BN3522" s="68"/>
      <c r="BO3522" s="68"/>
      <c r="BP3522" s="68"/>
      <c r="BQ3522" s="68"/>
      <c r="BR3522" s="68"/>
      <c r="BS3522" s="68"/>
      <c r="BT3522" s="68"/>
      <c r="BU3522" s="68"/>
      <c r="BV3522" s="68"/>
      <c r="BW3522" s="68"/>
      <c r="BX3522" s="68"/>
      <c r="BY3522" s="68"/>
      <c r="BZ3522" s="68"/>
    </row>
    <row r="3523" spans="1:78" s="53" customFormat="1" ht="15" customHeight="1" x14ac:dyDescent="0.25">
      <c r="A3523" s="56"/>
      <c r="B3523" s="59" t="str">
        <f>'PLAZA GALICIA TORRE CORRIENTES'!B330</f>
        <v>PLAZA GALICIA (C)</v>
      </c>
      <c r="C3523" s="59" t="str">
        <f>'PLAZA GALICIA TORRE CORRIENTES'!C330</f>
        <v>7C</v>
      </c>
      <c r="D3523" s="59">
        <f>'PLAZA GALICIA TORRE CORRIENTES'!D330</f>
        <v>17</v>
      </c>
      <c r="E3523" s="59" t="str">
        <f>'PLAZA GALICIA TORRE CORRIENTES'!E330</f>
        <v>ESPIÑA, ANDREA</v>
      </c>
      <c r="F3523" s="59">
        <f>'PLAZA GALICIA TORRE CORRIENTES'!F330</f>
        <v>1151</v>
      </c>
      <c r="G3523" s="59">
        <f>'PLAZA GALICIA TORRE CORRIENTES'!G330</f>
        <v>4236</v>
      </c>
      <c r="H3523" s="59" t="str">
        <f>'PLAZA GALICIA TORRE CORRIENTES'!H330</f>
        <v>SERVICIOS A EMPRESAS</v>
      </c>
      <c r="I3523" s="59">
        <f>'PLAZA GALICIA TORRE CORRIENTES'!I330</f>
        <v>0</v>
      </c>
      <c r="J3523" s="55"/>
      <c r="K3523" s="68"/>
      <c r="L3523" s="68"/>
      <c r="M3523" s="68"/>
      <c r="N3523" s="68"/>
      <c r="O3523" s="68"/>
      <c r="P3523" s="68"/>
      <c r="Q3523" s="68"/>
      <c r="R3523" s="68"/>
      <c r="S3523" s="68"/>
      <c r="T3523" s="68"/>
      <c r="U3523" s="68"/>
      <c r="V3523" s="68"/>
      <c r="W3523" s="68"/>
      <c r="X3523" s="68"/>
      <c r="Y3523" s="68"/>
      <c r="Z3523" s="68"/>
      <c r="AA3523" s="68"/>
      <c r="AB3523" s="68"/>
      <c r="AC3523" s="68"/>
      <c r="AD3523" s="68"/>
      <c r="AE3523" s="68"/>
      <c r="AF3523" s="68"/>
      <c r="AG3523" s="68"/>
      <c r="AH3523" s="68"/>
      <c r="AI3523" s="68"/>
      <c r="AJ3523" s="68"/>
      <c r="AK3523" s="68"/>
      <c r="AL3523" s="68"/>
      <c r="AM3523" s="68"/>
      <c r="AN3523" s="68"/>
      <c r="AO3523" s="68"/>
      <c r="AP3523" s="68"/>
      <c r="AQ3523" s="68"/>
      <c r="AR3523" s="68"/>
      <c r="AS3523" s="68"/>
      <c r="AT3523" s="68"/>
      <c r="AU3523" s="68"/>
      <c r="AV3523" s="68"/>
      <c r="AW3523" s="68"/>
      <c r="AX3523" s="68"/>
      <c r="AY3523" s="68"/>
      <c r="AZ3523" s="68"/>
      <c r="BA3523" s="68"/>
      <c r="BB3523" s="68"/>
      <c r="BC3523" s="68"/>
      <c r="BD3523" s="68"/>
      <c r="BE3523" s="68"/>
      <c r="BF3523" s="68"/>
      <c r="BG3523" s="68"/>
      <c r="BH3523" s="68"/>
      <c r="BI3523" s="68"/>
      <c r="BJ3523" s="68"/>
      <c r="BK3523" s="68"/>
      <c r="BL3523" s="68"/>
      <c r="BM3523" s="68"/>
      <c r="BN3523" s="68"/>
      <c r="BO3523" s="68"/>
      <c r="BP3523" s="68"/>
      <c r="BQ3523" s="68"/>
      <c r="BR3523" s="68"/>
      <c r="BS3523" s="68"/>
      <c r="BT3523" s="68"/>
      <c r="BU3523" s="68"/>
      <c r="BV3523" s="68"/>
      <c r="BW3523" s="68"/>
      <c r="BX3523" s="68"/>
      <c r="BY3523" s="68"/>
      <c r="BZ3523" s="68"/>
    </row>
    <row r="3524" spans="1:78" s="53" customFormat="1" ht="15" customHeight="1" x14ac:dyDescent="0.25">
      <c r="A3524" s="56"/>
      <c r="B3524" s="59" t="str">
        <f>'PLAZA GALICIA TORRE CORRIENTES'!B331</f>
        <v>PLAZA GALICIA (C)</v>
      </c>
      <c r="C3524" s="59" t="str">
        <f>'PLAZA GALICIA TORRE CORRIENTES'!C331</f>
        <v>7C</v>
      </c>
      <c r="D3524" s="59">
        <f>'PLAZA GALICIA TORRE CORRIENTES'!D331</f>
        <v>18</v>
      </c>
      <c r="E3524" s="59" t="str">
        <f>'PLAZA GALICIA TORRE CORRIENTES'!E331</f>
        <v>ARE, MARCELA</v>
      </c>
      <c r="F3524" s="59">
        <f>'PLAZA GALICIA TORRE CORRIENTES'!F331</f>
        <v>1151</v>
      </c>
      <c r="G3524" s="59">
        <f>'PLAZA GALICIA TORRE CORRIENTES'!G331</f>
        <v>2382</v>
      </c>
      <c r="H3524" s="59" t="str">
        <f>'PLAZA GALICIA TORRE CORRIENTES'!H331</f>
        <v>SERVICIOS A EMPRESAS</v>
      </c>
      <c r="I3524" s="59">
        <f>'PLAZA GALICIA TORRE CORRIENTES'!I331</f>
        <v>0</v>
      </c>
      <c r="J3524" s="55"/>
      <c r="K3524" s="68"/>
      <c r="L3524" s="68"/>
      <c r="M3524" s="68"/>
      <c r="N3524" s="68"/>
      <c r="O3524" s="68"/>
      <c r="P3524" s="68"/>
      <c r="Q3524" s="68"/>
      <c r="R3524" s="68"/>
      <c r="S3524" s="68"/>
      <c r="T3524" s="68"/>
      <c r="U3524" s="68"/>
      <c r="V3524" s="68"/>
      <c r="W3524" s="68"/>
      <c r="X3524" s="68"/>
      <c r="Y3524" s="68"/>
      <c r="Z3524" s="68"/>
      <c r="AA3524" s="68"/>
      <c r="AB3524" s="68"/>
      <c r="AC3524" s="68"/>
      <c r="AD3524" s="68"/>
      <c r="AE3524" s="68"/>
      <c r="AF3524" s="68"/>
      <c r="AG3524" s="68"/>
      <c r="AH3524" s="68"/>
      <c r="AI3524" s="68"/>
      <c r="AJ3524" s="68"/>
      <c r="AK3524" s="68"/>
      <c r="AL3524" s="68"/>
      <c r="AM3524" s="68"/>
      <c r="AN3524" s="68"/>
      <c r="AO3524" s="68"/>
      <c r="AP3524" s="68"/>
      <c r="AQ3524" s="68"/>
      <c r="AR3524" s="68"/>
      <c r="AS3524" s="68"/>
      <c r="AT3524" s="68"/>
      <c r="AU3524" s="68"/>
      <c r="AV3524" s="68"/>
      <c r="AW3524" s="68"/>
      <c r="AX3524" s="68"/>
      <c r="AY3524" s="68"/>
      <c r="AZ3524" s="68"/>
      <c r="BA3524" s="68"/>
      <c r="BB3524" s="68"/>
      <c r="BC3524" s="68"/>
      <c r="BD3524" s="68"/>
      <c r="BE3524" s="68"/>
      <c r="BF3524" s="68"/>
      <c r="BG3524" s="68"/>
      <c r="BH3524" s="68"/>
      <c r="BI3524" s="68"/>
      <c r="BJ3524" s="68"/>
      <c r="BK3524" s="68"/>
      <c r="BL3524" s="68"/>
      <c r="BM3524" s="68"/>
      <c r="BN3524" s="68"/>
      <c r="BO3524" s="68"/>
      <c r="BP3524" s="68"/>
      <c r="BQ3524" s="68"/>
      <c r="BR3524" s="68"/>
      <c r="BS3524" s="68"/>
      <c r="BT3524" s="68"/>
      <c r="BU3524" s="68"/>
      <c r="BV3524" s="68"/>
      <c r="BW3524" s="68"/>
      <c r="BX3524" s="68"/>
      <c r="BY3524" s="68"/>
      <c r="BZ3524" s="68"/>
    </row>
    <row r="3525" spans="1:78" s="53" customFormat="1" ht="15" customHeight="1" x14ac:dyDescent="0.25">
      <c r="A3525" s="56"/>
      <c r="B3525" s="59" t="str">
        <f>'PLAZA GALICIA TORRE CORRIENTES'!B332</f>
        <v>PLAZA GALICIA (C)</v>
      </c>
      <c r="C3525" s="59" t="str">
        <f>'PLAZA GALICIA TORRE CORRIENTES'!C332</f>
        <v>7C</v>
      </c>
      <c r="D3525" s="59">
        <f>'PLAZA GALICIA TORRE CORRIENTES'!D332</f>
        <v>19</v>
      </c>
      <c r="E3525" s="59" t="str">
        <f>'PLAZA GALICIA TORRE CORRIENTES'!E332</f>
        <v>FERREYRA, HECTOR</v>
      </c>
      <c r="F3525" s="59">
        <f>'PLAZA GALICIA TORRE CORRIENTES'!F332</f>
        <v>1151</v>
      </c>
      <c r="G3525" s="59">
        <f>'PLAZA GALICIA TORRE CORRIENTES'!G332</f>
        <v>2387</v>
      </c>
      <c r="H3525" s="59" t="str">
        <f>'PLAZA GALICIA TORRE CORRIENTES'!H332</f>
        <v>SERVICIOS A EMPRESAS</v>
      </c>
      <c r="I3525" s="59">
        <f>'PLAZA GALICIA TORRE CORRIENTES'!I332</f>
        <v>0</v>
      </c>
      <c r="J3525" s="55"/>
      <c r="K3525" s="68"/>
      <c r="L3525" s="68"/>
      <c r="M3525" s="68"/>
      <c r="N3525" s="68"/>
      <c r="O3525" s="68"/>
      <c r="P3525" s="68"/>
      <c r="Q3525" s="68"/>
      <c r="R3525" s="68"/>
      <c r="S3525" s="68"/>
      <c r="T3525" s="68"/>
      <c r="U3525" s="68"/>
      <c r="V3525" s="68"/>
      <c r="W3525" s="68"/>
      <c r="X3525" s="68"/>
      <c r="Y3525" s="68"/>
      <c r="Z3525" s="68"/>
      <c r="AA3525" s="68"/>
      <c r="AB3525" s="68"/>
      <c r="AC3525" s="68"/>
      <c r="AD3525" s="68"/>
      <c r="AE3525" s="68"/>
      <c r="AF3525" s="68"/>
      <c r="AG3525" s="68"/>
      <c r="AH3525" s="68"/>
      <c r="AI3525" s="68"/>
      <c r="AJ3525" s="68"/>
      <c r="AK3525" s="68"/>
      <c r="AL3525" s="68"/>
      <c r="AM3525" s="68"/>
      <c r="AN3525" s="68"/>
      <c r="AO3525" s="68"/>
      <c r="AP3525" s="68"/>
      <c r="AQ3525" s="68"/>
      <c r="AR3525" s="68"/>
      <c r="AS3525" s="68"/>
      <c r="AT3525" s="68"/>
      <c r="AU3525" s="68"/>
      <c r="AV3525" s="68"/>
      <c r="AW3525" s="68"/>
      <c r="AX3525" s="68"/>
      <c r="AY3525" s="68"/>
      <c r="AZ3525" s="68"/>
      <c r="BA3525" s="68"/>
      <c r="BB3525" s="68"/>
      <c r="BC3525" s="68"/>
      <c r="BD3525" s="68"/>
      <c r="BE3525" s="68"/>
      <c r="BF3525" s="68"/>
      <c r="BG3525" s="68"/>
      <c r="BH3525" s="68"/>
      <c r="BI3525" s="68"/>
      <c r="BJ3525" s="68"/>
      <c r="BK3525" s="68"/>
      <c r="BL3525" s="68"/>
      <c r="BM3525" s="68"/>
      <c r="BN3525" s="68"/>
      <c r="BO3525" s="68"/>
      <c r="BP3525" s="68"/>
      <c r="BQ3525" s="68"/>
      <c r="BR3525" s="68"/>
      <c r="BS3525" s="68"/>
      <c r="BT3525" s="68"/>
      <c r="BU3525" s="68"/>
      <c r="BV3525" s="68"/>
      <c r="BW3525" s="68"/>
      <c r="BX3525" s="68"/>
      <c r="BY3525" s="68"/>
      <c r="BZ3525" s="68"/>
    </row>
    <row r="3526" spans="1:78" s="53" customFormat="1" ht="15" customHeight="1" x14ac:dyDescent="0.25">
      <c r="A3526" s="56"/>
      <c r="B3526" s="59" t="str">
        <f>'PLAZA GALICIA TORRE CORRIENTES'!B333</f>
        <v>PLAZA GALICIA (C)</v>
      </c>
      <c r="C3526" s="59" t="str">
        <f>'PLAZA GALICIA TORRE CORRIENTES'!C333</f>
        <v>7C</v>
      </c>
      <c r="D3526" s="59">
        <f>'PLAZA GALICIA TORRE CORRIENTES'!D333</f>
        <v>20</v>
      </c>
      <c r="E3526" s="59" t="str">
        <f>'PLAZA GALICIA TORRE CORRIENTES'!E333</f>
        <v>LITARDO, ANA MARIA</v>
      </c>
      <c r="F3526" s="59">
        <f>'PLAZA GALICIA TORRE CORRIENTES'!F333</f>
        <v>1151</v>
      </c>
      <c r="G3526" s="59">
        <f>'PLAZA GALICIA TORRE CORRIENTES'!G333</f>
        <v>2675</v>
      </c>
      <c r="H3526" s="59" t="str">
        <f>'PLAZA GALICIA TORRE CORRIENTES'!H333</f>
        <v>SERVICIOS A EMPRESAS</v>
      </c>
      <c r="I3526" s="59">
        <f>'PLAZA GALICIA TORRE CORRIENTES'!I333</f>
        <v>0</v>
      </c>
      <c r="J3526" s="55"/>
      <c r="K3526" s="68"/>
      <c r="L3526" s="68"/>
      <c r="M3526" s="68"/>
      <c r="N3526" s="68"/>
      <c r="O3526" s="68"/>
      <c r="P3526" s="68"/>
      <c r="Q3526" s="68"/>
      <c r="R3526" s="68"/>
      <c r="S3526" s="68"/>
      <c r="T3526" s="68"/>
      <c r="U3526" s="68"/>
      <c r="V3526" s="68"/>
      <c r="W3526" s="68"/>
      <c r="X3526" s="68"/>
      <c r="Y3526" s="68"/>
      <c r="Z3526" s="68"/>
      <c r="AA3526" s="68"/>
      <c r="AB3526" s="68"/>
      <c r="AC3526" s="68"/>
      <c r="AD3526" s="68"/>
      <c r="AE3526" s="68"/>
      <c r="AF3526" s="68"/>
      <c r="AG3526" s="68"/>
      <c r="AH3526" s="68"/>
      <c r="AI3526" s="68"/>
      <c r="AJ3526" s="68"/>
      <c r="AK3526" s="68"/>
      <c r="AL3526" s="68"/>
      <c r="AM3526" s="68"/>
      <c r="AN3526" s="68"/>
      <c r="AO3526" s="68"/>
      <c r="AP3526" s="68"/>
      <c r="AQ3526" s="68"/>
      <c r="AR3526" s="68"/>
      <c r="AS3526" s="68"/>
      <c r="AT3526" s="68"/>
      <c r="AU3526" s="68"/>
      <c r="AV3526" s="68"/>
      <c r="AW3526" s="68"/>
      <c r="AX3526" s="68"/>
      <c r="AY3526" s="68"/>
      <c r="AZ3526" s="68"/>
      <c r="BA3526" s="68"/>
      <c r="BB3526" s="68"/>
      <c r="BC3526" s="68"/>
      <c r="BD3526" s="68"/>
      <c r="BE3526" s="68"/>
      <c r="BF3526" s="68"/>
      <c r="BG3526" s="68"/>
      <c r="BH3526" s="68"/>
      <c r="BI3526" s="68"/>
      <c r="BJ3526" s="68"/>
      <c r="BK3526" s="68"/>
      <c r="BL3526" s="68"/>
      <c r="BM3526" s="68"/>
      <c r="BN3526" s="68"/>
      <c r="BO3526" s="68"/>
      <c r="BP3526" s="68"/>
      <c r="BQ3526" s="68"/>
      <c r="BR3526" s="68"/>
      <c r="BS3526" s="68"/>
      <c r="BT3526" s="68"/>
      <c r="BU3526" s="68"/>
      <c r="BV3526" s="68"/>
      <c r="BW3526" s="68"/>
      <c r="BX3526" s="68"/>
      <c r="BY3526" s="68"/>
      <c r="BZ3526" s="68"/>
    </row>
    <row r="3527" spans="1:78" s="53" customFormat="1" ht="15" customHeight="1" x14ac:dyDescent="0.25">
      <c r="A3527" s="56"/>
      <c r="B3527" s="59" t="str">
        <f>'PLAZA GALICIA TORRE CORRIENTES'!B334</f>
        <v>PLAZA GALICIA (C)</v>
      </c>
      <c r="C3527" s="59" t="str">
        <f>'PLAZA GALICIA TORRE CORRIENTES'!C334</f>
        <v>7C</v>
      </c>
      <c r="D3527" s="59">
        <f>'PLAZA GALICIA TORRE CORRIENTES'!D334</f>
        <v>21</v>
      </c>
      <c r="E3527" s="59" t="str">
        <f>'PLAZA GALICIA TORRE CORRIENTES'!E334</f>
        <v>PUNTO A PUNTO</v>
      </c>
      <c r="F3527" s="59">
        <f>'PLAZA GALICIA TORRE CORRIENTES'!F334</f>
        <v>1151</v>
      </c>
      <c r="G3527" s="59" t="str">
        <f>'PLAZA GALICIA TORRE CORRIENTES'!G334</f>
        <v>-----</v>
      </c>
      <c r="H3527" s="59" t="str">
        <f>'PLAZA GALICIA TORRE CORRIENTES'!H334</f>
        <v>SERVICIOS A EMPRESAS</v>
      </c>
      <c r="I3527" s="59">
        <f>'PLAZA GALICIA TORRE CORRIENTES'!I334</f>
        <v>0</v>
      </c>
      <c r="J3527" s="55"/>
      <c r="K3527" s="68"/>
      <c r="L3527" s="68"/>
      <c r="M3527" s="68"/>
      <c r="N3527" s="68"/>
      <c r="O3527" s="68"/>
      <c r="P3527" s="68"/>
      <c r="Q3527" s="68"/>
      <c r="R3527" s="68"/>
      <c r="S3527" s="68"/>
      <c r="T3527" s="68"/>
      <c r="U3527" s="68"/>
      <c r="V3527" s="68"/>
      <c r="W3527" s="68"/>
      <c r="X3527" s="68"/>
      <c r="Y3527" s="68"/>
      <c r="Z3527" s="68"/>
      <c r="AA3527" s="68"/>
      <c r="AB3527" s="68"/>
      <c r="AC3527" s="68"/>
      <c r="AD3527" s="68"/>
      <c r="AE3527" s="68"/>
      <c r="AF3527" s="68"/>
      <c r="AG3527" s="68"/>
      <c r="AH3527" s="68"/>
      <c r="AI3527" s="68"/>
      <c r="AJ3527" s="68"/>
      <c r="AK3527" s="68"/>
      <c r="AL3527" s="68"/>
      <c r="AM3527" s="68"/>
      <c r="AN3527" s="68"/>
      <c r="AO3527" s="68"/>
      <c r="AP3527" s="68"/>
      <c r="AQ3527" s="68"/>
      <c r="AR3527" s="68"/>
      <c r="AS3527" s="68"/>
      <c r="AT3527" s="68"/>
      <c r="AU3527" s="68"/>
      <c r="AV3527" s="68"/>
      <c r="AW3527" s="68"/>
      <c r="AX3527" s="68"/>
      <c r="AY3527" s="68"/>
      <c r="AZ3527" s="68"/>
      <c r="BA3527" s="68"/>
      <c r="BB3527" s="68"/>
      <c r="BC3527" s="68"/>
      <c r="BD3527" s="68"/>
      <c r="BE3527" s="68"/>
      <c r="BF3527" s="68"/>
      <c r="BG3527" s="68"/>
      <c r="BH3527" s="68"/>
      <c r="BI3527" s="68"/>
      <c r="BJ3527" s="68"/>
      <c r="BK3527" s="68"/>
      <c r="BL3527" s="68"/>
      <c r="BM3527" s="68"/>
      <c r="BN3527" s="68"/>
      <c r="BO3527" s="68"/>
      <c r="BP3527" s="68"/>
      <c r="BQ3527" s="68"/>
      <c r="BR3527" s="68"/>
      <c r="BS3527" s="68"/>
      <c r="BT3527" s="68"/>
      <c r="BU3527" s="68"/>
      <c r="BV3527" s="68"/>
      <c r="BW3527" s="68"/>
      <c r="BX3527" s="68"/>
      <c r="BY3527" s="68"/>
      <c r="BZ3527" s="68"/>
    </row>
    <row r="3528" spans="1:78" s="53" customFormat="1" ht="15" customHeight="1" x14ac:dyDescent="0.25">
      <c r="A3528" s="56"/>
      <c r="B3528" s="59" t="str">
        <f>'PLAZA GALICIA TORRE CORRIENTES'!B335</f>
        <v>PLAZA GALICIA (C)</v>
      </c>
      <c r="C3528" s="59" t="str">
        <f>'PLAZA GALICIA TORRE CORRIENTES'!C335</f>
        <v>7C</v>
      </c>
      <c r="D3528" s="59">
        <f>'PLAZA GALICIA TORRE CORRIENTES'!D335</f>
        <v>22</v>
      </c>
      <c r="E3528" s="59" t="str">
        <f>'PLAZA GALICIA TORRE CORRIENTES'!E335</f>
        <v>RIOS, MARIANO</v>
      </c>
      <c r="F3528" s="59">
        <f>'PLAZA GALICIA TORRE CORRIENTES'!F335</f>
        <v>1151</v>
      </c>
      <c r="G3528" s="59">
        <f>'PLAZA GALICIA TORRE CORRIENTES'!G335</f>
        <v>3478</v>
      </c>
      <c r="H3528" s="59" t="str">
        <f>'PLAZA GALICIA TORRE CORRIENTES'!H335</f>
        <v>SERVICIOS A EMPRESAS</v>
      </c>
      <c r="I3528" s="59">
        <f>'PLAZA GALICIA TORRE CORRIENTES'!I335</f>
        <v>0</v>
      </c>
      <c r="J3528" s="55"/>
      <c r="K3528" s="68"/>
      <c r="L3528" s="68"/>
      <c r="M3528" s="68"/>
      <c r="N3528" s="68"/>
      <c r="O3528" s="68"/>
      <c r="P3528" s="68"/>
      <c r="Q3528" s="68"/>
      <c r="R3528" s="68"/>
      <c r="S3528" s="68"/>
      <c r="T3528" s="68"/>
      <c r="U3528" s="68"/>
      <c r="V3528" s="68"/>
      <c r="W3528" s="68"/>
      <c r="X3528" s="68"/>
      <c r="Y3528" s="68"/>
      <c r="Z3528" s="68"/>
      <c r="AA3528" s="68"/>
      <c r="AB3528" s="68"/>
      <c r="AC3528" s="68"/>
      <c r="AD3528" s="68"/>
      <c r="AE3528" s="68"/>
      <c r="AF3528" s="68"/>
      <c r="AG3528" s="68"/>
      <c r="AH3528" s="68"/>
      <c r="AI3528" s="68"/>
      <c r="AJ3528" s="68"/>
      <c r="AK3528" s="68"/>
      <c r="AL3528" s="68"/>
      <c r="AM3528" s="68"/>
      <c r="AN3528" s="68"/>
      <c r="AO3528" s="68"/>
      <c r="AP3528" s="68"/>
      <c r="AQ3528" s="68"/>
      <c r="AR3528" s="68"/>
      <c r="AS3528" s="68"/>
      <c r="AT3528" s="68"/>
      <c r="AU3528" s="68"/>
      <c r="AV3528" s="68"/>
      <c r="AW3528" s="68"/>
      <c r="AX3528" s="68"/>
      <c r="AY3528" s="68"/>
      <c r="AZ3528" s="68"/>
      <c r="BA3528" s="68"/>
      <c r="BB3528" s="68"/>
      <c r="BC3528" s="68"/>
      <c r="BD3528" s="68"/>
      <c r="BE3528" s="68"/>
      <c r="BF3528" s="68"/>
      <c r="BG3528" s="68"/>
      <c r="BH3528" s="68"/>
      <c r="BI3528" s="68"/>
      <c r="BJ3528" s="68"/>
      <c r="BK3528" s="68"/>
      <c r="BL3528" s="68"/>
      <c r="BM3528" s="68"/>
      <c r="BN3528" s="68"/>
      <c r="BO3528" s="68"/>
      <c r="BP3528" s="68"/>
      <c r="BQ3528" s="68"/>
      <c r="BR3528" s="68"/>
      <c r="BS3528" s="68"/>
      <c r="BT3528" s="68"/>
      <c r="BU3528" s="68"/>
      <c r="BV3528" s="68"/>
      <c r="BW3528" s="68"/>
      <c r="BX3528" s="68"/>
      <c r="BY3528" s="68"/>
      <c r="BZ3528" s="68"/>
    </row>
    <row r="3529" spans="1:78" s="53" customFormat="1" ht="15" customHeight="1" x14ac:dyDescent="0.25">
      <c r="A3529" s="56"/>
      <c r="B3529" s="59" t="str">
        <f>'PLAZA GALICIA TORRE CORRIENTES'!B336</f>
        <v>PLAZA GALICIA (C)</v>
      </c>
      <c r="C3529" s="59" t="str">
        <f>'PLAZA GALICIA TORRE CORRIENTES'!C336</f>
        <v>7C</v>
      </c>
      <c r="D3529" s="59">
        <f>'PLAZA GALICIA TORRE CORRIENTES'!D336</f>
        <v>23</v>
      </c>
      <c r="E3529" s="59" t="str">
        <f>'PLAZA GALICIA TORRE CORRIENTES'!E336</f>
        <v>BENITEZ, ENRIQUE</v>
      </c>
      <c r="F3529" s="59">
        <f>'PLAZA GALICIA TORRE CORRIENTES'!F336</f>
        <v>1151</v>
      </c>
      <c r="G3529" s="59">
        <f>'PLAZA GALICIA TORRE CORRIENTES'!G336</f>
        <v>3542</v>
      </c>
      <c r="H3529" s="59" t="str">
        <f>'PLAZA GALICIA TORRE CORRIENTES'!H336</f>
        <v>SERVICIOS A EMPRESAS</v>
      </c>
      <c r="I3529" s="59">
        <f>'PLAZA GALICIA TORRE CORRIENTES'!I336</f>
        <v>0</v>
      </c>
      <c r="J3529" s="55"/>
      <c r="K3529" s="68"/>
      <c r="L3529" s="68"/>
      <c r="M3529" s="68"/>
      <c r="N3529" s="68"/>
      <c r="O3529" s="68"/>
      <c r="P3529" s="68"/>
      <c r="Q3529" s="68"/>
      <c r="R3529" s="68"/>
      <c r="S3529" s="68"/>
      <c r="T3529" s="68"/>
      <c r="U3529" s="68"/>
      <c r="V3529" s="68"/>
      <c r="W3529" s="68"/>
      <c r="X3529" s="68"/>
      <c r="Y3529" s="68"/>
      <c r="Z3529" s="68"/>
      <c r="AA3529" s="68"/>
      <c r="AB3529" s="68"/>
      <c r="AC3529" s="68"/>
      <c r="AD3529" s="68"/>
      <c r="AE3529" s="68"/>
      <c r="AF3529" s="68"/>
      <c r="AG3529" s="68"/>
      <c r="AH3529" s="68"/>
      <c r="AI3529" s="68"/>
      <c r="AJ3529" s="68"/>
      <c r="AK3529" s="68"/>
      <c r="AL3529" s="68"/>
      <c r="AM3529" s="68"/>
      <c r="AN3529" s="68"/>
      <c r="AO3529" s="68"/>
      <c r="AP3529" s="68"/>
      <c r="AQ3529" s="68"/>
      <c r="AR3529" s="68"/>
      <c r="AS3529" s="68"/>
      <c r="AT3529" s="68"/>
      <c r="AU3529" s="68"/>
      <c r="AV3529" s="68"/>
      <c r="AW3529" s="68"/>
      <c r="AX3529" s="68"/>
      <c r="AY3529" s="68"/>
      <c r="AZ3529" s="68"/>
      <c r="BA3529" s="68"/>
      <c r="BB3529" s="68"/>
      <c r="BC3529" s="68"/>
      <c r="BD3529" s="68"/>
      <c r="BE3529" s="68"/>
      <c r="BF3529" s="68"/>
      <c r="BG3529" s="68"/>
      <c r="BH3529" s="68"/>
      <c r="BI3529" s="68"/>
      <c r="BJ3529" s="68"/>
      <c r="BK3529" s="68"/>
      <c r="BL3529" s="68"/>
      <c r="BM3529" s="68"/>
      <c r="BN3529" s="68"/>
      <c r="BO3529" s="68"/>
      <c r="BP3529" s="68"/>
      <c r="BQ3529" s="68"/>
      <c r="BR3529" s="68"/>
      <c r="BS3529" s="68"/>
      <c r="BT3529" s="68"/>
      <c r="BU3529" s="68"/>
      <c r="BV3529" s="68"/>
      <c r="BW3529" s="68"/>
      <c r="BX3529" s="68"/>
      <c r="BY3529" s="68"/>
      <c r="BZ3529" s="68"/>
    </row>
    <row r="3530" spans="1:78" s="53" customFormat="1" ht="15" customHeight="1" x14ac:dyDescent="0.25">
      <c r="A3530" s="56"/>
      <c r="B3530" s="59" t="str">
        <f>'PLAZA GALICIA TORRE CORRIENTES'!B337</f>
        <v>PLAZA GALICIA (C)</v>
      </c>
      <c r="C3530" s="59" t="str">
        <f>'PLAZA GALICIA TORRE CORRIENTES'!C337</f>
        <v>7C</v>
      </c>
      <c r="D3530" s="59">
        <f>'PLAZA GALICIA TORRE CORRIENTES'!D337</f>
        <v>24</v>
      </c>
      <c r="E3530" s="59" t="str">
        <f>'PLAZA GALICIA TORRE CORRIENTES'!E337</f>
        <v>LIBRE</v>
      </c>
      <c r="F3530" s="59">
        <f>'PLAZA GALICIA TORRE CORRIENTES'!F337</f>
        <v>1151</v>
      </c>
      <c r="G3530" s="59" t="str">
        <f>'PLAZA GALICIA TORRE CORRIENTES'!G337</f>
        <v>-----</v>
      </c>
      <c r="H3530" s="59" t="str">
        <f>'PLAZA GALICIA TORRE CORRIENTES'!H337</f>
        <v>SERVICIOS A EMPRESAS</v>
      </c>
      <c r="I3530" s="59">
        <f>'PLAZA GALICIA TORRE CORRIENTES'!I337</f>
        <v>0</v>
      </c>
      <c r="J3530" s="55"/>
      <c r="K3530" s="68"/>
      <c r="L3530" s="68"/>
      <c r="M3530" s="68"/>
      <c r="N3530" s="68"/>
      <c r="O3530" s="68"/>
      <c r="P3530" s="68"/>
      <c r="Q3530" s="68"/>
      <c r="R3530" s="68"/>
      <c r="S3530" s="68"/>
      <c r="T3530" s="68"/>
      <c r="U3530" s="68"/>
      <c r="V3530" s="68"/>
      <c r="W3530" s="68"/>
      <c r="X3530" s="68"/>
      <c r="Y3530" s="68"/>
      <c r="Z3530" s="68"/>
      <c r="AA3530" s="68"/>
      <c r="AB3530" s="68"/>
      <c r="AC3530" s="68"/>
      <c r="AD3530" s="68"/>
      <c r="AE3530" s="68"/>
      <c r="AF3530" s="68"/>
      <c r="AG3530" s="68"/>
      <c r="AH3530" s="68"/>
      <c r="AI3530" s="68"/>
      <c r="AJ3530" s="68"/>
      <c r="AK3530" s="68"/>
      <c r="AL3530" s="68"/>
      <c r="AM3530" s="68"/>
      <c r="AN3530" s="68"/>
      <c r="AO3530" s="68"/>
      <c r="AP3530" s="68"/>
      <c r="AQ3530" s="68"/>
      <c r="AR3530" s="68"/>
      <c r="AS3530" s="68"/>
      <c r="AT3530" s="68"/>
      <c r="AU3530" s="68"/>
      <c r="AV3530" s="68"/>
      <c r="AW3530" s="68"/>
      <c r="AX3530" s="68"/>
      <c r="AY3530" s="68"/>
      <c r="AZ3530" s="68"/>
      <c r="BA3530" s="68"/>
      <c r="BB3530" s="68"/>
      <c r="BC3530" s="68"/>
      <c r="BD3530" s="68"/>
      <c r="BE3530" s="68"/>
      <c r="BF3530" s="68"/>
      <c r="BG3530" s="68"/>
      <c r="BH3530" s="68"/>
      <c r="BI3530" s="68"/>
      <c r="BJ3530" s="68"/>
      <c r="BK3530" s="68"/>
      <c r="BL3530" s="68"/>
      <c r="BM3530" s="68"/>
      <c r="BN3530" s="68"/>
      <c r="BO3530" s="68"/>
      <c r="BP3530" s="68"/>
      <c r="BQ3530" s="68"/>
      <c r="BR3530" s="68"/>
      <c r="BS3530" s="68"/>
      <c r="BT3530" s="68"/>
      <c r="BU3530" s="68"/>
      <c r="BV3530" s="68"/>
      <c r="BW3530" s="68"/>
      <c r="BX3530" s="68"/>
      <c r="BY3530" s="68"/>
      <c r="BZ3530" s="68"/>
    </row>
    <row r="3531" spans="1:78" s="53" customFormat="1" ht="15" customHeight="1" x14ac:dyDescent="0.25">
      <c r="A3531" s="56"/>
      <c r="B3531" s="59" t="str">
        <f>'PLAZA GALICIA TORRE CORRIENTES'!B338</f>
        <v>PLAZA GALICIA (C)</v>
      </c>
      <c r="C3531" s="59" t="str">
        <f>'PLAZA GALICIA TORRE CORRIENTES'!C338</f>
        <v>7C</v>
      </c>
      <c r="D3531" s="59">
        <f>'PLAZA GALICIA TORRE CORRIENTES'!D338</f>
        <v>25</v>
      </c>
      <c r="E3531" s="59" t="str">
        <f>'PLAZA GALICIA TORRE CORRIENTES'!E338</f>
        <v>SELUCHI, PABLO</v>
      </c>
      <c r="F3531" s="59">
        <f>'PLAZA GALICIA TORRE CORRIENTES'!F338</f>
        <v>1151</v>
      </c>
      <c r="G3531" s="59">
        <f>'PLAZA GALICIA TORRE CORRIENTES'!G338</f>
        <v>2353</v>
      </c>
      <c r="H3531" s="59" t="str">
        <f>'PLAZA GALICIA TORRE CORRIENTES'!H338</f>
        <v>SERVICIOS A EMPRESAS</v>
      </c>
      <c r="I3531" s="59">
        <f>'PLAZA GALICIA TORRE CORRIENTES'!I338</f>
        <v>0</v>
      </c>
      <c r="J3531" s="55"/>
      <c r="K3531" s="68"/>
      <c r="L3531" s="68"/>
      <c r="M3531" s="68"/>
      <c r="N3531" s="68"/>
      <c r="O3531" s="68"/>
      <c r="P3531" s="68"/>
      <c r="Q3531" s="68"/>
      <c r="R3531" s="68"/>
      <c r="S3531" s="68"/>
      <c r="T3531" s="68"/>
      <c r="U3531" s="68"/>
      <c r="V3531" s="68"/>
      <c r="W3531" s="68"/>
      <c r="X3531" s="68"/>
      <c r="Y3531" s="68"/>
      <c r="Z3531" s="68"/>
      <c r="AA3531" s="68"/>
      <c r="AB3531" s="68"/>
      <c r="AC3531" s="68"/>
      <c r="AD3531" s="68"/>
      <c r="AE3531" s="68"/>
      <c r="AF3531" s="68"/>
      <c r="AG3531" s="68"/>
      <c r="AH3531" s="68"/>
      <c r="AI3531" s="68"/>
      <c r="AJ3531" s="68"/>
      <c r="AK3531" s="68"/>
      <c r="AL3531" s="68"/>
      <c r="AM3531" s="68"/>
      <c r="AN3531" s="68"/>
      <c r="AO3531" s="68"/>
      <c r="AP3531" s="68"/>
      <c r="AQ3531" s="68"/>
      <c r="AR3531" s="68"/>
      <c r="AS3531" s="68"/>
      <c r="AT3531" s="68"/>
      <c r="AU3531" s="68"/>
      <c r="AV3531" s="68"/>
      <c r="AW3531" s="68"/>
      <c r="AX3531" s="68"/>
      <c r="AY3531" s="68"/>
      <c r="AZ3531" s="68"/>
      <c r="BA3531" s="68"/>
      <c r="BB3531" s="68"/>
      <c r="BC3531" s="68"/>
      <c r="BD3531" s="68"/>
      <c r="BE3531" s="68"/>
      <c r="BF3531" s="68"/>
      <c r="BG3531" s="68"/>
      <c r="BH3531" s="68"/>
      <c r="BI3531" s="68"/>
      <c r="BJ3531" s="68"/>
      <c r="BK3531" s="68"/>
      <c r="BL3531" s="68"/>
      <c r="BM3531" s="68"/>
      <c r="BN3531" s="68"/>
      <c r="BO3531" s="68"/>
      <c r="BP3531" s="68"/>
      <c r="BQ3531" s="68"/>
      <c r="BR3531" s="68"/>
      <c r="BS3531" s="68"/>
      <c r="BT3531" s="68"/>
      <c r="BU3531" s="68"/>
      <c r="BV3531" s="68"/>
      <c r="BW3531" s="68"/>
      <c r="BX3531" s="68"/>
      <c r="BY3531" s="68"/>
      <c r="BZ3531" s="68"/>
    </row>
    <row r="3532" spans="1:78" s="53" customFormat="1" ht="15" customHeight="1" x14ac:dyDescent="0.25">
      <c r="A3532" s="56"/>
      <c r="B3532" s="59" t="str">
        <f>'PLAZA GALICIA TORRE CORRIENTES'!B339</f>
        <v>PLAZA GALICIA (C)</v>
      </c>
      <c r="C3532" s="59" t="str">
        <f>'PLAZA GALICIA TORRE CORRIENTES'!C339</f>
        <v>7C</v>
      </c>
      <c r="D3532" s="59">
        <f>'PLAZA GALICIA TORRE CORRIENTES'!D339</f>
        <v>26</v>
      </c>
      <c r="E3532" s="59" t="str">
        <f>'PLAZA GALICIA TORRE CORRIENTES'!E339</f>
        <v>DAGOSTINO, ADRIAN</v>
      </c>
      <c r="F3532" s="59">
        <f>'PLAZA GALICIA TORRE CORRIENTES'!F339</f>
        <v>1151</v>
      </c>
      <c r="G3532" s="59">
        <f>'PLAZA GALICIA TORRE CORRIENTES'!G339</f>
        <v>6136</v>
      </c>
      <c r="H3532" s="59" t="str">
        <f>'PLAZA GALICIA TORRE CORRIENTES'!H339</f>
        <v>SERVICIOS A EMPRESAS</v>
      </c>
      <c r="I3532" s="59">
        <f>'PLAZA GALICIA TORRE CORRIENTES'!I339</f>
        <v>0</v>
      </c>
      <c r="J3532" s="55"/>
      <c r="K3532" s="68"/>
      <c r="L3532" s="68"/>
      <c r="M3532" s="68"/>
      <c r="N3532" s="68"/>
      <c r="O3532" s="68"/>
      <c r="P3532" s="68"/>
      <c r="Q3532" s="68"/>
      <c r="R3532" s="68"/>
      <c r="S3532" s="68"/>
      <c r="T3532" s="68"/>
      <c r="U3532" s="68"/>
      <c r="V3532" s="68"/>
      <c r="W3532" s="68"/>
      <c r="X3532" s="68"/>
      <c r="Y3532" s="68"/>
      <c r="Z3532" s="68"/>
      <c r="AA3532" s="68"/>
      <c r="AB3532" s="68"/>
      <c r="AC3532" s="68"/>
      <c r="AD3532" s="68"/>
      <c r="AE3532" s="68"/>
      <c r="AF3532" s="68"/>
      <c r="AG3532" s="68"/>
      <c r="AH3532" s="68"/>
      <c r="AI3532" s="68"/>
      <c r="AJ3532" s="68"/>
      <c r="AK3532" s="68"/>
      <c r="AL3532" s="68"/>
      <c r="AM3532" s="68"/>
      <c r="AN3532" s="68"/>
      <c r="AO3532" s="68"/>
      <c r="AP3532" s="68"/>
      <c r="AQ3532" s="68"/>
      <c r="AR3532" s="68"/>
      <c r="AS3532" s="68"/>
      <c r="AT3532" s="68"/>
      <c r="AU3532" s="68"/>
      <c r="AV3532" s="68"/>
      <c r="AW3532" s="68"/>
      <c r="AX3532" s="68"/>
      <c r="AY3532" s="68"/>
      <c r="AZ3532" s="68"/>
      <c r="BA3532" s="68"/>
      <c r="BB3532" s="68"/>
      <c r="BC3532" s="68"/>
      <c r="BD3532" s="68"/>
      <c r="BE3532" s="68"/>
      <c r="BF3532" s="68"/>
      <c r="BG3532" s="68"/>
      <c r="BH3532" s="68"/>
      <c r="BI3532" s="68"/>
      <c r="BJ3532" s="68"/>
      <c r="BK3532" s="68"/>
      <c r="BL3532" s="68"/>
      <c r="BM3532" s="68"/>
      <c r="BN3532" s="68"/>
      <c r="BO3532" s="68"/>
      <c r="BP3532" s="68"/>
      <c r="BQ3532" s="68"/>
      <c r="BR3532" s="68"/>
      <c r="BS3532" s="68"/>
      <c r="BT3532" s="68"/>
      <c r="BU3532" s="68"/>
      <c r="BV3532" s="68"/>
      <c r="BW3532" s="68"/>
      <c r="BX3532" s="68"/>
      <c r="BY3532" s="68"/>
      <c r="BZ3532" s="68"/>
    </row>
    <row r="3533" spans="1:78" s="53" customFormat="1" ht="15" customHeight="1" x14ac:dyDescent="0.25">
      <c r="A3533" s="56"/>
      <c r="B3533" s="59" t="str">
        <f>'PLAZA GALICIA TORRE CORRIENTES'!B340</f>
        <v>PLAZA GALICIA (C)</v>
      </c>
      <c r="C3533" s="59" t="str">
        <f>'PLAZA GALICIA TORRE CORRIENTES'!C340</f>
        <v>7C</v>
      </c>
      <c r="D3533" s="59">
        <f>'PLAZA GALICIA TORRE CORRIENTES'!D340</f>
        <v>27</v>
      </c>
      <c r="E3533" s="59" t="str">
        <f>'PLAZA GALICIA TORRE CORRIENTES'!E340</f>
        <v>LIBRE</v>
      </c>
      <c r="F3533" s="59">
        <f>'PLAZA GALICIA TORRE CORRIENTES'!F340</f>
        <v>1151</v>
      </c>
      <c r="G3533" s="59" t="str">
        <f>'PLAZA GALICIA TORRE CORRIENTES'!G340</f>
        <v>-----</v>
      </c>
      <c r="H3533" s="59" t="str">
        <f>'PLAZA GALICIA TORRE CORRIENTES'!H340</f>
        <v>SERVICIOS A EMPRESAS</v>
      </c>
      <c r="I3533" s="59">
        <f>'PLAZA GALICIA TORRE CORRIENTES'!I340</f>
        <v>0</v>
      </c>
      <c r="J3533" s="55"/>
      <c r="K3533" s="68"/>
      <c r="L3533" s="68"/>
      <c r="M3533" s="68"/>
      <c r="N3533" s="68"/>
      <c r="O3533" s="68"/>
      <c r="P3533" s="68"/>
      <c r="Q3533" s="68"/>
      <c r="R3533" s="68"/>
      <c r="S3533" s="68"/>
      <c r="T3533" s="68"/>
      <c r="U3533" s="68"/>
      <c r="V3533" s="68"/>
      <c r="W3533" s="68"/>
      <c r="X3533" s="68"/>
      <c r="Y3533" s="68"/>
      <c r="Z3533" s="68"/>
      <c r="AA3533" s="68"/>
      <c r="AB3533" s="68"/>
      <c r="AC3533" s="68"/>
      <c r="AD3533" s="68"/>
      <c r="AE3533" s="68"/>
      <c r="AF3533" s="68"/>
      <c r="AG3533" s="68"/>
      <c r="AH3533" s="68"/>
      <c r="AI3533" s="68"/>
      <c r="AJ3533" s="68"/>
      <c r="AK3533" s="68"/>
      <c r="AL3533" s="68"/>
      <c r="AM3533" s="68"/>
      <c r="AN3533" s="68"/>
      <c r="AO3533" s="68"/>
      <c r="AP3533" s="68"/>
      <c r="AQ3533" s="68"/>
      <c r="AR3533" s="68"/>
      <c r="AS3533" s="68"/>
      <c r="AT3533" s="68"/>
      <c r="AU3533" s="68"/>
      <c r="AV3533" s="68"/>
      <c r="AW3533" s="68"/>
      <c r="AX3533" s="68"/>
      <c r="AY3533" s="68"/>
      <c r="AZ3533" s="68"/>
      <c r="BA3533" s="68"/>
      <c r="BB3533" s="68"/>
      <c r="BC3533" s="68"/>
      <c r="BD3533" s="68"/>
      <c r="BE3533" s="68"/>
      <c r="BF3533" s="68"/>
      <c r="BG3533" s="68"/>
      <c r="BH3533" s="68"/>
      <c r="BI3533" s="68"/>
      <c r="BJ3533" s="68"/>
      <c r="BK3533" s="68"/>
      <c r="BL3533" s="68"/>
      <c r="BM3533" s="68"/>
      <c r="BN3533" s="68"/>
      <c r="BO3533" s="68"/>
      <c r="BP3533" s="68"/>
      <c r="BQ3533" s="68"/>
      <c r="BR3533" s="68"/>
      <c r="BS3533" s="68"/>
      <c r="BT3533" s="68"/>
      <c r="BU3533" s="68"/>
      <c r="BV3533" s="68"/>
      <c r="BW3533" s="68"/>
      <c r="BX3533" s="68"/>
      <c r="BY3533" s="68"/>
      <c r="BZ3533" s="68"/>
    </row>
    <row r="3534" spans="1:78" s="53" customFormat="1" ht="15" customHeight="1" x14ac:dyDescent="0.25">
      <c r="A3534" s="56"/>
      <c r="B3534" s="59" t="str">
        <f>'PLAZA GALICIA TORRE CORRIENTES'!B341</f>
        <v>PLAZA GALICIA (C)</v>
      </c>
      <c r="C3534" s="59" t="str">
        <f>'PLAZA GALICIA TORRE CORRIENTES'!C341</f>
        <v>7C</v>
      </c>
      <c r="D3534" s="59">
        <f>'PLAZA GALICIA TORRE CORRIENTES'!D341</f>
        <v>28</v>
      </c>
      <c r="E3534" s="59" t="str">
        <f>'PLAZA GALICIA TORRE CORRIENTES'!E341</f>
        <v>MARTOREL, FERNANDO</v>
      </c>
      <c r="F3534" s="59">
        <f>'PLAZA GALICIA TORRE CORRIENTES'!F341</f>
        <v>1151</v>
      </c>
      <c r="G3534" s="59">
        <f>'PLAZA GALICIA TORRE CORRIENTES'!G341</f>
        <v>6104</v>
      </c>
      <c r="H3534" s="59" t="str">
        <f>'PLAZA GALICIA TORRE CORRIENTES'!H341</f>
        <v>SERVICIOS A EMPRESAS</v>
      </c>
      <c r="I3534" s="59">
        <f>'PLAZA GALICIA TORRE CORRIENTES'!I341</f>
        <v>0</v>
      </c>
      <c r="J3534" s="55"/>
      <c r="K3534" s="68"/>
      <c r="L3534" s="68"/>
      <c r="M3534" s="68"/>
      <c r="N3534" s="68"/>
      <c r="O3534" s="68"/>
      <c r="P3534" s="68"/>
      <c r="Q3534" s="68"/>
      <c r="R3534" s="68"/>
      <c r="S3534" s="68"/>
      <c r="T3534" s="68"/>
      <c r="U3534" s="68"/>
      <c r="V3534" s="68"/>
      <c r="W3534" s="68"/>
      <c r="X3534" s="68"/>
      <c r="Y3534" s="68"/>
      <c r="Z3534" s="68"/>
      <c r="AA3534" s="68"/>
      <c r="AB3534" s="68"/>
      <c r="AC3534" s="68"/>
      <c r="AD3534" s="68"/>
      <c r="AE3534" s="68"/>
      <c r="AF3534" s="68"/>
      <c r="AG3534" s="68"/>
      <c r="AH3534" s="68"/>
      <c r="AI3534" s="68"/>
      <c r="AJ3534" s="68"/>
      <c r="AK3534" s="68"/>
      <c r="AL3534" s="68"/>
      <c r="AM3534" s="68"/>
      <c r="AN3534" s="68"/>
      <c r="AO3534" s="68"/>
      <c r="AP3534" s="68"/>
      <c r="AQ3534" s="68"/>
      <c r="AR3534" s="68"/>
      <c r="AS3534" s="68"/>
      <c r="AT3534" s="68"/>
      <c r="AU3534" s="68"/>
      <c r="AV3534" s="68"/>
      <c r="AW3534" s="68"/>
      <c r="AX3534" s="68"/>
      <c r="AY3534" s="68"/>
      <c r="AZ3534" s="68"/>
      <c r="BA3534" s="68"/>
      <c r="BB3534" s="68"/>
      <c r="BC3534" s="68"/>
      <c r="BD3534" s="68"/>
      <c r="BE3534" s="68"/>
      <c r="BF3534" s="68"/>
      <c r="BG3534" s="68"/>
      <c r="BH3534" s="68"/>
      <c r="BI3534" s="68"/>
      <c r="BJ3534" s="68"/>
      <c r="BK3534" s="68"/>
      <c r="BL3534" s="68"/>
      <c r="BM3534" s="68"/>
      <c r="BN3534" s="68"/>
      <c r="BO3534" s="68"/>
      <c r="BP3534" s="68"/>
      <c r="BQ3534" s="68"/>
      <c r="BR3534" s="68"/>
      <c r="BS3534" s="68"/>
      <c r="BT3534" s="68"/>
      <c r="BU3534" s="68"/>
      <c r="BV3534" s="68"/>
      <c r="BW3534" s="68"/>
      <c r="BX3534" s="68"/>
      <c r="BY3534" s="68"/>
      <c r="BZ3534" s="68"/>
    </row>
    <row r="3535" spans="1:78" s="53" customFormat="1" ht="15" customHeight="1" x14ac:dyDescent="0.25">
      <c r="A3535" s="56"/>
      <c r="B3535" s="59" t="str">
        <f>'PLAZA GALICIA TORRE CORRIENTES'!B342</f>
        <v>PLAZA GALICIA (C)</v>
      </c>
      <c r="C3535" s="59" t="str">
        <f>'PLAZA GALICIA TORRE CORRIENTES'!C342</f>
        <v>7C</v>
      </c>
      <c r="D3535" s="59">
        <f>'PLAZA GALICIA TORRE CORRIENTES'!D342</f>
        <v>29</v>
      </c>
      <c r="E3535" s="59" t="str">
        <f>'PLAZA GALICIA TORRE CORRIENTES'!E342</f>
        <v>FLAQUER, MARCELA</v>
      </c>
      <c r="F3535" s="59">
        <f>'PLAZA GALICIA TORRE CORRIENTES'!F342</f>
        <v>1718</v>
      </c>
      <c r="G3535" s="59">
        <f>'PLAZA GALICIA TORRE CORRIENTES'!G342</f>
        <v>2376</v>
      </c>
      <c r="H3535" s="59" t="str">
        <f>'PLAZA GALICIA TORRE CORRIENTES'!H342</f>
        <v>CONTROL CONTABLE PAGOS Y SERVICIOS CENTRALIZADOS</v>
      </c>
      <c r="I3535" s="59">
        <f>'PLAZA GALICIA TORRE CORRIENTES'!I342</f>
        <v>0</v>
      </c>
      <c r="J3535" s="55"/>
      <c r="K3535" s="68"/>
      <c r="L3535" s="68"/>
      <c r="M3535" s="68"/>
      <c r="N3535" s="68"/>
      <c r="O3535" s="68"/>
      <c r="P3535" s="68"/>
      <c r="Q3535" s="68"/>
      <c r="R3535" s="68"/>
      <c r="S3535" s="68"/>
      <c r="T3535" s="68"/>
      <c r="U3535" s="68"/>
      <c r="V3535" s="68"/>
      <c r="W3535" s="68"/>
      <c r="X3535" s="68"/>
      <c r="Y3535" s="68"/>
      <c r="Z3535" s="68"/>
      <c r="AA3535" s="68"/>
      <c r="AB3535" s="68"/>
      <c r="AC3535" s="68"/>
      <c r="AD3535" s="68"/>
      <c r="AE3535" s="68"/>
      <c r="AF3535" s="68"/>
      <c r="AG3535" s="68"/>
      <c r="AH3535" s="68"/>
      <c r="AI3535" s="68"/>
      <c r="AJ3535" s="68"/>
      <c r="AK3535" s="68"/>
      <c r="AL3535" s="68"/>
      <c r="AM3535" s="68"/>
      <c r="AN3535" s="68"/>
      <c r="AO3535" s="68"/>
      <c r="AP3535" s="68"/>
      <c r="AQ3535" s="68"/>
      <c r="AR3535" s="68"/>
      <c r="AS3535" s="68"/>
      <c r="AT3535" s="68"/>
      <c r="AU3535" s="68"/>
      <c r="AV3535" s="68"/>
      <c r="AW3535" s="68"/>
      <c r="AX3535" s="68"/>
      <c r="AY3535" s="68"/>
      <c r="AZ3535" s="68"/>
      <c r="BA3535" s="68"/>
      <c r="BB3535" s="68"/>
      <c r="BC3535" s="68"/>
      <c r="BD3535" s="68"/>
      <c r="BE3535" s="68"/>
      <c r="BF3535" s="68"/>
      <c r="BG3535" s="68"/>
      <c r="BH3535" s="68"/>
      <c r="BI3535" s="68"/>
      <c r="BJ3535" s="68"/>
      <c r="BK3535" s="68"/>
      <c r="BL3535" s="68"/>
      <c r="BM3535" s="68"/>
      <c r="BN3535" s="68"/>
      <c r="BO3535" s="68"/>
      <c r="BP3535" s="68"/>
      <c r="BQ3535" s="68"/>
      <c r="BR3535" s="68"/>
      <c r="BS3535" s="68"/>
      <c r="BT3535" s="68"/>
      <c r="BU3535" s="68"/>
      <c r="BV3535" s="68"/>
      <c r="BW3535" s="68"/>
      <c r="BX3535" s="68"/>
      <c r="BY3535" s="68"/>
      <c r="BZ3535" s="68"/>
    </row>
    <row r="3536" spans="1:78" s="53" customFormat="1" ht="15" customHeight="1" x14ac:dyDescent="0.25">
      <c r="A3536" s="56"/>
      <c r="B3536" s="59" t="str">
        <f>'PLAZA GALICIA TORRE CORRIENTES'!B343</f>
        <v>PLAZA GALICIA (C)</v>
      </c>
      <c r="C3536" s="59" t="str">
        <f>'PLAZA GALICIA TORRE CORRIENTES'!C343</f>
        <v>7C</v>
      </c>
      <c r="D3536" s="59">
        <f>'PLAZA GALICIA TORRE CORRIENTES'!D343</f>
        <v>30</v>
      </c>
      <c r="E3536" s="59" t="str">
        <f>'PLAZA GALICIA TORRE CORRIENTES'!E343</f>
        <v>LIBRE</v>
      </c>
      <c r="F3536" s="59">
        <f>'PLAZA GALICIA TORRE CORRIENTES'!F343</f>
        <v>1718</v>
      </c>
      <c r="G3536" s="59" t="str">
        <f>'PLAZA GALICIA TORRE CORRIENTES'!G343</f>
        <v>-----</v>
      </c>
      <c r="H3536" s="59" t="str">
        <f>'PLAZA GALICIA TORRE CORRIENTES'!H343</f>
        <v>CONTROL CONTABLE PAGOS Y SERVICIOS CENTRALIZADOS</v>
      </c>
      <c r="I3536" s="59">
        <f>'PLAZA GALICIA TORRE CORRIENTES'!I343</f>
        <v>0</v>
      </c>
      <c r="J3536" s="55"/>
      <c r="K3536" s="68"/>
      <c r="L3536" s="68"/>
      <c r="M3536" s="68"/>
      <c r="N3536" s="68"/>
      <c r="O3536" s="68"/>
      <c r="P3536" s="68"/>
      <c r="Q3536" s="68"/>
      <c r="R3536" s="68"/>
      <c r="S3536" s="68"/>
      <c r="T3536" s="68"/>
      <c r="U3536" s="68"/>
      <c r="V3536" s="68"/>
      <c r="W3536" s="68"/>
      <c r="X3536" s="68"/>
      <c r="Y3536" s="68"/>
      <c r="Z3536" s="68"/>
      <c r="AA3536" s="68"/>
      <c r="AB3536" s="68"/>
      <c r="AC3536" s="68"/>
      <c r="AD3536" s="68"/>
      <c r="AE3536" s="68"/>
      <c r="AF3536" s="68"/>
      <c r="AG3536" s="68"/>
      <c r="AH3536" s="68"/>
      <c r="AI3536" s="68"/>
      <c r="AJ3536" s="68"/>
      <c r="AK3536" s="68"/>
      <c r="AL3536" s="68"/>
      <c r="AM3536" s="68"/>
      <c r="AN3536" s="68"/>
      <c r="AO3536" s="68"/>
      <c r="AP3536" s="68"/>
      <c r="AQ3536" s="68"/>
      <c r="AR3536" s="68"/>
      <c r="AS3536" s="68"/>
      <c r="AT3536" s="68"/>
      <c r="AU3536" s="68"/>
      <c r="AV3536" s="68"/>
      <c r="AW3536" s="68"/>
      <c r="AX3536" s="68"/>
      <c r="AY3536" s="68"/>
      <c r="AZ3536" s="68"/>
      <c r="BA3536" s="68"/>
      <c r="BB3536" s="68"/>
      <c r="BC3536" s="68"/>
      <c r="BD3536" s="68"/>
      <c r="BE3536" s="68"/>
      <c r="BF3536" s="68"/>
      <c r="BG3536" s="68"/>
      <c r="BH3536" s="68"/>
      <c r="BI3536" s="68"/>
      <c r="BJ3536" s="68"/>
      <c r="BK3536" s="68"/>
      <c r="BL3536" s="68"/>
      <c r="BM3536" s="68"/>
      <c r="BN3536" s="68"/>
      <c r="BO3536" s="68"/>
      <c r="BP3536" s="68"/>
      <c r="BQ3536" s="68"/>
      <c r="BR3536" s="68"/>
      <c r="BS3536" s="68"/>
      <c r="BT3536" s="68"/>
      <c r="BU3536" s="68"/>
      <c r="BV3536" s="68"/>
      <c r="BW3536" s="68"/>
      <c r="BX3536" s="68"/>
      <c r="BY3536" s="68"/>
      <c r="BZ3536" s="68"/>
    </row>
    <row r="3537" spans="1:78" s="53" customFormat="1" ht="15" customHeight="1" x14ac:dyDescent="0.25">
      <c r="A3537" s="56"/>
      <c r="B3537" s="59" t="str">
        <f>'PLAZA GALICIA TORRE CORRIENTES'!B344</f>
        <v>PLAZA GALICIA (C)</v>
      </c>
      <c r="C3537" s="59" t="str">
        <f>'PLAZA GALICIA TORRE CORRIENTES'!C344</f>
        <v>7C</v>
      </c>
      <c r="D3537" s="59">
        <f>'PLAZA GALICIA TORRE CORRIENTES'!D344</f>
        <v>31</v>
      </c>
      <c r="E3537" s="59" t="str">
        <f>'PLAZA GALICIA TORRE CORRIENTES'!E344</f>
        <v>LIBRE</v>
      </c>
      <c r="F3537" s="59">
        <f>'PLAZA GALICIA TORRE CORRIENTES'!F344</f>
        <v>1718</v>
      </c>
      <c r="G3537" s="59" t="str">
        <f>'PLAZA GALICIA TORRE CORRIENTES'!G344</f>
        <v>-----</v>
      </c>
      <c r="H3537" s="59" t="str">
        <f>'PLAZA GALICIA TORRE CORRIENTES'!H344</f>
        <v>CONTROL CONTABLE PAGOS Y SERVICIOS CENTRALIZADOS</v>
      </c>
      <c r="I3537" s="59" t="str">
        <f>'PLAZA GALICIA TORRE CORRIENTES'!I344</f>
        <v>HCH</v>
      </c>
      <c r="J3537" s="55"/>
      <c r="K3537" s="68"/>
      <c r="L3537" s="68"/>
      <c r="M3537" s="68"/>
      <c r="N3537" s="68"/>
      <c r="O3537" s="68"/>
      <c r="P3537" s="68"/>
      <c r="Q3537" s="68"/>
      <c r="R3537" s="68"/>
      <c r="S3537" s="68"/>
      <c r="T3537" s="68"/>
      <c r="U3537" s="68"/>
      <c r="V3537" s="68"/>
      <c r="W3537" s="68"/>
      <c r="X3537" s="68"/>
      <c r="Y3537" s="68"/>
      <c r="Z3537" s="68"/>
      <c r="AA3537" s="68"/>
      <c r="AB3537" s="68"/>
      <c r="AC3537" s="68"/>
      <c r="AD3537" s="68"/>
      <c r="AE3537" s="68"/>
      <c r="AF3537" s="68"/>
      <c r="AG3537" s="68"/>
      <c r="AH3537" s="68"/>
      <c r="AI3537" s="68"/>
      <c r="AJ3537" s="68"/>
      <c r="AK3537" s="68"/>
      <c r="AL3537" s="68"/>
      <c r="AM3537" s="68"/>
      <c r="AN3537" s="68"/>
      <c r="AO3537" s="68"/>
      <c r="AP3537" s="68"/>
      <c r="AQ3537" s="68"/>
      <c r="AR3537" s="68"/>
      <c r="AS3537" s="68"/>
      <c r="AT3537" s="68"/>
      <c r="AU3537" s="68"/>
      <c r="AV3537" s="68"/>
      <c r="AW3537" s="68"/>
      <c r="AX3537" s="68"/>
      <c r="AY3537" s="68"/>
      <c r="AZ3537" s="68"/>
      <c r="BA3537" s="68"/>
      <c r="BB3537" s="68"/>
      <c r="BC3537" s="68"/>
      <c r="BD3537" s="68"/>
      <c r="BE3537" s="68"/>
      <c r="BF3537" s="68"/>
      <c r="BG3537" s="68"/>
      <c r="BH3537" s="68"/>
      <c r="BI3537" s="68"/>
      <c r="BJ3537" s="68"/>
      <c r="BK3537" s="68"/>
      <c r="BL3537" s="68"/>
      <c r="BM3537" s="68"/>
      <c r="BN3537" s="68"/>
      <c r="BO3537" s="68"/>
      <c r="BP3537" s="68"/>
      <c r="BQ3537" s="68"/>
      <c r="BR3537" s="68"/>
      <c r="BS3537" s="68"/>
      <c r="BT3537" s="68"/>
      <c r="BU3537" s="68"/>
      <c r="BV3537" s="68"/>
      <c r="BW3537" s="68"/>
      <c r="BX3537" s="68"/>
      <c r="BY3537" s="68"/>
      <c r="BZ3537" s="68"/>
    </row>
    <row r="3538" spans="1:78" s="53" customFormat="1" ht="15" customHeight="1" x14ac:dyDescent="0.25">
      <c r="A3538" s="56"/>
      <c r="B3538" s="59" t="str">
        <f>'PLAZA GALICIA TORRE CORRIENTES'!B345</f>
        <v>PLAZA GALICIA (C)</v>
      </c>
      <c r="C3538" s="59" t="str">
        <f>'PLAZA GALICIA TORRE CORRIENTES'!C345</f>
        <v>7C</v>
      </c>
      <c r="D3538" s="59">
        <f>'PLAZA GALICIA TORRE CORRIENTES'!D345</f>
        <v>32</v>
      </c>
      <c r="E3538" s="59" t="str">
        <f>'PLAZA GALICIA TORRE CORRIENTES'!E345</f>
        <v>ALBERIO, ROXANA</v>
      </c>
      <c r="F3538" s="59">
        <f>'PLAZA GALICIA TORRE CORRIENTES'!F345</f>
        <v>1718</v>
      </c>
      <c r="G3538" s="59">
        <f>'PLAZA GALICIA TORRE CORRIENTES'!G345</f>
        <v>2450</v>
      </c>
      <c r="H3538" s="59" t="str">
        <f>'PLAZA GALICIA TORRE CORRIENTES'!H345</f>
        <v>CONTROL CONTABLE PAGOS Y SERVICIOS CENTRALIZADOS</v>
      </c>
      <c r="I3538" s="59">
        <f>'PLAZA GALICIA TORRE CORRIENTES'!I345</f>
        <v>0</v>
      </c>
      <c r="J3538" s="55"/>
      <c r="K3538" s="68"/>
      <c r="L3538" s="68"/>
      <c r="M3538" s="68"/>
      <c r="N3538" s="68"/>
      <c r="O3538" s="68"/>
      <c r="P3538" s="68"/>
      <c r="Q3538" s="68"/>
      <c r="R3538" s="68"/>
      <c r="S3538" s="68"/>
      <c r="T3538" s="68"/>
      <c r="U3538" s="68"/>
      <c r="V3538" s="68"/>
      <c r="W3538" s="68"/>
      <c r="X3538" s="68"/>
      <c r="Y3538" s="68"/>
      <c r="Z3538" s="68"/>
      <c r="AA3538" s="68"/>
      <c r="AB3538" s="68"/>
      <c r="AC3538" s="68"/>
      <c r="AD3538" s="68"/>
      <c r="AE3538" s="68"/>
      <c r="AF3538" s="68"/>
      <c r="AG3538" s="68"/>
      <c r="AH3538" s="68"/>
      <c r="AI3538" s="68"/>
      <c r="AJ3538" s="68"/>
      <c r="AK3538" s="68"/>
      <c r="AL3538" s="68"/>
      <c r="AM3538" s="68"/>
      <c r="AN3538" s="68"/>
      <c r="AO3538" s="68"/>
      <c r="AP3538" s="68"/>
      <c r="AQ3538" s="68"/>
      <c r="AR3538" s="68"/>
      <c r="AS3538" s="68"/>
      <c r="AT3538" s="68"/>
      <c r="AU3538" s="68"/>
      <c r="AV3538" s="68"/>
      <c r="AW3538" s="68"/>
      <c r="AX3538" s="68"/>
      <c r="AY3538" s="68"/>
      <c r="AZ3538" s="68"/>
      <c r="BA3538" s="68"/>
      <c r="BB3538" s="68"/>
      <c r="BC3538" s="68"/>
      <c r="BD3538" s="68"/>
      <c r="BE3538" s="68"/>
      <c r="BF3538" s="68"/>
      <c r="BG3538" s="68"/>
      <c r="BH3538" s="68"/>
      <c r="BI3538" s="68"/>
      <c r="BJ3538" s="68"/>
      <c r="BK3538" s="68"/>
      <c r="BL3538" s="68"/>
      <c r="BM3538" s="68"/>
      <c r="BN3538" s="68"/>
      <c r="BO3538" s="68"/>
      <c r="BP3538" s="68"/>
      <c r="BQ3538" s="68"/>
      <c r="BR3538" s="68"/>
      <c r="BS3538" s="68"/>
      <c r="BT3538" s="68"/>
      <c r="BU3538" s="68"/>
      <c r="BV3538" s="68"/>
      <c r="BW3538" s="68"/>
      <c r="BX3538" s="68"/>
      <c r="BY3538" s="68"/>
      <c r="BZ3538" s="68"/>
    </row>
    <row r="3539" spans="1:78" s="53" customFormat="1" ht="15" customHeight="1" x14ac:dyDescent="0.25">
      <c r="A3539" s="56"/>
      <c r="B3539" s="59" t="str">
        <f>'PLAZA GALICIA TORRE CORRIENTES'!B346</f>
        <v>PLAZA GALICIA (C)</v>
      </c>
      <c r="C3539" s="59" t="str">
        <f>'PLAZA GALICIA TORRE CORRIENTES'!C346</f>
        <v>7C</v>
      </c>
      <c r="D3539" s="59">
        <f>'PLAZA GALICIA TORRE CORRIENTES'!D346</f>
        <v>33</v>
      </c>
      <c r="E3539" s="59" t="str">
        <f>'PLAZA GALICIA TORRE CORRIENTES'!E346</f>
        <v>MELILLI, JIMENA</v>
      </c>
      <c r="F3539" s="59">
        <f>'PLAZA GALICIA TORRE CORRIENTES'!F346</f>
        <v>1718</v>
      </c>
      <c r="G3539" s="59">
        <f>'PLAZA GALICIA TORRE CORRIENTES'!G346</f>
        <v>2904</v>
      </c>
      <c r="H3539" s="59" t="str">
        <f>'PLAZA GALICIA TORRE CORRIENTES'!H346</f>
        <v>CONTROL CONTABLE PAGOS Y SERVICIOS CENTRALIZADOS</v>
      </c>
      <c r="I3539" s="59">
        <f>'PLAZA GALICIA TORRE CORRIENTES'!I346</f>
        <v>0</v>
      </c>
      <c r="J3539" s="55"/>
      <c r="K3539" s="68"/>
      <c r="L3539" s="68"/>
      <c r="M3539" s="68"/>
      <c r="N3539" s="68"/>
      <c r="O3539" s="68"/>
      <c r="P3539" s="68"/>
      <c r="Q3539" s="68"/>
      <c r="R3539" s="68"/>
      <c r="S3539" s="68"/>
      <c r="T3539" s="68"/>
      <c r="U3539" s="68"/>
      <c r="V3539" s="68"/>
      <c r="W3539" s="68"/>
      <c r="X3539" s="68"/>
      <c r="Y3539" s="68"/>
      <c r="Z3539" s="68"/>
      <c r="AA3539" s="68"/>
      <c r="AB3539" s="68"/>
      <c r="AC3539" s="68"/>
      <c r="AD3539" s="68"/>
      <c r="AE3539" s="68"/>
      <c r="AF3539" s="68"/>
      <c r="AG3539" s="68"/>
      <c r="AH3539" s="68"/>
      <c r="AI3539" s="68"/>
      <c r="AJ3539" s="68"/>
      <c r="AK3539" s="68"/>
      <c r="AL3539" s="68"/>
      <c r="AM3539" s="68"/>
      <c r="AN3539" s="68"/>
      <c r="AO3539" s="68"/>
      <c r="AP3539" s="68"/>
      <c r="AQ3539" s="68"/>
      <c r="AR3539" s="68"/>
      <c r="AS3539" s="68"/>
      <c r="AT3539" s="68"/>
      <c r="AU3539" s="68"/>
      <c r="AV3539" s="68"/>
      <c r="AW3539" s="68"/>
      <c r="AX3539" s="68"/>
      <c r="AY3539" s="68"/>
      <c r="AZ3539" s="68"/>
      <c r="BA3539" s="68"/>
      <c r="BB3539" s="68"/>
      <c r="BC3539" s="68"/>
      <c r="BD3539" s="68"/>
      <c r="BE3539" s="68"/>
      <c r="BF3539" s="68"/>
      <c r="BG3539" s="68"/>
      <c r="BH3539" s="68"/>
      <c r="BI3539" s="68"/>
      <c r="BJ3539" s="68"/>
      <c r="BK3539" s="68"/>
      <c r="BL3539" s="68"/>
      <c r="BM3539" s="68"/>
      <c r="BN3539" s="68"/>
      <c r="BO3539" s="68"/>
      <c r="BP3539" s="68"/>
      <c r="BQ3539" s="68"/>
      <c r="BR3539" s="68"/>
      <c r="BS3539" s="68"/>
      <c r="BT3539" s="68"/>
      <c r="BU3539" s="68"/>
      <c r="BV3539" s="68"/>
      <c r="BW3539" s="68"/>
      <c r="BX3539" s="68"/>
      <c r="BY3539" s="68"/>
      <c r="BZ3539" s="68"/>
    </row>
    <row r="3540" spans="1:78" s="53" customFormat="1" ht="15" customHeight="1" x14ac:dyDescent="0.25">
      <c r="A3540" s="56"/>
      <c r="B3540" s="59" t="str">
        <f>'PLAZA GALICIA TORRE CORRIENTES'!B347</f>
        <v>PLAZA GALICIA (C)</v>
      </c>
      <c r="C3540" s="59" t="str">
        <f>'PLAZA GALICIA TORRE CORRIENTES'!C347</f>
        <v>7C</v>
      </c>
      <c r="D3540" s="59">
        <f>'PLAZA GALICIA TORRE CORRIENTES'!D347</f>
        <v>34</v>
      </c>
      <c r="E3540" s="59" t="str">
        <f>'PLAZA GALICIA TORRE CORRIENTES'!E347</f>
        <v>LIBRE</v>
      </c>
      <c r="F3540" s="59">
        <f>'PLAZA GALICIA TORRE CORRIENTES'!F347</f>
        <v>1718</v>
      </c>
      <c r="G3540" s="59" t="str">
        <f>'PLAZA GALICIA TORRE CORRIENTES'!G347</f>
        <v>-----</v>
      </c>
      <c r="H3540" s="59" t="str">
        <f>'PLAZA GALICIA TORRE CORRIENTES'!H347</f>
        <v>CONTROL CONTABLE PAGOS Y SERVICIOS CENTRALIZADOS</v>
      </c>
      <c r="I3540" s="59" t="str">
        <f>'PLAZA GALICIA TORRE CORRIENTES'!I347</f>
        <v>HCH</v>
      </c>
      <c r="J3540" s="55"/>
      <c r="K3540" s="68"/>
      <c r="L3540" s="68"/>
      <c r="M3540" s="68"/>
      <c r="N3540" s="68"/>
      <c r="O3540" s="68"/>
      <c r="P3540" s="68"/>
      <c r="Q3540" s="68"/>
      <c r="R3540" s="68"/>
      <c r="S3540" s="68"/>
      <c r="T3540" s="68"/>
      <c r="U3540" s="68"/>
      <c r="V3540" s="68"/>
      <c r="W3540" s="68"/>
      <c r="X3540" s="68"/>
      <c r="Y3540" s="68"/>
      <c r="Z3540" s="68"/>
      <c r="AA3540" s="68"/>
      <c r="AB3540" s="68"/>
      <c r="AC3540" s="68"/>
      <c r="AD3540" s="68"/>
      <c r="AE3540" s="68"/>
      <c r="AF3540" s="68"/>
      <c r="AG3540" s="68"/>
      <c r="AH3540" s="68"/>
      <c r="AI3540" s="68"/>
      <c r="AJ3540" s="68"/>
      <c r="AK3540" s="68"/>
      <c r="AL3540" s="68"/>
      <c r="AM3540" s="68"/>
      <c r="AN3540" s="68"/>
      <c r="AO3540" s="68"/>
      <c r="AP3540" s="68"/>
      <c r="AQ3540" s="68"/>
      <c r="AR3540" s="68"/>
      <c r="AS3540" s="68"/>
      <c r="AT3540" s="68"/>
      <c r="AU3540" s="68"/>
      <c r="AV3540" s="68"/>
      <c r="AW3540" s="68"/>
      <c r="AX3540" s="68"/>
      <c r="AY3540" s="68"/>
      <c r="AZ3540" s="68"/>
      <c r="BA3540" s="68"/>
      <c r="BB3540" s="68"/>
      <c r="BC3540" s="68"/>
      <c r="BD3540" s="68"/>
      <c r="BE3540" s="68"/>
      <c r="BF3540" s="68"/>
      <c r="BG3540" s="68"/>
      <c r="BH3540" s="68"/>
      <c r="BI3540" s="68"/>
      <c r="BJ3540" s="68"/>
      <c r="BK3540" s="68"/>
      <c r="BL3540" s="68"/>
      <c r="BM3540" s="68"/>
      <c r="BN3540" s="68"/>
      <c r="BO3540" s="68"/>
      <c r="BP3540" s="68"/>
      <c r="BQ3540" s="68"/>
      <c r="BR3540" s="68"/>
      <c r="BS3540" s="68"/>
      <c r="BT3540" s="68"/>
      <c r="BU3540" s="68"/>
      <c r="BV3540" s="68"/>
      <c r="BW3540" s="68"/>
      <c r="BX3540" s="68"/>
      <c r="BY3540" s="68"/>
      <c r="BZ3540" s="68"/>
    </row>
    <row r="3541" spans="1:78" s="53" customFormat="1" ht="15" customHeight="1" x14ac:dyDescent="0.25">
      <c r="A3541" s="56"/>
      <c r="B3541" s="59" t="str">
        <f>'PLAZA GALICIA TORRE CORRIENTES'!B348</f>
        <v>PLAZA GALICIA (C)</v>
      </c>
      <c r="C3541" s="59" t="str">
        <f>'PLAZA GALICIA TORRE CORRIENTES'!C348</f>
        <v>7C</v>
      </c>
      <c r="D3541" s="59">
        <f>'PLAZA GALICIA TORRE CORRIENTES'!D348</f>
        <v>35</v>
      </c>
      <c r="E3541" s="59" t="str">
        <f>'PLAZA GALICIA TORRE CORRIENTES'!E348</f>
        <v>MANASSERO, VIVIANA</v>
      </c>
      <c r="F3541" s="59">
        <f>'PLAZA GALICIA TORRE CORRIENTES'!F348</f>
        <v>1718</v>
      </c>
      <c r="G3541" s="59">
        <f>'PLAZA GALICIA TORRE CORRIENTES'!G348</f>
        <v>3133</v>
      </c>
      <c r="H3541" s="59" t="str">
        <f>'PLAZA GALICIA TORRE CORRIENTES'!H348</f>
        <v>CONTROL CONTABLE PAGOS Y SERVICIOS CENTRALIZADOS</v>
      </c>
      <c r="I3541" s="59">
        <f>'PLAZA GALICIA TORRE CORRIENTES'!I348</f>
        <v>0</v>
      </c>
      <c r="J3541" s="55"/>
      <c r="K3541" s="68"/>
      <c r="L3541" s="68"/>
      <c r="M3541" s="68"/>
      <c r="N3541" s="68"/>
      <c r="O3541" s="68"/>
      <c r="P3541" s="68"/>
      <c r="Q3541" s="68"/>
      <c r="R3541" s="68"/>
      <c r="S3541" s="68"/>
      <c r="T3541" s="68"/>
      <c r="U3541" s="68"/>
      <c r="V3541" s="68"/>
      <c r="W3541" s="68"/>
      <c r="X3541" s="68"/>
      <c r="Y3541" s="68"/>
      <c r="Z3541" s="68"/>
      <c r="AA3541" s="68"/>
      <c r="AB3541" s="68"/>
      <c r="AC3541" s="68"/>
      <c r="AD3541" s="68"/>
      <c r="AE3541" s="68"/>
      <c r="AF3541" s="68"/>
      <c r="AG3541" s="68"/>
      <c r="AH3541" s="68"/>
      <c r="AI3541" s="68"/>
      <c r="AJ3541" s="68"/>
      <c r="AK3541" s="68"/>
      <c r="AL3541" s="68"/>
      <c r="AM3541" s="68"/>
      <c r="AN3541" s="68"/>
      <c r="AO3541" s="68"/>
      <c r="AP3541" s="68"/>
      <c r="AQ3541" s="68"/>
      <c r="AR3541" s="68"/>
      <c r="AS3541" s="68"/>
      <c r="AT3541" s="68"/>
      <c r="AU3541" s="68"/>
      <c r="AV3541" s="68"/>
      <c r="AW3541" s="68"/>
      <c r="AX3541" s="68"/>
      <c r="AY3541" s="68"/>
      <c r="AZ3541" s="68"/>
      <c r="BA3541" s="68"/>
      <c r="BB3541" s="68"/>
      <c r="BC3541" s="68"/>
      <c r="BD3541" s="68"/>
      <c r="BE3541" s="68"/>
      <c r="BF3541" s="68"/>
      <c r="BG3541" s="68"/>
      <c r="BH3541" s="68"/>
      <c r="BI3541" s="68"/>
      <c r="BJ3541" s="68"/>
      <c r="BK3541" s="68"/>
      <c r="BL3541" s="68"/>
      <c r="BM3541" s="68"/>
      <c r="BN3541" s="68"/>
      <c r="BO3541" s="68"/>
      <c r="BP3541" s="68"/>
      <c r="BQ3541" s="68"/>
      <c r="BR3541" s="68"/>
      <c r="BS3541" s="68"/>
      <c r="BT3541" s="68"/>
      <c r="BU3541" s="68"/>
      <c r="BV3541" s="68"/>
      <c r="BW3541" s="68"/>
      <c r="BX3541" s="68"/>
      <c r="BY3541" s="68"/>
      <c r="BZ3541" s="68"/>
    </row>
    <row r="3542" spans="1:78" s="53" customFormat="1" ht="15" customHeight="1" x14ac:dyDescent="0.25">
      <c r="A3542" s="56"/>
      <c r="B3542" s="59" t="str">
        <f>'PLAZA GALICIA TORRE CORRIENTES'!B349</f>
        <v>PLAZA GALICIA (C)</v>
      </c>
      <c r="C3542" s="59" t="str">
        <f>'PLAZA GALICIA TORRE CORRIENTES'!C349</f>
        <v>7C</v>
      </c>
      <c r="D3542" s="59">
        <f>'PLAZA GALICIA TORRE CORRIENTES'!D349</f>
        <v>36</v>
      </c>
      <c r="E3542" s="59" t="str">
        <f>'PLAZA GALICIA TORRE CORRIENTES'!E349</f>
        <v>VIONNET, GASTON JOSE</v>
      </c>
      <c r="F3542" s="59">
        <f>'PLAZA GALICIA TORRE CORRIENTES'!F349</f>
        <v>1718</v>
      </c>
      <c r="G3542" s="59">
        <f>'PLAZA GALICIA TORRE CORRIENTES'!G349</f>
        <v>5363</v>
      </c>
      <c r="H3542" s="59" t="str">
        <f>'PLAZA GALICIA TORRE CORRIENTES'!H349</f>
        <v>CONTROL CONTABLE PAGOS Y SERVICIOS CENTRALIZADOS</v>
      </c>
      <c r="I3542" s="59">
        <f>'PLAZA GALICIA TORRE CORRIENTES'!I349</f>
        <v>0</v>
      </c>
      <c r="J3542" s="55"/>
      <c r="K3542" s="68"/>
      <c r="L3542" s="68"/>
      <c r="M3542" s="68"/>
      <c r="N3542" s="68"/>
      <c r="O3542" s="68"/>
      <c r="P3542" s="68"/>
      <c r="Q3542" s="68"/>
      <c r="R3542" s="68"/>
      <c r="S3542" s="68"/>
      <c r="T3542" s="68"/>
      <c r="U3542" s="68"/>
      <c r="V3542" s="68"/>
      <c r="W3542" s="68"/>
      <c r="X3542" s="68"/>
      <c r="Y3542" s="68"/>
      <c r="Z3542" s="68"/>
      <c r="AA3542" s="68"/>
      <c r="AB3542" s="68"/>
      <c r="AC3542" s="68"/>
      <c r="AD3542" s="68"/>
      <c r="AE3542" s="68"/>
      <c r="AF3542" s="68"/>
      <c r="AG3542" s="68"/>
      <c r="AH3542" s="68"/>
      <c r="AI3542" s="68"/>
      <c r="AJ3542" s="68"/>
      <c r="AK3542" s="68"/>
      <c r="AL3542" s="68"/>
      <c r="AM3542" s="68"/>
      <c r="AN3542" s="68"/>
      <c r="AO3542" s="68"/>
      <c r="AP3542" s="68"/>
      <c r="AQ3542" s="68"/>
      <c r="AR3542" s="68"/>
      <c r="AS3542" s="68"/>
      <c r="AT3542" s="68"/>
      <c r="AU3542" s="68"/>
      <c r="AV3542" s="68"/>
      <c r="AW3542" s="68"/>
      <c r="AX3542" s="68"/>
      <c r="AY3542" s="68"/>
      <c r="AZ3542" s="68"/>
      <c r="BA3542" s="68"/>
      <c r="BB3542" s="68"/>
      <c r="BC3542" s="68"/>
      <c r="BD3542" s="68"/>
      <c r="BE3542" s="68"/>
      <c r="BF3542" s="68"/>
      <c r="BG3542" s="68"/>
      <c r="BH3542" s="68"/>
      <c r="BI3542" s="68"/>
      <c r="BJ3542" s="68"/>
      <c r="BK3542" s="68"/>
      <c r="BL3542" s="68"/>
      <c r="BM3542" s="68"/>
      <c r="BN3542" s="68"/>
      <c r="BO3542" s="68"/>
      <c r="BP3542" s="68"/>
      <c r="BQ3542" s="68"/>
      <c r="BR3542" s="68"/>
      <c r="BS3542" s="68"/>
      <c r="BT3542" s="68"/>
      <c r="BU3542" s="68"/>
      <c r="BV3542" s="68"/>
      <c r="BW3542" s="68"/>
      <c r="BX3542" s="68"/>
      <c r="BY3542" s="68"/>
      <c r="BZ3542" s="68"/>
    </row>
    <row r="3543" spans="1:78" s="53" customFormat="1" ht="15" customHeight="1" x14ac:dyDescent="0.25">
      <c r="A3543" s="56"/>
      <c r="B3543" s="59" t="str">
        <f>'PLAZA GALICIA TORRE CORRIENTES'!B350</f>
        <v>PLAZA GALICIA (C)</v>
      </c>
      <c r="C3543" s="59" t="str">
        <f>'PLAZA GALICIA TORRE CORRIENTES'!C350</f>
        <v>7C</v>
      </c>
      <c r="D3543" s="59">
        <f>'PLAZA GALICIA TORRE CORRIENTES'!D350</f>
        <v>37</v>
      </c>
      <c r="E3543" s="59" t="str">
        <f>'PLAZA GALICIA TORRE CORRIENTES'!E350</f>
        <v>NAVARRO, GABRIELA</v>
      </c>
      <c r="F3543" s="59">
        <f>'PLAZA GALICIA TORRE CORRIENTES'!F350</f>
        <v>1718</v>
      </c>
      <c r="G3543" s="59">
        <f>'PLAZA GALICIA TORRE CORRIENTES'!G350</f>
        <v>3230</v>
      </c>
      <c r="H3543" s="59" t="str">
        <f>'PLAZA GALICIA TORRE CORRIENTES'!H350</f>
        <v>CONTROL CONTABLE PAGOS Y SERVICIOS CENTRALIZADOS</v>
      </c>
      <c r="I3543" s="59">
        <f>'PLAZA GALICIA TORRE CORRIENTES'!I350</f>
        <v>0</v>
      </c>
      <c r="J3543" s="55"/>
      <c r="K3543" s="68"/>
      <c r="L3543" s="68"/>
      <c r="M3543" s="68"/>
      <c r="N3543" s="68"/>
      <c r="O3543" s="68"/>
      <c r="P3543" s="68"/>
      <c r="Q3543" s="68"/>
      <c r="R3543" s="68"/>
      <c r="S3543" s="68"/>
      <c r="T3543" s="68"/>
      <c r="U3543" s="68"/>
      <c r="V3543" s="68"/>
      <c r="W3543" s="68"/>
      <c r="X3543" s="68"/>
      <c r="Y3543" s="68"/>
      <c r="Z3543" s="68"/>
      <c r="AA3543" s="68"/>
      <c r="AB3543" s="68"/>
      <c r="AC3543" s="68"/>
      <c r="AD3543" s="68"/>
      <c r="AE3543" s="68"/>
      <c r="AF3543" s="68"/>
      <c r="AG3543" s="68"/>
      <c r="AH3543" s="68"/>
      <c r="AI3543" s="68"/>
      <c r="AJ3543" s="68"/>
      <c r="AK3543" s="68"/>
      <c r="AL3543" s="68"/>
      <c r="AM3543" s="68"/>
      <c r="AN3543" s="68"/>
      <c r="AO3543" s="68"/>
      <c r="AP3543" s="68"/>
      <c r="AQ3543" s="68"/>
      <c r="AR3543" s="68"/>
      <c r="AS3543" s="68"/>
      <c r="AT3543" s="68"/>
      <c r="AU3543" s="68"/>
      <c r="AV3543" s="68"/>
      <c r="AW3543" s="68"/>
      <c r="AX3543" s="68"/>
      <c r="AY3543" s="68"/>
      <c r="AZ3543" s="68"/>
      <c r="BA3543" s="68"/>
      <c r="BB3543" s="68"/>
      <c r="BC3543" s="68"/>
      <c r="BD3543" s="68"/>
      <c r="BE3543" s="68"/>
      <c r="BF3543" s="68"/>
      <c r="BG3543" s="68"/>
      <c r="BH3543" s="68"/>
      <c r="BI3543" s="68"/>
      <c r="BJ3543" s="68"/>
      <c r="BK3543" s="68"/>
      <c r="BL3543" s="68"/>
      <c r="BM3543" s="68"/>
      <c r="BN3543" s="68"/>
      <c r="BO3543" s="68"/>
      <c r="BP3543" s="68"/>
      <c r="BQ3543" s="68"/>
      <c r="BR3543" s="68"/>
      <c r="BS3543" s="68"/>
      <c r="BT3543" s="68"/>
      <c r="BU3543" s="68"/>
      <c r="BV3543" s="68"/>
      <c r="BW3543" s="68"/>
      <c r="BX3543" s="68"/>
      <c r="BY3543" s="68"/>
      <c r="BZ3543" s="68"/>
    </row>
    <row r="3544" spans="1:78" s="53" customFormat="1" ht="15" customHeight="1" x14ac:dyDescent="0.25">
      <c r="A3544" s="56"/>
      <c r="B3544" s="59" t="str">
        <f>'PLAZA GALICIA TORRE CORRIENTES'!B351</f>
        <v>PLAZA GALICIA (C)</v>
      </c>
      <c r="C3544" s="59" t="str">
        <f>'PLAZA GALICIA TORRE CORRIENTES'!C351</f>
        <v>7C</v>
      </c>
      <c r="D3544" s="59">
        <f>'PLAZA GALICIA TORRE CORRIENTES'!D351</f>
        <v>38</v>
      </c>
      <c r="E3544" s="59" t="str">
        <f>'PLAZA GALICIA TORRE CORRIENTES'!E351</f>
        <v>ZUVILIVIA, FEDERICO MATIAS</v>
      </c>
      <c r="F3544" s="59">
        <f>'PLAZA GALICIA TORRE CORRIENTES'!F351</f>
        <v>1718</v>
      </c>
      <c r="G3544" s="59">
        <f>'PLAZA GALICIA TORRE CORRIENTES'!G351</f>
        <v>6928</v>
      </c>
      <c r="H3544" s="59" t="str">
        <f>'PLAZA GALICIA TORRE CORRIENTES'!H351</f>
        <v>CONTROL CONTABLE PAGOS Y SERVICIOS CENTRALIZADOS</v>
      </c>
      <c r="I3544" s="59">
        <f>'PLAZA GALICIA TORRE CORRIENTES'!I351</f>
        <v>0</v>
      </c>
      <c r="J3544" s="55"/>
      <c r="K3544" s="68"/>
      <c r="L3544" s="68"/>
      <c r="M3544" s="68"/>
      <c r="N3544" s="68"/>
      <c r="O3544" s="68"/>
      <c r="P3544" s="68"/>
      <c r="Q3544" s="68"/>
      <c r="R3544" s="68"/>
      <c r="S3544" s="68"/>
      <c r="T3544" s="68"/>
      <c r="U3544" s="68"/>
      <c r="V3544" s="68"/>
      <c r="W3544" s="68"/>
      <c r="X3544" s="68"/>
      <c r="Y3544" s="68"/>
      <c r="Z3544" s="68"/>
      <c r="AA3544" s="68"/>
      <c r="AB3544" s="68"/>
      <c r="AC3544" s="68"/>
      <c r="AD3544" s="68"/>
      <c r="AE3544" s="68"/>
      <c r="AF3544" s="68"/>
      <c r="AG3544" s="68"/>
      <c r="AH3544" s="68"/>
      <c r="AI3544" s="68"/>
      <c r="AJ3544" s="68"/>
      <c r="AK3544" s="68"/>
      <c r="AL3544" s="68"/>
      <c r="AM3544" s="68"/>
      <c r="AN3544" s="68"/>
      <c r="AO3544" s="68"/>
      <c r="AP3544" s="68"/>
      <c r="AQ3544" s="68"/>
      <c r="AR3544" s="68"/>
      <c r="AS3544" s="68"/>
      <c r="AT3544" s="68"/>
      <c r="AU3544" s="68"/>
      <c r="AV3544" s="68"/>
      <c r="AW3544" s="68"/>
      <c r="AX3544" s="68"/>
      <c r="AY3544" s="68"/>
      <c r="AZ3544" s="68"/>
      <c r="BA3544" s="68"/>
      <c r="BB3544" s="68"/>
      <c r="BC3544" s="68"/>
      <c r="BD3544" s="68"/>
      <c r="BE3544" s="68"/>
      <c r="BF3544" s="68"/>
      <c r="BG3544" s="68"/>
      <c r="BH3544" s="68"/>
      <c r="BI3544" s="68"/>
      <c r="BJ3544" s="68"/>
      <c r="BK3544" s="68"/>
      <c r="BL3544" s="68"/>
      <c r="BM3544" s="68"/>
      <c r="BN3544" s="68"/>
      <c r="BO3544" s="68"/>
      <c r="BP3544" s="68"/>
      <c r="BQ3544" s="68"/>
      <c r="BR3544" s="68"/>
      <c r="BS3544" s="68"/>
      <c r="BT3544" s="68"/>
      <c r="BU3544" s="68"/>
      <c r="BV3544" s="68"/>
      <c r="BW3544" s="68"/>
      <c r="BX3544" s="68"/>
      <c r="BY3544" s="68"/>
      <c r="BZ3544" s="68"/>
    </row>
    <row r="3545" spans="1:78" s="53" customFormat="1" ht="15" customHeight="1" x14ac:dyDescent="0.25">
      <c r="A3545" s="56"/>
      <c r="B3545" s="59" t="str">
        <f>'PLAZA GALICIA TORRE CORRIENTES'!B352</f>
        <v>PLAZA GALICIA (C)</v>
      </c>
      <c r="C3545" s="59" t="str">
        <f>'PLAZA GALICIA TORRE CORRIENTES'!C352</f>
        <v>7C</v>
      </c>
      <c r="D3545" s="59">
        <f>'PLAZA GALICIA TORRE CORRIENTES'!D352</f>
        <v>39</v>
      </c>
      <c r="E3545" s="59" t="str">
        <f>'PLAZA GALICIA TORRE CORRIENTES'!E352</f>
        <v>PACHECO, DIEGO</v>
      </c>
      <c r="F3545" s="59">
        <f>'PLAZA GALICIA TORRE CORRIENTES'!F352</f>
        <v>1718</v>
      </c>
      <c r="G3545" s="59">
        <f>'PLAZA GALICIA TORRE CORRIENTES'!G352</f>
        <v>6408</v>
      </c>
      <c r="H3545" s="59" t="str">
        <f>'PLAZA GALICIA TORRE CORRIENTES'!H352</f>
        <v>CONTROL CONTABLE PAGOS Y SERVICIOS CENTRALIZADOS</v>
      </c>
      <c r="I3545" s="59">
        <f>'PLAZA GALICIA TORRE CORRIENTES'!I352</f>
        <v>0</v>
      </c>
      <c r="J3545" s="55"/>
      <c r="K3545" s="68"/>
      <c r="L3545" s="68"/>
      <c r="M3545" s="68"/>
      <c r="N3545" s="68"/>
      <c r="O3545" s="68"/>
      <c r="P3545" s="68"/>
      <c r="Q3545" s="68"/>
      <c r="R3545" s="68"/>
      <c r="S3545" s="68"/>
      <c r="T3545" s="68"/>
      <c r="U3545" s="68"/>
      <c r="V3545" s="68"/>
      <c r="W3545" s="68"/>
      <c r="X3545" s="68"/>
      <c r="Y3545" s="68"/>
      <c r="Z3545" s="68"/>
      <c r="AA3545" s="68"/>
      <c r="AB3545" s="68"/>
      <c r="AC3545" s="68"/>
      <c r="AD3545" s="68"/>
      <c r="AE3545" s="68"/>
      <c r="AF3545" s="68"/>
      <c r="AG3545" s="68"/>
      <c r="AH3545" s="68"/>
      <c r="AI3545" s="68"/>
      <c r="AJ3545" s="68"/>
      <c r="AK3545" s="68"/>
      <c r="AL3545" s="68"/>
      <c r="AM3545" s="68"/>
      <c r="AN3545" s="68"/>
      <c r="AO3545" s="68"/>
      <c r="AP3545" s="68"/>
      <c r="AQ3545" s="68"/>
      <c r="AR3545" s="68"/>
      <c r="AS3545" s="68"/>
      <c r="AT3545" s="68"/>
      <c r="AU3545" s="68"/>
      <c r="AV3545" s="68"/>
      <c r="AW3545" s="68"/>
      <c r="AX3545" s="68"/>
      <c r="AY3545" s="68"/>
      <c r="AZ3545" s="68"/>
      <c r="BA3545" s="68"/>
      <c r="BB3545" s="68"/>
      <c r="BC3545" s="68"/>
      <c r="BD3545" s="68"/>
      <c r="BE3545" s="68"/>
      <c r="BF3545" s="68"/>
      <c r="BG3545" s="68"/>
      <c r="BH3545" s="68"/>
      <c r="BI3545" s="68"/>
      <c r="BJ3545" s="68"/>
      <c r="BK3545" s="68"/>
      <c r="BL3545" s="68"/>
      <c r="BM3545" s="68"/>
      <c r="BN3545" s="68"/>
      <c r="BO3545" s="68"/>
      <c r="BP3545" s="68"/>
      <c r="BQ3545" s="68"/>
      <c r="BR3545" s="68"/>
      <c r="BS3545" s="68"/>
      <c r="BT3545" s="68"/>
      <c r="BU3545" s="68"/>
      <c r="BV3545" s="68"/>
      <c r="BW3545" s="68"/>
      <c r="BX3545" s="68"/>
      <c r="BY3545" s="68"/>
      <c r="BZ3545" s="68"/>
    </row>
    <row r="3546" spans="1:78" s="53" customFormat="1" ht="15" customHeight="1" x14ac:dyDescent="0.25">
      <c r="A3546" s="56"/>
      <c r="B3546" s="59" t="str">
        <f>'PLAZA GALICIA TORRE CORRIENTES'!B353</f>
        <v>PLAZA GALICIA (C)</v>
      </c>
      <c r="C3546" s="59" t="str">
        <f>'PLAZA GALICIA TORRE CORRIENTES'!C353</f>
        <v>7C</v>
      </c>
      <c r="D3546" s="59">
        <f>'PLAZA GALICIA TORRE CORRIENTES'!D353</f>
        <v>40</v>
      </c>
      <c r="E3546" s="59" t="str">
        <f>'PLAZA GALICIA TORRE CORRIENTES'!E353</f>
        <v>PALACIOS, CARLA</v>
      </c>
      <c r="F3546" s="59">
        <f>'PLAZA GALICIA TORRE CORRIENTES'!F353</f>
        <v>1718</v>
      </c>
      <c r="G3546" s="59">
        <f>'PLAZA GALICIA TORRE CORRIENTES'!G353</f>
        <v>4113</v>
      </c>
      <c r="H3546" s="59" t="str">
        <f>'PLAZA GALICIA TORRE CORRIENTES'!H353</f>
        <v>CONTROL CONTABLE PAGOS Y SERVICIOS CENTRALIZADOS</v>
      </c>
      <c r="I3546" s="59">
        <f>'PLAZA GALICIA TORRE CORRIENTES'!I353</f>
        <v>0</v>
      </c>
      <c r="J3546" s="55"/>
      <c r="K3546" s="68"/>
      <c r="L3546" s="68"/>
      <c r="M3546" s="68"/>
      <c r="N3546" s="68"/>
      <c r="O3546" s="68"/>
      <c r="P3546" s="68"/>
      <c r="Q3546" s="68"/>
      <c r="R3546" s="68"/>
      <c r="S3546" s="68"/>
      <c r="T3546" s="68"/>
      <c r="U3546" s="68"/>
      <c r="V3546" s="68"/>
      <c r="W3546" s="68"/>
      <c r="X3546" s="68"/>
      <c r="Y3546" s="68"/>
      <c r="Z3546" s="68"/>
      <c r="AA3546" s="68"/>
      <c r="AB3546" s="68"/>
      <c r="AC3546" s="68"/>
      <c r="AD3546" s="68"/>
      <c r="AE3546" s="68"/>
      <c r="AF3546" s="68"/>
      <c r="AG3546" s="68"/>
      <c r="AH3546" s="68"/>
      <c r="AI3546" s="68"/>
      <c r="AJ3546" s="68"/>
      <c r="AK3546" s="68"/>
      <c r="AL3546" s="68"/>
      <c r="AM3546" s="68"/>
      <c r="AN3546" s="68"/>
      <c r="AO3546" s="68"/>
      <c r="AP3546" s="68"/>
      <c r="AQ3546" s="68"/>
      <c r="AR3546" s="68"/>
      <c r="AS3546" s="68"/>
      <c r="AT3546" s="68"/>
      <c r="AU3546" s="68"/>
      <c r="AV3546" s="68"/>
      <c r="AW3546" s="68"/>
      <c r="AX3546" s="68"/>
      <c r="AY3546" s="68"/>
      <c r="AZ3546" s="68"/>
      <c r="BA3546" s="68"/>
      <c r="BB3546" s="68"/>
      <c r="BC3546" s="68"/>
      <c r="BD3546" s="68"/>
      <c r="BE3546" s="68"/>
      <c r="BF3546" s="68"/>
      <c r="BG3546" s="68"/>
      <c r="BH3546" s="68"/>
      <c r="BI3546" s="68"/>
      <c r="BJ3546" s="68"/>
      <c r="BK3546" s="68"/>
      <c r="BL3546" s="68"/>
      <c r="BM3546" s="68"/>
      <c r="BN3546" s="68"/>
      <c r="BO3546" s="68"/>
      <c r="BP3546" s="68"/>
      <c r="BQ3546" s="68"/>
      <c r="BR3546" s="68"/>
      <c r="BS3546" s="68"/>
      <c r="BT3546" s="68"/>
      <c r="BU3546" s="68"/>
      <c r="BV3546" s="68"/>
      <c r="BW3546" s="68"/>
      <c r="BX3546" s="68"/>
      <c r="BY3546" s="68"/>
      <c r="BZ3546" s="68"/>
    </row>
    <row r="3547" spans="1:78" s="53" customFormat="1" ht="15" customHeight="1" x14ac:dyDescent="0.25">
      <c r="A3547" s="56"/>
      <c r="B3547" s="59" t="str">
        <f>'PLAZA GALICIA TORRE CORRIENTES'!B354</f>
        <v>PLAZA GALICIA (C)</v>
      </c>
      <c r="C3547" s="59" t="str">
        <f>'PLAZA GALICIA TORRE CORRIENTES'!C354</f>
        <v>7C</v>
      </c>
      <c r="D3547" s="59">
        <f>'PLAZA GALICIA TORRE CORRIENTES'!D354</f>
        <v>41</v>
      </c>
      <c r="E3547" s="59" t="str">
        <f>'PLAZA GALICIA TORRE CORRIENTES'!E354</f>
        <v>MARTINEZ, YESICA</v>
      </c>
      <c r="F3547" s="59">
        <f>'PLAZA GALICIA TORRE CORRIENTES'!F354</f>
        <v>1096</v>
      </c>
      <c r="G3547" s="59">
        <f>'PLAZA GALICIA TORRE CORRIENTES'!G354</f>
        <v>4341</v>
      </c>
      <c r="H3547" s="59" t="str">
        <f>'PLAZA GALICIA TORRE CORRIENTES'!H354</f>
        <v>GERENCIA OPERATIVA DE PAGOS Y SERVICIOS CENTRALIZADOS</v>
      </c>
      <c r="I3547" s="59">
        <f>'PLAZA GALICIA TORRE CORRIENTES'!I354</f>
        <v>0</v>
      </c>
      <c r="J3547" s="55"/>
      <c r="K3547" s="68"/>
      <c r="L3547" s="68"/>
      <c r="M3547" s="68"/>
      <c r="N3547" s="68"/>
      <c r="O3547" s="68"/>
      <c r="P3547" s="68"/>
      <c r="Q3547" s="68"/>
      <c r="R3547" s="68"/>
      <c r="S3547" s="68"/>
      <c r="T3547" s="68"/>
      <c r="U3547" s="68"/>
      <c r="V3547" s="68"/>
      <c r="W3547" s="68"/>
      <c r="X3547" s="68"/>
      <c r="Y3547" s="68"/>
      <c r="Z3547" s="68"/>
      <c r="AA3547" s="68"/>
      <c r="AB3547" s="68"/>
      <c r="AC3547" s="68"/>
      <c r="AD3547" s="68"/>
      <c r="AE3547" s="68"/>
      <c r="AF3547" s="68"/>
      <c r="AG3547" s="68"/>
      <c r="AH3547" s="68"/>
      <c r="AI3547" s="68"/>
      <c r="AJ3547" s="68"/>
      <c r="AK3547" s="68"/>
      <c r="AL3547" s="68"/>
      <c r="AM3547" s="68"/>
      <c r="AN3547" s="68"/>
      <c r="AO3547" s="68"/>
      <c r="AP3547" s="68"/>
      <c r="AQ3547" s="68"/>
      <c r="AR3547" s="68"/>
      <c r="AS3547" s="68"/>
      <c r="AT3547" s="68"/>
      <c r="AU3547" s="68"/>
      <c r="AV3547" s="68"/>
      <c r="AW3547" s="68"/>
      <c r="AX3547" s="68"/>
      <c r="AY3547" s="68"/>
      <c r="AZ3547" s="68"/>
      <c r="BA3547" s="68"/>
      <c r="BB3547" s="68"/>
      <c r="BC3547" s="68"/>
      <c r="BD3547" s="68"/>
      <c r="BE3547" s="68"/>
      <c r="BF3547" s="68"/>
      <c r="BG3547" s="68"/>
      <c r="BH3547" s="68"/>
      <c r="BI3547" s="68"/>
      <c r="BJ3547" s="68"/>
      <c r="BK3547" s="68"/>
      <c r="BL3547" s="68"/>
      <c r="BM3547" s="68"/>
      <c r="BN3547" s="68"/>
      <c r="BO3547" s="68"/>
      <c r="BP3547" s="68"/>
      <c r="BQ3547" s="68"/>
      <c r="BR3547" s="68"/>
      <c r="BS3547" s="68"/>
      <c r="BT3547" s="68"/>
      <c r="BU3547" s="68"/>
      <c r="BV3547" s="68"/>
      <c r="BW3547" s="68"/>
      <c r="BX3547" s="68"/>
      <c r="BY3547" s="68"/>
      <c r="BZ3547" s="68"/>
    </row>
    <row r="3548" spans="1:78" s="53" customFormat="1" ht="15" customHeight="1" x14ac:dyDescent="0.25">
      <c r="A3548" s="56"/>
      <c r="B3548" s="59" t="str">
        <f>'PLAZA GALICIA TORRE CORRIENTES'!B355</f>
        <v>PLAZA GALICIA (C)</v>
      </c>
      <c r="C3548" s="59" t="str">
        <f>'PLAZA GALICIA TORRE CORRIENTES'!C355</f>
        <v>7C</v>
      </c>
      <c r="D3548" s="59">
        <f>'PLAZA GALICIA TORRE CORRIENTES'!D355</f>
        <v>42</v>
      </c>
      <c r="E3548" s="59" t="str">
        <f>'PLAZA GALICIA TORRE CORRIENTES'!E355</f>
        <v>LIBRE</v>
      </c>
      <c r="F3548" s="59">
        <f>'PLAZA GALICIA TORRE CORRIENTES'!F355</f>
        <v>1096</v>
      </c>
      <c r="G3548" s="59" t="str">
        <f>'PLAZA GALICIA TORRE CORRIENTES'!G355</f>
        <v>-----</v>
      </c>
      <c r="H3548" s="59" t="str">
        <f>'PLAZA GALICIA TORRE CORRIENTES'!H355</f>
        <v>GERENCIA OPERATIVA DE PAGOS Y SERVICIOS CENTRALIZADOS</v>
      </c>
      <c r="I3548" s="59">
        <f>'PLAZA GALICIA TORRE CORRIENTES'!I355</f>
        <v>0</v>
      </c>
      <c r="J3548" s="55"/>
      <c r="K3548" s="68"/>
      <c r="L3548" s="68"/>
      <c r="M3548" s="68"/>
      <c r="N3548" s="68"/>
      <c r="O3548" s="68"/>
      <c r="P3548" s="68"/>
      <c r="Q3548" s="68"/>
      <c r="R3548" s="68"/>
      <c r="S3548" s="68"/>
      <c r="T3548" s="68"/>
      <c r="U3548" s="68"/>
      <c r="V3548" s="68"/>
      <c r="W3548" s="68"/>
      <c r="X3548" s="68"/>
      <c r="Y3548" s="68"/>
      <c r="Z3548" s="68"/>
      <c r="AA3548" s="68"/>
      <c r="AB3548" s="68"/>
      <c r="AC3548" s="68"/>
      <c r="AD3548" s="68"/>
      <c r="AE3548" s="68"/>
      <c r="AF3548" s="68"/>
      <c r="AG3548" s="68"/>
      <c r="AH3548" s="68"/>
      <c r="AI3548" s="68"/>
      <c r="AJ3548" s="68"/>
      <c r="AK3548" s="68"/>
      <c r="AL3548" s="68"/>
      <c r="AM3548" s="68"/>
      <c r="AN3548" s="68"/>
      <c r="AO3548" s="68"/>
      <c r="AP3548" s="68"/>
      <c r="AQ3548" s="68"/>
      <c r="AR3548" s="68"/>
      <c r="AS3548" s="68"/>
      <c r="AT3548" s="68"/>
      <c r="AU3548" s="68"/>
      <c r="AV3548" s="68"/>
      <c r="AW3548" s="68"/>
      <c r="AX3548" s="68"/>
      <c r="AY3548" s="68"/>
      <c r="AZ3548" s="68"/>
      <c r="BA3548" s="68"/>
      <c r="BB3548" s="68"/>
      <c r="BC3548" s="68"/>
      <c r="BD3548" s="68"/>
      <c r="BE3548" s="68"/>
      <c r="BF3548" s="68"/>
      <c r="BG3548" s="68"/>
      <c r="BH3548" s="68"/>
      <c r="BI3548" s="68"/>
      <c r="BJ3548" s="68"/>
      <c r="BK3548" s="68"/>
      <c r="BL3548" s="68"/>
      <c r="BM3548" s="68"/>
      <c r="BN3548" s="68"/>
      <c r="BO3548" s="68"/>
      <c r="BP3548" s="68"/>
      <c r="BQ3548" s="68"/>
      <c r="BR3548" s="68"/>
      <c r="BS3548" s="68"/>
      <c r="BT3548" s="68"/>
      <c r="BU3548" s="68"/>
      <c r="BV3548" s="68"/>
      <c r="BW3548" s="68"/>
      <c r="BX3548" s="68"/>
      <c r="BY3548" s="68"/>
      <c r="BZ3548" s="68"/>
    </row>
    <row r="3549" spans="1:78" s="53" customFormat="1" ht="15" customHeight="1" x14ac:dyDescent="0.25">
      <c r="A3549" s="56"/>
      <c r="B3549" s="59" t="str">
        <f>'PLAZA GALICIA TORRE CORRIENTES'!B356</f>
        <v>PLAZA GALICIA (C)</v>
      </c>
      <c r="C3549" s="59" t="str">
        <f>'PLAZA GALICIA TORRE CORRIENTES'!C356</f>
        <v>7C</v>
      </c>
      <c r="D3549" s="59">
        <f>'PLAZA GALICIA TORRE CORRIENTES'!D356</f>
        <v>43</v>
      </c>
      <c r="E3549" s="59" t="str">
        <f>'PLAZA GALICIA TORRE CORRIENTES'!E356</f>
        <v>LIBRE</v>
      </c>
      <c r="F3549" s="59">
        <f>'PLAZA GALICIA TORRE CORRIENTES'!F356</f>
        <v>1096</v>
      </c>
      <c r="G3549" s="59" t="str">
        <f>'PLAZA GALICIA TORRE CORRIENTES'!G356</f>
        <v>-----</v>
      </c>
      <c r="H3549" s="59" t="str">
        <f>'PLAZA GALICIA TORRE CORRIENTES'!H356</f>
        <v>GERENCIA OPERATIVA DE PAGOS Y SERVICIOS CENTRALIZADOS</v>
      </c>
      <c r="I3549" s="59">
        <f>'PLAZA GALICIA TORRE CORRIENTES'!I356</f>
        <v>0</v>
      </c>
      <c r="J3549" s="55"/>
      <c r="K3549" s="68"/>
      <c r="L3549" s="68"/>
      <c r="M3549" s="68"/>
      <c r="N3549" s="68"/>
      <c r="O3549" s="68"/>
      <c r="P3549" s="68"/>
      <c r="Q3549" s="68"/>
      <c r="R3549" s="68"/>
      <c r="S3549" s="68"/>
      <c r="T3549" s="68"/>
      <c r="U3549" s="68"/>
      <c r="V3549" s="68"/>
      <c r="W3549" s="68"/>
      <c r="X3549" s="68"/>
      <c r="Y3549" s="68"/>
      <c r="Z3549" s="68"/>
      <c r="AA3549" s="68"/>
      <c r="AB3549" s="68"/>
      <c r="AC3549" s="68"/>
      <c r="AD3549" s="68"/>
      <c r="AE3549" s="68"/>
      <c r="AF3549" s="68"/>
      <c r="AG3549" s="68"/>
      <c r="AH3549" s="68"/>
      <c r="AI3549" s="68"/>
      <c r="AJ3549" s="68"/>
      <c r="AK3549" s="68"/>
      <c r="AL3549" s="68"/>
      <c r="AM3549" s="68"/>
      <c r="AN3549" s="68"/>
      <c r="AO3549" s="68"/>
      <c r="AP3549" s="68"/>
      <c r="AQ3549" s="68"/>
      <c r="AR3549" s="68"/>
      <c r="AS3549" s="68"/>
      <c r="AT3549" s="68"/>
      <c r="AU3549" s="68"/>
      <c r="AV3549" s="68"/>
      <c r="AW3549" s="68"/>
      <c r="AX3549" s="68"/>
      <c r="AY3549" s="68"/>
      <c r="AZ3549" s="68"/>
      <c r="BA3549" s="68"/>
      <c r="BB3549" s="68"/>
      <c r="BC3549" s="68"/>
      <c r="BD3549" s="68"/>
      <c r="BE3549" s="68"/>
      <c r="BF3549" s="68"/>
      <c r="BG3549" s="68"/>
      <c r="BH3549" s="68"/>
      <c r="BI3549" s="68"/>
      <c r="BJ3549" s="68"/>
      <c r="BK3549" s="68"/>
      <c r="BL3549" s="68"/>
      <c r="BM3549" s="68"/>
      <c r="BN3549" s="68"/>
      <c r="BO3549" s="68"/>
      <c r="BP3549" s="68"/>
      <c r="BQ3549" s="68"/>
      <c r="BR3549" s="68"/>
      <c r="BS3549" s="68"/>
      <c r="BT3549" s="68"/>
      <c r="BU3549" s="68"/>
      <c r="BV3549" s="68"/>
      <c r="BW3549" s="68"/>
      <c r="BX3549" s="68"/>
      <c r="BY3549" s="68"/>
      <c r="BZ3549" s="68"/>
    </row>
    <row r="3550" spans="1:78" s="53" customFormat="1" ht="15" customHeight="1" x14ac:dyDescent="0.25">
      <c r="A3550" s="56"/>
      <c r="B3550" s="59" t="str">
        <f>'PLAZA GALICIA TORRE CORRIENTES'!B357</f>
        <v>PLAZA GALICIA (C)</v>
      </c>
      <c r="C3550" s="59" t="str">
        <f>'PLAZA GALICIA TORRE CORRIENTES'!C357</f>
        <v>7C</v>
      </c>
      <c r="D3550" s="59">
        <f>'PLAZA GALICIA TORRE CORRIENTES'!D357</f>
        <v>44</v>
      </c>
      <c r="E3550" s="59" t="str">
        <f>'PLAZA GALICIA TORRE CORRIENTES'!E357</f>
        <v>LIBRE</v>
      </c>
      <c r="F3550" s="59">
        <f>'PLAZA GALICIA TORRE CORRIENTES'!F357</f>
        <v>1096</v>
      </c>
      <c r="G3550" s="59" t="str">
        <f>'PLAZA GALICIA TORRE CORRIENTES'!G357</f>
        <v>-----</v>
      </c>
      <c r="H3550" s="59" t="str">
        <f>'PLAZA GALICIA TORRE CORRIENTES'!H357</f>
        <v>GERENCIA OPERATIVA DE PAGOS Y SERVICIOS CENTRALIZADOS</v>
      </c>
      <c r="I3550" s="59">
        <f>'PLAZA GALICIA TORRE CORRIENTES'!I357</f>
        <v>0</v>
      </c>
      <c r="J3550" s="55"/>
      <c r="K3550" s="68"/>
      <c r="L3550" s="68"/>
      <c r="M3550" s="68"/>
      <c r="N3550" s="68"/>
      <c r="O3550" s="68"/>
      <c r="P3550" s="68"/>
      <c r="Q3550" s="68"/>
      <c r="R3550" s="68"/>
      <c r="S3550" s="68"/>
      <c r="T3550" s="68"/>
      <c r="U3550" s="68"/>
      <c r="V3550" s="68"/>
      <c r="W3550" s="68"/>
      <c r="X3550" s="68"/>
      <c r="Y3550" s="68"/>
      <c r="Z3550" s="68"/>
      <c r="AA3550" s="68"/>
      <c r="AB3550" s="68"/>
      <c r="AC3550" s="68"/>
      <c r="AD3550" s="68"/>
      <c r="AE3550" s="68"/>
      <c r="AF3550" s="68"/>
      <c r="AG3550" s="68"/>
      <c r="AH3550" s="68"/>
      <c r="AI3550" s="68"/>
      <c r="AJ3550" s="68"/>
      <c r="AK3550" s="68"/>
      <c r="AL3550" s="68"/>
      <c r="AM3550" s="68"/>
      <c r="AN3550" s="68"/>
      <c r="AO3550" s="68"/>
      <c r="AP3550" s="68"/>
      <c r="AQ3550" s="68"/>
      <c r="AR3550" s="68"/>
      <c r="AS3550" s="68"/>
      <c r="AT3550" s="68"/>
      <c r="AU3550" s="68"/>
      <c r="AV3550" s="68"/>
      <c r="AW3550" s="68"/>
      <c r="AX3550" s="68"/>
      <c r="AY3550" s="68"/>
      <c r="AZ3550" s="68"/>
      <c r="BA3550" s="68"/>
      <c r="BB3550" s="68"/>
      <c r="BC3550" s="68"/>
      <c r="BD3550" s="68"/>
      <c r="BE3550" s="68"/>
      <c r="BF3550" s="68"/>
      <c r="BG3550" s="68"/>
      <c r="BH3550" s="68"/>
      <c r="BI3550" s="68"/>
      <c r="BJ3550" s="68"/>
      <c r="BK3550" s="68"/>
      <c r="BL3550" s="68"/>
      <c r="BM3550" s="68"/>
      <c r="BN3550" s="68"/>
      <c r="BO3550" s="68"/>
      <c r="BP3550" s="68"/>
      <c r="BQ3550" s="68"/>
      <c r="BR3550" s="68"/>
      <c r="BS3550" s="68"/>
      <c r="BT3550" s="68"/>
      <c r="BU3550" s="68"/>
      <c r="BV3550" s="68"/>
      <c r="BW3550" s="68"/>
      <c r="BX3550" s="68"/>
      <c r="BY3550" s="68"/>
      <c r="BZ3550" s="68"/>
    </row>
    <row r="3551" spans="1:78" s="53" customFormat="1" ht="15" customHeight="1" x14ac:dyDescent="0.25">
      <c r="A3551" s="56"/>
      <c r="B3551" s="59" t="str">
        <f>'PLAZA GALICIA TORRE CORRIENTES'!B358</f>
        <v>PLAZA GALICIA (C)</v>
      </c>
      <c r="C3551" s="59" t="str">
        <f>'PLAZA GALICIA TORRE CORRIENTES'!C358</f>
        <v>7C</v>
      </c>
      <c r="D3551" s="59">
        <f>'PLAZA GALICIA TORRE CORRIENTES'!D358</f>
        <v>45</v>
      </c>
      <c r="E3551" s="59" t="str">
        <f>'PLAZA GALICIA TORRE CORRIENTES'!E358</f>
        <v>LIBRE</v>
      </c>
      <c r="F3551" s="59">
        <f>'PLAZA GALICIA TORRE CORRIENTES'!F358</f>
        <v>1718</v>
      </c>
      <c r="G3551" s="59" t="str">
        <f>'PLAZA GALICIA TORRE CORRIENTES'!G358</f>
        <v>-----</v>
      </c>
      <c r="H3551" s="59" t="str">
        <f>'PLAZA GALICIA TORRE CORRIENTES'!H358</f>
        <v>CONTROL CONTABLE PAGOS Y SERVICIOS CENTRALIZADOS</v>
      </c>
      <c r="I3551" s="59">
        <f>'PLAZA GALICIA TORRE CORRIENTES'!I358</f>
        <v>0</v>
      </c>
      <c r="J3551" s="55"/>
      <c r="K3551" s="68"/>
      <c r="L3551" s="68"/>
      <c r="M3551" s="68"/>
      <c r="N3551" s="68"/>
      <c r="O3551" s="68"/>
      <c r="P3551" s="68"/>
      <c r="Q3551" s="68"/>
      <c r="R3551" s="68"/>
      <c r="S3551" s="68"/>
      <c r="T3551" s="68"/>
      <c r="U3551" s="68"/>
      <c r="V3551" s="68"/>
      <c r="W3551" s="68"/>
      <c r="X3551" s="68"/>
      <c r="Y3551" s="68"/>
      <c r="Z3551" s="68"/>
      <c r="AA3551" s="68"/>
      <c r="AB3551" s="68"/>
      <c r="AC3551" s="68"/>
      <c r="AD3551" s="68"/>
      <c r="AE3551" s="68"/>
      <c r="AF3551" s="68"/>
      <c r="AG3551" s="68"/>
      <c r="AH3551" s="68"/>
      <c r="AI3551" s="68"/>
      <c r="AJ3551" s="68"/>
      <c r="AK3551" s="68"/>
      <c r="AL3551" s="68"/>
      <c r="AM3551" s="68"/>
      <c r="AN3551" s="68"/>
      <c r="AO3551" s="68"/>
      <c r="AP3551" s="68"/>
      <c r="AQ3551" s="68"/>
      <c r="AR3551" s="68"/>
      <c r="AS3551" s="68"/>
      <c r="AT3551" s="68"/>
      <c r="AU3551" s="68"/>
      <c r="AV3551" s="68"/>
      <c r="AW3551" s="68"/>
      <c r="AX3551" s="68"/>
      <c r="AY3551" s="68"/>
      <c r="AZ3551" s="68"/>
      <c r="BA3551" s="68"/>
      <c r="BB3551" s="68"/>
      <c r="BC3551" s="68"/>
      <c r="BD3551" s="68"/>
      <c r="BE3551" s="68"/>
      <c r="BF3551" s="68"/>
      <c r="BG3551" s="68"/>
      <c r="BH3551" s="68"/>
      <c r="BI3551" s="68"/>
      <c r="BJ3551" s="68"/>
      <c r="BK3551" s="68"/>
      <c r="BL3551" s="68"/>
      <c r="BM3551" s="68"/>
      <c r="BN3551" s="68"/>
      <c r="BO3551" s="68"/>
      <c r="BP3551" s="68"/>
      <c r="BQ3551" s="68"/>
      <c r="BR3551" s="68"/>
      <c r="BS3551" s="68"/>
      <c r="BT3551" s="68"/>
      <c r="BU3551" s="68"/>
      <c r="BV3551" s="68"/>
      <c r="BW3551" s="68"/>
      <c r="BX3551" s="68"/>
      <c r="BY3551" s="68"/>
      <c r="BZ3551" s="68"/>
    </row>
    <row r="3552" spans="1:78" s="53" customFormat="1" ht="15" customHeight="1" x14ac:dyDescent="0.25">
      <c r="A3552" s="56"/>
      <c r="B3552" s="59" t="str">
        <f>'PLAZA GALICIA TORRE CORRIENTES'!B359</f>
        <v>PLAZA GALICIA (C)</v>
      </c>
      <c r="C3552" s="59" t="str">
        <f>'PLAZA GALICIA TORRE CORRIENTES'!C359</f>
        <v>7C</v>
      </c>
      <c r="D3552" s="59">
        <f>'PLAZA GALICIA TORRE CORRIENTES'!D359</f>
        <v>46</v>
      </c>
      <c r="E3552" s="59" t="str">
        <f>'PLAZA GALICIA TORRE CORRIENTES'!E359</f>
        <v>LIBRE</v>
      </c>
      <c r="F3552" s="59">
        <f>'PLAZA GALICIA TORRE CORRIENTES'!F359</f>
        <v>1718</v>
      </c>
      <c r="G3552" s="59" t="str">
        <f>'PLAZA GALICIA TORRE CORRIENTES'!G359</f>
        <v>-----</v>
      </c>
      <c r="H3552" s="59" t="str">
        <f>'PLAZA GALICIA TORRE CORRIENTES'!H359</f>
        <v>CONTROL CONTABLE PAGOS Y SERVICIOS CENTRALIZADOS</v>
      </c>
      <c r="I3552" s="59">
        <f>'PLAZA GALICIA TORRE CORRIENTES'!I359</f>
        <v>0</v>
      </c>
      <c r="J3552" s="55"/>
      <c r="K3552" s="68"/>
      <c r="L3552" s="68"/>
      <c r="M3552" s="68"/>
      <c r="N3552" s="68"/>
      <c r="O3552" s="68"/>
      <c r="P3552" s="68"/>
      <c r="Q3552" s="68"/>
      <c r="R3552" s="68"/>
      <c r="S3552" s="68"/>
      <c r="T3552" s="68"/>
      <c r="U3552" s="68"/>
      <c r="V3552" s="68"/>
      <c r="W3552" s="68"/>
      <c r="X3552" s="68"/>
      <c r="Y3552" s="68"/>
      <c r="Z3552" s="68"/>
      <c r="AA3552" s="68"/>
      <c r="AB3552" s="68"/>
      <c r="AC3552" s="68"/>
      <c r="AD3552" s="68"/>
      <c r="AE3552" s="68"/>
      <c r="AF3552" s="68"/>
      <c r="AG3552" s="68"/>
      <c r="AH3552" s="68"/>
      <c r="AI3552" s="68"/>
      <c r="AJ3552" s="68"/>
      <c r="AK3552" s="68"/>
      <c r="AL3552" s="68"/>
      <c r="AM3552" s="68"/>
      <c r="AN3552" s="68"/>
      <c r="AO3552" s="68"/>
      <c r="AP3552" s="68"/>
      <c r="AQ3552" s="68"/>
      <c r="AR3552" s="68"/>
      <c r="AS3552" s="68"/>
      <c r="AT3552" s="68"/>
      <c r="AU3552" s="68"/>
      <c r="AV3552" s="68"/>
      <c r="AW3552" s="68"/>
      <c r="AX3552" s="68"/>
      <c r="AY3552" s="68"/>
      <c r="AZ3552" s="68"/>
      <c r="BA3552" s="68"/>
      <c r="BB3552" s="68"/>
      <c r="BC3552" s="68"/>
      <c r="BD3552" s="68"/>
      <c r="BE3552" s="68"/>
      <c r="BF3552" s="68"/>
      <c r="BG3552" s="68"/>
      <c r="BH3552" s="68"/>
      <c r="BI3552" s="68"/>
      <c r="BJ3552" s="68"/>
      <c r="BK3552" s="68"/>
      <c r="BL3552" s="68"/>
      <c r="BM3552" s="68"/>
      <c r="BN3552" s="68"/>
      <c r="BO3552" s="68"/>
      <c r="BP3552" s="68"/>
      <c r="BQ3552" s="68"/>
      <c r="BR3552" s="68"/>
      <c r="BS3552" s="68"/>
      <c r="BT3552" s="68"/>
      <c r="BU3552" s="68"/>
      <c r="BV3552" s="68"/>
      <c r="BW3552" s="68"/>
      <c r="BX3552" s="68"/>
      <c r="BY3552" s="68"/>
      <c r="BZ3552" s="68"/>
    </row>
    <row r="3553" spans="1:78" s="53" customFormat="1" ht="15" customHeight="1" x14ac:dyDescent="0.25">
      <c r="A3553" s="56"/>
      <c r="B3553" s="59" t="str">
        <f>'PLAZA GALICIA TORRE CORRIENTES'!B360</f>
        <v>PLAZA GALICIA (C)</v>
      </c>
      <c r="C3553" s="59" t="str">
        <f>'PLAZA GALICIA TORRE CORRIENTES'!C360</f>
        <v>7C</v>
      </c>
      <c r="D3553" s="59">
        <f>'PLAZA GALICIA TORRE CORRIENTES'!D360</f>
        <v>47</v>
      </c>
      <c r="E3553" s="59" t="str">
        <f>'PLAZA GALICIA TORRE CORRIENTES'!E360</f>
        <v>JIMENEZ, DANIEL</v>
      </c>
      <c r="F3553" s="59">
        <f>'PLAZA GALICIA TORRE CORRIENTES'!F360</f>
        <v>1151</v>
      </c>
      <c r="G3553" s="59">
        <f>'PLAZA GALICIA TORRE CORRIENTES'!G360</f>
        <v>2381</v>
      </c>
      <c r="H3553" s="59" t="str">
        <f>'PLAZA GALICIA TORRE CORRIENTES'!H360</f>
        <v>SERVICIOS A EMPRESAS</v>
      </c>
      <c r="I3553" s="59">
        <f>'PLAZA GALICIA TORRE CORRIENTES'!I360</f>
        <v>0</v>
      </c>
      <c r="J3553" s="55"/>
      <c r="K3553" s="68"/>
      <c r="L3553" s="68"/>
      <c r="M3553" s="68"/>
      <c r="N3553" s="68"/>
      <c r="O3553" s="68"/>
      <c r="P3553" s="68"/>
      <c r="Q3553" s="68"/>
      <c r="R3553" s="68"/>
      <c r="S3553" s="68"/>
      <c r="T3553" s="68"/>
      <c r="U3553" s="68"/>
      <c r="V3553" s="68"/>
      <c r="W3553" s="68"/>
      <c r="X3553" s="68"/>
      <c r="Y3553" s="68"/>
      <c r="Z3553" s="68"/>
      <c r="AA3553" s="68"/>
      <c r="AB3553" s="68"/>
      <c r="AC3553" s="68"/>
      <c r="AD3553" s="68"/>
      <c r="AE3553" s="68"/>
      <c r="AF3553" s="68"/>
      <c r="AG3553" s="68"/>
      <c r="AH3553" s="68"/>
      <c r="AI3553" s="68"/>
      <c r="AJ3553" s="68"/>
      <c r="AK3553" s="68"/>
      <c r="AL3553" s="68"/>
      <c r="AM3553" s="68"/>
      <c r="AN3553" s="68"/>
      <c r="AO3553" s="68"/>
      <c r="AP3553" s="68"/>
      <c r="AQ3553" s="68"/>
      <c r="AR3553" s="68"/>
      <c r="AS3553" s="68"/>
      <c r="AT3553" s="68"/>
      <c r="AU3553" s="68"/>
      <c r="AV3553" s="68"/>
      <c r="AW3553" s="68"/>
      <c r="AX3553" s="68"/>
      <c r="AY3553" s="68"/>
      <c r="AZ3553" s="68"/>
      <c r="BA3553" s="68"/>
      <c r="BB3553" s="68"/>
      <c r="BC3553" s="68"/>
      <c r="BD3553" s="68"/>
      <c r="BE3553" s="68"/>
      <c r="BF3553" s="68"/>
      <c r="BG3553" s="68"/>
      <c r="BH3553" s="68"/>
      <c r="BI3553" s="68"/>
      <c r="BJ3553" s="68"/>
      <c r="BK3553" s="68"/>
      <c r="BL3553" s="68"/>
      <c r="BM3553" s="68"/>
      <c r="BN3553" s="68"/>
      <c r="BO3553" s="68"/>
      <c r="BP3553" s="68"/>
      <c r="BQ3553" s="68"/>
      <c r="BR3553" s="68"/>
      <c r="BS3553" s="68"/>
      <c r="BT3553" s="68"/>
      <c r="BU3553" s="68"/>
      <c r="BV3553" s="68"/>
      <c r="BW3553" s="68"/>
      <c r="BX3553" s="68"/>
      <c r="BY3553" s="68"/>
      <c r="BZ3553" s="68"/>
    </row>
    <row r="3554" spans="1:78" s="53" customFormat="1" ht="15" customHeight="1" x14ac:dyDescent="0.25">
      <c r="A3554" s="56"/>
      <c r="B3554" s="59" t="str">
        <f>'PLAZA GALICIA TORRE CORRIENTES'!B361</f>
        <v>PLAZA GALICIA (C)</v>
      </c>
      <c r="C3554" s="59" t="str">
        <f>'PLAZA GALICIA TORRE CORRIENTES'!C361</f>
        <v>7C</v>
      </c>
      <c r="D3554" s="59">
        <f>'PLAZA GALICIA TORRE CORRIENTES'!D361</f>
        <v>48</v>
      </c>
      <c r="E3554" s="59" t="str">
        <f>'PLAZA GALICIA TORRE CORRIENTES'!E361</f>
        <v>MONRABAL, ROMINA</v>
      </c>
      <c r="F3554" s="59">
        <f>'PLAZA GALICIA TORRE CORRIENTES'!F361</f>
        <v>1151</v>
      </c>
      <c r="G3554" s="59">
        <f>'PLAZA GALICIA TORRE CORRIENTES'!G361</f>
        <v>3157</v>
      </c>
      <c r="H3554" s="59" t="str">
        <f>'PLAZA GALICIA TORRE CORRIENTES'!H361</f>
        <v>SERVICIOS A EMPRESAS</v>
      </c>
      <c r="I3554" s="59">
        <f>'PLAZA GALICIA TORRE CORRIENTES'!I361</f>
        <v>0</v>
      </c>
      <c r="J3554" s="55"/>
      <c r="K3554" s="68"/>
      <c r="L3554" s="68"/>
      <c r="M3554" s="68"/>
      <c r="N3554" s="68"/>
      <c r="O3554" s="68"/>
      <c r="P3554" s="68"/>
      <c r="Q3554" s="68"/>
      <c r="R3554" s="68"/>
      <c r="S3554" s="68"/>
      <c r="T3554" s="68"/>
      <c r="U3554" s="68"/>
      <c r="V3554" s="68"/>
      <c r="W3554" s="68"/>
      <c r="X3554" s="68"/>
      <c r="Y3554" s="68"/>
      <c r="Z3554" s="68"/>
      <c r="AA3554" s="68"/>
      <c r="AB3554" s="68"/>
      <c r="AC3554" s="68"/>
      <c r="AD3554" s="68"/>
      <c r="AE3554" s="68"/>
      <c r="AF3554" s="68"/>
      <c r="AG3554" s="68"/>
      <c r="AH3554" s="68"/>
      <c r="AI3554" s="68"/>
      <c r="AJ3554" s="68"/>
      <c r="AK3554" s="68"/>
      <c r="AL3554" s="68"/>
      <c r="AM3554" s="68"/>
      <c r="AN3554" s="68"/>
      <c r="AO3554" s="68"/>
      <c r="AP3554" s="68"/>
      <c r="AQ3554" s="68"/>
      <c r="AR3554" s="68"/>
      <c r="AS3554" s="68"/>
      <c r="AT3554" s="68"/>
      <c r="AU3554" s="68"/>
      <c r="AV3554" s="68"/>
      <c r="AW3554" s="68"/>
      <c r="AX3554" s="68"/>
      <c r="AY3554" s="68"/>
      <c r="AZ3554" s="68"/>
      <c r="BA3554" s="68"/>
      <c r="BB3554" s="68"/>
      <c r="BC3554" s="68"/>
      <c r="BD3554" s="68"/>
      <c r="BE3554" s="68"/>
      <c r="BF3554" s="68"/>
      <c r="BG3554" s="68"/>
      <c r="BH3554" s="68"/>
      <c r="BI3554" s="68"/>
      <c r="BJ3554" s="68"/>
      <c r="BK3554" s="68"/>
      <c r="BL3554" s="68"/>
      <c r="BM3554" s="68"/>
      <c r="BN3554" s="68"/>
      <c r="BO3554" s="68"/>
      <c r="BP3554" s="68"/>
      <c r="BQ3554" s="68"/>
      <c r="BR3554" s="68"/>
      <c r="BS3554" s="68"/>
      <c r="BT3554" s="68"/>
      <c r="BU3554" s="68"/>
      <c r="BV3554" s="68"/>
      <c r="BW3554" s="68"/>
      <c r="BX3554" s="68"/>
      <c r="BY3554" s="68"/>
      <c r="BZ3554" s="68"/>
    </row>
    <row r="3555" spans="1:78" s="53" customFormat="1" ht="15" customHeight="1" x14ac:dyDescent="0.25">
      <c r="A3555" s="56"/>
      <c r="B3555" s="59" t="str">
        <f>'PLAZA GALICIA TORRE CORRIENTES'!B362</f>
        <v>PLAZA GALICIA (C)</v>
      </c>
      <c r="C3555" s="59" t="str">
        <f>'PLAZA GALICIA TORRE CORRIENTES'!C362</f>
        <v>7C</v>
      </c>
      <c r="D3555" s="59">
        <f>'PLAZA GALICIA TORRE CORRIENTES'!D362</f>
        <v>49</v>
      </c>
      <c r="E3555" s="59" t="str">
        <f>'PLAZA GALICIA TORRE CORRIENTES'!E362</f>
        <v>DE ANA, ALEJANDRA</v>
      </c>
      <c r="F3555" s="59">
        <f>'PLAZA GALICIA TORRE CORRIENTES'!F362</f>
        <v>1151</v>
      </c>
      <c r="G3555" s="59">
        <f>'PLAZA GALICIA TORRE CORRIENTES'!G362</f>
        <v>3146</v>
      </c>
      <c r="H3555" s="59" t="str">
        <f>'PLAZA GALICIA TORRE CORRIENTES'!H362</f>
        <v>SERVICIOS A EMPRESAS</v>
      </c>
      <c r="I3555" s="59">
        <f>'PLAZA GALICIA TORRE CORRIENTES'!I362</f>
        <v>0</v>
      </c>
      <c r="J3555" s="55"/>
      <c r="K3555" s="68"/>
      <c r="L3555" s="68"/>
      <c r="M3555" s="68"/>
      <c r="N3555" s="68"/>
      <c r="O3555" s="68"/>
      <c r="P3555" s="68"/>
      <c r="Q3555" s="68"/>
      <c r="R3555" s="68"/>
      <c r="S3555" s="68"/>
      <c r="T3555" s="68"/>
      <c r="U3555" s="68"/>
      <c r="V3555" s="68"/>
      <c r="W3555" s="68"/>
      <c r="X3555" s="68"/>
      <c r="Y3555" s="68"/>
      <c r="Z3555" s="68"/>
      <c r="AA3555" s="68"/>
      <c r="AB3555" s="68"/>
      <c r="AC3555" s="68"/>
      <c r="AD3555" s="68"/>
      <c r="AE3555" s="68"/>
      <c r="AF3555" s="68"/>
      <c r="AG3555" s="68"/>
      <c r="AH3555" s="68"/>
      <c r="AI3555" s="68"/>
      <c r="AJ3555" s="68"/>
      <c r="AK3555" s="68"/>
      <c r="AL3555" s="68"/>
      <c r="AM3555" s="68"/>
      <c r="AN3555" s="68"/>
      <c r="AO3555" s="68"/>
      <c r="AP3555" s="68"/>
      <c r="AQ3555" s="68"/>
      <c r="AR3555" s="68"/>
      <c r="AS3555" s="68"/>
      <c r="AT3555" s="68"/>
      <c r="AU3555" s="68"/>
      <c r="AV3555" s="68"/>
      <c r="AW3555" s="68"/>
      <c r="AX3555" s="68"/>
      <c r="AY3555" s="68"/>
      <c r="AZ3555" s="68"/>
      <c r="BA3555" s="68"/>
      <c r="BB3555" s="68"/>
      <c r="BC3555" s="68"/>
      <c r="BD3555" s="68"/>
      <c r="BE3555" s="68"/>
      <c r="BF3555" s="68"/>
      <c r="BG3555" s="68"/>
      <c r="BH3555" s="68"/>
      <c r="BI3555" s="68"/>
      <c r="BJ3555" s="68"/>
      <c r="BK3555" s="68"/>
      <c r="BL3555" s="68"/>
      <c r="BM3555" s="68"/>
      <c r="BN3555" s="68"/>
      <c r="BO3555" s="68"/>
      <c r="BP3555" s="68"/>
      <c r="BQ3555" s="68"/>
      <c r="BR3555" s="68"/>
      <c r="BS3555" s="68"/>
      <c r="BT3555" s="68"/>
      <c r="BU3555" s="68"/>
      <c r="BV3555" s="68"/>
      <c r="BW3555" s="68"/>
      <c r="BX3555" s="68"/>
      <c r="BY3555" s="68"/>
      <c r="BZ3555" s="68"/>
    </row>
    <row r="3556" spans="1:78" s="53" customFormat="1" ht="15" customHeight="1" x14ac:dyDescent="0.25">
      <c r="A3556" s="56"/>
      <c r="B3556" s="59" t="str">
        <f>'PLAZA GALICIA TORRE CORRIENTES'!B363</f>
        <v>PLAZA GALICIA (C)</v>
      </c>
      <c r="C3556" s="59" t="str">
        <f>'PLAZA GALICIA TORRE CORRIENTES'!C363</f>
        <v>7C</v>
      </c>
      <c r="D3556" s="59">
        <f>'PLAZA GALICIA TORRE CORRIENTES'!D363</f>
        <v>50</v>
      </c>
      <c r="E3556" s="59" t="str">
        <f>'PLAZA GALICIA TORRE CORRIENTES'!E363</f>
        <v>LIBRE</v>
      </c>
      <c r="F3556" s="59">
        <f>'PLAZA GALICIA TORRE CORRIENTES'!F363</f>
        <v>1151</v>
      </c>
      <c r="G3556" s="59" t="str">
        <f>'PLAZA GALICIA TORRE CORRIENTES'!G363</f>
        <v>-----</v>
      </c>
      <c r="H3556" s="59" t="str">
        <f>'PLAZA GALICIA TORRE CORRIENTES'!H363</f>
        <v>SERVICIOS A EMPRESAS</v>
      </c>
      <c r="I3556" s="59">
        <f>'PLAZA GALICIA TORRE CORRIENTES'!I363</f>
        <v>0</v>
      </c>
      <c r="J3556" s="55"/>
      <c r="K3556" s="68"/>
      <c r="L3556" s="68"/>
      <c r="M3556" s="68"/>
      <c r="N3556" s="68"/>
      <c r="O3556" s="68"/>
      <c r="P3556" s="68"/>
      <c r="Q3556" s="68"/>
      <c r="R3556" s="68"/>
      <c r="S3556" s="68"/>
      <c r="T3556" s="68"/>
      <c r="U3556" s="68"/>
      <c r="V3556" s="68"/>
      <c r="W3556" s="68"/>
      <c r="X3556" s="68"/>
      <c r="Y3556" s="68"/>
      <c r="Z3556" s="68"/>
      <c r="AA3556" s="68"/>
      <c r="AB3556" s="68"/>
      <c r="AC3556" s="68"/>
      <c r="AD3556" s="68"/>
      <c r="AE3556" s="68"/>
      <c r="AF3556" s="68"/>
      <c r="AG3556" s="68"/>
      <c r="AH3556" s="68"/>
      <c r="AI3556" s="68"/>
      <c r="AJ3556" s="68"/>
      <c r="AK3556" s="68"/>
      <c r="AL3556" s="68"/>
      <c r="AM3556" s="68"/>
      <c r="AN3556" s="68"/>
      <c r="AO3556" s="68"/>
      <c r="AP3556" s="68"/>
      <c r="AQ3556" s="68"/>
      <c r="AR3556" s="68"/>
      <c r="AS3556" s="68"/>
      <c r="AT3556" s="68"/>
      <c r="AU3556" s="68"/>
      <c r="AV3556" s="68"/>
      <c r="AW3556" s="68"/>
      <c r="AX3556" s="68"/>
      <c r="AY3556" s="68"/>
      <c r="AZ3556" s="68"/>
      <c r="BA3556" s="68"/>
      <c r="BB3556" s="68"/>
      <c r="BC3556" s="68"/>
      <c r="BD3556" s="68"/>
      <c r="BE3556" s="68"/>
      <c r="BF3556" s="68"/>
      <c r="BG3556" s="68"/>
      <c r="BH3556" s="68"/>
      <c r="BI3556" s="68"/>
      <c r="BJ3556" s="68"/>
      <c r="BK3556" s="68"/>
      <c r="BL3556" s="68"/>
      <c r="BM3556" s="68"/>
      <c r="BN3556" s="68"/>
      <c r="BO3556" s="68"/>
      <c r="BP3556" s="68"/>
      <c r="BQ3556" s="68"/>
      <c r="BR3556" s="68"/>
      <c r="BS3556" s="68"/>
      <c r="BT3556" s="68"/>
      <c r="BU3556" s="68"/>
      <c r="BV3556" s="68"/>
      <c r="BW3556" s="68"/>
      <c r="BX3556" s="68"/>
      <c r="BY3556" s="68"/>
      <c r="BZ3556" s="68"/>
    </row>
    <row r="3557" spans="1:78" s="53" customFormat="1" ht="15" customHeight="1" x14ac:dyDescent="0.25">
      <c r="A3557" s="56"/>
      <c r="B3557" s="59" t="str">
        <f>'PLAZA GALICIA TORRE CORRIENTES'!B364</f>
        <v>PLAZA GALICIA (C)</v>
      </c>
      <c r="C3557" s="59" t="str">
        <f>'PLAZA GALICIA TORRE CORRIENTES'!C364</f>
        <v>7C</v>
      </c>
      <c r="D3557" s="59">
        <f>'PLAZA GALICIA TORRE CORRIENTES'!D364</f>
        <v>51</v>
      </c>
      <c r="E3557" s="59" t="str">
        <f>'PLAZA GALICIA TORRE CORRIENTES'!E364</f>
        <v>UITZ, VIVIAN</v>
      </c>
      <c r="F3557" s="59">
        <f>'PLAZA GALICIA TORRE CORRIENTES'!F364</f>
        <v>1151</v>
      </c>
      <c r="G3557" s="59">
        <f>'PLAZA GALICIA TORRE CORRIENTES'!G364</f>
        <v>2379</v>
      </c>
      <c r="H3557" s="59" t="str">
        <f>'PLAZA GALICIA TORRE CORRIENTES'!H364</f>
        <v>SERVICIOS A EMPRESAS</v>
      </c>
      <c r="I3557" s="59">
        <f>'PLAZA GALICIA TORRE CORRIENTES'!I364</f>
        <v>0</v>
      </c>
      <c r="J3557" s="55"/>
      <c r="K3557" s="68"/>
      <c r="L3557" s="68"/>
      <c r="M3557" s="68"/>
      <c r="N3557" s="68"/>
      <c r="O3557" s="68"/>
      <c r="P3557" s="68"/>
      <c r="Q3557" s="68"/>
      <c r="R3557" s="68"/>
      <c r="S3557" s="68"/>
      <c r="T3557" s="68"/>
      <c r="U3557" s="68"/>
      <c r="V3557" s="68"/>
      <c r="W3557" s="68"/>
      <c r="X3557" s="68"/>
      <c r="Y3557" s="68"/>
      <c r="Z3557" s="68"/>
      <c r="AA3557" s="68"/>
      <c r="AB3557" s="68"/>
      <c r="AC3557" s="68"/>
      <c r="AD3557" s="68"/>
      <c r="AE3557" s="68"/>
      <c r="AF3557" s="68"/>
      <c r="AG3557" s="68"/>
      <c r="AH3557" s="68"/>
      <c r="AI3557" s="68"/>
      <c r="AJ3557" s="68"/>
      <c r="AK3557" s="68"/>
      <c r="AL3557" s="68"/>
      <c r="AM3557" s="68"/>
      <c r="AN3557" s="68"/>
      <c r="AO3557" s="68"/>
      <c r="AP3557" s="68"/>
      <c r="AQ3557" s="68"/>
      <c r="AR3557" s="68"/>
      <c r="AS3557" s="68"/>
      <c r="AT3557" s="68"/>
      <c r="AU3557" s="68"/>
      <c r="AV3557" s="68"/>
      <c r="AW3557" s="68"/>
      <c r="AX3557" s="68"/>
      <c r="AY3557" s="68"/>
      <c r="AZ3557" s="68"/>
      <c r="BA3557" s="68"/>
      <c r="BB3557" s="68"/>
      <c r="BC3557" s="68"/>
      <c r="BD3557" s="68"/>
      <c r="BE3557" s="68"/>
      <c r="BF3557" s="68"/>
      <c r="BG3557" s="68"/>
      <c r="BH3557" s="68"/>
      <c r="BI3557" s="68"/>
      <c r="BJ3557" s="68"/>
      <c r="BK3557" s="68"/>
      <c r="BL3557" s="68"/>
      <c r="BM3557" s="68"/>
      <c r="BN3557" s="68"/>
      <c r="BO3557" s="68"/>
      <c r="BP3557" s="68"/>
      <c r="BQ3557" s="68"/>
      <c r="BR3557" s="68"/>
      <c r="BS3557" s="68"/>
      <c r="BT3557" s="68"/>
      <c r="BU3557" s="68"/>
      <c r="BV3557" s="68"/>
      <c r="BW3557" s="68"/>
      <c r="BX3557" s="68"/>
      <c r="BY3557" s="68"/>
      <c r="BZ3557" s="68"/>
    </row>
    <row r="3558" spans="1:78" s="53" customFormat="1" ht="15" customHeight="1" x14ac:dyDescent="0.25">
      <c r="A3558" s="56"/>
      <c r="B3558" s="59" t="str">
        <f>'PLAZA GALICIA TORRE CORRIENTES'!B365</f>
        <v>PLAZA GALICIA (C)</v>
      </c>
      <c r="C3558" s="59" t="str">
        <f>'PLAZA GALICIA TORRE CORRIENTES'!C365</f>
        <v>7C</v>
      </c>
      <c r="D3558" s="59">
        <f>'PLAZA GALICIA TORRE CORRIENTES'!D365</f>
        <v>52</v>
      </c>
      <c r="E3558" s="59" t="str">
        <f>'PLAZA GALICIA TORRE CORRIENTES'!E365</f>
        <v>GRASSO, MARÍA SOLEDAD</v>
      </c>
      <c r="F3558" s="59">
        <f>'PLAZA GALICIA TORRE CORRIENTES'!F365</f>
        <v>1151</v>
      </c>
      <c r="G3558" s="59">
        <f>'PLAZA GALICIA TORRE CORRIENTES'!G365</f>
        <v>3563</v>
      </c>
      <c r="H3558" s="59" t="str">
        <f>'PLAZA GALICIA TORRE CORRIENTES'!H365</f>
        <v>SERVICIOS A EMPRESAS</v>
      </c>
      <c r="I3558" s="59">
        <f>'PLAZA GALICIA TORRE CORRIENTES'!I365</f>
        <v>0</v>
      </c>
      <c r="J3558" s="55"/>
      <c r="K3558" s="68"/>
      <c r="L3558" s="68"/>
      <c r="M3558" s="68"/>
      <c r="N3558" s="68"/>
      <c r="O3558" s="68"/>
      <c r="P3558" s="68"/>
      <c r="Q3558" s="68"/>
      <c r="R3558" s="68"/>
      <c r="S3558" s="68"/>
      <c r="T3558" s="68"/>
      <c r="U3558" s="68"/>
      <c r="V3558" s="68"/>
      <c r="W3558" s="68"/>
      <c r="X3558" s="68"/>
      <c r="Y3558" s="68"/>
      <c r="Z3558" s="68"/>
      <c r="AA3558" s="68"/>
      <c r="AB3558" s="68"/>
      <c r="AC3558" s="68"/>
      <c r="AD3558" s="68"/>
      <c r="AE3558" s="68"/>
      <c r="AF3558" s="68"/>
      <c r="AG3558" s="68"/>
      <c r="AH3558" s="68"/>
      <c r="AI3558" s="68"/>
      <c r="AJ3558" s="68"/>
      <c r="AK3558" s="68"/>
      <c r="AL3558" s="68"/>
      <c r="AM3558" s="68"/>
      <c r="AN3558" s="68"/>
      <c r="AO3558" s="68"/>
      <c r="AP3558" s="68"/>
      <c r="AQ3558" s="68"/>
      <c r="AR3558" s="68"/>
      <c r="AS3558" s="68"/>
      <c r="AT3558" s="68"/>
      <c r="AU3558" s="68"/>
      <c r="AV3558" s="68"/>
      <c r="AW3558" s="68"/>
      <c r="AX3558" s="68"/>
      <c r="AY3558" s="68"/>
      <c r="AZ3558" s="68"/>
      <c r="BA3558" s="68"/>
      <c r="BB3558" s="68"/>
      <c r="BC3558" s="68"/>
      <c r="BD3558" s="68"/>
      <c r="BE3558" s="68"/>
      <c r="BF3558" s="68"/>
      <c r="BG3558" s="68"/>
      <c r="BH3558" s="68"/>
      <c r="BI3558" s="68"/>
      <c r="BJ3558" s="68"/>
      <c r="BK3558" s="68"/>
      <c r="BL3558" s="68"/>
      <c r="BM3558" s="68"/>
      <c r="BN3558" s="68"/>
      <c r="BO3558" s="68"/>
      <c r="BP3558" s="68"/>
      <c r="BQ3558" s="68"/>
      <c r="BR3558" s="68"/>
      <c r="BS3558" s="68"/>
      <c r="BT3558" s="68"/>
      <c r="BU3558" s="68"/>
      <c r="BV3558" s="68"/>
      <c r="BW3558" s="68"/>
      <c r="BX3558" s="68"/>
      <c r="BY3558" s="68"/>
      <c r="BZ3558" s="68"/>
    </row>
    <row r="3559" spans="1:78" s="53" customFormat="1" ht="15" customHeight="1" x14ac:dyDescent="0.25">
      <c r="A3559" s="56"/>
      <c r="B3559" s="59" t="str">
        <f>'PLAZA GALICIA TORRE CORRIENTES'!B366</f>
        <v>PLAZA GALICIA (C)</v>
      </c>
      <c r="C3559" s="59" t="str">
        <f>'PLAZA GALICIA TORRE CORRIENTES'!C366</f>
        <v>7C</v>
      </c>
      <c r="D3559" s="59">
        <f>'PLAZA GALICIA TORRE CORRIENTES'!D366</f>
        <v>53</v>
      </c>
      <c r="E3559" s="59" t="str">
        <f>'PLAZA GALICIA TORRE CORRIENTES'!E366</f>
        <v>ZINNI, JUAN MANUEL</v>
      </c>
      <c r="F3559" s="59">
        <f>'PLAZA GALICIA TORRE CORRIENTES'!F366</f>
        <v>1151</v>
      </c>
      <c r="G3559" s="59">
        <f>'PLAZA GALICIA TORRE CORRIENTES'!G366</f>
        <v>3974</v>
      </c>
      <c r="H3559" s="59" t="str">
        <f>'PLAZA GALICIA TORRE CORRIENTES'!H366</f>
        <v>SERVICIOS A EMPRESAS</v>
      </c>
      <c r="I3559" s="59">
        <f>'PLAZA GALICIA TORRE CORRIENTES'!I366</f>
        <v>0</v>
      </c>
      <c r="J3559" s="55"/>
      <c r="K3559" s="68"/>
      <c r="L3559" s="68"/>
      <c r="M3559" s="68"/>
      <c r="N3559" s="68"/>
      <c r="O3559" s="68"/>
      <c r="P3559" s="68"/>
      <c r="Q3559" s="68"/>
      <c r="R3559" s="68"/>
      <c r="S3559" s="68"/>
      <c r="T3559" s="68"/>
      <c r="U3559" s="68"/>
      <c r="V3559" s="68"/>
      <c r="W3559" s="68"/>
      <c r="X3559" s="68"/>
      <c r="Y3559" s="68"/>
      <c r="Z3559" s="68"/>
      <c r="AA3559" s="68"/>
      <c r="AB3559" s="68"/>
      <c r="AC3559" s="68"/>
      <c r="AD3559" s="68"/>
      <c r="AE3559" s="68"/>
      <c r="AF3559" s="68"/>
      <c r="AG3559" s="68"/>
      <c r="AH3559" s="68"/>
      <c r="AI3559" s="68"/>
      <c r="AJ3559" s="68"/>
      <c r="AK3559" s="68"/>
      <c r="AL3559" s="68"/>
      <c r="AM3559" s="68"/>
      <c r="AN3559" s="68"/>
      <c r="AO3559" s="68"/>
      <c r="AP3559" s="68"/>
      <c r="AQ3559" s="68"/>
      <c r="AR3559" s="68"/>
      <c r="AS3559" s="68"/>
      <c r="AT3559" s="68"/>
      <c r="AU3559" s="68"/>
      <c r="AV3559" s="68"/>
      <c r="AW3559" s="68"/>
      <c r="AX3559" s="68"/>
      <c r="AY3559" s="68"/>
      <c r="AZ3559" s="68"/>
      <c r="BA3559" s="68"/>
      <c r="BB3559" s="68"/>
      <c r="BC3559" s="68"/>
      <c r="BD3559" s="68"/>
      <c r="BE3559" s="68"/>
      <c r="BF3559" s="68"/>
      <c r="BG3559" s="68"/>
      <c r="BH3559" s="68"/>
      <c r="BI3559" s="68"/>
      <c r="BJ3559" s="68"/>
      <c r="BK3559" s="68"/>
      <c r="BL3559" s="68"/>
      <c r="BM3559" s="68"/>
      <c r="BN3559" s="68"/>
      <c r="BO3559" s="68"/>
      <c r="BP3559" s="68"/>
      <c r="BQ3559" s="68"/>
      <c r="BR3559" s="68"/>
      <c r="BS3559" s="68"/>
      <c r="BT3559" s="68"/>
      <c r="BU3559" s="68"/>
      <c r="BV3559" s="68"/>
      <c r="BW3559" s="68"/>
      <c r="BX3559" s="68"/>
      <c r="BY3559" s="68"/>
      <c r="BZ3559" s="68"/>
    </row>
    <row r="3560" spans="1:78" s="53" customFormat="1" ht="15" customHeight="1" x14ac:dyDescent="0.25">
      <c r="A3560" s="56"/>
      <c r="B3560" s="59" t="str">
        <f>'PLAZA GALICIA TORRE CORRIENTES'!B367</f>
        <v>PLAZA GALICIA (C)</v>
      </c>
      <c r="C3560" s="59" t="str">
        <f>'PLAZA GALICIA TORRE CORRIENTES'!C367</f>
        <v>7C</v>
      </c>
      <c r="D3560" s="59">
        <f>'PLAZA GALICIA TORRE CORRIENTES'!D367</f>
        <v>54</v>
      </c>
      <c r="E3560" s="59" t="str">
        <f>'PLAZA GALICIA TORRE CORRIENTES'!E367</f>
        <v>BARBARROSA, MARCELA</v>
      </c>
      <c r="F3560" s="59">
        <f>'PLAZA GALICIA TORRE CORRIENTES'!F367</f>
        <v>1151</v>
      </c>
      <c r="G3560" s="59">
        <f>'PLAZA GALICIA TORRE CORRIENTES'!G367</f>
        <v>3196</v>
      </c>
      <c r="H3560" s="59" t="str">
        <f>'PLAZA GALICIA TORRE CORRIENTES'!H367</f>
        <v>SERVICIOS A EMPRESAS</v>
      </c>
      <c r="I3560" s="59">
        <f>'PLAZA GALICIA TORRE CORRIENTES'!I367</f>
        <v>0</v>
      </c>
      <c r="J3560" s="55"/>
      <c r="K3560" s="68"/>
      <c r="L3560" s="68"/>
      <c r="M3560" s="68"/>
      <c r="N3560" s="68"/>
      <c r="O3560" s="68"/>
      <c r="P3560" s="68"/>
      <c r="Q3560" s="68"/>
      <c r="R3560" s="68"/>
      <c r="S3560" s="68"/>
      <c r="T3560" s="68"/>
      <c r="U3560" s="68"/>
      <c r="V3560" s="68"/>
      <c r="W3560" s="68"/>
      <c r="X3560" s="68"/>
      <c r="Y3560" s="68"/>
      <c r="Z3560" s="68"/>
      <c r="AA3560" s="68"/>
      <c r="AB3560" s="68"/>
      <c r="AC3560" s="68"/>
      <c r="AD3560" s="68"/>
      <c r="AE3560" s="68"/>
      <c r="AF3560" s="68"/>
      <c r="AG3560" s="68"/>
      <c r="AH3560" s="68"/>
      <c r="AI3560" s="68"/>
      <c r="AJ3560" s="68"/>
      <c r="AK3560" s="68"/>
      <c r="AL3560" s="68"/>
      <c r="AM3560" s="68"/>
      <c r="AN3560" s="68"/>
      <c r="AO3560" s="68"/>
      <c r="AP3560" s="68"/>
      <c r="AQ3560" s="68"/>
      <c r="AR3560" s="68"/>
      <c r="AS3560" s="68"/>
      <c r="AT3560" s="68"/>
      <c r="AU3560" s="68"/>
      <c r="AV3560" s="68"/>
      <c r="AW3560" s="68"/>
      <c r="AX3560" s="68"/>
      <c r="AY3560" s="68"/>
      <c r="AZ3560" s="68"/>
      <c r="BA3560" s="68"/>
      <c r="BB3560" s="68"/>
      <c r="BC3560" s="68"/>
      <c r="BD3560" s="68"/>
      <c r="BE3560" s="68"/>
      <c r="BF3560" s="68"/>
      <c r="BG3560" s="68"/>
      <c r="BH3560" s="68"/>
      <c r="BI3560" s="68"/>
      <c r="BJ3560" s="68"/>
      <c r="BK3560" s="68"/>
      <c r="BL3560" s="68"/>
      <c r="BM3560" s="68"/>
      <c r="BN3560" s="68"/>
      <c r="BO3560" s="68"/>
      <c r="BP3560" s="68"/>
      <c r="BQ3560" s="68"/>
      <c r="BR3560" s="68"/>
      <c r="BS3560" s="68"/>
      <c r="BT3560" s="68"/>
      <c r="BU3560" s="68"/>
      <c r="BV3560" s="68"/>
      <c r="BW3560" s="68"/>
      <c r="BX3560" s="68"/>
      <c r="BY3560" s="68"/>
      <c r="BZ3560" s="68"/>
    </row>
    <row r="3561" spans="1:78" s="53" customFormat="1" ht="15" customHeight="1" x14ac:dyDescent="0.25">
      <c r="A3561" s="56"/>
      <c r="B3561" s="59" t="str">
        <f>'PLAZA GALICIA TORRE CORRIENTES'!B368</f>
        <v>PLAZA GALICIA (C)</v>
      </c>
      <c r="C3561" s="59" t="str">
        <f>'PLAZA GALICIA TORRE CORRIENTES'!C368</f>
        <v>7C</v>
      </c>
      <c r="D3561" s="59">
        <f>'PLAZA GALICIA TORRE CORRIENTES'!D368</f>
        <v>55</v>
      </c>
      <c r="E3561" s="59" t="str">
        <f>'PLAZA GALICIA TORRE CORRIENTES'!E368</f>
        <v>FABRÉ, SILVINA</v>
      </c>
      <c r="F3561" s="59">
        <f>'PLAZA GALICIA TORRE CORRIENTES'!F368</f>
        <v>1151</v>
      </c>
      <c r="G3561" s="59">
        <f>'PLAZA GALICIA TORRE CORRIENTES'!G368</f>
        <v>5848</v>
      </c>
      <c r="H3561" s="59" t="str">
        <f>'PLAZA GALICIA TORRE CORRIENTES'!H368</f>
        <v>SERVICIOS A EMPRESAS</v>
      </c>
      <c r="I3561" s="59">
        <f>'PLAZA GALICIA TORRE CORRIENTES'!I368</f>
        <v>0</v>
      </c>
      <c r="J3561" s="55"/>
      <c r="K3561" s="68"/>
      <c r="L3561" s="68"/>
      <c r="M3561" s="68"/>
      <c r="N3561" s="68"/>
      <c r="O3561" s="68"/>
      <c r="P3561" s="68"/>
      <c r="Q3561" s="68"/>
      <c r="R3561" s="68"/>
      <c r="S3561" s="68"/>
      <c r="T3561" s="68"/>
      <c r="U3561" s="68"/>
      <c r="V3561" s="68"/>
      <c r="W3561" s="68"/>
      <c r="X3561" s="68"/>
      <c r="Y3561" s="68"/>
      <c r="Z3561" s="68"/>
      <c r="AA3561" s="68"/>
      <c r="AB3561" s="68"/>
      <c r="AC3561" s="68"/>
      <c r="AD3561" s="68"/>
      <c r="AE3561" s="68"/>
      <c r="AF3561" s="68"/>
      <c r="AG3561" s="68"/>
      <c r="AH3561" s="68"/>
      <c r="AI3561" s="68"/>
      <c r="AJ3561" s="68"/>
      <c r="AK3561" s="68"/>
      <c r="AL3561" s="68"/>
      <c r="AM3561" s="68"/>
      <c r="AN3561" s="68"/>
      <c r="AO3561" s="68"/>
      <c r="AP3561" s="68"/>
      <c r="AQ3561" s="68"/>
      <c r="AR3561" s="68"/>
      <c r="AS3561" s="68"/>
      <c r="AT3561" s="68"/>
      <c r="AU3561" s="68"/>
      <c r="AV3561" s="68"/>
      <c r="AW3561" s="68"/>
      <c r="AX3561" s="68"/>
      <c r="AY3561" s="68"/>
      <c r="AZ3561" s="68"/>
      <c r="BA3561" s="68"/>
      <c r="BB3561" s="68"/>
      <c r="BC3561" s="68"/>
      <c r="BD3561" s="68"/>
      <c r="BE3561" s="68"/>
      <c r="BF3561" s="68"/>
      <c r="BG3561" s="68"/>
      <c r="BH3561" s="68"/>
      <c r="BI3561" s="68"/>
      <c r="BJ3561" s="68"/>
      <c r="BK3561" s="68"/>
      <c r="BL3561" s="68"/>
      <c r="BM3561" s="68"/>
      <c r="BN3561" s="68"/>
      <c r="BO3561" s="68"/>
      <c r="BP3561" s="68"/>
      <c r="BQ3561" s="68"/>
      <c r="BR3561" s="68"/>
      <c r="BS3561" s="68"/>
      <c r="BT3561" s="68"/>
      <c r="BU3561" s="68"/>
      <c r="BV3561" s="68"/>
      <c r="BW3561" s="68"/>
      <c r="BX3561" s="68"/>
      <c r="BY3561" s="68"/>
      <c r="BZ3561" s="68"/>
    </row>
    <row r="3562" spans="1:78" s="53" customFormat="1" ht="15" customHeight="1" x14ac:dyDescent="0.25">
      <c r="A3562" s="56"/>
      <c r="B3562" s="59" t="str">
        <f>'PLAZA GALICIA TORRE CORRIENTES'!B369</f>
        <v>PLAZA GALICIA (C)</v>
      </c>
      <c r="C3562" s="59" t="str">
        <f>'PLAZA GALICIA TORRE CORRIENTES'!C369</f>
        <v>7C</v>
      </c>
      <c r="D3562" s="59">
        <f>'PLAZA GALICIA TORRE CORRIENTES'!D369</f>
        <v>56</v>
      </c>
      <c r="E3562" s="59" t="str">
        <f>'PLAZA GALICIA TORRE CORRIENTES'!E369</f>
        <v>BOTET, LAURA</v>
      </c>
      <c r="F3562" s="59">
        <f>'PLAZA GALICIA TORRE CORRIENTES'!F369</f>
        <v>1151</v>
      </c>
      <c r="G3562" s="59">
        <f>'PLAZA GALICIA TORRE CORRIENTES'!G369</f>
        <v>3104</v>
      </c>
      <c r="H3562" s="59" t="str">
        <f>'PLAZA GALICIA TORRE CORRIENTES'!H369</f>
        <v>SERVICIOS A EMPRESAS</v>
      </c>
      <c r="I3562" s="59">
        <f>'PLAZA GALICIA TORRE CORRIENTES'!I369</f>
        <v>0</v>
      </c>
      <c r="J3562" s="55"/>
      <c r="K3562" s="68"/>
      <c r="L3562" s="68"/>
      <c r="M3562" s="68"/>
      <c r="N3562" s="68"/>
      <c r="O3562" s="68"/>
      <c r="P3562" s="68"/>
      <c r="Q3562" s="68"/>
      <c r="R3562" s="68"/>
      <c r="S3562" s="68"/>
      <c r="T3562" s="68"/>
      <c r="U3562" s="68"/>
      <c r="V3562" s="68"/>
      <c r="W3562" s="68"/>
      <c r="X3562" s="68"/>
      <c r="Y3562" s="68"/>
      <c r="Z3562" s="68"/>
      <c r="AA3562" s="68"/>
      <c r="AB3562" s="68"/>
      <c r="AC3562" s="68"/>
      <c r="AD3562" s="68"/>
      <c r="AE3562" s="68"/>
      <c r="AF3562" s="68"/>
      <c r="AG3562" s="68"/>
      <c r="AH3562" s="68"/>
      <c r="AI3562" s="68"/>
      <c r="AJ3562" s="68"/>
      <c r="AK3562" s="68"/>
      <c r="AL3562" s="68"/>
      <c r="AM3562" s="68"/>
      <c r="AN3562" s="68"/>
      <c r="AO3562" s="68"/>
      <c r="AP3562" s="68"/>
      <c r="AQ3562" s="68"/>
      <c r="AR3562" s="68"/>
      <c r="AS3562" s="68"/>
      <c r="AT3562" s="68"/>
      <c r="AU3562" s="68"/>
      <c r="AV3562" s="68"/>
      <c r="AW3562" s="68"/>
      <c r="AX3562" s="68"/>
      <c r="AY3562" s="68"/>
      <c r="AZ3562" s="68"/>
      <c r="BA3562" s="68"/>
      <c r="BB3562" s="68"/>
      <c r="BC3562" s="68"/>
      <c r="BD3562" s="68"/>
      <c r="BE3562" s="68"/>
      <c r="BF3562" s="68"/>
      <c r="BG3562" s="68"/>
      <c r="BH3562" s="68"/>
      <c r="BI3562" s="68"/>
      <c r="BJ3562" s="68"/>
      <c r="BK3562" s="68"/>
      <c r="BL3562" s="68"/>
      <c r="BM3562" s="68"/>
      <c r="BN3562" s="68"/>
      <c r="BO3562" s="68"/>
      <c r="BP3562" s="68"/>
      <c r="BQ3562" s="68"/>
      <c r="BR3562" s="68"/>
      <c r="BS3562" s="68"/>
      <c r="BT3562" s="68"/>
      <c r="BU3562" s="68"/>
      <c r="BV3562" s="68"/>
      <c r="BW3562" s="68"/>
      <c r="BX3562" s="68"/>
      <c r="BY3562" s="68"/>
      <c r="BZ3562" s="68"/>
    </row>
    <row r="3563" spans="1:78" s="53" customFormat="1" ht="15" customHeight="1" x14ac:dyDescent="0.25">
      <c r="A3563" s="56"/>
      <c r="B3563" s="59" t="str">
        <f>'PLAZA GALICIA TORRE CORRIENTES'!B370</f>
        <v>PLAZA GALICIA (C)</v>
      </c>
      <c r="C3563" s="59" t="str">
        <f>'PLAZA GALICIA TORRE CORRIENTES'!C370</f>
        <v>7C</v>
      </c>
      <c r="D3563" s="59">
        <f>'PLAZA GALICIA TORRE CORRIENTES'!D370</f>
        <v>57</v>
      </c>
      <c r="E3563" s="59" t="str">
        <f>'PLAZA GALICIA TORRE CORRIENTES'!E370</f>
        <v>LIBRE</v>
      </c>
      <c r="F3563" s="59">
        <f>'PLAZA GALICIA TORRE CORRIENTES'!F370</f>
        <v>1151</v>
      </c>
      <c r="G3563" s="59" t="str">
        <f>'PLAZA GALICIA TORRE CORRIENTES'!G370</f>
        <v>-----</v>
      </c>
      <c r="H3563" s="59" t="str">
        <f>'PLAZA GALICIA TORRE CORRIENTES'!H370</f>
        <v>SERVICIOS A EMPRESAS</v>
      </c>
      <c r="I3563" s="59">
        <f>'PLAZA GALICIA TORRE CORRIENTES'!I370</f>
        <v>0</v>
      </c>
      <c r="J3563" s="55"/>
      <c r="K3563" s="68"/>
      <c r="L3563" s="68"/>
      <c r="M3563" s="68"/>
      <c r="N3563" s="68"/>
      <c r="O3563" s="68"/>
      <c r="P3563" s="68"/>
      <c r="Q3563" s="68"/>
      <c r="R3563" s="68"/>
      <c r="S3563" s="68"/>
      <c r="T3563" s="68"/>
      <c r="U3563" s="68"/>
      <c r="V3563" s="68"/>
      <c r="W3563" s="68"/>
      <c r="X3563" s="68"/>
      <c r="Y3563" s="68"/>
      <c r="Z3563" s="68"/>
      <c r="AA3563" s="68"/>
      <c r="AB3563" s="68"/>
      <c r="AC3563" s="68"/>
      <c r="AD3563" s="68"/>
      <c r="AE3563" s="68"/>
      <c r="AF3563" s="68"/>
      <c r="AG3563" s="68"/>
      <c r="AH3563" s="68"/>
      <c r="AI3563" s="68"/>
      <c r="AJ3563" s="68"/>
      <c r="AK3563" s="68"/>
      <c r="AL3563" s="68"/>
      <c r="AM3563" s="68"/>
      <c r="AN3563" s="68"/>
      <c r="AO3563" s="68"/>
      <c r="AP3563" s="68"/>
      <c r="AQ3563" s="68"/>
      <c r="AR3563" s="68"/>
      <c r="AS3563" s="68"/>
      <c r="AT3563" s="68"/>
      <c r="AU3563" s="68"/>
      <c r="AV3563" s="68"/>
      <c r="AW3563" s="68"/>
      <c r="AX3563" s="68"/>
      <c r="AY3563" s="68"/>
      <c r="AZ3563" s="68"/>
      <c r="BA3563" s="68"/>
      <c r="BB3563" s="68"/>
      <c r="BC3563" s="68"/>
      <c r="BD3563" s="68"/>
      <c r="BE3563" s="68"/>
      <c r="BF3563" s="68"/>
      <c r="BG3563" s="68"/>
      <c r="BH3563" s="68"/>
      <c r="BI3563" s="68"/>
      <c r="BJ3563" s="68"/>
      <c r="BK3563" s="68"/>
      <c r="BL3563" s="68"/>
      <c r="BM3563" s="68"/>
      <c r="BN3563" s="68"/>
      <c r="BO3563" s="68"/>
      <c r="BP3563" s="68"/>
      <c r="BQ3563" s="68"/>
      <c r="BR3563" s="68"/>
      <c r="BS3563" s="68"/>
      <c r="BT3563" s="68"/>
      <c r="BU3563" s="68"/>
      <c r="BV3563" s="68"/>
      <c r="BW3563" s="68"/>
      <c r="BX3563" s="68"/>
      <c r="BY3563" s="68"/>
      <c r="BZ3563" s="68"/>
    </row>
    <row r="3564" spans="1:78" s="53" customFormat="1" ht="15" customHeight="1" x14ac:dyDescent="0.25">
      <c r="A3564" s="56"/>
      <c r="B3564" s="59" t="str">
        <f>'PLAZA GALICIA TORRE CORRIENTES'!B371</f>
        <v>PLAZA GALICIA (C)</v>
      </c>
      <c r="C3564" s="59" t="str">
        <f>'PLAZA GALICIA TORRE CORRIENTES'!C371</f>
        <v>7C</v>
      </c>
      <c r="D3564" s="59">
        <f>'PLAZA GALICIA TORRE CORRIENTES'!D371</f>
        <v>58</v>
      </c>
      <c r="E3564" s="59" t="str">
        <f>'PLAZA GALICIA TORRE CORRIENTES'!E371</f>
        <v>ARAUJO GUIMARAES, MARTÍN GABRIEL</v>
      </c>
      <c r="F3564" s="59">
        <f>'PLAZA GALICIA TORRE CORRIENTES'!F371</f>
        <v>1151</v>
      </c>
      <c r="G3564" s="59">
        <f>'PLAZA GALICIA TORRE CORRIENTES'!G371</f>
        <v>5247</v>
      </c>
      <c r="H3564" s="59" t="str">
        <f>'PLAZA GALICIA TORRE CORRIENTES'!H371</f>
        <v>SERVICIOS A EMPRESAS</v>
      </c>
      <c r="I3564" s="59">
        <f>'PLAZA GALICIA TORRE CORRIENTES'!I371</f>
        <v>0</v>
      </c>
      <c r="J3564" s="55"/>
      <c r="K3564" s="68"/>
      <c r="L3564" s="68"/>
      <c r="M3564" s="68"/>
      <c r="N3564" s="68"/>
      <c r="O3564" s="68"/>
      <c r="P3564" s="68"/>
      <c r="Q3564" s="68"/>
      <c r="R3564" s="68"/>
      <c r="S3564" s="68"/>
      <c r="T3564" s="68"/>
      <c r="U3564" s="68"/>
      <c r="V3564" s="68"/>
      <c r="W3564" s="68"/>
      <c r="X3564" s="68"/>
      <c r="Y3564" s="68"/>
      <c r="Z3564" s="68"/>
      <c r="AA3564" s="68"/>
      <c r="AB3564" s="68"/>
      <c r="AC3564" s="68"/>
      <c r="AD3564" s="68"/>
      <c r="AE3564" s="68"/>
      <c r="AF3564" s="68"/>
      <c r="AG3564" s="68"/>
      <c r="AH3564" s="68"/>
      <c r="AI3564" s="68"/>
      <c r="AJ3564" s="68"/>
      <c r="AK3564" s="68"/>
      <c r="AL3564" s="68"/>
      <c r="AM3564" s="68"/>
      <c r="AN3564" s="68"/>
      <c r="AO3564" s="68"/>
      <c r="AP3564" s="68"/>
      <c r="AQ3564" s="68"/>
      <c r="AR3564" s="68"/>
      <c r="AS3564" s="68"/>
      <c r="AT3564" s="68"/>
      <c r="AU3564" s="68"/>
      <c r="AV3564" s="68"/>
      <c r="AW3564" s="68"/>
      <c r="AX3564" s="68"/>
      <c r="AY3564" s="68"/>
      <c r="AZ3564" s="68"/>
      <c r="BA3564" s="68"/>
      <c r="BB3564" s="68"/>
      <c r="BC3564" s="68"/>
      <c r="BD3564" s="68"/>
      <c r="BE3564" s="68"/>
      <c r="BF3564" s="68"/>
      <c r="BG3564" s="68"/>
      <c r="BH3564" s="68"/>
      <c r="BI3564" s="68"/>
      <c r="BJ3564" s="68"/>
      <c r="BK3564" s="68"/>
      <c r="BL3564" s="68"/>
      <c r="BM3564" s="68"/>
      <c r="BN3564" s="68"/>
      <c r="BO3564" s="68"/>
      <c r="BP3564" s="68"/>
      <c r="BQ3564" s="68"/>
      <c r="BR3564" s="68"/>
      <c r="BS3564" s="68"/>
      <c r="BT3564" s="68"/>
      <c r="BU3564" s="68"/>
      <c r="BV3564" s="68"/>
      <c r="BW3564" s="68"/>
      <c r="BX3564" s="68"/>
      <c r="BY3564" s="68"/>
      <c r="BZ3564" s="68"/>
    </row>
    <row r="3565" spans="1:78" s="53" customFormat="1" ht="15" customHeight="1" x14ac:dyDescent="0.25">
      <c r="A3565" s="56"/>
      <c r="B3565" s="59" t="str">
        <f>'PLAZA GALICIA TORRE CORRIENTES'!B372</f>
        <v>PLAZA GALICIA (C)</v>
      </c>
      <c r="C3565" s="59" t="str">
        <f>'PLAZA GALICIA TORRE CORRIENTES'!C372</f>
        <v>7C</v>
      </c>
      <c r="D3565" s="59">
        <f>'PLAZA GALICIA TORRE CORRIENTES'!D372</f>
        <v>59</v>
      </c>
      <c r="E3565" s="59" t="str">
        <f>'PLAZA GALICIA TORRE CORRIENTES'!E372</f>
        <v>VALIÑO, HERNAN CARLOS</v>
      </c>
      <c r="F3565" s="59">
        <f>'PLAZA GALICIA TORRE CORRIENTES'!F372</f>
        <v>1151</v>
      </c>
      <c r="G3565" s="59">
        <f>'PLAZA GALICIA TORRE CORRIENTES'!G372</f>
        <v>2956</v>
      </c>
      <c r="H3565" s="59" t="str">
        <f>'PLAZA GALICIA TORRE CORRIENTES'!H372</f>
        <v>SERVICIOS A EMPRESAS</v>
      </c>
      <c r="I3565" s="59">
        <f>'PLAZA GALICIA TORRE CORRIENTES'!I372</f>
        <v>0</v>
      </c>
      <c r="J3565" s="55"/>
      <c r="K3565" s="68"/>
      <c r="L3565" s="68"/>
      <c r="M3565" s="68"/>
      <c r="N3565" s="68"/>
      <c r="O3565" s="68"/>
      <c r="P3565" s="68"/>
      <c r="Q3565" s="68"/>
      <c r="R3565" s="68"/>
      <c r="S3565" s="68"/>
      <c r="T3565" s="68"/>
      <c r="U3565" s="68"/>
      <c r="V3565" s="68"/>
      <c r="W3565" s="68"/>
      <c r="X3565" s="68"/>
      <c r="Y3565" s="68"/>
      <c r="Z3565" s="68"/>
      <c r="AA3565" s="68"/>
      <c r="AB3565" s="68"/>
      <c r="AC3565" s="68"/>
      <c r="AD3565" s="68"/>
      <c r="AE3565" s="68"/>
      <c r="AF3565" s="68"/>
      <c r="AG3565" s="68"/>
      <c r="AH3565" s="68"/>
      <c r="AI3565" s="68"/>
      <c r="AJ3565" s="68"/>
      <c r="AK3565" s="68"/>
      <c r="AL3565" s="68"/>
      <c r="AM3565" s="68"/>
      <c r="AN3565" s="68"/>
      <c r="AO3565" s="68"/>
      <c r="AP3565" s="68"/>
      <c r="AQ3565" s="68"/>
      <c r="AR3565" s="68"/>
      <c r="AS3565" s="68"/>
      <c r="AT3565" s="68"/>
      <c r="AU3565" s="68"/>
      <c r="AV3565" s="68"/>
      <c r="AW3565" s="68"/>
      <c r="AX3565" s="68"/>
      <c r="AY3565" s="68"/>
      <c r="AZ3565" s="68"/>
      <c r="BA3565" s="68"/>
      <c r="BB3565" s="68"/>
      <c r="BC3565" s="68"/>
      <c r="BD3565" s="68"/>
      <c r="BE3565" s="68"/>
      <c r="BF3565" s="68"/>
      <c r="BG3565" s="68"/>
      <c r="BH3565" s="68"/>
      <c r="BI3565" s="68"/>
      <c r="BJ3565" s="68"/>
      <c r="BK3565" s="68"/>
      <c r="BL3565" s="68"/>
      <c r="BM3565" s="68"/>
      <c r="BN3565" s="68"/>
      <c r="BO3565" s="68"/>
      <c r="BP3565" s="68"/>
      <c r="BQ3565" s="68"/>
      <c r="BR3565" s="68"/>
      <c r="BS3565" s="68"/>
      <c r="BT3565" s="68"/>
      <c r="BU3565" s="68"/>
      <c r="BV3565" s="68"/>
      <c r="BW3565" s="68"/>
      <c r="BX3565" s="68"/>
      <c r="BY3565" s="68"/>
      <c r="BZ3565" s="68"/>
    </row>
    <row r="3566" spans="1:78" s="53" customFormat="1" ht="15" customHeight="1" x14ac:dyDescent="0.25">
      <c r="A3566" s="56"/>
      <c r="B3566" s="59" t="str">
        <f>'PLAZA GALICIA TORRE CORRIENTES'!B373</f>
        <v>PLAZA GALICIA (C)</v>
      </c>
      <c r="C3566" s="59" t="str">
        <f>'PLAZA GALICIA TORRE CORRIENTES'!C373</f>
        <v>7C</v>
      </c>
      <c r="D3566" s="59">
        <f>'PLAZA GALICIA TORRE CORRIENTES'!D373</f>
        <v>60</v>
      </c>
      <c r="E3566" s="59" t="str">
        <f>'PLAZA GALICIA TORRE CORRIENTES'!E373</f>
        <v>MAS, JAVIER FERNANDO</v>
      </c>
      <c r="F3566" s="59">
        <f>'PLAZA GALICIA TORRE CORRIENTES'!F373</f>
        <v>1151</v>
      </c>
      <c r="G3566" s="59">
        <f>'PLAZA GALICIA TORRE CORRIENTES'!G373</f>
        <v>2268</v>
      </c>
      <c r="H3566" s="59" t="str">
        <f>'PLAZA GALICIA TORRE CORRIENTES'!H373</f>
        <v>SERVICIOS A EMPRESAS</v>
      </c>
      <c r="I3566" s="59">
        <f>'PLAZA GALICIA TORRE CORRIENTES'!I373</f>
        <v>0</v>
      </c>
      <c r="J3566" s="55"/>
      <c r="K3566" s="68"/>
      <c r="L3566" s="68"/>
      <c r="M3566" s="68"/>
      <c r="N3566" s="68"/>
      <c r="O3566" s="68"/>
      <c r="P3566" s="68"/>
      <c r="Q3566" s="68"/>
      <c r="R3566" s="68"/>
      <c r="S3566" s="68"/>
      <c r="T3566" s="68"/>
      <c r="U3566" s="68"/>
      <c r="V3566" s="68"/>
      <c r="W3566" s="68"/>
      <c r="X3566" s="68"/>
      <c r="Y3566" s="68"/>
      <c r="Z3566" s="68"/>
      <c r="AA3566" s="68"/>
      <c r="AB3566" s="68"/>
      <c r="AC3566" s="68"/>
      <c r="AD3566" s="68"/>
      <c r="AE3566" s="68"/>
      <c r="AF3566" s="68"/>
      <c r="AG3566" s="68"/>
      <c r="AH3566" s="68"/>
      <c r="AI3566" s="68"/>
      <c r="AJ3566" s="68"/>
      <c r="AK3566" s="68"/>
      <c r="AL3566" s="68"/>
      <c r="AM3566" s="68"/>
      <c r="AN3566" s="68"/>
      <c r="AO3566" s="68"/>
      <c r="AP3566" s="68"/>
      <c r="AQ3566" s="68"/>
      <c r="AR3566" s="68"/>
      <c r="AS3566" s="68"/>
      <c r="AT3566" s="68"/>
      <c r="AU3566" s="68"/>
      <c r="AV3566" s="68"/>
      <c r="AW3566" s="68"/>
      <c r="AX3566" s="68"/>
      <c r="AY3566" s="68"/>
      <c r="AZ3566" s="68"/>
      <c r="BA3566" s="68"/>
      <c r="BB3566" s="68"/>
      <c r="BC3566" s="68"/>
      <c r="BD3566" s="68"/>
      <c r="BE3566" s="68"/>
      <c r="BF3566" s="68"/>
      <c r="BG3566" s="68"/>
      <c r="BH3566" s="68"/>
      <c r="BI3566" s="68"/>
      <c r="BJ3566" s="68"/>
      <c r="BK3566" s="68"/>
      <c r="BL3566" s="68"/>
      <c r="BM3566" s="68"/>
      <c r="BN3566" s="68"/>
      <c r="BO3566" s="68"/>
      <c r="BP3566" s="68"/>
      <c r="BQ3566" s="68"/>
      <c r="BR3566" s="68"/>
      <c r="BS3566" s="68"/>
      <c r="BT3566" s="68"/>
      <c r="BU3566" s="68"/>
      <c r="BV3566" s="68"/>
      <c r="BW3566" s="68"/>
      <c r="BX3566" s="68"/>
      <c r="BY3566" s="68"/>
      <c r="BZ3566" s="68"/>
    </row>
    <row r="3567" spans="1:78" s="53" customFormat="1" ht="15" customHeight="1" x14ac:dyDescent="0.25">
      <c r="A3567" s="56"/>
      <c r="B3567" s="59" t="str">
        <f>'PLAZA GALICIA TORRE CORRIENTES'!B374</f>
        <v>PLAZA GALICIA (C)</v>
      </c>
      <c r="C3567" s="59" t="str">
        <f>'PLAZA GALICIA TORRE CORRIENTES'!C374</f>
        <v>7C</v>
      </c>
      <c r="D3567" s="59">
        <f>'PLAZA GALICIA TORRE CORRIENTES'!D374</f>
        <v>61</v>
      </c>
      <c r="E3567" s="59" t="str">
        <f>'PLAZA GALICIA TORRE CORRIENTES'!E374</f>
        <v>OUTEDA, JUAN IGNACIO</v>
      </c>
      <c r="F3567" s="59">
        <f>'PLAZA GALICIA TORRE CORRIENTES'!F374</f>
        <v>1719</v>
      </c>
      <c r="G3567" s="59">
        <f>'PLAZA GALICIA TORRE CORRIENTES'!G374</f>
        <v>4809</v>
      </c>
      <c r="H3567" s="59" t="str">
        <f>'PLAZA GALICIA TORRE CORRIENTES'!H374</f>
        <v>OFICIOS JURÍDICOS</v>
      </c>
      <c r="I3567" s="59">
        <f>'PLAZA GALICIA TORRE CORRIENTES'!I374</f>
        <v>0</v>
      </c>
      <c r="J3567" s="55"/>
      <c r="K3567" s="68"/>
      <c r="L3567" s="68"/>
      <c r="M3567" s="68"/>
      <c r="N3567" s="68"/>
      <c r="O3567" s="68"/>
      <c r="P3567" s="68"/>
      <c r="Q3567" s="68"/>
      <c r="R3567" s="68"/>
      <c r="S3567" s="68"/>
      <c r="T3567" s="68"/>
      <c r="U3567" s="68"/>
      <c r="V3567" s="68"/>
      <c r="W3567" s="68"/>
      <c r="X3567" s="68"/>
      <c r="Y3567" s="68"/>
      <c r="Z3567" s="68"/>
      <c r="AA3567" s="68"/>
      <c r="AB3567" s="68"/>
      <c r="AC3567" s="68"/>
      <c r="AD3567" s="68"/>
      <c r="AE3567" s="68"/>
      <c r="AF3567" s="68"/>
      <c r="AG3567" s="68"/>
      <c r="AH3567" s="68"/>
      <c r="AI3567" s="68"/>
      <c r="AJ3567" s="68"/>
      <c r="AK3567" s="68"/>
      <c r="AL3567" s="68"/>
      <c r="AM3567" s="68"/>
      <c r="AN3567" s="68"/>
      <c r="AO3567" s="68"/>
      <c r="AP3567" s="68"/>
      <c r="AQ3567" s="68"/>
      <c r="AR3567" s="68"/>
      <c r="AS3567" s="68"/>
      <c r="AT3567" s="68"/>
      <c r="AU3567" s="68"/>
      <c r="AV3567" s="68"/>
      <c r="AW3567" s="68"/>
      <c r="AX3567" s="68"/>
      <c r="AY3567" s="68"/>
      <c r="AZ3567" s="68"/>
      <c r="BA3567" s="68"/>
      <c r="BB3567" s="68"/>
      <c r="BC3567" s="68"/>
      <c r="BD3567" s="68"/>
      <c r="BE3567" s="68"/>
      <c r="BF3567" s="68"/>
      <c r="BG3567" s="68"/>
      <c r="BH3567" s="68"/>
      <c r="BI3567" s="68"/>
      <c r="BJ3567" s="68"/>
      <c r="BK3567" s="68"/>
      <c r="BL3567" s="68"/>
      <c r="BM3567" s="68"/>
      <c r="BN3567" s="68"/>
      <c r="BO3567" s="68"/>
      <c r="BP3567" s="68"/>
      <c r="BQ3567" s="68"/>
      <c r="BR3567" s="68"/>
      <c r="BS3567" s="68"/>
      <c r="BT3567" s="68"/>
      <c r="BU3567" s="68"/>
      <c r="BV3567" s="68"/>
      <c r="BW3567" s="68"/>
      <c r="BX3567" s="68"/>
      <c r="BY3567" s="68"/>
      <c r="BZ3567" s="68"/>
    </row>
    <row r="3568" spans="1:78" s="53" customFormat="1" ht="15" customHeight="1" x14ac:dyDescent="0.25">
      <c r="A3568" s="56"/>
      <c r="B3568" s="59" t="str">
        <f>'PLAZA GALICIA TORRE CORRIENTES'!B375</f>
        <v>PLAZA GALICIA (C)</v>
      </c>
      <c r="C3568" s="59" t="str">
        <f>'PLAZA GALICIA TORRE CORRIENTES'!C375</f>
        <v>7C</v>
      </c>
      <c r="D3568" s="59">
        <f>'PLAZA GALICIA TORRE CORRIENTES'!D375</f>
        <v>62</v>
      </c>
      <c r="E3568" s="59" t="str">
        <f>'PLAZA GALICIA TORRE CORRIENTES'!E375</f>
        <v>C. ORTIZ, DANIEL</v>
      </c>
      <c r="F3568" s="59">
        <f>'PLAZA GALICIA TORRE CORRIENTES'!F375</f>
        <v>1719</v>
      </c>
      <c r="G3568" s="59">
        <f>'PLAZA GALICIA TORRE CORRIENTES'!G375</f>
        <v>3132</v>
      </c>
      <c r="H3568" s="59" t="str">
        <f>'PLAZA GALICIA TORRE CORRIENTES'!H375</f>
        <v>OFICIOS JURÍDICOS</v>
      </c>
      <c r="I3568" s="59">
        <f>'PLAZA GALICIA TORRE CORRIENTES'!I375</f>
        <v>0</v>
      </c>
      <c r="J3568" s="55"/>
      <c r="K3568" s="68"/>
      <c r="L3568" s="68"/>
      <c r="M3568" s="68"/>
      <c r="N3568" s="68"/>
      <c r="O3568" s="68"/>
      <c r="P3568" s="68"/>
      <c r="Q3568" s="68"/>
      <c r="R3568" s="68"/>
      <c r="S3568" s="68"/>
      <c r="T3568" s="68"/>
      <c r="U3568" s="68"/>
      <c r="V3568" s="68"/>
      <c r="W3568" s="68"/>
      <c r="X3568" s="68"/>
      <c r="Y3568" s="68"/>
      <c r="Z3568" s="68"/>
      <c r="AA3568" s="68"/>
      <c r="AB3568" s="68"/>
      <c r="AC3568" s="68"/>
      <c r="AD3568" s="68"/>
      <c r="AE3568" s="68"/>
      <c r="AF3568" s="68"/>
      <c r="AG3568" s="68"/>
      <c r="AH3568" s="68"/>
      <c r="AI3568" s="68"/>
      <c r="AJ3568" s="68"/>
      <c r="AK3568" s="68"/>
      <c r="AL3568" s="68"/>
      <c r="AM3568" s="68"/>
      <c r="AN3568" s="68"/>
      <c r="AO3568" s="68"/>
      <c r="AP3568" s="68"/>
      <c r="AQ3568" s="68"/>
      <c r="AR3568" s="68"/>
      <c r="AS3568" s="68"/>
      <c r="AT3568" s="68"/>
      <c r="AU3568" s="68"/>
      <c r="AV3568" s="68"/>
      <c r="AW3568" s="68"/>
      <c r="AX3568" s="68"/>
      <c r="AY3568" s="68"/>
      <c r="AZ3568" s="68"/>
      <c r="BA3568" s="68"/>
      <c r="BB3568" s="68"/>
      <c r="BC3568" s="68"/>
      <c r="BD3568" s="68"/>
      <c r="BE3568" s="68"/>
      <c r="BF3568" s="68"/>
      <c r="BG3568" s="68"/>
      <c r="BH3568" s="68"/>
      <c r="BI3568" s="68"/>
      <c r="BJ3568" s="68"/>
      <c r="BK3568" s="68"/>
      <c r="BL3568" s="68"/>
      <c r="BM3568" s="68"/>
      <c r="BN3568" s="68"/>
      <c r="BO3568" s="68"/>
      <c r="BP3568" s="68"/>
      <c r="BQ3568" s="68"/>
      <c r="BR3568" s="68"/>
      <c r="BS3568" s="68"/>
      <c r="BT3568" s="68"/>
      <c r="BU3568" s="68"/>
      <c r="BV3568" s="68"/>
      <c r="BW3568" s="68"/>
      <c r="BX3568" s="68"/>
      <c r="BY3568" s="68"/>
      <c r="BZ3568" s="68"/>
    </row>
    <row r="3569" spans="1:78" s="53" customFormat="1" ht="15" customHeight="1" x14ac:dyDescent="0.25">
      <c r="A3569" s="56"/>
      <c r="B3569" s="59" t="str">
        <f>'PLAZA GALICIA TORRE CORRIENTES'!B376</f>
        <v>PLAZA GALICIA (C)</v>
      </c>
      <c r="C3569" s="59" t="str">
        <f>'PLAZA GALICIA TORRE CORRIENTES'!C376</f>
        <v>7C</v>
      </c>
      <c r="D3569" s="59">
        <f>'PLAZA GALICIA TORRE CORRIENTES'!D376</f>
        <v>63</v>
      </c>
      <c r="E3569" s="59" t="str">
        <f>'PLAZA GALICIA TORRE CORRIENTES'!E376</f>
        <v>SUELDO, JAVIER</v>
      </c>
      <c r="F3569" s="59">
        <f>'PLAZA GALICIA TORRE CORRIENTES'!F376</f>
        <v>1719</v>
      </c>
      <c r="G3569" s="59">
        <f>'PLAZA GALICIA TORRE CORRIENTES'!G376</f>
        <v>4269</v>
      </c>
      <c r="H3569" s="59" t="str">
        <f>'PLAZA GALICIA TORRE CORRIENTES'!H376</f>
        <v>OFICIOS JURÍDICOS</v>
      </c>
      <c r="I3569" s="59">
        <f>'PLAZA GALICIA TORRE CORRIENTES'!I376</f>
        <v>0</v>
      </c>
      <c r="J3569" s="55"/>
      <c r="K3569" s="68"/>
      <c r="L3569" s="68"/>
      <c r="M3569" s="68"/>
      <c r="N3569" s="68"/>
      <c r="O3569" s="68"/>
      <c r="P3569" s="68"/>
      <c r="Q3569" s="68"/>
      <c r="R3569" s="68"/>
      <c r="S3569" s="68"/>
      <c r="T3569" s="68"/>
      <c r="U3569" s="68"/>
      <c r="V3569" s="68"/>
      <c r="W3569" s="68"/>
      <c r="X3569" s="68"/>
      <c r="Y3569" s="68"/>
      <c r="Z3569" s="68"/>
      <c r="AA3569" s="68"/>
      <c r="AB3569" s="68"/>
      <c r="AC3569" s="68"/>
      <c r="AD3569" s="68"/>
      <c r="AE3569" s="68"/>
      <c r="AF3569" s="68"/>
      <c r="AG3569" s="68"/>
      <c r="AH3569" s="68"/>
      <c r="AI3569" s="68"/>
      <c r="AJ3569" s="68"/>
      <c r="AK3569" s="68"/>
      <c r="AL3569" s="68"/>
      <c r="AM3569" s="68"/>
      <c r="AN3569" s="68"/>
      <c r="AO3569" s="68"/>
      <c r="AP3569" s="68"/>
      <c r="AQ3569" s="68"/>
      <c r="AR3569" s="68"/>
      <c r="AS3569" s="68"/>
      <c r="AT3569" s="68"/>
      <c r="AU3569" s="68"/>
      <c r="AV3569" s="68"/>
      <c r="AW3569" s="68"/>
      <c r="AX3569" s="68"/>
      <c r="AY3569" s="68"/>
      <c r="AZ3569" s="68"/>
      <c r="BA3569" s="68"/>
      <c r="BB3569" s="68"/>
      <c r="BC3569" s="68"/>
      <c r="BD3569" s="68"/>
      <c r="BE3569" s="68"/>
      <c r="BF3569" s="68"/>
      <c r="BG3569" s="68"/>
      <c r="BH3569" s="68"/>
      <c r="BI3569" s="68"/>
      <c r="BJ3569" s="68"/>
      <c r="BK3569" s="68"/>
      <c r="BL3569" s="68"/>
      <c r="BM3569" s="68"/>
      <c r="BN3569" s="68"/>
      <c r="BO3569" s="68"/>
      <c r="BP3569" s="68"/>
      <c r="BQ3569" s="68"/>
      <c r="BR3569" s="68"/>
      <c r="BS3569" s="68"/>
      <c r="BT3569" s="68"/>
      <c r="BU3569" s="68"/>
      <c r="BV3569" s="68"/>
      <c r="BW3569" s="68"/>
      <c r="BX3569" s="68"/>
      <c r="BY3569" s="68"/>
      <c r="BZ3569" s="68"/>
    </row>
    <row r="3570" spans="1:78" s="53" customFormat="1" ht="15" customHeight="1" x14ac:dyDescent="0.25">
      <c r="A3570" s="56"/>
      <c r="B3570" s="59" t="str">
        <f>'PLAZA GALICIA TORRE CORRIENTES'!B377</f>
        <v>PLAZA GALICIA (C)</v>
      </c>
      <c r="C3570" s="59" t="str">
        <f>'PLAZA GALICIA TORRE CORRIENTES'!C377</f>
        <v>7C</v>
      </c>
      <c r="D3570" s="59">
        <f>'PLAZA GALICIA TORRE CORRIENTES'!D377</f>
        <v>64</v>
      </c>
      <c r="E3570" s="59" t="str">
        <f>'PLAZA GALICIA TORRE CORRIENTES'!E377</f>
        <v>CAPPUCCIO, LEANDRO DAMIÁN</v>
      </c>
      <c r="F3570" s="59">
        <f>'PLAZA GALICIA TORRE CORRIENTES'!F377</f>
        <v>1719</v>
      </c>
      <c r="G3570" s="59">
        <f>'PLAZA GALICIA TORRE CORRIENTES'!G377</f>
        <v>3504</v>
      </c>
      <c r="H3570" s="59" t="str">
        <f>'PLAZA GALICIA TORRE CORRIENTES'!H377</f>
        <v>OFICIOS JURÍDICOS</v>
      </c>
      <c r="I3570" s="59">
        <f>'PLAZA GALICIA TORRE CORRIENTES'!I377</f>
        <v>0</v>
      </c>
      <c r="J3570" s="55"/>
      <c r="K3570" s="68"/>
      <c r="L3570" s="68"/>
      <c r="M3570" s="68"/>
      <c r="N3570" s="68"/>
      <c r="O3570" s="68"/>
      <c r="P3570" s="68"/>
      <c r="Q3570" s="68"/>
      <c r="R3570" s="68"/>
      <c r="S3570" s="68"/>
      <c r="T3570" s="68"/>
      <c r="U3570" s="68"/>
      <c r="V3570" s="68"/>
      <c r="W3570" s="68"/>
      <c r="X3570" s="68"/>
      <c r="Y3570" s="68"/>
      <c r="Z3570" s="68"/>
      <c r="AA3570" s="68"/>
      <c r="AB3570" s="68"/>
      <c r="AC3570" s="68"/>
      <c r="AD3570" s="68"/>
      <c r="AE3570" s="68"/>
      <c r="AF3570" s="68"/>
      <c r="AG3570" s="68"/>
      <c r="AH3570" s="68"/>
      <c r="AI3570" s="68"/>
      <c r="AJ3570" s="68"/>
      <c r="AK3570" s="68"/>
      <c r="AL3570" s="68"/>
      <c r="AM3570" s="68"/>
      <c r="AN3570" s="68"/>
      <c r="AO3570" s="68"/>
      <c r="AP3570" s="68"/>
      <c r="AQ3570" s="68"/>
      <c r="AR3570" s="68"/>
      <c r="AS3570" s="68"/>
      <c r="AT3570" s="68"/>
      <c r="AU3570" s="68"/>
      <c r="AV3570" s="68"/>
      <c r="AW3570" s="68"/>
      <c r="AX3570" s="68"/>
      <c r="AY3570" s="68"/>
      <c r="AZ3570" s="68"/>
      <c r="BA3570" s="68"/>
      <c r="BB3570" s="68"/>
      <c r="BC3570" s="68"/>
      <c r="BD3570" s="68"/>
      <c r="BE3570" s="68"/>
      <c r="BF3570" s="68"/>
      <c r="BG3570" s="68"/>
      <c r="BH3570" s="68"/>
      <c r="BI3570" s="68"/>
      <c r="BJ3570" s="68"/>
      <c r="BK3570" s="68"/>
      <c r="BL3570" s="68"/>
      <c r="BM3570" s="68"/>
      <c r="BN3570" s="68"/>
      <c r="BO3570" s="68"/>
      <c r="BP3570" s="68"/>
      <c r="BQ3570" s="68"/>
      <c r="BR3570" s="68"/>
      <c r="BS3570" s="68"/>
      <c r="BT3570" s="68"/>
      <c r="BU3570" s="68"/>
      <c r="BV3570" s="68"/>
      <c r="BW3570" s="68"/>
      <c r="BX3570" s="68"/>
      <c r="BY3570" s="68"/>
      <c r="BZ3570" s="68"/>
    </row>
    <row r="3571" spans="1:78" s="53" customFormat="1" ht="15" customHeight="1" x14ac:dyDescent="0.25">
      <c r="A3571" s="56"/>
      <c r="B3571" s="59" t="str">
        <f>'PLAZA GALICIA TORRE CORRIENTES'!B378</f>
        <v>PLAZA GALICIA (C)</v>
      </c>
      <c r="C3571" s="59" t="str">
        <f>'PLAZA GALICIA TORRE CORRIENTES'!C378</f>
        <v>7C</v>
      </c>
      <c r="D3571" s="59">
        <f>'PLAZA GALICIA TORRE CORRIENTES'!D378</f>
        <v>65</v>
      </c>
      <c r="E3571" s="59" t="str">
        <f>'PLAZA GALICIA TORRE CORRIENTES'!E378</f>
        <v>RIVERA, FERNANDO EZEQUIEL</v>
      </c>
      <c r="F3571" s="59">
        <f>'PLAZA GALICIA TORRE CORRIENTES'!F378</f>
        <v>1719</v>
      </c>
      <c r="G3571" s="59">
        <f>'PLAZA GALICIA TORRE CORRIENTES'!G378</f>
        <v>4675</v>
      </c>
      <c r="H3571" s="59" t="str">
        <f>'PLAZA GALICIA TORRE CORRIENTES'!H378</f>
        <v>OFICIOS JURÍDICOS</v>
      </c>
      <c r="I3571" s="59">
        <f>'PLAZA GALICIA TORRE CORRIENTES'!I378</f>
        <v>0</v>
      </c>
      <c r="J3571" s="55"/>
      <c r="K3571" s="68"/>
      <c r="L3571" s="68"/>
      <c r="M3571" s="68"/>
      <c r="N3571" s="68"/>
      <c r="O3571" s="68"/>
      <c r="P3571" s="68"/>
      <c r="Q3571" s="68"/>
      <c r="R3571" s="68"/>
      <c r="S3571" s="68"/>
      <c r="T3571" s="68"/>
      <c r="U3571" s="68"/>
      <c r="V3571" s="68"/>
      <c r="W3571" s="68"/>
      <c r="X3571" s="68"/>
      <c r="Y3571" s="68"/>
      <c r="Z3571" s="68"/>
      <c r="AA3571" s="68"/>
      <c r="AB3571" s="68"/>
      <c r="AC3571" s="68"/>
      <c r="AD3571" s="68"/>
      <c r="AE3571" s="68"/>
      <c r="AF3571" s="68"/>
      <c r="AG3571" s="68"/>
      <c r="AH3571" s="68"/>
      <c r="AI3571" s="68"/>
      <c r="AJ3571" s="68"/>
      <c r="AK3571" s="68"/>
      <c r="AL3571" s="68"/>
      <c r="AM3571" s="68"/>
      <c r="AN3571" s="68"/>
      <c r="AO3571" s="68"/>
      <c r="AP3571" s="68"/>
      <c r="AQ3571" s="68"/>
      <c r="AR3571" s="68"/>
      <c r="AS3571" s="68"/>
      <c r="AT3571" s="68"/>
      <c r="AU3571" s="68"/>
      <c r="AV3571" s="68"/>
      <c r="AW3571" s="68"/>
      <c r="AX3571" s="68"/>
      <c r="AY3571" s="68"/>
      <c r="AZ3571" s="68"/>
      <c r="BA3571" s="68"/>
      <c r="BB3571" s="68"/>
      <c r="BC3571" s="68"/>
      <c r="BD3571" s="68"/>
      <c r="BE3571" s="68"/>
      <c r="BF3571" s="68"/>
      <c r="BG3571" s="68"/>
      <c r="BH3571" s="68"/>
      <c r="BI3571" s="68"/>
      <c r="BJ3571" s="68"/>
      <c r="BK3571" s="68"/>
      <c r="BL3571" s="68"/>
      <c r="BM3571" s="68"/>
      <c r="BN3571" s="68"/>
      <c r="BO3571" s="68"/>
      <c r="BP3571" s="68"/>
      <c r="BQ3571" s="68"/>
      <c r="BR3571" s="68"/>
      <c r="BS3571" s="68"/>
      <c r="BT3571" s="68"/>
      <c r="BU3571" s="68"/>
      <c r="BV3571" s="68"/>
      <c r="BW3571" s="68"/>
      <c r="BX3571" s="68"/>
      <c r="BY3571" s="68"/>
      <c r="BZ3571" s="68"/>
    </row>
    <row r="3572" spans="1:78" s="53" customFormat="1" ht="15" customHeight="1" x14ac:dyDescent="0.25">
      <c r="A3572" s="56"/>
      <c r="B3572" s="59" t="str">
        <f>'PLAZA GALICIA TORRE CORRIENTES'!B379</f>
        <v>PLAZA GALICIA (C)</v>
      </c>
      <c r="C3572" s="59" t="str">
        <f>'PLAZA GALICIA TORRE CORRIENTES'!C379</f>
        <v>7C</v>
      </c>
      <c r="D3572" s="59">
        <f>'PLAZA GALICIA TORRE CORRIENTES'!D379</f>
        <v>66</v>
      </c>
      <c r="E3572" s="59" t="str">
        <f>'PLAZA GALICIA TORRE CORRIENTES'!E379</f>
        <v>DOMÍNGUEZ, GABRIEL RUBÉN</v>
      </c>
      <c r="F3572" s="59">
        <f>'PLAZA GALICIA TORRE CORRIENTES'!F379</f>
        <v>1719</v>
      </c>
      <c r="G3572" s="59">
        <f>'PLAZA GALICIA TORRE CORRIENTES'!G379</f>
        <v>2373</v>
      </c>
      <c r="H3572" s="59" t="str">
        <f>'PLAZA GALICIA TORRE CORRIENTES'!H379</f>
        <v>OFICIOS JURÍDICOS</v>
      </c>
      <c r="I3572" s="59">
        <f>'PLAZA GALICIA TORRE CORRIENTES'!I379</f>
        <v>0</v>
      </c>
      <c r="J3572" s="55"/>
      <c r="K3572" s="68"/>
      <c r="L3572" s="68"/>
      <c r="M3572" s="68"/>
      <c r="N3572" s="68"/>
      <c r="O3572" s="68"/>
      <c r="P3572" s="68"/>
      <c r="Q3572" s="68"/>
      <c r="R3572" s="68"/>
      <c r="S3572" s="68"/>
      <c r="T3572" s="68"/>
      <c r="U3572" s="68"/>
      <c r="V3572" s="68"/>
      <c r="W3572" s="68"/>
      <c r="X3572" s="68"/>
      <c r="Y3572" s="68"/>
      <c r="Z3572" s="68"/>
      <c r="AA3572" s="68"/>
      <c r="AB3572" s="68"/>
      <c r="AC3572" s="68"/>
      <c r="AD3572" s="68"/>
      <c r="AE3572" s="68"/>
      <c r="AF3572" s="68"/>
      <c r="AG3572" s="68"/>
      <c r="AH3572" s="68"/>
      <c r="AI3572" s="68"/>
      <c r="AJ3572" s="68"/>
      <c r="AK3572" s="68"/>
      <c r="AL3572" s="68"/>
      <c r="AM3572" s="68"/>
      <c r="AN3572" s="68"/>
      <c r="AO3572" s="68"/>
      <c r="AP3572" s="68"/>
      <c r="AQ3572" s="68"/>
      <c r="AR3572" s="68"/>
      <c r="AS3572" s="68"/>
      <c r="AT3572" s="68"/>
      <c r="AU3572" s="68"/>
      <c r="AV3572" s="68"/>
      <c r="AW3572" s="68"/>
      <c r="AX3572" s="68"/>
      <c r="AY3572" s="68"/>
      <c r="AZ3572" s="68"/>
      <c r="BA3572" s="68"/>
      <c r="BB3572" s="68"/>
      <c r="BC3572" s="68"/>
      <c r="BD3572" s="68"/>
      <c r="BE3572" s="68"/>
      <c r="BF3572" s="68"/>
      <c r="BG3572" s="68"/>
      <c r="BH3572" s="68"/>
      <c r="BI3572" s="68"/>
      <c r="BJ3572" s="68"/>
      <c r="BK3572" s="68"/>
      <c r="BL3572" s="68"/>
      <c r="BM3572" s="68"/>
      <c r="BN3572" s="68"/>
      <c r="BO3572" s="68"/>
      <c r="BP3572" s="68"/>
      <c r="BQ3572" s="68"/>
      <c r="BR3572" s="68"/>
      <c r="BS3572" s="68"/>
      <c r="BT3572" s="68"/>
      <c r="BU3572" s="68"/>
      <c r="BV3572" s="68"/>
      <c r="BW3572" s="68"/>
      <c r="BX3572" s="68"/>
      <c r="BY3572" s="68"/>
      <c r="BZ3572" s="68"/>
    </row>
    <row r="3573" spans="1:78" s="53" customFormat="1" ht="15" customHeight="1" x14ac:dyDescent="0.25">
      <c r="A3573" s="56"/>
      <c r="B3573" s="59" t="str">
        <f>'PLAZA GALICIA TORRE CORRIENTES'!B380</f>
        <v>PLAZA GALICIA (C)</v>
      </c>
      <c r="C3573" s="59" t="str">
        <f>'PLAZA GALICIA TORRE CORRIENTES'!C380</f>
        <v>7C</v>
      </c>
      <c r="D3573" s="59">
        <f>'PLAZA GALICIA TORRE CORRIENTES'!D380</f>
        <v>67</v>
      </c>
      <c r="E3573" s="59" t="str">
        <f>'PLAZA GALICIA TORRE CORRIENTES'!E380</f>
        <v>ARRILLAGA, MARTA ADRIANA</v>
      </c>
      <c r="F3573" s="59">
        <f>'PLAZA GALICIA TORRE CORRIENTES'!F380</f>
        <v>1719</v>
      </c>
      <c r="G3573" s="59">
        <f>'PLAZA GALICIA TORRE CORRIENTES'!G380</f>
        <v>2270</v>
      </c>
      <c r="H3573" s="59" t="str">
        <f>'PLAZA GALICIA TORRE CORRIENTES'!H380</f>
        <v>OFICIOS JURÍDICOS</v>
      </c>
      <c r="I3573" s="59">
        <f>'PLAZA GALICIA TORRE CORRIENTES'!I380</f>
        <v>0</v>
      </c>
      <c r="J3573" s="55"/>
      <c r="K3573" s="68"/>
      <c r="L3573" s="68"/>
      <c r="M3573" s="68"/>
      <c r="N3573" s="68"/>
      <c r="O3573" s="68"/>
      <c r="P3573" s="68"/>
      <c r="Q3573" s="68"/>
      <c r="R3573" s="68"/>
      <c r="S3573" s="68"/>
      <c r="T3573" s="68"/>
      <c r="U3573" s="68"/>
      <c r="V3573" s="68"/>
      <c r="W3573" s="68"/>
      <c r="X3573" s="68"/>
      <c r="Y3573" s="68"/>
      <c r="Z3573" s="68"/>
      <c r="AA3573" s="68"/>
      <c r="AB3573" s="68"/>
      <c r="AC3573" s="68"/>
      <c r="AD3573" s="68"/>
      <c r="AE3573" s="68"/>
      <c r="AF3573" s="68"/>
      <c r="AG3573" s="68"/>
      <c r="AH3573" s="68"/>
      <c r="AI3573" s="68"/>
      <c r="AJ3573" s="68"/>
      <c r="AK3573" s="68"/>
      <c r="AL3573" s="68"/>
      <c r="AM3573" s="68"/>
      <c r="AN3573" s="68"/>
      <c r="AO3573" s="68"/>
      <c r="AP3573" s="68"/>
      <c r="AQ3573" s="68"/>
      <c r="AR3573" s="68"/>
      <c r="AS3573" s="68"/>
      <c r="AT3573" s="68"/>
      <c r="AU3573" s="68"/>
      <c r="AV3573" s="68"/>
      <c r="AW3573" s="68"/>
      <c r="AX3573" s="68"/>
      <c r="AY3573" s="68"/>
      <c r="AZ3573" s="68"/>
      <c r="BA3573" s="68"/>
      <c r="BB3573" s="68"/>
      <c r="BC3573" s="68"/>
      <c r="BD3573" s="68"/>
      <c r="BE3573" s="68"/>
      <c r="BF3573" s="68"/>
      <c r="BG3573" s="68"/>
      <c r="BH3573" s="68"/>
      <c r="BI3573" s="68"/>
      <c r="BJ3573" s="68"/>
      <c r="BK3573" s="68"/>
      <c r="BL3573" s="68"/>
      <c r="BM3573" s="68"/>
      <c r="BN3573" s="68"/>
      <c r="BO3573" s="68"/>
      <c r="BP3573" s="68"/>
      <c r="BQ3573" s="68"/>
      <c r="BR3573" s="68"/>
      <c r="BS3573" s="68"/>
      <c r="BT3573" s="68"/>
      <c r="BU3573" s="68"/>
      <c r="BV3573" s="68"/>
      <c r="BW3573" s="68"/>
      <c r="BX3573" s="68"/>
      <c r="BY3573" s="68"/>
      <c r="BZ3573" s="68"/>
    </row>
    <row r="3574" spans="1:78" s="53" customFormat="1" ht="15" customHeight="1" x14ac:dyDescent="0.25">
      <c r="A3574" s="56"/>
      <c r="B3574" s="59" t="str">
        <f>'PLAZA GALICIA TORRE CORRIENTES'!B381</f>
        <v>PLAZA GALICIA (C)</v>
      </c>
      <c r="C3574" s="59" t="str">
        <f>'PLAZA GALICIA TORRE CORRIENTES'!C381</f>
        <v>7C</v>
      </c>
      <c r="D3574" s="59">
        <f>'PLAZA GALICIA TORRE CORRIENTES'!D381</f>
        <v>68</v>
      </c>
      <c r="E3574" s="59" t="str">
        <f>'PLAZA GALICIA TORRE CORRIENTES'!E381</f>
        <v>LIBRE</v>
      </c>
      <c r="F3574" s="59">
        <f>'PLAZA GALICIA TORRE CORRIENTES'!F381</f>
        <v>1719</v>
      </c>
      <c r="G3574" s="59" t="str">
        <f>'PLAZA GALICIA TORRE CORRIENTES'!G381</f>
        <v>-----</v>
      </c>
      <c r="H3574" s="59" t="str">
        <f>'PLAZA GALICIA TORRE CORRIENTES'!H381</f>
        <v>OFICIOS JURÍDICOS</v>
      </c>
      <c r="I3574" s="59">
        <f>'PLAZA GALICIA TORRE CORRIENTES'!I381</f>
        <v>0</v>
      </c>
      <c r="J3574" s="55"/>
      <c r="K3574" s="68"/>
      <c r="L3574" s="68"/>
      <c r="M3574" s="68"/>
      <c r="N3574" s="68"/>
      <c r="O3574" s="68"/>
      <c r="P3574" s="68"/>
      <c r="Q3574" s="68"/>
      <c r="R3574" s="68"/>
      <c r="S3574" s="68"/>
      <c r="T3574" s="68"/>
      <c r="U3574" s="68"/>
      <c r="V3574" s="68"/>
      <c r="W3574" s="68"/>
      <c r="X3574" s="68"/>
      <c r="Y3574" s="68"/>
      <c r="Z3574" s="68"/>
      <c r="AA3574" s="68"/>
      <c r="AB3574" s="68"/>
      <c r="AC3574" s="68"/>
      <c r="AD3574" s="68"/>
      <c r="AE3574" s="68"/>
      <c r="AF3574" s="68"/>
      <c r="AG3574" s="68"/>
      <c r="AH3574" s="68"/>
      <c r="AI3574" s="68"/>
      <c r="AJ3574" s="68"/>
      <c r="AK3574" s="68"/>
      <c r="AL3574" s="68"/>
      <c r="AM3574" s="68"/>
      <c r="AN3574" s="68"/>
      <c r="AO3574" s="68"/>
      <c r="AP3574" s="68"/>
      <c r="AQ3574" s="68"/>
      <c r="AR3574" s="68"/>
      <c r="AS3574" s="68"/>
      <c r="AT3574" s="68"/>
      <c r="AU3574" s="68"/>
      <c r="AV3574" s="68"/>
      <c r="AW3574" s="68"/>
      <c r="AX3574" s="68"/>
      <c r="AY3574" s="68"/>
      <c r="AZ3574" s="68"/>
      <c r="BA3574" s="68"/>
      <c r="BB3574" s="68"/>
      <c r="BC3574" s="68"/>
      <c r="BD3574" s="68"/>
      <c r="BE3574" s="68"/>
      <c r="BF3574" s="68"/>
      <c r="BG3574" s="68"/>
      <c r="BH3574" s="68"/>
      <c r="BI3574" s="68"/>
      <c r="BJ3574" s="68"/>
      <c r="BK3574" s="68"/>
      <c r="BL3574" s="68"/>
      <c r="BM3574" s="68"/>
      <c r="BN3574" s="68"/>
      <c r="BO3574" s="68"/>
      <c r="BP3574" s="68"/>
      <c r="BQ3574" s="68"/>
      <c r="BR3574" s="68"/>
      <c r="BS3574" s="68"/>
      <c r="BT3574" s="68"/>
      <c r="BU3574" s="68"/>
      <c r="BV3574" s="68"/>
      <c r="BW3574" s="68"/>
      <c r="BX3574" s="68"/>
      <c r="BY3574" s="68"/>
      <c r="BZ3574" s="68"/>
    </row>
    <row r="3575" spans="1:78" s="53" customFormat="1" ht="15" customHeight="1" x14ac:dyDescent="0.25">
      <c r="A3575" s="56"/>
      <c r="B3575" s="59" t="str">
        <f>'PLAZA GALICIA TORRE CORRIENTES'!B382</f>
        <v>PLAZA GALICIA (C)</v>
      </c>
      <c r="C3575" s="59" t="str">
        <f>'PLAZA GALICIA TORRE CORRIENTES'!C382</f>
        <v>7C</v>
      </c>
      <c r="D3575" s="59">
        <f>'PLAZA GALICIA TORRE CORRIENTES'!D382</f>
        <v>69</v>
      </c>
      <c r="E3575" s="59" t="str">
        <f>'PLAZA GALICIA TORRE CORRIENTES'!E382</f>
        <v>ARANDA, PABLO</v>
      </c>
      <c r="F3575" s="59">
        <f>'PLAZA GALICIA TORRE CORRIENTES'!F382</f>
        <v>1719</v>
      </c>
      <c r="G3575" s="59">
        <f>'PLAZA GALICIA TORRE CORRIENTES'!G382</f>
        <v>3291</v>
      </c>
      <c r="H3575" s="59" t="str">
        <f>'PLAZA GALICIA TORRE CORRIENTES'!H382</f>
        <v>OFICIOS JURÍDICOS</v>
      </c>
      <c r="I3575" s="59">
        <f>'PLAZA GALICIA TORRE CORRIENTES'!I382</f>
        <v>0</v>
      </c>
      <c r="J3575" s="55"/>
      <c r="K3575" s="68"/>
      <c r="L3575" s="68"/>
      <c r="M3575" s="68"/>
      <c r="N3575" s="68"/>
      <c r="O3575" s="68"/>
      <c r="P3575" s="68"/>
      <c r="Q3575" s="68"/>
      <c r="R3575" s="68"/>
      <c r="S3575" s="68"/>
      <c r="T3575" s="68"/>
      <c r="U3575" s="68"/>
      <c r="V3575" s="68"/>
      <c r="W3575" s="68"/>
      <c r="X3575" s="68"/>
      <c r="Y3575" s="68"/>
      <c r="Z3575" s="68"/>
      <c r="AA3575" s="68"/>
      <c r="AB3575" s="68"/>
      <c r="AC3575" s="68"/>
      <c r="AD3575" s="68"/>
      <c r="AE3575" s="68"/>
      <c r="AF3575" s="68"/>
      <c r="AG3575" s="68"/>
      <c r="AH3575" s="68"/>
      <c r="AI3575" s="68"/>
      <c r="AJ3575" s="68"/>
      <c r="AK3575" s="68"/>
      <c r="AL3575" s="68"/>
      <c r="AM3575" s="68"/>
      <c r="AN3575" s="68"/>
      <c r="AO3575" s="68"/>
      <c r="AP3575" s="68"/>
      <c r="AQ3575" s="68"/>
      <c r="AR3575" s="68"/>
      <c r="AS3575" s="68"/>
      <c r="AT3575" s="68"/>
      <c r="AU3575" s="68"/>
      <c r="AV3575" s="68"/>
      <c r="AW3575" s="68"/>
      <c r="AX3575" s="68"/>
      <c r="AY3575" s="68"/>
      <c r="AZ3575" s="68"/>
      <c r="BA3575" s="68"/>
      <c r="BB3575" s="68"/>
      <c r="BC3575" s="68"/>
      <c r="BD3575" s="68"/>
      <c r="BE3575" s="68"/>
      <c r="BF3575" s="68"/>
      <c r="BG3575" s="68"/>
      <c r="BH3575" s="68"/>
      <c r="BI3575" s="68"/>
      <c r="BJ3575" s="68"/>
      <c r="BK3575" s="68"/>
      <c r="BL3575" s="68"/>
      <c r="BM3575" s="68"/>
      <c r="BN3575" s="68"/>
      <c r="BO3575" s="68"/>
      <c r="BP3575" s="68"/>
      <c r="BQ3575" s="68"/>
      <c r="BR3575" s="68"/>
      <c r="BS3575" s="68"/>
      <c r="BT3575" s="68"/>
      <c r="BU3575" s="68"/>
      <c r="BV3575" s="68"/>
      <c r="BW3575" s="68"/>
      <c r="BX3575" s="68"/>
      <c r="BY3575" s="68"/>
      <c r="BZ3575" s="68"/>
    </row>
    <row r="3576" spans="1:78" s="53" customFormat="1" ht="15" customHeight="1" x14ac:dyDescent="0.25">
      <c r="A3576" s="56"/>
      <c r="B3576" s="59" t="str">
        <f>'PLAZA GALICIA TORRE CORRIENTES'!B383</f>
        <v>PLAZA GALICIA (C)</v>
      </c>
      <c r="C3576" s="59" t="str">
        <f>'PLAZA GALICIA TORRE CORRIENTES'!C383</f>
        <v>7C</v>
      </c>
      <c r="D3576" s="59">
        <f>'PLAZA GALICIA TORRE CORRIENTES'!D383</f>
        <v>70</v>
      </c>
      <c r="E3576" s="59" t="str">
        <f>'PLAZA GALICIA TORRE CORRIENTES'!E383</f>
        <v>CELA, GLORIA</v>
      </c>
      <c r="F3576" s="59">
        <f>'PLAZA GALICIA TORRE CORRIENTES'!F383</f>
        <v>1719</v>
      </c>
      <c r="G3576" s="59">
        <f>'PLAZA GALICIA TORRE CORRIENTES'!G383</f>
        <v>5222</v>
      </c>
      <c r="H3576" s="59" t="str">
        <f>'PLAZA GALICIA TORRE CORRIENTES'!H383</f>
        <v>OFICIOS JURÍDICOS</v>
      </c>
      <c r="I3576" s="59">
        <f>'PLAZA GALICIA TORRE CORRIENTES'!I383</f>
        <v>0</v>
      </c>
      <c r="J3576" s="55"/>
      <c r="K3576" s="68"/>
      <c r="L3576" s="68"/>
      <c r="M3576" s="68"/>
      <c r="N3576" s="68"/>
      <c r="O3576" s="68"/>
      <c r="P3576" s="68"/>
      <c r="Q3576" s="68"/>
      <c r="R3576" s="68"/>
      <c r="S3576" s="68"/>
      <c r="T3576" s="68"/>
      <c r="U3576" s="68"/>
      <c r="V3576" s="68"/>
      <c r="W3576" s="68"/>
      <c r="X3576" s="68"/>
      <c r="Y3576" s="68"/>
      <c r="Z3576" s="68"/>
      <c r="AA3576" s="68"/>
      <c r="AB3576" s="68"/>
      <c r="AC3576" s="68"/>
      <c r="AD3576" s="68"/>
      <c r="AE3576" s="68"/>
      <c r="AF3576" s="68"/>
      <c r="AG3576" s="68"/>
      <c r="AH3576" s="68"/>
      <c r="AI3576" s="68"/>
      <c r="AJ3576" s="68"/>
      <c r="AK3576" s="68"/>
      <c r="AL3576" s="68"/>
      <c r="AM3576" s="68"/>
      <c r="AN3576" s="68"/>
      <c r="AO3576" s="68"/>
      <c r="AP3576" s="68"/>
      <c r="AQ3576" s="68"/>
      <c r="AR3576" s="68"/>
      <c r="AS3576" s="68"/>
      <c r="AT3576" s="68"/>
      <c r="AU3576" s="68"/>
      <c r="AV3576" s="68"/>
      <c r="AW3576" s="68"/>
      <c r="AX3576" s="68"/>
      <c r="AY3576" s="68"/>
      <c r="AZ3576" s="68"/>
      <c r="BA3576" s="68"/>
      <c r="BB3576" s="68"/>
      <c r="BC3576" s="68"/>
      <c r="BD3576" s="68"/>
      <c r="BE3576" s="68"/>
      <c r="BF3576" s="68"/>
      <c r="BG3576" s="68"/>
      <c r="BH3576" s="68"/>
      <c r="BI3576" s="68"/>
      <c r="BJ3576" s="68"/>
      <c r="BK3576" s="68"/>
      <c r="BL3576" s="68"/>
      <c r="BM3576" s="68"/>
      <c r="BN3576" s="68"/>
      <c r="BO3576" s="68"/>
      <c r="BP3576" s="68"/>
      <c r="BQ3576" s="68"/>
      <c r="BR3576" s="68"/>
      <c r="BS3576" s="68"/>
      <c r="BT3576" s="68"/>
      <c r="BU3576" s="68"/>
      <c r="BV3576" s="68"/>
      <c r="BW3576" s="68"/>
      <c r="BX3576" s="68"/>
      <c r="BY3576" s="68"/>
      <c r="BZ3576" s="68"/>
    </row>
    <row r="3577" spans="1:78" s="53" customFormat="1" ht="15" customHeight="1" x14ac:dyDescent="0.25">
      <c r="A3577" s="56"/>
      <c r="B3577" s="59" t="str">
        <f>'PLAZA GALICIA TORRE CORRIENTES'!B384</f>
        <v>PLAZA GALICIA (C)</v>
      </c>
      <c r="C3577" s="59" t="str">
        <f>'PLAZA GALICIA TORRE CORRIENTES'!C384</f>
        <v>7C</v>
      </c>
      <c r="D3577" s="59">
        <f>'PLAZA GALICIA TORRE CORRIENTES'!D384</f>
        <v>71</v>
      </c>
      <c r="E3577" s="59" t="str">
        <f>'PLAZA GALICIA TORRE CORRIENTES'!E384</f>
        <v>USUARIO</v>
      </c>
      <c r="F3577" s="59">
        <f>'PLAZA GALICIA TORRE CORRIENTES'!F384</f>
        <v>1719</v>
      </c>
      <c r="G3577" s="59" t="str">
        <f>'PLAZA GALICIA TORRE CORRIENTES'!G384</f>
        <v>----</v>
      </c>
      <c r="H3577" s="59" t="str">
        <f>'PLAZA GALICIA TORRE CORRIENTES'!H384</f>
        <v>OFICIOS JURÍDICOS</v>
      </c>
      <c r="I3577" s="59">
        <f>'PLAZA GALICIA TORRE CORRIENTES'!I384</f>
        <v>0</v>
      </c>
      <c r="J3577" s="55"/>
      <c r="K3577" s="68"/>
      <c r="L3577" s="68"/>
      <c r="M3577" s="68"/>
      <c r="N3577" s="68"/>
      <c r="O3577" s="68"/>
      <c r="P3577" s="68"/>
      <c r="Q3577" s="68"/>
      <c r="R3577" s="68"/>
      <c r="S3577" s="68"/>
      <c r="T3577" s="68"/>
      <c r="U3577" s="68"/>
      <c r="V3577" s="68"/>
      <c r="W3577" s="68"/>
      <c r="X3577" s="68"/>
      <c r="Y3577" s="68"/>
      <c r="Z3577" s="68"/>
      <c r="AA3577" s="68"/>
      <c r="AB3577" s="68"/>
      <c r="AC3577" s="68"/>
      <c r="AD3577" s="68"/>
      <c r="AE3577" s="68"/>
      <c r="AF3577" s="68"/>
      <c r="AG3577" s="68"/>
      <c r="AH3577" s="68"/>
      <c r="AI3577" s="68"/>
      <c r="AJ3577" s="68"/>
      <c r="AK3577" s="68"/>
      <c r="AL3577" s="68"/>
      <c r="AM3577" s="68"/>
      <c r="AN3577" s="68"/>
      <c r="AO3577" s="68"/>
      <c r="AP3577" s="68"/>
      <c r="AQ3577" s="68"/>
      <c r="AR3577" s="68"/>
      <c r="AS3577" s="68"/>
      <c r="AT3577" s="68"/>
      <c r="AU3577" s="68"/>
      <c r="AV3577" s="68"/>
      <c r="AW3577" s="68"/>
      <c r="AX3577" s="68"/>
      <c r="AY3577" s="68"/>
      <c r="AZ3577" s="68"/>
      <c r="BA3577" s="68"/>
      <c r="BB3577" s="68"/>
      <c r="BC3577" s="68"/>
      <c r="BD3577" s="68"/>
      <c r="BE3577" s="68"/>
      <c r="BF3577" s="68"/>
      <c r="BG3577" s="68"/>
      <c r="BH3577" s="68"/>
      <c r="BI3577" s="68"/>
      <c r="BJ3577" s="68"/>
      <c r="BK3577" s="68"/>
      <c r="BL3577" s="68"/>
      <c r="BM3577" s="68"/>
      <c r="BN3577" s="68"/>
      <c r="BO3577" s="68"/>
      <c r="BP3577" s="68"/>
      <c r="BQ3577" s="68"/>
      <c r="BR3577" s="68"/>
      <c r="BS3577" s="68"/>
      <c r="BT3577" s="68"/>
      <c r="BU3577" s="68"/>
      <c r="BV3577" s="68"/>
      <c r="BW3577" s="68"/>
      <c r="BX3577" s="68"/>
      <c r="BY3577" s="68"/>
      <c r="BZ3577" s="68"/>
    </row>
    <row r="3578" spans="1:78" s="53" customFormat="1" ht="15" customHeight="1" x14ac:dyDescent="0.25">
      <c r="A3578" s="56"/>
      <c r="B3578" s="59" t="str">
        <f>'PLAZA GALICIA TORRE CORRIENTES'!B385</f>
        <v>PLAZA GALICIA (C)</v>
      </c>
      <c r="C3578" s="59" t="str">
        <f>'PLAZA GALICIA TORRE CORRIENTES'!C385</f>
        <v>7C</v>
      </c>
      <c r="D3578" s="59">
        <f>'PLAZA GALICIA TORRE CORRIENTES'!D385</f>
        <v>72</v>
      </c>
      <c r="E3578" s="59" t="str">
        <f>'PLAZA GALICIA TORRE CORRIENTES'!E385</f>
        <v>MASTRUAÑI, BEATRIZ</v>
      </c>
      <c r="F3578" s="59">
        <f>'PLAZA GALICIA TORRE CORRIENTES'!F385</f>
        <v>1719</v>
      </c>
      <c r="G3578" s="59">
        <f>'PLAZA GALICIA TORRE CORRIENTES'!G385</f>
        <v>4730</v>
      </c>
      <c r="H3578" s="59" t="str">
        <f>'PLAZA GALICIA TORRE CORRIENTES'!H385</f>
        <v>OFICIOS JURÍDICOS</v>
      </c>
      <c r="I3578" s="59">
        <f>'PLAZA GALICIA TORRE CORRIENTES'!I385</f>
        <v>0</v>
      </c>
      <c r="J3578" s="55"/>
      <c r="K3578" s="68"/>
      <c r="L3578" s="68"/>
      <c r="M3578" s="68"/>
      <c r="N3578" s="68"/>
      <c r="O3578" s="68"/>
      <c r="P3578" s="68"/>
      <c r="Q3578" s="68"/>
      <c r="R3578" s="68"/>
      <c r="S3578" s="68"/>
      <c r="T3578" s="68"/>
      <c r="U3578" s="68"/>
      <c r="V3578" s="68"/>
      <c r="W3578" s="68"/>
      <c r="X3578" s="68"/>
      <c r="Y3578" s="68"/>
      <c r="Z3578" s="68"/>
      <c r="AA3578" s="68"/>
      <c r="AB3578" s="68"/>
      <c r="AC3578" s="68"/>
      <c r="AD3578" s="68"/>
      <c r="AE3578" s="68"/>
      <c r="AF3578" s="68"/>
      <c r="AG3578" s="68"/>
      <c r="AH3578" s="68"/>
      <c r="AI3578" s="68"/>
      <c r="AJ3578" s="68"/>
      <c r="AK3578" s="68"/>
      <c r="AL3578" s="68"/>
      <c r="AM3578" s="68"/>
      <c r="AN3578" s="68"/>
      <c r="AO3578" s="68"/>
      <c r="AP3578" s="68"/>
      <c r="AQ3578" s="68"/>
      <c r="AR3578" s="68"/>
      <c r="AS3578" s="68"/>
      <c r="AT3578" s="68"/>
      <c r="AU3578" s="68"/>
      <c r="AV3578" s="68"/>
      <c r="AW3578" s="68"/>
      <c r="AX3578" s="68"/>
      <c r="AY3578" s="68"/>
      <c r="AZ3578" s="68"/>
      <c r="BA3578" s="68"/>
      <c r="BB3578" s="68"/>
      <c r="BC3578" s="68"/>
      <c r="BD3578" s="68"/>
      <c r="BE3578" s="68"/>
      <c r="BF3578" s="68"/>
      <c r="BG3578" s="68"/>
      <c r="BH3578" s="68"/>
      <c r="BI3578" s="68"/>
      <c r="BJ3578" s="68"/>
      <c r="BK3578" s="68"/>
      <c r="BL3578" s="68"/>
      <c r="BM3578" s="68"/>
      <c r="BN3578" s="68"/>
      <c r="BO3578" s="68"/>
      <c r="BP3578" s="68"/>
      <c r="BQ3578" s="68"/>
      <c r="BR3578" s="68"/>
      <c r="BS3578" s="68"/>
      <c r="BT3578" s="68"/>
      <c r="BU3578" s="68"/>
      <c r="BV3578" s="68"/>
      <c r="BW3578" s="68"/>
      <c r="BX3578" s="68"/>
      <c r="BY3578" s="68"/>
      <c r="BZ3578" s="68"/>
    </row>
    <row r="3579" spans="1:78" s="53" customFormat="1" ht="15" customHeight="1" x14ac:dyDescent="0.25">
      <c r="A3579" s="56"/>
      <c r="B3579" s="59" t="str">
        <f>'PLAZA GALICIA TORRE CORRIENTES'!B386</f>
        <v>PLAZA GALICIA (C)</v>
      </c>
      <c r="C3579" s="59" t="str">
        <f>'PLAZA GALICIA TORRE CORRIENTES'!C386</f>
        <v>7C</v>
      </c>
      <c r="D3579" s="59">
        <f>'PLAZA GALICIA TORRE CORRIENTES'!D386</f>
        <v>73</v>
      </c>
      <c r="E3579" s="59" t="str">
        <f>'PLAZA GALICIA TORRE CORRIENTES'!E386</f>
        <v>PINOLI, GABRIEL</v>
      </c>
      <c r="F3579" s="59">
        <f>'PLAZA GALICIA TORRE CORRIENTES'!F386</f>
        <v>1719</v>
      </c>
      <c r="G3579" s="59">
        <f>'PLAZA GALICIA TORRE CORRIENTES'!G386</f>
        <v>6656</v>
      </c>
      <c r="H3579" s="59" t="str">
        <f>'PLAZA GALICIA TORRE CORRIENTES'!H386</f>
        <v>OFICIOS JURÍDICOS</v>
      </c>
      <c r="I3579" s="59">
        <f>'PLAZA GALICIA TORRE CORRIENTES'!I386</f>
        <v>0</v>
      </c>
      <c r="J3579" s="55"/>
      <c r="K3579" s="68"/>
      <c r="L3579" s="68"/>
      <c r="M3579" s="68"/>
      <c r="N3579" s="68"/>
      <c r="O3579" s="68"/>
      <c r="P3579" s="68"/>
      <c r="Q3579" s="68"/>
      <c r="R3579" s="68"/>
      <c r="S3579" s="68"/>
      <c r="T3579" s="68"/>
      <c r="U3579" s="68"/>
      <c r="V3579" s="68"/>
      <c r="W3579" s="68"/>
      <c r="X3579" s="68"/>
      <c r="Y3579" s="68"/>
      <c r="Z3579" s="68"/>
      <c r="AA3579" s="68"/>
      <c r="AB3579" s="68"/>
      <c r="AC3579" s="68"/>
      <c r="AD3579" s="68"/>
      <c r="AE3579" s="68"/>
      <c r="AF3579" s="68"/>
      <c r="AG3579" s="68"/>
      <c r="AH3579" s="68"/>
      <c r="AI3579" s="68"/>
      <c r="AJ3579" s="68"/>
      <c r="AK3579" s="68"/>
      <c r="AL3579" s="68"/>
      <c r="AM3579" s="68"/>
      <c r="AN3579" s="68"/>
      <c r="AO3579" s="68"/>
      <c r="AP3579" s="68"/>
      <c r="AQ3579" s="68"/>
      <c r="AR3579" s="68"/>
      <c r="AS3579" s="68"/>
      <c r="AT3579" s="68"/>
      <c r="AU3579" s="68"/>
      <c r="AV3579" s="68"/>
      <c r="AW3579" s="68"/>
      <c r="AX3579" s="68"/>
      <c r="AY3579" s="68"/>
      <c r="AZ3579" s="68"/>
      <c r="BA3579" s="68"/>
      <c r="BB3579" s="68"/>
      <c r="BC3579" s="68"/>
      <c r="BD3579" s="68"/>
      <c r="BE3579" s="68"/>
      <c r="BF3579" s="68"/>
      <c r="BG3579" s="68"/>
      <c r="BH3579" s="68"/>
      <c r="BI3579" s="68"/>
      <c r="BJ3579" s="68"/>
      <c r="BK3579" s="68"/>
      <c r="BL3579" s="68"/>
      <c r="BM3579" s="68"/>
      <c r="BN3579" s="68"/>
      <c r="BO3579" s="68"/>
      <c r="BP3579" s="68"/>
      <c r="BQ3579" s="68"/>
      <c r="BR3579" s="68"/>
      <c r="BS3579" s="68"/>
      <c r="BT3579" s="68"/>
      <c r="BU3579" s="68"/>
      <c r="BV3579" s="68"/>
      <c r="BW3579" s="68"/>
      <c r="BX3579" s="68"/>
      <c r="BY3579" s="68"/>
      <c r="BZ3579" s="68"/>
    </row>
    <row r="3580" spans="1:78" s="53" customFormat="1" ht="15" customHeight="1" x14ac:dyDescent="0.25">
      <c r="A3580" s="56"/>
      <c r="B3580" s="59" t="str">
        <f>'PLAZA GALICIA TORRE CORRIENTES'!B387</f>
        <v>PLAZA GALICIA (C)</v>
      </c>
      <c r="C3580" s="59" t="str">
        <f>'PLAZA GALICIA TORRE CORRIENTES'!C387</f>
        <v>7C</v>
      </c>
      <c r="D3580" s="59">
        <f>'PLAZA GALICIA TORRE CORRIENTES'!D387</f>
        <v>74</v>
      </c>
      <c r="E3580" s="59" t="str">
        <f>'PLAZA GALICIA TORRE CORRIENTES'!E387</f>
        <v>FONTANA, LUCILA</v>
      </c>
      <c r="F3580" s="59">
        <f>'PLAZA GALICIA TORRE CORRIENTES'!F387</f>
        <v>1719</v>
      </c>
      <c r="G3580" s="59">
        <f>'PLAZA GALICIA TORRE CORRIENTES'!G387</f>
        <v>2664</v>
      </c>
      <c r="H3580" s="59" t="str">
        <f>'PLAZA GALICIA TORRE CORRIENTES'!H387</f>
        <v>OFICIOS JURÍDICOS</v>
      </c>
      <c r="I3580" s="59">
        <f>'PLAZA GALICIA TORRE CORRIENTES'!I387</f>
        <v>0</v>
      </c>
      <c r="J3580" s="55"/>
      <c r="K3580" s="68"/>
      <c r="L3580" s="68"/>
      <c r="M3580" s="68"/>
      <c r="N3580" s="68"/>
      <c r="O3580" s="68"/>
      <c r="P3580" s="68"/>
      <c r="Q3580" s="68"/>
      <c r="R3580" s="68"/>
      <c r="S3580" s="68"/>
      <c r="T3580" s="68"/>
      <c r="U3580" s="68"/>
      <c r="V3580" s="68"/>
      <c r="W3580" s="68"/>
      <c r="X3580" s="68"/>
      <c r="Y3580" s="68"/>
      <c r="Z3580" s="68"/>
      <c r="AA3580" s="68"/>
      <c r="AB3580" s="68"/>
      <c r="AC3580" s="68"/>
      <c r="AD3580" s="68"/>
      <c r="AE3580" s="68"/>
      <c r="AF3580" s="68"/>
      <c r="AG3580" s="68"/>
      <c r="AH3580" s="68"/>
      <c r="AI3580" s="68"/>
      <c r="AJ3580" s="68"/>
      <c r="AK3580" s="68"/>
      <c r="AL3580" s="68"/>
      <c r="AM3580" s="68"/>
      <c r="AN3580" s="68"/>
      <c r="AO3580" s="68"/>
      <c r="AP3580" s="68"/>
      <c r="AQ3580" s="68"/>
      <c r="AR3580" s="68"/>
      <c r="AS3580" s="68"/>
      <c r="AT3580" s="68"/>
      <c r="AU3580" s="68"/>
      <c r="AV3580" s="68"/>
      <c r="AW3580" s="68"/>
      <c r="AX3580" s="68"/>
      <c r="AY3580" s="68"/>
      <c r="AZ3580" s="68"/>
      <c r="BA3580" s="68"/>
      <c r="BB3580" s="68"/>
      <c r="BC3580" s="68"/>
      <c r="BD3580" s="68"/>
      <c r="BE3580" s="68"/>
      <c r="BF3580" s="68"/>
      <c r="BG3580" s="68"/>
      <c r="BH3580" s="68"/>
      <c r="BI3580" s="68"/>
      <c r="BJ3580" s="68"/>
      <c r="BK3580" s="68"/>
      <c r="BL3580" s="68"/>
      <c r="BM3580" s="68"/>
      <c r="BN3580" s="68"/>
      <c r="BO3580" s="68"/>
      <c r="BP3580" s="68"/>
      <c r="BQ3580" s="68"/>
      <c r="BR3580" s="68"/>
      <c r="BS3580" s="68"/>
      <c r="BT3580" s="68"/>
      <c r="BU3580" s="68"/>
      <c r="BV3580" s="68"/>
      <c r="BW3580" s="68"/>
      <c r="BX3580" s="68"/>
      <c r="BY3580" s="68"/>
      <c r="BZ3580" s="68"/>
    </row>
    <row r="3581" spans="1:78" s="53" customFormat="1" ht="15" customHeight="1" x14ac:dyDescent="0.25">
      <c r="A3581" s="56"/>
      <c r="B3581" s="59" t="str">
        <f>'PLAZA GALICIA TORRE CORRIENTES'!B388</f>
        <v>PLAZA GALICIA (C)</v>
      </c>
      <c r="C3581" s="59" t="str">
        <f>'PLAZA GALICIA TORRE CORRIENTES'!C388</f>
        <v>7C</v>
      </c>
      <c r="D3581" s="59">
        <f>'PLAZA GALICIA TORRE CORRIENTES'!D388</f>
        <v>75</v>
      </c>
      <c r="E3581" s="59" t="str">
        <f>'PLAZA GALICIA TORRE CORRIENTES'!E388</f>
        <v>ROMERA, INES</v>
      </c>
      <c r="F3581" s="59">
        <f>'PLAZA GALICIA TORRE CORRIENTES'!F388</f>
        <v>1719</v>
      </c>
      <c r="G3581" s="59">
        <f>'PLAZA GALICIA TORRE CORRIENTES'!G388</f>
        <v>4354</v>
      </c>
      <c r="H3581" s="59" t="str">
        <f>'PLAZA GALICIA TORRE CORRIENTES'!H388</f>
        <v>OFICIOS JURÍDICOS</v>
      </c>
      <c r="I3581" s="59">
        <f>'PLAZA GALICIA TORRE CORRIENTES'!I388</f>
        <v>0</v>
      </c>
      <c r="J3581" s="55"/>
      <c r="K3581" s="68"/>
      <c r="L3581" s="68"/>
      <c r="M3581" s="68"/>
      <c r="N3581" s="68"/>
      <c r="O3581" s="68"/>
      <c r="P3581" s="68"/>
      <c r="Q3581" s="68"/>
      <c r="R3581" s="68"/>
      <c r="S3581" s="68"/>
      <c r="T3581" s="68"/>
      <c r="U3581" s="68"/>
      <c r="V3581" s="68"/>
      <c r="W3581" s="68"/>
      <c r="X3581" s="68"/>
      <c r="Y3581" s="68"/>
      <c r="Z3581" s="68"/>
      <c r="AA3581" s="68"/>
      <c r="AB3581" s="68"/>
      <c r="AC3581" s="68"/>
      <c r="AD3581" s="68"/>
      <c r="AE3581" s="68"/>
      <c r="AF3581" s="68"/>
      <c r="AG3581" s="68"/>
      <c r="AH3581" s="68"/>
      <c r="AI3581" s="68"/>
      <c r="AJ3581" s="68"/>
      <c r="AK3581" s="68"/>
      <c r="AL3581" s="68"/>
      <c r="AM3581" s="68"/>
      <c r="AN3581" s="68"/>
      <c r="AO3581" s="68"/>
      <c r="AP3581" s="68"/>
      <c r="AQ3581" s="68"/>
      <c r="AR3581" s="68"/>
      <c r="AS3581" s="68"/>
      <c r="AT3581" s="68"/>
      <c r="AU3581" s="68"/>
      <c r="AV3581" s="68"/>
      <c r="AW3581" s="68"/>
      <c r="AX3581" s="68"/>
      <c r="AY3581" s="68"/>
      <c r="AZ3581" s="68"/>
      <c r="BA3581" s="68"/>
      <c r="BB3581" s="68"/>
      <c r="BC3581" s="68"/>
      <c r="BD3581" s="68"/>
      <c r="BE3581" s="68"/>
      <c r="BF3581" s="68"/>
      <c r="BG3581" s="68"/>
      <c r="BH3581" s="68"/>
      <c r="BI3581" s="68"/>
      <c r="BJ3581" s="68"/>
      <c r="BK3581" s="68"/>
      <c r="BL3581" s="68"/>
      <c r="BM3581" s="68"/>
      <c r="BN3581" s="68"/>
      <c r="BO3581" s="68"/>
      <c r="BP3581" s="68"/>
      <c r="BQ3581" s="68"/>
      <c r="BR3581" s="68"/>
      <c r="BS3581" s="68"/>
      <c r="BT3581" s="68"/>
      <c r="BU3581" s="68"/>
      <c r="BV3581" s="68"/>
      <c r="BW3581" s="68"/>
      <c r="BX3581" s="68"/>
      <c r="BY3581" s="68"/>
      <c r="BZ3581" s="68"/>
    </row>
    <row r="3582" spans="1:78" s="53" customFormat="1" ht="15" customHeight="1" x14ac:dyDescent="0.25">
      <c r="A3582" s="56"/>
      <c r="B3582" s="59" t="str">
        <f>'PLAZA GALICIA TORRE CORRIENTES'!B389</f>
        <v>PLAZA GALICIA (C)</v>
      </c>
      <c r="C3582" s="59" t="str">
        <f>'PLAZA GALICIA TORRE CORRIENTES'!C389</f>
        <v>7C</v>
      </c>
      <c r="D3582" s="59">
        <f>'PLAZA GALICIA TORRE CORRIENTES'!D389</f>
        <v>76</v>
      </c>
      <c r="E3582" s="59" t="str">
        <f>'PLAZA GALICIA TORRE CORRIENTES'!E389</f>
        <v>FLOREZ, SUSANA</v>
      </c>
      <c r="F3582" s="59">
        <f>'PLAZA GALICIA TORRE CORRIENTES'!F389</f>
        <v>1719</v>
      </c>
      <c r="G3582" s="59">
        <f>'PLAZA GALICIA TORRE CORRIENTES'!G389</f>
        <v>3236</v>
      </c>
      <c r="H3582" s="59" t="str">
        <f>'PLAZA GALICIA TORRE CORRIENTES'!H389</f>
        <v>OFICIOS JURÍDICOS</v>
      </c>
      <c r="I3582" s="59">
        <f>'PLAZA GALICIA TORRE CORRIENTES'!I389</f>
        <v>0</v>
      </c>
      <c r="J3582" s="55"/>
      <c r="K3582" s="68"/>
      <c r="L3582" s="68"/>
      <c r="M3582" s="68"/>
      <c r="N3582" s="68"/>
      <c r="O3582" s="68"/>
      <c r="P3582" s="68"/>
      <c r="Q3582" s="68"/>
      <c r="R3582" s="68"/>
      <c r="S3582" s="68"/>
      <c r="T3582" s="68"/>
      <c r="U3582" s="68"/>
      <c r="V3582" s="68"/>
      <c r="W3582" s="68"/>
      <c r="X3582" s="68"/>
      <c r="Y3582" s="68"/>
      <c r="Z3582" s="68"/>
      <c r="AA3582" s="68"/>
      <c r="AB3582" s="68"/>
      <c r="AC3582" s="68"/>
      <c r="AD3582" s="68"/>
      <c r="AE3582" s="68"/>
      <c r="AF3582" s="68"/>
      <c r="AG3582" s="68"/>
      <c r="AH3582" s="68"/>
      <c r="AI3582" s="68"/>
      <c r="AJ3582" s="68"/>
      <c r="AK3582" s="68"/>
      <c r="AL3582" s="68"/>
      <c r="AM3582" s="68"/>
      <c r="AN3582" s="68"/>
      <c r="AO3582" s="68"/>
      <c r="AP3582" s="68"/>
      <c r="AQ3582" s="68"/>
      <c r="AR3582" s="68"/>
      <c r="AS3582" s="68"/>
      <c r="AT3582" s="68"/>
      <c r="AU3582" s="68"/>
      <c r="AV3582" s="68"/>
      <c r="AW3582" s="68"/>
      <c r="AX3582" s="68"/>
      <c r="AY3582" s="68"/>
      <c r="AZ3582" s="68"/>
      <c r="BA3582" s="68"/>
      <c r="BB3582" s="68"/>
      <c r="BC3582" s="68"/>
      <c r="BD3582" s="68"/>
      <c r="BE3582" s="68"/>
      <c r="BF3582" s="68"/>
      <c r="BG3582" s="68"/>
      <c r="BH3582" s="68"/>
      <c r="BI3582" s="68"/>
      <c r="BJ3582" s="68"/>
      <c r="BK3582" s="68"/>
      <c r="BL3582" s="68"/>
      <c r="BM3582" s="68"/>
      <c r="BN3582" s="68"/>
      <c r="BO3582" s="68"/>
      <c r="BP3582" s="68"/>
      <c r="BQ3582" s="68"/>
      <c r="BR3582" s="68"/>
      <c r="BS3582" s="68"/>
      <c r="BT3582" s="68"/>
      <c r="BU3582" s="68"/>
      <c r="BV3582" s="68"/>
      <c r="BW3582" s="68"/>
      <c r="BX3582" s="68"/>
      <c r="BY3582" s="68"/>
      <c r="BZ3582" s="68"/>
    </row>
    <row r="3583" spans="1:78" s="53" customFormat="1" ht="15" customHeight="1" x14ac:dyDescent="0.25">
      <c r="A3583" s="56"/>
      <c r="B3583" s="59" t="str">
        <f>'PLAZA GALICIA TORRE CORRIENTES'!B390</f>
        <v>PLAZA GALICIA (C)</v>
      </c>
      <c r="C3583" s="59" t="str">
        <f>'PLAZA GALICIA TORRE CORRIENTES'!C390</f>
        <v>7C</v>
      </c>
      <c r="D3583" s="59">
        <f>'PLAZA GALICIA TORRE CORRIENTES'!D390</f>
        <v>77</v>
      </c>
      <c r="E3583" s="59" t="str">
        <f>'PLAZA GALICIA TORRE CORRIENTES'!E390</f>
        <v>CASSAZA, FLABIA</v>
      </c>
      <c r="F3583" s="59">
        <f>'PLAZA GALICIA TORRE CORRIENTES'!F390</f>
        <v>1719</v>
      </c>
      <c r="G3583" s="59">
        <f>'PLAZA GALICIA TORRE CORRIENTES'!G390</f>
        <v>3504</v>
      </c>
      <c r="H3583" s="59" t="str">
        <f>'PLAZA GALICIA TORRE CORRIENTES'!H390</f>
        <v>OFICIOS JURÍDICOS</v>
      </c>
      <c r="I3583" s="59">
        <f>'PLAZA GALICIA TORRE CORRIENTES'!I390</f>
        <v>0</v>
      </c>
      <c r="J3583" s="55"/>
      <c r="K3583" s="68"/>
      <c r="L3583" s="68"/>
      <c r="M3583" s="68"/>
      <c r="N3583" s="68"/>
      <c r="O3583" s="68"/>
      <c r="P3583" s="68"/>
      <c r="Q3583" s="68"/>
      <c r="R3583" s="68"/>
      <c r="S3583" s="68"/>
      <c r="T3583" s="68"/>
      <c r="U3583" s="68"/>
      <c r="V3583" s="68"/>
      <c r="W3583" s="68"/>
      <c r="X3583" s="68"/>
      <c r="Y3583" s="68"/>
      <c r="Z3583" s="68"/>
      <c r="AA3583" s="68"/>
      <c r="AB3583" s="68"/>
      <c r="AC3583" s="68"/>
      <c r="AD3583" s="68"/>
      <c r="AE3583" s="68"/>
      <c r="AF3583" s="68"/>
      <c r="AG3583" s="68"/>
      <c r="AH3583" s="68"/>
      <c r="AI3583" s="68"/>
      <c r="AJ3583" s="68"/>
      <c r="AK3583" s="68"/>
      <c r="AL3583" s="68"/>
      <c r="AM3583" s="68"/>
      <c r="AN3583" s="68"/>
      <c r="AO3583" s="68"/>
      <c r="AP3583" s="68"/>
      <c r="AQ3583" s="68"/>
      <c r="AR3583" s="68"/>
      <c r="AS3583" s="68"/>
      <c r="AT3583" s="68"/>
      <c r="AU3583" s="68"/>
      <c r="AV3583" s="68"/>
      <c r="AW3583" s="68"/>
      <c r="AX3583" s="68"/>
      <c r="AY3583" s="68"/>
      <c r="AZ3583" s="68"/>
      <c r="BA3583" s="68"/>
      <c r="BB3583" s="68"/>
      <c r="BC3583" s="68"/>
      <c r="BD3583" s="68"/>
      <c r="BE3583" s="68"/>
      <c r="BF3583" s="68"/>
      <c r="BG3583" s="68"/>
      <c r="BH3583" s="68"/>
      <c r="BI3583" s="68"/>
      <c r="BJ3583" s="68"/>
      <c r="BK3583" s="68"/>
      <c r="BL3583" s="68"/>
      <c r="BM3583" s="68"/>
      <c r="BN3583" s="68"/>
      <c r="BO3583" s="68"/>
      <c r="BP3583" s="68"/>
      <c r="BQ3583" s="68"/>
      <c r="BR3583" s="68"/>
      <c r="BS3583" s="68"/>
      <c r="BT3583" s="68"/>
      <c r="BU3583" s="68"/>
      <c r="BV3583" s="68"/>
      <c r="BW3583" s="68"/>
      <c r="BX3583" s="68"/>
      <c r="BY3583" s="68"/>
      <c r="BZ3583" s="68"/>
    </row>
    <row r="3584" spans="1:78" s="53" customFormat="1" ht="15" customHeight="1" x14ac:dyDescent="0.25">
      <c r="A3584" s="56"/>
      <c r="B3584" s="59" t="str">
        <f>'PLAZA GALICIA TORRE CORRIENTES'!B391</f>
        <v>PLAZA GALICIA (C)</v>
      </c>
      <c r="C3584" s="59" t="str">
        <f>'PLAZA GALICIA TORRE CORRIENTES'!C391</f>
        <v>7C</v>
      </c>
      <c r="D3584" s="59">
        <f>'PLAZA GALICIA TORRE CORRIENTES'!D391</f>
        <v>78</v>
      </c>
      <c r="E3584" s="59" t="str">
        <f>'PLAZA GALICIA TORRE CORRIENTES'!E391</f>
        <v>GALVAN, JOSE</v>
      </c>
      <c r="F3584" s="59">
        <f>'PLAZA GALICIA TORRE CORRIENTES'!F391</f>
        <v>1719</v>
      </c>
      <c r="G3584" s="59">
        <f>'PLAZA GALICIA TORRE CORRIENTES'!G391</f>
        <v>3731</v>
      </c>
      <c r="H3584" s="59" t="str">
        <f>'PLAZA GALICIA TORRE CORRIENTES'!H391</f>
        <v>OFICIOS JURÍDICOS</v>
      </c>
      <c r="I3584" s="59">
        <f>'PLAZA GALICIA TORRE CORRIENTES'!I391</f>
        <v>0</v>
      </c>
      <c r="J3584" s="55"/>
      <c r="K3584" s="68"/>
      <c r="L3584" s="68"/>
      <c r="M3584" s="68"/>
      <c r="N3584" s="68"/>
      <c r="O3584" s="68"/>
      <c r="P3584" s="68"/>
      <c r="Q3584" s="68"/>
      <c r="R3584" s="68"/>
      <c r="S3584" s="68"/>
      <c r="T3584" s="68"/>
      <c r="U3584" s="68"/>
      <c r="V3584" s="68"/>
      <c r="W3584" s="68"/>
      <c r="X3584" s="68"/>
      <c r="Y3584" s="68"/>
      <c r="Z3584" s="68"/>
      <c r="AA3584" s="68"/>
      <c r="AB3584" s="68"/>
      <c r="AC3584" s="68"/>
      <c r="AD3584" s="68"/>
      <c r="AE3584" s="68"/>
      <c r="AF3584" s="68"/>
      <c r="AG3584" s="68"/>
      <c r="AH3584" s="68"/>
      <c r="AI3584" s="68"/>
      <c r="AJ3584" s="68"/>
      <c r="AK3584" s="68"/>
      <c r="AL3584" s="68"/>
      <c r="AM3584" s="68"/>
      <c r="AN3584" s="68"/>
      <c r="AO3584" s="68"/>
      <c r="AP3584" s="68"/>
      <c r="AQ3584" s="68"/>
      <c r="AR3584" s="68"/>
      <c r="AS3584" s="68"/>
      <c r="AT3584" s="68"/>
      <c r="AU3584" s="68"/>
      <c r="AV3584" s="68"/>
      <c r="AW3584" s="68"/>
      <c r="AX3584" s="68"/>
      <c r="AY3584" s="68"/>
      <c r="AZ3584" s="68"/>
      <c r="BA3584" s="68"/>
      <c r="BB3584" s="68"/>
      <c r="BC3584" s="68"/>
      <c r="BD3584" s="68"/>
      <c r="BE3584" s="68"/>
      <c r="BF3584" s="68"/>
      <c r="BG3584" s="68"/>
      <c r="BH3584" s="68"/>
      <c r="BI3584" s="68"/>
      <c r="BJ3584" s="68"/>
      <c r="BK3584" s="68"/>
      <c r="BL3584" s="68"/>
      <c r="BM3584" s="68"/>
      <c r="BN3584" s="68"/>
      <c r="BO3584" s="68"/>
      <c r="BP3584" s="68"/>
      <c r="BQ3584" s="68"/>
      <c r="BR3584" s="68"/>
      <c r="BS3584" s="68"/>
      <c r="BT3584" s="68"/>
      <c r="BU3584" s="68"/>
      <c r="BV3584" s="68"/>
      <c r="BW3584" s="68"/>
      <c r="BX3584" s="68"/>
      <c r="BY3584" s="68"/>
      <c r="BZ3584" s="68"/>
    </row>
    <row r="3585" spans="1:78" s="53" customFormat="1" ht="15" customHeight="1" x14ac:dyDescent="0.25">
      <c r="A3585" s="56"/>
      <c r="B3585" s="59" t="str">
        <f>'PLAZA GALICIA TORRE CORRIENTES'!B392</f>
        <v>PLAZA GALICIA (C)</v>
      </c>
      <c r="C3585" s="59" t="str">
        <f>'PLAZA GALICIA TORRE CORRIENTES'!C392</f>
        <v>7C</v>
      </c>
      <c r="D3585" s="59">
        <f>'PLAZA GALICIA TORRE CORRIENTES'!D392</f>
        <v>79</v>
      </c>
      <c r="E3585" s="59" t="str">
        <f>'PLAZA GALICIA TORRE CORRIENTES'!E392</f>
        <v>ROBIRA, OSWALDO</v>
      </c>
      <c r="F3585" s="59">
        <f>'PLAZA GALICIA TORRE CORRIENTES'!F392</f>
        <v>1719</v>
      </c>
      <c r="G3585" s="59">
        <f>'PLAZA GALICIA TORRE CORRIENTES'!G392</f>
        <v>5093</v>
      </c>
      <c r="H3585" s="59" t="str">
        <f>'PLAZA GALICIA TORRE CORRIENTES'!H392</f>
        <v>OFICIOS JURÍDICOS</v>
      </c>
      <c r="I3585" s="59">
        <f>'PLAZA GALICIA TORRE CORRIENTES'!I392</f>
        <v>0</v>
      </c>
      <c r="J3585" s="55"/>
      <c r="K3585" s="68"/>
      <c r="L3585" s="68"/>
      <c r="M3585" s="68"/>
      <c r="N3585" s="68"/>
      <c r="O3585" s="68"/>
      <c r="P3585" s="68"/>
      <c r="Q3585" s="68"/>
      <c r="R3585" s="68"/>
      <c r="S3585" s="68"/>
      <c r="T3585" s="68"/>
      <c r="U3585" s="68"/>
      <c r="V3585" s="68"/>
      <c r="W3585" s="68"/>
      <c r="X3585" s="68"/>
      <c r="Y3585" s="68"/>
      <c r="Z3585" s="68"/>
      <c r="AA3585" s="68"/>
      <c r="AB3585" s="68"/>
      <c r="AC3585" s="68"/>
      <c r="AD3585" s="68"/>
      <c r="AE3585" s="68"/>
      <c r="AF3585" s="68"/>
      <c r="AG3585" s="68"/>
      <c r="AH3585" s="68"/>
      <c r="AI3585" s="68"/>
      <c r="AJ3585" s="68"/>
      <c r="AK3585" s="68"/>
      <c r="AL3585" s="68"/>
      <c r="AM3585" s="68"/>
      <c r="AN3585" s="68"/>
      <c r="AO3585" s="68"/>
      <c r="AP3585" s="68"/>
      <c r="AQ3585" s="68"/>
      <c r="AR3585" s="68"/>
      <c r="AS3585" s="68"/>
      <c r="AT3585" s="68"/>
      <c r="AU3585" s="68"/>
      <c r="AV3585" s="68"/>
      <c r="AW3585" s="68"/>
      <c r="AX3585" s="68"/>
      <c r="AY3585" s="68"/>
      <c r="AZ3585" s="68"/>
      <c r="BA3585" s="68"/>
      <c r="BB3585" s="68"/>
      <c r="BC3585" s="68"/>
      <c r="BD3585" s="68"/>
      <c r="BE3585" s="68"/>
      <c r="BF3585" s="68"/>
      <c r="BG3585" s="68"/>
      <c r="BH3585" s="68"/>
      <c r="BI3585" s="68"/>
      <c r="BJ3585" s="68"/>
      <c r="BK3585" s="68"/>
      <c r="BL3585" s="68"/>
      <c r="BM3585" s="68"/>
      <c r="BN3585" s="68"/>
      <c r="BO3585" s="68"/>
      <c r="BP3585" s="68"/>
      <c r="BQ3585" s="68"/>
      <c r="BR3585" s="68"/>
      <c r="BS3585" s="68"/>
      <c r="BT3585" s="68"/>
      <c r="BU3585" s="68"/>
      <c r="BV3585" s="68"/>
      <c r="BW3585" s="68"/>
      <c r="BX3585" s="68"/>
      <c r="BY3585" s="68"/>
      <c r="BZ3585" s="68"/>
    </row>
    <row r="3586" spans="1:78" s="53" customFormat="1" ht="15" customHeight="1" x14ac:dyDescent="0.25">
      <c r="A3586" s="56"/>
      <c r="B3586" s="59" t="str">
        <f>'PLAZA GALICIA TORRE CORRIENTES'!B393</f>
        <v>PLAZA GALICIA (C)</v>
      </c>
      <c r="C3586" s="59" t="str">
        <f>'PLAZA GALICIA TORRE CORRIENTES'!C393</f>
        <v>7C</v>
      </c>
      <c r="D3586" s="59">
        <f>'PLAZA GALICIA TORRE CORRIENTES'!D393</f>
        <v>80</v>
      </c>
      <c r="E3586" s="59" t="str">
        <f>'PLAZA GALICIA TORRE CORRIENTES'!E393</f>
        <v>HERNANDEZ, PAULA</v>
      </c>
      <c r="F3586" s="59">
        <f>'PLAZA GALICIA TORRE CORRIENTES'!F393</f>
        <v>1719</v>
      </c>
      <c r="G3586" s="59">
        <f>'PLAZA GALICIA TORRE CORRIENTES'!G393</f>
        <v>2833</v>
      </c>
      <c r="H3586" s="59" t="str">
        <f>'PLAZA GALICIA TORRE CORRIENTES'!H393</f>
        <v>OFICIOS JURÍDICOS</v>
      </c>
      <c r="I3586" s="59">
        <f>'PLAZA GALICIA TORRE CORRIENTES'!I393</f>
        <v>0</v>
      </c>
      <c r="J3586" s="55"/>
      <c r="K3586" s="68"/>
      <c r="L3586" s="68"/>
      <c r="M3586" s="68"/>
      <c r="N3586" s="68"/>
      <c r="O3586" s="68"/>
      <c r="P3586" s="68"/>
      <c r="Q3586" s="68"/>
      <c r="R3586" s="68"/>
      <c r="S3586" s="68"/>
      <c r="T3586" s="68"/>
      <c r="U3586" s="68"/>
      <c r="V3586" s="68"/>
      <c r="W3586" s="68"/>
      <c r="X3586" s="68"/>
      <c r="Y3586" s="68"/>
      <c r="Z3586" s="68"/>
      <c r="AA3586" s="68"/>
      <c r="AB3586" s="68"/>
      <c r="AC3586" s="68"/>
      <c r="AD3586" s="68"/>
      <c r="AE3586" s="68"/>
      <c r="AF3586" s="68"/>
      <c r="AG3586" s="68"/>
      <c r="AH3586" s="68"/>
      <c r="AI3586" s="68"/>
      <c r="AJ3586" s="68"/>
      <c r="AK3586" s="68"/>
      <c r="AL3586" s="68"/>
      <c r="AM3586" s="68"/>
      <c r="AN3586" s="68"/>
      <c r="AO3586" s="68"/>
      <c r="AP3586" s="68"/>
      <c r="AQ3586" s="68"/>
      <c r="AR3586" s="68"/>
      <c r="AS3586" s="68"/>
      <c r="AT3586" s="68"/>
      <c r="AU3586" s="68"/>
      <c r="AV3586" s="68"/>
      <c r="AW3586" s="68"/>
      <c r="AX3586" s="68"/>
      <c r="AY3586" s="68"/>
      <c r="AZ3586" s="68"/>
      <c r="BA3586" s="68"/>
      <c r="BB3586" s="68"/>
      <c r="BC3586" s="68"/>
      <c r="BD3586" s="68"/>
      <c r="BE3586" s="68"/>
      <c r="BF3586" s="68"/>
      <c r="BG3586" s="68"/>
      <c r="BH3586" s="68"/>
      <c r="BI3586" s="68"/>
      <c r="BJ3586" s="68"/>
      <c r="BK3586" s="68"/>
      <c r="BL3586" s="68"/>
      <c r="BM3586" s="68"/>
      <c r="BN3586" s="68"/>
      <c r="BO3586" s="68"/>
      <c r="BP3586" s="68"/>
      <c r="BQ3586" s="68"/>
      <c r="BR3586" s="68"/>
      <c r="BS3586" s="68"/>
      <c r="BT3586" s="68"/>
      <c r="BU3586" s="68"/>
      <c r="BV3586" s="68"/>
      <c r="BW3586" s="68"/>
      <c r="BX3586" s="68"/>
      <c r="BY3586" s="68"/>
      <c r="BZ3586" s="68"/>
    </row>
    <row r="3587" spans="1:78" s="53" customFormat="1" ht="15" customHeight="1" x14ac:dyDescent="0.25">
      <c r="A3587" s="56"/>
      <c r="B3587" s="59" t="str">
        <f>'PLAZA GALICIA TORRE CORRIENTES'!B394</f>
        <v>PLAZA GALICIA (C)</v>
      </c>
      <c r="C3587" s="59" t="str">
        <f>'PLAZA GALICIA TORRE CORRIENTES'!C394</f>
        <v>7C</v>
      </c>
      <c r="D3587" s="59">
        <f>'PLAZA GALICIA TORRE CORRIENTES'!D394</f>
        <v>81</v>
      </c>
      <c r="E3587" s="59" t="str">
        <f>'PLAZA GALICIA TORRE CORRIENTES'!E394</f>
        <v>GARCIA, LAURA</v>
      </c>
      <c r="F3587" s="59">
        <f>'PLAZA GALICIA TORRE CORRIENTES'!F394</f>
        <v>1719</v>
      </c>
      <c r="G3587" s="59">
        <f>'PLAZA GALICIA TORRE CORRIENTES'!G394</f>
        <v>3152</v>
      </c>
      <c r="H3587" s="59" t="str">
        <f>'PLAZA GALICIA TORRE CORRIENTES'!H394</f>
        <v>OFICIOS JURÍDICOS</v>
      </c>
      <c r="I3587" s="59">
        <f>'PLAZA GALICIA TORRE CORRIENTES'!I394</f>
        <v>0</v>
      </c>
      <c r="J3587" s="55"/>
      <c r="K3587" s="68"/>
      <c r="L3587" s="68"/>
      <c r="M3587" s="68"/>
      <c r="N3587" s="68"/>
      <c r="O3587" s="68"/>
      <c r="P3587" s="68"/>
      <c r="Q3587" s="68"/>
      <c r="R3587" s="68"/>
      <c r="S3587" s="68"/>
      <c r="T3587" s="68"/>
      <c r="U3587" s="68"/>
      <c r="V3587" s="68"/>
      <c r="W3587" s="68"/>
      <c r="X3587" s="68"/>
      <c r="Y3587" s="68"/>
      <c r="Z3587" s="68"/>
      <c r="AA3587" s="68"/>
      <c r="AB3587" s="68"/>
      <c r="AC3587" s="68"/>
      <c r="AD3587" s="68"/>
      <c r="AE3587" s="68"/>
      <c r="AF3587" s="68"/>
      <c r="AG3587" s="68"/>
      <c r="AH3587" s="68"/>
      <c r="AI3587" s="68"/>
      <c r="AJ3587" s="68"/>
      <c r="AK3587" s="68"/>
      <c r="AL3587" s="68"/>
      <c r="AM3587" s="68"/>
      <c r="AN3587" s="68"/>
      <c r="AO3587" s="68"/>
      <c r="AP3587" s="68"/>
      <c r="AQ3587" s="68"/>
      <c r="AR3587" s="68"/>
      <c r="AS3587" s="68"/>
      <c r="AT3587" s="68"/>
      <c r="AU3587" s="68"/>
      <c r="AV3587" s="68"/>
      <c r="AW3587" s="68"/>
      <c r="AX3587" s="68"/>
      <c r="AY3587" s="68"/>
      <c r="AZ3587" s="68"/>
      <c r="BA3587" s="68"/>
      <c r="BB3587" s="68"/>
      <c r="BC3587" s="68"/>
      <c r="BD3587" s="68"/>
      <c r="BE3587" s="68"/>
      <c r="BF3587" s="68"/>
      <c r="BG3587" s="68"/>
      <c r="BH3587" s="68"/>
      <c r="BI3587" s="68"/>
      <c r="BJ3587" s="68"/>
      <c r="BK3587" s="68"/>
      <c r="BL3587" s="68"/>
      <c r="BM3587" s="68"/>
      <c r="BN3587" s="68"/>
      <c r="BO3587" s="68"/>
      <c r="BP3587" s="68"/>
      <c r="BQ3587" s="68"/>
      <c r="BR3587" s="68"/>
      <c r="BS3587" s="68"/>
      <c r="BT3587" s="68"/>
      <c r="BU3587" s="68"/>
      <c r="BV3587" s="68"/>
      <c r="BW3587" s="68"/>
      <c r="BX3587" s="68"/>
      <c r="BY3587" s="68"/>
      <c r="BZ3587" s="68"/>
    </row>
    <row r="3588" spans="1:78" s="53" customFormat="1" ht="15" customHeight="1" x14ac:dyDescent="0.25">
      <c r="A3588" s="56"/>
      <c r="B3588" s="59" t="str">
        <f>'PLAZA GALICIA TORRE CORRIENTES'!B395</f>
        <v>PLAZA GALICIA (C)</v>
      </c>
      <c r="C3588" s="59" t="str">
        <f>'PLAZA GALICIA TORRE CORRIENTES'!C395</f>
        <v>7C</v>
      </c>
      <c r="D3588" s="59">
        <f>'PLAZA GALICIA TORRE CORRIENTES'!D395</f>
        <v>82</v>
      </c>
      <c r="E3588" s="59" t="str">
        <f>'PLAZA GALICIA TORRE CORRIENTES'!E395</f>
        <v>REY GARCIA, VICTORIO</v>
      </c>
      <c r="F3588" s="59">
        <f>'PLAZA GALICIA TORRE CORRIENTES'!F395</f>
        <v>1719</v>
      </c>
      <c r="G3588" s="59" t="str">
        <f>'PLAZA GALICIA TORRE CORRIENTES'!G395</f>
        <v>-----</v>
      </c>
      <c r="H3588" s="59" t="str">
        <f>'PLAZA GALICIA TORRE CORRIENTES'!H395</f>
        <v>OFICIOS JURÍDICOS</v>
      </c>
      <c r="I3588" s="59">
        <f>'PLAZA GALICIA TORRE CORRIENTES'!I395</f>
        <v>0</v>
      </c>
      <c r="J3588" s="55"/>
      <c r="K3588" s="68"/>
      <c r="L3588" s="68"/>
      <c r="M3588" s="68"/>
      <c r="N3588" s="68"/>
      <c r="O3588" s="68"/>
      <c r="P3588" s="68"/>
      <c r="Q3588" s="68"/>
      <c r="R3588" s="68"/>
      <c r="S3588" s="68"/>
      <c r="T3588" s="68"/>
      <c r="U3588" s="68"/>
      <c r="V3588" s="68"/>
      <c r="W3588" s="68"/>
      <c r="X3588" s="68"/>
      <c r="Y3588" s="68"/>
      <c r="Z3588" s="68"/>
      <c r="AA3588" s="68"/>
      <c r="AB3588" s="68"/>
      <c r="AC3588" s="68"/>
      <c r="AD3588" s="68"/>
      <c r="AE3588" s="68"/>
      <c r="AF3588" s="68"/>
      <c r="AG3588" s="68"/>
      <c r="AH3588" s="68"/>
      <c r="AI3588" s="68"/>
      <c r="AJ3588" s="68"/>
      <c r="AK3588" s="68"/>
      <c r="AL3588" s="68"/>
      <c r="AM3588" s="68"/>
      <c r="AN3588" s="68"/>
      <c r="AO3588" s="68"/>
      <c r="AP3588" s="68"/>
      <c r="AQ3588" s="68"/>
      <c r="AR3588" s="68"/>
      <c r="AS3588" s="68"/>
      <c r="AT3588" s="68"/>
      <c r="AU3588" s="68"/>
      <c r="AV3588" s="68"/>
      <c r="AW3588" s="68"/>
      <c r="AX3588" s="68"/>
      <c r="AY3588" s="68"/>
      <c r="AZ3588" s="68"/>
      <c r="BA3588" s="68"/>
      <c r="BB3588" s="68"/>
      <c r="BC3588" s="68"/>
      <c r="BD3588" s="68"/>
      <c r="BE3588" s="68"/>
      <c r="BF3588" s="68"/>
      <c r="BG3588" s="68"/>
      <c r="BH3588" s="68"/>
      <c r="BI3588" s="68"/>
      <c r="BJ3588" s="68"/>
      <c r="BK3588" s="68"/>
      <c r="BL3588" s="68"/>
      <c r="BM3588" s="68"/>
      <c r="BN3588" s="68"/>
      <c r="BO3588" s="68"/>
      <c r="BP3588" s="68"/>
      <c r="BQ3588" s="68"/>
      <c r="BR3588" s="68"/>
      <c r="BS3588" s="68"/>
      <c r="BT3588" s="68"/>
      <c r="BU3588" s="68"/>
      <c r="BV3588" s="68"/>
      <c r="BW3588" s="68"/>
      <c r="BX3588" s="68"/>
      <c r="BY3588" s="68"/>
      <c r="BZ3588" s="68"/>
    </row>
    <row r="3589" spans="1:78" s="53" customFormat="1" ht="15" customHeight="1" x14ac:dyDescent="0.25">
      <c r="A3589" s="56"/>
      <c r="B3589" s="59" t="str">
        <f>'PLAZA GALICIA TORRE CORRIENTES'!B396</f>
        <v>PLAZA GALICIA (C)</v>
      </c>
      <c r="C3589" s="59" t="str">
        <f>'PLAZA GALICIA TORRE CORRIENTES'!C396</f>
        <v>7C</v>
      </c>
      <c r="D3589" s="59">
        <f>'PLAZA GALICIA TORRE CORRIENTES'!D396</f>
        <v>83</v>
      </c>
      <c r="E3589" s="59" t="str">
        <f>'PLAZA GALICIA TORRE CORRIENTES'!E396</f>
        <v>JAKIM, YAMIL</v>
      </c>
      <c r="F3589" s="59">
        <f>'PLAZA GALICIA TORRE CORRIENTES'!F396</f>
        <v>1719</v>
      </c>
      <c r="G3589" s="59">
        <f>'PLAZA GALICIA TORRE CORRIENTES'!G396</f>
        <v>2462</v>
      </c>
      <c r="H3589" s="59" t="str">
        <f>'PLAZA GALICIA TORRE CORRIENTES'!H396</f>
        <v>OFICIOS JURÍDICOS</v>
      </c>
      <c r="I3589" s="59">
        <f>'PLAZA GALICIA TORRE CORRIENTES'!I396</f>
        <v>0</v>
      </c>
      <c r="J3589" s="55"/>
      <c r="K3589" s="68"/>
      <c r="L3589" s="68"/>
      <c r="M3589" s="68"/>
      <c r="N3589" s="68"/>
      <c r="O3589" s="68"/>
      <c r="P3589" s="68"/>
      <c r="Q3589" s="68"/>
      <c r="R3589" s="68"/>
      <c r="S3589" s="68"/>
      <c r="T3589" s="68"/>
      <c r="U3589" s="68"/>
      <c r="V3589" s="68"/>
      <c r="W3589" s="68"/>
      <c r="X3589" s="68"/>
      <c r="Y3589" s="68"/>
      <c r="Z3589" s="68"/>
      <c r="AA3589" s="68"/>
      <c r="AB3589" s="68"/>
      <c r="AC3589" s="68"/>
      <c r="AD3589" s="68"/>
      <c r="AE3589" s="68"/>
      <c r="AF3589" s="68"/>
      <c r="AG3589" s="68"/>
      <c r="AH3589" s="68"/>
      <c r="AI3589" s="68"/>
      <c r="AJ3589" s="68"/>
      <c r="AK3589" s="68"/>
      <c r="AL3589" s="68"/>
      <c r="AM3589" s="68"/>
      <c r="AN3589" s="68"/>
      <c r="AO3589" s="68"/>
      <c r="AP3589" s="68"/>
      <c r="AQ3589" s="68"/>
      <c r="AR3589" s="68"/>
      <c r="AS3589" s="68"/>
      <c r="AT3589" s="68"/>
      <c r="AU3589" s="68"/>
      <c r="AV3589" s="68"/>
      <c r="AW3589" s="68"/>
      <c r="AX3589" s="68"/>
      <c r="AY3589" s="68"/>
      <c r="AZ3589" s="68"/>
      <c r="BA3589" s="68"/>
      <c r="BB3589" s="68"/>
      <c r="BC3589" s="68"/>
      <c r="BD3589" s="68"/>
      <c r="BE3589" s="68"/>
      <c r="BF3589" s="68"/>
      <c r="BG3589" s="68"/>
      <c r="BH3589" s="68"/>
      <c r="BI3589" s="68"/>
      <c r="BJ3589" s="68"/>
      <c r="BK3589" s="68"/>
      <c r="BL3589" s="68"/>
      <c r="BM3589" s="68"/>
      <c r="BN3589" s="68"/>
      <c r="BO3589" s="68"/>
      <c r="BP3589" s="68"/>
      <c r="BQ3589" s="68"/>
      <c r="BR3589" s="68"/>
      <c r="BS3589" s="68"/>
      <c r="BT3589" s="68"/>
      <c r="BU3589" s="68"/>
      <c r="BV3589" s="68"/>
      <c r="BW3589" s="68"/>
      <c r="BX3589" s="68"/>
      <c r="BY3589" s="68"/>
      <c r="BZ3589" s="68"/>
    </row>
    <row r="3590" spans="1:78" s="53" customFormat="1" ht="15" customHeight="1" x14ac:dyDescent="0.25">
      <c r="A3590" s="56"/>
      <c r="B3590" s="59" t="str">
        <f>'PLAZA GALICIA TORRE CORRIENTES'!B397</f>
        <v>PLAZA GALICIA (C)</v>
      </c>
      <c r="C3590" s="59" t="str">
        <f>'PLAZA GALICIA TORRE CORRIENTES'!C397</f>
        <v>7C</v>
      </c>
      <c r="D3590" s="59">
        <f>'PLAZA GALICIA TORRE CORRIENTES'!D397</f>
        <v>84</v>
      </c>
      <c r="E3590" s="59" t="str">
        <f>'PLAZA GALICIA TORRE CORRIENTES'!E397</f>
        <v>FIGUEREDO, SILVINA</v>
      </c>
      <c r="F3590" s="59">
        <f>'PLAZA GALICIA TORRE CORRIENTES'!F397</f>
        <v>1719</v>
      </c>
      <c r="G3590" s="59">
        <f>'PLAZA GALICIA TORRE CORRIENTES'!G397</f>
        <v>3162</v>
      </c>
      <c r="H3590" s="59" t="str">
        <f>'PLAZA GALICIA TORRE CORRIENTES'!H397</f>
        <v>OFICIOS JURÍDICOS</v>
      </c>
      <c r="I3590" s="59">
        <f>'PLAZA GALICIA TORRE CORRIENTES'!I397</f>
        <v>0</v>
      </c>
      <c r="J3590" s="55"/>
      <c r="K3590" s="68"/>
      <c r="L3590" s="68"/>
      <c r="M3590" s="68"/>
      <c r="N3590" s="68"/>
      <c r="O3590" s="68"/>
      <c r="P3590" s="68"/>
      <c r="Q3590" s="68"/>
      <c r="R3590" s="68"/>
      <c r="S3590" s="68"/>
      <c r="T3590" s="68"/>
      <c r="U3590" s="68"/>
      <c r="V3590" s="68"/>
      <c r="W3590" s="68"/>
      <c r="X3590" s="68"/>
      <c r="Y3590" s="68"/>
      <c r="Z3590" s="68"/>
      <c r="AA3590" s="68"/>
      <c r="AB3590" s="68"/>
      <c r="AC3590" s="68"/>
      <c r="AD3590" s="68"/>
      <c r="AE3590" s="68"/>
      <c r="AF3590" s="68"/>
      <c r="AG3590" s="68"/>
      <c r="AH3590" s="68"/>
      <c r="AI3590" s="68"/>
      <c r="AJ3590" s="68"/>
      <c r="AK3590" s="68"/>
      <c r="AL3590" s="68"/>
      <c r="AM3590" s="68"/>
      <c r="AN3590" s="68"/>
      <c r="AO3590" s="68"/>
      <c r="AP3590" s="68"/>
      <c r="AQ3590" s="68"/>
      <c r="AR3590" s="68"/>
      <c r="AS3590" s="68"/>
      <c r="AT3590" s="68"/>
      <c r="AU3590" s="68"/>
      <c r="AV3590" s="68"/>
      <c r="AW3590" s="68"/>
      <c r="AX3590" s="68"/>
      <c r="AY3590" s="68"/>
      <c r="AZ3590" s="68"/>
      <c r="BA3590" s="68"/>
      <c r="BB3590" s="68"/>
      <c r="BC3590" s="68"/>
      <c r="BD3590" s="68"/>
      <c r="BE3590" s="68"/>
      <c r="BF3590" s="68"/>
      <c r="BG3590" s="68"/>
      <c r="BH3590" s="68"/>
      <c r="BI3590" s="68"/>
      <c r="BJ3590" s="68"/>
      <c r="BK3590" s="68"/>
      <c r="BL3590" s="68"/>
      <c r="BM3590" s="68"/>
      <c r="BN3590" s="68"/>
      <c r="BO3590" s="68"/>
      <c r="BP3590" s="68"/>
      <c r="BQ3590" s="68"/>
      <c r="BR3590" s="68"/>
      <c r="BS3590" s="68"/>
      <c r="BT3590" s="68"/>
      <c r="BU3590" s="68"/>
      <c r="BV3590" s="68"/>
      <c r="BW3590" s="68"/>
      <c r="BX3590" s="68"/>
      <c r="BY3590" s="68"/>
      <c r="BZ3590" s="68"/>
    </row>
    <row r="3591" spans="1:78" s="53" customFormat="1" ht="15" customHeight="1" x14ac:dyDescent="0.25">
      <c r="A3591" s="56"/>
      <c r="B3591" s="59" t="str">
        <f>'PLAZA GALICIA TORRE CORRIENTES'!B398</f>
        <v>PLAZA GALICIA (C)</v>
      </c>
      <c r="C3591" s="59" t="str">
        <f>'PLAZA GALICIA TORRE CORRIENTES'!C398</f>
        <v>7C</v>
      </c>
      <c r="D3591" s="59">
        <f>'PLAZA GALICIA TORRE CORRIENTES'!D398</f>
        <v>85</v>
      </c>
      <c r="E3591" s="59" t="str">
        <f>'PLAZA GALICIA TORRE CORRIENTES'!E398</f>
        <v>PINTO, ERNESTO</v>
      </c>
      <c r="F3591" s="59">
        <f>'PLAZA GALICIA TORRE CORRIENTES'!F398</f>
        <v>1719</v>
      </c>
      <c r="G3591" s="59">
        <f>'PLAZA GALICIA TORRE CORRIENTES'!G398</f>
        <v>3732</v>
      </c>
      <c r="H3591" s="59" t="str">
        <f>'PLAZA GALICIA TORRE CORRIENTES'!H398</f>
        <v>OFICIOS JURÍDICOS</v>
      </c>
      <c r="I3591" s="59">
        <f>'PLAZA GALICIA TORRE CORRIENTES'!I398</f>
        <v>0</v>
      </c>
      <c r="J3591" s="55"/>
      <c r="K3591" s="68"/>
      <c r="L3591" s="68"/>
      <c r="M3591" s="68"/>
      <c r="N3591" s="68"/>
      <c r="O3591" s="68"/>
      <c r="P3591" s="68"/>
      <c r="Q3591" s="68"/>
      <c r="R3591" s="68"/>
      <c r="S3591" s="68"/>
      <c r="T3591" s="68"/>
      <c r="U3591" s="68"/>
      <c r="V3591" s="68"/>
      <c r="W3591" s="68"/>
      <c r="X3591" s="68"/>
      <c r="Y3591" s="68"/>
      <c r="Z3591" s="68"/>
      <c r="AA3591" s="68"/>
      <c r="AB3591" s="68"/>
      <c r="AC3591" s="68"/>
      <c r="AD3591" s="68"/>
      <c r="AE3591" s="68"/>
      <c r="AF3591" s="68"/>
      <c r="AG3591" s="68"/>
      <c r="AH3591" s="68"/>
      <c r="AI3591" s="68"/>
      <c r="AJ3591" s="68"/>
      <c r="AK3591" s="68"/>
      <c r="AL3591" s="68"/>
      <c r="AM3591" s="68"/>
      <c r="AN3591" s="68"/>
      <c r="AO3591" s="68"/>
      <c r="AP3591" s="68"/>
      <c r="AQ3591" s="68"/>
      <c r="AR3591" s="68"/>
      <c r="AS3591" s="68"/>
      <c r="AT3591" s="68"/>
      <c r="AU3591" s="68"/>
      <c r="AV3591" s="68"/>
      <c r="AW3591" s="68"/>
      <c r="AX3591" s="68"/>
      <c r="AY3591" s="68"/>
      <c r="AZ3591" s="68"/>
      <c r="BA3591" s="68"/>
      <c r="BB3591" s="68"/>
      <c r="BC3591" s="68"/>
      <c r="BD3591" s="68"/>
      <c r="BE3591" s="68"/>
      <c r="BF3591" s="68"/>
      <c r="BG3591" s="68"/>
      <c r="BH3591" s="68"/>
      <c r="BI3591" s="68"/>
      <c r="BJ3591" s="68"/>
      <c r="BK3591" s="68"/>
      <c r="BL3591" s="68"/>
      <c r="BM3591" s="68"/>
      <c r="BN3591" s="68"/>
      <c r="BO3591" s="68"/>
      <c r="BP3591" s="68"/>
      <c r="BQ3591" s="68"/>
      <c r="BR3591" s="68"/>
      <c r="BS3591" s="68"/>
      <c r="BT3591" s="68"/>
      <c r="BU3591" s="68"/>
      <c r="BV3591" s="68"/>
      <c r="BW3591" s="68"/>
      <c r="BX3591" s="68"/>
      <c r="BY3591" s="68"/>
      <c r="BZ3591" s="68"/>
    </row>
    <row r="3592" spans="1:78" s="53" customFormat="1" ht="15" customHeight="1" x14ac:dyDescent="0.25">
      <c r="A3592" s="56"/>
      <c r="B3592" s="59" t="str">
        <f>'PLAZA GALICIA TORRE CORRIENTES'!B399</f>
        <v>PLAZA GALICIA (C)</v>
      </c>
      <c r="C3592" s="59" t="str">
        <f>'PLAZA GALICIA TORRE CORRIENTES'!C399</f>
        <v>7C</v>
      </c>
      <c r="D3592" s="59">
        <f>'PLAZA GALICIA TORRE CORRIENTES'!D399</f>
        <v>86</v>
      </c>
      <c r="E3592" s="59" t="str">
        <f>'PLAZA GALICIA TORRE CORRIENTES'!E399</f>
        <v>MOHR, VANESA</v>
      </c>
      <c r="F3592" s="59">
        <f>'PLAZA GALICIA TORRE CORRIENTES'!F399</f>
        <v>1719</v>
      </c>
      <c r="G3592" s="59">
        <f>'PLAZA GALICIA TORRE CORRIENTES'!G399</f>
        <v>3196</v>
      </c>
      <c r="H3592" s="59" t="str">
        <f>'PLAZA GALICIA TORRE CORRIENTES'!H399</f>
        <v>OFICIOS JURÍDICOS</v>
      </c>
      <c r="I3592" s="59">
        <f>'PLAZA GALICIA TORRE CORRIENTES'!I399</f>
        <v>0</v>
      </c>
      <c r="J3592" s="55"/>
      <c r="K3592" s="68"/>
      <c r="L3592" s="68"/>
      <c r="M3592" s="68"/>
      <c r="N3592" s="68"/>
      <c r="O3592" s="68"/>
      <c r="P3592" s="68"/>
      <c r="Q3592" s="68"/>
      <c r="R3592" s="68"/>
      <c r="S3592" s="68"/>
      <c r="T3592" s="68"/>
      <c r="U3592" s="68"/>
      <c r="V3592" s="68"/>
      <c r="W3592" s="68"/>
      <c r="X3592" s="68"/>
      <c r="Y3592" s="68"/>
      <c r="Z3592" s="68"/>
      <c r="AA3592" s="68"/>
      <c r="AB3592" s="68"/>
      <c r="AC3592" s="68"/>
      <c r="AD3592" s="68"/>
      <c r="AE3592" s="68"/>
      <c r="AF3592" s="68"/>
      <c r="AG3592" s="68"/>
      <c r="AH3592" s="68"/>
      <c r="AI3592" s="68"/>
      <c r="AJ3592" s="68"/>
      <c r="AK3592" s="68"/>
      <c r="AL3592" s="68"/>
      <c r="AM3592" s="68"/>
      <c r="AN3592" s="68"/>
      <c r="AO3592" s="68"/>
      <c r="AP3592" s="68"/>
      <c r="AQ3592" s="68"/>
      <c r="AR3592" s="68"/>
      <c r="AS3592" s="68"/>
      <c r="AT3592" s="68"/>
      <c r="AU3592" s="68"/>
      <c r="AV3592" s="68"/>
      <c r="AW3592" s="68"/>
      <c r="AX3592" s="68"/>
      <c r="AY3592" s="68"/>
      <c r="AZ3592" s="68"/>
      <c r="BA3592" s="68"/>
      <c r="BB3592" s="68"/>
      <c r="BC3592" s="68"/>
      <c r="BD3592" s="68"/>
      <c r="BE3592" s="68"/>
      <c r="BF3592" s="68"/>
      <c r="BG3592" s="68"/>
      <c r="BH3592" s="68"/>
      <c r="BI3592" s="68"/>
      <c r="BJ3592" s="68"/>
      <c r="BK3592" s="68"/>
      <c r="BL3592" s="68"/>
      <c r="BM3592" s="68"/>
      <c r="BN3592" s="68"/>
      <c r="BO3592" s="68"/>
      <c r="BP3592" s="68"/>
      <c r="BQ3592" s="68"/>
      <c r="BR3592" s="68"/>
      <c r="BS3592" s="68"/>
      <c r="BT3592" s="68"/>
      <c r="BU3592" s="68"/>
      <c r="BV3592" s="68"/>
      <c r="BW3592" s="68"/>
      <c r="BX3592" s="68"/>
      <c r="BY3592" s="68"/>
      <c r="BZ3592" s="68"/>
    </row>
    <row r="3593" spans="1:78" s="53" customFormat="1" ht="15" customHeight="1" x14ac:dyDescent="0.25">
      <c r="A3593" s="56"/>
      <c r="B3593" s="59" t="str">
        <f>'PLAZA GALICIA TORRE CORRIENTES'!B400</f>
        <v>PLAZA GALICIA (C)</v>
      </c>
      <c r="C3593" s="59" t="str">
        <f>'PLAZA GALICIA TORRE CORRIENTES'!C400</f>
        <v>7C</v>
      </c>
      <c r="D3593" s="59">
        <f>'PLAZA GALICIA TORRE CORRIENTES'!D400</f>
        <v>87</v>
      </c>
      <c r="E3593" s="59" t="str">
        <f>'PLAZA GALICIA TORRE CORRIENTES'!E400</f>
        <v>PULKOZKY, CHRISTINA</v>
      </c>
      <c r="F3593" s="59">
        <f>'PLAZA GALICIA TORRE CORRIENTES'!F400</f>
        <v>1719</v>
      </c>
      <c r="G3593" s="59">
        <f>'PLAZA GALICIA TORRE CORRIENTES'!G400</f>
        <v>2837</v>
      </c>
      <c r="H3593" s="59" t="str">
        <f>'PLAZA GALICIA TORRE CORRIENTES'!H400</f>
        <v>OFICIOS JURÍDICOS</v>
      </c>
      <c r="I3593" s="59">
        <f>'PLAZA GALICIA TORRE CORRIENTES'!I400</f>
        <v>0</v>
      </c>
      <c r="J3593" s="55"/>
      <c r="K3593" s="68"/>
      <c r="L3593" s="68"/>
      <c r="M3593" s="68"/>
      <c r="N3593" s="68"/>
      <c r="O3593" s="68"/>
      <c r="P3593" s="68"/>
      <c r="Q3593" s="68"/>
      <c r="R3593" s="68"/>
      <c r="S3593" s="68"/>
      <c r="T3593" s="68"/>
      <c r="U3593" s="68"/>
      <c r="V3593" s="68"/>
      <c r="W3593" s="68"/>
      <c r="X3593" s="68"/>
      <c r="Y3593" s="68"/>
      <c r="Z3593" s="68"/>
      <c r="AA3593" s="68"/>
      <c r="AB3593" s="68"/>
      <c r="AC3593" s="68"/>
      <c r="AD3593" s="68"/>
      <c r="AE3593" s="68"/>
      <c r="AF3593" s="68"/>
      <c r="AG3593" s="68"/>
      <c r="AH3593" s="68"/>
      <c r="AI3593" s="68"/>
      <c r="AJ3593" s="68"/>
      <c r="AK3593" s="68"/>
      <c r="AL3593" s="68"/>
      <c r="AM3593" s="68"/>
      <c r="AN3593" s="68"/>
      <c r="AO3593" s="68"/>
      <c r="AP3593" s="68"/>
      <c r="AQ3593" s="68"/>
      <c r="AR3593" s="68"/>
      <c r="AS3593" s="68"/>
      <c r="AT3593" s="68"/>
      <c r="AU3593" s="68"/>
      <c r="AV3593" s="68"/>
      <c r="AW3593" s="68"/>
      <c r="AX3593" s="68"/>
      <c r="AY3593" s="68"/>
      <c r="AZ3593" s="68"/>
      <c r="BA3593" s="68"/>
      <c r="BB3593" s="68"/>
      <c r="BC3593" s="68"/>
      <c r="BD3593" s="68"/>
      <c r="BE3593" s="68"/>
      <c r="BF3593" s="68"/>
      <c r="BG3593" s="68"/>
      <c r="BH3593" s="68"/>
      <c r="BI3593" s="68"/>
      <c r="BJ3593" s="68"/>
      <c r="BK3593" s="68"/>
      <c r="BL3593" s="68"/>
      <c r="BM3593" s="68"/>
      <c r="BN3593" s="68"/>
      <c r="BO3593" s="68"/>
      <c r="BP3593" s="68"/>
      <c r="BQ3593" s="68"/>
      <c r="BR3593" s="68"/>
      <c r="BS3593" s="68"/>
      <c r="BT3593" s="68"/>
      <c r="BU3593" s="68"/>
      <c r="BV3593" s="68"/>
      <c r="BW3593" s="68"/>
      <c r="BX3593" s="68"/>
      <c r="BY3593" s="68"/>
      <c r="BZ3593" s="68"/>
    </row>
    <row r="3594" spans="1:78" s="53" customFormat="1" ht="15" customHeight="1" x14ac:dyDescent="0.25">
      <c r="A3594" s="56"/>
      <c r="B3594" s="59" t="str">
        <f>'PLAZA GALICIA TORRE CORRIENTES'!B401</f>
        <v>PLAZA GALICIA (C)</v>
      </c>
      <c r="C3594" s="59" t="str">
        <f>'PLAZA GALICIA TORRE CORRIENTES'!C401</f>
        <v>7C</v>
      </c>
      <c r="D3594" s="59">
        <f>'PLAZA GALICIA TORRE CORRIENTES'!D401</f>
        <v>88</v>
      </c>
      <c r="E3594" s="59" t="str">
        <f>'PLAZA GALICIA TORRE CORRIENTES'!E401</f>
        <v>CARNUCCIO, FELIX</v>
      </c>
      <c r="F3594" s="59">
        <f>'PLAZA GALICIA TORRE CORRIENTES'!F401</f>
        <v>1719</v>
      </c>
      <c r="G3594" s="59">
        <f>'PLAZA GALICIA TORRE CORRIENTES'!G401</f>
        <v>4751</v>
      </c>
      <c r="H3594" s="59" t="str">
        <f>'PLAZA GALICIA TORRE CORRIENTES'!H401</f>
        <v>OFICIOS JURÍDICOS</v>
      </c>
      <c r="I3594" s="59">
        <f>'PLAZA GALICIA TORRE CORRIENTES'!I401</f>
        <v>0</v>
      </c>
      <c r="J3594" s="55"/>
      <c r="K3594" s="68"/>
      <c r="L3594" s="68"/>
      <c r="M3594" s="68"/>
      <c r="N3594" s="68"/>
      <c r="O3594" s="68"/>
      <c r="P3594" s="68"/>
      <c r="Q3594" s="68"/>
      <c r="R3594" s="68"/>
      <c r="S3594" s="68"/>
      <c r="T3594" s="68"/>
      <c r="U3594" s="68"/>
      <c r="V3594" s="68"/>
      <c r="W3594" s="68"/>
      <c r="X3594" s="68"/>
      <c r="Y3594" s="68"/>
      <c r="Z3594" s="68"/>
      <c r="AA3594" s="68"/>
      <c r="AB3594" s="68"/>
      <c r="AC3594" s="68"/>
      <c r="AD3594" s="68"/>
      <c r="AE3594" s="68"/>
      <c r="AF3594" s="68"/>
      <c r="AG3594" s="68"/>
      <c r="AH3594" s="68"/>
      <c r="AI3594" s="68"/>
      <c r="AJ3594" s="68"/>
      <c r="AK3594" s="68"/>
      <c r="AL3594" s="68"/>
      <c r="AM3594" s="68"/>
      <c r="AN3594" s="68"/>
      <c r="AO3594" s="68"/>
      <c r="AP3594" s="68"/>
      <c r="AQ3594" s="68"/>
      <c r="AR3594" s="68"/>
      <c r="AS3594" s="68"/>
      <c r="AT3594" s="68"/>
      <c r="AU3594" s="68"/>
      <c r="AV3594" s="68"/>
      <c r="AW3594" s="68"/>
      <c r="AX3594" s="68"/>
      <c r="AY3594" s="68"/>
      <c r="AZ3594" s="68"/>
      <c r="BA3594" s="68"/>
      <c r="BB3594" s="68"/>
      <c r="BC3594" s="68"/>
      <c r="BD3594" s="68"/>
      <c r="BE3594" s="68"/>
      <c r="BF3594" s="68"/>
      <c r="BG3594" s="68"/>
      <c r="BH3594" s="68"/>
      <c r="BI3594" s="68"/>
      <c r="BJ3594" s="68"/>
      <c r="BK3594" s="68"/>
      <c r="BL3594" s="68"/>
      <c r="BM3594" s="68"/>
      <c r="BN3594" s="68"/>
      <c r="BO3594" s="68"/>
      <c r="BP3594" s="68"/>
      <c r="BQ3594" s="68"/>
      <c r="BR3594" s="68"/>
      <c r="BS3594" s="68"/>
      <c r="BT3594" s="68"/>
      <c r="BU3594" s="68"/>
      <c r="BV3594" s="68"/>
      <c r="BW3594" s="68"/>
      <c r="BX3594" s="68"/>
      <c r="BY3594" s="68"/>
      <c r="BZ3594" s="68"/>
    </row>
    <row r="3595" spans="1:78" s="53" customFormat="1" ht="15" customHeight="1" x14ac:dyDescent="0.25">
      <c r="A3595" s="56"/>
      <c r="B3595" s="59" t="str">
        <f>'PLAZA GALICIA TORRE CORRIENTES'!B402</f>
        <v>PLAZA GALICIA (C)</v>
      </c>
      <c r="C3595" s="59" t="str">
        <f>'PLAZA GALICIA TORRE CORRIENTES'!C402</f>
        <v>7C</v>
      </c>
      <c r="D3595" s="59">
        <f>'PLAZA GALICIA TORRE CORRIENTES'!D402</f>
        <v>89</v>
      </c>
      <c r="E3595" s="59" t="str">
        <f>'PLAZA GALICIA TORRE CORRIENTES'!E402</f>
        <v>MUNNET, VICTORIA</v>
      </c>
      <c r="F3595" s="59">
        <f>'PLAZA GALICIA TORRE CORRIENTES'!F402</f>
        <v>1719</v>
      </c>
      <c r="G3595" s="59">
        <f>'PLAZA GALICIA TORRE CORRIENTES'!G402</f>
        <v>5757</v>
      </c>
      <c r="H3595" s="59" t="str">
        <f>'PLAZA GALICIA TORRE CORRIENTES'!H402</f>
        <v>OFICIOS JURÍDICOS</v>
      </c>
      <c r="I3595" s="59">
        <f>'PLAZA GALICIA TORRE CORRIENTES'!I402</f>
        <v>0</v>
      </c>
      <c r="J3595" s="55"/>
      <c r="K3595" s="68"/>
      <c r="L3595" s="68"/>
      <c r="M3595" s="68"/>
      <c r="N3595" s="68"/>
      <c r="O3595" s="68"/>
      <c r="P3595" s="68"/>
      <c r="Q3595" s="68"/>
      <c r="R3595" s="68"/>
      <c r="S3595" s="68"/>
      <c r="T3595" s="68"/>
      <c r="U3595" s="68"/>
      <c r="V3595" s="68"/>
      <c r="W3595" s="68"/>
      <c r="X3595" s="68"/>
      <c r="Y3595" s="68"/>
      <c r="Z3595" s="68"/>
      <c r="AA3595" s="68"/>
      <c r="AB3595" s="68"/>
      <c r="AC3595" s="68"/>
      <c r="AD3595" s="68"/>
      <c r="AE3595" s="68"/>
      <c r="AF3595" s="68"/>
      <c r="AG3595" s="68"/>
      <c r="AH3595" s="68"/>
      <c r="AI3595" s="68"/>
      <c r="AJ3595" s="68"/>
      <c r="AK3595" s="68"/>
      <c r="AL3595" s="68"/>
      <c r="AM3595" s="68"/>
      <c r="AN3595" s="68"/>
      <c r="AO3595" s="68"/>
      <c r="AP3595" s="68"/>
      <c r="AQ3595" s="68"/>
      <c r="AR3595" s="68"/>
      <c r="AS3595" s="68"/>
      <c r="AT3595" s="68"/>
      <c r="AU3595" s="68"/>
      <c r="AV3595" s="68"/>
      <c r="AW3595" s="68"/>
      <c r="AX3595" s="68"/>
      <c r="AY3595" s="68"/>
      <c r="AZ3595" s="68"/>
      <c r="BA3595" s="68"/>
      <c r="BB3595" s="68"/>
      <c r="BC3595" s="68"/>
      <c r="BD3595" s="68"/>
      <c r="BE3595" s="68"/>
      <c r="BF3595" s="68"/>
      <c r="BG3595" s="68"/>
      <c r="BH3595" s="68"/>
      <c r="BI3595" s="68"/>
      <c r="BJ3595" s="68"/>
      <c r="BK3595" s="68"/>
      <c r="BL3595" s="68"/>
      <c r="BM3595" s="68"/>
      <c r="BN3595" s="68"/>
      <c r="BO3595" s="68"/>
      <c r="BP3595" s="68"/>
      <c r="BQ3595" s="68"/>
      <c r="BR3595" s="68"/>
      <c r="BS3595" s="68"/>
      <c r="BT3595" s="68"/>
      <c r="BU3595" s="68"/>
      <c r="BV3595" s="68"/>
      <c r="BW3595" s="68"/>
      <c r="BX3595" s="68"/>
      <c r="BY3595" s="68"/>
      <c r="BZ3595" s="68"/>
    </row>
    <row r="3596" spans="1:78" s="53" customFormat="1" ht="15" customHeight="1" x14ac:dyDescent="0.25">
      <c r="A3596" s="56"/>
      <c r="B3596" s="59" t="str">
        <f>'PLAZA GALICIA TORRE CORRIENTES'!B403</f>
        <v>PLAZA GALICIA (C)</v>
      </c>
      <c r="C3596" s="59" t="str">
        <f>'PLAZA GALICIA TORRE CORRIENTES'!C403</f>
        <v>7C</v>
      </c>
      <c r="D3596" s="59">
        <f>'PLAZA GALICIA TORRE CORRIENTES'!D403</f>
        <v>90</v>
      </c>
      <c r="E3596" s="59" t="str">
        <f>'PLAZA GALICIA TORRE CORRIENTES'!E403</f>
        <v>GODOY, DAIANA</v>
      </c>
      <c r="F3596" s="59">
        <f>'PLAZA GALICIA TORRE CORRIENTES'!F403</f>
        <v>1719</v>
      </c>
      <c r="G3596" s="59">
        <f>'PLAZA GALICIA TORRE CORRIENTES'!G403</f>
        <v>4314</v>
      </c>
      <c r="H3596" s="59" t="str">
        <f>'PLAZA GALICIA TORRE CORRIENTES'!H403</f>
        <v>OFICIOS JURÍDICOS</v>
      </c>
      <c r="I3596" s="59">
        <f>'PLAZA GALICIA TORRE CORRIENTES'!I403</f>
        <v>0</v>
      </c>
      <c r="J3596" s="55"/>
      <c r="K3596" s="68"/>
      <c r="L3596" s="68"/>
      <c r="M3596" s="68"/>
      <c r="N3596" s="68"/>
      <c r="O3596" s="68"/>
      <c r="P3596" s="68"/>
      <c r="Q3596" s="68"/>
      <c r="R3596" s="68"/>
      <c r="S3596" s="68"/>
      <c r="T3596" s="68"/>
      <c r="U3596" s="68"/>
      <c r="V3596" s="68"/>
      <c r="W3596" s="68"/>
      <c r="X3596" s="68"/>
      <c r="Y3596" s="68"/>
      <c r="Z3596" s="68"/>
      <c r="AA3596" s="68"/>
      <c r="AB3596" s="68"/>
      <c r="AC3596" s="68"/>
      <c r="AD3596" s="68"/>
      <c r="AE3596" s="68"/>
      <c r="AF3596" s="68"/>
      <c r="AG3596" s="68"/>
      <c r="AH3596" s="68"/>
      <c r="AI3596" s="68"/>
      <c r="AJ3596" s="68"/>
      <c r="AK3596" s="68"/>
      <c r="AL3596" s="68"/>
      <c r="AM3596" s="68"/>
      <c r="AN3596" s="68"/>
      <c r="AO3596" s="68"/>
      <c r="AP3596" s="68"/>
      <c r="AQ3596" s="68"/>
      <c r="AR3596" s="68"/>
      <c r="AS3596" s="68"/>
      <c r="AT3596" s="68"/>
      <c r="AU3596" s="68"/>
      <c r="AV3596" s="68"/>
      <c r="AW3596" s="68"/>
      <c r="AX3596" s="68"/>
      <c r="AY3596" s="68"/>
      <c r="AZ3596" s="68"/>
      <c r="BA3596" s="68"/>
      <c r="BB3596" s="68"/>
      <c r="BC3596" s="68"/>
      <c r="BD3596" s="68"/>
      <c r="BE3596" s="68"/>
      <c r="BF3596" s="68"/>
      <c r="BG3596" s="68"/>
      <c r="BH3596" s="68"/>
      <c r="BI3596" s="68"/>
      <c r="BJ3596" s="68"/>
      <c r="BK3596" s="68"/>
      <c r="BL3596" s="68"/>
      <c r="BM3596" s="68"/>
      <c r="BN3596" s="68"/>
      <c r="BO3596" s="68"/>
      <c r="BP3596" s="68"/>
      <c r="BQ3596" s="68"/>
      <c r="BR3596" s="68"/>
      <c r="BS3596" s="68"/>
      <c r="BT3596" s="68"/>
      <c r="BU3596" s="68"/>
      <c r="BV3596" s="68"/>
      <c r="BW3596" s="68"/>
      <c r="BX3596" s="68"/>
      <c r="BY3596" s="68"/>
      <c r="BZ3596" s="68"/>
    </row>
    <row r="3597" spans="1:78" s="53" customFormat="1" ht="15" customHeight="1" x14ac:dyDescent="0.25">
      <c r="A3597" s="56"/>
      <c r="B3597" s="59" t="str">
        <f>'PLAZA GALICIA TORRE CORRIENTES'!B404</f>
        <v>PLAZA GALICIA (C)</v>
      </c>
      <c r="C3597" s="59" t="str">
        <f>'PLAZA GALICIA TORRE CORRIENTES'!C404</f>
        <v>7C</v>
      </c>
      <c r="D3597" s="59">
        <f>'PLAZA GALICIA TORRE CORRIENTES'!D404</f>
        <v>91</v>
      </c>
      <c r="E3597" s="59" t="str">
        <f>'PLAZA GALICIA TORRE CORRIENTES'!E404</f>
        <v>ALBARELIOS, EZEQUIEL</v>
      </c>
      <c r="F3597" s="59">
        <f>'PLAZA GALICIA TORRE CORRIENTES'!F404</f>
        <v>1719</v>
      </c>
      <c r="G3597" s="59">
        <f>'PLAZA GALICIA TORRE CORRIENTES'!G404</f>
        <v>5331</v>
      </c>
      <c r="H3597" s="59" t="str">
        <f>'PLAZA GALICIA TORRE CORRIENTES'!H404</f>
        <v>OFICIOS JURÍDICOS</v>
      </c>
      <c r="I3597" s="59">
        <f>'PLAZA GALICIA TORRE CORRIENTES'!I404</f>
        <v>0</v>
      </c>
      <c r="J3597" s="55"/>
      <c r="K3597" s="68"/>
      <c r="L3597" s="68"/>
      <c r="M3597" s="68"/>
      <c r="N3597" s="68"/>
      <c r="O3597" s="68"/>
      <c r="P3597" s="68"/>
      <c r="Q3597" s="68"/>
      <c r="R3597" s="68"/>
      <c r="S3597" s="68"/>
      <c r="T3597" s="68"/>
      <c r="U3597" s="68"/>
      <c r="V3597" s="68"/>
      <c r="W3597" s="68"/>
      <c r="X3597" s="68"/>
      <c r="Y3597" s="68"/>
      <c r="Z3597" s="68"/>
      <c r="AA3597" s="68"/>
      <c r="AB3597" s="68"/>
      <c r="AC3597" s="68"/>
      <c r="AD3597" s="68"/>
      <c r="AE3597" s="68"/>
      <c r="AF3597" s="68"/>
      <c r="AG3597" s="68"/>
      <c r="AH3597" s="68"/>
      <c r="AI3597" s="68"/>
      <c r="AJ3597" s="68"/>
      <c r="AK3597" s="68"/>
      <c r="AL3597" s="68"/>
      <c r="AM3597" s="68"/>
      <c r="AN3597" s="68"/>
      <c r="AO3597" s="68"/>
      <c r="AP3597" s="68"/>
      <c r="AQ3597" s="68"/>
      <c r="AR3597" s="68"/>
      <c r="AS3597" s="68"/>
      <c r="AT3597" s="68"/>
      <c r="AU3597" s="68"/>
      <c r="AV3597" s="68"/>
      <c r="AW3597" s="68"/>
      <c r="AX3597" s="68"/>
      <c r="AY3597" s="68"/>
      <c r="AZ3597" s="68"/>
      <c r="BA3597" s="68"/>
      <c r="BB3597" s="68"/>
      <c r="BC3597" s="68"/>
      <c r="BD3597" s="68"/>
      <c r="BE3597" s="68"/>
      <c r="BF3597" s="68"/>
      <c r="BG3597" s="68"/>
      <c r="BH3597" s="68"/>
      <c r="BI3597" s="68"/>
      <c r="BJ3597" s="68"/>
      <c r="BK3597" s="68"/>
      <c r="BL3597" s="68"/>
      <c r="BM3597" s="68"/>
      <c r="BN3597" s="68"/>
      <c r="BO3597" s="68"/>
      <c r="BP3597" s="68"/>
      <c r="BQ3597" s="68"/>
      <c r="BR3597" s="68"/>
      <c r="BS3597" s="68"/>
      <c r="BT3597" s="68"/>
      <c r="BU3597" s="68"/>
      <c r="BV3597" s="68"/>
      <c r="BW3597" s="68"/>
      <c r="BX3597" s="68"/>
      <c r="BY3597" s="68"/>
      <c r="BZ3597" s="68"/>
    </row>
    <row r="3598" spans="1:78" s="53" customFormat="1" ht="15" customHeight="1" x14ac:dyDescent="0.25">
      <c r="A3598" s="56"/>
      <c r="B3598" s="59" t="str">
        <f>'PLAZA GALICIA TORRE CORRIENTES'!B405</f>
        <v>PLAZA GALICIA (C)</v>
      </c>
      <c r="C3598" s="59" t="str">
        <f>'PLAZA GALICIA TORRE CORRIENTES'!C405</f>
        <v>7C</v>
      </c>
      <c r="D3598" s="59">
        <f>'PLAZA GALICIA TORRE CORRIENTES'!D405</f>
        <v>92</v>
      </c>
      <c r="E3598" s="59" t="str">
        <f>'PLAZA GALICIA TORRE CORRIENTES'!E405</f>
        <v>ANELLO, FERNANDO</v>
      </c>
      <c r="F3598" s="59">
        <f>'PLAZA GALICIA TORRE CORRIENTES'!F405</f>
        <v>1719</v>
      </c>
      <c r="G3598" s="59">
        <f>'PLAZA GALICIA TORRE CORRIENTES'!G405</f>
        <v>3726</v>
      </c>
      <c r="H3598" s="59" t="str">
        <f>'PLAZA GALICIA TORRE CORRIENTES'!H405</f>
        <v>OFICIOS JURÍDICOS</v>
      </c>
      <c r="I3598" s="59" t="str">
        <f>'PLAZA GALICIA TORRE CORRIENTES'!I405</f>
        <v>OCA</v>
      </c>
      <c r="J3598" s="55"/>
      <c r="K3598" s="68"/>
      <c r="L3598" s="68"/>
      <c r="M3598" s="68"/>
      <c r="N3598" s="68"/>
      <c r="O3598" s="68"/>
      <c r="P3598" s="68"/>
      <c r="Q3598" s="68"/>
      <c r="R3598" s="68"/>
      <c r="S3598" s="68"/>
      <c r="T3598" s="68"/>
      <c r="U3598" s="68"/>
      <c r="V3598" s="68"/>
      <c r="W3598" s="68"/>
      <c r="X3598" s="68"/>
      <c r="Y3598" s="68"/>
      <c r="Z3598" s="68"/>
      <c r="AA3598" s="68"/>
      <c r="AB3598" s="68"/>
      <c r="AC3598" s="68"/>
      <c r="AD3598" s="68"/>
      <c r="AE3598" s="68"/>
      <c r="AF3598" s="68"/>
      <c r="AG3598" s="68"/>
      <c r="AH3598" s="68"/>
      <c r="AI3598" s="68"/>
      <c r="AJ3598" s="68"/>
      <c r="AK3598" s="68"/>
      <c r="AL3598" s="68"/>
      <c r="AM3598" s="68"/>
      <c r="AN3598" s="68"/>
      <c r="AO3598" s="68"/>
      <c r="AP3598" s="68"/>
      <c r="AQ3598" s="68"/>
      <c r="AR3598" s="68"/>
      <c r="AS3598" s="68"/>
      <c r="AT3598" s="68"/>
      <c r="AU3598" s="68"/>
      <c r="AV3598" s="68"/>
      <c r="AW3598" s="68"/>
      <c r="AX3598" s="68"/>
      <c r="AY3598" s="68"/>
      <c r="AZ3598" s="68"/>
      <c r="BA3598" s="68"/>
      <c r="BB3598" s="68"/>
      <c r="BC3598" s="68"/>
      <c r="BD3598" s="68"/>
      <c r="BE3598" s="68"/>
      <c r="BF3598" s="68"/>
      <c r="BG3598" s="68"/>
      <c r="BH3598" s="68"/>
      <c r="BI3598" s="68"/>
      <c r="BJ3598" s="68"/>
      <c r="BK3598" s="68"/>
      <c r="BL3598" s="68"/>
      <c r="BM3598" s="68"/>
      <c r="BN3598" s="68"/>
      <c r="BO3598" s="68"/>
      <c r="BP3598" s="68"/>
      <c r="BQ3598" s="68"/>
      <c r="BR3598" s="68"/>
      <c r="BS3598" s="68"/>
      <c r="BT3598" s="68"/>
      <c r="BU3598" s="68"/>
      <c r="BV3598" s="68"/>
      <c r="BW3598" s="68"/>
      <c r="BX3598" s="68"/>
      <c r="BY3598" s="68"/>
      <c r="BZ3598" s="68"/>
    </row>
    <row r="3599" spans="1:78" s="53" customFormat="1" ht="15" customHeight="1" x14ac:dyDescent="0.25">
      <c r="A3599" s="56"/>
      <c r="B3599" s="59" t="str">
        <f>'PLAZA GALICIA TORRE CORRIENTES'!B406</f>
        <v>PLAZA GALICIA (C)</v>
      </c>
      <c r="C3599" s="59" t="str">
        <f>'PLAZA GALICIA TORRE CORRIENTES'!C406</f>
        <v>7C</v>
      </c>
      <c r="D3599" s="59">
        <f>'PLAZA GALICIA TORRE CORRIENTES'!D406</f>
        <v>93</v>
      </c>
      <c r="E3599" s="59" t="str">
        <f>'PLAZA GALICIA TORRE CORRIENTES'!E406</f>
        <v>MOSCOSO, FLORENCIA</v>
      </c>
      <c r="F3599" s="59">
        <f>'PLAZA GALICIA TORRE CORRIENTES'!F406</f>
        <v>1719</v>
      </c>
      <c r="G3599" s="59">
        <f>'PLAZA GALICIA TORRE CORRIENTES'!G406</f>
        <v>3728</v>
      </c>
      <c r="H3599" s="59" t="str">
        <f>'PLAZA GALICIA TORRE CORRIENTES'!H406</f>
        <v>OFICIOS JURÍDICOS</v>
      </c>
      <c r="I3599" s="59">
        <f>'PLAZA GALICIA TORRE CORRIENTES'!I406</f>
        <v>0</v>
      </c>
      <c r="J3599" s="55"/>
      <c r="K3599" s="68"/>
      <c r="L3599" s="68"/>
      <c r="M3599" s="68"/>
      <c r="N3599" s="68"/>
      <c r="O3599" s="68"/>
      <c r="P3599" s="68"/>
      <c r="Q3599" s="68"/>
      <c r="R3599" s="68"/>
      <c r="S3599" s="68"/>
      <c r="T3599" s="68"/>
      <c r="U3599" s="68"/>
      <c r="V3599" s="68"/>
      <c r="W3599" s="68"/>
      <c r="X3599" s="68"/>
      <c r="Y3599" s="68"/>
      <c r="Z3599" s="68"/>
      <c r="AA3599" s="68"/>
      <c r="AB3599" s="68"/>
      <c r="AC3599" s="68"/>
      <c r="AD3599" s="68"/>
      <c r="AE3599" s="68"/>
      <c r="AF3599" s="68"/>
      <c r="AG3599" s="68"/>
      <c r="AH3599" s="68"/>
      <c r="AI3599" s="68"/>
      <c r="AJ3599" s="68"/>
      <c r="AK3599" s="68"/>
      <c r="AL3599" s="68"/>
      <c r="AM3599" s="68"/>
      <c r="AN3599" s="68"/>
      <c r="AO3599" s="68"/>
      <c r="AP3599" s="68"/>
      <c r="AQ3599" s="68"/>
      <c r="AR3599" s="68"/>
      <c r="AS3599" s="68"/>
      <c r="AT3599" s="68"/>
      <c r="AU3599" s="68"/>
      <c r="AV3599" s="68"/>
      <c r="AW3599" s="68"/>
      <c r="AX3599" s="68"/>
      <c r="AY3599" s="68"/>
      <c r="AZ3599" s="68"/>
      <c r="BA3599" s="68"/>
      <c r="BB3599" s="68"/>
      <c r="BC3599" s="68"/>
      <c r="BD3599" s="68"/>
      <c r="BE3599" s="68"/>
      <c r="BF3599" s="68"/>
      <c r="BG3599" s="68"/>
      <c r="BH3599" s="68"/>
      <c r="BI3599" s="68"/>
      <c r="BJ3599" s="68"/>
      <c r="BK3599" s="68"/>
      <c r="BL3599" s="68"/>
      <c r="BM3599" s="68"/>
      <c r="BN3599" s="68"/>
      <c r="BO3599" s="68"/>
      <c r="BP3599" s="68"/>
      <c r="BQ3599" s="68"/>
      <c r="BR3599" s="68"/>
      <c r="BS3599" s="68"/>
      <c r="BT3599" s="68"/>
      <c r="BU3599" s="68"/>
      <c r="BV3599" s="68"/>
      <c r="BW3599" s="68"/>
      <c r="BX3599" s="68"/>
      <c r="BY3599" s="68"/>
      <c r="BZ3599" s="68"/>
    </row>
    <row r="3600" spans="1:78" s="53" customFormat="1" ht="15" customHeight="1" x14ac:dyDescent="0.25">
      <c r="A3600" s="56"/>
      <c r="B3600" s="59" t="str">
        <f>'PLAZA GALICIA TORRE CORRIENTES'!B407</f>
        <v>PLAZA GALICIA (C)</v>
      </c>
      <c r="C3600" s="59" t="str">
        <f>'PLAZA GALICIA TORRE CORRIENTES'!C407</f>
        <v>7C</v>
      </c>
      <c r="D3600" s="59">
        <f>'PLAZA GALICIA TORRE CORRIENTES'!D407</f>
        <v>94</v>
      </c>
      <c r="E3600" s="59" t="str">
        <f>'PLAZA GALICIA TORRE CORRIENTES'!E407</f>
        <v>GORI, ALEJANDRO</v>
      </c>
      <c r="F3600" s="59">
        <f>'PLAZA GALICIA TORRE CORRIENTES'!F407</f>
        <v>1719</v>
      </c>
      <c r="G3600" s="59">
        <f>'PLAZA GALICIA TORRE CORRIENTES'!G407</f>
        <v>3711</v>
      </c>
      <c r="H3600" s="59" t="str">
        <f>'PLAZA GALICIA TORRE CORRIENTES'!H407</f>
        <v>OFICIOS JURÍDICOS</v>
      </c>
      <c r="I3600" s="59">
        <f>'PLAZA GALICIA TORRE CORRIENTES'!I407</f>
        <v>0</v>
      </c>
      <c r="J3600" s="55"/>
      <c r="K3600" s="68"/>
      <c r="L3600" s="68"/>
      <c r="M3600" s="68"/>
      <c r="N3600" s="68"/>
      <c r="O3600" s="68"/>
      <c r="P3600" s="68"/>
      <c r="Q3600" s="68"/>
      <c r="R3600" s="68"/>
      <c r="S3600" s="68"/>
      <c r="T3600" s="68"/>
      <c r="U3600" s="68"/>
      <c r="V3600" s="68"/>
      <c r="W3600" s="68"/>
      <c r="X3600" s="68"/>
      <c r="Y3600" s="68"/>
      <c r="Z3600" s="68"/>
      <c r="AA3600" s="68"/>
      <c r="AB3600" s="68"/>
      <c r="AC3600" s="68"/>
      <c r="AD3600" s="68"/>
      <c r="AE3600" s="68"/>
      <c r="AF3600" s="68"/>
      <c r="AG3600" s="68"/>
      <c r="AH3600" s="68"/>
      <c r="AI3600" s="68"/>
      <c r="AJ3600" s="68"/>
      <c r="AK3600" s="68"/>
      <c r="AL3600" s="68"/>
      <c r="AM3600" s="68"/>
      <c r="AN3600" s="68"/>
      <c r="AO3600" s="68"/>
      <c r="AP3600" s="68"/>
      <c r="AQ3600" s="68"/>
      <c r="AR3600" s="68"/>
      <c r="AS3600" s="68"/>
      <c r="AT3600" s="68"/>
      <c r="AU3600" s="68"/>
      <c r="AV3600" s="68"/>
      <c r="AW3600" s="68"/>
      <c r="AX3600" s="68"/>
      <c r="AY3600" s="68"/>
      <c r="AZ3600" s="68"/>
      <c r="BA3600" s="68"/>
      <c r="BB3600" s="68"/>
      <c r="BC3600" s="68"/>
      <c r="BD3600" s="68"/>
      <c r="BE3600" s="68"/>
      <c r="BF3600" s="68"/>
      <c r="BG3600" s="68"/>
      <c r="BH3600" s="68"/>
      <c r="BI3600" s="68"/>
      <c r="BJ3600" s="68"/>
      <c r="BK3600" s="68"/>
      <c r="BL3600" s="68"/>
      <c r="BM3600" s="68"/>
      <c r="BN3600" s="68"/>
      <c r="BO3600" s="68"/>
      <c r="BP3600" s="68"/>
      <c r="BQ3600" s="68"/>
      <c r="BR3600" s="68"/>
      <c r="BS3600" s="68"/>
      <c r="BT3600" s="68"/>
      <c r="BU3600" s="68"/>
      <c r="BV3600" s="68"/>
      <c r="BW3600" s="68"/>
      <c r="BX3600" s="68"/>
      <c r="BY3600" s="68"/>
      <c r="BZ3600" s="68"/>
    </row>
    <row r="3601" spans="1:78" s="53" customFormat="1" ht="15" customHeight="1" x14ac:dyDescent="0.25">
      <c r="A3601" s="56"/>
      <c r="B3601" s="59" t="str">
        <f>'PLAZA GALICIA TORRE CORRIENTES'!B408</f>
        <v>PLAZA GALICIA (C)</v>
      </c>
      <c r="C3601" s="59" t="str">
        <f>'PLAZA GALICIA TORRE CORRIENTES'!C408</f>
        <v>7C</v>
      </c>
      <c r="D3601" s="59">
        <f>'PLAZA GALICIA TORRE CORRIENTES'!D408</f>
        <v>95</v>
      </c>
      <c r="E3601" s="59" t="str">
        <f>'PLAZA GALICIA TORRE CORRIENTES'!E408</f>
        <v>CORREA, DANIEL</v>
      </c>
      <c r="F3601" s="59">
        <f>'PLAZA GALICIA TORRE CORRIENTES'!F408</f>
        <v>1719</v>
      </c>
      <c r="G3601" s="59">
        <f>'PLAZA GALICIA TORRE CORRIENTES'!G408</f>
        <v>4740</v>
      </c>
      <c r="H3601" s="59" t="str">
        <f>'PLAZA GALICIA TORRE CORRIENTES'!H408</f>
        <v>OFICIOS JURÍDICOS</v>
      </c>
      <c r="I3601" s="59">
        <f>'PLAZA GALICIA TORRE CORRIENTES'!I408</f>
        <v>0</v>
      </c>
      <c r="J3601" s="55"/>
      <c r="K3601" s="68"/>
      <c r="L3601" s="68"/>
      <c r="M3601" s="68"/>
      <c r="N3601" s="68"/>
      <c r="O3601" s="68"/>
      <c r="P3601" s="68"/>
      <c r="Q3601" s="68"/>
      <c r="R3601" s="68"/>
      <c r="S3601" s="68"/>
      <c r="T3601" s="68"/>
      <c r="U3601" s="68"/>
      <c r="V3601" s="68"/>
      <c r="W3601" s="68"/>
      <c r="X3601" s="68"/>
      <c r="Y3601" s="68"/>
      <c r="Z3601" s="68"/>
      <c r="AA3601" s="68"/>
      <c r="AB3601" s="68"/>
      <c r="AC3601" s="68"/>
      <c r="AD3601" s="68"/>
      <c r="AE3601" s="68"/>
      <c r="AF3601" s="68"/>
      <c r="AG3601" s="68"/>
      <c r="AH3601" s="68"/>
      <c r="AI3601" s="68"/>
      <c r="AJ3601" s="68"/>
      <c r="AK3601" s="68"/>
      <c r="AL3601" s="68"/>
      <c r="AM3601" s="68"/>
      <c r="AN3601" s="68"/>
      <c r="AO3601" s="68"/>
      <c r="AP3601" s="68"/>
      <c r="AQ3601" s="68"/>
      <c r="AR3601" s="68"/>
      <c r="AS3601" s="68"/>
      <c r="AT3601" s="68"/>
      <c r="AU3601" s="68"/>
      <c r="AV3601" s="68"/>
      <c r="AW3601" s="68"/>
      <c r="AX3601" s="68"/>
      <c r="AY3601" s="68"/>
      <c r="AZ3601" s="68"/>
      <c r="BA3601" s="68"/>
      <c r="BB3601" s="68"/>
      <c r="BC3601" s="68"/>
      <c r="BD3601" s="68"/>
      <c r="BE3601" s="68"/>
      <c r="BF3601" s="68"/>
      <c r="BG3601" s="68"/>
      <c r="BH3601" s="68"/>
      <c r="BI3601" s="68"/>
      <c r="BJ3601" s="68"/>
      <c r="BK3601" s="68"/>
      <c r="BL3601" s="68"/>
      <c r="BM3601" s="68"/>
      <c r="BN3601" s="68"/>
      <c r="BO3601" s="68"/>
      <c r="BP3601" s="68"/>
      <c r="BQ3601" s="68"/>
      <c r="BR3601" s="68"/>
      <c r="BS3601" s="68"/>
      <c r="BT3601" s="68"/>
      <c r="BU3601" s="68"/>
      <c r="BV3601" s="68"/>
      <c r="BW3601" s="68"/>
      <c r="BX3601" s="68"/>
      <c r="BY3601" s="68"/>
      <c r="BZ3601" s="68"/>
    </row>
    <row r="3602" spans="1:78" s="53" customFormat="1" ht="15" customHeight="1" x14ac:dyDescent="0.25">
      <c r="A3602" s="56"/>
      <c r="B3602" s="59" t="str">
        <f>'PLAZA GALICIA TORRE CORRIENTES'!B409</f>
        <v>PLAZA GALICIA (C)</v>
      </c>
      <c r="C3602" s="59" t="str">
        <f>'PLAZA GALICIA TORRE CORRIENTES'!C409</f>
        <v>7C</v>
      </c>
      <c r="D3602" s="59">
        <f>'PLAZA GALICIA TORRE CORRIENTES'!D409</f>
        <v>96</v>
      </c>
      <c r="E3602" s="59" t="str">
        <f>'PLAZA GALICIA TORRE CORRIENTES'!E409</f>
        <v>VICHARELLI, CAROLINA</v>
      </c>
      <c r="F3602" s="59">
        <f>'PLAZA GALICIA TORRE CORRIENTES'!F409</f>
        <v>1719</v>
      </c>
      <c r="G3602" s="59">
        <f>'PLAZA GALICIA TORRE CORRIENTES'!G409</f>
        <v>6659</v>
      </c>
      <c r="H3602" s="59" t="str">
        <f>'PLAZA GALICIA TORRE CORRIENTES'!H409</f>
        <v>OFICIOS JURÍDICOS</v>
      </c>
      <c r="I3602" s="59">
        <f>'PLAZA GALICIA TORRE CORRIENTES'!I409</f>
        <v>0</v>
      </c>
      <c r="J3602" s="55"/>
      <c r="K3602" s="68"/>
      <c r="L3602" s="68"/>
      <c r="M3602" s="68"/>
      <c r="N3602" s="68"/>
      <c r="O3602" s="68"/>
      <c r="P3602" s="68"/>
      <c r="Q3602" s="68"/>
      <c r="R3602" s="68"/>
      <c r="S3602" s="68"/>
      <c r="T3602" s="68"/>
      <c r="U3602" s="68"/>
      <c r="V3602" s="68"/>
      <c r="W3602" s="68"/>
      <c r="X3602" s="68"/>
      <c r="Y3602" s="68"/>
      <c r="Z3602" s="68"/>
      <c r="AA3602" s="68"/>
      <c r="AB3602" s="68"/>
      <c r="AC3602" s="68"/>
      <c r="AD3602" s="68"/>
      <c r="AE3602" s="68"/>
      <c r="AF3602" s="68"/>
      <c r="AG3602" s="68"/>
      <c r="AH3602" s="68"/>
      <c r="AI3602" s="68"/>
      <c r="AJ3602" s="68"/>
      <c r="AK3602" s="68"/>
      <c r="AL3602" s="68"/>
      <c r="AM3602" s="68"/>
      <c r="AN3602" s="68"/>
      <c r="AO3602" s="68"/>
      <c r="AP3602" s="68"/>
      <c r="AQ3602" s="68"/>
      <c r="AR3602" s="68"/>
      <c r="AS3602" s="68"/>
      <c r="AT3602" s="68"/>
      <c r="AU3602" s="68"/>
      <c r="AV3602" s="68"/>
      <c r="AW3602" s="68"/>
      <c r="AX3602" s="68"/>
      <c r="AY3602" s="68"/>
      <c r="AZ3602" s="68"/>
      <c r="BA3602" s="68"/>
      <c r="BB3602" s="68"/>
      <c r="BC3602" s="68"/>
      <c r="BD3602" s="68"/>
      <c r="BE3602" s="68"/>
      <c r="BF3602" s="68"/>
      <c r="BG3602" s="68"/>
      <c r="BH3602" s="68"/>
      <c r="BI3602" s="68"/>
      <c r="BJ3602" s="68"/>
      <c r="BK3602" s="68"/>
      <c r="BL3602" s="68"/>
      <c r="BM3602" s="68"/>
      <c r="BN3602" s="68"/>
      <c r="BO3602" s="68"/>
      <c r="BP3602" s="68"/>
      <c r="BQ3602" s="68"/>
      <c r="BR3602" s="68"/>
      <c r="BS3602" s="68"/>
      <c r="BT3602" s="68"/>
      <c r="BU3602" s="68"/>
      <c r="BV3602" s="68"/>
      <c r="BW3602" s="68"/>
      <c r="BX3602" s="68"/>
      <c r="BY3602" s="68"/>
      <c r="BZ3602" s="68"/>
    </row>
    <row r="3603" spans="1:78" s="53" customFormat="1" ht="15" customHeight="1" x14ac:dyDescent="0.25">
      <c r="A3603" s="56"/>
      <c r="B3603" s="59" t="str">
        <f>'PLAZA GALICIA TORRE CORRIENTES'!B410</f>
        <v>PLAZA GALICIA (C)</v>
      </c>
      <c r="C3603" s="59" t="str">
        <f>'PLAZA GALICIA TORRE CORRIENTES'!C410</f>
        <v>7C</v>
      </c>
      <c r="D3603" s="59">
        <f>'PLAZA GALICIA TORRE CORRIENTES'!D410</f>
        <v>97</v>
      </c>
      <c r="E3603" s="59" t="str">
        <f>'PLAZA GALICIA TORRE CORRIENTES'!E410</f>
        <v>GONDRE, MARIA</v>
      </c>
      <c r="F3603" s="59">
        <f>'PLAZA GALICIA TORRE CORRIENTES'!F410</f>
        <v>1719</v>
      </c>
      <c r="G3603" s="59">
        <f>'PLAZA GALICIA TORRE CORRIENTES'!G410</f>
        <v>3729</v>
      </c>
      <c r="H3603" s="59" t="str">
        <f>'PLAZA GALICIA TORRE CORRIENTES'!H410</f>
        <v>OFICIOS JURÍDICOS</v>
      </c>
      <c r="I3603" s="59">
        <f>'PLAZA GALICIA TORRE CORRIENTES'!I410</f>
        <v>0</v>
      </c>
      <c r="J3603" s="55"/>
      <c r="K3603" s="68"/>
      <c r="L3603" s="68"/>
      <c r="M3603" s="68"/>
      <c r="N3603" s="68"/>
      <c r="O3603" s="68"/>
      <c r="P3603" s="68"/>
      <c r="Q3603" s="68"/>
      <c r="R3603" s="68"/>
      <c r="S3603" s="68"/>
      <c r="T3603" s="68"/>
      <c r="U3603" s="68"/>
      <c r="V3603" s="68"/>
      <c r="W3603" s="68"/>
      <c r="X3603" s="68"/>
      <c r="Y3603" s="68"/>
      <c r="Z3603" s="68"/>
      <c r="AA3603" s="68"/>
      <c r="AB3603" s="68"/>
      <c r="AC3603" s="68"/>
      <c r="AD3603" s="68"/>
      <c r="AE3603" s="68"/>
      <c r="AF3603" s="68"/>
      <c r="AG3603" s="68"/>
      <c r="AH3603" s="68"/>
      <c r="AI3603" s="68"/>
      <c r="AJ3603" s="68"/>
      <c r="AK3603" s="68"/>
      <c r="AL3603" s="68"/>
      <c r="AM3603" s="68"/>
      <c r="AN3603" s="68"/>
      <c r="AO3603" s="68"/>
      <c r="AP3603" s="68"/>
      <c r="AQ3603" s="68"/>
      <c r="AR3603" s="68"/>
      <c r="AS3603" s="68"/>
      <c r="AT3603" s="68"/>
      <c r="AU3603" s="68"/>
      <c r="AV3603" s="68"/>
      <c r="AW3603" s="68"/>
      <c r="AX3603" s="68"/>
      <c r="AY3603" s="68"/>
      <c r="AZ3603" s="68"/>
      <c r="BA3603" s="68"/>
      <c r="BB3603" s="68"/>
      <c r="BC3603" s="68"/>
      <c r="BD3603" s="68"/>
      <c r="BE3603" s="68"/>
      <c r="BF3603" s="68"/>
      <c r="BG3603" s="68"/>
      <c r="BH3603" s="68"/>
      <c r="BI3603" s="68"/>
      <c r="BJ3603" s="68"/>
      <c r="BK3603" s="68"/>
      <c r="BL3603" s="68"/>
      <c r="BM3603" s="68"/>
      <c r="BN3603" s="68"/>
      <c r="BO3603" s="68"/>
      <c r="BP3603" s="68"/>
      <c r="BQ3603" s="68"/>
      <c r="BR3603" s="68"/>
      <c r="BS3603" s="68"/>
      <c r="BT3603" s="68"/>
      <c r="BU3603" s="68"/>
      <c r="BV3603" s="68"/>
      <c r="BW3603" s="68"/>
      <c r="BX3603" s="68"/>
      <c r="BY3603" s="68"/>
      <c r="BZ3603" s="68"/>
    </row>
    <row r="3604" spans="1:78" s="53" customFormat="1" ht="15" customHeight="1" x14ac:dyDescent="0.25">
      <c r="A3604" s="56"/>
      <c r="B3604" s="59" t="str">
        <f>'PLAZA GALICIA TORRE CORRIENTES'!B411</f>
        <v>PLAZA GALICIA (C)</v>
      </c>
      <c r="C3604" s="59" t="str">
        <f>'PLAZA GALICIA TORRE CORRIENTES'!C411</f>
        <v>7C</v>
      </c>
      <c r="D3604" s="59">
        <f>'PLAZA GALICIA TORRE CORRIENTES'!D411</f>
        <v>98</v>
      </c>
      <c r="E3604" s="59" t="str">
        <f>'PLAZA GALICIA TORRE CORRIENTES'!E411</f>
        <v>CAPARRA ANALIA</v>
      </c>
      <c r="F3604" s="59">
        <f>'PLAZA GALICIA TORRE CORRIENTES'!F411</f>
        <v>1719</v>
      </c>
      <c r="G3604" s="59">
        <f>'PLAZA GALICIA TORRE CORRIENTES'!G411</f>
        <v>3099</v>
      </c>
      <c r="H3604" s="59" t="str">
        <f>'PLAZA GALICIA TORRE CORRIENTES'!H411</f>
        <v>OFICIOS JURÍDICOS</v>
      </c>
      <c r="I3604" s="59">
        <f>'PLAZA GALICIA TORRE CORRIENTES'!I411</f>
        <v>0</v>
      </c>
      <c r="J3604" s="55"/>
      <c r="K3604" s="68"/>
      <c r="L3604" s="68"/>
      <c r="M3604" s="68"/>
      <c r="N3604" s="68"/>
      <c r="O3604" s="68"/>
      <c r="P3604" s="68"/>
      <c r="Q3604" s="68"/>
      <c r="R3604" s="68"/>
      <c r="S3604" s="68"/>
      <c r="T3604" s="68"/>
      <c r="U3604" s="68"/>
      <c r="V3604" s="68"/>
      <c r="W3604" s="68"/>
      <c r="X3604" s="68"/>
      <c r="Y3604" s="68"/>
      <c r="Z3604" s="68"/>
      <c r="AA3604" s="68"/>
      <c r="AB3604" s="68"/>
      <c r="AC3604" s="68"/>
      <c r="AD3604" s="68"/>
      <c r="AE3604" s="68"/>
      <c r="AF3604" s="68"/>
      <c r="AG3604" s="68"/>
      <c r="AH3604" s="68"/>
      <c r="AI3604" s="68"/>
      <c r="AJ3604" s="68"/>
      <c r="AK3604" s="68"/>
      <c r="AL3604" s="68"/>
      <c r="AM3604" s="68"/>
      <c r="AN3604" s="68"/>
      <c r="AO3604" s="68"/>
      <c r="AP3604" s="68"/>
      <c r="AQ3604" s="68"/>
      <c r="AR3604" s="68"/>
      <c r="AS3604" s="68"/>
      <c r="AT3604" s="68"/>
      <c r="AU3604" s="68"/>
      <c r="AV3604" s="68"/>
      <c r="AW3604" s="68"/>
      <c r="AX3604" s="68"/>
      <c r="AY3604" s="68"/>
      <c r="AZ3604" s="68"/>
      <c r="BA3604" s="68"/>
      <c r="BB3604" s="68"/>
      <c r="BC3604" s="68"/>
      <c r="BD3604" s="68"/>
      <c r="BE3604" s="68"/>
      <c r="BF3604" s="68"/>
      <c r="BG3604" s="68"/>
      <c r="BH3604" s="68"/>
      <c r="BI3604" s="68"/>
      <c r="BJ3604" s="68"/>
      <c r="BK3604" s="68"/>
      <c r="BL3604" s="68"/>
      <c r="BM3604" s="68"/>
      <c r="BN3604" s="68"/>
      <c r="BO3604" s="68"/>
      <c r="BP3604" s="68"/>
      <c r="BQ3604" s="68"/>
      <c r="BR3604" s="68"/>
      <c r="BS3604" s="68"/>
      <c r="BT3604" s="68"/>
      <c r="BU3604" s="68"/>
      <c r="BV3604" s="68"/>
      <c r="BW3604" s="68"/>
      <c r="BX3604" s="68"/>
      <c r="BY3604" s="68"/>
      <c r="BZ3604" s="68"/>
    </row>
    <row r="3605" spans="1:78" s="53" customFormat="1" ht="15" customHeight="1" x14ac:dyDescent="0.25">
      <c r="A3605" s="56"/>
      <c r="B3605" s="59" t="str">
        <f>'PLAZA GALICIA TORRE CORRIENTES'!B412</f>
        <v>PLAZA GALICIA (C)</v>
      </c>
      <c r="C3605" s="59" t="str">
        <f>'PLAZA GALICIA TORRE CORRIENTES'!C412</f>
        <v>7C</v>
      </c>
      <c r="D3605" s="59">
        <f>'PLAZA GALICIA TORRE CORRIENTES'!D412</f>
        <v>99</v>
      </c>
      <c r="E3605" s="59" t="str">
        <f>'PLAZA GALICIA TORRE CORRIENTES'!E412</f>
        <v>DE MAIO, ANGELA</v>
      </c>
      <c r="F3605" s="59">
        <f>'PLAZA GALICIA TORRE CORRIENTES'!F412</f>
        <v>1719</v>
      </c>
      <c r="G3605" s="59">
        <f>'PLAZA GALICIA TORRE CORRIENTES'!G412</f>
        <v>3727</v>
      </c>
      <c r="H3605" s="59" t="str">
        <f>'PLAZA GALICIA TORRE CORRIENTES'!H412</f>
        <v>OFICIOS JURÍDICOS</v>
      </c>
      <c r="I3605" s="59">
        <f>'PLAZA GALICIA TORRE CORRIENTES'!I412</f>
        <v>0</v>
      </c>
      <c r="J3605" s="55"/>
      <c r="K3605" s="68"/>
      <c r="L3605" s="68"/>
      <c r="M3605" s="68"/>
      <c r="N3605" s="68"/>
      <c r="O3605" s="68"/>
      <c r="P3605" s="68"/>
      <c r="Q3605" s="68"/>
      <c r="R3605" s="68"/>
      <c r="S3605" s="68"/>
      <c r="T3605" s="68"/>
      <c r="U3605" s="68"/>
      <c r="V3605" s="68"/>
      <c r="W3605" s="68"/>
      <c r="X3605" s="68"/>
      <c r="Y3605" s="68"/>
      <c r="Z3605" s="68"/>
      <c r="AA3605" s="68"/>
      <c r="AB3605" s="68"/>
      <c r="AC3605" s="68"/>
      <c r="AD3605" s="68"/>
      <c r="AE3605" s="68"/>
      <c r="AF3605" s="68"/>
      <c r="AG3605" s="68"/>
      <c r="AH3605" s="68"/>
      <c r="AI3605" s="68"/>
      <c r="AJ3605" s="68"/>
      <c r="AK3605" s="68"/>
      <c r="AL3605" s="68"/>
      <c r="AM3605" s="68"/>
      <c r="AN3605" s="68"/>
      <c r="AO3605" s="68"/>
      <c r="AP3605" s="68"/>
      <c r="AQ3605" s="68"/>
      <c r="AR3605" s="68"/>
      <c r="AS3605" s="68"/>
      <c r="AT3605" s="68"/>
      <c r="AU3605" s="68"/>
      <c r="AV3605" s="68"/>
      <c r="AW3605" s="68"/>
      <c r="AX3605" s="68"/>
      <c r="AY3605" s="68"/>
      <c r="AZ3605" s="68"/>
      <c r="BA3605" s="68"/>
      <c r="BB3605" s="68"/>
      <c r="BC3605" s="68"/>
      <c r="BD3605" s="68"/>
      <c r="BE3605" s="68"/>
      <c r="BF3605" s="68"/>
      <c r="BG3605" s="68"/>
      <c r="BH3605" s="68"/>
      <c r="BI3605" s="68"/>
      <c r="BJ3605" s="68"/>
      <c r="BK3605" s="68"/>
      <c r="BL3605" s="68"/>
      <c r="BM3605" s="68"/>
      <c r="BN3605" s="68"/>
      <c r="BO3605" s="68"/>
      <c r="BP3605" s="68"/>
      <c r="BQ3605" s="68"/>
      <c r="BR3605" s="68"/>
      <c r="BS3605" s="68"/>
      <c r="BT3605" s="68"/>
      <c r="BU3605" s="68"/>
      <c r="BV3605" s="68"/>
      <c r="BW3605" s="68"/>
      <c r="BX3605" s="68"/>
      <c r="BY3605" s="68"/>
      <c r="BZ3605" s="68"/>
    </row>
    <row r="3606" spans="1:78" s="53" customFormat="1" ht="15" customHeight="1" x14ac:dyDescent="0.25">
      <c r="A3606" s="56"/>
      <c r="B3606" s="59" t="str">
        <f>'PLAZA GALICIA TORRE CORRIENTES'!B413</f>
        <v>PLAZA GALICIA (C)</v>
      </c>
      <c r="C3606" s="59" t="str">
        <f>'PLAZA GALICIA TORRE CORRIENTES'!C413</f>
        <v>7C</v>
      </c>
      <c r="D3606" s="59">
        <f>'PLAZA GALICIA TORRE CORRIENTES'!D413</f>
        <v>100</v>
      </c>
      <c r="E3606" s="59" t="str">
        <f>'PLAZA GALICIA TORRE CORRIENTES'!E413</f>
        <v>VITALE, BELEN</v>
      </c>
      <c r="F3606" s="59">
        <f>'PLAZA GALICIA TORRE CORRIENTES'!F413</f>
        <v>1719</v>
      </c>
      <c r="G3606" s="59">
        <f>'PLAZA GALICIA TORRE CORRIENTES'!G413</f>
        <v>6714</v>
      </c>
      <c r="H3606" s="59" t="str">
        <f>'PLAZA GALICIA TORRE CORRIENTES'!H413</f>
        <v>OFICIOS JURÍDICOS</v>
      </c>
      <c r="I3606" s="59">
        <f>'PLAZA GALICIA TORRE CORRIENTES'!I413</f>
        <v>0</v>
      </c>
      <c r="J3606" s="55"/>
      <c r="K3606" s="68"/>
      <c r="L3606" s="68"/>
      <c r="M3606" s="68"/>
      <c r="N3606" s="68"/>
      <c r="O3606" s="68"/>
      <c r="P3606" s="68"/>
      <c r="Q3606" s="68"/>
      <c r="R3606" s="68"/>
      <c r="S3606" s="68"/>
      <c r="T3606" s="68"/>
      <c r="U3606" s="68"/>
      <c r="V3606" s="68"/>
      <c r="W3606" s="68"/>
      <c r="X3606" s="68"/>
      <c r="Y3606" s="68"/>
      <c r="Z3606" s="68"/>
      <c r="AA3606" s="68"/>
      <c r="AB3606" s="68"/>
      <c r="AC3606" s="68"/>
      <c r="AD3606" s="68"/>
      <c r="AE3606" s="68"/>
      <c r="AF3606" s="68"/>
      <c r="AG3606" s="68"/>
      <c r="AH3606" s="68"/>
      <c r="AI3606" s="68"/>
      <c r="AJ3606" s="68"/>
      <c r="AK3606" s="68"/>
      <c r="AL3606" s="68"/>
      <c r="AM3606" s="68"/>
      <c r="AN3606" s="68"/>
      <c r="AO3606" s="68"/>
      <c r="AP3606" s="68"/>
      <c r="AQ3606" s="68"/>
      <c r="AR3606" s="68"/>
      <c r="AS3606" s="68"/>
      <c r="AT3606" s="68"/>
      <c r="AU3606" s="68"/>
      <c r="AV3606" s="68"/>
      <c r="AW3606" s="68"/>
      <c r="AX3606" s="68"/>
      <c r="AY3606" s="68"/>
      <c r="AZ3606" s="68"/>
      <c r="BA3606" s="68"/>
      <c r="BB3606" s="68"/>
      <c r="BC3606" s="68"/>
      <c r="BD3606" s="68"/>
      <c r="BE3606" s="68"/>
      <c r="BF3606" s="68"/>
      <c r="BG3606" s="68"/>
      <c r="BH3606" s="68"/>
      <c r="BI3606" s="68"/>
      <c r="BJ3606" s="68"/>
      <c r="BK3606" s="68"/>
      <c r="BL3606" s="68"/>
      <c r="BM3606" s="68"/>
      <c r="BN3606" s="68"/>
      <c r="BO3606" s="68"/>
      <c r="BP3606" s="68"/>
      <c r="BQ3606" s="68"/>
      <c r="BR3606" s="68"/>
      <c r="BS3606" s="68"/>
      <c r="BT3606" s="68"/>
      <c r="BU3606" s="68"/>
      <c r="BV3606" s="68"/>
      <c r="BW3606" s="68"/>
      <c r="BX3606" s="68"/>
      <c r="BY3606" s="68"/>
      <c r="BZ3606" s="68"/>
    </row>
    <row r="3607" spans="1:78" s="53" customFormat="1" ht="15" customHeight="1" x14ac:dyDescent="0.25">
      <c r="A3607" s="56"/>
      <c r="B3607" s="59" t="str">
        <f>'PLAZA GALICIA TORRE CORRIENTES'!B414</f>
        <v>PLAZA GALICIA (C)</v>
      </c>
      <c r="C3607" s="59" t="str">
        <f>'PLAZA GALICIA TORRE CORRIENTES'!C414</f>
        <v>7C</v>
      </c>
      <c r="D3607" s="59">
        <f>'PLAZA GALICIA TORRE CORRIENTES'!D414</f>
        <v>101</v>
      </c>
      <c r="E3607" s="59" t="str">
        <f>'PLAZA GALICIA TORRE CORRIENTES'!E414</f>
        <v>LIBRE</v>
      </c>
      <c r="F3607" s="59">
        <f>'PLAZA GALICIA TORRE CORRIENTES'!F414</f>
        <v>1719</v>
      </c>
      <c r="G3607" s="59" t="str">
        <f>'PLAZA GALICIA TORRE CORRIENTES'!G414</f>
        <v>-----</v>
      </c>
      <c r="H3607" s="59" t="str">
        <f>'PLAZA GALICIA TORRE CORRIENTES'!H414</f>
        <v>OFICIOS JURÍDICOS</v>
      </c>
      <c r="I3607" s="59">
        <f>'PLAZA GALICIA TORRE CORRIENTES'!I414</f>
        <v>0</v>
      </c>
      <c r="J3607" s="55"/>
      <c r="K3607" s="68"/>
      <c r="L3607" s="68"/>
      <c r="M3607" s="68"/>
      <c r="N3607" s="68"/>
      <c r="O3607" s="68"/>
      <c r="P3607" s="68"/>
      <c r="Q3607" s="68"/>
      <c r="R3607" s="68"/>
      <c r="S3607" s="68"/>
      <c r="T3607" s="68"/>
      <c r="U3607" s="68"/>
      <c r="V3607" s="68"/>
      <c r="W3607" s="68"/>
      <c r="X3607" s="68"/>
      <c r="Y3607" s="68"/>
      <c r="Z3607" s="68"/>
      <c r="AA3607" s="68"/>
      <c r="AB3607" s="68"/>
      <c r="AC3607" s="68"/>
      <c r="AD3607" s="68"/>
      <c r="AE3607" s="68"/>
      <c r="AF3607" s="68"/>
      <c r="AG3607" s="68"/>
      <c r="AH3607" s="68"/>
      <c r="AI3607" s="68"/>
      <c r="AJ3607" s="68"/>
      <c r="AK3607" s="68"/>
      <c r="AL3607" s="68"/>
      <c r="AM3607" s="68"/>
      <c r="AN3607" s="68"/>
      <c r="AO3607" s="68"/>
      <c r="AP3607" s="68"/>
      <c r="AQ3607" s="68"/>
      <c r="AR3607" s="68"/>
      <c r="AS3607" s="68"/>
      <c r="AT3607" s="68"/>
      <c r="AU3607" s="68"/>
      <c r="AV3607" s="68"/>
      <c r="AW3607" s="68"/>
      <c r="AX3607" s="68"/>
      <c r="AY3607" s="68"/>
      <c r="AZ3607" s="68"/>
      <c r="BA3607" s="68"/>
      <c r="BB3607" s="68"/>
      <c r="BC3607" s="68"/>
      <c r="BD3607" s="68"/>
      <c r="BE3607" s="68"/>
      <c r="BF3607" s="68"/>
      <c r="BG3607" s="68"/>
      <c r="BH3607" s="68"/>
      <c r="BI3607" s="68"/>
      <c r="BJ3607" s="68"/>
      <c r="BK3607" s="68"/>
      <c r="BL3607" s="68"/>
      <c r="BM3607" s="68"/>
      <c r="BN3607" s="68"/>
      <c r="BO3607" s="68"/>
      <c r="BP3607" s="68"/>
      <c r="BQ3607" s="68"/>
      <c r="BR3607" s="68"/>
      <c r="BS3607" s="68"/>
      <c r="BT3607" s="68"/>
      <c r="BU3607" s="68"/>
      <c r="BV3607" s="68"/>
      <c r="BW3607" s="68"/>
      <c r="BX3607" s="68"/>
      <c r="BY3607" s="68"/>
      <c r="BZ3607" s="68"/>
    </row>
    <row r="3608" spans="1:78" s="53" customFormat="1" ht="15" customHeight="1" x14ac:dyDescent="0.25">
      <c r="A3608" s="56"/>
      <c r="B3608" s="59" t="str">
        <f>'PLAZA GALICIA TORRE CORRIENTES'!B415</f>
        <v>PLAZA GALICIA (C)</v>
      </c>
      <c r="C3608" s="59" t="str">
        <f>'PLAZA GALICIA TORRE CORRIENTES'!C415</f>
        <v>7C</v>
      </c>
      <c r="D3608" s="59">
        <f>'PLAZA GALICIA TORRE CORRIENTES'!D415</f>
        <v>102</v>
      </c>
      <c r="E3608" s="59" t="str">
        <f>'PLAZA GALICIA TORRE CORRIENTES'!E415</f>
        <v>LIBRE</v>
      </c>
      <c r="F3608" s="59">
        <f>'PLAZA GALICIA TORRE CORRIENTES'!F415</f>
        <v>1719</v>
      </c>
      <c r="G3608" s="59" t="str">
        <f>'PLAZA GALICIA TORRE CORRIENTES'!G415</f>
        <v>-----</v>
      </c>
      <c r="H3608" s="59" t="str">
        <f>'PLAZA GALICIA TORRE CORRIENTES'!H415</f>
        <v>OFICIOS JURÍDICOS</v>
      </c>
      <c r="I3608" s="59">
        <f>'PLAZA GALICIA TORRE CORRIENTES'!I415</f>
        <v>0</v>
      </c>
      <c r="J3608" s="55"/>
      <c r="K3608" s="68"/>
      <c r="L3608" s="68"/>
      <c r="M3608" s="68"/>
      <c r="N3608" s="68"/>
      <c r="O3608" s="68"/>
      <c r="P3608" s="68"/>
      <c r="Q3608" s="68"/>
      <c r="R3608" s="68"/>
      <c r="S3608" s="68"/>
      <c r="T3608" s="68"/>
      <c r="U3608" s="68"/>
      <c r="V3608" s="68"/>
      <c r="W3608" s="68"/>
      <c r="X3608" s="68"/>
      <c r="Y3608" s="68"/>
      <c r="Z3608" s="68"/>
      <c r="AA3608" s="68"/>
      <c r="AB3608" s="68"/>
      <c r="AC3608" s="68"/>
      <c r="AD3608" s="68"/>
      <c r="AE3608" s="68"/>
      <c r="AF3608" s="68"/>
      <c r="AG3608" s="68"/>
      <c r="AH3608" s="68"/>
      <c r="AI3608" s="68"/>
      <c r="AJ3608" s="68"/>
      <c r="AK3608" s="68"/>
      <c r="AL3608" s="68"/>
      <c r="AM3608" s="68"/>
      <c r="AN3608" s="68"/>
      <c r="AO3608" s="68"/>
      <c r="AP3608" s="68"/>
      <c r="AQ3608" s="68"/>
      <c r="AR3608" s="68"/>
      <c r="AS3608" s="68"/>
      <c r="AT3608" s="68"/>
      <c r="AU3608" s="68"/>
      <c r="AV3608" s="68"/>
      <c r="AW3608" s="68"/>
      <c r="AX3608" s="68"/>
      <c r="AY3608" s="68"/>
      <c r="AZ3608" s="68"/>
      <c r="BA3608" s="68"/>
      <c r="BB3608" s="68"/>
      <c r="BC3608" s="68"/>
      <c r="BD3608" s="68"/>
      <c r="BE3608" s="68"/>
      <c r="BF3608" s="68"/>
      <c r="BG3608" s="68"/>
      <c r="BH3608" s="68"/>
      <c r="BI3608" s="68"/>
      <c r="BJ3608" s="68"/>
      <c r="BK3608" s="68"/>
      <c r="BL3608" s="68"/>
      <c r="BM3608" s="68"/>
      <c r="BN3608" s="68"/>
      <c r="BO3608" s="68"/>
      <c r="BP3608" s="68"/>
      <c r="BQ3608" s="68"/>
      <c r="BR3608" s="68"/>
      <c r="BS3608" s="68"/>
      <c r="BT3608" s="68"/>
      <c r="BU3608" s="68"/>
      <c r="BV3608" s="68"/>
      <c r="BW3608" s="68"/>
      <c r="BX3608" s="68"/>
      <c r="BY3608" s="68"/>
      <c r="BZ3608" s="68"/>
    </row>
    <row r="3609" spans="1:78" s="53" customFormat="1" ht="15" customHeight="1" x14ac:dyDescent="0.25">
      <c r="A3609" s="56"/>
      <c r="B3609" s="59" t="str">
        <f>'PLAZA GALICIA TORRE CORRIENTES'!B416</f>
        <v>PLAZA GALICIA (C)</v>
      </c>
      <c r="C3609" s="59" t="str">
        <f>'PLAZA GALICIA TORRE CORRIENTES'!C416</f>
        <v>7C</v>
      </c>
      <c r="D3609" s="59">
        <f>'PLAZA GALICIA TORRE CORRIENTES'!D416</f>
        <v>103</v>
      </c>
      <c r="E3609" s="59" t="str">
        <f>'PLAZA GALICIA TORRE CORRIENTES'!E416</f>
        <v>LIBRE</v>
      </c>
      <c r="F3609" s="59">
        <f>'PLAZA GALICIA TORRE CORRIENTES'!F416</f>
        <v>1719</v>
      </c>
      <c r="G3609" s="59" t="str">
        <f>'PLAZA GALICIA TORRE CORRIENTES'!G416</f>
        <v>-----</v>
      </c>
      <c r="H3609" s="59" t="str">
        <f>'PLAZA GALICIA TORRE CORRIENTES'!H416</f>
        <v>OFICIOS JURÍDICOS</v>
      </c>
      <c r="I3609" s="59">
        <f>'PLAZA GALICIA TORRE CORRIENTES'!I416</f>
        <v>0</v>
      </c>
      <c r="J3609" s="55"/>
      <c r="K3609" s="68"/>
      <c r="L3609" s="68"/>
      <c r="M3609" s="68"/>
      <c r="N3609" s="68"/>
      <c r="O3609" s="68"/>
      <c r="P3609" s="68"/>
      <c r="Q3609" s="68"/>
      <c r="R3609" s="68"/>
      <c r="S3609" s="68"/>
      <c r="T3609" s="68"/>
      <c r="U3609" s="68"/>
      <c r="V3609" s="68"/>
      <c r="W3609" s="68"/>
      <c r="X3609" s="68"/>
      <c r="Y3609" s="68"/>
      <c r="Z3609" s="68"/>
      <c r="AA3609" s="68"/>
      <c r="AB3609" s="68"/>
      <c r="AC3609" s="68"/>
      <c r="AD3609" s="68"/>
      <c r="AE3609" s="68"/>
      <c r="AF3609" s="68"/>
      <c r="AG3609" s="68"/>
      <c r="AH3609" s="68"/>
      <c r="AI3609" s="68"/>
      <c r="AJ3609" s="68"/>
      <c r="AK3609" s="68"/>
      <c r="AL3609" s="68"/>
      <c r="AM3609" s="68"/>
      <c r="AN3609" s="68"/>
      <c r="AO3609" s="68"/>
      <c r="AP3609" s="68"/>
      <c r="AQ3609" s="68"/>
      <c r="AR3609" s="68"/>
      <c r="AS3609" s="68"/>
      <c r="AT3609" s="68"/>
      <c r="AU3609" s="68"/>
      <c r="AV3609" s="68"/>
      <c r="AW3609" s="68"/>
      <c r="AX3609" s="68"/>
      <c r="AY3609" s="68"/>
      <c r="AZ3609" s="68"/>
      <c r="BA3609" s="68"/>
      <c r="BB3609" s="68"/>
      <c r="BC3609" s="68"/>
      <c r="BD3609" s="68"/>
      <c r="BE3609" s="68"/>
      <c r="BF3609" s="68"/>
      <c r="BG3609" s="68"/>
      <c r="BH3609" s="68"/>
      <c r="BI3609" s="68"/>
      <c r="BJ3609" s="68"/>
      <c r="BK3609" s="68"/>
      <c r="BL3609" s="68"/>
      <c r="BM3609" s="68"/>
      <c r="BN3609" s="68"/>
      <c r="BO3609" s="68"/>
      <c r="BP3609" s="68"/>
      <c r="BQ3609" s="68"/>
      <c r="BR3609" s="68"/>
      <c r="BS3609" s="68"/>
      <c r="BT3609" s="68"/>
      <c r="BU3609" s="68"/>
      <c r="BV3609" s="68"/>
      <c r="BW3609" s="68"/>
      <c r="BX3609" s="68"/>
      <c r="BY3609" s="68"/>
      <c r="BZ3609" s="68"/>
    </row>
    <row r="3610" spans="1:78" s="53" customFormat="1" ht="15" customHeight="1" x14ac:dyDescent="0.25">
      <c r="A3610" s="56"/>
      <c r="B3610" s="59" t="str">
        <f>'PLAZA GALICIA TORRE CORRIENTES'!B417</f>
        <v>PLAZA GALICIA (C)</v>
      </c>
      <c r="C3610" s="59" t="str">
        <f>'PLAZA GALICIA TORRE CORRIENTES'!C417</f>
        <v>7C</v>
      </c>
      <c r="D3610" s="59">
        <f>'PLAZA GALICIA TORRE CORRIENTES'!D417</f>
        <v>104</v>
      </c>
      <c r="E3610" s="59" t="str">
        <f>'PLAZA GALICIA TORRE CORRIENTES'!E417</f>
        <v>MALNAR, MARINA</v>
      </c>
      <c r="F3610" s="59">
        <f>'PLAZA GALICIA TORRE CORRIENTES'!F417</f>
        <v>1719</v>
      </c>
      <c r="G3610" s="59" t="str">
        <f>'PLAZA GALICIA TORRE CORRIENTES'!G417</f>
        <v>-----</v>
      </c>
      <c r="H3610" s="59" t="str">
        <f>'PLAZA GALICIA TORRE CORRIENTES'!H417</f>
        <v>OFICIOS JURÍDICOS</v>
      </c>
      <c r="I3610" s="59">
        <f>'PLAZA GALICIA TORRE CORRIENTES'!I417</f>
        <v>0</v>
      </c>
      <c r="J3610" s="55"/>
      <c r="K3610" s="68"/>
      <c r="L3610" s="68"/>
      <c r="M3610" s="68"/>
      <c r="N3610" s="68"/>
      <c r="O3610" s="68"/>
      <c r="P3610" s="68"/>
      <c r="Q3610" s="68"/>
      <c r="R3610" s="68"/>
      <c r="S3610" s="68"/>
      <c r="T3610" s="68"/>
      <c r="U3610" s="68"/>
      <c r="V3610" s="68"/>
      <c r="W3610" s="68"/>
      <c r="X3610" s="68"/>
      <c r="Y3610" s="68"/>
      <c r="Z3610" s="68"/>
      <c r="AA3610" s="68"/>
      <c r="AB3610" s="68"/>
      <c r="AC3610" s="68"/>
      <c r="AD3610" s="68"/>
      <c r="AE3610" s="68"/>
      <c r="AF3610" s="68"/>
      <c r="AG3610" s="68"/>
      <c r="AH3610" s="68"/>
      <c r="AI3610" s="68"/>
      <c r="AJ3610" s="68"/>
      <c r="AK3610" s="68"/>
      <c r="AL3610" s="68"/>
      <c r="AM3610" s="68"/>
      <c r="AN3610" s="68"/>
      <c r="AO3610" s="68"/>
      <c r="AP3610" s="68"/>
      <c r="AQ3610" s="68"/>
      <c r="AR3610" s="68"/>
      <c r="AS3610" s="68"/>
      <c r="AT3610" s="68"/>
      <c r="AU3610" s="68"/>
      <c r="AV3610" s="68"/>
      <c r="AW3610" s="68"/>
      <c r="AX3610" s="68"/>
      <c r="AY3610" s="68"/>
      <c r="AZ3610" s="68"/>
      <c r="BA3610" s="68"/>
      <c r="BB3610" s="68"/>
      <c r="BC3610" s="68"/>
      <c r="BD3610" s="68"/>
      <c r="BE3610" s="68"/>
      <c r="BF3610" s="68"/>
      <c r="BG3610" s="68"/>
      <c r="BH3610" s="68"/>
      <c r="BI3610" s="68"/>
      <c r="BJ3610" s="68"/>
      <c r="BK3610" s="68"/>
      <c r="BL3610" s="68"/>
      <c r="BM3610" s="68"/>
      <c r="BN3610" s="68"/>
      <c r="BO3610" s="68"/>
      <c r="BP3610" s="68"/>
      <c r="BQ3610" s="68"/>
      <c r="BR3610" s="68"/>
      <c r="BS3610" s="68"/>
      <c r="BT3610" s="68"/>
      <c r="BU3610" s="68"/>
      <c r="BV3610" s="68"/>
      <c r="BW3610" s="68"/>
      <c r="BX3610" s="68"/>
      <c r="BY3610" s="68"/>
      <c r="BZ3610" s="68"/>
    </row>
    <row r="3611" spans="1:78" s="53" customFormat="1" ht="15" customHeight="1" x14ac:dyDescent="0.25">
      <c r="A3611" s="56"/>
      <c r="B3611" s="59" t="str">
        <f>'PLAZA GALICIA TORRE CORRIENTES'!B418</f>
        <v>PLAZA GALICIA (C)</v>
      </c>
      <c r="C3611" s="59" t="str">
        <f>'PLAZA GALICIA TORRE CORRIENTES'!C418</f>
        <v>7C</v>
      </c>
      <c r="D3611" s="59">
        <f>'PLAZA GALICIA TORRE CORRIENTES'!D418</f>
        <v>105</v>
      </c>
      <c r="E3611" s="59" t="str">
        <f>'PLAZA GALICIA TORRE CORRIENTES'!E418</f>
        <v>SHEIDEGGER, SERGIO</v>
      </c>
      <c r="F3611" s="59">
        <f>'PLAZA GALICIA TORRE CORRIENTES'!F418</f>
        <v>1719</v>
      </c>
      <c r="G3611" s="59" t="str">
        <f>'PLAZA GALICIA TORRE CORRIENTES'!G418</f>
        <v>-----</v>
      </c>
      <c r="H3611" s="59" t="str">
        <f>'PLAZA GALICIA TORRE CORRIENTES'!H418</f>
        <v>OFICIOS JURÍDICOS</v>
      </c>
      <c r="I3611" s="59">
        <f>'PLAZA GALICIA TORRE CORRIENTES'!I418</f>
        <v>0</v>
      </c>
      <c r="J3611" s="55"/>
      <c r="K3611" s="68"/>
      <c r="L3611" s="68"/>
      <c r="M3611" s="68"/>
      <c r="N3611" s="68"/>
      <c r="O3611" s="68"/>
      <c r="P3611" s="68"/>
      <c r="Q3611" s="68"/>
      <c r="R3611" s="68"/>
      <c r="S3611" s="68"/>
      <c r="T3611" s="68"/>
      <c r="U3611" s="68"/>
      <c r="V3611" s="68"/>
      <c r="W3611" s="68"/>
      <c r="X3611" s="68"/>
      <c r="Y3611" s="68"/>
      <c r="Z3611" s="68"/>
      <c r="AA3611" s="68"/>
      <c r="AB3611" s="68"/>
      <c r="AC3611" s="68"/>
      <c r="AD3611" s="68"/>
      <c r="AE3611" s="68"/>
      <c r="AF3611" s="68"/>
      <c r="AG3611" s="68"/>
      <c r="AH3611" s="68"/>
      <c r="AI3611" s="68"/>
      <c r="AJ3611" s="68"/>
      <c r="AK3611" s="68"/>
      <c r="AL3611" s="68"/>
      <c r="AM3611" s="68"/>
      <c r="AN3611" s="68"/>
      <c r="AO3611" s="68"/>
      <c r="AP3611" s="68"/>
      <c r="AQ3611" s="68"/>
      <c r="AR3611" s="68"/>
      <c r="AS3611" s="68"/>
      <c r="AT3611" s="68"/>
      <c r="AU3611" s="68"/>
      <c r="AV3611" s="68"/>
      <c r="AW3611" s="68"/>
      <c r="AX3611" s="68"/>
      <c r="AY3611" s="68"/>
      <c r="AZ3611" s="68"/>
      <c r="BA3611" s="68"/>
      <c r="BB3611" s="68"/>
      <c r="BC3611" s="68"/>
      <c r="BD3611" s="68"/>
      <c r="BE3611" s="68"/>
      <c r="BF3611" s="68"/>
      <c r="BG3611" s="68"/>
      <c r="BH3611" s="68"/>
      <c r="BI3611" s="68"/>
      <c r="BJ3611" s="68"/>
      <c r="BK3611" s="68"/>
      <c r="BL3611" s="68"/>
      <c r="BM3611" s="68"/>
      <c r="BN3611" s="68"/>
      <c r="BO3611" s="68"/>
      <c r="BP3611" s="68"/>
      <c r="BQ3611" s="68"/>
      <c r="BR3611" s="68"/>
      <c r="BS3611" s="68"/>
      <c r="BT3611" s="68"/>
      <c r="BU3611" s="68"/>
      <c r="BV3611" s="68"/>
      <c r="BW3611" s="68"/>
      <c r="BX3611" s="68"/>
      <c r="BY3611" s="68"/>
      <c r="BZ3611" s="68"/>
    </row>
    <row r="3612" spans="1:78" s="53" customFormat="1" ht="15" customHeight="1" x14ac:dyDescent="0.25">
      <c r="A3612" s="56"/>
      <c r="B3612" s="59" t="str">
        <f>'PLAZA GALICIA TORRE CORRIENTES'!B419</f>
        <v>PLAZA GALICIA (C)</v>
      </c>
      <c r="C3612" s="59" t="str">
        <f>'PLAZA GALICIA TORRE CORRIENTES'!C419</f>
        <v>7C</v>
      </c>
      <c r="D3612" s="59">
        <f>'PLAZA GALICIA TORRE CORRIENTES'!D419</f>
        <v>106</v>
      </c>
      <c r="E3612" s="59" t="str">
        <f>'PLAZA GALICIA TORRE CORRIENTES'!E419</f>
        <v>LIBRE</v>
      </c>
      <c r="F3612" s="59">
        <f>'PLAZA GALICIA TORRE CORRIENTES'!F419</f>
        <v>1719</v>
      </c>
      <c r="G3612" s="59" t="str">
        <f>'PLAZA GALICIA TORRE CORRIENTES'!G419</f>
        <v>-----</v>
      </c>
      <c r="H3612" s="59" t="str">
        <f>'PLAZA GALICIA TORRE CORRIENTES'!H419</f>
        <v>OFICIOS JURÍDICOS</v>
      </c>
      <c r="I3612" s="59">
        <f>'PLAZA GALICIA TORRE CORRIENTES'!I419</f>
        <v>0</v>
      </c>
      <c r="J3612" s="55"/>
      <c r="K3612" s="68"/>
      <c r="L3612" s="68"/>
      <c r="M3612" s="68"/>
      <c r="N3612" s="68"/>
      <c r="O3612" s="68"/>
      <c r="P3612" s="68"/>
      <c r="Q3612" s="68"/>
      <c r="R3612" s="68"/>
      <c r="S3612" s="68"/>
      <c r="T3612" s="68"/>
      <c r="U3612" s="68"/>
      <c r="V3612" s="68"/>
      <c r="W3612" s="68"/>
      <c r="X3612" s="68"/>
      <c r="Y3612" s="68"/>
      <c r="Z3612" s="68"/>
      <c r="AA3612" s="68"/>
      <c r="AB3612" s="68"/>
      <c r="AC3612" s="68"/>
      <c r="AD3612" s="68"/>
      <c r="AE3612" s="68"/>
      <c r="AF3612" s="68"/>
      <c r="AG3612" s="68"/>
      <c r="AH3612" s="68"/>
      <c r="AI3612" s="68"/>
      <c r="AJ3612" s="68"/>
      <c r="AK3612" s="68"/>
      <c r="AL3612" s="68"/>
      <c r="AM3612" s="68"/>
      <c r="AN3612" s="68"/>
      <c r="AO3612" s="68"/>
      <c r="AP3612" s="68"/>
      <c r="AQ3612" s="68"/>
      <c r="AR3612" s="68"/>
      <c r="AS3612" s="68"/>
      <c r="AT3612" s="68"/>
      <c r="AU3612" s="68"/>
      <c r="AV3612" s="68"/>
      <c r="AW3612" s="68"/>
      <c r="AX3612" s="68"/>
      <c r="AY3612" s="68"/>
      <c r="AZ3612" s="68"/>
      <c r="BA3612" s="68"/>
      <c r="BB3612" s="68"/>
      <c r="BC3612" s="68"/>
      <c r="BD3612" s="68"/>
      <c r="BE3612" s="68"/>
      <c r="BF3612" s="68"/>
      <c r="BG3612" s="68"/>
      <c r="BH3612" s="68"/>
      <c r="BI3612" s="68"/>
      <c r="BJ3612" s="68"/>
      <c r="BK3612" s="68"/>
      <c r="BL3612" s="68"/>
      <c r="BM3612" s="68"/>
      <c r="BN3612" s="68"/>
      <c r="BO3612" s="68"/>
      <c r="BP3612" s="68"/>
      <c r="BQ3612" s="68"/>
      <c r="BR3612" s="68"/>
      <c r="BS3612" s="68"/>
      <c r="BT3612" s="68"/>
      <c r="BU3612" s="68"/>
      <c r="BV3612" s="68"/>
      <c r="BW3612" s="68"/>
      <c r="BX3612" s="68"/>
      <c r="BY3612" s="68"/>
      <c r="BZ3612" s="68"/>
    </row>
    <row r="3613" spans="1:78" s="53" customFormat="1" ht="15" customHeight="1" x14ac:dyDescent="0.25">
      <c r="A3613" s="56"/>
      <c r="B3613" s="59" t="str">
        <f>'PLAZA GALICIA TORRE CORRIENTES'!B420</f>
        <v>PLAZA GALICIA (C)</v>
      </c>
      <c r="C3613" s="59" t="str">
        <f>'PLAZA GALICIA TORRE CORRIENTES'!C420</f>
        <v>7C</v>
      </c>
      <c r="D3613" s="59">
        <f>'PLAZA GALICIA TORRE CORRIENTES'!D420</f>
        <v>107</v>
      </c>
      <c r="E3613" s="59" t="str">
        <f>'PLAZA GALICIA TORRE CORRIENTES'!E420</f>
        <v>LIBRE</v>
      </c>
      <c r="F3613" s="59">
        <f>'PLAZA GALICIA TORRE CORRIENTES'!F420</f>
        <v>1719</v>
      </c>
      <c r="G3613" s="59" t="str">
        <f>'PLAZA GALICIA TORRE CORRIENTES'!G420</f>
        <v>-----</v>
      </c>
      <c r="H3613" s="59" t="str">
        <f>'PLAZA GALICIA TORRE CORRIENTES'!H420</f>
        <v>OFICIOS JURÍDICOS</v>
      </c>
      <c r="I3613" s="59">
        <f>'PLAZA GALICIA TORRE CORRIENTES'!I420</f>
        <v>0</v>
      </c>
      <c r="J3613" s="55"/>
      <c r="K3613" s="68"/>
      <c r="L3613" s="68"/>
      <c r="M3613" s="68"/>
      <c r="N3613" s="68"/>
      <c r="O3613" s="68"/>
      <c r="P3613" s="68"/>
      <c r="Q3613" s="68"/>
      <c r="R3613" s="68"/>
      <c r="S3613" s="68"/>
      <c r="T3613" s="68"/>
      <c r="U3613" s="68"/>
      <c r="V3613" s="68"/>
      <c r="W3613" s="68"/>
      <c r="X3613" s="68"/>
      <c r="Y3613" s="68"/>
      <c r="Z3613" s="68"/>
      <c r="AA3613" s="68"/>
      <c r="AB3613" s="68"/>
      <c r="AC3613" s="68"/>
      <c r="AD3613" s="68"/>
      <c r="AE3613" s="68"/>
      <c r="AF3613" s="68"/>
      <c r="AG3613" s="68"/>
      <c r="AH3613" s="68"/>
      <c r="AI3613" s="68"/>
      <c r="AJ3613" s="68"/>
      <c r="AK3613" s="68"/>
      <c r="AL3613" s="68"/>
      <c r="AM3613" s="68"/>
      <c r="AN3613" s="68"/>
      <c r="AO3613" s="68"/>
      <c r="AP3613" s="68"/>
      <c r="AQ3613" s="68"/>
      <c r="AR3613" s="68"/>
      <c r="AS3613" s="68"/>
      <c r="AT3613" s="68"/>
      <c r="AU3613" s="68"/>
      <c r="AV3613" s="68"/>
      <c r="AW3613" s="68"/>
      <c r="AX3613" s="68"/>
      <c r="AY3613" s="68"/>
      <c r="AZ3613" s="68"/>
      <c r="BA3613" s="68"/>
      <c r="BB3613" s="68"/>
      <c r="BC3613" s="68"/>
      <c r="BD3613" s="68"/>
      <c r="BE3613" s="68"/>
      <c r="BF3613" s="68"/>
      <c r="BG3613" s="68"/>
      <c r="BH3613" s="68"/>
      <c r="BI3613" s="68"/>
      <c r="BJ3613" s="68"/>
      <c r="BK3613" s="68"/>
      <c r="BL3613" s="68"/>
      <c r="BM3613" s="68"/>
      <c r="BN3613" s="68"/>
      <c r="BO3613" s="68"/>
      <c r="BP3613" s="68"/>
      <c r="BQ3613" s="68"/>
      <c r="BR3613" s="68"/>
      <c r="BS3613" s="68"/>
      <c r="BT3613" s="68"/>
      <c r="BU3613" s="68"/>
      <c r="BV3613" s="68"/>
      <c r="BW3613" s="68"/>
      <c r="BX3613" s="68"/>
      <c r="BY3613" s="68"/>
      <c r="BZ3613" s="68"/>
    </row>
    <row r="3614" spans="1:78" s="53" customFormat="1" ht="15" customHeight="1" x14ac:dyDescent="0.25">
      <c r="A3614" s="56"/>
      <c r="B3614" s="59" t="str">
        <f>'PLAZA GALICIA TORRE CORRIENTES'!B421</f>
        <v>PLAZA GALICIA (C)</v>
      </c>
      <c r="C3614" s="59" t="str">
        <f>'PLAZA GALICIA TORRE CORRIENTES'!C421</f>
        <v>7C</v>
      </c>
      <c r="D3614" s="59">
        <f>'PLAZA GALICIA TORRE CORRIENTES'!D421</f>
        <v>108</v>
      </c>
      <c r="E3614" s="59" t="str">
        <f>'PLAZA GALICIA TORRE CORRIENTES'!E421</f>
        <v>PIELACH, JUAN PABLO</v>
      </c>
      <c r="F3614" s="59">
        <f>'PLAZA GALICIA TORRE CORRIENTES'!F421</f>
        <v>1736</v>
      </c>
      <c r="G3614" s="59">
        <f>'PLAZA GALICIA TORRE CORRIENTES'!G421</f>
        <v>4239</v>
      </c>
      <c r="H3614" s="59" t="str">
        <f>'PLAZA GALICIA TORRE CORRIENTES'!H421</f>
        <v xml:space="preserve">SERVICIOS </v>
      </c>
      <c r="I3614" s="59">
        <f>'PLAZA GALICIA TORRE CORRIENTES'!I421</f>
        <v>0</v>
      </c>
      <c r="J3614" s="55"/>
      <c r="K3614" s="68"/>
      <c r="L3614" s="68"/>
      <c r="M3614" s="68"/>
      <c r="N3614" s="68"/>
      <c r="O3614" s="68"/>
      <c r="P3614" s="68"/>
      <c r="Q3614" s="68"/>
      <c r="R3614" s="68"/>
      <c r="S3614" s="68"/>
      <c r="T3614" s="68"/>
      <c r="U3614" s="68"/>
      <c r="V3614" s="68"/>
      <c r="W3614" s="68"/>
      <c r="X3614" s="68"/>
      <c r="Y3614" s="68"/>
      <c r="Z3614" s="68"/>
      <c r="AA3614" s="68"/>
      <c r="AB3614" s="68"/>
      <c r="AC3614" s="68"/>
      <c r="AD3614" s="68"/>
      <c r="AE3614" s="68"/>
      <c r="AF3614" s="68"/>
      <c r="AG3614" s="68"/>
      <c r="AH3614" s="68"/>
      <c r="AI3614" s="68"/>
      <c r="AJ3614" s="68"/>
      <c r="AK3614" s="68"/>
      <c r="AL3614" s="68"/>
      <c r="AM3614" s="68"/>
      <c r="AN3614" s="68"/>
      <c r="AO3614" s="68"/>
      <c r="AP3614" s="68"/>
      <c r="AQ3614" s="68"/>
      <c r="AR3614" s="68"/>
      <c r="AS3614" s="68"/>
      <c r="AT3614" s="68"/>
      <c r="AU3614" s="68"/>
      <c r="AV3614" s="68"/>
      <c r="AW3614" s="68"/>
      <c r="AX3614" s="68"/>
      <c r="AY3614" s="68"/>
      <c r="AZ3614" s="68"/>
      <c r="BA3614" s="68"/>
      <c r="BB3614" s="68"/>
      <c r="BC3614" s="68"/>
      <c r="BD3614" s="68"/>
      <c r="BE3614" s="68"/>
      <c r="BF3614" s="68"/>
      <c r="BG3614" s="68"/>
      <c r="BH3614" s="68"/>
      <c r="BI3614" s="68"/>
      <c r="BJ3614" s="68"/>
      <c r="BK3614" s="68"/>
      <c r="BL3614" s="68"/>
      <c r="BM3614" s="68"/>
      <c r="BN3614" s="68"/>
      <c r="BO3614" s="68"/>
      <c r="BP3614" s="68"/>
      <c r="BQ3614" s="68"/>
      <c r="BR3614" s="68"/>
      <c r="BS3614" s="68"/>
      <c r="BT3614" s="68"/>
      <c r="BU3614" s="68"/>
      <c r="BV3614" s="68"/>
      <c r="BW3614" s="68"/>
      <c r="BX3614" s="68"/>
      <c r="BY3614" s="68"/>
      <c r="BZ3614" s="68"/>
    </row>
    <row r="3615" spans="1:78" s="53" customFormat="1" ht="15" customHeight="1" x14ac:dyDescent="0.25">
      <c r="A3615" s="56"/>
      <c r="B3615" s="59" t="str">
        <f>'PLAZA GALICIA TORRE CORRIENTES'!B422</f>
        <v>PLAZA GALICIA (C)</v>
      </c>
      <c r="C3615" s="59" t="str">
        <f>'PLAZA GALICIA TORRE CORRIENTES'!C422</f>
        <v>7C</v>
      </c>
      <c r="D3615" s="59">
        <f>'PLAZA GALICIA TORRE CORRIENTES'!D422</f>
        <v>109</v>
      </c>
      <c r="E3615" s="59" t="str">
        <f>'PLAZA GALICIA TORRE CORRIENTES'!E422</f>
        <v>CHORNA, INNA</v>
      </c>
      <c r="F3615" s="59">
        <f>'PLAZA GALICIA TORRE CORRIENTES'!F422</f>
        <v>1736</v>
      </c>
      <c r="G3615" s="59">
        <f>'PLAZA GALICIA TORRE CORRIENTES'!G422</f>
        <v>3365</v>
      </c>
      <c r="H3615" s="59" t="str">
        <f>'PLAZA GALICIA TORRE CORRIENTES'!H422</f>
        <v xml:space="preserve">SERVICIOS </v>
      </c>
      <c r="I3615" s="59">
        <f>'PLAZA GALICIA TORRE CORRIENTES'!I422</f>
        <v>0</v>
      </c>
      <c r="J3615" s="55"/>
      <c r="K3615" s="68"/>
      <c r="L3615" s="68"/>
      <c r="M3615" s="68"/>
      <c r="N3615" s="68"/>
      <c r="O3615" s="68"/>
      <c r="P3615" s="68"/>
      <c r="Q3615" s="68"/>
      <c r="R3615" s="68"/>
      <c r="S3615" s="68"/>
      <c r="T3615" s="68"/>
      <c r="U3615" s="68"/>
      <c r="V3615" s="68"/>
      <c r="W3615" s="68"/>
      <c r="X3615" s="68"/>
      <c r="Y3615" s="68"/>
      <c r="Z3615" s="68"/>
      <c r="AA3615" s="68"/>
      <c r="AB3615" s="68"/>
      <c r="AC3615" s="68"/>
      <c r="AD3615" s="68"/>
      <c r="AE3615" s="68"/>
      <c r="AF3615" s="68"/>
      <c r="AG3615" s="68"/>
      <c r="AH3615" s="68"/>
      <c r="AI3615" s="68"/>
      <c r="AJ3615" s="68"/>
      <c r="AK3615" s="68"/>
      <c r="AL3615" s="68"/>
      <c r="AM3615" s="68"/>
      <c r="AN3615" s="68"/>
      <c r="AO3615" s="68"/>
      <c r="AP3615" s="68"/>
      <c r="AQ3615" s="68"/>
      <c r="AR3615" s="68"/>
      <c r="AS3615" s="68"/>
      <c r="AT3615" s="68"/>
      <c r="AU3615" s="68"/>
      <c r="AV3615" s="68"/>
      <c r="AW3615" s="68"/>
      <c r="AX3615" s="68"/>
      <c r="AY3615" s="68"/>
      <c r="AZ3615" s="68"/>
      <c r="BA3615" s="68"/>
      <c r="BB3615" s="68"/>
      <c r="BC3615" s="68"/>
      <c r="BD3615" s="68"/>
      <c r="BE3615" s="68"/>
      <c r="BF3615" s="68"/>
      <c r="BG3615" s="68"/>
      <c r="BH3615" s="68"/>
      <c r="BI3615" s="68"/>
      <c r="BJ3615" s="68"/>
      <c r="BK3615" s="68"/>
      <c r="BL3615" s="68"/>
      <c r="BM3615" s="68"/>
      <c r="BN3615" s="68"/>
      <c r="BO3615" s="68"/>
      <c r="BP3615" s="68"/>
      <c r="BQ3615" s="68"/>
      <c r="BR3615" s="68"/>
      <c r="BS3615" s="68"/>
      <c r="BT3615" s="68"/>
      <c r="BU3615" s="68"/>
      <c r="BV3615" s="68"/>
      <c r="BW3615" s="68"/>
      <c r="BX3615" s="68"/>
      <c r="BY3615" s="68"/>
      <c r="BZ3615" s="68"/>
    </row>
    <row r="3616" spans="1:78" s="53" customFormat="1" ht="15" customHeight="1" x14ac:dyDescent="0.25">
      <c r="A3616" s="56"/>
      <c r="B3616" s="59" t="str">
        <f>'PLAZA GALICIA TORRE CORRIENTES'!B423</f>
        <v>PLAZA GALICIA (C)</v>
      </c>
      <c r="C3616" s="59" t="str">
        <f>'PLAZA GALICIA TORRE CORRIENTES'!C423</f>
        <v>7C</v>
      </c>
      <c r="D3616" s="59">
        <f>'PLAZA GALICIA TORRE CORRIENTES'!D423</f>
        <v>110</v>
      </c>
      <c r="E3616" s="59" t="str">
        <f>'PLAZA GALICIA TORRE CORRIENTES'!E423</f>
        <v>LIBRE</v>
      </c>
      <c r="F3616" s="59">
        <f>'PLAZA GALICIA TORRE CORRIENTES'!F423</f>
        <v>1736</v>
      </c>
      <c r="G3616" s="59" t="str">
        <f>'PLAZA GALICIA TORRE CORRIENTES'!G423</f>
        <v>-----</v>
      </c>
      <c r="H3616" s="59" t="str">
        <f>'PLAZA GALICIA TORRE CORRIENTES'!H423</f>
        <v xml:space="preserve">SERVICIOS </v>
      </c>
      <c r="I3616" s="59">
        <f>'PLAZA GALICIA TORRE CORRIENTES'!I423</f>
        <v>0</v>
      </c>
      <c r="J3616" s="55"/>
      <c r="K3616" s="68"/>
      <c r="L3616" s="68"/>
      <c r="M3616" s="68"/>
      <c r="N3616" s="68"/>
      <c r="O3616" s="68"/>
      <c r="P3616" s="68"/>
      <c r="Q3616" s="68"/>
      <c r="R3616" s="68"/>
      <c r="S3616" s="68"/>
      <c r="T3616" s="68"/>
      <c r="U3616" s="68"/>
      <c r="V3616" s="68"/>
      <c r="W3616" s="68"/>
      <c r="X3616" s="68"/>
      <c r="Y3616" s="68"/>
      <c r="Z3616" s="68"/>
      <c r="AA3616" s="68"/>
      <c r="AB3616" s="68"/>
      <c r="AC3616" s="68"/>
      <c r="AD3616" s="68"/>
      <c r="AE3616" s="68"/>
      <c r="AF3616" s="68"/>
      <c r="AG3616" s="68"/>
      <c r="AH3616" s="68"/>
      <c r="AI3616" s="68"/>
      <c r="AJ3616" s="68"/>
      <c r="AK3616" s="68"/>
      <c r="AL3616" s="68"/>
      <c r="AM3616" s="68"/>
      <c r="AN3616" s="68"/>
      <c r="AO3616" s="68"/>
      <c r="AP3616" s="68"/>
      <c r="AQ3616" s="68"/>
      <c r="AR3616" s="68"/>
      <c r="AS3616" s="68"/>
      <c r="AT3616" s="68"/>
      <c r="AU3616" s="68"/>
      <c r="AV3616" s="68"/>
      <c r="AW3616" s="68"/>
      <c r="AX3616" s="68"/>
      <c r="AY3616" s="68"/>
      <c r="AZ3616" s="68"/>
      <c r="BA3616" s="68"/>
      <c r="BB3616" s="68"/>
      <c r="BC3616" s="68"/>
      <c r="BD3616" s="68"/>
      <c r="BE3616" s="68"/>
      <c r="BF3616" s="68"/>
      <c r="BG3616" s="68"/>
      <c r="BH3616" s="68"/>
      <c r="BI3616" s="68"/>
      <c r="BJ3616" s="68"/>
      <c r="BK3616" s="68"/>
      <c r="BL3616" s="68"/>
      <c r="BM3616" s="68"/>
      <c r="BN3616" s="68"/>
      <c r="BO3616" s="68"/>
      <c r="BP3616" s="68"/>
      <c r="BQ3616" s="68"/>
      <c r="BR3616" s="68"/>
      <c r="BS3616" s="68"/>
      <c r="BT3616" s="68"/>
      <c r="BU3616" s="68"/>
      <c r="BV3616" s="68"/>
      <c r="BW3616" s="68"/>
      <c r="BX3616" s="68"/>
      <c r="BY3616" s="68"/>
      <c r="BZ3616" s="68"/>
    </row>
    <row r="3617" spans="1:78" s="53" customFormat="1" ht="15" customHeight="1" x14ac:dyDescent="0.25">
      <c r="A3617" s="56"/>
      <c r="B3617" s="59" t="str">
        <f>'PLAZA GALICIA TORRE CORRIENTES'!B424</f>
        <v>PLAZA GALICIA (C)</v>
      </c>
      <c r="C3617" s="59" t="str">
        <f>'PLAZA GALICIA TORRE CORRIENTES'!C424</f>
        <v>7C</v>
      </c>
      <c r="D3617" s="59">
        <f>'PLAZA GALICIA TORRE CORRIENTES'!D424</f>
        <v>111</v>
      </c>
      <c r="E3617" s="59" t="str">
        <f>'PLAZA GALICIA TORRE CORRIENTES'!E424</f>
        <v>LIBRE</v>
      </c>
      <c r="F3617" s="59">
        <f>'PLAZA GALICIA TORRE CORRIENTES'!F424</f>
        <v>1736</v>
      </c>
      <c r="G3617" s="59" t="str">
        <f>'PLAZA GALICIA TORRE CORRIENTES'!G424</f>
        <v>-----</v>
      </c>
      <c r="H3617" s="59" t="str">
        <f>'PLAZA GALICIA TORRE CORRIENTES'!H424</f>
        <v xml:space="preserve">SERVICIOS </v>
      </c>
      <c r="I3617" s="59">
        <f>'PLAZA GALICIA TORRE CORRIENTES'!I424</f>
        <v>0</v>
      </c>
      <c r="J3617" s="55"/>
      <c r="K3617" s="68"/>
      <c r="L3617" s="68"/>
      <c r="M3617" s="68"/>
      <c r="N3617" s="68"/>
      <c r="O3617" s="68"/>
      <c r="P3617" s="68"/>
      <c r="Q3617" s="68"/>
      <c r="R3617" s="68"/>
      <c r="S3617" s="68"/>
      <c r="T3617" s="68"/>
      <c r="U3617" s="68"/>
      <c r="V3617" s="68"/>
      <c r="W3617" s="68"/>
      <c r="X3617" s="68"/>
      <c r="Y3617" s="68"/>
      <c r="Z3617" s="68"/>
      <c r="AA3617" s="68"/>
      <c r="AB3617" s="68"/>
      <c r="AC3617" s="68"/>
      <c r="AD3617" s="68"/>
      <c r="AE3617" s="68"/>
      <c r="AF3617" s="68"/>
      <c r="AG3617" s="68"/>
      <c r="AH3617" s="68"/>
      <c r="AI3617" s="68"/>
      <c r="AJ3617" s="68"/>
      <c r="AK3617" s="68"/>
      <c r="AL3617" s="68"/>
      <c r="AM3617" s="68"/>
      <c r="AN3617" s="68"/>
      <c r="AO3617" s="68"/>
      <c r="AP3617" s="68"/>
      <c r="AQ3617" s="68"/>
      <c r="AR3617" s="68"/>
      <c r="AS3617" s="68"/>
      <c r="AT3617" s="68"/>
      <c r="AU3617" s="68"/>
      <c r="AV3617" s="68"/>
      <c r="AW3617" s="68"/>
      <c r="AX3617" s="68"/>
      <c r="AY3617" s="68"/>
      <c r="AZ3617" s="68"/>
      <c r="BA3617" s="68"/>
      <c r="BB3617" s="68"/>
      <c r="BC3617" s="68"/>
      <c r="BD3617" s="68"/>
      <c r="BE3617" s="68"/>
      <c r="BF3617" s="68"/>
      <c r="BG3617" s="68"/>
      <c r="BH3617" s="68"/>
      <c r="BI3617" s="68"/>
      <c r="BJ3617" s="68"/>
      <c r="BK3617" s="68"/>
      <c r="BL3617" s="68"/>
      <c r="BM3617" s="68"/>
      <c r="BN3617" s="68"/>
      <c r="BO3617" s="68"/>
      <c r="BP3617" s="68"/>
      <c r="BQ3617" s="68"/>
      <c r="BR3617" s="68"/>
      <c r="BS3617" s="68"/>
      <c r="BT3617" s="68"/>
      <c r="BU3617" s="68"/>
      <c r="BV3617" s="68"/>
      <c r="BW3617" s="68"/>
      <c r="BX3617" s="68"/>
      <c r="BY3617" s="68"/>
      <c r="BZ3617" s="68"/>
    </row>
    <row r="3618" spans="1:78" s="53" customFormat="1" ht="15" customHeight="1" x14ac:dyDescent="0.25">
      <c r="A3618" s="56"/>
      <c r="B3618" s="59" t="str">
        <f>'PLAZA GALICIA TORRE CORRIENTES'!B425</f>
        <v>PLAZA GALICIA (C)</v>
      </c>
      <c r="C3618" s="59" t="str">
        <f>'PLAZA GALICIA TORRE CORRIENTES'!C425</f>
        <v>7C</v>
      </c>
      <c r="D3618" s="59">
        <f>'PLAZA GALICIA TORRE CORRIENTES'!D425</f>
        <v>112</v>
      </c>
      <c r="E3618" s="59" t="str">
        <f>'PLAZA GALICIA TORRE CORRIENTES'!E425</f>
        <v>SANABRIA, IGNACIO</v>
      </c>
      <c r="F3618" s="59">
        <f>'PLAZA GALICIA TORRE CORRIENTES'!F425</f>
        <v>1736</v>
      </c>
      <c r="G3618" s="59">
        <f>'PLAZA GALICIA TORRE CORRIENTES'!G425</f>
        <v>2899</v>
      </c>
      <c r="H3618" s="59" t="str">
        <f>'PLAZA GALICIA TORRE CORRIENTES'!H425</f>
        <v xml:space="preserve">SERVICIOS </v>
      </c>
      <c r="I3618" s="59">
        <f>'PLAZA GALICIA TORRE CORRIENTES'!I425</f>
        <v>0</v>
      </c>
      <c r="J3618" s="55"/>
      <c r="K3618" s="68"/>
      <c r="L3618" s="68"/>
      <c r="M3618" s="68"/>
      <c r="N3618" s="68"/>
      <c r="O3618" s="68"/>
      <c r="P3618" s="68"/>
      <c r="Q3618" s="68"/>
      <c r="R3618" s="68"/>
      <c r="S3618" s="68"/>
      <c r="T3618" s="68"/>
      <c r="U3618" s="68"/>
      <c r="V3618" s="68"/>
      <c r="W3618" s="68"/>
      <c r="X3618" s="68"/>
      <c r="Y3618" s="68"/>
      <c r="Z3618" s="68"/>
      <c r="AA3618" s="68"/>
      <c r="AB3618" s="68"/>
      <c r="AC3618" s="68"/>
      <c r="AD3618" s="68"/>
      <c r="AE3618" s="68"/>
      <c r="AF3618" s="68"/>
      <c r="AG3618" s="68"/>
      <c r="AH3618" s="68"/>
      <c r="AI3618" s="68"/>
      <c r="AJ3618" s="68"/>
      <c r="AK3618" s="68"/>
      <c r="AL3618" s="68"/>
      <c r="AM3618" s="68"/>
      <c r="AN3618" s="68"/>
      <c r="AO3618" s="68"/>
      <c r="AP3618" s="68"/>
      <c r="AQ3618" s="68"/>
      <c r="AR3618" s="68"/>
      <c r="AS3618" s="68"/>
      <c r="AT3618" s="68"/>
      <c r="AU3618" s="68"/>
      <c r="AV3618" s="68"/>
      <c r="AW3618" s="68"/>
      <c r="AX3618" s="68"/>
      <c r="AY3618" s="68"/>
      <c r="AZ3618" s="68"/>
      <c r="BA3618" s="68"/>
      <c r="BB3618" s="68"/>
      <c r="BC3618" s="68"/>
      <c r="BD3618" s="68"/>
      <c r="BE3618" s="68"/>
      <c r="BF3618" s="68"/>
      <c r="BG3618" s="68"/>
      <c r="BH3618" s="68"/>
      <c r="BI3618" s="68"/>
      <c r="BJ3618" s="68"/>
      <c r="BK3618" s="68"/>
      <c r="BL3618" s="68"/>
      <c r="BM3618" s="68"/>
      <c r="BN3618" s="68"/>
      <c r="BO3618" s="68"/>
      <c r="BP3618" s="68"/>
      <c r="BQ3618" s="68"/>
      <c r="BR3618" s="68"/>
      <c r="BS3618" s="68"/>
      <c r="BT3618" s="68"/>
      <c r="BU3618" s="68"/>
      <c r="BV3618" s="68"/>
      <c r="BW3618" s="68"/>
      <c r="BX3618" s="68"/>
      <c r="BY3618" s="68"/>
      <c r="BZ3618" s="68"/>
    </row>
    <row r="3619" spans="1:78" s="53" customFormat="1" ht="15" customHeight="1" x14ac:dyDescent="0.25">
      <c r="A3619" s="56"/>
      <c r="B3619" s="59" t="str">
        <f>'PLAZA GALICIA TORRE CORRIENTES'!B426</f>
        <v>PLAZA GALICIA (C)</v>
      </c>
      <c r="C3619" s="59" t="str">
        <f>'PLAZA GALICIA TORRE CORRIENTES'!C426</f>
        <v>7C</v>
      </c>
      <c r="D3619" s="59">
        <f>'PLAZA GALICIA TORRE CORRIENTES'!D426</f>
        <v>113</v>
      </c>
      <c r="E3619" s="59" t="str">
        <f>'PLAZA GALICIA TORRE CORRIENTES'!E426</f>
        <v>LIBRE</v>
      </c>
      <c r="F3619" s="59">
        <f>'PLAZA GALICIA TORRE CORRIENTES'!F426</f>
        <v>1736</v>
      </c>
      <c r="G3619" s="59" t="str">
        <f>'PLAZA GALICIA TORRE CORRIENTES'!G426</f>
        <v>-----</v>
      </c>
      <c r="H3619" s="59" t="str">
        <f>'PLAZA GALICIA TORRE CORRIENTES'!H426</f>
        <v xml:space="preserve">SERVICIOS </v>
      </c>
      <c r="I3619" s="59">
        <f>'PLAZA GALICIA TORRE CORRIENTES'!I426</f>
        <v>0</v>
      </c>
      <c r="J3619" s="55"/>
      <c r="K3619" s="68"/>
      <c r="L3619" s="68"/>
      <c r="M3619" s="68"/>
      <c r="N3619" s="68"/>
      <c r="O3619" s="68"/>
      <c r="P3619" s="68"/>
      <c r="Q3619" s="68"/>
      <c r="R3619" s="68"/>
      <c r="S3619" s="68"/>
      <c r="T3619" s="68"/>
      <c r="U3619" s="68"/>
      <c r="V3619" s="68"/>
      <c r="W3619" s="68"/>
      <c r="X3619" s="68"/>
      <c r="Y3619" s="68"/>
      <c r="Z3619" s="68"/>
      <c r="AA3619" s="68"/>
      <c r="AB3619" s="68"/>
      <c r="AC3619" s="68"/>
      <c r="AD3619" s="68"/>
      <c r="AE3619" s="68"/>
      <c r="AF3619" s="68"/>
      <c r="AG3619" s="68"/>
      <c r="AH3619" s="68"/>
      <c r="AI3619" s="68"/>
      <c r="AJ3619" s="68"/>
      <c r="AK3619" s="68"/>
      <c r="AL3619" s="68"/>
      <c r="AM3619" s="68"/>
      <c r="AN3619" s="68"/>
      <c r="AO3619" s="68"/>
      <c r="AP3619" s="68"/>
      <c r="AQ3619" s="68"/>
      <c r="AR3619" s="68"/>
      <c r="AS3619" s="68"/>
      <c r="AT3619" s="68"/>
      <c r="AU3619" s="68"/>
      <c r="AV3619" s="68"/>
      <c r="AW3619" s="68"/>
      <c r="AX3619" s="68"/>
      <c r="AY3619" s="68"/>
      <c r="AZ3619" s="68"/>
      <c r="BA3619" s="68"/>
      <c r="BB3619" s="68"/>
      <c r="BC3619" s="68"/>
      <c r="BD3619" s="68"/>
      <c r="BE3619" s="68"/>
      <c r="BF3619" s="68"/>
      <c r="BG3619" s="68"/>
      <c r="BH3619" s="68"/>
      <c r="BI3619" s="68"/>
      <c r="BJ3619" s="68"/>
      <c r="BK3619" s="68"/>
      <c r="BL3619" s="68"/>
      <c r="BM3619" s="68"/>
      <c r="BN3619" s="68"/>
      <c r="BO3619" s="68"/>
      <c r="BP3619" s="68"/>
      <c r="BQ3619" s="68"/>
      <c r="BR3619" s="68"/>
      <c r="BS3619" s="68"/>
      <c r="BT3619" s="68"/>
      <c r="BU3619" s="68"/>
      <c r="BV3619" s="68"/>
      <c r="BW3619" s="68"/>
      <c r="BX3619" s="68"/>
      <c r="BY3619" s="68"/>
      <c r="BZ3619" s="68"/>
    </row>
    <row r="3620" spans="1:78" s="53" customFormat="1" ht="15" customHeight="1" x14ac:dyDescent="0.25">
      <c r="A3620" s="56"/>
      <c r="B3620" s="59" t="str">
        <f>'PLAZA GALICIA TORRE CORRIENTES'!B427</f>
        <v>PLAZA GALICIA (C)</v>
      </c>
      <c r="C3620" s="59" t="str">
        <f>'PLAZA GALICIA TORRE CORRIENTES'!C427</f>
        <v>7C</v>
      </c>
      <c r="D3620" s="59">
        <f>'PLAZA GALICIA TORRE CORRIENTES'!D427</f>
        <v>114</v>
      </c>
      <c r="E3620" s="59" t="str">
        <f>'PLAZA GALICIA TORRE CORRIENTES'!E427</f>
        <v>QUATTROCCHI, JORGE</v>
      </c>
      <c r="F3620" s="59">
        <f>'PLAZA GALICIA TORRE CORRIENTES'!F427</f>
        <v>1736</v>
      </c>
      <c r="G3620" s="59">
        <f>'PLAZA GALICIA TORRE CORRIENTES'!G427</f>
        <v>4260</v>
      </c>
      <c r="H3620" s="59" t="str">
        <f>'PLAZA GALICIA TORRE CORRIENTES'!H427</f>
        <v xml:space="preserve">SERVICIOS </v>
      </c>
      <c r="I3620" s="59">
        <f>'PLAZA GALICIA TORRE CORRIENTES'!I427</f>
        <v>0</v>
      </c>
      <c r="J3620" s="55"/>
      <c r="K3620" s="68"/>
      <c r="L3620" s="68"/>
      <c r="M3620" s="68"/>
      <c r="N3620" s="68"/>
      <c r="O3620" s="68"/>
      <c r="P3620" s="68"/>
      <c r="Q3620" s="68"/>
      <c r="R3620" s="68"/>
      <c r="S3620" s="68"/>
      <c r="T3620" s="68"/>
      <c r="U3620" s="68"/>
      <c r="V3620" s="68"/>
      <c r="W3620" s="68"/>
      <c r="X3620" s="68"/>
      <c r="Y3620" s="68"/>
      <c r="Z3620" s="68"/>
      <c r="AA3620" s="68"/>
      <c r="AB3620" s="68"/>
      <c r="AC3620" s="68"/>
      <c r="AD3620" s="68"/>
      <c r="AE3620" s="68"/>
      <c r="AF3620" s="68"/>
      <c r="AG3620" s="68"/>
      <c r="AH3620" s="68"/>
      <c r="AI3620" s="68"/>
      <c r="AJ3620" s="68"/>
      <c r="AK3620" s="68"/>
      <c r="AL3620" s="68"/>
      <c r="AM3620" s="68"/>
      <c r="AN3620" s="68"/>
      <c r="AO3620" s="68"/>
      <c r="AP3620" s="68"/>
      <c r="AQ3620" s="68"/>
      <c r="AR3620" s="68"/>
      <c r="AS3620" s="68"/>
      <c r="AT3620" s="68"/>
      <c r="AU3620" s="68"/>
      <c r="AV3620" s="68"/>
      <c r="AW3620" s="68"/>
      <c r="AX3620" s="68"/>
      <c r="AY3620" s="68"/>
      <c r="AZ3620" s="68"/>
      <c r="BA3620" s="68"/>
      <c r="BB3620" s="68"/>
      <c r="BC3620" s="68"/>
      <c r="BD3620" s="68"/>
      <c r="BE3620" s="68"/>
      <c r="BF3620" s="68"/>
      <c r="BG3620" s="68"/>
      <c r="BH3620" s="68"/>
      <c r="BI3620" s="68"/>
      <c r="BJ3620" s="68"/>
      <c r="BK3620" s="68"/>
      <c r="BL3620" s="68"/>
      <c r="BM3620" s="68"/>
      <c r="BN3620" s="68"/>
      <c r="BO3620" s="68"/>
      <c r="BP3620" s="68"/>
      <c r="BQ3620" s="68"/>
      <c r="BR3620" s="68"/>
      <c r="BS3620" s="68"/>
      <c r="BT3620" s="68"/>
      <c r="BU3620" s="68"/>
      <c r="BV3620" s="68"/>
      <c r="BW3620" s="68"/>
      <c r="BX3620" s="68"/>
      <c r="BY3620" s="68"/>
      <c r="BZ3620" s="68"/>
    </row>
    <row r="3621" spans="1:78" s="53" customFormat="1" ht="15" customHeight="1" x14ac:dyDescent="0.25">
      <c r="A3621" s="56"/>
      <c r="B3621" s="59" t="str">
        <f>'PLAZA GALICIA TORRE CORRIENTES'!B428</f>
        <v>PLAZA GALICIA (C)</v>
      </c>
      <c r="C3621" s="59" t="str">
        <f>'PLAZA GALICIA TORRE CORRIENTES'!C428</f>
        <v>7C</v>
      </c>
      <c r="D3621" s="59">
        <f>'PLAZA GALICIA TORRE CORRIENTES'!D428</f>
        <v>115</v>
      </c>
      <c r="E3621" s="59" t="str">
        <f>'PLAZA GALICIA TORRE CORRIENTES'!E428</f>
        <v>SUAREZ, JONATAN</v>
      </c>
      <c r="F3621" s="59">
        <f>'PLAZA GALICIA TORRE CORRIENTES'!F428</f>
        <v>1736</v>
      </c>
      <c r="G3621" s="59">
        <f>'PLAZA GALICIA TORRE CORRIENTES'!G428</f>
        <v>4755</v>
      </c>
      <c r="H3621" s="59" t="str">
        <f>'PLAZA GALICIA TORRE CORRIENTES'!H428</f>
        <v xml:space="preserve">SERVICIOS </v>
      </c>
      <c r="I3621" s="59">
        <f>'PLAZA GALICIA TORRE CORRIENTES'!I428</f>
        <v>0</v>
      </c>
      <c r="J3621" s="55"/>
      <c r="K3621" s="68"/>
      <c r="L3621" s="68"/>
      <c r="M3621" s="68"/>
      <c r="N3621" s="68"/>
      <c r="O3621" s="68"/>
      <c r="P3621" s="68"/>
      <c r="Q3621" s="68"/>
      <c r="R3621" s="68"/>
      <c r="S3621" s="68"/>
      <c r="T3621" s="68"/>
      <c r="U3621" s="68"/>
      <c r="V3621" s="68"/>
      <c r="W3621" s="68"/>
      <c r="X3621" s="68"/>
      <c r="Y3621" s="68"/>
      <c r="Z3621" s="68"/>
      <c r="AA3621" s="68"/>
      <c r="AB3621" s="68"/>
      <c r="AC3621" s="68"/>
      <c r="AD3621" s="68"/>
      <c r="AE3621" s="68"/>
      <c r="AF3621" s="68"/>
      <c r="AG3621" s="68"/>
      <c r="AH3621" s="68"/>
      <c r="AI3621" s="68"/>
      <c r="AJ3621" s="68"/>
      <c r="AK3621" s="68"/>
      <c r="AL3621" s="68"/>
      <c r="AM3621" s="68"/>
      <c r="AN3621" s="68"/>
      <c r="AO3621" s="68"/>
      <c r="AP3621" s="68"/>
      <c r="AQ3621" s="68"/>
      <c r="AR3621" s="68"/>
      <c r="AS3621" s="68"/>
      <c r="AT3621" s="68"/>
      <c r="AU3621" s="68"/>
      <c r="AV3621" s="68"/>
      <c r="AW3621" s="68"/>
      <c r="AX3621" s="68"/>
      <c r="AY3621" s="68"/>
      <c r="AZ3621" s="68"/>
      <c r="BA3621" s="68"/>
      <c r="BB3621" s="68"/>
      <c r="BC3621" s="68"/>
      <c r="BD3621" s="68"/>
      <c r="BE3621" s="68"/>
      <c r="BF3621" s="68"/>
      <c r="BG3621" s="68"/>
      <c r="BH3621" s="68"/>
      <c r="BI3621" s="68"/>
      <c r="BJ3621" s="68"/>
      <c r="BK3621" s="68"/>
      <c r="BL3621" s="68"/>
      <c r="BM3621" s="68"/>
      <c r="BN3621" s="68"/>
      <c r="BO3621" s="68"/>
      <c r="BP3621" s="68"/>
      <c r="BQ3621" s="68"/>
      <c r="BR3621" s="68"/>
      <c r="BS3621" s="68"/>
      <c r="BT3621" s="68"/>
      <c r="BU3621" s="68"/>
      <c r="BV3621" s="68"/>
      <c r="BW3621" s="68"/>
      <c r="BX3621" s="68"/>
      <c r="BY3621" s="68"/>
      <c r="BZ3621" s="68"/>
    </row>
    <row r="3622" spans="1:78" s="53" customFormat="1" ht="15" customHeight="1" x14ac:dyDescent="0.25">
      <c r="A3622" s="56"/>
      <c r="B3622" s="59" t="str">
        <f>'PLAZA GALICIA TORRE CORRIENTES'!B429</f>
        <v>PLAZA GALICIA (C)</v>
      </c>
      <c r="C3622" s="59" t="str">
        <f>'PLAZA GALICIA TORRE CORRIENTES'!C429</f>
        <v>7C</v>
      </c>
      <c r="D3622" s="59">
        <f>'PLAZA GALICIA TORRE CORRIENTES'!D429</f>
        <v>116</v>
      </c>
      <c r="E3622" s="59" t="str">
        <f>'PLAZA GALICIA TORRE CORRIENTES'!E429</f>
        <v>GREGORAT, ALAN</v>
      </c>
      <c r="F3622" s="59">
        <f>'PLAZA GALICIA TORRE CORRIENTES'!F429</f>
        <v>1736</v>
      </c>
      <c r="G3622" s="59">
        <f>'PLAZA GALICIA TORRE CORRIENTES'!G429</f>
        <v>2899</v>
      </c>
      <c r="H3622" s="59" t="str">
        <f>'PLAZA GALICIA TORRE CORRIENTES'!H429</f>
        <v xml:space="preserve">SERVICIOS </v>
      </c>
      <c r="I3622" s="59">
        <f>'PLAZA GALICIA TORRE CORRIENTES'!I429</f>
        <v>0</v>
      </c>
      <c r="J3622" s="55"/>
      <c r="K3622" s="68"/>
      <c r="L3622" s="68"/>
      <c r="M3622" s="68"/>
      <c r="N3622" s="68"/>
      <c r="O3622" s="68"/>
      <c r="P3622" s="68"/>
      <c r="Q3622" s="68"/>
      <c r="R3622" s="68"/>
      <c r="S3622" s="68"/>
      <c r="T3622" s="68"/>
      <c r="U3622" s="68"/>
      <c r="V3622" s="68"/>
      <c r="W3622" s="68"/>
      <c r="X3622" s="68"/>
      <c r="Y3622" s="68"/>
      <c r="Z3622" s="68"/>
      <c r="AA3622" s="68"/>
      <c r="AB3622" s="68"/>
      <c r="AC3622" s="68"/>
      <c r="AD3622" s="68"/>
      <c r="AE3622" s="68"/>
      <c r="AF3622" s="68"/>
      <c r="AG3622" s="68"/>
      <c r="AH3622" s="68"/>
      <c r="AI3622" s="68"/>
      <c r="AJ3622" s="68"/>
      <c r="AK3622" s="68"/>
      <c r="AL3622" s="68"/>
      <c r="AM3622" s="68"/>
      <c r="AN3622" s="68"/>
      <c r="AO3622" s="68"/>
      <c r="AP3622" s="68"/>
      <c r="AQ3622" s="68"/>
      <c r="AR3622" s="68"/>
      <c r="AS3622" s="68"/>
      <c r="AT3622" s="68"/>
      <c r="AU3622" s="68"/>
      <c r="AV3622" s="68"/>
      <c r="AW3622" s="68"/>
      <c r="AX3622" s="68"/>
      <c r="AY3622" s="68"/>
      <c r="AZ3622" s="68"/>
      <c r="BA3622" s="68"/>
      <c r="BB3622" s="68"/>
      <c r="BC3622" s="68"/>
      <c r="BD3622" s="68"/>
      <c r="BE3622" s="68"/>
      <c r="BF3622" s="68"/>
      <c r="BG3622" s="68"/>
      <c r="BH3622" s="68"/>
      <c r="BI3622" s="68"/>
      <c r="BJ3622" s="68"/>
      <c r="BK3622" s="68"/>
      <c r="BL3622" s="68"/>
      <c r="BM3622" s="68"/>
      <c r="BN3622" s="68"/>
      <c r="BO3622" s="68"/>
      <c r="BP3622" s="68"/>
      <c r="BQ3622" s="68"/>
      <c r="BR3622" s="68"/>
      <c r="BS3622" s="68"/>
      <c r="BT3622" s="68"/>
      <c r="BU3622" s="68"/>
      <c r="BV3622" s="68"/>
      <c r="BW3622" s="68"/>
      <c r="BX3622" s="68"/>
      <c r="BY3622" s="68"/>
      <c r="BZ3622" s="68"/>
    </row>
    <row r="3623" spans="1:78" s="53" customFormat="1" ht="15" customHeight="1" x14ac:dyDescent="0.25">
      <c r="A3623" s="56"/>
      <c r="B3623" s="59" t="str">
        <f>'PLAZA GALICIA TORRE CORRIENTES'!B430</f>
        <v>PLAZA GALICIA (C)</v>
      </c>
      <c r="C3623" s="59" t="str">
        <f>'PLAZA GALICIA TORRE CORRIENTES'!C430</f>
        <v>7C</v>
      </c>
      <c r="D3623" s="59">
        <f>'PLAZA GALICIA TORRE CORRIENTES'!D430</f>
        <v>117</v>
      </c>
      <c r="E3623" s="59" t="str">
        <f>'PLAZA GALICIA TORRE CORRIENTES'!E430</f>
        <v>VALLEJOS, CRISTINA</v>
      </c>
      <c r="F3623" s="59">
        <f>'PLAZA GALICIA TORRE CORRIENTES'!F430</f>
        <v>1736</v>
      </c>
      <c r="G3623" s="59">
        <f>'PLAZA GALICIA TORRE CORRIENTES'!G430</f>
        <v>1385</v>
      </c>
      <c r="H3623" s="59" t="str">
        <f>'PLAZA GALICIA TORRE CORRIENTES'!H430</f>
        <v xml:space="preserve">SERVICIOS </v>
      </c>
      <c r="I3623" s="59">
        <f>'PLAZA GALICIA TORRE CORRIENTES'!I430</f>
        <v>0</v>
      </c>
      <c r="J3623" s="55"/>
      <c r="K3623" s="68"/>
      <c r="L3623" s="68"/>
      <c r="M3623" s="68"/>
      <c r="N3623" s="68"/>
      <c r="O3623" s="68"/>
      <c r="P3623" s="68"/>
      <c r="Q3623" s="68"/>
      <c r="R3623" s="68"/>
      <c r="S3623" s="68"/>
      <c r="T3623" s="68"/>
      <c r="U3623" s="68"/>
      <c r="V3623" s="68"/>
      <c r="W3623" s="68"/>
      <c r="X3623" s="68"/>
      <c r="Y3623" s="68"/>
      <c r="Z3623" s="68"/>
      <c r="AA3623" s="68"/>
      <c r="AB3623" s="68"/>
      <c r="AC3623" s="68"/>
      <c r="AD3623" s="68"/>
      <c r="AE3623" s="68"/>
      <c r="AF3623" s="68"/>
      <c r="AG3623" s="68"/>
      <c r="AH3623" s="68"/>
      <c r="AI3623" s="68"/>
      <c r="AJ3623" s="68"/>
      <c r="AK3623" s="68"/>
      <c r="AL3623" s="68"/>
      <c r="AM3623" s="68"/>
      <c r="AN3623" s="68"/>
      <c r="AO3623" s="68"/>
      <c r="AP3623" s="68"/>
      <c r="AQ3623" s="68"/>
      <c r="AR3623" s="68"/>
      <c r="AS3623" s="68"/>
      <c r="AT3623" s="68"/>
      <c r="AU3623" s="68"/>
      <c r="AV3623" s="68"/>
      <c r="AW3623" s="68"/>
      <c r="AX3623" s="68"/>
      <c r="AY3623" s="68"/>
      <c r="AZ3623" s="68"/>
      <c r="BA3623" s="68"/>
      <c r="BB3623" s="68"/>
      <c r="BC3623" s="68"/>
      <c r="BD3623" s="68"/>
      <c r="BE3623" s="68"/>
      <c r="BF3623" s="68"/>
      <c r="BG3623" s="68"/>
      <c r="BH3623" s="68"/>
      <c r="BI3623" s="68"/>
      <c r="BJ3623" s="68"/>
      <c r="BK3623" s="68"/>
      <c r="BL3623" s="68"/>
      <c r="BM3623" s="68"/>
      <c r="BN3623" s="68"/>
      <c r="BO3623" s="68"/>
      <c r="BP3623" s="68"/>
      <c r="BQ3623" s="68"/>
      <c r="BR3623" s="68"/>
      <c r="BS3623" s="68"/>
      <c r="BT3623" s="68"/>
      <c r="BU3623" s="68"/>
      <c r="BV3623" s="68"/>
      <c r="BW3623" s="68"/>
      <c r="BX3623" s="68"/>
      <c r="BY3623" s="68"/>
      <c r="BZ3623" s="68"/>
    </row>
    <row r="3624" spans="1:78" s="53" customFormat="1" ht="15" customHeight="1" x14ac:dyDescent="0.25">
      <c r="A3624" s="56"/>
      <c r="B3624" s="59" t="str">
        <f>'PLAZA GALICIA TORRE CORRIENTES'!B431</f>
        <v>PLAZA GALICIA (C)</v>
      </c>
      <c r="C3624" s="59" t="str">
        <f>'PLAZA GALICIA TORRE CORRIENTES'!C431</f>
        <v>7C</v>
      </c>
      <c r="D3624" s="59">
        <f>'PLAZA GALICIA TORRE CORRIENTES'!D431</f>
        <v>118</v>
      </c>
      <c r="E3624" s="59" t="str">
        <f>'PLAZA GALICIA TORRE CORRIENTES'!E431</f>
        <v>LIBRE</v>
      </c>
      <c r="F3624" s="59">
        <f>'PLAZA GALICIA TORRE CORRIENTES'!F431</f>
        <v>1736</v>
      </c>
      <c r="G3624" s="59" t="str">
        <f>'PLAZA GALICIA TORRE CORRIENTES'!G431</f>
        <v>-----</v>
      </c>
      <c r="H3624" s="59" t="str">
        <f>'PLAZA GALICIA TORRE CORRIENTES'!H431</f>
        <v xml:space="preserve">SERVICIOS </v>
      </c>
      <c r="I3624" s="59">
        <f>'PLAZA GALICIA TORRE CORRIENTES'!I431</f>
        <v>0</v>
      </c>
      <c r="J3624" s="55"/>
      <c r="K3624" s="68"/>
      <c r="L3624" s="68"/>
      <c r="M3624" s="68"/>
      <c r="N3624" s="68"/>
      <c r="O3624" s="68"/>
      <c r="P3624" s="68"/>
      <c r="Q3624" s="68"/>
      <c r="R3624" s="68"/>
      <c r="S3624" s="68"/>
      <c r="T3624" s="68"/>
      <c r="U3624" s="68"/>
      <c r="V3624" s="68"/>
      <c r="W3624" s="68"/>
      <c r="X3624" s="68"/>
      <c r="Y3624" s="68"/>
      <c r="Z3624" s="68"/>
      <c r="AA3624" s="68"/>
      <c r="AB3624" s="68"/>
      <c r="AC3624" s="68"/>
      <c r="AD3624" s="68"/>
      <c r="AE3624" s="68"/>
      <c r="AF3624" s="68"/>
      <c r="AG3624" s="68"/>
      <c r="AH3624" s="68"/>
      <c r="AI3624" s="68"/>
      <c r="AJ3624" s="68"/>
      <c r="AK3624" s="68"/>
      <c r="AL3624" s="68"/>
      <c r="AM3624" s="68"/>
      <c r="AN3624" s="68"/>
      <c r="AO3624" s="68"/>
      <c r="AP3624" s="68"/>
      <c r="AQ3624" s="68"/>
      <c r="AR3624" s="68"/>
      <c r="AS3624" s="68"/>
      <c r="AT3624" s="68"/>
      <c r="AU3624" s="68"/>
      <c r="AV3624" s="68"/>
      <c r="AW3624" s="68"/>
      <c r="AX3624" s="68"/>
      <c r="AY3624" s="68"/>
      <c r="AZ3624" s="68"/>
      <c r="BA3624" s="68"/>
      <c r="BB3624" s="68"/>
      <c r="BC3624" s="68"/>
      <c r="BD3624" s="68"/>
      <c r="BE3624" s="68"/>
      <c r="BF3624" s="68"/>
      <c r="BG3624" s="68"/>
      <c r="BH3624" s="68"/>
      <c r="BI3624" s="68"/>
      <c r="BJ3624" s="68"/>
      <c r="BK3624" s="68"/>
      <c r="BL3624" s="68"/>
      <c r="BM3624" s="68"/>
      <c r="BN3624" s="68"/>
      <c r="BO3624" s="68"/>
      <c r="BP3624" s="68"/>
      <c r="BQ3624" s="68"/>
      <c r="BR3624" s="68"/>
      <c r="BS3624" s="68"/>
      <c r="BT3624" s="68"/>
      <c r="BU3624" s="68"/>
      <c r="BV3624" s="68"/>
      <c r="BW3624" s="68"/>
      <c r="BX3624" s="68"/>
      <c r="BY3624" s="68"/>
      <c r="BZ3624" s="68"/>
    </row>
    <row r="3625" spans="1:78" s="53" customFormat="1" ht="15" customHeight="1" x14ac:dyDescent="0.25">
      <c r="A3625" s="56"/>
      <c r="B3625" s="59" t="str">
        <f>'PLAZA GALICIA TORRE CORRIENTES'!B432</f>
        <v>PLAZA GALICIA (C)</v>
      </c>
      <c r="C3625" s="59" t="str">
        <f>'PLAZA GALICIA TORRE CORRIENTES'!C432</f>
        <v>7C</v>
      </c>
      <c r="D3625" s="59">
        <f>'PLAZA GALICIA TORRE CORRIENTES'!D432</f>
        <v>119</v>
      </c>
      <c r="E3625" s="59" t="str">
        <f>'PLAZA GALICIA TORRE CORRIENTES'!E432</f>
        <v>PEDULLA, IGNACIO</v>
      </c>
      <c r="F3625" s="59">
        <f>'PLAZA GALICIA TORRE CORRIENTES'!F432</f>
        <v>1736</v>
      </c>
      <c r="G3625" s="59">
        <f>'PLAZA GALICIA TORRE CORRIENTES'!G432</f>
        <v>1385</v>
      </c>
      <c r="H3625" s="59" t="str">
        <f>'PLAZA GALICIA TORRE CORRIENTES'!H432</f>
        <v xml:space="preserve">SERVICIOS </v>
      </c>
      <c r="I3625" s="59">
        <f>'PLAZA GALICIA TORRE CORRIENTES'!I432</f>
        <v>0</v>
      </c>
      <c r="J3625" s="55"/>
      <c r="K3625" s="68"/>
      <c r="L3625" s="68"/>
      <c r="M3625" s="68"/>
      <c r="N3625" s="68"/>
      <c r="O3625" s="68"/>
      <c r="P3625" s="68"/>
      <c r="Q3625" s="68"/>
      <c r="R3625" s="68"/>
      <c r="S3625" s="68"/>
      <c r="T3625" s="68"/>
      <c r="U3625" s="68"/>
      <c r="V3625" s="68"/>
      <c r="W3625" s="68"/>
      <c r="X3625" s="68"/>
      <c r="Y3625" s="68"/>
      <c r="Z3625" s="68"/>
      <c r="AA3625" s="68"/>
      <c r="AB3625" s="68"/>
      <c r="AC3625" s="68"/>
      <c r="AD3625" s="68"/>
      <c r="AE3625" s="68"/>
      <c r="AF3625" s="68"/>
      <c r="AG3625" s="68"/>
      <c r="AH3625" s="68"/>
      <c r="AI3625" s="68"/>
      <c r="AJ3625" s="68"/>
      <c r="AK3625" s="68"/>
      <c r="AL3625" s="68"/>
      <c r="AM3625" s="68"/>
      <c r="AN3625" s="68"/>
      <c r="AO3625" s="68"/>
      <c r="AP3625" s="68"/>
      <c r="AQ3625" s="68"/>
      <c r="AR3625" s="68"/>
      <c r="AS3625" s="68"/>
      <c r="AT3625" s="68"/>
      <c r="AU3625" s="68"/>
      <c r="AV3625" s="68"/>
      <c r="AW3625" s="68"/>
      <c r="AX3625" s="68"/>
      <c r="AY3625" s="68"/>
      <c r="AZ3625" s="68"/>
      <c r="BA3625" s="68"/>
      <c r="BB3625" s="68"/>
      <c r="BC3625" s="68"/>
      <c r="BD3625" s="68"/>
      <c r="BE3625" s="68"/>
      <c r="BF3625" s="68"/>
      <c r="BG3625" s="68"/>
      <c r="BH3625" s="68"/>
      <c r="BI3625" s="68"/>
      <c r="BJ3625" s="68"/>
      <c r="BK3625" s="68"/>
      <c r="BL3625" s="68"/>
      <c r="BM3625" s="68"/>
      <c r="BN3625" s="68"/>
      <c r="BO3625" s="68"/>
      <c r="BP3625" s="68"/>
      <c r="BQ3625" s="68"/>
      <c r="BR3625" s="68"/>
      <c r="BS3625" s="68"/>
      <c r="BT3625" s="68"/>
      <c r="BU3625" s="68"/>
      <c r="BV3625" s="68"/>
      <c r="BW3625" s="68"/>
      <c r="BX3625" s="68"/>
      <c r="BY3625" s="68"/>
      <c r="BZ3625" s="68"/>
    </row>
    <row r="3626" spans="1:78" s="53" customFormat="1" ht="15" customHeight="1" x14ac:dyDescent="0.25">
      <c r="A3626" s="56"/>
      <c r="B3626" s="59" t="str">
        <f>'PLAZA GALICIA TORRE CORRIENTES'!B433</f>
        <v>PLAZA GALICIA (C)</v>
      </c>
      <c r="C3626" s="59" t="str">
        <f>'PLAZA GALICIA TORRE CORRIENTES'!C433</f>
        <v>7C</v>
      </c>
      <c r="D3626" s="59">
        <f>'PLAZA GALICIA TORRE CORRIENTES'!D433</f>
        <v>120</v>
      </c>
      <c r="E3626" s="59" t="str">
        <f>'PLAZA GALICIA TORRE CORRIENTES'!E433</f>
        <v>ARAKAKI, PABLO</v>
      </c>
      <c r="F3626" s="59">
        <f>'PLAZA GALICIA TORRE CORRIENTES'!F433</f>
        <v>1736</v>
      </c>
      <c r="G3626" s="59">
        <f>'PLAZA GALICIA TORRE CORRIENTES'!G433</f>
        <v>2852</v>
      </c>
      <c r="H3626" s="59" t="str">
        <f>'PLAZA GALICIA TORRE CORRIENTES'!H433</f>
        <v xml:space="preserve">SERVICIOS </v>
      </c>
      <c r="I3626" s="59">
        <f>'PLAZA GALICIA TORRE CORRIENTES'!I433</f>
        <v>0</v>
      </c>
      <c r="J3626" s="55"/>
      <c r="K3626" s="68"/>
      <c r="L3626" s="68"/>
      <c r="M3626" s="68"/>
      <c r="N3626" s="68"/>
      <c r="O3626" s="68"/>
      <c r="P3626" s="68"/>
      <c r="Q3626" s="68"/>
      <c r="R3626" s="68"/>
      <c r="S3626" s="68"/>
      <c r="T3626" s="68"/>
      <c r="U3626" s="68"/>
      <c r="V3626" s="68"/>
      <c r="W3626" s="68"/>
      <c r="X3626" s="68"/>
      <c r="Y3626" s="68"/>
      <c r="Z3626" s="68"/>
      <c r="AA3626" s="68"/>
      <c r="AB3626" s="68"/>
      <c r="AC3626" s="68"/>
      <c r="AD3626" s="68"/>
      <c r="AE3626" s="68"/>
      <c r="AF3626" s="68"/>
      <c r="AG3626" s="68"/>
      <c r="AH3626" s="68"/>
      <c r="AI3626" s="68"/>
      <c r="AJ3626" s="68"/>
      <c r="AK3626" s="68"/>
      <c r="AL3626" s="68"/>
      <c r="AM3626" s="68"/>
      <c r="AN3626" s="68"/>
      <c r="AO3626" s="68"/>
      <c r="AP3626" s="68"/>
      <c r="AQ3626" s="68"/>
      <c r="AR3626" s="68"/>
      <c r="AS3626" s="68"/>
      <c r="AT3626" s="68"/>
      <c r="AU3626" s="68"/>
      <c r="AV3626" s="68"/>
      <c r="AW3626" s="68"/>
      <c r="AX3626" s="68"/>
      <c r="AY3626" s="68"/>
      <c r="AZ3626" s="68"/>
      <c r="BA3626" s="68"/>
      <c r="BB3626" s="68"/>
      <c r="BC3626" s="68"/>
      <c r="BD3626" s="68"/>
      <c r="BE3626" s="68"/>
      <c r="BF3626" s="68"/>
      <c r="BG3626" s="68"/>
      <c r="BH3626" s="68"/>
      <c r="BI3626" s="68"/>
      <c r="BJ3626" s="68"/>
      <c r="BK3626" s="68"/>
      <c r="BL3626" s="68"/>
      <c r="BM3626" s="68"/>
      <c r="BN3626" s="68"/>
      <c r="BO3626" s="68"/>
      <c r="BP3626" s="68"/>
      <c r="BQ3626" s="68"/>
      <c r="BR3626" s="68"/>
      <c r="BS3626" s="68"/>
      <c r="BT3626" s="68"/>
      <c r="BU3626" s="68"/>
      <c r="BV3626" s="68"/>
      <c r="BW3626" s="68"/>
      <c r="BX3626" s="68"/>
      <c r="BY3626" s="68"/>
      <c r="BZ3626" s="68"/>
    </row>
    <row r="3627" spans="1:78" s="53" customFormat="1" ht="15" customHeight="1" x14ac:dyDescent="0.25">
      <c r="A3627" s="56"/>
      <c r="B3627" s="59" t="str">
        <f>'PLAZA GALICIA TORRE CORRIENTES'!B434</f>
        <v>PLAZA GALICIA (C)</v>
      </c>
      <c r="C3627" s="59" t="str">
        <f>'PLAZA GALICIA TORRE CORRIENTES'!C434</f>
        <v>7C</v>
      </c>
      <c r="D3627" s="59">
        <f>'PLAZA GALICIA TORRE CORRIENTES'!D434</f>
        <v>121</v>
      </c>
      <c r="E3627" s="59" t="str">
        <f>'PLAZA GALICIA TORRE CORRIENTES'!E434</f>
        <v>LIBRE</v>
      </c>
      <c r="F3627" s="59">
        <f>'PLAZA GALICIA TORRE CORRIENTES'!F434</f>
        <v>1736</v>
      </c>
      <c r="G3627" s="59" t="str">
        <f>'PLAZA GALICIA TORRE CORRIENTES'!G434</f>
        <v>-----</v>
      </c>
      <c r="H3627" s="59" t="str">
        <f>'PLAZA GALICIA TORRE CORRIENTES'!H434</f>
        <v xml:space="preserve">SERVICIOS </v>
      </c>
      <c r="I3627" s="59">
        <f>'PLAZA GALICIA TORRE CORRIENTES'!I434</f>
        <v>0</v>
      </c>
      <c r="J3627" s="55"/>
      <c r="K3627" s="68"/>
      <c r="L3627" s="68"/>
      <c r="M3627" s="68"/>
      <c r="N3627" s="68"/>
      <c r="O3627" s="68"/>
      <c r="P3627" s="68"/>
      <c r="Q3627" s="68"/>
      <c r="R3627" s="68"/>
      <c r="S3627" s="68"/>
      <c r="T3627" s="68"/>
      <c r="U3627" s="68"/>
      <c r="V3627" s="68"/>
      <c r="W3627" s="68"/>
      <c r="X3627" s="68"/>
      <c r="Y3627" s="68"/>
      <c r="Z3627" s="68"/>
      <c r="AA3627" s="68"/>
      <c r="AB3627" s="68"/>
      <c r="AC3627" s="68"/>
      <c r="AD3627" s="68"/>
      <c r="AE3627" s="68"/>
      <c r="AF3627" s="68"/>
      <c r="AG3627" s="68"/>
      <c r="AH3627" s="68"/>
      <c r="AI3627" s="68"/>
      <c r="AJ3627" s="68"/>
      <c r="AK3627" s="68"/>
      <c r="AL3627" s="68"/>
      <c r="AM3627" s="68"/>
      <c r="AN3627" s="68"/>
      <c r="AO3627" s="68"/>
      <c r="AP3627" s="68"/>
      <c r="AQ3627" s="68"/>
      <c r="AR3627" s="68"/>
      <c r="AS3627" s="68"/>
      <c r="AT3627" s="68"/>
      <c r="AU3627" s="68"/>
      <c r="AV3627" s="68"/>
      <c r="AW3627" s="68"/>
      <c r="AX3627" s="68"/>
      <c r="AY3627" s="68"/>
      <c r="AZ3627" s="68"/>
      <c r="BA3627" s="68"/>
      <c r="BB3627" s="68"/>
      <c r="BC3627" s="68"/>
      <c r="BD3627" s="68"/>
      <c r="BE3627" s="68"/>
      <c r="BF3627" s="68"/>
      <c r="BG3627" s="68"/>
      <c r="BH3627" s="68"/>
      <c r="BI3627" s="68"/>
      <c r="BJ3627" s="68"/>
      <c r="BK3627" s="68"/>
      <c r="BL3627" s="68"/>
      <c r="BM3627" s="68"/>
      <c r="BN3627" s="68"/>
      <c r="BO3627" s="68"/>
      <c r="BP3627" s="68"/>
      <c r="BQ3627" s="68"/>
      <c r="BR3627" s="68"/>
      <c r="BS3627" s="68"/>
      <c r="BT3627" s="68"/>
      <c r="BU3627" s="68"/>
      <c r="BV3627" s="68"/>
      <c r="BW3627" s="68"/>
      <c r="BX3627" s="68"/>
      <c r="BY3627" s="68"/>
      <c r="BZ3627" s="68"/>
    </row>
    <row r="3628" spans="1:78" s="53" customFormat="1" ht="15" customHeight="1" x14ac:dyDescent="0.25">
      <c r="A3628" s="56"/>
      <c r="B3628" s="59" t="str">
        <f>'PLAZA GALICIA TORRE CORRIENTES'!B435</f>
        <v>PLAZA GALICIA (C)</v>
      </c>
      <c r="C3628" s="59" t="str">
        <f>'PLAZA GALICIA TORRE CORRIENTES'!C435</f>
        <v>7C</v>
      </c>
      <c r="D3628" s="59">
        <f>'PLAZA GALICIA TORRE CORRIENTES'!D435</f>
        <v>122</v>
      </c>
      <c r="E3628" s="59" t="str">
        <f>'PLAZA GALICIA TORRE CORRIENTES'!E435</f>
        <v>GUEVARA, AGUSTINA</v>
      </c>
      <c r="F3628" s="59">
        <f>'PLAZA GALICIA TORRE CORRIENTES'!F435</f>
        <v>1736</v>
      </c>
      <c r="G3628" s="59">
        <f>'PLAZA GALICIA TORRE CORRIENTES'!G435</f>
        <v>4324</v>
      </c>
      <c r="H3628" s="59" t="str">
        <f>'PLAZA GALICIA TORRE CORRIENTES'!H435</f>
        <v xml:space="preserve">SERVICIOS </v>
      </c>
      <c r="I3628" s="59">
        <f>'PLAZA GALICIA TORRE CORRIENTES'!I435</f>
        <v>0</v>
      </c>
      <c r="J3628" s="55"/>
      <c r="K3628" s="68"/>
      <c r="L3628" s="68"/>
      <c r="M3628" s="68"/>
      <c r="N3628" s="68"/>
      <c r="O3628" s="68"/>
      <c r="P3628" s="68"/>
      <c r="Q3628" s="68"/>
      <c r="R3628" s="68"/>
      <c r="S3628" s="68"/>
      <c r="T3628" s="68"/>
      <c r="U3628" s="68"/>
      <c r="V3628" s="68"/>
      <c r="W3628" s="68"/>
      <c r="X3628" s="68"/>
      <c r="Y3628" s="68"/>
      <c r="Z3628" s="68"/>
      <c r="AA3628" s="68"/>
      <c r="AB3628" s="68"/>
      <c r="AC3628" s="68"/>
      <c r="AD3628" s="68"/>
      <c r="AE3628" s="68"/>
      <c r="AF3628" s="68"/>
      <c r="AG3628" s="68"/>
      <c r="AH3628" s="68"/>
      <c r="AI3628" s="68"/>
      <c r="AJ3628" s="68"/>
      <c r="AK3628" s="68"/>
      <c r="AL3628" s="68"/>
      <c r="AM3628" s="68"/>
      <c r="AN3628" s="68"/>
      <c r="AO3628" s="68"/>
      <c r="AP3628" s="68"/>
      <c r="AQ3628" s="68"/>
      <c r="AR3628" s="68"/>
      <c r="AS3628" s="68"/>
      <c r="AT3628" s="68"/>
      <c r="AU3628" s="68"/>
      <c r="AV3628" s="68"/>
      <c r="AW3628" s="68"/>
      <c r="AX3628" s="68"/>
      <c r="AY3628" s="68"/>
      <c r="AZ3628" s="68"/>
      <c r="BA3628" s="68"/>
      <c r="BB3628" s="68"/>
      <c r="BC3628" s="68"/>
      <c r="BD3628" s="68"/>
      <c r="BE3628" s="68"/>
      <c r="BF3628" s="68"/>
      <c r="BG3628" s="68"/>
      <c r="BH3628" s="68"/>
      <c r="BI3628" s="68"/>
      <c r="BJ3628" s="68"/>
      <c r="BK3628" s="68"/>
      <c r="BL3628" s="68"/>
      <c r="BM3628" s="68"/>
      <c r="BN3628" s="68"/>
      <c r="BO3628" s="68"/>
      <c r="BP3628" s="68"/>
      <c r="BQ3628" s="68"/>
      <c r="BR3628" s="68"/>
      <c r="BS3628" s="68"/>
      <c r="BT3628" s="68"/>
      <c r="BU3628" s="68"/>
      <c r="BV3628" s="68"/>
      <c r="BW3628" s="68"/>
      <c r="BX3628" s="68"/>
      <c r="BY3628" s="68"/>
      <c r="BZ3628" s="68"/>
    </row>
    <row r="3629" spans="1:78" s="53" customFormat="1" ht="15" customHeight="1" x14ac:dyDescent="0.25">
      <c r="A3629" s="56"/>
      <c r="B3629" s="59" t="str">
        <f>'PLAZA GALICIA TORRE CORRIENTES'!B436</f>
        <v>PLAZA GALICIA (C)</v>
      </c>
      <c r="C3629" s="59" t="str">
        <f>'PLAZA GALICIA TORRE CORRIENTES'!C436</f>
        <v>7C</v>
      </c>
      <c r="D3629" s="59">
        <f>'PLAZA GALICIA TORRE CORRIENTES'!D436</f>
        <v>123</v>
      </c>
      <c r="E3629" s="59" t="str">
        <f>'PLAZA GALICIA TORRE CORRIENTES'!E436</f>
        <v>TRONCOSO, VERONICA</v>
      </c>
      <c r="F3629" s="59">
        <f>'PLAZA GALICIA TORRE CORRIENTES'!F436</f>
        <v>1736</v>
      </c>
      <c r="G3629" s="59">
        <f>'PLAZA GALICIA TORRE CORRIENTES'!G436</f>
        <v>4659</v>
      </c>
      <c r="H3629" s="59" t="str">
        <f>'PLAZA GALICIA TORRE CORRIENTES'!H436</f>
        <v xml:space="preserve">SERVICIOS </v>
      </c>
      <c r="I3629" s="59">
        <f>'PLAZA GALICIA TORRE CORRIENTES'!I436</f>
        <v>0</v>
      </c>
      <c r="J3629" s="55"/>
      <c r="K3629" s="68"/>
      <c r="L3629" s="68"/>
      <c r="M3629" s="68"/>
      <c r="N3629" s="68"/>
      <c r="O3629" s="68"/>
      <c r="P3629" s="68"/>
      <c r="Q3629" s="68"/>
      <c r="R3629" s="68"/>
      <c r="S3629" s="68"/>
      <c r="T3629" s="68"/>
      <c r="U3629" s="68"/>
      <c r="V3629" s="68"/>
      <c r="W3629" s="68"/>
      <c r="X3629" s="68"/>
      <c r="Y3629" s="68"/>
      <c r="Z3629" s="68"/>
      <c r="AA3629" s="68"/>
      <c r="AB3629" s="68"/>
      <c r="AC3629" s="68"/>
      <c r="AD3629" s="68"/>
      <c r="AE3629" s="68"/>
      <c r="AF3629" s="68"/>
      <c r="AG3629" s="68"/>
      <c r="AH3629" s="68"/>
      <c r="AI3629" s="68"/>
      <c r="AJ3629" s="68"/>
      <c r="AK3629" s="68"/>
      <c r="AL3629" s="68"/>
      <c r="AM3629" s="68"/>
      <c r="AN3629" s="68"/>
      <c r="AO3629" s="68"/>
      <c r="AP3629" s="68"/>
      <c r="AQ3629" s="68"/>
      <c r="AR3629" s="68"/>
      <c r="AS3629" s="68"/>
      <c r="AT3629" s="68"/>
      <c r="AU3629" s="68"/>
      <c r="AV3629" s="68"/>
      <c r="AW3629" s="68"/>
      <c r="AX3629" s="68"/>
      <c r="AY3629" s="68"/>
      <c r="AZ3629" s="68"/>
      <c r="BA3629" s="68"/>
      <c r="BB3629" s="68"/>
      <c r="BC3629" s="68"/>
      <c r="BD3629" s="68"/>
      <c r="BE3629" s="68"/>
      <c r="BF3629" s="68"/>
      <c r="BG3629" s="68"/>
      <c r="BH3629" s="68"/>
      <c r="BI3629" s="68"/>
      <c r="BJ3629" s="68"/>
      <c r="BK3629" s="68"/>
      <c r="BL3629" s="68"/>
      <c r="BM3629" s="68"/>
      <c r="BN3629" s="68"/>
      <c r="BO3629" s="68"/>
      <c r="BP3629" s="68"/>
      <c r="BQ3629" s="68"/>
      <c r="BR3629" s="68"/>
      <c r="BS3629" s="68"/>
      <c r="BT3629" s="68"/>
      <c r="BU3629" s="68"/>
      <c r="BV3629" s="68"/>
      <c r="BW3629" s="68"/>
      <c r="BX3629" s="68"/>
      <c r="BY3629" s="68"/>
      <c r="BZ3629" s="68"/>
    </row>
    <row r="3630" spans="1:78" s="53" customFormat="1" ht="15" customHeight="1" x14ac:dyDescent="0.25">
      <c r="A3630" s="56"/>
      <c r="B3630" s="59" t="str">
        <f>'PLAZA GALICIA TORRE CORRIENTES'!B437</f>
        <v>PLAZA GALICIA (C)</v>
      </c>
      <c r="C3630" s="59" t="str">
        <f>'PLAZA GALICIA TORRE CORRIENTES'!C437</f>
        <v>7C</v>
      </c>
      <c r="D3630" s="59">
        <f>'PLAZA GALICIA TORRE CORRIENTES'!D437</f>
        <v>124</v>
      </c>
      <c r="E3630" s="59" t="str">
        <f>'PLAZA GALICIA TORRE CORRIENTES'!E437</f>
        <v>GUIDO, ISAR</v>
      </c>
      <c r="F3630" s="59">
        <f>'PLAZA GALICIA TORRE CORRIENTES'!F437</f>
        <v>1736</v>
      </c>
      <c r="G3630" s="59">
        <f>'PLAZA GALICIA TORRE CORRIENTES'!G437</f>
        <v>5333</v>
      </c>
      <c r="H3630" s="59" t="str">
        <f>'PLAZA GALICIA TORRE CORRIENTES'!H437</f>
        <v xml:space="preserve">SERVICIOS </v>
      </c>
      <c r="I3630" s="59">
        <f>'PLAZA GALICIA TORRE CORRIENTES'!I437</f>
        <v>0</v>
      </c>
      <c r="J3630" s="55"/>
      <c r="K3630" s="68"/>
      <c r="L3630" s="68"/>
      <c r="M3630" s="68"/>
      <c r="N3630" s="68"/>
      <c r="O3630" s="68"/>
      <c r="P3630" s="68"/>
      <c r="Q3630" s="68"/>
      <c r="R3630" s="68"/>
      <c r="S3630" s="68"/>
      <c r="T3630" s="68"/>
      <c r="U3630" s="68"/>
      <c r="V3630" s="68"/>
      <c r="W3630" s="68"/>
      <c r="X3630" s="68"/>
      <c r="Y3630" s="68"/>
      <c r="Z3630" s="68"/>
      <c r="AA3630" s="68"/>
      <c r="AB3630" s="68"/>
      <c r="AC3630" s="68"/>
      <c r="AD3630" s="68"/>
      <c r="AE3630" s="68"/>
      <c r="AF3630" s="68"/>
      <c r="AG3630" s="68"/>
      <c r="AH3630" s="68"/>
      <c r="AI3630" s="68"/>
      <c r="AJ3630" s="68"/>
      <c r="AK3630" s="68"/>
      <c r="AL3630" s="68"/>
      <c r="AM3630" s="68"/>
      <c r="AN3630" s="68"/>
      <c r="AO3630" s="68"/>
      <c r="AP3630" s="68"/>
      <c r="AQ3630" s="68"/>
      <c r="AR3630" s="68"/>
      <c r="AS3630" s="68"/>
      <c r="AT3630" s="68"/>
      <c r="AU3630" s="68"/>
      <c r="AV3630" s="68"/>
      <c r="AW3630" s="68"/>
      <c r="AX3630" s="68"/>
      <c r="AY3630" s="68"/>
      <c r="AZ3630" s="68"/>
      <c r="BA3630" s="68"/>
      <c r="BB3630" s="68"/>
      <c r="BC3630" s="68"/>
      <c r="BD3630" s="68"/>
      <c r="BE3630" s="68"/>
      <c r="BF3630" s="68"/>
      <c r="BG3630" s="68"/>
      <c r="BH3630" s="68"/>
      <c r="BI3630" s="68"/>
      <c r="BJ3630" s="68"/>
      <c r="BK3630" s="68"/>
      <c r="BL3630" s="68"/>
      <c r="BM3630" s="68"/>
      <c r="BN3630" s="68"/>
      <c r="BO3630" s="68"/>
      <c r="BP3630" s="68"/>
      <c r="BQ3630" s="68"/>
      <c r="BR3630" s="68"/>
      <c r="BS3630" s="68"/>
      <c r="BT3630" s="68"/>
      <c r="BU3630" s="68"/>
      <c r="BV3630" s="68"/>
      <c r="BW3630" s="68"/>
      <c r="BX3630" s="68"/>
      <c r="BY3630" s="68"/>
      <c r="BZ3630" s="68"/>
    </row>
    <row r="3631" spans="1:78" s="53" customFormat="1" ht="15" customHeight="1" x14ac:dyDescent="0.25">
      <c r="A3631" s="56"/>
      <c r="B3631" s="59" t="str">
        <f>'PLAZA GALICIA TORRE CORRIENTES'!B438</f>
        <v>PLAZA GALICIA (C)</v>
      </c>
      <c r="C3631" s="59" t="str">
        <f>'PLAZA GALICIA TORRE CORRIENTES'!C438</f>
        <v>7C</v>
      </c>
      <c r="D3631" s="59">
        <f>'PLAZA GALICIA TORRE CORRIENTES'!D438</f>
        <v>216</v>
      </c>
      <c r="E3631" s="59" t="str">
        <f>'PLAZA GALICIA TORRE CORRIENTES'!E438</f>
        <v>USUARIO</v>
      </c>
      <c r="F3631" s="59" t="str">
        <f>'PLAZA GALICIA TORRE CORRIENTES'!F438</f>
        <v>-----</v>
      </c>
      <c r="G3631" s="59">
        <f>'PLAZA GALICIA TORRE CORRIENTES'!G438</f>
        <v>6928</v>
      </c>
      <c r="H3631" s="59" t="e">
        <f>'PLAZA GALICIA TORRE CORRIENTES'!H438</f>
        <v>#N/A</v>
      </c>
      <c r="I3631" s="59" t="str">
        <f>'PLAZA GALICIA TORRE CORRIENTES'!I438</f>
        <v>USUARIO ROTATIVO</v>
      </c>
      <c r="J3631" s="55"/>
      <c r="K3631" s="68"/>
      <c r="L3631" s="68"/>
      <c r="M3631" s="68"/>
      <c r="N3631" s="68"/>
      <c r="O3631" s="68"/>
      <c r="P3631" s="68"/>
      <c r="Q3631" s="68"/>
      <c r="R3631" s="68"/>
      <c r="S3631" s="68"/>
      <c r="T3631" s="68"/>
      <c r="U3631" s="68"/>
      <c r="V3631" s="68"/>
      <c r="W3631" s="68"/>
      <c r="X3631" s="68"/>
      <c r="Y3631" s="68"/>
      <c r="Z3631" s="68"/>
      <c r="AA3631" s="68"/>
      <c r="AB3631" s="68"/>
      <c r="AC3631" s="68"/>
      <c r="AD3631" s="68"/>
      <c r="AE3631" s="68"/>
      <c r="AF3631" s="68"/>
      <c r="AG3631" s="68"/>
      <c r="AH3631" s="68"/>
      <c r="AI3631" s="68"/>
      <c r="AJ3631" s="68"/>
      <c r="AK3631" s="68"/>
      <c r="AL3631" s="68"/>
      <c r="AM3631" s="68"/>
      <c r="AN3631" s="68"/>
      <c r="AO3631" s="68"/>
      <c r="AP3631" s="68"/>
      <c r="AQ3631" s="68"/>
      <c r="AR3631" s="68"/>
      <c r="AS3631" s="68"/>
      <c r="AT3631" s="68"/>
      <c r="AU3631" s="68"/>
      <c r="AV3631" s="68"/>
      <c r="AW3631" s="68"/>
      <c r="AX3631" s="68"/>
      <c r="AY3631" s="68"/>
      <c r="AZ3631" s="68"/>
      <c r="BA3631" s="68"/>
      <c r="BB3631" s="68"/>
      <c r="BC3631" s="68"/>
      <c r="BD3631" s="68"/>
      <c r="BE3631" s="68"/>
      <c r="BF3631" s="68"/>
      <c r="BG3631" s="68"/>
      <c r="BH3631" s="68"/>
      <c r="BI3631" s="68"/>
      <c r="BJ3631" s="68"/>
      <c r="BK3631" s="68"/>
      <c r="BL3631" s="68"/>
      <c r="BM3631" s="68"/>
      <c r="BN3631" s="68"/>
      <c r="BO3631" s="68"/>
      <c r="BP3631" s="68"/>
      <c r="BQ3631" s="68"/>
      <c r="BR3631" s="68"/>
      <c r="BS3631" s="68"/>
      <c r="BT3631" s="68"/>
      <c r="BU3631" s="68"/>
      <c r="BV3631" s="68"/>
      <c r="BW3631" s="68"/>
      <c r="BX3631" s="68"/>
      <c r="BY3631" s="68"/>
      <c r="BZ3631" s="68"/>
    </row>
    <row r="3632" spans="1:78" s="53" customFormat="1" ht="15" customHeight="1" x14ac:dyDescent="0.25">
      <c r="A3632" s="56"/>
      <c r="B3632" s="59" t="str">
        <f>'PLAZA GALICIA TORRE CORRIENTES'!B439</f>
        <v>PLAZA GALICIA (C)</v>
      </c>
      <c r="C3632" s="59" t="str">
        <f>'PLAZA GALICIA TORRE CORRIENTES'!C439</f>
        <v>7C</v>
      </c>
      <c r="D3632" s="59">
        <f>'PLAZA GALICIA TORRE CORRIENTES'!D439</f>
        <v>217</v>
      </c>
      <c r="E3632" s="59" t="str">
        <f>'PLAZA GALICIA TORRE CORRIENTES'!E439</f>
        <v>USUARIO</v>
      </c>
      <c r="F3632" s="59" t="str">
        <f>'PLAZA GALICIA TORRE CORRIENTES'!F439</f>
        <v>-----</v>
      </c>
      <c r="G3632" s="59">
        <f>'PLAZA GALICIA TORRE CORRIENTES'!G439</f>
        <v>6394</v>
      </c>
      <c r="H3632" s="59" t="e">
        <f>'PLAZA GALICIA TORRE CORRIENTES'!H439</f>
        <v>#N/A</v>
      </c>
      <c r="I3632" s="59" t="str">
        <f>'PLAZA GALICIA TORRE CORRIENTES'!I439</f>
        <v>USUARIO ROTATIVO</v>
      </c>
      <c r="J3632" s="55"/>
      <c r="K3632" s="68"/>
      <c r="L3632" s="68"/>
      <c r="M3632" s="68"/>
      <c r="N3632" s="68"/>
      <c r="O3632" s="68"/>
      <c r="P3632" s="68"/>
      <c r="Q3632" s="68"/>
      <c r="R3632" s="68"/>
      <c r="S3632" s="68"/>
      <c r="T3632" s="68"/>
      <c r="U3632" s="68"/>
      <c r="V3632" s="68"/>
      <c r="W3632" s="68"/>
      <c r="X3632" s="68"/>
      <c r="Y3632" s="68"/>
      <c r="Z3632" s="68"/>
      <c r="AA3632" s="68"/>
      <c r="AB3632" s="68"/>
      <c r="AC3632" s="68"/>
      <c r="AD3632" s="68"/>
      <c r="AE3632" s="68"/>
      <c r="AF3632" s="68"/>
      <c r="AG3632" s="68"/>
      <c r="AH3632" s="68"/>
      <c r="AI3632" s="68"/>
      <c r="AJ3632" s="68"/>
      <c r="AK3632" s="68"/>
      <c r="AL3632" s="68"/>
      <c r="AM3632" s="68"/>
      <c r="AN3632" s="68"/>
      <c r="AO3632" s="68"/>
      <c r="AP3632" s="68"/>
      <c r="AQ3632" s="68"/>
      <c r="AR3632" s="68"/>
      <c r="AS3632" s="68"/>
      <c r="AT3632" s="68"/>
      <c r="AU3632" s="68"/>
      <c r="AV3632" s="68"/>
      <c r="AW3632" s="68"/>
      <c r="AX3632" s="68"/>
      <c r="AY3632" s="68"/>
      <c r="AZ3632" s="68"/>
      <c r="BA3632" s="68"/>
      <c r="BB3632" s="68"/>
      <c r="BC3632" s="68"/>
      <c r="BD3632" s="68"/>
      <c r="BE3632" s="68"/>
      <c r="BF3632" s="68"/>
      <c r="BG3632" s="68"/>
      <c r="BH3632" s="68"/>
      <c r="BI3632" s="68"/>
      <c r="BJ3632" s="68"/>
      <c r="BK3632" s="68"/>
      <c r="BL3632" s="68"/>
      <c r="BM3632" s="68"/>
      <c r="BN3632" s="68"/>
      <c r="BO3632" s="68"/>
      <c r="BP3632" s="68"/>
      <c r="BQ3632" s="68"/>
      <c r="BR3632" s="68"/>
      <c r="BS3632" s="68"/>
      <c r="BT3632" s="68"/>
      <c r="BU3632" s="68"/>
      <c r="BV3632" s="68"/>
      <c r="BW3632" s="68"/>
      <c r="BX3632" s="68"/>
      <c r="BY3632" s="68"/>
      <c r="BZ3632" s="68"/>
    </row>
    <row r="3633" spans="1:78" s="53" customFormat="1" ht="15" customHeight="1" x14ac:dyDescent="0.25">
      <c r="A3633" s="56"/>
      <c r="B3633" s="59" t="str">
        <f>'PLAZA GALICIA TORRE CORRIENTES'!B440</f>
        <v>PLAZA GALICIA (C)</v>
      </c>
      <c r="C3633" s="59" t="str">
        <f>'PLAZA GALICIA TORRE CORRIENTES'!C440</f>
        <v>7C</v>
      </c>
      <c r="D3633" s="59">
        <f>'PLAZA GALICIA TORRE CORRIENTES'!D440</f>
        <v>218</v>
      </c>
      <c r="E3633" s="59" t="str">
        <f>'PLAZA GALICIA TORRE CORRIENTES'!E440</f>
        <v>USUARIO</v>
      </c>
      <c r="F3633" s="59" t="str">
        <f>'PLAZA GALICIA TORRE CORRIENTES'!F440</f>
        <v>-----</v>
      </c>
      <c r="G3633" s="59" t="str">
        <f>'PLAZA GALICIA TORRE CORRIENTES'!G440</f>
        <v>-----</v>
      </c>
      <c r="H3633" s="59" t="e">
        <f>'PLAZA GALICIA TORRE CORRIENTES'!H440</f>
        <v>#N/A</v>
      </c>
      <c r="I3633" s="59" t="str">
        <f>'PLAZA GALICIA TORRE CORRIENTES'!I440</f>
        <v>USUARIO ROTATIVO</v>
      </c>
      <c r="J3633" s="55"/>
      <c r="K3633" s="68"/>
      <c r="L3633" s="68"/>
      <c r="M3633" s="68"/>
      <c r="N3633" s="68"/>
      <c r="O3633" s="68"/>
      <c r="P3633" s="68"/>
      <c r="Q3633" s="68"/>
      <c r="R3633" s="68"/>
      <c r="S3633" s="68"/>
      <c r="T3633" s="68"/>
      <c r="U3633" s="68"/>
      <c r="V3633" s="68"/>
      <c r="W3633" s="68"/>
      <c r="X3633" s="68"/>
      <c r="Y3633" s="68"/>
      <c r="Z3633" s="68"/>
      <c r="AA3633" s="68"/>
      <c r="AB3633" s="68"/>
      <c r="AC3633" s="68"/>
      <c r="AD3633" s="68"/>
      <c r="AE3633" s="68"/>
      <c r="AF3633" s="68"/>
      <c r="AG3633" s="68"/>
      <c r="AH3633" s="68"/>
      <c r="AI3633" s="68"/>
      <c r="AJ3633" s="68"/>
      <c r="AK3633" s="68"/>
      <c r="AL3633" s="68"/>
      <c r="AM3633" s="68"/>
      <c r="AN3633" s="68"/>
      <c r="AO3633" s="68"/>
      <c r="AP3633" s="68"/>
      <c r="AQ3633" s="68"/>
      <c r="AR3633" s="68"/>
      <c r="AS3633" s="68"/>
      <c r="AT3633" s="68"/>
      <c r="AU3633" s="68"/>
      <c r="AV3633" s="68"/>
      <c r="AW3633" s="68"/>
      <c r="AX3633" s="68"/>
      <c r="AY3633" s="68"/>
      <c r="AZ3633" s="68"/>
      <c r="BA3633" s="68"/>
      <c r="BB3633" s="68"/>
      <c r="BC3633" s="68"/>
      <c r="BD3633" s="68"/>
      <c r="BE3633" s="68"/>
      <c r="BF3633" s="68"/>
      <c r="BG3633" s="68"/>
      <c r="BH3633" s="68"/>
      <c r="BI3633" s="68"/>
      <c r="BJ3633" s="68"/>
      <c r="BK3633" s="68"/>
      <c r="BL3633" s="68"/>
      <c r="BM3633" s="68"/>
      <c r="BN3633" s="68"/>
      <c r="BO3633" s="68"/>
      <c r="BP3633" s="68"/>
      <c r="BQ3633" s="68"/>
      <c r="BR3633" s="68"/>
      <c r="BS3633" s="68"/>
      <c r="BT3633" s="68"/>
      <c r="BU3633" s="68"/>
      <c r="BV3633" s="68"/>
      <c r="BW3633" s="68"/>
      <c r="BX3633" s="68"/>
      <c r="BY3633" s="68"/>
      <c r="BZ3633" s="68"/>
    </row>
    <row r="3634" spans="1:78" s="53" customFormat="1" ht="15" customHeight="1" x14ac:dyDescent="0.25">
      <c r="A3634" s="56"/>
      <c r="B3634" s="59" t="str">
        <f>'PLAZA GALICIA TORRE CORRIENTES'!B441</f>
        <v>PLAZA GALICIA (C)</v>
      </c>
      <c r="C3634" s="59" t="str">
        <f>'PLAZA GALICIA TORRE CORRIENTES'!C441</f>
        <v>7C</v>
      </c>
      <c r="D3634" s="59">
        <f>'PLAZA GALICIA TORRE CORRIENTES'!D441</f>
        <v>219</v>
      </c>
      <c r="E3634" s="59" t="str">
        <f>'PLAZA GALICIA TORRE CORRIENTES'!E441</f>
        <v>USUARIO</v>
      </c>
      <c r="F3634" s="59" t="str">
        <f>'PLAZA GALICIA TORRE CORRIENTES'!F441</f>
        <v>-----</v>
      </c>
      <c r="G3634" s="59" t="str">
        <f>'PLAZA GALICIA TORRE CORRIENTES'!G441</f>
        <v>-----</v>
      </c>
      <c r="H3634" s="59" t="e">
        <f>'PLAZA GALICIA TORRE CORRIENTES'!H441</f>
        <v>#N/A</v>
      </c>
      <c r="I3634" s="59" t="str">
        <f>'PLAZA GALICIA TORRE CORRIENTES'!I441</f>
        <v>USUARIO ROTATIVO</v>
      </c>
      <c r="J3634" s="55"/>
      <c r="K3634" s="68"/>
      <c r="L3634" s="68"/>
      <c r="M3634" s="68"/>
      <c r="N3634" s="68"/>
      <c r="O3634" s="68"/>
      <c r="P3634" s="68"/>
      <c r="Q3634" s="68"/>
      <c r="R3634" s="68"/>
      <c r="S3634" s="68"/>
      <c r="T3634" s="68"/>
      <c r="U3634" s="68"/>
      <c r="V3634" s="68"/>
      <c r="W3634" s="68"/>
      <c r="X3634" s="68"/>
      <c r="Y3634" s="68"/>
      <c r="Z3634" s="68"/>
      <c r="AA3634" s="68"/>
      <c r="AB3634" s="68"/>
      <c r="AC3634" s="68"/>
      <c r="AD3634" s="68"/>
      <c r="AE3634" s="68"/>
      <c r="AF3634" s="68"/>
      <c r="AG3634" s="68"/>
      <c r="AH3634" s="68"/>
      <c r="AI3634" s="68"/>
      <c r="AJ3634" s="68"/>
      <c r="AK3634" s="68"/>
      <c r="AL3634" s="68"/>
      <c r="AM3634" s="68"/>
      <c r="AN3634" s="68"/>
      <c r="AO3634" s="68"/>
      <c r="AP3634" s="68"/>
      <c r="AQ3634" s="68"/>
      <c r="AR3634" s="68"/>
      <c r="AS3634" s="68"/>
      <c r="AT3634" s="68"/>
      <c r="AU3634" s="68"/>
      <c r="AV3634" s="68"/>
      <c r="AW3634" s="68"/>
      <c r="AX3634" s="68"/>
      <c r="AY3634" s="68"/>
      <c r="AZ3634" s="68"/>
      <c r="BA3634" s="68"/>
      <c r="BB3634" s="68"/>
      <c r="BC3634" s="68"/>
      <c r="BD3634" s="68"/>
      <c r="BE3634" s="68"/>
      <c r="BF3634" s="68"/>
      <c r="BG3634" s="68"/>
      <c r="BH3634" s="68"/>
      <c r="BI3634" s="68"/>
      <c r="BJ3634" s="68"/>
      <c r="BK3634" s="68"/>
      <c r="BL3634" s="68"/>
      <c r="BM3634" s="68"/>
      <c r="BN3634" s="68"/>
      <c r="BO3634" s="68"/>
      <c r="BP3634" s="68"/>
      <c r="BQ3634" s="68"/>
      <c r="BR3634" s="68"/>
      <c r="BS3634" s="68"/>
      <c r="BT3634" s="68"/>
      <c r="BU3634" s="68"/>
      <c r="BV3634" s="68"/>
      <c r="BW3634" s="68"/>
      <c r="BX3634" s="68"/>
      <c r="BY3634" s="68"/>
      <c r="BZ3634" s="68"/>
    </row>
    <row r="3635" spans="1:78" s="53" customFormat="1" ht="15" customHeight="1" x14ac:dyDescent="0.25">
      <c r="A3635" s="56"/>
      <c r="B3635" s="59" t="str">
        <f>'PLAZA GALICIA TORRE CORRIENTES'!B442</f>
        <v>PLAZA GALICIA (C)</v>
      </c>
      <c r="C3635" s="59" t="str">
        <f>'PLAZA GALICIA TORRE CORRIENTES'!C442</f>
        <v>7C</v>
      </c>
      <c r="D3635" s="59">
        <f>'PLAZA GALICIA TORRE CORRIENTES'!D442</f>
        <v>220</v>
      </c>
      <c r="E3635" s="59" t="str">
        <f>'PLAZA GALICIA TORRE CORRIENTES'!E442</f>
        <v>USUARIO</v>
      </c>
      <c r="F3635" s="59" t="str">
        <f>'PLAZA GALICIA TORRE CORRIENTES'!F442</f>
        <v>-----</v>
      </c>
      <c r="G3635" s="59" t="str">
        <f>'PLAZA GALICIA TORRE CORRIENTES'!G442</f>
        <v>-----</v>
      </c>
      <c r="H3635" s="59" t="e">
        <f>'PLAZA GALICIA TORRE CORRIENTES'!H442</f>
        <v>#N/A</v>
      </c>
      <c r="I3635" s="59" t="str">
        <f>'PLAZA GALICIA TORRE CORRIENTES'!I442</f>
        <v>USUARIO ROTATIVO</v>
      </c>
      <c r="J3635" s="55"/>
      <c r="K3635" s="68"/>
      <c r="L3635" s="68"/>
      <c r="M3635" s="68"/>
      <c r="N3635" s="68"/>
      <c r="O3635" s="68"/>
      <c r="P3635" s="68"/>
      <c r="Q3635" s="68"/>
      <c r="R3635" s="68"/>
      <c r="S3635" s="68"/>
      <c r="T3635" s="68"/>
      <c r="U3635" s="68"/>
      <c r="V3635" s="68"/>
      <c r="W3635" s="68"/>
      <c r="X3635" s="68"/>
      <c r="Y3635" s="68"/>
      <c r="Z3635" s="68"/>
      <c r="AA3635" s="68"/>
      <c r="AB3635" s="68"/>
      <c r="AC3635" s="68"/>
      <c r="AD3635" s="68"/>
      <c r="AE3635" s="68"/>
      <c r="AF3635" s="68"/>
      <c r="AG3635" s="68"/>
      <c r="AH3635" s="68"/>
      <c r="AI3635" s="68"/>
      <c r="AJ3635" s="68"/>
      <c r="AK3635" s="68"/>
      <c r="AL3635" s="68"/>
      <c r="AM3635" s="68"/>
      <c r="AN3635" s="68"/>
      <c r="AO3635" s="68"/>
      <c r="AP3635" s="68"/>
      <c r="AQ3635" s="68"/>
      <c r="AR3635" s="68"/>
      <c r="AS3635" s="68"/>
      <c r="AT3635" s="68"/>
      <c r="AU3635" s="68"/>
      <c r="AV3635" s="68"/>
      <c r="AW3635" s="68"/>
      <c r="AX3635" s="68"/>
      <c r="AY3635" s="68"/>
      <c r="AZ3635" s="68"/>
      <c r="BA3635" s="68"/>
      <c r="BB3635" s="68"/>
      <c r="BC3635" s="68"/>
      <c r="BD3635" s="68"/>
      <c r="BE3635" s="68"/>
      <c r="BF3635" s="68"/>
      <c r="BG3635" s="68"/>
      <c r="BH3635" s="68"/>
      <c r="BI3635" s="68"/>
      <c r="BJ3635" s="68"/>
      <c r="BK3635" s="68"/>
      <c r="BL3635" s="68"/>
      <c r="BM3635" s="68"/>
      <c r="BN3635" s="68"/>
      <c r="BO3635" s="68"/>
      <c r="BP3635" s="68"/>
      <c r="BQ3635" s="68"/>
      <c r="BR3635" s="68"/>
      <c r="BS3635" s="68"/>
      <c r="BT3635" s="68"/>
      <c r="BU3635" s="68"/>
      <c r="BV3635" s="68"/>
      <c r="BW3635" s="68"/>
      <c r="BX3635" s="68"/>
      <c r="BY3635" s="68"/>
      <c r="BZ3635" s="68"/>
    </row>
    <row r="3636" spans="1:78" s="53" customFormat="1" ht="15" customHeight="1" x14ac:dyDescent="0.25">
      <c r="A3636" s="56"/>
      <c r="B3636" s="59" t="str">
        <f>'PLAZA GALICIA TORRE CORRIENTES'!B443</f>
        <v>PLAZA GALICIA (C)</v>
      </c>
      <c r="C3636" s="59" t="str">
        <f>'PLAZA GALICIA TORRE CORRIENTES'!C443</f>
        <v>7C</v>
      </c>
      <c r="D3636" s="59">
        <f>'PLAZA GALICIA TORRE CORRIENTES'!D443</f>
        <v>221</v>
      </c>
      <c r="E3636" s="59" t="str">
        <f>'PLAZA GALICIA TORRE CORRIENTES'!E443</f>
        <v>USUARIO</v>
      </c>
      <c r="F3636" s="59" t="str">
        <f>'PLAZA GALICIA TORRE CORRIENTES'!F443</f>
        <v>-----</v>
      </c>
      <c r="G3636" s="59" t="str">
        <f>'PLAZA GALICIA TORRE CORRIENTES'!G443</f>
        <v>-----</v>
      </c>
      <c r="H3636" s="59" t="e">
        <f>'PLAZA GALICIA TORRE CORRIENTES'!H443</f>
        <v>#N/A</v>
      </c>
      <c r="I3636" s="59" t="str">
        <f>'PLAZA GALICIA TORRE CORRIENTES'!I443</f>
        <v>USUARIO ROTATIVO</v>
      </c>
      <c r="J3636" s="55"/>
      <c r="K3636" s="68"/>
      <c r="L3636" s="68"/>
      <c r="M3636" s="68"/>
      <c r="N3636" s="68"/>
      <c r="O3636" s="68"/>
      <c r="P3636" s="68"/>
      <c r="Q3636" s="68"/>
      <c r="R3636" s="68"/>
      <c r="S3636" s="68"/>
      <c r="T3636" s="68"/>
      <c r="U3636" s="68"/>
      <c r="V3636" s="68"/>
      <c r="W3636" s="68"/>
      <c r="X3636" s="68"/>
      <c r="Y3636" s="68"/>
      <c r="Z3636" s="68"/>
      <c r="AA3636" s="68"/>
      <c r="AB3636" s="68"/>
      <c r="AC3636" s="68"/>
      <c r="AD3636" s="68"/>
      <c r="AE3636" s="68"/>
      <c r="AF3636" s="68"/>
      <c r="AG3636" s="68"/>
      <c r="AH3636" s="68"/>
      <c r="AI3636" s="68"/>
      <c r="AJ3636" s="68"/>
      <c r="AK3636" s="68"/>
      <c r="AL3636" s="68"/>
      <c r="AM3636" s="68"/>
      <c r="AN3636" s="68"/>
      <c r="AO3636" s="68"/>
      <c r="AP3636" s="68"/>
      <c r="AQ3636" s="68"/>
      <c r="AR3636" s="68"/>
      <c r="AS3636" s="68"/>
      <c r="AT3636" s="68"/>
      <c r="AU3636" s="68"/>
      <c r="AV3636" s="68"/>
      <c r="AW3636" s="68"/>
      <c r="AX3636" s="68"/>
      <c r="AY3636" s="68"/>
      <c r="AZ3636" s="68"/>
      <c r="BA3636" s="68"/>
      <c r="BB3636" s="68"/>
      <c r="BC3636" s="68"/>
      <c r="BD3636" s="68"/>
      <c r="BE3636" s="68"/>
      <c r="BF3636" s="68"/>
      <c r="BG3636" s="68"/>
      <c r="BH3636" s="68"/>
      <c r="BI3636" s="68"/>
      <c r="BJ3636" s="68"/>
      <c r="BK3636" s="68"/>
      <c r="BL3636" s="68"/>
      <c r="BM3636" s="68"/>
      <c r="BN3636" s="68"/>
      <c r="BO3636" s="68"/>
      <c r="BP3636" s="68"/>
      <c r="BQ3636" s="68"/>
      <c r="BR3636" s="68"/>
      <c r="BS3636" s="68"/>
      <c r="BT3636" s="68"/>
      <c r="BU3636" s="68"/>
      <c r="BV3636" s="68"/>
      <c r="BW3636" s="68"/>
      <c r="BX3636" s="68"/>
      <c r="BY3636" s="68"/>
      <c r="BZ3636" s="68"/>
    </row>
    <row r="3637" spans="1:78" s="53" customFormat="1" ht="7.5" customHeight="1" x14ac:dyDescent="0.25">
      <c r="A3637" s="56"/>
      <c r="B3637" s="57"/>
      <c r="C3637" s="57"/>
      <c r="D3637" s="57"/>
      <c r="E3637" s="57"/>
      <c r="F3637" s="57"/>
      <c r="G3637" s="57"/>
      <c r="H3637" s="57"/>
      <c r="I3637" s="57"/>
      <c r="J3637" s="55"/>
      <c r="K3637" s="68"/>
      <c r="L3637" s="68"/>
      <c r="M3637" s="68"/>
      <c r="N3637" s="68"/>
      <c r="O3637" s="68"/>
      <c r="P3637" s="68"/>
      <c r="Q3637" s="68"/>
      <c r="R3637" s="68"/>
      <c r="S3637" s="68"/>
      <c r="T3637" s="68"/>
      <c r="U3637" s="68"/>
      <c r="V3637" s="68"/>
      <c r="W3637" s="68"/>
      <c r="X3637" s="68"/>
      <c r="Y3637" s="68"/>
      <c r="Z3637" s="68"/>
      <c r="AA3637" s="68"/>
      <c r="AB3637" s="68"/>
      <c r="AC3637" s="68"/>
      <c r="AD3637" s="68"/>
      <c r="AE3637" s="68"/>
      <c r="AF3637" s="68"/>
      <c r="AG3637" s="68"/>
      <c r="AH3637" s="68"/>
      <c r="AI3637" s="68"/>
      <c r="AJ3637" s="68"/>
      <c r="AK3637" s="68"/>
      <c r="AL3637" s="68"/>
      <c r="AM3637" s="68"/>
      <c r="AN3637" s="68"/>
      <c r="AO3637" s="68"/>
      <c r="AP3637" s="68"/>
      <c r="AQ3637" s="68"/>
      <c r="AR3637" s="68"/>
      <c r="AS3637" s="68"/>
      <c r="AT3637" s="68"/>
      <c r="AU3637" s="68"/>
      <c r="AV3637" s="68"/>
      <c r="AW3637" s="68"/>
      <c r="AX3637" s="68"/>
      <c r="AY3637" s="68"/>
      <c r="AZ3637" s="68"/>
      <c r="BA3637" s="68"/>
      <c r="BB3637" s="68"/>
      <c r="BC3637" s="68"/>
      <c r="BD3637" s="68"/>
      <c r="BE3637" s="68"/>
      <c r="BF3637" s="68"/>
      <c r="BG3637" s="68"/>
      <c r="BH3637" s="68"/>
      <c r="BI3637" s="68"/>
      <c r="BJ3637" s="68"/>
      <c r="BK3637" s="68"/>
      <c r="BL3637" s="68"/>
      <c r="BM3637" s="68"/>
      <c r="BN3637" s="68"/>
      <c r="BO3637" s="68"/>
      <c r="BP3637" s="68"/>
      <c r="BQ3637" s="68"/>
      <c r="BR3637" s="68"/>
      <c r="BS3637" s="68"/>
      <c r="BT3637" s="68"/>
      <c r="BU3637" s="68"/>
      <c r="BV3637" s="68"/>
      <c r="BW3637" s="68"/>
      <c r="BX3637" s="68"/>
      <c r="BY3637" s="68"/>
      <c r="BZ3637" s="68"/>
    </row>
    <row r="3638" spans="1:78" s="53" customFormat="1" ht="15" customHeight="1" x14ac:dyDescent="0.25">
      <c r="A3638" s="56"/>
      <c r="B3638" s="59" t="str">
        <f>'PLAZA GALICIA TORRE CORRIENTES'!B445</f>
        <v>PLAZA GALICIA (C)</v>
      </c>
      <c r="C3638" s="59" t="str">
        <f>'PLAZA GALICIA TORRE CORRIENTES'!C445</f>
        <v>8C</v>
      </c>
      <c r="D3638" s="59">
        <f>'PLAZA GALICIA TORRE CORRIENTES'!D445</f>
        <v>1</v>
      </c>
      <c r="E3638" s="59" t="str">
        <f>'PLAZA GALICIA TORRE CORRIENTES'!E445</f>
        <v>AGILES</v>
      </c>
      <c r="F3638" s="59">
        <f>'PLAZA GALICIA TORRE CORRIENTES'!F445</f>
        <v>1234</v>
      </c>
      <c r="G3638" s="59" t="str">
        <f>'PLAZA GALICIA TORRE CORRIENTES'!G445</f>
        <v>----</v>
      </c>
      <c r="H3638" s="59" t="str">
        <f>'PLAZA GALICIA TORRE CORRIENTES'!H445</f>
        <v>GERENCIA DE INFRAESTRUCTURA CORPORATIVA</v>
      </c>
      <c r="I3638" s="59">
        <f>'PLAZA GALICIA TORRE CORRIENTES'!I445</f>
        <v>0</v>
      </c>
      <c r="J3638" s="55"/>
      <c r="K3638" s="68"/>
      <c r="L3638" s="68"/>
      <c r="M3638" s="68"/>
      <c r="N3638" s="68"/>
      <c r="O3638" s="68"/>
      <c r="P3638" s="68"/>
      <c r="Q3638" s="68"/>
      <c r="R3638" s="68"/>
      <c r="S3638" s="68"/>
      <c r="T3638" s="68"/>
      <c r="U3638" s="68"/>
      <c r="V3638" s="68"/>
      <c r="W3638" s="68"/>
      <c r="X3638" s="68"/>
      <c r="Y3638" s="68"/>
      <c r="Z3638" s="68"/>
      <c r="AA3638" s="68"/>
      <c r="AB3638" s="68"/>
      <c r="AC3638" s="68"/>
      <c r="AD3638" s="68"/>
      <c r="AE3638" s="68"/>
      <c r="AF3638" s="68"/>
      <c r="AG3638" s="68"/>
      <c r="AH3638" s="68"/>
      <c r="AI3638" s="68"/>
      <c r="AJ3638" s="68"/>
      <c r="AK3638" s="68"/>
      <c r="AL3638" s="68"/>
      <c r="AM3638" s="68"/>
      <c r="AN3638" s="68"/>
      <c r="AO3638" s="68"/>
      <c r="AP3638" s="68"/>
      <c r="AQ3638" s="68"/>
      <c r="AR3638" s="68"/>
      <c r="AS3638" s="68"/>
      <c r="AT3638" s="68"/>
      <c r="AU3638" s="68"/>
      <c r="AV3638" s="68"/>
      <c r="AW3638" s="68"/>
      <c r="AX3638" s="68"/>
      <c r="AY3638" s="68"/>
      <c r="AZ3638" s="68"/>
      <c r="BA3638" s="68"/>
      <c r="BB3638" s="68"/>
      <c r="BC3638" s="68"/>
      <c r="BD3638" s="68"/>
      <c r="BE3638" s="68"/>
      <c r="BF3638" s="68"/>
      <c r="BG3638" s="68"/>
      <c r="BH3638" s="68"/>
      <c r="BI3638" s="68"/>
      <c r="BJ3638" s="68"/>
      <c r="BK3638" s="68"/>
      <c r="BL3638" s="68"/>
      <c r="BM3638" s="68"/>
      <c r="BN3638" s="68"/>
      <c r="BO3638" s="68"/>
      <c r="BP3638" s="68"/>
      <c r="BQ3638" s="68"/>
      <c r="BR3638" s="68"/>
      <c r="BS3638" s="68"/>
      <c r="BT3638" s="68"/>
      <c r="BU3638" s="68"/>
      <c r="BV3638" s="68"/>
      <c r="BW3638" s="68"/>
      <c r="BX3638" s="68"/>
      <c r="BY3638" s="68"/>
      <c r="BZ3638" s="68"/>
    </row>
    <row r="3639" spans="1:78" s="53" customFormat="1" ht="15" customHeight="1" x14ac:dyDescent="0.25">
      <c r="A3639" s="56"/>
      <c r="B3639" s="59" t="str">
        <f>'PLAZA GALICIA TORRE CORRIENTES'!B446</f>
        <v>PLAZA GALICIA (C)</v>
      </c>
      <c r="C3639" s="59" t="str">
        <f>'PLAZA GALICIA TORRE CORRIENTES'!C446</f>
        <v>8C</v>
      </c>
      <c r="D3639" s="59">
        <f>'PLAZA GALICIA TORRE CORRIENTES'!D446</f>
        <v>2</v>
      </c>
      <c r="E3639" s="59" t="str">
        <f>'PLAZA GALICIA TORRE CORRIENTES'!E446</f>
        <v>AGILES</v>
      </c>
      <c r="F3639" s="59">
        <f>'PLAZA GALICIA TORRE CORRIENTES'!F446</f>
        <v>1234</v>
      </c>
      <c r="G3639" s="59" t="str">
        <f>'PLAZA GALICIA TORRE CORRIENTES'!G446</f>
        <v>----</v>
      </c>
      <c r="H3639" s="59" t="str">
        <f>'PLAZA GALICIA TORRE CORRIENTES'!H446</f>
        <v>GERENCIA DE INFRAESTRUCTURA CORPORATIVA</v>
      </c>
      <c r="I3639" s="59">
        <f>'PLAZA GALICIA TORRE CORRIENTES'!I446</f>
        <v>0</v>
      </c>
      <c r="J3639" s="55"/>
      <c r="K3639" s="68"/>
      <c r="L3639" s="68"/>
      <c r="M3639" s="68"/>
      <c r="N3639" s="68"/>
      <c r="O3639" s="68"/>
      <c r="P3639" s="68"/>
      <c r="Q3639" s="68"/>
      <c r="R3639" s="68"/>
      <c r="S3639" s="68"/>
      <c r="T3639" s="68"/>
      <c r="U3639" s="68"/>
      <c r="V3639" s="68"/>
      <c r="W3639" s="68"/>
      <c r="X3639" s="68"/>
      <c r="Y3639" s="68"/>
      <c r="Z3639" s="68"/>
      <c r="AA3639" s="68"/>
      <c r="AB3639" s="68"/>
      <c r="AC3639" s="68"/>
      <c r="AD3639" s="68"/>
      <c r="AE3639" s="68"/>
      <c r="AF3639" s="68"/>
      <c r="AG3639" s="68"/>
      <c r="AH3639" s="68"/>
      <c r="AI3639" s="68"/>
      <c r="AJ3639" s="68"/>
      <c r="AK3639" s="68"/>
      <c r="AL3639" s="68"/>
      <c r="AM3639" s="68"/>
      <c r="AN3639" s="68"/>
      <c r="AO3639" s="68"/>
      <c r="AP3639" s="68"/>
      <c r="AQ3639" s="68"/>
      <c r="AR3639" s="68"/>
      <c r="AS3639" s="68"/>
      <c r="AT3639" s="68"/>
      <c r="AU3639" s="68"/>
      <c r="AV3639" s="68"/>
      <c r="AW3639" s="68"/>
      <c r="AX3639" s="68"/>
      <c r="AY3639" s="68"/>
      <c r="AZ3639" s="68"/>
      <c r="BA3639" s="68"/>
      <c r="BB3639" s="68"/>
      <c r="BC3639" s="68"/>
      <c r="BD3639" s="68"/>
      <c r="BE3639" s="68"/>
      <c r="BF3639" s="68"/>
      <c r="BG3639" s="68"/>
      <c r="BH3639" s="68"/>
      <c r="BI3639" s="68"/>
      <c r="BJ3639" s="68"/>
      <c r="BK3639" s="68"/>
      <c r="BL3639" s="68"/>
      <c r="BM3639" s="68"/>
      <c r="BN3639" s="68"/>
      <c r="BO3639" s="68"/>
      <c r="BP3639" s="68"/>
      <c r="BQ3639" s="68"/>
      <c r="BR3639" s="68"/>
      <c r="BS3639" s="68"/>
      <c r="BT3639" s="68"/>
      <c r="BU3639" s="68"/>
      <c r="BV3639" s="68"/>
      <c r="BW3639" s="68"/>
      <c r="BX3639" s="68"/>
      <c r="BY3639" s="68"/>
      <c r="BZ3639" s="68"/>
    </row>
    <row r="3640" spans="1:78" s="53" customFormat="1" ht="15" customHeight="1" x14ac:dyDescent="0.25">
      <c r="A3640" s="56"/>
      <c r="B3640" s="59" t="str">
        <f>'PLAZA GALICIA TORRE CORRIENTES'!B447</f>
        <v>PLAZA GALICIA (C)</v>
      </c>
      <c r="C3640" s="59" t="str">
        <f>'PLAZA GALICIA TORRE CORRIENTES'!C447</f>
        <v>8C</v>
      </c>
      <c r="D3640" s="59">
        <f>'PLAZA GALICIA TORRE CORRIENTES'!D447</f>
        <v>3</v>
      </c>
      <c r="E3640" s="59" t="str">
        <f>'PLAZA GALICIA TORRE CORRIENTES'!E447</f>
        <v>AGILES</v>
      </c>
      <c r="F3640" s="59">
        <f>'PLAZA GALICIA TORRE CORRIENTES'!F447</f>
        <v>1234</v>
      </c>
      <c r="G3640" s="59" t="str">
        <f>'PLAZA GALICIA TORRE CORRIENTES'!G447</f>
        <v>----</v>
      </c>
      <c r="H3640" s="59" t="str">
        <f>'PLAZA GALICIA TORRE CORRIENTES'!H447</f>
        <v>GERENCIA DE INFRAESTRUCTURA CORPORATIVA</v>
      </c>
      <c r="I3640" s="59">
        <f>'PLAZA GALICIA TORRE CORRIENTES'!I447</f>
        <v>0</v>
      </c>
      <c r="J3640" s="55"/>
      <c r="K3640" s="68"/>
      <c r="L3640" s="68"/>
      <c r="M3640" s="68"/>
      <c r="N3640" s="68"/>
      <c r="O3640" s="68"/>
      <c r="P3640" s="68"/>
      <c r="Q3640" s="68"/>
      <c r="R3640" s="68"/>
      <c r="S3640" s="68"/>
      <c r="T3640" s="68"/>
      <c r="U3640" s="68"/>
      <c r="V3640" s="68"/>
      <c r="W3640" s="68"/>
      <c r="X3640" s="68"/>
      <c r="Y3640" s="68"/>
      <c r="Z3640" s="68"/>
      <c r="AA3640" s="68"/>
      <c r="AB3640" s="68"/>
      <c r="AC3640" s="68"/>
      <c r="AD3640" s="68"/>
      <c r="AE3640" s="68"/>
      <c r="AF3640" s="68"/>
      <c r="AG3640" s="68"/>
      <c r="AH3640" s="68"/>
      <c r="AI3640" s="68"/>
      <c r="AJ3640" s="68"/>
      <c r="AK3640" s="68"/>
      <c r="AL3640" s="68"/>
      <c r="AM3640" s="68"/>
      <c r="AN3640" s="68"/>
      <c r="AO3640" s="68"/>
      <c r="AP3640" s="68"/>
      <c r="AQ3640" s="68"/>
      <c r="AR3640" s="68"/>
      <c r="AS3640" s="68"/>
      <c r="AT3640" s="68"/>
      <c r="AU3640" s="68"/>
      <c r="AV3640" s="68"/>
      <c r="AW3640" s="68"/>
      <c r="AX3640" s="68"/>
      <c r="AY3640" s="68"/>
      <c r="AZ3640" s="68"/>
      <c r="BA3640" s="68"/>
      <c r="BB3640" s="68"/>
      <c r="BC3640" s="68"/>
      <c r="BD3640" s="68"/>
      <c r="BE3640" s="68"/>
      <c r="BF3640" s="68"/>
      <c r="BG3640" s="68"/>
      <c r="BH3640" s="68"/>
      <c r="BI3640" s="68"/>
      <c r="BJ3640" s="68"/>
      <c r="BK3640" s="68"/>
      <c r="BL3640" s="68"/>
      <c r="BM3640" s="68"/>
      <c r="BN3640" s="68"/>
      <c r="BO3640" s="68"/>
      <c r="BP3640" s="68"/>
      <c r="BQ3640" s="68"/>
      <c r="BR3640" s="68"/>
      <c r="BS3640" s="68"/>
      <c r="BT3640" s="68"/>
      <c r="BU3640" s="68"/>
      <c r="BV3640" s="68"/>
      <c r="BW3640" s="68"/>
      <c r="BX3640" s="68"/>
      <c r="BY3640" s="68"/>
      <c r="BZ3640" s="68"/>
    </row>
    <row r="3641" spans="1:78" s="53" customFormat="1" ht="15" customHeight="1" x14ac:dyDescent="0.25">
      <c r="A3641" s="56"/>
      <c r="B3641" s="59" t="str">
        <f>'PLAZA GALICIA TORRE CORRIENTES'!B448</f>
        <v>PLAZA GALICIA (C)</v>
      </c>
      <c r="C3641" s="59" t="str">
        <f>'PLAZA GALICIA TORRE CORRIENTES'!C448</f>
        <v>8C</v>
      </c>
      <c r="D3641" s="59">
        <f>'PLAZA GALICIA TORRE CORRIENTES'!D448</f>
        <v>4</v>
      </c>
      <c r="E3641" s="59" t="str">
        <f>'PLAZA GALICIA TORRE CORRIENTES'!E448</f>
        <v>AGILES</v>
      </c>
      <c r="F3641" s="59">
        <f>'PLAZA GALICIA TORRE CORRIENTES'!F448</f>
        <v>1234</v>
      </c>
      <c r="G3641" s="59" t="str">
        <f>'PLAZA GALICIA TORRE CORRIENTES'!G448</f>
        <v>----</v>
      </c>
      <c r="H3641" s="59" t="str">
        <f>'PLAZA GALICIA TORRE CORRIENTES'!H448</f>
        <v>GERENCIA DE INFRAESTRUCTURA CORPORATIVA</v>
      </c>
      <c r="I3641" s="59">
        <f>'PLAZA GALICIA TORRE CORRIENTES'!I448</f>
        <v>0</v>
      </c>
      <c r="J3641" s="55"/>
      <c r="K3641" s="68"/>
      <c r="L3641" s="68"/>
      <c r="M3641" s="68"/>
      <c r="N3641" s="68"/>
      <c r="O3641" s="68"/>
      <c r="P3641" s="68"/>
      <c r="Q3641" s="68"/>
      <c r="R3641" s="68"/>
      <c r="S3641" s="68"/>
      <c r="T3641" s="68"/>
      <c r="U3641" s="68"/>
      <c r="V3641" s="68"/>
      <c r="W3641" s="68"/>
      <c r="X3641" s="68"/>
      <c r="Y3641" s="68"/>
      <c r="Z3641" s="68"/>
      <c r="AA3641" s="68"/>
      <c r="AB3641" s="68"/>
      <c r="AC3641" s="68"/>
      <c r="AD3641" s="68"/>
      <c r="AE3641" s="68"/>
      <c r="AF3641" s="68"/>
      <c r="AG3641" s="68"/>
      <c r="AH3641" s="68"/>
      <c r="AI3641" s="68"/>
      <c r="AJ3641" s="68"/>
      <c r="AK3641" s="68"/>
      <c r="AL3641" s="68"/>
      <c r="AM3641" s="68"/>
      <c r="AN3641" s="68"/>
      <c r="AO3641" s="68"/>
      <c r="AP3641" s="68"/>
      <c r="AQ3641" s="68"/>
      <c r="AR3641" s="68"/>
      <c r="AS3641" s="68"/>
      <c r="AT3641" s="68"/>
      <c r="AU3641" s="68"/>
      <c r="AV3641" s="68"/>
      <c r="AW3641" s="68"/>
      <c r="AX3641" s="68"/>
      <c r="AY3641" s="68"/>
      <c r="AZ3641" s="68"/>
      <c r="BA3641" s="68"/>
      <c r="BB3641" s="68"/>
      <c r="BC3641" s="68"/>
      <c r="BD3641" s="68"/>
      <c r="BE3641" s="68"/>
      <c r="BF3641" s="68"/>
      <c r="BG3641" s="68"/>
      <c r="BH3641" s="68"/>
      <c r="BI3641" s="68"/>
      <c r="BJ3641" s="68"/>
      <c r="BK3641" s="68"/>
      <c r="BL3641" s="68"/>
      <c r="BM3641" s="68"/>
      <c r="BN3641" s="68"/>
      <c r="BO3641" s="68"/>
      <c r="BP3641" s="68"/>
      <c r="BQ3641" s="68"/>
      <c r="BR3641" s="68"/>
      <c r="BS3641" s="68"/>
      <c r="BT3641" s="68"/>
      <c r="BU3641" s="68"/>
      <c r="BV3641" s="68"/>
      <c r="BW3641" s="68"/>
      <c r="BX3641" s="68"/>
      <c r="BY3641" s="68"/>
      <c r="BZ3641" s="68"/>
    </row>
    <row r="3642" spans="1:78" s="53" customFormat="1" ht="15" customHeight="1" x14ac:dyDescent="0.25">
      <c r="A3642" s="56"/>
      <c r="B3642" s="59" t="str">
        <f>'PLAZA GALICIA TORRE CORRIENTES'!B449</f>
        <v>PLAZA GALICIA (C)</v>
      </c>
      <c r="C3642" s="59" t="str">
        <f>'PLAZA GALICIA TORRE CORRIENTES'!C449</f>
        <v>8C</v>
      </c>
      <c r="D3642" s="59">
        <f>'PLAZA GALICIA TORRE CORRIENTES'!D449</f>
        <v>5</v>
      </c>
      <c r="E3642" s="59" t="str">
        <f>'PLAZA GALICIA TORRE CORRIENTES'!E449</f>
        <v>AGILES</v>
      </c>
      <c r="F3642" s="59">
        <f>'PLAZA GALICIA TORRE CORRIENTES'!F449</f>
        <v>1234</v>
      </c>
      <c r="G3642" s="59" t="str">
        <f>'PLAZA GALICIA TORRE CORRIENTES'!G449</f>
        <v>----</v>
      </c>
      <c r="H3642" s="59" t="str">
        <f>'PLAZA GALICIA TORRE CORRIENTES'!H449</f>
        <v>GERENCIA DE INFRAESTRUCTURA CORPORATIVA</v>
      </c>
      <c r="I3642" s="59">
        <f>'PLAZA GALICIA TORRE CORRIENTES'!I449</f>
        <v>0</v>
      </c>
      <c r="J3642" s="55"/>
      <c r="K3642" s="68"/>
      <c r="L3642" s="68"/>
      <c r="M3642" s="68"/>
      <c r="N3642" s="68"/>
      <c r="O3642" s="68"/>
      <c r="P3642" s="68"/>
      <c r="Q3642" s="68"/>
      <c r="R3642" s="68"/>
      <c r="S3642" s="68"/>
      <c r="T3642" s="68"/>
      <c r="U3642" s="68"/>
      <c r="V3642" s="68"/>
      <c r="W3642" s="68"/>
      <c r="X3642" s="68"/>
      <c r="Y3642" s="68"/>
      <c r="Z3642" s="68"/>
      <c r="AA3642" s="68"/>
      <c r="AB3642" s="68"/>
      <c r="AC3642" s="68"/>
      <c r="AD3642" s="68"/>
      <c r="AE3642" s="68"/>
      <c r="AF3642" s="68"/>
      <c r="AG3642" s="68"/>
      <c r="AH3642" s="68"/>
      <c r="AI3642" s="68"/>
      <c r="AJ3642" s="68"/>
      <c r="AK3642" s="68"/>
      <c r="AL3642" s="68"/>
      <c r="AM3642" s="68"/>
      <c r="AN3642" s="68"/>
      <c r="AO3642" s="68"/>
      <c r="AP3642" s="68"/>
      <c r="AQ3642" s="68"/>
      <c r="AR3642" s="68"/>
      <c r="AS3642" s="68"/>
      <c r="AT3642" s="68"/>
      <c r="AU3642" s="68"/>
      <c r="AV3642" s="68"/>
      <c r="AW3642" s="68"/>
      <c r="AX3642" s="68"/>
      <c r="AY3642" s="68"/>
      <c r="AZ3642" s="68"/>
      <c r="BA3642" s="68"/>
      <c r="BB3642" s="68"/>
      <c r="BC3642" s="68"/>
      <c r="BD3642" s="68"/>
      <c r="BE3642" s="68"/>
      <c r="BF3642" s="68"/>
      <c r="BG3642" s="68"/>
      <c r="BH3642" s="68"/>
      <c r="BI3642" s="68"/>
      <c r="BJ3642" s="68"/>
      <c r="BK3642" s="68"/>
      <c r="BL3642" s="68"/>
      <c r="BM3642" s="68"/>
      <c r="BN3642" s="68"/>
      <c r="BO3642" s="68"/>
      <c r="BP3642" s="68"/>
      <c r="BQ3642" s="68"/>
      <c r="BR3642" s="68"/>
      <c r="BS3642" s="68"/>
      <c r="BT3642" s="68"/>
      <c r="BU3642" s="68"/>
      <c r="BV3642" s="68"/>
      <c r="BW3642" s="68"/>
      <c r="BX3642" s="68"/>
      <c r="BY3642" s="68"/>
      <c r="BZ3642" s="68"/>
    </row>
    <row r="3643" spans="1:78" s="53" customFormat="1" ht="15" customHeight="1" x14ac:dyDescent="0.25">
      <c r="A3643" s="56"/>
      <c r="B3643" s="59" t="str">
        <f>'PLAZA GALICIA TORRE CORRIENTES'!B450</f>
        <v>PLAZA GALICIA (C)</v>
      </c>
      <c r="C3643" s="59" t="str">
        <f>'PLAZA GALICIA TORRE CORRIENTES'!C450</f>
        <v>8C</v>
      </c>
      <c r="D3643" s="59">
        <f>'PLAZA GALICIA TORRE CORRIENTES'!D450</f>
        <v>6</v>
      </c>
      <c r="E3643" s="59" t="str">
        <f>'PLAZA GALICIA TORRE CORRIENTES'!E450</f>
        <v>AGILES</v>
      </c>
      <c r="F3643" s="59">
        <f>'PLAZA GALICIA TORRE CORRIENTES'!F450</f>
        <v>1234</v>
      </c>
      <c r="G3643" s="59" t="str">
        <f>'PLAZA GALICIA TORRE CORRIENTES'!G450</f>
        <v>----</v>
      </c>
      <c r="H3643" s="59" t="str">
        <f>'PLAZA GALICIA TORRE CORRIENTES'!H450</f>
        <v>GERENCIA DE INFRAESTRUCTURA CORPORATIVA</v>
      </c>
      <c r="I3643" s="59">
        <f>'PLAZA GALICIA TORRE CORRIENTES'!I450</f>
        <v>0</v>
      </c>
      <c r="J3643" s="55"/>
      <c r="K3643" s="68"/>
      <c r="L3643" s="68"/>
      <c r="M3643" s="68"/>
      <c r="N3643" s="68"/>
      <c r="O3643" s="68"/>
      <c r="P3643" s="68"/>
      <c r="Q3643" s="68"/>
      <c r="R3643" s="68"/>
      <c r="S3643" s="68"/>
      <c r="T3643" s="68"/>
      <c r="U3643" s="68"/>
      <c r="V3643" s="68"/>
      <c r="W3643" s="68"/>
      <c r="X3643" s="68"/>
      <c r="Y3643" s="68"/>
      <c r="Z3643" s="68"/>
      <c r="AA3643" s="68"/>
      <c r="AB3643" s="68"/>
      <c r="AC3643" s="68"/>
      <c r="AD3643" s="68"/>
      <c r="AE3643" s="68"/>
      <c r="AF3643" s="68"/>
      <c r="AG3643" s="68"/>
      <c r="AH3643" s="68"/>
      <c r="AI3643" s="68"/>
      <c r="AJ3643" s="68"/>
      <c r="AK3643" s="68"/>
      <c r="AL3643" s="68"/>
      <c r="AM3643" s="68"/>
      <c r="AN3643" s="68"/>
      <c r="AO3643" s="68"/>
      <c r="AP3643" s="68"/>
      <c r="AQ3643" s="68"/>
      <c r="AR3643" s="68"/>
      <c r="AS3643" s="68"/>
      <c r="AT3643" s="68"/>
      <c r="AU3643" s="68"/>
      <c r="AV3643" s="68"/>
      <c r="AW3643" s="68"/>
      <c r="AX3643" s="68"/>
      <c r="AY3643" s="68"/>
      <c r="AZ3643" s="68"/>
      <c r="BA3643" s="68"/>
      <c r="BB3643" s="68"/>
      <c r="BC3643" s="68"/>
      <c r="BD3643" s="68"/>
      <c r="BE3643" s="68"/>
      <c r="BF3643" s="68"/>
      <c r="BG3643" s="68"/>
      <c r="BH3643" s="68"/>
      <c r="BI3643" s="68"/>
      <c r="BJ3643" s="68"/>
      <c r="BK3643" s="68"/>
      <c r="BL3643" s="68"/>
      <c r="BM3643" s="68"/>
      <c r="BN3643" s="68"/>
      <c r="BO3643" s="68"/>
      <c r="BP3643" s="68"/>
      <c r="BQ3643" s="68"/>
      <c r="BR3643" s="68"/>
      <c r="BS3643" s="68"/>
      <c r="BT3643" s="68"/>
      <c r="BU3643" s="68"/>
      <c r="BV3643" s="68"/>
      <c r="BW3643" s="68"/>
      <c r="BX3643" s="68"/>
      <c r="BY3643" s="68"/>
      <c r="BZ3643" s="68"/>
    </row>
    <row r="3644" spans="1:78" s="53" customFormat="1" ht="15" customHeight="1" x14ac:dyDescent="0.25">
      <c r="A3644" s="56"/>
      <c r="B3644" s="59" t="str">
        <f>'PLAZA GALICIA TORRE CORRIENTES'!B451</f>
        <v>PLAZA GALICIA (C)</v>
      </c>
      <c r="C3644" s="59" t="str">
        <f>'PLAZA GALICIA TORRE CORRIENTES'!C451</f>
        <v>8C</v>
      </c>
      <c r="D3644" s="59">
        <f>'PLAZA GALICIA TORRE CORRIENTES'!D451</f>
        <v>7</v>
      </c>
      <c r="E3644" s="59" t="str">
        <f>'PLAZA GALICIA TORRE CORRIENTES'!E451</f>
        <v>AGILES</v>
      </c>
      <c r="F3644" s="59">
        <f>'PLAZA GALICIA TORRE CORRIENTES'!F451</f>
        <v>1234</v>
      </c>
      <c r="G3644" s="59" t="str">
        <f>'PLAZA GALICIA TORRE CORRIENTES'!G451</f>
        <v>----</v>
      </c>
      <c r="H3644" s="59" t="str">
        <f>'PLAZA GALICIA TORRE CORRIENTES'!H451</f>
        <v>GERENCIA DE INFRAESTRUCTURA CORPORATIVA</v>
      </c>
      <c r="I3644" s="59">
        <f>'PLAZA GALICIA TORRE CORRIENTES'!I451</f>
        <v>0</v>
      </c>
      <c r="J3644" s="55"/>
      <c r="K3644" s="68"/>
      <c r="L3644" s="68"/>
      <c r="M3644" s="68"/>
      <c r="N3644" s="68"/>
      <c r="O3644" s="68"/>
      <c r="P3644" s="68"/>
      <c r="Q3644" s="68"/>
      <c r="R3644" s="68"/>
      <c r="S3644" s="68"/>
      <c r="T3644" s="68"/>
      <c r="U3644" s="68"/>
      <c r="V3644" s="68"/>
      <c r="W3644" s="68"/>
      <c r="X3644" s="68"/>
      <c r="Y3644" s="68"/>
      <c r="Z3644" s="68"/>
      <c r="AA3644" s="68"/>
      <c r="AB3644" s="68"/>
      <c r="AC3644" s="68"/>
      <c r="AD3644" s="68"/>
      <c r="AE3644" s="68"/>
      <c r="AF3644" s="68"/>
      <c r="AG3644" s="68"/>
      <c r="AH3644" s="68"/>
      <c r="AI3644" s="68"/>
      <c r="AJ3644" s="68"/>
      <c r="AK3644" s="68"/>
      <c r="AL3644" s="68"/>
      <c r="AM3644" s="68"/>
      <c r="AN3644" s="68"/>
      <c r="AO3644" s="68"/>
      <c r="AP3644" s="68"/>
      <c r="AQ3644" s="68"/>
      <c r="AR3644" s="68"/>
      <c r="AS3644" s="68"/>
      <c r="AT3644" s="68"/>
      <c r="AU3644" s="68"/>
      <c r="AV3644" s="68"/>
      <c r="AW3644" s="68"/>
      <c r="AX3644" s="68"/>
      <c r="AY3644" s="68"/>
      <c r="AZ3644" s="68"/>
      <c r="BA3644" s="68"/>
      <c r="BB3644" s="68"/>
      <c r="BC3644" s="68"/>
      <c r="BD3644" s="68"/>
      <c r="BE3644" s="68"/>
      <c r="BF3644" s="68"/>
      <c r="BG3644" s="68"/>
      <c r="BH3644" s="68"/>
      <c r="BI3644" s="68"/>
      <c r="BJ3644" s="68"/>
      <c r="BK3644" s="68"/>
      <c r="BL3644" s="68"/>
      <c r="BM3644" s="68"/>
      <c r="BN3644" s="68"/>
      <c r="BO3644" s="68"/>
      <c r="BP3644" s="68"/>
      <c r="BQ3644" s="68"/>
      <c r="BR3644" s="68"/>
      <c r="BS3644" s="68"/>
      <c r="BT3644" s="68"/>
      <c r="BU3644" s="68"/>
      <c r="BV3644" s="68"/>
      <c r="BW3644" s="68"/>
      <c r="BX3644" s="68"/>
      <c r="BY3644" s="68"/>
      <c r="BZ3644" s="68"/>
    </row>
    <row r="3645" spans="1:78" s="53" customFormat="1" ht="15" customHeight="1" x14ac:dyDescent="0.25">
      <c r="A3645" s="56"/>
      <c r="B3645" s="59" t="str">
        <f>'PLAZA GALICIA TORRE CORRIENTES'!B452</f>
        <v>PLAZA GALICIA (C)</v>
      </c>
      <c r="C3645" s="59" t="str">
        <f>'PLAZA GALICIA TORRE CORRIENTES'!C452</f>
        <v>8C</v>
      </c>
      <c r="D3645" s="59">
        <f>'PLAZA GALICIA TORRE CORRIENTES'!D452</f>
        <v>8</v>
      </c>
      <c r="E3645" s="59" t="str">
        <f>'PLAZA GALICIA TORRE CORRIENTES'!E452</f>
        <v>AGILES</v>
      </c>
      <c r="F3645" s="59">
        <f>'PLAZA GALICIA TORRE CORRIENTES'!F452</f>
        <v>1234</v>
      </c>
      <c r="G3645" s="59" t="str">
        <f>'PLAZA GALICIA TORRE CORRIENTES'!G452</f>
        <v>----</v>
      </c>
      <c r="H3645" s="59" t="str">
        <f>'PLAZA GALICIA TORRE CORRIENTES'!H452</f>
        <v>GERENCIA DE INFRAESTRUCTURA CORPORATIVA</v>
      </c>
      <c r="I3645" s="59">
        <f>'PLAZA GALICIA TORRE CORRIENTES'!I452</f>
        <v>0</v>
      </c>
      <c r="J3645" s="55"/>
      <c r="K3645" s="68"/>
      <c r="L3645" s="68"/>
      <c r="M3645" s="68"/>
      <c r="N3645" s="68"/>
      <c r="O3645" s="68"/>
      <c r="P3645" s="68"/>
      <c r="Q3645" s="68"/>
      <c r="R3645" s="68"/>
      <c r="S3645" s="68"/>
      <c r="T3645" s="68"/>
      <c r="U3645" s="68"/>
      <c r="V3645" s="68"/>
      <c r="W3645" s="68"/>
      <c r="X3645" s="68"/>
      <c r="Y3645" s="68"/>
      <c r="Z3645" s="68"/>
      <c r="AA3645" s="68"/>
      <c r="AB3645" s="68"/>
      <c r="AC3645" s="68"/>
      <c r="AD3645" s="68"/>
      <c r="AE3645" s="68"/>
      <c r="AF3645" s="68"/>
      <c r="AG3645" s="68"/>
      <c r="AH3645" s="68"/>
      <c r="AI3645" s="68"/>
      <c r="AJ3645" s="68"/>
      <c r="AK3645" s="68"/>
      <c r="AL3645" s="68"/>
      <c r="AM3645" s="68"/>
      <c r="AN3645" s="68"/>
      <c r="AO3645" s="68"/>
      <c r="AP3645" s="68"/>
      <c r="AQ3645" s="68"/>
      <c r="AR3645" s="68"/>
      <c r="AS3645" s="68"/>
      <c r="AT3645" s="68"/>
      <c r="AU3645" s="68"/>
      <c r="AV3645" s="68"/>
      <c r="AW3645" s="68"/>
      <c r="AX3645" s="68"/>
      <c r="AY3645" s="68"/>
      <c r="AZ3645" s="68"/>
      <c r="BA3645" s="68"/>
      <c r="BB3645" s="68"/>
      <c r="BC3645" s="68"/>
      <c r="BD3645" s="68"/>
      <c r="BE3645" s="68"/>
      <c r="BF3645" s="68"/>
      <c r="BG3645" s="68"/>
      <c r="BH3645" s="68"/>
      <c r="BI3645" s="68"/>
      <c r="BJ3645" s="68"/>
      <c r="BK3645" s="68"/>
      <c r="BL3645" s="68"/>
      <c r="BM3645" s="68"/>
      <c r="BN3645" s="68"/>
      <c r="BO3645" s="68"/>
      <c r="BP3645" s="68"/>
      <c r="BQ3645" s="68"/>
      <c r="BR3645" s="68"/>
      <c r="BS3645" s="68"/>
      <c r="BT3645" s="68"/>
      <c r="BU3645" s="68"/>
      <c r="BV3645" s="68"/>
      <c r="BW3645" s="68"/>
      <c r="BX3645" s="68"/>
      <c r="BY3645" s="68"/>
      <c r="BZ3645" s="68"/>
    </row>
    <row r="3646" spans="1:78" s="53" customFormat="1" ht="15" customHeight="1" x14ac:dyDescent="0.25">
      <c r="A3646" s="56"/>
      <c r="B3646" s="59" t="str">
        <f>'PLAZA GALICIA TORRE CORRIENTES'!B453</f>
        <v>PLAZA GALICIA (C)</v>
      </c>
      <c r="C3646" s="59" t="str">
        <f>'PLAZA GALICIA TORRE CORRIENTES'!C453</f>
        <v>8C</v>
      </c>
      <c r="D3646" s="59">
        <f>'PLAZA GALICIA TORRE CORRIENTES'!D453</f>
        <v>9</v>
      </c>
      <c r="E3646" s="59" t="str">
        <f>'PLAZA GALICIA TORRE CORRIENTES'!E453</f>
        <v>AGILES</v>
      </c>
      <c r="F3646" s="59">
        <f>'PLAZA GALICIA TORRE CORRIENTES'!F453</f>
        <v>1234</v>
      </c>
      <c r="G3646" s="59" t="str">
        <f>'PLAZA GALICIA TORRE CORRIENTES'!G453</f>
        <v>----</v>
      </c>
      <c r="H3646" s="59" t="str">
        <f>'PLAZA GALICIA TORRE CORRIENTES'!H453</f>
        <v>GERENCIA DE INFRAESTRUCTURA CORPORATIVA</v>
      </c>
      <c r="I3646" s="59">
        <f>'PLAZA GALICIA TORRE CORRIENTES'!I453</f>
        <v>0</v>
      </c>
      <c r="J3646" s="55"/>
      <c r="K3646" s="68"/>
      <c r="L3646" s="68"/>
      <c r="M3646" s="68"/>
      <c r="N3646" s="68"/>
      <c r="O3646" s="68"/>
      <c r="P3646" s="68"/>
      <c r="Q3646" s="68"/>
      <c r="R3646" s="68"/>
      <c r="S3646" s="68"/>
      <c r="T3646" s="68"/>
      <c r="U3646" s="68"/>
      <c r="V3646" s="68"/>
      <c r="W3646" s="68"/>
      <c r="X3646" s="68"/>
      <c r="Y3646" s="68"/>
      <c r="Z3646" s="68"/>
      <c r="AA3646" s="68"/>
      <c r="AB3646" s="68"/>
      <c r="AC3646" s="68"/>
      <c r="AD3646" s="68"/>
      <c r="AE3646" s="68"/>
      <c r="AF3646" s="68"/>
      <c r="AG3646" s="68"/>
      <c r="AH3646" s="68"/>
      <c r="AI3646" s="68"/>
      <c r="AJ3646" s="68"/>
      <c r="AK3646" s="68"/>
      <c r="AL3646" s="68"/>
      <c r="AM3646" s="68"/>
      <c r="AN3646" s="68"/>
      <c r="AO3646" s="68"/>
      <c r="AP3646" s="68"/>
      <c r="AQ3646" s="68"/>
      <c r="AR3646" s="68"/>
      <c r="AS3646" s="68"/>
      <c r="AT3646" s="68"/>
      <c r="AU3646" s="68"/>
      <c r="AV3646" s="68"/>
      <c r="AW3646" s="68"/>
      <c r="AX3646" s="68"/>
      <c r="AY3646" s="68"/>
      <c r="AZ3646" s="68"/>
      <c r="BA3646" s="68"/>
      <c r="BB3646" s="68"/>
      <c r="BC3646" s="68"/>
      <c r="BD3646" s="68"/>
      <c r="BE3646" s="68"/>
      <c r="BF3646" s="68"/>
      <c r="BG3646" s="68"/>
      <c r="BH3646" s="68"/>
      <c r="BI3646" s="68"/>
      <c r="BJ3646" s="68"/>
      <c r="BK3646" s="68"/>
      <c r="BL3646" s="68"/>
      <c r="BM3646" s="68"/>
      <c r="BN3646" s="68"/>
      <c r="BO3646" s="68"/>
      <c r="BP3646" s="68"/>
      <c r="BQ3646" s="68"/>
      <c r="BR3646" s="68"/>
      <c r="BS3646" s="68"/>
      <c r="BT3646" s="68"/>
      <c r="BU3646" s="68"/>
      <c r="BV3646" s="68"/>
      <c r="BW3646" s="68"/>
      <c r="BX3646" s="68"/>
      <c r="BY3646" s="68"/>
      <c r="BZ3646" s="68"/>
    </row>
    <row r="3647" spans="1:78" s="53" customFormat="1" ht="15" customHeight="1" x14ac:dyDescent="0.25">
      <c r="A3647" s="56"/>
      <c r="B3647" s="59" t="str">
        <f>'PLAZA GALICIA TORRE CORRIENTES'!B454</f>
        <v>PLAZA GALICIA (C)</v>
      </c>
      <c r="C3647" s="59" t="str">
        <f>'PLAZA GALICIA TORRE CORRIENTES'!C454</f>
        <v>8C</v>
      </c>
      <c r="D3647" s="59">
        <f>'PLAZA GALICIA TORRE CORRIENTES'!D454</f>
        <v>10</v>
      </c>
      <c r="E3647" s="59" t="str">
        <f>'PLAZA GALICIA TORRE CORRIENTES'!E454</f>
        <v>AGILES</v>
      </c>
      <c r="F3647" s="59">
        <f>'PLAZA GALICIA TORRE CORRIENTES'!F454</f>
        <v>1234</v>
      </c>
      <c r="G3647" s="59" t="str">
        <f>'PLAZA GALICIA TORRE CORRIENTES'!G454</f>
        <v>----</v>
      </c>
      <c r="H3647" s="59" t="str">
        <f>'PLAZA GALICIA TORRE CORRIENTES'!H454</f>
        <v>GERENCIA DE INFRAESTRUCTURA CORPORATIVA</v>
      </c>
      <c r="I3647" s="59">
        <f>'PLAZA GALICIA TORRE CORRIENTES'!I454</f>
        <v>0</v>
      </c>
      <c r="J3647" s="55"/>
      <c r="K3647" s="68"/>
      <c r="L3647" s="68"/>
      <c r="M3647" s="68"/>
      <c r="N3647" s="68"/>
      <c r="O3647" s="68"/>
      <c r="P3647" s="68"/>
      <c r="Q3647" s="68"/>
      <c r="R3647" s="68"/>
      <c r="S3647" s="68"/>
      <c r="T3647" s="68"/>
      <c r="U3647" s="68"/>
      <c r="V3647" s="68"/>
      <c r="W3647" s="68"/>
      <c r="X3647" s="68"/>
      <c r="Y3647" s="68"/>
      <c r="Z3647" s="68"/>
      <c r="AA3647" s="68"/>
      <c r="AB3647" s="68"/>
      <c r="AC3647" s="68"/>
      <c r="AD3647" s="68"/>
      <c r="AE3647" s="68"/>
      <c r="AF3647" s="68"/>
      <c r="AG3647" s="68"/>
      <c r="AH3647" s="68"/>
      <c r="AI3647" s="68"/>
      <c r="AJ3647" s="68"/>
      <c r="AK3647" s="68"/>
      <c r="AL3647" s="68"/>
      <c r="AM3647" s="68"/>
      <c r="AN3647" s="68"/>
      <c r="AO3647" s="68"/>
      <c r="AP3647" s="68"/>
      <c r="AQ3647" s="68"/>
      <c r="AR3647" s="68"/>
      <c r="AS3647" s="68"/>
      <c r="AT3647" s="68"/>
      <c r="AU3647" s="68"/>
      <c r="AV3647" s="68"/>
      <c r="AW3647" s="68"/>
      <c r="AX3647" s="68"/>
      <c r="AY3647" s="68"/>
      <c r="AZ3647" s="68"/>
      <c r="BA3647" s="68"/>
      <c r="BB3647" s="68"/>
      <c r="BC3647" s="68"/>
      <c r="BD3647" s="68"/>
      <c r="BE3647" s="68"/>
      <c r="BF3647" s="68"/>
      <c r="BG3647" s="68"/>
      <c r="BH3647" s="68"/>
      <c r="BI3647" s="68"/>
      <c r="BJ3647" s="68"/>
      <c r="BK3647" s="68"/>
      <c r="BL3647" s="68"/>
      <c r="BM3647" s="68"/>
      <c r="BN3647" s="68"/>
      <c r="BO3647" s="68"/>
      <c r="BP3647" s="68"/>
      <c r="BQ3647" s="68"/>
      <c r="BR3647" s="68"/>
      <c r="BS3647" s="68"/>
      <c r="BT3647" s="68"/>
      <c r="BU3647" s="68"/>
      <c r="BV3647" s="68"/>
      <c r="BW3647" s="68"/>
      <c r="BX3647" s="68"/>
      <c r="BY3647" s="68"/>
      <c r="BZ3647" s="68"/>
    </row>
    <row r="3648" spans="1:78" s="53" customFormat="1" ht="15" customHeight="1" x14ac:dyDescent="0.25">
      <c r="A3648" s="56"/>
      <c r="B3648" s="59" t="str">
        <f>'PLAZA GALICIA TORRE CORRIENTES'!B455</f>
        <v>PLAZA GALICIA (C)</v>
      </c>
      <c r="C3648" s="59" t="str">
        <f>'PLAZA GALICIA TORRE CORRIENTES'!C455</f>
        <v>8C</v>
      </c>
      <c r="D3648" s="59">
        <f>'PLAZA GALICIA TORRE CORRIENTES'!D455</f>
        <v>11</v>
      </c>
      <c r="E3648" s="59" t="str">
        <f>'PLAZA GALICIA TORRE CORRIENTES'!E455</f>
        <v>AGILES</v>
      </c>
      <c r="F3648" s="59">
        <f>'PLAZA GALICIA TORRE CORRIENTES'!F455</f>
        <v>1234</v>
      </c>
      <c r="G3648" s="59" t="str">
        <f>'PLAZA GALICIA TORRE CORRIENTES'!G455</f>
        <v>----</v>
      </c>
      <c r="H3648" s="59" t="str">
        <f>'PLAZA GALICIA TORRE CORRIENTES'!H455</f>
        <v>GERENCIA DE INFRAESTRUCTURA CORPORATIVA</v>
      </c>
      <c r="I3648" s="59">
        <f>'PLAZA GALICIA TORRE CORRIENTES'!I455</f>
        <v>0</v>
      </c>
      <c r="J3648" s="55"/>
      <c r="K3648" s="68"/>
      <c r="L3648" s="68"/>
      <c r="M3648" s="68"/>
      <c r="N3648" s="68"/>
      <c r="O3648" s="68"/>
      <c r="P3648" s="68"/>
      <c r="Q3648" s="68"/>
      <c r="R3648" s="68"/>
      <c r="S3648" s="68"/>
      <c r="T3648" s="68"/>
      <c r="U3648" s="68"/>
      <c r="V3648" s="68"/>
      <c r="W3648" s="68"/>
      <c r="X3648" s="68"/>
      <c r="Y3648" s="68"/>
      <c r="Z3648" s="68"/>
      <c r="AA3648" s="68"/>
      <c r="AB3648" s="68"/>
      <c r="AC3648" s="68"/>
      <c r="AD3648" s="68"/>
      <c r="AE3648" s="68"/>
      <c r="AF3648" s="68"/>
      <c r="AG3648" s="68"/>
      <c r="AH3648" s="68"/>
      <c r="AI3648" s="68"/>
      <c r="AJ3648" s="68"/>
      <c r="AK3648" s="68"/>
      <c r="AL3648" s="68"/>
      <c r="AM3648" s="68"/>
      <c r="AN3648" s="68"/>
      <c r="AO3648" s="68"/>
      <c r="AP3648" s="68"/>
      <c r="AQ3648" s="68"/>
      <c r="AR3648" s="68"/>
      <c r="AS3648" s="68"/>
      <c r="AT3648" s="68"/>
      <c r="AU3648" s="68"/>
      <c r="AV3648" s="68"/>
      <c r="AW3648" s="68"/>
      <c r="AX3648" s="68"/>
      <c r="AY3648" s="68"/>
      <c r="AZ3648" s="68"/>
      <c r="BA3648" s="68"/>
      <c r="BB3648" s="68"/>
      <c r="BC3648" s="68"/>
      <c r="BD3648" s="68"/>
      <c r="BE3648" s="68"/>
      <c r="BF3648" s="68"/>
      <c r="BG3648" s="68"/>
      <c r="BH3648" s="68"/>
      <c r="BI3648" s="68"/>
      <c r="BJ3648" s="68"/>
      <c r="BK3648" s="68"/>
      <c r="BL3648" s="68"/>
      <c r="BM3648" s="68"/>
      <c r="BN3648" s="68"/>
      <c r="BO3648" s="68"/>
      <c r="BP3648" s="68"/>
      <c r="BQ3648" s="68"/>
      <c r="BR3648" s="68"/>
      <c r="BS3648" s="68"/>
      <c r="BT3648" s="68"/>
      <c r="BU3648" s="68"/>
      <c r="BV3648" s="68"/>
      <c r="BW3648" s="68"/>
      <c r="BX3648" s="68"/>
      <c r="BY3648" s="68"/>
      <c r="BZ3648" s="68"/>
    </row>
    <row r="3649" spans="1:78" s="53" customFormat="1" ht="15" customHeight="1" x14ac:dyDescent="0.25">
      <c r="A3649" s="56"/>
      <c r="B3649" s="59" t="str">
        <f>'PLAZA GALICIA TORRE CORRIENTES'!B456</f>
        <v>PLAZA GALICIA (C)</v>
      </c>
      <c r="C3649" s="59" t="str">
        <f>'PLAZA GALICIA TORRE CORRIENTES'!C456</f>
        <v>8C</v>
      </c>
      <c r="D3649" s="59">
        <f>'PLAZA GALICIA TORRE CORRIENTES'!D456</f>
        <v>12</v>
      </c>
      <c r="E3649" s="59" t="str">
        <f>'PLAZA GALICIA TORRE CORRIENTES'!E456</f>
        <v>AGILES</v>
      </c>
      <c r="F3649" s="59">
        <f>'PLAZA GALICIA TORRE CORRIENTES'!F456</f>
        <v>1234</v>
      </c>
      <c r="G3649" s="59" t="str">
        <f>'PLAZA GALICIA TORRE CORRIENTES'!G456</f>
        <v>----</v>
      </c>
      <c r="H3649" s="59" t="str">
        <f>'PLAZA GALICIA TORRE CORRIENTES'!H456</f>
        <v>GERENCIA DE INFRAESTRUCTURA CORPORATIVA</v>
      </c>
      <c r="I3649" s="59">
        <f>'PLAZA GALICIA TORRE CORRIENTES'!I456</f>
        <v>0</v>
      </c>
      <c r="J3649" s="55"/>
      <c r="K3649" s="68"/>
      <c r="L3649" s="68"/>
      <c r="M3649" s="68"/>
      <c r="N3649" s="68"/>
      <c r="O3649" s="68"/>
      <c r="P3649" s="68"/>
      <c r="Q3649" s="68"/>
      <c r="R3649" s="68"/>
      <c r="S3649" s="68"/>
      <c r="T3649" s="68"/>
      <c r="U3649" s="68"/>
      <c r="V3649" s="68"/>
      <c r="W3649" s="68"/>
      <c r="X3649" s="68"/>
      <c r="Y3649" s="68"/>
      <c r="Z3649" s="68"/>
      <c r="AA3649" s="68"/>
      <c r="AB3649" s="68"/>
      <c r="AC3649" s="68"/>
      <c r="AD3649" s="68"/>
      <c r="AE3649" s="68"/>
      <c r="AF3649" s="68"/>
      <c r="AG3649" s="68"/>
      <c r="AH3649" s="68"/>
      <c r="AI3649" s="68"/>
      <c r="AJ3649" s="68"/>
      <c r="AK3649" s="68"/>
      <c r="AL3649" s="68"/>
      <c r="AM3649" s="68"/>
      <c r="AN3649" s="68"/>
      <c r="AO3649" s="68"/>
      <c r="AP3649" s="68"/>
      <c r="AQ3649" s="68"/>
      <c r="AR3649" s="68"/>
      <c r="AS3649" s="68"/>
      <c r="AT3649" s="68"/>
      <c r="AU3649" s="68"/>
      <c r="AV3649" s="68"/>
      <c r="AW3649" s="68"/>
      <c r="AX3649" s="68"/>
      <c r="AY3649" s="68"/>
      <c r="AZ3649" s="68"/>
      <c r="BA3649" s="68"/>
      <c r="BB3649" s="68"/>
      <c r="BC3649" s="68"/>
      <c r="BD3649" s="68"/>
      <c r="BE3649" s="68"/>
      <c r="BF3649" s="68"/>
      <c r="BG3649" s="68"/>
      <c r="BH3649" s="68"/>
      <c r="BI3649" s="68"/>
      <c r="BJ3649" s="68"/>
      <c r="BK3649" s="68"/>
      <c r="BL3649" s="68"/>
      <c r="BM3649" s="68"/>
      <c r="BN3649" s="68"/>
      <c r="BO3649" s="68"/>
      <c r="BP3649" s="68"/>
      <c r="BQ3649" s="68"/>
      <c r="BR3649" s="68"/>
      <c r="BS3649" s="68"/>
      <c r="BT3649" s="68"/>
      <c r="BU3649" s="68"/>
      <c r="BV3649" s="68"/>
      <c r="BW3649" s="68"/>
      <c r="BX3649" s="68"/>
      <c r="BY3649" s="68"/>
      <c r="BZ3649" s="68"/>
    </row>
    <row r="3650" spans="1:78" s="53" customFormat="1" ht="15" customHeight="1" x14ac:dyDescent="0.25">
      <c r="A3650" s="56"/>
      <c r="B3650" s="59" t="str">
        <f>'PLAZA GALICIA TORRE CORRIENTES'!B457</f>
        <v>PLAZA GALICIA (C)</v>
      </c>
      <c r="C3650" s="59" t="str">
        <f>'PLAZA GALICIA TORRE CORRIENTES'!C457</f>
        <v>8C</v>
      </c>
      <c r="D3650" s="59">
        <f>'PLAZA GALICIA TORRE CORRIENTES'!D457</f>
        <v>13</v>
      </c>
      <c r="E3650" s="59" t="str">
        <f>'PLAZA GALICIA TORRE CORRIENTES'!E457</f>
        <v>AGILES</v>
      </c>
      <c r="F3650" s="59">
        <f>'PLAZA GALICIA TORRE CORRIENTES'!F457</f>
        <v>1234</v>
      </c>
      <c r="G3650" s="59" t="str">
        <f>'PLAZA GALICIA TORRE CORRIENTES'!G457</f>
        <v>----</v>
      </c>
      <c r="H3650" s="59" t="str">
        <f>'PLAZA GALICIA TORRE CORRIENTES'!H457</f>
        <v>GERENCIA DE INFRAESTRUCTURA CORPORATIVA</v>
      </c>
      <c r="I3650" s="59">
        <f>'PLAZA GALICIA TORRE CORRIENTES'!I457</f>
        <v>0</v>
      </c>
      <c r="J3650" s="55"/>
      <c r="K3650" s="68"/>
      <c r="L3650" s="68"/>
      <c r="M3650" s="68"/>
      <c r="N3650" s="68"/>
      <c r="O3650" s="68"/>
      <c r="P3650" s="68"/>
      <c r="Q3650" s="68"/>
      <c r="R3650" s="68"/>
      <c r="S3650" s="68"/>
      <c r="T3650" s="68"/>
      <c r="U3650" s="68"/>
      <c r="V3650" s="68"/>
      <c r="W3650" s="68"/>
      <c r="X3650" s="68"/>
      <c r="Y3650" s="68"/>
      <c r="Z3650" s="68"/>
      <c r="AA3650" s="68"/>
      <c r="AB3650" s="68"/>
      <c r="AC3650" s="68"/>
      <c r="AD3650" s="68"/>
      <c r="AE3650" s="68"/>
      <c r="AF3650" s="68"/>
      <c r="AG3650" s="68"/>
      <c r="AH3650" s="68"/>
      <c r="AI3650" s="68"/>
      <c r="AJ3650" s="68"/>
      <c r="AK3650" s="68"/>
      <c r="AL3650" s="68"/>
      <c r="AM3650" s="68"/>
      <c r="AN3650" s="68"/>
      <c r="AO3650" s="68"/>
      <c r="AP3650" s="68"/>
      <c r="AQ3650" s="68"/>
      <c r="AR3650" s="68"/>
      <c r="AS3650" s="68"/>
      <c r="AT3650" s="68"/>
      <c r="AU3650" s="68"/>
      <c r="AV3650" s="68"/>
      <c r="AW3650" s="68"/>
      <c r="AX3650" s="68"/>
      <c r="AY3650" s="68"/>
      <c r="AZ3650" s="68"/>
      <c r="BA3650" s="68"/>
      <c r="BB3650" s="68"/>
      <c r="BC3650" s="68"/>
      <c r="BD3650" s="68"/>
      <c r="BE3650" s="68"/>
      <c r="BF3650" s="68"/>
      <c r="BG3650" s="68"/>
      <c r="BH3650" s="68"/>
      <c r="BI3650" s="68"/>
      <c r="BJ3650" s="68"/>
      <c r="BK3650" s="68"/>
      <c r="BL3650" s="68"/>
      <c r="BM3650" s="68"/>
      <c r="BN3650" s="68"/>
      <c r="BO3650" s="68"/>
      <c r="BP3650" s="68"/>
      <c r="BQ3650" s="68"/>
      <c r="BR3650" s="68"/>
      <c r="BS3650" s="68"/>
      <c r="BT3650" s="68"/>
      <c r="BU3650" s="68"/>
      <c r="BV3650" s="68"/>
      <c r="BW3650" s="68"/>
      <c r="BX3650" s="68"/>
      <c r="BY3650" s="68"/>
      <c r="BZ3650" s="68"/>
    </row>
    <row r="3651" spans="1:78" s="53" customFormat="1" ht="15" customHeight="1" x14ac:dyDescent="0.25">
      <c r="A3651" s="56"/>
      <c r="B3651" s="59" t="str">
        <f>'PLAZA GALICIA TORRE CORRIENTES'!B458</f>
        <v>PLAZA GALICIA (C)</v>
      </c>
      <c r="C3651" s="59" t="str">
        <f>'PLAZA GALICIA TORRE CORRIENTES'!C458</f>
        <v>8C</v>
      </c>
      <c r="D3651" s="59">
        <f>'PLAZA GALICIA TORRE CORRIENTES'!D458</f>
        <v>14</v>
      </c>
      <c r="E3651" s="59" t="str">
        <f>'PLAZA GALICIA TORRE CORRIENTES'!E458</f>
        <v>AGILES</v>
      </c>
      <c r="F3651" s="59">
        <f>'PLAZA GALICIA TORRE CORRIENTES'!F458</f>
        <v>1234</v>
      </c>
      <c r="G3651" s="59" t="str">
        <f>'PLAZA GALICIA TORRE CORRIENTES'!G458</f>
        <v>----</v>
      </c>
      <c r="H3651" s="59" t="str">
        <f>'PLAZA GALICIA TORRE CORRIENTES'!H458</f>
        <v>GERENCIA DE INFRAESTRUCTURA CORPORATIVA</v>
      </c>
      <c r="I3651" s="59">
        <f>'PLAZA GALICIA TORRE CORRIENTES'!I458</f>
        <v>0</v>
      </c>
      <c r="J3651" s="55"/>
      <c r="K3651" s="68"/>
      <c r="L3651" s="68"/>
      <c r="M3651" s="68"/>
      <c r="N3651" s="68"/>
      <c r="O3651" s="68"/>
      <c r="P3651" s="68"/>
      <c r="Q3651" s="68"/>
      <c r="R3651" s="68"/>
      <c r="S3651" s="68"/>
      <c r="T3651" s="68"/>
      <c r="U3651" s="68"/>
      <c r="V3651" s="68"/>
      <c r="W3651" s="68"/>
      <c r="X3651" s="68"/>
      <c r="Y3651" s="68"/>
      <c r="Z3651" s="68"/>
      <c r="AA3651" s="68"/>
      <c r="AB3651" s="68"/>
      <c r="AC3651" s="68"/>
      <c r="AD3651" s="68"/>
      <c r="AE3651" s="68"/>
      <c r="AF3651" s="68"/>
      <c r="AG3651" s="68"/>
      <c r="AH3651" s="68"/>
      <c r="AI3651" s="68"/>
      <c r="AJ3651" s="68"/>
      <c r="AK3651" s="68"/>
      <c r="AL3651" s="68"/>
      <c r="AM3651" s="68"/>
      <c r="AN3651" s="68"/>
      <c r="AO3651" s="68"/>
      <c r="AP3651" s="68"/>
      <c r="AQ3651" s="68"/>
      <c r="AR3651" s="68"/>
      <c r="AS3651" s="68"/>
      <c r="AT3651" s="68"/>
      <c r="AU3651" s="68"/>
      <c r="AV3651" s="68"/>
      <c r="AW3651" s="68"/>
      <c r="AX3651" s="68"/>
      <c r="AY3651" s="68"/>
      <c r="AZ3651" s="68"/>
      <c r="BA3651" s="68"/>
      <c r="BB3651" s="68"/>
      <c r="BC3651" s="68"/>
      <c r="BD3651" s="68"/>
      <c r="BE3651" s="68"/>
      <c r="BF3651" s="68"/>
      <c r="BG3651" s="68"/>
      <c r="BH3651" s="68"/>
      <c r="BI3651" s="68"/>
      <c r="BJ3651" s="68"/>
      <c r="BK3651" s="68"/>
      <c r="BL3651" s="68"/>
      <c r="BM3651" s="68"/>
      <c r="BN3651" s="68"/>
      <c r="BO3651" s="68"/>
      <c r="BP3651" s="68"/>
      <c r="BQ3651" s="68"/>
      <c r="BR3651" s="68"/>
      <c r="BS3651" s="68"/>
      <c r="BT3651" s="68"/>
      <c r="BU3651" s="68"/>
      <c r="BV3651" s="68"/>
      <c r="BW3651" s="68"/>
      <c r="BX3651" s="68"/>
      <c r="BY3651" s="68"/>
      <c r="BZ3651" s="68"/>
    </row>
    <row r="3652" spans="1:78" s="53" customFormat="1" ht="15" customHeight="1" x14ac:dyDescent="0.25">
      <c r="A3652" s="56"/>
      <c r="B3652" s="59" t="str">
        <f>'PLAZA GALICIA TORRE CORRIENTES'!B459</f>
        <v>PLAZA GALICIA (C)</v>
      </c>
      <c r="C3652" s="59" t="str">
        <f>'PLAZA GALICIA TORRE CORRIENTES'!C459</f>
        <v>8C</v>
      </c>
      <c r="D3652" s="59">
        <f>'PLAZA GALICIA TORRE CORRIENTES'!D459</f>
        <v>15</v>
      </c>
      <c r="E3652" s="59" t="str">
        <f>'PLAZA GALICIA TORRE CORRIENTES'!E459</f>
        <v>AGILES</v>
      </c>
      <c r="F3652" s="59">
        <f>'PLAZA GALICIA TORRE CORRIENTES'!F459</f>
        <v>1234</v>
      </c>
      <c r="G3652" s="59" t="str">
        <f>'PLAZA GALICIA TORRE CORRIENTES'!G459</f>
        <v>----</v>
      </c>
      <c r="H3652" s="59" t="str">
        <f>'PLAZA GALICIA TORRE CORRIENTES'!H459</f>
        <v>GERENCIA DE INFRAESTRUCTURA CORPORATIVA</v>
      </c>
      <c r="I3652" s="59">
        <f>'PLAZA GALICIA TORRE CORRIENTES'!I459</f>
        <v>0</v>
      </c>
      <c r="J3652" s="55"/>
      <c r="K3652" s="68"/>
      <c r="L3652" s="68"/>
      <c r="M3652" s="68"/>
      <c r="N3652" s="68"/>
      <c r="O3652" s="68"/>
      <c r="P3652" s="68"/>
      <c r="Q3652" s="68"/>
      <c r="R3652" s="68"/>
      <c r="S3652" s="68"/>
      <c r="T3652" s="68"/>
      <c r="U3652" s="68"/>
      <c r="V3652" s="68"/>
      <c r="W3652" s="68"/>
      <c r="X3652" s="68"/>
      <c r="Y3652" s="68"/>
      <c r="Z3652" s="68"/>
      <c r="AA3652" s="68"/>
      <c r="AB3652" s="68"/>
      <c r="AC3652" s="68"/>
      <c r="AD3652" s="68"/>
      <c r="AE3652" s="68"/>
      <c r="AF3652" s="68"/>
      <c r="AG3652" s="68"/>
      <c r="AH3652" s="68"/>
      <c r="AI3652" s="68"/>
      <c r="AJ3652" s="68"/>
      <c r="AK3652" s="68"/>
      <c r="AL3652" s="68"/>
      <c r="AM3652" s="68"/>
      <c r="AN3652" s="68"/>
      <c r="AO3652" s="68"/>
      <c r="AP3652" s="68"/>
      <c r="AQ3652" s="68"/>
      <c r="AR3652" s="68"/>
      <c r="AS3652" s="68"/>
      <c r="AT3652" s="68"/>
      <c r="AU3652" s="68"/>
      <c r="AV3652" s="68"/>
      <c r="AW3652" s="68"/>
      <c r="AX3652" s="68"/>
      <c r="AY3652" s="68"/>
      <c r="AZ3652" s="68"/>
      <c r="BA3652" s="68"/>
      <c r="BB3652" s="68"/>
      <c r="BC3652" s="68"/>
      <c r="BD3652" s="68"/>
      <c r="BE3652" s="68"/>
      <c r="BF3652" s="68"/>
      <c r="BG3652" s="68"/>
      <c r="BH3652" s="68"/>
      <c r="BI3652" s="68"/>
      <c r="BJ3652" s="68"/>
      <c r="BK3652" s="68"/>
      <c r="BL3652" s="68"/>
      <c r="BM3652" s="68"/>
      <c r="BN3652" s="68"/>
      <c r="BO3652" s="68"/>
      <c r="BP3652" s="68"/>
      <c r="BQ3652" s="68"/>
      <c r="BR3652" s="68"/>
      <c r="BS3652" s="68"/>
      <c r="BT3652" s="68"/>
      <c r="BU3652" s="68"/>
      <c r="BV3652" s="68"/>
      <c r="BW3652" s="68"/>
      <c r="BX3652" s="68"/>
      <c r="BY3652" s="68"/>
      <c r="BZ3652" s="68"/>
    </row>
    <row r="3653" spans="1:78" s="53" customFormat="1" ht="15" customHeight="1" x14ac:dyDescent="0.25">
      <c r="A3653" s="56"/>
      <c r="B3653" s="59" t="str">
        <f>'PLAZA GALICIA TORRE CORRIENTES'!B460</f>
        <v>PLAZA GALICIA (C)</v>
      </c>
      <c r="C3653" s="59" t="str">
        <f>'PLAZA GALICIA TORRE CORRIENTES'!C460</f>
        <v>8C</v>
      </c>
      <c r="D3653" s="59">
        <f>'PLAZA GALICIA TORRE CORRIENTES'!D460</f>
        <v>16</v>
      </c>
      <c r="E3653" s="59" t="str">
        <f>'PLAZA GALICIA TORRE CORRIENTES'!E460</f>
        <v>AGILES</v>
      </c>
      <c r="F3653" s="59">
        <f>'PLAZA GALICIA TORRE CORRIENTES'!F460</f>
        <v>1234</v>
      </c>
      <c r="G3653" s="59" t="str">
        <f>'PLAZA GALICIA TORRE CORRIENTES'!G460</f>
        <v>----</v>
      </c>
      <c r="H3653" s="59" t="str">
        <f>'PLAZA GALICIA TORRE CORRIENTES'!H460</f>
        <v>GERENCIA DE INFRAESTRUCTURA CORPORATIVA</v>
      </c>
      <c r="I3653" s="59">
        <f>'PLAZA GALICIA TORRE CORRIENTES'!I460</f>
        <v>0</v>
      </c>
      <c r="J3653" s="55"/>
      <c r="K3653" s="68"/>
      <c r="L3653" s="68"/>
      <c r="M3653" s="68"/>
      <c r="N3653" s="68"/>
      <c r="O3653" s="68"/>
      <c r="P3653" s="68"/>
      <c r="Q3653" s="68"/>
      <c r="R3653" s="68"/>
      <c r="S3653" s="68"/>
      <c r="T3653" s="68"/>
      <c r="U3653" s="68"/>
      <c r="V3653" s="68"/>
      <c r="W3653" s="68"/>
      <c r="X3653" s="68"/>
      <c r="Y3653" s="68"/>
      <c r="Z3653" s="68"/>
      <c r="AA3653" s="68"/>
      <c r="AB3653" s="68"/>
      <c r="AC3653" s="68"/>
      <c r="AD3653" s="68"/>
      <c r="AE3653" s="68"/>
      <c r="AF3653" s="68"/>
      <c r="AG3653" s="68"/>
      <c r="AH3653" s="68"/>
      <c r="AI3653" s="68"/>
      <c r="AJ3653" s="68"/>
      <c r="AK3653" s="68"/>
      <c r="AL3653" s="68"/>
      <c r="AM3653" s="68"/>
      <c r="AN3653" s="68"/>
      <c r="AO3653" s="68"/>
      <c r="AP3653" s="68"/>
      <c r="AQ3653" s="68"/>
      <c r="AR3653" s="68"/>
      <c r="AS3653" s="68"/>
      <c r="AT3653" s="68"/>
      <c r="AU3653" s="68"/>
      <c r="AV3653" s="68"/>
      <c r="AW3653" s="68"/>
      <c r="AX3653" s="68"/>
      <c r="AY3653" s="68"/>
      <c r="AZ3653" s="68"/>
      <c r="BA3653" s="68"/>
      <c r="BB3653" s="68"/>
      <c r="BC3653" s="68"/>
      <c r="BD3653" s="68"/>
      <c r="BE3653" s="68"/>
      <c r="BF3653" s="68"/>
      <c r="BG3653" s="68"/>
      <c r="BH3653" s="68"/>
      <c r="BI3653" s="68"/>
      <c r="BJ3653" s="68"/>
      <c r="BK3653" s="68"/>
      <c r="BL3653" s="68"/>
      <c r="BM3653" s="68"/>
      <c r="BN3653" s="68"/>
      <c r="BO3653" s="68"/>
      <c r="BP3653" s="68"/>
      <c r="BQ3653" s="68"/>
      <c r="BR3653" s="68"/>
      <c r="BS3653" s="68"/>
      <c r="BT3653" s="68"/>
      <c r="BU3653" s="68"/>
      <c r="BV3653" s="68"/>
      <c r="BW3653" s="68"/>
      <c r="BX3653" s="68"/>
      <c r="BY3653" s="68"/>
      <c r="BZ3653" s="68"/>
    </row>
    <row r="3654" spans="1:78" s="53" customFormat="1" ht="15" customHeight="1" x14ac:dyDescent="0.25">
      <c r="A3654" s="56"/>
      <c r="B3654" s="59" t="str">
        <f>'PLAZA GALICIA TORRE CORRIENTES'!B461</f>
        <v>PLAZA GALICIA (C)</v>
      </c>
      <c r="C3654" s="59" t="str">
        <f>'PLAZA GALICIA TORRE CORRIENTES'!C461</f>
        <v>8C</v>
      </c>
      <c r="D3654" s="59">
        <f>'PLAZA GALICIA TORRE CORRIENTES'!D461</f>
        <v>17</v>
      </c>
      <c r="E3654" s="59" t="str">
        <f>'PLAZA GALICIA TORRE CORRIENTES'!E461</f>
        <v>AGILES</v>
      </c>
      <c r="F3654" s="59">
        <f>'PLAZA GALICIA TORRE CORRIENTES'!F461</f>
        <v>1234</v>
      </c>
      <c r="G3654" s="59" t="str">
        <f>'PLAZA GALICIA TORRE CORRIENTES'!G461</f>
        <v>----</v>
      </c>
      <c r="H3654" s="59" t="str">
        <f>'PLAZA GALICIA TORRE CORRIENTES'!H461</f>
        <v>GERENCIA DE INFRAESTRUCTURA CORPORATIVA</v>
      </c>
      <c r="I3654" s="59">
        <f>'PLAZA GALICIA TORRE CORRIENTES'!I461</f>
        <v>0</v>
      </c>
      <c r="J3654" s="55"/>
      <c r="K3654" s="68"/>
      <c r="L3654" s="68"/>
      <c r="M3654" s="68"/>
      <c r="N3654" s="68"/>
      <c r="O3654" s="68"/>
      <c r="P3654" s="68"/>
      <c r="Q3654" s="68"/>
      <c r="R3654" s="68"/>
      <c r="S3654" s="68"/>
      <c r="T3654" s="68"/>
      <c r="U3654" s="68"/>
      <c r="V3654" s="68"/>
      <c r="W3654" s="68"/>
      <c r="X3654" s="68"/>
      <c r="Y3654" s="68"/>
      <c r="Z3654" s="68"/>
      <c r="AA3654" s="68"/>
      <c r="AB3654" s="68"/>
      <c r="AC3654" s="68"/>
      <c r="AD3654" s="68"/>
      <c r="AE3654" s="68"/>
      <c r="AF3654" s="68"/>
      <c r="AG3654" s="68"/>
      <c r="AH3654" s="68"/>
      <c r="AI3654" s="68"/>
      <c r="AJ3654" s="68"/>
      <c r="AK3654" s="68"/>
      <c r="AL3654" s="68"/>
      <c r="AM3654" s="68"/>
      <c r="AN3654" s="68"/>
      <c r="AO3654" s="68"/>
      <c r="AP3654" s="68"/>
      <c r="AQ3654" s="68"/>
      <c r="AR3654" s="68"/>
      <c r="AS3654" s="68"/>
      <c r="AT3654" s="68"/>
      <c r="AU3654" s="68"/>
      <c r="AV3654" s="68"/>
      <c r="AW3654" s="68"/>
      <c r="AX3654" s="68"/>
      <c r="AY3654" s="68"/>
      <c r="AZ3654" s="68"/>
      <c r="BA3654" s="68"/>
      <c r="BB3654" s="68"/>
      <c r="BC3654" s="68"/>
      <c r="BD3654" s="68"/>
      <c r="BE3654" s="68"/>
      <c r="BF3654" s="68"/>
      <c r="BG3654" s="68"/>
      <c r="BH3654" s="68"/>
      <c r="BI3654" s="68"/>
      <c r="BJ3654" s="68"/>
      <c r="BK3654" s="68"/>
      <c r="BL3654" s="68"/>
      <c r="BM3654" s="68"/>
      <c r="BN3654" s="68"/>
      <c r="BO3654" s="68"/>
      <c r="BP3654" s="68"/>
      <c r="BQ3654" s="68"/>
      <c r="BR3654" s="68"/>
      <c r="BS3654" s="68"/>
      <c r="BT3654" s="68"/>
      <c r="BU3654" s="68"/>
      <c r="BV3654" s="68"/>
      <c r="BW3654" s="68"/>
      <c r="BX3654" s="68"/>
      <c r="BY3654" s="68"/>
      <c r="BZ3654" s="68"/>
    </row>
    <row r="3655" spans="1:78" s="53" customFormat="1" ht="15" customHeight="1" x14ac:dyDescent="0.25">
      <c r="A3655" s="56"/>
      <c r="B3655" s="59" t="str">
        <f>'PLAZA GALICIA TORRE CORRIENTES'!B462</f>
        <v>PLAZA GALICIA (C)</v>
      </c>
      <c r="C3655" s="59" t="str">
        <f>'PLAZA GALICIA TORRE CORRIENTES'!C462</f>
        <v>8C</v>
      </c>
      <c r="D3655" s="59">
        <f>'PLAZA GALICIA TORRE CORRIENTES'!D462</f>
        <v>18</v>
      </c>
      <c r="E3655" s="59" t="str">
        <f>'PLAZA GALICIA TORRE CORRIENTES'!E462</f>
        <v>AGILES</v>
      </c>
      <c r="F3655" s="59">
        <f>'PLAZA GALICIA TORRE CORRIENTES'!F462</f>
        <v>1234</v>
      </c>
      <c r="G3655" s="59" t="str">
        <f>'PLAZA GALICIA TORRE CORRIENTES'!G462</f>
        <v>----</v>
      </c>
      <c r="H3655" s="59" t="str">
        <f>'PLAZA GALICIA TORRE CORRIENTES'!H462</f>
        <v>GERENCIA DE INFRAESTRUCTURA CORPORATIVA</v>
      </c>
      <c r="I3655" s="59">
        <f>'PLAZA GALICIA TORRE CORRIENTES'!I462</f>
        <v>0</v>
      </c>
      <c r="J3655" s="55"/>
      <c r="K3655" s="68"/>
      <c r="L3655" s="68"/>
      <c r="M3655" s="68"/>
      <c r="N3655" s="68"/>
      <c r="O3655" s="68"/>
      <c r="P3655" s="68"/>
      <c r="Q3655" s="68"/>
      <c r="R3655" s="68"/>
      <c r="S3655" s="68"/>
      <c r="T3655" s="68"/>
      <c r="U3655" s="68"/>
      <c r="V3655" s="68"/>
      <c r="W3655" s="68"/>
      <c r="X3655" s="68"/>
      <c r="Y3655" s="68"/>
      <c r="Z3655" s="68"/>
      <c r="AA3655" s="68"/>
      <c r="AB3655" s="68"/>
      <c r="AC3655" s="68"/>
      <c r="AD3655" s="68"/>
      <c r="AE3655" s="68"/>
      <c r="AF3655" s="68"/>
      <c r="AG3655" s="68"/>
      <c r="AH3655" s="68"/>
      <c r="AI3655" s="68"/>
      <c r="AJ3655" s="68"/>
      <c r="AK3655" s="68"/>
      <c r="AL3655" s="68"/>
      <c r="AM3655" s="68"/>
      <c r="AN3655" s="68"/>
      <c r="AO3655" s="68"/>
      <c r="AP3655" s="68"/>
      <c r="AQ3655" s="68"/>
      <c r="AR3655" s="68"/>
      <c r="AS3655" s="68"/>
      <c r="AT3655" s="68"/>
      <c r="AU3655" s="68"/>
      <c r="AV3655" s="68"/>
      <c r="AW3655" s="68"/>
      <c r="AX3655" s="68"/>
      <c r="AY3655" s="68"/>
      <c r="AZ3655" s="68"/>
      <c r="BA3655" s="68"/>
      <c r="BB3655" s="68"/>
      <c r="BC3655" s="68"/>
      <c r="BD3655" s="68"/>
      <c r="BE3655" s="68"/>
      <c r="BF3655" s="68"/>
      <c r="BG3655" s="68"/>
      <c r="BH3655" s="68"/>
      <c r="BI3655" s="68"/>
      <c r="BJ3655" s="68"/>
      <c r="BK3655" s="68"/>
      <c r="BL3655" s="68"/>
      <c r="BM3655" s="68"/>
      <c r="BN3655" s="68"/>
      <c r="BO3655" s="68"/>
      <c r="BP3655" s="68"/>
      <c r="BQ3655" s="68"/>
      <c r="BR3655" s="68"/>
      <c r="BS3655" s="68"/>
      <c r="BT3655" s="68"/>
      <c r="BU3655" s="68"/>
      <c r="BV3655" s="68"/>
      <c r="BW3655" s="68"/>
      <c r="BX3655" s="68"/>
      <c r="BY3655" s="68"/>
      <c r="BZ3655" s="68"/>
    </row>
    <row r="3656" spans="1:78" s="53" customFormat="1" ht="15" customHeight="1" x14ac:dyDescent="0.25">
      <c r="A3656" s="56"/>
      <c r="B3656" s="59" t="str">
        <f>'PLAZA GALICIA TORRE CORRIENTES'!B463</f>
        <v>PLAZA GALICIA (C)</v>
      </c>
      <c r="C3656" s="59" t="str">
        <f>'PLAZA GALICIA TORRE CORRIENTES'!C463</f>
        <v>8C</v>
      </c>
      <c r="D3656" s="59">
        <f>'PLAZA GALICIA TORRE CORRIENTES'!D463</f>
        <v>19</v>
      </c>
      <c r="E3656" s="59" t="str">
        <f>'PLAZA GALICIA TORRE CORRIENTES'!E463</f>
        <v>AGILES</v>
      </c>
      <c r="F3656" s="59">
        <f>'PLAZA GALICIA TORRE CORRIENTES'!F463</f>
        <v>1234</v>
      </c>
      <c r="G3656" s="59" t="str">
        <f>'PLAZA GALICIA TORRE CORRIENTES'!G463</f>
        <v>----</v>
      </c>
      <c r="H3656" s="59" t="str">
        <f>'PLAZA GALICIA TORRE CORRIENTES'!H463</f>
        <v>GERENCIA DE INFRAESTRUCTURA CORPORATIVA</v>
      </c>
      <c r="I3656" s="59">
        <f>'PLAZA GALICIA TORRE CORRIENTES'!I463</f>
        <v>0</v>
      </c>
      <c r="J3656" s="55"/>
      <c r="K3656" s="68"/>
      <c r="L3656" s="68"/>
      <c r="M3656" s="68"/>
      <c r="N3656" s="68"/>
      <c r="O3656" s="68"/>
      <c r="P3656" s="68"/>
      <c r="Q3656" s="68"/>
      <c r="R3656" s="68"/>
      <c r="S3656" s="68"/>
      <c r="T3656" s="68"/>
      <c r="U3656" s="68"/>
      <c r="V3656" s="68"/>
      <c r="W3656" s="68"/>
      <c r="X3656" s="68"/>
      <c r="Y3656" s="68"/>
      <c r="Z3656" s="68"/>
      <c r="AA3656" s="68"/>
      <c r="AB3656" s="68"/>
      <c r="AC3656" s="68"/>
      <c r="AD3656" s="68"/>
      <c r="AE3656" s="68"/>
      <c r="AF3656" s="68"/>
      <c r="AG3656" s="68"/>
      <c r="AH3656" s="68"/>
      <c r="AI3656" s="68"/>
      <c r="AJ3656" s="68"/>
      <c r="AK3656" s="68"/>
      <c r="AL3656" s="68"/>
      <c r="AM3656" s="68"/>
      <c r="AN3656" s="68"/>
      <c r="AO3656" s="68"/>
      <c r="AP3656" s="68"/>
      <c r="AQ3656" s="68"/>
      <c r="AR3656" s="68"/>
      <c r="AS3656" s="68"/>
      <c r="AT3656" s="68"/>
      <c r="AU3656" s="68"/>
      <c r="AV3656" s="68"/>
      <c r="AW3656" s="68"/>
      <c r="AX3656" s="68"/>
      <c r="AY3656" s="68"/>
      <c r="AZ3656" s="68"/>
      <c r="BA3656" s="68"/>
      <c r="BB3656" s="68"/>
      <c r="BC3656" s="68"/>
      <c r="BD3656" s="68"/>
      <c r="BE3656" s="68"/>
      <c r="BF3656" s="68"/>
      <c r="BG3656" s="68"/>
      <c r="BH3656" s="68"/>
      <c r="BI3656" s="68"/>
      <c r="BJ3656" s="68"/>
      <c r="BK3656" s="68"/>
      <c r="BL3656" s="68"/>
      <c r="BM3656" s="68"/>
      <c r="BN3656" s="68"/>
      <c r="BO3656" s="68"/>
      <c r="BP3656" s="68"/>
      <c r="BQ3656" s="68"/>
      <c r="BR3656" s="68"/>
      <c r="BS3656" s="68"/>
      <c r="BT3656" s="68"/>
      <c r="BU3656" s="68"/>
      <c r="BV3656" s="68"/>
      <c r="BW3656" s="68"/>
      <c r="BX3656" s="68"/>
      <c r="BY3656" s="68"/>
      <c r="BZ3656" s="68"/>
    </row>
    <row r="3657" spans="1:78" s="53" customFormat="1" ht="15" customHeight="1" x14ac:dyDescent="0.25">
      <c r="A3657" s="56"/>
      <c r="B3657" s="59" t="str">
        <f>'PLAZA GALICIA TORRE CORRIENTES'!B464</f>
        <v>PLAZA GALICIA (C)</v>
      </c>
      <c r="C3657" s="59" t="str">
        <f>'PLAZA GALICIA TORRE CORRIENTES'!C464</f>
        <v>8C</v>
      </c>
      <c r="D3657" s="59">
        <f>'PLAZA GALICIA TORRE CORRIENTES'!D464</f>
        <v>20</v>
      </c>
      <c r="E3657" s="59" t="str">
        <f>'PLAZA GALICIA TORRE CORRIENTES'!E464</f>
        <v>AGILES</v>
      </c>
      <c r="F3657" s="59">
        <f>'PLAZA GALICIA TORRE CORRIENTES'!F464</f>
        <v>1234</v>
      </c>
      <c r="G3657" s="59" t="str">
        <f>'PLAZA GALICIA TORRE CORRIENTES'!G464</f>
        <v>----</v>
      </c>
      <c r="H3657" s="59" t="str">
        <f>'PLAZA GALICIA TORRE CORRIENTES'!H464</f>
        <v>GERENCIA DE INFRAESTRUCTURA CORPORATIVA</v>
      </c>
      <c r="I3657" s="59">
        <f>'PLAZA GALICIA TORRE CORRIENTES'!I464</f>
        <v>0</v>
      </c>
      <c r="J3657" s="55"/>
      <c r="K3657" s="68"/>
      <c r="L3657" s="68"/>
      <c r="M3657" s="68"/>
      <c r="N3657" s="68"/>
      <c r="O3657" s="68"/>
      <c r="P3657" s="68"/>
      <c r="Q3657" s="68"/>
      <c r="R3657" s="68"/>
      <c r="S3657" s="68"/>
      <c r="T3657" s="68"/>
      <c r="U3657" s="68"/>
      <c r="V3657" s="68"/>
      <c r="W3657" s="68"/>
      <c r="X3657" s="68"/>
      <c r="Y3657" s="68"/>
      <c r="Z3657" s="68"/>
      <c r="AA3657" s="68"/>
      <c r="AB3657" s="68"/>
      <c r="AC3657" s="68"/>
      <c r="AD3657" s="68"/>
      <c r="AE3657" s="68"/>
      <c r="AF3657" s="68"/>
      <c r="AG3657" s="68"/>
      <c r="AH3657" s="68"/>
      <c r="AI3657" s="68"/>
      <c r="AJ3657" s="68"/>
      <c r="AK3657" s="68"/>
      <c r="AL3657" s="68"/>
      <c r="AM3657" s="68"/>
      <c r="AN3657" s="68"/>
      <c r="AO3657" s="68"/>
      <c r="AP3657" s="68"/>
      <c r="AQ3657" s="68"/>
      <c r="AR3657" s="68"/>
      <c r="AS3657" s="68"/>
      <c r="AT3657" s="68"/>
      <c r="AU3657" s="68"/>
      <c r="AV3657" s="68"/>
      <c r="AW3657" s="68"/>
      <c r="AX3657" s="68"/>
      <c r="AY3657" s="68"/>
      <c r="AZ3657" s="68"/>
      <c r="BA3657" s="68"/>
      <c r="BB3657" s="68"/>
      <c r="BC3657" s="68"/>
      <c r="BD3657" s="68"/>
      <c r="BE3657" s="68"/>
      <c r="BF3657" s="68"/>
      <c r="BG3657" s="68"/>
      <c r="BH3657" s="68"/>
      <c r="BI3657" s="68"/>
      <c r="BJ3657" s="68"/>
      <c r="BK3657" s="68"/>
      <c r="BL3657" s="68"/>
      <c r="BM3657" s="68"/>
      <c r="BN3657" s="68"/>
      <c r="BO3657" s="68"/>
      <c r="BP3657" s="68"/>
      <c r="BQ3657" s="68"/>
      <c r="BR3657" s="68"/>
      <c r="BS3657" s="68"/>
      <c r="BT3657" s="68"/>
      <c r="BU3657" s="68"/>
      <c r="BV3657" s="68"/>
      <c r="BW3657" s="68"/>
      <c r="BX3657" s="68"/>
      <c r="BY3657" s="68"/>
      <c r="BZ3657" s="68"/>
    </row>
    <row r="3658" spans="1:78" s="53" customFormat="1" ht="15" customHeight="1" x14ac:dyDescent="0.25">
      <c r="A3658" s="56"/>
      <c r="B3658" s="59" t="str">
        <f>'PLAZA GALICIA TORRE CORRIENTES'!B465</f>
        <v>PLAZA GALICIA (C)</v>
      </c>
      <c r="C3658" s="59" t="str">
        <f>'PLAZA GALICIA TORRE CORRIENTES'!C465</f>
        <v>8C</v>
      </c>
      <c r="D3658" s="59">
        <f>'PLAZA GALICIA TORRE CORRIENTES'!D465</f>
        <v>21</v>
      </c>
      <c r="E3658" s="59" t="str">
        <f>'PLAZA GALICIA TORRE CORRIENTES'!E465</f>
        <v>AGILES</v>
      </c>
      <c r="F3658" s="59">
        <f>'PLAZA GALICIA TORRE CORRIENTES'!F465</f>
        <v>1234</v>
      </c>
      <c r="G3658" s="59" t="str">
        <f>'PLAZA GALICIA TORRE CORRIENTES'!G465</f>
        <v>----</v>
      </c>
      <c r="H3658" s="59" t="str">
        <f>'PLAZA GALICIA TORRE CORRIENTES'!H465</f>
        <v>GERENCIA DE INFRAESTRUCTURA CORPORATIVA</v>
      </c>
      <c r="I3658" s="59">
        <f>'PLAZA GALICIA TORRE CORRIENTES'!I465</f>
        <v>0</v>
      </c>
      <c r="J3658" s="55"/>
      <c r="K3658" s="68"/>
      <c r="L3658" s="68"/>
      <c r="M3658" s="68"/>
      <c r="N3658" s="68"/>
      <c r="O3658" s="68"/>
      <c r="P3658" s="68"/>
      <c r="Q3658" s="68"/>
      <c r="R3658" s="68"/>
      <c r="S3658" s="68"/>
      <c r="T3658" s="68"/>
      <c r="U3658" s="68"/>
      <c r="V3658" s="68"/>
      <c r="W3658" s="68"/>
      <c r="X3658" s="68"/>
      <c r="Y3658" s="68"/>
      <c r="Z3658" s="68"/>
      <c r="AA3658" s="68"/>
      <c r="AB3658" s="68"/>
      <c r="AC3658" s="68"/>
      <c r="AD3658" s="68"/>
      <c r="AE3658" s="68"/>
      <c r="AF3658" s="68"/>
      <c r="AG3658" s="68"/>
      <c r="AH3658" s="68"/>
      <c r="AI3658" s="68"/>
      <c r="AJ3658" s="68"/>
      <c r="AK3658" s="68"/>
      <c r="AL3658" s="68"/>
      <c r="AM3658" s="68"/>
      <c r="AN3658" s="68"/>
      <c r="AO3658" s="68"/>
      <c r="AP3658" s="68"/>
      <c r="AQ3658" s="68"/>
      <c r="AR3658" s="68"/>
      <c r="AS3658" s="68"/>
      <c r="AT3658" s="68"/>
      <c r="AU3658" s="68"/>
      <c r="AV3658" s="68"/>
      <c r="AW3658" s="68"/>
      <c r="AX3658" s="68"/>
      <c r="AY3658" s="68"/>
      <c r="AZ3658" s="68"/>
      <c r="BA3658" s="68"/>
      <c r="BB3658" s="68"/>
      <c r="BC3658" s="68"/>
      <c r="BD3658" s="68"/>
      <c r="BE3658" s="68"/>
      <c r="BF3658" s="68"/>
      <c r="BG3658" s="68"/>
      <c r="BH3658" s="68"/>
      <c r="BI3658" s="68"/>
      <c r="BJ3658" s="68"/>
      <c r="BK3658" s="68"/>
      <c r="BL3658" s="68"/>
      <c r="BM3658" s="68"/>
      <c r="BN3658" s="68"/>
      <c r="BO3658" s="68"/>
      <c r="BP3658" s="68"/>
      <c r="BQ3658" s="68"/>
      <c r="BR3658" s="68"/>
      <c r="BS3658" s="68"/>
      <c r="BT3658" s="68"/>
      <c r="BU3658" s="68"/>
      <c r="BV3658" s="68"/>
      <c r="BW3658" s="68"/>
      <c r="BX3658" s="68"/>
      <c r="BY3658" s="68"/>
      <c r="BZ3658" s="68"/>
    </row>
    <row r="3659" spans="1:78" s="53" customFormat="1" ht="15" customHeight="1" x14ac:dyDescent="0.25">
      <c r="A3659" s="56"/>
      <c r="B3659" s="59" t="str">
        <f>'PLAZA GALICIA TORRE CORRIENTES'!B466</f>
        <v>PLAZA GALICIA (C)</v>
      </c>
      <c r="C3659" s="59" t="str">
        <f>'PLAZA GALICIA TORRE CORRIENTES'!C466</f>
        <v>8C</v>
      </c>
      <c r="D3659" s="59">
        <f>'PLAZA GALICIA TORRE CORRIENTES'!D466</f>
        <v>22</v>
      </c>
      <c r="E3659" s="59" t="str">
        <f>'PLAZA GALICIA TORRE CORRIENTES'!E466</f>
        <v>AGILES</v>
      </c>
      <c r="F3659" s="59">
        <f>'PLAZA GALICIA TORRE CORRIENTES'!F466</f>
        <v>1234</v>
      </c>
      <c r="G3659" s="59" t="str">
        <f>'PLAZA GALICIA TORRE CORRIENTES'!G466</f>
        <v>----</v>
      </c>
      <c r="H3659" s="59" t="str">
        <f>'PLAZA GALICIA TORRE CORRIENTES'!H466</f>
        <v>GERENCIA DE INFRAESTRUCTURA CORPORATIVA</v>
      </c>
      <c r="I3659" s="59">
        <f>'PLAZA GALICIA TORRE CORRIENTES'!I466</f>
        <v>0</v>
      </c>
      <c r="J3659" s="55"/>
      <c r="K3659" s="68"/>
      <c r="L3659" s="68"/>
      <c r="M3659" s="68"/>
      <c r="N3659" s="68"/>
      <c r="O3659" s="68"/>
      <c r="P3659" s="68"/>
      <c r="Q3659" s="68"/>
      <c r="R3659" s="68"/>
      <c r="S3659" s="68"/>
      <c r="T3659" s="68"/>
      <c r="U3659" s="68"/>
      <c r="V3659" s="68"/>
      <c r="W3659" s="68"/>
      <c r="X3659" s="68"/>
      <c r="Y3659" s="68"/>
      <c r="Z3659" s="68"/>
      <c r="AA3659" s="68"/>
      <c r="AB3659" s="68"/>
      <c r="AC3659" s="68"/>
      <c r="AD3659" s="68"/>
      <c r="AE3659" s="68"/>
      <c r="AF3659" s="68"/>
      <c r="AG3659" s="68"/>
      <c r="AH3659" s="68"/>
      <c r="AI3659" s="68"/>
      <c r="AJ3659" s="68"/>
      <c r="AK3659" s="68"/>
      <c r="AL3659" s="68"/>
      <c r="AM3659" s="68"/>
      <c r="AN3659" s="68"/>
      <c r="AO3659" s="68"/>
      <c r="AP3659" s="68"/>
      <c r="AQ3659" s="68"/>
      <c r="AR3659" s="68"/>
      <c r="AS3659" s="68"/>
      <c r="AT3659" s="68"/>
      <c r="AU3659" s="68"/>
      <c r="AV3659" s="68"/>
      <c r="AW3659" s="68"/>
      <c r="AX3659" s="68"/>
      <c r="AY3659" s="68"/>
      <c r="AZ3659" s="68"/>
      <c r="BA3659" s="68"/>
      <c r="BB3659" s="68"/>
      <c r="BC3659" s="68"/>
      <c r="BD3659" s="68"/>
      <c r="BE3659" s="68"/>
      <c r="BF3659" s="68"/>
      <c r="BG3659" s="68"/>
      <c r="BH3659" s="68"/>
      <c r="BI3659" s="68"/>
      <c r="BJ3659" s="68"/>
      <c r="BK3659" s="68"/>
      <c r="BL3659" s="68"/>
      <c r="BM3659" s="68"/>
      <c r="BN3659" s="68"/>
      <c r="BO3659" s="68"/>
      <c r="BP3659" s="68"/>
      <c r="BQ3659" s="68"/>
      <c r="BR3659" s="68"/>
      <c r="BS3659" s="68"/>
      <c r="BT3659" s="68"/>
      <c r="BU3659" s="68"/>
      <c r="BV3659" s="68"/>
      <c r="BW3659" s="68"/>
      <c r="BX3659" s="68"/>
      <c r="BY3659" s="68"/>
      <c r="BZ3659" s="68"/>
    </row>
    <row r="3660" spans="1:78" s="53" customFormat="1" ht="15" customHeight="1" x14ac:dyDescent="0.25">
      <c r="A3660" s="56"/>
      <c r="B3660" s="59" t="str">
        <f>'PLAZA GALICIA TORRE CORRIENTES'!B467</f>
        <v>PLAZA GALICIA (C)</v>
      </c>
      <c r="C3660" s="59" t="str">
        <f>'PLAZA GALICIA TORRE CORRIENTES'!C467</f>
        <v>8C</v>
      </c>
      <c r="D3660" s="59">
        <f>'PLAZA GALICIA TORRE CORRIENTES'!D467</f>
        <v>23</v>
      </c>
      <c r="E3660" s="59" t="str">
        <f>'PLAZA GALICIA TORRE CORRIENTES'!E467</f>
        <v>AGILES</v>
      </c>
      <c r="F3660" s="59">
        <f>'PLAZA GALICIA TORRE CORRIENTES'!F467</f>
        <v>1234</v>
      </c>
      <c r="G3660" s="59" t="str">
        <f>'PLAZA GALICIA TORRE CORRIENTES'!G467</f>
        <v>----</v>
      </c>
      <c r="H3660" s="59" t="str">
        <f>'PLAZA GALICIA TORRE CORRIENTES'!H467</f>
        <v>GERENCIA DE INFRAESTRUCTURA CORPORATIVA</v>
      </c>
      <c r="I3660" s="59">
        <f>'PLAZA GALICIA TORRE CORRIENTES'!I467</f>
        <v>0</v>
      </c>
      <c r="J3660" s="55"/>
      <c r="K3660" s="68"/>
      <c r="L3660" s="68"/>
      <c r="M3660" s="68"/>
      <c r="N3660" s="68"/>
      <c r="O3660" s="68"/>
      <c r="P3660" s="68"/>
      <c r="Q3660" s="68"/>
      <c r="R3660" s="68"/>
      <c r="S3660" s="68"/>
      <c r="T3660" s="68"/>
      <c r="U3660" s="68"/>
      <c r="V3660" s="68"/>
      <c r="W3660" s="68"/>
      <c r="X3660" s="68"/>
      <c r="Y3660" s="68"/>
      <c r="Z3660" s="68"/>
      <c r="AA3660" s="68"/>
      <c r="AB3660" s="68"/>
      <c r="AC3660" s="68"/>
      <c r="AD3660" s="68"/>
      <c r="AE3660" s="68"/>
      <c r="AF3660" s="68"/>
      <c r="AG3660" s="68"/>
      <c r="AH3660" s="68"/>
      <c r="AI3660" s="68"/>
      <c r="AJ3660" s="68"/>
      <c r="AK3660" s="68"/>
      <c r="AL3660" s="68"/>
      <c r="AM3660" s="68"/>
      <c r="AN3660" s="68"/>
      <c r="AO3660" s="68"/>
      <c r="AP3660" s="68"/>
      <c r="AQ3660" s="68"/>
      <c r="AR3660" s="68"/>
      <c r="AS3660" s="68"/>
      <c r="AT3660" s="68"/>
      <c r="AU3660" s="68"/>
      <c r="AV3660" s="68"/>
      <c r="AW3660" s="68"/>
      <c r="AX3660" s="68"/>
      <c r="AY3660" s="68"/>
      <c r="AZ3660" s="68"/>
      <c r="BA3660" s="68"/>
      <c r="BB3660" s="68"/>
      <c r="BC3660" s="68"/>
      <c r="BD3660" s="68"/>
      <c r="BE3660" s="68"/>
      <c r="BF3660" s="68"/>
      <c r="BG3660" s="68"/>
      <c r="BH3660" s="68"/>
      <c r="BI3660" s="68"/>
      <c r="BJ3660" s="68"/>
      <c r="BK3660" s="68"/>
      <c r="BL3660" s="68"/>
      <c r="BM3660" s="68"/>
      <c r="BN3660" s="68"/>
      <c r="BO3660" s="68"/>
      <c r="BP3660" s="68"/>
      <c r="BQ3660" s="68"/>
      <c r="BR3660" s="68"/>
      <c r="BS3660" s="68"/>
      <c r="BT3660" s="68"/>
      <c r="BU3660" s="68"/>
      <c r="BV3660" s="68"/>
      <c r="BW3660" s="68"/>
      <c r="BX3660" s="68"/>
      <c r="BY3660" s="68"/>
      <c r="BZ3660" s="68"/>
    </row>
    <row r="3661" spans="1:78" s="53" customFormat="1" ht="15" customHeight="1" x14ac:dyDescent="0.25">
      <c r="A3661" s="56"/>
      <c r="B3661" s="59" t="str">
        <f>'PLAZA GALICIA TORRE CORRIENTES'!B468</f>
        <v>PLAZA GALICIA (C)</v>
      </c>
      <c r="C3661" s="59" t="str">
        <f>'PLAZA GALICIA TORRE CORRIENTES'!C468</f>
        <v>8C</v>
      </c>
      <c r="D3661" s="59">
        <f>'PLAZA GALICIA TORRE CORRIENTES'!D468</f>
        <v>24</v>
      </c>
      <c r="E3661" s="59" t="str">
        <f>'PLAZA GALICIA TORRE CORRIENTES'!E468</f>
        <v>AGILES</v>
      </c>
      <c r="F3661" s="59">
        <f>'PLAZA GALICIA TORRE CORRIENTES'!F468</f>
        <v>1234</v>
      </c>
      <c r="G3661" s="59" t="str">
        <f>'PLAZA GALICIA TORRE CORRIENTES'!G468</f>
        <v>----</v>
      </c>
      <c r="H3661" s="59" t="str">
        <f>'PLAZA GALICIA TORRE CORRIENTES'!H468</f>
        <v>GERENCIA DE INFRAESTRUCTURA CORPORATIVA</v>
      </c>
      <c r="I3661" s="59">
        <f>'PLAZA GALICIA TORRE CORRIENTES'!I468</f>
        <v>0</v>
      </c>
      <c r="J3661" s="55"/>
      <c r="K3661" s="68"/>
      <c r="L3661" s="68"/>
      <c r="M3661" s="68"/>
      <c r="N3661" s="68"/>
      <c r="O3661" s="68"/>
      <c r="P3661" s="68"/>
      <c r="Q3661" s="68"/>
      <c r="R3661" s="68"/>
      <c r="S3661" s="68"/>
      <c r="T3661" s="68"/>
      <c r="U3661" s="68"/>
      <c r="V3661" s="68"/>
      <c r="W3661" s="68"/>
      <c r="X3661" s="68"/>
      <c r="Y3661" s="68"/>
      <c r="Z3661" s="68"/>
      <c r="AA3661" s="68"/>
      <c r="AB3661" s="68"/>
      <c r="AC3661" s="68"/>
      <c r="AD3661" s="68"/>
      <c r="AE3661" s="68"/>
      <c r="AF3661" s="68"/>
      <c r="AG3661" s="68"/>
      <c r="AH3661" s="68"/>
      <c r="AI3661" s="68"/>
      <c r="AJ3661" s="68"/>
      <c r="AK3661" s="68"/>
      <c r="AL3661" s="68"/>
      <c r="AM3661" s="68"/>
      <c r="AN3661" s="68"/>
      <c r="AO3661" s="68"/>
      <c r="AP3661" s="68"/>
      <c r="AQ3661" s="68"/>
      <c r="AR3661" s="68"/>
      <c r="AS3661" s="68"/>
      <c r="AT3661" s="68"/>
      <c r="AU3661" s="68"/>
      <c r="AV3661" s="68"/>
      <c r="AW3661" s="68"/>
      <c r="AX3661" s="68"/>
      <c r="AY3661" s="68"/>
      <c r="AZ3661" s="68"/>
      <c r="BA3661" s="68"/>
      <c r="BB3661" s="68"/>
      <c r="BC3661" s="68"/>
      <c r="BD3661" s="68"/>
      <c r="BE3661" s="68"/>
      <c r="BF3661" s="68"/>
      <c r="BG3661" s="68"/>
      <c r="BH3661" s="68"/>
      <c r="BI3661" s="68"/>
      <c r="BJ3661" s="68"/>
      <c r="BK3661" s="68"/>
      <c r="BL3661" s="68"/>
      <c r="BM3661" s="68"/>
      <c r="BN3661" s="68"/>
      <c r="BO3661" s="68"/>
      <c r="BP3661" s="68"/>
      <c r="BQ3661" s="68"/>
      <c r="BR3661" s="68"/>
      <c r="BS3661" s="68"/>
      <c r="BT3661" s="68"/>
      <c r="BU3661" s="68"/>
      <c r="BV3661" s="68"/>
      <c r="BW3661" s="68"/>
      <c r="BX3661" s="68"/>
      <c r="BY3661" s="68"/>
      <c r="BZ3661" s="68"/>
    </row>
    <row r="3662" spans="1:78" s="53" customFormat="1" ht="15" customHeight="1" x14ac:dyDescent="0.25">
      <c r="A3662" s="56"/>
      <c r="B3662" s="59" t="str">
        <f>'PLAZA GALICIA TORRE CORRIENTES'!B469</f>
        <v>PLAZA GALICIA (C)</v>
      </c>
      <c r="C3662" s="59" t="str">
        <f>'PLAZA GALICIA TORRE CORRIENTES'!C469</f>
        <v>8C</v>
      </c>
      <c r="D3662" s="59">
        <f>'PLAZA GALICIA TORRE CORRIENTES'!D469</f>
        <v>25</v>
      </c>
      <c r="E3662" s="59" t="str">
        <f>'PLAZA GALICIA TORRE CORRIENTES'!E469</f>
        <v>AGILES</v>
      </c>
      <c r="F3662" s="59">
        <f>'PLAZA GALICIA TORRE CORRIENTES'!F469</f>
        <v>1234</v>
      </c>
      <c r="G3662" s="59" t="str">
        <f>'PLAZA GALICIA TORRE CORRIENTES'!G469</f>
        <v>----</v>
      </c>
      <c r="H3662" s="59" t="str">
        <f>'PLAZA GALICIA TORRE CORRIENTES'!H469</f>
        <v>GERENCIA DE INFRAESTRUCTURA CORPORATIVA</v>
      </c>
      <c r="I3662" s="59">
        <f>'PLAZA GALICIA TORRE CORRIENTES'!I469</f>
        <v>0</v>
      </c>
      <c r="J3662" s="55"/>
      <c r="K3662" s="68"/>
      <c r="L3662" s="68"/>
      <c r="M3662" s="68"/>
      <c r="N3662" s="68"/>
      <c r="O3662" s="68"/>
      <c r="P3662" s="68"/>
      <c r="Q3662" s="68"/>
      <c r="R3662" s="68"/>
      <c r="S3662" s="68"/>
      <c r="T3662" s="68"/>
      <c r="U3662" s="68"/>
      <c r="V3662" s="68"/>
      <c r="W3662" s="68"/>
      <c r="X3662" s="68"/>
      <c r="Y3662" s="68"/>
      <c r="Z3662" s="68"/>
      <c r="AA3662" s="68"/>
      <c r="AB3662" s="68"/>
      <c r="AC3662" s="68"/>
      <c r="AD3662" s="68"/>
      <c r="AE3662" s="68"/>
      <c r="AF3662" s="68"/>
      <c r="AG3662" s="68"/>
      <c r="AH3662" s="68"/>
      <c r="AI3662" s="68"/>
      <c r="AJ3662" s="68"/>
      <c r="AK3662" s="68"/>
      <c r="AL3662" s="68"/>
      <c r="AM3662" s="68"/>
      <c r="AN3662" s="68"/>
      <c r="AO3662" s="68"/>
      <c r="AP3662" s="68"/>
      <c r="AQ3662" s="68"/>
      <c r="AR3662" s="68"/>
      <c r="AS3662" s="68"/>
      <c r="AT3662" s="68"/>
      <c r="AU3662" s="68"/>
      <c r="AV3662" s="68"/>
      <c r="AW3662" s="68"/>
      <c r="AX3662" s="68"/>
      <c r="AY3662" s="68"/>
      <c r="AZ3662" s="68"/>
      <c r="BA3662" s="68"/>
      <c r="BB3662" s="68"/>
      <c r="BC3662" s="68"/>
      <c r="BD3662" s="68"/>
      <c r="BE3662" s="68"/>
      <c r="BF3662" s="68"/>
      <c r="BG3662" s="68"/>
      <c r="BH3662" s="68"/>
      <c r="BI3662" s="68"/>
      <c r="BJ3662" s="68"/>
      <c r="BK3662" s="68"/>
      <c r="BL3662" s="68"/>
      <c r="BM3662" s="68"/>
      <c r="BN3662" s="68"/>
      <c r="BO3662" s="68"/>
      <c r="BP3662" s="68"/>
      <c r="BQ3662" s="68"/>
      <c r="BR3662" s="68"/>
      <c r="BS3662" s="68"/>
      <c r="BT3662" s="68"/>
      <c r="BU3662" s="68"/>
      <c r="BV3662" s="68"/>
      <c r="BW3662" s="68"/>
      <c r="BX3662" s="68"/>
      <c r="BY3662" s="68"/>
      <c r="BZ3662" s="68"/>
    </row>
    <row r="3663" spans="1:78" s="53" customFormat="1" ht="15" customHeight="1" x14ac:dyDescent="0.25">
      <c r="A3663" s="56"/>
      <c r="B3663" s="59" t="str">
        <f>'PLAZA GALICIA TORRE CORRIENTES'!B470</f>
        <v>PLAZA GALICIA (C)</v>
      </c>
      <c r="C3663" s="59" t="str">
        <f>'PLAZA GALICIA TORRE CORRIENTES'!C470</f>
        <v>8C</v>
      </c>
      <c r="D3663" s="59">
        <f>'PLAZA GALICIA TORRE CORRIENTES'!D470</f>
        <v>26</v>
      </c>
      <c r="E3663" s="59" t="str">
        <f>'PLAZA GALICIA TORRE CORRIENTES'!E470</f>
        <v>AGILES</v>
      </c>
      <c r="F3663" s="59">
        <f>'PLAZA GALICIA TORRE CORRIENTES'!F470</f>
        <v>1234</v>
      </c>
      <c r="G3663" s="59" t="str">
        <f>'PLAZA GALICIA TORRE CORRIENTES'!G470</f>
        <v>----</v>
      </c>
      <c r="H3663" s="59" t="str">
        <f>'PLAZA GALICIA TORRE CORRIENTES'!H470</f>
        <v>GERENCIA DE INFRAESTRUCTURA CORPORATIVA</v>
      </c>
      <c r="I3663" s="59">
        <f>'PLAZA GALICIA TORRE CORRIENTES'!I470</f>
        <v>0</v>
      </c>
      <c r="J3663" s="55"/>
      <c r="K3663" s="68"/>
      <c r="L3663" s="68"/>
      <c r="M3663" s="68"/>
      <c r="N3663" s="68"/>
      <c r="O3663" s="68"/>
      <c r="P3663" s="68"/>
      <c r="Q3663" s="68"/>
      <c r="R3663" s="68"/>
      <c r="S3663" s="68"/>
      <c r="T3663" s="68"/>
      <c r="U3663" s="68"/>
      <c r="V3663" s="68"/>
      <c r="W3663" s="68"/>
      <c r="X3663" s="68"/>
      <c r="Y3663" s="68"/>
      <c r="Z3663" s="68"/>
      <c r="AA3663" s="68"/>
      <c r="AB3663" s="68"/>
      <c r="AC3663" s="68"/>
      <c r="AD3663" s="68"/>
      <c r="AE3663" s="68"/>
      <c r="AF3663" s="68"/>
      <c r="AG3663" s="68"/>
      <c r="AH3663" s="68"/>
      <c r="AI3663" s="68"/>
      <c r="AJ3663" s="68"/>
      <c r="AK3663" s="68"/>
      <c r="AL3663" s="68"/>
      <c r="AM3663" s="68"/>
      <c r="AN3663" s="68"/>
      <c r="AO3663" s="68"/>
      <c r="AP3663" s="68"/>
      <c r="AQ3663" s="68"/>
      <c r="AR3663" s="68"/>
      <c r="AS3663" s="68"/>
      <c r="AT3663" s="68"/>
      <c r="AU3663" s="68"/>
      <c r="AV3663" s="68"/>
      <c r="AW3663" s="68"/>
      <c r="AX3663" s="68"/>
      <c r="AY3663" s="68"/>
      <c r="AZ3663" s="68"/>
      <c r="BA3663" s="68"/>
      <c r="BB3663" s="68"/>
      <c r="BC3663" s="68"/>
      <c r="BD3663" s="68"/>
      <c r="BE3663" s="68"/>
      <c r="BF3663" s="68"/>
      <c r="BG3663" s="68"/>
      <c r="BH3663" s="68"/>
      <c r="BI3663" s="68"/>
      <c r="BJ3663" s="68"/>
      <c r="BK3663" s="68"/>
      <c r="BL3663" s="68"/>
      <c r="BM3663" s="68"/>
      <c r="BN3663" s="68"/>
      <c r="BO3663" s="68"/>
      <c r="BP3663" s="68"/>
      <c r="BQ3663" s="68"/>
      <c r="BR3663" s="68"/>
      <c r="BS3663" s="68"/>
      <c r="BT3663" s="68"/>
      <c r="BU3663" s="68"/>
      <c r="BV3663" s="68"/>
      <c r="BW3663" s="68"/>
      <c r="BX3663" s="68"/>
      <c r="BY3663" s="68"/>
      <c r="BZ3663" s="68"/>
    </row>
    <row r="3664" spans="1:78" s="53" customFormat="1" ht="15" customHeight="1" x14ac:dyDescent="0.25">
      <c r="A3664" s="56"/>
      <c r="B3664" s="59" t="str">
        <f>'PLAZA GALICIA TORRE CORRIENTES'!B471</f>
        <v>PLAZA GALICIA (C)</v>
      </c>
      <c r="C3664" s="59" t="str">
        <f>'PLAZA GALICIA TORRE CORRIENTES'!C471</f>
        <v>8C</v>
      </c>
      <c r="D3664" s="59">
        <f>'PLAZA GALICIA TORRE CORRIENTES'!D471</f>
        <v>27</v>
      </c>
      <c r="E3664" s="59" t="str">
        <f>'PLAZA GALICIA TORRE CORRIENTES'!E471</f>
        <v>AGILES</v>
      </c>
      <c r="F3664" s="59">
        <f>'PLAZA GALICIA TORRE CORRIENTES'!F471</f>
        <v>1234</v>
      </c>
      <c r="G3664" s="59" t="str">
        <f>'PLAZA GALICIA TORRE CORRIENTES'!G471</f>
        <v>----</v>
      </c>
      <c r="H3664" s="59" t="str">
        <f>'PLAZA GALICIA TORRE CORRIENTES'!H471</f>
        <v>GERENCIA DE INFRAESTRUCTURA CORPORATIVA</v>
      </c>
      <c r="I3664" s="59">
        <f>'PLAZA GALICIA TORRE CORRIENTES'!I471</f>
        <v>0</v>
      </c>
      <c r="J3664" s="55"/>
      <c r="K3664" s="68"/>
      <c r="L3664" s="68"/>
      <c r="M3664" s="68"/>
      <c r="N3664" s="68"/>
      <c r="O3664" s="68"/>
      <c r="P3664" s="68"/>
      <c r="Q3664" s="68"/>
      <c r="R3664" s="68"/>
      <c r="S3664" s="68"/>
      <c r="T3664" s="68"/>
      <c r="U3664" s="68"/>
      <c r="V3664" s="68"/>
      <c r="W3664" s="68"/>
      <c r="X3664" s="68"/>
      <c r="Y3664" s="68"/>
      <c r="Z3664" s="68"/>
      <c r="AA3664" s="68"/>
      <c r="AB3664" s="68"/>
      <c r="AC3664" s="68"/>
      <c r="AD3664" s="68"/>
      <c r="AE3664" s="68"/>
      <c r="AF3664" s="68"/>
      <c r="AG3664" s="68"/>
      <c r="AH3664" s="68"/>
      <c r="AI3664" s="68"/>
      <c r="AJ3664" s="68"/>
      <c r="AK3664" s="68"/>
      <c r="AL3664" s="68"/>
      <c r="AM3664" s="68"/>
      <c r="AN3664" s="68"/>
      <c r="AO3664" s="68"/>
      <c r="AP3664" s="68"/>
      <c r="AQ3664" s="68"/>
      <c r="AR3664" s="68"/>
      <c r="AS3664" s="68"/>
      <c r="AT3664" s="68"/>
      <c r="AU3664" s="68"/>
      <c r="AV3664" s="68"/>
      <c r="AW3664" s="68"/>
      <c r="AX3664" s="68"/>
      <c r="AY3664" s="68"/>
      <c r="AZ3664" s="68"/>
      <c r="BA3664" s="68"/>
      <c r="BB3664" s="68"/>
      <c r="BC3664" s="68"/>
      <c r="BD3664" s="68"/>
      <c r="BE3664" s="68"/>
      <c r="BF3664" s="68"/>
      <c r="BG3664" s="68"/>
      <c r="BH3664" s="68"/>
      <c r="BI3664" s="68"/>
      <c r="BJ3664" s="68"/>
      <c r="BK3664" s="68"/>
      <c r="BL3664" s="68"/>
      <c r="BM3664" s="68"/>
      <c r="BN3664" s="68"/>
      <c r="BO3664" s="68"/>
      <c r="BP3664" s="68"/>
      <c r="BQ3664" s="68"/>
      <c r="BR3664" s="68"/>
      <c r="BS3664" s="68"/>
      <c r="BT3664" s="68"/>
      <c r="BU3664" s="68"/>
      <c r="BV3664" s="68"/>
      <c r="BW3664" s="68"/>
      <c r="BX3664" s="68"/>
      <c r="BY3664" s="68"/>
      <c r="BZ3664" s="68"/>
    </row>
    <row r="3665" spans="1:78" s="53" customFormat="1" ht="15" customHeight="1" x14ac:dyDescent="0.25">
      <c r="A3665" s="56"/>
      <c r="B3665" s="59" t="str">
        <f>'PLAZA GALICIA TORRE CORRIENTES'!B472</f>
        <v>PLAZA GALICIA (C)</v>
      </c>
      <c r="C3665" s="59" t="str">
        <f>'PLAZA GALICIA TORRE CORRIENTES'!C472</f>
        <v>8C</v>
      </c>
      <c r="D3665" s="59">
        <f>'PLAZA GALICIA TORRE CORRIENTES'!D472</f>
        <v>28</v>
      </c>
      <c r="E3665" s="59" t="str">
        <f>'PLAZA GALICIA TORRE CORRIENTES'!E472</f>
        <v>AGILES</v>
      </c>
      <c r="F3665" s="59">
        <f>'PLAZA GALICIA TORRE CORRIENTES'!F472</f>
        <v>1234</v>
      </c>
      <c r="G3665" s="59" t="str">
        <f>'PLAZA GALICIA TORRE CORRIENTES'!G472</f>
        <v>----</v>
      </c>
      <c r="H3665" s="59" t="str">
        <f>'PLAZA GALICIA TORRE CORRIENTES'!H472</f>
        <v>GERENCIA DE INFRAESTRUCTURA CORPORATIVA</v>
      </c>
      <c r="I3665" s="59">
        <f>'PLAZA GALICIA TORRE CORRIENTES'!I472</f>
        <v>0</v>
      </c>
      <c r="J3665" s="55"/>
      <c r="K3665" s="68"/>
      <c r="L3665" s="68"/>
      <c r="M3665" s="68"/>
      <c r="N3665" s="68"/>
      <c r="O3665" s="68"/>
      <c r="P3665" s="68"/>
      <c r="Q3665" s="68"/>
      <c r="R3665" s="68"/>
      <c r="S3665" s="68"/>
      <c r="T3665" s="68"/>
      <c r="U3665" s="68"/>
      <c r="V3665" s="68"/>
      <c r="W3665" s="68"/>
      <c r="X3665" s="68"/>
      <c r="Y3665" s="68"/>
      <c r="Z3665" s="68"/>
      <c r="AA3665" s="68"/>
      <c r="AB3665" s="68"/>
      <c r="AC3665" s="68"/>
      <c r="AD3665" s="68"/>
      <c r="AE3665" s="68"/>
      <c r="AF3665" s="68"/>
      <c r="AG3665" s="68"/>
      <c r="AH3665" s="68"/>
      <c r="AI3665" s="68"/>
      <c r="AJ3665" s="68"/>
      <c r="AK3665" s="68"/>
      <c r="AL3665" s="68"/>
      <c r="AM3665" s="68"/>
      <c r="AN3665" s="68"/>
      <c r="AO3665" s="68"/>
      <c r="AP3665" s="68"/>
      <c r="AQ3665" s="68"/>
      <c r="AR3665" s="68"/>
      <c r="AS3665" s="68"/>
      <c r="AT3665" s="68"/>
      <c r="AU3665" s="68"/>
      <c r="AV3665" s="68"/>
      <c r="AW3665" s="68"/>
      <c r="AX3665" s="68"/>
      <c r="AY3665" s="68"/>
      <c r="AZ3665" s="68"/>
      <c r="BA3665" s="68"/>
      <c r="BB3665" s="68"/>
      <c r="BC3665" s="68"/>
      <c r="BD3665" s="68"/>
      <c r="BE3665" s="68"/>
      <c r="BF3665" s="68"/>
      <c r="BG3665" s="68"/>
      <c r="BH3665" s="68"/>
      <c r="BI3665" s="68"/>
      <c r="BJ3665" s="68"/>
      <c r="BK3665" s="68"/>
      <c r="BL3665" s="68"/>
      <c r="BM3665" s="68"/>
      <c r="BN3665" s="68"/>
      <c r="BO3665" s="68"/>
      <c r="BP3665" s="68"/>
      <c r="BQ3665" s="68"/>
      <c r="BR3665" s="68"/>
      <c r="BS3665" s="68"/>
      <c r="BT3665" s="68"/>
      <c r="BU3665" s="68"/>
      <c r="BV3665" s="68"/>
      <c r="BW3665" s="68"/>
      <c r="BX3665" s="68"/>
      <c r="BY3665" s="68"/>
      <c r="BZ3665" s="68"/>
    </row>
    <row r="3666" spans="1:78" s="53" customFormat="1" ht="15" customHeight="1" x14ac:dyDescent="0.25">
      <c r="A3666" s="56"/>
      <c r="B3666" s="59" t="str">
        <f>'PLAZA GALICIA TORRE CORRIENTES'!B473</f>
        <v>PLAZA GALICIA (C)</v>
      </c>
      <c r="C3666" s="59" t="str">
        <f>'PLAZA GALICIA TORRE CORRIENTES'!C473</f>
        <v>8C</v>
      </c>
      <c r="D3666" s="59">
        <f>'PLAZA GALICIA TORRE CORRIENTES'!D473</f>
        <v>29</v>
      </c>
      <c r="E3666" s="59" t="str">
        <f>'PLAZA GALICIA TORRE CORRIENTES'!E473</f>
        <v>AGILES</v>
      </c>
      <c r="F3666" s="59">
        <f>'PLAZA GALICIA TORRE CORRIENTES'!F473</f>
        <v>1234</v>
      </c>
      <c r="G3666" s="59" t="str">
        <f>'PLAZA GALICIA TORRE CORRIENTES'!G473</f>
        <v>----</v>
      </c>
      <c r="H3666" s="59" t="str">
        <f>'PLAZA GALICIA TORRE CORRIENTES'!H473</f>
        <v>GERENCIA DE INFRAESTRUCTURA CORPORATIVA</v>
      </c>
      <c r="I3666" s="59">
        <f>'PLAZA GALICIA TORRE CORRIENTES'!I473</f>
        <v>0</v>
      </c>
      <c r="J3666" s="55"/>
      <c r="K3666" s="68"/>
      <c r="L3666" s="68"/>
      <c r="M3666" s="68"/>
      <c r="N3666" s="68"/>
      <c r="O3666" s="68"/>
      <c r="P3666" s="68"/>
      <c r="Q3666" s="68"/>
      <c r="R3666" s="68"/>
      <c r="S3666" s="68"/>
      <c r="T3666" s="68"/>
      <c r="U3666" s="68"/>
      <c r="V3666" s="68"/>
      <c r="W3666" s="68"/>
      <c r="X3666" s="68"/>
      <c r="Y3666" s="68"/>
      <c r="Z3666" s="68"/>
      <c r="AA3666" s="68"/>
      <c r="AB3666" s="68"/>
      <c r="AC3666" s="68"/>
      <c r="AD3666" s="68"/>
      <c r="AE3666" s="68"/>
      <c r="AF3666" s="68"/>
      <c r="AG3666" s="68"/>
      <c r="AH3666" s="68"/>
      <c r="AI3666" s="68"/>
      <c r="AJ3666" s="68"/>
      <c r="AK3666" s="68"/>
      <c r="AL3666" s="68"/>
      <c r="AM3666" s="68"/>
      <c r="AN3666" s="68"/>
      <c r="AO3666" s="68"/>
      <c r="AP3666" s="68"/>
      <c r="AQ3666" s="68"/>
      <c r="AR3666" s="68"/>
      <c r="AS3666" s="68"/>
      <c r="AT3666" s="68"/>
      <c r="AU3666" s="68"/>
      <c r="AV3666" s="68"/>
      <c r="AW3666" s="68"/>
      <c r="AX3666" s="68"/>
      <c r="AY3666" s="68"/>
      <c r="AZ3666" s="68"/>
      <c r="BA3666" s="68"/>
      <c r="BB3666" s="68"/>
      <c r="BC3666" s="68"/>
      <c r="BD3666" s="68"/>
      <c r="BE3666" s="68"/>
      <c r="BF3666" s="68"/>
      <c r="BG3666" s="68"/>
      <c r="BH3666" s="68"/>
      <c r="BI3666" s="68"/>
      <c r="BJ3666" s="68"/>
      <c r="BK3666" s="68"/>
      <c r="BL3666" s="68"/>
      <c r="BM3666" s="68"/>
      <c r="BN3666" s="68"/>
      <c r="BO3666" s="68"/>
      <c r="BP3666" s="68"/>
      <c r="BQ3666" s="68"/>
      <c r="BR3666" s="68"/>
      <c r="BS3666" s="68"/>
      <c r="BT3666" s="68"/>
      <c r="BU3666" s="68"/>
      <c r="BV3666" s="68"/>
      <c r="BW3666" s="68"/>
      <c r="BX3666" s="68"/>
      <c r="BY3666" s="68"/>
      <c r="BZ3666" s="68"/>
    </row>
    <row r="3667" spans="1:78" s="53" customFormat="1" ht="15" customHeight="1" x14ac:dyDescent="0.25">
      <c r="A3667" s="56"/>
      <c r="B3667" s="59" t="str">
        <f>'PLAZA GALICIA TORRE CORRIENTES'!B474</f>
        <v>PLAZA GALICIA (C)</v>
      </c>
      <c r="C3667" s="59" t="str">
        <f>'PLAZA GALICIA TORRE CORRIENTES'!C474</f>
        <v>8C</v>
      </c>
      <c r="D3667" s="59">
        <f>'PLAZA GALICIA TORRE CORRIENTES'!D474</f>
        <v>30</v>
      </c>
      <c r="E3667" s="59" t="str">
        <f>'PLAZA GALICIA TORRE CORRIENTES'!E474</f>
        <v>ZAPATA, MARÍA</v>
      </c>
      <c r="F3667" s="59">
        <f>'PLAZA GALICIA TORRE CORRIENTES'!F474</f>
        <v>1771</v>
      </c>
      <c r="G3667" s="59" t="str">
        <f>'PLAZA GALICIA TORRE CORRIENTES'!G474</f>
        <v>----</v>
      </c>
      <c r="H3667" s="59" t="str">
        <f>'PLAZA GALICIA TORRE CORRIENTES'!H474</f>
        <v>GERENCIA DE INFRAESTRUCTURA SUCURSALES</v>
      </c>
      <c r="I3667" s="59">
        <f>'PLAZA GALICIA TORRE CORRIENTES'!I474</f>
        <v>0</v>
      </c>
      <c r="J3667" s="55"/>
      <c r="K3667" s="68"/>
      <c r="L3667" s="68"/>
      <c r="M3667" s="68"/>
      <c r="N3667" s="68"/>
      <c r="O3667" s="68"/>
      <c r="P3667" s="68"/>
      <c r="Q3667" s="68"/>
      <c r="R3667" s="68"/>
      <c r="S3667" s="68"/>
      <c r="T3667" s="68"/>
      <c r="U3667" s="68"/>
      <c r="V3667" s="68"/>
      <c r="W3667" s="68"/>
      <c r="X3667" s="68"/>
      <c r="Y3667" s="68"/>
      <c r="Z3667" s="68"/>
      <c r="AA3667" s="68"/>
      <c r="AB3667" s="68"/>
      <c r="AC3667" s="68"/>
      <c r="AD3667" s="68"/>
      <c r="AE3667" s="68"/>
      <c r="AF3667" s="68"/>
      <c r="AG3667" s="68"/>
      <c r="AH3667" s="68"/>
      <c r="AI3667" s="68"/>
      <c r="AJ3667" s="68"/>
      <c r="AK3667" s="68"/>
      <c r="AL3667" s="68"/>
      <c r="AM3667" s="68"/>
      <c r="AN3667" s="68"/>
      <c r="AO3667" s="68"/>
      <c r="AP3667" s="68"/>
      <c r="AQ3667" s="68"/>
      <c r="AR3667" s="68"/>
      <c r="AS3667" s="68"/>
      <c r="AT3667" s="68"/>
      <c r="AU3667" s="68"/>
      <c r="AV3667" s="68"/>
      <c r="AW3667" s="68"/>
      <c r="AX3667" s="68"/>
      <c r="AY3667" s="68"/>
      <c r="AZ3667" s="68"/>
      <c r="BA3667" s="68"/>
      <c r="BB3667" s="68"/>
      <c r="BC3667" s="68"/>
      <c r="BD3667" s="68"/>
      <c r="BE3667" s="68"/>
      <c r="BF3667" s="68"/>
      <c r="BG3667" s="68"/>
      <c r="BH3667" s="68"/>
      <c r="BI3667" s="68"/>
      <c r="BJ3667" s="68"/>
      <c r="BK3667" s="68"/>
      <c r="BL3667" s="68"/>
      <c r="BM3667" s="68"/>
      <c r="BN3667" s="68"/>
      <c r="BO3667" s="68"/>
      <c r="BP3667" s="68"/>
      <c r="BQ3667" s="68"/>
      <c r="BR3667" s="68"/>
      <c r="BS3667" s="68"/>
      <c r="BT3667" s="68"/>
      <c r="BU3667" s="68"/>
      <c r="BV3667" s="68"/>
      <c r="BW3667" s="68"/>
      <c r="BX3667" s="68"/>
      <c r="BY3667" s="68"/>
      <c r="BZ3667" s="68"/>
    </row>
    <row r="3668" spans="1:78" s="53" customFormat="1" ht="15" customHeight="1" x14ac:dyDescent="0.25">
      <c r="A3668" s="56"/>
      <c r="B3668" s="59" t="str">
        <f>'PLAZA GALICIA TORRE CORRIENTES'!B475</f>
        <v>PLAZA GALICIA (C)</v>
      </c>
      <c r="C3668" s="59" t="str">
        <f>'PLAZA GALICIA TORRE CORRIENTES'!C475</f>
        <v>8C</v>
      </c>
      <c r="D3668" s="59">
        <f>'PLAZA GALICIA TORRE CORRIENTES'!D475</f>
        <v>31</v>
      </c>
      <c r="E3668" s="59" t="str">
        <f>'PLAZA GALICIA TORRE CORRIENTES'!E475</f>
        <v>VAZQUEZ, MIRIAM</v>
      </c>
      <c r="F3668" s="59">
        <f>'PLAZA GALICIA TORRE CORRIENTES'!F475</f>
        <v>1241</v>
      </c>
      <c r="G3668" s="59">
        <f>'PLAZA GALICIA TORRE CORRIENTES'!G475</f>
        <v>5826</v>
      </c>
      <c r="H3668" s="59" t="str">
        <f>'PLAZA GALICIA TORRE CORRIENTES'!H475</f>
        <v>SISTEMAS CENTRALES Y SERVICIOS</v>
      </c>
      <c r="I3668" s="59">
        <f>'PLAZA GALICIA TORRE CORRIENTES'!I475</f>
        <v>0</v>
      </c>
      <c r="J3668" s="55"/>
      <c r="K3668" s="68"/>
      <c r="L3668" s="68"/>
      <c r="M3668" s="68"/>
      <c r="N3668" s="68"/>
      <c r="O3668" s="68"/>
      <c r="P3668" s="68"/>
      <c r="Q3668" s="68"/>
      <c r="R3668" s="68"/>
      <c r="S3668" s="68"/>
      <c r="T3668" s="68"/>
      <c r="U3668" s="68"/>
      <c r="V3668" s="68"/>
      <c r="W3668" s="68"/>
      <c r="X3668" s="68"/>
      <c r="Y3668" s="68"/>
      <c r="Z3668" s="68"/>
      <c r="AA3668" s="68"/>
      <c r="AB3668" s="68"/>
      <c r="AC3668" s="68"/>
      <c r="AD3668" s="68"/>
      <c r="AE3668" s="68"/>
      <c r="AF3668" s="68"/>
      <c r="AG3668" s="68"/>
      <c r="AH3668" s="68"/>
      <c r="AI3668" s="68"/>
      <c r="AJ3668" s="68"/>
      <c r="AK3668" s="68"/>
      <c r="AL3668" s="68"/>
      <c r="AM3668" s="68"/>
      <c r="AN3668" s="68"/>
      <c r="AO3668" s="68"/>
      <c r="AP3668" s="68"/>
      <c r="AQ3668" s="68"/>
      <c r="AR3668" s="68"/>
      <c r="AS3668" s="68"/>
      <c r="AT3668" s="68"/>
      <c r="AU3668" s="68"/>
      <c r="AV3668" s="68"/>
      <c r="AW3668" s="68"/>
      <c r="AX3668" s="68"/>
      <c r="AY3668" s="68"/>
      <c r="AZ3668" s="68"/>
      <c r="BA3668" s="68"/>
      <c r="BB3668" s="68"/>
      <c r="BC3668" s="68"/>
      <c r="BD3668" s="68"/>
      <c r="BE3668" s="68"/>
      <c r="BF3668" s="68"/>
      <c r="BG3668" s="68"/>
      <c r="BH3668" s="68"/>
      <c r="BI3668" s="68"/>
      <c r="BJ3668" s="68"/>
      <c r="BK3668" s="68"/>
      <c r="BL3668" s="68"/>
      <c r="BM3668" s="68"/>
      <c r="BN3668" s="68"/>
      <c r="BO3668" s="68"/>
      <c r="BP3668" s="68"/>
      <c r="BQ3668" s="68"/>
      <c r="BR3668" s="68"/>
      <c r="BS3668" s="68"/>
      <c r="BT3668" s="68"/>
      <c r="BU3668" s="68"/>
      <c r="BV3668" s="68"/>
      <c r="BW3668" s="68"/>
      <c r="BX3668" s="68"/>
      <c r="BY3668" s="68"/>
      <c r="BZ3668" s="68"/>
    </row>
    <row r="3669" spans="1:78" s="53" customFormat="1" ht="15" customHeight="1" x14ac:dyDescent="0.25">
      <c r="A3669" s="56"/>
      <c r="B3669" s="59" t="str">
        <f>'PLAZA GALICIA TORRE CORRIENTES'!B476</f>
        <v>PLAZA GALICIA (C)</v>
      </c>
      <c r="C3669" s="59" t="str">
        <f>'PLAZA GALICIA TORRE CORRIENTES'!C476</f>
        <v>8C</v>
      </c>
      <c r="D3669" s="59">
        <f>'PLAZA GALICIA TORRE CORRIENTES'!D476</f>
        <v>32</v>
      </c>
      <c r="E3669" s="59" t="str">
        <f>'PLAZA GALICIA TORRE CORRIENTES'!E476</f>
        <v>LELLI, DARÍO</v>
      </c>
      <c r="F3669" s="59">
        <f>'PLAZA GALICIA TORRE CORRIENTES'!F476</f>
        <v>1241</v>
      </c>
      <c r="G3669" s="59">
        <f>'PLAZA GALICIA TORRE CORRIENTES'!G476</f>
        <v>5826</v>
      </c>
      <c r="H3669" s="59" t="str">
        <f>'PLAZA GALICIA TORRE CORRIENTES'!H476</f>
        <v>SISTEMAS CENTRALES Y SERVICIOS</v>
      </c>
      <c r="I3669" s="59">
        <f>'PLAZA GALICIA TORRE CORRIENTES'!I476</f>
        <v>0</v>
      </c>
      <c r="J3669" s="55"/>
      <c r="K3669" s="68"/>
      <c r="L3669" s="68"/>
      <c r="M3669" s="68"/>
      <c r="N3669" s="68"/>
      <c r="O3669" s="68"/>
      <c r="P3669" s="68"/>
      <c r="Q3669" s="68"/>
      <c r="R3669" s="68"/>
      <c r="S3669" s="68"/>
      <c r="T3669" s="68"/>
      <c r="U3669" s="68"/>
      <c r="V3669" s="68"/>
      <c r="W3669" s="68"/>
      <c r="X3669" s="68"/>
      <c r="Y3669" s="68"/>
      <c r="Z3669" s="68"/>
      <c r="AA3669" s="68"/>
      <c r="AB3669" s="68"/>
      <c r="AC3669" s="68"/>
      <c r="AD3669" s="68"/>
      <c r="AE3669" s="68"/>
      <c r="AF3669" s="68"/>
      <c r="AG3669" s="68"/>
      <c r="AH3669" s="68"/>
      <c r="AI3669" s="68"/>
      <c r="AJ3669" s="68"/>
      <c r="AK3669" s="68"/>
      <c r="AL3669" s="68"/>
      <c r="AM3669" s="68"/>
      <c r="AN3669" s="68"/>
      <c r="AO3669" s="68"/>
      <c r="AP3669" s="68"/>
      <c r="AQ3669" s="68"/>
      <c r="AR3669" s="68"/>
      <c r="AS3669" s="68"/>
      <c r="AT3669" s="68"/>
      <c r="AU3669" s="68"/>
      <c r="AV3669" s="68"/>
      <c r="AW3669" s="68"/>
      <c r="AX3669" s="68"/>
      <c r="AY3669" s="68"/>
      <c r="AZ3669" s="68"/>
      <c r="BA3669" s="68"/>
      <c r="BB3669" s="68"/>
      <c r="BC3669" s="68"/>
      <c r="BD3669" s="68"/>
      <c r="BE3669" s="68"/>
      <c r="BF3669" s="68"/>
      <c r="BG3669" s="68"/>
      <c r="BH3669" s="68"/>
      <c r="BI3669" s="68"/>
      <c r="BJ3669" s="68"/>
      <c r="BK3669" s="68"/>
      <c r="BL3669" s="68"/>
      <c r="BM3669" s="68"/>
      <c r="BN3669" s="68"/>
      <c r="BO3669" s="68"/>
      <c r="BP3669" s="68"/>
      <c r="BQ3669" s="68"/>
      <c r="BR3669" s="68"/>
      <c r="BS3669" s="68"/>
      <c r="BT3669" s="68"/>
      <c r="BU3669" s="68"/>
      <c r="BV3669" s="68"/>
      <c r="BW3669" s="68"/>
      <c r="BX3669" s="68"/>
      <c r="BY3669" s="68"/>
      <c r="BZ3669" s="68"/>
    </row>
    <row r="3670" spans="1:78" s="53" customFormat="1" ht="15" customHeight="1" x14ac:dyDescent="0.25">
      <c r="A3670" s="56"/>
      <c r="B3670" s="59" t="str">
        <f>'PLAZA GALICIA TORRE CORRIENTES'!B477</f>
        <v>PLAZA GALICIA (C)</v>
      </c>
      <c r="C3670" s="59" t="str">
        <f>'PLAZA GALICIA TORRE CORRIENTES'!C477</f>
        <v>8C</v>
      </c>
      <c r="D3670" s="59">
        <f>'PLAZA GALICIA TORRE CORRIENTES'!D477</f>
        <v>33</v>
      </c>
      <c r="E3670" s="59" t="str">
        <f>'PLAZA GALICIA TORRE CORRIENTES'!E477</f>
        <v>QUINTERO, MARCO</v>
      </c>
      <c r="F3670" s="59">
        <f>'PLAZA GALICIA TORRE CORRIENTES'!F477</f>
        <v>1241</v>
      </c>
      <c r="G3670" s="59">
        <f>'PLAZA GALICIA TORRE CORRIENTES'!G477</f>
        <v>5826</v>
      </c>
      <c r="H3670" s="59" t="str">
        <f>'PLAZA GALICIA TORRE CORRIENTES'!H477</f>
        <v>SISTEMAS CENTRALES Y SERVICIOS</v>
      </c>
      <c r="I3670" s="59">
        <f>'PLAZA GALICIA TORRE CORRIENTES'!I477</f>
        <v>0</v>
      </c>
      <c r="J3670" s="55"/>
      <c r="K3670" s="68"/>
      <c r="L3670" s="68"/>
      <c r="M3670" s="68"/>
      <c r="N3670" s="68"/>
      <c r="O3670" s="68"/>
      <c r="P3670" s="68"/>
      <c r="Q3670" s="68"/>
      <c r="R3670" s="68"/>
      <c r="S3670" s="68"/>
      <c r="T3670" s="68"/>
      <c r="U3670" s="68"/>
      <c r="V3670" s="68"/>
      <c r="W3670" s="68"/>
      <c r="X3670" s="68"/>
      <c r="Y3670" s="68"/>
      <c r="Z3670" s="68"/>
      <c r="AA3670" s="68"/>
      <c r="AB3670" s="68"/>
      <c r="AC3670" s="68"/>
      <c r="AD3670" s="68"/>
      <c r="AE3670" s="68"/>
      <c r="AF3670" s="68"/>
      <c r="AG3670" s="68"/>
      <c r="AH3670" s="68"/>
      <c r="AI3670" s="68"/>
      <c r="AJ3670" s="68"/>
      <c r="AK3670" s="68"/>
      <c r="AL3670" s="68"/>
      <c r="AM3670" s="68"/>
      <c r="AN3670" s="68"/>
      <c r="AO3670" s="68"/>
      <c r="AP3670" s="68"/>
      <c r="AQ3670" s="68"/>
      <c r="AR3670" s="68"/>
      <c r="AS3670" s="68"/>
      <c r="AT3670" s="68"/>
      <c r="AU3670" s="68"/>
      <c r="AV3670" s="68"/>
      <c r="AW3670" s="68"/>
      <c r="AX3670" s="68"/>
      <c r="AY3670" s="68"/>
      <c r="AZ3670" s="68"/>
      <c r="BA3670" s="68"/>
      <c r="BB3670" s="68"/>
      <c r="BC3670" s="68"/>
      <c r="BD3670" s="68"/>
      <c r="BE3670" s="68"/>
      <c r="BF3670" s="68"/>
      <c r="BG3670" s="68"/>
      <c r="BH3670" s="68"/>
      <c r="BI3670" s="68"/>
      <c r="BJ3670" s="68"/>
      <c r="BK3670" s="68"/>
      <c r="BL3670" s="68"/>
      <c r="BM3670" s="68"/>
      <c r="BN3670" s="68"/>
      <c r="BO3670" s="68"/>
      <c r="BP3670" s="68"/>
      <c r="BQ3670" s="68"/>
      <c r="BR3670" s="68"/>
      <c r="BS3670" s="68"/>
      <c r="BT3670" s="68"/>
      <c r="BU3670" s="68"/>
      <c r="BV3670" s="68"/>
      <c r="BW3670" s="68"/>
      <c r="BX3670" s="68"/>
      <c r="BY3670" s="68"/>
      <c r="BZ3670" s="68"/>
    </row>
    <row r="3671" spans="1:78" s="53" customFormat="1" ht="15" customHeight="1" x14ac:dyDescent="0.25">
      <c r="A3671" s="56"/>
      <c r="B3671" s="59" t="str">
        <f>'PLAZA GALICIA TORRE CORRIENTES'!B478</f>
        <v>PLAZA GALICIA (C)</v>
      </c>
      <c r="C3671" s="59" t="str">
        <f>'PLAZA GALICIA TORRE CORRIENTES'!C478</f>
        <v>8C</v>
      </c>
      <c r="D3671" s="59">
        <f>'PLAZA GALICIA TORRE CORRIENTES'!D478</f>
        <v>34</v>
      </c>
      <c r="E3671" s="59" t="str">
        <f>'PLAZA GALICIA TORRE CORRIENTES'!E478</f>
        <v>BAEZ, MARCELO</v>
      </c>
      <c r="F3671" s="59">
        <f>'PLAZA GALICIA TORRE CORRIENTES'!F478</f>
        <v>1241</v>
      </c>
      <c r="G3671" s="59">
        <f>'PLAZA GALICIA TORRE CORRIENTES'!G478</f>
        <v>5794</v>
      </c>
      <c r="H3671" s="59" t="str">
        <f>'PLAZA GALICIA TORRE CORRIENTES'!H478</f>
        <v>SISTEMAS CENTRALES Y SERVICIOS</v>
      </c>
      <c r="I3671" s="59">
        <f>'PLAZA GALICIA TORRE CORRIENTES'!I478</f>
        <v>0</v>
      </c>
      <c r="J3671" s="55"/>
      <c r="K3671" s="68"/>
      <c r="L3671" s="68"/>
      <c r="M3671" s="68"/>
      <c r="N3671" s="68"/>
      <c r="O3671" s="68"/>
      <c r="P3671" s="68"/>
      <c r="Q3671" s="68"/>
      <c r="R3671" s="68"/>
      <c r="S3671" s="68"/>
      <c r="T3671" s="68"/>
      <c r="U3671" s="68"/>
      <c r="V3671" s="68"/>
      <c r="W3671" s="68"/>
      <c r="X3671" s="68"/>
      <c r="Y3671" s="68"/>
      <c r="Z3671" s="68"/>
      <c r="AA3671" s="68"/>
      <c r="AB3671" s="68"/>
      <c r="AC3671" s="68"/>
      <c r="AD3671" s="68"/>
      <c r="AE3671" s="68"/>
      <c r="AF3671" s="68"/>
      <c r="AG3671" s="68"/>
      <c r="AH3671" s="68"/>
      <c r="AI3671" s="68"/>
      <c r="AJ3671" s="68"/>
      <c r="AK3671" s="68"/>
      <c r="AL3671" s="68"/>
      <c r="AM3671" s="68"/>
      <c r="AN3671" s="68"/>
      <c r="AO3671" s="68"/>
      <c r="AP3671" s="68"/>
      <c r="AQ3671" s="68"/>
      <c r="AR3671" s="68"/>
      <c r="AS3671" s="68"/>
      <c r="AT3671" s="68"/>
      <c r="AU3671" s="68"/>
      <c r="AV3671" s="68"/>
      <c r="AW3671" s="68"/>
      <c r="AX3671" s="68"/>
      <c r="AY3671" s="68"/>
      <c r="AZ3671" s="68"/>
      <c r="BA3671" s="68"/>
      <c r="BB3671" s="68"/>
      <c r="BC3671" s="68"/>
      <c r="BD3671" s="68"/>
      <c r="BE3671" s="68"/>
      <c r="BF3671" s="68"/>
      <c r="BG3671" s="68"/>
      <c r="BH3671" s="68"/>
      <c r="BI3671" s="68"/>
      <c r="BJ3671" s="68"/>
      <c r="BK3671" s="68"/>
      <c r="BL3671" s="68"/>
      <c r="BM3671" s="68"/>
      <c r="BN3671" s="68"/>
      <c r="BO3671" s="68"/>
      <c r="BP3671" s="68"/>
      <c r="BQ3671" s="68"/>
      <c r="BR3671" s="68"/>
      <c r="BS3671" s="68"/>
      <c r="BT3671" s="68"/>
      <c r="BU3671" s="68"/>
      <c r="BV3671" s="68"/>
      <c r="BW3671" s="68"/>
      <c r="BX3671" s="68"/>
      <c r="BY3671" s="68"/>
      <c r="BZ3671" s="68"/>
    </row>
    <row r="3672" spans="1:78" s="53" customFormat="1" ht="15" customHeight="1" x14ac:dyDescent="0.25">
      <c r="A3672" s="56"/>
      <c r="B3672" s="59" t="str">
        <f>'PLAZA GALICIA TORRE CORRIENTES'!B479</f>
        <v>PLAZA GALICIA (C)</v>
      </c>
      <c r="C3672" s="59" t="str">
        <f>'PLAZA GALICIA TORRE CORRIENTES'!C479</f>
        <v>8C</v>
      </c>
      <c r="D3672" s="59">
        <f>'PLAZA GALICIA TORRE CORRIENTES'!D479</f>
        <v>35</v>
      </c>
      <c r="E3672" s="59" t="str">
        <f>'PLAZA GALICIA TORRE CORRIENTES'!E479</f>
        <v>IGLESIAS, CELESTE</v>
      </c>
      <c r="F3672" s="59">
        <f>'PLAZA GALICIA TORRE CORRIENTES'!F479</f>
        <v>1241</v>
      </c>
      <c r="G3672" s="59">
        <f>'PLAZA GALICIA TORRE CORRIENTES'!G479</f>
        <v>5789</v>
      </c>
      <c r="H3672" s="59" t="str">
        <f>'PLAZA GALICIA TORRE CORRIENTES'!H479</f>
        <v>SISTEMAS CENTRALES Y SERVICIOS</v>
      </c>
      <c r="I3672" s="59">
        <f>'PLAZA GALICIA TORRE CORRIENTES'!I479</f>
        <v>0</v>
      </c>
      <c r="J3672" s="55"/>
      <c r="K3672" s="68"/>
      <c r="L3672" s="68"/>
      <c r="M3672" s="68"/>
      <c r="N3672" s="68"/>
      <c r="O3672" s="68"/>
      <c r="P3672" s="68"/>
      <c r="Q3672" s="68"/>
      <c r="R3672" s="68"/>
      <c r="S3672" s="68"/>
      <c r="T3672" s="68"/>
      <c r="U3672" s="68"/>
      <c r="V3672" s="68"/>
      <c r="W3672" s="68"/>
      <c r="X3672" s="68"/>
      <c r="Y3672" s="68"/>
      <c r="Z3672" s="68"/>
      <c r="AA3672" s="68"/>
      <c r="AB3672" s="68"/>
      <c r="AC3672" s="68"/>
      <c r="AD3672" s="68"/>
      <c r="AE3672" s="68"/>
      <c r="AF3672" s="68"/>
      <c r="AG3672" s="68"/>
      <c r="AH3672" s="68"/>
      <c r="AI3672" s="68"/>
      <c r="AJ3672" s="68"/>
      <c r="AK3672" s="68"/>
      <c r="AL3672" s="68"/>
      <c r="AM3672" s="68"/>
      <c r="AN3672" s="68"/>
      <c r="AO3672" s="68"/>
      <c r="AP3672" s="68"/>
      <c r="AQ3672" s="68"/>
      <c r="AR3672" s="68"/>
      <c r="AS3672" s="68"/>
      <c r="AT3672" s="68"/>
      <c r="AU3672" s="68"/>
      <c r="AV3672" s="68"/>
      <c r="AW3672" s="68"/>
      <c r="AX3672" s="68"/>
      <c r="AY3672" s="68"/>
      <c r="AZ3672" s="68"/>
      <c r="BA3672" s="68"/>
      <c r="BB3672" s="68"/>
      <c r="BC3672" s="68"/>
      <c r="BD3672" s="68"/>
      <c r="BE3672" s="68"/>
      <c r="BF3672" s="68"/>
      <c r="BG3672" s="68"/>
      <c r="BH3672" s="68"/>
      <c r="BI3672" s="68"/>
      <c r="BJ3672" s="68"/>
      <c r="BK3672" s="68"/>
      <c r="BL3672" s="68"/>
      <c r="BM3672" s="68"/>
      <c r="BN3672" s="68"/>
      <c r="BO3672" s="68"/>
      <c r="BP3672" s="68"/>
      <c r="BQ3672" s="68"/>
      <c r="BR3672" s="68"/>
      <c r="BS3672" s="68"/>
      <c r="BT3672" s="68"/>
      <c r="BU3672" s="68"/>
      <c r="BV3672" s="68"/>
      <c r="BW3672" s="68"/>
      <c r="BX3672" s="68"/>
      <c r="BY3672" s="68"/>
      <c r="BZ3672" s="68"/>
    </row>
    <row r="3673" spans="1:78" s="53" customFormat="1" ht="15" customHeight="1" x14ac:dyDescent="0.25">
      <c r="A3673" s="56"/>
      <c r="B3673" s="59" t="str">
        <f>'PLAZA GALICIA TORRE CORRIENTES'!B480</f>
        <v>PLAZA GALICIA (C)</v>
      </c>
      <c r="C3673" s="59" t="str">
        <f>'PLAZA GALICIA TORRE CORRIENTES'!C480</f>
        <v>8C</v>
      </c>
      <c r="D3673" s="59">
        <f>'PLAZA GALICIA TORRE CORRIENTES'!D480</f>
        <v>36</v>
      </c>
      <c r="E3673" s="59" t="str">
        <f>'PLAZA GALICIA TORRE CORRIENTES'!E480</f>
        <v>SEJAS, LUIS</v>
      </c>
      <c r="F3673" s="59">
        <f>'PLAZA GALICIA TORRE CORRIENTES'!F480</f>
        <v>1241</v>
      </c>
      <c r="G3673" s="59">
        <f>'PLAZA GALICIA TORRE CORRIENTES'!G480</f>
        <v>5789</v>
      </c>
      <c r="H3673" s="59" t="str">
        <f>'PLAZA GALICIA TORRE CORRIENTES'!H480</f>
        <v>SISTEMAS CENTRALES Y SERVICIOS</v>
      </c>
      <c r="I3673" s="59">
        <f>'PLAZA GALICIA TORRE CORRIENTES'!I480</f>
        <v>0</v>
      </c>
      <c r="J3673" s="55"/>
      <c r="K3673" s="68"/>
      <c r="L3673" s="68"/>
      <c r="M3673" s="68"/>
      <c r="N3673" s="68"/>
      <c r="O3673" s="68"/>
      <c r="P3673" s="68"/>
      <c r="Q3673" s="68"/>
      <c r="R3673" s="68"/>
      <c r="S3673" s="68"/>
      <c r="T3673" s="68"/>
      <c r="U3673" s="68"/>
      <c r="V3673" s="68"/>
      <c r="W3673" s="68"/>
      <c r="X3673" s="68"/>
      <c r="Y3673" s="68"/>
      <c r="Z3673" s="68"/>
      <c r="AA3673" s="68"/>
      <c r="AB3673" s="68"/>
      <c r="AC3673" s="68"/>
      <c r="AD3673" s="68"/>
      <c r="AE3673" s="68"/>
      <c r="AF3673" s="68"/>
      <c r="AG3673" s="68"/>
      <c r="AH3673" s="68"/>
      <c r="AI3673" s="68"/>
      <c r="AJ3673" s="68"/>
      <c r="AK3673" s="68"/>
      <c r="AL3673" s="68"/>
      <c r="AM3673" s="68"/>
      <c r="AN3673" s="68"/>
      <c r="AO3673" s="68"/>
      <c r="AP3673" s="68"/>
      <c r="AQ3673" s="68"/>
      <c r="AR3673" s="68"/>
      <c r="AS3673" s="68"/>
      <c r="AT3673" s="68"/>
      <c r="AU3673" s="68"/>
      <c r="AV3673" s="68"/>
      <c r="AW3673" s="68"/>
      <c r="AX3673" s="68"/>
      <c r="AY3673" s="68"/>
      <c r="AZ3673" s="68"/>
      <c r="BA3673" s="68"/>
      <c r="BB3673" s="68"/>
      <c r="BC3673" s="68"/>
      <c r="BD3673" s="68"/>
      <c r="BE3673" s="68"/>
      <c r="BF3673" s="68"/>
      <c r="BG3673" s="68"/>
      <c r="BH3673" s="68"/>
      <c r="BI3673" s="68"/>
      <c r="BJ3673" s="68"/>
      <c r="BK3673" s="68"/>
      <c r="BL3673" s="68"/>
      <c r="BM3673" s="68"/>
      <c r="BN3673" s="68"/>
      <c r="BO3673" s="68"/>
      <c r="BP3673" s="68"/>
      <c r="BQ3673" s="68"/>
      <c r="BR3673" s="68"/>
      <c r="BS3673" s="68"/>
      <c r="BT3673" s="68"/>
      <c r="BU3673" s="68"/>
      <c r="BV3673" s="68"/>
      <c r="BW3673" s="68"/>
      <c r="BX3673" s="68"/>
      <c r="BY3673" s="68"/>
      <c r="BZ3673" s="68"/>
    </row>
    <row r="3674" spans="1:78" s="53" customFormat="1" ht="15" customHeight="1" x14ac:dyDescent="0.25">
      <c r="A3674" s="56"/>
      <c r="B3674" s="59" t="str">
        <f>'PLAZA GALICIA TORRE CORRIENTES'!B481</f>
        <v>PLAZA GALICIA (C)</v>
      </c>
      <c r="C3674" s="59" t="str">
        <f>'PLAZA GALICIA TORRE CORRIENTES'!C481</f>
        <v>8C</v>
      </c>
      <c r="D3674" s="59">
        <f>'PLAZA GALICIA TORRE CORRIENTES'!D481</f>
        <v>37</v>
      </c>
      <c r="E3674" s="59" t="str">
        <f>'PLAZA GALICIA TORRE CORRIENTES'!E481</f>
        <v>BAYÁ, RAMIRO</v>
      </c>
      <c r="F3674" s="59">
        <f>'PLAZA GALICIA TORRE CORRIENTES'!F481</f>
        <v>1241</v>
      </c>
      <c r="G3674" s="59">
        <f>'PLAZA GALICIA TORRE CORRIENTES'!G481</f>
        <v>4684</v>
      </c>
      <c r="H3674" s="59" t="str">
        <f>'PLAZA GALICIA TORRE CORRIENTES'!H481</f>
        <v>SISTEMAS CENTRALES Y SERVICIOS</v>
      </c>
      <c r="I3674" s="59">
        <f>'PLAZA GALICIA TORRE CORRIENTES'!I481</f>
        <v>0</v>
      </c>
      <c r="J3674" s="55"/>
      <c r="K3674" s="68"/>
      <c r="L3674" s="68"/>
      <c r="M3674" s="68"/>
      <c r="N3674" s="68"/>
      <c r="O3674" s="68"/>
      <c r="P3674" s="68"/>
      <c r="Q3674" s="68"/>
      <c r="R3674" s="68"/>
      <c r="S3674" s="68"/>
      <c r="T3674" s="68"/>
      <c r="U3674" s="68"/>
      <c r="V3674" s="68"/>
      <c r="W3674" s="68"/>
      <c r="X3674" s="68"/>
      <c r="Y3674" s="68"/>
      <c r="Z3674" s="68"/>
      <c r="AA3674" s="68"/>
      <c r="AB3674" s="68"/>
      <c r="AC3674" s="68"/>
      <c r="AD3674" s="68"/>
      <c r="AE3674" s="68"/>
      <c r="AF3674" s="68"/>
      <c r="AG3674" s="68"/>
      <c r="AH3674" s="68"/>
      <c r="AI3674" s="68"/>
      <c r="AJ3674" s="68"/>
      <c r="AK3674" s="68"/>
      <c r="AL3674" s="68"/>
      <c r="AM3674" s="68"/>
      <c r="AN3674" s="68"/>
      <c r="AO3674" s="68"/>
      <c r="AP3674" s="68"/>
      <c r="AQ3674" s="68"/>
      <c r="AR3674" s="68"/>
      <c r="AS3674" s="68"/>
      <c r="AT3674" s="68"/>
      <c r="AU3674" s="68"/>
      <c r="AV3674" s="68"/>
      <c r="AW3674" s="68"/>
      <c r="AX3674" s="68"/>
      <c r="AY3674" s="68"/>
      <c r="AZ3674" s="68"/>
      <c r="BA3674" s="68"/>
      <c r="BB3674" s="68"/>
      <c r="BC3674" s="68"/>
      <c r="BD3674" s="68"/>
      <c r="BE3674" s="68"/>
      <c r="BF3674" s="68"/>
      <c r="BG3674" s="68"/>
      <c r="BH3674" s="68"/>
      <c r="BI3674" s="68"/>
      <c r="BJ3674" s="68"/>
      <c r="BK3674" s="68"/>
      <c r="BL3674" s="68"/>
      <c r="BM3674" s="68"/>
      <c r="BN3674" s="68"/>
      <c r="BO3674" s="68"/>
      <c r="BP3674" s="68"/>
      <c r="BQ3674" s="68"/>
      <c r="BR3674" s="68"/>
      <c r="BS3674" s="68"/>
      <c r="BT3674" s="68"/>
      <c r="BU3674" s="68"/>
      <c r="BV3674" s="68"/>
      <c r="BW3674" s="68"/>
      <c r="BX3674" s="68"/>
      <c r="BY3674" s="68"/>
      <c r="BZ3674" s="68"/>
    </row>
    <row r="3675" spans="1:78" s="53" customFormat="1" ht="15" customHeight="1" x14ac:dyDescent="0.25">
      <c r="A3675" s="56"/>
      <c r="B3675" s="59" t="str">
        <f>'PLAZA GALICIA TORRE CORRIENTES'!B482</f>
        <v>PLAZA GALICIA (C)</v>
      </c>
      <c r="C3675" s="59" t="str">
        <f>'PLAZA GALICIA TORRE CORRIENTES'!C482</f>
        <v>8C</v>
      </c>
      <c r="D3675" s="59">
        <f>'PLAZA GALICIA TORRE CORRIENTES'!D482</f>
        <v>38</v>
      </c>
      <c r="E3675" s="59" t="str">
        <f>'PLAZA GALICIA TORRE CORRIENTES'!E482</f>
        <v>PECORARO, ALEXANDRA</v>
      </c>
      <c r="F3675" s="59">
        <f>'PLAZA GALICIA TORRE CORRIENTES'!F482</f>
        <v>1241</v>
      </c>
      <c r="G3675" s="59">
        <f>'PLAZA GALICIA TORRE CORRIENTES'!G482</f>
        <v>1380</v>
      </c>
      <c r="H3675" s="59" t="str">
        <f>'PLAZA GALICIA TORRE CORRIENTES'!H482</f>
        <v>SISTEMAS CENTRALES Y SERVICIOS</v>
      </c>
      <c r="I3675" s="59">
        <f>'PLAZA GALICIA TORRE CORRIENTES'!I482</f>
        <v>0</v>
      </c>
      <c r="J3675" s="55"/>
      <c r="K3675" s="68"/>
      <c r="L3675" s="68"/>
      <c r="M3675" s="68"/>
      <c r="N3675" s="68"/>
      <c r="O3675" s="68"/>
      <c r="P3675" s="68"/>
      <c r="Q3675" s="68"/>
      <c r="R3675" s="68"/>
      <c r="S3675" s="68"/>
      <c r="T3675" s="68"/>
      <c r="U3675" s="68"/>
      <c r="V3675" s="68"/>
      <c r="W3675" s="68"/>
      <c r="X3675" s="68"/>
      <c r="Y3675" s="68"/>
      <c r="Z3675" s="68"/>
      <c r="AA3675" s="68"/>
      <c r="AB3675" s="68"/>
      <c r="AC3675" s="68"/>
      <c r="AD3675" s="68"/>
      <c r="AE3675" s="68"/>
      <c r="AF3675" s="68"/>
      <c r="AG3675" s="68"/>
      <c r="AH3675" s="68"/>
      <c r="AI3675" s="68"/>
      <c r="AJ3675" s="68"/>
      <c r="AK3675" s="68"/>
      <c r="AL3675" s="68"/>
      <c r="AM3675" s="68"/>
      <c r="AN3675" s="68"/>
      <c r="AO3675" s="68"/>
      <c r="AP3675" s="68"/>
      <c r="AQ3675" s="68"/>
      <c r="AR3675" s="68"/>
      <c r="AS3675" s="68"/>
      <c r="AT3675" s="68"/>
      <c r="AU3675" s="68"/>
      <c r="AV3675" s="68"/>
      <c r="AW3675" s="68"/>
      <c r="AX3675" s="68"/>
      <c r="AY3675" s="68"/>
      <c r="AZ3675" s="68"/>
      <c r="BA3675" s="68"/>
      <c r="BB3675" s="68"/>
      <c r="BC3675" s="68"/>
      <c r="BD3675" s="68"/>
      <c r="BE3675" s="68"/>
      <c r="BF3675" s="68"/>
      <c r="BG3675" s="68"/>
      <c r="BH3675" s="68"/>
      <c r="BI3675" s="68"/>
      <c r="BJ3675" s="68"/>
      <c r="BK3675" s="68"/>
      <c r="BL3675" s="68"/>
      <c r="BM3675" s="68"/>
      <c r="BN3675" s="68"/>
      <c r="BO3675" s="68"/>
      <c r="BP3675" s="68"/>
      <c r="BQ3675" s="68"/>
      <c r="BR3675" s="68"/>
      <c r="BS3675" s="68"/>
      <c r="BT3675" s="68"/>
      <c r="BU3675" s="68"/>
      <c r="BV3675" s="68"/>
      <c r="BW3675" s="68"/>
      <c r="BX3675" s="68"/>
      <c r="BY3675" s="68"/>
      <c r="BZ3675" s="68"/>
    </row>
    <row r="3676" spans="1:78" s="53" customFormat="1" ht="15" customHeight="1" x14ac:dyDescent="0.25">
      <c r="A3676" s="56"/>
      <c r="B3676" s="59" t="str">
        <f>'PLAZA GALICIA TORRE CORRIENTES'!B483</f>
        <v>PLAZA GALICIA (C)</v>
      </c>
      <c r="C3676" s="59" t="str">
        <f>'PLAZA GALICIA TORRE CORRIENTES'!C483</f>
        <v>8C</v>
      </c>
      <c r="D3676" s="59">
        <f>'PLAZA GALICIA TORRE CORRIENTES'!D483</f>
        <v>39</v>
      </c>
      <c r="E3676" s="59" t="str">
        <f>'PLAZA GALICIA TORRE CORRIENTES'!E483</f>
        <v>FRAGATTI, KAREN</v>
      </c>
      <c r="F3676" s="59">
        <f>'PLAZA GALICIA TORRE CORRIENTES'!F483</f>
        <v>1241</v>
      </c>
      <c r="G3676" s="59">
        <f>'PLAZA GALICIA TORRE CORRIENTES'!G483</f>
        <v>1380</v>
      </c>
      <c r="H3676" s="59" t="str">
        <f>'PLAZA GALICIA TORRE CORRIENTES'!H483</f>
        <v>SISTEMAS CENTRALES Y SERVICIOS</v>
      </c>
      <c r="I3676" s="59">
        <f>'PLAZA GALICIA TORRE CORRIENTES'!I483</f>
        <v>0</v>
      </c>
      <c r="J3676" s="55"/>
      <c r="K3676" s="68"/>
      <c r="L3676" s="68"/>
      <c r="M3676" s="68"/>
      <c r="N3676" s="68"/>
      <c r="O3676" s="68"/>
      <c r="P3676" s="68"/>
      <c r="Q3676" s="68"/>
      <c r="R3676" s="68"/>
      <c r="S3676" s="68"/>
      <c r="T3676" s="68"/>
      <c r="U3676" s="68"/>
      <c r="V3676" s="68"/>
      <c r="W3676" s="68"/>
      <c r="X3676" s="68"/>
      <c r="Y3676" s="68"/>
      <c r="Z3676" s="68"/>
      <c r="AA3676" s="68"/>
      <c r="AB3676" s="68"/>
      <c r="AC3676" s="68"/>
      <c r="AD3676" s="68"/>
      <c r="AE3676" s="68"/>
      <c r="AF3676" s="68"/>
      <c r="AG3676" s="68"/>
      <c r="AH3676" s="68"/>
      <c r="AI3676" s="68"/>
      <c r="AJ3676" s="68"/>
      <c r="AK3676" s="68"/>
      <c r="AL3676" s="68"/>
      <c r="AM3676" s="68"/>
      <c r="AN3676" s="68"/>
      <c r="AO3676" s="68"/>
      <c r="AP3676" s="68"/>
      <c r="AQ3676" s="68"/>
      <c r="AR3676" s="68"/>
      <c r="AS3676" s="68"/>
      <c r="AT3676" s="68"/>
      <c r="AU3676" s="68"/>
      <c r="AV3676" s="68"/>
      <c r="AW3676" s="68"/>
      <c r="AX3676" s="68"/>
      <c r="AY3676" s="68"/>
      <c r="AZ3676" s="68"/>
      <c r="BA3676" s="68"/>
      <c r="BB3676" s="68"/>
      <c r="BC3676" s="68"/>
      <c r="BD3676" s="68"/>
      <c r="BE3676" s="68"/>
      <c r="BF3676" s="68"/>
      <c r="BG3676" s="68"/>
      <c r="BH3676" s="68"/>
      <c r="BI3676" s="68"/>
      <c r="BJ3676" s="68"/>
      <c r="BK3676" s="68"/>
      <c r="BL3676" s="68"/>
      <c r="BM3676" s="68"/>
      <c r="BN3676" s="68"/>
      <c r="BO3676" s="68"/>
      <c r="BP3676" s="68"/>
      <c r="BQ3676" s="68"/>
      <c r="BR3676" s="68"/>
      <c r="BS3676" s="68"/>
      <c r="BT3676" s="68"/>
      <c r="BU3676" s="68"/>
      <c r="BV3676" s="68"/>
      <c r="BW3676" s="68"/>
      <c r="BX3676" s="68"/>
      <c r="BY3676" s="68"/>
      <c r="BZ3676" s="68"/>
    </row>
    <row r="3677" spans="1:78" s="53" customFormat="1" ht="15" customHeight="1" x14ac:dyDescent="0.25">
      <c r="A3677" s="56"/>
      <c r="B3677" s="59" t="str">
        <f>'PLAZA GALICIA TORRE CORRIENTES'!B484</f>
        <v>PLAZA GALICIA (C)</v>
      </c>
      <c r="C3677" s="59" t="str">
        <f>'PLAZA GALICIA TORRE CORRIENTES'!C484</f>
        <v>8C</v>
      </c>
      <c r="D3677" s="59">
        <f>'PLAZA GALICIA TORRE CORRIENTES'!D484</f>
        <v>40</v>
      </c>
      <c r="E3677" s="59" t="str">
        <f>'PLAZA GALICIA TORRE CORRIENTES'!E484</f>
        <v>GONZALEZ, GABRIEL</v>
      </c>
      <c r="F3677" s="59">
        <f>'PLAZA GALICIA TORRE CORRIENTES'!F484</f>
        <v>1241</v>
      </c>
      <c r="G3677" s="59">
        <f>'PLAZA GALICIA TORRE CORRIENTES'!G484</f>
        <v>4755</v>
      </c>
      <c r="H3677" s="59" t="str">
        <f>'PLAZA GALICIA TORRE CORRIENTES'!H484</f>
        <v>SISTEMAS CENTRALES Y SERVICIOS</v>
      </c>
      <c r="I3677" s="59">
        <f>'PLAZA GALICIA TORRE CORRIENTES'!I484</f>
        <v>0</v>
      </c>
      <c r="J3677" s="55"/>
      <c r="K3677" s="68"/>
      <c r="L3677" s="68"/>
      <c r="M3677" s="68"/>
      <c r="N3677" s="68"/>
      <c r="O3677" s="68"/>
      <c r="P3677" s="68"/>
      <c r="Q3677" s="68"/>
      <c r="R3677" s="68"/>
      <c r="S3677" s="68"/>
      <c r="T3677" s="68"/>
      <c r="U3677" s="68"/>
      <c r="V3677" s="68"/>
      <c r="W3677" s="68"/>
      <c r="X3677" s="68"/>
      <c r="Y3677" s="68"/>
      <c r="Z3677" s="68"/>
      <c r="AA3677" s="68"/>
      <c r="AB3677" s="68"/>
      <c r="AC3677" s="68"/>
      <c r="AD3677" s="68"/>
      <c r="AE3677" s="68"/>
      <c r="AF3677" s="68"/>
      <c r="AG3677" s="68"/>
      <c r="AH3677" s="68"/>
      <c r="AI3677" s="68"/>
      <c r="AJ3677" s="68"/>
      <c r="AK3677" s="68"/>
      <c r="AL3677" s="68"/>
      <c r="AM3677" s="68"/>
      <c r="AN3677" s="68"/>
      <c r="AO3677" s="68"/>
      <c r="AP3677" s="68"/>
      <c r="AQ3677" s="68"/>
      <c r="AR3677" s="68"/>
      <c r="AS3677" s="68"/>
      <c r="AT3677" s="68"/>
      <c r="AU3677" s="68"/>
      <c r="AV3677" s="68"/>
      <c r="AW3677" s="68"/>
      <c r="AX3677" s="68"/>
      <c r="AY3677" s="68"/>
      <c r="AZ3677" s="68"/>
      <c r="BA3677" s="68"/>
      <c r="BB3677" s="68"/>
      <c r="BC3677" s="68"/>
      <c r="BD3677" s="68"/>
      <c r="BE3677" s="68"/>
      <c r="BF3677" s="68"/>
      <c r="BG3677" s="68"/>
      <c r="BH3677" s="68"/>
      <c r="BI3677" s="68"/>
      <c r="BJ3677" s="68"/>
      <c r="BK3677" s="68"/>
      <c r="BL3677" s="68"/>
      <c r="BM3677" s="68"/>
      <c r="BN3677" s="68"/>
      <c r="BO3677" s="68"/>
      <c r="BP3677" s="68"/>
      <c r="BQ3677" s="68"/>
      <c r="BR3677" s="68"/>
      <c r="BS3677" s="68"/>
      <c r="BT3677" s="68"/>
      <c r="BU3677" s="68"/>
      <c r="BV3677" s="68"/>
      <c r="BW3677" s="68"/>
      <c r="BX3677" s="68"/>
      <c r="BY3677" s="68"/>
      <c r="BZ3677" s="68"/>
    </row>
    <row r="3678" spans="1:78" s="53" customFormat="1" ht="15" customHeight="1" x14ac:dyDescent="0.25">
      <c r="A3678" s="56"/>
      <c r="B3678" s="59" t="str">
        <f>'PLAZA GALICIA TORRE CORRIENTES'!B485</f>
        <v>PLAZA GALICIA (C)</v>
      </c>
      <c r="C3678" s="59" t="str">
        <f>'PLAZA GALICIA TORRE CORRIENTES'!C485</f>
        <v>8C</v>
      </c>
      <c r="D3678" s="59">
        <f>'PLAZA GALICIA TORRE CORRIENTES'!D485</f>
        <v>41</v>
      </c>
      <c r="E3678" s="59" t="str">
        <f>'PLAZA GALICIA TORRE CORRIENTES'!E485</f>
        <v>AMATO, MARTÍN</v>
      </c>
      <c r="F3678" s="59">
        <f>'PLAZA GALICIA TORRE CORRIENTES'!F485</f>
        <v>1241</v>
      </c>
      <c r="G3678" s="59">
        <f>'PLAZA GALICIA TORRE CORRIENTES'!G485</f>
        <v>2158</v>
      </c>
      <c r="H3678" s="59" t="str">
        <f>'PLAZA GALICIA TORRE CORRIENTES'!H485</f>
        <v>SISTEMAS CENTRALES Y SERVICIOS</v>
      </c>
      <c r="I3678" s="59">
        <f>'PLAZA GALICIA TORRE CORRIENTES'!I485</f>
        <v>0</v>
      </c>
      <c r="J3678" s="55"/>
      <c r="K3678" s="68"/>
      <c r="L3678" s="68"/>
      <c r="M3678" s="68"/>
      <c r="N3678" s="68"/>
      <c r="O3678" s="68"/>
      <c r="P3678" s="68"/>
      <c r="Q3678" s="68"/>
      <c r="R3678" s="68"/>
      <c r="S3678" s="68"/>
      <c r="T3678" s="68"/>
      <c r="U3678" s="68"/>
      <c r="V3678" s="68"/>
      <c r="W3678" s="68"/>
      <c r="X3678" s="68"/>
      <c r="Y3678" s="68"/>
      <c r="Z3678" s="68"/>
      <c r="AA3678" s="68"/>
      <c r="AB3678" s="68"/>
      <c r="AC3678" s="68"/>
      <c r="AD3678" s="68"/>
      <c r="AE3678" s="68"/>
      <c r="AF3678" s="68"/>
      <c r="AG3678" s="68"/>
      <c r="AH3678" s="68"/>
      <c r="AI3678" s="68"/>
      <c r="AJ3678" s="68"/>
      <c r="AK3678" s="68"/>
      <c r="AL3678" s="68"/>
      <c r="AM3678" s="68"/>
      <c r="AN3678" s="68"/>
      <c r="AO3678" s="68"/>
      <c r="AP3678" s="68"/>
      <c r="AQ3678" s="68"/>
      <c r="AR3678" s="68"/>
      <c r="AS3678" s="68"/>
      <c r="AT3678" s="68"/>
      <c r="AU3678" s="68"/>
      <c r="AV3678" s="68"/>
      <c r="AW3678" s="68"/>
      <c r="AX3678" s="68"/>
      <c r="AY3678" s="68"/>
      <c r="AZ3678" s="68"/>
      <c r="BA3678" s="68"/>
      <c r="BB3678" s="68"/>
      <c r="BC3678" s="68"/>
      <c r="BD3678" s="68"/>
      <c r="BE3678" s="68"/>
      <c r="BF3678" s="68"/>
      <c r="BG3678" s="68"/>
      <c r="BH3678" s="68"/>
      <c r="BI3678" s="68"/>
      <c r="BJ3678" s="68"/>
      <c r="BK3678" s="68"/>
      <c r="BL3678" s="68"/>
      <c r="BM3678" s="68"/>
      <c r="BN3678" s="68"/>
      <c r="BO3678" s="68"/>
      <c r="BP3678" s="68"/>
      <c r="BQ3678" s="68"/>
      <c r="BR3678" s="68"/>
      <c r="BS3678" s="68"/>
      <c r="BT3678" s="68"/>
      <c r="BU3678" s="68"/>
      <c r="BV3678" s="68"/>
      <c r="BW3678" s="68"/>
      <c r="BX3678" s="68"/>
      <c r="BY3678" s="68"/>
      <c r="BZ3678" s="68"/>
    </row>
    <row r="3679" spans="1:78" s="53" customFormat="1" ht="15" customHeight="1" x14ac:dyDescent="0.25">
      <c r="A3679" s="56"/>
      <c r="B3679" s="59" t="str">
        <f>'PLAZA GALICIA TORRE CORRIENTES'!B486</f>
        <v>PLAZA GALICIA (C)</v>
      </c>
      <c r="C3679" s="59" t="str">
        <f>'PLAZA GALICIA TORRE CORRIENTES'!C486</f>
        <v>8C</v>
      </c>
      <c r="D3679" s="59">
        <f>'PLAZA GALICIA TORRE CORRIENTES'!D486</f>
        <v>42</v>
      </c>
      <c r="E3679" s="59" t="str">
        <f>'PLAZA GALICIA TORRE CORRIENTES'!E486</f>
        <v>VILLAVERDE, FRANCO</v>
      </c>
      <c r="F3679" s="59">
        <f>'PLAZA GALICIA TORRE CORRIENTES'!F486</f>
        <v>1241</v>
      </c>
      <c r="G3679" s="59" t="str">
        <f>'PLAZA GALICIA TORRE CORRIENTES'!G486</f>
        <v>-----</v>
      </c>
      <c r="H3679" s="59" t="str">
        <f>'PLAZA GALICIA TORRE CORRIENTES'!H486</f>
        <v>SISTEMAS CENTRALES Y SERVICIOS</v>
      </c>
      <c r="I3679" s="59">
        <f>'PLAZA GALICIA TORRE CORRIENTES'!I486</f>
        <v>0</v>
      </c>
      <c r="J3679" s="55"/>
      <c r="K3679" s="68"/>
      <c r="L3679" s="68"/>
      <c r="M3679" s="68"/>
      <c r="N3679" s="68"/>
      <c r="O3679" s="68"/>
      <c r="P3679" s="68"/>
      <c r="Q3679" s="68"/>
      <c r="R3679" s="68"/>
      <c r="S3679" s="68"/>
      <c r="T3679" s="68"/>
      <c r="U3679" s="68"/>
      <c r="V3679" s="68"/>
      <c r="W3679" s="68"/>
      <c r="X3679" s="68"/>
      <c r="Y3679" s="68"/>
      <c r="Z3679" s="68"/>
      <c r="AA3679" s="68"/>
      <c r="AB3679" s="68"/>
      <c r="AC3679" s="68"/>
      <c r="AD3679" s="68"/>
      <c r="AE3679" s="68"/>
      <c r="AF3679" s="68"/>
      <c r="AG3679" s="68"/>
      <c r="AH3679" s="68"/>
      <c r="AI3679" s="68"/>
      <c r="AJ3679" s="68"/>
      <c r="AK3679" s="68"/>
      <c r="AL3679" s="68"/>
      <c r="AM3679" s="68"/>
      <c r="AN3679" s="68"/>
      <c r="AO3679" s="68"/>
      <c r="AP3679" s="68"/>
      <c r="AQ3679" s="68"/>
      <c r="AR3679" s="68"/>
      <c r="AS3679" s="68"/>
      <c r="AT3679" s="68"/>
      <c r="AU3679" s="68"/>
      <c r="AV3679" s="68"/>
      <c r="AW3679" s="68"/>
      <c r="AX3679" s="68"/>
      <c r="AY3679" s="68"/>
      <c r="AZ3679" s="68"/>
      <c r="BA3679" s="68"/>
      <c r="BB3679" s="68"/>
      <c r="BC3679" s="68"/>
      <c r="BD3679" s="68"/>
      <c r="BE3679" s="68"/>
      <c r="BF3679" s="68"/>
      <c r="BG3679" s="68"/>
      <c r="BH3679" s="68"/>
      <c r="BI3679" s="68"/>
      <c r="BJ3679" s="68"/>
      <c r="BK3679" s="68"/>
      <c r="BL3679" s="68"/>
      <c r="BM3679" s="68"/>
      <c r="BN3679" s="68"/>
      <c r="BO3679" s="68"/>
      <c r="BP3679" s="68"/>
      <c r="BQ3679" s="68"/>
      <c r="BR3679" s="68"/>
      <c r="BS3679" s="68"/>
      <c r="BT3679" s="68"/>
      <c r="BU3679" s="68"/>
      <c r="BV3679" s="68"/>
      <c r="BW3679" s="68"/>
      <c r="BX3679" s="68"/>
      <c r="BY3679" s="68"/>
      <c r="BZ3679" s="68"/>
    </row>
    <row r="3680" spans="1:78" s="53" customFormat="1" ht="15" customHeight="1" x14ac:dyDescent="0.25">
      <c r="A3680" s="56"/>
      <c r="B3680" s="59" t="str">
        <f>'PLAZA GALICIA TORRE CORRIENTES'!B487</f>
        <v>PLAZA GALICIA (C)</v>
      </c>
      <c r="C3680" s="59" t="str">
        <f>'PLAZA GALICIA TORRE CORRIENTES'!C487</f>
        <v>8C</v>
      </c>
      <c r="D3680" s="59">
        <f>'PLAZA GALICIA TORRE CORRIENTES'!D487</f>
        <v>43</v>
      </c>
      <c r="E3680" s="59" t="str">
        <f>'PLAZA GALICIA TORRE CORRIENTES'!E487</f>
        <v>AGILES</v>
      </c>
      <c r="F3680" s="59">
        <f>'PLAZA GALICIA TORRE CORRIENTES'!F487</f>
        <v>1241</v>
      </c>
      <c r="G3680" s="59" t="str">
        <f>'PLAZA GALICIA TORRE CORRIENTES'!G487</f>
        <v>-----</v>
      </c>
      <c r="H3680" s="59" t="str">
        <f>'PLAZA GALICIA TORRE CORRIENTES'!H487</f>
        <v>SISTEMAS CENTRALES Y SERVICIOS</v>
      </c>
      <c r="I3680" s="59" t="str">
        <f>'PLAZA GALICIA TORRE CORRIENTES'!I487</f>
        <v>USUARIO ROTATIVO</v>
      </c>
      <c r="J3680" s="55"/>
      <c r="K3680" s="68"/>
      <c r="L3680" s="68"/>
      <c r="M3680" s="68"/>
      <c r="N3680" s="68"/>
      <c r="O3680" s="68"/>
      <c r="P3680" s="68"/>
      <c r="Q3680" s="68"/>
      <c r="R3680" s="68"/>
      <c r="S3680" s="68"/>
      <c r="T3680" s="68"/>
      <c r="U3680" s="68"/>
      <c r="V3680" s="68"/>
      <c r="W3680" s="68"/>
      <c r="X3680" s="68"/>
      <c r="Y3680" s="68"/>
      <c r="Z3680" s="68"/>
      <c r="AA3680" s="68"/>
      <c r="AB3680" s="68"/>
      <c r="AC3680" s="68"/>
      <c r="AD3680" s="68"/>
      <c r="AE3680" s="68"/>
      <c r="AF3680" s="68"/>
      <c r="AG3680" s="68"/>
      <c r="AH3680" s="68"/>
      <c r="AI3680" s="68"/>
      <c r="AJ3680" s="68"/>
      <c r="AK3680" s="68"/>
      <c r="AL3680" s="68"/>
      <c r="AM3680" s="68"/>
      <c r="AN3680" s="68"/>
      <c r="AO3680" s="68"/>
      <c r="AP3680" s="68"/>
      <c r="AQ3680" s="68"/>
      <c r="AR3680" s="68"/>
      <c r="AS3680" s="68"/>
      <c r="AT3680" s="68"/>
      <c r="AU3680" s="68"/>
      <c r="AV3680" s="68"/>
      <c r="AW3680" s="68"/>
      <c r="AX3680" s="68"/>
      <c r="AY3680" s="68"/>
      <c r="AZ3680" s="68"/>
      <c r="BA3680" s="68"/>
      <c r="BB3680" s="68"/>
      <c r="BC3680" s="68"/>
      <c r="BD3680" s="68"/>
      <c r="BE3680" s="68"/>
      <c r="BF3680" s="68"/>
      <c r="BG3680" s="68"/>
      <c r="BH3680" s="68"/>
      <c r="BI3680" s="68"/>
      <c r="BJ3680" s="68"/>
      <c r="BK3680" s="68"/>
      <c r="BL3680" s="68"/>
      <c r="BM3680" s="68"/>
      <c r="BN3680" s="68"/>
      <c r="BO3680" s="68"/>
      <c r="BP3680" s="68"/>
      <c r="BQ3680" s="68"/>
      <c r="BR3680" s="68"/>
      <c r="BS3680" s="68"/>
      <c r="BT3680" s="68"/>
      <c r="BU3680" s="68"/>
      <c r="BV3680" s="68"/>
      <c r="BW3680" s="68"/>
      <c r="BX3680" s="68"/>
      <c r="BY3680" s="68"/>
      <c r="BZ3680" s="68"/>
    </row>
    <row r="3681" spans="1:78" s="53" customFormat="1" ht="15" customHeight="1" x14ac:dyDescent="0.25">
      <c r="A3681" s="56"/>
      <c r="B3681" s="59" t="str">
        <f>'PLAZA GALICIA TORRE CORRIENTES'!B488</f>
        <v>PLAZA GALICIA (C)</v>
      </c>
      <c r="C3681" s="59" t="str">
        <f>'PLAZA GALICIA TORRE CORRIENTES'!C488</f>
        <v>8C</v>
      </c>
      <c r="D3681" s="59">
        <f>'PLAZA GALICIA TORRE CORRIENTES'!D488</f>
        <v>44</v>
      </c>
      <c r="E3681" s="59" t="str">
        <f>'PLAZA GALICIA TORRE CORRIENTES'!E488</f>
        <v>AGILES</v>
      </c>
      <c r="F3681" s="59">
        <f>'PLAZA GALICIA TORRE CORRIENTES'!F488</f>
        <v>1234</v>
      </c>
      <c r="G3681" s="59" t="str">
        <f>'PLAZA GALICIA TORRE CORRIENTES'!G488</f>
        <v>-----</v>
      </c>
      <c r="H3681" s="59" t="str">
        <f>'PLAZA GALICIA TORRE CORRIENTES'!H488</f>
        <v>GERENCIA DE INFRAESTRUCTURA CORPORATIVA</v>
      </c>
      <c r="I3681" s="59" t="str">
        <f>'PLAZA GALICIA TORRE CORRIENTES'!I488</f>
        <v>USUARIO ROTATIVO</v>
      </c>
      <c r="J3681" s="55"/>
      <c r="K3681" s="68"/>
      <c r="L3681" s="68"/>
      <c r="M3681" s="68"/>
      <c r="N3681" s="68"/>
      <c r="O3681" s="68"/>
      <c r="P3681" s="68"/>
      <c r="Q3681" s="68"/>
      <c r="R3681" s="68"/>
      <c r="S3681" s="68"/>
      <c r="T3681" s="68"/>
      <c r="U3681" s="68"/>
      <c r="V3681" s="68"/>
      <c r="W3681" s="68"/>
      <c r="X3681" s="68"/>
      <c r="Y3681" s="68"/>
      <c r="Z3681" s="68"/>
      <c r="AA3681" s="68"/>
      <c r="AB3681" s="68"/>
      <c r="AC3681" s="68"/>
      <c r="AD3681" s="68"/>
      <c r="AE3681" s="68"/>
      <c r="AF3681" s="68"/>
      <c r="AG3681" s="68"/>
      <c r="AH3681" s="68"/>
      <c r="AI3681" s="68"/>
      <c r="AJ3681" s="68"/>
      <c r="AK3681" s="68"/>
      <c r="AL3681" s="68"/>
      <c r="AM3681" s="68"/>
      <c r="AN3681" s="68"/>
      <c r="AO3681" s="68"/>
      <c r="AP3681" s="68"/>
      <c r="AQ3681" s="68"/>
      <c r="AR3681" s="68"/>
      <c r="AS3681" s="68"/>
      <c r="AT3681" s="68"/>
      <c r="AU3681" s="68"/>
      <c r="AV3681" s="68"/>
      <c r="AW3681" s="68"/>
      <c r="AX3681" s="68"/>
      <c r="AY3681" s="68"/>
      <c r="AZ3681" s="68"/>
      <c r="BA3681" s="68"/>
      <c r="BB3681" s="68"/>
      <c r="BC3681" s="68"/>
      <c r="BD3681" s="68"/>
      <c r="BE3681" s="68"/>
      <c r="BF3681" s="68"/>
      <c r="BG3681" s="68"/>
      <c r="BH3681" s="68"/>
      <c r="BI3681" s="68"/>
      <c r="BJ3681" s="68"/>
      <c r="BK3681" s="68"/>
      <c r="BL3681" s="68"/>
      <c r="BM3681" s="68"/>
      <c r="BN3681" s="68"/>
      <c r="BO3681" s="68"/>
      <c r="BP3681" s="68"/>
      <c r="BQ3681" s="68"/>
      <c r="BR3681" s="68"/>
      <c r="BS3681" s="68"/>
      <c r="BT3681" s="68"/>
      <c r="BU3681" s="68"/>
      <c r="BV3681" s="68"/>
      <c r="BW3681" s="68"/>
      <c r="BX3681" s="68"/>
      <c r="BY3681" s="68"/>
      <c r="BZ3681" s="68"/>
    </row>
    <row r="3682" spans="1:78" s="53" customFormat="1" ht="15" customHeight="1" x14ac:dyDescent="0.25">
      <c r="A3682" s="56"/>
      <c r="B3682" s="59" t="str">
        <f>'PLAZA GALICIA TORRE CORRIENTES'!B489</f>
        <v>PLAZA GALICIA (C)</v>
      </c>
      <c r="C3682" s="59" t="str">
        <f>'PLAZA GALICIA TORRE CORRIENTES'!C489</f>
        <v>8C</v>
      </c>
      <c r="D3682" s="59">
        <f>'PLAZA GALICIA TORRE CORRIENTES'!D489</f>
        <v>45</v>
      </c>
      <c r="E3682" s="59" t="str">
        <f>'PLAZA GALICIA TORRE CORRIENTES'!E489</f>
        <v>AGILES</v>
      </c>
      <c r="F3682" s="59">
        <f>'PLAZA GALICIA TORRE CORRIENTES'!F489</f>
        <v>1234</v>
      </c>
      <c r="G3682" s="59" t="str">
        <f>'PLAZA GALICIA TORRE CORRIENTES'!G489</f>
        <v>-----</v>
      </c>
      <c r="H3682" s="59" t="str">
        <f>'PLAZA GALICIA TORRE CORRIENTES'!H489</f>
        <v>GERENCIA DE INFRAESTRUCTURA CORPORATIVA</v>
      </c>
      <c r="I3682" s="59" t="str">
        <f>'PLAZA GALICIA TORRE CORRIENTES'!I489</f>
        <v>USUARIO ROTATIVO</v>
      </c>
      <c r="J3682" s="55"/>
      <c r="K3682" s="68"/>
      <c r="L3682" s="68"/>
      <c r="M3682" s="68"/>
      <c r="N3682" s="68"/>
      <c r="O3682" s="68"/>
      <c r="P3682" s="68"/>
      <c r="Q3682" s="68"/>
      <c r="R3682" s="68"/>
      <c r="S3682" s="68"/>
      <c r="T3682" s="68"/>
      <c r="U3682" s="68"/>
      <c r="V3682" s="68"/>
      <c r="W3682" s="68"/>
      <c r="X3682" s="68"/>
      <c r="Y3682" s="68"/>
      <c r="Z3682" s="68"/>
      <c r="AA3682" s="68"/>
      <c r="AB3682" s="68"/>
      <c r="AC3682" s="68"/>
      <c r="AD3682" s="68"/>
      <c r="AE3682" s="68"/>
      <c r="AF3682" s="68"/>
      <c r="AG3682" s="68"/>
      <c r="AH3682" s="68"/>
      <c r="AI3682" s="68"/>
      <c r="AJ3682" s="68"/>
      <c r="AK3682" s="68"/>
      <c r="AL3682" s="68"/>
      <c r="AM3682" s="68"/>
      <c r="AN3682" s="68"/>
      <c r="AO3682" s="68"/>
      <c r="AP3682" s="68"/>
      <c r="AQ3682" s="68"/>
      <c r="AR3682" s="68"/>
      <c r="AS3682" s="68"/>
      <c r="AT3682" s="68"/>
      <c r="AU3682" s="68"/>
      <c r="AV3682" s="68"/>
      <c r="AW3682" s="68"/>
      <c r="AX3682" s="68"/>
      <c r="AY3682" s="68"/>
      <c r="AZ3682" s="68"/>
      <c r="BA3682" s="68"/>
      <c r="BB3682" s="68"/>
      <c r="BC3682" s="68"/>
      <c r="BD3682" s="68"/>
      <c r="BE3682" s="68"/>
      <c r="BF3682" s="68"/>
      <c r="BG3682" s="68"/>
      <c r="BH3682" s="68"/>
      <c r="BI3682" s="68"/>
      <c r="BJ3682" s="68"/>
      <c r="BK3682" s="68"/>
      <c r="BL3682" s="68"/>
      <c r="BM3682" s="68"/>
      <c r="BN3682" s="68"/>
      <c r="BO3682" s="68"/>
      <c r="BP3682" s="68"/>
      <c r="BQ3682" s="68"/>
      <c r="BR3682" s="68"/>
      <c r="BS3682" s="68"/>
      <c r="BT3682" s="68"/>
      <c r="BU3682" s="68"/>
      <c r="BV3682" s="68"/>
      <c r="BW3682" s="68"/>
      <c r="BX3682" s="68"/>
      <c r="BY3682" s="68"/>
      <c r="BZ3682" s="68"/>
    </row>
    <row r="3683" spans="1:78" s="53" customFormat="1" ht="15" customHeight="1" x14ac:dyDescent="0.25">
      <c r="A3683" s="56"/>
      <c r="B3683" s="59" t="str">
        <f>'PLAZA GALICIA TORRE CORRIENTES'!B490</f>
        <v>PLAZA GALICIA (C)</v>
      </c>
      <c r="C3683" s="59" t="str">
        <f>'PLAZA GALICIA TORRE CORRIENTES'!C490</f>
        <v>8C</v>
      </c>
      <c r="D3683" s="59">
        <f>'PLAZA GALICIA TORRE CORRIENTES'!D490</f>
        <v>46</v>
      </c>
      <c r="E3683" s="59" t="str">
        <f>'PLAZA GALICIA TORRE CORRIENTES'!E490</f>
        <v>AGILES</v>
      </c>
      <c r="F3683" s="59">
        <f>'PLAZA GALICIA TORRE CORRIENTES'!F490</f>
        <v>1234</v>
      </c>
      <c r="G3683" s="59" t="str">
        <f>'PLAZA GALICIA TORRE CORRIENTES'!G490</f>
        <v>-----</v>
      </c>
      <c r="H3683" s="59" t="str">
        <f>'PLAZA GALICIA TORRE CORRIENTES'!H490</f>
        <v>GERENCIA DE INFRAESTRUCTURA CORPORATIVA</v>
      </c>
      <c r="I3683" s="59" t="str">
        <f>'PLAZA GALICIA TORRE CORRIENTES'!I490</f>
        <v>USUARIO ROTATIVO</v>
      </c>
      <c r="J3683" s="55"/>
      <c r="K3683" s="68"/>
      <c r="L3683" s="68"/>
      <c r="M3683" s="68"/>
      <c r="N3683" s="68"/>
      <c r="O3683" s="68"/>
      <c r="P3683" s="68"/>
      <c r="Q3683" s="68"/>
      <c r="R3683" s="68"/>
      <c r="S3683" s="68"/>
      <c r="T3683" s="68"/>
      <c r="U3683" s="68"/>
      <c r="V3683" s="68"/>
      <c r="W3683" s="68"/>
      <c r="X3683" s="68"/>
      <c r="Y3683" s="68"/>
      <c r="Z3683" s="68"/>
      <c r="AA3683" s="68"/>
      <c r="AB3683" s="68"/>
      <c r="AC3683" s="68"/>
      <c r="AD3683" s="68"/>
      <c r="AE3683" s="68"/>
      <c r="AF3683" s="68"/>
      <c r="AG3683" s="68"/>
      <c r="AH3683" s="68"/>
      <c r="AI3683" s="68"/>
      <c r="AJ3683" s="68"/>
      <c r="AK3683" s="68"/>
      <c r="AL3683" s="68"/>
      <c r="AM3683" s="68"/>
      <c r="AN3683" s="68"/>
      <c r="AO3683" s="68"/>
      <c r="AP3683" s="68"/>
      <c r="AQ3683" s="68"/>
      <c r="AR3683" s="68"/>
      <c r="AS3683" s="68"/>
      <c r="AT3683" s="68"/>
      <c r="AU3683" s="68"/>
      <c r="AV3683" s="68"/>
      <c r="AW3683" s="68"/>
      <c r="AX3683" s="68"/>
      <c r="AY3683" s="68"/>
      <c r="AZ3683" s="68"/>
      <c r="BA3683" s="68"/>
      <c r="BB3683" s="68"/>
      <c r="BC3683" s="68"/>
      <c r="BD3683" s="68"/>
      <c r="BE3683" s="68"/>
      <c r="BF3683" s="68"/>
      <c r="BG3683" s="68"/>
      <c r="BH3683" s="68"/>
      <c r="BI3683" s="68"/>
      <c r="BJ3683" s="68"/>
      <c r="BK3683" s="68"/>
      <c r="BL3683" s="68"/>
      <c r="BM3683" s="68"/>
      <c r="BN3683" s="68"/>
      <c r="BO3683" s="68"/>
      <c r="BP3683" s="68"/>
      <c r="BQ3683" s="68"/>
      <c r="BR3683" s="68"/>
      <c r="BS3683" s="68"/>
      <c r="BT3683" s="68"/>
      <c r="BU3683" s="68"/>
      <c r="BV3683" s="68"/>
      <c r="BW3683" s="68"/>
      <c r="BX3683" s="68"/>
      <c r="BY3683" s="68"/>
      <c r="BZ3683" s="68"/>
    </row>
    <row r="3684" spans="1:78" s="53" customFormat="1" ht="15" customHeight="1" x14ac:dyDescent="0.25">
      <c r="A3684" s="56"/>
      <c r="B3684" s="59" t="str">
        <f>'PLAZA GALICIA TORRE CORRIENTES'!B491</f>
        <v>PLAZA GALICIA (C)</v>
      </c>
      <c r="C3684" s="59" t="str">
        <f>'PLAZA GALICIA TORRE CORRIENTES'!C491</f>
        <v>8C</v>
      </c>
      <c r="D3684" s="59">
        <f>'PLAZA GALICIA TORRE CORRIENTES'!D491</f>
        <v>47</v>
      </c>
      <c r="E3684" s="59" t="str">
        <f>'PLAZA GALICIA TORRE CORRIENTES'!E491</f>
        <v>AGILES</v>
      </c>
      <c r="F3684" s="59">
        <f>'PLAZA GALICIA TORRE CORRIENTES'!F491</f>
        <v>1234</v>
      </c>
      <c r="G3684" s="59" t="str">
        <f>'PLAZA GALICIA TORRE CORRIENTES'!G491</f>
        <v>-----</v>
      </c>
      <c r="H3684" s="59" t="str">
        <f>'PLAZA GALICIA TORRE CORRIENTES'!H491</f>
        <v>GERENCIA DE INFRAESTRUCTURA CORPORATIVA</v>
      </c>
      <c r="I3684" s="59" t="str">
        <f>'PLAZA GALICIA TORRE CORRIENTES'!I491</f>
        <v>USUARIO ROTATIVO</v>
      </c>
      <c r="J3684" s="55"/>
      <c r="K3684" s="68"/>
      <c r="L3684" s="68"/>
      <c r="M3684" s="68"/>
      <c r="N3684" s="68"/>
      <c r="O3684" s="68"/>
      <c r="P3684" s="68"/>
      <c r="Q3684" s="68"/>
      <c r="R3684" s="68"/>
      <c r="S3684" s="68"/>
      <c r="T3684" s="68"/>
      <c r="U3684" s="68"/>
      <c r="V3684" s="68"/>
      <c r="W3684" s="68"/>
      <c r="X3684" s="68"/>
      <c r="Y3684" s="68"/>
      <c r="Z3684" s="68"/>
      <c r="AA3684" s="68"/>
      <c r="AB3684" s="68"/>
      <c r="AC3684" s="68"/>
      <c r="AD3684" s="68"/>
      <c r="AE3684" s="68"/>
      <c r="AF3684" s="68"/>
      <c r="AG3684" s="68"/>
      <c r="AH3684" s="68"/>
      <c r="AI3684" s="68"/>
      <c r="AJ3684" s="68"/>
      <c r="AK3684" s="68"/>
      <c r="AL3684" s="68"/>
      <c r="AM3684" s="68"/>
      <c r="AN3684" s="68"/>
      <c r="AO3684" s="68"/>
      <c r="AP3684" s="68"/>
      <c r="AQ3684" s="68"/>
      <c r="AR3684" s="68"/>
      <c r="AS3684" s="68"/>
      <c r="AT3684" s="68"/>
      <c r="AU3684" s="68"/>
      <c r="AV3684" s="68"/>
      <c r="AW3684" s="68"/>
      <c r="AX3684" s="68"/>
      <c r="AY3684" s="68"/>
      <c r="AZ3684" s="68"/>
      <c r="BA3684" s="68"/>
      <c r="BB3684" s="68"/>
      <c r="BC3684" s="68"/>
      <c r="BD3684" s="68"/>
      <c r="BE3684" s="68"/>
      <c r="BF3684" s="68"/>
      <c r="BG3684" s="68"/>
      <c r="BH3684" s="68"/>
      <c r="BI3684" s="68"/>
      <c r="BJ3684" s="68"/>
      <c r="BK3684" s="68"/>
      <c r="BL3684" s="68"/>
      <c r="BM3684" s="68"/>
      <c r="BN3684" s="68"/>
      <c r="BO3684" s="68"/>
      <c r="BP3684" s="68"/>
      <c r="BQ3684" s="68"/>
      <c r="BR3684" s="68"/>
      <c r="BS3684" s="68"/>
      <c r="BT3684" s="68"/>
      <c r="BU3684" s="68"/>
      <c r="BV3684" s="68"/>
      <c r="BW3684" s="68"/>
      <c r="BX3684" s="68"/>
      <c r="BY3684" s="68"/>
      <c r="BZ3684" s="68"/>
    </row>
    <row r="3685" spans="1:78" s="53" customFormat="1" ht="15" customHeight="1" x14ac:dyDescent="0.25">
      <c r="A3685" s="56"/>
      <c r="B3685" s="59" t="str">
        <f>'PLAZA GALICIA TORRE CORRIENTES'!B492</f>
        <v>PLAZA GALICIA (C)</v>
      </c>
      <c r="C3685" s="59" t="str">
        <f>'PLAZA GALICIA TORRE CORRIENTES'!C492</f>
        <v>8C</v>
      </c>
      <c r="D3685" s="59">
        <f>'PLAZA GALICIA TORRE CORRIENTES'!D492</f>
        <v>48</v>
      </c>
      <c r="E3685" s="59" t="str">
        <f>'PLAZA GALICIA TORRE CORRIENTES'!E492</f>
        <v>AGILES</v>
      </c>
      <c r="F3685" s="59">
        <f>'PLAZA GALICIA TORRE CORRIENTES'!F492</f>
        <v>1234</v>
      </c>
      <c r="G3685" s="59" t="str">
        <f>'PLAZA GALICIA TORRE CORRIENTES'!G492</f>
        <v>-----</v>
      </c>
      <c r="H3685" s="59" t="str">
        <f>'PLAZA GALICIA TORRE CORRIENTES'!H492</f>
        <v>GERENCIA DE INFRAESTRUCTURA CORPORATIVA</v>
      </c>
      <c r="I3685" s="59" t="str">
        <f>'PLAZA GALICIA TORRE CORRIENTES'!I492</f>
        <v>USUARIO ROTATIVO</v>
      </c>
      <c r="J3685" s="55"/>
      <c r="K3685" s="68"/>
      <c r="L3685" s="68"/>
      <c r="M3685" s="68"/>
      <c r="N3685" s="68"/>
      <c r="O3685" s="68"/>
      <c r="P3685" s="68"/>
      <c r="Q3685" s="68"/>
      <c r="R3685" s="68"/>
      <c r="S3685" s="68"/>
      <c r="T3685" s="68"/>
      <c r="U3685" s="68"/>
      <c r="V3685" s="68"/>
      <c r="W3685" s="68"/>
      <c r="X3685" s="68"/>
      <c r="Y3685" s="68"/>
      <c r="Z3685" s="68"/>
      <c r="AA3685" s="68"/>
      <c r="AB3685" s="68"/>
      <c r="AC3685" s="68"/>
      <c r="AD3685" s="68"/>
      <c r="AE3685" s="68"/>
      <c r="AF3685" s="68"/>
      <c r="AG3685" s="68"/>
      <c r="AH3685" s="68"/>
      <c r="AI3685" s="68"/>
      <c r="AJ3685" s="68"/>
      <c r="AK3685" s="68"/>
      <c r="AL3685" s="68"/>
      <c r="AM3685" s="68"/>
      <c r="AN3685" s="68"/>
      <c r="AO3685" s="68"/>
      <c r="AP3685" s="68"/>
      <c r="AQ3685" s="68"/>
      <c r="AR3685" s="68"/>
      <c r="AS3685" s="68"/>
      <c r="AT3685" s="68"/>
      <c r="AU3685" s="68"/>
      <c r="AV3685" s="68"/>
      <c r="AW3685" s="68"/>
      <c r="AX3685" s="68"/>
      <c r="AY3685" s="68"/>
      <c r="AZ3685" s="68"/>
      <c r="BA3685" s="68"/>
      <c r="BB3685" s="68"/>
      <c r="BC3685" s="68"/>
      <c r="BD3685" s="68"/>
      <c r="BE3685" s="68"/>
      <c r="BF3685" s="68"/>
      <c r="BG3685" s="68"/>
      <c r="BH3685" s="68"/>
      <c r="BI3685" s="68"/>
      <c r="BJ3685" s="68"/>
      <c r="BK3685" s="68"/>
      <c r="BL3685" s="68"/>
      <c r="BM3685" s="68"/>
      <c r="BN3685" s="68"/>
      <c r="BO3685" s="68"/>
      <c r="BP3685" s="68"/>
      <c r="BQ3685" s="68"/>
      <c r="BR3685" s="68"/>
      <c r="BS3685" s="68"/>
      <c r="BT3685" s="68"/>
      <c r="BU3685" s="68"/>
      <c r="BV3685" s="68"/>
      <c r="BW3685" s="68"/>
      <c r="BX3685" s="68"/>
      <c r="BY3685" s="68"/>
      <c r="BZ3685" s="68"/>
    </row>
    <row r="3686" spans="1:78" s="53" customFormat="1" ht="15" customHeight="1" x14ac:dyDescent="0.25">
      <c r="A3686" s="56"/>
      <c r="B3686" s="59" t="str">
        <f>'PLAZA GALICIA TORRE CORRIENTES'!B493</f>
        <v>PLAZA GALICIA (C)</v>
      </c>
      <c r="C3686" s="59" t="str">
        <f>'PLAZA GALICIA TORRE CORRIENTES'!C493</f>
        <v>8C</v>
      </c>
      <c r="D3686" s="59">
        <f>'PLAZA GALICIA TORRE CORRIENTES'!D493</f>
        <v>49</v>
      </c>
      <c r="E3686" s="59" t="str">
        <f>'PLAZA GALICIA TORRE CORRIENTES'!E493</f>
        <v xml:space="preserve">PERUZZA, FEDERICO </v>
      </c>
      <c r="F3686" s="59">
        <f>'PLAZA GALICIA TORRE CORRIENTES'!F493</f>
        <v>1241</v>
      </c>
      <c r="G3686" s="59">
        <f>'PLAZA GALICIA TORRE CORRIENTES'!G493</f>
        <v>4895</v>
      </c>
      <c r="H3686" s="59" t="str">
        <f>'PLAZA GALICIA TORRE CORRIENTES'!H493</f>
        <v>SISTEMAS CENTRALES Y SERVICIOS</v>
      </c>
      <c r="I3686" s="59">
        <f>'PLAZA GALICIA TORRE CORRIENTES'!I493</f>
        <v>0</v>
      </c>
      <c r="J3686" s="55"/>
      <c r="K3686" s="68"/>
      <c r="L3686" s="68"/>
      <c r="M3686" s="68"/>
      <c r="N3686" s="68"/>
      <c r="O3686" s="68"/>
      <c r="P3686" s="68"/>
      <c r="Q3686" s="68"/>
      <c r="R3686" s="68"/>
      <c r="S3686" s="68"/>
      <c r="T3686" s="68"/>
      <c r="U3686" s="68"/>
      <c r="V3686" s="68"/>
      <c r="W3686" s="68"/>
      <c r="X3686" s="68"/>
      <c r="Y3686" s="68"/>
      <c r="Z3686" s="68"/>
      <c r="AA3686" s="68"/>
      <c r="AB3686" s="68"/>
      <c r="AC3686" s="68"/>
      <c r="AD3686" s="68"/>
      <c r="AE3686" s="68"/>
      <c r="AF3686" s="68"/>
      <c r="AG3686" s="68"/>
      <c r="AH3686" s="68"/>
      <c r="AI3686" s="68"/>
      <c r="AJ3686" s="68"/>
      <c r="AK3686" s="68"/>
      <c r="AL3686" s="68"/>
      <c r="AM3686" s="68"/>
      <c r="AN3686" s="68"/>
      <c r="AO3686" s="68"/>
      <c r="AP3686" s="68"/>
      <c r="AQ3686" s="68"/>
      <c r="AR3686" s="68"/>
      <c r="AS3686" s="68"/>
      <c r="AT3686" s="68"/>
      <c r="AU3686" s="68"/>
      <c r="AV3686" s="68"/>
      <c r="AW3686" s="68"/>
      <c r="AX3686" s="68"/>
      <c r="AY3686" s="68"/>
      <c r="AZ3686" s="68"/>
      <c r="BA3686" s="68"/>
      <c r="BB3686" s="68"/>
      <c r="BC3686" s="68"/>
      <c r="BD3686" s="68"/>
      <c r="BE3686" s="68"/>
      <c r="BF3686" s="68"/>
      <c r="BG3686" s="68"/>
      <c r="BH3686" s="68"/>
      <c r="BI3686" s="68"/>
      <c r="BJ3686" s="68"/>
      <c r="BK3686" s="68"/>
      <c r="BL3686" s="68"/>
      <c r="BM3686" s="68"/>
      <c r="BN3686" s="68"/>
      <c r="BO3686" s="68"/>
      <c r="BP3686" s="68"/>
      <c r="BQ3686" s="68"/>
      <c r="BR3686" s="68"/>
      <c r="BS3686" s="68"/>
      <c r="BT3686" s="68"/>
      <c r="BU3686" s="68"/>
      <c r="BV3686" s="68"/>
      <c r="BW3686" s="68"/>
      <c r="BX3686" s="68"/>
      <c r="BY3686" s="68"/>
      <c r="BZ3686" s="68"/>
    </row>
    <row r="3687" spans="1:78" s="53" customFormat="1" ht="15" customHeight="1" x14ac:dyDescent="0.25">
      <c r="A3687" s="56"/>
      <c r="B3687" s="59" t="str">
        <f>'PLAZA GALICIA TORRE CORRIENTES'!B494</f>
        <v>PLAZA GALICIA (C)</v>
      </c>
      <c r="C3687" s="59" t="str">
        <f>'PLAZA GALICIA TORRE CORRIENTES'!C494</f>
        <v>8C</v>
      </c>
      <c r="D3687" s="59">
        <f>'PLAZA GALICIA TORRE CORRIENTES'!D494</f>
        <v>50</v>
      </c>
      <c r="E3687" s="59" t="str">
        <f>'PLAZA GALICIA TORRE CORRIENTES'!E494</f>
        <v>CASTIGLIEGO, NICOLÁS</v>
      </c>
      <c r="F3687" s="59">
        <f>'PLAZA GALICIA TORRE CORRIENTES'!F494</f>
        <v>1241</v>
      </c>
      <c r="G3687" s="59">
        <f>'PLAZA GALICIA TORRE CORRIENTES'!G494</f>
        <v>4895</v>
      </c>
      <c r="H3687" s="59" t="str">
        <f>'PLAZA GALICIA TORRE CORRIENTES'!H494</f>
        <v>SISTEMAS CENTRALES Y SERVICIOS</v>
      </c>
      <c r="I3687" s="59">
        <f>'PLAZA GALICIA TORRE CORRIENTES'!I494</f>
        <v>0</v>
      </c>
      <c r="J3687" s="55"/>
      <c r="K3687" s="68"/>
      <c r="L3687" s="68"/>
      <c r="M3687" s="68"/>
      <c r="N3687" s="68"/>
      <c r="O3687" s="68"/>
      <c r="P3687" s="68"/>
      <c r="Q3687" s="68"/>
      <c r="R3687" s="68"/>
      <c r="S3687" s="68"/>
      <c r="T3687" s="68"/>
      <c r="U3687" s="68"/>
      <c r="V3687" s="68"/>
      <c r="W3687" s="68"/>
      <c r="X3687" s="68"/>
      <c r="Y3687" s="68"/>
      <c r="Z3687" s="68"/>
      <c r="AA3687" s="68"/>
      <c r="AB3687" s="68"/>
      <c r="AC3687" s="68"/>
      <c r="AD3687" s="68"/>
      <c r="AE3687" s="68"/>
      <c r="AF3687" s="68"/>
      <c r="AG3687" s="68"/>
      <c r="AH3687" s="68"/>
      <c r="AI3687" s="68"/>
      <c r="AJ3687" s="68"/>
      <c r="AK3687" s="68"/>
      <c r="AL3687" s="68"/>
      <c r="AM3687" s="68"/>
      <c r="AN3687" s="68"/>
      <c r="AO3687" s="68"/>
      <c r="AP3687" s="68"/>
      <c r="AQ3687" s="68"/>
      <c r="AR3687" s="68"/>
      <c r="AS3687" s="68"/>
      <c r="AT3687" s="68"/>
      <c r="AU3687" s="68"/>
      <c r="AV3687" s="68"/>
      <c r="AW3687" s="68"/>
      <c r="AX3687" s="68"/>
      <c r="AY3687" s="68"/>
      <c r="AZ3687" s="68"/>
      <c r="BA3687" s="68"/>
      <c r="BB3687" s="68"/>
      <c r="BC3687" s="68"/>
      <c r="BD3687" s="68"/>
      <c r="BE3687" s="68"/>
      <c r="BF3687" s="68"/>
      <c r="BG3687" s="68"/>
      <c r="BH3687" s="68"/>
      <c r="BI3687" s="68"/>
      <c r="BJ3687" s="68"/>
      <c r="BK3687" s="68"/>
      <c r="BL3687" s="68"/>
      <c r="BM3687" s="68"/>
      <c r="BN3687" s="68"/>
      <c r="BO3687" s="68"/>
      <c r="BP3687" s="68"/>
      <c r="BQ3687" s="68"/>
      <c r="BR3687" s="68"/>
      <c r="BS3687" s="68"/>
      <c r="BT3687" s="68"/>
      <c r="BU3687" s="68"/>
      <c r="BV3687" s="68"/>
      <c r="BW3687" s="68"/>
      <c r="BX3687" s="68"/>
      <c r="BY3687" s="68"/>
      <c r="BZ3687" s="68"/>
    </row>
    <row r="3688" spans="1:78" s="53" customFormat="1" ht="15" customHeight="1" x14ac:dyDescent="0.25">
      <c r="A3688" s="56"/>
      <c r="B3688" s="59" t="str">
        <f>'PLAZA GALICIA TORRE CORRIENTES'!B495</f>
        <v>PLAZA GALICIA (C)</v>
      </c>
      <c r="C3688" s="59" t="str">
        <f>'PLAZA GALICIA TORRE CORRIENTES'!C495</f>
        <v>8C</v>
      </c>
      <c r="D3688" s="59">
        <f>'PLAZA GALICIA TORRE CORRIENTES'!D495</f>
        <v>51</v>
      </c>
      <c r="E3688" s="59" t="str">
        <f>'PLAZA GALICIA TORRE CORRIENTES'!E495</f>
        <v>RECHE, VANESA</v>
      </c>
      <c r="F3688" s="59">
        <f>'PLAZA GALICIA TORRE CORRIENTES'!F495</f>
        <v>1241</v>
      </c>
      <c r="G3688" s="59">
        <f>'PLAZA GALICIA TORRE CORRIENTES'!G495</f>
        <v>4041</v>
      </c>
      <c r="H3688" s="59" t="str">
        <f>'PLAZA GALICIA TORRE CORRIENTES'!H495</f>
        <v>SISTEMAS CENTRALES Y SERVICIOS</v>
      </c>
      <c r="I3688" s="59">
        <f>'PLAZA GALICIA TORRE CORRIENTES'!I495</f>
        <v>0</v>
      </c>
      <c r="J3688" s="55"/>
      <c r="K3688" s="68"/>
      <c r="L3688" s="68"/>
      <c r="M3688" s="68"/>
      <c r="N3688" s="68"/>
      <c r="O3688" s="68"/>
      <c r="P3688" s="68"/>
      <c r="Q3688" s="68"/>
      <c r="R3688" s="68"/>
      <c r="S3688" s="68"/>
      <c r="T3688" s="68"/>
      <c r="U3688" s="68"/>
      <c r="V3688" s="68"/>
      <c r="W3688" s="68"/>
      <c r="X3688" s="68"/>
      <c r="Y3688" s="68"/>
      <c r="Z3688" s="68"/>
      <c r="AA3688" s="68"/>
      <c r="AB3688" s="68"/>
      <c r="AC3688" s="68"/>
      <c r="AD3688" s="68"/>
      <c r="AE3688" s="68"/>
      <c r="AF3688" s="68"/>
      <c r="AG3688" s="68"/>
      <c r="AH3688" s="68"/>
      <c r="AI3688" s="68"/>
      <c r="AJ3688" s="68"/>
      <c r="AK3688" s="68"/>
      <c r="AL3688" s="68"/>
      <c r="AM3688" s="68"/>
      <c r="AN3688" s="68"/>
      <c r="AO3688" s="68"/>
      <c r="AP3688" s="68"/>
      <c r="AQ3688" s="68"/>
      <c r="AR3688" s="68"/>
      <c r="AS3688" s="68"/>
      <c r="AT3688" s="68"/>
      <c r="AU3688" s="68"/>
      <c r="AV3688" s="68"/>
      <c r="AW3688" s="68"/>
      <c r="AX3688" s="68"/>
      <c r="AY3688" s="68"/>
      <c r="AZ3688" s="68"/>
      <c r="BA3688" s="68"/>
      <c r="BB3688" s="68"/>
      <c r="BC3688" s="68"/>
      <c r="BD3688" s="68"/>
      <c r="BE3688" s="68"/>
      <c r="BF3688" s="68"/>
      <c r="BG3688" s="68"/>
      <c r="BH3688" s="68"/>
      <c r="BI3688" s="68"/>
      <c r="BJ3688" s="68"/>
      <c r="BK3688" s="68"/>
      <c r="BL3688" s="68"/>
      <c r="BM3688" s="68"/>
      <c r="BN3688" s="68"/>
      <c r="BO3688" s="68"/>
      <c r="BP3688" s="68"/>
      <c r="BQ3688" s="68"/>
      <c r="BR3688" s="68"/>
      <c r="BS3688" s="68"/>
      <c r="BT3688" s="68"/>
      <c r="BU3688" s="68"/>
      <c r="BV3688" s="68"/>
      <c r="BW3688" s="68"/>
      <c r="BX3688" s="68"/>
      <c r="BY3688" s="68"/>
      <c r="BZ3688" s="68"/>
    </row>
    <row r="3689" spans="1:78" s="53" customFormat="1" ht="15" customHeight="1" x14ac:dyDescent="0.25">
      <c r="A3689" s="56"/>
      <c r="B3689" s="59" t="str">
        <f>'PLAZA GALICIA TORRE CORRIENTES'!B496</f>
        <v>PLAZA GALICIA (C)</v>
      </c>
      <c r="C3689" s="59" t="str">
        <f>'PLAZA GALICIA TORRE CORRIENTES'!C496</f>
        <v>8C</v>
      </c>
      <c r="D3689" s="59">
        <f>'PLAZA GALICIA TORRE CORRIENTES'!D496</f>
        <v>52</v>
      </c>
      <c r="E3689" s="59" t="str">
        <f>'PLAZA GALICIA TORRE CORRIENTES'!E496</f>
        <v>CISTERNA, MANUEL</v>
      </c>
      <c r="F3689" s="59">
        <f>'PLAZA GALICIA TORRE CORRIENTES'!F496</f>
        <v>1241</v>
      </c>
      <c r="G3689" s="59">
        <f>'PLAZA GALICIA TORRE CORRIENTES'!G496</f>
        <v>4041</v>
      </c>
      <c r="H3689" s="59" t="str">
        <f>'PLAZA GALICIA TORRE CORRIENTES'!H496</f>
        <v>SISTEMAS CENTRALES Y SERVICIOS</v>
      </c>
      <c r="I3689" s="59">
        <f>'PLAZA GALICIA TORRE CORRIENTES'!I496</f>
        <v>0</v>
      </c>
      <c r="J3689" s="55"/>
      <c r="K3689" s="68"/>
      <c r="L3689" s="68"/>
      <c r="M3689" s="68"/>
      <c r="N3689" s="68"/>
      <c r="O3689" s="68"/>
      <c r="P3689" s="68"/>
      <c r="Q3689" s="68"/>
      <c r="R3689" s="68"/>
      <c r="S3689" s="68"/>
      <c r="T3689" s="68"/>
      <c r="U3689" s="68"/>
      <c r="V3689" s="68"/>
      <c r="W3689" s="68"/>
      <c r="X3689" s="68"/>
      <c r="Y3689" s="68"/>
      <c r="Z3689" s="68"/>
      <c r="AA3689" s="68"/>
      <c r="AB3689" s="68"/>
      <c r="AC3689" s="68"/>
      <c r="AD3689" s="68"/>
      <c r="AE3689" s="68"/>
      <c r="AF3689" s="68"/>
      <c r="AG3689" s="68"/>
      <c r="AH3689" s="68"/>
      <c r="AI3689" s="68"/>
      <c r="AJ3689" s="68"/>
      <c r="AK3689" s="68"/>
      <c r="AL3689" s="68"/>
      <c r="AM3689" s="68"/>
      <c r="AN3689" s="68"/>
      <c r="AO3689" s="68"/>
      <c r="AP3689" s="68"/>
      <c r="AQ3689" s="68"/>
      <c r="AR3689" s="68"/>
      <c r="AS3689" s="68"/>
      <c r="AT3689" s="68"/>
      <c r="AU3689" s="68"/>
      <c r="AV3689" s="68"/>
      <c r="AW3689" s="68"/>
      <c r="AX3689" s="68"/>
      <c r="AY3689" s="68"/>
      <c r="AZ3689" s="68"/>
      <c r="BA3689" s="68"/>
      <c r="BB3689" s="68"/>
      <c r="BC3689" s="68"/>
      <c r="BD3689" s="68"/>
      <c r="BE3689" s="68"/>
      <c r="BF3689" s="68"/>
      <c r="BG3689" s="68"/>
      <c r="BH3689" s="68"/>
      <c r="BI3689" s="68"/>
      <c r="BJ3689" s="68"/>
      <c r="BK3689" s="68"/>
      <c r="BL3689" s="68"/>
      <c r="BM3689" s="68"/>
      <c r="BN3689" s="68"/>
      <c r="BO3689" s="68"/>
      <c r="BP3689" s="68"/>
      <c r="BQ3689" s="68"/>
      <c r="BR3689" s="68"/>
      <c r="BS3689" s="68"/>
      <c r="BT3689" s="68"/>
      <c r="BU3689" s="68"/>
      <c r="BV3689" s="68"/>
      <c r="BW3689" s="68"/>
      <c r="BX3689" s="68"/>
      <c r="BY3689" s="68"/>
      <c r="BZ3689" s="68"/>
    </row>
    <row r="3690" spans="1:78" s="53" customFormat="1" ht="15" customHeight="1" x14ac:dyDescent="0.25">
      <c r="A3690" s="56"/>
      <c r="B3690" s="59" t="str">
        <f>'PLAZA GALICIA TORRE CORRIENTES'!B497</f>
        <v>PLAZA GALICIA (C)</v>
      </c>
      <c r="C3690" s="59" t="str">
        <f>'PLAZA GALICIA TORRE CORRIENTES'!C497</f>
        <v>8C</v>
      </c>
      <c r="D3690" s="59">
        <f>'PLAZA GALICIA TORRE CORRIENTES'!D497</f>
        <v>53</v>
      </c>
      <c r="E3690" s="59" t="str">
        <f>'PLAZA GALICIA TORRE CORRIENTES'!E497</f>
        <v xml:space="preserve">MICKELSEN, ELOY </v>
      </c>
      <c r="F3690" s="59">
        <f>'PLAZA GALICIA TORRE CORRIENTES'!F497</f>
        <v>1241</v>
      </c>
      <c r="G3690" s="59">
        <f>'PLAZA GALICIA TORRE CORRIENTES'!G497</f>
        <v>3421</v>
      </c>
      <c r="H3690" s="59" t="str">
        <f>'PLAZA GALICIA TORRE CORRIENTES'!H497</f>
        <v>SISTEMAS CENTRALES Y SERVICIOS</v>
      </c>
      <c r="I3690" s="59">
        <f>'PLAZA GALICIA TORRE CORRIENTES'!I497</f>
        <v>0</v>
      </c>
      <c r="J3690" s="55"/>
      <c r="K3690" s="68"/>
      <c r="L3690" s="68"/>
      <c r="M3690" s="68"/>
      <c r="N3690" s="68"/>
      <c r="O3690" s="68"/>
      <c r="P3690" s="68"/>
      <c r="Q3690" s="68"/>
      <c r="R3690" s="68"/>
      <c r="S3690" s="68"/>
      <c r="T3690" s="68"/>
      <c r="U3690" s="68"/>
      <c r="V3690" s="68"/>
      <c r="W3690" s="68"/>
      <c r="X3690" s="68"/>
      <c r="Y3690" s="68"/>
      <c r="Z3690" s="68"/>
      <c r="AA3690" s="68"/>
      <c r="AB3690" s="68"/>
      <c r="AC3690" s="68"/>
      <c r="AD3690" s="68"/>
      <c r="AE3690" s="68"/>
      <c r="AF3690" s="68"/>
      <c r="AG3690" s="68"/>
      <c r="AH3690" s="68"/>
      <c r="AI3690" s="68"/>
      <c r="AJ3690" s="68"/>
      <c r="AK3690" s="68"/>
      <c r="AL3690" s="68"/>
      <c r="AM3690" s="68"/>
      <c r="AN3690" s="68"/>
      <c r="AO3690" s="68"/>
      <c r="AP3690" s="68"/>
      <c r="AQ3690" s="68"/>
      <c r="AR3690" s="68"/>
      <c r="AS3690" s="68"/>
      <c r="AT3690" s="68"/>
      <c r="AU3690" s="68"/>
      <c r="AV3690" s="68"/>
      <c r="AW3690" s="68"/>
      <c r="AX3690" s="68"/>
      <c r="AY3690" s="68"/>
      <c r="AZ3690" s="68"/>
      <c r="BA3690" s="68"/>
      <c r="BB3690" s="68"/>
      <c r="BC3690" s="68"/>
      <c r="BD3690" s="68"/>
      <c r="BE3690" s="68"/>
      <c r="BF3690" s="68"/>
      <c r="BG3690" s="68"/>
      <c r="BH3690" s="68"/>
      <c r="BI3690" s="68"/>
      <c r="BJ3690" s="68"/>
      <c r="BK3690" s="68"/>
      <c r="BL3690" s="68"/>
      <c r="BM3690" s="68"/>
      <c r="BN3690" s="68"/>
      <c r="BO3690" s="68"/>
      <c r="BP3690" s="68"/>
      <c r="BQ3690" s="68"/>
      <c r="BR3690" s="68"/>
      <c r="BS3690" s="68"/>
      <c r="BT3690" s="68"/>
      <c r="BU3690" s="68"/>
      <c r="BV3690" s="68"/>
      <c r="BW3690" s="68"/>
      <c r="BX3690" s="68"/>
      <c r="BY3690" s="68"/>
      <c r="BZ3690" s="68"/>
    </row>
    <row r="3691" spans="1:78" s="53" customFormat="1" ht="15" customHeight="1" x14ac:dyDescent="0.25">
      <c r="A3691" s="56"/>
      <c r="B3691" s="59" t="str">
        <f>'PLAZA GALICIA TORRE CORRIENTES'!B498</f>
        <v>PLAZA GALICIA (C)</v>
      </c>
      <c r="C3691" s="59" t="str">
        <f>'PLAZA GALICIA TORRE CORRIENTES'!C498</f>
        <v>8C</v>
      </c>
      <c r="D3691" s="59">
        <f>'PLAZA GALICIA TORRE CORRIENTES'!D498</f>
        <v>54</v>
      </c>
      <c r="E3691" s="59" t="str">
        <f>'PLAZA GALICIA TORRE CORRIENTES'!E498</f>
        <v xml:space="preserve">PEREA, NATALIA </v>
      </c>
      <c r="F3691" s="59">
        <f>'PLAZA GALICIA TORRE CORRIENTES'!F498</f>
        <v>1241</v>
      </c>
      <c r="G3691" s="59">
        <f>'PLAZA GALICIA TORRE CORRIENTES'!G498</f>
        <v>3421</v>
      </c>
      <c r="H3691" s="59" t="str">
        <f>'PLAZA GALICIA TORRE CORRIENTES'!H498</f>
        <v>SISTEMAS CENTRALES Y SERVICIOS</v>
      </c>
      <c r="I3691" s="59">
        <f>'PLAZA GALICIA TORRE CORRIENTES'!I498</f>
        <v>0</v>
      </c>
      <c r="J3691" s="55"/>
      <c r="K3691" s="68"/>
      <c r="L3691" s="68"/>
      <c r="M3691" s="68"/>
      <c r="N3691" s="68"/>
      <c r="O3691" s="68"/>
      <c r="P3691" s="68"/>
      <c r="Q3691" s="68"/>
      <c r="R3691" s="68"/>
      <c r="S3691" s="68"/>
      <c r="T3691" s="68"/>
      <c r="U3691" s="68"/>
      <c r="V3691" s="68"/>
      <c r="W3691" s="68"/>
      <c r="X3691" s="68"/>
      <c r="Y3691" s="68"/>
      <c r="Z3691" s="68"/>
      <c r="AA3691" s="68"/>
      <c r="AB3691" s="68"/>
      <c r="AC3691" s="68"/>
      <c r="AD3691" s="68"/>
      <c r="AE3691" s="68"/>
      <c r="AF3691" s="68"/>
      <c r="AG3691" s="68"/>
      <c r="AH3691" s="68"/>
      <c r="AI3691" s="68"/>
      <c r="AJ3691" s="68"/>
      <c r="AK3691" s="68"/>
      <c r="AL3691" s="68"/>
      <c r="AM3691" s="68"/>
      <c r="AN3691" s="68"/>
      <c r="AO3691" s="68"/>
      <c r="AP3691" s="68"/>
      <c r="AQ3691" s="68"/>
      <c r="AR3691" s="68"/>
      <c r="AS3691" s="68"/>
      <c r="AT3691" s="68"/>
      <c r="AU3691" s="68"/>
      <c r="AV3691" s="68"/>
      <c r="AW3691" s="68"/>
      <c r="AX3691" s="68"/>
      <c r="AY3691" s="68"/>
      <c r="AZ3691" s="68"/>
      <c r="BA3691" s="68"/>
      <c r="BB3691" s="68"/>
      <c r="BC3691" s="68"/>
      <c r="BD3691" s="68"/>
      <c r="BE3691" s="68"/>
      <c r="BF3691" s="68"/>
      <c r="BG3691" s="68"/>
      <c r="BH3691" s="68"/>
      <c r="BI3691" s="68"/>
      <c r="BJ3691" s="68"/>
      <c r="BK3691" s="68"/>
      <c r="BL3691" s="68"/>
      <c r="BM3691" s="68"/>
      <c r="BN3691" s="68"/>
      <c r="BO3691" s="68"/>
      <c r="BP3691" s="68"/>
      <c r="BQ3691" s="68"/>
      <c r="BR3691" s="68"/>
      <c r="BS3691" s="68"/>
      <c r="BT3691" s="68"/>
      <c r="BU3691" s="68"/>
      <c r="BV3691" s="68"/>
      <c r="BW3691" s="68"/>
      <c r="BX3691" s="68"/>
      <c r="BY3691" s="68"/>
      <c r="BZ3691" s="68"/>
    </row>
    <row r="3692" spans="1:78" s="53" customFormat="1" ht="15" customHeight="1" x14ac:dyDescent="0.25">
      <c r="A3692" s="56"/>
      <c r="B3692" s="59" t="str">
        <f>'PLAZA GALICIA TORRE CORRIENTES'!B499</f>
        <v>PLAZA GALICIA (C)</v>
      </c>
      <c r="C3692" s="59" t="str">
        <f>'PLAZA GALICIA TORRE CORRIENTES'!C499</f>
        <v>8C</v>
      </c>
      <c r="D3692" s="59">
        <f>'PLAZA GALICIA TORRE CORRIENTES'!D499</f>
        <v>55</v>
      </c>
      <c r="E3692" s="59" t="str">
        <f>'PLAZA GALICIA TORRE CORRIENTES'!E499</f>
        <v xml:space="preserve">CÁCERES, LUCAS </v>
      </c>
      <c r="F3692" s="59">
        <f>'PLAZA GALICIA TORRE CORRIENTES'!F499</f>
        <v>1241</v>
      </c>
      <c r="G3692" s="59">
        <f>'PLAZA GALICIA TORRE CORRIENTES'!G499</f>
        <v>5302</v>
      </c>
      <c r="H3692" s="59" t="str">
        <f>'PLAZA GALICIA TORRE CORRIENTES'!H499</f>
        <v>SISTEMAS CENTRALES Y SERVICIOS</v>
      </c>
      <c r="I3692" s="59">
        <f>'PLAZA GALICIA TORRE CORRIENTES'!I499</f>
        <v>0</v>
      </c>
      <c r="J3692" s="55"/>
      <c r="K3692" s="68"/>
      <c r="L3692" s="68"/>
      <c r="M3692" s="68"/>
      <c r="N3692" s="68"/>
      <c r="O3692" s="68"/>
      <c r="P3692" s="68"/>
      <c r="Q3692" s="68"/>
      <c r="R3692" s="68"/>
      <c r="S3692" s="68"/>
      <c r="T3692" s="68"/>
      <c r="U3692" s="68"/>
      <c r="V3692" s="68"/>
      <c r="W3692" s="68"/>
      <c r="X3692" s="68"/>
      <c r="Y3692" s="68"/>
      <c r="Z3692" s="68"/>
      <c r="AA3692" s="68"/>
      <c r="AB3692" s="68"/>
      <c r="AC3692" s="68"/>
      <c r="AD3692" s="68"/>
      <c r="AE3692" s="68"/>
      <c r="AF3692" s="68"/>
      <c r="AG3692" s="68"/>
      <c r="AH3692" s="68"/>
      <c r="AI3692" s="68"/>
      <c r="AJ3692" s="68"/>
      <c r="AK3692" s="68"/>
      <c r="AL3692" s="68"/>
      <c r="AM3692" s="68"/>
      <c r="AN3692" s="68"/>
      <c r="AO3692" s="68"/>
      <c r="AP3692" s="68"/>
      <c r="AQ3692" s="68"/>
      <c r="AR3692" s="68"/>
      <c r="AS3692" s="68"/>
      <c r="AT3692" s="68"/>
      <c r="AU3692" s="68"/>
      <c r="AV3692" s="68"/>
      <c r="AW3692" s="68"/>
      <c r="AX3692" s="68"/>
      <c r="AY3692" s="68"/>
      <c r="AZ3692" s="68"/>
      <c r="BA3692" s="68"/>
      <c r="BB3692" s="68"/>
      <c r="BC3692" s="68"/>
      <c r="BD3692" s="68"/>
      <c r="BE3692" s="68"/>
      <c r="BF3692" s="68"/>
      <c r="BG3692" s="68"/>
      <c r="BH3692" s="68"/>
      <c r="BI3692" s="68"/>
      <c r="BJ3692" s="68"/>
      <c r="BK3692" s="68"/>
      <c r="BL3692" s="68"/>
      <c r="BM3692" s="68"/>
      <c r="BN3692" s="68"/>
      <c r="BO3692" s="68"/>
      <c r="BP3692" s="68"/>
      <c r="BQ3692" s="68"/>
      <c r="BR3692" s="68"/>
      <c r="BS3692" s="68"/>
      <c r="BT3692" s="68"/>
      <c r="BU3692" s="68"/>
      <c r="BV3692" s="68"/>
      <c r="BW3692" s="68"/>
      <c r="BX3692" s="68"/>
      <c r="BY3692" s="68"/>
      <c r="BZ3692" s="68"/>
    </row>
    <row r="3693" spans="1:78" s="53" customFormat="1" ht="15" customHeight="1" x14ac:dyDescent="0.25">
      <c r="A3693" s="56"/>
      <c r="B3693" s="59" t="str">
        <f>'PLAZA GALICIA TORRE CORRIENTES'!B500</f>
        <v>PLAZA GALICIA (C)</v>
      </c>
      <c r="C3693" s="59" t="str">
        <f>'PLAZA GALICIA TORRE CORRIENTES'!C500</f>
        <v>8C</v>
      </c>
      <c r="D3693" s="59">
        <f>'PLAZA GALICIA TORRE CORRIENTES'!D500</f>
        <v>56</v>
      </c>
      <c r="E3693" s="59" t="str">
        <f>'PLAZA GALICIA TORRE CORRIENTES'!E500</f>
        <v>CÓCESERES,FDRICO</v>
      </c>
      <c r="F3693" s="59">
        <f>'PLAZA GALICIA TORRE CORRIENTES'!F500</f>
        <v>1241</v>
      </c>
      <c r="G3693" s="59">
        <f>'PLAZA GALICIA TORRE CORRIENTES'!G500</f>
        <v>5302</v>
      </c>
      <c r="H3693" s="59" t="str">
        <f>'PLAZA GALICIA TORRE CORRIENTES'!H500</f>
        <v>SISTEMAS CENTRALES Y SERVICIOS</v>
      </c>
      <c r="I3693" s="59">
        <f>'PLAZA GALICIA TORRE CORRIENTES'!I500</f>
        <v>0</v>
      </c>
      <c r="J3693" s="55"/>
      <c r="K3693" s="68"/>
      <c r="L3693" s="68"/>
      <c r="M3693" s="68"/>
      <c r="N3693" s="68"/>
      <c r="O3693" s="68"/>
      <c r="P3693" s="68"/>
      <c r="Q3693" s="68"/>
      <c r="R3693" s="68"/>
      <c r="S3693" s="68"/>
      <c r="T3693" s="68"/>
      <c r="U3693" s="68"/>
      <c r="V3693" s="68"/>
      <c r="W3693" s="68"/>
      <c r="X3693" s="68"/>
      <c r="Y3693" s="68"/>
      <c r="Z3693" s="68"/>
      <c r="AA3693" s="68"/>
      <c r="AB3693" s="68"/>
      <c r="AC3693" s="68"/>
      <c r="AD3693" s="68"/>
      <c r="AE3693" s="68"/>
      <c r="AF3693" s="68"/>
      <c r="AG3693" s="68"/>
      <c r="AH3693" s="68"/>
      <c r="AI3693" s="68"/>
      <c r="AJ3693" s="68"/>
      <c r="AK3693" s="68"/>
      <c r="AL3693" s="68"/>
      <c r="AM3693" s="68"/>
      <c r="AN3693" s="68"/>
      <c r="AO3693" s="68"/>
      <c r="AP3693" s="68"/>
      <c r="AQ3693" s="68"/>
      <c r="AR3693" s="68"/>
      <c r="AS3693" s="68"/>
      <c r="AT3693" s="68"/>
      <c r="AU3693" s="68"/>
      <c r="AV3693" s="68"/>
      <c r="AW3693" s="68"/>
      <c r="AX3693" s="68"/>
      <c r="AY3693" s="68"/>
      <c r="AZ3693" s="68"/>
      <c r="BA3693" s="68"/>
      <c r="BB3693" s="68"/>
      <c r="BC3693" s="68"/>
      <c r="BD3693" s="68"/>
      <c r="BE3693" s="68"/>
      <c r="BF3693" s="68"/>
      <c r="BG3693" s="68"/>
      <c r="BH3693" s="68"/>
      <c r="BI3693" s="68"/>
      <c r="BJ3693" s="68"/>
      <c r="BK3693" s="68"/>
      <c r="BL3693" s="68"/>
      <c r="BM3693" s="68"/>
      <c r="BN3693" s="68"/>
      <c r="BO3693" s="68"/>
      <c r="BP3693" s="68"/>
      <c r="BQ3693" s="68"/>
      <c r="BR3693" s="68"/>
      <c r="BS3693" s="68"/>
      <c r="BT3693" s="68"/>
      <c r="BU3693" s="68"/>
      <c r="BV3693" s="68"/>
      <c r="BW3693" s="68"/>
      <c r="BX3693" s="68"/>
      <c r="BY3693" s="68"/>
      <c r="BZ3693" s="68"/>
    </row>
    <row r="3694" spans="1:78" s="53" customFormat="1" ht="15" customHeight="1" x14ac:dyDescent="0.25">
      <c r="A3694" s="56"/>
      <c r="B3694" s="59" t="str">
        <f>'PLAZA GALICIA TORRE CORRIENTES'!B501</f>
        <v>PLAZA GALICIA (C)</v>
      </c>
      <c r="C3694" s="59" t="str">
        <f>'PLAZA GALICIA TORRE CORRIENTES'!C501</f>
        <v>8C</v>
      </c>
      <c r="D3694" s="59">
        <f>'PLAZA GALICIA TORRE CORRIENTES'!D501</f>
        <v>57</v>
      </c>
      <c r="E3694" s="59" t="str">
        <f>'PLAZA GALICIA TORRE CORRIENTES'!E501</f>
        <v>NOVOA, RODRIGO</v>
      </c>
      <c r="F3694" s="59">
        <f>'PLAZA GALICIA TORRE CORRIENTES'!F501</f>
        <v>1241</v>
      </c>
      <c r="G3694" s="59">
        <f>'PLAZA GALICIA TORRE CORRIENTES'!G501</f>
        <v>2530</v>
      </c>
      <c r="H3694" s="59" t="str">
        <f>'PLAZA GALICIA TORRE CORRIENTES'!H501</f>
        <v>SISTEMAS CENTRALES Y SERVICIOS</v>
      </c>
      <c r="I3694" s="59">
        <f>'PLAZA GALICIA TORRE CORRIENTES'!I501</f>
        <v>0</v>
      </c>
      <c r="J3694" s="55"/>
      <c r="K3694" s="68"/>
      <c r="L3694" s="68"/>
      <c r="M3694" s="68"/>
      <c r="N3694" s="68"/>
      <c r="O3694" s="68"/>
      <c r="P3694" s="68"/>
      <c r="Q3694" s="68"/>
      <c r="R3694" s="68"/>
      <c r="S3694" s="68"/>
      <c r="T3694" s="68"/>
      <c r="U3694" s="68"/>
      <c r="V3694" s="68"/>
      <c r="W3694" s="68"/>
      <c r="X3694" s="68"/>
      <c r="Y3694" s="68"/>
      <c r="Z3694" s="68"/>
      <c r="AA3694" s="68"/>
      <c r="AB3694" s="68"/>
      <c r="AC3694" s="68"/>
      <c r="AD3694" s="68"/>
      <c r="AE3694" s="68"/>
      <c r="AF3694" s="68"/>
      <c r="AG3694" s="68"/>
      <c r="AH3694" s="68"/>
      <c r="AI3694" s="68"/>
      <c r="AJ3694" s="68"/>
      <c r="AK3694" s="68"/>
      <c r="AL3694" s="68"/>
      <c r="AM3694" s="68"/>
      <c r="AN3694" s="68"/>
      <c r="AO3694" s="68"/>
      <c r="AP3694" s="68"/>
      <c r="AQ3694" s="68"/>
      <c r="AR3694" s="68"/>
      <c r="AS3694" s="68"/>
      <c r="AT3694" s="68"/>
      <c r="AU3694" s="68"/>
      <c r="AV3694" s="68"/>
      <c r="AW3694" s="68"/>
      <c r="AX3694" s="68"/>
      <c r="AY3694" s="68"/>
      <c r="AZ3694" s="68"/>
      <c r="BA3694" s="68"/>
      <c r="BB3694" s="68"/>
      <c r="BC3694" s="68"/>
      <c r="BD3694" s="68"/>
      <c r="BE3694" s="68"/>
      <c r="BF3694" s="68"/>
      <c r="BG3694" s="68"/>
      <c r="BH3694" s="68"/>
      <c r="BI3694" s="68"/>
      <c r="BJ3694" s="68"/>
      <c r="BK3694" s="68"/>
      <c r="BL3694" s="68"/>
      <c r="BM3694" s="68"/>
      <c r="BN3694" s="68"/>
      <c r="BO3694" s="68"/>
      <c r="BP3694" s="68"/>
      <c r="BQ3694" s="68"/>
      <c r="BR3694" s="68"/>
      <c r="BS3694" s="68"/>
      <c r="BT3694" s="68"/>
      <c r="BU3694" s="68"/>
      <c r="BV3694" s="68"/>
      <c r="BW3694" s="68"/>
      <c r="BX3694" s="68"/>
      <c r="BY3694" s="68"/>
      <c r="BZ3694" s="68"/>
    </row>
    <row r="3695" spans="1:78" s="53" customFormat="1" ht="15" customHeight="1" x14ac:dyDescent="0.25">
      <c r="A3695" s="56"/>
      <c r="B3695" s="59" t="str">
        <f>'PLAZA GALICIA TORRE CORRIENTES'!B502</f>
        <v>PLAZA GALICIA (C)</v>
      </c>
      <c r="C3695" s="59" t="str">
        <f>'PLAZA GALICIA TORRE CORRIENTES'!C502</f>
        <v>8C</v>
      </c>
      <c r="D3695" s="59">
        <f>'PLAZA GALICIA TORRE CORRIENTES'!D502</f>
        <v>58</v>
      </c>
      <c r="E3695" s="59" t="str">
        <f>'PLAZA GALICIA TORRE CORRIENTES'!E502</f>
        <v xml:space="preserve">MEDIN, DIEGO A. </v>
      </c>
      <c r="F3695" s="59">
        <f>'PLAZA GALICIA TORRE CORRIENTES'!F502</f>
        <v>1241</v>
      </c>
      <c r="G3695" s="59">
        <f>'PLAZA GALICIA TORRE CORRIENTES'!G502</f>
        <v>2530</v>
      </c>
      <c r="H3695" s="59" t="str">
        <f>'PLAZA GALICIA TORRE CORRIENTES'!H502</f>
        <v>SISTEMAS CENTRALES Y SERVICIOS</v>
      </c>
      <c r="I3695" s="59">
        <f>'PLAZA GALICIA TORRE CORRIENTES'!I502</f>
        <v>0</v>
      </c>
      <c r="J3695" s="55"/>
      <c r="K3695" s="68"/>
      <c r="L3695" s="68"/>
      <c r="M3695" s="68"/>
      <c r="N3695" s="68"/>
      <c r="O3695" s="68"/>
      <c r="P3695" s="68"/>
      <c r="Q3695" s="68"/>
      <c r="R3695" s="68"/>
      <c r="S3695" s="68"/>
      <c r="T3695" s="68"/>
      <c r="U3695" s="68"/>
      <c r="V3695" s="68"/>
      <c r="W3695" s="68"/>
      <c r="X3695" s="68"/>
      <c r="Y3695" s="68"/>
      <c r="Z3695" s="68"/>
      <c r="AA3695" s="68"/>
      <c r="AB3695" s="68"/>
      <c r="AC3695" s="68"/>
      <c r="AD3695" s="68"/>
      <c r="AE3695" s="68"/>
      <c r="AF3695" s="68"/>
      <c r="AG3695" s="68"/>
      <c r="AH3695" s="68"/>
      <c r="AI3695" s="68"/>
      <c r="AJ3695" s="68"/>
      <c r="AK3695" s="68"/>
      <c r="AL3695" s="68"/>
      <c r="AM3695" s="68"/>
      <c r="AN3695" s="68"/>
      <c r="AO3695" s="68"/>
      <c r="AP3695" s="68"/>
      <c r="AQ3695" s="68"/>
      <c r="AR3695" s="68"/>
      <c r="AS3695" s="68"/>
      <c r="AT3695" s="68"/>
      <c r="AU3695" s="68"/>
      <c r="AV3695" s="68"/>
      <c r="AW3695" s="68"/>
      <c r="AX3695" s="68"/>
      <c r="AY3695" s="68"/>
      <c r="AZ3695" s="68"/>
      <c r="BA3695" s="68"/>
      <c r="BB3695" s="68"/>
      <c r="BC3695" s="68"/>
      <c r="BD3695" s="68"/>
      <c r="BE3695" s="68"/>
      <c r="BF3695" s="68"/>
      <c r="BG3695" s="68"/>
      <c r="BH3695" s="68"/>
      <c r="BI3695" s="68"/>
      <c r="BJ3695" s="68"/>
      <c r="BK3695" s="68"/>
      <c r="BL3695" s="68"/>
      <c r="BM3695" s="68"/>
      <c r="BN3695" s="68"/>
      <c r="BO3695" s="68"/>
      <c r="BP3695" s="68"/>
      <c r="BQ3695" s="68"/>
      <c r="BR3695" s="68"/>
      <c r="BS3695" s="68"/>
      <c r="BT3695" s="68"/>
      <c r="BU3695" s="68"/>
      <c r="BV3695" s="68"/>
      <c r="BW3695" s="68"/>
      <c r="BX3695" s="68"/>
      <c r="BY3695" s="68"/>
      <c r="BZ3695" s="68"/>
    </row>
    <row r="3696" spans="1:78" s="53" customFormat="1" ht="15" customHeight="1" x14ac:dyDescent="0.25">
      <c r="A3696" s="56"/>
      <c r="B3696" s="59" t="str">
        <f>'PLAZA GALICIA TORRE CORRIENTES'!B503</f>
        <v>PLAZA GALICIA (C)</v>
      </c>
      <c r="C3696" s="59" t="str">
        <f>'PLAZA GALICIA TORRE CORRIENTES'!C503</f>
        <v>8C</v>
      </c>
      <c r="D3696" s="59">
        <f>'PLAZA GALICIA TORRE CORRIENTES'!D503</f>
        <v>59</v>
      </c>
      <c r="E3696" s="59" t="str">
        <f>'PLAZA GALICIA TORRE CORRIENTES'!E503</f>
        <v>SCAVINO, NICOLÁS</v>
      </c>
      <c r="F3696" s="59">
        <f>'PLAZA GALICIA TORRE CORRIENTES'!F503</f>
        <v>1241</v>
      </c>
      <c r="G3696" s="59">
        <f>'PLAZA GALICIA TORRE CORRIENTES'!G503</f>
        <v>2530</v>
      </c>
      <c r="H3696" s="59" t="str">
        <f>'PLAZA GALICIA TORRE CORRIENTES'!H503</f>
        <v>SISTEMAS CENTRALES Y SERVICIOS</v>
      </c>
      <c r="I3696" s="59">
        <f>'PLAZA GALICIA TORRE CORRIENTES'!I503</f>
        <v>0</v>
      </c>
      <c r="J3696" s="55"/>
      <c r="K3696" s="68"/>
      <c r="L3696" s="68"/>
      <c r="M3696" s="68"/>
      <c r="N3696" s="68"/>
      <c r="O3696" s="68"/>
      <c r="P3696" s="68"/>
      <c r="Q3696" s="68"/>
      <c r="R3696" s="68"/>
      <c r="S3696" s="68"/>
      <c r="T3696" s="68"/>
      <c r="U3696" s="68"/>
      <c r="V3696" s="68"/>
      <c r="W3696" s="68"/>
      <c r="X3696" s="68"/>
      <c r="Y3696" s="68"/>
      <c r="Z3696" s="68"/>
      <c r="AA3696" s="68"/>
      <c r="AB3696" s="68"/>
      <c r="AC3696" s="68"/>
      <c r="AD3696" s="68"/>
      <c r="AE3696" s="68"/>
      <c r="AF3696" s="68"/>
      <c r="AG3696" s="68"/>
      <c r="AH3696" s="68"/>
      <c r="AI3696" s="68"/>
      <c r="AJ3696" s="68"/>
      <c r="AK3696" s="68"/>
      <c r="AL3696" s="68"/>
      <c r="AM3696" s="68"/>
      <c r="AN3696" s="68"/>
      <c r="AO3696" s="68"/>
      <c r="AP3696" s="68"/>
      <c r="AQ3696" s="68"/>
      <c r="AR3696" s="68"/>
      <c r="AS3696" s="68"/>
      <c r="AT3696" s="68"/>
      <c r="AU3696" s="68"/>
      <c r="AV3696" s="68"/>
      <c r="AW3696" s="68"/>
      <c r="AX3696" s="68"/>
      <c r="AY3696" s="68"/>
      <c r="AZ3696" s="68"/>
      <c r="BA3696" s="68"/>
      <c r="BB3696" s="68"/>
      <c r="BC3696" s="68"/>
      <c r="BD3696" s="68"/>
      <c r="BE3696" s="68"/>
      <c r="BF3696" s="68"/>
      <c r="BG3696" s="68"/>
      <c r="BH3696" s="68"/>
      <c r="BI3696" s="68"/>
      <c r="BJ3696" s="68"/>
      <c r="BK3696" s="68"/>
      <c r="BL3696" s="68"/>
      <c r="BM3696" s="68"/>
      <c r="BN3696" s="68"/>
      <c r="BO3696" s="68"/>
      <c r="BP3696" s="68"/>
      <c r="BQ3696" s="68"/>
      <c r="BR3696" s="68"/>
      <c r="BS3696" s="68"/>
      <c r="BT3696" s="68"/>
      <c r="BU3696" s="68"/>
      <c r="BV3696" s="68"/>
      <c r="BW3696" s="68"/>
      <c r="BX3696" s="68"/>
      <c r="BY3696" s="68"/>
      <c r="BZ3696" s="68"/>
    </row>
    <row r="3697" spans="1:78" s="53" customFormat="1" ht="15" customHeight="1" x14ac:dyDescent="0.25">
      <c r="A3697" s="56"/>
      <c r="B3697" s="59" t="str">
        <f>'PLAZA GALICIA TORRE CORRIENTES'!B504</f>
        <v>PLAZA GALICIA (C)</v>
      </c>
      <c r="C3697" s="59" t="str">
        <f>'PLAZA GALICIA TORRE CORRIENTES'!C504</f>
        <v>8C</v>
      </c>
      <c r="D3697" s="59">
        <f>'PLAZA GALICIA TORRE CORRIENTES'!D504</f>
        <v>60</v>
      </c>
      <c r="E3697" s="59" t="str">
        <f>'PLAZA GALICIA TORRE CORRIENTES'!E504</f>
        <v>MODARELLI, FRANCO</v>
      </c>
      <c r="F3697" s="59">
        <f>'PLAZA GALICIA TORRE CORRIENTES'!F504</f>
        <v>1241</v>
      </c>
      <c r="G3697" s="59">
        <f>'PLAZA GALICIA TORRE CORRIENTES'!G504</f>
        <v>3470</v>
      </c>
      <c r="H3697" s="59" t="str">
        <f>'PLAZA GALICIA TORRE CORRIENTES'!H504</f>
        <v>SISTEMAS CENTRALES Y SERVICIOS</v>
      </c>
      <c r="I3697" s="59">
        <f>'PLAZA GALICIA TORRE CORRIENTES'!I504</f>
        <v>0</v>
      </c>
      <c r="J3697" s="55"/>
      <c r="K3697" s="68"/>
      <c r="L3697" s="68"/>
      <c r="M3697" s="68"/>
      <c r="N3697" s="68"/>
      <c r="O3697" s="68"/>
      <c r="P3697" s="68"/>
      <c r="Q3697" s="68"/>
      <c r="R3697" s="68"/>
      <c r="S3697" s="68"/>
      <c r="T3697" s="68"/>
      <c r="U3697" s="68"/>
      <c r="V3697" s="68"/>
      <c r="W3697" s="68"/>
      <c r="X3697" s="68"/>
      <c r="Y3697" s="68"/>
      <c r="Z3697" s="68"/>
      <c r="AA3697" s="68"/>
      <c r="AB3697" s="68"/>
      <c r="AC3697" s="68"/>
      <c r="AD3697" s="68"/>
      <c r="AE3697" s="68"/>
      <c r="AF3697" s="68"/>
      <c r="AG3697" s="68"/>
      <c r="AH3697" s="68"/>
      <c r="AI3697" s="68"/>
      <c r="AJ3697" s="68"/>
      <c r="AK3697" s="68"/>
      <c r="AL3697" s="68"/>
      <c r="AM3697" s="68"/>
      <c r="AN3697" s="68"/>
      <c r="AO3697" s="68"/>
      <c r="AP3697" s="68"/>
      <c r="AQ3697" s="68"/>
      <c r="AR3697" s="68"/>
      <c r="AS3697" s="68"/>
      <c r="AT3697" s="68"/>
      <c r="AU3697" s="68"/>
      <c r="AV3697" s="68"/>
      <c r="AW3697" s="68"/>
      <c r="AX3697" s="68"/>
      <c r="AY3697" s="68"/>
      <c r="AZ3697" s="68"/>
      <c r="BA3697" s="68"/>
      <c r="BB3697" s="68"/>
      <c r="BC3697" s="68"/>
      <c r="BD3697" s="68"/>
      <c r="BE3697" s="68"/>
      <c r="BF3697" s="68"/>
      <c r="BG3697" s="68"/>
      <c r="BH3697" s="68"/>
      <c r="BI3697" s="68"/>
      <c r="BJ3697" s="68"/>
      <c r="BK3697" s="68"/>
      <c r="BL3697" s="68"/>
      <c r="BM3697" s="68"/>
      <c r="BN3697" s="68"/>
      <c r="BO3697" s="68"/>
      <c r="BP3697" s="68"/>
      <c r="BQ3697" s="68"/>
      <c r="BR3697" s="68"/>
      <c r="BS3697" s="68"/>
      <c r="BT3697" s="68"/>
      <c r="BU3697" s="68"/>
      <c r="BV3697" s="68"/>
      <c r="BW3697" s="68"/>
      <c r="BX3697" s="68"/>
      <c r="BY3697" s="68"/>
      <c r="BZ3697" s="68"/>
    </row>
    <row r="3698" spans="1:78" s="53" customFormat="1" ht="15" customHeight="1" x14ac:dyDescent="0.25">
      <c r="A3698" s="56"/>
      <c r="B3698" s="59" t="str">
        <f>'PLAZA GALICIA TORRE CORRIENTES'!B505</f>
        <v>PLAZA GALICIA (C)</v>
      </c>
      <c r="C3698" s="59" t="str">
        <f>'PLAZA GALICIA TORRE CORRIENTES'!C505</f>
        <v>8C</v>
      </c>
      <c r="D3698" s="59">
        <f>'PLAZA GALICIA TORRE CORRIENTES'!D505</f>
        <v>61</v>
      </c>
      <c r="E3698" s="59" t="str">
        <f>'PLAZA GALICIA TORRE CORRIENTES'!E505</f>
        <v>PACHECO, HECTOR</v>
      </c>
      <c r="F3698" s="59">
        <f>'PLAZA GALICIA TORRE CORRIENTES'!F505</f>
        <v>1736</v>
      </c>
      <c r="G3698" s="59">
        <f>'PLAZA GALICIA TORRE CORRIENTES'!G505</f>
        <v>5371</v>
      </c>
      <c r="H3698" s="59" t="str">
        <f>'PLAZA GALICIA TORRE CORRIENTES'!H505</f>
        <v xml:space="preserve">SERVICIOS </v>
      </c>
      <c r="I3698" s="59">
        <f>'PLAZA GALICIA TORRE CORRIENTES'!I505</f>
        <v>0</v>
      </c>
      <c r="J3698" s="55"/>
      <c r="K3698" s="68"/>
      <c r="L3698" s="68"/>
      <c r="M3698" s="68"/>
      <c r="N3698" s="68"/>
      <c r="O3698" s="68"/>
      <c r="P3698" s="68"/>
      <c r="Q3698" s="68"/>
      <c r="R3698" s="68"/>
      <c r="S3698" s="68"/>
      <c r="T3698" s="68"/>
      <c r="U3698" s="68"/>
      <c r="V3698" s="68"/>
      <c r="W3698" s="68"/>
      <c r="X3698" s="68"/>
      <c r="Y3698" s="68"/>
      <c r="Z3698" s="68"/>
      <c r="AA3698" s="68"/>
      <c r="AB3698" s="68"/>
      <c r="AC3698" s="68"/>
      <c r="AD3698" s="68"/>
      <c r="AE3698" s="68"/>
      <c r="AF3698" s="68"/>
      <c r="AG3698" s="68"/>
      <c r="AH3698" s="68"/>
      <c r="AI3698" s="68"/>
      <c r="AJ3698" s="68"/>
      <c r="AK3698" s="68"/>
      <c r="AL3698" s="68"/>
      <c r="AM3698" s="68"/>
      <c r="AN3698" s="68"/>
      <c r="AO3698" s="68"/>
      <c r="AP3698" s="68"/>
      <c r="AQ3698" s="68"/>
      <c r="AR3698" s="68"/>
      <c r="AS3698" s="68"/>
      <c r="AT3698" s="68"/>
      <c r="AU3698" s="68"/>
      <c r="AV3698" s="68"/>
      <c r="AW3698" s="68"/>
      <c r="AX3698" s="68"/>
      <c r="AY3698" s="68"/>
      <c r="AZ3698" s="68"/>
      <c r="BA3698" s="68"/>
      <c r="BB3698" s="68"/>
      <c r="BC3698" s="68"/>
      <c r="BD3698" s="68"/>
      <c r="BE3698" s="68"/>
      <c r="BF3698" s="68"/>
      <c r="BG3698" s="68"/>
      <c r="BH3698" s="68"/>
      <c r="BI3698" s="68"/>
      <c r="BJ3698" s="68"/>
      <c r="BK3698" s="68"/>
      <c r="BL3698" s="68"/>
      <c r="BM3698" s="68"/>
      <c r="BN3698" s="68"/>
      <c r="BO3698" s="68"/>
      <c r="BP3698" s="68"/>
      <c r="BQ3698" s="68"/>
      <c r="BR3698" s="68"/>
      <c r="BS3698" s="68"/>
      <c r="BT3698" s="68"/>
      <c r="BU3698" s="68"/>
      <c r="BV3698" s="68"/>
      <c r="BW3698" s="68"/>
      <c r="BX3698" s="68"/>
      <c r="BY3698" s="68"/>
      <c r="BZ3698" s="68"/>
    </row>
    <row r="3699" spans="1:78" s="53" customFormat="1" ht="15" customHeight="1" x14ac:dyDescent="0.25">
      <c r="A3699" s="56"/>
      <c r="B3699" s="59" t="str">
        <f>'PLAZA GALICIA TORRE CORRIENTES'!B506</f>
        <v>PLAZA GALICIA (C)</v>
      </c>
      <c r="C3699" s="59" t="str">
        <f>'PLAZA GALICIA TORRE CORRIENTES'!C506</f>
        <v>8C</v>
      </c>
      <c r="D3699" s="59">
        <f>'PLAZA GALICIA TORRE CORRIENTES'!D506</f>
        <v>62</v>
      </c>
      <c r="E3699" s="59" t="str">
        <f>'PLAZA GALICIA TORRE CORRIENTES'!E506</f>
        <v>LORENZO, JONATAN</v>
      </c>
      <c r="F3699" s="59">
        <f>'PLAZA GALICIA TORRE CORRIENTES'!F506</f>
        <v>1736</v>
      </c>
      <c r="G3699" s="59">
        <f>'PLAZA GALICIA TORRE CORRIENTES'!G506</f>
        <v>5371</v>
      </c>
      <c r="H3699" s="59" t="str">
        <f>'PLAZA GALICIA TORRE CORRIENTES'!H506</f>
        <v xml:space="preserve">SERVICIOS </v>
      </c>
      <c r="I3699" s="59">
        <f>'PLAZA GALICIA TORRE CORRIENTES'!I506</f>
        <v>0</v>
      </c>
      <c r="J3699" s="55"/>
      <c r="K3699" s="68"/>
      <c r="L3699" s="68"/>
      <c r="M3699" s="68"/>
      <c r="N3699" s="68"/>
      <c r="O3699" s="68"/>
      <c r="P3699" s="68"/>
      <c r="Q3699" s="68"/>
      <c r="R3699" s="68"/>
      <c r="S3699" s="68"/>
      <c r="T3699" s="68"/>
      <c r="U3699" s="68"/>
      <c r="V3699" s="68"/>
      <c r="W3699" s="68"/>
      <c r="X3699" s="68"/>
      <c r="Y3699" s="68"/>
      <c r="Z3699" s="68"/>
      <c r="AA3699" s="68"/>
      <c r="AB3699" s="68"/>
      <c r="AC3699" s="68"/>
      <c r="AD3699" s="68"/>
      <c r="AE3699" s="68"/>
      <c r="AF3699" s="68"/>
      <c r="AG3699" s="68"/>
      <c r="AH3699" s="68"/>
      <c r="AI3699" s="68"/>
      <c r="AJ3699" s="68"/>
      <c r="AK3699" s="68"/>
      <c r="AL3699" s="68"/>
      <c r="AM3699" s="68"/>
      <c r="AN3699" s="68"/>
      <c r="AO3699" s="68"/>
      <c r="AP3699" s="68"/>
      <c r="AQ3699" s="68"/>
      <c r="AR3699" s="68"/>
      <c r="AS3699" s="68"/>
      <c r="AT3699" s="68"/>
      <c r="AU3699" s="68"/>
      <c r="AV3699" s="68"/>
      <c r="AW3699" s="68"/>
      <c r="AX3699" s="68"/>
      <c r="AY3699" s="68"/>
      <c r="AZ3699" s="68"/>
      <c r="BA3699" s="68"/>
      <c r="BB3699" s="68"/>
      <c r="BC3699" s="68"/>
      <c r="BD3699" s="68"/>
      <c r="BE3699" s="68"/>
      <c r="BF3699" s="68"/>
      <c r="BG3699" s="68"/>
      <c r="BH3699" s="68"/>
      <c r="BI3699" s="68"/>
      <c r="BJ3699" s="68"/>
      <c r="BK3699" s="68"/>
      <c r="BL3699" s="68"/>
      <c r="BM3699" s="68"/>
      <c r="BN3699" s="68"/>
      <c r="BO3699" s="68"/>
      <c r="BP3699" s="68"/>
      <c r="BQ3699" s="68"/>
      <c r="BR3699" s="68"/>
      <c r="BS3699" s="68"/>
      <c r="BT3699" s="68"/>
      <c r="BU3699" s="68"/>
      <c r="BV3699" s="68"/>
      <c r="BW3699" s="68"/>
      <c r="BX3699" s="68"/>
      <c r="BY3699" s="68"/>
      <c r="BZ3699" s="68"/>
    </row>
    <row r="3700" spans="1:78" s="53" customFormat="1" ht="15" customHeight="1" x14ac:dyDescent="0.25">
      <c r="A3700" s="56"/>
      <c r="B3700" s="59" t="str">
        <f>'PLAZA GALICIA TORRE CORRIENTES'!B507</f>
        <v>PLAZA GALICIA (C)</v>
      </c>
      <c r="C3700" s="59" t="str">
        <f>'PLAZA GALICIA TORRE CORRIENTES'!C507</f>
        <v>8C</v>
      </c>
      <c r="D3700" s="59">
        <f>'PLAZA GALICIA TORRE CORRIENTES'!D507</f>
        <v>63</v>
      </c>
      <c r="E3700" s="59" t="str">
        <f>'PLAZA GALICIA TORRE CORRIENTES'!E507</f>
        <v xml:space="preserve"> SANTA CRUZ, SEBASTIAN</v>
      </c>
      <c r="F3700" s="59">
        <f>'PLAZA GALICIA TORRE CORRIENTES'!F507</f>
        <v>1241</v>
      </c>
      <c r="G3700" s="59">
        <f>'PLAZA GALICIA TORRE CORRIENTES'!G507</f>
        <v>2456</v>
      </c>
      <c r="H3700" s="59" t="str">
        <f>'PLAZA GALICIA TORRE CORRIENTES'!H507</f>
        <v>SISTEMAS CENTRALES Y SERVICIOS</v>
      </c>
      <c r="I3700" s="59">
        <f>'PLAZA GALICIA TORRE CORRIENTES'!I507</f>
        <v>0</v>
      </c>
      <c r="J3700" s="55"/>
      <c r="K3700" s="68"/>
      <c r="L3700" s="68"/>
      <c r="M3700" s="68"/>
      <c r="N3700" s="68"/>
      <c r="O3700" s="68"/>
      <c r="P3700" s="68"/>
      <c r="Q3700" s="68"/>
      <c r="R3700" s="68"/>
      <c r="S3700" s="68"/>
      <c r="T3700" s="68"/>
      <c r="U3700" s="68"/>
      <c r="V3700" s="68"/>
      <c r="W3700" s="68"/>
      <c r="X3700" s="68"/>
      <c r="Y3700" s="68"/>
      <c r="Z3700" s="68"/>
      <c r="AA3700" s="68"/>
      <c r="AB3700" s="68"/>
      <c r="AC3700" s="68"/>
      <c r="AD3700" s="68"/>
      <c r="AE3700" s="68"/>
      <c r="AF3700" s="68"/>
      <c r="AG3700" s="68"/>
      <c r="AH3700" s="68"/>
      <c r="AI3700" s="68"/>
      <c r="AJ3700" s="68"/>
      <c r="AK3700" s="68"/>
      <c r="AL3700" s="68"/>
      <c r="AM3700" s="68"/>
      <c r="AN3700" s="68"/>
      <c r="AO3700" s="68"/>
      <c r="AP3700" s="68"/>
      <c r="AQ3700" s="68"/>
      <c r="AR3700" s="68"/>
      <c r="AS3700" s="68"/>
      <c r="AT3700" s="68"/>
      <c r="AU3700" s="68"/>
      <c r="AV3700" s="68"/>
      <c r="AW3700" s="68"/>
      <c r="AX3700" s="68"/>
      <c r="AY3700" s="68"/>
      <c r="AZ3700" s="68"/>
      <c r="BA3700" s="68"/>
      <c r="BB3700" s="68"/>
      <c r="BC3700" s="68"/>
      <c r="BD3700" s="68"/>
      <c r="BE3700" s="68"/>
      <c r="BF3700" s="68"/>
      <c r="BG3700" s="68"/>
      <c r="BH3700" s="68"/>
      <c r="BI3700" s="68"/>
      <c r="BJ3700" s="68"/>
      <c r="BK3700" s="68"/>
      <c r="BL3700" s="68"/>
      <c r="BM3700" s="68"/>
      <c r="BN3700" s="68"/>
      <c r="BO3700" s="68"/>
      <c r="BP3700" s="68"/>
      <c r="BQ3700" s="68"/>
      <c r="BR3700" s="68"/>
      <c r="BS3700" s="68"/>
      <c r="BT3700" s="68"/>
      <c r="BU3700" s="68"/>
      <c r="BV3700" s="68"/>
      <c r="BW3700" s="68"/>
      <c r="BX3700" s="68"/>
      <c r="BY3700" s="68"/>
      <c r="BZ3700" s="68"/>
    </row>
    <row r="3701" spans="1:78" s="53" customFormat="1" ht="15" customHeight="1" x14ac:dyDescent="0.25">
      <c r="A3701" s="56"/>
      <c r="B3701" s="59" t="str">
        <f>'PLAZA GALICIA TORRE CORRIENTES'!B508</f>
        <v>PLAZA GALICIA (C)</v>
      </c>
      <c r="C3701" s="59" t="str">
        <f>'PLAZA GALICIA TORRE CORRIENTES'!C508</f>
        <v>8C</v>
      </c>
      <c r="D3701" s="59">
        <f>'PLAZA GALICIA TORRE CORRIENTES'!D508</f>
        <v>64</v>
      </c>
      <c r="E3701" s="59" t="str">
        <f>'PLAZA GALICIA TORRE CORRIENTES'!E508</f>
        <v xml:space="preserve">BREA, PABLO </v>
      </c>
      <c r="F3701" s="59">
        <f>'PLAZA GALICIA TORRE CORRIENTES'!F508</f>
        <v>1241</v>
      </c>
      <c r="G3701" s="59">
        <f>'PLAZA GALICIA TORRE CORRIENTES'!G508</f>
        <v>2456</v>
      </c>
      <c r="H3701" s="59" t="str">
        <f>'PLAZA GALICIA TORRE CORRIENTES'!H508</f>
        <v>SISTEMAS CENTRALES Y SERVICIOS</v>
      </c>
      <c r="I3701" s="59">
        <f>'PLAZA GALICIA TORRE CORRIENTES'!I508</f>
        <v>0</v>
      </c>
      <c r="J3701" s="55"/>
      <c r="K3701" s="68"/>
      <c r="L3701" s="68"/>
      <c r="M3701" s="68"/>
      <c r="N3701" s="68"/>
      <c r="O3701" s="68"/>
      <c r="P3701" s="68"/>
      <c r="Q3701" s="68"/>
      <c r="R3701" s="68"/>
      <c r="S3701" s="68"/>
      <c r="T3701" s="68"/>
      <c r="U3701" s="68"/>
      <c r="V3701" s="68"/>
      <c r="W3701" s="68"/>
      <c r="X3701" s="68"/>
      <c r="Y3701" s="68"/>
      <c r="Z3701" s="68"/>
      <c r="AA3701" s="68"/>
      <c r="AB3701" s="68"/>
      <c r="AC3701" s="68"/>
      <c r="AD3701" s="68"/>
      <c r="AE3701" s="68"/>
      <c r="AF3701" s="68"/>
      <c r="AG3701" s="68"/>
      <c r="AH3701" s="68"/>
      <c r="AI3701" s="68"/>
      <c r="AJ3701" s="68"/>
      <c r="AK3701" s="68"/>
      <c r="AL3701" s="68"/>
      <c r="AM3701" s="68"/>
      <c r="AN3701" s="68"/>
      <c r="AO3701" s="68"/>
      <c r="AP3701" s="68"/>
      <c r="AQ3701" s="68"/>
      <c r="AR3701" s="68"/>
      <c r="AS3701" s="68"/>
      <c r="AT3701" s="68"/>
      <c r="AU3701" s="68"/>
      <c r="AV3701" s="68"/>
      <c r="AW3701" s="68"/>
      <c r="AX3701" s="68"/>
      <c r="AY3701" s="68"/>
      <c r="AZ3701" s="68"/>
      <c r="BA3701" s="68"/>
      <c r="BB3701" s="68"/>
      <c r="BC3701" s="68"/>
      <c r="BD3701" s="68"/>
      <c r="BE3701" s="68"/>
      <c r="BF3701" s="68"/>
      <c r="BG3701" s="68"/>
      <c r="BH3701" s="68"/>
      <c r="BI3701" s="68"/>
      <c r="BJ3701" s="68"/>
      <c r="BK3701" s="68"/>
      <c r="BL3701" s="68"/>
      <c r="BM3701" s="68"/>
      <c r="BN3701" s="68"/>
      <c r="BO3701" s="68"/>
      <c r="BP3701" s="68"/>
      <c r="BQ3701" s="68"/>
      <c r="BR3701" s="68"/>
      <c r="BS3701" s="68"/>
      <c r="BT3701" s="68"/>
      <c r="BU3701" s="68"/>
      <c r="BV3701" s="68"/>
      <c r="BW3701" s="68"/>
      <c r="BX3701" s="68"/>
      <c r="BY3701" s="68"/>
      <c r="BZ3701" s="68"/>
    </row>
    <row r="3702" spans="1:78" s="53" customFormat="1" ht="15" customHeight="1" x14ac:dyDescent="0.25">
      <c r="A3702" s="56"/>
      <c r="B3702" s="59" t="str">
        <f>'PLAZA GALICIA TORRE CORRIENTES'!B509</f>
        <v>PLAZA GALICIA (C)</v>
      </c>
      <c r="C3702" s="59" t="str">
        <f>'PLAZA GALICIA TORRE CORRIENTES'!C509</f>
        <v>8C</v>
      </c>
      <c r="D3702" s="59">
        <f>'PLAZA GALICIA TORRE CORRIENTES'!D509</f>
        <v>65</v>
      </c>
      <c r="E3702" s="59" t="str">
        <f>'PLAZA GALICIA TORRE CORRIENTES'!E509</f>
        <v>GIANNI, PATRICIO</v>
      </c>
      <c r="F3702" s="59">
        <f>'PLAZA GALICIA TORRE CORRIENTES'!F509</f>
        <v>1736</v>
      </c>
      <c r="G3702" s="59">
        <f>'PLAZA GALICIA TORRE CORRIENTES'!G509</f>
        <v>2039</v>
      </c>
      <c r="H3702" s="59" t="str">
        <f>'PLAZA GALICIA TORRE CORRIENTES'!H509</f>
        <v xml:space="preserve">SERVICIOS </v>
      </c>
      <c r="I3702" s="59">
        <f>'PLAZA GALICIA TORRE CORRIENTES'!I509</f>
        <v>0</v>
      </c>
      <c r="J3702" s="55"/>
      <c r="K3702" s="68"/>
      <c r="L3702" s="68"/>
      <c r="M3702" s="68"/>
      <c r="N3702" s="68"/>
      <c r="O3702" s="68"/>
      <c r="P3702" s="68"/>
      <c r="Q3702" s="68"/>
      <c r="R3702" s="68"/>
      <c r="S3702" s="68"/>
      <c r="T3702" s="68"/>
      <c r="U3702" s="68"/>
      <c r="V3702" s="68"/>
      <c r="W3702" s="68"/>
      <c r="X3702" s="68"/>
      <c r="Y3702" s="68"/>
      <c r="Z3702" s="68"/>
      <c r="AA3702" s="68"/>
      <c r="AB3702" s="68"/>
      <c r="AC3702" s="68"/>
      <c r="AD3702" s="68"/>
      <c r="AE3702" s="68"/>
      <c r="AF3702" s="68"/>
      <c r="AG3702" s="68"/>
      <c r="AH3702" s="68"/>
      <c r="AI3702" s="68"/>
      <c r="AJ3702" s="68"/>
      <c r="AK3702" s="68"/>
      <c r="AL3702" s="68"/>
      <c r="AM3702" s="68"/>
      <c r="AN3702" s="68"/>
      <c r="AO3702" s="68"/>
      <c r="AP3702" s="68"/>
      <c r="AQ3702" s="68"/>
      <c r="AR3702" s="68"/>
      <c r="AS3702" s="68"/>
      <c r="AT3702" s="68"/>
      <c r="AU3702" s="68"/>
      <c r="AV3702" s="68"/>
      <c r="AW3702" s="68"/>
      <c r="AX3702" s="68"/>
      <c r="AY3702" s="68"/>
      <c r="AZ3702" s="68"/>
      <c r="BA3702" s="68"/>
      <c r="BB3702" s="68"/>
      <c r="BC3702" s="68"/>
      <c r="BD3702" s="68"/>
      <c r="BE3702" s="68"/>
      <c r="BF3702" s="68"/>
      <c r="BG3702" s="68"/>
      <c r="BH3702" s="68"/>
      <c r="BI3702" s="68"/>
      <c r="BJ3702" s="68"/>
      <c r="BK3702" s="68"/>
      <c r="BL3702" s="68"/>
      <c r="BM3702" s="68"/>
      <c r="BN3702" s="68"/>
      <c r="BO3702" s="68"/>
      <c r="BP3702" s="68"/>
      <c r="BQ3702" s="68"/>
      <c r="BR3702" s="68"/>
      <c r="BS3702" s="68"/>
      <c r="BT3702" s="68"/>
      <c r="BU3702" s="68"/>
      <c r="BV3702" s="68"/>
      <c r="BW3702" s="68"/>
      <c r="BX3702" s="68"/>
      <c r="BY3702" s="68"/>
      <c r="BZ3702" s="68"/>
    </row>
    <row r="3703" spans="1:78" s="53" customFormat="1" ht="15" customHeight="1" x14ac:dyDescent="0.25">
      <c r="A3703" s="56"/>
      <c r="B3703" s="59" t="str">
        <f>'PLAZA GALICIA TORRE CORRIENTES'!B510</f>
        <v>PLAZA GALICIA (C)</v>
      </c>
      <c r="C3703" s="59" t="str">
        <f>'PLAZA GALICIA TORRE CORRIENTES'!C510</f>
        <v>8C</v>
      </c>
      <c r="D3703" s="59">
        <f>'PLAZA GALICIA TORRE CORRIENTES'!D510</f>
        <v>66</v>
      </c>
      <c r="E3703" s="59" t="str">
        <f>'PLAZA GALICIA TORRE CORRIENTES'!E510</f>
        <v xml:space="preserve">FELICE, SEBASTIAN </v>
      </c>
      <c r="F3703" s="59">
        <f>'PLAZA GALICIA TORRE CORRIENTES'!F510</f>
        <v>1736</v>
      </c>
      <c r="G3703" s="59">
        <f>'PLAZA GALICIA TORRE CORRIENTES'!G510</f>
        <v>2039</v>
      </c>
      <c r="H3703" s="59" t="str">
        <f>'PLAZA GALICIA TORRE CORRIENTES'!H510</f>
        <v xml:space="preserve">SERVICIOS </v>
      </c>
      <c r="I3703" s="59">
        <f>'PLAZA GALICIA TORRE CORRIENTES'!I510</f>
        <v>0</v>
      </c>
      <c r="J3703" s="55"/>
      <c r="K3703" s="68"/>
      <c r="L3703" s="68"/>
      <c r="M3703" s="68"/>
      <c r="N3703" s="68"/>
      <c r="O3703" s="68"/>
      <c r="P3703" s="68"/>
      <c r="Q3703" s="68"/>
      <c r="R3703" s="68"/>
      <c r="S3703" s="68"/>
      <c r="T3703" s="68"/>
      <c r="U3703" s="68"/>
      <c r="V3703" s="68"/>
      <c r="W3703" s="68"/>
      <c r="X3703" s="68"/>
      <c r="Y3703" s="68"/>
      <c r="Z3703" s="68"/>
      <c r="AA3703" s="68"/>
      <c r="AB3703" s="68"/>
      <c r="AC3703" s="68"/>
      <c r="AD3703" s="68"/>
      <c r="AE3703" s="68"/>
      <c r="AF3703" s="68"/>
      <c r="AG3703" s="68"/>
      <c r="AH3703" s="68"/>
      <c r="AI3703" s="68"/>
      <c r="AJ3703" s="68"/>
      <c r="AK3703" s="68"/>
      <c r="AL3703" s="68"/>
      <c r="AM3703" s="68"/>
      <c r="AN3703" s="68"/>
      <c r="AO3703" s="68"/>
      <c r="AP3703" s="68"/>
      <c r="AQ3703" s="68"/>
      <c r="AR3703" s="68"/>
      <c r="AS3703" s="68"/>
      <c r="AT3703" s="68"/>
      <c r="AU3703" s="68"/>
      <c r="AV3703" s="68"/>
      <c r="AW3703" s="68"/>
      <c r="AX3703" s="68"/>
      <c r="AY3703" s="68"/>
      <c r="AZ3703" s="68"/>
      <c r="BA3703" s="68"/>
      <c r="BB3703" s="68"/>
      <c r="BC3703" s="68"/>
      <c r="BD3703" s="68"/>
      <c r="BE3703" s="68"/>
      <c r="BF3703" s="68"/>
      <c r="BG3703" s="68"/>
      <c r="BH3703" s="68"/>
      <c r="BI3703" s="68"/>
      <c r="BJ3703" s="68"/>
      <c r="BK3703" s="68"/>
      <c r="BL3703" s="68"/>
      <c r="BM3703" s="68"/>
      <c r="BN3703" s="68"/>
      <c r="BO3703" s="68"/>
      <c r="BP3703" s="68"/>
      <c r="BQ3703" s="68"/>
      <c r="BR3703" s="68"/>
      <c r="BS3703" s="68"/>
      <c r="BT3703" s="68"/>
      <c r="BU3703" s="68"/>
      <c r="BV3703" s="68"/>
      <c r="BW3703" s="68"/>
      <c r="BX3703" s="68"/>
      <c r="BY3703" s="68"/>
      <c r="BZ3703" s="68"/>
    </row>
    <row r="3704" spans="1:78" s="53" customFormat="1" ht="15" customHeight="1" x14ac:dyDescent="0.25">
      <c r="A3704" s="56"/>
      <c r="B3704" s="59" t="str">
        <f>'PLAZA GALICIA TORRE CORRIENTES'!B511</f>
        <v>PLAZA GALICIA (C)</v>
      </c>
      <c r="C3704" s="59" t="str">
        <f>'PLAZA GALICIA TORRE CORRIENTES'!C511</f>
        <v>8C</v>
      </c>
      <c r="D3704" s="59">
        <f>'PLAZA GALICIA TORRE CORRIENTES'!D511</f>
        <v>67</v>
      </c>
      <c r="E3704" s="59" t="str">
        <f>'PLAZA GALICIA TORRE CORRIENTES'!E511</f>
        <v xml:space="preserve"> LOPEZ, GABRIEL</v>
      </c>
      <c r="F3704" s="59">
        <f>'PLAZA GALICIA TORRE CORRIENTES'!F511</f>
        <v>1736</v>
      </c>
      <c r="G3704" s="59">
        <f>'PLAZA GALICIA TORRE CORRIENTES'!G511</f>
        <v>1364</v>
      </c>
      <c r="H3704" s="59" t="str">
        <f>'PLAZA GALICIA TORRE CORRIENTES'!H511</f>
        <v xml:space="preserve">SERVICIOS </v>
      </c>
      <c r="I3704" s="59">
        <f>'PLAZA GALICIA TORRE CORRIENTES'!I511</f>
        <v>0</v>
      </c>
      <c r="J3704" s="55"/>
      <c r="K3704" s="68"/>
      <c r="L3704" s="68"/>
      <c r="M3704" s="68"/>
      <c r="N3704" s="68"/>
      <c r="O3704" s="68"/>
      <c r="P3704" s="68"/>
      <c r="Q3704" s="68"/>
      <c r="R3704" s="68"/>
      <c r="S3704" s="68"/>
      <c r="T3704" s="68"/>
      <c r="U3704" s="68"/>
      <c r="V3704" s="68"/>
      <c r="W3704" s="68"/>
      <c r="X3704" s="68"/>
      <c r="Y3704" s="68"/>
      <c r="Z3704" s="68"/>
      <c r="AA3704" s="68"/>
      <c r="AB3704" s="68"/>
      <c r="AC3704" s="68"/>
      <c r="AD3704" s="68"/>
      <c r="AE3704" s="68"/>
      <c r="AF3704" s="68"/>
      <c r="AG3704" s="68"/>
      <c r="AH3704" s="68"/>
      <c r="AI3704" s="68"/>
      <c r="AJ3704" s="68"/>
      <c r="AK3704" s="68"/>
      <c r="AL3704" s="68"/>
      <c r="AM3704" s="68"/>
      <c r="AN3704" s="68"/>
      <c r="AO3704" s="68"/>
      <c r="AP3704" s="68"/>
      <c r="AQ3704" s="68"/>
      <c r="AR3704" s="68"/>
      <c r="AS3704" s="68"/>
      <c r="AT3704" s="68"/>
      <c r="AU3704" s="68"/>
      <c r="AV3704" s="68"/>
      <c r="AW3704" s="68"/>
      <c r="AX3704" s="68"/>
      <c r="AY3704" s="68"/>
      <c r="AZ3704" s="68"/>
      <c r="BA3704" s="68"/>
      <c r="BB3704" s="68"/>
      <c r="BC3704" s="68"/>
      <c r="BD3704" s="68"/>
      <c r="BE3704" s="68"/>
      <c r="BF3704" s="68"/>
      <c r="BG3704" s="68"/>
      <c r="BH3704" s="68"/>
      <c r="BI3704" s="68"/>
      <c r="BJ3704" s="68"/>
      <c r="BK3704" s="68"/>
      <c r="BL3704" s="68"/>
      <c r="BM3704" s="68"/>
      <c r="BN3704" s="68"/>
      <c r="BO3704" s="68"/>
      <c r="BP3704" s="68"/>
      <c r="BQ3704" s="68"/>
      <c r="BR3704" s="68"/>
      <c r="BS3704" s="68"/>
      <c r="BT3704" s="68"/>
      <c r="BU3704" s="68"/>
      <c r="BV3704" s="68"/>
      <c r="BW3704" s="68"/>
      <c r="BX3704" s="68"/>
      <c r="BY3704" s="68"/>
      <c r="BZ3704" s="68"/>
    </row>
    <row r="3705" spans="1:78" s="53" customFormat="1" ht="15" customHeight="1" x14ac:dyDescent="0.25">
      <c r="A3705" s="56"/>
      <c r="B3705" s="59" t="str">
        <f>'PLAZA GALICIA TORRE CORRIENTES'!B512</f>
        <v>PLAZA GALICIA (C)</v>
      </c>
      <c r="C3705" s="59" t="str">
        <f>'PLAZA GALICIA TORRE CORRIENTES'!C512</f>
        <v>8C</v>
      </c>
      <c r="D3705" s="59">
        <f>'PLAZA GALICIA TORRE CORRIENTES'!D512</f>
        <v>68</v>
      </c>
      <c r="E3705" s="59" t="str">
        <f>'PLAZA GALICIA TORRE CORRIENTES'!E512</f>
        <v>CICCARELLO, RODRIGO</v>
      </c>
      <c r="F3705" s="59">
        <f>'PLAZA GALICIA TORRE CORRIENTES'!F512</f>
        <v>1736</v>
      </c>
      <c r="G3705" s="59">
        <f>'PLAZA GALICIA TORRE CORRIENTES'!G512</f>
        <v>1388</v>
      </c>
      <c r="H3705" s="59" t="str">
        <f>'PLAZA GALICIA TORRE CORRIENTES'!H512</f>
        <v xml:space="preserve">SERVICIOS </v>
      </c>
      <c r="I3705" s="59">
        <f>'PLAZA GALICIA TORRE CORRIENTES'!I512</f>
        <v>0</v>
      </c>
      <c r="J3705" s="55"/>
      <c r="K3705" s="68"/>
      <c r="L3705" s="68"/>
      <c r="M3705" s="68"/>
      <c r="N3705" s="68"/>
      <c r="O3705" s="68"/>
      <c r="P3705" s="68"/>
      <c r="Q3705" s="68"/>
      <c r="R3705" s="68"/>
      <c r="S3705" s="68"/>
      <c r="T3705" s="68"/>
      <c r="U3705" s="68"/>
      <c r="V3705" s="68"/>
      <c r="W3705" s="68"/>
      <c r="X3705" s="68"/>
      <c r="Y3705" s="68"/>
      <c r="Z3705" s="68"/>
      <c r="AA3705" s="68"/>
      <c r="AB3705" s="68"/>
      <c r="AC3705" s="68"/>
      <c r="AD3705" s="68"/>
      <c r="AE3705" s="68"/>
      <c r="AF3705" s="68"/>
      <c r="AG3705" s="68"/>
      <c r="AH3705" s="68"/>
      <c r="AI3705" s="68"/>
      <c r="AJ3705" s="68"/>
      <c r="AK3705" s="68"/>
      <c r="AL3705" s="68"/>
      <c r="AM3705" s="68"/>
      <c r="AN3705" s="68"/>
      <c r="AO3705" s="68"/>
      <c r="AP3705" s="68"/>
      <c r="AQ3705" s="68"/>
      <c r="AR3705" s="68"/>
      <c r="AS3705" s="68"/>
      <c r="AT3705" s="68"/>
      <c r="AU3705" s="68"/>
      <c r="AV3705" s="68"/>
      <c r="AW3705" s="68"/>
      <c r="AX3705" s="68"/>
      <c r="AY3705" s="68"/>
      <c r="AZ3705" s="68"/>
      <c r="BA3705" s="68"/>
      <c r="BB3705" s="68"/>
      <c r="BC3705" s="68"/>
      <c r="BD3705" s="68"/>
      <c r="BE3705" s="68"/>
      <c r="BF3705" s="68"/>
      <c r="BG3705" s="68"/>
      <c r="BH3705" s="68"/>
      <c r="BI3705" s="68"/>
      <c r="BJ3705" s="68"/>
      <c r="BK3705" s="68"/>
      <c r="BL3705" s="68"/>
      <c r="BM3705" s="68"/>
      <c r="BN3705" s="68"/>
      <c r="BO3705" s="68"/>
      <c r="BP3705" s="68"/>
      <c r="BQ3705" s="68"/>
      <c r="BR3705" s="68"/>
      <c r="BS3705" s="68"/>
      <c r="BT3705" s="68"/>
      <c r="BU3705" s="68"/>
      <c r="BV3705" s="68"/>
      <c r="BW3705" s="68"/>
      <c r="BX3705" s="68"/>
      <c r="BY3705" s="68"/>
      <c r="BZ3705" s="68"/>
    </row>
    <row r="3706" spans="1:78" s="53" customFormat="1" ht="15" customHeight="1" x14ac:dyDescent="0.25">
      <c r="A3706" s="56"/>
      <c r="B3706" s="59" t="str">
        <f>'PLAZA GALICIA TORRE CORRIENTES'!B513</f>
        <v>PLAZA GALICIA (C)</v>
      </c>
      <c r="C3706" s="59" t="str">
        <f>'PLAZA GALICIA TORRE CORRIENTES'!C513</f>
        <v>8C</v>
      </c>
      <c r="D3706" s="59">
        <f>'PLAZA GALICIA TORRE CORRIENTES'!D513</f>
        <v>69</v>
      </c>
      <c r="E3706" s="59" t="str">
        <f>'PLAZA GALICIA TORRE CORRIENTES'!E513</f>
        <v xml:space="preserve">SANCHEZ, RODRIGO </v>
      </c>
      <c r="F3706" s="59">
        <f>'PLAZA GALICIA TORRE CORRIENTES'!F513</f>
        <v>1736</v>
      </c>
      <c r="G3706" s="59">
        <f>'PLAZA GALICIA TORRE CORRIENTES'!G513</f>
        <v>1352</v>
      </c>
      <c r="H3706" s="59" t="str">
        <f>'PLAZA GALICIA TORRE CORRIENTES'!H513</f>
        <v xml:space="preserve">SERVICIOS </v>
      </c>
      <c r="I3706" s="59">
        <f>'PLAZA GALICIA TORRE CORRIENTES'!I513</f>
        <v>0</v>
      </c>
      <c r="J3706" s="55"/>
      <c r="K3706" s="68"/>
      <c r="L3706" s="68"/>
      <c r="M3706" s="68"/>
      <c r="N3706" s="68"/>
      <c r="O3706" s="68"/>
      <c r="P3706" s="68"/>
      <c r="Q3706" s="68"/>
      <c r="R3706" s="68"/>
      <c r="S3706" s="68"/>
      <c r="T3706" s="68"/>
      <c r="U3706" s="68"/>
      <c r="V3706" s="68"/>
      <c r="W3706" s="68"/>
      <c r="X3706" s="68"/>
      <c r="Y3706" s="68"/>
      <c r="Z3706" s="68"/>
      <c r="AA3706" s="68"/>
      <c r="AB3706" s="68"/>
      <c r="AC3706" s="68"/>
      <c r="AD3706" s="68"/>
      <c r="AE3706" s="68"/>
      <c r="AF3706" s="68"/>
      <c r="AG3706" s="68"/>
      <c r="AH3706" s="68"/>
      <c r="AI3706" s="68"/>
      <c r="AJ3706" s="68"/>
      <c r="AK3706" s="68"/>
      <c r="AL3706" s="68"/>
      <c r="AM3706" s="68"/>
      <c r="AN3706" s="68"/>
      <c r="AO3706" s="68"/>
      <c r="AP3706" s="68"/>
      <c r="AQ3706" s="68"/>
      <c r="AR3706" s="68"/>
      <c r="AS3706" s="68"/>
      <c r="AT3706" s="68"/>
      <c r="AU3706" s="68"/>
      <c r="AV3706" s="68"/>
      <c r="AW3706" s="68"/>
      <c r="AX3706" s="68"/>
      <c r="AY3706" s="68"/>
      <c r="AZ3706" s="68"/>
      <c r="BA3706" s="68"/>
      <c r="BB3706" s="68"/>
      <c r="BC3706" s="68"/>
      <c r="BD3706" s="68"/>
      <c r="BE3706" s="68"/>
      <c r="BF3706" s="68"/>
      <c r="BG3706" s="68"/>
      <c r="BH3706" s="68"/>
      <c r="BI3706" s="68"/>
      <c r="BJ3706" s="68"/>
      <c r="BK3706" s="68"/>
      <c r="BL3706" s="68"/>
      <c r="BM3706" s="68"/>
      <c r="BN3706" s="68"/>
      <c r="BO3706" s="68"/>
      <c r="BP3706" s="68"/>
      <c r="BQ3706" s="68"/>
      <c r="BR3706" s="68"/>
      <c r="BS3706" s="68"/>
      <c r="BT3706" s="68"/>
      <c r="BU3706" s="68"/>
      <c r="BV3706" s="68"/>
      <c r="BW3706" s="68"/>
      <c r="BX3706" s="68"/>
      <c r="BY3706" s="68"/>
      <c r="BZ3706" s="68"/>
    </row>
    <row r="3707" spans="1:78" s="53" customFormat="1" ht="15" customHeight="1" x14ac:dyDescent="0.25">
      <c r="A3707" s="56"/>
      <c r="B3707" s="59" t="str">
        <f>'PLAZA GALICIA TORRE CORRIENTES'!B514</f>
        <v>PLAZA GALICIA (C)</v>
      </c>
      <c r="C3707" s="59" t="str">
        <f>'PLAZA GALICIA TORRE CORRIENTES'!C514</f>
        <v>8C</v>
      </c>
      <c r="D3707" s="59">
        <f>'PLAZA GALICIA TORRE CORRIENTES'!D514</f>
        <v>70</v>
      </c>
      <c r="E3707" s="59" t="str">
        <f>'PLAZA GALICIA TORRE CORRIENTES'!E514</f>
        <v xml:space="preserve">PURICELLI, MATIAS </v>
      </c>
      <c r="F3707" s="59">
        <f>'PLAZA GALICIA TORRE CORRIENTES'!F514</f>
        <v>1736</v>
      </c>
      <c r="G3707" s="59">
        <f>'PLAZA GALICIA TORRE CORRIENTES'!G514</f>
        <v>1352</v>
      </c>
      <c r="H3707" s="59" t="str">
        <f>'PLAZA GALICIA TORRE CORRIENTES'!H514</f>
        <v xml:space="preserve">SERVICIOS </v>
      </c>
      <c r="I3707" s="59">
        <f>'PLAZA GALICIA TORRE CORRIENTES'!I514</f>
        <v>0</v>
      </c>
      <c r="J3707" s="55"/>
      <c r="K3707" s="68"/>
      <c r="L3707" s="68"/>
      <c r="M3707" s="68"/>
      <c r="N3707" s="68"/>
      <c r="O3707" s="68"/>
      <c r="P3707" s="68"/>
      <c r="Q3707" s="68"/>
      <c r="R3707" s="68"/>
      <c r="S3707" s="68"/>
      <c r="T3707" s="68"/>
      <c r="U3707" s="68"/>
      <c r="V3707" s="68"/>
      <c r="W3707" s="68"/>
      <c r="X3707" s="68"/>
      <c r="Y3707" s="68"/>
      <c r="Z3707" s="68"/>
      <c r="AA3707" s="68"/>
      <c r="AB3707" s="68"/>
      <c r="AC3707" s="68"/>
      <c r="AD3707" s="68"/>
      <c r="AE3707" s="68"/>
      <c r="AF3707" s="68"/>
      <c r="AG3707" s="68"/>
      <c r="AH3707" s="68"/>
      <c r="AI3707" s="68"/>
      <c r="AJ3707" s="68"/>
      <c r="AK3707" s="68"/>
      <c r="AL3707" s="68"/>
      <c r="AM3707" s="68"/>
      <c r="AN3707" s="68"/>
      <c r="AO3707" s="68"/>
      <c r="AP3707" s="68"/>
      <c r="AQ3707" s="68"/>
      <c r="AR3707" s="68"/>
      <c r="AS3707" s="68"/>
      <c r="AT3707" s="68"/>
      <c r="AU3707" s="68"/>
      <c r="AV3707" s="68"/>
      <c r="AW3707" s="68"/>
      <c r="AX3707" s="68"/>
      <c r="AY3707" s="68"/>
      <c r="AZ3707" s="68"/>
      <c r="BA3707" s="68"/>
      <c r="BB3707" s="68"/>
      <c r="BC3707" s="68"/>
      <c r="BD3707" s="68"/>
      <c r="BE3707" s="68"/>
      <c r="BF3707" s="68"/>
      <c r="BG3707" s="68"/>
      <c r="BH3707" s="68"/>
      <c r="BI3707" s="68"/>
      <c r="BJ3707" s="68"/>
      <c r="BK3707" s="68"/>
      <c r="BL3707" s="68"/>
      <c r="BM3707" s="68"/>
      <c r="BN3707" s="68"/>
      <c r="BO3707" s="68"/>
      <c r="BP3707" s="68"/>
      <c r="BQ3707" s="68"/>
      <c r="BR3707" s="68"/>
      <c r="BS3707" s="68"/>
      <c r="BT3707" s="68"/>
      <c r="BU3707" s="68"/>
      <c r="BV3707" s="68"/>
      <c r="BW3707" s="68"/>
      <c r="BX3707" s="68"/>
      <c r="BY3707" s="68"/>
      <c r="BZ3707" s="68"/>
    </row>
    <row r="3708" spans="1:78" s="53" customFormat="1" ht="15" customHeight="1" x14ac:dyDescent="0.25">
      <c r="A3708" s="56"/>
      <c r="B3708" s="59" t="str">
        <f>'PLAZA GALICIA TORRE CORRIENTES'!B515</f>
        <v>PLAZA GALICIA (C)</v>
      </c>
      <c r="C3708" s="59" t="str">
        <f>'PLAZA GALICIA TORRE CORRIENTES'!C515</f>
        <v>8C</v>
      </c>
      <c r="D3708" s="59">
        <f>'PLAZA GALICIA TORRE CORRIENTES'!D515</f>
        <v>71</v>
      </c>
      <c r="E3708" s="59" t="str">
        <f>'PLAZA GALICIA TORRE CORRIENTES'!E515</f>
        <v xml:space="preserve">RAMELLA, TOMAS </v>
      </c>
      <c r="F3708" s="59">
        <f>'PLAZA GALICIA TORRE CORRIENTES'!F515</f>
        <v>1736</v>
      </c>
      <c r="G3708" s="59">
        <f>'PLAZA GALICIA TORRE CORRIENTES'!G515</f>
        <v>6441</v>
      </c>
      <c r="H3708" s="59" t="str">
        <f>'PLAZA GALICIA TORRE CORRIENTES'!H515</f>
        <v xml:space="preserve">SERVICIOS </v>
      </c>
      <c r="I3708" s="59">
        <f>'PLAZA GALICIA TORRE CORRIENTES'!I515</f>
        <v>0</v>
      </c>
      <c r="J3708" s="55"/>
      <c r="K3708" s="68"/>
      <c r="L3708" s="68"/>
      <c r="M3708" s="68"/>
      <c r="N3708" s="68"/>
      <c r="O3708" s="68"/>
      <c r="P3708" s="68"/>
      <c r="Q3708" s="68"/>
      <c r="R3708" s="68"/>
      <c r="S3708" s="68"/>
      <c r="T3708" s="68"/>
      <c r="U3708" s="68"/>
      <c r="V3708" s="68"/>
      <c r="W3708" s="68"/>
      <c r="X3708" s="68"/>
      <c r="Y3708" s="68"/>
      <c r="Z3708" s="68"/>
      <c r="AA3708" s="68"/>
      <c r="AB3708" s="68"/>
      <c r="AC3708" s="68"/>
      <c r="AD3708" s="68"/>
      <c r="AE3708" s="68"/>
      <c r="AF3708" s="68"/>
      <c r="AG3708" s="68"/>
      <c r="AH3708" s="68"/>
      <c r="AI3708" s="68"/>
      <c r="AJ3708" s="68"/>
      <c r="AK3708" s="68"/>
      <c r="AL3708" s="68"/>
      <c r="AM3708" s="68"/>
      <c r="AN3708" s="68"/>
      <c r="AO3708" s="68"/>
      <c r="AP3708" s="68"/>
      <c r="AQ3708" s="68"/>
      <c r="AR3708" s="68"/>
      <c r="AS3708" s="68"/>
      <c r="AT3708" s="68"/>
      <c r="AU3708" s="68"/>
      <c r="AV3708" s="68"/>
      <c r="AW3708" s="68"/>
      <c r="AX3708" s="68"/>
      <c r="AY3708" s="68"/>
      <c r="AZ3708" s="68"/>
      <c r="BA3708" s="68"/>
      <c r="BB3708" s="68"/>
      <c r="BC3708" s="68"/>
      <c r="BD3708" s="68"/>
      <c r="BE3708" s="68"/>
      <c r="BF3708" s="68"/>
      <c r="BG3708" s="68"/>
      <c r="BH3708" s="68"/>
      <c r="BI3708" s="68"/>
      <c r="BJ3708" s="68"/>
      <c r="BK3708" s="68"/>
      <c r="BL3708" s="68"/>
      <c r="BM3708" s="68"/>
      <c r="BN3708" s="68"/>
      <c r="BO3708" s="68"/>
      <c r="BP3708" s="68"/>
      <c r="BQ3708" s="68"/>
      <c r="BR3708" s="68"/>
      <c r="BS3708" s="68"/>
      <c r="BT3708" s="68"/>
      <c r="BU3708" s="68"/>
      <c r="BV3708" s="68"/>
      <c r="BW3708" s="68"/>
      <c r="BX3708" s="68"/>
      <c r="BY3708" s="68"/>
      <c r="BZ3708" s="68"/>
    </row>
    <row r="3709" spans="1:78" s="53" customFormat="1" ht="15" customHeight="1" x14ac:dyDescent="0.25">
      <c r="A3709" s="56"/>
      <c r="B3709" s="59" t="str">
        <f>'PLAZA GALICIA TORRE CORRIENTES'!B516</f>
        <v>PLAZA GALICIA (C)</v>
      </c>
      <c r="C3709" s="59" t="str">
        <f>'PLAZA GALICIA TORRE CORRIENTES'!C516</f>
        <v>8C</v>
      </c>
      <c r="D3709" s="59">
        <f>'PLAZA GALICIA TORRE CORRIENTES'!D516</f>
        <v>72</v>
      </c>
      <c r="E3709" s="59" t="str">
        <f>'PLAZA GALICIA TORRE CORRIENTES'!E516</f>
        <v>BOCCADO, JUAN</v>
      </c>
      <c r="F3709" s="59">
        <f>'PLAZA GALICIA TORRE CORRIENTES'!F516</f>
        <v>1736</v>
      </c>
      <c r="G3709" s="59">
        <f>'PLAZA GALICIA TORRE CORRIENTES'!G516</f>
        <v>6441</v>
      </c>
      <c r="H3709" s="59" t="str">
        <f>'PLAZA GALICIA TORRE CORRIENTES'!H516</f>
        <v xml:space="preserve">SERVICIOS </v>
      </c>
      <c r="I3709" s="59">
        <f>'PLAZA GALICIA TORRE CORRIENTES'!I516</f>
        <v>0</v>
      </c>
      <c r="J3709" s="55"/>
      <c r="K3709" s="68"/>
      <c r="L3709" s="68"/>
      <c r="M3709" s="68"/>
      <c r="N3709" s="68"/>
      <c r="O3709" s="68"/>
      <c r="P3709" s="68"/>
      <c r="Q3709" s="68"/>
      <c r="R3709" s="68"/>
      <c r="S3709" s="68"/>
      <c r="T3709" s="68"/>
      <c r="U3709" s="68"/>
      <c r="V3709" s="68"/>
      <c r="W3709" s="68"/>
      <c r="X3709" s="68"/>
      <c r="Y3709" s="68"/>
      <c r="Z3709" s="68"/>
      <c r="AA3709" s="68"/>
      <c r="AB3709" s="68"/>
      <c r="AC3709" s="68"/>
      <c r="AD3709" s="68"/>
      <c r="AE3709" s="68"/>
      <c r="AF3709" s="68"/>
      <c r="AG3709" s="68"/>
      <c r="AH3709" s="68"/>
      <c r="AI3709" s="68"/>
      <c r="AJ3709" s="68"/>
      <c r="AK3709" s="68"/>
      <c r="AL3709" s="68"/>
      <c r="AM3709" s="68"/>
      <c r="AN3709" s="68"/>
      <c r="AO3709" s="68"/>
      <c r="AP3709" s="68"/>
      <c r="AQ3709" s="68"/>
      <c r="AR3709" s="68"/>
      <c r="AS3709" s="68"/>
      <c r="AT3709" s="68"/>
      <c r="AU3709" s="68"/>
      <c r="AV3709" s="68"/>
      <c r="AW3709" s="68"/>
      <c r="AX3709" s="68"/>
      <c r="AY3709" s="68"/>
      <c r="AZ3709" s="68"/>
      <c r="BA3709" s="68"/>
      <c r="BB3709" s="68"/>
      <c r="BC3709" s="68"/>
      <c r="BD3709" s="68"/>
      <c r="BE3709" s="68"/>
      <c r="BF3709" s="68"/>
      <c r="BG3709" s="68"/>
      <c r="BH3709" s="68"/>
      <c r="BI3709" s="68"/>
      <c r="BJ3709" s="68"/>
      <c r="BK3709" s="68"/>
      <c r="BL3709" s="68"/>
      <c r="BM3709" s="68"/>
      <c r="BN3709" s="68"/>
      <c r="BO3709" s="68"/>
      <c r="BP3709" s="68"/>
      <c r="BQ3709" s="68"/>
      <c r="BR3709" s="68"/>
      <c r="BS3709" s="68"/>
      <c r="BT3709" s="68"/>
      <c r="BU3709" s="68"/>
      <c r="BV3709" s="68"/>
      <c r="BW3709" s="68"/>
      <c r="BX3709" s="68"/>
      <c r="BY3709" s="68"/>
      <c r="BZ3709" s="68"/>
    </row>
    <row r="3710" spans="1:78" s="53" customFormat="1" ht="15" customHeight="1" x14ac:dyDescent="0.25">
      <c r="A3710" s="56"/>
      <c r="B3710" s="59" t="str">
        <f>'PLAZA GALICIA TORRE CORRIENTES'!B517</f>
        <v>PLAZA GALICIA (C)</v>
      </c>
      <c r="C3710" s="59" t="str">
        <f>'PLAZA GALICIA TORRE CORRIENTES'!C517</f>
        <v>8C</v>
      </c>
      <c r="D3710" s="59">
        <f>'PLAZA GALICIA TORRE CORRIENTES'!D517</f>
        <v>73</v>
      </c>
      <c r="E3710" s="59" t="str">
        <f>'PLAZA GALICIA TORRE CORRIENTES'!E517</f>
        <v xml:space="preserve">FACCHINI, FRANCO </v>
      </c>
      <c r="F3710" s="59">
        <f>'PLAZA GALICIA TORRE CORRIENTES'!F517</f>
        <v>1736</v>
      </c>
      <c r="G3710" s="59">
        <f>'PLAZA GALICIA TORRE CORRIENTES'!G517</f>
        <v>2891</v>
      </c>
      <c r="H3710" s="59" t="str">
        <f>'PLAZA GALICIA TORRE CORRIENTES'!H517</f>
        <v xml:space="preserve">SERVICIOS </v>
      </c>
      <c r="I3710" s="59">
        <f>'PLAZA GALICIA TORRE CORRIENTES'!I517</f>
        <v>0</v>
      </c>
      <c r="J3710" s="55"/>
      <c r="K3710" s="68"/>
      <c r="L3710" s="68"/>
      <c r="M3710" s="68"/>
      <c r="N3710" s="68"/>
      <c r="O3710" s="68"/>
      <c r="P3710" s="68"/>
      <c r="Q3710" s="68"/>
      <c r="R3710" s="68"/>
      <c r="S3710" s="68"/>
      <c r="T3710" s="68"/>
      <c r="U3710" s="68"/>
      <c r="V3710" s="68"/>
      <c r="W3710" s="68"/>
      <c r="X3710" s="68"/>
      <c r="Y3710" s="68"/>
      <c r="Z3710" s="68"/>
      <c r="AA3710" s="68"/>
      <c r="AB3710" s="68"/>
      <c r="AC3710" s="68"/>
      <c r="AD3710" s="68"/>
      <c r="AE3710" s="68"/>
      <c r="AF3710" s="68"/>
      <c r="AG3710" s="68"/>
      <c r="AH3710" s="68"/>
      <c r="AI3710" s="68"/>
      <c r="AJ3710" s="68"/>
      <c r="AK3710" s="68"/>
      <c r="AL3710" s="68"/>
      <c r="AM3710" s="68"/>
      <c r="AN3710" s="68"/>
      <c r="AO3710" s="68"/>
      <c r="AP3710" s="68"/>
      <c r="AQ3710" s="68"/>
      <c r="AR3710" s="68"/>
      <c r="AS3710" s="68"/>
      <c r="AT3710" s="68"/>
      <c r="AU3710" s="68"/>
      <c r="AV3710" s="68"/>
      <c r="AW3710" s="68"/>
      <c r="AX3710" s="68"/>
      <c r="AY3710" s="68"/>
      <c r="AZ3710" s="68"/>
      <c r="BA3710" s="68"/>
      <c r="BB3710" s="68"/>
      <c r="BC3710" s="68"/>
      <c r="BD3710" s="68"/>
      <c r="BE3710" s="68"/>
      <c r="BF3710" s="68"/>
      <c r="BG3710" s="68"/>
      <c r="BH3710" s="68"/>
      <c r="BI3710" s="68"/>
      <c r="BJ3710" s="68"/>
      <c r="BK3710" s="68"/>
      <c r="BL3710" s="68"/>
      <c r="BM3710" s="68"/>
      <c r="BN3710" s="68"/>
      <c r="BO3710" s="68"/>
      <c r="BP3710" s="68"/>
      <c r="BQ3710" s="68"/>
      <c r="BR3710" s="68"/>
      <c r="BS3710" s="68"/>
      <c r="BT3710" s="68"/>
      <c r="BU3710" s="68"/>
      <c r="BV3710" s="68"/>
      <c r="BW3710" s="68"/>
      <c r="BX3710" s="68"/>
      <c r="BY3710" s="68"/>
      <c r="BZ3710" s="68"/>
    </row>
    <row r="3711" spans="1:78" s="53" customFormat="1" ht="15" customHeight="1" x14ac:dyDescent="0.25">
      <c r="A3711" s="56"/>
      <c r="B3711" s="59" t="str">
        <f>'PLAZA GALICIA TORRE CORRIENTES'!B518</f>
        <v>PLAZA GALICIA (C)</v>
      </c>
      <c r="C3711" s="59" t="str">
        <f>'PLAZA GALICIA TORRE CORRIENTES'!C518</f>
        <v>8C</v>
      </c>
      <c r="D3711" s="59">
        <f>'PLAZA GALICIA TORRE CORRIENTES'!D518</f>
        <v>74</v>
      </c>
      <c r="E3711" s="59" t="str">
        <f>'PLAZA GALICIA TORRE CORRIENTES'!E518</f>
        <v xml:space="preserve">MAIDANA, WILLIAMS </v>
      </c>
      <c r="F3711" s="59">
        <f>'PLAZA GALICIA TORRE CORRIENTES'!F518</f>
        <v>1736</v>
      </c>
      <c r="G3711" s="59">
        <f>'PLAZA GALICIA TORRE CORRIENTES'!G518</f>
        <v>2891</v>
      </c>
      <c r="H3711" s="59" t="str">
        <f>'PLAZA GALICIA TORRE CORRIENTES'!H518</f>
        <v xml:space="preserve">SERVICIOS </v>
      </c>
      <c r="I3711" s="59">
        <f>'PLAZA GALICIA TORRE CORRIENTES'!I518</f>
        <v>0</v>
      </c>
      <c r="J3711" s="55"/>
      <c r="K3711" s="68"/>
      <c r="L3711" s="68"/>
      <c r="M3711" s="68"/>
      <c r="N3711" s="68"/>
      <c r="O3711" s="68"/>
      <c r="P3711" s="68"/>
      <c r="Q3711" s="68"/>
      <c r="R3711" s="68"/>
      <c r="S3711" s="68"/>
      <c r="T3711" s="68"/>
      <c r="U3711" s="68"/>
      <c r="V3711" s="68"/>
      <c r="W3711" s="68"/>
      <c r="X3711" s="68"/>
      <c r="Y3711" s="68"/>
      <c r="Z3711" s="68"/>
      <c r="AA3711" s="68"/>
      <c r="AB3711" s="68"/>
      <c r="AC3711" s="68"/>
      <c r="AD3711" s="68"/>
      <c r="AE3711" s="68"/>
      <c r="AF3711" s="68"/>
      <c r="AG3711" s="68"/>
      <c r="AH3711" s="68"/>
      <c r="AI3711" s="68"/>
      <c r="AJ3711" s="68"/>
      <c r="AK3711" s="68"/>
      <c r="AL3711" s="68"/>
      <c r="AM3711" s="68"/>
      <c r="AN3711" s="68"/>
      <c r="AO3711" s="68"/>
      <c r="AP3711" s="68"/>
      <c r="AQ3711" s="68"/>
      <c r="AR3711" s="68"/>
      <c r="AS3711" s="68"/>
      <c r="AT3711" s="68"/>
      <c r="AU3711" s="68"/>
      <c r="AV3711" s="68"/>
      <c r="AW3711" s="68"/>
      <c r="AX3711" s="68"/>
      <c r="AY3711" s="68"/>
      <c r="AZ3711" s="68"/>
      <c r="BA3711" s="68"/>
      <c r="BB3711" s="68"/>
      <c r="BC3711" s="68"/>
      <c r="BD3711" s="68"/>
      <c r="BE3711" s="68"/>
      <c r="BF3711" s="68"/>
      <c r="BG3711" s="68"/>
      <c r="BH3711" s="68"/>
      <c r="BI3711" s="68"/>
      <c r="BJ3711" s="68"/>
      <c r="BK3711" s="68"/>
      <c r="BL3711" s="68"/>
      <c r="BM3711" s="68"/>
      <c r="BN3711" s="68"/>
      <c r="BO3711" s="68"/>
      <c r="BP3711" s="68"/>
      <c r="BQ3711" s="68"/>
      <c r="BR3711" s="68"/>
      <c r="BS3711" s="68"/>
      <c r="BT3711" s="68"/>
      <c r="BU3711" s="68"/>
      <c r="BV3711" s="68"/>
      <c r="BW3711" s="68"/>
      <c r="BX3711" s="68"/>
      <c r="BY3711" s="68"/>
      <c r="BZ3711" s="68"/>
    </row>
    <row r="3712" spans="1:78" s="53" customFormat="1" ht="15" customHeight="1" x14ac:dyDescent="0.25">
      <c r="A3712" s="56"/>
      <c r="B3712" s="59" t="str">
        <f>'PLAZA GALICIA TORRE CORRIENTES'!B519</f>
        <v>PLAZA GALICIA (C)</v>
      </c>
      <c r="C3712" s="59" t="str">
        <f>'PLAZA GALICIA TORRE CORRIENTES'!C519</f>
        <v>8C</v>
      </c>
      <c r="D3712" s="59">
        <f>'PLAZA GALICIA TORRE CORRIENTES'!D519</f>
        <v>75</v>
      </c>
      <c r="E3712" s="59" t="str">
        <f>'PLAZA GALICIA TORRE CORRIENTES'!E519</f>
        <v xml:space="preserve">GONZALEZ, MIGUEL </v>
      </c>
      <c r="F3712" s="59">
        <f>'PLAZA GALICIA TORRE CORRIENTES'!F519</f>
        <v>1736</v>
      </c>
      <c r="G3712" s="59">
        <f>'PLAZA GALICIA TORRE CORRIENTES'!G519</f>
        <v>5619</v>
      </c>
      <c r="H3712" s="59" t="str">
        <f>'PLAZA GALICIA TORRE CORRIENTES'!H519</f>
        <v xml:space="preserve">SERVICIOS </v>
      </c>
      <c r="I3712" s="59">
        <f>'PLAZA GALICIA TORRE CORRIENTES'!I519</f>
        <v>0</v>
      </c>
      <c r="J3712" s="55"/>
      <c r="K3712" s="68"/>
      <c r="L3712" s="68"/>
      <c r="M3712" s="68"/>
      <c r="N3712" s="68"/>
      <c r="O3712" s="68"/>
      <c r="P3712" s="68"/>
      <c r="Q3712" s="68"/>
      <c r="R3712" s="68"/>
      <c r="S3712" s="68"/>
      <c r="T3712" s="68"/>
      <c r="U3712" s="68"/>
      <c r="V3712" s="68"/>
      <c r="W3712" s="68"/>
      <c r="X3712" s="68"/>
      <c r="Y3712" s="68"/>
      <c r="Z3712" s="68"/>
      <c r="AA3712" s="68"/>
      <c r="AB3712" s="68"/>
      <c r="AC3712" s="68"/>
      <c r="AD3712" s="68"/>
      <c r="AE3712" s="68"/>
      <c r="AF3712" s="68"/>
      <c r="AG3712" s="68"/>
      <c r="AH3712" s="68"/>
      <c r="AI3712" s="68"/>
      <c r="AJ3712" s="68"/>
      <c r="AK3712" s="68"/>
      <c r="AL3712" s="68"/>
      <c r="AM3712" s="68"/>
      <c r="AN3712" s="68"/>
      <c r="AO3712" s="68"/>
      <c r="AP3712" s="68"/>
      <c r="AQ3712" s="68"/>
      <c r="AR3712" s="68"/>
      <c r="AS3712" s="68"/>
      <c r="AT3712" s="68"/>
      <c r="AU3712" s="68"/>
      <c r="AV3712" s="68"/>
      <c r="AW3712" s="68"/>
      <c r="AX3712" s="68"/>
      <c r="AY3712" s="68"/>
      <c r="AZ3712" s="68"/>
      <c r="BA3712" s="68"/>
      <c r="BB3712" s="68"/>
      <c r="BC3712" s="68"/>
      <c r="BD3712" s="68"/>
      <c r="BE3712" s="68"/>
      <c r="BF3712" s="68"/>
      <c r="BG3712" s="68"/>
      <c r="BH3712" s="68"/>
      <c r="BI3712" s="68"/>
      <c r="BJ3712" s="68"/>
      <c r="BK3712" s="68"/>
      <c r="BL3712" s="68"/>
      <c r="BM3712" s="68"/>
      <c r="BN3712" s="68"/>
      <c r="BO3712" s="68"/>
      <c r="BP3712" s="68"/>
      <c r="BQ3712" s="68"/>
      <c r="BR3712" s="68"/>
      <c r="BS3712" s="68"/>
      <c r="BT3712" s="68"/>
      <c r="BU3712" s="68"/>
      <c r="BV3712" s="68"/>
      <c r="BW3712" s="68"/>
      <c r="BX3712" s="68"/>
      <c r="BY3712" s="68"/>
      <c r="BZ3712" s="68"/>
    </row>
    <row r="3713" spans="1:78" s="53" customFormat="1" ht="15" customHeight="1" x14ac:dyDescent="0.25">
      <c r="A3713" s="56"/>
      <c r="B3713" s="59" t="str">
        <f>'PLAZA GALICIA TORRE CORRIENTES'!B520</f>
        <v>PLAZA GALICIA (C)</v>
      </c>
      <c r="C3713" s="59" t="str">
        <f>'PLAZA GALICIA TORRE CORRIENTES'!C520</f>
        <v>8C</v>
      </c>
      <c r="D3713" s="59">
        <f>'PLAZA GALICIA TORRE CORRIENTES'!D520</f>
        <v>76</v>
      </c>
      <c r="E3713" s="59" t="str">
        <f>'PLAZA GALICIA TORRE CORRIENTES'!E520</f>
        <v>RODRIGUEZ, MELISSA L.</v>
      </c>
      <c r="F3713" s="59">
        <f>'PLAZA GALICIA TORRE CORRIENTES'!F520</f>
        <v>1736</v>
      </c>
      <c r="G3713" s="59">
        <f>'PLAZA GALICIA TORRE CORRIENTES'!G520</f>
        <v>5619</v>
      </c>
      <c r="H3713" s="59" t="str">
        <f>'PLAZA GALICIA TORRE CORRIENTES'!H520</f>
        <v xml:space="preserve">SERVICIOS </v>
      </c>
      <c r="I3713" s="59">
        <f>'PLAZA GALICIA TORRE CORRIENTES'!I520</f>
        <v>0</v>
      </c>
      <c r="J3713" s="55"/>
      <c r="K3713" s="68"/>
      <c r="L3713" s="68"/>
      <c r="M3713" s="68"/>
      <c r="N3713" s="68"/>
      <c r="O3713" s="68"/>
      <c r="P3713" s="68"/>
      <c r="Q3713" s="68"/>
      <c r="R3713" s="68"/>
      <c r="S3713" s="68"/>
      <c r="T3713" s="68"/>
      <c r="U3713" s="68"/>
      <c r="V3713" s="68"/>
      <c r="W3713" s="68"/>
      <c r="X3713" s="68"/>
      <c r="Y3713" s="68"/>
      <c r="Z3713" s="68"/>
      <c r="AA3713" s="68"/>
      <c r="AB3713" s="68"/>
      <c r="AC3713" s="68"/>
      <c r="AD3713" s="68"/>
      <c r="AE3713" s="68"/>
      <c r="AF3713" s="68"/>
      <c r="AG3713" s="68"/>
      <c r="AH3713" s="68"/>
      <c r="AI3713" s="68"/>
      <c r="AJ3713" s="68"/>
      <c r="AK3713" s="68"/>
      <c r="AL3713" s="68"/>
      <c r="AM3713" s="68"/>
      <c r="AN3713" s="68"/>
      <c r="AO3713" s="68"/>
      <c r="AP3713" s="68"/>
      <c r="AQ3713" s="68"/>
      <c r="AR3713" s="68"/>
      <c r="AS3713" s="68"/>
      <c r="AT3713" s="68"/>
      <c r="AU3713" s="68"/>
      <c r="AV3713" s="68"/>
      <c r="AW3713" s="68"/>
      <c r="AX3713" s="68"/>
      <c r="AY3713" s="68"/>
      <c r="AZ3713" s="68"/>
      <c r="BA3713" s="68"/>
      <c r="BB3713" s="68"/>
      <c r="BC3713" s="68"/>
      <c r="BD3713" s="68"/>
      <c r="BE3713" s="68"/>
      <c r="BF3713" s="68"/>
      <c r="BG3713" s="68"/>
      <c r="BH3713" s="68"/>
      <c r="BI3713" s="68"/>
      <c r="BJ3713" s="68"/>
      <c r="BK3713" s="68"/>
      <c r="BL3713" s="68"/>
      <c r="BM3713" s="68"/>
      <c r="BN3713" s="68"/>
      <c r="BO3713" s="68"/>
      <c r="BP3713" s="68"/>
      <c r="BQ3713" s="68"/>
      <c r="BR3713" s="68"/>
      <c r="BS3713" s="68"/>
      <c r="BT3713" s="68"/>
      <c r="BU3713" s="68"/>
      <c r="BV3713" s="68"/>
      <c r="BW3713" s="68"/>
      <c r="BX3713" s="68"/>
      <c r="BY3713" s="68"/>
      <c r="BZ3713" s="68"/>
    </row>
    <row r="3714" spans="1:78" s="53" customFormat="1" ht="15" customHeight="1" x14ac:dyDescent="0.25">
      <c r="A3714" s="56"/>
      <c r="B3714" s="59" t="str">
        <f>'PLAZA GALICIA TORRE CORRIENTES'!B521</f>
        <v>PLAZA GALICIA (C)</v>
      </c>
      <c r="C3714" s="59" t="str">
        <f>'PLAZA GALICIA TORRE CORRIENTES'!C521</f>
        <v>8C</v>
      </c>
      <c r="D3714" s="59">
        <f>'PLAZA GALICIA TORRE CORRIENTES'!D521</f>
        <v>77</v>
      </c>
      <c r="E3714" s="59" t="str">
        <f>'PLAZA GALICIA TORRE CORRIENTES'!E521</f>
        <v xml:space="preserve">FERNANDEZ, MATIAS </v>
      </c>
      <c r="F3714" s="59">
        <f>'PLAZA GALICIA TORRE CORRIENTES'!F521</f>
        <v>1736</v>
      </c>
      <c r="G3714" s="59">
        <f>'PLAZA GALICIA TORRE CORRIENTES'!G521</f>
        <v>2534</v>
      </c>
      <c r="H3714" s="59" t="str">
        <f>'PLAZA GALICIA TORRE CORRIENTES'!H521</f>
        <v xml:space="preserve">SERVICIOS </v>
      </c>
      <c r="I3714" s="59">
        <f>'PLAZA GALICIA TORRE CORRIENTES'!I521</f>
        <v>0</v>
      </c>
      <c r="J3714" s="55"/>
      <c r="K3714" s="68"/>
      <c r="L3714" s="68"/>
      <c r="M3714" s="68"/>
      <c r="N3714" s="68"/>
      <c r="O3714" s="68"/>
      <c r="P3714" s="68"/>
      <c r="Q3714" s="68"/>
      <c r="R3714" s="68"/>
      <c r="S3714" s="68"/>
      <c r="T3714" s="68"/>
      <c r="U3714" s="68"/>
      <c r="V3714" s="68"/>
      <c r="W3714" s="68"/>
      <c r="X3714" s="68"/>
      <c r="Y3714" s="68"/>
      <c r="Z3714" s="68"/>
      <c r="AA3714" s="68"/>
      <c r="AB3714" s="68"/>
      <c r="AC3714" s="68"/>
      <c r="AD3714" s="68"/>
      <c r="AE3714" s="68"/>
      <c r="AF3714" s="68"/>
      <c r="AG3714" s="68"/>
      <c r="AH3714" s="68"/>
      <c r="AI3714" s="68"/>
      <c r="AJ3714" s="68"/>
      <c r="AK3714" s="68"/>
      <c r="AL3714" s="68"/>
      <c r="AM3714" s="68"/>
      <c r="AN3714" s="68"/>
      <c r="AO3714" s="68"/>
      <c r="AP3714" s="68"/>
      <c r="AQ3714" s="68"/>
      <c r="AR3714" s="68"/>
      <c r="AS3714" s="68"/>
      <c r="AT3714" s="68"/>
      <c r="AU3714" s="68"/>
      <c r="AV3714" s="68"/>
      <c r="AW3714" s="68"/>
      <c r="AX3714" s="68"/>
      <c r="AY3714" s="68"/>
      <c r="AZ3714" s="68"/>
      <c r="BA3714" s="68"/>
      <c r="BB3714" s="68"/>
      <c r="BC3714" s="68"/>
      <c r="BD3714" s="68"/>
      <c r="BE3714" s="68"/>
      <c r="BF3714" s="68"/>
      <c r="BG3714" s="68"/>
      <c r="BH3714" s="68"/>
      <c r="BI3714" s="68"/>
      <c r="BJ3714" s="68"/>
      <c r="BK3714" s="68"/>
      <c r="BL3714" s="68"/>
      <c r="BM3714" s="68"/>
      <c r="BN3714" s="68"/>
      <c r="BO3714" s="68"/>
      <c r="BP3714" s="68"/>
      <c r="BQ3714" s="68"/>
      <c r="BR3714" s="68"/>
      <c r="BS3714" s="68"/>
      <c r="BT3714" s="68"/>
      <c r="BU3714" s="68"/>
      <c r="BV3714" s="68"/>
      <c r="BW3714" s="68"/>
      <c r="BX3714" s="68"/>
      <c r="BY3714" s="68"/>
      <c r="BZ3714" s="68"/>
    </row>
    <row r="3715" spans="1:78" s="53" customFormat="1" ht="15" customHeight="1" x14ac:dyDescent="0.25">
      <c r="A3715" s="56"/>
      <c r="B3715" s="59" t="str">
        <f>'PLAZA GALICIA TORRE CORRIENTES'!B522</f>
        <v>PLAZA GALICIA (C)</v>
      </c>
      <c r="C3715" s="59" t="str">
        <f>'PLAZA GALICIA TORRE CORRIENTES'!C522</f>
        <v>8C</v>
      </c>
      <c r="D3715" s="59">
        <f>'PLAZA GALICIA TORRE CORRIENTES'!D522</f>
        <v>78</v>
      </c>
      <c r="E3715" s="59" t="str">
        <f>'PLAZA GALICIA TORRE CORRIENTES'!E522</f>
        <v xml:space="preserve">BANFI, WALTER </v>
      </c>
      <c r="F3715" s="59">
        <f>'PLAZA GALICIA TORRE CORRIENTES'!F522</f>
        <v>1736</v>
      </c>
      <c r="G3715" s="59">
        <f>'PLAZA GALICIA TORRE CORRIENTES'!G522</f>
        <v>1353</v>
      </c>
      <c r="H3715" s="59" t="str">
        <f>'PLAZA GALICIA TORRE CORRIENTES'!H522</f>
        <v xml:space="preserve">SERVICIOS </v>
      </c>
      <c r="I3715" s="59">
        <f>'PLAZA GALICIA TORRE CORRIENTES'!I522</f>
        <v>0</v>
      </c>
      <c r="J3715" s="55"/>
      <c r="K3715" s="68"/>
      <c r="L3715" s="68"/>
      <c r="M3715" s="68"/>
      <c r="N3715" s="68"/>
      <c r="O3715" s="68"/>
      <c r="P3715" s="68"/>
      <c r="Q3715" s="68"/>
      <c r="R3715" s="68"/>
      <c r="S3715" s="68"/>
      <c r="T3715" s="68"/>
      <c r="U3715" s="68"/>
      <c r="V3715" s="68"/>
      <c r="W3715" s="68"/>
      <c r="X3715" s="68"/>
      <c r="Y3715" s="68"/>
      <c r="Z3715" s="68"/>
      <c r="AA3715" s="68"/>
      <c r="AB3715" s="68"/>
      <c r="AC3715" s="68"/>
      <c r="AD3715" s="68"/>
      <c r="AE3715" s="68"/>
      <c r="AF3715" s="68"/>
      <c r="AG3715" s="68"/>
      <c r="AH3715" s="68"/>
      <c r="AI3715" s="68"/>
      <c r="AJ3715" s="68"/>
      <c r="AK3715" s="68"/>
      <c r="AL3715" s="68"/>
      <c r="AM3715" s="68"/>
      <c r="AN3715" s="68"/>
      <c r="AO3715" s="68"/>
      <c r="AP3715" s="68"/>
      <c r="AQ3715" s="68"/>
      <c r="AR3715" s="68"/>
      <c r="AS3715" s="68"/>
      <c r="AT3715" s="68"/>
      <c r="AU3715" s="68"/>
      <c r="AV3715" s="68"/>
      <c r="AW3715" s="68"/>
      <c r="AX3715" s="68"/>
      <c r="AY3715" s="68"/>
      <c r="AZ3715" s="68"/>
      <c r="BA3715" s="68"/>
      <c r="BB3715" s="68"/>
      <c r="BC3715" s="68"/>
      <c r="BD3715" s="68"/>
      <c r="BE3715" s="68"/>
      <c r="BF3715" s="68"/>
      <c r="BG3715" s="68"/>
      <c r="BH3715" s="68"/>
      <c r="BI3715" s="68"/>
      <c r="BJ3715" s="68"/>
      <c r="BK3715" s="68"/>
      <c r="BL3715" s="68"/>
      <c r="BM3715" s="68"/>
      <c r="BN3715" s="68"/>
      <c r="BO3715" s="68"/>
      <c r="BP3715" s="68"/>
      <c r="BQ3715" s="68"/>
      <c r="BR3715" s="68"/>
      <c r="BS3715" s="68"/>
      <c r="BT3715" s="68"/>
      <c r="BU3715" s="68"/>
      <c r="BV3715" s="68"/>
      <c r="BW3715" s="68"/>
      <c r="BX3715" s="68"/>
      <c r="BY3715" s="68"/>
      <c r="BZ3715" s="68"/>
    </row>
    <row r="3716" spans="1:78" s="53" customFormat="1" ht="15" customHeight="1" x14ac:dyDescent="0.25">
      <c r="A3716" s="56"/>
      <c r="B3716" s="59" t="str">
        <f>'PLAZA GALICIA TORRE CORRIENTES'!B523</f>
        <v>PLAZA GALICIA (C)</v>
      </c>
      <c r="C3716" s="59" t="str">
        <f>'PLAZA GALICIA TORRE CORRIENTES'!C523</f>
        <v>8C</v>
      </c>
      <c r="D3716" s="59">
        <f>'PLAZA GALICIA TORRE CORRIENTES'!D523</f>
        <v>79</v>
      </c>
      <c r="E3716" s="59" t="str">
        <f>'PLAZA GALICIA TORRE CORRIENTES'!E523</f>
        <v>SPINETTI, NICOLAS</v>
      </c>
      <c r="F3716" s="59">
        <f>'PLAZA GALICIA TORRE CORRIENTES'!F523</f>
        <v>1736</v>
      </c>
      <c r="G3716" s="59">
        <f>'PLAZA GALICIA TORRE CORRIENTES'!G523</f>
        <v>2190</v>
      </c>
      <c r="H3716" s="59" t="str">
        <f>'PLAZA GALICIA TORRE CORRIENTES'!H523</f>
        <v xml:space="preserve">SERVICIOS </v>
      </c>
      <c r="I3716" s="59">
        <f>'PLAZA GALICIA TORRE CORRIENTES'!I523</f>
        <v>0</v>
      </c>
      <c r="J3716" s="55"/>
      <c r="K3716" s="68"/>
      <c r="L3716" s="68"/>
      <c r="M3716" s="68"/>
      <c r="N3716" s="68"/>
      <c r="O3716" s="68"/>
      <c r="P3716" s="68"/>
      <c r="Q3716" s="68"/>
      <c r="R3716" s="68"/>
      <c r="S3716" s="68"/>
      <c r="T3716" s="68"/>
      <c r="U3716" s="68"/>
      <c r="V3716" s="68"/>
      <c r="W3716" s="68"/>
      <c r="X3716" s="68"/>
      <c r="Y3716" s="68"/>
      <c r="Z3716" s="68"/>
      <c r="AA3716" s="68"/>
      <c r="AB3716" s="68"/>
      <c r="AC3716" s="68"/>
      <c r="AD3716" s="68"/>
      <c r="AE3716" s="68"/>
      <c r="AF3716" s="68"/>
      <c r="AG3716" s="68"/>
      <c r="AH3716" s="68"/>
      <c r="AI3716" s="68"/>
      <c r="AJ3716" s="68"/>
      <c r="AK3716" s="68"/>
      <c r="AL3716" s="68"/>
      <c r="AM3716" s="68"/>
      <c r="AN3716" s="68"/>
      <c r="AO3716" s="68"/>
      <c r="AP3716" s="68"/>
      <c r="AQ3716" s="68"/>
      <c r="AR3716" s="68"/>
      <c r="AS3716" s="68"/>
      <c r="AT3716" s="68"/>
      <c r="AU3716" s="68"/>
      <c r="AV3716" s="68"/>
      <c r="AW3716" s="68"/>
      <c r="AX3716" s="68"/>
      <c r="AY3716" s="68"/>
      <c r="AZ3716" s="68"/>
      <c r="BA3716" s="68"/>
      <c r="BB3716" s="68"/>
      <c r="BC3716" s="68"/>
      <c r="BD3716" s="68"/>
      <c r="BE3716" s="68"/>
      <c r="BF3716" s="68"/>
      <c r="BG3716" s="68"/>
      <c r="BH3716" s="68"/>
      <c r="BI3716" s="68"/>
      <c r="BJ3716" s="68"/>
      <c r="BK3716" s="68"/>
      <c r="BL3716" s="68"/>
      <c r="BM3716" s="68"/>
      <c r="BN3716" s="68"/>
      <c r="BO3716" s="68"/>
      <c r="BP3716" s="68"/>
      <c r="BQ3716" s="68"/>
      <c r="BR3716" s="68"/>
      <c r="BS3716" s="68"/>
      <c r="BT3716" s="68"/>
      <c r="BU3716" s="68"/>
      <c r="BV3716" s="68"/>
      <c r="BW3716" s="68"/>
      <c r="BX3716" s="68"/>
      <c r="BY3716" s="68"/>
      <c r="BZ3716" s="68"/>
    </row>
    <row r="3717" spans="1:78" s="53" customFormat="1" ht="15" customHeight="1" x14ac:dyDescent="0.25">
      <c r="A3717" s="56"/>
      <c r="B3717" s="59" t="str">
        <f>'PLAZA GALICIA TORRE CORRIENTES'!B524</f>
        <v>PLAZA GALICIA (C)</v>
      </c>
      <c r="C3717" s="59" t="str">
        <f>'PLAZA GALICIA TORRE CORRIENTES'!C524</f>
        <v>8C</v>
      </c>
      <c r="D3717" s="59">
        <f>'PLAZA GALICIA TORRE CORRIENTES'!D524</f>
        <v>80</v>
      </c>
      <c r="E3717" s="59" t="str">
        <f>'PLAZA GALICIA TORRE CORRIENTES'!E524</f>
        <v xml:space="preserve">VARGAS, GABRIELLA </v>
      </c>
      <c r="F3717" s="59">
        <f>'PLAZA GALICIA TORRE CORRIENTES'!F524</f>
        <v>1736</v>
      </c>
      <c r="G3717" s="59">
        <f>'PLAZA GALICIA TORRE CORRIENTES'!G524</f>
        <v>2190</v>
      </c>
      <c r="H3717" s="59" t="str">
        <f>'PLAZA GALICIA TORRE CORRIENTES'!H524</f>
        <v xml:space="preserve">SERVICIOS </v>
      </c>
      <c r="I3717" s="59">
        <f>'PLAZA GALICIA TORRE CORRIENTES'!I524</f>
        <v>0</v>
      </c>
      <c r="J3717" s="55"/>
      <c r="K3717" s="68"/>
      <c r="L3717" s="68"/>
      <c r="M3717" s="68"/>
      <c r="N3717" s="68"/>
      <c r="O3717" s="68"/>
      <c r="P3717" s="68"/>
      <c r="Q3717" s="68"/>
      <c r="R3717" s="68"/>
      <c r="S3717" s="68"/>
      <c r="T3717" s="68"/>
      <c r="U3717" s="68"/>
      <c r="V3717" s="68"/>
      <c r="W3717" s="68"/>
      <c r="X3717" s="68"/>
      <c r="Y3717" s="68"/>
      <c r="Z3717" s="68"/>
      <c r="AA3717" s="68"/>
      <c r="AB3717" s="68"/>
      <c r="AC3717" s="68"/>
      <c r="AD3717" s="68"/>
      <c r="AE3717" s="68"/>
      <c r="AF3717" s="68"/>
      <c r="AG3717" s="68"/>
      <c r="AH3717" s="68"/>
      <c r="AI3717" s="68"/>
      <c r="AJ3717" s="68"/>
      <c r="AK3717" s="68"/>
      <c r="AL3717" s="68"/>
      <c r="AM3717" s="68"/>
      <c r="AN3717" s="68"/>
      <c r="AO3717" s="68"/>
      <c r="AP3717" s="68"/>
      <c r="AQ3717" s="68"/>
      <c r="AR3717" s="68"/>
      <c r="AS3717" s="68"/>
      <c r="AT3717" s="68"/>
      <c r="AU3717" s="68"/>
      <c r="AV3717" s="68"/>
      <c r="AW3717" s="68"/>
      <c r="AX3717" s="68"/>
      <c r="AY3717" s="68"/>
      <c r="AZ3717" s="68"/>
      <c r="BA3717" s="68"/>
      <c r="BB3717" s="68"/>
      <c r="BC3717" s="68"/>
      <c r="BD3717" s="68"/>
      <c r="BE3717" s="68"/>
      <c r="BF3717" s="68"/>
      <c r="BG3717" s="68"/>
      <c r="BH3717" s="68"/>
      <c r="BI3717" s="68"/>
      <c r="BJ3717" s="68"/>
      <c r="BK3717" s="68"/>
      <c r="BL3717" s="68"/>
      <c r="BM3717" s="68"/>
      <c r="BN3717" s="68"/>
      <c r="BO3717" s="68"/>
      <c r="BP3717" s="68"/>
      <c r="BQ3717" s="68"/>
      <c r="BR3717" s="68"/>
      <c r="BS3717" s="68"/>
      <c r="BT3717" s="68"/>
      <c r="BU3717" s="68"/>
      <c r="BV3717" s="68"/>
      <c r="BW3717" s="68"/>
      <c r="BX3717" s="68"/>
      <c r="BY3717" s="68"/>
      <c r="BZ3717" s="68"/>
    </row>
    <row r="3718" spans="1:78" s="53" customFormat="1" ht="15" customHeight="1" x14ac:dyDescent="0.25">
      <c r="A3718" s="56"/>
      <c r="B3718" s="59" t="str">
        <f>'PLAZA GALICIA TORRE CORRIENTES'!B525</f>
        <v>PLAZA GALICIA (C)</v>
      </c>
      <c r="C3718" s="59" t="str">
        <f>'PLAZA GALICIA TORRE CORRIENTES'!C525</f>
        <v>8C</v>
      </c>
      <c r="D3718" s="59">
        <f>'PLAZA GALICIA TORRE CORRIENTES'!D525</f>
        <v>81</v>
      </c>
      <c r="E3718" s="59" t="str">
        <f>'PLAZA GALICIA TORRE CORRIENTES'!E525</f>
        <v>CAMPODÓNICO, ALFONSO</v>
      </c>
      <c r="F3718" s="59">
        <f>'PLAZA GALICIA TORRE CORRIENTES'!F525</f>
        <v>1736</v>
      </c>
      <c r="G3718" s="59">
        <f>'PLAZA GALICIA TORRE CORRIENTES'!G525</f>
        <v>4833</v>
      </c>
      <c r="H3718" s="59" t="str">
        <f>'PLAZA GALICIA TORRE CORRIENTES'!H525</f>
        <v xml:space="preserve">SERVICIOS </v>
      </c>
      <c r="I3718" s="59">
        <f>'PLAZA GALICIA TORRE CORRIENTES'!I525</f>
        <v>0</v>
      </c>
      <c r="J3718" s="55"/>
      <c r="K3718" s="68"/>
      <c r="L3718" s="68"/>
      <c r="M3718" s="68"/>
      <c r="N3718" s="68"/>
      <c r="O3718" s="68"/>
      <c r="P3718" s="68"/>
      <c r="Q3718" s="68"/>
      <c r="R3718" s="68"/>
      <c r="S3718" s="68"/>
      <c r="T3718" s="68"/>
      <c r="U3718" s="68"/>
      <c r="V3718" s="68"/>
      <c r="W3718" s="68"/>
      <c r="X3718" s="68"/>
      <c r="Y3718" s="68"/>
      <c r="Z3718" s="68"/>
      <c r="AA3718" s="68"/>
      <c r="AB3718" s="68"/>
      <c r="AC3718" s="68"/>
      <c r="AD3718" s="68"/>
      <c r="AE3718" s="68"/>
      <c r="AF3718" s="68"/>
      <c r="AG3718" s="68"/>
      <c r="AH3718" s="68"/>
      <c r="AI3718" s="68"/>
      <c r="AJ3718" s="68"/>
      <c r="AK3718" s="68"/>
      <c r="AL3718" s="68"/>
      <c r="AM3718" s="68"/>
      <c r="AN3718" s="68"/>
      <c r="AO3718" s="68"/>
      <c r="AP3718" s="68"/>
      <c r="AQ3718" s="68"/>
      <c r="AR3718" s="68"/>
      <c r="AS3718" s="68"/>
      <c r="AT3718" s="68"/>
      <c r="AU3718" s="68"/>
      <c r="AV3718" s="68"/>
      <c r="AW3718" s="68"/>
      <c r="AX3718" s="68"/>
      <c r="AY3718" s="68"/>
      <c r="AZ3718" s="68"/>
      <c r="BA3718" s="68"/>
      <c r="BB3718" s="68"/>
      <c r="BC3718" s="68"/>
      <c r="BD3718" s="68"/>
      <c r="BE3718" s="68"/>
      <c r="BF3718" s="68"/>
      <c r="BG3718" s="68"/>
      <c r="BH3718" s="68"/>
      <c r="BI3718" s="68"/>
      <c r="BJ3718" s="68"/>
      <c r="BK3718" s="68"/>
      <c r="BL3718" s="68"/>
      <c r="BM3718" s="68"/>
      <c r="BN3718" s="68"/>
      <c r="BO3718" s="68"/>
      <c r="BP3718" s="68"/>
      <c r="BQ3718" s="68"/>
      <c r="BR3718" s="68"/>
      <c r="BS3718" s="68"/>
      <c r="BT3718" s="68"/>
      <c r="BU3718" s="68"/>
      <c r="BV3718" s="68"/>
      <c r="BW3718" s="68"/>
      <c r="BX3718" s="68"/>
      <c r="BY3718" s="68"/>
      <c r="BZ3718" s="68"/>
    </row>
    <row r="3719" spans="1:78" s="53" customFormat="1" ht="15" customHeight="1" x14ac:dyDescent="0.25">
      <c r="A3719" s="56"/>
      <c r="B3719" s="59" t="str">
        <f>'PLAZA GALICIA TORRE CORRIENTES'!B526</f>
        <v>PLAZA GALICIA (C)</v>
      </c>
      <c r="C3719" s="59" t="str">
        <f>'PLAZA GALICIA TORRE CORRIENTES'!C526</f>
        <v>8C</v>
      </c>
      <c r="D3719" s="59">
        <f>'PLAZA GALICIA TORRE CORRIENTES'!D526</f>
        <v>82</v>
      </c>
      <c r="E3719" s="59" t="str">
        <f>'PLAZA GALICIA TORRE CORRIENTES'!E526</f>
        <v xml:space="preserve">VELAZQUEZ, IVAN </v>
      </c>
      <c r="F3719" s="59">
        <f>'PLAZA GALICIA TORRE CORRIENTES'!F526</f>
        <v>1736</v>
      </c>
      <c r="G3719" s="59">
        <f>'PLAZA GALICIA TORRE CORRIENTES'!G526</f>
        <v>5004</v>
      </c>
      <c r="H3719" s="59" t="str">
        <f>'PLAZA GALICIA TORRE CORRIENTES'!H526</f>
        <v xml:space="preserve">SERVICIOS </v>
      </c>
      <c r="I3719" s="59">
        <f>'PLAZA GALICIA TORRE CORRIENTES'!I526</f>
        <v>0</v>
      </c>
      <c r="J3719" s="55"/>
      <c r="K3719" s="68"/>
      <c r="L3719" s="68"/>
      <c r="M3719" s="68"/>
      <c r="N3719" s="68"/>
      <c r="O3719" s="68"/>
      <c r="P3719" s="68"/>
      <c r="Q3719" s="68"/>
      <c r="R3719" s="68"/>
      <c r="S3719" s="68"/>
      <c r="T3719" s="68"/>
      <c r="U3719" s="68"/>
      <c r="V3719" s="68"/>
      <c r="W3719" s="68"/>
      <c r="X3719" s="68"/>
      <c r="Y3719" s="68"/>
      <c r="Z3719" s="68"/>
      <c r="AA3719" s="68"/>
      <c r="AB3719" s="68"/>
      <c r="AC3719" s="68"/>
      <c r="AD3719" s="68"/>
      <c r="AE3719" s="68"/>
      <c r="AF3719" s="68"/>
      <c r="AG3719" s="68"/>
      <c r="AH3719" s="68"/>
      <c r="AI3719" s="68"/>
      <c r="AJ3719" s="68"/>
      <c r="AK3719" s="68"/>
      <c r="AL3719" s="68"/>
      <c r="AM3719" s="68"/>
      <c r="AN3719" s="68"/>
      <c r="AO3719" s="68"/>
      <c r="AP3719" s="68"/>
      <c r="AQ3719" s="68"/>
      <c r="AR3719" s="68"/>
      <c r="AS3719" s="68"/>
      <c r="AT3719" s="68"/>
      <c r="AU3719" s="68"/>
      <c r="AV3719" s="68"/>
      <c r="AW3719" s="68"/>
      <c r="AX3719" s="68"/>
      <c r="AY3719" s="68"/>
      <c r="AZ3719" s="68"/>
      <c r="BA3719" s="68"/>
      <c r="BB3719" s="68"/>
      <c r="BC3719" s="68"/>
      <c r="BD3719" s="68"/>
      <c r="BE3719" s="68"/>
      <c r="BF3719" s="68"/>
      <c r="BG3719" s="68"/>
      <c r="BH3719" s="68"/>
      <c r="BI3719" s="68"/>
      <c r="BJ3719" s="68"/>
      <c r="BK3719" s="68"/>
      <c r="BL3719" s="68"/>
      <c r="BM3719" s="68"/>
      <c r="BN3719" s="68"/>
      <c r="BO3719" s="68"/>
      <c r="BP3719" s="68"/>
      <c r="BQ3719" s="68"/>
      <c r="BR3719" s="68"/>
      <c r="BS3719" s="68"/>
      <c r="BT3719" s="68"/>
      <c r="BU3719" s="68"/>
      <c r="BV3719" s="68"/>
      <c r="BW3719" s="68"/>
      <c r="BX3719" s="68"/>
      <c r="BY3719" s="68"/>
      <c r="BZ3719" s="68"/>
    </row>
    <row r="3720" spans="1:78" s="53" customFormat="1" ht="15" customHeight="1" x14ac:dyDescent="0.25">
      <c r="A3720" s="56"/>
      <c r="B3720" s="59" t="str">
        <f>'PLAZA GALICIA TORRE CORRIENTES'!B527</f>
        <v>PLAZA GALICIA (C)</v>
      </c>
      <c r="C3720" s="59" t="str">
        <f>'PLAZA GALICIA TORRE CORRIENTES'!C527</f>
        <v>8C</v>
      </c>
      <c r="D3720" s="59">
        <f>'PLAZA GALICIA TORRE CORRIENTES'!D527</f>
        <v>83</v>
      </c>
      <c r="E3720" s="59" t="str">
        <f>'PLAZA GALICIA TORRE CORRIENTES'!E527</f>
        <v xml:space="preserve">SÓLIMO, MARTIN </v>
      </c>
      <c r="F3720" s="59">
        <f>'PLAZA GALICIA TORRE CORRIENTES'!F527</f>
        <v>1736</v>
      </c>
      <c r="G3720" s="59">
        <f>'PLAZA GALICIA TORRE CORRIENTES'!G527</f>
        <v>5004</v>
      </c>
      <c r="H3720" s="59" t="str">
        <f>'PLAZA GALICIA TORRE CORRIENTES'!H527</f>
        <v xml:space="preserve">SERVICIOS </v>
      </c>
      <c r="I3720" s="59">
        <f>'PLAZA GALICIA TORRE CORRIENTES'!I527</f>
        <v>0</v>
      </c>
      <c r="J3720" s="55"/>
      <c r="K3720" s="68"/>
      <c r="L3720" s="68"/>
      <c r="M3720" s="68"/>
      <c r="N3720" s="68"/>
      <c r="O3720" s="68"/>
      <c r="P3720" s="68"/>
      <c r="Q3720" s="68"/>
      <c r="R3720" s="68"/>
      <c r="S3720" s="68"/>
      <c r="T3720" s="68"/>
      <c r="U3720" s="68"/>
      <c r="V3720" s="68"/>
      <c r="W3720" s="68"/>
      <c r="X3720" s="68"/>
      <c r="Y3720" s="68"/>
      <c r="Z3720" s="68"/>
      <c r="AA3720" s="68"/>
      <c r="AB3720" s="68"/>
      <c r="AC3720" s="68"/>
      <c r="AD3720" s="68"/>
      <c r="AE3720" s="68"/>
      <c r="AF3720" s="68"/>
      <c r="AG3720" s="68"/>
      <c r="AH3720" s="68"/>
      <c r="AI3720" s="68"/>
      <c r="AJ3720" s="68"/>
      <c r="AK3720" s="68"/>
      <c r="AL3720" s="68"/>
      <c r="AM3720" s="68"/>
      <c r="AN3720" s="68"/>
      <c r="AO3720" s="68"/>
      <c r="AP3720" s="68"/>
      <c r="AQ3720" s="68"/>
      <c r="AR3720" s="68"/>
      <c r="AS3720" s="68"/>
      <c r="AT3720" s="68"/>
      <c r="AU3720" s="68"/>
      <c r="AV3720" s="68"/>
      <c r="AW3720" s="68"/>
      <c r="AX3720" s="68"/>
      <c r="AY3720" s="68"/>
      <c r="AZ3720" s="68"/>
      <c r="BA3720" s="68"/>
      <c r="BB3720" s="68"/>
      <c r="BC3720" s="68"/>
      <c r="BD3720" s="68"/>
      <c r="BE3720" s="68"/>
      <c r="BF3720" s="68"/>
      <c r="BG3720" s="68"/>
      <c r="BH3720" s="68"/>
      <c r="BI3720" s="68"/>
      <c r="BJ3720" s="68"/>
      <c r="BK3720" s="68"/>
      <c r="BL3720" s="68"/>
      <c r="BM3720" s="68"/>
      <c r="BN3720" s="68"/>
      <c r="BO3720" s="68"/>
      <c r="BP3720" s="68"/>
      <c r="BQ3720" s="68"/>
      <c r="BR3720" s="68"/>
      <c r="BS3720" s="68"/>
      <c r="BT3720" s="68"/>
      <c r="BU3720" s="68"/>
      <c r="BV3720" s="68"/>
      <c r="BW3720" s="68"/>
      <c r="BX3720" s="68"/>
      <c r="BY3720" s="68"/>
      <c r="BZ3720" s="68"/>
    </row>
    <row r="3721" spans="1:78" s="53" customFormat="1" ht="15" customHeight="1" x14ac:dyDescent="0.25">
      <c r="A3721" s="56"/>
      <c r="B3721" s="59" t="str">
        <f>'PLAZA GALICIA TORRE CORRIENTES'!B528</f>
        <v>PLAZA GALICIA (C)</v>
      </c>
      <c r="C3721" s="59" t="str">
        <f>'PLAZA GALICIA TORRE CORRIENTES'!C528</f>
        <v>8C</v>
      </c>
      <c r="D3721" s="59">
        <f>'PLAZA GALICIA TORRE CORRIENTES'!D528</f>
        <v>84</v>
      </c>
      <c r="E3721" s="59" t="str">
        <f>'PLAZA GALICIA TORRE CORRIENTES'!E528</f>
        <v>SÁNCHEZ, MARTÍN</v>
      </c>
      <c r="F3721" s="59">
        <f>'PLAZA GALICIA TORRE CORRIENTES'!F528</f>
        <v>1736</v>
      </c>
      <c r="G3721" s="59">
        <f>'PLAZA GALICIA TORRE CORRIENTES'!G528</f>
        <v>4274</v>
      </c>
      <c r="H3721" s="59" t="str">
        <f>'PLAZA GALICIA TORRE CORRIENTES'!H528</f>
        <v xml:space="preserve">SERVICIOS </v>
      </c>
      <c r="I3721" s="59">
        <f>'PLAZA GALICIA TORRE CORRIENTES'!I528</f>
        <v>0</v>
      </c>
      <c r="J3721" s="55"/>
      <c r="K3721" s="68"/>
      <c r="L3721" s="68"/>
      <c r="M3721" s="68"/>
      <c r="N3721" s="68"/>
      <c r="O3721" s="68"/>
      <c r="P3721" s="68"/>
      <c r="Q3721" s="68"/>
      <c r="R3721" s="68"/>
      <c r="S3721" s="68"/>
      <c r="T3721" s="68"/>
      <c r="U3721" s="68"/>
      <c r="V3721" s="68"/>
      <c r="W3721" s="68"/>
      <c r="X3721" s="68"/>
      <c r="Y3721" s="68"/>
      <c r="Z3721" s="68"/>
      <c r="AA3721" s="68"/>
      <c r="AB3721" s="68"/>
      <c r="AC3721" s="68"/>
      <c r="AD3721" s="68"/>
      <c r="AE3721" s="68"/>
      <c r="AF3721" s="68"/>
      <c r="AG3721" s="68"/>
      <c r="AH3721" s="68"/>
      <c r="AI3721" s="68"/>
      <c r="AJ3721" s="68"/>
      <c r="AK3721" s="68"/>
      <c r="AL3721" s="68"/>
      <c r="AM3721" s="68"/>
      <c r="AN3721" s="68"/>
      <c r="AO3721" s="68"/>
      <c r="AP3721" s="68"/>
      <c r="AQ3721" s="68"/>
      <c r="AR3721" s="68"/>
      <c r="AS3721" s="68"/>
      <c r="AT3721" s="68"/>
      <c r="AU3721" s="68"/>
      <c r="AV3721" s="68"/>
      <c r="AW3721" s="68"/>
      <c r="AX3721" s="68"/>
      <c r="AY3721" s="68"/>
      <c r="AZ3721" s="68"/>
      <c r="BA3721" s="68"/>
      <c r="BB3721" s="68"/>
      <c r="BC3721" s="68"/>
      <c r="BD3721" s="68"/>
      <c r="BE3721" s="68"/>
      <c r="BF3721" s="68"/>
      <c r="BG3721" s="68"/>
      <c r="BH3721" s="68"/>
      <c r="BI3721" s="68"/>
      <c r="BJ3721" s="68"/>
      <c r="BK3721" s="68"/>
      <c r="BL3721" s="68"/>
      <c r="BM3721" s="68"/>
      <c r="BN3721" s="68"/>
      <c r="BO3721" s="68"/>
      <c r="BP3721" s="68"/>
      <c r="BQ3721" s="68"/>
      <c r="BR3721" s="68"/>
      <c r="BS3721" s="68"/>
      <c r="BT3721" s="68"/>
      <c r="BU3721" s="68"/>
      <c r="BV3721" s="68"/>
      <c r="BW3721" s="68"/>
      <c r="BX3721" s="68"/>
      <c r="BY3721" s="68"/>
      <c r="BZ3721" s="68"/>
    </row>
    <row r="3722" spans="1:78" s="53" customFormat="1" ht="15" customHeight="1" x14ac:dyDescent="0.25">
      <c r="A3722" s="56"/>
      <c r="B3722" s="59" t="str">
        <f>'PLAZA GALICIA TORRE CORRIENTES'!B529</f>
        <v>PLAZA GALICIA (C)</v>
      </c>
      <c r="C3722" s="59" t="str">
        <f>'PLAZA GALICIA TORRE CORRIENTES'!C529</f>
        <v>8C</v>
      </c>
      <c r="D3722" s="59">
        <f>'PLAZA GALICIA TORRE CORRIENTES'!D529</f>
        <v>85</v>
      </c>
      <c r="E3722" s="59" t="str">
        <f>'PLAZA GALICIA TORRE CORRIENTES'!E529</f>
        <v xml:space="preserve">SANCHEZ, GONZALO </v>
      </c>
      <c r="F3722" s="59">
        <f>'PLAZA GALICIA TORRE CORRIENTES'!F529</f>
        <v>1736</v>
      </c>
      <c r="G3722" s="59">
        <f>'PLAZA GALICIA TORRE CORRIENTES'!G529</f>
        <v>4313</v>
      </c>
      <c r="H3722" s="59" t="str">
        <f>'PLAZA GALICIA TORRE CORRIENTES'!H529</f>
        <v xml:space="preserve">SERVICIOS </v>
      </c>
      <c r="I3722" s="59">
        <f>'PLAZA GALICIA TORRE CORRIENTES'!I529</f>
        <v>0</v>
      </c>
      <c r="J3722" s="55"/>
      <c r="K3722" s="68"/>
      <c r="L3722" s="68"/>
      <c r="M3722" s="68"/>
      <c r="N3722" s="68"/>
      <c r="O3722" s="68"/>
      <c r="P3722" s="68"/>
      <c r="Q3722" s="68"/>
      <c r="R3722" s="68"/>
      <c r="S3722" s="68"/>
      <c r="T3722" s="68"/>
      <c r="U3722" s="68"/>
      <c r="V3722" s="68"/>
      <c r="W3722" s="68"/>
      <c r="X3722" s="68"/>
      <c r="Y3722" s="68"/>
      <c r="Z3722" s="68"/>
      <c r="AA3722" s="68"/>
      <c r="AB3722" s="68"/>
      <c r="AC3722" s="68"/>
      <c r="AD3722" s="68"/>
      <c r="AE3722" s="68"/>
      <c r="AF3722" s="68"/>
      <c r="AG3722" s="68"/>
      <c r="AH3722" s="68"/>
      <c r="AI3722" s="68"/>
      <c r="AJ3722" s="68"/>
      <c r="AK3722" s="68"/>
      <c r="AL3722" s="68"/>
      <c r="AM3722" s="68"/>
      <c r="AN3722" s="68"/>
      <c r="AO3722" s="68"/>
      <c r="AP3722" s="68"/>
      <c r="AQ3722" s="68"/>
      <c r="AR3722" s="68"/>
      <c r="AS3722" s="68"/>
      <c r="AT3722" s="68"/>
      <c r="AU3722" s="68"/>
      <c r="AV3722" s="68"/>
      <c r="AW3722" s="68"/>
      <c r="AX3722" s="68"/>
      <c r="AY3722" s="68"/>
      <c r="AZ3722" s="68"/>
      <c r="BA3722" s="68"/>
      <c r="BB3722" s="68"/>
      <c r="BC3722" s="68"/>
      <c r="BD3722" s="68"/>
      <c r="BE3722" s="68"/>
      <c r="BF3722" s="68"/>
      <c r="BG3722" s="68"/>
      <c r="BH3722" s="68"/>
      <c r="BI3722" s="68"/>
      <c r="BJ3722" s="68"/>
      <c r="BK3722" s="68"/>
      <c r="BL3722" s="68"/>
      <c r="BM3722" s="68"/>
      <c r="BN3722" s="68"/>
      <c r="BO3722" s="68"/>
      <c r="BP3722" s="68"/>
      <c r="BQ3722" s="68"/>
      <c r="BR3722" s="68"/>
      <c r="BS3722" s="68"/>
      <c r="BT3722" s="68"/>
      <c r="BU3722" s="68"/>
      <c r="BV3722" s="68"/>
      <c r="BW3722" s="68"/>
      <c r="BX3722" s="68"/>
      <c r="BY3722" s="68"/>
      <c r="BZ3722" s="68"/>
    </row>
    <row r="3723" spans="1:78" s="53" customFormat="1" ht="15" customHeight="1" x14ac:dyDescent="0.25">
      <c r="A3723" s="56"/>
      <c r="B3723" s="59" t="str">
        <f>'PLAZA GALICIA TORRE CORRIENTES'!B530</f>
        <v>PLAZA GALICIA (C)</v>
      </c>
      <c r="C3723" s="59" t="str">
        <f>'PLAZA GALICIA TORRE CORRIENTES'!C530</f>
        <v>8C</v>
      </c>
      <c r="D3723" s="59">
        <f>'PLAZA GALICIA TORRE CORRIENTES'!D530</f>
        <v>86</v>
      </c>
      <c r="E3723" s="59" t="str">
        <f>'PLAZA GALICIA TORRE CORRIENTES'!E530</f>
        <v xml:space="preserve">LOPEZ, MATIAS </v>
      </c>
      <c r="F3723" s="59">
        <f>'PLAZA GALICIA TORRE CORRIENTES'!F530</f>
        <v>1736</v>
      </c>
      <c r="G3723" s="59">
        <f>'PLAZA GALICIA TORRE CORRIENTES'!G530</f>
        <v>4313</v>
      </c>
      <c r="H3723" s="59" t="str">
        <f>'PLAZA GALICIA TORRE CORRIENTES'!H530</f>
        <v xml:space="preserve">SERVICIOS </v>
      </c>
      <c r="I3723" s="59">
        <f>'PLAZA GALICIA TORRE CORRIENTES'!I530</f>
        <v>0</v>
      </c>
      <c r="J3723" s="55"/>
      <c r="K3723" s="68"/>
      <c r="L3723" s="68"/>
      <c r="M3723" s="68"/>
      <c r="N3723" s="68"/>
      <c r="O3723" s="68"/>
      <c r="P3723" s="68"/>
      <c r="Q3723" s="68"/>
      <c r="R3723" s="68"/>
      <c r="S3723" s="68"/>
      <c r="T3723" s="68"/>
      <c r="U3723" s="68"/>
      <c r="V3723" s="68"/>
      <c r="W3723" s="68"/>
      <c r="X3723" s="68"/>
      <c r="Y3723" s="68"/>
      <c r="Z3723" s="68"/>
      <c r="AA3723" s="68"/>
      <c r="AB3723" s="68"/>
      <c r="AC3723" s="68"/>
      <c r="AD3723" s="68"/>
      <c r="AE3723" s="68"/>
      <c r="AF3723" s="68"/>
      <c r="AG3723" s="68"/>
      <c r="AH3723" s="68"/>
      <c r="AI3723" s="68"/>
      <c r="AJ3723" s="68"/>
      <c r="AK3723" s="68"/>
      <c r="AL3723" s="68"/>
      <c r="AM3723" s="68"/>
      <c r="AN3723" s="68"/>
      <c r="AO3723" s="68"/>
      <c r="AP3723" s="68"/>
      <c r="AQ3723" s="68"/>
      <c r="AR3723" s="68"/>
      <c r="AS3723" s="68"/>
      <c r="AT3723" s="68"/>
      <c r="AU3723" s="68"/>
      <c r="AV3723" s="68"/>
      <c r="AW3723" s="68"/>
      <c r="AX3723" s="68"/>
      <c r="AY3723" s="68"/>
      <c r="AZ3723" s="68"/>
      <c r="BA3723" s="68"/>
      <c r="BB3723" s="68"/>
      <c r="BC3723" s="68"/>
      <c r="BD3723" s="68"/>
      <c r="BE3723" s="68"/>
      <c r="BF3723" s="68"/>
      <c r="BG3723" s="68"/>
      <c r="BH3723" s="68"/>
      <c r="BI3723" s="68"/>
      <c r="BJ3723" s="68"/>
      <c r="BK3723" s="68"/>
      <c r="BL3723" s="68"/>
      <c r="BM3723" s="68"/>
      <c r="BN3723" s="68"/>
      <c r="BO3723" s="68"/>
      <c r="BP3723" s="68"/>
      <c r="BQ3723" s="68"/>
      <c r="BR3723" s="68"/>
      <c r="BS3723" s="68"/>
      <c r="BT3723" s="68"/>
      <c r="BU3723" s="68"/>
      <c r="BV3723" s="68"/>
      <c r="BW3723" s="68"/>
      <c r="BX3723" s="68"/>
      <c r="BY3723" s="68"/>
      <c r="BZ3723" s="68"/>
    </row>
    <row r="3724" spans="1:78" s="53" customFormat="1" ht="15" customHeight="1" x14ac:dyDescent="0.25">
      <c r="A3724" s="56"/>
      <c r="B3724" s="59" t="str">
        <f>'PLAZA GALICIA TORRE CORRIENTES'!B531</f>
        <v>PLAZA GALICIA (C)</v>
      </c>
      <c r="C3724" s="59" t="str">
        <f>'PLAZA GALICIA TORRE CORRIENTES'!C531</f>
        <v>8C</v>
      </c>
      <c r="D3724" s="59">
        <f>'PLAZA GALICIA TORRE CORRIENTES'!D531</f>
        <v>87</v>
      </c>
      <c r="E3724" s="59" t="str">
        <f>'PLAZA GALICIA TORRE CORRIENTES'!E531</f>
        <v xml:space="preserve">ANTOLINO, MELANIE </v>
      </c>
      <c r="F3724" s="59">
        <f>'PLAZA GALICIA TORRE CORRIENTES'!F531</f>
        <v>1736</v>
      </c>
      <c r="G3724" s="59" t="str">
        <f>'PLAZA GALICIA TORRE CORRIENTES'!G531</f>
        <v>-----</v>
      </c>
      <c r="H3724" s="59" t="str">
        <f>'PLAZA GALICIA TORRE CORRIENTES'!H531</f>
        <v xml:space="preserve">SERVICIOS </v>
      </c>
      <c r="I3724" s="59">
        <f>'PLAZA GALICIA TORRE CORRIENTES'!I531</f>
        <v>0</v>
      </c>
      <c r="J3724" s="55"/>
      <c r="K3724" s="68"/>
      <c r="L3724" s="68"/>
      <c r="M3724" s="68"/>
      <c r="N3724" s="68"/>
      <c r="O3724" s="68"/>
      <c r="P3724" s="68"/>
      <c r="Q3724" s="68"/>
      <c r="R3724" s="68"/>
      <c r="S3724" s="68"/>
      <c r="T3724" s="68"/>
      <c r="U3724" s="68"/>
      <c r="V3724" s="68"/>
      <c r="W3724" s="68"/>
      <c r="X3724" s="68"/>
      <c r="Y3724" s="68"/>
      <c r="Z3724" s="68"/>
      <c r="AA3724" s="68"/>
      <c r="AB3724" s="68"/>
      <c r="AC3724" s="68"/>
      <c r="AD3724" s="68"/>
      <c r="AE3724" s="68"/>
      <c r="AF3724" s="68"/>
      <c r="AG3724" s="68"/>
      <c r="AH3724" s="68"/>
      <c r="AI3724" s="68"/>
      <c r="AJ3724" s="68"/>
      <c r="AK3724" s="68"/>
      <c r="AL3724" s="68"/>
      <c r="AM3724" s="68"/>
      <c r="AN3724" s="68"/>
      <c r="AO3724" s="68"/>
      <c r="AP3724" s="68"/>
      <c r="AQ3724" s="68"/>
      <c r="AR3724" s="68"/>
      <c r="AS3724" s="68"/>
      <c r="AT3724" s="68"/>
      <c r="AU3724" s="68"/>
      <c r="AV3724" s="68"/>
      <c r="AW3724" s="68"/>
      <c r="AX3724" s="68"/>
      <c r="AY3724" s="68"/>
      <c r="AZ3724" s="68"/>
      <c r="BA3724" s="68"/>
      <c r="BB3724" s="68"/>
      <c r="BC3724" s="68"/>
      <c r="BD3724" s="68"/>
      <c r="BE3724" s="68"/>
      <c r="BF3724" s="68"/>
      <c r="BG3724" s="68"/>
      <c r="BH3724" s="68"/>
      <c r="BI3724" s="68"/>
      <c r="BJ3724" s="68"/>
      <c r="BK3724" s="68"/>
      <c r="BL3724" s="68"/>
      <c r="BM3724" s="68"/>
      <c r="BN3724" s="68"/>
      <c r="BO3724" s="68"/>
      <c r="BP3724" s="68"/>
      <c r="BQ3724" s="68"/>
      <c r="BR3724" s="68"/>
      <c r="BS3724" s="68"/>
      <c r="BT3724" s="68"/>
      <c r="BU3724" s="68"/>
      <c r="BV3724" s="68"/>
      <c r="BW3724" s="68"/>
      <c r="BX3724" s="68"/>
      <c r="BY3724" s="68"/>
      <c r="BZ3724" s="68"/>
    </row>
    <row r="3725" spans="1:78" s="53" customFormat="1" ht="15" customHeight="1" x14ac:dyDescent="0.25">
      <c r="A3725" s="56"/>
      <c r="B3725" s="59" t="str">
        <f>'PLAZA GALICIA TORRE CORRIENTES'!B532</f>
        <v>PLAZA GALICIA (C)</v>
      </c>
      <c r="C3725" s="59" t="str">
        <f>'PLAZA GALICIA TORRE CORRIENTES'!C532</f>
        <v>8C</v>
      </c>
      <c r="D3725" s="59">
        <f>'PLAZA GALICIA TORRE CORRIENTES'!D532</f>
        <v>88</v>
      </c>
      <c r="E3725" s="59" t="str">
        <f>'PLAZA GALICIA TORRE CORRIENTES'!E532</f>
        <v xml:space="preserve">MURUA, NAIARA YAMILA </v>
      </c>
      <c r="F3725" s="59">
        <f>'PLAZA GALICIA TORRE CORRIENTES'!F532</f>
        <v>1736</v>
      </c>
      <c r="G3725" s="59" t="str">
        <f>'PLAZA GALICIA TORRE CORRIENTES'!G532</f>
        <v>-----</v>
      </c>
      <c r="H3725" s="59" t="str">
        <f>'PLAZA GALICIA TORRE CORRIENTES'!H532</f>
        <v xml:space="preserve">SERVICIOS </v>
      </c>
      <c r="I3725" s="59">
        <f>'PLAZA GALICIA TORRE CORRIENTES'!I532</f>
        <v>0</v>
      </c>
      <c r="J3725" s="55"/>
      <c r="K3725" s="68"/>
      <c r="L3725" s="68"/>
      <c r="M3725" s="68"/>
      <c r="N3725" s="68"/>
      <c r="O3725" s="68"/>
      <c r="P3725" s="68"/>
      <c r="Q3725" s="68"/>
      <c r="R3725" s="68"/>
      <c r="S3725" s="68"/>
      <c r="T3725" s="68"/>
      <c r="U3725" s="68"/>
      <c r="V3725" s="68"/>
      <c r="W3725" s="68"/>
      <c r="X3725" s="68"/>
      <c r="Y3725" s="68"/>
      <c r="Z3725" s="68"/>
      <c r="AA3725" s="68"/>
      <c r="AB3725" s="68"/>
      <c r="AC3725" s="68"/>
      <c r="AD3725" s="68"/>
      <c r="AE3725" s="68"/>
      <c r="AF3725" s="68"/>
      <c r="AG3725" s="68"/>
      <c r="AH3725" s="68"/>
      <c r="AI3725" s="68"/>
      <c r="AJ3725" s="68"/>
      <c r="AK3725" s="68"/>
      <c r="AL3725" s="68"/>
      <c r="AM3725" s="68"/>
      <c r="AN3725" s="68"/>
      <c r="AO3725" s="68"/>
      <c r="AP3725" s="68"/>
      <c r="AQ3725" s="68"/>
      <c r="AR3725" s="68"/>
      <c r="AS3725" s="68"/>
      <c r="AT3725" s="68"/>
      <c r="AU3725" s="68"/>
      <c r="AV3725" s="68"/>
      <c r="AW3725" s="68"/>
      <c r="AX3725" s="68"/>
      <c r="AY3725" s="68"/>
      <c r="AZ3725" s="68"/>
      <c r="BA3725" s="68"/>
      <c r="BB3725" s="68"/>
      <c r="BC3725" s="68"/>
      <c r="BD3725" s="68"/>
      <c r="BE3725" s="68"/>
      <c r="BF3725" s="68"/>
      <c r="BG3725" s="68"/>
      <c r="BH3725" s="68"/>
      <c r="BI3725" s="68"/>
      <c r="BJ3725" s="68"/>
      <c r="BK3725" s="68"/>
      <c r="BL3725" s="68"/>
      <c r="BM3725" s="68"/>
      <c r="BN3725" s="68"/>
      <c r="BO3725" s="68"/>
      <c r="BP3725" s="68"/>
      <c r="BQ3725" s="68"/>
      <c r="BR3725" s="68"/>
      <c r="BS3725" s="68"/>
      <c r="BT3725" s="68"/>
      <c r="BU3725" s="68"/>
      <c r="BV3725" s="68"/>
      <c r="BW3725" s="68"/>
      <c r="BX3725" s="68"/>
      <c r="BY3725" s="68"/>
      <c r="BZ3725" s="68"/>
    </row>
    <row r="3726" spans="1:78" s="53" customFormat="1" ht="15" customHeight="1" x14ac:dyDescent="0.25">
      <c r="A3726" s="56"/>
      <c r="B3726" s="59" t="str">
        <f>'PLAZA GALICIA TORRE CORRIENTES'!B533</f>
        <v>PLAZA GALICIA (C)</v>
      </c>
      <c r="C3726" s="59" t="str">
        <f>'PLAZA GALICIA TORRE CORRIENTES'!C533</f>
        <v>8C</v>
      </c>
      <c r="D3726" s="59">
        <f>'PLAZA GALICIA TORRE CORRIENTES'!D533</f>
        <v>89</v>
      </c>
      <c r="E3726" s="59" t="str">
        <f>'PLAZA GALICIA TORRE CORRIENTES'!E533</f>
        <v>QUARTINO, ELÍAS</v>
      </c>
      <c r="F3726" s="59">
        <f>'PLAZA GALICIA TORRE CORRIENTES'!F533</f>
        <v>1736</v>
      </c>
      <c r="G3726" s="59">
        <f>'PLAZA GALICIA TORRE CORRIENTES'!G533</f>
        <v>5313</v>
      </c>
      <c r="H3726" s="59" t="str">
        <f>'PLAZA GALICIA TORRE CORRIENTES'!H533</f>
        <v xml:space="preserve">SERVICIOS </v>
      </c>
      <c r="I3726" s="59">
        <f>'PLAZA GALICIA TORRE CORRIENTES'!I533</f>
        <v>0</v>
      </c>
      <c r="J3726" s="55"/>
      <c r="K3726" s="68"/>
      <c r="L3726" s="68"/>
      <c r="M3726" s="68"/>
      <c r="N3726" s="68"/>
      <c r="O3726" s="68"/>
      <c r="P3726" s="68"/>
      <c r="Q3726" s="68"/>
      <c r="R3726" s="68"/>
      <c r="S3726" s="68"/>
      <c r="T3726" s="68"/>
      <c r="U3726" s="68"/>
      <c r="V3726" s="68"/>
      <c r="W3726" s="68"/>
      <c r="X3726" s="68"/>
      <c r="Y3726" s="68"/>
      <c r="Z3726" s="68"/>
      <c r="AA3726" s="68"/>
      <c r="AB3726" s="68"/>
      <c r="AC3726" s="68"/>
      <c r="AD3726" s="68"/>
      <c r="AE3726" s="68"/>
      <c r="AF3726" s="68"/>
      <c r="AG3726" s="68"/>
      <c r="AH3726" s="68"/>
      <c r="AI3726" s="68"/>
      <c r="AJ3726" s="68"/>
      <c r="AK3726" s="68"/>
      <c r="AL3726" s="68"/>
      <c r="AM3726" s="68"/>
      <c r="AN3726" s="68"/>
      <c r="AO3726" s="68"/>
      <c r="AP3726" s="68"/>
      <c r="AQ3726" s="68"/>
      <c r="AR3726" s="68"/>
      <c r="AS3726" s="68"/>
      <c r="AT3726" s="68"/>
      <c r="AU3726" s="68"/>
      <c r="AV3726" s="68"/>
      <c r="AW3726" s="68"/>
      <c r="AX3726" s="68"/>
      <c r="AY3726" s="68"/>
      <c r="AZ3726" s="68"/>
      <c r="BA3726" s="68"/>
      <c r="BB3726" s="68"/>
      <c r="BC3726" s="68"/>
      <c r="BD3726" s="68"/>
      <c r="BE3726" s="68"/>
      <c r="BF3726" s="68"/>
      <c r="BG3726" s="68"/>
      <c r="BH3726" s="68"/>
      <c r="BI3726" s="68"/>
      <c r="BJ3726" s="68"/>
      <c r="BK3726" s="68"/>
      <c r="BL3726" s="68"/>
      <c r="BM3726" s="68"/>
      <c r="BN3726" s="68"/>
      <c r="BO3726" s="68"/>
      <c r="BP3726" s="68"/>
      <c r="BQ3726" s="68"/>
      <c r="BR3726" s="68"/>
      <c r="BS3726" s="68"/>
      <c r="BT3726" s="68"/>
      <c r="BU3726" s="68"/>
      <c r="BV3726" s="68"/>
      <c r="BW3726" s="68"/>
      <c r="BX3726" s="68"/>
      <c r="BY3726" s="68"/>
      <c r="BZ3726" s="68"/>
    </row>
    <row r="3727" spans="1:78" s="53" customFormat="1" ht="15" customHeight="1" x14ac:dyDescent="0.25">
      <c r="A3727" s="56"/>
      <c r="B3727" s="59" t="str">
        <f>'PLAZA GALICIA TORRE CORRIENTES'!B534</f>
        <v>PLAZA GALICIA (C)</v>
      </c>
      <c r="C3727" s="59" t="str">
        <f>'PLAZA GALICIA TORRE CORRIENTES'!C534</f>
        <v>8C</v>
      </c>
      <c r="D3727" s="59">
        <f>'PLAZA GALICIA TORRE CORRIENTES'!D534</f>
        <v>90</v>
      </c>
      <c r="E3727" s="59" t="str">
        <f>'PLAZA GALICIA TORRE CORRIENTES'!E534</f>
        <v>MERCAU, PABLO</v>
      </c>
      <c r="F3727" s="59">
        <f>'PLAZA GALICIA TORRE CORRIENTES'!F534</f>
        <v>1736</v>
      </c>
      <c r="G3727" s="59">
        <f>'PLAZA GALICIA TORRE CORRIENTES'!G534</f>
        <v>5313</v>
      </c>
      <c r="H3727" s="59" t="str">
        <f>'PLAZA GALICIA TORRE CORRIENTES'!H534</f>
        <v xml:space="preserve">SERVICIOS </v>
      </c>
      <c r="I3727" s="59">
        <f>'PLAZA GALICIA TORRE CORRIENTES'!I534</f>
        <v>0</v>
      </c>
      <c r="J3727" s="55"/>
      <c r="K3727" s="68"/>
      <c r="L3727" s="68"/>
      <c r="M3727" s="68"/>
      <c r="N3727" s="68"/>
      <c r="O3727" s="68"/>
      <c r="P3727" s="68"/>
      <c r="Q3727" s="68"/>
      <c r="R3727" s="68"/>
      <c r="S3727" s="68"/>
      <c r="T3727" s="68"/>
      <c r="U3727" s="68"/>
      <c r="V3727" s="68"/>
      <c r="W3727" s="68"/>
      <c r="X3727" s="68"/>
      <c r="Y3727" s="68"/>
      <c r="Z3727" s="68"/>
      <c r="AA3727" s="68"/>
      <c r="AB3727" s="68"/>
      <c r="AC3727" s="68"/>
      <c r="AD3727" s="68"/>
      <c r="AE3727" s="68"/>
      <c r="AF3727" s="68"/>
      <c r="AG3727" s="68"/>
      <c r="AH3727" s="68"/>
      <c r="AI3727" s="68"/>
      <c r="AJ3727" s="68"/>
      <c r="AK3727" s="68"/>
      <c r="AL3727" s="68"/>
      <c r="AM3727" s="68"/>
      <c r="AN3727" s="68"/>
      <c r="AO3727" s="68"/>
      <c r="AP3727" s="68"/>
      <c r="AQ3727" s="68"/>
      <c r="AR3727" s="68"/>
      <c r="AS3727" s="68"/>
      <c r="AT3727" s="68"/>
      <c r="AU3727" s="68"/>
      <c r="AV3727" s="68"/>
      <c r="AW3727" s="68"/>
      <c r="AX3727" s="68"/>
      <c r="AY3727" s="68"/>
      <c r="AZ3727" s="68"/>
      <c r="BA3727" s="68"/>
      <c r="BB3727" s="68"/>
      <c r="BC3727" s="68"/>
      <c r="BD3727" s="68"/>
      <c r="BE3727" s="68"/>
      <c r="BF3727" s="68"/>
      <c r="BG3727" s="68"/>
      <c r="BH3727" s="68"/>
      <c r="BI3727" s="68"/>
      <c r="BJ3727" s="68"/>
      <c r="BK3727" s="68"/>
      <c r="BL3727" s="68"/>
      <c r="BM3727" s="68"/>
      <c r="BN3727" s="68"/>
      <c r="BO3727" s="68"/>
      <c r="BP3727" s="68"/>
      <c r="BQ3727" s="68"/>
      <c r="BR3727" s="68"/>
      <c r="BS3727" s="68"/>
      <c r="BT3727" s="68"/>
      <c r="BU3727" s="68"/>
      <c r="BV3727" s="68"/>
      <c r="BW3727" s="68"/>
      <c r="BX3727" s="68"/>
      <c r="BY3727" s="68"/>
      <c r="BZ3727" s="68"/>
    </row>
    <row r="3728" spans="1:78" s="53" customFormat="1" ht="15" customHeight="1" x14ac:dyDescent="0.25">
      <c r="A3728" s="56"/>
      <c r="B3728" s="59" t="str">
        <f>'PLAZA GALICIA TORRE CORRIENTES'!B535</f>
        <v>PLAZA GALICIA (C)</v>
      </c>
      <c r="C3728" s="59" t="str">
        <f>'PLAZA GALICIA TORRE CORRIENTES'!C535</f>
        <v>8C</v>
      </c>
      <c r="D3728" s="59">
        <f>'PLAZA GALICIA TORRE CORRIENTES'!D535</f>
        <v>91</v>
      </c>
      <c r="E3728" s="59" t="str">
        <f>'PLAZA GALICIA TORRE CORRIENTES'!E535</f>
        <v>ÁLVAREZ, MATÍAS</v>
      </c>
      <c r="F3728" s="59">
        <f>'PLAZA GALICIA TORRE CORRIENTES'!F535</f>
        <v>1736</v>
      </c>
      <c r="G3728" s="59">
        <f>'PLAZA GALICIA TORRE CORRIENTES'!G535</f>
        <v>1397</v>
      </c>
      <c r="H3728" s="59" t="str">
        <f>'PLAZA GALICIA TORRE CORRIENTES'!H535</f>
        <v xml:space="preserve">SERVICIOS </v>
      </c>
      <c r="I3728" s="59">
        <f>'PLAZA GALICIA TORRE CORRIENTES'!I535</f>
        <v>0</v>
      </c>
      <c r="J3728" s="55"/>
      <c r="K3728" s="68"/>
      <c r="L3728" s="68"/>
      <c r="M3728" s="68"/>
      <c r="N3728" s="68"/>
      <c r="O3728" s="68"/>
      <c r="P3728" s="68"/>
      <c r="Q3728" s="68"/>
      <c r="R3728" s="68"/>
      <c r="S3728" s="68"/>
      <c r="T3728" s="68"/>
      <c r="U3728" s="68"/>
      <c r="V3728" s="68"/>
      <c r="W3728" s="68"/>
      <c r="X3728" s="68"/>
      <c r="Y3728" s="68"/>
      <c r="Z3728" s="68"/>
      <c r="AA3728" s="68"/>
      <c r="AB3728" s="68"/>
      <c r="AC3728" s="68"/>
      <c r="AD3728" s="68"/>
      <c r="AE3728" s="68"/>
      <c r="AF3728" s="68"/>
      <c r="AG3728" s="68"/>
      <c r="AH3728" s="68"/>
      <c r="AI3728" s="68"/>
      <c r="AJ3728" s="68"/>
      <c r="AK3728" s="68"/>
      <c r="AL3728" s="68"/>
      <c r="AM3728" s="68"/>
      <c r="AN3728" s="68"/>
      <c r="AO3728" s="68"/>
      <c r="AP3728" s="68"/>
      <c r="AQ3728" s="68"/>
      <c r="AR3728" s="68"/>
      <c r="AS3728" s="68"/>
      <c r="AT3728" s="68"/>
      <c r="AU3728" s="68"/>
      <c r="AV3728" s="68"/>
      <c r="AW3728" s="68"/>
      <c r="AX3728" s="68"/>
      <c r="AY3728" s="68"/>
      <c r="AZ3728" s="68"/>
      <c r="BA3728" s="68"/>
      <c r="BB3728" s="68"/>
      <c r="BC3728" s="68"/>
      <c r="BD3728" s="68"/>
      <c r="BE3728" s="68"/>
      <c r="BF3728" s="68"/>
      <c r="BG3728" s="68"/>
      <c r="BH3728" s="68"/>
      <c r="BI3728" s="68"/>
      <c r="BJ3728" s="68"/>
      <c r="BK3728" s="68"/>
      <c r="BL3728" s="68"/>
      <c r="BM3728" s="68"/>
      <c r="BN3728" s="68"/>
      <c r="BO3728" s="68"/>
      <c r="BP3728" s="68"/>
      <c r="BQ3728" s="68"/>
      <c r="BR3728" s="68"/>
      <c r="BS3728" s="68"/>
      <c r="BT3728" s="68"/>
      <c r="BU3728" s="68"/>
      <c r="BV3728" s="68"/>
      <c r="BW3728" s="68"/>
      <c r="BX3728" s="68"/>
      <c r="BY3728" s="68"/>
      <c r="BZ3728" s="68"/>
    </row>
    <row r="3729" spans="1:78" s="53" customFormat="1" ht="15" customHeight="1" x14ac:dyDescent="0.25">
      <c r="A3729" s="56"/>
      <c r="B3729" s="59" t="str">
        <f>'PLAZA GALICIA TORRE CORRIENTES'!B536</f>
        <v>PLAZA GALICIA (C)</v>
      </c>
      <c r="C3729" s="59" t="str">
        <f>'PLAZA GALICIA TORRE CORRIENTES'!C536</f>
        <v>8C</v>
      </c>
      <c r="D3729" s="59">
        <f>'PLAZA GALICIA TORRE CORRIENTES'!D536</f>
        <v>92</v>
      </c>
      <c r="E3729" s="59" t="str">
        <f>'PLAZA GALICIA TORRE CORRIENTES'!E536</f>
        <v xml:space="preserve">BERNARDINI, ALAN </v>
      </c>
      <c r="F3729" s="59">
        <f>'PLAZA GALICIA TORRE CORRIENTES'!F536</f>
        <v>1736</v>
      </c>
      <c r="G3729" s="59">
        <f>'PLAZA GALICIA TORRE CORRIENTES'!G536</f>
        <v>1397</v>
      </c>
      <c r="H3729" s="59" t="str">
        <f>'PLAZA GALICIA TORRE CORRIENTES'!H536</f>
        <v xml:space="preserve">SERVICIOS </v>
      </c>
      <c r="I3729" s="59">
        <f>'PLAZA GALICIA TORRE CORRIENTES'!I536</f>
        <v>0</v>
      </c>
      <c r="J3729" s="55"/>
      <c r="K3729" s="68"/>
      <c r="L3729" s="68"/>
      <c r="M3729" s="68"/>
      <c r="N3729" s="68"/>
      <c r="O3729" s="68"/>
      <c r="P3729" s="68"/>
      <c r="Q3729" s="68"/>
      <c r="R3729" s="68"/>
      <c r="S3729" s="68"/>
      <c r="T3729" s="68"/>
      <c r="U3729" s="68"/>
      <c r="V3729" s="68"/>
      <c r="W3729" s="68"/>
      <c r="X3729" s="68"/>
      <c r="Y3729" s="68"/>
      <c r="Z3729" s="68"/>
      <c r="AA3729" s="68"/>
      <c r="AB3729" s="68"/>
      <c r="AC3729" s="68"/>
      <c r="AD3729" s="68"/>
      <c r="AE3729" s="68"/>
      <c r="AF3729" s="68"/>
      <c r="AG3729" s="68"/>
      <c r="AH3729" s="68"/>
      <c r="AI3729" s="68"/>
      <c r="AJ3729" s="68"/>
      <c r="AK3729" s="68"/>
      <c r="AL3729" s="68"/>
      <c r="AM3729" s="68"/>
      <c r="AN3729" s="68"/>
      <c r="AO3729" s="68"/>
      <c r="AP3729" s="68"/>
      <c r="AQ3729" s="68"/>
      <c r="AR3729" s="68"/>
      <c r="AS3729" s="68"/>
      <c r="AT3729" s="68"/>
      <c r="AU3729" s="68"/>
      <c r="AV3729" s="68"/>
      <c r="AW3729" s="68"/>
      <c r="AX3729" s="68"/>
      <c r="AY3729" s="68"/>
      <c r="AZ3729" s="68"/>
      <c r="BA3729" s="68"/>
      <c r="BB3729" s="68"/>
      <c r="BC3729" s="68"/>
      <c r="BD3729" s="68"/>
      <c r="BE3729" s="68"/>
      <c r="BF3729" s="68"/>
      <c r="BG3729" s="68"/>
      <c r="BH3729" s="68"/>
      <c r="BI3729" s="68"/>
      <c r="BJ3729" s="68"/>
      <c r="BK3729" s="68"/>
      <c r="BL3729" s="68"/>
      <c r="BM3729" s="68"/>
      <c r="BN3729" s="68"/>
      <c r="BO3729" s="68"/>
      <c r="BP3729" s="68"/>
      <c r="BQ3729" s="68"/>
      <c r="BR3729" s="68"/>
      <c r="BS3729" s="68"/>
      <c r="BT3729" s="68"/>
      <c r="BU3729" s="68"/>
      <c r="BV3729" s="68"/>
      <c r="BW3729" s="68"/>
      <c r="BX3729" s="68"/>
      <c r="BY3729" s="68"/>
      <c r="BZ3729" s="68"/>
    </row>
    <row r="3730" spans="1:78" s="53" customFormat="1" ht="15" customHeight="1" x14ac:dyDescent="0.25">
      <c r="A3730" s="56"/>
      <c r="B3730" s="59" t="str">
        <f>'PLAZA GALICIA TORRE CORRIENTES'!B537</f>
        <v>PLAZA GALICIA (C)</v>
      </c>
      <c r="C3730" s="59" t="str">
        <f>'PLAZA GALICIA TORRE CORRIENTES'!C537</f>
        <v>8C</v>
      </c>
      <c r="D3730" s="59">
        <f>'PLAZA GALICIA TORRE CORRIENTES'!D537</f>
        <v>93</v>
      </c>
      <c r="E3730" s="59" t="str">
        <f>'PLAZA GALICIA TORRE CORRIENTES'!E537</f>
        <v xml:space="preserve">AHMED, AGUSTINA </v>
      </c>
      <c r="F3730" s="59">
        <f>'PLAZA GALICIA TORRE CORRIENTES'!F537</f>
        <v>1736</v>
      </c>
      <c r="G3730" s="59">
        <f>'PLAZA GALICIA TORRE CORRIENTES'!G537</f>
        <v>4542</v>
      </c>
      <c r="H3730" s="59" t="str">
        <f>'PLAZA GALICIA TORRE CORRIENTES'!H537</f>
        <v xml:space="preserve">SERVICIOS </v>
      </c>
      <c r="I3730" s="59">
        <f>'PLAZA GALICIA TORRE CORRIENTES'!I537</f>
        <v>0</v>
      </c>
      <c r="J3730" s="55"/>
      <c r="K3730" s="68"/>
      <c r="L3730" s="68"/>
      <c r="M3730" s="68"/>
      <c r="N3730" s="68"/>
      <c r="O3730" s="68"/>
      <c r="P3730" s="68"/>
      <c r="Q3730" s="68"/>
      <c r="R3730" s="68"/>
      <c r="S3730" s="68"/>
      <c r="T3730" s="68"/>
      <c r="U3730" s="68"/>
      <c r="V3730" s="68"/>
      <c r="W3730" s="68"/>
      <c r="X3730" s="68"/>
      <c r="Y3730" s="68"/>
      <c r="Z3730" s="68"/>
      <c r="AA3730" s="68"/>
      <c r="AB3730" s="68"/>
      <c r="AC3730" s="68"/>
      <c r="AD3730" s="68"/>
      <c r="AE3730" s="68"/>
      <c r="AF3730" s="68"/>
      <c r="AG3730" s="68"/>
      <c r="AH3730" s="68"/>
      <c r="AI3730" s="68"/>
      <c r="AJ3730" s="68"/>
      <c r="AK3730" s="68"/>
      <c r="AL3730" s="68"/>
      <c r="AM3730" s="68"/>
      <c r="AN3730" s="68"/>
      <c r="AO3730" s="68"/>
      <c r="AP3730" s="68"/>
      <c r="AQ3730" s="68"/>
      <c r="AR3730" s="68"/>
      <c r="AS3730" s="68"/>
      <c r="AT3730" s="68"/>
      <c r="AU3730" s="68"/>
      <c r="AV3730" s="68"/>
      <c r="AW3730" s="68"/>
      <c r="AX3730" s="68"/>
      <c r="AY3730" s="68"/>
      <c r="AZ3730" s="68"/>
      <c r="BA3730" s="68"/>
      <c r="BB3730" s="68"/>
      <c r="BC3730" s="68"/>
      <c r="BD3730" s="68"/>
      <c r="BE3730" s="68"/>
      <c r="BF3730" s="68"/>
      <c r="BG3730" s="68"/>
      <c r="BH3730" s="68"/>
      <c r="BI3730" s="68"/>
      <c r="BJ3730" s="68"/>
      <c r="BK3730" s="68"/>
      <c r="BL3730" s="68"/>
      <c r="BM3730" s="68"/>
      <c r="BN3730" s="68"/>
      <c r="BO3730" s="68"/>
      <c r="BP3730" s="68"/>
      <c r="BQ3730" s="68"/>
      <c r="BR3730" s="68"/>
      <c r="BS3730" s="68"/>
      <c r="BT3730" s="68"/>
      <c r="BU3730" s="68"/>
      <c r="BV3730" s="68"/>
      <c r="BW3730" s="68"/>
      <c r="BX3730" s="68"/>
      <c r="BY3730" s="68"/>
      <c r="BZ3730" s="68"/>
    </row>
    <row r="3731" spans="1:78" s="53" customFormat="1" ht="15" customHeight="1" x14ac:dyDescent="0.25">
      <c r="A3731" s="56"/>
      <c r="B3731" s="59" t="str">
        <f>'PLAZA GALICIA TORRE CORRIENTES'!B538</f>
        <v>PLAZA GALICIA (C)</v>
      </c>
      <c r="C3731" s="59" t="str">
        <f>'PLAZA GALICIA TORRE CORRIENTES'!C538</f>
        <v>8C</v>
      </c>
      <c r="D3731" s="59">
        <f>'PLAZA GALICIA TORRE CORRIENTES'!D538</f>
        <v>94</v>
      </c>
      <c r="E3731" s="59" t="str">
        <f>'PLAZA GALICIA TORRE CORRIENTES'!E538</f>
        <v>BERNARDINI, WALMAR</v>
      </c>
      <c r="F3731" s="59">
        <f>'PLAZA GALICIA TORRE CORRIENTES'!F538</f>
        <v>1736</v>
      </c>
      <c r="G3731" s="59">
        <f>'PLAZA GALICIA TORRE CORRIENTES'!G538</f>
        <v>4542</v>
      </c>
      <c r="H3731" s="59" t="str">
        <f>'PLAZA GALICIA TORRE CORRIENTES'!H538</f>
        <v xml:space="preserve">SERVICIOS </v>
      </c>
      <c r="I3731" s="59">
        <f>'PLAZA GALICIA TORRE CORRIENTES'!I538</f>
        <v>0</v>
      </c>
      <c r="J3731" s="55"/>
      <c r="K3731" s="68"/>
      <c r="L3731" s="68"/>
      <c r="M3731" s="68"/>
      <c r="N3731" s="68"/>
      <c r="O3731" s="68"/>
      <c r="P3731" s="68"/>
      <c r="Q3731" s="68"/>
      <c r="R3731" s="68"/>
      <c r="S3731" s="68"/>
      <c r="T3731" s="68"/>
      <c r="U3731" s="68"/>
      <c r="V3731" s="68"/>
      <c r="W3731" s="68"/>
      <c r="X3731" s="68"/>
      <c r="Y3731" s="68"/>
      <c r="Z3731" s="68"/>
      <c r="AA3731" s="68"/>
      <c r="AB3731" s="68"/>
      <c r="AC3731" s="68"/>
      <c r="AD3731" s="68"/>
      <c r="AE3731" s="68"/>
      <c r="AF3731" s="68"/>
      <c r="AG3731" s="68"/>
      <c r="AH3731" s="68"/>
      <c r="AI3731" s="68"/>
      <c r="AJ3731" s="68"/>
      <c r="AK3731" s="68"/>
      <c r="AL3731" s="68"/>
      <c r="AM3731" s="68"/>
      <c r="AN3731" s="68"/>
      <c r="AO3731" s="68"/>
      <c r="AP3731" s="68"/>
      <c r="AQ3731" s="68"/>
      <c r="AR3731" s="68"/>
      <c r="AS3731" s="68"/>
      <c r="AT3731" s="68"/>
      <c r="AU3731" s="68"/>
      <c r="AV3731" s="68"/>
      <c r="AW3731" s="68"/>
      <c r="AX3731" s="68"/>
      <c r="AY3731" s="68"/>
      <c r="AZ3731" s="68"/>
      <c r="BA3731" s="68"/>
      <c r="BB3731" s="68"/>
      <c r="BC3731" s="68"/>
      <c r="BD3731" s="68"/>
      <c r="BE3731" s="68"/>
      <c r="BF3731" s="68"/>
      <c r="BG3731" s="68"/>
      <c r="BH3731" s="68"/>
      <c r="BI3731" s="68"/>
      <c r="BJ3731" s="68"/>
      <c r="BK3731" s="68"/>
      <c r="BL3731" s="68"/>
      <c r="BM3731" s="68"/>
      <c r="BN3731" s="68"/>
      <c r="BO3731" s="68"/>
      <c r="BP3731" s="68"/>
      <c r="BQ3731" s="68"/>
      <c r="BR3731" s="68"/>
      <c r="BS3731" s="68"/>
      <c r="BT3731" s="68"/>
      <c r="BU3731" s="68"/>
      <c r="BV3731" s="68"/>
      <c r="BW3731" s="68"/>
      <c r="BX3731" s="68"/>
      <c r="BY3731" s="68"/>
      <c r="BZ3731" s="68"/>
    </row>
    <row r="3732" spans="1:78" s="53" customFormat="1" ht="15" customHeight="1" x14ac:dyDescent="0.25">
      <c r="A3732" s="56"/>
      <c r="B3732" s="59" t="str">
        <f>'PLAZA GALICIA TORRE CORRIENTES'!B539</f>
        <v>PLAZA GALICIA (C)</v>
      </c>
      <c r="C3732" s="59" t="str">
        <f>'PLAZA GALICIA TORRE CORRIENTES'!C539</f>
        <v>8C</v>
      </c>
      <c r="D3732" s="59">
        <f>'PLAZA GALICIA TORRE CORRIENTES'!D539</f>
        <v>95</v>
      </c>
      <c r="E3732" s="59" t="str">
        <f>'PLAZA GALICIA TORRE CORRIENTES'!E539</f>
        <v xml:space="preserve">ECHEVERRY, VALERIA </v>
      </c>
      <c r="F3732" s="59">
        <f>'PLAZA GALICIA TORRE CORRIENTES'!F539</f>
        <v>1736</v>
      </c>
      <c r="G3732" s="59">
        <f>'PLAZA GALICIA TORRE CORRIENTES'!G539</f>
        <v>5099</v>
      </c>
      <c r="H3732" s="59" t="str">
        <f>'PLAZA GALICIA TORRE CORRIENTES'!H539</f>
        <v xml:space="preserve">SERVICIOS </v>
      </c>
      <c r="I3732" s="59">
        <f>'PLAZA GALICIA TORRE CORRIENTES'!I539</f>
        <v>0</v>
      </c>
      <c r="J3732" s="55"/>
      <c r="K3732" s="68"/>
      <c r="L3732" s="68"/>
      <c r="M3732" s="68"/>
      <c r="N3732" s="68"/>
      <c r="O3732" s="68"/>
      <c r="P3732" s="68"/>
      <c r="Q3732" s="68"/>
      <c r="R3732" s="68"/>
      <c r="S3732" s="68"/>
      <c r="T3732" s="68"/>
      <c r="U3732" s="68"/>
      <c r="V3732" s="68"/>
      <c r="W3732" s="68"/>
      <c r="X3732" s="68"/>
      <c r="Y3732" s="68"/>
      <c r="Z3732" s="68"/>
      <c r="AA3732" s="68"/>
      <c r="AB3732" s="68"/>
      <c r="AC3732" s="68"/>
      <c r="AD3732" s="68"/>
      <c r="AE3732" s="68"/>
      <c r="AF3732" s="68"/>
      <c r="AG3732" s="68"/>
      <c r="AH3732" s="68"/>
      <c r="AI3732" s="68"/>
      <c r="AJ3732" s="68"/>
      <c r="AK3732" s="68"/>
      <c r="AL3732" s="68"/>
      <c r="AM3732" s="68"/>
      <c r="AN3732" s="68"/>
      <c r="AO3732" s="68"/>
      <c r="AP3732" s="68"/>
      <c r="AQ3732" s="68"/>
      <c r="AR3732" s="68"/>
      <c r="AS3732" s="68"/>
      <c r="AT3732" s="68"/>
      <c r="AU3732" s="68"/>
      <c r="AV3732" s="68"/>
      <c r="AW3732" s="68"/>
      <c r="AX3732" s="68"/>
      <c r="AY3732" s="68"/>
      <c r="AZ3732" s="68"/>
      <c r="BA3732" s="68"/>
      <c r="BB3732" s="68"/>
      <c r="BC3732" s="68"/>
      <c r="BD3732" s="68"/>
      <c r="BE3732" s="68"/>
      <c r="BF3732" s="68"/>
      <c r="BG3732" s="68"/>
      <c r="BH3732" s="68"/>
      <c r="BI3732" s="68"/>
      <c r="BJ3732" s="68"/>
      <c r="BK3732" s="68"/>
      <c r="BL3732" s="68"/>
      <c r="BM3732" s="68"/>
      <c r="BN3732" s="68"/>
      <c r="BO3732" s="68"/>
      <c r="BP3732" s="68"/>
      <c r="BQ3732" s="68"/>
      <c r="BR3732" s="68"/>
      <c r="BS3732" s="68"/>
      <c r="BT3732" s="68"/>
      <c r="BU3732" s="68"/>
      <c r="BV3732" s="68"/>
      <c r="BW3732" s="68"/>
      <c r="BX3732" s="68"/>
      <c r="BY3732" s="68"/>
      <c r="BZ3732" s="68"/>
    </row>
    <row r="3733" spans="1:78" s="53" customFormat="1" ht="15" customHeight="1" x14ac:dyDescent="0.25">
      <c r="A3733" s="56"/>
      <c r="B3733" s="59" t="str">
        <f>'PLAZA GALICIA TORRE CORRIENTES'!B540</f>
        <v>PLAZA GALICIA (C)</v>
      </c>
      <c r="C3733" s="59" t="str">
        <f>'PLAZA GALICIA TORRE CORRIENTES'!C540</f>
        <v>8C</v>
      </c>
      <c r="D3733" s="59">
        <f>'PLAZA GALICIA TORRE CORRIENTES'!D540</f>
        <v>96</v>
      </c>
      <c r="E3733" s="59" t="str">
        <f>'PLAZA GALICIA TORRE CORRIENTES'!E540</f>
        <v xml:space="preserve">FELICE, PABLO </v>
      </c>
      <c r="F3733" s="59">
        <f>'PLAZA GALICIA TORRE CORRIENTES'!F540</f>
        <v>1736</v>
      </c>
      <c r="G3733" s="59">
        <f>'PLAZA GALICIA TORRE CORRIENTES'!G540</f>
        <v>5099</v>
      </c>
      <c r="H3733" s="59" t="str">
        <f>'PLAZA GALICIA TORRE CORRIENTES'!H540</f>
        <v xml:space="preserve">SERVICIOS </v>
      </c>
      <c r="I3733" s="59">
        <f>'PLAZA GALICIA TORRE CORRIENTES'!I540</f>
        <v>0</v>
      </c>
      <c r="J3733" s="55"/>
      <c r="K3733" s="68"/>
      <c r="L3733" s="68"/>
      <c r="M3733" s="68"/>
      <c r="N3733" s="68"/>
      <c r="O3733" s="68"/>
      <c r="P3733" s="68"/>
      <c r="Q3733" s="68"/>
      <c r="R3733" s="68"/>
      <c r="S3733" s="68"/>
      <c r="T3733" s="68"/>
      <c r="U3733" s="68"/>
      <c r="V3733" s="68"/>
      <c r="W3733" s="68"/>
      <c r="X3733" s="68"/>
      <c r="Y3733" s="68"/>
      <c r="Z3733" s="68"/>
      <c r="AA3733" s="68"/>
      <c r="AB3733" s="68"/>
      <c r="AC3733" s="68"/>
      <c r="AD3733" s="68"/>
      <c r="AE3733" s="68"/>
      <c r="AF3733" s="68"/>
      <c r="AG3733" s="68"/>
      <c r="AH3733" s="68"/>
      <c r="AI3733" s="68"/>
      <c r="AJ3733" s="68"/>
      <c r="AK3733" s="68"/>
      <c r="AL3733" s="68"/>
      <c r="AM3733" s="68"/>
      <c r="AN3733" s="68"/>
      <c r="AO3733" s="68"/>
      <c r="AP3733" s="68"/>
      <c r="AQ3733" s="68"/>
      <c r="AR3733" s="68"/>
      <c r="AS3733" s="68"/>
      <c r="AT3733" s="68"/>
      <c r="AU3733" s="68"/>
      <c r="AV3733" s="68"/>
      <c r="AW3733" s="68"/>
      <c r="AX3733" s="68"/>
      <c r="AY3733" s="68"/>
      <c r="AZ3733" s="68"/>
      <c r="BA3733" s="68"/>
      <c r="BB3733" s="68"/>
      <c r="BC3733" s="68"/>
      <c r="BD3733" s="68"/>
      <c r="BE3733" s="68"/>
      <c r="BF3733" s="68"/>
      <c r="BG3733" s="68"/>
      <c r="BH3733" s="68"/>
      <c r="BI3733" s="68"/>
      <c r="BJ3733" s="68"/>
      <c r="BK3733" s="68"/>
      <c r="BL3733" s="68"/>
      <c r="BM3733" s="68"/>
      <c r="BN3733" s="68"/>
      <c r="BO3733" s="68"/>
      <c r="BP3733" s="68"/>
      <c r="BQ3733" s="68"/>
      <c r="BR3733" s="68"/>
      <c r="BS3733" s="68"/>
      <c r="BT3733" s="68"/>
      <c r="BU3733" s="68"/>
      <c r="BV3733" s="68"/>
      <c r="BW3733" s="68"/>
      <c r="BX3733" s="68"/>
      <c r="BY3733" s="68"/>
      <c r="BZ3733" s="68"/>
    </row>
    <row r="3734" spans="1:78" s="53" customFormat="1" ht="15" customHeight="1" x14ac:dyDescent="0.25">
      <c r="A3734" s="56"/>
      <c r="B3734" s="59" t="str">
        <f>'PLAZA GALICIA TORRE CORRIENTES'!B541</f>
        <v>PLAZA GALICIA (C)</v>
      </c>
      <c r="C3734" s="59" t="str">
        <f>'PLAZA GALICIA TORRE CORRIENTES'!C541</f>
        <v>8C</v>
      </c>
      <c r="D3734" s="59">
        <f>'PLAZA GALICIA TORRE CORRIENTES'!D541</f>
        <v>97</v>
      </c>
      <c r="E3734" s="59" t="str">
        <f>'PLAZA GALICIA TORRE CORRIENTES'!E541</f>
        <v>ALTAIRAC, GERMAN</v>
      </c>
      <c r="F3734" s="59">
        <f>'PLAZA GALICIA TORRE CORRIENTES'!F541</f>
        <v>1736</v>
      </c>
      <c r="G3734" s="59">
        <f>'PLAZA GALICIA TORRE CORRIENTES'!G541</f>
        <v>3518</v>
      </c>
      <c r="H3734" s="59" t="str">
        <f>'PLAZA GALICIA TORRE CORRIENTES'!H541</f>
        <v xml:space="preserve">SERVICIOS </v>
      </c>
      <c r="I3734" s="59" t="str">
        <f>'PLAZA GALICIA TORRE CORRIENTES'!I541</f>
        <v>PUESTO CLONADO</v>
      </c>
      <c r="J3734" s="55"/>
      <c r="K3734" s="68"/>
      <c r="L3734" s="68"/>
      <c r="M3734" s="68"/>
      <c r="N3734" s="68"/>
      <c r="O3734" s="68"/>
      <c r="P3734" s="68"/>
      <c r="Q3734" s="68"/>
      <c r="R3734" s="68"/>
      <c r="S3734" s="68"/>
      <c r="T3734" s="68"/>
      <c r="U3734" s="68"/>
      <c r="V3734" s="68"/>
      <c r="W3734" s="68"/>
      <c r="X3734" s="68"/>
      <c r="Y3734" s="68"/>
      <c r="Z3734" s="68"/>
      <c r="AA3734" s="68"/>
      <c r="AB3734" s="68"/>
      <c r="AC3734" s="68"/>
      <c r="AD3734" s="68"/>
      <c r="AE3734" s="68"/>
      <c r="AF3734" s="68"/>
      <c r="AG3734" s="68"/>
      <c r="AH3734" s="68"/>
      <c r="AI3734" s="68"/>
      <c r="AJ3734" s="68"/>
      <c r="AK3734" s="68"/>
      <c r="AL3734" s="68"/>
      <c r="AM3734" s="68"/>
      <c r="AN3734" s="68"/>
      <c r="AO3734" s="68"/>
      <c r="AP3734" s="68"/>
      <c r="AQ3734" s="68"/>
      <c r="AR3734" s="68"/>
      <c r="AS3734" s="68"/>
      <c r="AT3734" s="68"/>
      <c r="AU3734" s="68"/>
      <c r="AV3734" s="68"/>
      <c r="AW3734" s="68"/>
      <c r="AX3734" s="68"/>
      <c r="AY3734" s="68"/>
      <c r="AZ3734" s="68"/>
      <c r="BA3734" s="68"/>
      <c r="BB3734" s="68"/>
      <c r="BC3734" s="68"/>
      <c r="BD3734" s="68"/>
      <c r="BE3734" s="68"/>
      <c r="BF3734" s="68"/>
      <c r="BG3734" s="68"/>
      <c r="BH3734" s="68"/>
      <c r="BI3734" s="68"/>
      <c r="BJ3734" s="68"/>
      <c r="BK3734" s="68"/>
      <c r="BL3734" s="68"/>
      <c r="BM3734" s="68"/>
      <c r="BN3734" s="68"/>
      <c r="BO3734" s="68"/>
      <c r="BP3734" s="68"/>
      <c r="BQ3734" s="68"/>
      <c r="BR3734" s="68"/>
      <c r="BS3734" s="68"/>
      <c r="BT3734" s="68"/>
      <c r="BU3734" s="68"/>
      <c r="BV3734" s="68"/>
      <c r="BW3734" s="68"/>
      <c r="BX3734" s="68"/>
      <c r="BY3734" s="68"/>
      <c r="BZ3734" s="68"/>
    </row>
    <row r="3735" spans="1:78" s="53" customFormat="1" ht="15" customHeight="1" x14ac:dyDescent="0.25">
      <c r="A3735" s="56"/>
      <c r="B3735" s="59" t="str">
        <f>'PLAZA GALICIA TORRE CORRIENTES'!B542</f>
        <v>PLAZA GALICIA (C)</v>
      </c>
      <c r="C3735" s="59" t="str">
        <f>'PLAZA GALICIA TORRE CORRIENTES'!C542</f>
        <v>8C</v>
      </c>
      <c r="D3735" s="59">
        <f>'PLAZA GALICIA TORRE CORRIENTES'!D542</f>
        <v>98</v>
      </c>
      <c r="E3735" s="59" t="str">
        <f>'PLAZA GALICIA TORRE CORRIENTES'!E542</f>
        <v>PIERSANTOLINI, MATIAS</v>
      </c>
      <c r="F3735" s="59">
        <f>'PLAZA GALICIA TORRE CORRIENTES'!F542</f>
        <v>1736</v>
      </c>
      <c r="G3735" s="59">
        <f>'PLAZA GALICIA TORRE CORRIENTES'!G542</f>
        <v>3518</v>
      </c>
      <c r="H3735" s="59" t="str">
        <f>'PLAZA GALICIA TORRE CORRIENTES'!H542</f>
        <v xml:space="preserve">SERVICIOS </v>
      </c>
      <c r="I3735" s="59">
        <f>'PLAZA GALICIA TORRE CORRIENTES'!I542</f>
        <v>0</v>
      </c>
      <c r="J3735" s="55"/>
      <c r="K3735" s="68"/>
      <c r="L3735" s="68"/>
      <c r="M3735" s="68"/>
      <c r="N3735" s="68"/>
      <c r="O3735" s="68"/>
      <c r="P3735" s="68"/>
      <c r="Q3735" s="68"/>
      <c r="R3735" s="68"/>
      <c r="S3735" s="68"/>
      <c r="T3735" s="68"/>
      <c r="U3735" s="68"/>
      <c r="V3735" s="68"/>
      <c r="W3735" s="68"/>
      <c r="X3735" s="68"/>
      <c r="Y3735" s="68"/>
      <c r="Z3735" s="68"/>
      <c r="AA3735" s="68"/>
      <c r="AB3735" s="68"/>
      <c r="AC3735" s="68"/>
      <c r="AD3735" s="68"/>
      <c r="AE3735" s="68"/>
      <c r="AF3735" s="68"/>
      <c r="AG3735" s="68"/>
      <c r="AH3735" s="68"/>
      <c r="AI3735" s="68"/>
      <c r="AJ3735" s="68"/>
      <c r="AK3735" s="68"/>
      <c r="AL3735" s="68"/>
      <c r="AM3735" s="68"/>
      <c r="AN3735" s="68"/>
      <c r="AO3735" s="68"/>
      <c r="AP3735" s="68"/>
      <c r="AQ3735" s="68"/>
      <c r="AR3735" s="68"/>
      <c r="AS3735" s="68"/>
      <c r="AT3735" s="68"/>
      <c r="AU3735" s="68"/>
      <c r="AV3735" s="68"/>
      <c r="AW3735" s="68"/>
      <c r="AX3735" s="68"/>
      <c r="AY3735" s="68"/>
      <c r="AZ3735" s="68"/>
      <c r="BA3735" s="68"/>
      <c r="BB3735" s="68"/>
      <c r="BC3735" s="68"/>
      <c r="BD3735" s="68"/>
      <c r="BE3735" s="68"/>
      <c r="BF3735" s="68"/>
      <c r="BG3735" s="68"/>
      <c r="BH3735" s="68"/>
      <c r="BI3735" s="68"/>
      <c r="BJ3735" s="68"/>
      <c r="BK3735" s="68"/>
      <c r="BL3735" s="68"/>
      <c r="BM3735" s="68"/>
      <c r="BN3735" s="68"/>
      <c r="BO3735" s="68"/>
      <c r="BP3735" s="68"/>
      <c r="BQ3735" s="68"/>
      <c r="BR3735" s="68"/>
      <c r="BS3735" s="68"/>
      <c r="BT3735" s="68"/>
      <c r="BU3735" s="68"/>
      <c r="BV3735" s="68"/>
      <c r="BW3735" s="68"/>
      <c r="BX3735" s="68"/>
      <c r="BY3735" s="68"/>
      <c r="BZ3735" s="68"/>
    </row>
    <row r="3736" spans="1:78" s="53" customFormat="1" ht="15" customHeight="1" x14ac:dyDescent="0.25">
      <c r="A3736" s="56"/>
      <c r="B3736" s="59" t="str">
        <f>'PLAZA GALICIA TORRE CORRIENTES'!B543</f>
        <v>PLAZA GALICIA (C)</v>
      </c>
      <c r="C3736" s="59" t="str">
        <f>'PLAZA GALICIA TORRE CORRIENTES'!C543</f>
        <v>8C</v>
      </c>
      <c r="D3736" s="59">
        <f>'PLAZA GALICIA TORRE CORRIENTES'!D543</f>
        <v>99</v>
      </c>
      <c r="E3736" s="59" t="str">
        <f>'PLAZA GALICIA TORRE CORRIENTES'!E543</f>
        <v>ROMERO, ROMULO</v>
      </c>
      <c r="F3736" s="59">
        <f>'PLAZA GALICIA TORRE CORRIENTES'!F543</f>
        <v>1736</v>
      </c>
      <c r="G3736" s="59">
        <f>'PLAZA GALICIA TORRE CORRIENTES'!G543</f>
        <v>4901</v>
      </c>
      <c r="H3736" s="59" t="str">
        <f>'PLAZA GALICIA TORRE CORRIENTES'!H543</f>
        <v xml:space="preserve">SERVICIOS </v>
      </c>
      <c r="I3736" s="59">
        <f>'PLAZA GALICIA TORRE CORRIENTES'!I543</f>
        <v>0</v>
      </c>
      <c r="J3736" s="55"/>
      <c r="K3736" s="68"/>
      <c r="L3736" s="68"/>
      <c r="M3736" s="68"/>
      <c r="N3736" s="68"/>
      <c r="O3736" s="68"/>
      <c r="P3736" s="68"/>
      <c r="Q3736" s="68"/>
      <c r="R3736" s="68"/>
      <c r="S3736" s="68"/>
      <c r="T3736" s="68"/>
      <c r="U3736" s="68"/>
      <c r="V3736" s="68"/>
      <c r="W3736" s="68"/>
      <c r="X3736" s="68"/>
      <c r="Y3736" s="68"/>
      <c r="Z3736" s="68"/>
      <c r="AA3736" s="68"/>
      <c r="AB3736" s="68"/>
      <c r="AC3736" s="68"/>
      <c r="AD3736" s="68"/>
      <c r="AE3736" s="68"/>
      <c r="AF3736" s="68"/>
      <c r="AG3736" s="68"/>
      <c r="AH3736" s="68"/>
      <c r="AI3736" s="68"/>
      <c r="AJ3736" s="68"/>
      <c r="AK3736" s="68"/>
      <c r="AL3736" s="68"/>
      <c r="AM3736" s="68"/>
      <c r="AN3736" s="68"/>
      <c r="AO3736" s="68"/>
      <c r="AP3736" s="68"/>
      <c r="AQ3736" s="68"/>
      <c r="AR3736" s="68"/>
      <c r="AS3736" s="68"/>
      <c r="AT3736" s="68"/>
      <c r="AU3736" s="68"/>
      <c r="AV3736" s="68"/>
      <c r="AW3736" s="68"/>
      <c r="AX3736" s="68"/>
      <c r="AY3736" s="68"/>
      <c r="AZ3736" s="68"/>
      <c r="BA3736" s="68"/>
      <c r="BB3736" s="68"/>
      <c r="BC3736" s="68"/>
      <c r="BD3736" s="68"/>
      <c r="BE3736" s="68"/>
      <c r="BF3736" s="68"/>
      <c r="BG3736" s="68"/>
      <c r="BH3736" s="68"/>
      <c r="BI3736" s="68"/>
      <c r="BJ3736" s="68"/>
      <c r="BK3736" s="68"/>
      <c r="BL3736" s="68"/>
      <c r="BM3736" s="68"/>
      <c r="BN3736" s="68"/>
      <c r="BO3736" s="68"/>
      <c r="BP3736" s="68"/>
      <c r="BQ3736" s="68"/>
      <c r="BR3736" s="68"/>
      <c r="BS3736" s="68"/>
      <c r="BT3736" s="68"/>
      <c r="BU3736" s="68"/>
      <c r="BV3736" s="68"/>
      <c r="BW3736" s="68"/>
      <c r="BX3736" s="68"/>
      <c r="BY3736" s="68"/>
      <c r="BZ3736" s="68"/>
    </row>
    <row r="3737" spans="1:78" s="53" customFormat="1" ht="15" customHeight="1" x14ac:dyDescent="0.25">
      <c r="A3737" s="56"/>
      <c r="B3737" s="59" t="str">
        <f>'PLAZA GALICIA TORRE CORRIENTES'!B544</f>
        <v>PLAZA GALICIA (C)</v>
      </c>
      <c r="C3737" s="59" t="str">
        <f>'PLAZA GALICIA TORRE CORRIENTES'!C544</f>
        <v>8C</v>
      </c>
      <c r="D3737" s="59">
        <f>'PLAZA GALICIA TORRE CORRIENTES'!D544</f>
        <v>100</v>
      </c>
      <c r="E3737" s="59" t="str">
        <f>'PLAZA GALICIA TORRE CORRIENTES'!E544</f>
        <v>TORRES, GUSTAVO</v>
      </c>
      <c r="F3737" s="59">
        <f>'PLAZA GALICIA TORRE CORRIENTES'!F544</f>
        <v>1736</v>
      </c>
      <c r="G3737" s="59">
        <f>'PLAZA GALICIA TORRE CORRIENTES'!G544</f>
        <v>4901</v>
      </c>
      <c r="H3737" s="59" t="str">
        <f>'PLAZA GALICIA TORRE CORRIENTES'!H544</f>
        <v xml:space="preserve">SERVICIOS </v>
      </c>
      <c r="I3737" s="59">
        <f>'PLAZA GALICIA TORRE CORRIENTES'!I544</f>
        <v>0</v>
      </c>
      <c r="J3737" s="55"/>
      <c r="K3737" s="68"/>
      <c r="L3737" s="68"/>
      <c r="M3737" s="68"/>
      <c r="N3737" s="68"/>
      <c r="O3737" s="68"/>
      <c r="P3737" s="68"/>
      <c r="Q3737" s="68"/>
      <c r="R3737" s="68"/>
      <c r="S3737" s="68"/>
      <c r="T3737" s="68"/>
      <c r="U3737" s="68"/>
      <c r="V3737" s="68"/>
      <c r="W3737" s="68"/>
      <c r="X3737" s="68"/>
      <c r="Y3737" s="68"/>
      <c r="Z3737" s="68"/>
      <c r="AA3737" s="68"/>
      <c r="AB3737" s="68"/>
      <c r="AC3737" s="68"/>
      <c r="AD3737" s="68"/>
      <c r="AE3737" s="68"/>
      <c r="AF3737" s="68"/>
      <c r="AG3737" s="68"/>
      <c r="AH3737" s="68"/>
      <c r="AI3737" s="68"/>
      <c r="AJ3737" s="68"/>
      <c r="AK3737" s="68"/>
      <c r="AL3737" s="68"/>
      <c r="AM3737" s="68"/>
      <c r="AN3737" s="68"/>
      <c r="AO3737" s="68"/>
      <c r="AP3737" s="68"/>
      <c r="AQ3737" s="68"/>
      <c r="AR3737" s="68"/>
      <c r="AS3737" s="68"/>
      <c r="AT3737" s="68"/>
      <c r="AU3737" s="68"/>
      <c r="AV3737" s="68"/>
      <c r="AW3737" s="68"/>
      <c r="AX3737" s="68"/>
      <c r="AY3737" s="68"/>
      <c r="AZ3737" s="68"/>
      <c r="BA3737" s="68"/>
      <c r="BB3737" s="68"/>
      <c r="BC3737" s="68"/>
      <c r="BD3737" s="68"/>
      <c r="BE3737" s="68"/>
      <c r="BF3737" s="68"/>
      <c r="BG3737" s="68"/>
      <c r="BH3737" s="68"/>
      <c r="BI3737" s="68"/>
      <c r="BJ3737" s="68"/>
      <c r="BK3737" s="68"/>
      <c r="BL3737" s="68"/>
      <c r="BM3737" s="68"/>
      <c r="BN3737" s="68"/>
      <c r="BO3737" s="68"/>
      <c r="BP3737" s="68"/>
      <c r="BQ3737" s="68"/>
      <c r="BR3737" s="68"/>
      <c r="BS3737" s="68"/>
      <c r="BT3737" s="68"/>
      <c r="BU3737" s="68"/>
      <c r="BV3737" s="68"/>
      <c r="BW3737" s="68"/>
      <c r="BX3737" s="68"/>
      <c r="BY3737" s="68"/>
      <c r="BZ3737" s="68"/>
    </row>
    <row r="3738" spans="1:78" s="53" customFormat="1" ht="15" customHeight="1" x14ac:dyDescent="0.25">
      <c r="A3738" s="56"/>
      <c r="B3738" s="59" t="str">
        <f>'PLAZA GALICIA TORRE CORRIENTES'!B545</f>
        <v>PLAZA GALICIA (C)</v>
      </c>
      <c r="C3738" s="59" t="str">
        <f>'PLAZA GALICIA TORRE CORRIENTES'!C545</f>
        <v>8C</v>
      </c>
      <c r="D3738" s="59">
        <f>'PLAZA GALICIA TORRE CORRIENTES'!D545</f>
        <v>101</v>
      </c>
      <c r="E3738" s="59" t="str">
        <f>'PLAZA GALICIA TORRE CORRIENTES'!E545</f>
        <v>ECHEGARAY, SEBASTIAN</v>
      </c>
      <c r="F3738" s="59">
        <f>'PLAZA GALICIA TORRE CORRIENTES'!F545</f>
        <v>1736</v>
      </c>
      <c r="G3738" s="59">
        <f>'PLAZA GALICIA TORRE CORRIENTES'!G545</f>
        <v>4742</v>
      </c>
      <c r="H3738" s="59" t="str">
        <f>'PLAZA GALICIA TORRE CORRIENTES'!H545</f>
        <v xml:space="preserve">SERVICIOS </v>
      </c>
      <c r="I3738" s="59">
        <f>'PLAZA GALICIA TORRE CORRIENTES'!I545</f>
        <v>0</v>
      </c>
      <c r="J3738" s="55"/>
      <c r="K3738" s="68"/>
      <c r="L3738" s="68"/>
      <c r="M3738" s="68"/>
      <c r="N3738" s="68"/>
      <c r="O3738" s="68"/>
      <c r="P3738" s="68"/>
      <c r="Q3738" s="68"/>
      <c r="R3738" s="68"/>
      <c r="S3738" s="68"/>
      <c r="T3738" s="68"/>
      <c r="U3738" s="68"/>
      <c r="V3738" s="68"/>
      <c r="W3738" s="68"/>
      <c r="X3738" s="68"/>
      <c r="Y3738" s="68"/>
      <c r="Z3738" s="68"/>
      <c r="AA3738" s="68"/>
      <c r="AB3738" s="68"/>
      <c r="AC3738" s="68"/>
      <c r="AD3738" s="68"/>
      <c r="AE3738" s="68"/>
      <c r="AF3738" s="68"/>
      <c r="AG3738" s="68"/>
      <c r="AH3738" s="68"/>
      <c r="AI3738" s="68"/>
      <c r="AJ3738" s="68"/>
      <c r="AK3738" s="68"/>
      <c r="AL3738" s="68"/>
      <c r="AM3738" s="68"/>
      <c r="AN3738" s="68"/>
      <c r="AO3738" s="68"/>
      <c r="AP3738" s="68"/>
      <c r="AQ3738" s="68"/>
      <c r="AR3738" s="68"/>
      <c r="AS3738" s="68"/>
      <c r="AT3738" s="68"/>
      <c r="AU3738" s="68"/>
      <c r="AV3738" s="68"/>
      <c r="AW3738" s="68"/>
      <c r="AX3738" s="68"/>
      <c r="AY3738" s="68"/>
      <c r="AZ3738" s="68"/>
      <c r="BA3738" s="68"/>
      <c r="BB3738" s="68"/>
      <c r="BC3738" s="68"/>
      <c r="BD3738" s="68"/>
      <c r="BE3738" s="68"/>
      <c r="BF3738" s="68"/>
      <c r="BG3738" s="68"/>
      <c r="BH3738" s="68"/>
      <c r="BI3738" s="68"/>
      <c r="BJ3738" s="68"/>
      <c r="BK3738" s="68"/>
      <c r="BL3738" s="68"/>
      <c r="BM3738" s="68"/>
      <c r="BN3738" s="68"/>
      <c r="BO3738" s="68"/>
      <c r="BP3738" s="68"/>
      <c r="BQ3738" s="68"/>
      <c r="BR3738" s="68"/>
      <c r="BS3738" s="68"/>
      <c r="BT3738" s="68"/>
      <c r="BU3738" s="68"/>
      <c r="BV3738" s="68"/>
      <c r="BW3738" s="68"/>
      <c r="BX3738" s="68"/>
      <c r="BY3738" s="68"/>
      <c r="BZ3738" s="68"/>
    </row>
    <row r="3739" spans="1:78" s="53" customFormat="1" ht="15" customHeight="1" x14ac:dyDescent="0.25">
      <c r="A3739" s="56"/>
      <c r="B3739" s="59" t="str">
        <f>'PLAZA GALICIA TORRE CORRIENTES'!B546</f>
        <v>PLAZA GALICIA (C)</v>
      </c>
      <c r="C3739" s="59" t="str">
        <f>'PLAZA GALICIA TORRE CORRIENTES'!C546</f>
        <v>8C</v>
      </c>
      <c r="D3739" s="59">
        <f>'PLAZA GALICIA TORRE CORRIENTES'!D546</f>
        <v>102</v>
      </c>
      <c r="E3739" s="59" t="str">
        <f>'PLAZA GALICIA TORRE CORRIENTES'!E546</f>
        <v>REVELLO, PABLO</v>
      </c>
      <c r="F3739" s="59">
        <f>'PLAZA GALICIA TORRE CORRIENTES'!F546</f>
        <v>1736</v>
      </c>
      <c r="G3739" s="59">
        <f>'PLAZA GALICIA TORRE CORRIENTES'!G546</f>
        <v>4742</v>
      </c>
      <c r="H3739" s="59" t="str">
        <f>'PLAZA GALICIA TORRE CORRIENTES'!H546</f>
        <v xml:space="preserve">SERVICIOS </v>
      </c>
      <c r="I3739" s="59">
        <f>'PLAZA GALICIA TORRE CORRIENTES'!I546</f>
        <v>0</v>
      </c>
      <c r="J3739" s="55"/>
      <c r="K3739" s="68"/>
      <c r="L3739" s="68"/>
      <c r="M3739" s="68"/>
      <c r="N3739" s="68"/>
      <c r="O3739" s="68"/>
      <c r="P3739" s="68"/>
      <c r="Q3739" s="68"/>
      <c r="R3739" s="68"/>
      <c r="S3739" s="68"/>
      <c r="T3739" s="68"/>
      <c r="U3739" s="68"/>
      <c r="V3739" s="68"/>
      <c r="W3739" s="68"/>
      <c r="X3739" s="68"/>
      <c r="Y3739" s="68"/>
      <c r="Z3739" s="68"/>
      <c r="AA3739" s="68"/>
      <c r="AB3739" s="68"/>
      <c r="AC3739" s="68"/>
      <c r="AD3739" s="68"/>
      <c r="AE3739" s="68"/>
      <c r="AF3739" s="68"/>
      <c r="AG3739" s="68"/>
      <c r="AH3739" s="68"/>
      <c r="AI3739" s="68"/>
      <c r="AJ3739" s="68"/>
      <c r="AK3739" s="68"/>
      <c r="AL3739" s="68"/>
      <c r="AM3739" s="68"/>
      <c r="AN3739" s="68"/>
      <c r="AO3739" s="68"/>
      <c r="AP3739" s="68"/>
      <c r="AQ3739" s="68"/>
      <c r="AR3739" s="68"/>
      <c r="AS3739" s="68"/>
      <c r="AT3739" s="68"/>
      <c r="AU3739" s="68"/>
      <c r="AV3739" s="68"/>
      <c r="AW3739" s="68"/>
      <c r="AX3739" s="68"/>
      <c r="AY3739" s="68"/>
      <c r="AZ3739" s="68"/>
      <c r="BA3739" s="68"/>
      <c r="BB3739" s="68"/>
      <c r="BC3739" s="68"/>
      <c r="BD3739" s="68"/>
      <c r="BE3739" s="68"/>
      <c r="BF3739" s="68"/>
      <c r="BG3739" s="68"/>
      <c r="BH3739" s="68"/>
      <c r="BI3739" s="68"/>
      <c r="BJ3739" s="68"/>
      <c r="BK3739" s="68"/>
      <c r="BL3739" s="68"/>
      <c r="BM3739" s="68"/>
      <c r="BN3739" s="68"/>
      <c r="BO3739" s="68"/>
      <c r="BP3739" s="68"/>
      <c r="BQ3739" s="68"/>
      <c r="BR3739" s="68"/>
      <c r="BS3739" s="68"/>
      <c r="BT3739" s="68"/>
      <c r="BU3739" s="68"/>
      <c r="BV3739" s="68"/>
      <c r="BW3739" s="68"/>
      <c r="BX3739" s="68"/>
      <c r="BY3739" s="68"/>
      <c r="BZ3739" s="68"/>
    </row>
    <row r="3740" spans="1:78" s="53" customFormat="1" ht="15" customHeight="1" x14ac:dyDescent="0.25">
      <c r="A3740" s="56"/>
      <c r="B3740" s="59" t="str">
        <f>'PLAZA GALICIA TORRE CORRIENTES'!B547</f>
        <v>PLAZA GALICIA (C)</v>
      </c>
      <c r="C3740" s="59" t="str">
        <f>'PLAZA GALICIA TORRE CORRIENTES'!C547</f>
        <v>8C</v>
      </c>
      <c r="D3740" s="59">
        <f>'PLAZA GALICIA TORRE CORRIENTES'!D547</f>
        <v>103</v>
      </c>
      <c r="E3740" s="59" t="str">
        <f>'PLAZA GALICIA TORRE CORRIENTES'!E547</f>
        <v>FERNANDEZ, ANIBAL</v>
      </c>
      <c r="F3740" s="59">
        <f>'PLAZA GALICIA TORRE CORRIENTES'!F547</f>
        <v>1736</v>
      </c>
      <c r="G3740" s="59">
        <f>'PLAZA GALICIA TORRE CORRIENTES'!G547</f>
        <v>5092</v>
      </c>
      <c r="H3740" s="59" t="str">
        <f>'PLAZA GALICIA TORRE CORRIENTES'!H547</f>
        <v xml:space="preserve">SERVICIOS </v>
      </c>
      <c r="I3740" s="59">
        <f>'PLAZA GALICIA TORRE CORRIENTES'!I547</f>
        <v>0</v>
      </c>
      <c r="J3740" s="55"/>
      <c r="K3740" s="68"/>
      <c r="L3740" s="68"/>
      <c r="M3740" s="68"/>
      <c r="N3740" s="68"/>
      <c r="O3740" s="68"/>
      <c r="P3740" s="68"/>
      <c r="Q3740" s="68"/>
      <c r="R3740" s="68"/>
      <c r="S3740" s="68"/>
      <c r="T3740" s="68"/>
      <c r="U3740" s="68"/>
      <c r="V3740" s="68"/>
      <c r="W3740" s="68"/>
      <c r="X3740" s="68"/>
      <c r="Y3740" s="68"/>
      <c r="Z3740" s="68"/>
      <c r="AA3740" s="68"/>
      <c r="AB3740" s="68"/>
      <c r="AC3740" s="68"/>
      <c r="AD3740" s="68"/>
      <c r="AE3740" s="68"/>
      <c r="AF3740" s="68"/>
      <c r="AG3740" s="68"/>
      <c r="AH3740" s="68"/>
      <c r="AI3740" s="68"/>
      <c r="AJ3740" s="68"/>
      <c r="AK3740" s="68"/>
      <c r="AL3740" s="68"/>
      <c r="AM3740" s="68"/>
      <c r="AN3740" s="68"/>
      <c r="AO3740" s="68"/>
      <c r="AP3740" s="68"/>
      <c r="AQ3740" s="68"/>
      <c r="AR3740" s="68"/>
      <c r="AS3740" s="68"/>
      <c r="AT3740" s="68"/>
      <c r="AU3740" s="68"/>
      <c r="AV3740" s="68"/>
      <c r="AW3740" s="68"/>
      <c r="AX3740" s="68"/>
      <c r="AY3740" s="68"/>
      <c r="AZ3740" s="68"/>
      <c r="BA3740" s="68"/>
      <c r="BB3740" s="68"/>
      <c r="BC3740" s="68"/>
      <c r="BD3740" s="68"/>
      <c r="BE3740" s="68"/>
      <c r="BF3740" s="68"/>
      <c r="BG3740" s="68"/>
      <c r="BH3740" s="68"/>
      <c r="BI3740" s="68"/>
      <c r="BJ3740" s="68"/>
      <c r="BK3740" s="68"/>
      <c r="BL3740" s="68"/>
      <c r="BM3740" s="68"/>
      <c r="BN3740" s="68"/>
      <c r="BO3740" s="68"/>
      <c r="BP3740" s="68"/>
      <c r="BQ3740" s="68"/>
      <c r="BR3740" s="68"/>
      <c r="BS3740" s="68"/>
      <c r="BT3740" s="68"/>
      <c r="BU3740" s="68"/>
      <c r="BV3740" s="68"/>
      <c r="BW3740" s="68"/>
      <c r="BX3740" s="68"/>
      <c r="BY3740" s="68"/>
      <c r="BZ3740" s="68"/>
    </row>
    <row r="3741" spans="1:78" s="53" customFormat="1" ht="15" customHeight="1" x14ac:dyDescent="0.25">
      <c r="A3741" s="56"/>
      <c r="B3741" s="59" t="str">
        <f>'PLAZA GALICIA TORRE CORRIENTES'!B548</f>
        <v>PLAZA GALICIA (C)</v>
      </c>
      <c r="C3741" s="59" t="str">
        <f>'PLAZA GALICIA TORRE CORRIENTES'!C548</f>
        <v>8C</v>
      </c>
      <c r="D3741" s="59">
        <f>'PLAZA GALICIA TORRE CORRIENTES'!D548</f>
        <v>104</v>
      </c>
      <c r="E3741" s="59" t="str">
        <f>'PLAZA GALICIA TORRE CORRIENTES'!E548</f>
        <v>LIBRE</v>
      </c>
      <c r="F3741" s="59">
        <f>'PLAZA GALICIA TORRE CORRIENTES'!F548</f>
        <v>1241</v>
      </c>
      <c r="G3741" s="59" t="str">
        <f>'PLAZA GALICIA TORRE CORRIENTES'!G548</f>
        <v>-----</v>
      </c>
      <c r="H3741" s="59" t="str">
        <f>'PLAZA GALICIA TORRE CORRIENTES'!H548</f>
        <v>SISTEMAS CENTRALES Y SERVICIOS</v>
      </c>
      <c r="I3741" s="59">
        <f>'PLAZA GALICIA TORRE CORRIENTES'!I548</f>
        <v>0</v>
      </c>
      <c r="J3741" s="55"/>
      <c r="K3741" s="68"/>
      <c r="L3741" s="68"/>
      <c r="M3741" s="68"/>
      <c r="N3741" s="68"/>
      <c r="O3741" s="68"/>
      <c r="P3741" s="68"/>
      <c r="Q3741" s="68"/>
      <c r="R3741" s="68"/>
      <c r="S3741" s="68"/>
      <c r="T3741" s="68"/>
      <c r="U3741" s="68"/>
      <c r="V3741" s="68"/>
      <c r="W3741" s="68"/>
      <c r="X3741" s="68"/>
      <c r="Y3741" s="68"/>
      <c r="Z3741" s="68"/>
      <c r="AA3741" s="68"/>
      <c r="AB3741" s="68"/>
      <c r="AC3741" s="68"/>
      <c r="AD3741" s="68"/>
      <c r="AE3741" s="68"/>
      <c r="AF3741" s="68"/>
      <c r="AG3741" s="68"/>
      <c r="AH3741" s="68"/>
      <c r="AI3741" s="68"/>
      <c r="AJ3741" s="68"/>
      <c r="AK3741" s="68"/>
      <c r="AL3741" s="68"/>
      <c r="AM3741" s="68"/>
      <c r="AN3741" s="68"/>
      <c r="AO3741" s="68"/>
      <c r="AP3741" s="68"/>
      <c r="AQ3741" s="68"/>
      <c r="AR3741" s="68"/>
      <c r="AS3741" s="68"/>
      <c r="AT3741" s="68"/>
      <c r="AU3741" s="68"/>
      <c r="AV3741" s="68"/>
      <c r="AW3741" s="68"/>
      <c r="AX3741" s="68"/>
      <c r="AY3741" s="68"/>
      <c r="AZ3741" s="68"/>
      <c r="BA3741" s="68"/>
      <c r="BB3741" s="68"/>
      <c r="BC3741" s="68"/>
      <c r="BD3741" s="68"/>
      <c r="BE3741" s="68"/>
      <c r="BF3741" s="68"/>
      <c r="BG3741" s="68"/>
      <c r="BH3741" s="68"/>
      <c r="BI3741" s="68"/>
      <c r="BJ3741" s="68"/>
      <c r="BK3741" s="68"/>
      <c r="BL3741" s="68"/>
      <c r="BM3741" s="68"/>
      <c r="BN3741" s="68"/>
      <c r="BO3741" s="68"/>
      <c r="BP3741" s="68"/>
      <c r="BQ3741" s="68"/>
      <c r="BR3741" s="68"/>
      <c r="BS3741" s="68"/>
      <c r="BT3741" s="68"/>
      <c r="BU3741" s="68"/>
      <c r="BV3741" s="68"/>
      <c r="BW3741" s="68"/>
      <c r="BX3741" s="68"/>
      <c r="BY3741" s="68"/>
      <c r="BZ3741" s="68"/>
    </row>
    <row r="3742" spans="1:78" s="53" customFormat="1" ht="15" customHeight="1" x14ac:dyDescent="0.25">
      <c r="A3742" s="56"/>
      <c r="B3742" s="59" t="str">
        <f>'PLAZA GALICIA TORRE CORRIENTES'!B549</f>
        <v>PLAZA GALICIA (C)</v>
      </c>
      <c r="C3742" s="59" t="str">
        <f>'PLAZA GALICIA TORRE CORRIENTES'!C549</f>
        <v>8C</v>
      </c>
      <c r="D3742" s="59">
        <f>'PLAZA GALICIA TORRE CORRIENTES'!D549</f>
        <v>105</v>
      </c>
      <c r="E3742" s="59" t="str">
        <f>'PLAZA GALICIA TORRE CORRIENTES'!E549</f>
        <v>MOYANO, DAVID</v>
      </c>
      <c r="F3742" s="59">
        <f>'PLAZA GALICIA TORRE CORRIENTES'!F549</f>
        <v>1736</v>
      </c>
      <c r="G3742" s="59">
        <f>'PLAZA GALICIA TORRE CORRIENTES'!G549</f>
        <v>4568</v>
      </c>
      <c r="H3742" s="59" t="str">
        <f>'PLAZA GALICIA TORRE CORRIENTES'!H549</f>
        <v xml:space="preserve">SERVICIOS </v>
      </c>
      <c r="I3742" s="59">
        <f>'PLAZA GALICIA TORRE CORRIENTES'!I549</f>
        <v>0</v>
      </c>
      <c r="J3742" s="55"/>
      <c r="K3742" s="68"/>
      <c r="L3742" s="68"/>
      <c r="M3742" s="68"/>
      <c r="N3742" s="68"/>
      <c r="O3742" s="68"/>
      <c r="P3742" s="68"/>
      <c r="Q3742" s="68"/>
      <c r="R3742" s="68"/>
      <c r="S3742" s="68"/>
      <c r="T3742" s="68"/>
      <c r="U3742" s="68"/>
      <c r="V3742" s="68"/>
      <c r="W3742" s="68"/>
      <c r="X3742" s="68"/>
      <c r="Y3742" s="68"/>
      <c r="Z3742" s="68"/>
      <c r="AA3742" s="68"/>
      <c r="AB3742" s="68"/>
      <c r="AC3742" s="68"/>
      <c r="AD3742" s="68"/>
      <c r="AE3742" s="68"/>
      <c r="AF3742" s="68"/>
      <c r="AG3742" s="68"/>
      <c r="AH3742" s="68"/>
      <c r="AI3742" s="68"/>
      <c r="AJ3742" s="68"/>
      <c r="AK3742" s="68"/>
      <c r="AL3742" s="68"/>
      <c r="AM3742" s="68"/>
      <c r="AN3742" s="68"/>
      <c r="AO3742" s="68"/>
      <c r="AP3742" s="68"/>
      <c r="AQ3742" s="68"/>
      <c r="AR3742" s="68"/>
      <c r="AS3742" s="68"/>
      <c r="AT3742" s="68"/>
      <c r="AU3742" s="68"/>
      <c r="AV3742" s="68"/>
      <c r="AW3742" s="68"/>
      <c r="AX3742" s="68"/>
      <c r="AY3742" s="68"/>
      <c r="AZ3742" s="68"/>
      <c r="BA3742" s="68"/>
      <c r="BB3742" s="68"/>
      <c r="BC3742" s="68"/>
      <c r="BD3742" s="68"/>
      <c r="BE3742" s="68"/>
      <c r="BF3742" s="68"/>
      <c r="BG3742" s="68"/>
      <c r="BH3742" s="68"/>
      <c r="BI3742" s="68"/>
      <c r="BJ3742" s="68"/>
      <c r="BK3742" s="68"/>
      <c r="BL3742" s="68"/>
      <c r="BM3742" s="68"/>
      <c r="BN3742" s="68"/>
      <c r="BO3742" s="68"/>
      <c r="BP3742" s="68"/>
      <c r="BQ3742" s="68"/>
      <c r="BR3742" s="68"/>
      <c r="BS3742" s="68"/>
      <c r="BT3742" s="68"/>
      <c r="BU3742" s="68"/>
      <c r="BV3742" s="68"/>
      <c r="BW3742" s="68"/>
      <c r="BX3742" s="68"/>
      <c r="BY3742" s="68"/>
      <c r="BZ3742" s="68"/>
    </row>
    <row r="3743" spans="1:78" s="53" customFormat="1" ht="15" customHeight="1" x14ac:dyDescent="0.25">
      <c r="A3743" s="56"/>
      <c r="B3743" s="59" t="str">
        <f>'PLAZA GALICIA TORRE CORRIENTES'!B550</f>
        <v>PLAZA GALICIA (C)</v>
      </c>
      <c r="C3743" s="59" t="str">
        <f>'PLAZA GALICIA TORRE CORRIENTES'!C550</f>
        <v>8C</v>
      </c>
      <c r="D3743" s="59">
        <f>'PLAZA GALICIA TORRE CORRIENTES'!D550</f>
        <v>106</v>
      </c>
      <c r="E3743" s="59" t="str">
        <f>'PLAZA GALICIA TORRE CORRIENTES'!E550</f>
        <v>AZPIROZ, MARIANO</v>
      </c>
      <c r="F3743" s="59">
        <f>'PLAZA GALICIA TORRE CORRIENTES'!F550</f>
        <v>1736</v>
      </c>
      <c r="G3743" s="59">
        <f>'PLAZA GALICIA TORRE CORRIENTES'!G550</f>
        <v>4992</v>
      </c>
      <c r="H3743" s="59" t="str">
        <f>'PLAZA GALICIA TORRE CORRIENTES'!H550</f>
        <v xml:space="preserve">SERVICIOS </v>
      </c>
      <c r="I3743" s="59">
        <f>'PLAZA GALICIA TORRE CORRIENTES'!I550</f>
        <v>0</v>
      </c>
      <c r="J3743" s="55"/>
      <c r="K3743" s="68"/>
      <c r="L3743" s="68"/>
      <c r="M3743" s="68"/>
      <c r="N3743" s="68"/>
      <c r="O3743" s="68"/>
      <c r="P3743" s="68"/>
      <c r="Q3743" s="68"/>
      <c r="R3743" s="68"/>
      <c r="S3743" s="68"/>
      <c r="T3743" s="68"/>
      <c r="U3743" s="68"/>
      <c r="V3743" s="68"/>
      <c r="W3743" s="68"/>
      <c r="X3743" s="68"/>
      <c r="Y3743" s="68"/>
      <c r="Z3743" s="68"/>
      <c r="AA3743" s="68"/>
      <c r="AB3743" s="68"/>
      <c r="AC3743" s="68"/>
      <c r="AD3743" s="68"/>
      <c r="AE3743" s="68"/>
      <c r="AF3743" s="68"/>
      <c r="AG3743" s="68"/>
      <c r="AH3743" s="68"/>
      <c r="AI3743" s="68"/>
      <c r="AJ3743" s="68"/>
      <c r="AK3743" s="68"/>
      <c r="AL3743" s="68"/>
      <c r="AM3743" s="68"/>
      <c r="AN3743" s="68"/>
      <c r="AO3743" s="68"/>
      <c r="AP3743" s="68"/>
      <c r="AQ3743" s="68"/>
      <c r="AR3743" s="68"/>
      <c r="AS3743" s="68"/>
      <c r="AT3743" s="68"/>
      <c r="AU3743" s="68"/>
      <c r="AV3743" s="68"/>
      <c r="AW3743" s="68"/>
      <c r="AX3743" s="68"/>
      <c r="AY3743" s="68"/>
      <c r="AZ3743" s="68"/>
      <c r="BA3743" s="68"/>
      <c r="BB3743" s="68"/>
      <c r="BC3743" s="68"/>
      <c r="BD3743" s="68"/>
      <c r="BE3743" s="68"/>
      <c r="BF3743" s="68"/>
      <c r="BG3743" s="68"/>
      <c r="BH3743" s="68"/>
      <c r="BI3743" s="68"/>
      <c r="BJ3743" s="68"/>
      <c r="BK3743" s="68"/>
      <c r="BL3743" s="68"/>
      <c r="BM3743" s="68"/>
      <c r="BN3743" s="68"/>
      <c r="BO3743" s="68"/>
      <c r="BP3743" s="68"/>
      <c r="BQ3743" s="68"/>
      <c r="BR3743" s="68"/>
      <c r="BS3743" s="68"/>
      <c r="BT3743" s="68"/>
      <c r="BU3743" s="68"/>
      <c r="BV3743" s="68"/>
      <c r="BW3743" s="68"/>
      <c r="BX3743" s="68"/>
      <c r="BY3743" s="68"/>
      <c r="BZ3743" s="68"/>
    </row>
    <row r="3744" spans="1:78" s="53" customFormat="1" ht="15" customHeight="1" x14ac:dyDescent="0.25">
      <c r="A3744" s="56"/>
      <c r="B3744" s="59" t="str">
        <f>'PLAZA GALICIA TORRE CORRIENTES'!B551</f>
        <v>PLAZA GALICIA (C)</v>
      </c>
      <c r="C3744" s="59" t="str">
        <f>'PLAZA GALICIA TORRE CORRIENTES'!C551</f>
        <v>8C</v>
      </c>
      <c r="D3744" s="59">
        <f>'PLAZA GALICIA TORRE CORRIENTES'!D551</f>
        <v>107</v>
      </c>
      <c r="E3744" s="59" t="str">
        <f>'PLAZA GALICIA TORRE CORRIENTES'!E551</f>
        <v>LIBRE</v>
      </c>
      <c r="F3744" s="59">
        <f>'PLAZA GALICIA TORRE CORRIENTES'!F551</f>
        <v>1241</v>
      </c>
      <c r="G3744" s="59" t="str">
        <f>'PLAZA GALICIA TORRE CORRIENTES'!G551</f>
        <v>-----</v>
      </c>
      <c r="H3744" s="59" t="str">
        <f>'PLAZA GALICIA TORRE CORRIENTES'!H551</f>
        <v>SISTEMAS CENTRALES Y SERVICIOS</v>
      </c>
      <c r="I3744" s="59">
        <f>'PLAZA GALICIA TORRE CORRIENTES'!I551</f>
        <v>0</v>
      </c>
      <c r="J3744" s="55"/>
      <c r="K3744" s="68"/>
      <c r="L3744" s="68"/>
      <c r="M3744" s="68"/>
      <c r="N3744" s="68"/>
      <c r="O3744" s="68"/>
      <c r="P3744" s="68"/>
      <c r="Q3744" s="68"/>
      <c r="R3744" s="68"/>
      <c r="S3744" s="68"/>
      <c r="T3744" s="68"/>
      <c r="U3744" s="68"/>
      <c r="V3744" s="68"/>
      <c r="W3744" s="68"/>
      <c r="X3744" s="68"/>
      <c r="Y3744" s="68"/>
      <c r="Z3744" s="68"/>
      <c r="AA3744" s="68"/>
      <c r="AB3744" s="68"/>
      <c r="AC3744" s="68"/>
      <c r="AD3744" s="68"/>
      <c r="AE3744" s="68"/>
      <c r="AF3744" s="68"/>
      <c r="AG3744" s="68"/>
      <c r="AH3744" s="68"/>
      <c r="AI3744" s="68"/>
      <c r="AJ3744" s="68"/>
      <c r="AK3744" s="68"/>
      <c r="AL3744" s="68"/>
      <c r="AM3744" s="68"/>
      <c r="AN3744" s="68"/>
      <c r="AO3744" s="68"/>
      <c r="AP3744" s="68"/>
      <c r="AQ3744" s="68"/>
      <c r="AR3744" s="68"/>
      <c r="AS3744" s="68"/>
      <c r="AT3744" s="68"/>
      <c r="AU3744" s="68"/>
      <c r="AV3744" s="68"/>
      <c r="AW3744" s="68"/>
      <c r="AX3744" s="68"/>
      <c r="AY3744" s="68"/>
      <c r="AZ3744" s="68"/>
      <c r="BA3744" s="68"/>
      <c r="BB3744" s="68"/>
      <c r="BC3744" s="68"/>
      <c r="BD3744" s="68"/>
      <c r="BE3744" s="68"/>
      <c r="BF3744" s="68"/>
      <c r="BG3744" s="68"/>
      <c r="BH3744" s="68"/>
      <c r="BI3744" s="68"/>
      <c r="BJ3744" s="68"/>
      <c r="BK3744" s="68"/>
      <c r="BL3744" s="68"/>
      <c r="BM3744" s="68"/>
      <c r="BN3744" s="68"/>
      <c r="BO3744" s="68"/>
      <c r="BP3744" s="68"/>
      <c r="BQ3744" s="68"/>
      <c r="BR3744" s="68"/>
      <c r="BS3744" s="68"/>
      <c r="BT3744" s="68"/>
      <c r="BU3744" s="68"/>
      <c r="BV3744" s="68"/>
      <c r="BW3744" s="68"/>
      <c r="BX3744" s="68"/>
      <c r="BY3744" s="68"/>
      <c r="BZ3744" s="68"/>
    </row>
    <row r="3745" spans="1:78" s="53" customFormat="1" ht="15" customHeight="1" x14ac:dyDescent="0.25">
      <c r="A3745" s="56"/>
      <c r="B3745" s="59" t="str">
        <f>'PLAZA GALICIA TORRE CORRIENTES'!B552</f>
        <v>PLAZA GALICIA (C)</v>
      </c>
      <c r="C3745" s="59" t="str">
        <f>'PLAZA GALICIA TORRE CORRIENTES'!C552</f>
        <v>8C</v>
      </c>
      <c r="D3745" s="59">
        <f>'PLAZA GALICIA TORRE CORRIENTES'!D552</f>
        <v>108</v>
      </c>
      <c r="E3745" s="59" t="str">
        <f>'PLAZA GALICIA TORRE CORRIENTES'!E552</f>
        <v>DUFAU, JORGE</v>
      </c>
      <c r="F3745" s="59">
        <f>'PLAZA GALICIA TORRE CORRIENTES'!F552</f>
        <v>1736</v>
      </c>
      <c r="G3745" s="59">
        <f>'PLAZA GALICIA TORRE CORRIENTES'!G552</f>
        <v>4297</v>
      </c>
      <c r="H3745" s="59" t="str">
        <f>'PLAZA GALICIA TORRE CORRIENTES'!H552</f>
        <v xml:space="preserve">SERVICIOS </v>
      </c>
      <c r="I3745" s="59">
        <f>'PLAZA GALICIA TORRE CORRIENTES'!I552</f>
        <v>0</v>
      </c>
      <c r="J3745" s="55"/>
      <c r="K3745" s="68"/>
      <c r="L3745" s="68"/>
      <c r="M3745" s="68"/>
      <c r="N3745" s="68"/>
      <c r="O3745" s="68"/>
      <c r="P3745" s="68"/>
      <c r="Q3745" s="68"/>
      <c r="R3745" s="68"/>
      <c r="S3745" s="68"/>
      <c r="T3745" s="68"/>
      <c r="U3745" s="68"/>
      <c r="V3745" s="68"/>
      <c r="W3745" s="68"/>
      <c r="X3745" s="68"/>
      <c r="Y3745" s="68"/>
      <c r="Z3745" s="68"/>
      <c r="AA3745" s="68"/>
      <c r="AB3745" s="68"/>
      <c r="AC3745" s="68"/>
      <c r="AD3745" s="68"/>
      <c r="AE3745" s="68"/>
      <c r="AF3745" s="68"/>
      <c r="AG3745" s="68"/>
      <c r="AH3745" s="68"/>
      <c r="AI3745" s="68"/>
      <c r="AJ3745" s="68"/>
      <c r="AK3745" s="68"/>
      <c r="AL3745" s="68"/>
      <c r="AM3745" s="68"/>
      <c r="AN3745" s="68"/>
      <c r="AO3745" s="68"/>
      <c r="AP3745" s="68"/>
      <c r="AQ3745" s="68"/>
      <c r="AR3745" s="68"/>
      <c r="AS3745" s="68"/>
      <c r="AT3745" s="68"/>
      <c r="AU3745" s="68"/>
      <c r="AV3745" s="68"/>
      <c r="AW3745" s="68"/>
      <c r="AX3745" s="68"/>
      <c r="AY3745" s="68"/>
      <c r="AZ3745" s="68"/>
      <c r="BA3745" s="68"/>
      <c r="BB3745" s="68"/>
      <c r="BC3745" s="68"/>
      <c r="BD3745" s="68"/>
      <c r="BE3745" s="68"/>
      <c r="BF3745" s="68"/>
      <c r="BG3745" s="68"/>
      <c r="BH3745" s="68"/>
      <c r="BI3745" s="68"/>
      <c r="BJ3745" s="68"/>
      <c r="BK3745" s="68"/>
      <c r="BL3745" s="68"/>
      <c r="BM3745" s="68"/>
      <c r="BN3745" s="68"/>
      <c r="BO3745" s="68"/>
      <c r="BP3745" s="68"/>
      <c r="BQ3745" s="68"/>
      <c r="BR3745" s="68"/>
      <c r="BS3745" s="68"/>
      <c r="BT3745" s="68"/>
      <c r="BU3745" s="68"/>
      <c r="BV3745" s="68"/>
      <c r="BW3745" s="68"/>
      <c r="BX3745" s="68"/>
      <c r="BY3745" s="68"/>
      <c r="BZ3745" s="68"/>
    </row>
    <row r="3746" spans="1:78" s="53" customFormat="1" ht="15" customHeight="1" x14ac:dyDescent="0.25">
      <c r="A3746" s="56"/>
      <c r="B3746" s="59" t="str">
        <f>'PLAZA GALICIA TORRE CORRIENTES'!B553</f>
        <v>PLAZA GALICIA (C)</v>
      </c>
      <c r="C3746" s="59" t="str">
        <f>'PLAZA GALICIA TORRE CORRIENTES'!C553</f>
        <v>8C</v>
      </c>
      <c r="D3746" s="59">
        <f>'PLAZA GALICIA TORRE CORRIENTES'!D553</f>
        <v>109</v>
      </c>
      <c r="E3746" s="59" t="str">
        <f>'PLAZA GALICIA TORRE CORRIENTES'!E553</f>
        <v>DE VITA, DANIELA</v>
      </c>
      <c r="F3746" s="59">
        <f>'PLAZA GALICIA TORRE CORRIENTES'!F553</f>
        <v>1736</v>
      </c>
      <c r="G3746" s="59">
        <f>'PLAZA GALICIA TORRE CORRIENTES'!G553</f>
        <v>4726</v>
      </c>
      <c r="H3746" s="59" t="str">
        <f>'PLAZA GALICIA TORRE CORRIENTES'!H553</f>
        <v xml:space="preserve">SERVICIOS </v>
      </c>
      <c r="I3746" s="59">
        <f>'PLAZA GALICIA TORRE CORRIENTES'!I553</f>
        <v>0</v>
      </c>
      <c r="J3746" s="55"/>
      <c r="K3746" s="68"/>
      <c r="L3746" s="68"/>
      <c r="M3746" s="68"/>
      <c r="N3746" s="68"/>
      <c r="O3746" s="68"/>
      <c r="P3746" s="68"/>
      <c r="Q3746" s="68"/>
      <c r="R3746" s="68"/>
      <c r="S3746" s="68"/>
      <c r="T3746" s="68"/>
      <c r="U3746" s="68"/>
      <c r="V3746" s="68"/>
      <c r="W3746" s="68"/>
      <c r="X3746" s="68"/>
      <c r="Y3746" s="68"/>
      <c r="Z3746" s="68"/>
      <c r="AA3746" s="68"/>
      <c r="AB3746" s="68"/>
      <c r="AC3746" s="68"/>
      <c r="AD3746" s="68"/>
      <c r="AE3746" s="68"/>
      <c r="AF3746" s="68"/>
      <c r="AG3746" s="68"/>
      <c r="AH3746" s="68"/>
      <c r="AI3746" s="68"/>
      <c r="AJ3746" s="68"/>
      <c r="AK3746" s="68"/>
      <c r="AL3746" s="68"/>
      <c r="AM3746" s="68"/>
      <c r="AN3746" s="68"/>
      <c r="AO3746" s="68"/>
      <c r="AP3746" s="68"/>
      <c r="AQ3746" s="68"/>
      <c r="AR3746" s="68"/>
      <c r="AS3746" s="68"/>
      <c r="AT3746" s="68"/>
      <c r="AU3746" s="68"/>
      <c r="AV3746" s="68"/>
      <c r="AW3746" s="68"/>
      <c r="AX3746" s="68"/>
      <c r="AY3746" s="68"/>
      <c r="AZ3746" s="68"/>
      <c r="BA3746" s="68"/>
      <c r="BB3746" s="68"/>
      <c r="BC3746" s="68"/>
      <c r="BD3746" s="68"/>
      <c r="BE3746" s="68"/>
      <c r="BF3746" s="68"/>
      <c r="BG3746" s="68"/>
      <c r="BH3746" s="68"/>
      <c r="BI3746" s="68"/>
      <c r="BJ3746" s="68"/>
      <c r="BK3746" s="68"/>
      <c r="BL3746" s="68"/>
      <c r="BM3746" s="68"/>
      <c r="BN3746" s="68"/>
      <c r="BO3746" s="68"/>
      <c r="BP3746" s="68"/>
      <c r="BQ3746" s="68"/>
      <c r="BR3746" s="68"/>
      <c r="BS3746" s="68"/>
      <c r="BT3746" s="68"/>
      <c r="BU3746" s="68"/>
      <c r="BV3746" s="68"/>
      <c r="BW3746" s="68"/>
      <c r="BX3746" s="68"/>
      <c r="BY3746" s="68"/>
      <c r="BZ3746" s="68"/>
    </row>
    <row r="3747" spans="1:78" s="53" customFormat="1" ht="15" customHeight="1" x14ac:dyDescent="0.25">
      <c r="A3747" s="56"/>
      <c r="B3747" s="59" t="str">
        <f>'PLAZA GALICIA TORRE CORRIENTES'!B554</f>
        <v>PLAZA GALICIA (C)</v>
      </c>
      <c r="C3747" s="59" t="str">
        <f>'PLAZA GALICIA TORRE CORRIENTES'!C554</f>
        <v>8C</v>
      </c>
      <c r="D3747" s="59">
        <f>'PLAZA GALICIA TORRE CORRIENTES'!D554</f>
        <v>110</v>
      </c>
      <c r="E3747" s="59" t="str">
        <f>'PLAZA GALICIA TORRE CORRIENTES'!E554</f>
        <v>LUCESOLI, FERNANDO</v>
      </c>
      <c r="F3747" s="59">
        <f>'PLAZA GALICIA TORRE CORRIENTES'!F554</f>
        <v>1736</v>
      </c>
      <c r="G3747" s="59">
        <f>'PLAZA GALICIA TORRE CORRIENTES'!G554</f>
        <v>5304</v>
      </c>
      <c r="H3747" s="59" t="str">
        <f>'PLAZA GALICIA TORRE CORRIENTES'!H554</f>
        <v xml:space="preserve">SERVICIOS </v>
      </c>
      <c r="I3747" s="59">
        <f>'PLAZA GALICIA TORRE CORRIENTES'!I554</f>
        <v>0</v>
      </c>
      <c r="J3747" s="55"/>
      <c r="K3747" s="68"/>
      <c r="L3747" s="68"/>
      <c r="M3747" s="68"/>
      <c r="N3747" s="68"/>
      <c r="O3747" s="68"/>
      <c r="P3747" s="68"/>
      <c r="Q3747" s="68"/>
      <c r="R3747" s="68"/>
      <c r="S3747" s="68"/>
      <c r="T3747" s="68"/>
      <c r="U3747" s="68"/>
      <c r="V3747" s="68"/>
      <c r="W3747" s="68"/>
      <c r="X3747" s="68"/>
      <c r="Y3747" s="68"/>
      <c r="Z3747" s="68"/>
      <c r="AA3747" s="68"/>
      <c r="AB3747" s="68"/>
      <c r="AC3747" s="68"/>
      <c r="AD3747" s="68"/>
      <c r="AE3747" s="68"/>
      <c r="AF3747" s="68"/>
      <c r="AG3747" s="68"/>
      <c r="AH3747" s="68"/>
      <c r="AI3747" s="68"/>
      <c r="AJ3747" s="68"/>
      <c r="AK3747" s="68"/>
      <c r="AL3747" s="68"/>
      <c r="AM3747" s="68"/>
      <c r="AN3747" s="68"/>
      <c r="AO3747" s="68"/>
      <c r="AP3747" s="68"/>
      <c r="AQ3747" s="68"/>
      <c r="AR3747" s="68"/>
      <c r="AS3747" s="68"/>
      <c r="AT3747" s="68"/>
      <c r="AU3747" s="68"/>
      <c r="AV3747" s="68"/>
      <c r="AW3747" s="68"/>
      <c r="AX3747" s="68"/>
      <c r="AY3747" s="68"/>
      <c r="AZ3747" s="68"/>
      <c r="BA3747" s="68"/>
      <c r="BB3747" s="68"/>
      <c r="BC3747" s="68"/>
      <c r="BD3747" s="68"/>
      <c r="BE3747" s="68"/>
      <c r="BF3747" s="68"/>
      <c r="BG3747" s="68"/>
      <c r="BH3747" s="68"/>
      <c r="BI3747" s="68"/>
      <c r="BJ3747" s="68"/>
      <c r="BK3747" s="68"/>
      <c r="BL3747" s="68"/>
      <c r="BM3747" s="68"/>
      <c r="BN3747" s="68"/>
      <c r="BO3747" s="68"/>
      <c r="BP3747" s="68"/>
      <c r="BQ3747" s="68"/>
      <c r="BR3747" s="68"/>
      <c r="BS3747" s="68"/>
      <c r="BT3747" s="68"/>
      <c r="BU3747" s="68"/>
      <c r="BV3747" s="68"/>
      <c r="BW3747" s="68"/>
      <c r="BX3747" s="68"/>
      <c r="BY3747" s="68"/>
      <c r="BZ3747" s="68"/>
    </row>
    <row r="3748" spans="1:78" s="53" customFormat="1" ht="15" customHeight="1" x14ac:dyDescent="0.25">
      <c r="A3748" s="56"/>
      <c r="B3748" s="59" t="str">
        <f>'PLAZA GALICIA TORRE CORRIENTES'!B555</f>
        <v>PLAZA GALICIA (C)</v>
      </c>
      <c r="C3748" s="59" t="str">
        <f>'PLAZA GALICIA TORRE CORRIENTES'!C555</f>
        <v>8C</v>
      </c>
      <c r="D3748" s="59">
        <f>'PLAZA GALICIA TORRE CORRIENTES'!D555</f>
        <v>111</v>
      </c>
      <c r="E3748" s="59" t="str">
        <f>'PLAZA GALICIA TORRE CORRIENTES'!E555</f>
        <v>LIBRE</v>
      </c>
      <c r="F3748" s="59">
        <f>'PLAZA GALICIA TORRE CORRIENTES'!F555</f>
        <v>1736</v>
      </c>
      <c r="G3748" s="59" t="str">
        <f>'PLAZA GALICIA TORRE CORRIENTES'!G555</f>
        <v>-----</v>
      </c>
      <c r="H3748" s="59" t="str">
        <f>'PLAZA GALICIA TORRE CORRIENTES'!H555</f>
        <v xml:space="preserve">SERVICIOS </v>
      </c>
      <c r="I3748" s="59">
        <f>'PLAZA GALICIA TORRE CORRIENTES'!I555</f>
        <v>0</v>
      </c>
      <c r="J3748" s="55"/>
      <c r="K3748" s="68"/>
      <c r="L3748" s="68"/>
      <c r="M3748" s="68"/>
      <c r="N3748" s="68"/>
      <c r="O3748" s="68"/>
      <c r="P3748" s="68"/>
      <c r="Q3748" s="68"/>
      <c r="R3748" s="68"/>
      <c r="S3748" s="68"/>
      <c r="T3748" s="68"/>
      <c r="U3748" s="68"/>
      <c r="V3748" s="68"/>
      <c r="W3748" s="68"/>
      <c r="X3748" s="68"/>
      <c r="Y3748" s="68"/>
      <c r="Z3748" s="68"/>
      <c r="AA3748" s="68"/>
      <c r="AB3748" s="68"/>
      <c r="AC3748" s="68"/>
      <c r="AD3748" s="68"/>
      <c r="AE3748" s="68"/>
      <c r="AF3748" s="68"/>
      <c r="AG3748" s="68"/>
      <c r="AH3748" s="68"/>
      <c r="AI3748" s="68"/>
      <c r="AJ3748" s="68"/>
      <c r="AK3748" s="68"/>
      <c r="AL3748" s="68"/>
      <c r="AM3748" s="68"/>
      <c r="AN3748" s="68"/>
      <c r="AO3748" s="68"/>
      <c r="AP3748" s="68"/>
      <c r="AQ3748" s="68"/>
      <c r="AR3748" s="68"/>
      <c r="AS3748" s="68"/>
      <c r="AT3748" s="68"/>
      <c r="AU3748" s="68"/>
      <c r="AV3748" s="68"/>
      <c r="AW3748" s="68"/>
      <c r="AX3748" s="68"/>
      <c r="AY3748" s="68"/>
      <c r="AZ3748" s="68"/>
      <c r="BA3748" s="68"/>
      <c r="BB3748" s="68"/>
      <c r="BC3748" s="68"/>
      <c r="BD3748" s="68"/>
      <c r="BE3748" s="68"/>
      <c r="BF3748" s="68"/>
      <c r="BG3748" s="68"/>
      <c r="BH3748" s="68"/>
      <c r="BI3748" s="68"/>
      <c r="BJ3748" s="68"/>
      <c r="BK3748" s="68"/>
      <c r="BL3748" s="68"/>
      <c r="BM3748" s="68"/>
      <c r="BN3748" s="68"/>
      <c r="BO3748" s="68"/>
      <c r="BP3748" s="68"/>
      <c r="BQ3748" s="68"/>
      <c r="BR3748" s="68"/>
      <c r="BS3748" s="68"/>
      <c r="BT3748" s="68"/>
      <c r="BU3748" s="68"/>
      <c r="BV3748" s="68"/>
      <c r="BW3748" s="68"/>
      <c r="BX3748" s="68"/>
      <c r="BY3748" s="68"/>
      <c r="BZ3748" s="68"/>
    </row>
    <row r="3749" spans="1:78" s="53" customFormat="1" ht="15" customHeight="1" x14ac:dyDescent="0.25">
      <c r="A3749" s="56"/>
      <c r="B3749" s="59" t="str">
        <f>'PLAZA GALICIA TORRE CORRIENTES'!B556</f>
        <v>PLAZA GALICIA (C)</v>
      </c>
      <c r="C3749" s="59" t="str">
        <f>'PLAZA GALICIA TORRE CORRIENTES'!C556</f>
        <v>8C</v>
      </c>
      <c r="D3749" s="59">
        <f>'PLAZA GALICIA TORRE CORRIENTES'!D556</f>
        <v>112</v>
      </c>
      <c r="E3749" s="59" t="str">
        <f>'PLAZA GALICIA TORRE CORRIENTES'!E556</f>
        <v>VICTORICA, JONATHAN</v>
      </c>
      <c r="F3749" s="59">
        <f>'PLAZA GALICIA TORRE CORRIENTES'!F556</f>
        <v>1736</v>
      </c>
      <c r="G3749" s="59">
        <f>'PLAZA GALICIA TORRE CORRIENTES'!G556</f>
        <v>2624</v>
      </c>
      <c r="H3749" s="59" t="str">
        <f>'PLAZA GALICIA TORRE CORRIENTES'!H556</f>
        <v xml:space="preserve">SERVICIOS </v>
      </c>
      <c r="I3749" s="59">
        <f>'PLAZA GALICIA TORRE CORRIENTES'!I556</f>
        <v>0</v>
      </c>
      <c r="J3749" s="55"/>
      <c r="K3749" s="68"/>
      <c r="L3749" s="68"/>
      <c r="M3749" s="68"/>
      <c r="N3749" s="68"/>
      <c r="O3749" s="68"/>
      <c r="P3749" s="68"/>
      <c r="Q3749" s="68"/>
      <c r="R3749" s="68"/>
      <c r="S3749" s="68"/>
      <c r="T3749" s="68"/>
      <c r="U3749" s="68"/>
      <c r="V3749" s="68"/>
      <c r="W3749" s="68"/>
      <c r="X3749" s="68"/>
      <c r="Y3749" s="68"/>
      <c r="Z3749" s="68"/>
      <c r="AA3749" s="68"/>
      <c r="AB3749" s="68"/>
      <c r="AC3749" s="68"/>
      <c r="AD3749" s="68"/>
      <c r="AE3749" s="68"/>
      <c r="AF3749" s="68"/>
      <c r="AG3749" s="68"/>
      <c r="AH3749" s="68"/>
      <c r="AI3749" s="68"/>
      <c r="AJ3749" s="68"/>
      <c r="AK3749" s="68"/>
      <c r="AL3749" s="68"/>
      <c r="AM3749" s="68"/>
      <c r="AN3749" s="68"/>
      <c r="AO3749" s="68"/>
      <c r="AP3749" s="68"/>
      <c r="AQ3749" s="68"/>
      <c r="AR3749" s="68"/>
      <c r="AS3749" s="68"/>
      <c r="AT3749" s="68"/>
      <c r="AU3749" s="68"/>
      <c r="AV3749" s="68"/>
      <c r="AW3749" s="68"/>
      <c r="AX3749" s="68"/>
      <c r="AY3749" s="68"/>
      <c r="AZ3749" s="68"/>
      <c r="BA3749" s="68"/>
      <c r="BB3749" s="68"/>
      <c r="BC3749" s="68"/>
      <c r="BD3749" s="68"/>
      <c r="BE3749" s="68"/>
      <c r="BF3749" s="68"/>
      <c r="BG3749" s="68"/>
      <c r="BH3749" s="68"/>
      <c r="BI3749" s="68"/>
      <c r="BJ3749" s="68"/>
      <c r="BK3749" s="68"/>
      <c r="BL3749" s="68"/>
      <c r="BM3749" s="68"/>
      <c r="BN3749" s="68"/>
      <c r="BO3749" s="68"/>
      <c r="BP3749" s="68"/>
      <c r="BQ3749" s="68"/>
      <c r="BR3749" s="68"/>
      <c r="BS3749" s="68"/>
      <c r="BT3749" s="68"/>
      <c r="BU3749" s="68"/>
      <c r="BV3749" s="68"/>
      <c r="BW3749" s="68"/>
      <c r="BX3749" s="68"/>
      <c r="BY3749" s="68"/>
      <c r="BZ3749" s="68"/>
    </row>
    <row r="3750" spans="1:78" s="53" customFormat="1" ht="15" customHeight="1" x14ac:dyDescent="0.25">
      <c r="A3750" s="56"/>
      <c r="B3750" s="59" t="str">
        <f>'PLAZA GALICIA TORRE CORRIENTES'!B557</f>
        <v>PLAZA GALICIA (C)</v>
      </c>
      <c r="C3750" s="59" t="str">
        <f>'PLAZA GALICIA TORRE CORRIENTES'!C557</f>
        <v>8C</v>
      </c>
      <c r="D3750" s="59">
        <f>'PLAZA GALICIA TORRE CORRIENTES'!D557</f>
        <v>113</v>
      </c>
      <c r="E3750" s="59" t="str">
        <f>'PLAZA GALICIA TORRE CORRIENTES'!E557</f>
        <v>DUFOURC, FERNANDO</v>
      </c>
      <c r="F3750" s="59">
        <f>'PLAZA GALICIA TORRE CORRIENTES'!F557</f>
        <v>1736</v>
      </c>
      <c r="G3750" s="59">
        <f>'PLAZA GALICIA TORRE CORRIENTES'!G557</f>
        <v>5288</v>
      </c>
      <c r="H3750" s="59" t="str">
        <f>'PLAZA GALICIA TORRE CORRIENTES'!H557</f>
        <v xml:space="preserve">SERVICIOS </v>
      </c>
      <c r="I3750" s="59">
        <f>'PLAZA GALICIA TORRE CORRIENTES'!I557</f>
        <v>0</v>
      </c>
      <c r="J3750" s="55"/>
      <c r="K3750" s="68"/>
      <c r="L3750" s="68"/>
      <c r="M3750" s="68"/>
      <c r="N3750" s="68"/>
      <c r="O3750" s="68"/>
      <c r="P3750" s="68"/>
      <c r="Q3750" s="68"/>
      <c r="R3750" s="68"/>
      <c r="S3750" s="68"/>
      <c r="T3750" s="68"/>
      <c r="U3750" s="68"/>
      <c r="V3750" s="68"/>
      <c r="W3750" s="68"/>
      <c r="X3750" s="68"/>
      <c r="Y3750" s="68"/>
      <c r="Z3750" s="68"/>
      <c r="AA3750" s="68"/>
      <c r="AB3750" s="68"/>
      <c r="AC3750" s="68"/>
      <c r="AD3750" s="68"/>
      <c r="AE3750" s="68"/>
      <c r="AF3750" s="68"/>
      <c r="AG3750" s="68"/>
      <c r="AH3750" s="68"/>
      <c r="AI3750" s="68"/>
      <c r="AJ3750" s="68"/>
      <c r="AK3750" s="68"/>
      <c r="AL3750" s="68"/>
      <c r="AM3750" s="68"/>
      <c r="AN3750" s="68"/>
      <c r="AO3750" s="68"/>
      <c r="AP3750" s="68"/>
      <c r="AQ3750" s="68"/>
      <c r="AR3750" s="68"/>
      <c r="AS3750" s="68"/>
      <c r="AT3750" s="68"/>
      <c r="AU3750" s="68"/>
      <c r="AV3750" s="68"/>
      <c r="AW3750" s="68"/>
      <c r="AX3750" s="68"/>
      <c r="AY3750" s="68"/>
      <c r="AZ3750" s="68"/>
      <c r="BA3750" s="68"/>
      <c r="BB3750" s="68"/>
      <c r="BC3750" s="68"/>
      <c r="BD3750" s="68"/>
      <c r="BE3750" s="68"/>
      <c r="BF3750" s="68"/>
      <c r="BG3750" s="68"/>
      <c r="BH3750" s="68"/>
      <c r="BI3750" s="68"/>
      <c r="BJ3750" s="68"/>
      <c r="BK3750" s="68"/>
      <c r="BL3750" s="68"/>
      <c r="BM3750" s="68"/>
      <c r="BN3750" s="68"/>
      <c r="BO3750" s="68"/>
      <c r="BP3750" s="68"/>
      <c r="BQ3750" s="68"/>
      <c r="BR3750" s="68"/>
      <c r="BS3750" s="68"/>
      <c r="BT3750" s="68"/>
      <c r="BU3750" s="68"/>
      <c r="BV3750" s="68"/>
      <c r="BW3750" s="68"/>
      <c r="BX3750" s="68"/>
      <c r="BY3750" s="68"/>
      <c r="BZ3750" s="68"/>
    </row>
    <row r="3751" spans="1:78" s="53" customFormat="1" ht="15" customHeight="1" x14ac:dyDescent="0.25">
      <c r="A3751" s="56"/>
      <c r="B3751" s="59" t="str">
        <f>'PLAZA GALICIA TORRE CORRIENTES'!B558</f>
        <v>PLAZA GALICIA (C)</v>
      </c>
      <c r="C3751" s="59" t="str">
        <f>'PLAZA GALICIA TORRE CORRIENTES'!C558</f>
        <v>8C</v>
      </c>
      <c r="D3751" s="59">
        <f>'PLAZA GALICIA TORRE CORRIENTES'!D558</f>
        <v>114</v>
      </c>
      <c r="E3751" s="59" t="str">
        <f>'PLAZA GALICIA TORRE CORRIENTES'!E558</f>
        <v>TERRERA CHRISTIAN</v>
      </c>
      <c r="F3751" s="59">
        <f>'PLAZA GALICIA TORRE CORRIENTES'!F558</f>
        <v>1736</v>
      </c>
      <c r="G3751" s="59">
        <f>'PLAZA GALICIA TORRE CORRIENTES'!G558</f>
        <v>2386</v>
      </c>
      <c r="H3751" s="59" t="str">
        <f>'PLAZA GALICIA TORRE CORRIENTES'!H558</f>
        <v xml:space="preserve">SERVICIOS </v>
      </c>
      <c r="I3751" s="59">
        <f>'PLAZA GALICIA TORRE CORRIENTES'!I558</f>
        <v>0</v>
      </c>
      <c r="J3751" s="55"/>
      <c r="K3751" s="68"/>
      <c r="L3751" s="68"/>
      <c r="M3751" s="68"/>
      <c r="N3751" s="68"/>
      <c r="O3751" s="68"/>
      <c r="P3751" s="68"/>
      <c r="Q3751" s="68"/>
      <c r="R3751" s="68"/>
      <c r="S3751" s="68"/>
      <c r="T3751" s="68"/>
      <c r="U3751" s="68"/>
      <c r="V3751" s="68"/>
      <c r="W3751" s="68"/>
      <c r="X3751" s="68"/>
      <c r="Y3751" s="68"/>
      <c r="Z3751" s="68"/>
      <c r="AA3751" s="68"/>
      <c r="AB3751" s="68"/>
      <c r="AC3751" s="68"/>
      <c r="AD3751" s="68"/>
      <c r="AE3751" s="68"/>
      <c r="AF3751" s="68"/>
      <c r="AG3751" s="68"/>
      <c r="AH3751" s="68"/>
      <c r="AI3751" s="68"/>
      <c r="AJ3751" s="68"/>
      <c r="AK3751" s="68"/>
      <c r="AL3751" s="68"/>
      <c r="AM3751" s="68"/>
      <c r="AN3751" s="68"/>
      <c r="AO3751" s="68"/>
      <c r="AP3751" s="68"/>
      <c r="AQ3751" s="68"/>
      <c r="AR3751" s="68"/>
      <c r="AS3751" s="68"/>
      <c r="AT3751" s="68"/>
      <c r="AU3751" s="68"/>
      <c r="AV3751" s="68"/>
      <c r="AW3751" s="68"/>
      <c r="AX3751" s="68"/>
      <c r="AY3751" s="68"/>
      <c r="AZ3751" s="68"/>
      <c r="BA3751" s="68"/>
      <c r="BB3751" s="68"/>
      <c r="BC3751" s="68"/>
      <c r="BD3751" s="68"/>
      <c r="BE3751" s="68"/>
      <c r="BF3751" s="68"/>
      <c r="BG3751" s="68"/>
      <c r="BH3751" s="68"/>
      <c r="BI3751" s="68"/>
      <c r="BJ3751" s="68"/>
      <c r="BK3751" s="68"/>
      <c r="BL3751" s="68"/>
      <c r="BM3751" s="68"/>
      <c r="BN3751" s="68"/>
      <c r="BO3751" s="68"/>
      <c r="BP3751" s="68"/>
      <c r="BQ3751" s="68"/>
      <c r="BR3751" s="68"/>
      <c r="BS3751" s="68"/>
      <c r="BT3751" s="68"/>
      <c r="BU3751" s="68"/>
      <c r="BV3751" s="68"/>
      <c r="BW3751" s="68"/>
      <c r="BX3751" s="68"/>
      <c r="BY3751" s="68"/>
      <c r="BZ3751" s="68"/>
    </row>
    <row r="3752" spans="1:78" s="53" customFormat="1" ht="15" customHeight="1" x14ac:dyDescent="0.25">
      <c r="A3752" s="56"/>
      <c r="B3752" s="59" t="str">
        <f>'PLAZA GALICIA TORRE CORRIENTES'!B559</f>
        <v>PLAZA GALICIA (C)</v>
      </c>
      <c r="C3752" s="59" t="str">
        <f>'PLAZA GALICIA TORRE CORRIENTES'!C559</f>
        <v>8C</v>
      </c>
      <c r="D3752" s="59">
        <f>'PLAZA GALICIA TORRE CORRIENTES'!D559</f>
        <v>115</v>
      </c>
      <c r="E3752" s="59" t="str">
        <f>'PLAZA GALICIA TORRE CORRIENTES'!E559</f>
        <v>INTERLANDI, MARTIN</v>
      </c>
      <c r="F3752" s="59">
        <f>'PLAZA GALICIA TORRE CORRIENTES'!F559</f>
        <v>1736</v>
      </c>
      <c r="G3752" s="59">
        <f>'PLAZA GALICIA TORRE CORRIENTES'!G559</f>
        <v>2386</v>
      </c>
      <c r="H3752" s="59" t="str">
        <f>'PLAZA GALICIA TORRE CORRIENTES'!H559</f>
        <v xml:space="preserve">SERVICIOS </v>
      </c>
      <c r="I3752" s="59">
        <f>'PLAZA GALICIA TORRE CORRIENTES'!I559</f>
        <v>0</v>
      </c>
      <c r="J3752" s="55"/>
      <c r="K3752" s="68"/>
      <c r="L3752" s="68"/>
      <c r="M3752" s="68"/>
      <c r="N3752" s="68"/>
      <c r="O3752" s="68"/>
      <c r="P3752" s="68"/>
      <c r="Q3752" s="68"/>
      <c r="R3752" s="68"/>
      <c r="S3752" s="68"/>
      <c r="T3752" s="68"/>
      <c r="U3752" s="68"/>
      <c r="V3752" s="68"/>
      <c r="W3752" s="68"/>
      <c r="X3752" s="68"/>
      <c r="Y3752" s="68"/>
      <c r="Z3752" s="68"/>
      <c r="AA3752" s="68"/>
      <c r="AB3752" s="68"/>
      <c r="AC3752" s="68"/>
      <c r="AD3752" s="68"/>
      <c r="AE3752" s="68"/>
      <c r="AF3752" s="68"/>
      <c r="AG3752" s="68"/>
      <c r="AH3752" s="68"/>
      <c r="AI3752" s="68"/>
      <c r="AJ3752" s="68"/>
      <c r="AK3752" s="68"/>
      <c r="AL3752" s="68"/>
      <c r="AM3752" s="68"/>
      <c r="AN3752" s="68"/>
      <c r="AO3752" s="68"/>
      <c r="AP3752" s="68"/>
      <c r="AQ3752" s="68"/>
      <c r="AR3752" s="68"/>
      <c r="AS3752" s="68"/>
      <c r="AT3752" s="68"/>
      <c r="AU3752" s="68"/>
      <c r="AV3752" s="68"/>
      <c r="AW3752" s="68"/>
      <c r="AX3752" s="68"/>
      <c r="AY3752" s="68"/>
      <c r="AZ3752" s="68"/>
      <c r="BA3752" s="68"/>
      <c r="BB3752" s="68"/>
      <c r="BC3752" s="68"/>
      <c r="BD3752" s="68"/>
      <c r="BE3752" s="68"/>
      <c r="BF3752" s="68"/>
      <c r="BG3752" s="68"/>
      <c r="BH3752" s="68"/>
      <c r="BI3752" s="68"/>
      <c r="BJ3752" s="68"/>
      <c r="BK3752" s="68"/>
      <c r="BL3752" s="68"/>
      <c r="BM3752" s="68"/>
      <c r="BN3752" s="68"/>
      <c r="BO3752" s="68"/>
      <c r="BP3752" s="68"/>
      <c r="BQ3752" s="68"/>
      <c r="BR3752" s="68"/>
      <c r="BS3752" s="68"/>
      <c r="BT3752" s="68"/>
      <c r="BU3752" s="68"/>
      <c r="BV3752" s="68"/>
      <c r="BW3752" s="68"/>
      <c r="BX3752" s="68"/>
      <c r="BY3752" s="68"/>
      <c r="BZ3752" s="68"/>
    </row>
    <row r="3753" spans="1:78" s="53" customFormat="1" ht="15" customHeight="1" x14ac:dyDescent="0.25">
      <c r="A3753" s="56"/>
      <c r="B3753" s="59" t="str">
        <f>'PLAZA GALICIA TORRE CORRIENTES'!B560</f>
        <v>PLAZA GALICIA (C)</v>
      </c>
      <c r="C3753" s="59" t="str">
        <f>'PLAZA GALICIA TORRE CORRIENTES'!C560</f>
        <v>8C</v>
      </c>
      <c r="D3753" s="59">
        <f>'PLAZA GALICIA TORRE CORRIENTES'!D560</f>
        <v>116</v>
      </c>
      <c r="E3753" s="59" t="str">
        <f>'PLAZA GALICIA TORRE CORRIENTES'!E560</f>
        <v>ASAD, ALEJANDRO</v>
      </c>
      <c r="F3753" s="59">
        <f>'PLAZA GALICIA TORRE CORRIENTES'!F560</f>
        <v>1736</v>
      </c>
      <c r="G3753" s="59">
        <f>'PLAZA GALICIA TORRE CORRIENTES'!G560</f>
        <v>4985</v>
      </c>
      <c r="H3753" s="59" t="str">
        <f>'PLAZA GALICIA TORRE CORRIENTES'!H560</f>
        <v xml:space="preserve">SERVICIOS </v>
      </c>
      <c r="I3753" s="59">
        <f>'PLAZA GALICIA TORRE CORRIENTES'!I560</f>
        <v>0</v>
      </c>
      <c r="J3753" s="55"/>
      <c r="K3753" s="68"/>
      <c r="L3753" s="68"/>
      <c r="M3753" s="68"/>
      <c r="N3753" s="68"/>
      <c r="O3753" s="68"/>
      <c r="P3753" s="68"/>
      <c r="Q3753" s="68"/>
      <c r="R3753" s="68"/>
      <c r="S3753" s="68"/>
      <c r="T3753" s="68"/>
      <c r="U3753" s="68"/>
      <c r="V3753" s="68"/>
      <c r="W3753" s="68"/>
      <c r="X3753" s="68"/>
      <c r="Y3753" s="68"/>
      <c r="Z3753" s="68"/>
      <c r="AA3753" s="68"/>
      <c r="AB3753" s="68"/>
      <c r="AC3753" s="68"/>
      <c r="AD3753" s="68"/>
      <c r="AE3753" s="68"/>
      <c r="AF3753" s="68"/>
      <c r="AG3753" s="68"/>
      <c r="AH3753" s="68"/>
      <c r="AI3753" s="68"/>
      <c r="AJ3753" s="68"/>
      <c r="AK3753" s="68"/>
      <c r="AL3753" s="68"/>
      <c r="AM3753" s="68"/>
      <c r="AN3753" s="68"/>
      <c r="AO3753" s="68"/>
      <c r="AP3753" s="68"/>
      <c r="AQ3753" s="68"/>
      <c r="AR3753" s="68"/>
      <c r="AS3753" s="68"/>
      <c r="AT3753" s="68"/>
      <c r="AU3753" s="68"/>
      <c r="AV3753" s="68"/>
      <c r="AW3753" s="68"/>
      <c r="AX3753" s="68"/>
      <c r="AY3753" s="68"/>
      <c r="AZ3753" s="68"/>
      <c r="BA3753" s="68"/>
      <c r="BB3753" s="68"/>
      <c r="BC3753" s="68"/>
      <c r="BD3753" s="68"/>
      <c r="BE3753" s="68"/>
      <c r="BF3753" s="68"/>
      <c r="BG3753" s="68"/>
      <c r="BH3753" s="68"/>
      <c r="BI3753" s="68"/>
      <c r="BJ3753" s="68"/>
      <c r="BK3753" s="68"/>
      <c r="BL3753" s="68"/>
      <c r="BM3753" s="68"/>
      <c r="BN3753" s="68"/>
      <c r="BO3753" s="68"/>
      <c r="BP3753" s="68"/>
      <c r="BQ3753" s="68"/>
      <c r="BR3753" s="68"/>
      <c r="BS3753" s="68"/>
      <c r="BT3753" s="68"/>
      <c r="BU3753" s="68"/>
      <c r="BV3753" s="68"/>
      <c r="BW3753" s="68"/>
      <c r="BX3753" s="68"/>
      <c r="BY3753" s="68"/>
      <c r="BZ3753" s="68"/>
    </row>
    <row r="3754" spans="1:78" s="53" customFormat="1" ht="15" customHeight="1" x14ac:dyDescent="0.25">
      <c r="A3754" s="56"/>
      <c r="B3754" s="59" t="str">
        <f>'PLAZA GALICIA TORRE CORRIENTES'!B561</f>
        <v>PLAZA GALICIA (C)</v>
      </c>
      <c r="C3754" s="59" t="str">
        <f>'PLAZA GALICIA TORRE CORRIENTES'!C561</f>
        <v>8C</v>
      </c>
      <c r="D3754" s="59">
        <f>'PLAZA GALICIA TORRE CORRIENTES'!D561</f>
        <v>117</v>
      </c>
      <c r="E3754" s="59" t="str">
        <f>'PLAZA GALICIA TORRE CORRIENTES'!E561</f>
        <v>MORENA, GUSTAVO</v>
      </c>
      <c r="F3754" s="59">
        <f>'PLAZA GALICIA TORRE CORRIENTES'!F561</f>
        <v>1736</v>
      </c>
      <c r="G3754" s="59">
        <f>'PLAZA GALICIA TORRE CORRIENTES'!G561</f>
        <v>2994</v>
      </c>
      <c r="H3754" s="59" t="str">
        <f>'PLAZA GALICIA TORRE CORRIENTES'!H561</f>
        <v xml:space="preserve">SERVICIOS </v>
      </c>
      <c r="I3754" s="59">
        <f>'PLAZA GALICIA TORRE CORRIENTES'!I561</f>
        <v>0</v>
      </c>
      <c r="J3754" s="55"/>
      <c r="K3754" s="68"/>
      <c r="L3754" s="68"/>
      <c r="M3754" s="68"/>
      <c r="N3754" s="68"/>
      <c r="O3754" s="68"/>
      <c r="P3754" s="68"/>
      <c r="Q3754" s="68"/>
      <c r="R3754" s="68"/>
      <c r="S3754" s="68"/>
      <c r="T3754" s="68"/>
      <c r="U3754" s="68"/>
      <c r="V3754" s="68"/>
      <c r="W3754" s="68"/>
      <c r="X3754" s="68"/>
      <c r="Y3754" s="68"/>
      <c r="Z3754" s="68"/>
      <c r="AA3754" s="68"/>
      <c r="AB3754" s="68"/>
      <c r="AC3754" s="68"/>
      <c r="AD3754" s="68"/>
      <c r="AE3754" s="68"/>
      <c r="AF3754" s="68"/>
      <c r="AG3754" s="68"/>
      <c r="AH3754" s="68"/>
      <c r="AI3754" s="68"/>
      <c r="AJ3754" s="68"/>
      <c r="AK3754" s="68"/>
      <c r="AL3754" s="68"/>
      <c r="AM3754" s="68"/>
      <c r="AN3754" s="68"/>
      <c r="AO3754" s="68"/>
      <c r="AP3754" s="68"/>
      <c r="AQ3754" s="68"/>
      <c r="AR3754" s="68"/>
      <c r="AS3754" s="68"/>
      <c r="AT3754" s="68"/>
      <c r="AU3754" s="68"/>
      <c r="AV3754" s="68"/>
      <c r="AW3754" s="68"/>
      <c r="AX3754" s="68"/>
      <c r="AY3754" s="68"/>
      <c r="AZ3754" s="68"/>
      <c r="BA3754" s="68"/>
      <c r="BB3754" s="68"/>
      <c r="BC3754" s="68"/>
      <c r="BD3754" s="68"/>
      <c r="BE3754" s="68"/>
      <c r="BF3754" s="68"/>
      <c r="BG3754" s="68"/>
      <c r="BH3754" s="68"/>
      <c r="BI3754" s="68"/>
      <c r="BJ3754" s="68"/>
      <c r="BK3754" s="68"/>
      <c r="BL3754" s="68"/>
      <c r="BM3754" s="68"/>
      <c r="BN3754" s="68"/>
      <c r="BO3754" s="68"/>
      <c r="BP3754" s="68"/>
      <c r="BQ3754" s="68"/>
      <c r="BR3754" s="68"/>
      <c r="BS3754" s="68"/>
      <c r="BT3754" s="68"/>
      <c r="BU3754" s="68"/>
      <c r="BV3754" s="68"/>
      <c r="BW3754" s="68"/>
      <c r="BX3754" s="68"/>
      <c r="BY3754" s="68"/>
      <c r="BZ3754" s="68"/>
    </row>
    <row r="3755" spans="1:78" s="53" customFormat="1" ht="15" customHeight="1" x14ac:dyDescent="0.25">
      <c r="A3755" s="56"/>
      <c r="B3755" s="59" t="str">
        <f>'PLAZA GALICIA TORRE CORRIENTES'!B562</f>
        <v>PLAZA GALICIA (C)</v>
      </c>
      <c r="C3755" s="59" t="str">
        <f>'PLAZA GALICIA TORRE CORRIENTES'!C562</f>
        <v>8C</v>
      </c>
      <c r="D3755" s="59">
        <f>'PLAZA GALICIA TORRE CORRIENTES'!D562</f>
        <v>118</v>
      </c>
      <c r="E3755" s="59" t="str">
        <f>'PLAZA GALICIA TORRE CORRIENTES'!E562</f>
        <v>ANTONINI, DIEGO</v>
      </c>
      <c r="F3755" s="59">
        <f>'PLAZA GALICIA TORRE CORRIENTES'!F562</f>
        <v>1736</v>
      </c>
      <c r="G3755" s="59">
        <f>'PLAZA GALICIA TORRE CORRIENTES'!G562</f>
        <v>2994</v>
      </c>
      <c r="H3755" s="59" t="str">
        <f>'PLAZA GALICIA TORRE CORRIENTES'!H562</f>
        <v xml:space="preserve">SERVICIOS </v>
      </c>
      <c r="I3755" s="59">
        <f>'PLAZA GALICIA TORRE CORRIENTES'!I562</f>
        <v>0</v>
      </c>
      <c r="J3755" s="55"/>
      <c r="K3755" s="68"/>
      <c r="L3755" s="68"/>
      <c r="M3755" s="68"/>
      <c r="N3755" s="68"/>
      <c r="O3755" s="68"/>
      <c r="P3755" s="68"/>
      <c r="Q3755" s="68"/>
      <c r="R3755" s="68"/>
      <c r="S3755" s="68"/>
      <c r="T3755" s="68"/>
      <c r="U3755" s="68"/>
      <c r="V3755" s="68"/>
      <c r="W3755" s="68"/>
      <c r="X3755" s="68"/>
      <c r="Y3755" s="68"/>
      <c r="Z3755" s="68"/>
      <c r="AA3755" s="68"/>
      <c r="AB3755" s="68"/>
      <c r="AC3755" s="68"/>
      <c r="AD3755" s="68"/>
      <c r="AE3755" s="68"/>
      <c r="AF3755" s="68"/>
      <c r="AG3755" s="68"/>
      <c r="AH3755" s="68"/>
      <c r="AI3755" s="68"/>
      <c r="AJ3755" s="68"/>
      <c r="AK3755" s="68"/>
      <c r="AL3755" s="68"/>
      <c r="AM3755" s="68"/>
      <c r="AN3755" s="68"/>
      <c r="AO3755" s="68"/>
      <c r="AP3755" s="68"/>
      <c r="AQ3755" s="68"/>
      <c r="AR3755" s="68"/>
      <c r="AS3755" s="68"/>
      <c r="AT3755" s="68"/>
      <c r="AU3755" s="68"/>
      <c r="AV3755" s="68"/>
      <c r="AW3755" s="68"/>
      <c r="AX3755" s="68"/>
      <c r="AY3755" s="68"/>
      <c r="AZ3755" s="68"/>
      <c r="BA3755" s="68"/>
      <c r="BB3755" s="68"/>
      <c r="BC3755" s="68"/>
      <c r="BD3755" s="68"/>
      <c r="BE3755" s="68"/>
      <c r="BF3755" s="68"/>
      <c r="BG3755" s="68"/>
      <c r="BH3755" s="68"/>
      <c r="BI3755" s="68"/>
      <c r="BJ3755" s="68"/>
      <c r="BK3755" s="68"/>
      <c r="BL3755" s="68"/>
      <c r="BM3755" s="68"/>
      <c r="BN3755" s="68"/>
      <c r="BO3755" s="68"/>
      <c r="BP3755" s="68"/>
      <c r="BQ3755" s="68"/>
      <c r="BR3755" s="68"/>
      <c r="BS3755" s="68"/>
      <c r="BT3755" s="68"/>
      <c r="BU3755" s="68"/>
      <c r="BV3755" s="68"/>
      <c r="BW3755" s="68"/>
      <c r="BX3755" s="68"/>
      <c r="BY3755" s="68"/>
      <c r="BZ3755" s="68"/>
    </row>
    <row r="3756" spans="1:78" s="53" customFormat="1" ht="15" customHeight="1" x14ac:dyDescent="0.25">
      <c r="A3756" s="56"/>
      <c r="B3756" s="59" t="str">
        <f>'PLAZA GALICIA TORRE CORRIENTES'!B563</f>
        <v>PLAZA GALICIA (C)</v>
      </c>
      <c r="C3756" s="59" t="str">
        <f>'PLAZA GALICIA TORRE CORRIENTES'!C563</f>
        <v>8C</v>
      </c>
      <c r="D3756" s="59">
        <f>'PLAZA GALICIA TORRE CORRIENTES'!D563</f>
        <v>119</v>
      </c>
      <c r="E3756" s="59" t="str">
        <f>'PLAZA GALICIA TORRE CORRIENTES'!E563</f>
        <v>LIBRE</v>
      </c>
      <c r="F3756" s="59">
        <f>'PLAZA GALICIA TORRE CORRIENTES'!F563</f>
        <v>1736</v>
      </c>
      <c r="G3756" s="59" t="str">
        <f>'PLAZA GALICIA TORRE CORRIENTES'!G563</f>
        <v>-----</v>
      </c>
      <c r="H3756" s="59" t="str">
        <f>'PLAZA GALICIA TORRE CORRIENTES'!H563</f>
        <v xml:space="preserve">SERVICIOS </v>
      </c>
      <c r="I3756" s="59">
        <f>'PLAZA GALICIA TORRE CORRIENTES'!I563</f>
        <v>0</v>
      </c>
      <c r="J3756" s="55"/>
      <c r="K3756" s="68"/>
      <c r="L3756" s="68"/>
      <c r="M3756" s="68"/>
      <c r="N3756" s="68"/>
      <c r="O3756" s="68"/>
      <c r="P3756" s="68"/>
      <c r="Q3756" s="68"/>
      <c r="R3756" s="68"/>
      <c r="S3756" s="68"/>
      <c r="T3756" s="68"/>
      <c r="U3756" s="68"/>
      <c r="V3756" s="68"/>
      <c r="W3756" s="68"/>
      <c r="X3756" s="68"/>
      <c r="Y3756" s="68"/>
      <c r="Z3756" s="68"/>
      <c r="AA3756" s="68"/>
      <c r="AB3756" s="68"/>
      <c r="AC3756" s="68"/>
      <c r="AD3756" s="68"/>
      <c r="AE3756" s="68"/>
      <c r="AF3756" s="68"/>
      <c r="AG3756" s="68"/>
      <c r="AH3756" s="68"/>
      <c r="AI3756" s="68"/>
      <c r="AJ3756" s="68"/>
      <c r="AK3756" s="68"/>
      <c r="AL3756" s="68"/>
      <c r="AM3756" s="68"/>
      <c r="AN3756" s="68"/>
      <c r="AO3756" s="68"/>
      <c r="AP3756" s="68"/>
      <c r="AQ3756" s="68"/>
      <c r="AR3756" s="68"/>
      <c r="AS3756" s="68"/>
      <c r="AT3756" s="68"/>
      <c r="AU3756" s="68"/>
      <c r="AV3756" s="68"/>
      <c r="AW3756" s="68"/>
      <c r="AX3756" s="68"/>
      <c r="AY3756" s="68"/>
      <c r="AZ3756" s="68"/>
      <c r="BA3756" s="68"/>
      <c r="BB3756" s="68"/>
      <c r="BC3756" s="68"/>
      <c r="BD3756" s="68"/>
      <c r="BE3756" s="68"/>
      <c r="BF3756" s="68"/>
      <c r="BG3756" s="68"/>
      <c r="BH3756" s="68"/>
      <c r="BI3756" s="68"/>
      <c r="BJ3756" s="68"/>
      <c r="BK3756" s="68"/>
      <c r="BL3756" s="68"/>
      <c r="BM3756" s="68"/>
      <c r="BN3756" s="68"/>
      <c r="BO3756" s="68"/>
      <c r="BP3756" s="68"/>
      <c r="BQ3756" s="68"/>
      <c r="BR3756" s="68"/>
      <c r="BS3756" s="68"/>
      <c r="BT3756" s="68"/>
      <c r="BU3756" s="68"/>
      <c r="BV3756" s="68"/>
      <c r="BW3756" s="68"/>
      <c r="BX3756" s="68"/>
      <c r="BY3756" s="68"/>
      <c r="BZ3756" s="68"/>
    </row>
    <row r="3757" spans="1:78" s="53" customFormat="1" ht="15" customHeight="1" x14ac:dyDescent="0.25">
      <c r="A3757" s="56"/>
      <c r="B3757" s="59" t="str">
        <f>'PLAZA GALICIA TORRE CORRIENTES'!B564</f>
        <v>PLAZA GALICIA (C)</v>
      </c>
      <c r="C3757" s="59" t="str">
        <f>'PLAZA GALICIA TORRE CORRIENTES'!C564</f>
        <v>8C</v>
      </c>
      <c r="D3757" s="59">
        <f>'PLAZA GALICIA TORRE CORRIENTES'!D564</f>
        <v>120</v>
      </c>
      <c r="E3757" s="59" t="str">
        <f>'PLAZA GALICIA TORRE CORRIENTES'!E564</f>
        <v>LIBRE</v>
      </c>
      <c r="F3757" s="59">
        <f>'PLAZA GALICIA TORRE CORRIENTES'!F564</f>
        <v>1736</v>
      </c>
      <c r="G3757" s="59" t="str">
        <f>'PLAZA GALICIA TORRE CORRIENTES'!G564</f>
        <v>-----</v>
      </c>
      <c r="H3757" s="59" t="str">
        <f>'PLAZA GALICIA TORRE CORRIENTES'!H564</f>
        <v xml:space="preserve">SERVICIOS </v>
      </c>
      <c r="I3757" s="59">
        <f>'PLAZA GALICIA TORRE CORRIENTES'!I564</f>
        <v>0</v>
      </c>
      <c r="J3757" s="55"/>
      <c r="K3757" s="68"/>
      <c r="L3757" s="68"/>
      <c r="M3757" s="68"/>
      <c r="N3757" s="68"/>
      <c r="O3757" s="68"/>
      <c r="P3757" s="68"/>
      <c r="Q3757" s="68"/>
      <c r="R3757" s="68"/>
      <c r="S3757" s="68"/>
      <c r="T3757" s="68"/>
      <c r="U3757" s="68"/>
      <c r="V3757" s="68"/>
      <c r="W3757" s="68"/>
      <c r="X3757" s="68"/>
      <c r="Y3757" s="68"/>
      <c r="Z3757" s="68"/>
      <c r="AA3757" s="68"/>
      <c r="AB3757" s="68"/>
      <c r="AC3757" s="68"/>
      <c r="AD3757" s="68"/>
      <c r="AE3757" s="68"/>
      <c r="AF3757" s="68"/>
      <c r="AG3757" s="68"/>
      <c r="AH3757" s="68"/>
      <c r="AI3757" s="68"/>
      <c r="AJ3757" s="68"/>
      <c r="AK3757" s="68"/>
      <c r="AL3757" s="68"/>
      <c r="AM3757" s="68"/>
      <c r="AN3757" s="68"/>
      <c r="AO3757" s="68"/>
      <c r="AP3757" s="68"/>
      <c r="AQ3757" s="68"/>
      <c r="AR3757" s="68"/>
      <c r="AS3757" s="68"/>
      <c r="AT3757" s="68"/>
      <c r="AU3757" s="68"/>
      <c r="AV3757" s="68"/>
      <c r="AW3757" s="68"/>
      <c r="AX3757" s="68"/>
      <c r="AY3757" s="68"/>
      <c r="AZ3757" s="68"/>
      <c r="BA3757" s="68"/>
      <c r="BB3757" s="68"/>
      <c r="BC3757" s="68"/>
      <c r="BD3757" s="68"/>
      <c r="BE3757" s="68"/>
      <c r="BF3757" s="68"/>
      <c r="BG3757" s="68"/>
      <c r="BH3757" s="68"/>
      <c r="BI3757" s="68"/>
      <c r="BJ3757" s="68"/>
      <c r="BK3757" s="68"/>
      <c r="BL3757" s="68"/>
      <c r="BM3757" s="68"/>
      <c r="BN3757" s="68"/>
      <c r="BO3757" s="68"/>
      <c r="BP3757" s="68"/>
      <c r="BQ3757" s="68"/>
      <c r="BR3757" s="68"/>
      <c r="BS3757" s="68"/>
      <c r="BT3757" s="68"/>
      <c r="BU3757" s="68"/>
      <c r="BV3757" s="68"/>
      <c r="BW3757" s="68"/>
      <c r="BX3757" s="68"/>
      <c r="BY3757" s="68"/>
      <c r="BZ3757" s="68"/>
    </row>
    <row r="3758" spans="1:78" s="53" customFormat="1" ht="15" customHeight="1" x14ac:dyDescent="0.25">
      <c r="A3758" s="56"/>
      <c r="B3758" s="59" t="str">
        <f>'PLAZA GALICIA TORRE CORRIENTES'!B565</f>
        <v>PLAZA GALICIA (C)</v>
      </c>
      <c r="C3758" s="59" t="str">
        <f>'PLAZA GALICIA TORRE CORRIENTES'!C565</f>
        <v>8C</v>
      </c>
      <c r="D3758" s="59">
        <f>'PLAZA GALICIA TORRE CORRIENTES'!D565</f>
        <v>121</v>
      </c>
      <c r="E3758" s="59" t="str">
        <f>'PLAZA GALICIA TORRE CORRIENTES'!E565</f>
        <v>GIUSTO, MARTÍN</v>
      </c>
      <c r="F3758" s="59">
        <f>'PLAZA GALICIA TORRE CORRIENTES'!F565</f>
        <v>1736</v>
      </c>
      <c r="G3758" s="59">
        <f>'PLAZA GALICIA TORRE CORRIENTES'!G565</f>
        <v>3814</v>
      </c>
      <c r="H3758" s="59" t="str">
        <f>'PLAZA GALICIA TORRE CORRIENTES'!H565</f>
        <v xml:space="preserve">SERVICIOS </v>
      </c>
      <c r="I3758" s="59">
        <f>'PLAZA GALICIA TORRE CORRIENTES'!I565</f>
        <v>0</v>
      </c>
      <c r="J3758" s="55"/>
      <c r="K3758" s="68"/>
      <c r="L3758" s="68"/>
      <c r="M3758" s="68"/>
      <c r="N3758" s="68"/>
      <c r="O3758" s="68"/>
      <c r="P3758" s="68"/>
      <c r="Q3758" s="68"/>
      <c r="R3758" s="68"/>
      <c r="S3758" s="68"/>
      <c r="T3758" s="68"/>
      <c r="U3758" s="68"/>
      <c r="V3758" s="68"/>
      <c r="W3758" s="68"/>
      <c r="X3758" s="68"/>
      <c r="Y3758" s="68"/>
      <c r="Z3758" s="68"/>
      <c r="AA3758" s="68"/>
      <c r="AB3758" s="68"/>
      <c r="AC3758" s="68"/>
      <c r="AD3758" s="68"/>
      <c r="AE3758" s="68"/>
      <c r="AF3758" s="68"/>
      <c r="AG3758" s="68"/>
      <c r="AH3758" s="68"/>
      <c r="AI3758" s="68"/>
      <c r="AJ3758" s="68"/>
      <c r="AK3758" s="68"/>
      <c r="AL3758" s="68"/>
      <c r="AM3758" s="68"/>
      <c r="AN3758" s="68"/>
      <c r="AO3758" s="68"/>
      <c r="AP3758" s="68"/>
      <c r="AQ3758" s="68"/>
      <c r="AR3758" s="68"/>
      <c r="AS3758" s="68"/>
      <c r="AT3758" s="68"/>
      <c r="AU3758" s="68"/>
      <c r="AV3758" s="68"/>
      <c r="AW3758" s="68"/>
      <c r="AX3758" s="68"/>
      <c r="AY3758" s="68"/>
      <c r="AZ3758" s="68"/>
      <c r="BA3758" s="68"/>
      <c r="BB3758" s="68"/>
      <c r="BC3758" s="68"/>
      <c r="BD3758" s="68"/>
      <c r="BE3758" s="68"/>
      <c r="BF3758" s="68"/>
      <c r="BG3758" s="68"/>
      <c r="BH3758" s="68"/>
      <c r="BI3758" s="68"/>
      <c r="BJ3758" s="68"/>
      <c r="BK3758" s="68"/>
      <c r="BL3758" s="68"/>
      <c r="BM3758" s="68"/>
      <c r="BN3758" s="68"/>
      <c r="BO3758" s="68"/>
      <c r="BP3758" s="68"/>
      <c r="BQ3758" s="68"/>
      <c r="BR3758" s="68"/>
      <c r="BS3758" s="68"/>
      <c r="BT3758" s="68"/>
      <c r="BU3758" s="68"/>
      <c r="BV3758" s="68"/>
      <c r="BW3758" s="68"/>
      <c r="BX3758" s="68"/>
      <c r="BY3758" s="68"/>
      <c r="BZ3758" s="68"/>
    </row>
    <row r="3759" spans="1:78" s="53" customFormat="1" ht="15" customHeight="1" x14ac:dyDescent="0.25">
      <c r="A3759" s="56"/>
      <c r="B3759" s="59" t="str">
        <f>'PLAZA GALICIA TORRE CORRIENTES'!B566</f>
        <v>PLAZA GALICIA (C)</v>
      </c>
      <c r="C3759" s="59" t="str">
        <f>'PLAZA GALICIA TORRE CORRIENTES'!C566</f>
        <v>8C</v>
      </c>
      <c r="D3759" s="59">
        <f>'PLAZA GALICIA TORRE CORRIENTES'!D566</f>
        <v>122</v>
      </c>
      <c r="E3759" s="59" t="str">
        <f>'PLAZA GALICIA TORRE CORRIENTES'!E566</f>
        <v>LIMACHI TITIRICO, RICHARD</v>
      </c>
      <c r="F3759" s="59">
        <f>'PLAZA GALICIA TORRE CORRIENTES'!F566</f>
        <v>1736</v>
      </c>
      <c r="G3759" s="59">
        <f>'PLAZA GALICIA TORRE CORRIENTES'!G566</f>
        <v>2490</v>
      </c>
      <c r="H3759" s="59" t="str">
        <f>'PLAZA GALICIA TORRE CORRIENTES'!H566</f>
        <v xml:space="preserve">SERVICIOS </v>
      </c>
      <c r="I3759" s="59">
        <f>'PLAZA GALICIA TORRE CORRIENTES'!I566</f>
        <v>0</v>
      </c>
      <c r="J3759" s="55"/>
      <c r="K3759" s="68"/>
      <c r="L3759" s="68"/>
      <c r="M3759" s="68"/>
      <c r="N3759" s="68"/>
      <c r="O3759" s="68"/>
      <c r="P3759" s="68"/>
      <c r="Q3759" s="68"/>
      <c r="R3759" s="68"/>
      <c r="S3759" s="68"/>
      <c r="T3759" s="68"/>
      <c r="U3759" s="68"/>
      <c r="V3759" s="68"/>
      <c r="W3759" s="68"/>
      <c r="X3759" s="68"/>
      <c r="Y3759" s="68"/>
      <c r="Z3759" s="68"/>
      <c r="AA3759" s="68"/>
      <c r="AB3759" s="68"/>
      <c r="AC3759" s="68"/>
      <c r="AD3759" s="68"/>
      <c r="AE3759" s="68"/>
      <c r="AF3759" s="68"/>
      <c r="AG3759" s="68"/>
      <c r="AH3759" s="68"/>
      <c r="AI3759" s="68"/>
      <c r="AJ3759" s="68"/>
      <c r="AK3759" s="68"/>
      <c r="AL3759" s="68"/>
      <c r="AM3759" s="68"/>
      <c r="AN3759" s="68"/>
      <c r="AO3759" s="68"/>
      <c r="AP3759" s="68"/>
      <c r="AQ3759" s="68"/>
      <c r="AR3759" s="68"/>
      <c r="AS3759" s="68"/>
      <c r="AT3759" s="68"/>
      <c r="AU3759" s="68"/>
      <c r="AV3759" s="68"/>
      <c r="AW3759" s="68"/>
      <c r="AX3759" s="68"/>
      <c r="AY3759" s="68"/>
      <c r="AZ3759" s="68"/>
      <c r="BA3759" s="68"/>
      <c r="BB3759" s="68"/>
      <c r="BC3759" s="68"/>
      <c r="BD3759" s="68"/>
      <c r="BE3759" s="68"/>
      <c r="BF3759" s="68"/>
      <c r="BG3759" s="68"/>
      <c r="BH3759" s="68"/>
      <c r="BI3759" s="68"/>
      <c r="BJ3759" s="68"/>
      <c r="BK3759" s="68"/>
      <c r="BL3759" s="68"/>
      <c r="BM3759" s="68"/>
      <c r="BN3759" s="68"/>
      <c r="BO3759" s="68"/>
      <c r="BP3759" s="68"/>
      <c r="BQ3759" s="68"/>
      <c r="BR3759" s="68"/>
      <c r="BS3759" s="68"/>
      <c r="BT3759" s="68"/>
      <c r="BU3759" s="68"/>
      <c r="BV3759" s="68"/>
      <c r="BW3759" s="68"/>
      <c r="BX3759" s="68"/>
      <c r="BY3759" s="68"/>
      <c r="BZ3759" s="68"/>
    </row>
    <row r="3760" spans="1:78" s="53" customFormat="1" ht="15" customHeight="1" x14ac:dyDescent="0.25">
      <c r="A3760" s="56"/>
      <c r="B3760" s="59" t="str">
        <f>'PLAZA GALICIA TORRE CORRIENTES'!B567</f>
        <v>PLAZA GALICIA (C)</v>
      </c>
      <c r="C3760" s="59" t="str">
        <f>'PLAZA GALICIA TORRE CORRIENTES'!C567</f>
        <v>8C</v>
      </c>
      <c r="D3760" s="59">
        <f>'PLAZA GALICIA TORRE CORRIENTES'!D567</f>
        <v>123</v>
      </c>
      <c r="E3760" s="59" t="str">
        <f>'PLAZA GALICIA TORRE CORRIENTES'!E567</f>
        <v>RIOS, SHILLA</v>
      </c>
      <c r="F3760" s="59">
        <f>'PLAZA GALICIA TORRE CORRIENTES'!F567</f>
        <v>1736</v>
      </c>
      <c r="G3760" s="59">
        <f>'PLAZA GALICIA TORRE CORRIENTES'!G567</f>
        <v>2522</v>
      </c>
      <c r="H3760" s="59" t="str">
        <f>'PLAZA GALICIA TORRE CORRIENTES'!H567</f>
        <v xml:space="preserve">SERVICIOS </v>
      </c>
      <c r="I3760" s="59">
        <f>'PLAZA GALICIA TORRE CORRIENTES'!I567</f>
        <v>0</v>
      </c>
      <c r="J3760" s="55"/>
      <c r="K3760" s="68"/>
      <c r="L3760" s="68"/>
      <c r="M3760" s="68"/>
      <c r="N3760" s="68"/>
      <c r="O3760" s="68"/>
      <c r="P3760" s="68"/>
      <c r="Q3760" s="68"/>
      <c r="R3760" s="68"/>
      <c r="S3760" s="68"/>
      <c r="T3760" s="68"/>
      <c r="U3760" s="68"/>
      <c r="V3760" s="68"/>
      <c r="W3760" s="68"/>
      <c r="X3760" s="68"/>
      <c r="Y3760" s="68"/>
      <c r="Z3760" s="68"/>
      <c r="AA3760" s="68"/>
      <c r="AB3760" s="68"/>
      <c r="AC3760" s="68"/>
      <c r="AD3760" s="68"/>
      <c r="AE3760" s="68"/>
      <c r="AF3760" s="68"/>
      <c r="AG3760" s="68"/>
      <c r="AH3760" s="68"/>
      <c r="AI3760" s="68"/>
      <c r="AJ3760" s="68"/>
      <c r="AK3760" s="68"/>
      <c r="AL3760" s="68"/>
      <c r="AM3760" s="68"/>
      <c r="AN3760" s="68"/>
      <c r="AO3760" s="68"/>
      <c r="AP3760" s="68"/>
      <c r="AQ3760" s="68"/>
      <c r="AR3760" s="68"/>
      <c r="AS3760" s="68"/>
      <c r="AT3760" s="68"/>
      <c r="AU3760" s="68"/>
      <c r="AV3760" s="68"/>
      <c r="AW3760" s="68"/>
      <c r="AX3760" s="68"/>
      <c r="AY3760" s="68"/>
      <c r="AZ3760" s="68"/>
      <c r="BA3760" s="68"/>
      <c r="BB3760" s="68"/>
      <c r="BC3760" s="68"/>
      <c r="BD3760" s="68"/>
      <c r="BE3760" s="68"/>
      <c r="BF3760" s="68"/>
      <c r="BG3760" s="68"/>
      <c r="BH3760" s="68"/>
      <c r="BI3760" s="68"/>
      <c r="BJ3760" s="68"/>
      <c r="BK3760" s="68"/>
      <c r="BL3760" s="68"/>
      <c r="BM3760" s="68"/>
      <c r="BN3760" s="68"/>
      <c r="BO3760" s="68"/>
      <c r="BP3760" s="68"/>
      <c r="BQ3760" s="68"/>
      <c r="BR3760" s="68"/>
      <c r="BS3760" s="68"/>
      <c r="BT3760" s="68"/>
      <c r="BU3760" s="68"/>
      <c r="BV3760" s="68"/>
      <c r="BW3760" s="68"/>
      <c r="BX3760" s="68"/>
      <c r="BY3760" s="68"/>
      <c r="BZ3760" s="68"/>
    </row>
    <row r="3761" spans="1:78" s="53" customFormat="1" ht="15" customHeight="1" x14ac:dyDescent="0.25">
      <c r="A3761" s="56"/>
      <c r="B3761" s="59" t="str">
        <f>'PLAZA GALICIA TORRE CORRIENTES'!B568</f>
        <v>PLAZA GALICIA (C)</v>
      </c>
      <c r="C3761" s="59" t="str">
        <f>'PLAZA GALICIA TORRE CORRIENTES'!C568</f>
        <v>8C</v>
      </c>
      <c r="D3761" s="59">
        <f>'PLAZA GALICIA TORRE CORRIENTES'!D568</f>
        <v>124</v>
      </c>
      <c r="E3761" s="59" t="str">
        <f>'PLAZA GALICIA TORRE CORRIENTES'!E568</f>
        <v>LIBRE</v>
      </c>
      <c r="F3761" s="59">
        <f>'PLAZA GALICIA TORRE CORRIENTES'!F568</f>
        <v>1736</v>
      </c>
      <c r="G3761" s="59" t="str">
        <f>'PLAZA GALICIA TORRE CORRIENTES'!G568</f>
        <v>-----</v>
      </c>
      <c r="H3761" s="59" t="str">
        <f>'PLAZA GALICIA TORRE CORRIENTES'!H568</f>
        <v xml:space="preserve">SERVICIOS </v>
      </c>
      <c r="I3761" s="59">
        <f>'PLAZA GALICIA TORRE CORRIENTES'!I568</f>
        <v>0</v>
      </c>
      <c r="J3761" s="55"/>
      <c r="K3761" s="68"/>
      <c r="L3761" s="68"/>
      <c r="M3761" s="68"/>
      <c r="N3761" s="68"/>
      <c r="O3761" s="68"/>
      <c r="P3761" s="68"/>
      <c r="Q3761" s="68"/>
      <c r="R3761" s="68"/>
      <c r="S3761" s="68"/>
      <c r="T3761" s="68"/>
      <c r="U3761" s="68"/>
      <c r="V3761" s="68"/>
      <c r="W3761" s="68"/>
      <c r="X3761" s="68"/>
      <c r="Y3761" s="68"/>
      <c r="Z3761" s="68"/>
      <c r="AA3761" s="68"/>
      <c r="AB3761" s="68"/>
      <c r="AC3761" s="68"/>
      <c r="AD3761" s="68"/>
      <c r="AE3761" s="68"/>
      <c r="AF3761" s="68"/>
      <c r="AG3761" s="68"/>
      <c r="AH3761" s="68"/>
      <c r="AI3761" s="68"/>
      <c r="AJ3761" s="68"/>
      <c r="AK3761" s="68"/>
      <c r="AL3761" s="68"/>
      <c r="AM3761" s="68"/>
      <c r="AN3761" s="68"/>
      <c r="AO3761" s="68"/>
      <c r="AP3761" s="68"/>
      <c r="AQ3761" s="68"/>
      <c r="AR3761" s="68"/>
      <c r="AS3761" s="68"/>
      <c r="AT3761" s="68"/>
      <c r="AU3761" s="68"/>
      <c r="AV3761" s="68"/>
      <c r="AW3761" s="68"/>
      <c r="AX3761" s="68"/>
      <c r="AY3761" s="68"/>
      <c r="AZ3761" s="68"/>
      <c r="BA3761" s="68"/>
      <c r="BB3761" s="68"/>
      <c r="BC3761" s="68"/>
      <c r="BD3761" s="68"/>
      <c r="BE3761" s="68"/>
      <c r="BF3761" s="68"/>
      <c r="BG3761" s="68"/>
      <c r="BH3761" s="68"/>
      <c r="BI3761" s="68"/>
      <c r="BJ3761" s="68"/>
      <c r="BK3761" s="68"/>
      <c r="BL3761" s="68"/>
      <c r="BM3761" s="68"/>
      <c r="BN3761" s="68"/>
      <c r="BO3761" s="68"/>
      <c r="BP3761" s="68"/>
      <c r="BQ3761" s="68"/>
      <c r="BR3761" s="68"/>
      <c r="BS3761" s="68"/>
      <c r="BT3761" s="68"/>
      <c r="BU3761" s="68"/>
      <c r="BV3761" s="68"/>
      <c r="BW3761" s="68"/>
      <c r="BX3761" s="68"/>
      <c r="BY3761" s="68"/>
      <c r="BZ3761" s="68"/>
    </row>
    <row r="3762" spans="1:78" s="53" customFormat="1" ht="15" customHeight="1" x14ac:dyDescent="0.25">
      <c r="A3762" s="56"/>
      <c r="B3762" s="59" t="str">
        <f>'PLAZA GALICIA TORRE CORRIENTES'!B569</f>
        <v>PLAZA GALICIA (C)</v>
      </c>
      <c r="C3762" s="59" t="str">
        <f>'PLAZA GALICIA TORRE CORRIENTES'!C569</f>
        <v>8C</v>
      </c>
      <c r="D3762" s="59">
        <f>'PLAZA GALICIA TORRE CORRIENTES'!D569</f>
        <v>125</v>
      </c>
      <c r="E3762" s="59" t="str">
        <f>'PLAZA GALICIA TORRE CORRIENTES'!E569</f>
        <v>GRILLO, EZEQUIEL</v>
      </c>
      <c r="F3762" s="59">
        <f>'PLAZA GALICIA TORRE CORRIENTES'!F569</f>
        <v>1736</v>
      </c>
      <c r="G3762" s="59">
        <f>'PLAZA GALICIA TORRE CORRIENTES'!G569</f>
        <v>1370</v>
      </c>
      <c r="H3762" s="59" t="str">
        <f>'PLAZA GALICIA TORRE CORRIENTES'!H569</f>
        <v xml:space="preserve">SERVICIOS </v>
      </c>
      <c r="I3762" s="59">
        <f>'PLAZA GALICIA TORRE CORRIENTES'!I569</f>
        <v>0</v>
      </c>
      <c r="J3762" s="55"/>
      <c r="K3762" s="68"/>
      <c r="L3762" s="68"/>
      <c r="M3762" s="68"/>
      <c r="N3762" s="68"/>
      <c r="O3762" s="68"/>
      <c r="P3762" s="68"/>
      <c r="Q3762" s="68"/>
      <c r="R3762" s="68"/>
      <c r="S3762" s="68"/>
      <c r="T3762" s="68"/>
      <c r="U3762" s="68"/>
      <c r="V3762" s="68"/>
      <c r="W3762" s="68"/>
      <c r="X3762" s="68"/>
      <c r="Y3762" s="68"/>
      <c r="Z3762" s="68"/>
      <c r="AA3762" s="68"/>
      <c r="AB3762" s="68"/>
      <c r="AC3762" s="68"/>
      <c r="AD3762" s="68"/>
      <c r="AE3762" s="68"/>
      <c r="AF3762" s="68"/>
      <c r="AG3762" s="68"/>
      <c r="AH3762" s="68"/>
      <c r="AI3762" s="68"/>
      <c r="AJ3762" s="68"/>
      <c r="AK3762" s="68"/>
      <c r="AL3762" s="68"/>
      <c r="AM3762" s="68"/>
      <c r="AN3762" s="68"/>
      <c r="AO3762" s="68"/>
      <c r="AP3762" s="68"/>
      <c r="AQ3762" s="68"/>
      <c r="AR3762" s="68"/>
      <c r="AS3762" s="68"/>
      <c r="AT3762" s="68"/>
      <c r="AU3762" s="68"/>
      <c r="AV3762" s="68"/>
      <c r="AW3762" s="68"/>
      <c r="AX3762" s="68"/>
      <c r="AY3762" s="68"/>
      <c r="AZ3762" s="68"/>
      <c r="BA3762" s="68"/>
      <c r="BB3762" s="68"/>
      <c r="BC3762" s="68"/>
      <c r="BD3762" s="68"/>
      <c r="BE3762" s="68"/>
      <c r="BF3762" s="68"/>
      <c r="BG3762" s="68"/>
      <c r="BH3762" s="68"/>
      <c r="BI3762" s="68"/>
      <c r="BJ3762" s="68"/>
      <c r="BK3762" s="68"/>
      <c r="BL3762" s="68"/>
      <c r="BM3762" s="68"/>
      <c r="BN3762" s="68"/>
      <c r="BO3762" s="68"/>
      <c r="BP3762" s="68"/>
      <c r="BQ3762" s="68"/>
      <c r="BR3762" s="68"/>
      <c r="BS3762" s="68"/>
      <c r="BT3762" s="68"/>
      <c r="BU3762" s="68"/>
      <c r="BV3762" s="68"/>
      <c r="BW3762" s="68"/>
      <c r="BX3762" s="68"/>
      <c r="BY3762" s="68"/>
      <c r="BZ3762" s="68"/>
    </row>
    <row r="3763" spans="1:78" s="53" customFormat="1" ht="15" customHeight="1" x14ac:dyDescent="0.25">
      <c r="A3763" s="56"/>
      <c r="B3763" s="59" t="str">
        <f>'PLAZA GALICIA TORRE CORRIENTES'!B570</f>
        <v>PLAZA GALICIA (C)</v>
      </c>
      <c r="C3763" s="59" t="str">
        <f>'PLAZA GALICIA TORRE CORRIENTES'!C570</f>
        <v>8C</v>
      </c>
      <c r="D3763" s="59">
        <f>'PLAZA GALICIA TORRE CORRIENTES'!D570</f>
        <v>126</v>
      </c>
      <c r="E3763" s="59" t="str">
        <f>'PLAZA GALICIA TORRE CORRIENTES'!E570</f>
        <v>WALLIS, RODRIGO</v>
      </c>
      <c r="F3763" s="59">
        <f>'PLAZA GALICIA TORRE CORRIENTES'!F570</f>
        <v>1736</v>
      </c>
      <c r="G3763" s="59">
        <f>'PLAZA GALICIA TORRE CORRIENTES'!G570</f>
        <v>3810</v>
      </c>
      <c r="H3763" s="59" t="str">
        <f>'PLAZA GALICIA TORRE CORRIENTES'!H570</f>
        <v xml:space="preserve">SERVICIOS </v>
      </c>
      <c r="I3763" s="59">
        <f>'PLAZA GALICIA TORRE CORRIENTES'!I570</f>
        <v>0</v>
      </c>
      <c r="J3763" s="55"/>
      <c r="K3763" s="68"/>
      <c r="L3763" s="68"/>
      <c r="M3763" s="68"/>
      <c r="N3763" s="68"/>
      <c r="O3763" s="68"/>
      <c r="P3763" s="68"/>
      <c r="Q3763" s="68"/>
      <c r="R3763" s="68"/>
      <c r="S3763" s="68"/>
      <c r="T3763" s="68"/>
      <c r="U3763" s="68"/>
      <c r="V3763" s="68"/>
      <c r="W3763" s="68"/>
      <c r="X3763" s="68"/>
      <c r="Y3763" s="68"/>
      <c r="Z3763" s="68"/>
      <c r="AA3763" s="68"/>
      <c r="AB3763" s="68"/>
      <c r="AC3763" s="68"/>
      <c r="AD3763" s="68"/>
      <c r="AE3763" s="68"/>
      <c r="AF3763" s="68"/>
      <c r="AG3763" s="68"/>
      <c r="AH3763" s="68"/>
      <c r="AI3763" s="68"/>
      <c r="AJ3763" s="68"/>
      <c r="AK3763" s="68"/>
      <c r="AL3763" s="68"/>
      <c r="AM3763" s="68"/>
      <c r="AN3763" s="68"/>
      <c r="AO3763" s="68"/>
      <c r="AP3763" s="68"/>
      <c r="AQ3763" s="68"/>
      <c r="AR3763" s="68"/>
      <c r="AS3763" s="68"/>
      <c r="AT3763" s="68"/>
      <c r="AU3763" s="68"/>
      <c r="AV3763" s="68"/>
      <c r="AW3763" s="68"/>
      <c r="AX3763" s="68"/>
      <c r="AY3763" s="68"/>
      <c r="AZ3763" s="68"/>
      <c r="BA3763" s="68"/>
      <c r="BB3763" s="68"/>
      <c r="BC3763" s="68"/>
      <c r="BD3763" s="68"/>
      <c r="BE3763" s="68"/>
      <c r="BF3763" s="68"/>
      <c r="BG3763" s="68"/>
      <c r="BH3763" s="68"/>
      <c r="BI3763" s="68"/>
      <c r="BJ3763" s="68"/>
      <c r="BK3763" s="68"/>
      <c r="BL3763" s="68"/>
      <c r="BM3763" s="68"/>
      <c r="BN3763" s="68"/>
      <c r="BO3763" s="68"/>
      <c r="BP3763" s="68"/>
      <c r="BQ3763" s="68"/>
      <c r="BR3763" s="68"/>
      <c r="BS3763" s="68"/>
      <c r="BT3763" s="68"/>
      <c r="BU3763" s="68"/>
      <c r="BV3763" s="68"/>
      <c r="BW3763" s="68"/>
      <c r="BX3763" s="68"/>
      <c r="BY3763" s="68"/>
      <c r="BZ3763" s="68"/>
    </row>
    <row r="3764" spans="1:78" s="53" customFormat="1" ht="15" customHeight="1" x14ac:dyDescent="0.25">
      <c r="A3764" s="56"/>
      <c r="B3764" s="59" t="str">
        <f>'PLAZA GALICIA TORRE CORRIENTES'!B571</f>
        <v>PLAZA GALICIA (C)</v>
      </c>
      <c r="C3764" s="59" t="str">
        <f>'PLAZA GALICIA TORRE CORRIENTES'!C571</f>
        <v>8C</v>
      </c>
      <c r="D3764" s="59">
        <f>'PLAZA GALICIA TORRE CORRIENTES'!D571</f>
        <v>127</v>
      </c>
      <c r="E3764" s="59" t="str">
        <f>'PLAZA GALICIA TORRE CORRIENTES'!E571</f>
        <v>GANINO, VERONICA</v>
      </c>
      <c r="F3764" s="59">
        <f>'PLAZA GALICIA TORRE CORRIENTES'!F571</f>
        <v>1736</v>
      </c>
      <c r="G3764" s="59" t="str">
        <f>'PLAZA GALICIA TORRE CORRIENTES'!G571</f>
        <v>-----</v>
      </c>
      <c r="H3764" s="59" t="str">
        <f>'PLAZA GALICIA TORRE CORRIENTES'!H571</f>
        <v xml:space="preserve">SERVICIOS </v>
      </c>
      <c r="I3764" s="59">
        <f>'PLAZA GALICIA TORRE CORRIENTES'!I571</f>
        <v>0</v>
      </c>
      <c r="J3764" s="55"/>
      <c r="K3764" s="68"/>
      <c r="L3764" s="68"/>
      <c r="M3764" s="68"/>
      <c r="N3764" s="68"/>
      <c r="O3764" s="68"/>
      <c r="P3764" s="68"/>
      <c r="Q3764" s="68"/>
      <c r="R3764" s="68"/>
      <c r="S3764" s="68"/>
      <c r="T3764" s="68"/>
      <c r="U3764" s="68"/>
      <c r="V3764" s="68"/>
      <c r="W3764" s="68"/>
      <c r="X3764" s="68"/>
      <c r="Y3764" s="68"/>
      <c r="Z3764" s="68"/>
      <c r="AA3764" s="68"/>
      <c r="AB3764" s="68"/>
      <c r="AC3764" s="68"/>
      <c r="AD3764" s="68"/>
      <c r="AE3764" s="68"/>
      <c r="AF3764" s="68"/>
      <c r="AG3764" s="68"/>
      <c r="AH3764" s="68"/>
      <c r="AI3764" s="68"/>
      <c r="AJ3764" s="68"/>
      <c r="AK3764" s="68"/>
      <c r="AL3764" s="68"/>
      <c r="AM3764" s="68"/>
      <c r="AN3764" s="68"/>
      <c r="AO3764" s="68"/>
      <c r="AP3764" s="68"/>
      <c r="AQ3764" s="68"/>
      <c r="AR3764" s="68"/>
      <c r="AS3764" s="68"/>
      <c r="AT3764" s="68"/>
      <c r="AU3764" s="68"/>
      <c r="AV3764" s="68"/>
      <c r="AW3764" s="68"/>
      <c r="AX3764" s="68"/>
      <c r="AY3764" s="68"/>
      <c r="AZ3764" s="68"/>
      <c r="BA3764" s="68"/>
      <c r="BB3764" s="68"/>
      <c r="BC3764" s="68"/>
      <c r="BD3764" s="68"/>
      <c r="BE3764" s="68"/>
      <c r="BF3764" s="68"/>
      <c r="BG3764" s="68"/>
      <c r="BH3764" s="68"/>
      <c r="BI3764" s="68"/>
      <c r="BJ3764" s="68"/>
      <c r="BK3764" s="68"/>
      <c r="BL3764" s="68"/>
      <c r="BM3764" s="68"/>
      <c r="BN3764" s="68"/>
      <c r="BO3764" s="68"/>
      <c r="BP3764" s="68"/>
      <c r="BQ3764" s="68"/>
      <c r="BR3764" s="68"/>
      <c r="BS3764" s="68"/>
      <c r="BT3764" s="68"/>
      <c r="BU3764" s="68"/>
      <c r="BV3764" s="68"/>
      <c r="BW3764" s="68"/>
      <c r="BX3764" s="68"/>
      <c r="BY3764" s="68"/>
      <c r="BZ3764" s="68"/>
    </row>
    <row r="3765" spans="1:78" s="53" customFormat="1" ht="15" customHeight="1" x14ac:dyDescent="0.25">
      <c r="A3765" s="56"/>
      <c r="B3765" s="59" t="str">
        <f>'PLAZA GALICIA TORRE CORRIENTES'!B572</f>
        <v>PLAZA GALICIA (C)</v>
      </c>
      <c r="C3765" s="59" t="str">
        <f>'PLAZA GALICIA TORRE CORRIENTES'!C572</f>
        <v>8C</v>
      </c>
      <c r="D3765" s="59">
        <f>'PLAZA GALICIA TORRE CORRIENTES'!D572</f>
        <v>128</v>
      </c>
      <c r="E3765" s="59" t="str">
        <f>'PLAZA GALICIA TORRE CORRIENTES'!E572</f>
        <v>LIBRE</v>
      </c>
      <c r="F3765" s="59">
        <f>'PLAZA GALICIA TORRE CORRIENTES'!F572</f>
        <v>1736</v>
      </c>
      <c r="G3765" s="59" t="str">
        <f>'PLAZA GALICIA TORRE CORRIENTES'!G572</f>
        <v>-----</v>
      </c>
      <c r="H3765" s="59" t="str">
        <f>'PLAZA GALICIA TORRE CORRIENTES'!H572</f>
        <v xml:space="preserve">SERVICIOS </v>
      </c>
      <c r="I3765" s="59">
        <f>'PLAZA GALICIA TORRE CORRIENTES'!I572</f>
        <v>0</v>
      </c>
      <c r="J3765" s="55"/>
      <c r="K3765" s="68"/>
      <c r="L3765" s="68"/>
      <c r="M3765" s="68"/>
      <c r="N3765" s="68"/>
      <c r="O3765" s="68"/>
      <c r="P3765" s="68"/>
      <c r="Q3765" s="68"/>
      <c r="R3765" s="68"/>
      <c r="S3765" s="68"/>
      <c r="T3765" s="68"/>
      <c r="U3765" s="68"/>
      <c r="V3765" s="68"/>
      <c r="W3765" s="68"/>
      <c r="X3765" s="68"/>
      <c r="Y3765" s="68"/>
      <c r="Z3765" s="68"/>
      <c r="AA3765" s="68"/>
      <c r="AB3765" s="68"/>
      <c r="AC3765" s="68"/>
      <c r="AD3765" s="68"/>
      <c r="AE3765" s="68"/>
      <c r="AF3765" s="68"/>
      <c r="AG3765" s="68"/>
      <c r="AH3765" s="68"/>
      <c r="AI3765" s="68"/>
      <c r="AJ3765" s="68"/>
      <c r="AK3765" s="68"/>
      <c r="AL3765" s="68"/>
      <c r="AM3765" s="68"/>
      <c r="AN3765" s="68"/>
      <c r="AO3765" s="68"/>
      <c r="AP3765" s="68"/>
      <c r="AQ3765" s="68"/>
      <c r="AR3765" s="68"/>
      <c r="AS3765" s="68"/>
      <c r="AT3765" s="68"/>
      <c r="AU3765" s="68"/>
      <c r="AV3765" s="68"/>
      <c r="AW3765" s="68"/>
      <c r="AX3765" s="68"/>
      <c r="AY3765" s="68"/>
      <c r="AZ3765" s="68"/>
      <c r="BA3765" s="68"/>
      <c r="BB3765" s="68"/>
      <c r="BC3765" s="68"/>
      <c r="BD3765" s="68"/>
      <c r="BE3765" s="68"/>
      <c r="BF3765" s="68"/>
      <c r="BG3765" s="68"/>
      <c r="BH3765" s="68"/>
      <c r="BI3765" s="68"/>
      <c r="BJ3765" s="68"/>
      <c r="BK3765" s="68"/>
      <c r="BL3765" s="68"/>
      <c r="BM3765" s="68"/>
      <c r="BN3765" s="68"/>
      <c r="BO3765" s="68"/>
      <c r="BP3765" s="68"/>
      <c r="BQ3765" s="68"/>
      <c r="BR3765" s="68"/>
      <c r="BS3765" s="68"/>
      <c r="BT3765" s="68"/>
      <c r="BU3765" s="68"/>
      <c r="BV3765" s="68"/>
      <c r="BW3765" s="68"/>
      <c r="BX3765" s="68"/>
      <c r="BY3765" s="68"/>
      <c r="BZ3765" s="68"/>
    </row>
    <row r="3766" spans="1:78" s="53" customFormat="1" ht="15" customHeight="1" x14ac:dyDescent="0.25">
      <c r="A3766" s="56"/>
      <c r="B3766" s="59" t="str">
        <f>'PLAZA GALICIA TORRE CORRIENTES'!B573</f>
        <v>PLAZA GALICIA (C)</v>
      </c>
      <c r="C3766" s="59" t="str">
        <f>'PLAZA GALICIA TORRE CORRIENTES'!C573</f>
        <v>8C</v>
      </c>
      <c r="D3766" s="59">
        <f>'PLAZA GALICIA TORRE CORRIENTES'!D573</f>
        <v>129</v>
      </c>
      <c r="E3766" s="59" t="str">
        <f>'PLAZA GALICIA TORRE CORRIENTES'!E573</f>
        <v>LIBRE</v>
      </c>
      <c r="F3766" s="59">
        <f>'PLAZA GALICIA TORRE CORRIENTES'!F573</f>
        <v>1241</v>
      </c>
      <c r="G3766" s="59" t="str">
        <f>'PLAZA GALICIA TORRE CORRIENTES'!G573</f>
        <v>-----</v>
      </c>
      <c r="H3766" s="59" t="str">
        <f>'PLAZA GALICIA TORRE CORRIENTES'!H573</f>
        <v>SISTEMAS CENTRALES Y SERVICIOS</v>
      </c>
      <c r="I3766" s="59">
        <f>'PLAZA GALICIA TORRE CORRIENTES'!I573</f>
        <v>0</v>
      </c>
      <c r="J3766" s="55"/>
      <c r="K3766" s="68"/>
      <c r="L3766" s="68"/>
      <c r="M3766" s="68"/>
      <c r="N3766" s="68"/>
      <c r="O3766" s="68"/>
      <c r="P3766" s="68"/>
      <c r="Q3766" s="68"/>
      <c r="R3766" s="68"/>
      <c r="S3766" s="68"/>
      <c r="T3766" s="68"/>
      <c r="U3766" s="68"/>
      <c r="V3766" s="68"/>
      <c r="W3766" s="68"/>
      <c r="X3766" s="68"/>
      <c r="Y3766" s="68"/>
      <c r="Z3766" s="68"/>
      <c r="AA3766" s="68"/>
      <c r="AB3766" s="68"/>
      <c r="AC3766" s="68"/>
      <c r="AD3766" s="68"/>
      <c r="AE3766" s="68"/>
      <c r="AF3766" s="68"/>
      <c r="AG3766" s="68"/>
      <c r="AH3766" s="68"/>
      <c r="AI3766" s="68"/>
      <c r="AJ3766" s="68"/>
      <c r="AK3766" s="68"/>
      <c r="AL3766" s="68"/>
      <c r="AM3766" s="68"/>
      <c r="AN3766" s="68"/>
      <c r="AO3766" s="68"/>
      <c r="AP3766" s="68"/>
      <c r="AQ3766" s="68"/>
      <c r="AR3766" s="68"/>
      <c r="AS3766" s="68"/>
      <c r="AT3766" s="68"/>
      <c r="AU3766" s="68"/>
      <c r="AV3766" s="68"/>
      <c r="AW3766" s="68"/>
      <c r="AX3766" s="68"/>
      <c r="AY3766" s="68"/>
      <c r="AZ3766" s="68"/>
      <c r="BA3766" s="68"/>
      <c r="BB3766" s="68"/>
      <c r="BC3766" s="68"/>
      <c r="BD3766" s="68"/>
      <c r="BE3766" s="68"/>
      <c r="BF3766" s="68"/>
      <c r="BG3766" s="68"/>
      <c r="BH3766" s="68"/>
      <c r="BI3766" s="68"/>
      <c r="BJ3766" s="68"/>
      <c r="BK3766" s="68"/>
      <c r="BL3766" s="68"/>
      <c r="BM3766" s="68"/>
      <c r="BN3766" s="68"/>
      <c r="BO3766" s="68"/>
      <c r="BP3766" s="68"/>
      <c r="BQ3766" s="68"/>
      <c r="BR3766" s="68"/>
      <c r="BS3766" s="68"/>
      <c r="BT3766" s="68"/>
      <c r="BU3766" s="68"/>
      <c r="BV3766" s="68"/>
      <c r="BW3766" s="68"/>
      <c r="BX3766" s="68"/>
      <c r="BY3766" s="68"/>
      <c r="BZ3766" s="68"/>
    </row>
    <row r="3767" spans="1:78" s="53" customFormat="1" ht="15" customHeight="1" x14ac:dyDescent="0.25">
      <c r="A3767" s="56"/>
      <c r="B3767" s="59" t="str">
        <f>'PLAZA GALICIA TORRE CORRIENTES'!B574</f>
        <v>PLAZA GALICIA (C)</v>
      </c>
      <c r="C3767" s="59" t="str">
        <f>'PLAZA GALICIA TORRE CORRIENTES'!C574</f>
        <v>8C</v>
      </c>
      <c r="D3767" s="59">
        <f>'PLAZA GALICIA TORRE CORRIENTES'!D574</f>
        <v>130</v>
      </c>
      <c r="E3767" s="59" t="str">
        <f>'PLAZA GALICIA TORRE CORRIENTES'!E574</f>
        <v>LIBRE</v>
      </c>
      <c r="F3767" s="59">
        <f>'PLAZA GALICIA TORRE CORRIENTES'!F574</f>
        <v>1241</v>
      </c>
      <c r="G3767" s="59" t="str">
        <f>'PLAZA GALICIA TORRE CORRIENTES'!G574</f>
        <v>-----</v>
      </c>
      <c r="H3767" s="59" t="str">
        <f>'PLAZA GALICIA TORRE CORRIENTES'!H574</f>
        <v>SISTEMAS CENTRALES Y SERVICIOS</v>
      </c>
      <c r="I3767" s="59">
        <f>'PLAZA GALICIA TORRE CORRIENTES'!I574</f>
        <v>0</v>
      </c>
      <c r="J3767" s="55"/>
      <c r="K3767" s="68"/>
      <c r="L3767" s="68"/>
      <c r="M3767" s="68"/>
      <c r="N3767" s="68"/>
      <c r="O3767" s="68"/>
      <c r="P3767" s="68"/>
      <c r="Q3767" s="68"/>
      <c r="R3767" s="68"/>
      <c r="S3767" s="68"/>
      <c r="T3767" s="68"/>
      <c r="U3767" s="68"/>
      <c r="V3767" s="68"/>
      <c r="W3767" s="68"/>
      <c r="X3767" s="68"/>
      <c r="Y3767" s="68"/>
      <c r="Z3767" s="68"/>
      <c r="AA3767" s="68"/>
      <c r="AB3767" s="68"/>
      <c r="AC3767" s="68"/>
      <c r="AD3767" s="68"/>
      <c r="AE3767" s="68"/>
      <c r="AF3767" s="68"/>
      <c r="AG3767" s="68"/>
      <c r="AH3767" s="68"/>
      <c r="AI3767" s="68"/>
      <c r="AJ3767" s="68"/>
      <c r="AK3767" s="68"/>
      <c r="AL3767" s="68"/>
      <c r="AM3767" s="68"/>
      <c r="AN3767" s="68"/>
      <c r="AO3767" s="68"/>
      <c r="AP3767" s="68"/>
      <c r="AQ3767" s="68"/>
      <c r="AR3767" s="68"/>
      <c r="AS3767" s="68"/>
      <c r="AT3767" s="68"/>
      <c r="AU3767" s="68"/>
      <c r="AV3767" s="68"/>
      <c r="AW3767" s="68"/>
      <c r="AX3767" s="68"/>
      <c r="AY3767" s="68"/>
      <c r="AZ3767" s="68"/>
      <c r="BA3767" s="68"/>
      <c r="BB3767" s="68"/>
      <c r="BC3767" s="68"/>
      <c r="BD3767" s="68"/>
      <c r="BE3767" s="68"/>
      <c r="BF3767" s="68"/>
      <c r="BG3767" s="68"/>
      <c r="BH3767" s="68"/>
      <c r="BI3767" s="68"/>
      <c r="BJ3767" s="68"/>
      <c r="BK3767" s="68"/>
      <c r="BL3767" s="68"/>
      <c r="BM3767" s="68"/>
      <c r="BN3767" s="68"/>
      <c r="BO3767" s="68"/>
      <c r="BP3767" s="68"/>
      <c r="BQ3767" s="68"/>
      <c r="BR3767" s="68"/>
      <c r="BS3767" s="68"/>
      <c r="BT3767" s="68"/>
      <c r="BU3767" s="68"/>
      <c r="BV3767" s="68"/>
      <c r="BW3767" s="68"/>
      <c r="BX3767" s="68"/>
      <c r="BY3767" s="68"/>
      <c r="BZ3767" s="68"/>
    </row>
    <row r="3768" spans="1:78" s="53" customFormat="1" ht="15" customHeight="1" x14ac:dyDescent="0.25">
      <c r="A3768" s="56"/>
      <c r="B3768" s="59" t="str">
        <f>'PLAZA GALICIA TORRE CORRIENTES'!B575</f>
        <v>PLAZA GALICIA (C)</v>
      </c>
      <c r="C3768" s="59" t="str">
        <f>'PLAZA GALICIA TORRE CORRIENTES'!C575</f>
        <v>8C</v>
      </c>
      <c r="D3768" s="59">
        <f>'PLAZA GALICIA TORRE CORRIENTES'!D575</f>
        <v>131</v>
      </c>
      <c r="E3768" s="59" t="str">
        <f>'PLAZA GALICIA TORRE CORRIENTES'!E575</f>
        <v>LIBRE</v>
      </c>
      <c r="F3768" s="59">
        <f>'PLAZA GALICIA TORRE CORRIENTES'!F575</f>
        <v>1241</v>
      </c>
      <c r="G3768" s="59" t="str">
        <f>'PLAZA GALICIA TORRE CORRIENTES'!G575</f>
        <v>-----</v>
      </c>
      <c r="H3768" s="59" t="str">
        <f>'PLAZA GALICIA TORRE CORRIENTES'!H575</f>
        <v>SISTEMAS CENTRALES Y SERVICIOS</v>
      </c>
      <c r="I3768" s="59">
        <f>'PLAZA GALICIA TORRE CORRIENTES'!I575</f>
        <v>0</v>
      </c>
      <c r="J3768" s="55"/>
      <c r="K3768" s="68"/>
      <c r="L3768" s="68"/>
      <c r="M3768" s="68"/>
      <c r="N3768" s="68"/>
      <c r="O3768" s="68"/>
      <c r="P3768" s="68"/>
      <c r="Q3768" s="68"/>
      <c r="R3768" s="68"/>
      <c r="S3768" s="68"/>
      <c r="T3768" s="68"/>
      <c r="U3768" s="68"/>
      <c r="V3768" s="68"/>
      <c r="W3768" s="68"/>
      <c r="X3768" s="68"/>
      <c r="Y3768" s="68"/>
      <c r="Z3768" s="68"/>
      <c r="AA3768" s="68"/>
      <c r="AB3768" s="68"/>
      <c r="AC3768" s="68"/>
      <c r="AD3768" s="68"/>
      <c r="AE3768" s="68"/>
      <c r="AF3768" s="68"/>
      <c r="AG3768" s="68"/>
      <c r="AH3768" s="68"/>
      <c r="AI3768" s="68"/>
      <c r="AJ3768" s="68"/>
      <c r="AK3768" s="68"/>
      <c r="AL3768" s="68"/>
      <c r="AM3768" s="68"/>
      <c r="AN3768" s="68"/>
      <c r="AO3768" s="68"/>
      <c r="AP3768" s="68"/>
      <c r="AQ3768" s="68"/>
      <c r="AR3768" s="68"/>
      <c r="AS3768" s="68"/>
      <c r="AT3768" s="68"/>
      <c r="AU3768" s="68"/>
      <c r="AV3768" s="68"/>
      <c r="AW3768" s="68"/>
      <c r="AX3768" s="68"/>
      <c r="AY3768" s="68"/>
      <c r="AZ3768" s="68"/>
      <c r="BA3768" s="68"/>
      <c r="BB3768" s="68"/>
      <c r="BC3768" s="68"/>
      <c r="BD3768" s="68"/>
      <c r="BE3768" s="68"/>
      <c r="BF3768" s="68"/>
      <c r="BG3768" s="68"/>
      <c r="BH3768" s="68"/>
      <c r="BI3768" s="68"/>
      <c r="BJ3768" s="68"/>
      <c r="BK3768" s="68"/>
      <c r="BL3768" s="68"/>
      <c r="BM3768" s="68"/>
      <c r="BN3768" s="68"/>
      <c r="BO3768" s="68"/>
      <c r="BP3768" s="68"/>
      <c r="BQ3768" s="68"/>
      <c r="BR3768" s="68"/>
      <c r="BS3768" s="68"/>
      <c r="BT3768" s="68"/>
      <c r="BU3768" s="68"/>
      <c r="BV3768" s="68"/>
      <c r="BW3768" s="68"/>
      <c r="BX3768" s="68"/>
      <c r="BY3768" s="68"/>
      <c r="BZ3768" s="68"/>
    </row>
    <row r="3769" spans="1:78" s="53" customFormat="1" ht="15" customHeight="1" x14ac:dyDescent="0.25">
      <c r="A3769" s="56"/>
      <c r="B3769" s="59" t="str">
        <f>'PLAZA GALICIA TORRE CORRIENTES'!B576</f>
        <v>PLAZA GALICIA (C)</v>
      </c>
      <c r="C3769" s="59" t="str">
        <f>'PLAZA GALICIA TORRE CORRIENTES'!C576</f>
        <v>8C</v>
      </c>
      <c r="D3769" s="59">
        <f>'PLAZA GALICIA TORRE CORRIENTES'!D576</f>
        <v>132</v>
      </c>
      <c r="E3769" s="59" t="str">
        <f>'PLAZA GALICIA TORRE CORRIENTES'!E576</f>
        <v>LIBRE</v>
      </c>
      <c r="F3769" s="59">
        <f>'PLAZA GALICIA TORRE CORRIENTES'!F576</f>
        <v>1241</v>
      </c>
      <c r="G3769" s="59" t="str">
        <f>'PLAZA GALICIA TORRE CORRIENTES'!G576</f>
        <v>-----</v>
      </c>
      <c r="H3769" s="59" t="str">
        <f>'PLAZA GALICIA TORRE CORRIENTES'!H576</f>
        <v>SISTEMAS CENTRALES Y SERVICIOS</v>
      </c>
      <c r="I3769" s="59">
        <f>'PLAZA GALICIA TORRE CORRIENTES'!I576</f>
        <v>0</v>
      </c>
      <c r="J3769" s="55"/>
      <c r="K3769" s="68"/>
      <c r="L3769" s="68"/>
      <c r="M3769" s="68"/>
      <c r="N3769" s="68"/>
      <c r="O3769" s="68"/>
      <c r="P3769" s="68"/>
      <c r="Q3769" s="68"/>
      <c r="R3769" s="68"/>
      <c r="S3769" s="68"/>
      <c r="T3769" s="68"/>
      <c r="U3769" s="68"/>
      <c r="V3769" s="68"/>
      <c r="W3769" s="68"/>
      <c r="X3769" s="68"/>
      <c r="Y3769" s="68"/>
      <c r="Z3769" s="68"/>
      <c r="AA3769" s="68"/>
      <c r="AB3769" s="68"/>
      <c r="AC3769" s="68"/>
      <c r="AD3769" s="68"/>
      <c r="AE3769" s="68"/>
      <c r="AF3769" s="68"/>
      <c r="AG3769" s="68"/>
      <c r="AH3769" s="68"/>
      <c r="AI3769" s="68"/>
      <c r="AJ3769" s="68"/>
      <c r="AK3769" s="68"/>
      <c r="AL3769" s="68"/>
      <c r="AM3769" s="68"/>
      <c r="AN3769" s="68"/>
      <c r="AO3769" s="68"/>
      <c r="AP3769" s="68"/>
      <c r="AQ3769" s="68"/>
      <c r="AR3769" s="68"/>
      <c r="AS3769" s="68"/>
      <c r="AT3769" s="68"/>
      <c r="AU3769" s="68"/>
      <c r="AV3769" s="68"/>
      <c r="AW3769" s="68"/>
      <c r="AX3769" s="68"/>
      <c r="AY3769" s="68"/>
      <c r="AZ3769" s="68"/>
      <c r="BA3769" s="68"/>
      <c r="BB3769" s="68"/>
      <c r="BC3769" s="68"/>
      <c r="BD3769" s="68"/>
      <c r="BE3769" s="68"/>
      <c r="BF3769" s="68"/>
      <c r="BG3769" s="68"/>
      <c r="BH3769" s="68"/>
      <c r="BI3769" s="68"/>
      <c r="BJ3769" s="68"/>
      <c r="BK3769" s="68"/>
      <c r="BL3769" s="68"/>
      <c r="BM3769" s="68"/>
      <c r="BN3769" s="68"/>
      <c r="BO3769" s="68"/>
      <c r="BP3769" s="68"/>
      <c r="BQ3769" s="68"/>
      <c r="BR3769" s="68"/>
      <c r="BS3769" s="68"/>
      <c r="BT3769" s="68"/>
      <c r="BU3769" s="68"/>
      <c r="BV3769" s="68"/>
      <c r="BW3769" s="68"/>
      <c r="BX3769" s="68"/>
      <c r="BY3769" s="68"/>
      <c r="BZ3769" s="68"/>
    </row>
    <row r="3770" spans="1:78" s="53" customFormat="1" ht="15" customHeight="1" x14ac:dyDescent="0.25">
      <c r="A3770" s="56"/>
      <c r="B3770" s="59" t="str">
        <f>'PLAZA GALICIA TORRE CORRIENTES'!B577</f>
        <v>PLAZA GALICIA (C)</v>
      </c>
      <c r="C3770" s="59" t="str">
        <f>'PLAZA GALICIA TORRE CORRIENTES'!C577</f>
        <v>8C</v>
      </c>
      <c r="D3770" s="59">
        <f>'PLAZA GALICIA TORRE CORRIENTES'!D577</f>
        <v>133</v>
      </c>
      <c r="E3770" s="59" t="str">
        <f>'PLAZA GALICIA TORRE CORRIENTES'!E577</f>
        <v>CAPPUCCIO, AGUSTÍN</v>
      </c>
      <c r="F3770" s="59">
        <f>'PLAZA GALICIA TORRE CORRIENTES'!F577</f>
        <v>1736</v>
      </c>
      <c r="G3770" s="59" t="str">
        <f>'PLAZA GALICIA TORRE CORRIENTES'!G577</f>
        <v>-----</v>
      </c>
      <c r="H3770" s="59" t="str">
        <f>'PLAZA GALICIA TORRE CORRIENTES'!H577</f>
        <v xml:space="preserve">SERVICIOS </v>
      </c>
      <c r="I3770" s="59">
        <f>'PLAZA GALICIA TORRE CORRIENTES'!I577</f>
        <v>0</v>
      </c>
      <c r="J3770" s="55"/>
      <c r="K3770" s="68"/>
      <c r="L3770" s="68"/>
      <c r="M3770" s="68"/>
      <c r="N3770" s="68"/>
      <c r="O3770" s="68"/>
      <c r="P3770" s="68"/>
      <c r="Q3770" s="68"/>
      <c r="R3770" s="68"/>
      <c r="S3770" s="68"/>
      <c r="T3770" s="68"/>
      <c r="U3770" s="68"/>
      <c r="V3770" s="68"/>
      <c r="W3770" s="68"/>
      <c r="X3770" s="68"/>
      <c r="Y3770" s="68"/>
      <c r="Z3770" s="68"/>
      <c r="AA3770" s="68"/>
      <c r="AB3770" s="68"/>
      <c r="AC3770" s="68"/>
      <c r="AD3770" s="68"/>
      <c r="AE3770" s="68"/>
      <c r="AF3770" s="68"/>
      <c r="AG3770" s="68"/>
      <c r="AH3770" s="68"/>
      <c r="AI3770" s="68"/>
      <c r="AJ3770" s="68"/>
      <c r="AK3770" s="68"/>
      <c r="AL3770" s="68"/>
      <c r="AM3770" s="68"/>
      <c r="AN3770" s="68"/>
      <c r="AO3770" s="68"/>
      <c r="AP3770" s="68"/>
      <c r="AQ3770" s="68"/>
      <c r="AR3770" s="68"/>
      <c r="AS3770" s="68"/>
      <c r="AT3770" s="68"/>
      <c r="AU3770" s="68"/>
      <c r="AV3770" s="68"/>
      <c r="AW3770" s="68"/>
      <c r="AX3770" s="68"/>
      <c r="AY3770" s="68"/>
      <c r="AZ3770" s="68"/>
      <c r="BA3770" s="68"/>
      <c r="BB3770" s="68"/>
      <c r="BC3770" s="68"/>
      <c r="BD3770" s="68"/>
      <c r="BE3770" s="68"/>
      <c r="BF3770" s="68"/>
      <c r="BG3770" s="68"/>
      <c r="BH3770" s="68"/>
      <c r="BI3770" s="68"/>
      <c r="BJ3770" s="68"/>
      <c r="BK3770" s="68"/>
      <c r="BL3770" s="68"/>
      <c r="BM3770" s="68"/>
      <c r="BN3770" s="68"/>
      <c r="BO3770" s="68"/>
      <c r="BP3770" s="68"/>
      <c r="BQ3770" s="68"/>
      <c r="BR3770" s="68"/>
      <c r="BS3770" s="68"/>
      <c r="BT3770" s="68"/>
      <c r="BU3770" s="68"/>
      <c r="BV3770" s="68"/>
      <c r="BW3770" s="68"/>
      <c r="BX3770" s="68"/>
      <c r="BY3770" s="68"/>
      <c r="BZ3770" s="68"/>
    </row>
    <row r="3771" spans="1:78" s="53" customFormat="1" ht="15" customHeight="1" x14ac:dyDescent="0.25">
      <c r="A3771" s="56"/>
      <c r="B3771" s="59" t="str">
        <f>'PLAZA GALICIA TORRE CORRIENTES'!B578</f>
        <v>PLAZA GALICIA (C)</v>
      </c>
      <c r="C3771" s="59" t="str">
        <f>'PLAZA GALICIA TORRE CORRIENTES'!C578</f>
        <v>8C</v>
      </c>
      <c r="D3771" s="59">
        <f>'PLAZA GALICIA TORRE CORRIENTES'!D578</f>
        <v>134</v>
      </c>
      <c r="E3771" s="59" t="str">
        <f>'PLAZA GALICIA TORRE CORRIENTES'!E578</f>
        <v>LIBRE</v>
      </c>
      <c r="F3771" s="59">
        <f>'PLAZA GALICIA TORRE CORRIENTES'!F578</f>
        <v>1241</v>
      </c>
      <c r="G3771" s="59" t="str">
        <f>'PLAZA GALICIA TORRE CORRIENTES'!G578</f>
        <v>-----</v>
      </c>
      <c r="H3771" s="59" t="str">
        <f>'PLAZA GALICIA TORRE CORRIENTES'!H578</f>
        <v>SISTEMAS CENTRALES Y SERVICIOS</v>
      </c>
      <c r="I3771" s="59">
        <f>'PLAZA GALICIA TORRE CORRIENTES'!I578</f>
        <v>0</v>
      </c>
      <c r="J3771" s="55"/>
      <c r="K3771" s="68"/>
      <c r="L3771" s="68"/>
      <c r="M3771" s="68"/>
      <c r="N3771" s="68"/>
      <c r="O3771" s="68"/>
      <c r="P3771" s="68"/>
      <c r="Q3771" s="68"/>
      <c r="R3771" s="68"/>
      <c r="S3771" s="68"/>
      <c r="T3771" s="68"/>
      <c r="U3771" s="68"/>
      <c r="V3771" s="68"/>
      <c r="W3771" s="68"/>
      <c r="X3771" s="68"/>
      <c r="Y3771" s="68"/>
      <c r="Z3771" s="68"/>
      <c r="AA3771" s="68"/>
      <c r="AB3771" s="68"/>
      <c r="AC3771" s="68"/>
      <c r="AD3771" s="68"/>
      <c r="AE3771" s="68"/>
      <c r="AF3771" s="68"/>
      <c r="AG3771" s="68"/>
      <c r="AH3771" s="68"/>
      <c r="AI3771" s="68"/>
      <c r="AJ3771" s="68"/>
      <c r="AK3771" s="68"/>
      <c r="AL3771" s="68"/>
      <c r="AM3771" s="68"/>
      <c r="AN3771" s="68"/>
      <c r="AO3771" s="68"/>
      <c r="AP3771" s="68"/>
      <c r="AQ3771" s="68"/>
      <c r="AR3771" s="68"/>
      <c r="AS3771" s="68"/>
      <c r="AT3771" s="68"/>
      <c r="AU3771" s="68"/>
      <c r="AV3771" s="68"/>
      <c r="AW3771" s="68"/>
      <c r="AX3771" s="68"/>
      <c r="AY3771" s="68"/>
      <c r="AZ3771" s="68"/>
      <c r="BA3771" s="68"/>
      <c r="BB3771" s="68"/>
      <c r="BC3771" s="68"/>
      <c r="BD3771" s="68"/>
      <c r="BE3771" s="68"/>
      <c r="BF3771" s="68"/>
      <c r="BG3771" s="68"/>
      <c r="BH3771" s="68"/>
      <c r="BI3771" s="68"/>
      <c r="BJ3771" s="68"/>
      <c r="BK3771" s="68"/>
      <c r="BL3771" s="68"/>
      <c r="BM3771" s="68"/>
      <c r="BN3771" s="68"/>
      <c r="BO3771" s="68"/>
      <c r="BP3771" s="68"/>
      <c r="BQ3771" s="68"/>
      <c r="BR3771" s="68"/>
      <c r="BS3771" s="68"/>
      <c r="BT3771" s="68"/>
      <c r="BU3771" s="68"/>
      <c r="BV3771" s="68"/>
      <c r="BW3771" s="68"/>
      <c r="BX3771" s="68"/>
      <c r="BY3771" s="68"/>
      <c r="BZ3771" s="68"/>
    </row>
    <row r="3772" spans="1:78" s="53" customFormat="1" ht="15" customHeight="1" x14ac:dyDescent="0.25">
      <c r="A3772" s="56"/>
      <c r="B3772" s="59" t="str">
        <f>'PLAZA GALICIA TORRE CORRIENTES'!B579</f>
        <v>PLAZA GALICIA (C)</v>
      </c>
      <c r="C3772" s="59" t="str">
        <f>'PLAZA GALICIA TORRE CORRIENTES'!C579</f>
        <v>8C</v>
      </c>
      <c r="D3772" s="59">
        <f>'PLAZA GALICIA TORRE CORRIENTES'!D579</f>
        <v>135</v>
      </c>
      <c r="E3772" s="59" t="str">
        <f>'PLAZA GALICIA TORRE CORRIENTES'!E579</f>
        <v>LIBRE</v>
      </c>
      <c r="F3772" s="59">
        <f>'PLAZA GALICIA TORRE CORRIENTES'!F579</f>
        <v>1241</v>
      </c>
      <c r="G3772" s="59" t="str">
        <f>'PLAZA GALICIA TORRE CORRIENTES'!G579</f>
        <v>-----</v>
      </c>
      <c r="H3772" s="59" t="str">
        <f>'PLAZA GALICIA TORRE CORRIENTES'!H579</f>
        <v>SISTEMAS CENTRALES Y SERVICIOS</v>
      </c>
      <c r="I3772" s="59">
        <f>'PLAZA GALICIA TORRE CORRIENTES'!I579</f>
        <v>0</v>
      </c>
      <c r="J3772" s="55"/>
      <c r="K3772" s="68"/>
      <c r="L3772" s="68"/>
      <c r="M3772" s="68"/>
      <c r="N3772" s="68"/>
      <c r="O3772" s="68"/>
      <c r="P3772" s="68"/>
      <c r="Q3772" s="68"/>
      <c r="R3772" s="68"/>
      <c r="S3772" s="68"/>
      <c r="T3772" s="68"/>
      <c r="U3772" s="68"/>
      <c r="V3772" s="68"/>
      <c r="W3772" s="68"/>
      <c r="X3772" s="68"/>
      <c r="Y3772" s="68"/>
      <c r="Z3772" s="68"/>
      <c r="AA3772" s="68"/>
      <c r="AB3772" s="68"/>
      <c r="AC3772" s="68"/>
      <c r="AD3772" s="68"/>
      <c r="AE3772" s="68"/>
      <c r="AF3772" s="68"/>
      <c r="AG3772" s="68"/>
      <c r="AH3772" s="68"/>
      <c r="AI3772" s="68"/>
      <c r="AJ3772" s="68"/>
      <c r="AK3772" s="68"/>
      <c r="AL3772" s="68"/>
      <c r="AM3772" s="68"/>
      <c r="AN3772" s="68"/>
      <c r="AO3772" s="68"/>
      <c r="AP3772" s="68"/>
      <c r="AQ3772" s="68"/>
      <c r="AR3772" s="68"/>
      <c r="AS3772" s="68"/>
      <c r="AT3772" s="68"/>
      <c r="AU3772" s="68"/>
      <c r="AV3772" s="68"/>
      <c r="AW3772" s="68"/>
      <c r="AX3772" s="68"/>
      <c r="AY3772" s="68"/>
      <c r="AZ3772" s="68"/>
      <c r="BA3772" s="68"/>
      <c r="BB3772" s="68"/>
      <c r="BC3772" s="68"/>
      <c r="BD3772" s="68"/>
      <c r="BE3772" s="68"/>
      <c r="BF3772" s="68"/>
      <c r="BG3772" s="68"/>
      <c r="BH3772" s="68"/>
      <c r="BI3772" s="68"/>
      <c r="BJ3772" s="68"/>
      <c r="BK3772" s="68"/>
      <c r="BL3772" s="68"/>
      <c r="BM3772" s="68"/>
      <c r="BN3772" s="68"/>
      <c r="BO3772" s="68"/>
      <c r="BP3772" s="68"/>
      <c r="BQ3772" s="68"/>
      <c r="BR3772" s="68"/>
      <c r="BS3772" s="68"/>
      <c r="BT3772" s="68"/>
      <c r="BU3772" s="68"/>
      <c r="BV3772" s="68"/>
      <c r="BW3772" s="68"/>
      <c r="BX3772" s="68"/>
      <c r="BY3772" s="68"/>
      <c r="BZ3772" s="68"/>
    </row>
    <row r="3773" spans="1:78" s="53" customFormat="1" ht="15" customHeight="1" x14ac:dyDescent="0.25">
      <c r="A3773" s="56"/>
      <c r="B3773" s="59" t="str">
        <f>'PLAZA GALICIA TORRE CORRIENTES'!B580</f>
        <v>PLAZA GALICIA (C)</v>
      </c>
      <c r="C3773" s="59" t="str">
        <f>'PLAZA GALICIA TORRE CORRIENTES'!C580</f>
        <v>8C</v>
      </c>
      <c r="D3773" s="59">
        <f>'PLAZA GALICIA TORRE CORRIENTES'!D580</f>
        <v>136</v>
      </c>
      <c r="E3773" s="59" t="str">
        <f>'PLAZA GALICIA TORRE CORRIENTES'!E580</f>
        <v>TAUB, DIGO</v>
      </c>
      <c r="F3773" s="59">
        <f>'PLAZA GALICIA TORRE CORRIENTES'!F580</f>
        <v>1736</v>
      </c>
      <c r="G3773" s="59" t="str">
        <f>'PLAZA GALICIA TORRE CORRIENTES'!G580</f>
        <v>-----</v>
      </c>
      <c r="H3773" s="59" t="str">
        <f>'PLAZA GALICIA TORRE CORRIENTES'!H580</f>
        <v xml:space="preserve">SERVICIOS </v>
      </c>
      <c r="I3773" s="59">
        <f>'PLAZA GALICIA TORRE CORRIENTES'!I580</f>
        <v>0</v>
      </c>
      <c r="J3773" s="55"/>
      <c r="K3773" s="68"/>
      <c r="L3773" s="68"/>
      <c r="M3773" s="68"/>
      <c r="N3773" s="68"/>
      <c r="O3773" s="68"/>
      <c r="P3773" s="68"/>
      <c r="Q3773" s="68"/>
      <c r="R3773" s="68"/>
      <c r="S3773" s="68"/>
      <c r="T3773" s="68"/>
      <c r="U3773" s="68"/>
      <c r="V3773" s="68"/>
      <c r="W3773" s="68"/>
      <c r="X3773" s="68"/>
      <c r="Y3773" s="68"/>
      <c r="Z3773" s="68"/>
      <c r="AA3773" s="68"/>
      <c r="AB3773" s="68"/>
      <c r="AC3773" s="68"/>
      <c r="AD3773" s="68"/>
      <c r="AE3773" s="68"/>
      <c r="AF3773" s="68"/>
      <c r="AG3773" s="68"/>
      <c r="AH3773" s="68"/>
      <c r="AI3773" s="68"/>
      <c r="AJ3773" s="68"/>
      <c r="AK3773" s="68"/>
      <c r="AL3773" s="68"/>
      <c r="AM3773" s="68"/>
      <c r="AN3773" s="68"/>
      <c r="AO3773" s="68"/>
      <c r="AP3773" s="68"/>
      <c r="AQ3773" s="68"/>
      <c r="AR3773" s="68"/>
      <c r="AS3773" s="68"/>
      <c r="AT3773" s="68"/>
      <c r="AU3773" s="68"/>
      <c r="AV3773" s="68"/>
      <c r="AW3773" s="68"/>
      <c r="AX3773" s="68"/>
      <c r="AY3773" s="68"/>
      <c r="AZ3773" s="68"/>
      <c r="BA3773" s="68"/>
      <c r="BB3773" s="68"/>
      <c r="BC3773" s="68"/>
      <c r="BD3773" s="68"/>
      <c r="BE3773" s="68"/>
      <c r="BF3773" s="68"/>
      <c r="BG3773" s="68"/>
      <c r="BH3773" s="68"/>
      <c r="BI3773" s="68"/>
      <c r="BJ3773" s="68"/>
      <c r="BK3773" s="68"/>
      <c r="BL3773" s="68"/>
      <c r="BM3773" s="68"/>
      <c r="BN3773" s="68"/>
      <c r="BO3773" s="68"/>
      <c r="BP3773" s="68"/>
      <c r="BQ3773" s="68"/>
      <c r="BR3773" s="68"/>
      <c r="BS3773" s="68"/>
      <c r="BT3773" s="68"/>
      <c r="BU3773" s="68"/>
      <c r="BV3773" s="68"/>
      <c r="BW3773" s="68"/>
      <c r="BX3773" s="68"/>
      <c r="BY3773" s="68"/>
      <c r="BZ3773" s="68"/>
    </row>
    <row r="3774" spans="1:78" s="53" customFormat="1" ht="7.5" customHeight="1" x14ac:dyDescent="0.25">
      <c r="A3774" s="56"/>
      <c r="B3774" s="57"/>
      <c r="C3774" s="57"/>
      <c r="D3774" s="57"/>
      <c r="E3774" s="57"/>
      <c r="F3774" s="57"/>
      <c r="G3774" s="57"/>
      <c r="H3774" s="57"/>
      <c r="I3774" s="57"/>
      <c r="J3774" s="55"/>
      <c r="K3774" s="68"/>
      <c r="L3774" s="68"/>
      <c r="M3774" s="68"/>
      <c r="N3774" s="68"/>
      <c r="O3774" s="68"/>
      <c r="P3774" s="68"/>
      <c r="Q3774" s="68"/>
      <c r="R3774" s="68"/>
      <c r="S3774" s="68"/>
      <c r="T3774" s="68"/>
      <c r="U3774" s="68"/>
      <c r="V3774" s="68"/>
      <c r="W3774" s="68"/>
      <c r="X3774" s="68"/>
      <c r="Y3774" s="68"/>
      <c r="Z3774" s="68"/>
      <c r="AA3774" s="68"/>
      <c r="AB3774" s="68"/>
      <c r="AC3774" s="68"/>
      <c r="AD3774" s="68"/>
      <c r="AE3774" s="68"/>
      <c r="AF3774" s="68"/>
      <c r="AG3774" s="68"/>
      <c r="AH3774" s="68"/>
      <c r="AI3774" s="68"/>
      <c r="AJ3774" s="68"/>
      <c r="AK3774" s="68"/>
      <c r="AL3774" s="68"/>
      <c r="AM3774" s="68"/>
      <c r="AN3774" s="68"/>
      <c r="AO3774" s="68"/>
      <c r="AP3774" s="68"/>
      <c r="AQ3774" s="68"/>
      <c r="AR3774" s="68"/>
      <c r="AS3774" s="68"/>
      <c r="AT3774" s="68"/>
      <c r="AU3774" s="68"/>
      <c r="AV3774" s="68"/>
      <c r="AW3774" s="68"/>
      <c r="AX3774" s="68"/>
      <c r="AY3774" s="68"/>
      <c r="AZ3774" s="68"/>
      <c r="BA3774" s="68"/>
      <c r="BB3774" s="68"/>
      <c r="BC3774" s="68"/>
      <c r="BD3774" s="68"/>
      <c r="BE3774" s="68"/>
      <c r="BF3774" s="68"/>
      <c r="BG3774" s="68"/>
      <c r="BH3774" s="68"/>
      <c r="BI3774" s="68"/>
      <c r="BJ3774" s="68"/>
      <c r="BK3774" s="68"/>
      <c r="BL3774" s="68"/>
      <c r="BM3774" s="68"/>
      <c r="BN3774" s="68"/>
      <c r="BO3774" s="68"/>
      <c r="BP3774" s="68"/>
      <c r="BQ3774" s="68"/>
      <c r="BR3774" s="68"/>
      <c r="BS3774" s="68"/>
      <c r="BT3774" s="68"/>
      <c r="BU3774" s="68"/>
      <c r="BV3774" s="68"/>
      <c r="BW3774" s="68"/>
      <c r="BX3774" s="68"/>
      <c r="BY3774" s="68"/>
      <c r="BZ3774" s="68"/>
    </row>
    <row r="3775" spans="1:78" s="53" customFormat="1" ht="15" customHeight="1" x14ac:dyDescent="0.25">
      <c r="A3775" s="56"/>
      <c r="B3775" s="59" t="str">
        <f>'PLAZA GALICIA TORRE CORRIENTES'!B582</f>
        <v>PLAZA GALICIA (C)</v>
      </c>
      <c r="C3775" s="59" t="str">
        <f>'PLAZA GALICIA TORRE CORRIENTES'!C582</f>
        <v>9C</v>
      </c>
      <c r="D3775" s="59">
        <f>'PLAZA GALICIA TORRE CORRIENTES'!D582</f>
        <v>1</v>
      </c>
      <c r="E3775" s="59" t="str">
        <f>'PLAZA GALICIA TORRE CORRIENTES'!E582</f>
        <v>FITTIPALDI, ROMINA</v>
      </c>
      <c r="F3775" s="59">
        <f>'PLAZA GALICIA TORRE CORRIENTES'!F582</f>
        <v>1234</v>
      </c>
      <c r="G3775" s="59">
        <f>'PLAZA GALICIA TORRE CORRIENTES'!G582</f>
        <v>5887</v>
      </c>
      <c r="H3775" s="59" t="str">
        <f>'PLAZA GALICIA TORRE CORRIENTES'!H582</f>
        <v>GERENCIA DE INFRAESTRUCTURA CORPORATIVA</v>
      </c>
      <c r="I3775" s="59">
        <f>'PLAZA GALICIA TORRE CORRIENTES'!I582</f>
        <v>0</v>
      </c>
      <c r="J3775" s="55"/>
      <c r="K3775" s="68"/>
      <c r="L3775" s="68"/>
      <c r="M3775" s="68"/>
      <c r="N3775" s="68"/>
      <c r="O3775" s="68"/>
      <c r="P3775" s="68"/>
      <c r="Q3775" s="68"/>
      <c r="R3775" s="68"/>
      <c r="S3775" s="68"/>
      <c r="T3775" s="68"/>
      <c r="U3775" s="68"/>
      <c r="V3775" s="68"/>
      <c r="W3775" s="68"/>
      <c r="X3775" s="68"/>
      <c r="Y3775" s="68"/>
      <c r="Z3775" s="68"/>
      <c r="AA3775" s="68"/>
      <c r="AB3775" s="68"/>
      <c r="AC3775" s="68"/>
      <c r="AD3775" s="68"/>
      <c r="AE3775" s="68"/>
      <c r="AF3775" s="68"/>
      <c r="AG3775" s="68"/>
      <c r="AH3775" s="68"/>
      <c r="AI3775" s="68"/>
      <c r="AJ3775" s="68"/>
      <c r="AK3775" s="68"/>
      <c r="AL3775" s="68"/>
      <c r="AM3775" s="68"/>
      <c r="AN3775" s="68"/>
      <c r="AO3775" s="68"/>
      <c r="AP3775" s="68"/>
      <c r="AQ3775" s="68"/>
      <c r="AR3775" s="68"/>
      <c r="AS3775" s="68"/>
      <c r="AT3775" s="68"/>
      <c r="AU3775" s="68"/>
      <c r="AV3775" s="68"/>
      <c r="AW3775" s="68"/>
      <c r="AX3775" s="68"/>
      <c r="AY3775" s="68"/>
      <c r="AZ3775" s="68"/>
      <c r="BA3775" s="68"/>
      <c r="BB3775" s="68"/>
      <c r="BC3775" s="68"/>
      <c r="BD3775" s="68"/>
      <c r="BE3775" s="68"/>
      <c r="BF3775" s="68"/>
      <c r="BG3775" s="68"/>
      <c r="BH3775" s="68"/>
      <c r="BI3775" s="68"/>
      <c r="BJ3775" s="68"/>
      <c r="BK3775" s="68"/>
      <c r="BL3775" s="68"/>
      <c r="BM3775" s="68"/>
      <c r="BN3775" s="68"/>
      <c r="BO3775" s="68"/>
      <c r="BP3775" s="68"/>
      <c r="BQ3775" s="68"/>
      <c r="BR3775" s="68"/>
      <c r="BS3775" s="68"/>
      <c r="BT3775" s="68"/>
      <c r="BU3775" s="68"/>
      <c r="BV3775" s="68"/>
      <c r="BW3775" s="68"/>
      <c r="BX3775" s="68"/>
      <c r="BY3775" s="68"/>
      <c r="BZ3775" s="68"/>
    </row>
    <row r="3776" spans="1:78" s="53" customFormat="1" ht="15" customHeight="1" x14ac:dyDescent="0.25">
      <c r="A3776" s="56"/>
      <c r="B3776" s="59" t="str">
        <f>'PLAZA GALICIA TORRE CORRIENTES'!B583</f>
        <v>PLAZA GALICIA (C)</v>
      </c>
      <c r="C3776" s="59" t="str">
        <f>'PLAZA GALICIA TORRE CORRIENTES'!C583</f>
        <v>9C</v>
      </c>
      <c r="D3776" s="59">
        <f>'PLAZA GALICIA TORRE CORRIENTES'!D583</f>
        <v>2</v>
      </c>
      <c r="E3776" s="59" t="str">
        <f>'PLAZA GALICIA TORRE CORRIENTES'!E583</f>
        <v>FERNANDEZ, JORGE ALBERTO</v>
      </c>
      <c r="F3776" s="59">
        <f>'PLAZA GALICIA TORRE CORRIENTES'!F583</f>
        <v>1234</v>
      </c>
      <c r="G3776" s="59">
        <f>'PLAZA GALICIA TORRE CORRIENTES'!G583</f>
        <v>4672</v>
      </c>
      <c r="H3776" s="59" t="str">
        <f>'PLAZA GALICIA TORRE CORRIENTES'!H583</f>
        <v>GERENCIA DE INFRAESTRUCTURA CORPORATIVA</v>
      </c>
      <c r="I3776" s="59">
        <f>'PLAZA GALICIA TORRE CORRIENTES'!I583</f>
        <v>0</v>
      </c>
      <c r="J3776" s="55"/>
      <c r="K3776" s="68"/>
      <c r="L3776" s="68"/>
      <c r="M3776" s="68"/>
      <c r="N3776" s="68"/>
      <c r="O3776" s="68"/>
      <c r="P3776" s="68"/>
      <c r="Q3776" s="68"/>
      <c r="R3776" s="68"/>
      <c r="S3776" s="68"/>
      <c r="T3776" s="68"/>
      <c r="U3776" s="68"/>
      <c r="V3776" s="68"/>
      <c r="W3776" s="68"/>
      <c r="X3776" s="68"/>
      <c r="Y3776" s="68"/>
      <c r="Z3776" s="68"/>
      <c r="AA3776" s="68"/>
      <c r="AB3776" s="68"/>
      <c r="AC3776" s="68"/>
      <c r="AD3776" s="68"/>
      <c r="AE3776" s="68"/>
      <c r="AF3776" s="68"/>
      <c r="AG3776" s="68"/>
      <c r="AH3776" s="68"/>
      <c r="AI3776" s="68"/>
      <c r="AJ3776" s="68"/>
      <c r="AK3776" s="68"/>
      <c r="AL3776" s="68"/>
      <c r="AM3776" s="68"/>
      <c r="AN3776" s="68"/>
      <c r="AO3776" s="68"/>
      <c r="AP3776" s="68"/>
      <c r="AQ3776" s="68"/>
      <c r="AR3776" s="68"/>
      <c r="AS3776" s="68"/>
      <c r="AT3776" s="68"/>
      <c r="AU3776" s="68"/>
      <c r="AV3776" s="68"/>
      <c r="AW3776" s="68"/>
      <c r="AX3776" s="68"/>
      <c r="AY3776" s="68"/>
      <c r="AZ3776" s="68"/>
      <c r="BA3776" s="68"/>
      <c r="BB3776" s="68"/>
      <c r="BC3776" s="68"/>
      <c r="BD3776" s="68"/>
      <c r="BE3776" s="68"/>
      <c r="BF3776" s="68"/>
      <c r="BG3776" s="68"/>
      <c r="BH3776" s="68"/>
      <c r="BI3776" s="68"/>
      <c r="BJ3776" s="68"/>
      <c r="BK3776" s="68"/>
      <c r="BL3776" s="68"/>
      <c r="BM3776" s="68"/>
      <c r="BN3776" s="68"/>
      <c r="BO3776" s="68"/>
      <c r="BP3776" s="68"/>
      <c r="BQ3776" s="68"/>
      <c r="BR3776" s="68"/>
      <c r="BS3776" s="68"/>
      <c r="BT3776" s="68"/>
      <c r="BU3776" s="68"/>
      <c r="BV3776" s="68"/>
      <c r="BW3776" s="68"/>
      <c r="BX3776" s="68"/>
      <c r="BY3776" s="68"/>
      <c r="BZ3776" s="68"/>
    </row>
    <row r="3777" spans="1:78" s="53" customFormat="1" ht="15" customHeight="1" x14ac:dyDescent="0.25">
      <c r="A3777" s="56"/>
      <c r="B3777" s="59" t="str">
        <f>'PLAZA GALICIA TORRE CORRIENTES'!B584</f>
        <v>PLAZA GALICIA (C)</v>
      </c>
      <c r="C3777" s="59" t="str">
        <f>'PLAZA GALICIA TORRE CORRIENTES'!C584</f>
        <v>9C</v>
      </c>
      <c r="D3777" s="59">
        <f>'PLAZA GALICIA TORRE CORRIENTES'!D584</f>
        <v>3</v>
      </c>
      <c r="E3777" s="59" t="str">
        <f>'PLAZA GALICIA TORRE CORRIENTES'!E584</f>
        <v>GASQUET, HECTOR</v>
      </c>
      <c r="F3777" s="59">
        <f>'PLAZA GALICIA TORRE CORRIENTES'!F584</f>
        <v>1234</v>
      </c>
      <c r="G3777" s="59">
        <f>'PLAZA GALICIA TORRE CORRIENTES'!G584</f>
        <v>6643</v>
      </c>
      <c r="H3777" s="59" t="str">
        <f>'PLAZA GALICIA TORRE CORRIENTES'!H584</f>
        <v>GERENCIA DE INFRAESTRUCTURA CORPORATIVA</v>
      </c>
      <c r="I3777" s="59">
        <f>'PLAZA GALICIA TORRE CORRIENTES'!I584</f>
        <v>0</v>
      </c>
      <c r="J3777" s="55"/>
      <c r="K3777" s="68"/>
      <c r="L3777" s="68"/>
      <c r="M3777" s="68"/>
      <c r="N3777" s="68"/>
      <c r="O3777" s="68"/>
      <c r="P3777" s="68"/>
      <c r="Q3777" s="68"/>
      <c r="R3777" s="68"/>
      <c r="S3777" s="68"/>
      <c r="T3777" s="68"/>
      <c r="U3777" s="68"/>
      <c r="V3777" s="68"/>
      <c r="W3777" s="68"/>
      <c r="X3777" s="68"/>
      <c r="Y3777" s="68"/>
      <c r="Z3777" s="68"/>
      <c r="AA3777" s="68"/>
      <c r="AB3777" s="68"/>
      <c r="AC3777" s="68"/>
      <c r="AD3777" s="68"/>
      <c r="AE3777" s="68"/>
      <c r="AF3777" s="68"/>
      <c r="AG3777" s="68"/>
      <c r="AH3777" s="68"/>
      <c r="AI3777" s="68"/>
      <c r="AJ3777" s="68"/>
      <c r="AK3777" s="68"/>
      <c r="AL3777" s="68"/>
      <c r="AM3777" s="68"/>
      <c r="AN3777" s="68"/>
      <c r="AO3777" s="68"/>
      <c r="AP3777" s="68"/>
      <c r="AQ3777" s="68"/>
      <c r="AR3777" s="68"/>
      <c r="AS3777" s="68"/>
      <c r="AT3777" s="68"/>
      <c r="AU3777" s="68"/>
      <c r="AV3777" s="68"/>
      <c r="AW3777" s="68"/>
      <c r="AX3777" s="68"/>
      <c r="AY3777" s="68"/>
      <c r="AZ3777" s="68"/>
      <c r="BA3777" s="68"/>
      <c r="BB3777" s="68"/>
      <c r="BC3777" s="68"/>
      <c r="BD3777" s="68"/>
      <c r="BE3777" s="68"/>
      <c r="BF3777" s="68"/>
      <c r="BG3777" s="68"/>
      <c r="BH3777" s="68"/>
      <c r="BI3777" s="68"/>
      <c r="BJ3777" s="68"/>
      <c r="BK3777" s="68"/>
      <c r="BL3777" s="68"/>
      <c r="BM3777" s="68"/>
      <c r="BN3777" s="68"/>
      <c r="BO3777" s="68"/>
      <c r="BP3777" s="68"/>
      <c r="BQ3777" s="68"/>
      <c r="BR3777" s="68"/>
      <c r="BS3777" s="68"/>
      <c r="BT3777" s="68"/>
      <c r="BU3777" s="68"/>
      <c r="BV3777" s="68"/>
      <c r="BW3777" s="68"/>
      <c r="BX3777" s="68"/>
      <c r="BY3777" s="68"/>
      <c r="BZ3777" s="68"/>
    </row>
    <row r="3778" spans="1:78" s="53" customFormat="1" ht="15" customHeight="1" x14ac:dyDescent="0.25">
      <c r="A3778" s="56"/>
      <c r="B3778" s="59" t="str">
        <f>'PLAZA GALICIA TORRE CORRIENTES'!B585</f>
        <v>PLAZA GALICIA (C)</v>
      </c>
      <c r="C3778" s="59" t="str">
        <f>'PLAZA GALICIA TORRE CORRIENTES'!C585</f>
        <v>9C</v>
      </c>
      <c r="D3778" s="59">
        <f>'PLAZA GALICIA TORRE CORRIENTES'!D585</f>
        <v>4</v>
      </c>
      <c r="E3778" s="59" t="str">
        <f>'PLAZA GALICIA TORRE CORRIENTES'!E585</f>
        <v>TREBINI, MARIANA</v>
      </c>
      <c r="F3778" s="59">
        <f>'PLAZA GALICIA TORRE CORRIENTES'!F585</f>
        <v>1234</v>
      </c>
      <c r="G3778" s="59">
        <f>'PLAZA GALICIA TORRE CORRIENTES'!G585</f>
        <v>3516</v>
      </c>
      <c r="H3778" s="59" t="str">
        <f>'PLAZA GALICIA TORRE CORRIENTES'!H585</f>
        <v>GERENCIA DE INFRAESTRUCTURA CORPORATIVA</v>
      </c>
      <c r="I3778" s="59">
        <f>'PLAZA GALICIA TORRE CORRIENTES'!I585</f>
        <v>0</v>
      </c>
      <c r="J3778" s="55"/>
      <c r="K3778" s="68"/>
      <c r="L3778" s="68"/>
      <c r="M3778" s="68"/>
      <c r="N3778" s="68"/>
      <c r="O3778" s="68"/>
      <c r="P3778" s="68"/>
      <c r="Q3778" s="68"/>
      <c r="R3778" s="68"/>
      <c r="S3778" s="68"/>
      <c r="T3778" s="68"/>
      <c r="U3778" s="68"/>
      <c r="V3778" s="68"/>
      <c r="W3778" s="68"/>
      <c r="X3778" s="68"/>
      <c r="Y3778" s="68"/>
      <c r="Z3778" s="68"/>
      <c r="AA3778" s="68"/>
      <c r="AB3778" s="68"/>
      <c r="AC3778" s="68"/>
      <c r="AD3778" s="68"/>
      <c r="AE3778" s="68"/>
      <c r="AF3778" s="68"/>
      <c r="AG3778" s="68"/>
      <c r="AH3778" s="68"/>
      <c r="AI3778" s="68"/>
      <c r="AJ3778" s="68"/>
      <c r="AK3778" s="68"/>
      <c r="AL3778" s="68"/>
      <c r="AM3778" s="68"/>
      <c r="AN3778" s="68"/>
      <c r="AO3778" s="68"/>
      <c r="AP3778" s="68"/>
      <c r="AQ3778" s="68"/>
      <c r="AR3778" s="68"/>
      <c r="AS3778" s="68"/>
      <c r="AT3778" s="68"/>
      <c r="AU3778" s="68"/>
      <c r="AV3778" s="68"/>
      <c r="AW3778" s="68"/>
      <c r="AX3778" s="68"/>
      <c r="AY3778" s="68"/>
      <c r="AZ3778" s="68"/>
      <c r="BA3778" s="68"/>
      <c r="BB3778" s="68"/>
      <c r="BC3778" s="68"/>
      <c r="BD3778" s="68"/>
      <c r="BE3778" s="68"/>
      <c r="BF3778" s="68"/>
      <c r="BG3778" s="68"/>
      <c r="BH3778" s="68"/>
      <c r="BI3778" s="68"/>
      <c r="BJ3778" s="68"/>
      <c r="BK3778" s="68"/>
      <c r="BL3778" s="68"/>
      <c r="BM3778" s="68"/>
      <c r="BN3778" s="68"/>
      <c r="BO3778" s="68"/>
      <c r="BP3778" s="68"/>
      <c r="BQ3778" s="68"/>
      <c r="BR3778" s="68"/>
      <c r="BS3778" s="68"/>
      <c r="BT3778" s="68"/>
      <c r="BU3778" s="68"/>
      <c r="BV3778" s="68"/>
      <c r="BW3778" s="68"/>
      <c r="BX3778" s="68"/>
      <c r="BY3778" s="68"/>
      <c r="BZ3778" s="68"/>
    </row>
    <row r="3779" spans="1:78" s="53" customFormat="1" ht="15" customHeight="1" x14ac:dyDescent="0.25">
      <c r="A3779" s="56"/>
      <c r="B3779" s="59" t="str">
        <f>'PLAZA GALICIA TORRE CORRIENTES'!B586</f>
        <v>PLAZA GALICIA (C)</v>
      </c>
      <c r="C3779" s="59" t="str">
        <f>'PLAZA GALICIA TORRE CORRIENTES'!C586</f>
        <v>9C</v>
      </c>
      <c r="D3779" s="59">
        <f>'PLAZA GALICIA TORRE CORRIENTES'!D586</f>
        <v>5</v>
      </c>
      <c r="E3779" s="59" t="str">
        <f>'PLAZA GALICIA TORRE CORRIENTES'!E586</f>
        <v>AROLDO, DIEGO</v>
      </c>
      <c r="F3779" s="59">
        <f>'PLAZA GALICIA TORRE CORRIENTES'!F586</f>
        <v>1234</v>
      </c>
      <c r="G3779" s="59">
        <f>'PLAZA GALICIA TORRE CORRIENTES'!G586</f>
        <v>5426</v>
      </c>
      <c r="H3779" s="59" t="str">
        <f>'PLAZA GALICIA TORRE CORRIENTES'!H586</f>
        <v>GERENCIA DE INFRAESTRUCTURA CORPORATIVA</v>
      </c>
      <c r="I3779" s="59">
        <f>'PLAZA GALICIA TORRE CORRIENTES'!I586</f>
        <v>0</v>
      </c>
      <c r="J3779" s="55"/>
      <c r="K3779" s="68"/>
      <c r="L3779" s="68"/>
      <c r="M3779" s="68"/>
      <c r="N3779" s="68"/>
      <c r="O3779" s="68"/>
      <c r="P3779" s="68"/>
      <c r="Q3779" s="68"/>
      <c r="R3779" s="68"/>
      <c r="S3779" s="68"/>
      <c r="T3779" s="68"/>
      <c r="U3779" s="68"/>
      <c r="V3779" s="68"/>
      <c r="W3779" s="68"/>
      <c r="X3779" s="68"/>
      <c r="Y3779" s="68"/>
      <c r="Z3779" s="68"/>
      <c r="AA3779" s="68"/>
      <c r="AB3779" s="68"/>
      <c r="AC3779" s="68"/>
      <c r="AD3779" s="68"/>
      <c r="AE3779" s="68"/>
      <c r="AF3779" s="68"/>
      <c r="AG3779" s="68"/>
      <c r="AH3779" s="68"/>
      <c r="AI3779" s="68"/>
      <c r="AJ3779" s="68"/>
      <c r="AK3779" s="68"/>
      <c r="AL3779" s="68"/>
      <c r="AM3779" s="68"/>
      <c r="AN3779" s="68"/>
      <c r="AO3779" s="68"/>
      <c r="AP3779" s="68"/>
      <c r="AQ3779" s="68"/>
      <c r="AR3779" s="68"/>
      <c r="AS3779" s="68"/>
      <c r="AT3779" s="68"/>
      <c r="AU3779" s="68"/>
      <c r="AV3779" s="68"/>
      <c r="AW3779" s="68"/>
      <c r="AX3779" s="68"/>
      <c r="AY3779" s="68"/>
      <c r="AZ3779" s="68"/>
      <c r="BA3779" s="68"/>
      <c r="BB3779" s="68"/>
      <c r="BC3779" s="68"/>
      <c r="BD3779" s="68"/>
      <c r="BE3779" s="68"/>
      <c r="BF3779" s="68"/>
      <c r="BG3779" s="68"/>
      <c r="BH3779" s="68"/>
      <c r="BI3779" s="68"/>
      <c r="BJ3779" s="68"/>
      <c r="BK3779" s="68"/>
      <c r="BL3779" s="68"/>
      <c r="BM3779" s="68"/>
      <c r="BN3779" s="68"/>
      <c r="BO3779" s="68"/>
      <c r="BP3779" s="68"/>
      <c r="BQ3779" s="68"/>
      <c r="BR3779" s="68"/>
      <c r="BS3779" s="68"/>
      <c r="BT3779" s="68"/>
      <c r="BU3779" s="68"/>
      <c r="BV3779" s="68"/>
      <c r="BW3779" s="68"/>
      <c r="BX3779" s="68"/>
      <c r="BY3779" s="68"/>
      <c r="BZ3779" s="68"/>
    </row>
    <row r="3780" spans="1:78" s="53" customFormat="1" ht="15" customHeight="1" x14ac:dyDescent="0.25">
      <c r="A3780" s="56"/>
      <c r="B3780" s="59" t="str">
        <f>'PLAZA GALICIA TORRE CORRIENTES'!B587</f>
        <v>PLAZA GALICIA (C)</v>
      </c>
      <c r="C3780" s="59" t="str">
        <f>'PLAZA GALICIA TORRE CORRIENTES'!C587</f>
        <v>9C</v>
      </c>
      <c r="D3780" s="59">
        <f>'PLAZA GALICIA TORRE CORRIENTES'!D587</f>
        <v>6</v>
      </c>
      <c r="E3780" s="59" t="str">
        <f>'PLAZA GALICIA TORRE CORRIENTES'!E587</f>
        <v>ARSUAGA, ROBERTO</v>
      </c>
      <c r="F3780" s="59">
        <f>'PLAZA GALICIA TORRE CORRIENTES'!F587</f>
        <v>1234</v>
      </c>
      <c r="G3780" s="59">
        <f>'PLAZA GALICIA TORRE CORRIENTES'!G587</f>
        <v>6649</v>
      </c>
      <c r="H3780" s="59" t="str">
        <f>'PLAZA GALICIA TORRE CORRIENTES'!H587</f>
        <v>GERENCIA DE INFRAESTRUCTURA CORPORATIVA</v>
      </c>
      <c r="I3780" s="59">
        <f>'PLAZA GALICIA TORRE CORRIENTES'!I587</f>
        <v>0</v>
      </c>
      <c r="J3780" s="55"/>
      <c r="K3780" s="68"/>
      <c r="L3780" s="68"/>
      <c r="M3780" s="68"/>
      <c r="N3780" s="68"/>
      <c r="O3780" s="68"/>
      <c r="P3780" s="68"/>
      <c r="Q3780" s="68"/>
      <c r="R3780" s="68"/>
      <c r="S3780" s="68"/>
      <c r="T3780" s="68"/>
      <c r="U3780" s="68"/>
      <c r="V3780" s="68"/>
      <c r="W3780" s="68"/>
      <c r="X3780" s="68"/>
      <c r="Y3780" s="68"/>
      <c r="Z3780" s="68"/>
      <c r="AA3780" s="68"/>
      <c r="AB3780" s="68"/>
      <c r="AC3780" s="68"/>
      <c r="AD3780" s="68"/>
      <c r="AE3780" s="68"/>
      <c r="AF3780" s="68"/>
      <c r="AG3780" s="68"/>
      <c r="AH3780" s="68"/>
      <c r="AI3780" s="68"/>
      <c r="AJ3780" s="68"/>
      <c r="AK3780" s="68"/>
      <c r="AL3780" s="68"/>
      <c r="AM3780" s="68"/>
      <c r="AN3780" s="68"/>
      <c r="AO3780" s="68"/>
      <c r="AP3780" s="68"/>
      <c r="AQ3780" s="68"/>
      <c r="AR3780" s="68"/>
      <c r="AS3780" s="68"/>
      <c r="AT3780" s="68"/>
      <c r="AU3780" s="68"/>
      <c r="AV3780" s="68"/>
      <c r="AW3780" s="68"/>
      <c r="AX3780" s="68"/>
      <c r="AY3780" s="68"/>
      <c r="AZ3780" s="68"/>
      <c r="BA3780" s="68"/>
      <c r="BB3780" s="68"/>
      <c r="BC3780" s="68"/>
      <c r="BD3780" s="68"/>
      <c r="BE3780" s="68"/>
      <c r="BF3780" s="68"/>
      <c r="BG3780" s="68"/>
      <c r="BH3780" s="68"/>
      <c r="BI3780" s="68"/>
      <c r="BJ3780" s="68"/>
      <c r="BK3780" s="68"/>
      <c r="BL3780" s="68"/>
      <c r="BM3780" s="68"/>
      <c r="BN3780" s="68"/>
      <c r="BO3780" s="68"/>
      <c r="BP3780" s="68"/>
      <c r="BQ3780" s="68"/>
      <c r="BR3780" s="68"/>
      <c r="BS3780" s="68"/>
      <c r="BT3780" s="68"/>
      <c r="BU3780" s="68"/>
      <c r="BV3780" s="68"/>
      <c r="BW3780" s="68"/>
      <c r="BX3780" s="68"/>
      <c r="BY3780" s="68"/>
      <c r="BZ3780" s="68"/>
    </row>
    <row r="3781" spans="1:78" s="53" customFormat="1" ht="15" customHeight="1" x14ac:dyDescent="0.25">
      <c r="A3781" s="56"/>
      <c r="B3781" s="59" t="str">
        <f>'PLAZA GALICIA TORRE CORRIENTES'!B588</f>
        <v>PLAZA GALICIA (C)</v>
      </c>
      <c r="C3781" s="59" t="str">
        <f>'PLAZA GALICIA TORRE CORRIENTES'!C588</f>
        <v>9C</v>
      </c>
      <c r="D3781" s="59">
        <f>'PLAZA GALICIA TORRE CORRIENTES'!D588</f>
        <v>7</v>
      </c>
      <c r="E3781" s="59" t="str">
        <f>'PLAZA GALICIA TORRE CORRIENTES'!E588</f>
        <v>ARCUSIN, SIMON</v>
      </c>
      <c r="F3781" s="59">
        <f>'PLAZA GALICIA TORRE CORRIENTES'!F588</f>
        <v>1234</v>
      </c>
      <c r="G3781" s="59">
        <f>'PLAZA GALICIA TORRE CORRIENTES'!G588</f>
        <v>5677</v>
      </c>
      <c r="H3781" s="59" t="str">
        <f>'PLAZA GALICIA TORRE CORRIENTES'!H588</f>
        <v>GERENCIA DE INFRAESTRUCTURA CORPORATIVA</v>
      </c>
      <c r="I3781" s="59">
        <f>'PLAZA GALICIA TORRE CORRIENTES'!I588</f>
        <v>0</v>
      </c>
      <c r="J3781" s="55"/>
      <c r="K3781" s="68"/>
      <c r="L3781" s="68"/>
      <c r="M3781" s="68"/>
      <c r="N3781" s="68"/>
      <c r="O3781" s="68"/>
      <c r="P3781" s="68"/>
      <c r="Q3781" s="68"/>
      <c r="R3781" s="68"/>
      <c r="S3781" s="68"/>
      <c r="T3781" s="68"/>
      <c r="U3781" s="68"/>
      <c r="V3781" s="68"/>
      <c r="W3781" s="68"/>
      <c r="X3781" s="68"/>
      <c r="Y3781" s="68"/>
      <c r="Z3781" s="68"/>
      <c r="AA3781" s="68"/>
      <c r="AB3781" s="68"/>
      <c r="AC3781" s="68"/>
      <c r="AD3781" s="68"/>
      <c r="AE3781" s="68"/>
      <c r="AF3781" s="68"/>
      <c r="AG3781" s="68"/>
      <c r="AH3781" s="68"/>
      <c r="AI3781" s="68"/>
      <c r="AJ3781" s="68"/>
      <c r="AK3781" s="68"/>
      <c r="AL3781" s="68"/>
      <c r="AM3781" s="68"/>
      <c r="AN3781" s="68"/>
      <c r="AO3781" s="68"/>
      <c r="AP3781" s="68"/>
      <c r="AQ3781" s="68"/>
      <c r="AR3781" s="68"/>
      <c r="AS3781" s="68"/>
      <c r="AT3781" s="68"/>
      <c r="AU3781" s="68"/>
      <c r="AV3781" s="68"/>
      <c r="AW3781" s="68"/>
      <c r="AX3781" s="68"/>
      <c r="AY3781" s="68"/>
      <c r="AZ3781" s="68"/>
      <c r="BA3781" s="68"/>
      <c r="BB3781" s="68"/>
      <c r="BC3781" s="68"/>
      <c r="BD3781" s="68"/>
      <c r="BE3781" s="68"/>
      <c r="BF3781" s="68"/>
      <c r="BG3781" s="68"/>
      <c r="BH3781" s="68"/>
      <c r="BI3781" s="68"/>
      <c r="BJ3781" s="68"/>
      <c r="BK3781" s="68"/>
      <c r="BL3781" s="68"/>
      <c r="BM3781" s="68"/>
      <c r="BN3781" s="68"/>
      <c r="BO3781" s="68"/>
      <c r="BP3781" s="68"/>
      <c r="BQ3781" s="68"/>
      <c r="BR3781" s="68"/>
      <c r="BS3781" s="68"/>
      <c r="BT3781" s="68"/>
      <c r="BU3781" s="68"/>
      <c r="BV3781" s="68"/>
      <c r="BW3781" s="68"/>
      <c r="BX3781" s="68"/>
      <c r="BY3781" s="68"/>
      <c r="BZ3781" s="68"/>
    </row>
    <row r="3782" spans="1:78" s="53" customFormat="1" ht="15" customHeight="1" x14ac:dyDescent="0.25">
      <c r="A3782" s="56"/>
      <c r="B3782" s="59" t="str">
        <f>'PLAZA GALICIA TORRE CORRIENTES'!B589</f>
        <v>PLAZA GALICIA (C)</v>
      </c>
      <c r="C3782" s="59" t="str">
        <f>'PLAZA GALICIA TORRE CORRIENTES'!C589</f>
        <v>9C</v>
      </c>
      <c r="D3782" s="59">
        <f>'PLAZA GALICIA TORRE CORRIENTES'!D589</f>
        <v>8</v>
      </c>
      <c r="E3782" s="59" t="str">
        <f>'PLAZA GALICIA TORRE CORRIENTES'!E589</f>
        <v>MOLINA, MARIANO</v>
      </c>
      <c r="F3782" s="59">
        <f>'PLAZA GALICIA TORRE CORRIENTES'!F589</f>
        <v>1234</v>
      </c>
      <c r="G3782" s="59">
        <f>'PLAZA GALICIA TORRE CORRIENTES'!G589</f>
        <v>5338</v>
      </c>
      <c r="H3782" s="59" t="str">
        <f>'PLAZA GALICIA TORRE CORRIENTES'!H589</f>
        <v>GERENCIA DE INFRAESTRUCTURA CORPORATIVA</v>
      </c>
      <c r="I3782" s="59">
        <f>'PLAZA GALICIA TORRE CORRIENTES'!I589</f>
        <v>0</v>
      </c>
      <c r="J3782" s="55"/>
      <c r="K3782" s="68"/>
      <c r="L3782" s="68"/>
      <c r="M3782" s="68"/>
      <c r="N3782" s="68"/>
      <c r="O3782" s="68"/>
      <c r="P3782" s="68"/>
      <c r="Q3782" s="68"/>
      <c r="R3782" s="68"/>
      <c r="S3782" s="68"/>
      <c r="T3782" s="68"/>
      <c r="U3782" s="68"/>
      <c r="V3782" s="68"/>
      <c r="W3782" s="68"/>
      <c r="X3782" s="68"/>
      <c r="Y3782" s="68"/>
      <c r="Z3782" s="68"/>
      <c r="AA3782" s="68"/>
      <c r="AB3782" s="68"/>
      <c r="AC3782" s="68"/>
      <c r="AD3782" s="68"/>
      <c r="AE3782" s="68"/>
      <c r="AF3782" s="68"/>
      <c r="AG3782" s="68"/>
      <c r="AH3782" s="68"/>
      <c r="AI3782" s="68"/>
      <c r="AJ3782" s="68"/>
      <c r="AK3782" s="68"/>
      <c r="AL3782" s="68"/>
      <c r="AM3782" s="68"/>
      <c r="AN3782" s="68"/>
      <c r="AO3782" s="68"/>
      <c r="AP3782" s="68"/>
      <c r="AQ3782" s="68"/>
      <c r="AR3782" s="68"/>
      <c r="AS3782" s="68"/>
      <c r="AT3782" s="68"/>
      <c r="AU3782" s="68"/>
      <c r="AV3782" s="68"/>
      <c r="AW3782" s="68"/>
      <c r="AX3782" s="68"/>
      <c r="AY3782" s="68"/>
      <c r="AZ3782" s="68"/>
      <c r="BA3782" s="68"/>
      <c r="BB3782" s="68"/>
      <c r="BC3782" s="68"/>
      <c r="BD3782" s="68"/>
      <c r="BE3782" s="68"/>
      <c r="BF3782" s="68"/>
      <c r="BG3782" s="68"/>
      <c r="BH3782" s="68"/>
      <c r="BI3782" s="68"/>
      <c r="BJ3782" s="68"/>
      <c r="BK3782" s="68"/>
      <c r="BL3782" s="68"/>
      <c r="BM3782" s="68"/>
      <c r="BN3782" s="68"/>
      <c r="BO3782" s="68"/>
      <c r="BP3782" s="68"/>
      <c r="BQ3782" s="68"/>
      <c r="BR3782" s="68"/>
      <c r="BS3782" s="68"/>
      <c r="BT3782" s="68"/>
      <c r="BU3782" s="68"/>
      <c r="BV3782" s="68"/>
      <c r="BW3782" s="68"/>
      <c r="BX3782" s="68"/>
      <c r="BY3782" s="68"/>
      <c r="BZ3782" s="68"/>
    </row>
    <row r="3783" spans="1:78" s="53" customFormat="1" ht="15" customHeight="1" x14ac:dyDescent="0.25">
      <c r="A3783" s="56"/>
      <c r="B3783" s="59" t="str">
        <f>'PLAZA GALICIA TORRE CORRIENTES'!B590</f>
        <v>PLAZA GALICIA (C)</v>
      </c>
      <c r="C3783" s="59" t="str">
        <f>'PLAZA GALICIA TORRE CORRIENTES'!C590</f>
        <v>9C</v>
      </c>
      <c r="D3783" s="59">
        <f>'PLAZA GALICIA TORRE CORRIENTES'!D590</f>
        <v>9</v>
      </c>
      <c r="E3783" s="59" t="str">
        <f>'PLAZA GALICIA TORRE CORRIENTES'!E590</f>
        <v>KLEPETAR MARCOS</v>
      </c>
      <c r="F3783" s="59">
        <f>'PLAZA GALICIA TORRE CORRIENTES'!F590</f>
        <v>1234</v>
      </c>
      <c r="G3783" s="59">
        <f>'PLAZA GALICIA TORRE CORRIENTES'!G590</f>
        <v>4908</v>
      </c>
      <c r="H3783" s="59" t="str">
        <f>'PLAZA GALICIA TORRE CORRIENTES'!H590</f>
        <v>GERENCIA DE INFRAESTRUCTURA CORPORATIVA</v>
      </c>
      <c r="I3783" s="59">
        <f>'PLAZA GALICIA TORRE CORRIENTES'!I590</f>
        <v>0</v>
      </c>
      <c r="J3783" s="55"/>
      <c r="K3783" s="68"/>
      <c r="L3783" s="68"/>
      <c r="M3783" s="68"/>
      <c r="N3783" s="68"/>
      <c r="O3783" s="68"/>
      <c r="P3783" s="68"/>
      <c r="Q3783" s="68"/>
      <c r="R3783" s="68"/>
      <c r="S3783" s="68"/>
      <c r="T3783" s="68"/>
      <c r="U3783" s="68"/>
      <c r="V3783" s="68"/>
      <c r="W3783" s="68"/>
      <c r="X3783" s="68"/>
      <c r="Y3783" s="68"/>
      <c r="Z3783" s="68"/>
      <c r="AA3783" s="68"/>
      <c r="AB3783" s="68"/>
      <c r="AC3783" s="68"/>
      <c r="AD3783" s="68"/>
      <c r="AE3783" s="68"/>
      <c r="AF3783" s="68"/>
      <c r="AG3783" s="68"/>
      <c r="AH3783" s="68"/>
      <c r="AI3783" s="68"/>
      <c r="AJ3783" s="68"/>
      <c r="AK3783" s="68"/>
      <c r="AL3783" s="68"/>
      <c r="AM3783" s="68"/>
      <c r="AN3783" s="68"/>
      <c r="AO3783" s="68"/>
      <c r="AP3783" s="68"/>
      <c r="AQ3783" s="68"/>
      <c r="AR3783" s="68"/>
      <c r="AS3783" s="68"/>
      <c r="AT3783" s="68"/>
      <c r="AU3783" s="68"/>
      <c r="AV3783" s="68"/>
      <c r="AW3783" s="68"/>
      <c r="AX3783" s="68"/>
      <c r="AY3783" s="68"/>
      <c r="AZ3783" s="68"/>
      <c r="BA3783" s="68"/>
      <c r="BB3783" s="68"/>
      <c r="BC3783" s="68"/>
      <c r="BD3783" s="68"/>
      <c r="BE3783" s="68"/>
      <c r="BF3783" s="68"/>
      <c r="BG3783" s="68"/>
      <c r="BH3783" s="68"/>
      <c r="BI3783" s="68"/>
      <c r="BJ3783" s="68"/>
      <c r="BK3783" s="68"/>
      <c r="BL3783" s="68"/>
      <c r="BM3783" s="68"/>
      <c r="BN3783" s="68"/>
      <c r="BO3783" s="68"/>
      <c r="BP3783" s="68"/>
      <c r="BQ3783" s="68"/>
      <c r="BR3783" s="68"/>
      <c r="BS3783" s="68"/>
      <c r="BT3783" s="68"/>
      <c r="BU3783" s="68"/>
      <c r="BV3783" s="68"/>
      <c r="BW3783" s="68"/>
      <c r="BX3783" s="68"/>
      <c r="BY3783" s="68"/>
      <c r="BZ3783" s="68"/>
    </row>
    <row r="3784" spans="1:78" s="53" customFormat="1" ht="15" customHeight="1" x14ac:dyDescent="0.25">
      <c r="A3784" s="56"/>
      <c r="B3784" s="59" t="str">
        <f>'PLAZA GALICIA TORRE CORRIENTES'!B591</f>
        <v>PLAZA GALICIA (C)</v>
      </c>
      <c r="C3784" s="59" t="str">
        <f>'PLAZA GALICIA TORRE CORRIENTES'!C591</f>
        <v>9C</v>
      </c>
      <c r="D3784" s="59">
        <f>'PLAZA GALICIA TORRE CORRIENTES'!D591</f>
        <v>10</v>
      </c>
      <c r="E3784" s="59" t="str">
        <f>'PLAZA GALICIA TORRE CORRIENTES'!E591</f>
        <v>PALAU, LUCIANA</v>
      </c>
      <c r="F3784" s="59">
        <f>'PLAZA GALICIA TORRE CORRIENTES'!F591</f>
        <v>1234</v>
      </c>
      <c r="G3784" s="59">
        <f>'PLAZA GALICIA TORRE CORRIENTES'!G591</f>
        <v>5886</v>
      </c>
      <c r="H3784" s="59" t="str">
        <f>'PLAZA GALICIA TORRE CORRIENTES'!H591</f>
        <v>GERENCIA DE INFRAESTRUCTURA CORPORATIVA</v>
      </c>
      <c r="I3784" s="59">
        <f>'PLAZA GALICIA TORRE CORRIENTES'!I591</f>
        <v>0</v>
      </c>
      <c r="J3784" s="55"/>
      <c r="K3784" s="68"/>
      <c r="L3784" s="68"/>
      <c r="M3784" s="68"/>
      <c r="N3784" s="68"/>
      <c r="O3784" s="68"/>
      <c r="P3784" s="68"/>
      <c r="Q3784" s="68"/>
      <c r="R3784" s="68"/>
      <c r="S3784" s="68"/>
      <c r="T3784" s="68"/>
      <c r="U3784" s="68"/>
      <c r="V3784" s="68"/>
      <c r="W3784" s="68"/>
      <c r="X3784" s="68"/>
      <c r="Y3784" s="68"/>
      <c r="Z3784" s="68"/>
      <c r="AA3784" s="68"/>
      <c r="AB3784" s="68"/>
      <c r="AC3784" s="68"/>
      <c r="AD3784" s="68"/>
      <c r="AE3784" s="68"/>
      <c r="AF3784" s="68"/>
      <c r="AG3784" s="68"/>
      <c r="AH3784" s="68"/>
      <c r="AI3784" s="68"/>
      <c r="AJ3784" s="68"/>
      <c r="AK3784" s="68"/>
      <c r="AL3784" s="68"/>
      <c r="AM3784" s="68"/>
      <c r="AN3784" s="68"/>
      <c r="AO3784" s="68"/>
      <c r="AP3784" s="68"/>
      <c r="AQ3784" s="68"/>
      <c r="AR3784" s="68"/>
      <c r="AS3784" s="68"/>
      <c r="AT3784" s="68"/>
      <c r="AU3784" s="68"/>
      <c r="AV3784" s="68"/>
      <c r="AW3784" s="68"/>
      <c r="AX3784" s="68"/>
      <c r="AY3784" s="68"/>
      <c r="AZ3784" s="68"/>
      <c r="BA3784" s="68"/>
      <c r="BB3784" s="68"/>
      <c r="BC3784" s="68"/>
      <c r="BD3784" s="68"/>
      <c r="BE3784" s="68"/>
      <c r="BF3784" s="68"/>
      <c r="BG3784" s="68"/>
      <c r="BH3784" s="68"/>
      <c r="BI3784" s="68"/>
      <c r="BJ3784" s="68"/>
      <c r="BK3784" s="68"/>
      <c r="BL3784" s="68"/>
      <c r="BM3784" s="68"/>
      <c r="BN3784" s="68"/>
      <c r="BO3784" s="68"/>
      <c r="BP3784" s="68"/>
      <c r="BQ3784" s="68"/>
      <c r="BR3784" s="68"/>
      <c r="BS3784" s="68"/>
      <c r="BT3784" s="68"/>
      <c r="BU3784" s="68"/>
      <c r="BV3784" s="68"/>
      <c r="BW3784" s="68"/>
      <c r="BX3784" s="68"/>
      <c r="BY3784" s="68"/>
      <c r="BZ3784" s="68"/>
    </row>
    <row r="3785" spans="1:78" s="53" customFormat="1" ht="15" customHeight="1" x14ac:dyDescent="0.25">
      <c r="A3785" s="56"/>
      <c r="B3785" s="59" t="str">
        <f>'PLAZA GALICIA TORRE CORRIENTES'!B592</f>
        <v>PLAZA GALICIA (C)</v>
      </c>
      <c r="C3785" s="59" t="str">
        <f>'PLAZA GALICIA TORRE CORRIENTES'!C592</f>
        <v>9C</v>
      </c>
      <c r="D3785" s="59">
        <f>'PLAZA GALICIA TORRE CORRIENTES'!D592</f>
        <v>11</v>
      </c>
      <c r="E3785" s="59" t="str">
        <f>'PLAZA GALICIA TORRE CORRIENTES'!E592</f>
        <v>CANTISANO, DIEGO</v>
      </c>
      <c r="F3785" s="59">
        <f>'PLAZA GALICIA TORRE CORRIENTES'!F592</f>
        <v>1234</v>
      </c>
      <c r="G3785" s="59">
        <f>'PLAZA GALICIA TORRE CORRIENTES'!G592</f>
        <v>6050</v>
      </c>
      <c r="H3785" s="59" t="str">
        <f>'PLAZA GALICIA TORRE CORRIENTES'!H592</f>
        <v>GERENCIA DE INFRAESTRUCTURA CORPORATIVA</v>
      </c>
      <c r="I3785" s="59">
        <f>'PLAZA GALICIA TORRE CORRIENTES'!I592</f>
        <v>0</v>
      </c>
      <c r="J3785" s="55"/>
      <c r="K3785" s="68"/>
      <c r="L3785" s="68"/>
      <c r="M3785" s="68"/>
      <c r="N3785" s="68"/>
      <c r="O3785" s="68"/>
      <c r="P3785" s="68"/>
      <c r="Q3785" s="68"/>
      <c r="R3785" s="68"/>
      <c r="S3785" s="68"/>
      <c r="T3785" s="68"/>
      <c r="U3785" s="68"/>
      <c r="V3785" s="68"/>
      <c r="W3785" s="68"/>
      <c r="X3785" s="68"/>
      <c r="Y3785" s="68"/>
      <c r="Z3785" s="68"/>
      <c r="AA3785" s="68"/>
      <c r="AB3785" s="68"/>
      <c r="AC3785" s="68"/>
      <c r="AD3785" s="68"/>
      <c r="AE3785" s="68"/>
      <c r="AF3785" s="68"/>
      <c r="AG3785" s="68"/>
      <c r="AH3785" s="68"/>
      <c r="AI3785" s="68"/>
      <c r="AJ3785" s="68"/>
      <c r="AK3785" s="68"/>
      <c r="AL3785" s="68"/>
      <c r="AM3785" s="68"/>
      <c r="AN3785" s="68"/>
      <c r="AO3785" s="68"/>
      <c r="AP3785" s="68"/>
      <c r="AQ3785" s="68"/>
      <c r="AR3785" s="68"/>
      <c r="AS3785" s="68"/>
      <c r="AT3785" s="68"/>
      <c r="AU3785" s="68"/>
      <c r="AV3785" s="68"/>
      <c r="AW3785" s="68"/>
      <c r="AX3785" s="68"/>
      <c r="AY3785" s="68"/>
      <c r="AZ3785" s="68"/>
      <c r="BA3785" s="68"/>
      <c r="BB3785" s="68"/>
      <c r="BC3785" s="68"/>
      <c r="BD3785" s="68"/>
      <c r="BE3785" s="68"/>
      <c r="BF3785" s="68"/>
      <c r="BG3785" s="68"/>
      <c r="BH3785" s="68"/>
      <c r="BI3785" s="68"/>
      <c r="BJ3785" s="68"/>
      <c r="BK3785" s="68"/>
      <c r="BL3785" s="68"/>
      <c r="BM3785" s="68"/>
      <c r="BN3785" s="68"/>
      <c r="BO3785" s="68"/>
      <c r="BP3785" s="68"/>
      <c r="BQ3785" s="68"/>
      <c r="BR3785" s="68"/>
      <c r="BS3785" s="68"/>
      <c r="BT3785" s="68"/>
      <c r="BU3785" s="68"/>
      <c r="BV3785" s="68"/>
      <c r="BW3785" s="68"/>
      <c r="BX3785" s="68"/>
      <c r="BY3785" s="68"/>
      <c r="BZ3785" s="68"/>
    </row>
    <row r="3786" spans="1:78" s="53" customFormat="1" ht="15" customHeight="1" x14ac:dyDescent="0.25">
      <c r="A3786" s="56"/>
      <c r="B3786" s="59" t="str">
        <f>'PLAZA GALICIA TORRE CORRIENTES'!B593</f>
        <v>PLAZA GALICIA (C)</v>
      </c>
      <c r="C3786" s="59" t="str">
        <f>'PLAZA GALICIA TORRE CORRIENTES'!C593</f>
        <v>9C</v>
      </c>
      <c r="D3786" s="59">
        <f>'PLAZA GALICIA TORRE CORRIENTES'!D593</f>
        <v>12</v>
      </c>
      <c r="E3786" s="59" t="str">
        <f>'PLAZA GALICIA TORRE CORRIENTES'!E593</f>
        <v>IOZZIA, DANIEL</v>
      </c>
      <c r="F3786" s="59">
        <f>'PLAZA GALICIA TORRE CORRIENTES'!F593</f>
        <v>1234</v>
      </c>
      <c r="G3786" s="59">
        <f>'PLAZA GALICIA TORRE CORRIENTES'!G593</f>
        <v>4847</v>
      </c>
      <c r="H3786" s="59" t="str">
        <f>'PLAZA GALICIA TORRE CORRIENTES'!H593</f>
        <v>GERENCIA DE INFRAESTRUCTURA CORPORATIVA</v>
      </c>
      <c r="I3786" s="59">
        <f>'PLAZA GALICIA TORRE CORRIENTES'!I593</f>
        <v>0</v>
      </c>
      <c r="J3786" s="55"/>
      <c r="K3786" s="68"/>
      <c r="L3786" s="68"/>
      <c r="M3786" s="68"/>
      <c r="N3786" s="68"/>
      <c r="O3786" s="68"/>
      <c r="P3786" s="68"/>
      <c r="Q3786" s="68"/>
      <c r="R3786" s="68"/>
      <c r="S3786" s="68"/>
      <c r="T3786" s="68"/>
      <c r="U3786" s="68"/>
      <c r="V3786" s="68"/>
      <c r="W3786" s="68"/>
      <c r="X3786" s="68"/>
      <c r="Y3786" s="68"/>
      <c r="Z3786" s="68"/>
      <c r="AA3786" s="68"/>
      <c r="AB3786" s="68"/>
      <c r="AC3786" s="68"/>
      <c r="AD3786" s="68"/>
      <c r="AE3786" s="68"/>
      <c r="AF3786" s="68"/>
      <c r="AG3786" s="68"/>
      <c r="AH3786" s="68"/>
      <c r="AI3786" s="68"/>
      <c r="AJ3786" s="68"/>
      <c r="AK3786" s="68"/>
      <c r="AL3786" s="68"/>
      <c r="AM3786" s="68"/>
      <c r="AN3786" s="68"/>
      <c r="AO3786" s="68"/>
      <c r="AP3786" s="68"/>
      <c r="AQ3786" s="68"/>
      <c r="AR3786" s="68"/>
      <c r="AS3786" s="68"/>
      <c r="AT3786" s="68"/>
      <c r="AU3786" s="68"/>
      <c r="AV3786" s="68"/>
      <c r="AW3786" s="68"/>
      <c r="AX3786" s="68"/>
      <c r="AY3786" s="68"/>
      <c r="AZ3786" s="68"/>
      <c r="BA3786" s="68"/>
      <c r="BB3786" s="68"/>
      <c r="BC3786" s="68"/>
      <c r="BD3786" s="68"/>
      <c r="BE3786" s="68"/>
      <c r="BF3786" s="68"/>
      <c r="BG3786" s="68"/>
      <c r="BH3786" s="68"/>
      <c r="BI3786" s="68"/>
      <c r="BJ3786" s="68"/>
      <c r="BK3786" s="68"/>
      <c r="BL3786" s="68"/>
      <c r="BM3786" s="68"/>
      <c r="BN3786" s="68"/>
      <c r="BO3786" s="68"/>
      <c r="BP3786" s="68"/>
      <c r="BQ3786" s="68"/>
      <c r="BR3786" s="68"/>
      <c r="BS3786" s="68"/>
      <c r="BT3786" s="68"/>
      <c r="BU3786" s="68"/>
      <c r="BV3786" s="68"/>
      <c r="BW3786" s="68"/>
      <c r="BX3786" s="68"/>
      <c r="BY3786" s="68"/>
      <c r="BZ3786" s="68"/>
    </row>
    <row r="3787" spans="1:78" s="53" customFormat="1" ht="15" customHeight="1" x14ac:dyDescent="0.25">
      <c r="A3787" s="56"/>
      <c r="B3787" s="59" t="str">
        <f>'PLAZA GALICIA TORRE CORRIENTES'!B594</f>
        <v>PLAZA GALICIA (C)</v>
      </c>
      <c r="C3787" s="59" t="str">
        <f>'PLAZA GALICIA TORRE CORRIENTES'!C594</f>
        <v>9C</v>
      </c>
      <c r="D3787" s="59">
        <f>'PLAZA GALICIA TORRE CORRIENTES'!D594</f>
        <v>13</v>
      </c>
      <c r="E3787" s="59" t="str">
        <f>'PLAZA GALICIA TORRE CORRIENTES'!E594</f>
        <v>ACEVEDO, FEDERICO</v>
      </c>
      <c r="F3787" s="59">
        <f>'PLAZA GALICIA TORRE CORRIENTES'!F594</f>
        <v>1234</v>
      </c>
      <c r="G3787" s="59">
        <f>'PLAZA GALICIA TORRE CORRIENTES'!G594</f>
        <v>4668</v>
      </c>
      <c r="H3787" s="59" t="str">
        <f>'PLAZA GALICIA TORRE CORRIENTES'!H594</f>
        <v>GERENCIA DE INFRAESTRUCTURA CORPORATIVA</v>
      </c>
      <c r="I3787" s="59">
        <f>'PLAZA GALICIA TORRE CORRIENTES'!I594</f>
        <v>0</v>
      </c>
      <c r="J3787" s="55"/>
      <c r="K3787" s="68"/>
      <c r="L3787" s="68"/>
      <c r="M3787" s="68"/>
      <c r="N3787" s="68"/>
      <c r="O3787" s="68"/>
      <c r="P3787" s="68"/>
      <c r="Q3787" s="68"/>
      <c r="R3787" s="68"/>
      <c r="S3787" s="68"/>
      <c r="T3787" s="68"/>
      <c r="U3787" s="68"/>
      <c r="V3787" s="68"/>
      <c r="W3787" s="68"/>
      <c r="X3787" s="68"/>
      <c r="Y3787" s="68"/>
      <c r="Z3787" s="68"/>
      <c r="AA3787" s="68"/>
      <c r="AB3787" s="68"/>
      <c r="AC3787" s="68"/>
      <c r="AD3787" s="68"/>
      <c r="AE3787" s="68"/>
      <c r="AF3787" s="68"/>
      <c r="AG3787" s="68"/>
      <c r="AH3787" s="68"/>
      <c r="AI3787" s="68"/>
      <c r="AJ3787" s="68"/>
      <c r="AK3787" s="68"/>
      <c r="AL3787" s="68"/>
      <c r="AM3787" s="68"/>
      <c r="AN3787" s="68"/>
      <c r="AO3787" s="68"/>
      <c r="AP3787" s="68"/>
      <c r="AQ3787" s="68"/>
      <c r="AR3787" s="68"/>
      <c r="AS3787" s="68"/>
      <c r="AT3787" s="68"/>
      <c r="AU3787" s="68"/>
      <c r="AV3787" s="68"/>
      <c r="AW3787" s="68"/>
      <c r="AX3787" s="68"/>
      <c r="AY3787" s="68"/>
      <c r="AZ3787" s="68"/>
      <c r="BA3787" s="68"/>
      <c r="BB3787" s="68"/>
      <c r="BC3787" s="68"/>
      <c r="BD3787" s="68"/>
      <c r="BE3787" s="68"/>
      <c r="BF3787" s="68"/>
      <c r="BG3787" s="68"/>
      <c r="BH3787" s="68"/>
      <c r="BI3787" s="68"/>
      <c r="BJ3787" s="68"/>
      <c r="BK3787" s="68"/>
      <c r="BL3787" s="68"/>
      <c r="BM3787" s="68"/>
      <c r="BN3787" s="68"/>
      <c r="BO3787" s="68"/>
      <c r="BP3787" s="68"/>
      <c r="BQ3787" s="68"/>
      <c r="BR3787" s="68"/>
      <c r="BS3787" s="68"/>
      <c r="BT3787" s="68"/>
      <c r="BU3787" s="68"/>
      <c r="BV3787" s="68"/>
      <c r="BW3787" s="68"/>
      <c r="BX3787" s="68"/>
      <c r="BY3787" s="68"/>
      <c r="BZ3787" s="68"/>
    </row>
    <row r="3788" spans="1:78" s="53" customFormat="1" ht="15" customHeight="1" x14ac:dyDescent="0.25">
      <c r="A3788" s="56"/>
      <c r="B3788" s="59" t="str">
        <f>'PLAZA GALICIA TORRE CORRIENTES'!B595</f>
        <v>PLAZA GALICIA (C)</v>
      </c>
      <c r="C3788" s="59" t="str">
        <f>'PLAZA GALICIA TORRE CORRIENTES'!C595</f>
        <v>9C</v>
      </c>
      <c r="D3788" s="59">
        <f>'PLAZA GALICIA TORRE CORRIENTES'!D595</f>
        <v>14</v>
      </c>
      <c r="E3788" s="59" t="str">
        <f>'PLAZA GALICIA TORRE CORRIENTES'!E595</f>
        <v>BONITZ, NATALIA</v>
      </c>
      <c r="F3788" s="59">
        <f>'PLAZA GALICIA TORRE CORRIENTES'!F595</f>
        <v>1234</v>
      </c>
      <c r="G3788" s="59">
        <f>'PLAZA GALICIA TORRE CORRIENTES'!G595</f>
        <v>4900</v>
      </c>
      <c r="H3788" s="59" t="str">
        <f>'PLAZA GALICIA TORRE CORRIENTES'!H595</f>
        <v>GERENCIA DE INFRAESTRUCTURA CORPORATIVA</v>
      </c>
      <c r="I3788" s="59">
        <f>'PLAZA GALICIA TORRE CORRIENTES'!I595</f>
        <v>0</v>
      </c>
      <c r="J3788" s="55"/>
      <c r="K3788" s="68"/>
      <c r="L3788" s="68"/>
      <c r="M3788" s="68"/>
      <c r="N3788" s="68"/>
      <c r="O3788" s="68"/>
      <c r="P3788" s="68"/>
      <c r="Q3788" s="68"/>
      <c r="R3788" s="68"/>
      <c r="S3788" s="68"/>
      <c r="T3788" s="68"/>
      <c r="U3788" s="68"/>
      <c r="V3788" s="68"/>
      <c r="W3788" s="68"/>
      <c r="X3788" s="68"/>
      <c r="Y3788" s="68"/>
      <c r="Z3788" s="68"/>
      <c r="AA3788" s="68"/>
      <c r="AB3788" s="68"/>
      <c r="AC3788" s="68"/>
      <c r="AD3788" s="68"/>
      <c r="AE3788" s="68"/>
      <c r="AF3788" s="68"/>
      <c r="AG3788" s="68"/>
      <c r="AH3788" s="68"/>
      <c r="AI3788" s="68"/>
      <c r="AJ3788" s="68"/>
      <c r="AK3788" s="68"/>
      <c r="AL3788" s="68"/>
      <c r="AM3788" s="68"/>
      <c r="AN3788" s="68"/>
      <c r="AO3788" s="68"/>
      <c r="AP3788" s="68"/>
      <c r="AQ3788" s="68"/>
      <c r="AR3788" s="68"/>
      <c r="AS3788" s="68"/>
      <c r="AT3788" s="68"/>
      <c r="AU3788" s="68"/>
      <c r="AV3788" s="68"/>
      <c r="AW3788" s="68"/>
      <c r="AX3788" s="68"/>
      <c r="AY3788" s="68"/>
      <c r="AZ3788" s="68"/>
      <c r="BA3788" s="68"/>
      <c r="BB3788" s="68"/>
      <c r="BC3788" s="68"/>
      <c r="BD3788" s="68"/>
      <c r="BE3788" s="68"/>
      <c r="BF3788" s="68"/>
      <c r="BG3788" s="68"/>
      <c r="BH3788" s="68"/>
      <c r="BI3788" s="68"/>
      <c r="BJ3788" s="68"/>
      <c r="BK3788" s="68"/>
      <c r="BL3788" s="68"/>
      <c r="BM3788" s="68"/>
      <c r="BN3788" s="68"/>
      <c r="BO3788" s="68"/>
      <c r="BP3788" s="68"/>
      <c r="BQ3788" s="68"/>
      <c r="BR3788" s="68"/>
      <c r="BS3788" s="68"/>
      <c r="BT3788" s="68"/>
      <c r="BU3788" s="68"/>
      <c r="BV3788" s="68"/>
      <c r="BW3788" s="68"/>
      <c r="BX3788" s="68"/>
      <c r="BY3788" s="68"/>
      <c r="BZ3788" s="68"/>
    </row>
    <row r="3789" spans="1:78" s="53" customFormat="1" ht="15" customHeight="1" x14ac:dyDescent="0.25">
      <c r="A3789" s="56"/>
      <c r="B3789" s="59" t="str">
        <f>'PLAZA GALICIA TORRE CORRIENTES'!B596</f>
        <v>PLAZA GALICIA (C)</v>
      </c>
      <c r="C3789" s="59" t="str">
        <f>'PLAZA GALICIA TORRE CORRIENTES'!C596</f>
        <v>9C</v>
      </c>
      <c r="D3789" s="59">
        <f>'PLAZA GALICIA TORRE CORRIENTES'!D596</f>
        <v>15</v>
      </c>
      <c r="E3789" s="59" t="str">
        <f>'PLAZA GALICIA TORRE CORRIENTES'!E596</f>
        <v>GREGOR, NOELIA</v>
      </c>
      <c r="F3789" s="59">
        <f>'PLAZA GALICIA TORRE CORRIENTES'!F596</f>
        <v>1234</v>
      </c>
      <c r="G3789" s="59">
        <f>'PLAZA GALICIA TORRE CORRIENTES'!G596</f>
        <v>4804</v>
      </c>
      <c r="H3789" s="59" t="str">
        <f>'PLAZA GALICIA TORRE CORRIENTES'!H596</f>
        <v>GERENCIA DE INFRAESTRUCTURA CORPORATIVA</v>
      </c>
      <c r="I3789" s="59">
        <f>'PLAZA GALICIA TORRE CORRIENTES'!I596</f>
        <v>0</v>
      </c>
      <c r="J3789" s="55"/>
      <c r="K3789" s="68"/>
      <c r="L3789" s="68"/>
      <c r="M3789" s="68"/>
      <c r="N3789" s="68"/>
      <c r="O3789" s="68"/>
      <c r="P3789" s="68"/>
      <c r="Q3789" s="68"/>
      <c r="R3789" s="68"/>
      <c r="S3789" s="68"/>
      <c r="T3789" s="68"/>
      <c r="U3789" s="68"/>
      <c r="V3789" s="68"/>
      <c r="W3789" s="68"/>
      <c r="X3789" s="68"/>
      <c r="Y3789" s="68"/>
      <c r="Z3789" s="68"/>
      <c r="AA3789" s="68"/>
      <c r="AB3789" s="68"/>
      <c r="AC3789" s="68"/>
      <c r="AD3789" s="68"/>
      <c r="AE3789" s="68"/>
      <c r="AF3789" s="68"/>
      <c r="AG3789" s="68"/>
      <c r="AH3789" s="68"/>
      <c r="AI3789" s="68"/>
      <c r="AJ3789" s="68"/>
      <c r="AK3789" s="68"/>
      <c r="AL3789" s="68"/>
      <c r="AM3789" s="68"/>
      <c r="AN3789" s="68"/>
      <c r="AO3789" s="68"/>
      <c r="AP3789" s="68"/>
      <c r="AQ3789" s="68"/>
      <c r="AR3789" s="68"/>
      <c r="AS3789" s="68"/>
      <c r="AT3789" s="68"/>
      <c r="AU3789" s="68"/>
      <c r="AV3789" s="68"/>
      <c r="AW3789" s="68"/>
      <c r="AX3789" s="68"/>
      <c r="AY3789" s="68"/>
      <c r="AZ3789" s="68"/>
      <c r="BA3789" s="68"/>
      <c r="BB3789" s="68"/>
      <c r="BC3789" s="68"/>
      <c r="BD3789" s="68"/>
      <c r="BE3789" s="68"/>
      <c r="BF3789" s="68"/>
      <c r="BG3789" s="68"/>
      <c r="BH3789" s="68"/>
      <c r="BI3789" s="68"/>
      <c r="BJ3789" s="68"/>
      <c r="BK3789" s="68"/>
      <c r="BL3789" s="68"/>
      <c r="BM3789" s="68"/>
      <c r="BN3789" s="68"/>
      <c r="BO3789" s="68"/>
      <c r="BP3789" s="68"/>
      <c r="BQ3789" s="68"/>
      <c r="BR3789" s="68"/>
      <c r="BS3789" s="68"/>
      <c r="BT3789" s="68"/>
      <c r="BU3789" s="68"/>
      <c r="BV3789" s="68"/>
      <c r="BW3789" s="68"/>
      <c r="BX3789" s="68"/>
      <c r="BY3789" s="68"/>
      <c r="BZ3789" s="68"/>
    </row>
    <row r="3790" spans="1:78" s="53" customFormat="1" ht="15" customHeight="1" x14ac:dyDescent="0.25">
      <c r="A3790" s="56"/>
      <c r="B3790" s="59" t="str">
        <f>'PLAZA GALICIA TORRE CORRIENTES'!B597</f>
        <v>PLAZA GALICIA (C)</v>
      </c>
      <c r="C3790" s="59" t="str">
        <f>'PLAZA GALICIA TORRE CORRIENTES'!C597</f>
        <v>9C</v>
      </c>
      <c r="D3790" s="59">
        <f>'PLAZA GALICIA TORRE CORRIENTES'!D597</f>
        <v>16</v>
      </c>
      <c r="E3790" s="59" t="str">
        <f>'PLAZA GALICIA TORRE CORRIENTES'!E597</f>
        <v>SEIJAS, MARTIN</v>
      </c>
      <c r="F3790" s="59">
        <f>'PLAZA GALICIA TORRE CORRIENTES'!F597</f>
        <v>1234</v>
      </c>
      <c r="G3790" s="59">
        <f>'PLAZA GALICIA TORRE CORRIENTES'!G597</f>
        <v>2496</v>
      </c>
      <c r="H3790" s="59" t="str">
        <f>'PLAZA GALICIA TORRE CORRIENTES'!H597</f>
        <v>GERENCIA DE INFRAESTRUCTURA CORPORATIVA</v>
      </c>
      <c r="I3790" s="59">
        <f>'PLAZA GALICIA TORRE CORRIENTES'!I597</f>
        <v>0</v>
      </c>
      <c r="J3790" s="55"/>
      <c r="K3790" s="68"/>
      <c r="L3790" s="68"/>
      <c r="M3790" s="68"/>
      <c r="N3790" s="68"/>
      <c r="O3790" s="68"/>
      <c r="P3790" s="68"/>
      <c r="Q3790" s="68"/>
      <c r="R3790" s="68"/>
      <c r="S3790" s="68"/>
      <c r="T3790" s="68"/>
      <c r="U3790" s="68"/>
      <c r="V3790" s="68"/>
      <c r="W3790" s="68"/>
      <c r="X3790" s="68"/>
      <c r="Y3790" s="68"/>
      <c r="Z3790" s="68"/>
      <c r="AA3790" s="68"/>
      <c r="AB3790" s="68"/>
      <c r="AC3790" s="68"/>
      <c r="AD3790" s="68"/>
      <c r="AE3790" s="68"/>
      <c r="AF3790" s="68"/>
      <c r="AG3790" s="68"/>
      <c r="AH3790" s="68"/>
      <c r="AI3790" s="68"/>
      <c r="AJ3790" s="68"/>
      <c r="AK3790" s="68"/>
      <c r="AL3790" s="68"/>
      <c r="AM3790" s="68"/>
      <c r="AN3790" s="68"/>
      <c r="AO3790" s="68"/>
      <c r="AP3790" s="68"/>
      <c r="AQ3790" s="68"/>
      <c r="AR3790" s="68"/>
      <c r="AS3790" s="68"/>
      <c r="AT3790" s="68"/>
      <c r="AU3790" s="68"/>
      <c r="AV3790" s="68"/>
      <c r="AW3790" s="68"/>
      <c r="AX3790" s="68"/>
      <c r="AY3790" s="68"/>
      <c r="AZ3790" s="68"/>
      <c r="BA3790" s="68"/>
      <c r="BB3790" s="68"/>
      <c r="BC3790" s="68"/>
      <c r="BD3790" s="68"/>
      <c r="BE3790" s="68"/>
      <c r="BF3790" s="68"/>
      <c r="BG3790" s="68"/>
      <c r="BH3790" s="68"/>
      <c r="BI3790" s="68"/>
      <c r="BJ3790" s="68"/>
      <c r="BK3790" s="68"/>
      <c r="BL3790" s="68"/>
      <c r="BM3790" s="68"/>
      <c r="BN3790" s="68"/>
      <c r="BO3790" s="68"/>
      <c r="BP3790" s="68"/>
      <c r="BQ3790" s="68"/>
      <c r="BR3790" s="68"/>
      <c r="BS3790" s="68"/>
      <c r="BT3790" s="68"/>
      <c r="BU3790" s="68"/>
      <c r="BV3790" s="68"/>
      <c r="BW3790" s="68"/>
      <c r="BX3790" s="68"/>
      <c r="BY3790" s="68"/>
      <c r="BZ3790" s="68"/>
    </row>
    <row r="3791" spans="1:78" s="53" customFormat="1" ht="15" customHeight="1" x14ac:dyDescent="0.25">
      <c r="A3791" s="56"/>
      <c r="B3791" s="59" t="str">
        <f>'PLAZA GALICIA TORRE CORRIENTES'!B598</f>
        <v>PLAZA GALICIA (C)</v>
      </c>
      <c r="C3791" s="59" t="str">
        <f>'PLAZA GALICIA TORRE CORRIENTES'!C598</f>
        <v>9C</v>
      </c>
      <c r="D3791" s="59">
        <f>'PLAZA GALICIA TORRE CORRIENTES'!D598</f>
        <v>17</v>
      </c>
      <c r="E3791" s="59" t="str">
        <f>'PLAZA GALICIA TORRE CORRIENTES'!E598</f>
        <v>ZANFI, FRANCISCO</v>
      </c>
      <c r="F3791" s="59">
        <f>'PLAZA GALICIA TORRE CORRIENTES'!F598</f>
        <v>1234</v>
      </c>
      <c r="G3791" s="59">
        <f>'PLAZA GALICIA TORRE CORRIENTES'!G598</f>
        <v>5832</v>
      </c>
      <c r="H3791" s="59" t="str">
        <f>'PLAZA GALICIA TORRE CORRIENTES'!H598</f>
        <v>GERENCIA DE INFRAESTRUCTURA CORPORATIVA</v>
      </c>
      <c r="I3791" s="59">
        <f>'PLAZA GALICIA TORRE CORRIENTES'!I598</f>
        <v>0</v>
      </c>
      <c r="J3791" s="55"/>
      <c r="K3791" s="68"/>
      <c r="L3791" s="68"/>
      <c r="M3791" s="68"/>
      <c r="N3791" s="68"/>
      <c r="O3791" s="68"/>
      <c r="P3791" s="68"/>
      <c r="Q3791" s="68"/>
      <c r="R3791" s="68"/>
      <c r="S3791" s="68"/>
      <c r="T3791" s="68"/>
      <c r="U3791" s="68"/>
      <c r="V3791" s="68"/>
      <c r="W3791" s="68"/>
      <c r="X3791" s="68"/>
      <c r="Y3791" s="68"/>
      <c r="Z3791" s="68"/>
      <c r="AA3791" s="68"/>
      <c r="AB3791" s="68"/>
      <c r="AC3791" s="68"/>
      <c r="AD3791" s="68"/>
      <c r="AE3791" s="68"/>
      <c r="AF3791" s="68"/>
      <c r="AG3791" s="68"/>
      <c r="AH3791" s="68"/>
      <c r="AI3791" s="68"/>
      <c r="AJ3791" s="68"/>
      <c r="AK3791" s="68"/>
      <c r="AL3791" s="68"/>
      <c r="AM3791" s="68"/>
      <c r="AN3791" s="68"/>
      <c r="AO3791" s="68"/>
      <c r="AP3791" s="68"/>
      <c r="AQ3791" s="68"/>
      <c r="AR3791" s="68"/>
      <c r="AS3791" s="68"/>
      <c r="AT3791" s="68"/>
      <c r="AU3791" s="68"/>
      <c r="AV3791" s="68"/>
      <c r="AW3791" s="68"/>
      <c r="AX3791" s="68"/>
      <c r="AY3791" s="68"/>
      <c r="AZ3791" s="68"/>
      <c r="BA3791" s="68"/>
      <c r="BB3791" s="68"/>
      <c r="BC3791" s="68"/>
      <c r="BD3791" s="68"/>
      <c r="BE3791" s="68"/>
      <c r="BF3791" s="68"/>
      <c r="BG3791" s="68"/>
      <c r="BH3791" s="68"/>
      <c r="BI3791" s="68"/>
      <c r="BJ3791" s="68"/>
      <c r="BK3791" s="68"/>
      <c r="BL3791" s="68"/>
      <c r="BM3791" s="68"/>
      <c r="BN3791" s="68"/>
      <c r="BO3791" s="68"/>
      <c r="BP3791" s="68"/>
      <c r="BQ3791" s="68"/>
      <c r="BR3791" s="68"/>
      <c r="BS3791" s="68"/>
      <c r="BT3791" s="68"/>
      <c r="BU3791" s="68"/>
      <c r="BV3791" s="68"/>
      <c r="BW3791" s="68"/>
      <c r="BX3791" s="68"/>
      <c r="BY3791" s="68"/>
      <c r="BZ3791" s="68"/>
    </row>
    <row r="3792" spans="1:78" s="53" customFormat="1" ht="15" customHeight="1" x14ac:dyDescent="0.25">
      <c r="A3792" s="56"/>
      <c r="B3792" s="59" t="str">
        <f>'PLAZA GALICIA TORRE CORRIENTES'!B599</f>
        <v>PLAZA GALICIA (C)</v>
      </c>
      <c r="C3792" s="59" t="str">
        <f>'PLAZA GALICIA TORRE CORRIENTES'!C599</f>
        <v>9C</v>
      </c>
      <c r="D3792" s="59">
        <f>'PLAZA GALICIA TORRE CORRIENTES'!D599</f>
        <v>18</v>
      </c>
      <c r="E3792" s="59" t="str">
        <f>'PLAZA GALICIA TORRE CORRIENTES'!E599</f>
        <v>DUCHE, CESAR</v>
      </c>
      <c r="F3792" s="59">
        <f>'PLAZA GALICIA TORRE CORRIENTES'!F599</f>
        <v>1234</v>
      </c>
      <c r="G3792" s="59">
        <f>'PLAZA GALICIA TORRE CORRIENTES'!G599</f>
        <v>6783</v>
      </c>
      <c r="H3792" s="59" t="str">
        <f>'PLAZA GALICIA TORRE CORRIENTES'!H599</f>
        <v>GERENCIA DE INFRAESTRUCTURA CORPORATIVA</v>
      </c>
      <c r="I3792" s="59">
        <f>'PLAZA GALICIA TORRE CORRIENTES'!I599</f>
        <v>0</v>
      </c>
      <c r="J3792" s="55"/>
      <c r="K3792" s="68"/>
      <c r="L3792" s="68"/>
      <c r="M3792" s="68"/>
      <c r="N3792" s="68"/>
      <c r="O3792" s="68"/>
      <c r="P3792" s="68"/>
      <c r="Q3792" s="68"/>
      <c r="R3792" s="68"/>
      <c r="S3792" s="68"/>
      <c r="T3792" s="68"/>
      <c r="U3792" s="68"/>
      <c r="V3792" s="68"/>
      <c r="W3792" s="68"/>
      <c r="X3792" s="68"/>
      <c r="Y3792" s="68"/>
      <c r="Z3792" s="68"/>
      <c r="AA3792" s="68"/>
      <c r="AB3792" s="68"/>
      <c r="AC3792" s="68"/>
      <c r="AD3792" s="68"/>
      <c r="AE3792" s="68"/>
      <c r="AF3792" s="68"/>
      <c r="AG3792" s="68"/>
      <c r="AH3792" s="68"/>
      <c r="AI3792" s="68"/>
      <c r="AJ3792" s="68"/>
      <c r="AK3792" s="68"/>
      <c r="AL3792" s="68"/>
      <c r="AM3792" s="68"/>
      <c r="AN3792" s="68"/>
      <c r="AO3792" s="68"/>
      <c r="AP3792" s="68"/>
      <c r="AQ3792" s="68"/>
      <c r="AR3792" s="68"/>
      <c r="AS3792" s="68"/>
      <c r="AT3792" s="68"/>
      <c r="AU3792" s="68"/>
      <c r="AV3792" s="68"/>
      <c r="AW3792" s="68"/>
      <c r="AX3792" s="68"/>
      <c r="AY3792" s="68"/>
      <c r="AZ3792" s="68"/>
      <c r="BA3792" s="68"/>
      <c r="BB3792" s="68"/>
      <c r="BC3792" s="68"/>
      <c r="BD3792" s="68"/>
      <c r="BE3792" s="68"/>
      <c r="BF3792" s="68"/>
      <c r="BG3792" s="68"/>
      <c r="BH3792" s="68"/>
      <c r="BI3792" s="68"/>
      <c r="BJ3792" s="68"/>
      <c r="BK3792" s="68"/>
      <c r="BL3792" s="68"/>
      <c r="BM3792" s="68"/>
      <c r="BN3792" s="68"/>
      <c r="BO3792" s="68"/>
      <c r="BP3792" s="68"/>
      <c r="BQ3792" s="68"/>
      <c r="BR3792" s="68"/>
      <c r="BS3792" s="68"/>
      <c r="BT3792" s="68"/>
      <c r="BU3792" s="68"/>
      <c r="BV3792" s="68"/>
      <c r="BW3792" s="68"/>
      <c r="BX3792" s="68"/>
      <c r="BY3792" s="68"/>
      <c r="BZ3792" s="68"/>
    </row>
    <row r="3793" spans="1:78" s="53" customFormat="1" ht="15" customHeight="1" x14ac:dyDescent="0.25">
      <c r="A3793" s="56"/>
      <c r="B3793" s="59" t="str">
        <f>'PLAZA GALICIA TORRE CORRIENTES'!B600</f>
        <v>PLAZA GALICIA (C)</v>
      </c>
      <c r="C3793" s="59" t="str">
        <f>'PLAZA GALICIA TORRE CORRIENTES'!C600</f>
        <v>9C</v>
      </c>
      <c r="D3793" s="59">
        <f>'PLAZA GALICIA TORRE CORRIENTES'!D600</f>
        <v>19</v>
      </c>
      <c r="E3793" s="59" t="str">
        <f>'PLAZA GALICIA TORRE CORRIENTES'!E600</f>
        <v>RODRIGUEZ VILLAVICENCIO, SEBASTIAN</v>
      </c>
      <c r="F3793" s="59">
        <f>'PLAZA GALICIA TORRE CORRIENTES'!F600</f>
        <v>1234</v>
      </c>
      <c r="G3793" s="59">
        <f>'PLAZA GALICIA TORRE CORRIENTES'!G600</f>
        <v>4784</v>
      </c>
      <c r="H3793" s="59" t="str">
        <f>'PLAZA GALICIA TORRE CORRIENTES'!H600</f>
        <v>GERENCIA DE INFRAESTRUCTURA CORPORATIVA</v>
      </c>
      <c r="I3793" s="59">
        <f>'PLAZA GALICIA TORRE CORRIENTES'!I600</f>
        <v>0</v>
      </c>
      <c r="J3793" s="55"/>
      <c r="K3793" s="68"/>
      <c r="L3793" s="68"/>
      <c r="M3793" s="68"/>
      <c r="N3793" s="68"/>
      <c r="O3793" s="68"/>
      <c r="P3793" s="68"/>
      <c r="Q3793" s="68"/>
      <c r="R3793" s="68"/>
      <c r="S3793" s="68"/>
      <c r="T3793" s="68"/>
      <c r="U3793" s="68"/>
      <c r="V3793" s="68"/>
      <c r="W3793" s="68"/>
      <c r="X3793" s="68"/>
      <c r="Y3793" s="68"/>
      <c r="Z3793" s="68"/>
      <c r="AA3793" s="68"/>
      <c r="AB3793" s="68"/>
      <c r="AC3793" s="68"/>
      <c r="AD3793" s="68"/>
      <c r="AE3793" s="68"/>
      <c r="AF3793" s="68"/>
      <c r="AG3793" s="68"/>
      <c r="AH3793" s="68"/>
      <c r="AI3793" s="68"/>
      <c r="AJ3793" s="68"/>
      <c r="AK3793" s="68"/>
      <c r="AL3793" s="68"/>
      <c r="AM3793" s="68"/>
      <c r="AN3793" s="68"/>
      <c r="AO3793" s="68"/>
      <c r="AP3793" s="68"/>
      <c r="AQ3793" s="68"/>
      <c r="AR3793" s="68"/>
      <c r="AS3793" s="68"/>
      <c r="AT3793" s="68"/>
      <c r="AU3793" s="68"/>
      <c r="AV3793" s="68"/>
      <c r="AW3793" s="68"/>
      <c r="AX3793" s="68"/>
      <c r="AY3793" s="68"/>
      <c r="AZ3793" s="68"/>
      <c r="BA3793" s="68"/>
      <c r="BB3793" s="68"/>
      <c r="BC3793" s="68"/>
      <c r="BD3793" s="68"/>
      <c r="BE3793" s="68"/>
      <c r="BF3793" s="68"/>
      <c r="BG3793" s="68"/>
      <c r="BH3793" s="68"/>
      <c r="BI3793" s="68"/>
      <c r="BJ3793" s="68"/>
      <c r="BK3793" s="68"/>
      <c r="BL3793" s="68"/>
      <c r="BM3793" s="68"/>
      <c r="BN3793" s="68"/>
      <c r="BO3793" s="68"/>
      <c r="BP3793" s="68"/>
      <c r="BQ3793" s="68"/>
      <c r="BR3793" s="68"/>
      <c r="BS3793" s="68"/>
      <c r="BT3793" s="68"/>
      <c r="BU3793" s="68"/>
      <c r="BV3793" s="68"/>
      <c r="BW3793" s="68"/>
      <c r="BX3793" s="68"/>
      <c r="BY3793" s="68"/>
      <c r="BZ3793" s="68"/>
    </row>
    <row r="3794" spans="1:78" s="53" customFormat="1" ht="15" customHeight="1" x14ac:dyDescent="0.25">
      <c r="A3794" s="56"/>
      <c r="B3794" s="59" t="str">
        <f>'PLAZA GALICIA TORRE CORRIENTES'!B601</f>
        <v>PLAZA GALICIA (C)</v>
      </c>
      <c r="C3794" s="59" t="str">
        <f>'PLAZA GALICIA TORRE CORRIENTES'!C601</f>
        <v>9C</v>
      </c>
      <c r="D3794" s="59">
        <f>'PLAZA GALICIA TORRE CORRIENTES'!D601</f>
        <v>20</v>
      </c>
      <c r="E3794" s="59" t="str">
        <f>'PLAZA GALICIA TORRE CORRIENTES'!E601</f>
        <v>SAPERE, MARISOL</v>
      </c>
      <c r="F3794" s="59">
        <f>'PLAZA GALICIA TORRE CORRIENTES'!F601</f>
        <v>1234</v>
      </c>
      <c r="G3794" s="59">
        <f>'PLAZA GALICIA TORRE CORRIENTES'!G601</f>
        <v>6695</v>
      </c>
      <c r="H3794" s="59" t="str">
        <f>'PLAZA GALICIA TORRE CORRIENTES'!H601</f>
        <v>GERENCIA DE INFRAESTRUCTURA CORPORATIVA</v>
      </c>
      <c r="I3794" s="59">
        <f>'PLAZA GALICIA TORRE CORRIENTES'!I601</f>
        <v>0</v>
      </c>
      <c r="J3794" s="55"/>
      <c r="K3794" s="68"/>
      <c r="L3794" s="68"/>
      <c r="M3794" s="68"/>
      <c r="N3794" s="68"/>
      <c r="O3794" s="68"/>
      <c r="P3794" s="68"/>
      <c r="Q3794" s="68"/>
      <c r="R3794" s="68"/>
      <c r="S3794" s="68"/>
      <c r="T3794" s="68"/>
      <c r="U3794" s="68"/>
      <c r="V3794" s="68"/>
      <c r="W3794" s="68"/>
      <c r="X3794" s="68"/>
      <c r="Y3794" s="68"/>
      <c r="Z3794" s="68"/>
      <c r="AA3794" s="68"/>
      <c r="AB3794" s="68"/>
      <c r="AC3794" s="68"/>
      <c r="AD3794" s="68"/>
      <c r="AE3794" s="68"/>
      <c r="AF3794" s="68"/>
      <c r="AG3794" s="68"/>
      <c r="AH3794" s="68"/>
      <c r="AI3794" s="68"/>
      <c r="AJ3794" s="68"/>
      <c r="AK3794" s="68"/>
      <c r="AL3794" s="68"/>
      <c r="AM3794" s="68"/>
      <c r="AN3794" s="68"/>
      <c r="AO3794" s="68"/>
      <c r="AP3794" s="68"/>
      <c r="AQ3794" s="68"/>
      <c r="AR3794" s="68"/>
      <c r="AS3794" s="68"/>
      <c r="AT3794" s="68"/>
      <c r="AU3794" s="68"/>
      <c r="AV3794" s="68"/>
      <c r="AW3794" s="68"/>
      <c r="AX3794" s="68"/>
      <c r="AY3794" s="68"/>
      <c r="AZ3794" s="68"/>
      <c r="BA3794" s="68"/>
      <c r="BB3794" s="68"/>
      <c r="BC3794" s="68"/>
      <c r="BD3794" s="68"/>
      <c r="BE3794" s="68"/>
      <c r="BF3794" s="68"/>
      <c r="BG3794" s="68"/>
      <c r="BH3794" s="68"/>
      <c r="BI3794" s="68"/>
      <c r="BJ3794" s="68"/>
      <c r="BK3794" s="68"/>
      <c r="BL3794" s="68"/>
      <c r="BM3794" s="68"/>
      <c r="BN3794" s="68"/>
      <c r="BO3794" s="68"/>
      <c r="BP3794" s="68"/>
      <c r="BQ3794" s="68"/>
      <c r="BR3794" s="68"/>
      <c r="BS3794" s="68"/>
      <c r="BT3794" s="68"/>
      <c r="BU3794" s="68"/>
      <c r="BV3794" s="68"/>
      <c r="BW3794" s="68"/>
      <c r="BX3794" s="68"/>
      <c r="BY3794" s="68"/>
      <c r="BZ3794" s="68"/>
    </row>
    <row r="3795" spans="1:78" s="53" customFormat="1" ht="15" customHeight="1" x14ac:dyDescent="0.25">
      <c r="A3795" s="56"/>
      <c r="B3795" s="59" t="str">
        <f>'PLAZA GALICIA TORRE CORRIENTES'!B602</f>
        <v>PLAZA GALICIA (C)</v>
      </c>
      <c r="C3795" s="59" t="str">
        <f>'PLAZA GALICIA TORRE CORRIENTES'!C602</f>
        <v>9C</v>
      </c>
      <c r="D3795" s="59">
        <f>'PLAZA GALICIA TORRE CORRIENTES'!D602</f>
        <v>21</v>
      </c>
      <c r="E3795" s="59" t="str">
        <f>'PLAZA GALICIA TORRE CORRIENTES'!E602</f>
        <v>ASTENGO, ARIEL</v>
      </c>
      <c r="F3795" s="59">
        <f>'PLAZA GALICIA TORRE CORRIENTES'!F602</f>
        <v>1234</v>
      </c>
      <c r="G3795" s="59">
        <f>'PLAZA GALICIA TORRE CORRIENTES'!G602</f>
        <v>4935</v>
      </c>
      <c r="H3795" s="59" t="str">
        <f>'PLAZA GALICIA TORRE CORRIENTES'!H602</f>
        <v>GERENCIA DE INFRAESTRUCTURA CORPORATIVA</v>
      </c>
      <c r="I3795" s="59">
        <f>'PLAZA GALICIA TORRE CORRIENTES'!I602</f>
        <v>0</v>
      </c>
      <c r="J3795" s="55"/>
      <c r="K3795" s="68"/>
      <c r="L3795" s="68"/>
      <c r="M3795" s="68"/>
      <c r="N3795" s="68"/>
      <c r="O3795" s="68"/>
      <c r="P3795" s="68"/>
      <c r="Q3795" s="68"/>
      <c r="R3795" s="68"/>
      <c r="S3795" s="68"/>
      <c r="T3795" s="68"/>
      <c r="U3795" s="68"/>
      <c r="V3795" s="68"/>
      <c r="W3795" s="68"/>
      <c r="X3795" s="68"/>
      <c r="Y3795" s="68"/>
      <c r="Z3795" s="68"/>
      <c r="AA3795" s="68"/>
      <c r="AB3795" s="68"/>
      <c r="AC3795" s="68"/>
      <c r="AD3795" s="68"/>
      <c r="AE3795" s="68"/>
      <c r="AF3795" s="68"/>
      <c r="AG3795" s="68"/>
      <c r="AH3795" s="68"/>
      <c r="AI3795" s="68"/>
      <c r="AJ3795" s="68"/>
      <c r="AK3795" s="68"/>
      <c r="AL3795" s="68"/>
      <c r="AM3795" s="68"/>
      <c r="AN3795" s="68"/>
      <c r="AO3795" s="68"/>
      <c r="AP3795" s="68"/>
      <c r="AQ3795" s="68"/>
      <c r="AR3795" s="68"/>
      <c r="AS3795" s="68"/>
      <c r="AT3795" s="68"/>
      <c r="AU3795" s="68"/>
      <c r="AV3795" s="68"/>
      <c r="AW3795" s="68"/>
      <c r="AX3795" s="68"/>
      <c r="AY3795" s="68"/>
      <c r="AZ3795" s="68"/>
      <c r="BA3795" s="68"/>
      <c r="BB3795" s="68"/>
      <c r="BC3795" s="68"/>
      <c r="BD3795" s="68"/>
      <c r="BE3795" s="68"/>
      <c r="BF3795" s="68"/>
      <c r="BG3795" s="68"/>
      <c r="BH3795" s="68"/>
      <c r="BI3795" s="68"/>
      <c r="BJ3795" s="68"/>
      <c r="BK3795" s="68"/>
      <c r="BL3795" s="68"/>
      <c r="BM3795" s="68"/>
      <c r="BN3795" s="68"/>
      <c r="BO3795" s="68"/>
      <c r="BP3795" s="68"/>
      <c r="BQ3795" s="68"/>
      <c r="BR3795" s="68"/>
      <c r="BS3795" s="68"/>
      <c r="BT3795" s="68"/>
      <c r="BU3795" s="68"/>
      <c r="BV3795" s="68"/>
      <c r="BW3795" s="68"/>
      <c r="BX3795" s="68"/>
      <c r="BY3795" s="68"/>
      <c r="BZ3795" s="68"/>
    </row>
    <row r="3796" spans="1:78" s="53" customFormat="1" ht="15" customHeight="1" x14ac:dyDescent="0.25">
      <c r="A3796" s="56"/>
      <c r="B3796" s="59" t="str">
        <f>'PLAZA GALICIA TORRE CORRIENTES'!B603</f>
        <v>PLAZA GALICIA (C)</v>
      </c>
      <c r="C3796" s="59" t="str">
        <f>'PLAZA GALICIA TORRE CORRIENTES'!C603</f>
        <v>9C</v>
      </c>
      <c r="D3796" s="59">
        <f>'PLAZA GALICIA TORRE CORRIENTES'!D603</f>
        <v>22</v>
      </c>
      <c r="E3796" s="59" t="str">
        <f>'PLAZA GALICIA TORRE CORRIENTES'!E603</f>
        <v>LA REGINA, SHEILA</v>
      </c>
      <c r="F3796" s="59">
        <f>'PLAZA GALICIA TORRE CORRIENTES'!F603</f>
        <v>1234</v>
      </c>
      <c r="G3796" s="59">
        <f>'PLAZA GALICIA TORRE CORRIENTES'!G603</f>
        <v>4817</v>
      </c>
      <c r="H3796" s="59" t="str">
        <f>'PLAZA GALICIA TORRE CORRIENTES'!H603</f>
        <v>GERENCIA DE INFRAESTRUCTURA CORPORATIVA</v>
      </c>
      <c r="I3796" s="59">
        <f>'PLAZA GALICIA TORRE CORRIENTES'!I603</f>
        <v>0</v>
      </c>
      <c r="J3796" s="55"/>
      <c r="K3796" s="68"/>
      <c r="L3796" s="68"/>
      <c r="M3796" s="68"/>
      <c r="N3796" s="68"/>
      <c r="O3796" s="68"/>
      <c r="P3796" s="68"/>
      <c r="Q3796" s="68"/>
      <c r="R3796" s="68"/>
      <c r="S3796" s="68"/>
      <c r="T3796" s="68"/>
      <c r="U3796" s="68"/>
      <c r="V3796" s="68"/>
      <c r="W3796" s="68"/>
      <c r="X3796" s="68"/>
      <c r="Y3796" s="68"/>
      <c r="Z3796" s="68"/>
      <c r="AA3796" s="68"/>
      <c r="AB3796" s="68"/>
      <c r="AC3796" s="68"/>
      <c r="AD3796" s="68"/>
      <c r="AE3796" s="68"/>
      <c r="AF3796" s="68"/>
      <c r="AG3796" s="68"/>
      <c r="AH3796" s="68"/>
      <c r="AI3796" s="68"/>
      <c r="AJ3796" s="68"/>
      <c r="AK3796" s="68"/>
      <c r="AL3796" s="68"/>
      <c r="AM3796" s="68"/>
      <c r="AN3796" s="68"/>
      <c r="AO3796" s="68"/>
      <c r="AP3796" s="68"/>
      <c r="AQ3796" s="68"/>
      <c r="AR3796" s="68"/>
      <c r="AS3796" s="68"/>
      <c r="AT3796" s="68"/>
      <c r="AU3796" s="68"/>
      <c r="AV3796" s="68"/>
      <c r="AW3796" s="68"/>
      <c r="AX3796" s="68"/>
      <c r="AY3796" s="68"/>
      <c r="AZ3796" s="68"/>
      <c r="BA3796" s="68"/>
      <c r="BB3796" s="68"/>
      <c r="BC3796" s="68"/>
      <c r="BD3796" s="68"/>
      <c r="BE3796" s="68"/>
      <c r="BF3796" s="68"/>
      <c r="BG3796" s="68"/>
      <c r="BH3796" s="68"/>
      <c r="BI3796" s="68"/>
      <c r="BJ3796" s="68"/>
      <c r="BK3796" s="68"/>
      <c r="BL3796" s="68"/>
      <c r="BM3796" s="68"/>
      <c r="BN3796" s="68"/>
      <c r="BO3796" s="68"/>
      <c r="BP3796" s="68"/>
      <c r="BQ3796" s="68"/>
      <c r="BR3796" s="68"/>
      <c r="BS3796" s="68"/>
      <c r="BT3796" s="68"/>
      <c r="BU3796" s="68"/>
      <c r="BV3796" s="68"/>
      <c r="BW3796" s="68"/>
      <c r="BX3796" s="68"/>
      <c r="BY3796" s="68"/>
      <c r="BZ3796" s="68"/>
    </row>
    <row r="3797" spans="1:78" s="53" customFormat="1" ht="15" customHeight="1" x14ac:dyDescent="0.25">
      <c r="A3797" s="56"/>
      <c r="B3797" s="59" t="str">
        <f>'PLAZA GALICIA TORRE CORRIENTES'!B604</f>
        <v>PLAZA GALICIA (C)</v>
      </c>
      <c r="C3797" s="59" t="str">
        <f>'PLAZA GALICIA TORRE CORRIENTES'!C604</f>
        <v>9C</v>
      </c>
      <c r="D3797" s="59">
        <f>'PLAZA GALICIA TORRE CORRIENTES'!D604</f>
        <v>23</v>
      </c>
      <c r="E3797" s="59" t="str">
        <f>'PLAZA GALICIA TORRE CORRIENTES'!E604</f>
        <v>BURGOS, JORGE</v>
      </c>
      <c r="F3797" s="59">
        <f>'PLAZA GALICIA TORRE CORRIENTES'!F604</f>
        <v>1234</v>
      </c>
      <c r="G3797" s="59">
        <f>'PLAZA GALICIA TORRE CORRIENTES'!G604</f>
        <v>2333</v>
      </c>
      <c r="H3797" s="59" t="str">
        <f>'PLAZA GALICIA TORRE CORRIENTES'!H604</f>
        <v>GERENCIA DE INFRAESTRUCTURA CORPORATIVA</v>
      </c>
      <c r="I3797" s="59">
        <f>'PLAZA GALICIA TORRE CORRIENTES'!I604</f>
        <v>0</v>
      </c>
      <c r="J3797" s="55"/>
      <c r="K3797" s="68"/>
      <c r="L3797" s="68"/>
      <c r="M3797" s="68"/>
      <c r="N3797" s="68"/>
      <c r="O3797" s="68"/>
      <c r="P3797" s="68"/>
      <c r="Q3797" s="68"/>
      <c r="R3797" s="68"/>
      <c r="S3797" s="68"/>
      <c r="T3797" s="68"/>
      <c r="U3797" s="68"/>
      <c r="V3797" s="68"/>
      <c r="W3797" s="68"/>
      <c r="X3797" s="68"/>
      <c r="Y3797" s="68"/>
      <c r="Z3797" s="68"/>
      <c r="AA3797" s="68"/>
      <c r="AB3797" s="68"/>
      <c r="AC3797" s="68"/>
      <c r="AD3797" s="68"/>
      <c r="AE3797" s="68"/>
      <c r="AF3797" s="68"/>
      <c r="AG3797" s="68"/>
      <c r="AH3797" s="68"/>
      <c r="AI3797" s="68"/>
      <c r="AJ3797" s="68"/>
      <c r="AK3797" s="68"/>
      <c r="AL3797" s="68"/>
      <c r="AM3797" s="68"/>
      <c r="AN3797" s="68"/>
      <c r="AO3797" s="68"/>
      <c r="AP3797" s="68"/>
      <c r="AQ3797" s="68"/>
      <c r="AR3797" s="68"/>
      <c r="AS3797" s="68"/>
      <c r="AT3797" s="68"/>
      <c r="AU3797" s="68"/>
      <c r="AV3797" s="68"/>
      <c r="AW3797" s="68"/>
      <c r="AX3797" s="68"/>
      <c r="AY3797" s="68"/>
      <c r="AZ3797" s="68"/>
      <c r="BA3797" s="68"/>
      <c r="BB3797" s="68"/>
      <c r="BC3797" s="68"/>
      <c r="BD3797" s="68"/>
      <c r="BE3797" s="68"/>
      <c r="BF3797" s="68"/>
      <c r="BG3797" s="68"/>
      <c r="BH3797" s="68"/>
      <c r="BI3797" s="68"/>
      <c r="BJ3797" s="68"/>
      <c r="BK3797" s="68"/>
      <c r="BL3797" s="68"/>
      <c r="BM3797" s="68"/>
      <c r="BN3797" s="68"/>
      <c r="BO3797" s="68"/>
      <c r="BP3797" s="68"/>
      <c r="BQ3797" s="68"/>
      <c r="BR3797" s="68"/>
      <c r="BS3797" s="68"/>
      <c r="BT3797" s="68"/>
      <c r="BU3797" s="68"/>
      <c r="BV3797" s="68"/>
      <c r="BW3797" s="68"/>
      <c r="BX3797" s="68"/>
      <c r="BY3797" s="68"/>
      <c r="BZ3797" s="68"/>
    </row>
    <row r="3798" spans="1:78" s="53" customFormat="1" ht="15" customHeight="1" x14ac:dyDescent="0.25">
      <c r="A3798" s="56"/>
      <c r="B3798" s="59" t="str">
        <f>'PLAZA GALICIA TORRE CORRIENTES'!B605</f>
        <v>PLAZA GALICIA (C)</v>
      </c>
      <c r="C3798" s="59" t="str">
        <f>'PLAZA GALICIA TORRE CORRIENTES'!C605</f>
        <v>9C</v>
      </c>
      <c r="D3798" s="59">
        <f>'PLAZA GALICIA TORRE CORRIENTES'!D605</f>
        <v>24</v>
      </c>
      <c r="E3798" s="59" t="str">
        <f>'PLAZA GALICIA TORRE CORRIENTES'!E605</f>
        <v>MELLERA, MARIA S.</v>
      </c>
      <c r="F3798" s="59">
        <f>'PLAZA GALICIA TORRE CORRIENTES'!F605</f>
        <v>1234</v>
      </c>
      <c r="G3798" s="59">
        <f>'PLAZA GALICIA TORRE CORRIENTES'!G605</f>
        <v>4738</v>
      </c>
      <c r="H3798" s="59" t="str">
        <f>'PLAZA GALICIA TORRE CORRIENTES'!H605</f>
        <v>GERENCIA DE INFRAESTRUCTURA CORPORATIVA</v>
      </c>
      <c r="I3798" s="59">
        <f>'PLAZA GALICIA TORRE CORRIENTES'!I605</f>
        <v>0</v>
      </c>
      <c r="J3798" s="55"/>
      <c r="K3798" s="68"/>
      <c r="L3798" s="68"/>
      <c r="M3798" s="68"/>
      <c r="N3798" s="68"/>
      <c r="O3798" s="68"/>
      <c r="P3798" s="68"/>
      <c r="Q3798" s="68"/>
      <c r="R3798" s="68"/>
      <c r="S3798" s="68"/>
      <c r="T3798" s="68"/>
      <c r="U3798" s="68"/>
      <c r="V3798" s="68"/>
      <c r="W3798" s="68"/>
      <c r="X3798" s="68"/>
      <c r="Y3798" s="68"/>
      <c r="Z3798" s="68"/>
      <c r="AA3798" s="68"/>
      <c r="AB3798" s="68"/>
      <c r="AC3798" s="68"/>
      <c r="AD3798" s="68"/>
      <c r="AE3798" s="68"/>
      <c r="AF3798" s="68"/>
      <c r="AG3798" s="68"/>
      <c r="AH3798" s="68"/>
      <c r="AI3798" s="68"/>
      <c r="AJ3798" s="68"/>
      <c r="AK3798" s="68"/>
      <c r="AL3798" s="68"/>
      <c r="AM3798" s="68"/>
      <c r="AN3798" s="68"/>
      <c r="AO3798" s="68"/>
      <c r="AP3798" s="68"/>
      <c r="AQ3798" s="68"/>
      <c r="AR3798" s="68"/>
      <c r="AS3798" s="68"/>
      <c r="AT3798" s="68"/>
      <c r="AU3798" s="68"/>
      <c r="AV3798" s="68"/>
      <c r="AW3798" s="68"/>
      <c r="AX3798" s="68"/>
      <c r="AY3798" s="68"/>
      <c r="AZ3798" s="68"/>
      <c r="BA3798" s="68"/>
      <c r="BB3798" s="68"/>
      <c r="BC3798" s="68"/>
      <c r="BD3798" s="68"/>
      <c r="BE3798" s="68"/>
      <c r="BF3798" s="68"/>
      <c r="BG3798" s="68"/>
      <c r="BH3798" s="68"/>
      <c r="BI3798" s="68"/>
      <c r="BJ3798" s="68"/>
      <c r="BK3798" s="68"/>
      <c r="BL3798" s="68"/>
      <c r="BM3798" s="68"/>
      <c r="BN3798" s="68"/>
      <c r="BO3798" s="68"/>
      <c r="BP3798" s="68"/>
      <c r="BQ3798" s="68"/>
      <c r="BR3798" s="68"/>
      <c r="BS3798" s="68"/>
      <c r="BT3798" s="68"/>
      <c r="BU3798" s="68"/>
      <c r="BV3798" s="68"/>
      <c r="BW3798" s="68"/>
      <c r="BX3798" s="68"/>
      <c r="BY3798" s="68"/>
      <c r="BZ3798" s="68"/>
    </row>
    <row r="3799" spans="1:78" s="53" customFormat="1" ht="15" customHeight="1" x14ac:dyDescent="0.25">
      <c r="A3799" s="56"/>
      <c r="B3799" s="59" t="str">
        <f>'PLAZA GALICIA TORRE CORRIENTES'!B606</f>
        <v>PLAZA GALICIA (C)</v>
      </c>
      <c r="C3799" s="59" t="str">
        <f>'PLAZA GALICIA TORRE CORRIENTES'!C606</f>
        <v>9C</v>
      </c>
      <c r="D3799" s="59">
        <f>'PLAZA GALICIA TORRE CORRIENTES'!D606</f>
        <v>25</v>
      </c>
      <c r="E3799" s="59" t="str">
        <f>'PLAZA GALICIA TORRE CORRIENTES'!E606</f>
        <v>GUILLAMON SIMONE, MARIA D.</v>
      </c>
      <c r="F3799" s="59">
        <f>'PLAZA GALICIA TORRE CORRIENTES'!F606</f>
        <v>1234</v>
      </c>
      <c r="G3799" s="59">
        <f>'PLAZA GALICIA TORRE CORRIENTES'!G606</f>
        <v>6779</v>
      </c>
      <c r="H3799" s="59" t="str">
        <f>'PLAZA GALICIA TORRE CORRIENTES'!H606</f>
        <v>GERENCIA DE INFRAESTRUCTURA CORPORATIVA</v>
      </c>
      <c r="I3799" s="59">
        <f>'PLAZA GALICIA TORRE CORRIENTES'!I606</f>
        <v>0</v>
      </c>
      <c r="J3799" s="55"/>
      <c r="K3799" s="68"/>
      <c r="L3799" s="68"/>
      <c r="M3799" s="68"/>
      <c r="N3799" s="68"/>
      <c r="O3799" s="68"/>
      <c r="P3799" s="68"/>
      <c r="Q3799" s="68"/>
      <c r="R3799" s="68"/>
      <c r="S3799" s="68"/>
      <c r="T3799" s="68"/>
      <c r="U3799" s="68"/>
      <c r="V3799" s="68"/>
      <c r="W3799" s="68"/>
      <c r="X3799" s="68"/>
      <c r="Y3799" s="68"/>
      <c r="Z3799" s="68"/>
      <c r="AA3799" s="68"/>
      <c r="AB3799" s="68"/>
      <c r="AC3799" s="68"/>
      <c r="AD3799" s="68"/>
      <c r="AE3799" s="68"/>
      <c r="AF3799" s="68"/>
      <c r="AG3799" s="68"/>
      <c r="AH3799" s="68"/>
      <c r="AI3799" s="68"/>
      <c r="AJ3799" s="68"/>
      <c r="AK3799" s="68"/>
      <c r="AL3799" s="68"/>
      <c r="AM3799" s="68"/>
      <c r="AN3799" s="68"/>
      <c r="AO3799" s="68"/>
      <c r="AP3799" s="68"/>
      <c r="AQ3799" s="68"/>
      <c r="AR3799" s="68"/>
      <c r="AS3799" s="68"/>
      <c r="AT3799" s="68"/>
      <c r="AU3799" s="68"/>
      <c r="AV3799" s="68"/>
      <c r="AW3799" s="68"/>
      <c r="AX3799" s="68"/>
      <c r="AY3799" s="68"/>
      <c r="AZ3799" s="68"/>
      <c r="BA3799" s="68"/>
      <c r="BB3799" s="68"/>
      <c r="BC3799" s="68"/>
      <c r="BD3799" s="68"/>
      <c r="BE3799" s="68"/>
      <c r="BF3799" s="68"/>
      <c r="BG3799" s="68"/>
      <c r="BH3799" s="68"/>
      <c r="BI3799" s="68"/>
      <c r="BJ3799" s="68"/>
      <c r="BK3799" s="68"/>
      <c r="BL3799" s="68"/>
      <c r="BM3799" s="68"/>
      <c r="BN3799" s="68"/>
      <c r="BO3799" s="68"/>
      <c r="BP3799" s="68"/>
      <c r="BQ3799" s="68"/>
      <c r="BR3799" s="68"/>
      <c r="BS3799" s="68"/>
      <c r="BT3799" s="68"/>
      <c r="BU3799" s="68"/>
      <c r="BV3799" s="68"/>
      <c r="BW3799" s="68"/>
      <c r="BX3799" s="68"/>
      <c r="BY3799" s="68"/>
      <c r="BZ3799" s="68"/>
    </row>
    <row r="3800" spans="1:78" s="53" customFormat="1" ht="15" customHeight="1" x14ac:dyDescent="0.25">
      <c r="A3800" s="56"/>
      <c r="B3800" s="59" t="str">
        <f>'PLAZA GALICIA TORRE CORRIENTES'!B607</f>
        <v>PLAZA GALICIA (C)</v>
      </c>
      <c r="C3800" s="59" t="str">
        <f>'PLAZA GALICIA TORRE CORRIENTES'!C607</f>
        <v>9C</v>
      </c>
      <c r="D3800" s="59">
        <f>'PLAZA GALICIA TORRE CORRIENTES'!D607</f>
        <v>26</v>
      </c>
      <c r="E3800" s="59" t="str">
        <f>'PLAZA GALICIA TORRE CORRIENTES'!E607</f>
        <v>FEAS, LUIS FERNANDO</v>
      </c>
      <c r="F3800" s="59">
        <f>'PLAZA GALICIA TORRE CORRIENTES'!F607</f>
        <v>1234</v>
      </c>
      <c r="G3800" s="59">
        <f>'PLAZA GALICIA TORRE CORRIENTES'!G607</f>
        <v>4869</v>
      </c>
      <c r="H3800" s="59" t="str">
        <f>'PLAZA GALICIA TORRE CORRIENTES'!H607</f>
        <v>GERENCIA DE INFRAESTRUCTURA CORPORATIVA</v>
      </c>
      <c r="I3800" s="59">
        <f>'PLAZA GALICIA TORRE CORRIENTES'!I607</f>
        <v>0</v>
      </c>
      <c r="J3800" s="55"/>
      <c r="K3800" s="68"/>
      <c r="L3800" s="68"/>
      <c r="M3800" s="68"/>
      <c r="N3800" s="68"/>
      <c r="O3800" s="68"/>
      <c r="P3800" s="68"/>
      <c r="Q3800" s="68"/>
      <c r="R3800" s="68"/>
      <c r="S3800" s="68"/>
      <c r="T3800" s="68"/>
      <c r="U3800" s="68"/>
      <c r="V3800" s="68"/>
      <c r="W3800" s="68"/>
      <c r="X3800" s="68"/>
      <c r="Y3800" s="68"/>
      <c r="Z3800" s="68"/>
      <c r="AA3800" s="68"/>
      <c r="AB3800" s="68"/>
      <c r="AC3800" s="68"/>
      <c r="AD3800" s="68"/>
      <c r="AE3800" s="68"/>
      <c r="AF3800" s="68"/>
      <c r="AG3800" s="68"/>
      <c r="AH3800" s="68"/>
      <c r="AI3800" s="68"/>
      <c r="AJ3800" s="68"/>
      <c r="AK3800" s="68"/>
      <c r="AL3800" s="68"/>
      <c r="AM3800" s="68"/>
      <c r="AN3800" s="68"/>
      <c r="AO3800" s="68"/>
      <c r="AP3800" s="68"/>
      <c r="AQ3800" s="68"/>
      <c r="AR3800" s="68"/>
      <c r="AS3800" s="68"/>
      <c r="AT3800" s="68"/>
      <c r="AU3800" s="68"/>
      <c r="AV3800" s="68"/>
      <c r="AW3800" s="68"/>
      <c r="AX3800" s="68"/>
      <c r="AY3800" s="68"/>
      <c r="AZ3800" s="68"/>
      <c r="BA3800" s="68"/>
      <c r="BB3800" s="68"/>
      <c r="BC3800" s="68"/>
      <c r="BD3800" s="68"/>
      <c r="BE3800" s="68"/>
      <c r="BF3800" s="68"/>
      <c r="BG3800" s="68"/>
      <c r="BH3800" s="68"/>
      <c r="BI3800" s="68"/>
      <c r="BJ3800" s="68"/>
      <c r="BK3800" s="68"/>
      <c r="BL3800" s="68"/>
      <c r="BM3800" s="68"/>
      <c r="BN3800" s="68"/>
      <c r="BO3800" s="68"/>
      <c r="BP3800" s="68"/>
      <c r="BQ3800" s="68"/>
      <c r="BR3800" s="68"/>
      <c r="BS3800" s="68"/>
      <c r="BT3800" s="68"/>
      <c r="BU3800" s="68"/>
      <c r="BV3800" s="68"/>
      <c r="BW3800" s="68"/>
      <c r="BX3800" s="68"/>
      <c r="BY3800" s="68"/>
      <c r="BZ3800" s="68"/>
    </row>
    <row r="3801" spans="1:78" s="53" customFormat="1" ht="15" customHeight="1" x14ac:dyDescent="0.25">
      <c r="A3801" s="56"/>
      <c r="B3801" s="59" t="str">
        <f>'PLAZA GALICIA TORRE CORRIENTES'!B608</f>
        <v>PLAZA GALICIA (C)</v>
      </c>
      <c r="C3801" s="59" t="str">
        <f>'PLAZA GALICIA TORRE CORRIENTES'!C608</f>
        <v>9C</v>
      </c>
      <c r="D3801" s="59">
        <f>'PLAZA GALICIA TORRE CORRIENTES'!D608</f>
        <v>27</v>
      </c>
      <c r="E3801" s="59" t="str">
        <f>'PLAZA GALICIA TORRE CORRIENTES'!E608</f>
        <v>IZAGUIRRE, EUGENIA</v>
      </c>
      <c r="F3801" s="59">
        <f>'PLAZA GALICIA TORRE CORRIENTES'!F608</f>
        <v>1234</v>
      </c>
      <c r="G3801" s="59">
        <f>'PLAZA GALICIA TORRE CORRIENTES'!G608</f>
        <v>5279</v>
      </c>
      <c r="H3801" s="59" t="str">
        <f>'PLAZA GALICIA TORRE CORRIENTES'!H608</f>
        <v>GERENCIA DE INFRAESTRUCTURA CORPORATIVA</v>
      </c>
      <c r="I3801" s="59">
        <f>'PLAZA GALICIA TORRE CORRIENTES'!I608</f>
        <v>0</v>
      </c>
      <c r="J3801" s="55"/>
      <c r="K3801" s="68"/>
      <c r="L3801" s="68"/>
      <c r="M3801" s="68"/>
      <c r="N3801" s="68"/>
      <c r="O3801" s="68"/>
      <c r="P3801" s="68"/>
      <c r="Q3801" s="68"/>
      <c r="R3801" s="68"/>
      <c r="S3801" s="68"/>
      <c r="T3801" s="68"/>
      <c r="U3801" s="68"/>
      <c r="V3801" s="68"/>
      <c r="W3801" s="68"/>
      <c r="X3801" s="68"/>
      <c r="Y3801" s="68"/>
      <c r="Z3801" s="68"/>
      <c r="AA3801" s="68"/>
      <c r="AB3801" s="68"/>
      <c r="AC3801" s="68"/>
      <c r="AD3801" s="68"/>
      <c r="AE3801" s="68"/>
      <c r="AF3801" s="68"/>
      <c r="AG3801" s="68"/>
      <c r="AH3801" s="68"/>
      <c r="AI3801" s="68"/>
      <c r="AJ3801" s="68"/>
      <c r="AK3801" s="68"/>
      <c r="AL3801" s="68"/>
      <c r="AM3801" s="68"/>
      <c r="AN3801" s="68"/>
      <c r="AO3801" s="68"/>
      <c r="AP3801" s="68"/>
      <c r="AQ3801" s="68"/>
      <c r="AR3801" s="68"/>
      <c r="AS3801" s="68"/>
      <c r="AT3801" s="68"/>
      <c r="AU3801" s="68"/>
      <c r="AV3801" s="68"/>
      <c r="AW3801" s="68"/>
      <c r="AX3801" s="68"/>
      <c r="AY3801" s="68"/>
      <c r="AZ3801" s="68"/>
      <c r="BA3801" s="68"/>
      <c r="BB3801" s="68"/>
      <c r="BC3801" s="68"/>
      <c r="BD3801" s="68"/>
      <c r="BE3801" s="68"/>
      <c r="BF3801" s="68"/>
      <c r="BG3801" s="68"/>
      <c r="BH3801" s="68"/>
      <c r="BI3801" s="68"/>
      <c r="BJ3801" s="68"/>
      <c r="BK3801" s="68"/>
      <c r="BL3801" s="68"/>
      <c r="BM3801" s="68"/>
      <c r="BN3801" s="68"/>
      <c r="BO3801" s="68"/>
      <c r="BP3801" s="68"/>
      <c r="BQ3801" s="68"/>
      <c r="BR3801" s="68"/>
      <c r="BS3801" s="68"/>
      <c r="BT3801" s="68"/>
      <c r="BU3801" s="68"/>
      <c r="BV3801" s="68"/>
      <c r="BW3801" s="68"/>
      <c r="BX3801" s="68"/>
      <c r="BY3801" s="68"/>
      <c r="BZ3801" s="68"/>
    </row>
    <row r="3802" spans="1:78" s="53" customFormat="1" ht="15" customHeight="1" x14ac:dyDescent="0.25">
      <c r="A3802" s="56"/>
      <c r="B3802" s="59" t="str">
        <f>'PLAZA GALICIA TORRE CORRIENTES'!B609</f>
        <v>PLAZA GALICIA (C)</v>
      </c>
      <c r="C3802" s="59" t="str">
        <f>'PLAZA GALICIA TORRE CORRIENTES'!C609</f>
        <v>9C</v>
      </c>
      <c r="D3802" s="59">
        <f>'PLAZA GALICIA TORRE CORRIENTES'!D609</f>
        <v>28</v>
      </c>
      <c r="E3802" s="59" t="str">
        <f>'PLAZA GALICIA TORRE CORRIENTES'!E609</f>
        <v>CARCAGNO, ROMANO</v>
      </c>
      <c r="F3802" s="59">
        <f>'PLAZA GALICIA TORRE CORRIENTES'!F609</f>
        <v>1234</v>
      </c>
      <c r="G3802" s="59">
        <f>'PLAZA GALICIA TORRE CORRIENTES'!G609</f>
        <v>5176</v>
      </c>
      <c r="H3802" s="59" t="str">
        <f>'PLAZA GALICIA TORRE CORRIENTES'!H609</f>
        <v>GERENCIA DE INFRAESTRUCTURA CORPORATIVA</v>
      </c>
      <c r="I3802" s="59">
        <f>'PLAZA GALICIA TORRE CORRIENTES'!I609</f>
        <v>0</v>
      </c>
      <c r="J3802" s="55"/>
      <c r="K3802" s="68"/>
      <c r="L3802" s="68"/>
      <c r="M3802" s="68"/>
      <c r="N3802" s="68"/>
      <c r="O3802" s="68"/>
      <c r="P3802" s="68"/>
      <c r="Q3802" s="68"/>
      <c r="R3802" s="68"/>
      <c r="S3802" s="68"/>
      <c r="T3802" s="68"/>
      <c r="U3802" s="68"/>
      <c r="V3802" s="68"/>
      <c r="W3802" s="68"/>
      <c r="X3802" s="68"/>
      <c r="Y3802" s="68"/>
      <c r="Z3802" s="68"/>
      <c r="AA3802" s="68"/>
      <c r="AB3802" s="68"/>
      <c r="AC3802" s="68"/>
      <c r="AD3802" s="68"/>
      <c r="AE3802" s="68"/>
      <c r="AF3802" s="68"/>
      <c r="AG3802" s="68"/>
      <c r="AH3802" s="68"/>
      <c r="AI3802" s="68"/>
      <c r="AJ3802" s="68"/>
      <c r="AK3802" s="68"/>
      <c r="AL3802" s="68"/>
      <c r="AM3802" s="68"/>
      <c r="AN3802" s="68"/>
      <c r="AO3802" s="68"/>
      <c r="AP3802" s="68"/>
      <c r="AQ3802" s="68"/>
      <c r="AR3802" s="68"/>
      <c r="AS3802" s="68"/>
      <c r="AT3802" s="68"/>
      <c r="AU3802" s="68"/>
      <c r="AV3802" s="68"/>
      <c r="AW3802" s="68"/>
      <c r="AX3802" s="68"/>
      <c r="AY3802" s="68"/>
      <c r="AZ3802" s="68"/>
      <c r="BA3802" s="68"/>
      <c r="BB3802" s="68"/>
      <c r="BC3802" s="68"/>
      <c r="BD3802" s="68"/>
      <c r="BE3802" s="68"/>
      <c r="BF3802" s="68"/>
      <c r="BG3802" s="68"/>
      <c r="BH3802" s="68"/>
      <c r="BI3802" s="68"/>
      <c r="BJ3802" s="68"/>
      <c r="BK3802" s="68"/>
      <c r="BL3802" s="68"/>
      <c r="BM3802" s="68"/>
      <c r="BN3802" s="68"/>
      <c r="BO3802" s="68"/>
      <c r="BP3802" s="68"/>
      <c r="BQ3802" s="68"/>
      <c r="BR3802" s="68"/>
      <c r="BS3802" s="68"/>
      <c r="BT3802" s="68"/>
      <c r="BU3802" s="68"/>
      <c r="BV3802" s="68"/>
      <c r="BW3802" s="68"/>
      <c r="BX3802" s="68"/>
      <c r="BY3802" s="68"/>
      <c r="BZ3802" s="68"/>
    </row>
    <row r="3803" spans="1:78" s="53" customFormat="1" ht="15" customHeight="1" x14ac:dyDescent="0.25">
      <c r="A3803" s="56"/>
      <c r="B3803" s="59" t="str">
        <f>'PLAZA GALICIA TORRE CORRIENTES'!B610</f>
        <v>PLAZA GALICIA (C)</v>
      </c>
      <c r="C3803" s="59" t="str">
        <f>'PLAZA GALICIA TORRE CORRIENTES'!C610</f>
        <v>9C</v>
      </c>
      <c r="D3803" s="59">
        <f>'PLAZA GALICIA TORRE CORRIENTES'!D610</f>
        <v>29</v>
      </c>
      <c r="E3803" s="59" t="str">
        <f>'PLAZA GALICIA TORRE CORRIENTES'!E610</f>
        <v>CAVEDO, FEDERICO</v>
      </c>
      <c r="F3803" s="59">
        <f>'PLAZA GALICIA TORRE CORRIENTES'!F610</f>
        <v>1234</v>
      </c>
      <c r="G3803" s="59">
        <f>'PLAZA GALICIA TORRE CORRIENTES'!G610</f>
        <v>4839</v>
      </c>
      <c r="H3803" s="59" t="str">
        <f>'PLAZA GALICIA TORRE CORRIENTES'!H610</f>
        <v>GERENCIA DE INFRAESTRUCTURA CORPORATIVA</v>
      </c>
      <c r="I3803" s="59">
        <f>'PLAZA GALICIA TORRE CORRIENTES'!I610</f>
        <v>0</v>
      </c>
      <c r="J3803" s="55"/>
      <c r="K3803" s="68"/>
      <c r="L3803" s="68"/>
      <c r="M3803" s="68"/>
      <c r="N3803" s="68"/>
      <c r="O3803" s="68"/>
      <c r="P3803" s="68"/>
      <c r="Q3803" s="68"/>
      <c r="R3803" s="68"/>
      <c r="S3803" s="68"/>
      <c r="T3803" s="68"/>
      <c r="U3803" s="68"/>
      <c r="V3803" s="68"/>
      <c r="W3803" s="68"/>
      <c r="X3803" s="68"/>
      <c r="Y3803" s="68"/>
      <c r="Z3803" s="68"/>
      <c r="AA3803" s="68"/>
      <c r="AB3803" s="68"/>
      <c r="AC3803" s="68"/>
      <c r="AD3803" s="68"/>
      <c r="AE3803" s="68"/>
      <c r="AF3803" s="68"/>
      <c r="AG3803" s="68"/>
      <c r="AH3803" s="68"/>
      <c r="AI3803" s="68"/>
      <c r="AJ3803" s="68"/>
      <c r="AK3803" s="68"/>
      <c r="AL3803" s="68"/>
      <c r="AM3803" s="68"/>
      <c r="AN3803" s="68"/>
      <c r="AO3803" s="68"/>
      <c r="AP3803" s="68"/>
      <c r="AQ3803" s="68"/>
      <c r="AR3803" s="68"/>
      <c r="AS3803" s="68"/>
      <c r="AT3803" s="68"/>
      <c r="AU3803" s="68"/>
      <c r="AV3803" s="68"/>
      <c r="AW3803" s="68"/>
      <c r="AX3803" s="68"/>
      <c r="AY3803" s="68"/>
      <c r="AZ3803" s="68"/>
      <c r="BA3803" s="68"/>
      <c r="BB3803" s="68"/>
      <c r="BC3803" s="68"/>
      <c r="BD3803" s="68"/>
      <c r="BE3803" s="68"/>
      <c r="BF3803" s="68"/>
      <c r="BG3803" s="68"/>
      <c r="BH3803" s="68"/>
      <c r="BI3803" s="68"/>
      <c r="BJ3803" s="68"/>
      <c r="BK3803" s="68"/>
      <c r="BL3803" s="68"/>
      <c r="BM3803" s="68"/>
      <c r="BN3803" s="68"/>
      <c r="BO3803" s="68"/>
      <c r="BP3803" s="68"/>
      <c r="BQ3803" s="68"/>
      <c r="BR3803" s="68"/>
      <c r="BS3803" s="68"/>
      <c r="BT3803" s="68"/>
      <c r="BU3803" s="68"/>
      <c r="BV3803" s="68"/>
      <c r="BW3803" s="68"/>
      <c r="BX3803" s="68"/>
      <c r="BY3803" s="68"/>
      <c r="BZ3803" s="68"/>
    </row>
    <row r="3804" spans="1:78" s="53" customFormat="1" ht="15" customHeight="1" x14ac:dyDescent="0.25">
      <c r="A3804" s="56"/>
      <c r="B3804" s="59" t="str">
        <f>'PLAZA GALICIA TORRE CORRIENTES'!B611</f>
        <v>PLAZA GALICIA (C)</v>
      </c>
      <c r="C3804" s="59" t="str">
        <f>'PLAZA GALICIA TORRE CORRIENTES'!C611</f>
        <v>9C</v>
      </c>
      <c r="D3804" s="59">
        <f>'PLAZA GALICIA TORRE CORRIENTES'!D611</f>
        <v>30</v>
      </c>
      <c r="E3804" s="59" t="str">
        <f>'PLAZA GALICIA TORRE CORRIENTES'!E611</f>
        <v>ROMANO, EDUARDO</v>
      </c>
      <c r="F3804" s="59">
        <f>'PLAZA GALICIA TORRE CORRIENTES'!F611</f>
        <v>1234</v>
      </c>
      <c r="G3804" s="59">
        <f>'PLAZA GALICIA TORRE CORRIENTES'!G611</f>
        <v>4738</v>
      </c>
      <c r="H3804" s="59" t="str">
        <f>'PLAZA GALICIA TORRE CORRIENTES'!H611</f>
        <v>GERENCIA DE INFRAESTRUCTURA CORPORATIVA</v>
      </c>
      <c r="I3804" s="59">
        <f>'PLAZA GALICIA TORRE CORRIENTES'!I611</f>
        <v>0</v>
      </c>
      <c r="J3804" s="55"/>
      <c r="K3804" s="68"/>
      <c r="L3804" s="68"/>
      <c r="M3804" s="68"/>
      <c r="N3804" s="68"/>
      <c r="O3804" s="68"/>
      <c r="P3804" s="68"/>
      <c r="Q3804" s="68"/>
      <c r="R3804" s="68"/>
      <c r="S3804" s="68"/>
      <c r="T3804" s="68"/>
      <c r="U3804" s="68"/>
      <c r="V3804" s="68"/>
      <c r="W3804" s="68"/>
      <c r="X3804" s="68"/>
      <c r="Y3804" s="68"/>
      <c r="Z3804" s="68"/>
      <c r="AA3804" s="68"/>
      <c r="AB3804" s="68"/>
      <c r="AC3804" s="68"/>
      <c r="AD3804" s="68"/>
      <c r="AE3804" s="68"/>
      <c r="AF3804" s="68"/>
      <c r="AG3804" s="68"/>
      <c r="AH3804" s="68"/>
      <c r="AI3804" s="68"/>
      <c r="AJ3804" s="68"/>
      <c r="AK3804" s="68"/>
      <c r="AL3804" s="68"/>
      <c r="AM3804" s="68"/>
      <c r="AN3804" s="68"/>
      <c r="AO3804" s="68"/>
      <c r="AP3804" s="68"/>
      <c r="AQ3804" s="68"/>
      <c r="AR3804" s="68"/>
      <c r="AS3804" s="68"/>
      <c r="AT3804" s="68"/>
      <c r="AU3804" s="68"/>
      <c r="AV3804" s="68"/>
      <c r="AW3804" s="68"/>
      <c r="AX3804" s="68"/>
      <c r="AY3804" s="68"/>
      <c r="AZ3804" s="68"/>
      <c r="BA3804" s="68"/>
      <c r="BB3804" s="68"/>
      <c r="BC3804" s="68"/>
      <c r="BD3804" s="68"/>
      <c r="BE3804" s="68"/>
      <c r="BF3804" s="68"/>
      <c r="BG3804" s="68"/>
      <c r="BH3804" s="68"/>
      <c r="BI3804" s="68"/>
      <c r="BJ3804" s="68"/>
      <c r="BK3804" s="68"/>
      <c r="BL3804" s="68"/>
      <c r="BM3804" s="68"/>
      <c r="BN3804" s="68"/>
      <c r="BO3804" s="68"/>
      <c r="BP3804" s="68"/>
      <c r="BQ3804" s="68"/>
      <c r="BR3804" s="68"/>
      <c r="BS3804" s="68"/>
      <c r="BT3804" s="68"/>
      <c r="BU3804" s="68"/>
      <c r="BV3804" s="68"/>
      <c r="BW3804" s="68"/>
      <c r="BX3804" s="68"/>
      <c r="BY3804" s="68"/>
      <c r="BZ3804" s="68"/>
    </row>
    <row r="3805" spans="1:78" s="53" customFormat="1" ht="15" customHeight="1" x14ac:dyDescent="0.25">
      <c r="A3805" s="56"/>
      <c r="B3805" s="59" t="str">
        <f>'PLAZA GALICIA TORRE CORRIENTES'!B612</f>
        <v>PLAZA GALICIA (C)</v>
      </c>
      <c r="C3805" s="59" t="str">
        <f>'PLAZA GALICIA TORRE CORRIENTES'!C612</f>
        <v>9C</v>
      </c>
      <c r="D3805" s="59">
        <f>'PLAZA GALICIA TORRE CORRIENTES'!D612</f>
        <v>31</v>
      </c>
      <c r="E3805" s="59" t="str">
        <f>'PLAZA GALICIA TORRE CORRIENTES'!E612</f>
        <v>PEDEMONTE, LUIS</v>
      </c>
      <c r="F3805" s="59">
        <f>'PLAZA GALICIA TORRE CORRIENTES'!F612</f>
        <v>1234</v>
      </c>
      <c r="G3805" s="59">
        <f>'PLAZA GALICIA TORRE CORRIENTES'!G612</f>
        <v>4812</v>
      </c>
      <c r="H3805" s="59" t="str">
        <f>'PLAZA GALICIA TORRE CORRIENTES'!H612</f>
        <v>GERENCIA DE INFRAESTRUCTURA CORPORATIVA</v>
      </c>
      <c r="I3805" s="59">
        <f>'PLAZA GALICIA TORRE CORRIENTES'!I612</f>
        <v>0</v>
      </c>
      <c r="J3805" s="55"/>
      <c r="K3805" s="68"/>
      <c r="L3805" s="68"/>
      <c r="M3805" s="68"/>
      <c r="N3805" s="68"/>
      <c r="O3805" s="68"/>
      <c r="P3805" s="68"/>
      <c r="Q3805" s="68"/>
      <c r="R3805" s="68"/>
      <c r="S3805" s="68"/>
      <c r="T3805" s="68"/>
      <c r="U3805" s="68"/>
      <c r="V3805" s="68"/>
      <c r="W3805" s="68"/>
      <c r="X3805" s="68"/>
      <c r="Y3805" s="68"/>
      <c r="Z3805" s="68"/>
      <c r="AA3805" s="68"/>
      <c r="AB3805" s="68"/>
      <c r="AC3805" s="68"/>
      <c r="AD3805" s="68"/>
      <c r="AE3805" s="68"/>
      <c r="AF3805" s="68"/>
      <c r="AG3805" s="68"/>
      <c r="AH3805" s="68"/>
      <c r="AI3805" s="68"/>
      <c r="AJ3805" s="68"/>
      <c r="AK3805" s="68"/>
      <c r="AL3805" s="68"/>
      <c r="AM3805" s="68"/>
      <c r="AN3805" s="68"/>
      <c r="AO3805" s="68"/>
      <c r="AP3805" s="68"/>
      <c r="AQ3805" s="68"/>
      <c r="AR3805" s="68"/>
      <c r="AS3805" s="68"/>
      <c r="AT3805" s="68"/>
      <c r="AU3805" s="68"/>
      <c r="AV3805" s="68"/>
      <c r="AW3805" s="68"/>
      <c r="AX3805" s="68"/>
      <c r="AY3805" s="68"/>
      <c r="AZ3805" s="68"/>
      <c r="BA3805" s="68"/>
      <c r="BB3805" s="68"/>
      <c r="BC3805" s="68"/>
      <c r="BD3805" s="68"/>
      <c r="BE3805" s="68"/>
      <c r="BF3805" s="68"/>
      <c r="BG3805" s="68"/>
      <c r="BH3805" s="68"/>
      <c r="BI3805" s="68"/>
      <c r="BJ3805" s="68"/>
      <c r="BK3805" s="68"/>
      <c r="BL3805" s="68"/>
      <c r="BM3805" s="68"/>
      <c r="BN3805" s="68"/>
      <c r="BO3805" s="68"/>
      <c r="BP3805" s="68"/>
      <c r="BQ3805" s="68"/>
      <c r="BR3805" s="68"/>
      <c r="BS3805" s="68"/>
      <c r="BT3805" s="68"/>
      <c r="BU3805" s="68"/>
      <c r="BV3805" s="68"/>
      <c r="BW3805" s="68"/>
      <c r="BX3805" s="68"/>
      <c r="BY3805" s="68"/>
      <c r="BZ3805" s="68"/>
    </row>
    <row r="3806" spans="1:78" s="53" customFormat="1" ht="15" customHeight="1" x14ac:dyDescent="0.25">
      <c r="A3806" s="56"/>
      <c r="B3806" s="59" t="str">
        <f>'PLAZA GALICIA TORRE CORRIENTES'!B613</f>
        <v>PLAZA GALICIA (C)</v>
      </c>
      <c r="C3806" s="59" t="str">
        <f>'PLAZA GALICIA TORRE CORRIENTES'!C613</f>
        <v>9C</v>
      </c>
      <c r="D3806" s="59">
        <f>'PLAZA GALICIA TORRE CORRIENTES'!D613</f>
        <v>32</v>
      </c>
      <c r="E3806" s="59" t="str">
        <f>'PLAZA GALICIA TORRE CORRIENTES'!E613</f>
        <v>GUADALUPE</v>
      </c>
      <c r="F3806" s="59">
        <f>'PLAZA GALICIA TORRE CORRIENTES'!F613</f>
        <v>1234</v>
      </c>
      <c r="G3806" s="59">
        <f>'PLAZA GALICIA TORRE CORRIENTES'!G613</f>
        <v>4810</v>
      </c>
      <c r="H3806" s="59" t="str">
        <f>'PLAZA GALICIA TORRE CORRIENTES'!H613</f>
        <v>GERENCIA DE INFRAESTRUCTURA CORPORATIVA</v>
      </c>
      <c r="I3806" s="59">
        <f>'PLAZA GALICIA TORRE CORRIENTES'!I613</f>
        <v>0</v>
      </c>
      <c r="J3806" s="55"/>
      <c r="K3806" s="68"/>
      <c r="L3806" s="68"/>
      <c r="M3806" s="68"/>
      <c r="N3806" s="68"/>
      <c r="O3806" s="68"/>
      <c r="P3806" s="68"/>
      <c r="Q3806" s="68"/>
      <c r="R3806" s="68"/>
      <c r="S3806" s="68"/>
      <c r="T3806" s="68"/>
      <c r="U3806" s="68"/>
      <c r="V3806" s="68"/>
      <c r="W3806" s="68"/>
      <c r="X3806" s="68"/>
      <c r="Y3806" s="68"/>
      <c r="Z3806" s="68"/>
      <c r="AA3806" s="68"/>
      <c r="AB3806" s="68"/>
      <c r="AC3806" s="68"/>
      <c r="AD3806" s="68"/>
      <c r="AE3806" s="68"/>
      <c r="AF3806" s="68"/>
      <c r="AG3806" s="68"/>
      <c r="AH3806" s="68"/>
      <c r="AI3806" s="68"/>
      <c r="AJ3806" s="68"/>
      <c r="AK3806" s="68"/>
      <c r="AL3806" s="68"/>
      <c r="AM3806" s="68"/>
      <c r="AN3806" s="68"/>
      <c r="AO3806" s="68"/>
      <c r="AP3806" s="68"/>
      <c r="AQ3806" s="68"/>
      <c r="AR3806" s="68"/>
      <c r="AS3806" s="68"/>
      <c r="AT3806" s="68"/>
      <c r="AU3806" s="68"/>
      <c r="AV3806" s="68"/>
      <c r="AW3806" s="68"/>
      <c r="AX3806" s="68"/>
      <c r="AY3806" s="68"/>
      <c r="AZ3806" s="68"/>
      <c r="BA3806" s="68"/>
      <c r="BB3806" s="68"/>
      <c r="BC3806" s="68"/>
      <c r="BD3806" s="68"/>
      <c r="BE3806" s="68"/>
      <c r="BF3806" s="68"/>
      <c r="BG3806" s="68"/>
      <c r="BH3806" s="68"/>
      <c r="BI3806" s="68"/>
      <c r="BJ3806" s="68"/>
      <c r="BK3806" s="68"/>
      <c r="BL3806" s="68"/>
      <c r="BM3806" s="68"/>
      <c r="BN3806" s="68"/>
      <c r="BO3806" s="68"/>
      <c r="BP3806" s="68"/>
      <c r="BQ3806" s="68"/>
      <c r="BR3806" s="68"/>
      <c r="BS3806" s="68"/>
      <c r="BT3806" s="68"/>
      <c r="BU3806" s="68"/>
      <c r="BV3806" s="68"/>
      <c r="BW3806" s="68"/>
      <c r="BX3806" s="68"/>
      <c r="BY3806" s="68"/>
      <c r="BZ3806" s="68"/>
    </row>
    <row r="3807" spans="1:78" s="53" customFormat="1" ht="15" customHeight="1" x14ac:dyDescent="0.25">
      <c r="A3807" s="56"/>
      <c r="B3807" s="59" t="str">
        <f>'PLAZA GALICIA TORRE CORRIENTES'!B614</f>
        <v>PLAZA GALICIA (C)</v>
      </c>
      <c r="C3807" s="59" t="str">
        <f>'PLAZA GALICIA TORRE CORRIENTES'!C614</f>
        <v>9C</v>
      </c>
      <c r="D3807" s="59">
        <f>'PLAZA GALICIA TORRE CORRIENTES'!D614</f>
        <v>33</v>
      </c>
      <c r="E3807" s="59" t="str">
        <f>'PLAZA GALICIA TORRE CORRIENTES'!E614</f>
        <v>SUAREZ, CRISTIAN</v>
      </c>
      <c r="F3807" s="59">
        <f>'PLAZA GALICIA TORRE CORRIENTES'!F614</f>
        <v>1234</v>
      </c>
      <c r="G3807" s="59">
        <f>'PLAZA GALICIA TORRE CORRIENTES'!G614</f>
        <v>6785</v>
      </c>
      <c r="H3807" s="59" t="str">
        <f>'PLAZA GALICIA TORRE CORRIENTES'!H614</f>
        <v>GERENCIA DE INFRAESTRUCTURA CORPORATIVA</v>
      </c>
      <c r="I3807" s="59">
        <f>'PLAZA GALICIA TORRE CORRIENTES'!I614</f>
        <v>0</v>
      </c>
      <c r="J3807" s="55"/>
      <c r="K3807" s="68"/>
      <c r="L3807" s="68"/>
      <c r="M3807" s="68"/>
      <c r="N3807" s="68"/>
      <c r="O3807" s="68"/>
      <c r="P3807" s="68"/>
      <c r="Q3807" s="68"/>
      <c r="R3807" s="68"/>
      <c r="S3807" s="68"/>
      <c r="T3807" s="68"/>
      <c r="U3807" s="68"/>
      <c r="V3807" s="68"/>
      <c r="W3807" s="68"/>
      <c r="X3807" s="68"/>
      <c r="Y3807" s="68"/>
      <c r="Z3807" s="68"/>
      <c r="AA3807" s="68"/>
      <c r="AB3807" s="68"/>
      <c r="AC3807" s="68"/>
      <c r="AD3807" s="68"/>
      <c r="AE3807" s="68"/>
      <c r="AF3807" s="68"/>
      <c r="AG3807" s="68"/>
      <c r="AH3807" s="68"/>
      <c r="AI3807" s="68"/>
      <c r="AJ3807" s="68"/>
      <c r="AK3807" s="68"/>
      <c r="AL3807" s="68"/>
      <c r="AM3807" s="68"/>
      <c r="AN3807" s="68"/>
      <c r="AO3807" s="68"/>
      <c r="AP3807" s="68"/>
      <c r="AQ3807" s="68"/>
      <c r="AR3807" s="68"/>
      <c r="AS3807" s="68"/>
      <c r="AT3807" s="68"/>
      <c r="AU3807" s="68"/>
      <c r="AV3807" s="68"/>
      <c r="AW3807" s="68"/>
      <c r="AX3807" s="68"/>
      <c r="AY3807" s="68"/>
      <c r="AZ3807" s="68"/>
      <c r="BA3807" s="68"/>
      <c r="BB3807" s="68"/>
      <c r="BC3807" s="68"/>
      <c r="BD3807" s="68"/>
      <c r="BE3807" s="68"/>
      <c r="BF3807" s="68"/>
      <c r="BG3807" s="68"/>
      <c r="BH3807" s="68"/>
      <c r="BI3807" s="68"/>
      <c r="BJ3807" s="68"/>
      <c r="BK3807" s="68"/>
      <c r="BL3807" s="68"/>
      <c r="BM3807" s="68"/>
      <c r="BN3807" s="68"/>
      <c r="BO3807" s="68"/>
      <c r="BP3807" s="68"/>
      <c r="BQ3807" s="68"/>
      <c r="BR3807" s="68"/>
      <c r="BS3807" s="68"/>
      <c r="BT3807" s="68"/>
      <c r="BU3807" s="68"/>
      <c r="BV3807" s="68"/>
      <c r="BW3807" s="68"/>
      <c r="BX3807" s="68"/>
      <c r="BY3807" s="68"/>
      <c r="BZ3807" s="68"/>
    </row>
    <row r="3808" spans="1:78" s="53" customFormat="1" ht="15" customHeight="1" x14ac:dyDescent="0.25">
      <c r="A3808" s="56"/>
      <c r="B3808" s="59" t="str">
        <f>'PLAZA GALICIA TORRE CORRIENTES'!B615</f>
        <v>PLAZA GALICIA (C)</v>
      </c>
      <c r="C3808" s="59" t="str">
        <f>'PLAZA GALICIA TORRE CORRIENTES'!C615</f>
        <v>9C</v>
      </c>
      <c r="D3808" s="59">
        <f>'PLAZA GALICIA TORRE CORRIENTES'!D615</f>
        <v>34</v>
      </c>
      <c r="E3808" s="59" t="str">
        <f>'PLAZA GALICIA TORRE CORRIENTES'!E615</f>
        <v>E. VILLANUEVA, MARIA</v>
      </c>
      <c r="F3808" s="59">
        <f>'PLAZA GALICIA TORRE CORRIENTES'!F615</f>
        <v>1234</v>
      </c>
      <c r="G3808" s="59">
        <f>'PLAZA GALICIA TORRE CORRIENTES'!G615</f>
        <v>4889</v>
      </c>
      <c r="H3808" s="59" t="str">
        <f>'PLAZA GALICIA TORRE CORRIENTES'!H615</f>
        <v>GERENCIA DE INFRAESTRUCTURA CORPORATIVA</v>
      </c>
      <c r="I3808" s="59">
        <f>'PLAZA GALICIA TORRE CORRIENTES'!I615</f>
        <v>0</v>
      </c>
      <c r="J3808" s="55"/>
      <c r="K3808" s="68"/>
      <c r="L3808" s="68"/>
      <c r="M3808" s="68"/>
      <c r="N3808" s="68"/>
      <c r="O3808" s="68"/>
      <c r="P3808" s="68"/>
      <c r="Q3808" s="68"/>
      <c r="R3808" s="68"/>
      <c r="S3808" s="68"/>
      <c r="T3808" s="68"/>
      <c r="U3808" s="68"/>
      <c r="V3808" s="68"/>
      <c r="W3808" s="68"/>
      <c r="X3808" s="68"/>
      <c r="Y3808" s="68"/>
      <c r="Z3808" s="68"/>
      <c r="AA3808" s="68"/>
      <c r="AB3808" s="68"/>
      <c r="AC3808" s="68"/>
      <c r="AD3808" s="68"/>
      <c r="AE3808" s="68"/>
      <c r="AF3808" s="68"/>
      <c r="AG3808" s="68"/>
      <c r="AH3808" s="68"/>
      <c r="AI3808" s="68"/>
      <c r="AJ3808" s="68"/>
      <c r="AK3808" s="68"/>
      <c r="AL3808" s="68"/>
      <c r="AM3808" s="68"/>
      <c r="AN3808" s="68"/>
      <c r="AO3808" s="68"/>
      <c r="AP3808" s="68"/>
      <c r="AQ3808" s="68"/>
      <c r="AR3808" s="68"/>
      <c r="AS3808" s="68"/>
      <c r="AT3808" s="68"/>
      <c r="AU3808" s="68"/>
      <c r="AV3808" s="68"/>
      <c r="AW3808" s="68"/>
      <c r="AX3808" s="68"/>
      <c r="AY3808" s="68"/>
      <c r="AZ3808" s="68"/>
      <c r="BA3808" s="68"/>
      <c r="BB3808" s="68"/>
      <c r="BC3808" s="68"/>
      <c r="BD3808" s="68"/>
      <c r="BE3808" s="68"/>
      <c r="BF3808" s="68"/>
      <c r="BG3808" s="68"/>
      <c r="BH3808" s="68"/>
      <c r="BI3808" s="68"/>
      <c r="BJ3808" s="68"/>
      <c r="BK3808" s="68"/>
      <c r="BL3808" s="68"/>
      <c r="BM3808" s="68"/>
      <c r="BN3808" s="68"/>
      <c r="BO3808" s="68"/>
      <c r="BP3808" s="68"/>
      <c r="BQ3808" s="68"/>
      <c r="BR3808" s="68"/>
      <c r="BS3808" s="68"/>
      <c r="BT3808" s="68"/>
      <c r="BU3808" s="68"/>
      <c r="BV3808" s="68"/>
      <c r="BW3808" s="68"/>
      <c r="BX3808" s="68"/>
      <c r="BY3808" s="68"/>
      <c r="BZ3808" s="68"/>
    </row>
    <row r="3809" spans="1:100" s="53" customFormat="1" ht="15" customHeight="1" x14ac:dyDescent="0.25">
      <c r="A3809" s="56"/>
      <c r="B3809" s="59" t="str">
        <f>'PLAZA GALICIA TORRE CORRIENTES'!B616</f>
        <v>PLAZA GALICIA (C)</v>
      </c>
      <c r="C3809" s="59" t="str">
        <f>'PLAZA GALICIA TORRE CORRIENTES'!C616</f>
        <v>9C</v>
      </c>
      <c r="D3809" s="59">
        <f>'PLAZA GALICIA TORRE CORRIENTES'!D616</f>
        <v>35</v>
      </c>
      <c r="E3809" s="59" t="str">
        <f>'PLAZA GALICIA TORRE CORRIENTES'!E616</f>
        <v>SANCHEZ, VALERIA</v>
      </c>
      <c r="F3809" s="59">
        <f>'PLAZA GALICIA TORRE CORRIENTES'!F616</f>
        <v>1234</v>
      </c>
      <c r="G3809" s="59">
        <f>'PLAZA GALICIA TORRE CORRIENTES'!G616</f>
        <v>4906</v>
      </c>
      <c r="H3809" s="59" t="str">
        <f>'PLAZA GALICIA TORRE CORRIENTES'!H616</f>
        <v>GERENCIA DE INFRAESTRUCTURA CORPORATIVA</v>
      </c>
      <c r="I3809" s="59">
        <f>'PLAZA GALICIA TORRE CORRIENTES'!I616</f>
        <v>0</v>
      </c>
      <c r="J3809" s="55"/>
      <c r="K3809" s="68"/>
      <c r="L3809" s="68"/>
      <c r="M3809" s="68"/>
      <c r="N3809" s="68"/>
      <c r="O3809" s="68"/>
      <c r="P3809" s="68"/>
      <c r="Q3809" s="68"/>
      <c r="R3809" s="68"/>
      <c r="S3809" s="68"/>
      <c r="T3809" s="68"/>
      <c r="U3809" s="68"/>
      <c r="V3809" s="68"/>
      <c r="W3809" s="68"/>
      <c r="X3809" s="68"/>
      <c r="Y3809" s="68"/>
      <c r="Z3809" s="68"/>
      <c r="AA3809" s="68"/>
      <c r="AB3809" s="68"/>
      <c r="AC3809" s="68"/>
      <c r="AD3809" s="68"/>
      <c r="AE3809" s="68"/>
      <c r="AF3809" s="68"/>
      <c r="AG3809" s="68"/>
      <c r="AH3809" s="68"/>
      <c r="AI3809" s="68"/>
      <c r="AJ3809" s="68"/>
      <c r="AK3809" s="68"/>
      <c r="AL3809" s="68"/>
      <c r="AM3809" s="68"/>
      <c r="AN3809" s="68"/>
      <c r="AO3809" s="68"/>
      <c r="AP3809" s="68"/>
      <c r="AQ3809" s="68"/>
      <c r="AR3809" s="68"/>
      <c r="AS3809" s="68"/>
      <c r="AT3809" s="68"/>
      <c r="AU3809" s="68"/>
      <c r="AV3809" s="68"/>
      <c r="AW3809" s="68"/>
      <c r="AX3809" s="68"/>
      <c r="AY3809" s="68"/>
      <c r="AZ3809" s="68"/>
      <c r="BA3809" s="68"/>
      <c r="BB3809" s="68"/>
      <c r="BC3809" s="68"/>
      <c r="BD3809" s="68"/>
      <c r="BE3809" s="68"/>
      <c r="BF3809" s="68"/>
      <c r="BG3809" s="68"/>
      <c r="BH3809" s="68"/>
      <c r="BI3809" s="68"/>
      <c r="BJ3809" s="68"/>
      <c r="BK3809" s="68"/>
      <c r="BL3809" s="68"/>
      <c r="BM3809" s="68"/>
      <c r="BN3809" s="68"/>
      <c r="BO3809" s="68"/>
      <c r="BP3809" s="68"/>
      <c r="BQ3809" s="68"/>
      <c r="BR3809" s="68"/>
      <c r="BS3809" s="68"/>
      <c r="BT3809" s="68"/>
      <c r="BU3809" s="68"/>
      <c r="BV3809" s="68"/>
      <c r="BW3809" s="68"/>
      <c r="BX3809" s="68"/>
      <c r="BY3809" s="68"/>
      <c r="BZ3809" s="68"/>
    </row>
    <row r="3810" spans="1:100" s="53" customFormat="1" ht="15" customHeight="1" x14ac:dyDescent="0.25">
      <c r="A3810" s="56"/>
      <c r="B3810" s="59" t="str">
        <f>'PLAZA GALICIA TORRE CORRIENTES'!B617</f>
        <v>PLAZA GALICIA (C)</v>
      </c>
      <c r="C3810" s="59" t="str">
        <f>'PLAZA GALICIA TORRE CORRIENTES'!C617</f>
        <v>9C</v>
      </c>
      <c r="D3810" s="59">
        <f>'PLAZA GALICIA TORRE CORRIENTES'!D617</f>
        <v>36</v>
      </c>
      <c r="E3810" s="59" t="str">
        <f>'PLAZA GALICIA TORRE CORRIENTES'!E617</f>
        <v>METZ, LUCAS</v>
      </c>
      <c r="F3810" s="59">
        <f>'PLAZA GALICIA TORRE CORRIENTES'!F617</f>
        <v>1234</v>
      </c>
      <c r="G3810" s="59">
        <f>'PLAZA GALICIA TORRE CORRIENTES'!G617</f>
        <v>4843</v>
      </c>
      <c r="H3810" s="59" t="str">
        <f>'PLAZA GALICIA TORRE CORRIENTES'!H617</f>
        <v>GERENCIA DE INFRAESTRUCTURA CORPORATIVA</v>
      </c>
      <c r="I3810" s="59">
        <f>'PLAZA GALICIA TORRE CORRIENTES'!I617</f>
        <v>0</v>
      </c>
      <c r="J3810" s="55"/>
      <c r="K3810" s="68"/>
      <c r="L3810" s="68"/>
      <c r="M3810" s="68"/>
      <c r="N3810" s="68"/>
      <c r="O3810" s="68"/>
      <c r="P3810" s="68"/>
      <c r="Q3810" s="68"/>
      <c r="R3810" s="68"/>
      <c r="S3810" s="68"/>
      <c r="T3810" s="68"/>
      <c r="U3810" s="68"/>
      <c r="V3810" s="68"/>
      <c r="W3810" s="68"/>
      <c r="X3810" s="68"/>
      <c r="Y3810" s="68"/>
      <c r="Z3810" s="68"/>
      <c r="AA3810" s="68"/>
      <c r="AB3810" s="68"/>
      <c r="AC3810" s="68"/>
      <c r="AD3810" s="68"/>
      <c r="AE3810" s="68"/>
      <c r="AF3810" s="68"/>
      <c r="AG3810" s="68"/>
      <c r="AH3810" s="68"/>
      <c r="AI3810" s="68"/>
      <c r="AJ3810" s="68"/>
      <c r="AK3810" s="68"/>
      <c r="AL3810" s="68"/>
      <c r="AM3810" s="68"/>
      <c r="AN3810" s="68"/>
      <c r="AO3810" s="68"/>
      <c r="AP3810" s="68"/>
      <c r="AQ3810" s="68"/>
      <c r="AR3810" s="68"/>
      <c r="AS3810" s="68"/>
      <c r="AT3810" s="68"/>
      <c r="AU3810" s="68"/>
      <c r="AV3810" s="68"/>
      <c r="AW3810" s="68"/>
      <c r="AX3810" s="68"/>
      <c r="AY3810" s="68"/>
      <c r="AZ3810" s="68"/>
      <c r="BA3810" s="68"/>
      <c r="BB3810" s="68"/>
      <c r="BC3810" s="68"/>
      <c r="BD3810" s="68"/>
      <c r="BE3810" s="68"/>
      <c r="BF3810" s="68"/>
      <c r="BG3810" s="68"/>
      <c r="BH3810" s="68"/>
      <c r="BI3810" s="68"/>
      <c r="BJ3810" s="68"/>
      <c r="BK3810" s="68"/>
      <c r="BL3810" s="68"/>
      <c r="BM3810" s="68"/>
      <c r="BN3810" s="68"/>
      <c r="BO3810" s="68"/>
      <c r="BP3810" s="68"/>
      <c r="BQ3810" s="68"/>
      <c r="BR3810" s="68"/>
      <c r="BS3810" s="68"/>
      <c r="BT3810" s="68"/>
      <c r="BU3810" s="68"/>
      <c r="BV3810" s="68"/>
      <c r="BW3810" s="68"/>
      <c r="BX3810" s="68"/>
      <c r="BY3810" s="68"/>
      <c r="BZ3810" s="68"/>
    </row>
    <row r="3811" spans="1:100" s="53" customFormat="1" ht="15" customHeight="1" x14ac:dyDescent="0.25">
      <c r="A3811" s="56"/>
      <c r="B3811" s="59" t="str">
        <f>'PLAZA GALICIA TORRE CORRIENTES'!B618</f>
        <v>PLAZA GALICIA (C)</v>
      </c>
      <c r="C3811" s="59" t="str">
        <f>'PLAZA GALICIA TORRE CORRIENTES'!C618</f>
        <v>9C</v>
      </c>
      <c r="D3811" s="59">
        <f>'PLAZA GALICIA TORRE CORRIENTES'!D618</f>
        <v>37</v>
      </c>
      <c r="E3811" s="59" t="str">
        <f>'PLAZA GALICIA TORRE CORRIENTES'!E618</f>
        <v>PRESTES, DIEGO</v>
      </c>
      <c r="F3811" s="59">
        <f>'PLAZA GALICIA TORRE CORRIENTES'!F618</f>
        <v>1234</v>
      </c>
      <c r="G3811" s="59">
        <f>'PLAZA GALICIA TORRE CORRIENTES'!G618</f>
        <v>6784</v>
      </c>
      <c r="H3811" s="59" t="str">
        <f>'PLAZA GALICIA TORRE CORRIENTES'!H618</f>
        <v>GERENCIA DE INFRAESTRUCTURA CORPORATIVA</v>
      </c>
      <c r="I3811" s="59">
        <f>'PLAZA GALICIA TORRE CORRIENTES'!I618</f>
        <v>0</v>
      </c>
      <c r="J3811" s="55"/>
      <c r="K3811" s="68"/>
      <c r="L3811" s="68"/>
      <c r="M3811" s="68"/>
      <c r="N3811" s="68"/>
      <c r="O3811" s="68"/>
      <c r="P3811" s="68"/>
      <c r="Q3811" s="68"/>
      <c r="R3811" s="68"/>
      <c r="S3811" s="68"/>
      <c r="T3811" s="68"/>
      <c r="U3811" s="68"/>
      <c r="V3811" s="68"/>
      <c r="W3811" s="68"/>
      <c r="X3811" s="68"/>
      <c r="Y3811" s="68"/>
      <c r="Z3811" s="68"/>
      <c r="AA3811" s="68"/>
      <c r="AB3811" s="68"/>
      <c r="AC3811" s="68"/>
      <c r="AD3811" s="68"/>
      <c r="AE3811" s="68"/>
      <c r="AF3811" s="68"/>
      <c r="AG3811" s="68"/>
      <c r="AH3811" s="68"/>
      <c r="AI3811" s="68"/>
      <c r="AJ3811" s="68"/>
      <c r="AK3811" s="68"/>
      <c r="AL3811" s="68"/>
      <c r="AM3811" s="68"/>
      <c r="AN3811" s="68"/>
      <c r="AO3811" s="68"/>
      <c r="AP3811" s="68"/>
      <c r="AQ3811" s="68"/>
      <c r="AR3811" s="68"/>
      <c r="AS3811" s="68"/>
      <c r="AT3811" s="68"/>
      <c r="AU3811" s="68"/>
      <c r="AV3811" s="68"/>
      <c r="AW3811" s="68"/>
      <c r="AX3811" s="68"/>
      <c r="AY3811" s="68"/>
      <c r="AZ3811" s="68"/>
      <c r="BA3811" s="68"/>
      <c r="BB3811" s="68"/>
      <c r="BC3811" s="68"/>
      <c r="BD3811" s="68"/>
      <c r="BE3811" s="68"/>
      <c r="BF3811" s="68"/>
      <c r="BG3811" s="68"/>
      <c r="BH3811" s="68"/>
      <c r="BI3811" s="68"/>
      <c r="BJ3811" s="68"/>
      <c r="BK3811" s="68"/>
      <c r="BL3811" s="68"/>
      <c r="BM3811" s="68"/>
      <c r="BN3811" s="68"/>
      <c r="BO3811" s="68"/>
      <c r="BP3811" s="68"/>
      <c r="BQ3811" s="68"/>
      <c r="BR3811" s="68"/>
      <c r="BS3811" s="68"/>
      <c r="BT3811" s="68"/>
      <c r="BU3811" s="68"/>
      <c r="BV3811" s="68"/>
      <c r="BW3811" s="68"/>
      <c r="BX3811" s="68"/>
      <c r="BY3811" s="68"/>
      <c r="BZ3811" s="68"/>
    </row>
    <row r="3812" spans="1:100" s="53" customFormat="1" ht="15" customHeight="1" x14ac:dyDescent="0.25">
      <c r="A3812" s="56"/>
      <c r="B3812" s="59" t="str">
        <f>'PLAZA GALICIA TORRE CORRIENTES'!B619</f>
        <v>PLAZA GALICIA (C)</v>
      </c>
      <c r="C3812" s="59" t="str">
        <f>'PLAZA GALICIA TORRE CORRIENTES'!C619</f>
        <v>9C</v>
      </c>
      <c r="D3812" s="59">
        <f>'PLAZA GALICIA TORRE CORRIENTES'!D619</f>
        <v>38</v>
      </c>
      <c r="E3812" s="59" t="str">
        <f>'PLAZA GALICIA TORRE CORRIENTES'!E619</f>
        <v>DIAZ, CONSTANZA</v>
      </c>
      <c r="F3812" s="59">
        <f>'PLAZA GALICIA TORRE CORRIENTES'!F619</f>
        <v>1234</v>
      </c>
      <c r="G3812" s="59">
        <f>'PLAZA GALICIA TORRE CORRIENTES'!G619</f>
        <v>6696</v>
      </c>
      <c r="H3812" s="59" t="str">
        <f>'PLAZA GALICIA TORRE CORRIENTES'!H619</f>
        <v>GERENCIA DE INFRAESTRUCTURA CORPORATIVA</v>
      </c>
      <c r="I3812" s="59">
        <f>'PLAZA GALICIA TORRE CORRIENTES'!I619</f>
        <v>0</v>
      </c>
      <c r="J3812" s="55"/>
      <c r="K3812" s="68"/>
      <c r="L3812" s="68"/>
      <c r="M3812" s="68"/>
      <c r="N3812" s="68"/>
      <c r="O3812" s="68"/>
      <c r="P3812" s="68"/>
      <c r="Q3812" s="68"/>
      <c r="R3812" s="68"/>
      <c r="S3812" s="68"/>
      <c r="T3812" s="68"/>
      <c r="U3812" s="68"/>
      <c r="V3812" s="68"/>
      <c r="W3812" s="68"/>
      <c r="X3812" s="68"/>
      <c r="Y3812" s="68"/>
      <c r="Z3812" s="68"/>
      <c r="AA3812" s="68"/>
      <c r="AB3812" s="68"/>
      <c r="AC3812" s="68"/>
      <c r="AD3812" s="68"/>
      <c r="AE3812" s="68"/>
      <c r="AF3812" s="68"/>
      <c r="AG3812" s="68"/>
      <c r="AH3812" s="68"/>
      <c r="AI3812" s="68"/>
      <c r="AJ3812" s="68"/>
      <c r="AK3812" s="68"/>
      <c r="AL3812" s="68"/>
      <c r="AM3812" s="68"/>
      <c r="AN3812" s="68"/>
      <c r="AO3812" s="68"/>
      <c r="AP3812" s="68"/>
      <c r="AQ3812" s="68"/>
      <c r="AR3812" s="68"/>
      <c r="AS3812" s="68"/>
      <c r="AT3812" s="68"/>
      <c r="AU3812" s="68"/>
      <c r="AV3812" s="68"/>
      <c r="AW3812" s="68"/>
      <c r="AX3812" s="68"/>
      <c r="AY3812" s="68"/>
      <c r="AZ3812" s="68"/>
      <c r="BA3812" s="68"/>
      <c r="BB3812" s="68"/>
      <c r="BC3812" s="68"/>
      <c r="BD3812" s="68"/>
      <c r="BE3812" s="68"/>
      <c r="BF3812" s="68"/>
      <c r="BG3812" s="68"/>
      <c r="BH3812" s="68"/>
      <c r="BI3812" s="68"/>
      <c r="BJ3812" s="68"/>
      <c r="BK3812" s="68"/>
      <c r="BL3812" s="68"/>
      <c r="BM3812" s="68"/>
      <c r="BN3812" s="68"/>
      <c r="BO3812" s="68"/>
      <c r="BP3812" s="68"/>
      <c r="BQ3812" s="68"/>
      <c r="BR3812" s="68"/>
      <c r="BS3812" s="68"/>
      <c r="BT3812" s="68"/>
      <c r="BU3812" s="68"/>
      <c r="BV3812" s="68"/>
      <c r="BW3812" s="68"/>
      <c r="BX3812" s="68"/>
      <c r="BY3812" s="68"/>
      <c r="BZ3812" s="68"/>
    </row>
    <row r="3813" spans="1:100" s="53" customFormat="1" ht="15" customHeight="1" x14ac:dyDescent="0.25">
      <c r="A3813" s="56"/>
      <c r="B3813" s="59" t="str">
        <f>'PLAZA GALICIA TORRE CORRIENTES'!B620</f>
        <v>PLAZA GALICIA (C)</v>
      </c>
      <c r="C3813" s="59" t="str">
        <f>'PLAZA GALICIA TORRE CORRIENTES'!C620</f>
        <v>9C</v>
      </c>
      <c r="D3813" s="59">
        <f>'PLAZA GALICIA TORRE CORRIENTES'!D620</f>
        <v>39</v>
      </c>
      <c r="E3813" s="59" t="str">
        <f>'PLAZA GALICIA TORRE CORRIENTES'!E620</f>
        <v>ERLEIN, LUIS</v>
      </c>
      <c r="F3813" s="59">
        <f>'PLAZA GALICIA TORRE CORRIENTES'!F620</f>
        <v>1234</v>
      </c>
      <c r="G3813" s="59" t="str">
        <f>'PLAZA GALICIA TORRE CORRIENTES'!G620</f>
        <v>-----</v>
      </c>
      <c r="H3813" s="59" t="str">
        <f>'PLAZA GALICIA TORRE CORRIENTES'!H620</f>
        <v>GERENCIA DE INFRAESTRUCTURA CORPORATIVA</v>
      </c>
      <c r="I3813" s="59">
        <f>'PLAZA GALICIA TORRE CORRIENTES'!I620</f>
        <v>0</v>
      </c>
      <c r="J3813" s="55"/>
      <c r="K3813" s="68"/>
      <c r="L3813" s="68"/>
      <c r="M3813" s="68"/>
      <c r="N3813" s="68"/>
      <c r="O3813" s="68"/>
      <c r="P3813" s="68"/>
      <c r="Q3813" s="68"/>
      <c r="R3813" s="68"/>
      <c r="S3813" s="68"/>
      <c r="T3813" s="68"/>
      <c r="U3813" s="68"/>
      <c r="V3813" s="68"/>
      <c r="W3813" s="68"/>
      <c r="X3813" s="68"/>
      <c r="Y3813" s="68"/>
      <c r="Z3813" s="68"/>
      <c r="AA3813" s="68"/>
      <c r="AB3813" s="68"/>
      <c r="AC3813" s="68"/>
      <c r="AD3813" s="68"/>
      <c r="AE3813" s="68"/>
      <c r="AF3813" s="68"/>
      <c r="AG3813" s="68"/>
      <c r="AH3813" s="68"/>
      <c r="AI3813" s="68"/>
      <c r="AJ3813" s="68"/>
      <c r="AK3813" s="68"/>
      <c r="AL3813" s="68"/>
      <c r="AM3813" s="68"/>
      <c r="AN3813" s="68"/>
      <c r="AO3813" s="68"/>
      <c r="AP3813" s="68"/>
      <c r="AQ3813" s="68"/>
      <c r="AR3813" s="68"/>
      <c r="AS3813" s="68"/>
      <c r="AT3813" s="68"/>
      <c r="AU3813" s="68"/>
      <c r="AV3813" s="68"/>
      <c r="AW3813" s="68"/>
      <c r="AX3813" s="68"/>
      <c r="AY3813" s="68"/>
      <c r="AZ3813" s="68"/>
      <c r="BA3813" s="68"/>
      <c r="BB3813" s="68"/>
      <c r="BC3813" s="68"/>
      <c r="BD3813" s="68"/>
      <c r="BE3813" s="68"/>
      <c r="BF3813" s="68"/>
      <c r="BG3813" s="68"/>
      <c r="BH3813" s="68"/>
      <c r="BI3813" s="68"/>
      <c r="BJ3813" s="68"/>
      <c r="BK3813" s="68"/>
      <c r="BL3813" s="68"/>
      <c r="BM3813" s="68"/>
      <c r="BN3813" s="68"/>
      <c r="BO3813" s="68"/>
      <c r="BP3813" s="68"/>
      <c r="BQ3813" s="68"/>
      <c r="BR3813" s="68"/>
      <c r="BS3813" s="68"/>
      <c r="BT3813" s="68"/>
      <c r="BU3813" s="68"/>
      <c r="BV3813" s="68"/>
      <c r="BW3813" s="68"/>
      <c r="BX3813" s="68"/>
      <c r="BY3813" s="68"/>
      <c r="BZ3813" s="68"/>
    </row>
    <row r="3814" spans="1:100" s="53" customFormat="1" ht="15" customHeight="1" x14ac:dyDescent="0.25">
      <c r="A3814" s="56"/>
      <c r="B3814" s="59" t="str">
        <f>'PLAZA GALICIA TORRE CORRIENTES'!B621</f>
        <v>PLAZA GALICIA (C)</v>
      </c>
      <c r="C3814" s="59" t="str">
        <f>'PLAZA GALICIA TORRE CORRIENTES'!C621</f>
        <v>9C</v>
      </c>
      <c r="D3814" s="59">
        <f>'PLAZA GALICIA TORRE CORRIENTES'!D621</f>
        <v>40</v>
      </c>
      <c r="E3814" s="59" t="str">
        <f>'PLAZA GALICIA TORRE CORRIENTES'!E621</f>
        <v>ARANDA, ANALIA</v>
      </c>
      <c r="F3814" s="59">
        <f>'PLAZA GALICIA TORRE CORRIENTES'!F621</f>
        <v>1234</v>
      </c>
      <c r="G3814" s="59">
        <f>'PLAZA GALICIA TORRE CORRIENTES'!G621</f>
        <v>6786</v>
      </c>
      <c r="H3814" s="59" t="str">
        <f>'PLAZA GALICIA TORRE CORRIENTES'!H621</f>
        <v>GERENCIA DE INFRAESTRUCTURA CORPORATIVA</v>
      </c>
      <c r="I3814" s="59">
        <f>'PLAZA GALICIA TORRE CORRIENTES'!I621</f>
        <v>0</v>
      </c>
      <c r="J3814" s="55"/>
      <c r="K3814" s="68"/>
      <c r="L3814" s="68"/>
      <c r="M3814" s="68"/>
      <c r="N3814" s="68"/>
      <c r="O3814" s="68"/>
      <c r="P3814" s="68"/>
      <c r="Q3814" s="68"/>
      <c r="R3814" s="68"/>
      <c r="S3814" s="68"/>
      <c r="T3814" s="68"/>
      <c r="U3814" s="68"/>
      <c r="V3814" s="68"/>
      <c r="W3814" s="68"/>
      <c r="X3814" s="68"/>
      <c r="Y3814" s="68"/>
      <c r="Z3814" s="68"/>
      <c r="AA3814" s="68"/>
      <c r="AB3814" s="68"/>
      <c r="AC3814" s="68"/>
      <c r="AD3814" s="68"/>
      <c r="AE3814" s="68"/>
      <c r="AF3814" s="68"/>
      <c r="AG3814" s="68"/>
      <c r="AH3814" s="68"/>
      <c r="AI3814" s="68"/>
      <c r="AJ3814" s="68"/>
      <c r="AK3814" s="68"/>
      <c r="AL3814" s="68"/>
      <c r="AM3814" s="68"/>
      <c r="AN3814" s="68"/>
      <c r="AO3814" s="68"/>
      <c r="AP3814" s="68"/>
      <c r="AQ3814" s="68"/>
      <c r="AR3814" s="68"/>
      <c r="AS3814" s="68"/>
      <c r="AT3814" s="68"/>
      <c r="AU3814" s="68"/>
      <c r="AV3814" s="68"/>
      <c r="AW3814" s="68"/>
      <c r="AX3814" s="68"/>
      <c r="AY3814" s="68"/>
      <c r="AZ3814" s="68"/>
      <c r="BA3814" s="68"/>
      <c r="BB3814" s="68"/>
      <c r="BC3814" s="68"/>
      <c r="BD3814" s="68"/>
      <c r="BE3814" s="68"/>
      <c r="BF3814" s="68"/>
      <c r="BG3814" s="68"/>
      <c r="BH3814" s="68"/>
      <c r="BI3814" s="68"/>
      <c r="BJ3814" s="68"/>
      <c r="BK3814" s="68"/>
      <c r="BL3814" s="68"/>
      <c r="BM3814" s="68"/>
      <c r="BN3814" s="68"/>
      <c r="BO3814" s="68"/>
      <c r="BP3814" s="68"/>
      <c r="BQ3814" s="68"/>
      <c r="BR3814" s="68"/>
      <c r="BS3814" s="68"/>
      <c r="BT3814" s="68"/>
      <c r="BU3814" s="68"/>
      <c r="BV3814" s="68"/>
      <c r="BW3814" s="68"/>
      <c r="BX3814" s="68"/>
      <c r="BY3814" s="68"/>
      <c r="BZ3814" s="68"/>
    </row>
    <row r="3815" spans="1:100" s="53" customFormat="1" ht="15" customHeight="1" x14ac:dyDescent="0.25">
      <c r="A3815" s="56"/>
      <c r="B3815" s="59" t="str">
        <f>'PLAZA GALICIA TORRE CORRIENTES'!B622</f>
        <v>PLAZA GALICIA (C)</v>
      </c>
      <c r="C3815" s="59" t="str">
        <f>'PLAZA GALICIA TORRE CORRIENTES'!C622</f>
        <v>9C</v>
      </c>
      <c r="D3815" s="59">
        <f>'PLAZA GALICIA TORRE CORRIENTES'!D622</f>
        <v>41</v>
      </c>
      <c r="E3815" s="59" t="str">
        <f>'PLAZA GALICIA TORRE CORRIENTES'!E622</f>
        <v>BEDOYA, SEBASTIAN</v>
      </c>
      <c r="F3815" s="59">
        <f>'PLAZA GALICIA TORRE CORRIENTES'!F622</f>
        <v>1234</v>
      </c>
      <c r="G3815" s="59">
        <f>'PLAZA GALICIA TORRE CORRIENTES'!G622</f>
        <v>5865</v>
      </c>
      <c r="H3815" s="59" t="str">
        <f>'PLAZA GALICIA TORRE CORRIENTES'!H622</f>
        <v>GERENCIA DE INFRAESTRUCTURA CORPORATIVA</v>
      </c>
      <c r="I3815" s="59">
        <f>'PLAZA GALICIA TORRE CORRIENTES'!I622</f>
        <v>0</v>
      </c>
      <c r="J3815" s="55"/>
      <c r="K3815" s="68"/>
      <c r="L3815" s="68"/>
      <c r="M3815" s="68"/>
      <c r="N3815" s="68"/>
      <c r="O3815" s="68"/>
      <c r="P3815" s="68"/>
      <c r="Q3815" s="68"/>
      <c r="R3815" s="68"/>
      <c r="S3815" s="68"/>
      <c r="T3815" s="68"/>
      <c r="U3815" s="68"/>
      <c r="V3815" s="68"/>
      <c r="W3815" s="68"/>
      <c r="X3815" s="68"/>
      <c r="Y3815" s="68"/>
      <c r="Z3815" s="68"/>
      <c r="AA3815" s="68"/>
      <c r="AB3815" s="68"/>
      <c r="AC3815" s="68"/>
      <c r="AD3815" s="68"/>
      <c r="AE3815" s="68"/>
      <c r="AF3815" s="68"/>
      <c r="AG3815" s="68"/>
      <c r="AH3815" s="68"/>
      <c r="AI3815" s="68"/>
      <c r="AJ3815" s="68"/>
      <c r="AK3815" s="68"/>
      <c r="AL3815" s="68"/>
      <c r="AM3815" s="68"/>
      <c r="AN3815" s="68"/>
      <c r="AO3815" s="68"/>
      <c r="AP3815" s="68"/>
      <c r="AQ3815" s="68"/>
      <c r="AR3815" s="68"/>
      <c r="AS3815" s="68"/>
      <c r="AT3815" s="68"/>
      <c r="AU3815" s="68"/>
      <c r="AV3815" s="68"/>
      <c r="AW3815" s="68"/>
      <c r="AX3815" s="68"/>
      <c r="AY3815" s="68"/>
      <c r="AZ3815" s="68"/>
      <c r="BA3815" s="68"/>
      <c r="BB3815" s="68"/>
      <c r="BC3815" s="68"/>
      <c r="BD3815" s="68"/>
      <c r="BE3815" s="68"/>
      <c r="BF3815" s="68"/>
      <c r="BG3815" s="68"/>
      <c r="BH3815" s="68"/>
      <c r="BI3815" s="68"/>
      <c r="BJ3815" s="68"/>
      <c r="BK3815" s="68"/>
      <c r="BL3815" s="68"/>
      <c r="BM3815" s="68"/>
      <c r="BN3815" s="68"/>
      <c r="BO3815" s="68"/>
      <c r="BP3815" s="68"/>
      <c r="BQ3815" s="68"/>
      <c r="BR3815" s="68"/>
      <c r="BS3815" s="68"/>
      <c r="BT3815" s="68"/>
      <c r="BU3815" s="68"/>
      <c r="BV3815" s="68"/>
      <c r="BW3815" s="68"/>
      <c r="BX3815" s="68"/>
      <c r="BY3815" s="68"/>
      <c r="BZ3815" s="68"/>
    </row>
    <row r="3816" spans="1:100" s="53" customFormat="1" ht="15" customHeight="1" x14ac:dyDescent="0.25">
      <c r="A3816" s="56"/>
      <c r="B3816" s="59" t="str">
        <f>'PLAZA GALICIA TORRE CORRIENTES'!B623</f>
        <v>PLAZA GALICIA (C)</v>
      </c>
      <c r="C3816" s="59" t="str">
        <f>'PLAZA GALICIA TORRE CORRIENTES'!C623</f>
        <v>9C</v>
      </c>
      <c r="D3816" s="59">
        <f>'PLAZA GALICIA TORRE CORRIENTES'!D623</f>
        <v>42</v>
      </c>
      <c r="E3816" s="59" t="str">
        <f>'PLAZA GALICIA TORRE CORRIENTES'!E623</f>
        <v>ABATE, NICANOR</v>
      </c>
      <c r="F3816" s="59">
        <f>'PLAZA GALICIA TORRE CORRIENTES'!F623</f>
        <v>1234</v>
      </c>
      <c r="G3816" s="59" t="str">
        <f>'PLAZA GALICIA TORRE CORRIENTES'!G623</f>
        <v>-----</v>
      </c>
      <c r="H3816" s="59" t="str">
        <f>'PLAZA GALICIA TORRE CORRIENTES'!H623</f>
        <v>GERENCIA DE INFRAESTRUCTURA CORPORATIVA</v>
      </c>
      <c r="I3816" s="59">
        <f>'PLAZA GALICIA TORRE CORRIENTES'!I623</f>
        <v>0</v>
      </c>
      <c r="J3816" s="55"/>
      <c r="K3816" s="68"/>
      <c r="L3816" s="68"/>
      <c r="M3816" s="68"/>
      <c r="N3816" s="68"/>
      <c r="O3816" s="68"/>
      <c r="P3816" s="68"/>
      <c r="Q3816" s="68"/>
      <c r="R3816" s="68"/>
      <c r="S3816" s="68"/>
      <c r="T3816" s="68"/>
      <c r="U3816" s="68"/>
      <c r="V3816" s="68"/>
      <c r="W3816" s="68"/>
      <c r="X3816" s="68"/>
      <c r="Y3816" s="68"/>
      <c r="Z3816" s="68"/>
      <c r="AA3816" s="68"/>
      <c r="AB3816" s="68"/>
      <c r="AC3816" s="68"/>
      <c r="AD3816" s="68"/>
      <c r="AE3816" s="68"/>
      <c r="AF3816" s="68"/>
      <c r="AG3816" s="68"/>
      <c r="AH3816" s="68"/>
      <c r="AI3816" s="68"/>
      <c r="AJ3816" s="68"/>
      <c r="AK3816" s="68"/>
      <c r="AL3816" s="68"/>
      <c r="AM3816" s="68"/>
      <c r="AN3816" s="68"/>
      <c r="AO3816" s="68"/>
      <c r="AP3816" s="68"/>
      <c r="AQ3816" s="68"/>
      <c r="AR3816" s="68"/>
      <c r="AS3816" s="68"/>
      <c r="AT3816" s="68"/>
      <c r="AU3816" s="68"/>
      <c r="AV3816" s="68"/>
      <c r="AW3816" s="68"/>
      <c r="AX3816" s="68"/>
      <c r="AY3816" s="68"/>
      <c r="AZ3816" s="68"/>
      <c r="BA3816" s="68"/>
      <c r="BB3816" s="68"/>
      <c r="BC3816" s="68"/>
      <c r="BD3816" s="68"/>
      <c r="BE3816" s="68"/>
      <c r="BF3816" s="68"/>
      <c r="BG3816" s="68"/>
      <c r="BH3816" s="68"/>
      <c r="BI3816" s="68"/>
      <c r="BJ3816" s="68"/>
      <c r="BK3816" s="68"/>
      <c r="BL3816" s="68"/>
      <c r="BM3816" s="68"/>
      <c r="BN3816" s="68"/>
      <c r="BO3816" s="68"/>
      <c r="BP3816" s="68"/>
      <c r="BQ3816" s="68"/>
      <c r="BR3816" s="68"/>
      <c r="BS3816" s="68"/>
      <c r="BT3816" s="68"/>
      <c r="BU3816" s="68"/>
      <c r="BV3816" s="68"/>
      <c r="BW3816" s="68"/>
      <c r="BX3816" s="68"/>
      <c r="BY3816" s="68"/>
      <c r="BZ3816" s="68"/>
    </row>
    <row r="3817" spans="1:100" s="53" customFormat="1" ht="15" customHeight="1" x14ac:dyDescent="0.25">
      <c r="A3817" s="56"/>
      <c r="B3817" s="59" t="str">
        <f>'PLAZA GALICIA TORRE CORRIENTES'!B624</f>
        <v>PLAZA GALICIA (C)</v>
      </c>
      <c r="C3817" s="59" t="str">
        <f>'PLAZA GALICIA TORRE CORRIENTES'!C624</f>
        <v>9C</v>
      </c>
      <c r="D3817" s="59">
        <f>'PLAZA GALICIA TORRE CORRIENTES'!D624</f>
        <v>43</v>
      </c>
      <c r="E3817" s="59" t="str">
        <f>'PLAZA GALICIA TORRE CORRIENTES'!E624</f>
        <v>MOIRA</v>
      </c>
      <c r="F3817" s="59">
        <f>'PLAZA GALICIA TORRE CORRIENTES'!F624</f>
        <v>1234</v>
      </c>
      <c r="G3817" s="59" t="str">
        <f>'PLAZA GALICIA TORRE CORRIENTES'!G624</f>
        <v>-----</v>
      </c>
      <c r="H3817" s="59" t="str">
        <f>'PLAZA GALICIA TORRE CORRIENTES'!H624</f>
        <v>GERENCIA DE INFRAESTRUCTURA CORPORATIVA</v>
      </c>
      <c r="I3817" s="59">
        <f>'PLAZA GALICIA TORRE CORRIENTES'!I624</f>
        <v>0</v>
      </c>
      <c r="J3817" s="55"/>
      <c r="K3817" s="68"/>
      <c r="L3817" s="68"/>
      <c r="M3817" s="68"/>
      <c r="N3817" s="68"/>
      <c r="O3817" s="68"/>
      <c r="P3817" s="68"/>
      <c r="Q3817" s="68"/>
      <c r="R3817" s="68"/>
      <c r="S3817" s="68"/>
      <c r="T3817" s="68"/>
      <c r="U3817" s="68"/>
      <c r="V3817" s="68"/>
      <c r="W3817" s="68"/>
      <c r="X3817" s="68"/>
      <c r="Y3817" s="68"/>
      <c r="Z3817" s="68"/>
      <c r="AA3817" s="68"/>
      <c r="AB3817" s="68"/>
      <c r="AC3817" s="68"/>
      <c r="AD3817" s="68"/>
      <c r="AE3817" s="68"/>
      <c r="AF3817" s="68"/>
      <c r="AG3817" s="68"/>
      <c r="AH3817" s="68"/>
      <c r="AI3817" s="68"/>
      <c r="AJ3817" s="68"/>
      <c r="AK3817" s="68"/>
      <c r="AL3817" s="68"/>
      <c r="AM3817" s="68"/>
      <c r="AN3817" s="68"/>
      <c r="AO3817" s="68"/>
      <c r="AP3817" s="68"/>
      <c r="AQ3817" s="68"/>
      <c r="AR3817" s="68"/>
      <c r="AS3817" s="68"/>
      <c r="AT3817" s="68"/>
      <c r="AU3817" s="68"/>
      <c r="AV3817" s="68"/>
      <c r="AW3817" s="68"/>
      <c r="AX3817" s="68"/>
      <c r="AY3817" s="68"/>
      <c r="AZ3817" s="68"/>
      <c r="BA3817" s="68"/>
      <c r="BB3817" s="68"/>
      <c r="BC3817" s="68"/>
      <c r="BD3817" s="68"/>
      <c r="BE3817" s="68"/>
      <c r="BF3817" s="68"/>
      <c r="BG3817" s="68"/>
      <c r="BH3817" s="68"/>
      <c r="BI3817" s="68"/>
      <c r="BJ3817" s="68"/>
      <c r="BK3817" s="68"/>
      <c r="BL3817" s="68"/>
      <c r="BM3817" s="68"/>
      <c r="BN3817" s="68"/>
      <c r="BO3817" s="68"/>
      <c r="BP3817" s="68"/>
      <c r="BQ3817" s="68"/>
      <c r="BR3817" s="68"/>
      <c r="BS3817" s="68"/>
      <c r="BT3817" s="68"/>
      <c r="BU3817" s="68"/>
      <c r="BV3817" s="68"/>
      <c r="BW3817" s="68"/>
      <c r="BX3817" s="68"/>
      <c r="BY3817" s="68"/>
      <c r="BZ3817" s="68"/>
    </row>
    <row r="3818" spans="1:100" s="53" customFormat="1" ht="15" customHeight="1" thickBot="1" x14ac:dyDescent="0.3">
      <c r="A3818" s="56"/>
      <c r="B3818" s="59" t="str">
        <f>'PLAZA GALICIA TORRE CORRIENTES'!B625</f>
        <v>PLAZA GALICIA (C)</v>
      </c>
      <c r="C3818" s="59" t="str">
        <f>'PLAZA GALICIA TORRE CORRIENTES'!C625</f>
        <v>9C</v>
      </c>
      <c r="D3818" s="59">
        <f>'PLAZA GALICIA TORRE CORRIENTES'!D625</f>
        <v>44</v>
      </c>
      <c r="E3818" s="59" t="str">
        <f>'PLAZA GALICIA TORRE CORRIENTES'!E625</f>
        <v>LOPEZ, JUAN</v>
      </c>
      <c r="F3818" s="59">
        <f>'PLAZA GALICIA TORRE CORRIENTES'!F625</f>
        <v>1234</v>
      </c>
      <c r="G3818" s="59" t="str">
        <f>'PLAZA GALICIA TORRE CORRIENTES'!G625</f>
        <v>-----</v>
      </c>
      <c r="H3818" s="59" t="str">
        <f>'PLAZA GALICIA TORRE CORRIENTES'!H625</f>
        <v>GERENCIA DE INFRAESTRUCTURA CORPORATIVA</v>
      </c>
      <c r="I3818" s="59">
        <f>'PLAZA GALICIA TORRE CORRIENTES'!I625</f>
        <v>0</v>
      </c>
      <c r="J3818" s="55"/>
      <c r="K3818" s="68"/>
      <c r="L3818" s="68"/>
      <c r="M3818" s="68"/>
      <c r="N3818" s="68"/>
      <c r="O3818" s="68"/>
      <c r="P3818" s="68"/>
      <c r="Q3818" s="68"/>
      <c r="R3818" s="68"/>
      <c r="S3818" s="68"/>
      <c r="T3818" s="68"/>
      <c r="U3818" s="68"/>
      <c r="V3818" s="68"/>
      <c r="W3818" s="68"/>
      <c r="X3818" s="68"/>
      <c r="Y3818" s="68"/>
      <c r="Z3818" s="68"/>
      <c r="AA3818" s="68"/>
      <c r="AB3818" s="68"/>
      <c r="AC3818" s="68"/>
      <c r="AD3818" s="68"/>
      <c r="AE3818" s="68"/>
      <c r="AF3818" s="68"/>
      <c r="AG3818" s="68"/>
      <c r="AH3818" s="68"/>
      <c r="AI3818" s="68"/>
      <c r="AJ3818" s="68"/>
      <c r="AK3818" s="68"/>
      <c r="AL3818" s="68"/>
      <c r="AM3818" s="68"/>
      <c r="AN3818" s="68"/>
      <c r="AO3818" s="68"/>
      <c r="AP3818" s="68"/>
      <c r="AQ3818" s="68"/>
      <c r="AR3818" s="68"/>
      <c r="AS3818" s="68"/>
      <c r="AT3818" s="68"/>
      <c r="AU3818" s="68"/>
      <c r="AV3818" s="68"/>
      <c r="AW3818" s="68"/>
      <c r="AX3818" s="68"/>
      <c r="AY3818" s="68"/>
      <c r="AZ3818" s="68"/>
      <c r="BA3818" s="68"/>
      <c r="BB3818" s="68"/>
      <c r="BC3818" s="68"/>
      <c r="BD3818" s="68"/>
      <c r="BE3818" s="68"/>
      <c r="BF3818" s="68"/>
      <c r="BG3818" s="68"/>
      <c r="BH3818" s="68"/>
      <c r="BI3818" s="68"/>
      <c r="BJ3818" s="68"/>
      <c r="BK3818" s="68"/>
      <c r="BL3818" s="68"/>
      <c r="BM3818" s="68"/>
      <c r="BN3818" s="68"/>
      <c r="BO3818" s="68"/>
      <c r="BP3818" s="68"/>
      <c r="BQ3818" s="68"/>
      <c r="BR3818" s="68"/>
      <c r="BS3818" s="68"/>
      <c r="BT3818" s="68"/>
      <c r="BU3818" s="68"/>
      <c r="BV3818" s="68"/>
      <c r="BW3818" s="68"/>
      <c r="BX3818" s="68"/>
      <c r="BY3818" s="68"/>
      <c r="BZ3818" s="68"/>
    </row>
    <row r="3819" spans="1:100" s="53" customFormat="1" ht="15" customHeight="1" thickBot="1" x14ac:dyDescent="0.3">
      <c r="A3819" s="65"/>
      <c r="B3819" s="101"/>
      <c r="C3819" s="101"/>
      <c r="D3819" s="101"/>
      <c r="E3819" s="101"/>
      <c r="F3819" s="66"/>
      <c r="G3819" s="101"/>
      <c r="H3819" s="101"/>
      <c r="I3819" s="101"/>
      <c r="J3819" s="67"/>
      <c r="K3819" s="68"/>
      <c r="L3819" s="68"/>
      <c r="M3819" s="68"/>
      <c r="N3819" s="68"/>
      <c r="O3819" s="68"/>
      <c r="P3819" s="68"/>
      <c r="Q3819" s="68"/>
      <c r="R3819" s="68"/>
      <c r="S3819" s="68"/>
      <c r="T3819" s="68"/>
      <c r="U3819" s="68"/>
      <c r="V3819" s="68"/>
      <c r="W3819" s="68"/>
      <c r="X3819" s="68"/>
      <c r="Y3819" s="68"/>
      <c r="Z3819" s="68"/>
      <c r="AA3819" s="68"/>
      <c r="AB3819" s="68"/>
      <c r="AC3819" s="68"/>
      <c r="AD3819" s="68"/>
      <c r="AE3819" s="68"/>
      <c r="AF3819" s="68"/>
      <c r="AG3819" s="68"/>
      <c r="AH3819" s="68"/>
      <c r="AI3819" s="68"/>
      <c r="AJ3819" s="68"/>
      <c r="AK3819" s="68"/>
      <c r="AL3819" s="68"/>
      <c r="AM3819" s="68"/>
      <c r="AN3819" s="68"/>
      <c r="AO3819" s="68"/>
      <c r="AP3819" s="68"/>
      <c r="AQ3819" s="68"/>
      <c r="AR3819" s="68"/>
      <c r="AS3819" s="68"/>
      <c r="AT3819" s="68"/>
      <c r="AU3819" s="68"/>
      <c r="AV3819" s="68"/>
      <c r="AW3819" s="68"/>
      <c r="AX3819" s="68"/>
      <c r="AY3819" s="68"/>
      <c r="AZ3819" s="68"/>
      <c r="BA3819" s="68"/>
      <c r="BB3819" s="68"/>
      <c r="BC3819" s="68"/>
      <c r="BD3819" s="68"/>
      <c r="BE3819" s="68"/>
      <c r="BF3819" s="68"/>
      <c r="BG3819" s="68"/>
      <c r="BH3819" s="68"/>
      <c r="BI3819" s="68"/>
      <c r="BJ3819" s="68"/>
      <c r="BK3819" s="68"/>
      <c r="BL3819" s="68"/>
      <c r="BM3819" s="68"/>
      <c r="BN3819" s="68"/>
      <c r="BO3819" s="68"/>
      <c r="BP3819" s="68"/>
      <c r="BQ3819" s="68"/>
      <c r="BR3819" s="68"/>
      <c r="BS3819" s="68"/>
      <c r="BT3819" s="68"/>
      <c r="BU3819" s="68"/>
      <c r="BV3819" s="68"/>
      <c r="BW3819" s="68"/>
      <c r="BX3819" s="68"/>
      <c r="BY3819" s="68"/>
      <c r="BZ3819" s="68"/>
    </row>
    <row r="3820" spans="1:100" s="53" customFormat="1" ht="15" customHeight="1" x14ac:dyDescent="0.25">
      <c r="A3820" s="56"/>
      <c r="B3820" s="59" t="str">
        <f>'CASA MATRIZ'!B6</f>
        <v>CASA MATRIZ</v>
      </c>
      <c r="C3820" s="59" t="str">
        <f>'CASA MATRIZ'!C6</f>
        <v>PB</v>
      </c>
      <c r="D3820" s="59">
        <f>'CASA MATRIZ'!D6</f>
        <v>1</v>
      </c>
      <c r="E3820" s="59" t="str">
        <f>'CASA MATRIZ'!E6</f>
        <v>SEGURIDAD</v>
      </c>
      <c r="F3820" s="59">
        <f>'CASA MATRIZ'!F6</f>
        <v>1210</v>
      </c>
      <c r="G3820" s="59" t="str">
        <f>'CASA MATRIZ'!G6</f>
        <v>----</v>
      </c>
      <c r="H3820" s="59" t="str">
        <f>'CASA MATRIZ'!H6</f>
        <v>SEGURIDAD</v>
      </c>
      <c r="I3820" s="59">
        <f>'CASA MATRIZ'!I6</f>
        <v>0</v>
      </c>
      <c r="J3820" s="55"/>
      <c r="K3820" s="68"/>
      <c r="L3820" s="68"/>
      <c r="M3820" s="68"/>
      <c r="N3820" s="68"/>
      <c r="O3820" s="68"/>
      <c r="P3820" s="68"/>
      <c r="Q3820" s="68"/>
      <c r="R3820" s="68"/>
      <c r="S3820" s="68"/>
      <c r="T3820" s="68"/>
      <c r="U3820" s="68"/>
      <c r="V3820" s="68"/>
      <c r="W3820" s="68"/>
      <c r="X3820" s="68"/>
      <c r="Y3820" s="68"/>
      <c r="Z3820" s="68"/>
      <c r="AA3820" s="68"/>
      <c r="AB3820" s="68"/>
      <c r="AC3820" s="68"/>
      <c r="AD3820" s="68"/>
      <c r="AE3820" s="68"/>
      <c r="AF3820" s="68"/>
      <c r="AG3820" s="68"/>
      <c r="AH3820" s="68"/>
      <c r="AI3820" s="68"/>
      <c r="AJ3820" s="68"/>
      <c r="AK3820" s="68"/>
      <c r="AL3820" s="68"/>
      <c r="AM3820" s="68"/>
      <c r="AN3820" s="68"/>
      <c r="AO3820" s="68"/>
      <c r="AP3820" s="68"/>
      <c r="AQ3820" s="68"/>
      <c r="AR3820" s="68"/>
      <c r="AS3820" s="68"/>
      <c r="AT3820" s="68"/>
      <c r="AU3820" s="68"/>
      <c r="AV3820" s="68"/>
      <c r="AW3820" s="68"/>
      <c r="AX3820" s="68"/>
      <c r="AY3820" s="68"/>
      <c r="AZ3820" s="68"/>
      <c r="BA3820" s="68"/>
      <c r="BB3820" s="68"/>
      <c r="BC3820" s="68"/>
      <c r="BD3820" s="68"/>
      <c r="BE3820" s="68"/>
      <c r="BF3820" s="68"/>
      <c r="BG3820" s="68"/>
      <c r="BH3820" s="68"/>
      <c r="BI3820" s="68"/>
      <c r="BJ3820" s="68"/>
      <c r="BK3820" s="68"/>
      <c r="BL3820" s="68"/>
      <c r="BM3820" s="68"/>
      <c r="BN3820" s="68"/>
      <c r="BO3820" s="68"/>
      <c r="BP3820" s="68"/>
      <c r="BQ3820" s="68"/>
      <c r="BR3820" s="68"/>
      <c r="BS3820" s="68"/>
      <c r="BT3820" s="68"/>
      <c r="BU3820" s="68"/>
      <c r="BV3820" s="68"/>
      <c r="BW3820" s="68"/>
      <c r="BX3820" s="68"/>
      <c r="BY3820" s="68"/>
      <c r="BZ3820" s="68"/>
      <c r="CA3820" s="68"/>
      <c r="CB3820" s="68"/>
      <c r="CC3820" s="68"/>
      <c r="CD3820" s="68"/>
      <c r="CE3820" s="68"/>
      <c r="CF3820" s="68"/>
      <c r="CG3820" s="68"/>
      <c r="CH3820" s="68"/>
      <c r="CI3820" s="68"/>
      <c r="CJ3820" s="68"/>
      <c r="CK3820" s="68"/>
      <c r="CL3820" s="68"/>
      <c r="CM3820" s="68"/>
      <c r="CN3820" s="68"/>
      <c r="CO3820" s="68"/>
      <c r="CP3820" s="68"/>
      <c r="CQ3820" s="68"/>
      <c r="CR3820" s="68"/>
      <c r="CS3820" s="68"/>
      <c r="CT3820" s="68"/>
      <c r="CU3820" s="68"/>
      <c r="CV3820" s="68"/>
    </row>
    <row r="3821" spans="1:100" s="53" customFormat="1" ht="15" customHeight="1" x14ac:dyDescent="0.25">
      <c r="A3821" s="56"/>
      <c r="B3821" s="59" t="str">
        <f>'CASA MATRIZ'!B7</f>
        <v>CASA MATRIZ</v>
      </c>
      <c r="C3821" s="59" t="str">
        <f>'CASA MATRIZ'!C7</f>
        <v>PB</v>
      </c>
      <c r="D3821" s="59">
        <f>'CASA MATRIZ'!D7</f>
        <v>2</v>
      </c>
      <c r="E3821" s="59" t="str">
        <f>'CASA MATRIZ'!E7</f>
        <v>SEGURIDAD</v>
      </c>
      <c r="F3821" s="59">
        <f>'CASA MATRIZ'!F7</f>
        <v>1210</v>
      </c>
      <c r="G3821" s="59" t="str">
        <f>'CASA MATRIZ'!G7</f>
        <v>----</v>
      </c>
      <c r="H3821" s="59" t="str">
        <f>'CASA MATRIZ'!H7</f>
        <v>SEGURIDAD</v>
      </c>
      <c r="I3821" s="59">
        <f>'CASA MATRIZ'!I7</f>
        <v>0</v>
      </c>
      <c r="J3821" s="55"/>
      <c r="K3821" s="68"/>
      <c r="L3821" s="68"/>
      <c r="M3821" s="68"/>
      <c r="N3821" s="68"/>
      <c r="O3821" s="68"/>
      <c r="P3821" s="68"/>
      <c r="Q3821" s="68"/>
      <c r="R3821" s="68"/>
      <c r="S3821" s="68"/>
      <c r="T3821" s="68"/>
      <c r="U3821" s="68"/>
      <c r="V3821" s="68"/>
      <c r="W3821" s="68"/>
      <c r="X3821" s="68"/>
      <c r="Y3821" s="68"/>
      <c r="Z3821" s="68"/>
      <c r="AA3821" s="68"/>
      <c r="AB3821" s="68"/>
      <c r="AC3821" s="68"/>
      <c r="AD3821" s="68"/>
      <c r="AE3821" s="68"/>
      <c r="AF3821" s="68"/>
      <c r="AG3821" s="68"/>
      <c r="AH3821" s="68"/>
      <c r="AI3821" s="68"/>
      <c r="AJ3821" s="68"/>
      <c r="AK3821" s="68"/>
      <c r="AL3821" s="68"/>
      <c r="AM3821" s="68"/>
      <c r="AN3821" s="68"/>
      <c r="AO3821" s="68"/>
      <c r="AP3821" s="68"/>
      <c r="AQ3821" s="68"/>
      <c r="AR3821" s="68"/>
      <c r="AS3821" s="68"/>
      <c r="AT3821" s="68"/>
      <c r="AU3821" s="68"/>
      <c r="AV3821" s="68"/>
      <c r="AW3821" s="68"/>
      <c r="AX3821" s="68"/>
      <c r="AY3821" s="68"/>
      <c r="AZ3821" s="68"/>
      <c r="BA3821" s="68"/>
      <c r="BB3821" s="68"/>
      <c r="BC3821" s="68"/>
      <c r="BD3821" s="68"/>
      <c r="BE3821" s="68"/>
      <c r="BF3821" s="68"/>
      <c r="BG3821" s="68"/>
      <c r="BH3821" s="68"/>
      <c r="BI3821" s="68"/>
      <c r="BJ3821" s="68"/>
      <c r="BK3821" s="68"/>
      <c r="BL3821" s="68"/>
      <c r="BM3821" s="68"/>
      <c r="BN3821" s="68"/>
      <c r="BO3821" s="68"/>
      <c r="BP3821" s="68"/>
      <c r="BQ3821" s="68"/>
      <c r="BR3821" s="68"/>
      <c r="BS3821" s="68"/>
      <c r="BT3821" s="68"/>
      <c r="BU3821" s="68"/>
      <c r="BV3821" s="68"/>
      <c r="BW3821" s="68"/>
      <c r="BX3821" s="68"/>
      <c r="BY3821" s="68"/>
      <c r="BZ3821" s="68"/>
      <c r="CA3821" s="68"/>
      <c r="CB3821" s="68"/>
      <c r="CC3821" s="68"/>
      <c r="CD3821" s="68"/>
      <c r="CE3821" s="68"/>
      <c r="CF3821" s="68"/>
      <c r="CG3821" s="68"/>
      <c r="CH3821" s="68"/>
      <c r="CI3821" s="68"/>
      <c r="CJ3821" s="68"/>
      <c r="CK3821" s="68"/>
      <c r="CL3821" s="68"/>
      <c r="CM3821" s="68"/>
      <c r="CN3821" s="68"/>
      <c r="CO3821" s="68"/>
      <c r="CP3821" s="68"/>
      <c r="CQ3821" s="68"/>
      <c r="CR3821" s="68"/>
      <c r="CS3821" s="68"/>
      <c r="CT3821" s="68"/>
      <c r="CU3821" s="68"/>
      <c r="CV3821" s="68"/>
    </row>
    <row r="3822" spans="1:100" s="53" customFormat="1" ht="15" customHeight="1" x14ac:dyDescent="0.25">
      <c r="A3822" s="56"/>
      <c r="B3822" s="59" t="str">
        <f>'CASA MATRIZ'!B8</f>
        <v>CASA MATRIZ</v>
      </c>
      <c r="C3822" s="59" t="str">
        <f>'CASA MATRIZ'!C8</f>
        <v>PB</v>
      </c>
      <c r="D3822" s="59">
        <f>'CASA MATRIZ'!D8</f>
        <v>3</v>
      </c>
      <c r="E3822" s="59" t="str">
        <f>'CASA MATRIZ'!E8</f>
        <v>SEGURIDAD</v>
      </c>
      <c r="F3822" s="59">
        <f>'CASA MATRIZ'!F8</f>
        <v>1210</v>
      </c>
      <c r="G3822" s="59" t="str">
        <f>'CASA MATRIZ'!G8</f>
        <v>----</v>
      </c>
      <c r="H3822" s="59" t="str">
        <f>'CASA MATRIZ'!H8</f>
        <v>SEGURIDAD</v>
      </c>
      <c r="I3822" s="59">
        <f>'CASA MATRIZ'!I8</f>
        <v>0</v>
      </c>
      <c r="J3822" s="55"/>
      <c r="K3822" s="68"/>
      <c r="L3822" s="68"/>
      <c r="M3822" s="68"/>
      <c r="N3822" s="68"/>
      <c r="O3822" s="68"/>
      <c r="P3822" s="68"/>
      <c r="Q3822" s="68"/>
      <c r="R3822" s="68"/>
      <c r="S3822" s="68"/>
      <c r="T3822" s="68"/>
      <c r="U3822" s="68"/>
      <c r="V3822" s="68"/>
      <c r="W3822" s="68"/>
      <c r="X3822" s="68"/>
      <c r="Y3822" s="68"/>
      <c r="Z3822" s="68"/>
      <c r="AA3822" s="68"/>
      <c r="AB3822" s="68"/>
      <c r="AC3822" s="68"/>
      <c r="AD3822" s="68"/>
      <c r="AE3822" s="68"/>
      <c r="AF3822" s="68"/>
      <c r="AG3822" s="68"/>
      <c r="AH3822" s="68"/>
      <c r="AI3822" s="68"/>
      <c r="AJ3822" s="68"/>
      <c r="AK3822" s="68"/>
      <c r="AL3822" s="68"/>
      <c r="AM3822" s="68"/>
      <c r="AN3822" s="68"/>
      <c r="AO3822" s="68"/>
      <c r="AP3822" s="68"/>
      <c r="AQ3822" s="68"/>
      <c r="AR3822" s="68"/>
      <c r="AS3822" s="68"/>
      <c r="AT3822" s="68"/>
      <c r="AU3822" s="68"/>
      <c r="AV3822" s="68"/>
      <c r="AW3822" s="68"/>
      <c r="AX3822" s="68"/>
      <c r="AY3822" s="68"/>
      <c r="AZ3822" s="68"/>
      <c r="BA3822" s="68"/>
      <c r="BB3822" s="68"/>
      <c r="BC3822" s="68"/>
      <c r="BD3822" s="68"/>
      <c r="BE3822" s="68"/>
      <c r="BF3822" s="68"/>
      <c r="BG3822" s="68"/>
      <c r="BH3822" s="68"/>
      <c r="BI3822" s="68"/>
      <c r="BJ3822" s="68"/>
      <c r="BK3822" s="68"/>
      <c r="BL3822" s="68"/>
      <c r="BM3822" s="68"/>
      <c r="BN3822" s="68"/>
      <c r="BO3822" s="68"/>
      <c r="BP3822" s="68"/>
      <c r="BQ3822" s="68"/>
      <c r="BR3822" s="68"/>
      <c r="BS3822" s="68"/>
      <c r="BT3822" s="68"/>
      <c r="BU3822" s="68"/>
      <c r="BV3822" s="68"/>
      <c r="BW3822" s="68"/>
      <c r="BX3822" s="68"/>
      <c r="BY3822" s="68"/>
      <c r="BZ3822" s="68"/>
      <c r="CA3822" s="68"/>
      <c r="CB3822" s="68"/>
      <c r="CC3822" s="68"/>
      <c r="CD3822" s="68"/>
      <c r="CE3822" s="68"/>
      <c r="CF3822" s="68"/>
      <c r="CG3822" s="68"/>
      <c r="CH3822" s="68"/>
      <c r="CI3822" s="68"/>
      <c r="CJ3822" s="68"/>
      <c r="CK3822" s="68"/>
      <c r="CL3822" s="68"/>
      <c r="CM3822" s="68"/>
      <c r="CN3822" s="68"/>
      <c r="CO3822" s="68"/>
      <c r="CP3822" s="68"/>
      <c r="CQ3822" s="68"/>
      <c r="CR3822" s="68"/>
      <c r="CS3822" s="68"/>
      <c r="CT3822" s="68"/>
      <c r="CU3822" s="68"/>
      <c r="CV3822" s="68"/>
    </row>
    <row r="3823" spans="1:100" s="53" customFormat="1" ht="15" customHeight="1" x14ac:dyDescent="0.25">
      <c r="A3823" s="56"/>
      <c r="B3823" s="59" t="str">
        <f>'CASA MATRIZ'!B9</f>
        <v>CASA MATRIZ</v>
      </c>
      <c r="C3823" s="59" t="str">
        <f>'CASA MATRIZ'!C9</f>
        <v>PB</v>
      </c>
      <c r="D3823" s="59">
        <f>'CASA MATRIZ'!D9</f>
        <v>4</v>
      </c>
      <c r="E3823" s="59" t="str">
        <f>'CASA MATRIZ'!E9</f>
        <v>SEGURIDAD</v>
      </c>
      <c r="F3823" s="59">
        <f>'CASA MATRIZ'!F9</f>
        <v>1210</v>
      </c>
      <c r="G3823" s="59" t="str">
        <f>'CASA MATRIZ'!G9</f>
        <v>----</v>
      </c>
      <c r="H3823" s="59" t="str">
        <f>'CASA MATRIZ'!H9</f>
        <v>SEGURIDAD</v>
      </c>
      <c r="I3823" s="59">
        <f>'CASA MATRIZ'!I9</f>
        <v>0</v>
      </c>
      <c r="J3823" s="55"/>
      <c r="K3823" s="68"/>
      <c r="L3823" s="68"/>
      <c r="M3823" s="68"/>
      <c r="N3823" s="68"/>
      <c r="O3823" s="68"/>
      <c r="P3823" s="68"/>
      <c r="Q3823" s="68"/>
      <c r="R3823" s="68"/>
      <c r="S3823" s="68"/>
      <c r="T3823" s="68"/>
      <c r="U3823" s="68"/>
      <c r="V3823" s="68"/>
      <c r="W3823" s="68"/>
      <c r="X3823" s="68"/>
      <c r="Y3823" s="68"/>
      <c r="Z3823" s="68"/>
      <c r="AA3823" s="68"/>
      <c r="AB3823" s="68"/>
      <c r="AC3823" s="68"/>
      <c r="AD3823" s="68"/>
      <c r="AE3823" s="68"/>
      <c r="AF3823" s="68"/>
      <c r="AG3823" s="68"/>
      <c r="AH3823" s="68"/>
      <c r="AI3823" s="68"/>
      <c r="AJ3823" s="68"/>
      <c r="AK3823" s="68"/>
      <c r="AL3823" s="68"/>
      <c r="AM3823" s="68"/>
      <c r="AN3823" s="68"/>
      <c r="AO3823" s="68"/>
      <c r="AP3823" s="68"/>
      <c r="AQ3823" s="68"/>
      <c r="AR3823" s="68"/>
      <c r="AS3823" s="68"/>
      <c r="AT3823" s="68"/>
      <c r="AU3823" s="68"/>
      <c r="AV3823" s="68"/>
      <c r="AW3823" s="68"/>
      <c r="AX3823" s="68"/>
      <c r="AY3823" s="68"/>
      <c r="AZ3823" s="68"/>
      <c r="BA3823" s="68"/>
      <c r="BB3823" s="68"/>
      <c r="BC3823" s="68"/>
      <c r="BD3823" s="68"/>
      <c r="BE3823" s="68"/>
      <c r="BF3823" s="68"/>
      <c r="BG3823" s="68"/>
      <c r="BH3823" s="68"/>
      <c r="BI3823" s="68"/>
      <c r="BJ3823" s="68"/>
      <c r="BK3823" s="68"/>
      <c r="BL3823" s="68"/>
      <c r="BM3823" s="68"/>
      <c r="BN3823" s="68"/>
      <c r="BO3823" s="68"/>
      <c r="BP3823" s="68"/>
      <c r="BQ3823" s="68"/>
      <c r="BR3823" s="68"/>
      <c r="BS3823" s="68"/>
      <c r="BT3823" s="68"/>
      <c r="BU3823" s="68"/>
      <c r="BV3823" s="68"/>
      <c r="BW3823" s="68"/>
      <c r="BX3823" s="68"/>
      <c r="BY3823" s="68"/>
      <c r="BZ3823" s="68"/>
      <c r="CA3823" s="68"/>
      <c r="CB3823" s="68"/>
      <c r="CC3823" s="68"/>
      <c r="CD3823" s="68"/>
      <c r="CE3823" s="68"/>
      <c r="CF3823" s="68"/>
      <c r="CG3823" s="68"/>
      <c r="CH3823" s="68"/>
      <c r="CI3823" s="68"/>
      <c r="CJ3823" s="68"/>
      <c r="CK3823" s="68"/>
      <c r="CL3823" s="68"/>
      <c r="CM3823" s="68"/>
      <c r="CN3823" s="68"/>
      <c r="CO3823" s="68"/>
      <c r="CP3823" s="68"/>
      <c r="CQ3823" s="68"/>
      <c r="CR3823" s="68"/>
      <c r="CS3823" s="68"/>
      <c r="CT3823" s="68"/>
      <c r="CU3823" s="68"/>
      <c r="CV3823" s="68"/>
    </row>
    <row r="3824" spans="1:100" s="53" customFormat="1" ht="7.5" customHeight="1" x14ac:dyDescent="0.25">
      <c r="A3824" s="56"/>
      <c r="B3824" s="57"/>
      <c r="C3824" s="57"/>
      <c r="D3824" s="57"/>
      <c r="E3824" s="57"/>
      <c r="F3824" s="57"/>
      <c r="G3824" s="57"/>
      <c r="H3824" s="57"/>
      <c r="I3824" s="57"/>
      <c r="J3824" s="55"/>
      <c r="K3824" s="68"/>
      <c r="L3824" s="68"/>
      <c r="M3824" s="68"/>
      <c r="N3824" s="68"/>
      <c r="O3824" s="68"/>
      <c r="P3824" s="68"/>
      <c r="Q3824" s="68"/>
      <c r="R3824" s="68"/>
      <c r="S3824" s="68"/>
      <c r="T3824" s="68"/>
      <c r="U3824" s="68"/>
      <c r="V3824" s="68"/>
      <c r="W3824" s="68"/>
      <c r="X3824" s="68"/>
      <c r="Y3824" s="68"/>
      <c r="Z3824" s="68"/>
      <c r="AA3824" s="68"/>
      <c r="AB3824" s="68"/>
      <c r="AC3824" s="68"/>
      <c r="AD3824" s="68"/>
      <c r="AE3824" s="68"/>
      <c r="AF3824" s="68"/>
      <c r="AG3824" s="68"/>
      <c r="AH3824" s="68"/>
      <c r="AI3824" s="68"/>
      <c r="AJ3824" s="68"/>
      <c r="AK3824" s="68"/>
      <c r="AL3824" s="68"/>
      <c r="AM3824" s="68"/>
      <c r="AN3824" s="68"/>
      <c r="AO3824" s="68"/>
      <c r="AP3824" s="68"/>
      <c r="AQ3824" s="68"/>
      <c r="AR3824" s="68"/>
      <c r="AS3824" s="68"/>
      <c r="AT3824" s="68"/>
      <c r="AU3824" s="68"/>
      <c r="AV3824" s="68"/>
      <c r="AW3824" s="68"/>
      <c r="AX3824" s="68"/>
      <c r="AY3824" s="68"/>
      <c r="AZ3824" s="68"/>
      <c r="BA3824" s="68"/>
      <c r="BB3824" s="68"/>
      <c r="BC3824" s="68"/>
      <c r="BD3824" s="68"/>
      <c r="BE3824" s="68"/>
      <c r="BF3824" s="68"/>
      <c r="BG3824" s="68"/>
      <c r="BH3824" s="68"/>
      <c r="BI3824" s="68"/>
      <c r="BJ3824" s="68"/>
      <c r="BK3824" s="68"/>
      <c r="BL3824" s="68"/>
      <c r="BM3824" s="68"/>
      <c r="BN3824" s="68"/>
      <c r="BO3824" s="68"/>
      <c r="BP3824" s="68"/>
      <c r="BQ3824" s="68"/>
      <c r="BR3824" s="68"/>
      <c r="BS3824" s="68"/>
      <c r="BT3824" s="68"/>
      <c r="BU3824" s="68"/>
      <c r="BV3824" s="68"/>
      <c r="BW3824" s="68"/>
      <c r="BX3824" s="68"/>
      <c r="BY3824" s="68"/>
      <c r="BZ3824" s="68"/>
      <c r="CA3824" s="68"/>
      <c r="CB3824" s="68"/>
      <c r="CC3824" s="68"/>
      <c r="CD3824" s="68"/>
      <c r="CE3824" s="68"/>
      <c r="CF3824" s="68"/>
      <c r="CG3824" s="68"/>
      <c r="CH3824" s="68"/>
      <c r="CI3824" s="68"/>
      <c r="CJ3824" s="68"/>
      <c r="CK3824" s="68"/>
      <c r="CL3824" s="68"/>
      <c r="CM3824" s="68"/>
      <c r="CN3824" s="68"/>
      <c r="CO3824" s="68"/>
      <c r="CP3824" s="68"/>
      <c r="CQ3824" s="68"/>
      <c r="CR3824" s="68"/>
      <c r="CS3824" s="68"/>
      <c r="CT3824" s="68"/>
      <c r="CU3824" s="68"/>
      <c r="CV3824" s="68"/>
    </row>
    <row r="3825" spans="1:100" s="53" customFormat="1" ht="15" customHeight="1" x14ac:dyDescent="0.25">
      <c r="A3825" s="56"/>
      <c r="B3825" s="59" t="str">
        <f>'CASA MATRIZ'!B11</f>
        <v>CASA MATRIZ</v>
      </c>
      <c r="C3825" s="59">
        <f>'CASA MATRIZ'!C11</f>
        <v>1</v>
      </c>
      <c r="D3825" s="59">
        <f>'CASA MATRIZ'!D11</f>
        <v>1</v>
      </c>
      <c r="E3825" s="59" t="str">
        <f>'CASA MATRIZ'!E11</f>
        <v xml:space="preserve">COLOMBRES GAONA, DIEGO MARIA </v>
      </c>
      <c r="F3825" s="59">
        <f>'CASA MATRIZ'!F11</f>
        <v>1062</v>
      </c>
      <c r="G3825" s="59">
        <f>'CASA MATRIZ'!G11</f>
        <v>3845</v>
      </c>
      <c r="H3825" s="59" t="str">
        <f>'CASA MATRIZ'!H11</f>
        <v>GALICIA BANCA PRIVADA - MATRIZ</v>
      </c>
      <c r="I3825" s="59">
        <f>'CASA MATRIZ'!I11</f>
        <v>0</v>
      </c>
      <c r="J3825" s="55"/>
      <c r="K3825" s="68"/>
      <c r="L3825" s="68"/>
      <c r="M3825" s="68"/>
      <c r="N3825" s="68"/>
      <c r="O3825" s="68"/>
      <c r="P3825" s="68"/>
      <c r="Q3825" s="68"/>
      <c r="R3825" s="68"/>
      <c r="S3825" s="68"/>
      <c r="T3825" s="68"/>
      <c r="U3825" s="68"/>
      <c r="V3825" s="68"/>
      <c r="W3825" s="68"/>
      <c r="X3825" s="68"/>
      <c r="Y3825" s="68"/>
      <c r="Z3825" s="68"/>
      <c r="AA3825" s="68"/>
      <c r="AB3825" s="68"/>
      <c r="AC3825" s="68"/>
      <c r="AD3825" s="68"/>
      <c r="AE3825" s="68"/>
      <c r="AF3825" s="68"/>
      <c r="AG3825" s="68"/>
      <c r="AH3825" s="68"/>
      <c r="AI3825" s="68"/>
      <c r="AJ3825" s="68"/>
      <c r="AK3825" s="68"/>
      <c r="AL3825" s="68"/>
      <c r="AM3825" s="68"/>
      <c r="AN3825" s="68"/>
      <c r="AO3825" s="68"/>
      <c r="AP3825" s="68"/>
      <c r="AQ3825" s="68"/>
      <c r="AR3825" s="68"/>
      <c r="AS3825" s="68"/>
      <c r="AT3825" s="68"/>
      <c r="AU3825" s="68"/>
      <c r="AV3825" s="68"/>
      <c r="AW3825" s="68"/>
      <c r="AX3825" s="68"/>
      <c r="AY3825" s="68"/>
      <c r="AZ3825" s="68"/>
      <c r="BA3825" s="68"/>
      <c r="BB3825" s="68"/>
      <c r="BC3825" s="68"/>
      <c r="BD3825" s="68"/>
      <c r="BE3825" s="68"/>
      <c r="BF3825" s="68"/>
      <c r="BG3825" s="68"/>
      <c r="BH3825" s="68"/>
      <c r="BI3825" s="68"/>
      <c r="BJ3825" s="68"/>
      <c r="BK3825" s="68"/>
      <c r="BL3825" s="68"/>
      <c r="BM3825" s="68"/>
      <c r="BN3825" s="68"/>
      <c r="BO3825" s="68"/>
      <c r="BP3825" s="68"/>
      <c r="BQ3825" s="68"/>
      <c r="BR3825" s="68"/>
      <c r="BS3825" s="68"/>
      <c r="BT3825" s="68"/>
      <c r="BU3825" s="68"/>
      <c r="BV3825" s="68"/>
      <c r="BW3825" s="68"/>
      <c r="BX3825" s="68"/>
      <c r="BY3825" s="68"/>
      <c r="BZ3825" s="68"/>
      <c r="CA3825" s="68"/>
      <c r="CB3825" s="68"/>
      <c r="CC3825" s="68"/>
      <c r="CD3825" s="68"/>
      <c r="CE3825" s="68"/>
      <c r="CF3825" s="68"/>
      <c r="CG3825" s="68"/>
      <c r="CH3825" s="68"/>
      <c r="CI3825" s="68"/>
      <c r="CJ3825" s="68"/>
      <c r="CK3825" s="68"/>
      <c r="CL3825" s="68"/>
      <c r="CM3825" s="68"/>
      <c r="CN3825" s="68"/>
      <c r="CO3825" s="68"/>
      <c r="CP3825" s="68"/>
      <c r="CQ3825" s="68"/>
      <c r="CR3825" s="68"/>
      <c r="CS3825" s="68"/>
      <c r="CT3825" s="68"/>
      <c r="CU3825" s="68"/>
      <c r="CV3825" s="68"/>
    </row>
    <row r="3826" spans="1:100" s="53" customFormat="1" ht="15" customHeight="1" x14ac:dyDescent="0.25">
      <c r="A3826" s="56"/>
      <c r="B3826" s="59" t="str">
        <f>'CASA MATRIZ'!B12</f>
        <v>CASA MATRIZ</v>
      </c>
      <c r="C3826" s="59">
        <f>'CASA MATRIZ'!C12</f>
        <v>1</v>
      </c>
      <c r="D3826" s="59">
        <f>'CASA MATRIZ'!D12</f>
        <v>2</v>
      </c>
      <c r="E3826" s="59" t="str">
        <f>'CASA MATRIZ'!E12</f>
        <v xml:space="preserve">AGUERRE, JUAN MARIA </v>
      </c>
      <c r="F3826" s="59">
        <f>'CASA MATRIZ'!F12</f>
        <v>1062</v>
      </c>
      <c r="G3826" s="59">
        <f>'CASA MATRIZ'!G12</f>
        <v>5884</v>
      </c>
      <c r="H3826" s="59" t="str">
        <f>'CASA MATRIZ'!H12</f>
        <v>GALICIA BANCA PRIVADA - MATRIZ</v>
      </c>
      <c r="I3826" s="59">
        <f>'CASA MATRIZ'!I12</f>
        <v>0</v>
      </c>
      <c r="J3826" s="55"/>
      <c r="K3826" s="68"/>
      <c r="L3826" s="68"/>
      <c r="M3826" s="68"/>
      <c r="N3826" s="68"/>
      <c r="O3826" s="68"/>
      <c r="P3826" s="68"/>
      <c r="Q3826" s="68"/>
      <c r="R3826" s="68"/>
      <c r="S3826" s="68"/>
      <c r="T3826" s="68"/>
      <c r="U3826" s="68"/>
      <c r="V3826" s="68"/>
      <c r="W3826" s="68"/>
      <c r="X3826" s="68"/>
      <c r="Y3826" s="68"/>
      <c r="Z3826" s="68"/>
      <c r="AA3826" s="68"/>
      <c r="AB3826" s="68"/>
      <c r="AC3826" s="68"/>
      <c r="AD3826" s="68"/>
      <c r="AE3826" s="68"/>
      <c r="AF3826" s="68"/>
      <c r="AG3826" s="68"/>
      <c r="AH3826" s="68"/>
      <c r="AI3826" s="68"/>
      <c r="AJ3826" s="68"/>
      <c r="AK3826" s="68"/>
      <c r="AL3826" s="68"/>
      <c r="AM3826" s="68"/>
      <c r="AN3826" s="68"/>
      <c r="AO3826" s="68"/>
      <c r="AP3826" s="68"/>
      <c r="AQ3826" s="68"/>
      <c r="AR3826" s="68"/>
      <c r="AS3826" s="68"/>
      <c r="AT3826" s="68"/>
      <c r="AU3826" s="68"/>
      <c r="AV3826" s="68"/>
      <c r="AW3826" s="68"/>
      <c r="AX3826" s="68"/>
      <c r="AY3826" s="68"/>
      <c r="AZ3826" s="68"/>
      <c r="BA3826" s="68"/>
      <c r="BB3826" s="68"/>
      <c r="BC3826" s="68"/>
      <c r="BD3826" s="68"/>
      <c r="BE3826" s="68"/>
      <c r="BF3826" s="68"/>
      <c r="BG3826" s="68"/>
      <c r="BH3826" s="68"/>
      <c r="BI3826" s="68"/>
      <c r="BJ3826" s="68"/>
      <c r="BK3826" s="68"/>
      <c r="BL3826" s="68"/>
      <c r="BM3826" s="68"/>
      <c r="BN3826" s="68"/>
      <c r="BO3826" s="68"/>
      <c r="BP3826" s="68"/>
      <c r="BQ3826" s="68"/>
      <c r="BR3826" s="68"/>
      <c r="BS3826" s="68"/>
      <c r="BT3826" s="68"/>
      <c r="BU3826" s="68"/>
      <c r="BV3826" s="68"/>
      <c r="BW3826" s="68"/>
      <c r="BX3826" s="68"/>
      <c r="BY3826" s="68"/>
      <c r="BZ3826" s="68"/>
      <c r="CA3826" s="68"/>
      <c r="CB3826" s="68"/>
      <c r="CC3826" s="68"/>
      <c r="CD3826" s="68"/>
      <c r="CE3826" s="68"/>
      <c r="CF3826" s="68"/>
      <c r="CG3826" s="68"/>
      <c r="CH3826" s="68"/>
      <c r="CI3826" s="68"/>
      <c r="CJ3826" s="68"/>
      <c r="CK3826" s="68"/>
      <c r="CL3826" s="68"/>
      <c r="CM3826" s="68"/>
      <c r="CN3826" s="68"/>
      <c r="CO3826" s="68"/>
      <c r="CP3826" s="68"/>
      <c r="CQ3826" s="68"/>
      <c r="CR3826" s="68"/>
      <c r="CS3826" s="68"/>
      <c r="CT3826" s="68"/>
      <c r="CU3826" s="68"/>
      <c r="CV3826" s="68"/>
    </row>
    <row r="3827" spans="1:100" s="53" customFormat="1" ht="15" customHeight="1" x14ac:dyDescent="0.25">
      <c r="A3827" s="56"/>
      <c r="B3827" s="59" t="str">
        <f>'CASA MATRIZ'!B13</f>
        <v>CASA MATRIZ</v>
      </c>
      <c r="C3827" s="59">
        <f>'CASA MATRIZ'!C13</f>
        <v>1</v>
      </c>
      <c r="D3827" s="59">
        <f>'CASA MATRIZ'!D13</f>
        <v>3</v>
      </c>
      <c r="E3827" s="59" t="str">
        <f>'CASA MATRIZ'!E13</f>
        <v>CALELLO, EMILIANO</v>
      </c>
      <c r="F3827" s="59">
        <f>'CASA MATRIZ'!F13</f>
        <v>1318</v>
      </c>
      <c r="G3827" s="59">
        <f>'CASA MATRIZ'!G13</f>
        <v>5845</v>
      </c>
      <c r="H3827" s="59" t="str">
        <f>'CASA MATRIZ'!H13</f>
        <v>GALICIA BANCA PRIVADA - CORPORATIVO</v>
      </c>
      <c r="I3827" s="59">
        <f>'CASA MATRIZ'!I13</f>
        <v>0</v>
      </c>
      <c r="J3827" s="55"/>
      <c r="K3827" s="68"/>
      <c r="L3827" s="68"/>
      <c r="M3827" s="68"/>
      <c r="N3827" s="68"/>
      <c r="O3827" s="68"/>
      <c r="P3827" s="68"/>
      <c r="Q3827" s="68"/>
      <c r="R3827" s="68"/>
      <c r="S3827" s="68"/>
      <c r="T3827" s="68"/>
      <c r="U3827" s="68"/>
      <c r="V3827" s="68"/>
      <c r="W3827" s="68"/>
      <c r="X3827" s="68"/>
      <c r="Y3827" s="68"/>
      <c r="Z3827" s="68"/>
      <c r="AA3827" s="68"/>
      <c r="AB3827" s="68"/>
      <c r="AC3827" s="68"/>
      <c r="AD3827" s="68"/>
      <c r="AE3827" s="68"/>
      <c r="AF3827" s="68"/>
      <c r="AG3827" s="68"/>
      <c r="AH3827" s="68"/>
      <c r="AI3827" s="68"/>
      <c r="AJ3827" s="68"/>
      <c r="AK3827" s="68"/>
      <c r="AL3827" s="68"/>
      <c r="AM3827" s="68"/>
      <c r="AN3827" s="68"/>
      <c r="AO3827" s="68"/>
      <c r="AP3827" s="68"/>
      <c r="AQ3827" s="68"/>
      <c r="AR3827" s="68"/>
      <c r="AS3827" s="68"/>
      <c r="AT3827" s="68"/>
      <c r="AU3827" s="68"/>
      <c r="AV3827" s="68"/>
      <c r="AW3827" s="68"/>
      <c r="AX3827" s="68"/>
      <c r="AY3827" s="68"/>
      <c r="AZ3827" s="68"/>
      <c r="BA3827" s="68"/>
      <c r="BB3827" s="68"/>
      <c r="BC3827" s="68"/>
      <c r="BD3827" s="68"/>
      <c r="BE3827" s="68"/>
      <c r="BF3827" s="68"/>
      <c r="BG3827" s="68"/>
      <c r="BH3827" s="68"/>
      <c r="BI3827" s="68"/>
      <c r="BJ3827" s="68"/>
      <c r="BK3827" s="68"/>
      <c r="BL3827" s="68"/>
      <c r="BM3827" s="68"/>
      <c r="BN3827" s="68"/>
      <c r="BO3827" s="68"/>
      <c r="BP3827" s="68"/>
      <c r="BQ3827" s="68"/>
      <c r="BR3827" s="68"/>
      <c r="BS3827" s="68"/>
      <c r="BT3827" s="68"/>
      <c r="BU3827" s="68"/>
      <c r="BV3827" s="68"/>
      <c r="BW3827" s="68"/>
      <c r="BX3827" s="68"/>
      <c r="BY3827" s="68"/>
      <c r="BZ3827" s="68"/>
      <c r="CA3827" s="68"/>
      <c r="CB3827" s="68"/>
      <c r="CC3827" s="68"/>
      <c r="CD3827" s="68"/>
      <c r="CE3827" s="68"/>
      <c r="CF3827" s="68"/>
      <c r="CG3827" s="68"/>
      <c r="CH3827" s="68"/>
      <c r="CI3827" s="68"/>
      <c r="CJ3827" s="68"/>
      <c r="CK3827" s="68"/>
      <c r="CL3827" s="68"/>
      <c r="CM3827" s="68"/>
      <c r="CN3827" s="68"/>
      <c r="CO3827" s="68"/>
      <c r="CP3827" s="68"/>
      <c r="CQ3827" s="68"/>
      <c r="CR3827" s="68"/>
      <c r="CS3827" s="68"/>
      <c r="CT3827" s="68"/>
      <c r="CU3827" s="68"/>
      <c r="CV3827" s="68"/>
    </row>
    <row r="3828" spans="1:100" s="53" customFormat="1" ht="15" customHeight="1" x14ac:dyDescent="0.25">
      <c r="A3828" s="56"/>
      <c r="B3828" s="59" t="str">
        <f>'CASA MATRIZ'!B14</f>
        <v>CASA MATRIZ</v>
      </c>
      <c r="C3828" s="59">
        <f>'CASA MATRIZ'!C14</f>
        <v>1</v>
      </c>
      <c r="D3828" s="59">
        <f>'CASA MATRIZ'!D14</f>
        <v>4</v>
      </c>
      <c r="E3828" s="59" t="str">
        <f>'CASA MATRIZ'!E14</f>
        <v>LANZILLOTTA, JULIETA</v>
      </c>
      <c r="F3828" s="59">
        <f>'CASA MATRIZ'!F14</f>
        <v>1318</v>
      </c>
      <c r="G3828" s="59">
        <f>'CASA MATRIZ'!G14</f>
        <v>3826</v>
      </c>
      <c r="H3828" s="59" t="str">
        <f>'CASA MATRIZ'!H14</f>
        <v>GALICIA BANCA PRIVADA - CORPORATIVO</v>
      </c>
      <c r="I3828" s="59">
        <f>'CASA MATRIZ'!I14</f>
        <v>0</v>
      </c>
      <c r="J3828" s="55"/>
      <c r="K3828" s="68"/>
      <c r="L3828" s="68"/>
      <c r="M3828" s="68"/>
      <c r="N3828" s="68"/>
      <c r="O3828" s="68"/>
      <c r="P3828" s="68"/>
      <c r="Q3828" s="68"/>
      <c r="R3828" s="68"/>
      <c r="S3828" s="68"/>
      <c r="T3828" s="68"/>
      <c r="U3828" s="68"/>
      <c r="V3828" s="68"/>
      <c r="W3828" s="68"/>
      <c r="X3828" s="68"/>
      <c r="Y3828" s="68"/>
      <c r="Z3828" s="68"/>
      <c r="AA3828" s="68"/>
      <c r="AB3828" s="68"/>
      <c r="AC3828" s="68"/>
      <c r="AD3828" s="68"/>
      <c r="AE3828" s="68"/>
      <c r="AF3828" s="68"/>
      <c r="AG3828" s="68"/>
      <c r="AH3828" s="68"/>
      <c r="AI3828" s="68"/>
      <c r="AJ3828" s="68"/>
      <c r="AK3828" s="68"/>
      <c r="AL3828" s="68"/>
      <c r="AM3828" s="68"/>
      <c r="AN3828" s="68"/>
      <c r="AO3828" s="68"/>
      <c r="AP3828" s="68"/>
      <c r="AQ3828" s="68"/>
      <c r="AR3828" s="68"/>
      <c r="AS3828" s="68"/>
      <c r="AT3828" s="68"/>
      <c r="AU3828" s="68"/>
      <c r="AV3828" s="68"/>
      <c r="AW3828" s="68"/>
      <c r="AX3828" s="68"/>
      <c r="AY3828" s="68"/>
      <c r="AZ3828" s="68"/>
      <c r="BA3828" s="68"/>
      <c r="BB3828" s="68"/>
      <c r="BC3828" s="68"/>
      <c r="BD3828" s="68"/>
      <c r="BE3828" s="68"/>
      <c r="BF3828" s="68"/>
      <c r="BG3828" s="68"/>
      <c r="BH3828" s="68"/>
      <c r="BI3828" s="68"/>
      <c r="BJ3828" s="68"/>
      <c r="BK3828" s="68"/>
      <c r="BL3828" s="68"/>
      <c r="BM3828" s="68"/>
      <c r="BN3828" s="68"/>
      <c r="BO3828" s="68"/>
      <c r="BP3828" s="68"/>
      <c r="BQ3828" s="68"/>
      <c r="BR3828" s="68"/>
      <c r="BS3828" s="68"/>
      <c r="BT3828" s="68"/>
      <c r="BU3828" s="68"/>
      <c r="BV3828" s="68"/>
      <c r="BW3828" s="68"/>
      <c r="BX3828" s="68"/>
      <c r="BY3828" s="68"/>
      <c r="BZ3828" s="68"/>
      <c r="CA3828" s="68"/>
      <c r="CB3828" s="68"/>
      <c r="CC3828" s="68"/>
      <c r="CD3828" s="68"/>
      <c r="CE3828" s="68"/>
      <c r="CF3828" s="68"/>
      <c r="CG3828" s="68"/>
      <c r="CH3828" s="68"/>
      <c r="CI3828" s="68"/>
      <c r="CJ3828" s="68"/>
      <c r="CK3828" s="68"/>
      <c r="CL3828" s="68"/>
      <c r="CM3828" s="68"/>
      <c r="CN3828" s="68"/>
      <c r="CO3828" s="68"/>
      <c r="CP3828" s="68"/>
      <c r="CQ3828" s="68"/>
      <c r="CR3828" s="68"/>
      <c r="CS3828" s="68"/>
      <c r="CT3828" s="68"/>
      <c r="CU3828" s="68"/>
      <c r="CV3828" s="68"/>
    </row>
    <row r="3829" spans="1:100" s="53" customFormat="1" ht="15" customHeight="1" x14ac:dyDescent="0.25">
      <c r="A3829" s="56"/>
      <c r="B3829" s="59" t="str">
        <f>'CASA MATRIZ'!B15</f>
        <v>CASA MATRIZ</v>
      </c>
      <c r="C3829" s="59">
        <f>'CASA MATRIZ'!C15</f>
        <v>1</v>
      </c>
      <c r="D3829" s="59">
        <f>'CASA MATRIZ'!D15</f>
        <v>5</v>
      </c>
      <c r="E3829" s="59" t="str">
        <f>'CASA MATRIZ'!E15</f>
        <v xml:space="preserve">CORDERO, SANTIAGO DANIEL </v>
      </c>
      <c r="F3829" s="59">
        <f>'CASA MATRIZ'!F15</f>
        <v>1062</v>
      </c>
      <c r="G3829" s="59">
        <f>'CASA MATRIZ'!G15</f>
        <v>5851</v>
      </c>
      <c r="H3829" s="59" t="str">
        <f>'CASA MATRIZ'!H15</f>
        <v>GALICIA BANCA PRIVADA - MATRIZ</v>
      </c>
      <c r="I3829" s="59">
        <f>'CASA MATRIZ'!I15</f>
        <v>0</v>
      </c>
      <c r="J3829" s="55"/>
      <c r="K3829" s="68"/>
      <c r="L3829" s="68"/>
      <c r="M3829" s="68"/>
      <c r="N3829" s="68"/>
      <c r="O3829" s="68"/>
      <c r="P3829" s="68"/>
      <c r="Q3829" s="68"/>
      <c r="R3829" s="68"/>
      <c r="S3829" s="68"/>
      <c r="T3829" s="68"/>
      <c r="U3829" s="68"/>
      <c r="V3829" s="68"/>
      <c r="W3829" s="68"/>
      <c r="X3829" s="68"/>
      <c r="Y3829" s="68"/>
      <c r="Z3829" s="68"/>
      <c r="AA3829" s="68"/>
      <c r="AB3829" s="68"/>
      <c r="AC3829" s="68"/>
      <c r="AD3829" s="68"/>
      <c r="AE3829" s="68"/>
      <c r="AF3829" s="68"/>
      <c r="AG3829" s="68"/>
      <c r="AH3829" s="68"/>
      <c r="AI3829" s="68"/>
      <c r="AJ3829" s="68"/>
      <c r="AK3829" s="68"/>
      <c r="AL3829" s="68"/>
      <c r="AM3829" s="68"/>
      <c r="AN3829" s="68"/>
      <c r="AO3829" s="68"/>
      <c r="AP3829" s="68"/>
      <c r="AQ3829" s="68"/>
      <c r="AR3829" s="68"/>
      <c r="AS3829" s="68"/>
      <c r="AT3829" s="68"/>
      <c r="AU3829" s="68"/>
      <c r="AV3829" s="68"/>
      <c r="AW3829" s="68"/>
      <c r="AX3829" s="68"/>
      <c r="AY3829" s="68"/>
      <c r="AZ3829" s="68"/>
      <c r="BA3829" s="68"/>
      <c r="BB3829" s="68"/>
      <c r="BC3829" s="68"/>
      <c r="BD3829" s="68"/>
      <c r="BE3829" s="68"/>
      <c r="BF3829" s="68"/>
      <c r="BG3829" s="68"/>
      <c r="BH3829" s="68"/>
      <c r="BI3829" s="68"/>
      <c r="BJ3829" s="68"/>
      <c r="BK3829" s="68"/>
      <c r="BL3829" s="68"/>
      <c r="BM3829" s="68"/>
      <c r="BN3829" s="68"/>
      <c r="BO3829" s="68"/>
      <c r="BP3829" s="68"/>
      <c r="BQ3829" s="68"/>
      <c r="BR3829" s="68"/>
      <c r="BS3829" s="68"/>
      <c r="BT3829" s="68"/>
      <c r="BU3829" s="68"/>
      <c r="BV3829" s="68"/>
      <c r="BW3829" s="68"/>
      <c r="BX3829" s="68"/>
      <c r="BY3829" s="68"/>
      <c r="BZ3829" s="68"/>
      <c r="CA3829" s="68"/>
      <c r="CB3829" s="68"/>
      <c r="CC3829" s="68"/>
      <c r="CD3829" s="68"/>
      <c r="CE3829" s="68"/>
      <c r="CF3829" s="68"/>
      <c r="CG3829" s="68"/>
      <c r="CH3829" s="68"/>
      <c r="CI3829" s="68"/>
      <c r="CJ3829" s="68"/>
      <c r="CK3829" s="68"/>
      <c r="CL3829" s="68"/>
      <c r="CM3829" s="68"/>
      <c r="CN3829" s="68"/>
      <c r="CO3829" s="68"/>
      <c r="CP3829" s="68"/>
      <c r="CQ3829" s="68"/>
      <c r="CR3829" s="68"/>
      <c r="CS3829" s="68"/>
      <c r="CT3829" s="68"/>
      <c r="CU3829" s="68"/>
      <c r="CV3829" s="68"/>
    </row>
    <row r="3830" spans="1:100" s="53" customFormat="1" ht="15" customHeight="1" x14ac:dyDescent="0.25">
      <c r="A3830" s="56"/>
      <c r="B3830" s="59" t="str">
        <f>'CASA MATRIZ'!B16</f>
        <v>CASA MATRIZ</v>
      </c>
      <c r="C3830" s="59">
        <f>'CASA MATRIZ'!C16</f>
        <v>1</v>
      </c>
      <c r="D3830" s="59">
        <f>'CASA MATRIZ'!D16</f>
        <v>6</v>
      </c>
      <c r="E3830" s="59" t="str">
        <f>'CASA MATRIZ'!E16</f>
        <v>FERNANDEZ, MARTIN</v>
      </c>
      <c r="F3830" s="59">
        <f>'CASA MATRIZ'!F16</f>
        <v>1062</v>
      </c>
      <c r="G3830" s="59">
        <f>'CASA MATRIZ'!G16</f>
        <v>6093</v>
      </c>
      <c r="H3830" s="59" t="str">
        <f>'CASA MATRIZ'!H16</f>
        <v>GALICIA BANCA PRIVADA - MATRIZ</v>
      </c>
      <c r="I3830" s="59">
        <f>'CASA MATRIZ'!I16</f>
        <v>0</v>
      </c>
      <c r="J3830" s="55"/>
      <c r="K3830" s="68"/>
      <c r="L3830" s="68"/>
      <c r="M3830" s="68"/>
      <c r="N3830" s="68"/>
      <c r="O3830" s="68"/>
      <c r="P3830" s="68"/>
      <c r="Q3830" s="68"/>
      <c r="R3830" s="68"/>
      <c r="S3830" s="68"/>
      <c r="T3830" s="68"/>
      <c r="U3830" s="68"/>
      <c r="V3830" s="68"/>
      <c r="W3830" s="68"/>
      <c r="X3830" s="68"/>
      <c r="Y3830" s="68"/>
      <c r="Z3830" s="68"/>
      <c r="AA3830" s="68"/>
      <c r="AB3830" s="68"/>
      <c r="AC3830" s="68"/>
      <c r="AD3830" s="68"/>
      <c r="AE3830" s="68"/>
      <c r="AF3830" s="68"/>
      <c r="AG3830" s="68"/>
      <c r="AH3830" s="68"/>
      <c r="AI3830" s="68"/>
      <c r="AJ3830" s="68"/>
      <c r="AK3830" s="68"/>
      <c r="AL3830" s="68"/>
      <c r="AM3830" s="68"/>
      <c r="AN3830" s="68"/>
      <c r="AO3830" s="68"/>
      <c r="AP3830" s="68"/>
      <c r="AQ3830" s="68"/>
      <c r="AR3830" s="68"/>
      <c r="AS3830" s="68"/>
      <c r="AT3830" s="68"/>
      <c r="AU3830" s="68"/>
      <c r="AV3830" s="68"/>
      <c r="AW3830" s="68"/>
      <c r="AX3830" s="68"/>
      <c r="AY3830" s="68"/>
      <c r="AZ3830" s="68"/>
      <c r="BA3830" s="68"/>
      <c r="BB3830" s="68"/>
      <c r="BC3830" s="68"/>
      <c r="BD3830" s="68"/>
      <c r="BE3830" s="68"/>
      <c r="BF3830" s="68"/>
      <c r="BG3830" s="68"/>
      <c r="BH3830" s="68"/>
      <c r="BI3830" s="68"/>
      <c r="BJ3830" s="68"/>
      <c r="BK3830" s="68"/>
      <c r="BL3830" s="68"/>
      <c r="BM3830" s="68"/>
      <c r="BN3830" s="68"/>
      <c r="BO3830" s="68"/>
      <c r="BP3830" s="68"/>
      <c r="BQ3830" s="68"/>
      <c r="BR3830" s="68"/>
      <c r="BS3830" s="68"/>
      <c r="BT3830" s="68"/>
      <c r="BU3830" s="68"/>
      <c r="BV3830" s="68"/>
      <c r="BW3830" s="68"/>
      <c r="BX3830" s="68"/>
      <c r="BY3830" s="68"/>
      <c r="BZ3830" s="68"/>
      <c r="CA3830" s="68"/>
      <c r="CB3830" s="68"/>
      <c r="CC3830" s="68"/>
      <c r="CD3830" s="68"/>
      <c r="CE3830" s="68"/>
      <c r="CF3830" s="68"/>
      <c r="CG3830" s="68"/>
      <c r="CH3830" s="68"/>
      <c r="CI3830" s="68"/>
      <c r="CJ3830" s="68"/>
      <c r="CK3830" s="68"/>
      <c r="CL3830" s="68"/>
      <c r="CM3830" s="68"/>
      <c r="CN3830" s="68"/>
      <c r="CO3830" s="68"/>
      <c r="CP3830" s="68"/>
      <c r="CQ3830" s="68"/>
      <c r="CR3830" s="68"/>
      <c r="CS3830" s="68"/>
      <c r="CT3830" s="68"/>
      <c r="CU3830" s="68"/>
      <c r="CV3830" s="68"/>
    </row>
    <row r="3831" spans="1:100" s="53" customFormat="1" ht="15" customHeight="1" x14ac:dyDescent="0.25">
      <c r="A3831" s="56"/>
      <c r="B3831" s="59" t="str">
        <f>'CASA MATRIZ'!B17</f>
        <v>CASA MATRIZ</v>
      </c>
      <c r="C3831" s="59">
        <f>'CASA MATRIZ'!C17</f>
        <v>1</v>
      </c>
      <c r="D3831" s="59">
        <f>'CASA MATRIZ'!D17</f>
        <v>7</v>
      </c>
      <c r="E3831" s="59" t="str">
        <f>'CASA MATRIZ'!E17</f>
        <v>VAZQUEZ, ESTEBAN</v>
      </c>
      <c r="F3831" s="59">
        <f>'CASA MATRIZ'!F17</f>
        <v>1318</v>
      </c>
      <c r="G3831" s="59">
        <f>'CASA MATRIZ'!G17</f>
        <v>6096</v>
      </c>
      <c r="H3831" s="59" t="str">
        <f>'CASA MATRIZ'!H17</f>
        <v>GALICIA BANCA PRIVADA - CORPORATIVO</v>
      </c>
      <c r="I3831" s="59">
        <f>'CASA MATRIZ'!I17</f>
        <v>0</v>
      </c>
      <c r="J3831" s="55"/>
      <c r="K3831" s="68"/>
      <c r="L3831" s="68"/>
      <c r="M3831" s="68"/>
      <c r="N3831" s="68"/>
      <c r="O3831" s="68"/>
      <c r="P3831" s="68"/>
      <c r="Q3831" s="68"/>
      <c r="R3831" s="68"/>
      <c r="S3831" s="68"/>
      <c r="T3831" s="68"/>
      <c r="U3831" s="68"/>
      <c r="V3831" s="68"/>
      <c r="W3831" s="68"/>
      <c r="X3831" s="68"/>
      <c r="Y3831" s="68"/>
      <c r="Z3831" s="68"/>
      <c r="AA3831" s="68"/>
      <c r="AB3831" s="68"/>
      <c r="AC3831" s="68"/>
      <c r="AD3831" s="68"/>
      <c r="AE3831" s="68"/>
      <c r="AF3831" s="68"/>
      <c r="AG3831" s="68"/>
      <c r="AH3831" s="68"/>
      <c r="AI3831" s="68"/>
      <c r="AJ3831" s="68"/>
      <c r="AK3831" s="68"/>
      <c r="AL3831" s="68"/>
      <c r="AM3831" s="68"/>
      <c r="AN3831" s="68"/>
      <c r="AO3831" s="68"/>
      <c r="AP3831" s="68"/>
      <c r="AQ3831" s="68"/>
      <c r="AR3831" s="68"/>
      <c r="AS3831" s="68"/>
      <c r="AT3831" s="68"/>
      <c r="AU3831" s="68"/>
      <c r="AV3831" s="68"/>
      <c r="AW3831" s="68"/>
      <c r="AX3831" s="68"/>
      <c r="AY3831" s="68"/>
      <c r="AZ3831" s="68"/>
      <c r="BA3831" s="68"/>
      <c r="BB3831" s="68"/>
      <c r="BC3831" s="68"/>
      <c r="BD3831" s="68"/>
      <c r="BE3831" s="68"/>
      <c r="BF3831" s="68"/>
      <c r="BG3831" s="68"/>
      <c r="BH3831" s="68"/>
      <c r="BI3831" s="68"/>
      <c r="BJ3831" s="68"/>
      <c r="BK3831" s="68"/>
      <c r="BL3831" s="68"/>
      <c r="BM3831" s="68"/>
      <c r="BN3831" s="68"/>
      <c r="BO3831" s="68"/>
      <c r="BP3831" s="68"/>
      <c r="BQ3831" s="68"/>
      <c r="BR3831" s="68"/>
      <c r="BS3831" s="68"/>
      <c r="BT3831" s="68"/>
      <c r="BU3831" s="68"/>
      <c r="BV3831" s="68"/>
      <c r="BW3831" s="68"/>
      <c r="BX3831" s="68"/>
      <c r="BY3831" s="68"/>
      <c r="BZ3831" s="68"/>
      <c r="CA3831" s="68"/>
      <c r="CB3831" s="68"/>
      <c r="CC3831" s="68"/>
      <c r="CD3831" s="68"/>
      <c r="CE3831" s="68"/>
      <c r="CF3831" s="68"/>
      <c r="CG3831" s="68"/>
      <c r="CH3831" s="68"/>
      <c r="CI3831" s="68"/>
      <c r="CJ3831" s="68"/>
      <c r="CK3831" s="68"/>
      <c r="CL3831" s="68"/>
      <c r="CM3831" s="68"/>
      <c r="CN3831" s="68"/>
      <c r="CO3831" s="68"/>
      <c r="CP3831" s="68"/>
      <c r="CQ3831" s="68"/>
      <c r="CR3831" s="68"/>
      <c r="CS3831" s="68"/>
      <c r="CT3831" s="68"/>
      <c r="CU3831" s="68"/>
      <c r="CV3831" s="68"/>
    </row>
    <row r="3832" spans="1:100" s="53" customFormat="1" ht="15" customHeight="1" x14ac:dyDescent="0.25">
      <c r="A3832" s="56"/>
      <c r="B3832" s="59" t="str">
        <f>'CASA MATRIZ'!B18</f>
        <v>CASA MATRIZ</v>
      </c>
      <c r="C3832" s="59">
        <f>'CASA MATRIZ'!C18</f>
        <v>1</v>
      </c>
      <c r="D3832" s="59">
        <f>'CASA MATRIZ'!D18</f>
        <v>8</v>
      </c>
      <c r="E3832" s="59" t="str">
        <f>'CASA MATRIZ'!E18</f>
        <v>CORDEVIOLA, TAMAS</v>
      </c>
      <c r="F3832" s="59">
        <f>'CASA MATRIZ'!F18</f>
        <v>1062</v>
      </c>
      <c r="G3832" s="59">
        <f>'CASA MATRIZ'!G18</f>
        <v>3653</v>
      </c>
      <c r="H3832" s="59" t="str">
        <f>'CASA MATRIZ'!H18</f>
        <v>GALICIA BANCA PRIVADA - MATRIZ</v>
      </c>
      <c r="I3832" s="59">
        <f>'CASA MATRIZ'!I18</f>
        <v>0</v>
      </c>
      <c r="J3832" s="55"/>
      <c r="K3832" s="68"/>
      <c r="L3832" s="68"/>
      <c r="M3832" s="68"/>
      <c r="N3832" s="68"/>
      <c r="O3832" s="68"/>
      <c r="P3832" s="68"/>
      <c r="Q3832" s="68"/>
      <c r="R3832" s="68"/>
      <c r="S3832" s="68"/>
      <c r="T3832" s="68"/>
      <c r="U3832" s="68"/>
      <c r="V3832" s="68"/>
      <c r="W3832" s="68"/>
      <c r="X3832" s="68"/>
      <c r="Y3832" s="68"/>
      <c r="Z3832" s="68"/>
      <c r="AA3832" s="68"/>
      <c r="AB3832" s="68"/>
      <c r="AC3832" s="68"/>
      <c r="AD3832" s="68"/>
      <c r="AE3832" s="68"/>
      <c r="AF3832" s="68"/>
      <c r="AG3832" s="68"/>
      <c r="AH3832" s="68"/>
      <c r="AI3832" s="68"/>
      <c r="AJ3832" s="68"/>
      <c r="AK3832" s="68"/>
      <c r="AL3832" s="68"/>
      <c r="AM3832" s="68"/>
      <c r="AN3832" s="68"/>
      <c r="AO3832" s="68"/>
      <c r="AP3832" s="68"/>
      <c r="AQ3832" s="68"/>
      <c r="AR3832" s="68"/>
      <c r="AS3832" s="68"/>
      <c r="AT3832" s="68"/>
      <c r="AU3832" s="68"/>
      <c r="AV3832" s="68"/>
      <c r="AW3832" s="68"/>
      <c r="AX3832" s="68"/>
      <c r="AY3832" s="68"/>
      <c r="AZ3832" s="68"/>
      <c r="BA3832" s="68"/>
      <c r="BB3832" s="68"/>
      <c r="BC3832" s="68"/>
      <c r="BD3832" s="68"/>
      <c r="BE3832" s="68"/>
      <c r="BF3832" s="68"/>
      <c r="BG3832" s="68"/>
      <c r="BH3832" s="68"/>
      <c r="BI3832" s="68"/>
      <c r="BJ3832" s="68"/>
      <c r="BK3832" s="68"/>
      <c r="BL3832" s="68"/>
      <c r="BM3832" s="68"/>
      <c r="BN3832" s="68"/>
      <c r="BO3832" s="68"/>
      <c r="BP3832" s="68"/>
      <c r="BQ3832" s="68"/>
      <c r="BR3832" s="68"/>
      <c r="BS3832" s="68"/>
      <c r="BT3832" s="68"/>
      <c r="BU3832" s="68"/>
      <c r="BV3832" s="68"/>
      <c r="BW3832" s="68"/>
      <c r="BX3832" s="68"/>
      <c r="BY3832" s="68"/>
      <c r="BZ3832" s="68"/>
      <c r="CA3832" s="68"/>
      <c r="CB3832" s="68"/>
      <c r="CC3832" s="68"/>
      <c r="CD3832" s="68"/>
      <c r="CE3832" s="68"/>
      <c r="CF3832" s="68"/>
      <c r="CG3832" s="68"/>
      <c r="CH3832" s="68"/>
      <c r="CI3832" s="68"/>
      <c r="CJ3832" s="68"/>
      <c r="CK3832" s="68"/>
      <c r="CL3832" s="68"/>
      <c r="CM3832" s="68"/>
      <c r="CN3832" s="68"/>
      <c r="CO3832" s="68"/>
      <c r="CP3832" s="68"/>
      <c r="CQ3832" s="68"/>
      <c r="CR3832" s="68"/>
      <c r="CS3832" s="68"/>
      <c r="CT3832" s="68"/>
      <c r="CU3832" s="68"/>
      <c r="CV3832" s="68"/>
    </row>
    <row r="3833" spans="1:100" s="53" customFormat="1" ht="15" customHeight="1" x14ac:dyDescent="0.25">
      <c r="A3833" s="56"/>
      <c r="B3833" s="59" t="str">
        <f>'CASA MATRIZ'!B19</f>
        <v>CASA MATRIZ</v>
      </c>
      <c r="C3833" s="59">
        <f>'CASA MATRIZ'!C19</f>
        <v>1</v>
      </c>
      <c r="D3833" s="59">
        <f>'CASA MATRIZ'!D19</f>
        <v>9</v>
      </c>
      <c r="E3833" s="59" t="str">
        <f>'CASA MATRIZ'!E19</f>
        <v>LIBRE</v>
      </c>
      <c r="F3833" s="59">
        <f>'CASA MATRIZ'!F19</f>
        <v>1062</v>
      </c>
      <c r="G3833" s="59" t="str">
        <f>'CASA MATRIZ'!G19</f>
        <v>----</v>
      </c>
      <c r="H3833" s="59" t="str">
        <f>'CASA MATRIZ'!H19</f>
        <v>GALICIA BANCA PRIVADA - MATRIZ</v>
      </c>
      <c r="I3833" s="59">
        <f>'CASA MATRIZ'!I19</f>
        <v>0</v>
      </c>
      <c r="J3833" s="55"/>
      <c r="K3833" s="68"/>
      <c r="L3833" s="68"/>
      <c r="M3833" s="68"/>
      <c r="N3833" s="68"/>
      <c r="O3833" s="68"/>
      <c r="P3833" s="68"/>
      <c r="Q3833" s="68"/>
      <c r="R3833" s="68"/>
      <c r="S3833" s="68"/>
      <c r="T3833" s="68"/>
      <c r="U3833" s="68"/>
      <c r="V3833" s="68"/>
      <c r="W3833" s="68"/>
      <c r="X3833" s="68"/>
      <c r="Y3833" s="68"/>
      <c r="Z3833" s="68"/>
      <c r="AA3833" s="68"/>
      <c r="AB3833" s="68"/>
      <c r="AC3833" s="68"/>
      <c r="AD3833" s="68"/>
      <c r="AE3833" s="68"/>
      <c r="AF3833" s="68"/>
      <c r="AG3833" s="68"/>
      <c r="AH3833" s="68"/>
      <c r="AI3833" s="68"/>
      <c r="AJ3833" s="68"/>
      <c r="AK3833" s="68"/>
      <c r="AL3833" s="68"/>
      <c r="AM3833" s="68"/>
      <c r="AN3833" s="68"/>
      <c r="AO3833" s="68"/>
      <c r="AP3833" s="68"/>
      <c r="AQ3833" s="68"/>
      <c r="AR3833" s="68"/>
      <c r="AS3833" s="68"/>
      <c r="AT3833" s="68"/>
      <c r="AU3833" s="68"/>
      <c r="AV3833" s="68"/>
      <c r="AW3833" s="68"/>
      <c r="AX3833" s="68"/>
      <c r="AY3833" s="68"/>
      <c r="AZ3833" s="68"/>
      <c r="BA3833" s="68"/>
      <c r="BB3833" s="68"/>
      <c r="BC3833" s="68"/>
      <c r="BD3833" s="68"/>
      <c r="BE3833" s="68"/>
      <c r="BF3833" s="68"/>
      <c r="BG3833" s="68"/>
      <c r="BH3833" s="68"/>
      <c r="BI3833" s="68"/>
      <c r="BJ3833" s="68"/>
      <c r="BK3833" s="68"/>
      <c r="BL3833" s="68"/>
      <c r="BM3833" s="68"/>
      <c r="BN3833" s="68"/>
      <c r="BO3833" s="68"/>
      <c r="BP3833" s="68"/>
      <c r="BQ3833" s="68"/>
      <c r="BR3833" s="68"/>
      <c r="BS3833" s="68"/>
      <c r="BT3833" s="68"/>
      <c r="BU3833" s="68"/>
      <c r="BV3833" s="68"/>
      <c r="BW3833" s="68"/>
      <c r="BX3833" s="68"/>
      <c r="BY3833" s="68"/>
      <c r="BZ3833" s="68"/>
      <c r="CA3833" s="68"/>
      <c r="CB3833" s="68"/>
      <c r="CC3833" s="68"/>
      <c r="CD3833" s="68"/>
      <c r="CE3833" s="68"/>
      <c r="CF3833" s="68"/>
      <c r="CG3833" s="68"/>
      <c r="CH3833" s="68"/>
      <c r="CI3833" s="68"/>
      <c r="CJ3833" s="68"/>
      <c r="CK3833" s="68"/>
      <c r="CL3833" s="68"/>
      <c r="CM3833" s="68"/>
      <c r="CN3833" s="68"/>
      <c r="CO3833" s="68"/>
      <c r="CP3833" s="68"/>
      <c r="CQ3833" s="68"/>
      <c r="CR3833" s="68"/>
      <c r="CS3833" s="68"/>
      <c r="CT3833" s="68"/>
      <c r="CU3833" s="68"/>
      <c r="CV3833" s="68"/>
    </row>
    <row r="3834" spans="1:100" s="53" customFormat="1" ht="15" customHeight="1" x14ac:dyDescent="0.25">
      <c r="A3834" s="56"/>
      <c r="B3834" s="59" t="str">
        <f>'CASA MATRIZ'!B20</f>
        <v>CASA MATRIZ</v>
      </c>
      <c r="C3834" s="59">
        <f>'CASA MATRIZ'!C20</f>
        <v>1</v>
      </c>
      <c r="D3834" s="59">
        <f>'CASA MATRIZ'!D20</f>
        <v>10</v>
      </c>
      <c r="E3834" s="59" t="str">
        <f>'CASA MATRIZ'!E20</f>
        <v xml:space="preserve">CRUOGLIO, RAMIRO ANGEL </v>
      </c>
      <c r="F3834" s="59">
        <f>'CASA MATRIZ'!F20</f>
        <v>1062</v>
      </c>
      <c r="G3834" s="59">
        <f>'CASA MATRIZ'!G20</f>
        <v>3650</v>
      </c>
      <c r="H3834" s="59" t="str">
        <f>'CASA MATRIZ'!H20</f>
        <v>GALICIA BANCA PRIVADA - MATRIZ</v>
      </c>
      <c r="I3834" s="59">
        <f>'CASA MATRIZ'!I20</f>
        <v>0</v>
      </c>
      <c r="J3834" s="55"/>
      <c r="K3834" s="68"/>
      <c r="L3834" s="68"/>
      <c r="M3834" s="68"/>
      <c r="N3834" s="68"/>
      <c r="O3834" s="68"/>
      <c r="P3834" s="68"/>
      <c r="Q3834" s="68"/>
      <c r="R3834" s="68"/>
      <c r="S3834" s="68"/>
      <c r="T3834" s="68"/>
      <c r="U3834" s="68"/>
      <c r="V3834" s="68"/>
      <c r="W3834" s="68"/>
      <c r="X3834" s="68"/>
      <c r="Y3834" s="68"/>
      <c r="Z3834" s="68"/>
      <c r="AA3834" s="68"/>
      <c r="AB3834" s="68"/>
      <c r="AC3834" s="68"/>
      <c r="AD3834" s="68"/>
      <c r="AE3834" s="68"/>
      <c r="AF3834" s="68"/>
      <c r="AG3834" s="68"/>
      <c r="AH3834" s="68"/>
      <c r="AI3834" s="68"/>
      <c r="AJ3834" s="68"/>
      <c r="AK3834" s="68"/>
      <c r="AL3834" s="68"/>
      <c r="AM3834" s="68"/>
      <c r="AN3834" s="68"/>
      <c r="AO3834" s="68"/>
      <c r="AP3834" s="68"/>
      <c r="AQ3834" s="68"/>
      <c r="AR3834" s="68"/>
      <c r="AS3834" s="68"/>
      <c r="AT3834" s="68"/>
      <c r="AU3834" s="68"/>
      <c r="AV3834" s="68"/>
      <c r="AW3834" s="68"/>
      <c r="AX3834" s="68"/>
      <c r="AY3834" s="68"/>
      <c r="AZ3834" s="68"/>
      <c r="BA3834" s="68"/>
      <c r="BB3834" s="68"/>
      <c r="BC3834" s="68"/>
      <c r="BD3834" s="68"/>
      <c r="BE3834" s="68"/>
      <c r="BF3834" s="68"/>
      <c r="BG3834" s="68"/>
      <c r="BH3834" s="68"/>
      <c r="BI3834" s="68"/>
      <c r="BJ3834" s="68"/>
      <c r="BK3834" s="68"/>
      <c r="BL3834" s="68"/>
      <c r="BM3834" s="68"/>
      <c r="BN3834" s="68"/>
      <c r="BO3834" s="68"/>
      <c r="BP3834" s="68"/>
      <c r="BQ3834" s="68"/>
      <c r="BR3834" s="68"/>
      <c r="BS3834" s="68"/>
      <c r="BT3834" s="68"/>
      <c r="BU3834" s="68"/>
      <c r="BV3834" s="68"/>
      <c r="BW3834" s="68"/>
      <c r="BX3834" s="68"/>
      <c r="BY3834" s="68"/>
      <c r="BZ3834" s="68"/>
      <c r="CA3834" s="68"/>
      <c r="CB3834" s="68"/>
      <c r="CC3834" s="68"/>
      <c r="CD3834" s="68"/>
      <c r="CE3834" s="68"/>
      <c r="CF3834" s="68"/>
      <c r="CG3834" s="68"/>
      <c r="CH3834" s="68"/>
      <c r="CI3834" s="68"/>
      <c r="CJ3834" s="68"/>
      <c r="CK3834" s="68"/>
      <c r="CL3834" s="68"/>
      <c r="CM3834" s="68"/>
      <c r="CN3834" s="68"/>
      <c r="CO3834" s="68"/>
      <c r="CP3834" s="68"/>
      <c r="CQ3834" s="68"/>
      <c r="CR3834" s="68"/>
      <c r="CS3834" s="68"/>
      <c r="CT3834" s="68"/>
      <c r="CU3834" s="68"/>
      <c r="CV3834" s="68"/>
    </row>
    <row r="3835" spans="1:100" s="53" customFormat="1" ht="15" customHeight="1" x14ac:dyDescent="0.25">
      <c r="A3835" s="56"/>
      <c r="B3835" s="59" t="str">
        <f>'CASA MATRIZ'!B21</f>
        <v>CASA MATRIZ</v>
      </c>
      <c r="C3835" s="59">
        <f>'CASA MATRIZ'!C21</f>
        <v>1</v>
      </c>
      <c r="D3835" s="59">
        <f>'CASA MATRIZ'!D21</f>
        <v>11</v>
      </c>
      <c r="E3835" s="59" t="str">
        <f>'CASA MATRIZ'!E21</f>
        <v>ABASCAL, MARIA EUGENIA</v>
      </c>
      <c r="F3835" s="59">
        <f>'CASA MATRIZ'!F21</f>
        <v>1059</v>
      </c>
      <c r="G3835" s="59">
        <f>'CASA MATRIZ'!G21</f>
        <v>3838</v>
      </c>
      <c r="H3835" s="59" t="str">
        <f>'CASA MATRIZ'!H21</f>
        <v>GALICIA BANCA PRIVADA - SOPORTE  Y  GESTIÓN COMERCIAL</v>
      </c>
      <c r="I3835" s="59">
        <f>'CASA MATRIZ'!I21</f>
        <v>0</v>
      </c>
      <c r="J3835" s="55"/>
      <c r="K3835" s="68"/>
      <c r="L3835" s="68"/>
      <c r="M3835" s="68"/>
      <c r="N3835" s="68"/>
      <c r="O3835" s="68"/>
      <c r="P3835" s="68"/>
      <c r="Q3835" s="68"/>
      <c r="R3835" s="68"/>
      <c r="S3835" s="68"/>
      <c r="T3835" s="68"/>
      <c r="U3835" s="68"/>
      <c r="V3835" s="68"/>
      <c r="W3835" s="68"/>
      <c r="X3835" s="68"/>
      <c r="Y3835" s="68"/>
      <c r="Z3835" s="68"/>
      <c r="AA3835" s="68"/>
      <c r="AB3835" s="68"/>
      <c r="AC3835" s="68"/>
      <c r="AD3835" s="68"/>
      <c r="AE3835" s="68"/>
      <c r="AF3835" s="68"/>
      <c r="AG3835" s="68"/>
      <c r="AH3835" s="68"/>
      <c r="AI3835" s="68"/>
      <c r="AJ3835" s="68"/>
      <c r="AK3835" s="68"/>
      <c r="AL3835" s="68"/>
      <c r="AM3835" s="68"/>
      <c r="AN3835" s="68"/>
      <c r="AO3835" s="68"/>
      <c r="AP3835" s="68"/>
      <c r="AQ3835" s="68"/>
      <c r="AR3835" s="68"/>
      <c r="AS3835" s="68"/>
      <c r="AT3835" s="68"/>
      <c r="AU3835" s="68"/>
      <c r="AV3835" s="68"/>
      <c r="AW3835" s="68"/>
      <c r="AX3835" s="68"/>
      <c r="AY3835" s="68"/>
      <c r="AZ3835" s="68"/>
      <c r="BA3835" s="68"/>
      <c r="BB3835" s="68"/>
      <c r="BC3835" s="68"/>
      <c r="BD3835" s="68"/>
      <c r="BE3835" s="68"/>
      <c r="BF3835" s="68"/>
      <c r="BG3835" s="68"/>
      <c r="BH3835" s="68"/>
      <c r="BI3835" s="68"/>
      <c r="BJ3835" s="68"/>
      <c r="BK3835" s="68"/>
      <c r="BL3835" s="68"/>
      <c r="BM3835" s="68"/>
      <c r="BN3835" s="68"/>
      <c r="BO3835" s="68"/>
      <c r="BP3835" s="68"/>
      <c r="BQ3835" s="68"/>
      <c r="BR3835" s="68"/>
      <c r="BS3835" s="68"/>
      <c r="BT3835" s="68"/>
      <c r="BU3835" s="68"/>
      <c r="BV3835" s="68"/>
      <c r="BW3835" s="68"/>
      <c r="BX3835" s="68"/>
      <c r="BY3835" s="68"/>
      <c r="BZ3835" s="68"/>
      <c r="CA3835" s="68"/>
      <c r="CB3835" s="68"/>
      <c r="CC3835" s="68"/>
      <c r="CD3835" s="68"/>
      <c r="CE3835" s="68"/>
      <c r="CF3835" s="68"/>
      <c r="CG3835" s="68"/>
      <c r="CH3835" s="68"/>
      <c r="CI3835" s="68"/>
      <c r="CJ3835" s="68"/>
      <c r="CK3835" s="68"/>
      <c r="CL3835" s="68"/>
      <c r="CM3835" s="68"/>
      <c r="CN3835" s="68"/>
      <c r="CO3835" s="68"/>
      <c r="CP3835" s="68"/>
      <c r="CQ3835" s="68"/>
      <c r="CR3835" s="68"/>
      <c r="CS3835" s="68"/>
      <c r="CT3835" s="68"/>
      <c r="CU3835" s="68"/>
      <c r="CV3835" s="68"/>
    </row>
    <row r="3836" spans="1:100" s="53" customFormat="1" ht="15" customHeight="1" x14ac:dyDescent="0.25">
      <c r="A3836" s="56"/>
      <c r="B3836" s="59" t="str">
        <f>'CASA MATRIZ'!B22</f>
        <v>CASA MATRIZ</v>
      </c>
      <c r="C3836" s="59">
        <f>'CASA MATRIZ'!C22</f>
        <v>1</v>
      </c>
      <c r="D3836" s="59">
        <f>'CASA MATRIZ'!D22</f>
        <v>12</v>
      </c>
      <c r="E3836" s="59" t="str">
        <f>'CASA MATRIZ'!E22</f>
        <v xml:space="preserve">GROÑIS, ANDREA FABIANA </v>
      </c>
      <c r="F3836" s="59">
        <f>'CASA MATRIZ'!F22</f>
        <v>1059</v>
      </c>
      <c r="G3836" s="59">
        <f>'CASA MATRIZ'!G22</f>
        <v>7683</v>
      </c>
      <c r="H3836" s="59" t="str">
        <f>'CASA MATRIZ'!H22</f>
        <v>GALICIA BANCA PRIVADA - SOPORTE  Y  GESTIÓN COMERCIAL</v>
      </c>
      <c r="I3836" s="59">
        <f>'CASA MATRIZ'!I22</f>
        <v>0</v>
      </c>
      <c r="J3836" s="55"/>
      <c r="K3836" s="68"/>
      <c r="L3836" s="68"/>
      <c r="M3836" s="68"/>
      <c r="N3836" s="68"/>
      <c r="O3836" s="68"/>
      <c r="P3836" s="68"/>
      <c r="Q3836" s="68"/>
      <c r="R3836" s="68"/>
      <c r="S3836" s="68"/>
      <c r="T3836" s="68"/>
      <c r="U3836" s="68"/>
      <c r="V3836" s="68"/>
      <c r="W3836" s="68"/>
      <c r="X3836" s="68"/>
      <c r="Y3836" s="68"/>
      <c r="Z3836" s="68"/>
      <c r="AA3836" s="68"/>
      <c r="AB3836" s="68"/>
      <c r="AC3836" s="68"/>
      <c r="AD3836" s="68"/>
      <c r="AE3836" s="68"/>
      <c r="AF3836" s="68"/>
      <c r="AG3836" s="68"/>
      <c r="AH3836" s="68"/>
      <c r="AI3836" s="68"/>
      <c r="AJ3836" s="68"/>
      <c r="AK3836" s="68"/>
      <c r="AL3836" s="68"/>
      <c r="AM3836" s="68"/>
      <c r="AN3836" s="68"/>
      <c r="AO3836" s="68"/>
      <c r="AP3836" s="68"/>
      <c r="AQ3836" s="68"/>
      <c r="AR3836" s="68"/>
      <c r="AS3836" s="68"/>
      <c r="AT3836" s="68"/>
      <c r="AU3836" s="68"/>
      <c r="AV3836" s="68"/>
      <c r="AW3836" s="68"/>
      <c r="AX3836" s="68"/>
      <c r="AY3836" s="68"/>
      <c r="AZ3836" s="68"/>
      <c r="BA3836" s="68"/>
      <c r="BB3836" s="68"/>
      <c r="BC3836" s="68"/>
      <c r="BD3836" s="68"/>
      <c r="BE3836" s="68"/>
      <c r="BF3836" s="68"/>
      <c r="BG3836" s="68"/>
      <c r="BH3836" s="68"/>
      <c r="BI3836" s="68"/>
      <c r="BJ3836" s="68"/>
      <c r="BK3836" s="68"/>
      <c r="BL3836" s="68"/>
      <c r="BM3836" s="68"/>
      <c r="BN3836" s="68"/>
      <c r="BO3836" s="68"/>
      <c r="BP3836" s="68"/>
      <c r="BQ3836" s="68"/>
      <c r="BR3836" s="68"/>
      <c r="BS3836" s="68"/>
      <c r="BT3836" s="68"/>
      <c r="BU3836" s="68"/>
      <c r="BV3836" s="68"/>
      <c r="BW3836" s="68"/>
      <c r="BX3836" s="68"/>
      <c r="BY3836" s="68"/>
      <c r="BZ3836" s="68"/>
      <c r="CA3836" s="68"/>
      <c r="CB3836" s="68"/>
      <c r="CC3836" s="68"/>
      <c r="CD3836" s="68"/>
      <c r="CE3836" s="68"/>
      <c r="CF3836" s="68"/>
      <c r="CG3836" s="68"/>
      <c r="CH3836" s="68"/>
      <c r="CI3836" s="68"/>
      <c r="CJ3836" s="68"/>
      <c r="CK3836" s="68"/>
      <c r="CL3836" s="68"/>
      <c r="CM3836" s="68"/>
      <c r="CN3836" s="68"/>
      <c r="CO3836" s="68"/>
      <c r="CP3836" s="68"/>
      <c r="CQ3836" s="68"/>
      <c r="CR3836" s="68"/>
      <c r="CS3836" s="68"/>
      <c r="CT3836" s="68"/>
      <c r="CU3836" s="68"/>
      <c r="CV3836" s="68"/>
    </row>
    <row r="3837" spans="1:100" s="53" customFormat="1" ht="15" customHeight="1" x14ac:dyDescent="0.25">
      <c r="A3837" s="56"/>
      <c r="B3837" s="59" t="str">
        <f>'CASA MATRIZ'!B23</f>
        <v>CASA MATRIZ</v>
      </c>
      <c r="C3837" s="59">
        <f>'CASA MATRIZ'!C23</f>
        <v>1</v>
      </c>
      <c r="D3837" s="59">
        <f>'CASA MATRIZ'!D23</f>
        <v>13</v>
      </c>
      <c r="E3837" s="59" t="str">
        <f>'CASA MATRIZ'!E23</f>
        <v>CRAMER, NATHALIE</v>
      </c>
      <c r="F3837" s="59">
        <f>'CASA MATRIZ'!F23</f>
        <v>1059</v>
      </c>
      <c r="G3837" s="59">
        <f>'CASA MATRIZ'!G23</f>
        <v>3816</v>
      </c>
      <c r="H3837" s="59" t="str">
        <f>'CASA MATRIZ'!H23</f>
        <v>GALICIA BANCA PRIVADA - SOPORTE  Y  GESTIÓN COMERCIAL</v>
      </c>
      <c r="I3837" s="59">
        <f>'CASA MATRIZ'!I23</f>
        <v>0</v>
      </c>
      <c r="J3837" s="55"/>
      <c r="K3837" s="68"/>
      <c r="L3837" s="68"/>
      <c r="M3837" s="68"/>
      <c r="N3837" s="68"/>
      <c r="O3837" s="68"/>
      <c r="P3837" s="68"/>
      <c r="Q3837" s="68"/>
      <c r="R3837" s="68"/>
      <c r="S3837" s="68"/>
      <c r="T3837" s="68"/>
      <c r="U3837" s="68"/>
      <c r="V3837" s="68"/>
      <c r="W3837" s="68"/>
      <c r="X3837" s="68"/>
      <c r="Y3837" s="68"/>
      <c r="Z3837" s="68"/>
      <c r="AA3837" s="68"/>
      <c r="AB3837" s="68"/>
      <c r="AC3837" s="68"/>
      <c r="AD3837" s="68"/>
      <c r="AE3837" s="68"/>
      <c r="AF3837" s="68"/>
      <c r="AG3837" s="68"/>
      <c r="AH3837" s="68"/>
      <c r="AI3837" s="68"/>
      <c r="AJ3837" s="68"/>
      <c r="AK3837" s="68"/>
      <c r="AL3837" s="68"/>
      <c r="AM3837" s="68"/>
      <c r="AN3837" s="68"/>
      <c r="AO3837" s="68"/>
      <c r="AP3837" s="68"/>
      <c r="AQ3837" s="68"/>
      <c r="AR3837" s="68"/>
      <c r="AS3837" s="68"/>
      <c r="AT3837" s="68"/>
      <c r="AU3837" s="68"/>
      <c r="AV3837" s="68"/>
      <c r="AW3837" s="68"/>
      <c r="AX3837" s="68"/>
      <c r="AY3837" s="68"/>
      <c r="AZ3837" s="68"/>
      <c r="BA3837" s="68"/>
      <c r="BB3837" s="68"/>
      <c r="BC3837" s="68"/>
      <c r="BD3837" s="68"/>
      <c r="BE3837" s="68"/>
      <c r="BF3837" s="68"/>
      <c r="BG3837" s="68"/>
      <c r="BH3837" s="68"/>
      <c r="BI3837" s="68"/>
      <c r="BJ3837" s="68"/>
      <c r="BK3837" s="68"/>
      <c r="BL3837" s="68"/>
      <c r="BM3837" s="68"/>
      <c r="BN3837" s="68"/>
      <c r="BO3837" s="68"/>
      <c r="BP3837" s="68"/>
      <c r="BQ3837" s="68"/>
      <c r="BR3837" s="68"/>
      <c r="BS3837" s="68"/>
      <c r="BT3837" s="68"/>
      <c r="BU3837" s="68"/>
      <c r="BV3837" s="68"/>
      <c r="BW3837" s="68"/>
      <c r="BX3837" s="68"/>
      <c r="BY3837" s="68"/>
      <c r="BZ3837" s="68"/>
      <c r="CA3837" s="68"/>
      <c r="CB3837" s="68"/>
      <c r="CC3837" s="68"/>
      <c r="CD3837" s="68"/>
      <c r="CE3837" s="68"/>
      <c r="CF3837" s="68"/>
      <c r="CG3837" s="68"/>
      <c r="CH3837" s="68"/>
      <c r="CI3837" s="68"/>
      <c r="CJ3837" s="68"/>
      <c r="CK3837" s="68"/>
      <c r="CL3837" s="68"/>
      <c r="CM3837" s="68"/>
      <c r="CN3837" s="68"/>
      <c r="CO3837" s="68"/>
      <c r="CP3837" s="68"/>
      <c r="CQ3837" s="68"/>
      <c r="CR3837" s="68"/>
      <c r="CS3837" s="68"/>
      <c r="CT3837" s="68"/>
      <c r="CU3837" s="68"/>
      <c r="CV3837" s="68"/>
    </row>
    <row r="3838" spans="1:100" s="53" customFormat="1" ht="15" customHeight="1" x14ac:dyDescent="0.25">
      <c r="A3838" s="56"/>
      <c r="B3838" s="59" t="str">
        <f>'CASA MATRIZ'!B24</f>
        <v>CASA MATRIZ</v>
      </c>
      <c r="C3838" s="59">
        <f>'CASA MATRIZ'!C24</f>
        <v>1</v>
      </c>
      <c r="D3838" s="59">
        <f>'CASA MATRIZ'!D24</f>
        <v>14</v>
      </c>
      <c r="E3838" s="59" t="str">
        <f>'CASA MATRIZ'!E24</f>
        <v>DENNIN, GUIDO</v>
      </c>
      <c r="F3838" s="59">
        <f>'CASA MATRIZ'!F24</f>
        <v>1076</v>
      </c>
      <c r="G3838" s="59">
        <f>'CASA MATRIZ'!G24</f>
        <v>6098</v>
      </c>
      <c r="H3838" s="59" t="str">
        <f>'CASA MATRIZ'!H24</f>
        <v>GALICIA BANCA PRIVADA - CENTRO SUR</v>
      </c>
      <c r="I3838" s="59">
        <f>'CASA MATRIZ'!I24</f>
        <v>0</v>
      </c>
      <c r="J3838" s="55"/>
      <c r="K3838" s="68"/>
      <c r="L3838" s="68"/>
      <c r="M3838" s="68"/>
      <c r="N3838" s="68"/>
      <c r="O3838" s="68"/>
      <c r="P3838" s="68"/>
      <c r="Q3838" s="68"/>
      <c r="R3838" s="68"/>
      <c r="S3838" s="68"/>
      <c r="T3838" s="68"/>
      <c r="U3838" s="68"/>
      <c r="V3838" s="68"/>
      <c r="W3838" s="68"/>
      <c r="X3838" s="68"/>
      <c r="Y3838" s="68"/>
      <c r="Z3838" s="68"/>
      <c r="AA3838" s="68"/>
      <c r="AB3838" s="68"/>
      <c r="AC3838" s="68"/>
      <c r="AD3838" s="68"/>
      <c r="AE3838" s="68"/>
      <c r="AF3838" s="68"/>
      <c r="AG3838" s="68"/>
      <c r="AH3838" s="68"/>
      <c r="AI3838" s="68"/>
      <c r="AJ3838" s="68"/>
      <c r="AK3838" s="68"/>
      <c r="AL3838" s="68"/>
      <c r="AM3838" s="68"/>
      <c r="AN3838" s="68"/>
      <c r="AO3838" s="68"/>
      <c r="AP3838" s="68"/>
      <c r="AQ3838" s="68"/>
      <c r="AR3838" s="68"/>
      <c r="AS3838" s="68"/>
      <c r="AT3838" s="68"/>
      <c r="AU3838" s="68"/>
      <c r="AV3838" s="68"/>
      <c r="AW3838" s="68"/>
      <c r="AX3838" s="68"/>
      <c r="AY3838" s="68"/>
      <c r="AZ3838" s="68"/>
      <c r="BA3838" s="68"/>
      <c r="BB3838" s="68"/>
      <c r="BC3838" s="68"/>
      <c r="BD3838" s="68"/>
      <c r="BE3838" s="68"/>
      <c r="BF3838" s="68"/>
      <c r="BG3838" s="68"/>
      <c r="BH3838" s="68"/>
      <c r="BI3838" s="68"/>
      <c r="BJ3838" s="68"/>
      <c r="BK3838" s="68"/>
      <c r="BL3838" s="68"/>
      <c r="BM3838" s="68"/>
      <c r="BN3838" s="68"/>
      <c r="BO3838" s="68"/>
      <c r="BP3838" s="68"/>
      <c r="BQ3838" s="68"/>
      <c r="BR3838" s="68"/>
      <c r="BS3838" s="68"/>
      <c r="BT3838" s="68"/>
      <c r="BU3838" s="68"/>
      <c r="BV3838" s="68"/>
      <c r="BW3838" s="68"/>
      <c r="BX3838" s="68"/>
      <c r="BY3838" s="68"/>
      <c r="BZ3838" s="68"/>
      <c r="CA3838" s="68"/>
      <c r="CB3838" s="68"/>
      <c r="CC3838" s="68"/>
      <c r="CD3838" s="68"/>
      <c r="CE3838" s="68"/>
      <c r="CF3838" s="68"/>
      <c r="CG3838" s="68"/>
      <c r="CH3838" s="68"/>
      <c r="CI3838" s="68"/>
      <c r="CJ3838" s="68"/>
      <c r="CK3838" s="68"/>
      <c r="CL3838" s="68"/>
      <c r="CM3838" s="68"/>
      <c r="CN3838" s="68"/>
      <c r="CO3838" s="68"/>
      <c r="CP3838" s="68"/>
      <c r="CQ3838" s="68"/>
      <c r="CR3838" s="68"/>
      <c r="CS3838" s="68"/>
      <c r="CT3838" s="68"/>
      <c r="CU3838" s="68"/>
      <c r="CV3838" s="68"/>
    </row>
    <row r="3839" spans="1:100" s="53" customFormat="1" ht="15" customHeight="1" x14ac:dyDescent="0.25">
      <c r="A3839" s="56"/>
      <c r="B3839" s="59" t="str">
        <f>'CASA MATRIZ'!B25</f>
        <v>CASA MATRIZ</v>
      </c>
      <c r="C3839" s="59">
        <f>'CASA MATRIZ'!C25</f>
        <v>1</v>
      </c>
      <c r="D3839" s="59">
        <f>'CASA MATRIZ'!D25</f>
        <v>15</v>
      </c>
      <c r="E3839" s="59" t="str">
        <f>'CASA MATRIZ'!E25</f>
        <v xml:space="preserve">BAGGINI, LISANDRO CARLOS </v>
      </c>
      <c r="F3839" s="59">
        <f>'CASA MATRIZ'!F25</f>
        <v>1076</v>
      </c>
      <c r="G3839" s="59">
        <f>'CASA MATRIZ'!G25</f>
        <v>6091</v>
      </c>
      <c r="H3839" s="59" t="str">
        <f>'CASA MATRIZ'!H25</f>
        <v>GALICIA BANCA PRIVADA - CENTRO SUR</v>
      </c>
      <c r="I3839" s="59">
        <f>'CASA MATRIZ'!I25</f>
        <v>0</v>
      </c>
      <c r="J3839" s="55"/>
      <c r="K3839" s="68"/>
      <c r="L3839" s="68"/>
      <c r="M3839" s="68"/>
      <c r="N3839" s="68"/>
      <c r="O3839" s="68"/>
      <c r="P3839" s="68"/>
      <c r="Q3839" s="68"/>
      <c r="R3839" s="68"/>
      <c r="S3839" s="68"/>
      <c r="T3839" s="68"/>
      <c r="U3839" s="68"/>
      <c r="V3839" s="68"/>
      <c r="W3839" s="68"/>
      <c r="X3839" s="68"/>
      <c r="Y3839" s="68"/>
      <c r="Z3839" s="68"/>
      <c r="AA3839" s="68"/>
      <c r="AB3839" s="68"/>
      <c r="AC3839" s="68"/>
      <c r="AD3839" s="68"/>
      <c r="AE3839" s="68"/>
      <c r="AF3839" s="68"/>
      <c r="AG3839" s="68"/>
      <c r="AH3839" s="68"/>
      <c r="AI3839" s="68"/>
      <c r="AJ3839" s="68"/>
      <c r="AK3839" s="68"/>
      <c r="AL3839" s="68"/>
      <c r="AM3839" s="68"/>
      <c r="AN3839" s="68"/>
      <c r="AO3839" s="68"/>
      <c r="AP3839" s="68"/>
      <c r="AQ3839" s="68"/>
      <c r="AR3839" s="68"/>
      <c r="AS3839" s="68"/>
      <c r="AT3839" s="68"/>
      <c r="AU3839" s="68"/>
      <c r="AV3839" s="68"/>
      <c r="AW3839" s="68"/>
      <c r="AX3839" s="68"/>
      <c r="AY3839" s="68"/>
      <c r="AZ3839" s="68"/>
      <c r="BA3839" s="68"/>
      <c r="BB3839" s="68"/>
      <c r="BC3839" s="68"/>
      <c r="BD3839" s="68"/>
      <c r="BE3839" s="68"/>
      <c r="BF3839" s="68"/>
      <c r="BG3839" s="68"/>
      <c r="BH3839" s="68"/>
      <c r="BI3839" s="68"/>
      <c r="BJ3839" s="68"/>
      <c r="BK3839" s="68"/>
      <c r="BL3839" s="68"/>
      <c r="BM3839" s="68"/>
      <c r="BN3839" s="68"/>
      <c r="BO3839" s="68"/>
      <c r="BP3839" s="68"/>
      <c r="BQ3839" s="68"/>
      <c r="BR3839" s="68"/>
      <c r="BS3839" s="68"/>
      <c r="BT3839" s="68"/>
      <c r="BU3839" s="68"/>
      <c r="BV3839" s="68"/>
      <c r="BW3839" s="68"/>
      <c r="BX3839" s="68"/>
      <c r="BY3839" s="68"/>
      <c r="BZ3839" s="68"/>
      <c r="CA3839" s="68"/>
      <c r="CB3839" s="68"/>
      <c r="CC3839" s="68"/>
      <c r="CD3839" s="68"/>
      <c r="CE3839" s="68"/>
      <c r="CF3839" s="68"/>
      <c r="CG3839" s="68"/>
      <c r="CH3839" s="68"/>
      <c r="CI3839" s="68"/>
      <c r="CJ3839" s="68"/>
      <c r="CK3839" s="68"/>
      <c r="CL3839" s="68"/>
      <c r="CM3839" s="68"/>
      <c r="CN3839" s="68"/>
      <c r="CO3839" s="68"/>
      <c r="CP3839" s="68"/>
      <c r="CQ3839" s="68"/>
      <c r="CR3839" s="68"/>
      <c r="CS3839" s="68"/>
      <c r="CT3839" s="68"/>
      <c r="CU3839" s="68"/>
      <c r="CV3839" s="68"/>
    </row>
    <row r="3840" spans="1:100" s="53" customFormat="1" ht="15" customHeight="1" x14ac:dyDescent="0.25">
      <c r="A3840" s="56"/>
      <c r="B3840" s="59" t="str">
        <f>'CASA MATRIZ'!B26</f>
        <v>CASA MATRIZ</v>
      </c>
      <c r="C3840" s="59">
        <f>'CASA MATRIZ'!C26</f>
        <v>1</v>
      </c>
      <c r="D3840" s="59">
        <f>'CASA MATRIZ'!D26</f>
        <v>16</v>
      </c>
      <c r="E3840" s="59" t="str">
        <f>'CASA MATRIZ'!E26</f>
        <v>STANISCI, MARIANELA</v>
      </c>
      <c r="F3840" s="59">
        <f>'CASA MATRIZ'!F26</f>
        <v>1065</v>
      </c>
      <c r="G3840" s="59">
        <f>'CASA MATRIZ'!G26</f>
        <v>5144</v>
      </c>
      <c r="H3840" s="59" t="str">
        <f>'CASA MATRIZ'!H26</f>
        <v>GALICIA BANCA PRIVADA - CENTRO FLORIDA II</v>
      </c>
      <c r="I3840" s="59">
        <f>'CASA MATRIZ'!I26</f>
        <v>0</v>
      </c>
      <c r="J3840" s="55"/>
      <c r="K3840" s="68"/>
      <c r="L3840" s="68"/>
      <c r="M3840" s="68"/>
      <c r="N3840" s="68"/>
      <c r="O3840" s="68"/>
      <c r="P3840" s="68"/>
      <c r="Q3840" s="68"/>
      <c r="R3840" s="68"/>
      <c r="S3840" s="68"/>
      <c r="T3840" s="68"/>
      <c r="U3840" s="68"/>
      <c r="V3840" s="68"/>
      <c r="W3840" s="68"/>
      <c r="X3840" s="68"/>
      <c r="Y3840" s="68"/>
      <c r="Z3840" s="68"/>
      <c r="AA3840" s="68"/>
      <c r="AB3840" s="68"/>
      <c r="AC3840" s="68"/>
      <c r="AD3840" s="68"/>
      <c r="AE3840" s="68"/>
      <c r="AF3840" s="68"/>
      <c r="AG3840" s="68"/>
      <c r="AH3840" s="68"/>
      <c r="AI3840" s="68"/>
      <c r="AJ3840" s="68"/>
      <c r="AK3840" s="68"/>
      <c r="AL3840" s="68"/>
      <c r="AM3840" s="68"/>
      <c r="AN3840" s="68"/>
      <c r="AO3840" s="68"/>
      <c r="AP3840" s="68"/>
      <c r="AQ3840" s="68"/>
      <c r="AR3840" s="68"/>
      <c r="AS3840" s="68"/>
      <c r="AT3840" s="68"/>
      <c r="AU3840" s="68"/>
      <c r="AV3840" s="68"/>
      <c r="AW3840" s="68"/>
      <c r="AX3840" s="68"/>
      <c r="AY3840" s="68"/>
      <c r="AZ3840" s="68"/>
      <c r="BA3840" s="68"/>
      <c r="BB3840" s="68"/>
      <c r="BC3840" s="68"/>
      <c r="BD3840" s="68"/>
      <c r="BE3840" s="68"/>
      <c r="BF3840" s="68"/>
      <c r="BG3840" s="68"/>
      <c r="BH3840" s="68"/>
      <c r="BI3840" s="68"/>
      <c r="BJ3840" s="68"/>
      <c r="BK3840" s="68"/>
      <c r="BL3840" s="68"/>
      <c r="BM3840" s="68"/>
      <c r="BN3840" s="68"/>
      <c r="BO3840" s="68"/>
      <c r="BP3840" s="68"/>
      <c r="BQ3840" s="68"/>
      <c r="BR3840" s="68"/>
      <c r="BS3840" s="68"/>
      <c r="BT3840" s="68"/>
      <c r="BU3840" s="68"/>
      <c r="BV3840" s="68"/>
      <c r="BW3840" s="68"/>
      <c r="BX3840" s="68"/>
      <c r="BY3840" s="68"/>
      <c r="BZ3840" s="68"/>
      <c r="CA3840" s="68"/>
      <c r="CB3840" s="68"/>
      <c r="CC3840" s="68"/>
      <c r="CD3840" s="68"/>
      <c r="CE3840" s="68"/>
      <c r="CF3840" s="68"/>
      <c r="CG3840" s="68"/>
      <c r="CH3840" s="68"/>
      <c r="CI3840" s="68"/>
      <c r="CJ3840" s="68"/>
      <c r="CK3840" s="68"/>
      <c r="CL3840" s="68"/>
      <c r="CM3840" s="68"/>
      <c r="CN3840" s="68"/>
      <c r="CO3840" s="68"/>
      <c r="CP3840" s="68"/>
      <c r="CQ3840" s="68"/>
      <c r="CR3840" s="68"/>
      <c r="CS3840" s="68"/>
      <c r="CT3840" s="68"/>
      <c r="CU3840" s="68"/>
      <c r="CV3840" s="68"/>
    </row>
    <row r="3841" spans="1:100" s="53" customFormat="1" ht="15" customHeight="1" x14ac:dyDescent="0.25">
      <c r="A3841" s="56"/>
      <c r="B3841" s="59" t="str">
        <f>'CASA MATRIZ'!B27</f>
        <v>CASA MATRIZ</v>
      </c>
      <c r="C3841" s="59">
        <f>'CASA MATRIZ'!C27</f>
        <v>1</v>
      </c>
      <c r="D3841" s="59">
        <f>'CASA MATRIZ'!D27</f>
        <v>17</v>
      </c>
      <c r="E3841" s="59" t="str">
        <f>'CASA MATRIZ'!E27</f>
        <v xml:space="preserve">VIRASORO, FRANCISCO MARIA </v>
      </c>
      <c r="F3841" s="59">
        <f>'CASA MATRIZ'!F27</f>
        <v>1077</v>
      </c>
      <c r="G3841" s="59">
        <f>'CASA MATRIZ'!G27</f>
        <v>5899</v>
      </c>
      <c r="H3841" s="59" t="str">
        <f>'CASA MATRIZ'!H27</f>
        <v>GALICIA BANCA PRIVADA - CENTRO PCIA. DE  BS. AS.</v>
      </c>
      <c r="I3841" s="59">
        <f>'CASA MATRIZ'!I27</f>
        <v>0</v>
      </c>
      <c r="J3841" s="55"/>
      <c r="K3841" s="68"/>
      <c r="L3841" s="68"/>
      <c r="M3841" s="68"/>
      <c r="N3841" s="68"/>
      <c r="O3841" s="68"/>
      <c r="P3841" s="68"/>
      <c r="Q3841" s="68"/>
      <c r="R3841" s="68"/>
      <c r="S3841" s="68"/>
      <c r="T3841" s="68"/>
      <c r="U3841" s="68"/>
      <c r="V3841" s="68"/>
      <c r="W3841" s="68"/>
      <c r="X3841" s="68"/>
      <c r="Y3841" s="68"/>
      <c r="Z3841" s="68"/>
      <c r="AA3841" s="68"/>
      <c r="AB3841" s="68"/>
      <c r="AC3841" s="68"/>
      <c r="AD3841" s="68"/>
      <c r="AE3841" s="68"/>
      <c r="AF3841" s="68"/>
      <c r="AG3841" s="68"/>
      <c r="AH3841" s="68"/>
      <c r="AI3841" s="68"/>
      <c r="AJ3841" s="68"/>
      <c r="AK3841" s="68"/>
      <c r="AL3841" s="68"/>
      <c r="AM3841" s="68"/>
      <c r="AN3841" s="68"/>
      <c r="AO3841" s="68"/>
      <c r="AP3841" s="68"/>
      <c r="AQ3841" s="68"/>
      <c r="AR3841" s="68"/>
      <c r="AS3841" s="68"/>
      <c r="AT3841" s="68"/>
      <c r="AU3841" s="68"/>
      <c r="AV3841" s="68"/>
      <c r="AW3841" s="68"/>
      <c r="AX3841" s="68"/>
      <c r="AY3841" s="68"/>
      <c r="AZ3841" s="68"/>
      <c r="BA3841" s="68"/>
      <c r="BB3841" s="68"/>
      <c r="BC3841" s="68"/>
      <c r="BD3841" s="68"/>
      <c r="BE3841" s="68"/>
      <c r="BF3841" s="68"/>
      <c r="BG3841" s="68"/>
      <c r="BH3841" s="68"/>
      <c r="BI3841" s="68"/>
      <c r="BJ3841" s="68"/>
      <c r="BK3841" s="68"/>
      <c r="BL3841" s="68"/>
      <c r="BM3841" s="68"/>
      <c r="BN3841" s="68"/>
      <c r="BO3841" s="68"/>
      <c r="BP3841" s="68"/>
      <c r="BQ3841" s="68"/>
      <c r="BR3841" s="68"/>
      <c r="BS3841" s="68"/>
      <c r="BT3841" s="68"/>
      <c r="BU3841" s="68"/>
      <c r="BV3841" s="68"/>
      <c r="BW3841" s="68"/>
      <c r="BX3841" s="68"/>
      <c r="BY3841" s="68"/>
      <c r="BZ3841" s="68"/>
      <c r="CA3841" s="68"/>
      <c r="CB3841" s="68"/>
      <c r="CC3841" s="68"/>
      <c r="CD3841" s="68"/>
      <c r="CE3841" s="68"/>
      <c r="CF3841" s="68"/>
      <c r="CG3841" s="68"/>
      <c r="CH3841" s="68"/>
      <c r="CI3841" s="68"/>
      <c r="CJ3841" s="68"/>
      <c r="CK3841" s="68"/>
      <c r="CL3841" s="68"/>
      <c r="CM3841" s="68"/>
      <c r="CN3841" s="68"/>
      <c r="CO3841" s="68"/>
      <c r="CP3841" s="68"/>
      <c r="CQ3841" s="68"/>
      <c r="CR3841" s="68"/>
      <c r="CS3841" s="68"/>
      <c r="CT3841" s="68"/>
      <c r="CU3841" s="68"/>
      <c r="CV3841" s="68"/>
    </row>
    <row r="3842" spans="1:100" s="53" customFormat="1" ht="15" customHeight="1" x14ac:dyDescent="0.25">
      <c r="A3842" s="56"/>
      <c r="B3842" s="59" t="str">
        <f>'CASA MATRIZ'!B28</f>
        <v>CASA MATRIZ</v>
      </c>
      <c r="C3842" s="59">
        <f>'CASA MATRIZ'!C28</f>
        <v>1</v>
      </c>
      <c r="D3842" s="59">
        <f>'CASA MATRIZ'!D28</f>
        <v>18</v>
      </c>
      <c r="E3842" s="59" t="str">
        <f>'CASA MATRIZ'!E28</f>
        <v>ERASQUIN, JORGE</v>
      </c>
      <c r="F3842" s="59">
        <f>'CASA MATRIZ'!F28</f>
        <v>1077</v>
      </c>
      <c r="G3842" s="59" t="str">
        <f>'CASA MATRIZ'!G28</f>
        <v>----</v>
      </c>
      <c r="H3842" s="59" t="str">
        <f>'CASA MATRIZ'!H28</f>
        <v>GALICIA BANCA PRIVADA - CENTRO PCIA. DE  BS. AS.</v>
      </c>
      <c r="I3842" s="59">
        <f>'CASA MATRIZ'!I28</f>
        <v>0</v>
      </c>
      <c r="J3842" s="55"/>
      <c r="K3842" s="68"/>
      <c r="L3842" s="68"/>
      <c r="M3842" s="68"/>
      <c r="N3842" s="68"/>
      <c r="O3842" s="68"/>
      <c r="P3842" s="68"/>
      <c r="Q3842" s="68"/>
      <c r="R3842" s="68"/>
      <c r="S3842" s="68"/>
      <c r="T3842" s="68"/>
      <c r="U3842" s="68"/>
      <c r="V3842" s="68"/>
      <c r="W3842" s="68"/>
      <c r="X3842" s="68"/>
      <c r="Y3842" s="68"/>
      <c r="Z3842" s="68"/>
      <c r="AA3842" s="68"/>
      <c r="AB3842" s="68"/>
      <c r="AC3842" s="68"/>
      <c r="AD3842" s="68"/>
      <c r="AE3842" s="68"/>
      <c r="AF3842" s="68"/>
      <c r="AG3842" s="68"/>
      <c r="AH3842" s="68"/>
      <c r="AI3842" s="68"/>
      <c r="AJ3842" s="68"/>
      <c r="AK3842" s="68"/>
      <c r="AL3842" s="68"/>
      <c r="AM3842" s="68"/>
      <c r="AN3842" s="68"/>
      <c r="AO3842" s="68"/>
      <c r="AP3842" s="68"/>
      <c r="AQ3842" s="68"/>
      <c r="AR3842" s="68"/>
      <c r="AS3842" s="68"/>
      <c r="AT3842" s="68"/>
      <c r="AU3842" s="68"/>
      <c r="AV3842" s="68"/>
      <c r="AW3842" s="68"/>
      <c r="AX3842" s="68"/>
      <c r="AY3842" s="68"/>
      <c r="AZ3842" s="68"/>
      <c r="BA3842" s="68"/>
      <c r="BB3842" s="68"/>
      <c r="BC3842" s="68"/>
      <c r="BD3842" s="68"/>
      <c r="BE3842" s="68"/>
      <c r="BF3842" s="68"/>
      <c r="BG3842" s="68"/>
      <c r="BH3842" s="68"/>
      <c r="BI3842" s="68"/>
      <c r="BJ3842" s="68"/>
      <c r="BK3842" s="68"/>
      <c r="BL3842" s="68"/>
      <c r="BM3842" s="68"/>
      <c r="BN3842" s="68"/>
      <c r="BO3842" s="68"/>
      <c r="BP3842" s="68"/>
      <c r="BQ3842" s="68"/>
      <c r="BR3842" s="68"/>
      <c r="BS3842" s="68"/>
      <c r="BT3842" s="68"/>
      <c r="BU3842" s="68"/>
      <c r="BV3842" s="68"/>
      <c r="BW3842" s="68"/>
      <c r="BX3842" s="68"/>
      <c r="BY3842" s="68"/>
      <c r="BZ3842" s="68"/>
      <c r="CA3842" s="68"/>
      <c r="CB3842" s="68"/>
      <c r="CC3842" s="68"/>
      <c r="CD3842" s="68"/>
      <c r="CE3842" s="68"/>
      <c r="CF3842" s="68"/>
      <c r="CG3842" s="68"/>
      <c r="CH3842" s="68"/>
      <c r="CI3842" s="68"/>
      <c r="CJ3842" s="68"/>
      <c r="CK3842" s="68"/>
      <c r="CL3842" s="68"/>
      <c r="CM3842" s="68"/>
      <c r="CN3842" s="68"/>
      <c r="CO3842" s="68"/>
      <c r="CP3842" s="68"/>
      <c r="CQ3842" s="68"/>
      <c r="CR3842" s="68"/>
      <c r="CS3842" s="68"/>
      <c r="CT3842" s="68"/>
      <c r="CU3842" s="68"/>
      <c r="CV3842" s="68"/>
    </row>
    <row r="3843" spans="1:100" s="53" customFormat="1" ht="15" customHeight="1" x14ac:dyDescent="0.25">
      <c r="A3843" s="56"/>
      <c r="B3843" s="59" t="str">
        <f>'CASA MATRIZ'!B29</f>
        <v>CASA MATRIZ</v>
      </c>
      <c r="C3843" s="59">
        <f>'CASA MATRIZ'!C29</f>
        <v>1</v>
      </c>
      <c r="D3843" s="59">
        <f>'CASA MATRIZ'!D29</f>
        <v>19</v>
      </c>
      <c r="E3843" s="59" t="str">
        <f>'CASA MATRIZ'!E29</f>
        <v>SCHINDLER, ALEJANDRO</v>
      </c>
      <c r="F3843" s="59">
        <f>'CASA MATRIZ'!F29</f>
        <v>1065</v>
      </c>
      <c r="G3843" s="59">
        <f>'CASA MATRIZ'!G29</f>
        <v>5858</v>
      </c>
      <c r="H3843" s="59" t="str">
        <f>'CASA MATRIZ'!H29</f>
        <v>GALICIA BANCA PRIVADA - CENTRO FLORIDA II</v>
      </c>
      <c r="I3843" s="59">
        <f>'CASA MATRIZ'!I29</f>
        <v>0</v>
      </c>
      <c r="J3843" s="55"/>
      <c r="K3843" s="68"/>
      <c r="L3843" s="68"/>
      <c r="M3843" s="68"/>
      <c r="N3843" s="68"/>
      <c r="O3843" s="68"/>
      <c r="P3843" s="68"/>
      <c r="Q3843" s="68"/>
      <c r="R3843" s="68"/>
      <c r="S3843" s="68"/>
      <c r="T3843" s="68"/>
      <c r="U3843" s="68"/>
      <c r="V3843" s="68"/>
      <c r="W3843" s="68"/>
      <c r="X3843" s="68"/>
      <c r="Y3843" s="68"/>
      <c r="Z3843" s="68"/>
      <c r="AA3843" s="68"/>
      <c r="AB3843" s="68"/>
      <c r="AC3843" s="68"/>
      <c r="AD3843" s="68"/>
      <c r="AE3843" s="68"/>
      <c r="AF3843" s="68"/>
      <c r="AG3843" s="68"/>
      <c r="AH3843" s="68"/>
      <c r="AI3843" s="68"/>
      <c r="AJ3843" s="68"/>
      <c r="AK3843" s="68"/>
      <c r="AL3843" s="68"/>
      <c r="AM3843" s="68"/>
      <c r="AN3843" s="68"/>
      <c r="AO3843" s="68"/>
      <c r="AP3843" s="68"/>
      <c r="AQ3843" s="68"/>
      <c r="AR3843" s="68"/>
      <c r="AS3843" s="68"/>
      <c r="AT3843" s="68"/>
      <c r="AU3843" s="68"/>
      <c r="AV3843" s="68"/>
      <c r="AW3843" s="68"/>
      <c r="AX3843" s="68"/>
      <c r="AY3843" s="68"/>
      <c r="AZ3843" s="68"/>
      <c r="BA3843" s="68"/>
      <c r="BB3843" s="68"/>
      <c r="BC3843" s="68"/>
      <c r="BD3843" s="68"/>
      <c r="BE3843" s="68"/>
      <c r="BF3843" s="68"/>
      <c r="BG3843" s="68"/>
      <c r="BH3843" s="68"/>
      <c r="BI3843" s="68"/>
      <c r="BJ3843" s="68"/>
      <c r="BK3843" s="68"/>
      <c r="BL3843" s="68"/>
      <c r="BM3843" s="68"/>
      <c r="BN3843" s="68"/>
      <c r="BO3843" s="68"/>
      <c r="BP3843" s="68"/>
      <c r="BQ3843" s="68"/>
      <c r="BR3843" s="68"/>
      <c r="BS3843" s="68"/>
      <c r="BT3843" s="68"/>
      <c r="BU3843" s="68"/>
      <c r="BV3843" s="68"/>
      <c r="BW3843" s="68"/>
      <c r="BX3843" s="68"/>
      <c r="BY3843" s="68"/>
      <c r="BZ3843" s="68"/>
      <c r="CA3843" s="68"/>
      <c r="CB3843" s="68"/>
      <c r="CC3843" s="68"/>
      <c r="CD3843" s="68"/>
      <c r="CE3843" s="68"/>
      <c r="CF3843" s="68"/>
      <c r="CG3843" s="68"/>
      <c r="CH3843" s="68"/>
      <c r="CI3843" s="68"/>
      <c r="CJ3843" s="68"/>
      <c r="CK3843" s="68"/>
      <c r="CL3843" s="68"/>
      <c r="CM3843" s="68"/>
      <c r="CN3843" s="68"/>
      <c r="CO3843" s="68"/>
      <c r="CP3843" s="68"/>
      <c r="CQ3843" s="68"/>
      <c r="CR3843" s="68"/>
      <c r="CS3843" s="68"/>
      <c r="CT3843" s="68"/>
      <c r="CU3843" s="68"/>
      <c r="CV3843" s="68"/>
    </row>
    <row r="3844" spans="1:100" s="53" customFormat="1" ht="15" customHeight="1" x14ac:dyDescent="0.25">
      <c r="A3844" s="56"/>
      <c r="B3844" s="59" t="str">
        <f>'CASA MATRIZ'!B30</f>
        <v>CASA MATRIZ</v>
      </c>
      <c r="C3844" s="59">
        <f>'CASA MATRIZ'!C30</f>
        <v>1</v>
      </c>
      <c r="D3844" s="59">
        <f>'CASA MATRIZ'!D30</f>
        <v>20</v>
      </c>
      <c r="E3844" s="59" t="str">
        <f>'CASA MATRIZ'!E30</f>
        <v xml:space="preserve">DE APELLANIZ, JAVIER </v>
      </c>
      <c r="F3844" s="59">
        <f>'CASA MATRIZ'!F30</f>
        <v>1065</v>
      </c>
      <c r="G3844" s="59">
        <f>'CASA MATRIZ'!G30</f>
        <v>3840</v>
      </c>
      <c r="H3844" s="59" t="str">
        <f>'CASA MATRIZ'!H30</f>
        <v>GALICIA BANCA PRIVADA - CENTRO FLORIDA II</v>
      </c>
      <c r="I3844" s="59">
        <f>'CASA MATRIZ'!I30</f>
        <v>0</v>
      </c>
      <c r="J3844" s="55"/>
      <c r="K3844" s="68"/>
      <c r="L3844" s="68"/>
      <c r="M3844" s="68"/>
      <c r="N3844" s="68"/>
      <c r="O3844" s="68"/>
      <c r="P3844" s="68"/>
      <c r="Q3844" s="68"/>
      <c r="R3844" s="68"/>
      <c r="S3844" s="68"/>
      <c r="T3844" s="68"/>
      <c r="U3844" s="68"/>
      <c r="V3844" s="68"/>
      <c r="W3844" s="68"/>
      <c r="X3844" s="68"/>
      <c r="Y3844" s="68"/>
      <c r="Z3844" s="68"/>
      <c r="AA3844" s="68"/>
      <c r="AB3844" s="68"/>
      <c r="AC3844" s="68"/>
      <c r="AD3844" s="68"/>
      <c r="AE3844" s="68"/>
      <c r="AF3844" s="68"/>
      <c r="AG3844" s="68"/>
      <c r="AH3844" s="68"/>
      <c r="AI3844" s="68"/>
      <c r="AJ3844" s="68"/>
      <c r="AK3844" s="68"/>
      <c r="AL3844" s="68"/>
      <c r="AM3844" s="68"/>
      <c r="AN3844" s="68"/>
      <c r="AO3844" s="68"/>
      <c r="AP3844" s="68"/>
      <c r="AQ3844" s="68"/>
      <c r="AR3844" s="68"/>
      <c r="AS3844" s="68"/>
      <c r="AT3844" s="68"/>
      <c r="AU3844" s="68"/>
      <c r="AV3844" s="68"/>
      <c r="AW3844" s="68"/>
      <c r="AX3844" s="68"/>
      <c r="AY3844" s="68"/>
      <c r="AZ3844" s="68"/>
      <c r="BA3844" s="68"/>
      <c r="BB3844" s="68"/>
      <c r="BC3844" s="68"/>
      <c r="BD3844" s="68"/>
      <c r="BE3844" s="68"/>
      <c r="BF3844" s="68"/>
      <c r="BG3844" s="68"/>
      <c r="BH3844" s="68"/>
      <c r="BI3844" s="68"/>
      <c r="BJ3844" s="68"/>
      <c r="BK3844" s="68"/>
      <c r="BL3844" s="68"/>
      <c r="BM3844" s="68"/>
      <c r="BN3844" s="68"/>
      <c r="BO3844" s="68"/>
      <c r="BP3844" s="68"/>
      <c r="BQ3844" s="68"/>
      <c r="BR3844" s="68"/>
      <c r="BS3844" s="68"/>
      <c r="BT3844" s="68"/>
      <c r="BU3844" s="68"/>
      <c r="BV3844" s="68"/>
      <c r="BW3844" s="68"/>
      <c r="BX3844" s="68"/>
      <c r="BY3844" s="68"/>
      <c r="BZ3844" s="68"/>
      <c r="CA3844" s="68"/>
      <c r="CB3844" s="68"/>
      <c r="CC3844" s="68"/>
      <c r="CD3844" s="68"/>
      <c r="CE3844" s="68"/>
      <c r="CF3844" s="68"/>
      <c r="CG3844" s="68"/>
      <c r="CH3844" s="68"/>
      <c r="CI3844" s="68"/>
      <c r="CJ3844" s="68"/>
      <c r="CK3844" s="68"/>
      <c r="CL3844" s="68"/>
      <c r="CM3844" s="68"/>
      <c r="CN3844" s="68"/>
      <c r="CO3844" s="68"/>
      <c r="CP3844" s="68"/>
      <c r="CQ3844" s="68"/>
      <c r="CR3844" s="68"/>
      <c r="CS3844" s="68"/>
      <c r="CT3844" s="68"/>
      <c r="CU3844" s="68"/>
      <c r="CV3844" s="68"/>
    </row>
    <row r="3845" spans="1:100" s="53" customFormat="1" ht="15" customHeight="1" x14ac:dyDescent="0.25">
      <c r="A3845" s="56"/>
      <c r="B3845" s="59" t="str">
        <f>'CASA MATRIZ'!B31</f>
        <v>CASA MATRIZ</v>
      </c>
      <c r="C3845" s="59">
        <f>'CASA MATRIZ'!C31</f>
        <v>1</v>
      </c>
      <c r="D3845" s="59">
        <f>'CASA MATRIZ'!D31</f>
        <v>21</v>
      </c>
      <c r="E3845" s="59" t="str">
        <f>'CASA MATRIZ'!E31</f>
        <v>JAUREGUI, SEBASTIAN</v>
      </c>
      <c r="F3845" s="59">
        <f>'CASA MATRIZ'!F31</f>
        <v>1059</v>
      </c>
      <c r="G3845" s="59">
        <f>'CASA MATRIZ'!G31</f>
        <v>3273</v>
      </c>
      <c r="H3845" s="59" t="str">
        <f>'CASA MATRIZ'!H31</f>
        <v>GALICIA BANCA PRIVADA - SOPORTE  Y  GESTIÓN COMERCIAL</v>
      </c>
      <c r="I3845" s="59">
        <f>'CASA MATRIZ'!I31</f>
        <v>0</v>
      </c>
      <c r="J3845" s="55"/>
      <c r="K3845" s="68"/>
      <c r="L3845" s="68"/>
      <c r="M3845" s="68"/>
      <c r="N3845" s="68"/>
      <c r="O3845" s="68"/>
      <c r="P3845" s="68"/>
      <c r="Q3845" s="68"/>
      <c r="R3845" s="68"/>
      <c r="S3845" s="68"/>
      <c r="T3845" s="68"/>
      <c r="U3845" s="68"/>
      <c r="V3845" s="68"/>
      <c r="W3845" s="68"/>
      <c r="X3845" s="68"/>
      <c r="Y3845" s="68"/>
      <c r="Z3845" s="68"/>
      <c r="AA3845" s="68"/>
      <c r="AB3845" s="68"/>
      <c r="AC3845" s="68"/>
      <c r="AD3845" s="68"/>
      <c r="AE3845" s="68"/>
      <c r="AF3845" s="68"/>
      <c r="AG3845" s="68"/>
      <c r="AH3845" s="68"/>
      <c r="AI3845" s="68"/>
      <c r="AJ3845" s="68"/>
      <c r="AK3845" s="68"/>
      <c r="AL3845" s="68"/>
      <c r="AM3845" s="68"/>
      <c r="AN3845" s="68"/>
      <c r="AO3845" s="68"/>
      <c r="AP3845" s="68"/>
      <c r="AQ3845" s="68"/>
      <c r="AR3845" s="68"/>
      <c r="AS3845" s="68"/>
      <c r="AT3845" s="68"/>
      <c r="AU3845" s="68"/>
      <c r="AV3845" s="68"/>
      <c r="AW3845" s="68"/>
      <c r="AX3845" s="68"/>
      <c r="AY3845" s="68"/>
      <c r="AZ3845" s="68"/>
      <c r="BA3845" s="68"/>
      <c r="BB3845" s="68"/>
      <c r="BC3845" s="68"/>
      <c r="BD3845" s="68"/>
      <c r="BE3845" s="68"/>
      <c r="BF3845" s="68"/>
      <c r="BG3845" s="68"/>
      <c r="BH3845" s="68"/>
      <c r="BI3845" s="68"/>
      <c r="BJ3845" s="68"/>
      <c r="BK3845" s="68"/>
      <c r="BL3845" s="68"/>
      <c r="BM3845" s="68"/>
      <c r="BN3845" s="68"/>
      <c r="BO3845" s="68"/>
      <c r="BP3845" s="68"/>
      <c r="BQ3845" s="68"/>
      <c r="BR3845" s="68"/>
      <c r="BS3845" s="68"/>
      <c r="BT3845" s="68"/>
      <c r="BU3845" s="68"/>
      <c r="BV3845" s="68"/>
      <c r="BW3845" s="68"/>
      <c r="BX3845" s="68"/>
      <c r="BY3845" s="68"/>
      <c r="BZ3845" s="68"/>
      <c r="CA3845" s="68"/>
      <c r="CB3845" s="68"/>
      <c r="CC3845" s="68"/>
      <c r="CD3845" s="68"/>
      <c r="CE3845" s="68"/>
      <c r="CF3845" s="68"/>
      <c r="CG3845" s="68"/>
      <c r="CH3845" s="68"/>
      <c r="CI3845" s="68"/>
      <c r="CJ3845" s="68"/>
      <c r="CK3845" s="68"/>
      <c r="CL3845" s="68"/>
      <c r="CM3845" s="68"/>
      <c r="CN3845" s="68"/>
      <c r="CO3845" s="68"/>
      <c r="CP3845" s="68"/>
      <c r="CQ3845" s="68"/>
      <c r="CR3845" s="68"/>
      <c r="CS3845" s="68"/>
      <c r="CT3845" s="68"/>
      <c r="CU3845" s="68"/>
      <c r="CV3845" s="68"/>
    </row>
    <row r="3846" spans="1:100" s="53" customFormat="1" ht="15" customHeight="1" x14ac:dyDescent="0.25">
      <c r="A3846" s="56"/>
      <c r="B3846" s="59" t="str">
        <f>'CASA MATRIZ'!B32</f>
        <v>CASA MATRIZ</v>
      </c>
      <c r="C3846" s="59">
        <f>'CASA MATRIZ'!C32</f>
        <v>1</v>
      </c>
      <c r="D3846" s="59">
        <f>'CASA MATRIZ'!D32</f>
        <v>22</v>
      </c>
      <c r="E3846" s="59" t="str">
        <f>'CASA MATRIZ'!E32</f>
        <v>RODRIGUEZ, ANALIA VERONICA</v>
      </c>
      <c r="F3846" s="59">
        <f>'CASA MATRIZ'!F32</f>
        <v>1059</v>
      </c>
      <c r="G3846" s="59">
        <f>'CASA MATRIZ'!G32</f>
        <v>5857</v>
      </c>
      <c r="H3846" s="59" t="str">
        <f>'CASA MATRIZ'!H32</f>
        <v>GALICIA BANCA PRIVADA - SOPORTE  Y  GESTIÓN COMERCIAL</v>
      </c>
      <c r="I3846" s="59">
        <f>'CASA MATRIZ'!I32</f>
        <v>0</v>
      </c>
      <c r="J3846" s="55"/>
      <c r="K3846" s="68"/>
      <c r="L3846" s="68"/>
      <c r="M3846" s="68"/>
      <c r="N3846" s="68"/>
      <c r="O3846" s="68"/>
      <c r="P3846" s="68"/>
      <c r="Q3846" s="68"/>
      <c r="R3846" s="68"/>
      <c r="S3846" s="68"/>
      <c r="T3846" s="68"/>
      <c r="U3846" s="68"/>
      <c r="V3846" s="68"/>
      <c r="W3846" s="68"/>
      <c r="X3846" s="68"/>
      <c r="Y3846" s="68"/>
      <c r="Z3846" s="68"/>
      <c r="AA3846" s="68"/>
      <c r="AB3846" s="68"/>
      <c r="AC3846" s="68"/>
      <c r="AD3846" s="68"/>
      <c r="AE3846" s="68"/>
      <c r="AF3846" s="68"/>
      <c r="AG3846" s="68"/>
      <c r="AH3846" s="68"/>
      <c r="AI3846" s="68"/>
      <c r="AJ3846" s="68"/>
      <c r="AK3846" s="68"/>
      <c r="AL3846" s="68"/>
      <c r="AM3846" s="68"/>
      <c r="AN3846" s="68"/>
      <c r="AO3846" s="68"/>
      <c r="AP3846" s="68"/>
      <c r="AQ3846" s="68"/>
      <c r="AR3846" s="68"/>
      <c r="AS3846" s="68"/>
      <c r="AT3846" s="68"/>
      <c r="AU3846" s="68"/>
      <c r="AV3846" s="68"/>
      <c r="AW3846" s="68"/>
      <c r="AX3846" s="68"/>
      <c r="AY3846" s="68"/>
      <c r="AZ3846" s="68"/>
      <c r="BA3846" s="68"/>
      <c r="BB3846" s="68"/>
      <c r="BC3846" s="68"/>
      <c r="BD3846" s="68"/>
      <c r="BE3846" s="68"/>
      <c r="BF3846" s="68"/>
      <c r="BG3846" s="68"/>
      <c r="BH3846" s="68"/>
      <c r="BI3846" s="68"/>
      <c r="BJ3846" s="68"/>
      <c r="BK3846" s="68"/>
      <c r="BL3846" s="68"/>
      <c r="BM3846" s="68"/>
      <c r="BN3846" s="68"/>
      <c r="BO3846" s="68"/>
      <c r="BP3846" s="68"/>
      <c r="BQ3846" s="68"/>
      <c r="BR3846" s="68"/>
      <c r="BS3846" s="68"/>
      <c r="BT3846" s="68"/>
      <c r="BU3846" s="68"/>
      <c r="BV3846" s="68"/>
      <c r="BW3846" s="68"/>
      <c r="BX3846" s="68"/>
      <c r="BY3846" s="68"/>
      <c r="BZ3846" s="68"/>
      <c r="CA3846" s="68"/>
      <c r="CB3846" s="68"/>
      <c r="CC3846" s="68"/>
      <c r="CD3846" s="68"/>
      <c r="CE3846" s="68"/>
      <c r="CF3846" s="68"/>
      <c r="CG3846" s="68"/>
      <c r="CH3846" s="68"/>
      <c r="CI3846" s="68"/>
      <c r="CJ3846" s="68"/>
      <c r="CK3846" s="68"/>
      <c r="CL3846" s="68"/>
      <c r="CM3846" s="68"/>
      <c r="CN3846" s="68"/>
      <c r="CO3846" s="68"/>
      <c r="CP3846" s="68"/>
      <c r="CQ3846" s="68"/>
      <c r="CR3846" s="68"/>
      <c r="CS3846" s="68"/>
      <c r="CT3846" s="68"/>
      <c r="CU3846" s="68"/>
      <c r="CV3846" s="68"/>
    </row>
    <row r="3847" spans="1:100" s="53" customFormat="1" ht="15" customHeight="1" x14ac:dyDescent="0.25">
      <c r="A3847" s="56"/>
      <c r="B3847" s="59" t="str">
        <f>'CASA MATRIZ'!B33</f>
        <v>CASA MATRIZ</v>
      </c>
      <c r="C3847" s="59">
        <f>'CASA MATRIZ'!C33</f>
        <v>1</v>
      </c>
      <c r="D3847" s="59">
        <f>'CASA MATRIZ'!D33</f>
        <v>23</v>
      </c>
      <c r="E3847" s="59" t="str">
        <f>'CASA MATRIZ'!E33</f>
        <v>GUERRERO, JOSEFINA</v>
      </c>
      <c r="F3847" s="59">
        <f>'CASA MATRIZ'!F33</f>
        <v>1059</v>
      </c>
      <c r="G3847" s="59">
        <f>'CASA MATRIZ'!G33</f>
        <v>3274</v>
      </c>
      <c r="H3847" s="59" t="str">
        <f>'CASA MATRIZ'!H33</f>
        <v>GALICIA BANCA PRIVADA - SOPORTE  Y  GESTIÓN COMERCIAL</v>
      </c>
      <c r="I3847" s="59">
        <f>'CASA MATRIZ'!I33</f>
        <v>0</v>
      </c>
      <c r="J3847" s="55"/>
      <c r="K3847" s="68"/>
      <c r="L3847" s="68"/>
      <c r="M3847" s="68"/>
      <c r="N3847" s="68"/>
      <c r="O3847" s="68"/>
      <c r="P3847" s="68"/>
      <c r="Q3847" s="68"/>
      <c r="R3847" s="68"/>
      <c r="S3847" s="68"/>
      <c r="T3847" s="68"/>
      <c r="U3847" s="68"/>
      <c r="V3847" s="68"/>
      <c r="W3847" s="68"/>
      <c r="X3847" s="68"/>
      <c r="Y3847" s="68"/>
      <c r="Z3847" s="68"/>
      <c r="AA3847" s="68"/>
      <c r="AB3847" s="68"/>
      <c r="AC3847" s="68"/>
      <c r="AD3847" s="68"/>
      <c r="AE3847" s="68"/>
      <c r="AF3847" s="68"/>
      <c r="AG3847" s="68"/>
      <c r="AH3847" s="68"/>
      <c r="AI3847" s="68"/>
      <c r="AJ3847" s="68"/>
      <c r="AK3847" s="68"/>
      <c r="AL3847" s="68"/>
      <c r="AM3847" s="68"/>
      <c r="AN3847" s="68"/>
      <c r="AO3847" s="68"/>
      <c r="AP3847" s="68"/>
      <c r="AQ3847" s="68"/>
      <c r="AR3847" s="68"/>
      <c r="AS3847" s="68"/>
      <c r="AT3847" s="68"/>
      <c r="AU3847" s="68"/>
      <c r="AV3847" s="68"/>
      <c r="AW3847" s="68"/>
      <c r="AX3847" s="68"/>
      <c r="AY3847" s="68"/>
      <c r="AZ3847" s="68"/>
      <c r="BA3847" s="68"/>
      <c r="BB3847" s="68"/>
      <c r="BC3847" s="68"/>
      <c r="BD3847" s="68"/>
      <c r="BE3847" s="68"/>
      <c r="BF3847" s="68"/>
      <c r="BG3847" s="68"/>
      <c r="BH3847" s="68"/>
      <c r="BI3847" s="68"/>
      <c r="BJ3847" s="68"/>
      <c r="BK3847" s="68"/>
      <c r="BL3847" s="68"/>
      <c r="BM3847" s="68"/>
      <c r="BN3847" s="68"/>
      <c r="BO3847" s="68"/>
      <c r="BP3847" s="68"/>
      <c r="BQ3847" s="68"/>
      <c r="BR3847" s="68"/>
      <c r="BS3847" s="68"/>
      <c r="BT3847" s="68"/>
      <c r="BU3847" s="68"/>
      <c r="BV3847" s="68"/>
      <c r="BW3847" s="68"/>
      <c r="BX3847" s="68"/>
      <c r="BY3847" s="68"/>
      <c r="BZ3847" s="68"/>
      <c r="CA3847" s="68"/>
      <c r="CB3847" s="68"/>
      <c r="CC3847" s="68"/>
      <c r="CD3847" s="68"/>
      <c r="CE3847" s="68"/>
      <c r="CF3847" s="68"/>
      <c r="CG3847" s="68"/>
      <c r="CH3847" s="68"/>
      <c r="CI3847" s="68"/>
      <c r="CJ3847" s="68"/>
      <c r="CK3847" s="68"/>
      <c r="CL3847" s="68"/>
      <c r="CM3847" s="68"/>
      <c r="CN3847" s="68"/>
      <c r="CO3847" s="68"/>
      <c r="CP3847" s="68"/>
      <c r="CQ3847" s="68"/>
      <c r="CR3847" s="68"/>
      <c r="CS3847" s="68"/>
      <c r="CT3847" s="68"/>
      <c r="CU3847" s="68"/>
      <c r="CV3847" s="68"/>
    </row>
    <row r="3848" spans="1:100" s="53" customFormat="1" ht="15" customHeight="1" x14ac:dyDescent="0.25">
      <c r="A3848" s="56"/>
      <c r="B3848" s="59" t="str">
        <f>'CASA MATRIZ'!B34</f>
        <v>CASA MATRIZ</v>
      </c>
      <c r="C3848" s="59">
        <f>'CASA MATRIZ'!C34</f>
        <v>1</v>
      </c>
      <c r="D3848" s="59">
        <f>'CASA MATRIZ'!D34</f>
        <v>24</v>
      </c>
      <c r="E3848" s="59" t="str">
        <f>'CASA MATRIZ'!E34</f>
        <v>SCHAPIRO, GASTON</v>
      </c>
      <c r="F3848" s="59">
        <f>'CASA MATRIZ'!F34</f>
        <v>1076</v>
      </c>
      <c r="G3848" s="59">
        <f>'CASA MATRIZ'!G34</f>
        <v>1596</v>
      </c>
      <c r="H3848" s="59" t="str">
        <f>'CASA MATRIZ'!H34</f>
        <v>GALICIA BANCA PRIVADA - CENTRO SUR</v>
      </c>
      <c r="I3848" s="59">
        <f>'CASA MATRIZ'!I34</f>
        <v>0</v>
      </c>
      <c r="J3848" s="55"/>
      <c r="K3848" s="68"/>
      <c r="L3848" s="68"/>
      <c r="M3848" s="68"/>
      <c r="N3848" s="68"/>
      <c r="O3848" s="68"/>
      <c r="P3848" s="68"/>
      <c r="Q3848" s="68"/>
      <c r="R3848" s="68"/>
      <c r="S3848" s="68"/>
      <c r="T3848" s="68"/>
      <c r="U3848" s="68"/>
      <c r="V3848" s="68"/>
      <c r="W3848" s="68"/>
      <c r="X3848" s="68"/>
      <c r="Y3848" s="68"/>
      <c r="Z3848" s="68"/>
      <c r="AA3848" s="68"/>
      <c r="AB3848" s="68"/>
      <c r="AC3848" s="68"/>
      <c r="AD3848" s="68"/>
      <c r="AE3848" s="68"/>
      <c r="AF3848" s="68"/>
      <c r="AG3848" s="68"/>
      <c r="AH3848" s="68"/>
      <c r="AI3848" s="68"/>
      <c r="AJ3848" s="68"/>
      <c r="AK3848" s="68"/>
      <c r="AL3848" s="68"/>
      <c r="AM3848" s="68"/>
      <c r="AN3848" s="68"/>
      <c r="AO3848" s="68"/>
      <c r="AP3848" s="68"/>
      <c r="AQ3848" s="68"/>
      <c r="AR3848" s="68"/>
      <c r="AS3848" s="68"/>
      <c r="AT3848" s="68"/>
      <c r="AU3848" s="68"/>
      <c r="AV3848" s="68"/>
      <c r="AW3848" s="68"/>
      <c r="AX3848" s="68"/>
      <c r="AY3848" s="68"/>
      <c r="AZ3848" s="68"/>
      <c r="BA3848" s="68"/>
      <c r="BB3848" s="68"/>
      <c r="BC3848" s="68"/>
      <c r="BD3848" s="68"/>
      <c r="BE3848" s="68"/>
      <c r="BF3848" s="68"/>
      <c r="BG3848" s="68"/>
      <c r="BH3848" s="68"/>
      <c r="BI3848" s="68"/>
      <c r="BJ3848" s="68"/>
      <c r="BK3848" s="68"/>
      <c r="BL3848" s="68"/>
      <c r="BM3848" s="68"/>
      <c r="BN3848" s="68"/>
      <c r="BO3848" s="68"/>
      <c r="BP3848" s="68"/>
      <c r="BQ3848" s="68"/>
      <c r="BR3848" s="68"/>
      <c r="BS3848" s="68"/>
      <c r="BT3848" s="68"/>
      <c r="BU3848" s="68"/>
      <c r="BV3848" s="68"/>
      <c r="BW3848" s="68"/>
      <c r="BX3848" s="68"/>
      <c r="BY3848" s="68"/>
      <c r="BZ3848" s="68"/>
      <c r="CA3848" s="68"/>
      <c r="CB3848" s="68"/>
      <c r="CC3848" s="68"/>
      <c r="CD3848" s="68"/>
      <c r="CE3848" s="68"/>
      <c r="CF3848" s="68"/>
      <c r="CG3848" s="68"/>
      <c r="CH3848" s="68"/>
      <c r="CI3848" s="68"/>
      <c r="CJ3848" s="68"/>
      <c r="CK3848" s="68"/>
      <c r="CL3848" s="68"/>
      <c r="CM3848" s="68"/>
      <c r="CN3848" s="68"/>
      <c r="CO3848" s="68"/>
      <c r="CP3848" s="68"/>
      <c r="CQ3848" s="68"/>
      <c r="CR3848" s="68"/>
      <c r="CS3848" s="68"/>
      <c r="CT3848" s="68"/>
      <c r="CU3848" s="68"/>
      <c r="CV3848" s="68"/>
    </row>
    <row r="3849" spans="1:100" s="53" customFormat="1" ht="15" customHeight="1" x14ac:dyDescent="0.25">
      <c r="A3849" s="56"/>
      <c r="B3849" s="59" t="str">
        <f>'CASA MATRIZ'!B35</f>
        <v>CASA MATRIZ</v>
      </c>
      <c r="C3849" s="59">
        <f>'CASA MATRIZ'!C35</f>
        <v>1</v>
      </c>
      <c r="D3849" s="59">
        <f>'CASA MATRIZ'!D35</f>
        <v>25</v>
      </c>
      <c r="E3849" s="59" t="str">
        <f>'CASA MATRIZ'!E35</f>
        <v>LOZANO, MARTIN</v>
      </c>
      <c r="F3849" s="59">
        <f>'CASA MATRIZ'!F35</f>
        <v>1076</v>
      </c>
      <c r="G3849" s="59">
        <f>'CASA MATRIZ'!G35</f>
        <v>1595</v>
      </c>
      <c r="H3849" s="59" t="str">
        <f>'CASA MATRIZ'!H35</f>
        <v>GALICIA BANCA PRIVADA - CENTRO SUR</v>
      </c>
      <c r="I3849" s="59">
        <f>'CASA MATRIZ'!I35</f>
        <v>0</v>
      </c>
      <c r="J3849" s="55"/>
      <c r="K3849" s="68"/>
      <c r="L3849" s="68"/>
      <c r="M3849" s="68"/>
      <c r="N3849" s="68"/>
      <c r="O3849" s="68"/>
      <c r="P3849" s="68"/>
      <c r="Q3849" s="68"/>
      <c r="R3849" s="68"/>
      <c r="S3849" s="68"/>
      <c r="T3849" s="68"/>
      <c r="U3849" s="68"/>
      <c r="V3849" s="68"/>
      <c r="W3849" s="68"/>
      <c r="X3849" s="68"/>
      <c r="Y3849" s="68"/>
      <c r="Z3849" s="68"/>
      <c r="AA3849" s="68"/>
      <c r="AB3849" s="68"/>
      <c r="AC3849" s="68"/>
      <c r="AD3849" s="68"/>
      <c r="AE3849" s="68"/>
      <c r="AF3849" s="68"/>
      <c r="AG3849" s="68"/>
      <c r="AH3849" s="68"/>
      <c r="AI3849" s="68"/>
      <c r="AJ3849" s="68"/>
      <c r="AK3849" s="68"/>
      <c r="AL3849" s="68"/>
      <c r="AM3849" s="68"/>
      <c r="AN3849" s="68"/>
      <c r="AO3849" s="68"/>
      <c r="AP3849" s="68"/>
      <c r="AQ3849" s="68"/>
      <c r="AR3849" s="68"/>
      <c r="AS3849" s="68"/>
      <c r="AT3849" s="68"/>
      <c r="AU3849" s="68"/>
      <c r="AV3849" s="68"/>
      <c r="AW3849" s="68"/>
      <c r="AX3849" s="68"/>
      <c r="AY3849" s="68"/>
      <c r="AZ3849" s="68"/>
      <c r="BA3849" s="68"/>
      <c r="BB3849" s="68"/>
      <c r="BC3849" s="68"/>
      <c r="BD3849" s="68"/>
      <c r="BE3849" s="68"/>
      <c r="BF3849" s="68"/>
      <c r="BG3849" s="68"/>
      <c r="BH3849" s="68"/>
      <c r="BI3849" s="68"/>
      <c r="BJ3849" s="68"/>
      <c r="BK3849" s="68"/>
      <c r="BL3849" s="68"/>
      <c r="BM3849" s="68"/>
      <c r="BN3849" s="68"/>
      <c r="BO3849" s="68"/>
      <c r="BP3849" s="68"/>
      <c r="BQ3849" s="68"/>
      <c r="BR3849" s="68"/>
      <c r="BS3849" s="68"/>
      <c r="BT3849" s="68"/>
      <c r="BU3849" s="68"/>
      <c r="BV3849" s="68"/>
      <c r="BW3849" s="68"/>
      <c r="BX3849" s="68"/>
      <c r="BY3849" s="68"/>
      <c r="BZ3849" s="68"/>
      <c r="CA3849" s="68"/>
      <c r="CB3849" s="68"/>
      <c r="CC3849" s="68"/>
      <c r="CD3849" s="68"/>
      <c r="CE3849" s="68"/>
      <c r="CF3849" s="68"/>
      <c r="CG3849" s="68"/>
      <c r="CH3849" s="68"/>
      <c r="CI3849" s="68"/>
      <c r="CJ3849" s="68"/>
      <c r="CK3849" s="68"/>
      <c r="CL3849" s="68"/>
      <c r="CM3849" s="68"/>
      <c r="CN3849" s="68"/>
      <c r="CO3849" s="68"/>
      <c r="CP3849" s="68"/>
      <c r="CQ3849" s="68"/>
      <c r="CR3849" s="68"/>
      <c r="CS3849" s="68"/>
      <c r="CT3849" s="68"/>
      <c r="CU3849" s="68"/>
      <c r="CV3849" s="68"/>
    </row>
    <row r="3850" spans="1:100" s="53" customFormat="1" ht="15" customHeight="1" x14ac:dyDescent="0.25">
      <c r="A3850" s="56"/>
      <c r="B3850" s="59" t="str">
        <f>'CASA MATRIZ'!B36</f>
        <v>CASA MATRIZ</v>
      </c>
      <c r="C3850" s="59">
        <f>'CASA MATRIZ'!C36</f>
        <v>1</v>
      </c>
      <c r="D3850" s="59">
        <f>'CASA MATRIZ'!D36</f>
        <v>26</v>
      </c>
      <c r="E3850" s="59" t="str">
        <f>'CASA MATRIZ'!E36</f>
        <v>ROMERO, ARIEL</v>
      </c>
      <c r="F3850" s="59">
        <f>'CASA MATRIZ'!F36</f>
        <v>1076</v>
      </c>
      <c r="G3850" s="59">
        <f>'CASA MATRIZ'!G36</f>
        <v>6092</v>
      </c>
      <c r="H3850" s="59" t="str">
        <f>'CASA MATRIZ'!H36</f>
        <v>GALICIA BANCA PRIVADA - CENTRO SUR</v>
      </c>
      <c r="I3850" s="59">
        <f>'CASA MATRIZ'!I36</f>
        <v>0</v>
      </c>
      <c r="J3850" s="55"/>
      <c r="K3850" s="68"/>
      <c r="L3850" s="68"/>
      <c r="M3850" s="68"/>
      <c r="N3850" s="68"/>
      <c r="O3850" s="68"/>
      <c r="P3850" s="68"/>
      <c r="Q3850" s="68"/>
      <c r="R3850" s="68"/>
      <c r="S3850" s="68"/>
      <c r="T3850" s="68"/>
      <c r="U3850" s="68"/>
      <c r="V3850" s="68"/>
      <c r="W3850" s="68"/>
      <c r="X3850" s="68"/>
      <c r="Y3850" s="68"/>
      <c r="Z3850" s="68"/>
      <c r="AA3850" s="68"/>
      <c r="AB3850" s="68"/>
      <c r="AC3850" s="68"/>
      <c r="AD3850" s="68"/>
      <c r="AE3850" s="68"/>
      <c r="AF3850" s="68"/>
      <c r="AG3850" s="68"/>
      <c r="AH3850" s="68"/>
      <c r="AI3850" s="68"/>
      <c r="AJ3850" s="68"/>
      <c r="AK3850" s="68"/>
      <c r="AL3850" s="68"/>
      <c r="AM3850" s="68"/>
      <c r="AN3850" s="68"/>
      <c r="AO3850" s="68"/>
      <c r="AP3850" s="68"/>
      <c r="AQ3850" s="68"/>
      <c r="AR3850" s="68"/>
      <c r="AS3850" s="68"/>
      <c r="AT3850" s="68"/>
      <c r="AU3850" s="68"/>
      <c r="AV3850" s="68"/>
      <c r="AW3850" s="68"/>
      <c r="AX3850" s="68"/>
      <c r="AY3850" s="68"/>
      <c r="AZ3850" s="68"/>
      <c r="BA3850" s="68"/>
      <c r="BB3850" s="68"/>
      <c r="BC3850" s="68"/>
      <c r="BD3850" s="68"/>
      <c r="BE3850" s="68"/>
      <c r="BF3850" s="68"/>
      <c r="BG3850" s="68"/>
      <c r="BH3850" s="68"/>
      <c r="BI3850" s="68"/>
      <c r="BJ3850" s="68"/>
      <c r="BK3850" s="68"/>
      <c r="BL3850" s="68"/>
      <c r="BM3850" s="68"/>
      <c r="BN3850" s="68"/>
      <c r="BO3850" s="68"/>
      <c r="BP3850" s="68"/>
      <c r="BQ3850" s="68"/>
      <c r="BR3850" s="68"/>
      <c r="BS3850" s="68"/>
      <c r="BT3850" s="68"/>
      <c r="BU3850" s="68"/>
      <c r="BV3850" s="68"/>
      <c r="BW3850" s="68"/>
      <c r="BX3850" s="68"/>
      <c r="BY3850" s="68"/>
      <c r="BZ3850" s="68"/>
      <c r="CA3850" s="68"/>
      <c r="CB3850" s="68"/>
      <c r="CC3850" s="68"/>
      <c r="CD3850" s="68"/>
      <c r="CE3850" s="68"/>
      <c r="CF3850" s="68"/>
      <c r="CG3850" s="68"/>
      <c r="CH3850" s="68"/>
      <c r="CI3850" s="68"/>
      <c r="CJ3850" s="68"/>
      <c r="CK3850" s="68"/>
      <c r="CL3850" s="68"/>
      <c r="CM3850" s="68"/>
      <c r="CN3850" s="68"/>
      <c r="CO3850" s="68"/>
      <c r="CP3850" s="68"/>
      <c r="CQ3850" s="68"/>
      <c r="CR3850" s="68"/>
      <c r="CS3850" s="68"/>
      <c r="CT3850" s="68"/>
      <c r="CU3850" s="68"/>
      <c r="CV3850" s="68"/>
    </row>
    <row r="3851" spans="1:100" s="53" customFormat="1" ht="15" customHeight="1" x14ac:dyDescent="0.25">
      <c r="A3851" s="56"/>
      <c r="B3851" s="59" t="str">
        <f>'CASA MATRIZ'!B37</f>
        <v>CASA MATRIZ</v>
      </c>
      <c r="C3851" s="59">
        <f>'CASA MATRIZ'!C37</f>
        <v>1</v>
      </c>
      <c r="D3851" s="59">
        <f>'CASA MATRIZ'!D37</f>
        <v>27</v>
      </c>
      <c r="E3851" s="59" t="str">
        <f>'CASA MATRIZ'!E37</f>
        <v xml:space="preserve">ELIAS, EMILIANO ROMAN </v>
      </c>
      <c r="F3851" s="59">
        <f>'CASA MATRIZ'!F37</f>
        <v>1065</v>
      </c>
      <c r="G3851" s="59">
        <f>'CASA MATRIZ'!G37</f>
        <v>5863</v>
      </c>
      <c r="H3851" s="59" t="str">
        <f>'CASA MATRIZ'!H37</f>
        <v>GALICIA BANCA PRIVADA - CENTRO FLORIDA II</v>
      </c>
      <c r="I3851" s="59">
        <f>'CASA MATRIZ'!I37</f>
        <v>0</v>
      </c>
      <c r="J3851" s="55"/>
      <c r="K3851" s="68"/>
      <c r="L3851" s="68"/>
      <c r="M3851" s="68"/>
      <c r="N3851" s="68"/>
      <c r="O3851" s="68"/>
      <c r="P3851" s="68"/>
      <c r="Q3851" s="68"/>
      <c r="R3851" s="68"/>
      <c r="S3851" s="68"/>
      <c r="T3851" s="68"/>
      <c r="U3851" s="68"/>
      <c r="V3851" s="68"/>
      <c r="W3851" s="68"/>
      <c r="X3851" s="68"/>
      <c r="Y3851" s="68"/>
      <c r="Z3851" s="68"/>
      <c r="AA3851" s="68"/>
      <c r="AB3851" s="68"/>
      <c r="AC3851" s="68"/>
      <c r="AD3851" s="68"/>
      <c r="AE3851" s="68"/>
      <c r="AF3851" s="68"/>
      <c r="AG3851" s="68"/>
      <c r="AH3851" s="68"/>
      <c r="AI3851" s="68"/>
      <c r="AJ3851" s="68"/>
      <c r="AK3851" s="68"/>
      <c r="AL3851" s="68"/>
      <c r="AM3851" s="68"/>
      <c r="AN3851" s="68"/>
      <c r="AO3851" s="68"/>
      <c r="AP3851" s="68"/>
      <c r="AQ3851" s="68"/>
      <c r="AR3851" s="68"/>
      <c r="AS3851" s="68"/>
      <c r="AT3851" s="68"/>
      <c r="AU3851" s="68"/>
      <c r="AV3851" s="68"/>
      <c r="AW3851" s="68"/>
      <c r="AX3851" s="68"/>
      <c r="AY3851" s="68"/>
      <c r="AZ3851" s="68"/>
      <c r="BA3851" s="68"/>
      <c r="BB3851" s="68"/>
      <c r="BC3851" s="68"/>
      <c r="BD3851" s="68"/>
      <c r="BE3851" s="68"/>
      <c r="BF3851" s="68"/>
      <c r="BG3851" s="68"/>
      <c r="BH3851" s="68"/>
      <c r="BI3851" s="68"/>
      <c r="BJ3851" s="68"/>
      <c r="BK3851" s="68"/>
      <c r="BL3851" s="68"/>
      <c r="BM3851" s="68"/>
      <c r="BN3851" s="68"/>
      <c r="BO3851" s="68"/>
      <c r="BP3851" s="68"/>
      <c r="BQ3851" s="68"/>
      <c r="BR3851" s="68"/>
      <c r="BS3851" s="68"/>
      <c r="BT3851" s="68"/>
      <c r="BU3851" s="68"/>
      <c r="BV3851" s="68"/>
      <c r="BW3851" s="68"/>
      <c r="BX3851" s="68"/>
      <c r="BY3851" s="68"/>
      <c r="BZ3851" s="68"/>
      <c r="CA3851" s="68"/>
      <c r="CB3851" s="68"/>
      <c r="CC3851" s="68"/>
      <c r="CD3851" s="68"/>
      <c r="CE3851" s="68"/>
      <c r="CF3851" s="68"/>
      <c r="CG3851" s="68"/>
      <c r="CH3851" s="68"/>
      <c r="CI3851" s="68"/>
      <c r="CJ3851" s="68"/>
      <c r="CK3851" s="68"/>
      <c r="CL3851" s="68"/>
      <c r="CM3851" s="68"/>
      <c r="CN3851" s="68"/>
      <c r="CO3851" s="68"/>
      <c r="CP3851" s="68"/>
      <c r="CQ3851" s="68"/>
      <c r="CR3851" s="68"/>
      <c r="CS3851" s="68"/>
      <c r="CT3851" s="68"/>
      <c r="CU3851" s="68"/>
      <c r="CV3851" s="68"/>
    </row>
    <row r="3852" spans="1:100" s="53" customFormat="1" ht="15" customHeight="1" x14ac:dyDescent="0.25">
      <c r="A3852" s="56"/>
      <c r="B3852" s="59" t="str">
        <f>'CASA MATRIZ'!B38</f>
        <v>CASA MATRIZ</v>
      </c>
      <c r="C3852" s="59">
        <f>'CASA MATRIZ'!C38</f>
        <v>1</v>
      </c>
      <c r="D3852" s="59">
        <f>'CASA MATRIZ'!D38</f>
        <v>28</v>
      </c>
      <c r="E3852" s="59" t="str">
        <f>'CASA MATRIZ'!E38</f>
        <v>COLOMBRES, IGNACIO</v>
      </c>
      <c r="F3852" s="59">
        <f>'CASA MATRIZ'!F38</f>
        <v>1065</v>
      </c>
      <c r="G3852" s="59">
        <f>'CASA MATRIZ'!G38</f>
        <v>3275</v>
      </c>
      <c r="H3852" s="59" t="str">
        <f>'CASA MATRIZ'!H38</f>
        <v>GALICIA BANCA PRIVADA - CENTRO FLORIDA II</v>
      </c>
      <c r="I3852" s="59">
        <f>'CASA MATRIZ'!I38</f>
        <v>0</v>
      </c>
      <c r="J3852" s="55"/>
      <c r="K3852" s="68"/>
      <c r="L3852" s="68"/>
      <c r="M3852" s="68"/>
      <c r="N3852" s="68"/>
      <c r="O3852" s="68"/>
      <c r="P3852" s="68"/>
      <c r="Q3852" s="68"/>
      <c r="R3852" s="68"/>
      <c r="S3852" s="68"/>
      <c r="T3852" s="68"/>
      <c r="U3852" s="68"/>
      <c r="V3852" s="68"/>
      <c r="W3852" s="68"/>
      <c r="X3852" s="68"/>
      <c r="Y3852" s="68"/>
      <c r="Z3852" s="68"/>
      <c r="AA3852" s="68"/>
      <c r="AB3852" s="68"/>
      <c r="AC3852" s="68"/>
      <c r="AD3852" s="68"/>
      <c r="AE3852" s="68"/>
      <c r="AF3852" s="68"/>
      <c r="AG3852" s="68"/>
      <c r="AH3852" s="68"/>
      <c r="AI3852" s="68"/>
      <c r="AJ3852" s="68"/>
      <c r="AK3852" s="68"/>
      <c r="AL3852" s="68"/>
      <c r="AM3852" s="68"/>
      <c r="AN3852" s="68"/>
      <c r="AO3852" s="68"/>
      <c r="AP3852" s="68"/>
      <c r="AQ3852" s="68"/>
      <c r="AR3852" s="68"/>
      <c r="AS3852" s="68"/>
      <c r="AT3852" s="68"/>
      <c r="AU3852" s="68"/>
      <c r="AV3852" s="68"/>
      <c r="AW3852" s="68"/>
      <c r="AX3852" s="68"/>
      <c r="AY3852" s="68"/>
      <c r="AZ3852" s="68"/>
      <c r="BA3852" s="68"/>
      <c r="BB3852" s="68"/>
      <c r="BC3852" s="68"/>
      <c r="BD3852" s="68"/>
      <c r="BE3852" s="68"/>
      <c r="BF3852" s="68"/>
      <c r="BG3852" s="68"/>
      <c r="BH3852" s="68"/>
      <c r="BI3852" s="68"/>
      <c r="BJ3852" s="68"/>
      <c r="BK3852" s="68"/>
      <c r="BL3852" s="68"/>
      <c r="BM3852" s="68"/>
      <c r="BN3852" s="68"/>
      <c r="BO3852" s="68"/>
      <c r="BP3852" s="68"/>
      <c r="BQ3852" s="68"/>
      <c r="BR3852" s="68"/>
      <c r="BS3852" s="68"/>
      <c r="BT3852" s="68"/>
      <c r="BU3852" s="68"/>
      <c r="BV3852" s="68"/>
      <c r="BW3852" s="68"/>
      <c r="BX3852" s="68"/>
      <c r="BY3852" s="68"/>
      <c r="BZ3852" s="68"/>
      <c r="CA3852" s="68"/>
      <c r="CB3852" s="68"/>
      <c r="CC3852" s="68"/>
      <c r="CD3852" s="68"/>
      <c r="CE3852" s="68"/>
      <c r="CF3852" s="68"/>
      <c r="CG3852" s="68"/>
      <c r="CH3852" s="68"/>
      <c r="CI3852" s="68"/>
      <c r="CJ3852" s="68"/>
      <c r="CK3852" s="68"/>
      <c r="CL3852" s="68"/>
      <c r="CM3852" s="68"/>
      <c r="CN3852" s="68"/>
      <c r="CO3852" s="68"/>
      <c r="CP3852" s="68"/>
      <c r="CQ3852" s="68"/>
      <c r="CR3852" s="68"/>
      <c r="CS3852" s="68"/>
      <c r="CT3852" s="68"/>
      <c r="CU3852" s="68"/>
      <c r="CV3852" s="68"/>
    </row>
    <row r="3853" spans="1:100" s="53" customFormat="1" ht="15" customHeight="1" x14ac:dyDescent="0.25">
      <c r="A3853" s="56"/>
      <c r="B3853" s="59" t="str">
        <f>'CASA MATRIZ'!B39</f>
        <v>CASA MATRIZ</v>
      </c>
      <c r="C3853" s="59">
        <f>'CASA MATRIZ'!C39</f>
        <v>1</v>
      </c>
      <c r="D3853" s="59">
        <f>'CASA MATRIZ'!D39</f>
        <v>29</v>
      </c>
      <c r="E3853" s="59" t="str">
        <f>'CASA MATRIZ'!E39</f>
        <v>GAVIÑA, GONZALO</v>
      </c>
      <c r="F3853" s="59">
        <f>'CASA MATRIZ'!F39</f>
        <v>1065</v>
      </c>
      <c r="G3853" s="59">
        <f>'CASA MATRIZ'!G39</f>
        <v>6187</v>
      </c>
      <c r="H3853" s="59" t="str">
        <f>'CASA MATRIZ'!H39</f>
        <v>GALICIA BANCA PRIVADA - CENTRO FLORIDA II</v>
      </c>
      <c r="I3853" s="59">
        <f>'CASA MATRIZ'!I39</f>
        <v>0</v>
      </c>
      <c r="J3853" s="55"/>
      <c r="K3853" s="68"/>
      <c r="L3853" s="68"/>
      <c r="M3853" s="68"/>
      <c r="N3853" s="68"/>
      <c r="O3853" s="68"/>
      <c r="P3853" s="68"/>
      <c r="Q3853" s="68"/>
      <c r="R3853" s="68"/>
      <c r="S3853" s="68"/>
      <c r="T3853" s="68"/>
      <c r="U3853" s="68"/>
      <c r="V3853" s="68"/>
      <c r="W3853" s="68"/>
      <c r="X3853" s="68"/>
      <c r="Y3853" s="68"/>
      <c r="Z3853" s="68"/>
      <c r="AA3853" s="68"/>
      <c r="AB3853" s="68"/>
      <c r="AC3853" s="68"/>
      <c r="AD3853" s="68"/>
      <c r="AE3853" s="68"/>
      <c r="AF3853" s="68"/>
      <c r="AG3853" s="68"/>
      <c r="AH3853" s="68"/>
      <c r="AI3853" s="68"/>
      <c r="AJ3853" s="68"/>
      <c r="AK3853" s="68"/>
      <c r="AL3853" s="68"/>
      <c r="AM3853" s="68"/>
      <c r="AN3853" s="68"/>
      <c r="AO3853" s="68"/>
      <c r="AP3853" s="68"/>
      <c r="AQ3853" s="68"/>
      <c r="AR3853" s="68"/>
      <c r="AS3853" s="68"/>
      <c r="AT3853" s="68"/>
      <c r="AU3853" s="68"/>
      <c r="AV3853" s="68"/>
      <c r="AW3853" s="68"/>
      <c r="AX3853" s="68"/>
      <c r="AY3853" s="68"/>
      <c r="AZ3853" s="68"/>
      <c r="BA3853" s="68"/>
      <c r="BB3853" s="68"/>
      <c r="BC3853" s="68"/>
      <c r="BD3853" s="68"/>
      <c r="BE3853" s="68"/>
      <c r="BF3853" s="68"/>
      <c r="BG3853" s="68"/>
      <c r="BH3853" s="68"/>
      <c r="BI3853" s="68"/>
      <c r="BJ3853" s="68"/>
      <c r="BK3853" s="68"/>
      <c r="BL3853" s="68"/>
      <c r="BM3853" s="68"/>
      <c r="BN3853" s="68"/>
      <c r="BO3853" s="68"/>
      <c r="BP3853" s="68"/>
      <c r="BQ3853" s="68"/>
      <c r="BR3853" s="68"/>
      <c r="BS3853" s="68"/>
      <c r="BT3853" s="68"/>
      <c r="BU3853" s="68"/>
      <c r="BV3853" s="68"/>
      <c r="BW3853" s="68"/>
      <c r="BX3853" s="68"/>
      <c r="BY3853" s="68"/>
      <c r="BZ3853" s="68"/>
      <c r="CA3853" s="68"/>
      <c r="CB3853" s="68"/>
      <c r="CC3853" s="68"/>
      <c r="CD3853" s="68"/>
      <c r="CE3853" s="68"/>
      <c r="CF3853" s="68"/>
      <c r="CG3853" s="68"/>
      <c r="CH3853" s="68"/>
      <c r="CI3853" s="68"/>
      <c r="CJ3853" s="68"/>
      <c r="CK3853" s="68"/>
      <c r="CL3853" s="68"/>
      <c r="CM3853" s="68"/>
      <c r="CN3853" s="68"/>
      <c r="CO3853" s="68"/>
      <c r="CP3853" s="68"/>
      <c r="CQ3853" s="68"/>
      <c r="CR3853" s="68"/>
      <c r="CS3853" s="68"/>
      <c r="CT3853" s="68"/>
      <c r="CU3853" s="68"/>
      <c r="CV3853" s="68"/>
    </row>
    <row r="3854" spans="1:100" s="53" customFormat="1" ht="15" customHeight="1" x14ac:dyDescent="0.25">
      <c r="A3854" s="56"/>
      <c r="B3854" s="59" t="str">
        <f>'CASA MATRIZ'!B40</f>
        <v>CASA MATRIZ</v>
      </c>
      <c r="C3854" s="59">
        <f>'CASA MATRIZ'!C40</f>
        <v>1</v>
      </c>
      <c r="D3854" s="59">
        <f>'CASA MATRIZ'!D40</f>
        <v>30</v>
      </c>
      <c r="E3854" s="59" t="str">
        <f>'CASA MATRIZ'!E40</f>
        <v>LIBRE</v>
      </c>
      <c r="F3854" s="59">
        <f>'CASA MATRIZ'!F40</f>
        <v>1065</v>
      </c>
      <c r="G3854" s="59" t="str">
        <f>'CASA MATRIZ'!G40</f>
        <v>----</v>
      </c>
      <c r="H3854" s="59" t="str">
        <f>'CASA MATRIZ'!H40</f>
        <v>GALICIA BANCA PRIVADA - CENTRO FLORIDA II</v>
      </c>
      <c r="I3854" s="59">
        <f>'CASA MATRIZ'!I40</f>
        <v>0</v>
      </c>
      <c r="J3854" s="55"/>
      <c r="K3854" s="68"/>
      <c r="L3854" s="68"/>
      <c r="M3854" s="68"/>
      <c r="N3854" s="68"/>
      <c r="O3854" s="68"/>
      <c r="P3854" s="68"/>
      <c r="Q3854" s="68"/>
      <c r="R3854" s="68"/>
      <c r="S3854" s="68"/>
      <c r="T3854" s="68"/>
      <c r="U3854" s="68"/>
      <c r="V3854" s="68"/>
      <c r="W3854" s="68"/>
      <c r="X3854" s="68"/>
      <c r="Y3854" s="68"/>
      <c r="Z3854" s="68"/>
      <c r="AA3854" s="68"/>
      <c r="AB3854" s="68"/>
      <c r="AC3854" s="68"/>
      <c r="AD3854" s="68"/>
      <c r="AE3854" s="68"/>
      <c r="AF3854" s="68"/>
      <c r="AG3854" s="68"/>
      <c r="AH3854" s="68"/>
      <c r="AI3854" s="68"/>
      <c r="AJ3854" s="68"/>
      <c r="AK3854" s="68"/>
      <c r="AL3854" s="68"/>
      <c r="AM3854" s="68"/>
      <c r="AN3854" s="68"/>
      <c r="AO3854" s="68"/>
      <c r="AP3854" s="68"/>
      <c r="AQ3854" s="68"/>
      <c r="AR3854" s="68"/>
      <c r="AS3854" s="68"/>
      <c r="AT3854" s="68"/>
      <c r="AU3854" s="68"/>
      <c r="AV3854" s="68"/>
      <c r="AW3854" s="68"/>
      <c r="AX3854" s="68"/>
      <c r="AY3854" s="68"/>
      <c r="AZ3854" s="68"/>
      <c r="BA3854" s="68"/>
      <c r="BB3854" s="68"/>
      <c r="BC3854" s="68"/>
      <c r="BD3854" s="68"/>
      <c r="BE3854" s="68"/>
      <c r="BF3854" s="68"/>
      <c r="BG3854" s="68"/>
      <c r="BH3854" s="68"/>
      <c r="BI3854" s="68"/>
      <c r="BJ3854" s="68"/>
      <c r="BK3854" s="68"/>
      <c r="BL3854" s="68"/>
      <c r="BM3854" s="68"/>
      <c r="BN3854" s="68"/>
      <c r="BO3854" s="68"/>
      <c r="BP3854" s="68"/>
      <c r="BQ3854" s="68"/>
      <c r="BR3854" s="68"/>
      <c r="BS3854" s="68"/>
      <c r="BT3854" s="68"/>
      <c r="BU3854" s="68"/>
      <c r="BV3854" s="68"/>
      <c r="BW3854" s="68"/>
      <c r="BX3854" s="68"/>
      <c r="BY3854" s="68"/>
      <c r="BZ3854" s="68"/>
      <c r="CA3854" s="68"/>
      <c r="CB3854" s="68"/>
      <c r="CC3854" s="68"/>
      <c r="CD3854" s="68"/>
      <c r="CE3854" s="68"/>
      <c r="CF3854" s="68"/>
      <c r="CG3854" s="68"/>
      <c r="CH3854" s="68"/>
      <c r="CI3854" s="68"/>
      <c r="CJ3854" s="68"/>
      <c r="CK3854" s="68"/>
      <c r="CL3854" s="68"/>
      <c r="CM3854" s="68"/>
      <c r="CN3854" s="68"/>
      <c r="CO3854" s="68"/>
      <c r="CP3854" s="68"/>
      <c r="CQ3854" s="68"/>
      <c r="CR3854" s="68"/>
      <c r="CS3854" s="68"/>
      <c r="CT3854" s="68"/>
      <c r="CU3854" s="68"/>
      <c r="CV3854" s="68"/>
    </row>
    <row r="3855" spans="1:100" s="53" customFormat="1" ht="15" customHeight="1" x14ac:dyDescent="0.25">
      <c r="A3855" s="56"/>
      <c r="B3855" s="59" t="str">
        <f>'CASA MATRIZ'!B41</f>
        <v>CASA MATRIZ</v>
      </c>
      <c r="C3855" s="59">
        <f>'CASA MATRIZ'!C41</f>
        <v>1</v>
      </c>
      <c r="D3855" s="59">
        <f>'CASA MATRIZ'!D41</f>
        <v>31</v>
      </c>
      <c r="E3855" s="59" t="str">
        <f>'CASA MATRIZ'!E41</f>
        <v xml:space="preserve">MAURETTE, MARIA CECILIA </v>
      </c>
      <c r="F3855" s="59">
        <f>'CASA MATRIZ'!F41</f>
        <v>1059</v>
      </c>
      <c r="G3855" s="59">
        <f>'CASA MATRIZ'!G41</f>
        <v>5793</v>
      </c>
      <c r="H3855" s="59" t="str">
        <f>'CASA MATRIZ'!H41</f>
        <v>GALICIA BANCA PRIVADA - SOPORTE  Y  GESTIÓN COMERCIAL</v>
      </c>
      <c r="I3855" s="59">
        <f>'CASA MATRIZ'!I41</f>
        <v>0</v>
      </c>
      <c r="J3855" s="55"/>
      <c r="K3855" s="68"/>
      <c r="L3855" s="68"/>
      <c r="M3855" s="68"/>
      <c r="N3855" s="68"/>
      <c r="O3855" s="68"/>
      <c r="P3855" s="68"/>
      <c r="Q3855" s="68"/>
      <c r="R3855" s="68"/>
      <c r="S3855" s="68"/>
      <c r="T3855" s="68"/>
      <c r="U3855" s="68"/>
      <c r="V3855" s="68"/>
      <c r="W3855" s="68"/>
      <c r="X3855" s="68"/>
      <c r="Y3855" s="68"/>
      <c r="Z3855" s="68"/>
      <c r="AA3855" s="68"/>
      <c r="AB3855" s="68"/>
      <c r="AC3855" s="68"/>
      <c r="AD3855" s="68"/>
      <c r="AE3855" s="68"/>
      <c r="AF3855" s="68"/>
      <c r="AG3855" s="68"/>
      <c r="AH3855" s="68"/>
      <c r="AI3855" s="68"/>
      <c r="AJ3855" s="68"/>
      <c r="AK3855" s="68"/>
      <c r="AL3855" s="68"/>
      <c r="AM3855" s="68"/>
      <c r="AN3855" s="68"/>
      <c r="AO3855" s="68"/>
      <c r="AP3855" s="68"/>
      <c r="AQ3855" s="68"/>
      <c r="AR3855" s="68"/>
      <c r="AS3855" s="68"/>
      <c r="AT3855" s="68"/>
      <c r="AU3855" s="68"/>
      <c r="AV3855" s="68"/>
      <c r="AW3855" s="68"/>
      <c r="AX3855" s="68"/>
      <c r="AY3855" s="68"/>
      <c r="AZ3855" s="68"/>
      <c r="BA3855" s="68"/>
      <c r="BB3855" s="68"/>
      <c r="BC3855" s="68"/>
      <c r="BD3855" s="68"/>
      <c r="BE3855" s="68"/>
      <c r="BF3855" s="68"/>
      <c r="BG3855" s="68"/>
      <c r="BH3855" s="68"/>
      <c r="BI3855" s="68"/>
      <c r="BJ3855" s="68"/>
      <c r="BK3855" s="68"/>
      <c r="BL3855" s="68"/>
      <c r="BM3855" s="68"/>
      <c r="BN3855" s="68"/>
      <c r="BO3855" s="68"/>
      <c r="BP3855" s="68"/>
      <c r="BQ3855" s="68"/>
      <c r="BR3855" s="68"/>
      <c r="BS3855" s="68"/>
      <c r="BT3855" s="68"/>
      <c r="BU3855" s="68"/>
      <c r="BV3855" s="68"/>
      <c r="BW3855" s="68"/>
      <c r="BX3855" s="68"/>
      <c r="BY3855" s="68"/>
      <c r="BZ3855" s="68"/>
      <c r="CA3855" s="68"/>
      <c r="CB3855" s="68"/>
      <c r="CC3855" s="68"/>
      <c r="CD3855" s="68"/>
      <c r="CE3855" s="68"/>
      <c r="CF3855" s="68"/>
      <c r="CG3855" s="68"/>
      <c r="CH3855" s="68"/>
      <c r="CI3855" s="68"/>
      <c r="CJ3855" s="68"/>
      <c r="CK3855" s="68"/>
      <c r="CL3855" s="68"/>
      <c r="CM3855" s="68"/>
      <c r="CN3855" s="68"/>
      <c r="CO3855" s="68"/>
      <c r="CP3855" s="68"/>
      <c r="CQ3855" s="68"/>
      <c r="CR3855" s="68"/>
      <c r="CS3855" s="68"/>
      <c r="CT3855" s="68"/>
      <c r="CU3855" s="68"/>
      <c r="CV3855" s="68"/>
    </row>
    <row r="3856" spans="1:100" s="53" customFormat="1" ht="15" customHeight="1" x14ac:dyDescent="0.25">
      <c r="A3856" s="56"/>
      <c r="B3856" s="59" t="str">
        <f>'CASA MATRIZ'!B42</f>
        <v>CASA MATRIZ</v>
      </c>
      <c r="C3856" s="59">
        <f>'CASA MATRIZ'!C42</f>
        <v>1</v>
      </c>
      <c r="D3856" s="59">
        <f>'CASA MATRIZ'!D42</f>
        <v>32</v>
      </c>
      <c r="E3856" s="59" t="str">
        <f>'CASA MATRIZ'!E42</f>
        <v>MUSOTTO, CAROLINA</v>
      </c>
      <c r="F3856" s="59">
        <f>'CASA MATRIZ'!F42</f>
        <v>1059</v>
      </c>
      <c r="G3856" s="59">
        <f>'CASA MATRIZ'!G42</f>
        <v>5792</v>
      </c>
      <c r="H3856" s="59" t="str">
        <f>'CASA MATRIZ'!H42</f>
        <v>GALICIA BANCA PRIVADA - SOPORTE  Y  GESTIÓN COMERCIAL</v>
      </c>
      <c r="I3856" s="59">
        <f>'CASA MATRIZ'!I42</f>
        <v>0</v>
      </c>
      <c r="J3856" s="55"/>
      <c r="K3856" s="68"/>
      <c r="L3856" s="68"/>
      <c r="M3856" s="68"/>
      <c r="N3856" s="68"/>
      <c r="O3856" s="68"/>
      <c r="P3856" s="68"/>
      <c r="Q3856" s="68"/>
      <c r="R3856" s="68"/>
      <c r="S3856" s="68"/>
      <c r="T3856" s="68"/>
      <c r="U3856" s="68"/>
      <c r="V3856" s="68"/>
      <c r="W3856" s="68"/>
      <c r="X3856" s="68"/>
      <c r="Y3856" s="68"/>
      <c r="Z3856" s="68"/>
      <c r="AA3856" s="68"/>
      <c r="AB3856" s="68"/>
      <c r="AC3856" s="68"/>
      <c r="AD3856" s="68"/>
      <c r="AE3856" s="68"/>
      <c r="AF3856" s="68"/>
      <c r="AG3856" s="68"/>
      <c r="AH3856" s="68"/>
      <c r="AI3856" s="68"/>
      <c r="AJ3856" s="68"/>
      <c r="AK3856" s="68"/>
      <c r="AL3856" s="68"/>
      <c r="AM3856" s="68"/>
      <c r="AN3856" s="68"/>
      <c r="AO3856" s="68"/>
      <c r="AP3856" s="68"/>
      <c r="AQ3856" s="68"/>
      <c r="AR3856" s="68"/>
      <c r="AS3856" s="68"/>
      <c r="AT3856" s="68"/>
      <c r="AU3856" s="68"/>
      <c r="AV3856" s="68"/>
      <c r="AW3856" s="68"/>
      <c r="AX3856" s="68"/>
      <c r="AY3856" s="68"/>
      <c r="AZ3856" s="68"/>
      <c r="BA3856" s="68"/>
      <c r="BB3856" s="68"/>
      <c r="BC3856" s="68"/>
      <c r="BD3856" s="68"/>
      <c r="BE3856" s="68"/>
      <c r="BF3856" s="68"/>
      <c r="BG3856" s="68"/>
      <c r="BH3856" s="68"/>
      <c r="BI3856" s="68"/>
      <c r="BJ3856" s="68"/>
      <c r="BK3856" s="68"/>
      <c r="BL3856" s="68"/>
      <c r="BM3856" s="68"/>
      <c r="BN3856" s="68"/>
      <c r="BO3856" s="68"/>
      <c r="BP3856" s="68"/>
      <c r="BQ3856" s="68"/>
      <c r="BR3856" s="68"/>
      <c r="BS3856" s="68"/>
      <c r="BT3856" s="68"/>
      <c r="BU3856" s="68"/>
      <c r="BV3856" s="68"/>
      <c r="BW3856" s="68"/>
      <c r="BX3856" s="68"/>
      <c r="BY3856" s="68"/>
      <c r="BZ3856" s="68"/>
      <c r="CA3856" s="68"/>
      <c r="CB3856" s="68"/>
      <c r="CC3856" s="68"/>
      <c r="CD3856" s="68"/>
      <c r="CE3856" s="68"/>
      <c r="CF3856" s="68"/>
      <c r="CG3856" s="68"/>
      <c r="CH3856" s="68"/>
      <c r="CI3856" s="68"/>
      <c r="CJ3856" s="68"/>
      <c r="CK3856" s="68"/>
      <c r="CL3856" s="68"/>
      <c r="CM3856" s="68"/>
      <c r="CN3856" s="68"/>
      <c r="CO3856" s="68"/>
      <c r="CP3856" s="68"/>
      <c r="CQ3856" s="68"/>
      <c r="CR3856" s="68"/>
      <c r="CS3856" s="68"/>
      <c r="CT3856" s="68"/>
      <c r="CU3856" s="68"/>
      <c r="CV3856" s="68"/>
    </row>
    <row r="3857" spans="1:100" s="53" customFormat="1" ht="15" customHeight="1" x14ac:dyDescent="0.25">
      <c r="A3857" s="56"/>
      <c r="B3857" s="59" t="str">
        <f>'CASA MATRIZ'!B43</f>
        <v>CASA MATRIZ</v>
      </c>
      <c r="C3857" s="59">
        <f>'CASA MATRIZ'!C43</f>
        <v>1</v>
      </c>
      <c r="D3857" s="59">
        <f>'CASA MATRIZ'!D43</f>
        <v>33</v>
      </c>
      <c r="E3857" s="59" t="str">
        <f>'CASA MATRIZ'!E43</f>
        <v>BASCUR, VERÓNICA</v>
      </c>
      <c r="F3857" s="59">
        <f>'CASA MATRIZ'!F43</f>
        <v>1059</v>
      </c>
      <c r="G3857" s="59">
        <f>'CASA MATRIZ'!G43</f>
        <v>5817</v>
      </c>
      <c r="H3857" s="59" t="str">
        <f>'CASA MATRIZ'!H43</f>
        <v>GALICIA BANCA PRIVADA - SOPORTE  Y  GESTIÓN COMERCIAL</v>
      </c>
      <c r="I3857" s="59">
        <f>'CASA MATRIZ'!I43</f>
        <v>0</v>
      </c>
      <c r="J3857" s="55"/>
      <c r="K3857" s="68"/>
      <c r="L3857" s="68"/>
      <c r="M3857" s="68"/>
      <c r="N3857" s="68"/>
      <c r="O3857" s="68"/>
      <c r="P3857" s="68"/>
      <c r="Q3857" s="68"/>
      <c r="R3857" s="68"/>
      <c r="S3857" s="68"/>
      <c r="T3857" s="68"/>
      <c r="U3857" s="68"/>
      <c r="V3857" s="68"/>
      <c r="W3857" s="68"/>
      <c r="X3857" s="68"/>
      <c r="Y3857" s="68"/>
      <c r="Z3857" s="68"/>
      <c r="AA3857" s="68"/>
      <c r="AB3857" s="68"/>
      <c r="AC3857" s="68"/>
      <c r="AD3857" s="68"/>
      <c r="AE3857" s="68"/>
      <c r="AF3857" s="68"/>
      <c r="AG3857" s="68"/>
      <c r="AH3857" s="68"/>
      <c r="AI3857" s="68"/>
      <c r="AJ3857" s="68"/>
      <c r="AK3857" s="68"/>
      <c r="AL3857" s="68"/>
      <c r="AM3857" s="68"/>
      <c r="AN3857" s="68"/>
      <c r="AO3857" s="68"/>
      <c r="AP3857" s="68"/>
      <c r="AQ3857" s="68"/>
      <c r="AR3857" s="68"/>
      <c r="AS3857" s="68"/>
      <c r="AT3857" s="68"/>
      <c r="AU3857" s="68"/>
      <c r="AV3857" s="68"/>
      <c r="AW3857" s="68"/>
      <c r="AX3857" s="68"/>
      <c r="AY3857" s="68"/>
      <c r="AZ3857" s="68"/>
      <c r="BA3857" s="68"/>
      <c r="BB3857" s="68"/>
      <c r="BC3857" s="68"/>
      <c r="BD3857" s="68"/>
      <c r="BE3857" s="68"/>
      <c r="BF3857" s="68"/>
      <c r="BG3857" s="68"/>
      <c r="BH3857" s="68"/>
      <c r="BI3857" s="68"/>
      <c r="BJ3857" s="68"/>
      <c r="BK3857" s="68"/>
      <c r="BL3857" s="68"/>
      <c r="BM3857" s="68"/>
      <c r="BN3857" s="68"/>
      <c r="BO3857" s="68"/>
      <c r="BP3857" s="68"/>
      <c r="BQ3857" s="68"/>
      <c r="BR3857" s="68"/>
      <c r="BS3857" s="68"/>
      <c r="BT3857" s="68"/>
      <c r="BU3857" s="68"/>
      <c r="BV3857" s="68"/>
      <c r="BW3857" s="68"/>
      <c r="BX3857" s="68"/>
      <c r="BY3857" s="68"/>
      <c r="BZ3857" s="68"/>
      <c r="CA3857" s="68"/>
      <c r="CB3857" s="68"/>
      <c r="CC3857" s="68"/>
      <c r="CD3857" s="68"/>
      <c r="CE3857" s="68"/>
      <c r="CF3857" s="68"/>
      <c r="CG3857" s="68"/>
      <c r="CH3857" s="68"/>
      <c r="CI3857" s="68"/>
      <c r="CJ3857" s="68"/>
      <c r="CK3857" s="68"/>
      <c r="CL3857" s="68"/>
      <c r="CM3857" s="68"/>
      <c r="CN3857" s="68"/>
      <c r="CO3857" s="68"/>
      <c r="CP3857" s="68"/>
      <c r="CQ3857" s="68"/>
      <c r="CR3857" s="68"/>
      <c r="CS3857" s="68"/>
      <c r="CT3857" s="68"/>
      <c r="CU3857" s="68"/>
      <c r="CV3857" s="68"/>
    </row>
    <row r="3858" spans="1:100" s="53" customFormat="1" ht="15" customHeight="1" x14ac:dyDescent="0.25">
      <c r="A3858" s="56"/>
      <c r="B3858" s="59" t="str">
        <f>'CASA MATRIZ'!B44</f>
        <v>CASA MATRIZ</v>
      </c>
      <c r="C3858" s="59">
        <f>'CASA MATRIZ'!C44</f>
        <v>1</v>
      </c>
      <c r="D3858" s="59">
        <f>'CASA MATRIZ'!D44</f>
        <v>34</v>
      </c>
      <c r="E3858" s="59" t="str">
        <f>'CASA MATRIZ'!E44</f>
        <v>GALARRAGA, MARIANO</v>
      </c>
      <c r="F3858" s="59">
        <f>'CASA MATRIZ'!F44</f>
        <v>1050</v>
      </c>
      <c r="G3858" s="59">
        <f>'CASA MATRIZ'!G44</f>
        <v>6398</v>
      </c>
      <c r="H3858" s="59" t="str">
        <f>'CASA MATRIZ'!H44</f>
        <v>BANCA PRIVADA</v>
      </c>
      <c r="I3858" s="59">
        <f>'CASA MATRIZ'!I44</f>
        <v>0</v>
      </c>
      <c r="J3858" s="55"/>
      <c r="K3858" s="68"/>
      <c r="L3858" s="68"/>
      <c r="M3858" s="68"/>
      <c r="N3858" s="68"/>
      <c r="O3858" s="68"/>
      <c r="P3858" s="68"/>
      <c r="Q3858" s="68"/>
      <c r="R3858" s="68"/>
      <c r="S3858" s="68"/>
      <c r="T3858" s="68"/>
      <c r="U3858" s="68"/>
      <c r="V3858" s="68"/>
      <c r="W3858" s="68"/>
      <c r="X3858" s="68"/>
      <c r="Y3858" s="68"/>
      <c r="Z3858" s="68"/>
      <c r="AA3858" s="68"/>
      <c r="AB3858" s="68"/>
      <c r="AC3858" s="68"/>
      <c r="AD3858" s="68"/>
      <c r="AE3858" s="68"/>
      <c r="AF3858" s="68"/>
      <c r="AG3858" s="68"/>
      <c r="AH3858" s="68"/>
      <c r="AI3858" s="68"/>
      <c r="AJ3858" s="68"/>
      <c r="AK3858" s="68"/>
      <c r="AL3858" s="68"/>
      <c r="AM3858" s="68"/>
      <c r="AN3858" s="68"/>
      <c r="AO3858" s="68"/>
      <c r="AP3858" s="68"/>
      <c r="AQ3858" s="68"/>
      <c r="AR3858" s="68"/>
      <c r="AS3858" s="68"/>
      <c r="AT3858" s="68"/>
      <c r="AU3858" s="68"/>
      <c r="AV3858" s="68"/>
      <c r="AW3858" s="68"/>
      <c r="AX3858" s="68"/>
      <c r="AY3858" s="68"/>
      <c r="AZ3858" s="68"/>
      <c r="BA3858" s="68"/>
      <c r="BB3858" s="68"/>
      <c r="BC3858" s="68"/>
      <c r="BD3858" s="68"/>
      <c r="BE3858" s="68"/>
      <c r="BF3858" s="68"/>
      <c r="BG3858" s="68"/>
      <c r="BH3858" s="68"/>
      <c r="BI3858" s="68"/>
      <c r="BJ3858" s="68"/>
      <c r="BK3858" s="68"/>
      <c r="BL3858" s="68"/>
      <c r="BM3858" s="68"/>
      <c r="BN3858" s="68"/>
      <c r="BO3858" s="68"/>
      <c r="BP3858" s="68"/>
      <c r="BQ3858" s="68"/>
      <c r="BR3858" s="68"/>
      <c r="BS3858" s="68"/>
      <c r="BT3858" s="68"/>
      <c r="BU3858" s="68"/>
      <c r="BV3858" s="68"/>
      <c r="BW3858" s="68"/>
      <c r="BX3858" s="68"/>
      <c r="BY3858" s="68"/>
      <c r="BZ3858" s="68"/>
      <c r="CA3858" s="68"/>
      <c r="CB3858" s="68"/>
      <c r="CC3858" s="68"/>
      <c r="CD3858" s="68"/>
      <c r="CE3858" s="68"/>
      <c r="CF3858" s="68"/>
      <c r="CG3858" s="68"/>
      <c r="CH3858" s="68"/>
      <c r="CI3858" s="68"/>
      <c r="CJ3858" s="68"/>
      <c r="CK3858" s="68"/>
      <c r="CL3858" s="68"/>
      <c r="CM3858" s="68"/>
      <c r="CN3858" s="68"/>
      <c r="CO3858" s="68"/>
      <c r="CP3858" s="68"/>
      <c r="CQ3858" s="68"/>
      <c r="CR3858" s="68"/>
      <c r="CS3858" s="68"/>
      <c r="CT3858" s="68"/>
      <c r="CU3858" s="68"/>
      <c r="CV3858" s="68"/>
    </row>
    <row r="3859" spans="1:100" s="53" customFormat="1" ht="15" customHeight="1" x14ac:dyDescent="0.25">
      <c r="A3859" s="56"/>
      <c r="B3859" s="59" t="str">
        <f>'CASA MATRIZ'!B45</f>
        <v>CASA MATRIZ</v>
      </c>
      <c r="C3859" s="59">
        <f>'CASA MATRIZ'!C45</f>
        <v>1</v>
      </c>
      <c r="D3859" s="59">
        <f>'CASA MATRIZ'!D45</f>
        <v>35</v>
      </c>
      <c r="E3859" s="59" t="str">
        <f>'CASA MATRIZ'!E45</f>
        <v>SALA DE REUNION</v>
      </c>
      <c r="F3859" s="59">
        <f>'CASA MATRIZ'!F45</f>
        <v>1050</v>
      </c>
      <c r="G3859" s="59" t="str">
        <f>'CASA MATRIZ'!G45</f>
        <v>----</v>
      </c>
      <c r="H3859" s="59" t="str">
        <f>'CASA MATRIZ'!H45</f>
        <v>BANCA PRIVADA</v>
      </c>
      <c r="I3859" s="59">
        <f>'CASA MATRIZ'!I45</f>
        <v>0</v>
      </c>
      <c r="J3859" s="55"/>
      <c r="K3859" s="68"/>
      <c r="L3859" s="68"/>
      <c r="M3859" s="68"/>
      <c r="N3859" s="68"/>
      <c r="O3859" s="68"/>
      <c r="P3859" s="68"/>
      <c r="Q3859" s="68"/>
      <c r="R3859" s="68"/>
      <c r="S3859" s="68"/>
      <c r="T3859" s="68"/>
      <c r="U3859" s="68"/>
      <c r="V3859" s="68"/>
      <c r="W3859" s="68"/>
      <c r="X3859" s="68"/>
      <c r="Y3859" s="68"/>
      <c r="Z3859" s="68"/>
      <c r="AA3859" s="68"/>
      <c r="AB3859" s="68"/>
      <c r="AC3859" s="68"/>
      <c r="AD3859" s="68"/>
      <c r="AE3859" s="68"/>
      <c r="AF3859" s="68"/>
      <c r="AG3859" s="68"/>
      <c r="AH3859" s="68"/>
      <c r="AI3859" s="68"/>
      <c r="AJ3859" s="68"/>
      <c r="AK3859" s="68"/>
      <c r="AL3859" s="68"/>
      <c r="AM3859" s="68"/>
      <c r="AN3859" s="68"/>
      <c r="AO3859" s="68"/>
      <c r="AP3859" s="68"/>
      <c r="AQ3859" s="68"/>
      <c r="AR3859" s="68"/>
      <c r="AS3859" s="68"/>
      <c r="AT3859" s="68"/>
      <c r="AU3859" s="68"/>
      <c r="AV3859" s="68"/>
      <c r="AW3859" s="68"/>
      <c r="AX3859" s="68"/>
      <c r="AY3859" s="68"/>
      <c r="AZ3859" s="68"/>
      <c r="BA3859" s="68"/>
      <c r="BB3859" s="68"/>
      <c r="BC3859" s="68"/>
      <c r="BD3859" s="68"/>
      <c r="BE3859" s="68"/>
      <c r="BF3859" s="68"/>
      <c r="BG3859" s="68"/>
      <c r="BH3859" s="68"/>
      <c r="BI3859" s="68"/>
      <c r="BJ3859" s="68"/>
      <c r="BK3859" s="68"/>
      <c r="BL3859" s="68"/>
      <c r="BM3859" s="68"/>
      <c r="BN3859" s="68"/>
      <c r="BO3859" s="68"/>
      <c r="BP3859" s="68"/>
      <c r="BQ3859" s="68"/>
      <c r="BR3859" s="68"/>
      <c r="BS3859" s="68"/>
      <c r="BT3859" s="68"/>
      <c r="BU3859" s="68"/>
      <c r="BV3859" s="68"/>
      <c r="BW3859" s="68"/>
      <c r="BX3859" s="68"/>
      <c r="BY3859" s="68"/>
      <c r="BZ3859" s="68"/>
      <c r="CA3859" s="68"/>
      <c r="CB3859" s="68"/>
      <c r="CC3859" s="68"/>
      <c r="CD3859" s="68"/>
      <c r="CE3859" s="68"/>
      <c r="CF3859" s="68"/>
      <c r="CG3859" s="68"/>
      <c r="CH3859" s="68"/>
      <c r="CI3859" s="68"/>
      <c r="CJ3859" s="68"/>
      <c r="CK3859" s="68"/>
      <c r="CL3859" s="68"/>
      <c r="CM3859" s="68"/>
      <c r="CN3859" s="68"/>
      <c r="CO3859" s="68"/>
      <c r="CP3859" s="68"/>
      <c r="CQ3859" s="68"/>
      <c r="CR3859" s="68"/>
      <c r="CS3859" s="68"/>
      <c r="CT3859" s="68"/>
      <c r="CU3859" s="68"/>
      <c r="CV3859" s="68"/>
    </row>
    <row r="3860" spans="1:100" s="53" customFormat="1" ht="15" customHeight="1" x14ac:dyDescent="0.25">
      <c r="A3860" s="56"/>
      <c r="B3860" s="59" t="str">
        <f>'CASA MATRIZ'!B46</f>
        <v>CASA MATRIZ</v>
      </c>
      <c r="C3860" s="59">
        <f>'CASA MATRIZ'!C46</f>
        <v>1</v>
      </c>
      <c r="D3860" s="59">
        <f>'CASA MATRIZ'!D46</f>
        <v>36</v>
      </c>
      <c r="E3860" s="59" t="str">
        <f>'CASA MATRIZ'!E46</f>
        <v>FIRVIDA, PABLO</v>
      </c>
      <c r="F3860" s="59">
        <f>'CASA MATRIZ'!F46</f>
        <v>1090</v>
      </c>
      <c r="G3860" s="59">
        <f>'CASA MATRIZ'!G46</f>
        <v>4881</v>
      </c>
      <c r="H3860" s="59" t="str">
        <f>'CASA MATRIZ'!H46</f>
        <v>RELACIONES INSTITUCIONALES</v>
      </c>
      <c r="I3860" s="59">
        <f>'CASA MATRIZ'!I46</f>
        <v>0</v>
      </c>
      <c r="J3860" s="55"/>
      <c r="K3860" s="68"/>
      <c r="L3860" s="68"/>
      <c r="M3860" s="68"/>
      <c r="N3860" s="68"/>
      <c r="O3860" s="68"/>
      <c r="P3860" s="68"/>
      <c r="Q3860" s="68"/>
      <c r="R3860" s="68"/>
      <c r="S3860" s="68"/>
      <c r="T3860" s="68"/>
      <c r="U3860" s="68"/>
      <c r="V3860" s="68"/>
      <c r="W3860" s="68"/>
      <c r="X3860" s="68"/>
      <c r="Y3860" s="68"/>
      <c r="Z3860" s="68"/>
      <c r="AA3860" s="68"/>
      <c r="AB3860" s="68"/>
      <c r="AC3860" s="68"/>
      <c r="AD3860" s="68"/>
      <c r="AE3860" s="68"/>
      <c r="AF3860" s="68"/>
      <c r="AG3860" s="68"/>
      <c r="AH3860" s="68"/>
      <c r="AI3860" s="68"/>
      <c r="AJ3860" s="68"/>
      <c r="AK3860" s="68"/>
      <c r="AL3860" s="68"/>
      <c r="AM3860" s="68"/>
      <c r="AN3860" s="68"/>
      <c r="AO3860" s="68"/>
      <c r="AP3860" s="68"/>
      <c r="AQ3860" s="68"/>
      <c r="AR3860" s="68"/>
      <c r="AS3860" s="68"/>
      <c r="AT3860" s="68"/>
      <c r="AU3860" s="68"/>
      <c r="AV3860" s="68"/>
      <c r="AW3860" s="68"/>
      <c r="AX3860" s="68"/>
      <c r="AY3860" s="68"/>
      <c r="AZ3860" s="68"/>
      <c r="BA3860" s="68"/>
      <c r="BB3860" s="68"/>
      <c r="BC3860" s="68"/>
      <c r="BD3860" s="68"/>
      <c r="BE3860" s="68"/>
      <c r="BF3860" s="68"/>
      <c r="BG3860" s="68"/>
      <c r="BH3860" s="68"/>
      <c r="BI3860" s="68"/>
      <c r="BJ3860" s="68"/>
      <c r="BK3860" s="68"/>
      <c r="BL3860" s="68"/>
      <c r="BM3860" s="68"/>
      <c r="BN3860" s="68"/>
      <c r="BO3860" s="68"/>
      <c r="BP3860" s="68"/>
      <c r="BQ3860" s="68"/>
      <c r="BR3860" s="68"/>
      <c r="BS3860" s="68"/>
      <c r="BT3860" s="68"/>
      <c r="BU3860" s="68"/>
      <c r="BV3860" s="68"/>
      <c r="BW3860" s="68"/>
      <c r="BX3860" s="68"/>
      <c r="BY3860" s="68"/>
      <c r="BZ3860" s="68"/>
      <c r="CA3860" s="68"/>
      <c r="CB3860" s="68"/>
      <c r="CC3860" s="68"/>
      <c r="CD3860" s="68"/>
      <c r="CE3860" s="68"/>
      <c r="CF3860" s="68"/>
      <c r="CG3860" s="68"/>
      <c r="CH3860" s="68"/>
      <c r="CI3860" s="68"/>
      <c r="CJ3860" s="68"/>
      <c r="CK3860" s="68"/>
      <c r="CL3860" s="68"/>
      <c r="CM3860" s="68"/>
      <c r="CN3860" s="68"/>
      <c r="CO3860" s="68"/>
      <c r="CP3860" s="68"/>
      <c r="CQ3860" s="68"/>
      <c r="CR3860" s="68"/>
      <c r="CS3860" s="68"/>
      <c r="CT3860" s="68"/>
      <c r="CU3860" s="68"/>
      <c r="CV3860" s="68"/>
    </row>
    <row r="3861" spans="1:100" s="53" customFormat="1" ht="15" customHeight="1" x14ac:dyDescent="0.25">
      <c r="A3861" s="56"/>
      <c r="B3861" s="59" t="str">
        <f>'CASA MATRIZ'!B47</f>
        <v>CASA MATRIZ</v>
      </c>
      <c r="C3861" s="59">
        <f>'CASA MATRIZ'!C47</f>
        <v>1</v>
      </c>
      <c r="D3861" s="59">
        <f>'CASA MATRIZ'!D47</f>
        <v>37</v>
      </c>
      <c r="E3861" s="59" t="str">
        <f>'CASA MATRIZ'!E47</f>
        <v>SZALAY, ANABELLA</v>
      </c>
      <c r="F3861" s="59">
        <f>'CASA MATRIZ'!F47</f>
        <v>1090</v>
      </c>
      <c r="G3861" s="59">
        <f>'CASA MATRIZ'!G47</f>
        <v>2160</v>
      </c>
      <c r="H3861" s="59" t="str">
        <f>'CASA MATRIZ'!H47</f>
        <v>RELACIONES INSTITUCIONALES</v>
      </c>
      <c r="I3861" s="59">
        <f>'CASA MATRIZ'!I47</f>
        <v>0</v>
      </c>
      <c r="J3861" s="55"/>
      <c r="K3861" s="68"/>
      <c r="L3861" s="68"/>
      <c r="M3861" s="68"/>
      <c r="N3861" s="68"/>
      <c r="O3861" s="68"/>
      <c r="P3861" s="68"/>
      <c r="Q3861" s="68"/>
      <c r="R3861" s="68"/>
      <c r="S3861" s="68"/>
      <c r="T3861" s="68"/>
      <c r="U3861" s="68"/>
      <c r="V3861" s="68"/>
      <c r="W3861" s="68"/>
      <c r="X3861" s="68"/>
      <c r="Y3861" s="68"/>
      <c r="Z3861" s="68"/>
      <c r="AA3861" s="68"/>
      <c r="AB3861" s="68"/>
      <c r="AC3861" s="68"/>
      <c r="AD3861" s="68"/>
      <c r="AE3861" s="68"/>
      <c r="AF3861" s="68"/>
      <c r="AG3861" s="68"/>
      <c r="AH3861" s="68"/>
      <c r="AI3861" s="68"/>
      <c r="AJ3861" s="68"/>
      <c r="AK3861" s="68"/>
      <c r="AL3861" s="68"/>
      <c r="AM3861" s="68"/>
      <c r="AN3861" s="68"/>
      <c r="AO3861" s="68"/>
      <c r="AP3861" s="68"/>
      <c r="AQ3861" s="68"/>
      <c r="AR3861" s="68"/>
      <c r="AS3861" s="68"/>
      <c r="AT3861" s="68"/>
      <c r="AU3861" s="68"/>
      <c r="AV3861" s="68"/>
      <c r="AW3861" s="68"/>
      <c r="AX3861" s="68"/>
      <c r="AY3861" s="68"/>
      <c r="AZ3861" s="68"/>
      <c r="BA3861" s="68"/>
      <c r="BB3861" s="68"/>
      <c r="BC3861" s="68"/>
      <c r="BD3861" s="68"/>
      <c r="BE3861" s="68"/>
      <c r="BF3861" s="68"/>
      <c r="BG3861" s="68"/>
      <c r="BH3861" s="68"/>
      <c r="BI3861" s="68"/>
      <c r="BJ3861" s="68"/>
      <c r="BK3861" s="68"/>
      <c r="BL3861" s="68"/>
      <c r="BM3861" s="68"/>
      <c r="BN3861" s="68"/>
      <c r="BO3861" s="68"/>
      <c r="BP3861" s="68"/>
      <c r="BQ3861" s="68"/>
      <c r="BR3861" s="68"/>
      <c r="BS3861" s="68"/>
      <c r="BT3861" s="68"/>
      <c r="BU3861" s="68"/>
      <c r="BV3861" s="68"/>
      <c r="BW3861" s="68"/>
      <c r="BX3861" s="68"/>
      <c r="BY3861" s="68"/>
      <c r="BZ3861" s="68"/>
      <c r="CA3861" s="68"/>
      <c r="CB3861" s="68"/>
      <c r="CC3861" s="68"/>
      <c r="CD3861" s="68"/>
      <c r="CE3861" s="68"/>
      <c r="CF3861" s="68"/>
      <c r="CG3861" s="68"/>
      <c r="CH3861" s="68"/>
      <c r="CI3861" s="68"/>
      <c r="CJ3861" s="68"/>
      <c r="CK3861" s="68"/>
      <c r="CL3861" s="68"/>
      <c r="CM3861" s="68"/>
      <c r="CN3861" s="68"/>
      <c r="CO3861" s="68"/>
      <c r="CP3861" s="68"/>
      <c r="CQ3861" s="68"/>
      <c r="CR3861" s="68"/>
      <c r="CS3861" s="68"/>
      <c r="CT3861" s="68"/>
      <c r="CU3861" s="68"/>
      <c r="CV3861" s="68"/>
    </row>
    <row r="3862" spans="1:100" s="53" customFormat="1" ht="15" customHeight="1" x14ac:dyDescent="0.25">
      <c r="A3862" s="56"/>
      <c r="B3862" s="59" t="str">
        <f>'CASA MATRIZ'!B48</f>
        <v>CASA MATRIZ</v>
      </c>
      <c r="C3862" s="59">
        <f>'CASA MATRIZ'!C48</f>
        <v>1</v>
      </c>
      <c r="D3862" s="59">
        <f>'CASA MATRIZ'!D48</f>
        <v>38</v>
      </c>
      <c r="E3862" s="59" t="str">
        <f>'CASA MATRIZ'!E48</f>
        <v>DUCROT, ETIENNE</v>
      </c>
      <c r="F3862" s="59">
        <f>'CASA MATRIZ'!F48</f>
        <v>1090</v>
      </c>
      <c r="G3862" s="59">
        <f>'CASA MATRIZ'!G48</f>
        <v>4400</v>
      </c>
      <c r="H3862" s="59" t="str">
        <f>'CASA MATRIZ'!H48</f>
        <v>RELACIONES INSTITUCIONALES</v>
      </c>
      <c r="I3862" s="59">
        <f>'CASA MATRIZ'!I48</f>
        <v>0</v>
      </c>
      <c r="J3862" s="55"/>
      <c r="K3862" s="68"/>
      <c r="L3862" s="68"/>
      <c r="M3862" s="68"/>
      <c r="N3862" s="68"/>
      <c r="O3862" s="68"/>
      <c r="P3862" s="68"/>
      <c r="Q3862" s="68"/>
      <c r="R3862" s="68"/>
      <c r="S3862" s="68"/>
      <c r="T3862" s="68"/>
      <c r="U3862" s="68"/>
      <c r="V3862" s="68"/>
      <c r="W3862" s="68"/>
      <c r="X3862" s="68"/>
      <c r="Y3862" s="68"/>
      <c r="Z3862" s="68"/>
      <c r="AA3862" s="68"/>
      <c r="AB3862" s="68"/>
      <c r="AC3862" s="68"/>
      <c r="AD3862" s="68"/>
      <c r="AE3862" s="68"/>
      <c r="AF3862" s="68"/>
      <c r="AG3862" s="68"/>
      <c r="AH3862" s="68"/>
      <c r="AI3862" s="68"/>
      <c r="AJ3862" s="68"/>
      <c r="AK3862" s="68"/>
      <c r="AL3862" s="68"/>
      <c r="AM3862" s="68"/>
      <c r="AN3862" s="68"/>
      <c r="AO3862" s="68"/>
      <c r="AP3862" s="68"/>
      <c r="AQ3862" s="68"/>
      <c r="AR3862" s="68"/>
      <c r="AS3862" s="68"/>
      <c r="AT3862" s="68"/>
      <c r="AU3862" s="68"/>
      <c r="AV3862" s="68"/>
      <c r="AW3862" s="68"/>
      <c r="AX3862" s="68"/>
      <c r="AY3862" s="68"/>
      <c r="AZ3862" s="68"/>
      <c r="BA3862" s="68"/>
      <c r="BB3862" s="68"/>
      <c r="BC3862" s="68"/>
      <c r="BD3862" s="68"/>
      <c r="BE3862" s="68"/>
      <c r="BF3862" s="68"/>
      <c r="BG3862" s="68"/>
      <c r="BH3862" s="68"/>
      <c r="BI3862" s="68"/>
      <c r="BJ3862" s="68"/>
      <c r="BK3862" s="68"/>
      <c r="BL3862" s="68"/>
      <c r="BM3862" s="68"/>
      <c r="BN3862" s="68"/>
      <c r="BO3862" s="68"/>
      <c r="BP3862" s="68"/>
      <c r="BQ3862" s="68"/>
      <c r="BR3862" s="68"/>
      <c r="BS3862" s="68"/>
      <c r="BT3862" s="68"/>
      <c r="BU3862" s="68"/>
      <c r="BV3862" s="68"/>
      <c r="BW3862" s="68"/>
      <c r="BX3862" s="68"/>
      <c r="BY3862" s="68"/>
      <c r="BZ3862" s="68"/>
      <c r="CA3862" s="68"/>
      <c r="CB3862" s="68"/>
      <c r="CC3862" s="68"/>
      <c r="CD3862" s="68"/>
      <c r="CE3862" s="68"/>
      <c r="CF3862" s="68"/>
      <c r="CG3862" s="68"/>
      <c r="CH3862" s="68"/>
      <c r="CI3862" s="68"/>
      <c r="CJ3862" s="68"/>
      <c r="CK3862" s="68"/>
      <c r="CL3862" s="68"/>
      <c r="CM3862" s="68"/>
      <c r="CN3862" s="68"/>
      <c r="CO3862" s="68"/>
      <c r="CP3862" s="68"/>
      <c r="CQ3862" s="68"/>
      <c r="CR3862" s="68"/>
      <c r="CS3862" s="68"/>
      <c r="CT3862" s="68"/>
      <c r="CU3862" s="68"/>
      <c r="CV3862" s="68"/>
    </row>
    <row r="3863" spans="1:100" s="53" customFormat="1" ht="15" customHeight="1" x14ac:dyDescent="0.25">
      <c r="A3863" s="56"/>
      <c r="B3863" s="59" t="str">
        <f>'CASA MATRIZ'!B49</f>
        <v>CASA MATRIZ</v>
      </c>
      <c r="C3863" s="59">
        <f>'CASA MATRIZ'!C49</f>
        <v>1</v>
      </c>
      <c r="D3863" s="59">
        <f>'CASA MATRIZ'!D49</f>
        <v>39</v>
      </c>
      <c r="E3863" s="59" t="str">
        <f>'CASA MATRIZ'!E49</f>
        <v>VALCARCEL, VERONICA</v>
      </c>
      <c r="F3863" s="59">
        <f>'CASA MATRIZ'!F49</f>
        <v>1090</v>
      </c>
      <c r="G3863" s="59">
        <f>'CASA MATRIZ'!G49</f>
        <v>2162</v>
      </c>
      <c r="H3863" s="59" t="str">
        <f>'CASA MATRIZ'!H49</f>
        <v>RELACIONES INSTITUCIONALES</v>
      </c>
      <c r="I3863" s="59">
        <f>'CASA MATRIZ'!I49</f>
        <v>0</v>
      </c>
      <c r="J3863" s="55"/>
      <c r="K3863" s="68"/>
      <c r="L3863" s="68"/>
      <c r="M3863" s="68"/>
      <c r="N3863" s="68"/>
      <c r="O3863" s="68"/>
      <c r="P3863" s="68"/>
      <c r="Q3863" s="68"/>
      <c r="R3863" s="68"/>
      <c r="S3863" s="68"/>
      <c r="T3863" s="68"/>
      <c r="U3863" s="68"/>
      <c r="V3863" s="68"/>
      <c r="W3863" s="68"/>
      <c r="X3863" s="68"/>
      <c r="Y3863" s="68"/>
      <c r="Z3863" s="68"/>
      <c r="AA3863" s="68"/>
      <c r="AB3863" s="68"/>
      <c r="AC3863" s="68"/>
      <c r="AD3863" s="68"/>
      <c r="AE3863" s="68"/>
      <c r="AF3863" s="68"/>
      <c r="AG3863" s="68"/>
      <c r="AH3863" s="68"/>
      <c r="AI3863" s="68"/>
      <c r="AJ3863" s="68"/>
      <c r="AK3863" s="68"/>
      <c r="AL3863" s="68"/>
      <c r="AM3863" s="68"/>
      <c r="AN3863" s="68"/>
      <c r="AO3863" s="68"/>
      <c r="AP3863" s="68"/>
      <c r="AQ3863" s="68"/>
      <c r="AR3863" s="68"/>
      <c r="AS3863" s="68"/>
      <c r="AT3863" s="68"/>
      <c r="AU3863" s="68"/>
      <c r="AV3863" s="68"/>
      <c r="AW3863" s="68"/>
      <c r="AX3863" s="68"/>
      <c r="AY3863" s="68"/>
      <c r="AZ3863" s="68"/>
      <c r="BA3863" s="68"/>
      <c r="BB3863" s="68"/>
      <c r="BC3863" s="68"/>
      <c r="BD3863" s="68"/>
      <c r="BE3863" s="68"/>
      <c r="BF3863" s="68"/>
      <c r="BG3863" s="68"/>
      <c r="BH3863" s="68"/>
      <c r="BI3863" s="68"/>
      <c r="BJ3863" s="68"/>
      <c r="BK3863" s="68"/>
      <c r="BL3863" s="68"/>
      <c r="BM3863" s="68"/>
      <c r="BN3863" s="68"/>
      <c r="BO3863" s="68"/>
      <c r="BP3863" s="68"/>
      <c r="BQ3863" s="68"/>
      <c r="BR3863" s="68"/>
      <c r="BS3863" s="68"/>
      <c r="BT3863" s="68"/>
      <c r="BU3863" s="68"/>
      <c r="BV3863" s="68"/>
      <c r="BW3863" s="68"/>
      <c r="BX3863" s="68"/>
      <c r="BY3863" s="68"/>
      <c r="BZ3863" s="68"/>
      <c r="CA3863" s="68"/>
      <c r="CB3863" s="68"/>
      <c r="CC3863" s="68"/>
      <c r="CD3863" s="68"/>
      <c r="CE3863" s="68"/>
      <c r="CF3863" s="68"/>
      <c r="CG3863" s="68"/>
      <c r="CH3863" s="68"/>
      <c r="CI3863" s="68"/>
      <c r="CJ3863" s="68"/>
      <c r="CK3863" s="68"/>
      <c r="CL3863" s="68"/>
      <c r="CM3863" s="68"/>
      <c r="CN3863" s="68"/>
      <c r="CO3863" s="68"/>
      <c r="CP3863" s="68"/>
      <c r="CQ3863" s="68"/>
      <c r="CR3863" s="68"/>
      <c r="CS3863" s="68"/>
      <c r="CT3863" s="68"/>
      <c r="CU3863" s="68"/>
      <c r="CV3863" s="68"/>
    </row>
    <row r="3864" spans="1:100" s="53" customFormat="1" ht="15" customHeight="1" x14ac:dyDescent="0.25">
      <c r="A3864" s="56"/>
      <c r="B3864" s="59" t="str">
        <f>'CASA MATRIZ'!B50</f>
        <v>CASA MATRIZ</v>
      </c>
      <c r="C3864" s="59">
        <f>'CASA MATRIZ'!C50</f>
        <v>1</v>
      </c>
      <c r="D3864" s="59">
        <f>'CASA MATRIZ'!D50</f>
        <v>40</v>
      </c>
      <c r="E3864" s="59" t="str">
        <f>'CASA MATRIZ'!E50</f>
        <v>PEREZ ALATI, TERESA</v>
      </c>
      <c r="F3864" s="59">
        <f>'CASA MATRIZ'!F50</f>
        <v>1090</v>
      </c>
      <c r="G3864" s="59">
        <f>'CASA MATRIZ'!G50</f>
        <v>5629</v>
      </c>
      <c r="H3864" s="59" t="str">
        <f>'CASA MATRIZ'!H50</f>
        <v>RELACIONES INSTITUCIONALES</v>
      </c>
      <c r="I3864" s="59">
        <f>'CASA MATRIZ'!I50</f>
        <v>0</v>
      </c>
      <c r="J3864" s="55"/>
      <c r="K3864" s="68"/>
      <c r="L3864" s="68"/>
      <c r="M3864" s="68"/>
      <c r="N3864" s="68"/>
      <c r="O3864" s="68"/>
      <c r="P3864" s="68"/>
      <c r="Q3864" s="68"/>
      <c r="R3864" s="68"/>
      <c r="S3864" s="68"/>
      <c r="T3864" s="68"/>
      <c r="U3864" s="68"/>
      <c r="V3864" s="68"/>
      <c r="W3864" s="68"/>
      <c r="X3864" s="68"/>
      <c r="Y3864" s="68"/>
      <c r="Z3864" s="68"/>
      <c r="AA3864" s="68"/>
      <c r="AB3864" s="68"/>
      <c r="AC3864" s="68"/>
      <c r="AD3864" s="68"/>
      <c r="AE3864" s="68"/>
      <c r="AF3864" s="68"/>
      <c r="AG3864" s="68"/>
      <c r="AH3864" s="68"/>
      <c r="AI3864" s="68"/>
      <c r="AJ3864" s="68"/>
      <c r="AK3864" s="68"/>
      <c r="AL3864" s="68"/>
      <c r="AM3864" s="68"/>
      <c r="AN3864" s="68"/>
      <c r="AO3864" s="68"/>
      <c r="AP3864" s="68"/>
      <c r="AQ3864" s="68"/>
      <c r="AR3864" s="68"/>
      <c r="AS3864" s="68"/>
      <c r="AT3864" s="68"/>
      <c r="AU3864" s="68"/>
      <c r="AV3864" s="68"/>
      <c r="AW3864" s="68"/>
      <c r="AX3864" s="68"/>
      <c r="AY3864" s="68"/>
      <c r="AZ3864" s="68"/>
      <c r="BA3864" s="68"/>
      <c r="BB3864" s="68"/>
      <c r="BC3864" s="68"/>
      <c r="BD3864" s="68"/>
      <c r="BE3864" s="68"/>
      <c r="BF3864" s="68"/>
      <c r="BG3864" s="68"/>
      <c r="BH3864" s="68"/>
      <c r="BI3864" s="68"/>
      <c r="BJ3864" s="68"/>
      <c r="BK3864" s="68"/>
      <c r="BL3864" s="68"/>
      <c r="BM3864" s="68"/>
      <c r="BN3864" s="68"/>
      <c r="BO3864" s="68"/>
      <c r="BP3864" s="68"/>
      <c r="BQ3864" s="68"/>
      <c r="BR3864" s="68"/>
      <c r="BS3864" s="68"/>
      <c r="BT3864" s="68"/>
      <c r="BU3864" s="68"/>
      <c r="BV3864" s="68"/>
      <c r="BW3864" s="68"/>
      <c r="BX3864" s="68"/>
      <c r="BY3864" s="68"/>
      <c r="BZ3864" s="68"/>
      <c r="CA3864" s="68"/>
      <c r="CB3864" s="68"/>
      <c r="CC3864" s="68"/>
      <c r="CD3864" s="68"/>
      <c r="CE3864" s="68"/>
      <c r="CF3864" s="68"/>
      <c r="CG3864" s="68"/>
      <c r="CH3864" s="68"/>
      <c r="CI3864" s="68"/>
      <c r="CJ3864" s="68"/>
      <c r="CK3864" s="68"/>
      <c r="CL3864" s="68"/>
      <c r="CM3864" s="68"/>
      <c r="CN3864" s="68"/>
      <c r="CO3864" s="68"/>
      <c r="CP3864" s="68"/>
      <c r="CQ3864" s="68"/>
      <c r="CR3864" s="68"/>
      <c r="CS3864" s="68"/>
      <c r="CT3864" s="68"/>
      <c r="CU3864" s="68"/>
      <c r="CV3864" s="68"/>
    </row>
    <row r="3865" spans="1:100" s="53" customFormat="1" ht="15" customHeight="1" x14ac:dyDescent="0.25">
      <c r="A3865" s="56"/>
      <c r="B3865" s="59" t="str">
        <f>'CASA MATRIZ'!B51</f>
        <v>CASA MATRIZ</v>
      </c>
      <c r="C3865" s="59">
        <f>'CASA MATRIZ'!C51</f>
        <v>1</v>
      </c>
      <c r="D3865" s="59">
        <f>'CASA MATRIZ'!D51</f>
        <v>41</v>
      </c>
      <c r="E3865" s="59" t="str">
        <f>'CASA MATRIZ'!E51</f>
        <v>PALASTRO, CAROLINA</v>
      </c>
      <c r="F3865" s="59">
        <f>'CASA MATRIZ'!F51</f>
        <v>1090</v>
      </c>
      <c r="G3865" s="59">
        <f>'CASA MATRIZ'!G51</f>
        <v>4974</v>
      </c>
      <c r="H3865" s="59" t="str">
        <f>'CASA MATRIZ'!H51</f>
        <v>RELACIONES INSTITUCIONALES</v>
      </c>
      <c r="I3865" s="59">
        <f>'CASA MATRIZ'!I51</f>
        <v>0</v>
      </c>
      <c r="J3865" s="55"/>
      <c r="K3865" s="68"/>
      <c r="L3865" s="68"/>
      <c r="M3865" s="68"/>
      <c r="N3865" s="68"/>
      <c r="O3865" s="68"/>
      <c r="P3865" s="68"/>
      <c r="Q3865" s="68"/>
      <c r="R3865" s="68"/>
      <c r="S3865" s="68"/>
      <c r="T3865" s="68"/>
      <c r="U3865" s="68"/>
      <c r="V3865" s="68"/>
      <c r="W3865" s="68"/>
      <c r="X3865" s="68"/>
      <c r="Y3865" s="68"/>
      <c r="Z3865" s="68"/>
      <c r="AA3865" s="68"/>
      <c r="AB3865" s="68"/>
      <c r="AC3865" s="68"/>
      <c r="AD3865" s="68"/>
      <c r="AE3865" s="68"/>
      <c r="AF3865" s="68"/>
      <c r="AG3865" s="68"/>
      <c r="AH3865" s="68"/>
      <c r="AI3865" s="68"/>
      <c r="AJ3865" s="68"/>
      <c r="AK3865" s="68"/>
      <c r="AL3865" s="68"/>
      <c r="AM3865" s="68"/>
      <c r="AN3865" s="68"/>
      <c r="AO3865" s="68"/>
      <c r="AP3865" s="68"/>
      <c r="AQ3865" s="68"/>
      <c r="AR3865" s="68"/>
      <c r="AS3865" s="68"/>
      <c r="AT3865" s="68"/>
      <c r="AU3865" s="68"/>
      <c r="AV3865" s="68"/>
      <c r="AW3865" s="68"/>
      <c r="AX3865" s="68"/>
      <c r="AY3865" s="68"/>
      <c r="AZ3865" s="68"/>
      <c r="BA3865" s="68"/>
      <c r="BB3865" s="68"/>
      <c r="BC3865" s="68"/>
      <c r="BD3865" s="68"/>
      <c r="BE3865" s="68"/>
      <c r="BF3865" s="68"/>
      <c r="BG3865" s="68"/>
      <c r="BH3865" s="68"/>
      <c r="BI3865" s="68"/>
      <c r="BJ3865" s="68"/>
      <c r="BK3865" s="68"/>
      <c r="BL3865" s="68"/>
      <c r="BM3865" s="68"/>
      <c r="BN3865" s="68"/>
      <c r="BO3865" s="68"/>
      <c r="BP3865" s="68"/>
      <c r="BQ3865" s="68"/>
      <c r="BR3865" s="68"/>
      <c r="BS3865" s="68"/>
      <c r="BT3865" s="68"/>
      <c r="BU3865" s="68"/>
      <c r="BV3865" s="68"/>
      <c r="BW3865" s="68"/>
      <c r="BX3865" s="68"/>
      <c r="BY3865" s="68"/>
      <c r="BZ3865" s="68"/>
      <c r="CA3865" s="68"/>
      <c r="CB3865" s="68"/>
      <c r="CC3865" s="68"/>
      <c r="CD3865" s="68"/>
      <c r="CE3865" s="68"/>
      <c r="CF3865" s="68"/>
      <c r="CG3865" s="68"/>
      <c r="CH3865" s="68"/>
      <c r="CI3865" s="68"/>
      <c r="CJ3865" s="68"/>
      <c r="CK3865" s="68"/>
      <c r="CL3865" s="68"/>
      <c r="CM3865" s="68"/>
      <c r="CN3865" s="68"/>
      <c r="CO3865" s="68"/>
      <c r="CP3865" s="68"/>
      <c r="CQ3865" s="68"/>
      <c r="CR3865" s="68"/>
      <c r="CS3865" s="68"/>
      <c r="CT3865" s="68"/>
      <c r="CU3865" s="68"/>
      <c r="CV3865" s="68"/>
    </row>
    <row r="3866" spans="1:100" s="53" customFormat="1" ht="7.5" customHeight="1" x14ac:dyDescent="0.25">
      <c r="A3866" s="56"/>
      <c r="B3866" s="57"/>
      <c r="C3866" s="57"/>
      <c r="D3866" s="57"/>
      <c r="E3866" s="57"/>
      <c r="F3866" s="57"/>
      <c r="G3866" s="57"/>
      <c r="H3866" s="57"/>
      <c r="I3866" s="57"/>
      <c r="J3866" s="55"/>
      <c r="K3866" s="68"/>
      <c r="L3866" s="68"/>
      <c r="M3866" s="68"/>
      <c r="N3866" s="68"/>
      <c r="O3866" s="68"/>
      <c r="P3866" s="68"/>
      <c r="Q3866" s="68"/>
      <c r="R3866" s="68"/>
      <c r="S3866" s="68"/>
      <c r="T3866" s="68"/>
      <c r="U3866" s="68"/>
      <c r="V3866" s="68"/>
      <c r="W3866" s="68"/>
      <c r="X3866" s="68"/>
      <c r="Y3866" s="68"/>
      <c r="Z3866" s="68"/>
      <c r="AA3866" s="68"/>
      <c r="AB3866" s="68"/>
      <c r="AC3866" s="68"/>
      <c r="AD3866" s="68"/>
      <c r="AE3866" s="68"/>
      <c r="AF3866" s="68"/>
      <c r="AG3866" s="68"/>
      <c r="AH3866" s="68"/>
      <c r="AI3866" s="68"/>
      <c r="AJ3866" s="68"/>
      <c r="AK3866" s="68"/>
      <c r="AL3866" s="68"/>
      <c r="AM3866" s="68"/>
      <c r="AN3866" s="68"/>
      <c r="AO3866" s="68"/>
      <c r="AP3866" s="68"/>
      <c r="AQ3866" s="68"/>
      <c r="AR3866" s="68"/>
      <c r="AS3866" s="68"/>
      <c r="AT3866" s="68"/>
      <c r="AU3866" s="68"/>
      <c r="AV3866" s="68"/>
      <c r="AW3866" s="68"/>
      <c r="AX3866" s="68"/>
      <c r="AY3866" s="68"/>
      <c r="AZ3866" s="68"/>
      <c r="BA3866" s="68"/>
      <c r="BB3866" s="68"/>
      <c r="BC3866" s="68"/>
      <c r="BD3866" s="68"/>
      <c r="BE3866" s="68"/>
      <c r="BF3866" s="68"/>
      <c r="BG3866" s="68"/>
      <c r="BH3866" s="68"/>
      <c r="BI3866" s="68"/>
      <c r="BJ3866" s="68"/>
      <c r="BK3866" s="68"/>
      <c r="BL3866" s="68"/>
      <c r="BM3866" s="68"/>
      <c r="BN3866" s="68"/>
      <c r="BO3866" s="68"/>
      <c r="BP3866" s="68"/>
      <c r="BQ3866" s="68"/>
      <c r="BR3866" s="68"/>
      <c r="BS3866" s="68"/>
      <c r="BT3866" s="68"/>
      <c r="BU3866" s="68"/>
      <c r="BV3866" s="68"/>
      <c r="BW3866" s="68"/>
      <c r="BX3866" s="68"/>
      <c r="BY3866" s="68"/>
      <c r="BZ3866" s="68"/>
      <c r="CA3866" s="68"/>
      <c r="CB3866" s="68"/>
      <c r="CC3866" s="68"/>
      <c r="CD3866" s="68"/>
      <c r="CE3866" s="68"/>
      <c r="CF3866" s="68"/>
      <c r="CG3866" s="68"/>
      <c r="CH3866" s="68"/>
      <c r="CI3866" s="68"/>
      <c r="CJ3866" s="68"/>
      <c r="CK3866" s="68"/>
      <c r="CL3866" s="68"/>
      <c r="CM3866" s="68"/>
      <c r="CN3866" s="68"/>
      <c r="CO3866" s="68"/>
      <c r="CP3866" s="68"/>
      <c r="CQ3866" s="68"/>
      <c r="CR3866" s="68"/>
      <c r="CS3866" s="68"/>
      <c r="CT3866" s="68"/>
      <c r="CU3866" s="68"/>
      <c r="CV3866" s="68"/>
    </row>
    <row r="3867" spans="1:100" s="53" customFormat="1" ht="15" customHeight="1" x14ac:dyDescent="0.25">
      <c r="A3867" s="56"/>
      <c r="B3867" s="59" t="str">
        <f>'CASA MATRIZ'!B53</f>
        <v>CASA MATRIZ</v>
      </c>
      <c r="C3867" s="59">
        <f>'CASA MATRIZ'!C53</f>
        <v>2</v>
      </c>
      <c r="D3867" s="59">
        <f>'CASA MATRIZ'!D53</f>
        <v>1</v>
      </c>
      <c r="E3867" s="59" t="str">
        <f>'CASA MATRIZ'!E53</f>
        <v>RUBIO, EDUARDO</v>
      </c>
      <c r="F3867" s="59">
        <f>'CASA MATRIZ'!F53</f>
        <v>1371</v>
      </c>
      <c r="G3867" s="59">
        <f>'CASA MATRIZ'!G53</f>
        <v>2840</v>
      </c>
      <c r="H3867" s="59" t="str">
        <f>'CASA MATRIZ'!H53</f>
        <v>SOLUCIONES AL CLIENTE</v>
      </c>
      <c r="I3867" s="59">
        <f>'CASA MATRIZ'!I53</f>
        <v>0</v>
      </c>
      <c r="J3867" s="55"/>
      <c r="K3867" s="68"/>
      <c r="L3867" s="68"/>
      <c r="M3867" s="68"/>
      <c r="N3867" s="68"/>
      <c r="O3867" s="68"/>
      <c r="P3867" s="68"/>
      <c r="Q3867" s="68"/>
      <c r="R3867" s="68"/>
      <c r="S3867" s="68"/>
      <c r="T3867" s="68"/>
      <c r="U3867" s="68"/>
      <c r="V3867" s="68"/>
      <c r="W3867" s="68"/>
      <c r="X3867" s="68"/>
      <c r="Y3867" s="68"/>
      <c r="Z3867" s="68"/>
      <c r="AA3867" s="68"/>
      <c r="AB3867" s="68"/>
      <c r="AC3867" s="68"/>
      <c r="AD3867" s="68"/>
      <c r="AE3867" s="68"/>
      <c r="AF3867" s="68"/>
      <c r="AG3867" s="68"/>
      <c r="AH3867" s="68"/>
      <c r="AI3867" s="68"/>
      <c r="AJ3867" s="68"/>
      <c r="AK3867" s="68"/>
      <c r="AL3867" s="68"/>
      <c r="AM3867" s="68"/>
      <c r="AN3867" s="68"/>
      <c r="AO3867" s="68"/>
      <c r="AP3867" s="68"/>
      <c r="AQ3867" s="68"/>
      <c r="AR3867" s="68"/>
      <c r="AS3867" s="68"/>
      <c r="AT3867" s="68"/>
      <c r="AU3867" s="68"/>
      <c r="AV3867" s="68"/>
      <c r="AW3867" s="68"/>
      <c r="AX3867" s="68"/>
      <c r="AY3867" s="68"/>
      <c r="AZ3867" s="68"/>
      <c r="BA3867" s="68"/>
      <c r="BB3867" s="68"/>
      <c r="BC3867" s="68"/>
      <c r="BD3867" s="68"/>
      <c r="BE3867" s="68"/>
      <c r="BF3867" s="68"/>
      <c r="BG3867" s="68"/>
      <c r="BH3867" s="68"/>
      <c r="BI3867" s="68"/>
      <c r="BJ3867" s="68"/>
      <c r="BK3867" s="68"/>
      <c r="BL3867" s="68"/>
      <c r="BM3867" s="68"/>
      <c r="BN3867" s="68"/>
      <c r="BO3867" s="68"/>
      <c r="BP3867" s="68"/>
      <c r="BQ3867" s="68"/>
      <c r="BR3867" s="68"/>
      <c r="BS3867" s="68"/>
      <c r="BT3867" s="68"/>
      <c r="BU3867" s="68"/>
      <c r="BV3867" s="68"/>
      <c r="BW3867" s="68"/>
      <c r="BX3867" s="68"/>
      <c r="BY3867" s="68"/>
      <c r="BZ3867" s="68"/>
      <c r="CA3867" s="68"/>
      <c r="CB3867" s="68"/>
      <c r="CC3867" s="68"/>
      <c r="CD3867" s="68"/>
      <c r="CE3867" s="68"/>
      <c r="CF3867" s="68"/>
      <c r="CG3867" s="68"/>
      <c r="CH3867" s="68"/>
      <c r="CI3867" s="68"/>
      <c r="CJ3867" s="68"/>
      <c r="CK3867" s="68"/>
      <c r="CL3867" s="68"/>
      <c r="CM3867" s="68"/>
      <c r="CN3867" s="68"/>
      <c r="CO3867" s="68"/>
      <c r="CP3867" s="68"/>
      <c r="CQ3867" s="68"/>
      <c r="CR3867" s="68"/>
      <c r="CS3867" s="68"/>
      <c r="CT3867" s="68"/>
      <c r="CU3867" s="68"/>
      <c r="CV3867" s="68"/>
    </row>
    <row r="3868" spans="1:100" s="53" customFormat="1" ht="15" customHeight="1" x14ac:dyDescent="0.25">
      <c r="A3868" s="56"/>
      <c r="B3868" s="59" t="str">
        <f>'CASA MATRIZ'!B54</f>
        <v>CASA MATRIZ</v>
      </c>
      <c r="C3868" s="59">
        <f>'CASA MATRIZ'!C54</f>
        <v>2</v>
      </c>
      <c r="D3868" s="59">
        <f>'CASA MATRIZ'!D54</f>
        <v>2</v>
      </c>
      <c r="E3868" s="59" t="str">
        <f>'CASA MATRIZ'!E54</f>
        <v>GUIDI, BRENDA</v>
      </c>
      <c r="F3868" s="59">
        <f>'CASA MATRIZ'!F54</f>
        <v>1371</v>
      </c>
      <c r="G3868" s="59">
        <f>'CASA MATRIZ'!G54</f>
        <v>2428</v>
      </c>
      <c r="H3868" s="59" t="str">
        <f>'CASA MATRIZ'!H54</f>
        <v>SOLUCIONES AL CLIENTE</v>
      </c>
      <c r="I3868" s="59">
        <f>'CASA MATRIZ'!I54</f>
        <v>0</v>
      </c>
      <c r="J3868" s="55"/>
      <c r="K3868" s="68"/>
      <c r="L3868" s="68"/>
      <c r="M3868" s="68"/>
      <c r="N3868" s="68"/>
      <c r="O3868" s="68"/>
      <c r="P3868" s="68"/>
      <c r="Q3868" s="68"/>
      <c r="R3868" s="68"/>
      <c r="S3868" s="68"/>
      <c r="T3868" s="68"/>
      <c r="U3868" s="68"/>
      <c r="V3868" s="68"/>
      <c r="W3868" s="68"/>
      <c r="X3868" s="68"/>
      <c r="Y3868" s="68"/>
      <c r="Z3868" s="68"/>
      <c r="AA3868" s="68"/>
      <c r="AB3868" s="68"/>
      <c r="AC3868" s="68"/>
      <c r="AD3868" s="68"/>
      <c r="AE3868" s="68"/>
      <c r="AF3868" s="68"/>
      <c r="AG3868" s="68"/>
      <c r="AH3868" s="68"/>
      <c r="AI3868" s="68"/>
      <c r="AJ3868" s="68"/>
      <c r="AK3868" s="68"/>
      <c r="AL3868" s="68"/>
      <c r="AM3868" s="68"/>
      <c r="AN3868" s="68"/>
      <c r="AO3868" s="68"/>
      <c r="AP3868" s="68"/>
      <c r="AQ3868" s="68"/>
      <c r="AR3868" s="68"/>
      <c r="AS3868" s="68"/>
      <c r="AT3868" s="68"/>
      <c r="AU3868" s="68"/>
      <c r="AV3868" s="68"/>
      <c r="AW3868" s="68"/>
      <c r="AX3868" s="68"/>
      <c r="AY3868" s="68"/>
      <c r="AZ3868" s="68"/>
      <c r="BA3868" s="68"/>
      <c r="BB3868" s="68"/>
      <c r="BC3868" s="68"/>
      <c r="BD3868" s="68"/>
      <c r="BE3868" s="68"/>
      <c r="BF3868" s="68"/>
      <c r="BG3868" s="68"/>
      <c r="BH3868" s="68"/>
      <c r="BI3868" s="68"/>
      <c r="BJ3868" s="68"/>
      <c r="BK3868" s="68"/>
      <c r="BL3868" s="68"/>
      <c r="BM3868" s="68"/>
      <c r="BN3868" s="68"/>
      <c r="BO3868" s="68"/>
      <c r="BP3868" s="68"/>
      <c r="BQ3868" s="68"/>
      <c r="BR3868" s="68"/>
      <c r="BS3868" s="68"/>
      <c r="BT3868" s="68"/>
      <c r="BU3868" s="68"/>
      <c r="BV3868" s="68"/>
      <c r="BW3868" s="68"/>
      <c r="BX3868" s="68"/>
      <c r="BY3868" s="68"/>
      <c r="BZ3868" s="68"/>
      <c r="CA3868" s="68"/>
      <c r="CB3868" s="68"/>
      <c r="CC3868" s="68"/>
      <c r="CD3868" s="68"/>
      <c r="CE3868" s="68"/>
      <c r="CF3868" s="68"/>
      <c r="CG3868" s="68"/>
      <c r="CH3868" s="68"/>
      <c r="CI3868" s="68"/>
      <c r="CJ3868" s="68"/>
      <c r="CK3868" s="68"/>
      <c r="CL3868" s="68"/>
      <c r="CM3868" s="68"/>
      <c r="CN3868" s="68"/>
      <c r="CO3868" s="68"/>
      <c r="CP3868" s="68"/>
      <c r="CQ3868" s="68"/>
      <c r="CR3868" s="68"/>
      <c r="CS3868" s="68"/>
      <c r="CT3868" s="68"/>
      <c r="CU3868" s="68"/>
      <c r="CV3868" s="68"/>
    </row>
    <row r="3869" spans="1:100" s="53" customFormat="1" ht="15" customHeight="1" x14ac:dyDescent="0.25">
      <c r="A3869" s="56"/>
      <c r="B3869" s="59" t="str">
        <f>'CASA MATRIZ'!B55</f>
        <v>CASA MATRIZ</v>
      </c>
      <c r="C3869" s="59">
        <f>'CASA MATRIZ'!C55</f>
        <v>2</v>
      </c>
      <c r="D3869" s="59">
        <f>'CASA MATRIZ'!D55</f>
        <v>3</v>
      </c>
      <c r="E3869" s="59" t="str">
        <f>'CASA MATRIZ'!E55</f>
        <v>LEHMANN, FLORENCIA</v>
      </c>
      <c r="F3869" s="59">
        <f>'CASA MATRIZ'!F55</f>
        <v>1371</v>
      </c>
      <c r="G3869" s="59">
        <f>'CASA MATRIZ'!G55</f>
        <v>5742</v>
      </c>
      <c r="H3869" s="59" t="str">
        <f>'CASA MATRIZ'!H55</f>
        <v>SOLUCIONES AL CLIENTE</v>
      </c>
      <c r="I3869" s="59">
        <f>'CASA MATRIZ'!I55</f>
        <v>0</v>
      </c>
      <c r="J3869" s="55"/>
      <c r="K3869" s="68"/>
      <c r="L3869" s="68"/>
      <c r="M3869" s="68"/>
      <c r="N3869" s="68"/>
      <c r="O3869" s="68"/>
      <c r="P3869" s="68"/>
      <c r="Q3869" s="68"/>
      <c r="R3869" s="68"/>
      <c r="S3869" s="68"/>
      <c r="T3869" s="68"/>
      <c r="U3869" s="68"/>
      <c r="V3869" s="68"/>
      <c r="W3869" s="68"/>
      <c r="X3869" s="68"/>
      <c r="Y3869" s="68"/>
      <c r="Z3869" s="68"/>
      <c r="AA3869" s="68"/>
      <c r="AB3869" s="68"/>
      <c r="AC3869" s="68"/>
      <c r="AD3869" s="68"/>
      <c r="AE3869" s="68"/>
      <c r="AF3869" s="68"/>
      <c r="AG3869" s="68"/>
      <c r="AH3869" s="68"/>
      <c r="AI3869" s="68"/>
      <c r="AJ3869" s="68"/>
      <c r="AK3869" s="68"/>
      <c r="AL3869" s="68"/>
      <c r="AM3869" s="68"/>
      <c r="AN3869" s="68"/>
      <c r="AO3869" s="68"/>
      <c r="AP3869" s="68"/>
      <c r="AQ3869" s="68"/>
      <c r="AR3869" s="68"/>
      <c r="AS3869" s="68"/>
      <c r="AT3869" s="68"/>
      <c r="AU3869" s="68"/>
      <c r="AV3869" s="68"/>
      <c r="AW3869" s="68"/>
      <c r="AX3869" s="68"/>
      <c r="AY3869" s="68"/>
      <c r="AZ3869" s="68"/>
      <c r="BA3869" s="68"/>
      <c r="BB3869" s="68"/>
      <c r="BC3869" s="68"/>
      <c r="BD3869" s="68"/>
      <c r="BE3869" s="68"/>
      <c r="BF3869" s="68"/>
      <c r="BG3869" s="68"/>
      <c r="BH3869" s="68"/>
      <c r="BI3869" s="68"/>
      <c r="BJ3869" s="68"/>
      <c r="BK3869" s="68"/>
      <c r="BL3869" s="68"/>
      <c r="BM3869" s="68"/>
      <c r="BN3869" s="68"/>
      <c r="BO3869" s="68"/>
      <c r="BP3869" s="68"/>
      <c r="BQ3869" s="68"/>
      <c r="BR3869" s="68"/>
      <c r="BS3869" s="68"/>
      <c r="BT3869" s="68"/>
      <c r="BU3869" s="68"/>
      <c r="BV3869" s="68"/>
      <c r="BW3869" s="68"/>
      <c r="BX3869" s="68"/>
      <c r="BY3869" s="68"/>
      <c r="BZ3869" s="68"/>
      <c r="CA3869" s="68"/>
      <c r="CB3869" s="68"/>
      <c r="CC3869" s="68"/>
      <c r="CD3869" s="68"/>
      <c r="CE3869" s="68"/>
      <c r="CF3869" s="68"/>
      <c r="CG3869" s="68"/>
      <c r="CH3869" s="68"/>
      <c r="CI3869" s="68"/>
      <c r="CJ3869" s="68"/>
      <c r="CK3869" s="68"/>
      <c r="CL3869" s="68"/>
      <c r="CM3869" s="68"/>
      <c r="CN3869" s="68"/>
      <c r="CO3869" s="68"/>
      <c r="CP3869" s="68"/>
      <c r="CQ3869" s="68"/>
      <c r="CR3869" s="68"/>
      <c r="CS3869" s="68"/>
      <c r="CT3869" s="68"/>
      <c r="CU3869" s="68"/>
      <c r="CV3869" s="68"/>
    </row>
    <row r="3870" spans="1:100" s="53" customFormat="1" ht="15" customHeight="1" x14ac:dyDescent="0.25">
      <c r="A3870" s="56"/>
      <c r="B3870" s="59" t="str">
        <f>'CASA MATRIZ'!B56</f>
        <v>CASA MATRIZ</v>
      </c>
      <c r="C3870" s="59">
        <f>'CASA MATRIZ'!C56</f>
        <v>2</v>
      </c>
      <c r="D3870" s="59">
        <f>'CASA MATRIZ'!D56</f>
        <v>4</v>
      </c>
      <c r="E3870" s="59" t="str">
        <f>'CASA MATRIZ'!E56</f>
        <v>MORELLI, NADIA</v>
      </c>
      <c r="F3870" s="59">
        <f>'CASA MATRIZ'!F56</f>
        <v>1371</v>
      </c>
      <c r="G3870" s="59">
        <f>'CASA MATRIZ'!G56</f>
        <v>4040</v>
      </c>
      <c r="H3870" s="59" t="str">
        <f>'CASA MATRIZ'!H56</f>
        <v>SOLUCIONES AL CLIENTE</v>
      </c>
      <c r="I3870" s="59">
        <f>'CASA MATRIZ'!I56</f>
        <v>0</v>
      </c>
      <c r="J3870" s="55"/>
      <c r="K3870" s="68"/>
      <c r="L3870" s="68"/>
      <c r="M3870" s="68"/>
      <c r="N3870" s="68"/>
      <c r="O3870" s="68"/>
      <c r="P3870" s="68"/>
      <c r="Q3870" s="68"/>
      <c r="R3870" s="68"/>
      <c r="S3870" s="68"/>
      <c r="T3870" s="68"/>
      <c r="U3870" s="68"/>
      <c r="V3870" s="68"/>
      <c r="W3870" s="68"/>
      <c r="X3870" s="68"/>
      <c r="Y3870" s="68"/>
      <c r="Z3870" s="68"/>
      <c r="AA3870" s="68"/>
      <c r="AB3870" s="68"/>
      <c r="AC3870" s="68"/>
      <c r="AD3870" s="68"/>
      <c r="AE3870" s="68"/>
      <c r="AF3870" s="68"/>
      <c r="AG3870" s="68"/>
      <c r="AH3870" s="68"/>
      <c r="AI3870" s="68"/>
      <c r="AJ3870" s="68"/>
      <c r="AK3870" s="68"/>
      <c r="AL3870" s="68"/>
      <c r="AM3870" s="68"/>
      <c r="AN3870" s="68"/>
      <c r="AO3870" s="68"/>
      <c r="AP3870" s="68"/>
      <c r="AQ3870" s="68"/>
      <c r="AR3870" s="68"/>
      <c r="AS3870" s="68"/>
      <c r="AT3870" s="68"/>
      <c r="AU3870" s="68"/>
      <c r="AV3870" s="68"/>
      <c r="AW3870" s="68"/>
      <c r="AX3870" s="68"/>
      <c r="AY3870" s="68"/>
      <c r="AZ3870" s="68"/>
      <c r="BA3870" s="68"/>
      <c r="BB3870" s="68"/>
      <c r="BC3870" s="68"/>
      <c r="BD3870" s="68"/>
      <c r="BE3870" s="68"/>
      <c r="BF3870" s="68"/>
      <c r="BG3870" s="68"/>
      <c r="BH3870" s="68"/>
      <c r="BI3870" s="68"/>
      <c r="BJ3870" s="68"/>
      <c r="BK3870" s="68"/>
      <c r="BL3870" s="68"/>
      <c r="BM3870" s="68"/>
      <c r="BN3870" s="68"/>
      <c r="BO3870" s="68"/>
      <c r="BP3870" s="68"/>
      <c r="BQ3870" s="68"/>
      <c r="BR3870" s="68"/>
      <c r="BS3870" s="68"/>
      <c r="BT3870" s="68"/>
      <c r="BU3870" s="68"/>
      <c r="BV3870" s="68"/>
      <c r="BW3870" s="68"/>
      <c r="BX3870" s="68"/>
      <c r="BY3870" s="68"/>
      <c r="BZ3870" s="68"/>
      <c r="CA3870" s="68"/>
      <c r="CB3870" s="68"/>
      <c r="CC3870" s="68"/>
      <c r="CD3870" s="68"/>
      <c r="CE3870" s="68"/>
      <c r="CF3870" s="68"/>
      <c r="CG3870" s="68"/>
      <c r="CH3870" s="68"/>
      <c r="CI3870" s="68"/>
      <c r="CJ3870" s="68"/>
      <c r="CK3870" s="68"/>
      <c r="CL3870" s="68"/>
      <c r="CM3870" s="68"/>
      <c r="CN3870" s="68"/>
      <c r="CO3870" s="68"/>
      <c r="CP3870" s="68"/>
      <c r="CQ3870" s="68"/>
      <c r="CR3870" s="68"/>
      <c r="CS3870" s="68"/>
      <c r="CT3870" s="68"/>
      <c r="CU3870" s="68"/>
      <c r="CV3870" s="68"/>
    </row>
    <row r="3871" spans="1:100" s="53" customFormat="1" ht="15" customHeight="1" x14ac:dyDescent="0.25">
      <c r="A3871" s="56"/>
      <c r="B3871" s="59" t="str">
        <f>'CASA MATRIZ'!B57</f>
        <v>CASA MATRIZ</v>
      </c>
      <c r="C3871" s="59">
        <f>'CASA MATRIZ'!C57</f>
        <v>2</v>
      </c>
      <c r="D3871" s="59">
        <f>'CASA MATRIZ'!D57</f>
        <v>5</v>
      </c>
      <c r="E3871" s="59" t="str">
        <f>'CASA MATRIZ'!E57</f>
        <v>PEREZ, PATRICIA</v>
      </c>
      <c r="F3871" s="59">
        <f>'CASA MATRIZ'!F57</f>
        <v>1371</v>
      </c>
      <c r="G3871" s="59" t="str">
        <f>'CASA MATRIZ'!G57</f>
        <v>3198/4794</v>
      </c>
      <c r="H3871" s="59" t="str">
        <f>'CASA MATRIZ'!H57</f>
        <v>SOLUCIONES AL CLIENTE</v>
      </c>
      <c r="I3871" s="59">
        <f>'CASA MATRIZ'!I57</f>
        <v>0</v>
      </c>
      <c r="J3871" s="55"/>
      <c r="K3871" s="68"/>
      <c r="L3871" s="68"/>
      <c r="M3871" s="68"/>
      <c r="N3871" s="68"/>
      <c r="O3871" s="68"/>
      <c r="P3871" s="68"/>
      <c r="Q3871" s="68"/>
      <c r="R3871" s="68"/>
      <c r="S3871" s="68"/>
      <c r="T3871" s="68"/>
      <c r="U3871" s="68"/>
      <c r="V3871" s="68"/>
      <c r="W3871" s="68"/>
      <c r="X3871" s="68"/>
      <c r="Y3871" s="68"/>
      <c r="Z3871" s="68"/>
      <c r="AA3871" s="68"/>
      <c r="AB3871" s="68"/>
      <c r="AC3871" s="68"/>
      <c r="AD3871" s="68"/>
      <c r="AE3871" s="68"/>
      <c r="AF3871" s="68"/>
      <c r="AG3871" s="68"/>
      <c r="AH3871" s="68"/>
      <c r="AI3871" s="68"/>
      <c r="AJ3871" s="68"/>
      <c r="AK3871" s="68"/>
      <c r="AL3871" s="68"/>
      <c r="AM3871" s="68"/>
      <c r="AN3871" s="68"/>
      <c r="AO3871" s="68"/>
      <c r="AP3871" s="68"/>
      <c r="AQ3871" s="68"/>
      <c r="AR3871" s="68"/>
      <c r="AS3871" s="68"/>
      <c r="AT3871" s="68"/>
      <c r="AU3871" s="68"/>
      <c r="AV3871" s="68"/>
      <c r="AW3871" s="68"/>
      <c r="AX3871" s="68"/>
      <c r="AY3871" s="68"/>
      <c r="AZ3871" s="68"/>
      <c r="BA3871" s="68"/>
      <c r="BB3871" s="68"/>
      <c r="BC3871" s="68"/>
      <c r="BD3871" s="68"/>
      <c r="BE3871" s="68"/>
      <c r="BF3871" s="68"/>
      <c r="BG3871" s="68"/>
      <c r="BH3871" s="68"/>
      <c r="BI3871" s="68"/>
      <c r="BJ3871" s="68"/>
      <c r="BK3871" s="68"/>
      <c r="BL3871" s="68"/>
      <c r="BM3871" s="68"/>
      <c r="BN3871" s="68"/>
      <c r="BO3871" s="68"/>
      <c r="BP3871" s="68"/>
      <c r="BQ3871" s="68"/>
      <c r="BR3871" s="68"/>
      <c r="BS3871" s="68"/>
      <c r="BT3871" s="68"/>
      <c r="BU3871" s="68"/>
      <c r="BV3871" s="68"/>
      <c r="BW3871" s="68"/>
      <c r="BX3871" s="68"/>
      <c r="BY3871" s="68"/>
      <c r="BZ3871" s="68"/>
      <c r="CA3871" s="68"/>
      <c r="CB3871" s="68"/>
      <c r="CC3871" s="68"/>
      <c r="CD3871" s="68"/>
      <c r="CE3871" s="68"/>
      <c r="CF3871" s="68"/>
      <c r="CG3871" s="68"/>
      <c r="CH3871" s="68"/>
      <c r="CI3871" s="68"/>
      <c r="CJ3871" s="68"/>
      <c r="CK3871" s="68"/>
      <c r="CL3871" s="68"/>
      <c r="CM3871" s="68"/>
      <c r="CN3871" s="68"/>
      <c r="CO3871" s="68"/>
      <c r="CP3871" s="68"/>
      <c r="CQ3871" s="68"/>
      <c r="CR3871" s="68"/>
      <c r="CS3871" s="68"/>
      <c r="CT3871" s="68"/>
      <c r="CU3871" s="68"/>
      <c r="CV3871" s="68"/>
    </row>
    <row r="3872" spans="1:100" s="53" customFormat="1" ht="15" customHeight="1" x14ac:dyDescent="0.25">
      <c r="A3872" s="56"/>
      <c r="B3872" s="59" t="str">
        <f>'CASA MATRIZ'!B58</f>
        <v>CASA MATRIZ</v>
      </c>
      <c r="C3872" s="59">
        <f>'CASA MATRIZ'!C58</f>
        <v>2</v>
      </c>
      <c r="D3872" s="59">
        <f>'CASA MATRIZ'!D58</f>
        <v>6</v>
      </c>
      <c r="E3872" s="59" t="str">
        <f>'CASA MATRIZ'!E58</f>
        <v>GONZALEZ, LETICIA</v>
      </c>
      <c r="F3872" s="59">
        <f>'CASA MATRIZ'!F58</f>
        <v>1371</v>
      </c>
      <c r="G3872" s="59" t="str">
        <f>'CASA MATRIZ'!G58</f>
        <v>----</v>
      </c>
      <c r="H3872" s="59" t="str">
        <f>'CASA MATRIZ'!H58</f>
        <v>SOLUCIONES AL CLIENTE</v>
      </c>
      <c r="I3872" s="59">
        <f>'CASA MATRIZ'!I58</f>
        <v>0</v>
      </c>
      <c r="J3872" s="55"/>
      <c r="K3872" s="68"/>
      <c r="L3872" s="68"/>
      <c r="M3872" s="68"/>
      <c r="N3872" s="68"/>
      <c r="O3872" s="68"/>
      <c r="P3872" s="68"/>
      <c r="Q3872" s="68"/>
      <c r="R3872" s="68"/>
      <c r="S3872" s="68"/>
      <c r="T3872" s="68"/>
      <c r="U3872" s="68"/>
      <c r="V3872" s="68"/>
      <c r="W3872" s="68"/>
      <c r="X3872" s="68"/>
      <c r="Y3872" s="68"/>
      <c r="Z3872" s="68"/>
      <c r="AA3872" s="68"/>
      <c r="AB3872" s="68"/>
      <c r="AC3872" s="68"/>
      <c r="AD3872" s="68"/>
      <c r="AE3872" s="68"/>
      <c r="AF3872" s="68"/>
      <c r="AG3872" s="68"/>
      <c r="AH3872" s="68"/>
      <c r="AI3872" s="68"/>
      <c r="AJ3872" s="68"/>
      <c r="AK3872" s="68"/>
      <c r="AL3872" s="68"/>
      <c r="AM3872" s="68"/>
      <c r="AN3872" s="68"/>
      <c r="AO3872" s="68"/>
      <c r="AP3872" s="68"/>
      <c r="AQ3872" s="68"/>
      <c r="AR3872" s="68"/>
      <c r="AS3872" s="68"/>
      <c r="AT3872" s="68"/>
      <c r="AU3872" s="68"/>
      <c r="AV3872" s="68"/>
      <c r="AW3872" s="68"/>
      <c r="AX3872" s="68"/>
      <c r="AY3872" s="68"/>
      <c r="AZ3872" s="68"/>
      <c r="BA3872" s="68"/>
      <c r="BB3872" s="68"/>
      <c r="BC3872" s="68"/>
      <c r="BD3872" s="68"/>
      <c r="BE3872" s="68"/>
      <c r="BF3872" s="68"/>
      <c r="BG3872" s="68"/>
      <c r="BH3872" s="68"/>
      <c r="BI3872" s="68"/>
      <c r="BJ3872" s="68"/>
      <c r="BK3872" s="68"/>
      <c r="BL3872" s="68"/>
      <c r="BM3872" s="68"/>
      <c r="BN3872" s="68"/>
      <c r="BO3872" s="68"/>
      <c r="BP3872" s="68"/>
      <c r="BQ3872" s="68"/>
      <c r="BR3872" s="68"/>
      <c r="BS3872" s="68"/>
      <c r="BT3872" s="68"/>
      <c r="BU3872" s="68"/>
      <c r="BV3872" s="68"/>
      <c r="BW3872" s="68"/>
      <c r="BX3872" s="68"/>
      <c r="BY3872" s="68"/>
      <c r="BZ3872" s="68"/>
      <c r="CA3872" s="68"/>
      <c r="CB3872" s="68"/>
      <c r="CC3872" s="68"/>
      <c r="CD3872" s="68"/>
      <c r="CE3872" s="68"/>
      <c r="CF3872" s="68"/>
      <c r="CG3872" s="68"/>
      <c r="CH3872" s="68"/>
      <c r="CI3872" s="68"/>
      <c r="CJ3872" s="68"/>
      <c r="CK3872" s="68"/>
      <c r="CL3872" s="68"/>
      <c r="CM3872" s="68"/>
      <c r="CN3872" s="68"/>
      <c r="CO3872" s="68"/>
      <c r="CP3872" s="68"/>
      <c r="CQ3872" s="68"/>
      <c r="CR3872" s="68"/>
      <c r="CS3872" s="68"/>
      <c r="CT3872" s="68"/>
      <c r="CU3872" s="68"/>
      <c r="CV3872" s="68"/>
    </row>
    <row r="3873" spans="1:100" s="53" customFormat="1" ht="15" customHeight="1" x14ac:dyDescent="0.25">
      <c r="A3873" s="56"/>
      <c r="B3873" s="59" t="str">
        <f>'CASA MATRIZ'!B59</f>
        <v>CASA MATRIZ</v>
      </c>
      <c r="C3873" s="59">
        <f>'CASA MATRIZ'!C59</f>
        <v>2</v>
      </c>
      <c r="D3873" s="59">
        <f>'CASA MATRIZ'!D59</f>
        <v>7</v>
      </c>
      <c r="E3873" s="59" t="str">
        <f>'CASA MATRIZ'!E59</f>
        <v>USUARIO</v>
      </c>
      <c r="F3873" s="59">
        <f>'CASA MATRIZ'!F59</f>
        <v>1371</v>
      </c>
      <c r="G3873" s="59" t="str">
        <f>'CASA MATRIZ'!G59</f>
        <v>----</v>
      </c>
      <c r="H3873" s="59" t="str">
        <f>'CASA MATRIZ'!H59</f>
        <v>SOLUCIONES AL CLIENTE</v>
      </c>
      <c r="I3873" s="59">
        <f>'CASA MATRIZ'!I59</f>
        <v>0</v>
      </c>
      <c r="J3873" s="55"/>
      <c r="K3873" s="68"/>
      <c r="L3873" s="68"/>
      <c r="M3873" s="68"/>
      <c r="N3873" s="68"/>
      <c r="O3873" s="68"/>
      <c r="P3873" s="68"/>
      <c r="Q3873" s="68"/>
      <c r="R3873" s="68"/>
      <c r="S3873" s="68"/>
      <c r="T3873" s="68"/>
      <c r="U3873" s="68"/>
      <c r="V3873" s="68"/>
      <c r="W3873" s="68"/>
      <c r="X3873" s="68"/>
      <c r="Y3873" s="68"/>
      <c r="Z3873" s="68"/>
      <c r="AA3873" s="68"/>
      <c r="AB3873" s="68"/>
      <c r="AC3873" s="68"/>
      <c r="AD3873" s="68"/>
      <c r="AE3873" s="68"/>
      <c r="AF3873" s="68"/>
      <c r="AG3873" s="68"/>
      <c r="AH3873" s="68"/>
      <c r="AI3873" s="68"/>
      <c r="AJ3873" s="68"/>
      <c r="AK3873" s="68"/>
      <c r="AL3873" s="68"/>
      <c r="AM3873" s="68"/>
      <c r="AN3873" s="68"/>
      <c r="AO3873" s="68"/>
      <c r="AP3873" s="68"/>
      <c r="AQ3873" s="68"/>
      <c r="AR3873" s="68"/>
      <c r="AS3873" s="68"/>
      <c r="AT3873" s="68"/>
      <c r="AU3873" s="68"/>
      <c r="AV3873" s="68"/>
      <c r="AW3873" s="68"/>
      <c r="AX3873" s="68"/>
      <c r="AY3873" s="68"/>
      <c r="AZ3873" s="68"/>
      <c r="BA3873" s="68"/>
      <c r="BB3873" s="68"/>
      <c r="BC3873" s="68"/>
      <c r="BD3873" s="68"/>
      <c r="BE3873" s="68"/>
      <c r="BF3873" s="68"/>
      <c r="BG3873" s="68"/>
      <c r="BH3873" s="68"/>
      <c r="BI3873" s="68"/>
      <c r="BJ3873" s="68"/>
      <c r="BK3873" s="68"/>
      <c r="BL3873" s="68"/>
      <c r="BM3873" s="68"/>
      <c r="BN3873" s="68"/>
      <c r="BO3873" s="68"/>
      <c r="BP3873" s="68"/>
      <c r="BQ3873" s="68"/>
      <c r="BR3873" s="68"/>
      <c r="BS3873" s="68"/>
      <c r="BT3873" s="68"/>
      <c r="BU3873" s="68"/>
      <c r="BV3873" s="68"/>
      <c r="BW3873" s="68"/>
      <c r="BX3873" s="68"/>
      <c r="BY3873" s="68"/>
      <c r="BZ3873" s="68"/>
      <c r="CA3873" s="68"/>
      <c r="CB3873" s="68"/>
      <c r="CC3873" s="68"/>
      <c r="CD3873" s="68"/>
      <c r="CE3873" s="68"/>
      <c r="CF3873" s="68"/>
      <c r="CG3873" s="68"/>
      <c r="CH3873" s="68"/>
      <c r="CI3873" s="68"/>
      <c r="CJ3873" s="68"/>
      <c r="CK3873" s="68"/>
      <c r="CL3873" s="68"/>
      <c r="CM3873" s="68"/>
      <c r="CN3873" s="68"/>
      <c r="CO3873" s="68"/>
      <c r="CP3873" s="68"/>
      <c r="CQ3873" s="68"/>
      <c r="CR3873" s="68"/>
      <c r="CS3873" s="68"/>
      <c r="CT3873" s="68"/>
      <c r="CU3873" s="68"/>
      <c r="CV3873" s="68"/>
    </row>
    <row r="3874" spans="1:100" s="53" customFormat="1" ht="15" customHeight="1" x14ac:dyDescent="0.25">
      <c r="A3874" s="56"/>
      <c r="B3874" s="59" t="str">
        <f>'CASA MATRIZ'!B60</f>
        <v>CASA MATRIZ</v>
      </c>
      <c r="C3874" s="59">
        <f>'CASA MATRIZ'!C60</f>
        <v>2</v>
      </c>
      <c r="D3874" s="59">
        <f>'CASA MATRIZ'!D60</f>
        <v>8</v>
      </c>
      <c r="E3874" s="59" t="str">
        <f>'CASA MATRIZ'!E60</f>
        <v>PIANO, MAXIMILIANO</v>
      </c>
      <c r="F3874" s="59">
        <f>'CASA MATRIZ'!F60</f>
        <v>1371</v>
      </c>
      <c r="G3874" s="59">
        <f>'CASA MATRIZ'!G60</f>
        <v>5639</v>
      </c>
      <c r="H3874" s="59" t="str">
        <f>'CASA MATRIZ'!H60</f>
        <v>SOLUCIONES AL CLIENTE</v>
      </c>
      <c r="I3874" s="59">
        <f>'CASA MATRIZ'!I60</f>
        <v>0</v>
      </c>
      <c r="J3874" s="55"/>
      <c r="K3874" s="68"/>
      <c r="L3874" s="68"/>
      <c r="M3874" s="68"/>
      <c r="N3874" s="68"/>
      <c r="O3874" s="68"/>
      <c r="P3874" s="68"/>
      <c r="Q3874" s="68"/>
      <c r="R3874" s="68"/>
      <c r="S3874" s="68"/>
      <c r="T3874" s="68"/>
      <c r="U3874" s="68"/>
      <c r="V3874" s="68"/>
      <c r="W3874" s="68"/>
      <c r="X3874" s="68"/>
      <c r="Y3874" s="68"/>
      <c r="Z3874" s="68"/>
      <c r="AA3874" s="68"/>
      <c r="AB3874" s="68"/>
      <c r="AC3874" s="68"/>
      <c r="AD3874" s="68"/>
      <c r="AE3874" s="68"/>
      <c r="AF3874" s="68"/>
      <c r="AG3874" s="68"/>
      <c r="AH3874" s="68"/>
      <c r="AI3874" s="68"/>
      <c r="AJ3874" s="68"/>
      <c r="AK3874" s="68"/>
      <c r="AL3874" s="68"/>
      <c r="AM3874" s="68"/>
      <c r="AN3874" s="68"/>
      <c r="AO3874" s="68"/>
      <c r="AP3874" s="68"/>
      <c r="AQ3874" s="68"/>
      <c r="AR3874" s="68"/>
      <c r="AS3874" s="68"/>
      <c r="AT3874" s="68"/>
      <c r="AU3874" s="68"/>
      <c r="AV3874" s="68"/>
      <c r="AW3874" s="68"/>
      <c r="AX3874" s="68"/>
      <c r="AY3874" s="68"/>
      <c r="AZ3874" s="68"/>
      <c r="BA3874" s="68"/>
      <c r="BB3874" s="68"/>
      <c r="BC3874" s="68"/>
      <c r="BD3874" s="68"/>
      <c r="BE3874" s="68"/>
      <c r="BF3874" s="68"/>
      <c r="BG3874" s="68"/>
      <c r="BH3874" s="68"/>
      <c r="BI3874" s="68"/>
      <c r="BJ3874" s="68"/>
      <c r="BK3874" s="68"/>
      <c r="BL3874" s="68"/>
      <c r="BM3874" s="68"/>
      <c r="BN3874" s="68"/>
      <c r="BO3874" s="68"/>
      <c r="BP3874" s="68"/>
      <c r="BQ3874" s="68"/>
      <c r="BR3874" s="68"/>
      <c r="BS3874" s="68"/>
      <c r="BT3874" s="68"/>
      <c r="BU3874" s="68"/>
      <c r="BV3874" s="68"/>
      <c r="BW3874" s="68"/>
      <c r="BX3874" s="68"/>
      <c r="BY3874" s="68"/>
      <c r="BZ3874" s="68"/>
      <c r="CA3874" s="68"/>
      <c r="CB3874" s="68"/>
      <c r="CC3874" s="68"/>
      <c r="CD3874" s="68"/>
      <c r="CE3874" s="68"/>
      <c r="CF3874" s="68"/>
      <c r="CG3874" s="68"/>
      <c r="CH3874" s="68"/>
      <c r="CI3874" s="68"/>
      <c r="CJ3874" s="68"/>
      <c r="CK3874" s="68"/>
      <c r="CL3874" s="68"/>
      <c r="CM3874" s="68"/>
      <c r="CN3874" s="68"/>
      <c r="CO3874" s="68"/>
      <c r="CP3874" s="68"/>
      <c r="CQ3874" s="68"/>
      <c r="CR3874" s="68"/>
      <c r="CS3874" s="68"/>
      <c r="CT3874" s="68"/>
      <c r="CU3874" s="68"/>
      <c r="CV3874" s="68"/>
    </row>
    <row r="3875" spans="1:100" s="53" customFormat="1" ht="15" customHeight="1" x14ac:dyDescent="0.25">
      <c r="A3875" s="56"/>
      <c r="B3875" s="59" t="str">
        <f>'CASA MATRIZ'!B61</f>
        <v>CASA MATRIZ</v>
      </c>
      <c r="C3875" s="59">
        <f>'CASA MATRIZ'!C61</f>
        <v>2</v>
      </c>
      <c r="D3875" s="59">
        <f>'CASA MATRIZ'!D61</f>
        <v>9</v>
      </c>
      <c r="E3875" s="59" t="str">
        <f>'CASA MATRIZ'!E61</f>
        <v>RODRIGUEZ, LAURA</v>
      </c>
      <c r="F3875" s="59">
        <f>'CASA MATRIZ'!F61</f>
        <v>1371</v>
      </c>
      <c r="G3875" s="59">
        <f>'CASA MATRIZ'!G61</f>
        <v>4586</v>
      </c>
      <c r="H3875" s="59" t="str">
        <f>'CASA MATRIZ'!H61</f>
        <v>SOLUCIONES AL CLIENTE</v>
      </c>
      <c r="I3875" s="59">
        <f>'CASA MATRIZ'!I61</f>
        <v>0</v>
      </c>
      <c r="J3875" s="55"/>
      <c r="K3875" s="68"/>
      <c r="L3875" s="68"/>
      <c r="M3875" s="68"/>
      <c r="N3875" s="68"/>
      <c r="O3875" s="68"/>
      <c r="P3875" s="68"/>
      <c r="Q3875" s="68"/>
      <c r="R3875" s="68"/>
      <c r="S3875" s="68"/>
      <c r="T3875" s="68"/>
      <c r="U3875" s="68"/>
      <c r="V3875" s="68"/>
      <c r="W3875" s="68"/>
      <c r="X3875" s="68"/>
      <c r="Y3875" s="68"/>
      <c r="Z3875" s="68"/>
      <c r="AA3875" s="68"/>
      <c r="AB3875" s="68"/>
      <c r="AC3875" s="68"/>
      <c r="AD3875" s="68"/>
      <c r="AE3875" s="68"/>
      <c r="AF3875" s="68"/>
      <c r="AG3875" s="68"/>
      <c r="AH3875" s="68"/>
      <c r="AI3875" s="68"/>
      <c r="AJ3875" s="68"/>
      <c r="AK3875" s="68"/>
      <c r="AL3875" s="68"/>
      <c r="AM3875" s="68"/>
      <c r="AN3875" s="68"/>
      <c r="AO3875" s="68"/>
      <c r="AP3875" s="68"/>
      <c r="AQ3875" s="68"/>
      <c r="AR3875" s="68"/>
      <c r="AS3875" s="68"/>
      <c r="AT3875" s="68"/>
      <c r="AU3875" s="68"/>
      <c r="AV3875" s="68"/>
      <c r="AW3875" s="68"/>
      <c r="AX3875" s="68"/>
      <c r="AY3875" s="68"/>
      <c r="AZ3875" s="68"/>
      <c r="BA3875" s="68"/>
      <c r="BB3875" s="68"/>
      <c r="BC3875" s="68"/>
      <c r="BD3875" s="68"/>
      <c r="BE3875" s="68"/>
      <c r="BF3875" s="68"/>
      <c r="BG3875" s="68"/>
      <c r="BH3875" s="68"/>
      <c r="BI3875" s="68"/>
      <c r="BJ3875" s="68"/>
      <c r="BK3875" s="68"/>
      <c r="BL3875" s="68"/>
      <c r="BM3875" s="68"/>
      <c r="BN3875" s="68"/>
      <c r="BO3875" s="68"/>
      <c r="BP3875" s="68"/>
      <c r="BQ3875" s="68"/>
      <c r="BR3875" s="68"/>
      <c r="BS3875" s="68"/>
      <c r="BT3875" s="68"/>
      <c r="BU3875" s="68"/>
      <c r="BV3875" s="68"/>
      <c r="BW3875" s="68"/>
      <c r="BX3875" s="68"/>
      <c r="BY3875" s="68"/>
      <c r="BZ3875" s="68"/>
      <c r="CA3875" s="68"/>
      <c r="CB3875" s="68"/>
      <c r="CC3875" s="68"/>
      <c r="CD3875" s="68"/>
      <c r="CE3875" s="68"/>
      <c r="CF3875" s="68"/>
      <c r="CG3875" s="68"/>
      <c r="CH3875" s="68"/>
      <c r="CI3875" s="68"/>
      <c r="CJ3875" s="68"/>
      <c r="CK3875" s="68"/>
      <c r="CL3875" s="68"/>
      <c r="CM3875" s="68"/>
      <c r="CN3875" s="68"/>
      <c r="CO3875" s="68"/>
      <c r="CP3875" s="68"/>
      <c r="CQ3875" s="68"/>
      <c r="CR3875" s="68"/>
      <c r="CS3875" s="68"/>
      <c r="CT3875" s="68"/>
      <c r="CU3875" s="68"/>
      <c r="CV3875" s="68"/>
    </row>
    <row r="3876" spans="1:100" s="53" customFormat="1" ht="15" customHeight="1" x14ac:dyDescent="0.25">
      <c r="A3876" s="56"/>
      <c r="B3876" s="59" t="str">
        <f>'CASA MATRIZ'!B62</f>
        <v>CASA MATRIZ</v>
      </c>
      <c r="C3876" s="59">
        <f>'CASA MATRIZ'!C62</f>
        <v>2</v>
      </c>
      <c r="D3876" s="59">
        <f>'CASA MATRIZ'!D62</f>
        <v>10</v>
      </c>
      <c r="E3876" s="59" t="str">
        <f>'CASA MATRIZ'!E62</f>
        <v>PASCUAL, PABLO</v>
      </c>
      <c r="F3876" s="59">
        <f>'CASA MATRIZ'!F62</f>
        <v>1371</v>
      </c>
      <c r="G3876" s="59">
        <f>'CASA MATRIZ'!G62</f>
        <v>4782</v>
      </c>
      <c r="H3876" s="59" t="str">
        <f>'CASA MATRIZ'!H62</f>
        <v>SOLUCIONES AL CLIENTE</v>
      </c>
      <c r="I3876" s="59">
        <f>'CASA MATRIZ'!I62</f>
        <v>0</v>
      </c>
      <c r="J3876" s="55"/>
      <c r="K3876" s="68"/>
      <c r="L3876" s="68"/>
      <c r="M3876" s="68"/>
      <c r="N3876" s="68"/>
      <c r="O3876" s="68"/>
      <c r="P3876" s="68"/>
      <c r="Q3876" s="68"/>
      <c r="R3876" s="68"/>
      <c r="S3876" s="68"/>
      <c r="T3876" s="68"/>
      <c r="U3876" s="68"/>
      <c r="V3876" s="68"/>
      <c r="W3876" s="68"/>
      <c r="X3876" s="68"/>
      <c r="Y3876" s="68"/>
      <c r="Z3876" s="68"/>
      <c r="AA3876" s="68"/>
      <c r="AB3876" s="68"/>
      <c r="AC3876" s="68"/>
      <c r="AD3876" s="68"/>
      <c r="AE3876" s="68"/>
      <c r="AF3876" s="68"/>
      <c r="AG3876" s="68"/>
      <c r="AH3876" s="68"/>
      <c r="AI3876" s="68"/>
      <c r="AJ3876" s="68"/>
      <c r="AK3876" s="68"/>
      <c r="AL3876" s="68"/>
      <c r="AM3876" s="68"/>
      <c r="AN3876" s="68"/>
      <c r="AO3876" s="68"/>
      <c r="AP3876" s="68"/>
      <c r="AQ3876" s="68"/>
      <c r="AR3876" s="68"/>
      <c r="AS3876" s="68"/>
      <c r="AT3876" s="68"/>
      <c r="AU3876" s="68"/>
      <c r="AV3876" s="68"/>
      <c r="AW3876" s="68"/>
      <c r="AX3876" s="68"/>
      <c r="AY3876" s="68"/>
      <c r="AZ3876" s="68"/>
      <c r="BA3876" s="68"/>
      <c r="BB3876" s="68"/>
      <c r="BC3876" s="68"/>
      <c r="BD3876" s="68"/>
      <c r="BE3876" s="68"/>
      <c r="BF3876" s="68"/>
      <c r="BG3876" s="68"/>
      <c r="BH3876" s="68"/>
      <c r="BI3876" s="68"/>
      <c r="BJ3876" s="68"/>
      <c r="BK3876" s="68"/>
      <c r="BL3876" s="68"/>
      <c r="BM3876" s="68"/>
      <c r="BN3876" s="68"/>
      <c r="BO3876" s="68"/>
      <c r="BP3876" s="68"/>
      <c r="BQ3876" s="68"/>
      <c r="BR3876" s="68"/>
      <c r="BS3876" s="68"/>
      <c r="BT3876" s="68"/>
      <c r="BU3876" s="68"/>
      <c r="BV3876" s="68"/>
      <c r="BW3876" s="68"/>
      <c r="BX3876" s="68"/>
      <c r="BY3876" s="68"/>
      <c r="BZ3876" s="68"/>
      <c r="CA3876" s="68"/>
      <c r="CB3876" s="68"/>
      <c r="CC3876" s="68"/>
      <c r="CD3876" s="68"/>
      <c r="CE3876" s="68"/>
      <c r="CF3876" s="68"/>
      <c r="CG3876" s="68"/>
      <c r="CH3876" s="68"/>
      <c r="CI3876" s="68"/>
      <c r="CJ3876" s="68"/>
      <c r="CK3876" s="68"/>
      <c r="CL3876" s="68"/>
      <c r="CM3876" s="68"/>
      <c r="CN3876" s="68"/>
      <c r="CO3876" s="68"/>
      <c r="CP3876" s="68"/>
      <c r="CQ3876" s="68"/>
      <c r="CR3876" s="68"/>
      <c r="CS3876" s="68"/>
      <c r="CT3876" s="68"/>
      <c r="CU3876" s="68"/>
      <c r="CV3876" s="68"/>
    </row>
    <row r="3877" spans="1:100" s="53" customFormat="1" ht="15" customHeight="1" x14ac:dyDescent="0.25">
      <c r="A3877" s="56"/>
      <c r="B3877" s="59" t="str">
        <f>'CASA MATRIZ'!B63</f>
        <v>CASA MATRIZ</v>
      </c>
      <c r="C3877" s="59">
        <f>'CASA MATRIZ'!C63</f>
        <v>2</v>
      </c>
      <c r="D3877" s="59">
        <f>'CASA MATRIZ'!D63</f>
        <v>11</v>
      </c>
      <c r="E3877" s="59" t="str">
        <f>'CASA MATRIZ'!E63</f>
        <v>FRASSO, MELISA</v>
      </c>
      <c r="F3877" s="59">
        <f>'CASA MATRIZ'!F63</f>
        <v>1371</v>
      </c>
      <c r="G3877" s="59" t="str">
        <f>'CASA MATRIZ'!G63</f>
        <v>6411/2862</v>
      </c>
      <c r="H3877" s="59" t="str">
        <f>'CASA MATRIZ'!H63</f>
        <v>SOLUCIONES AL CLIENTE</v>
      </c>
      <c r="I3877" s="59">
        <f>'CASA MATRIZ'!I63</f>
        <v>0</v>
      </c>
      <c r="J3877" s="55"/>
      <c r="K3877" s="68"/>
      <c r="L3877" s="68"/>
      <c r="M3877" s="68"/>
      <c r="N3877" s="68"/>
      <c r="O3877" s="68"/>
      <c r="P3877" s="68"/>
      <c r="Q3877" s="68"/>
      <c r="R3877" s="68"/>
      <c r="S3877" s="68"/>
      <c r="T3877" s="68"/>
      <c r="U3877" s="68"/>
      <c r="V3877" s="68"/>
      <c r="W3877" s="68"/>
      <c r="X3877" s="68"/>
      <c r="Y3877" s="68"/>
      <c r="Z3877" s="68"/>
      <c r="AA3877" s="68"/>
      <c r="AB3877" s="68"/>
      <c r="AC3877" s="68"/>
      <c r="AD3877" s="68"/>
      <c r="AE3877" s="68"/>
      <c r="AF3877" s="68"/>
      <c r="AG3877" s="68"/>
      <c r="AH3877" s="68"/>
      <c r="AI3877" s="68"/>
      <c r="AJ3877" s="68"/>
      <c r="AK3877" s="68"/>
      <c r="AL3877" s="68"/>
      <c r="AM3877" s="68"/>
      <c r="AN3877" s="68"/>
      <c r="AO3877" s="68"/>
      <c r="AP3877" s="68"/>
      <c r="AQ3877" s="68"/>
      <c r="AR3877" s="68"/>
      <c r="AS3877" s="68"/>
      <c r="AT3877" s="68"/>
      <c r="AU3877" s="68"/>
      <c r="AV3877" s="68"/>
      <c r="AW3877" s="68"/>
      <c r="AX3877" s="68"/>
      <c r="AY3877" s="68"/>
      <c r="AZ3877" s="68"/>
      <c r="BA3877" s="68"/>
      <c r="BB3877" s="68"/>
      <c r="BC3877" s="68"/>
      <c r="BD3877" s="68"/>
      <c r="BE3877" s="68"/>
      <c r="BF3877" s="68"/>
      <c r="BG3877" s="68"/>
      <c r="BH3877" s="68"/>
      <c r="BI3877" s="68"/>
      <c r="BJ3877" s="68"/>
      <c r="BK3877" s="68"/>
      <c r="BL3877" s="68"/>
      <c r="BM3877" s="68"/>
      <c r="BN3877" s="68"/>
      <c r="BO3877" s="68"/>
      <c r="BP3877" s="68"/>
      <c r="BQ3877" s="68"/>
      <c r="BR3877" s="68"/>
      <c r="BS3877" s="68"/>
      <c r="BT3877" s="68"/>
      <c r="BU3877" s="68"/>
      <c r="BV3877" s="68"/>
      <c r="BW3877" s="68"/>
      <c r="BX3877" s="68"/>
      <c r="BY3877" s="68"/>
      <c r="BZ3877" s="68"/>
      <c r="CA3877" s="68"/>
      <c r="CB3877" s="68"/>
      <c r="CC3877" s="68"/>
      <c r="CD3877" s="68"/>
      <c r="CE3877" s="68"/>
      <c r="CF3877" s="68"/>
      <c r="CG3877" s="68"/>
      <c r="CH3877" s="68"/>
      <c r="CI3877" s="68"/>
      <c r="CJ3877" s="68"/>
      <c r="CK3877" s="68"/>
      <c r="CL3877" s="68"/>
      <c r="CM3877" s="68"/>
      <c r="CN3877" s="68"/>
      <c r="CO3877" s="68"/>
      <c r="CP3877" s="68"/>
      <c r="CQ3877" s="68"/>
      <c r="CR3877" s="68"/>
      <c r="CS3877" s="68"/>
      <c r="CT3877" s="68"/>
      <c r="CU3877" s="68"/>
      <c r="CV3877" s="68"/>
    </row>
    <row r="3878" spans="1:100" s="53" customFormat="1" ht="15" customHeight="1" x14ac:dyDescent="0.25">
      <c r="A3878" s="56"/>
      <c r="B3878" s="59" t="str">
        <f>'CASA MATRIZ'!B64</f>
        <v>CASA MATRIZ</v>
      </c>
      <c r="C3878" s="59">
        <f>'CASA MATRIZ'!C64</f>
        <v>2</v>
      </c>
      <c r="D3878" s="59">
        <f>'CASA MATRIZ'!D64</f>
        <v>12</v>
      </c>
      <c r="E3878" s="59" t="str">
        <f>'CASA MATRIZ'!E64</f>
        <v>ACCIARRESI, ROMINA</v>
      </c>
      <c r="F3878" s="59">
        <f>'CASA MATRIZ'!F64</f>
        <v>1371</v>
      </c>
      <c r="G3878" s="59" t="str">
        <f>'CASA MATRIZ'!G64</f>
        <v>----</v>
      </c>
      <c r="H3878" s="59" t="str">
        <f>'CASA MATRIZ'!H64</f>
        <v>SOLUCIONES AL CLIENTE</v>
      </c>
      <c r="I3878" s="59">
        <f>'CASA MATRIZ'!I64</f>
        <v>0</v>
      </c>
      <c r="J3878" s="55"/>
      <c r="K3878" s="68"/>
      <c r="L3878" s="68"/>
      <c r="M3878" s="68"/>
      <c r="N3878" s="68"/>
      <c r="O3878" s="68"/>
      <c r="P3878" s="68"/>
      <c r="Q3878" s="68"/>
      <c r="R3878" s="68"/>
      <c r="S3878" s="68"/>
      <c r="T3878" s="68"/>
      <c r="U3878" s="68"/>
      <c r="V3878" s="68"/>
      <c r="W3878" s="68"/>
      <c r="X3878" s="68"/>
      <c r="Y3878" s="68"/>
      <c r="Z3878" s="68"/>
      <c r="AA3878" s="68"/>
      <c r="AB3878" s="68"/>
      <c r="AC3878" s="68"/>
      <c r="AD3878" s="68"/>
      <c r="AE3878" s="68"/>
      <c r="AF3878" s="68"/>
      <c r="AG3878" s="68"/>
      <c r="AH3878" s="68"/>
      <c r="AI3878" s="68"/>
      <c r="AJ3878" s="68"/>
      <c r="AK3878" s="68"/>
      <c r="AL3878" s="68"/>
      <c r="AM3878" s="68"/>
      <c r="AN3878" s="68"/>
      <c r="AO3878" s="68"/>
      <c r="AP3878" s="68"/>
      <c r="AQ3878" s="68"/>
      <c r="AR3878" s="68"/>
      <c r="AS3878" s="68"/>
      <c r="AT3878" s="68"/>
      <c r="AU3878" s="68"/>
      <c r="AV3878" s="68"/>
      <c r="AW3878" s="68"/>
      <c r="AX3878" s="68"/>
      <c r="AY3878" s="68"/>
      <c r="AZ3878" s="68"/>
      <c r="BA3878" s="68"/>
      <c r="BB3878" s="68"/>
      <c r="BC3878" s="68"/>
      <c r="BD3878" s="68"/>
      <c r="BE3878" s="68"/>
      <c r="BF3878" s="68"/>
      <c r="BG3878" s="68"/>
      <c r="BH3878" s="68"/>
      <c r="BI3878" s="68"/>
      <c r="BJ3878" s="68"/>
      <c r="BK3878" s="68"/>
      <c r="BL3878" s="68"/>
      <c r="BM3878" s="68"/>
      <c r="BN3878" s="68"/>
      <c r="BO3878" s="68"/>
      <c r="BP3878" s="68"/>
      <c r="BQ3878" s="68"/>
      <c r="BR3878" s="68"/>
      <c r="BS3878" s="68"/>
      <c r="BT3878" s="68"/>
      <c r="BU3878" s="68"/>
      <c r="BV3878" s="68"/>
      <c r="BW3878" s="68"/>
      <c r="BX3878" s="68"/>
      <c r="BY3878" s="68"/>
      <c r="BZ3878" s="68"/>
      <c r="CA3878" s="68"/>
      <c r="CB3878" s="68"/>
      <c r="CC3878" s="68"/>
      <c r="CD3878" s="68"/>
      <c r="CE3878" s="68"/>
      <c r="CF3878" s="68"/>
      <c r="CG3878" s="68"/>
      <c r="CH3878" s="68"/>
      <c r="CI3878" s="68"/>
      <c r="CJ3878" s="68"/>
      <c r="CK3878" s="68"/>
      <c r="CL3878" s="68"/>
      <c r="CM3878" s="68"/>
      <c r="CN3878" s="68"/>
      <c r="CO3878" s="68"/>
      <c r="CP3878" s="68"/>
      <c r="CQ3878" s="68"/>
      <c r="CR3878" s="68"/>
      <c r="CS3878" s="68"/>
      <c r="CT3878" s="68"/>
      <c r="CU3878" s="68"/>
      <c r="CV3878" s="68"/>
    </row>
    <row r="3879" spans="1:100" s="53" customFormat="1" ht="15" customHeight="1" x14ac:dyDescent="0.25">
      <c r="A3879" s="56"/>
      <c r="B3879" s="59" t="str">
        <f>'CASA MATRIZ'!B65</f>
        <v>CASA MATRIZ</v>
      </c>
      <c r="C3879" s="59">
        <f>'CASA MATRIZ'!C65</f>
        <v>2</v>
      </c>
      <c r="D3879" s="59">
        <f>'CASA MATRIZ'!D65</f>
        <v>13</v>
      </c>
      <c r="E3879" s="59" t="str">
        <f>'CASA MATRIZ'!E65</f>
        <v>ROMERO, PABLO</v>
      </c>
      <c r="F3879" s="59">
        <f>'CASA MATRIZ'!F65</f>
        <v>1371</v>
      </c>
      <c r="G3879" s="59">
        <f>'CASA MATRIZ'!G65</f>
        <v>6857</v>
      </c>
      <c r="H3879" s="59" t="str">
        <f>'CASA MATRIZ'!H65</f>
        <v>SOLUCIONES AL CLIENTE</v>
      </c>
      <c r="I3879" s="59">
        <f>'CASA MATRIZ'!I65</f>
        <v>0</v>
      </c>
      <c r="J3879" s="55"/>
      <c r="K3879" s="68"/>
      <c r="L3879" s="68"/>
      <c r="M3879" s="68"/>
      <c r="N3879" s="68"/>
      <c r="O3879" s="68"/>
      <c r="P3879" s="68"/>
      <c r="Q3879" s="68"/>
      <c r="R3879" s="68"/>
      <c r="S3879" s="68"/>
      <c r="T3879" s="68"/>
      <c r="U3879" s="68"/>
      <c r="V3879" s="68"/>
      <c r="W3879" s="68"/>
      <c r="X3879" s="68"/>
      <c r="Y3879" s="68"/>
      <c r="Z3879" s="68"/>
      <c r="AA3879" s="68"/>
      <c r="AB3879" s="68"/>
      <c r="AC3879" s="68"/>
      <c r="AD3879" s="68"/>
      <c r="AE3879" s="68"/>
      <c r="AF3879" s="68"/>
      <c r="AG3879" s="68"/>
      <c r="AH3879" s="68"/>
      <c r="AI3879" s="68"/>
      <c r="AJ3879" s="68"/>
      <c r="AK3879" s="68"/>
      <c r="AL3879" s="68"/>
      <c r="AM3879" s="68"/>
      <c r="AN3879" s="68"/>
      <c r="AO3879" s="68"/>
      <c r="AP3879" s="68"/>
      <c r="AQ3879" s="68"/>
      <c r="AR3879" s="68"/>
      <c r="AS3879" s="68"/>
      <c r="AT3879" s="68"/>
      <c r="AU3879" s="68"/>
      <c r="AV3879" s="68"/>
      <c r="AW3879" s="68"/>
      <c r="AX3879" s="68"/>
      <c r="AY3879" s="68"/>
      <c r="AZ3879" s="68"/>
      <c r="BA3879" s="68"/>
      <c r="BB3879" s="68"/>
      <c r="BC3879" s="68"/>
      <c r="BD3879" s="68"/>
      <c r="BE3879" s="68"/>
      <c r="BF3879" s="68"/>
      <c r="BG3879" s="68"/>
      <c r="BH3879" s="68"/>
      <c r="BI3879" s="68"/>
      <c r="BJ3879" s="68"/>
      <c r="BK3879" s="68"/>
      <c r="BL3879" s="68"/>
      <c r="BM3879" s="68"/>
      <c r="BN3879" s="68"/>
      <c r="BO3879" s="68"/>
      <c r="BP3879" s="68"/>
      <c r="BQ3879" s="68"/>
      <c r="BR3879" s="68"/>
      <c r="BS3879" s="68"/>
      <c r="BT3879" s="68"/>
      <c r="BU3879" s="68"/>
      <c r="BV3879" s="68"/>
      <c r="BW3879" s="68"/>
      <c r="BX3879" s="68"/>
      <c r="BY3879" s="68"/>
      <c r="BZ3879" s="68"/>
      <c r="CA3879" s="68"/>
      <c r="CB3879" s="68"/>
      <c r="CC3879" s="68"/>
      <c r="CD3879" s="68"/>
      <c r="CE3879" s="68"/>
      <c r="CF3879" s="68"/>
      <c r="CG3879" s="68"/>
      <c r="CH3879" s="68"/>
      <c r="CI3879" s="68"/>
      <c r="CJ3879" s="68"/>
      <c r="CK3879" s="68"/>
      <c r="CL3879" s="68"/>
      <c r="CM3879" s="68"/>
      <c r="CN3879" s="68"/>
      <c r="CO3879" s="68"/>
      <c r="CP3879" s="68"/>
      <c r="CQ3879" s="68"/>
      <c r="CR3879" s="68"/>
      <c r="CS3879" s="68"/>
      <c r="CT3879" s="68"/>
      <c r="CU3879" s="68"/>
      <c r="CV3879" s="68"/>
    </row>
    <row r="3880" spans="1:100" s="53" customFormat="1" ht="15" customHeight="1" x14ac:dyDescent="0.25">
      <c r="A3880" s="56"/>
      <c r="B3880" s="59" t="str">
        <f>'CASA MATRIZ'!B66</f>
        <v>CASA MATRIZ</v>
      </c>
      <c r="C3880" s="59">
        <f>'CASA MATRIZ'!C66</f>
        <v>2</v>
      </c>
      <c r="D3880" s="59">
        <f>'CASA MATRIZ'!D66</f>
        <v>14</v>
      </c>
      <c r="E3880" s="59" t="str">
        <f>'CASA MATRIZ'!E66</f>
        <v>NAVEIRA RAMOS, DANIELA</v>
      </c>
      <c r="F3880" s="59">
        <f>'CASA MATRIZ'!F66</f>
        <v>1371</v>
      </c>
      <c r="G3880" s="59">
        <f>'CASA MATRIZ'!G66</f>
        <v>2688</v>
      </c>
      <c r="H3880" s="59" t="str">
        <f>'CASA MATRIZ'!H66</f>
        <v>SOLUCIONES AL CLIENTE</v>
      </c>
      <c r="I3880" s="59">
        <f>'CASA MATRIZ'!I66</f>
        <v>0</v>
      </c>
      <c r="J3880" s="55"/>
      <c r="K3880" s="68"/>
      <c r="L3880" s="68"/>
      <c r="M3880" s="68"/>
      <c r="N3880" s="68"/>
      <c r="O3880" s="68"/>
      <c r="P3880" s="68"/>
      <c r="Q3880" s="68"/>
      <c r="R3880" s="68"/>
      <c r="S3880" s="68"/>
      <c r="T3880" s="68"/>
      <c r="U3880" s="68"/>
      <c r="V3880" s="68"/>
      <c r="W3880" s="68"/>
      <c r="X3880" s="68"/>
      <c r="Y3880" s="68"/>
      <c r="Z3880" s="68"/>
      <c r="AA3880" s="68"/>
      <c r="AB3880" s="68"/>
      <c r="AC3880" s="68"/>
      <c r="AD3880" s="68"/>
      <c r="AE3880" s="68"/>
      <c r="AF3880" s="68"/>
      <c r="AG3880" s="68"/>
      <c r="AH3880" s="68"/>
      <c r="AI3880" s="68"/>
      <c r="AJ3880" s="68"/>
      <c r="AK3880" s="68"/>
      <c r="AL3880" s="68"/>
      <c r="AM3880" s="68"/>
      <c r="AN3880" s="68"/>
      <c r="AO3880" s="68"/>
      <c r="AP3880" s="68"/>
      <c r="AQ3880" s="68"/>
      <c r="AR3880" s="68"/>
      <c r="AS3880" s="68"/>
      <c r="AT3880" s="68"/>
      <c r="AU3880" s="68"/>
      <c r="AV3880" s="68"/>
      <c r="AW3880" s="68"/>
      <c r="AX3880" s="68"/>
      <c r="AY3880" s="68"/>
      <c r="AZ3880" s="68"/>
      <c r="BA3880" s="68"/>
      <c r="BB3880" s="68"/>
      <c r="BC3880" s="68"/>
      <c r="BD3880" s="68"/>
      <c r="BE3880" s="68"/>
      <c r="BF3880" s="68"/>
      <c r="BG3880" s="68"/>
      <c r="BH3880" s="68"/>
      <c r="BI3880" s="68"/>
      <c r="BJ3880" s="68"/>
      <c r="BK3880" s="68"/>
      <c r="BL3880" s="68"/>
      <c r="BM3880" s="68"/>
      <c r="BN3880" s="68"/>
      <c r="BO3880" s="68"/>
      <c r="BP3880" s="68"/>
      <c r="BQ3880" s="68"/>
      <c r="BR3880" s="68"/>
      <c r="BS3880" s="68"/>
      <c r="BT3880" s="68"/>
      <c r="BU3880" s="68"/>
      <c r="BV3880" s="68"/>
      <c r="BW3880" s="68"/>
      <c r="BX3880" s="68"/>
      <c r="BY3880" s="68"/>
      <c r="BZ3880" s="68"/>
      <c r="CA3880" s="68"/>
      <c r="CB3880" s="68"/>
      <c r="CC3880" s="68"/>
      <c r="CD3880" s="68"/>
      <c r="CE3880" s="68"/>
      <c r="CF3880" s="68"/>
      <c r="CG3880" s="68"/>
      <c r="CH3880" s="68"/>
      <c r="CI3880" s="68"/>
      <c r="CJ3880" s="68"/>
      <c r="CK3880" s="68"/>
      <c r="CL3880" s="68"/>
      <c r="CM3880" s="68"/>
      <c r="CN3880" s="68"/>
      <c r="CO3880" s="68"/>
      <c r="CP3880" s="68"/>
      <c r="CQ3880" s="68"/>
      <c r="CR3880" s="68"/>
      <c r="CS3880" s="68"/>
      <c r="CT3880" s="68"/>
      <c r="CU3880" s="68"/>
      <c r="CV3880" s="68"/>
    </row>
    <row r="3881" spans="1:100" s="53" customFormat="1" ht="15" customHeight="1" x14ac:dyDescent="0.25">
      <c r="A3881" s="56"/>
      <c r="B3881" s="59" t="str">
        <f>'CASA MATRIZ'!B67</f>
        <v>CASA MATRIZ</v>
      </c>
      <c r="C3881" s="59">
        <f>'CASA MATRIZ'!C67</f>
        <v>2</v>
      </c>
      <c r="D3881" s="59">
        <f>'CASA MATRIZ'!D67</f>
        <v>15</v>
      </c>
      <c r="E3881" s="59" t="str">
        <f>'CASA MATRIZ'!E67</f>
        <v>TORRES, VALERIA</v>
      </c>
      <c r="F3881" s="59">
        <f>'CASA MATRIZ'!F67</f>
        <v>1371</v>
      </c>
      <c r="G3881" s="59">
        <f>'CASA MATRIZ'!G67</f>
        <v>5097</v>
      </c>
      <c r="H3881" s="59" t="str">
        <f>'CASA MATRIZ'!H67</f>
        <v>SOLUCIONES AL CLIENTE</v>
      </c>
      <c r="I3881" s="59">
        <f>'CASA MATRIZ'!I67</f>
        <v>0</v>
      </c>
      <c r="J3881" s="55"/>
      <c r="K3881" s="68"/>
      <c r="L3881" s="68"/>
      <c r="M3881" s="68"/>
      <c r="N3881" s="68"/>
      <c r="O3881" s="68"/>
      <c r="P3881" s="68"/>
      <c r="Q3881" s="68"/>
      <c r="R3881" s="68"/>
      <c r="S3881" s="68"/>
      <c r="T3881" s="68"/>
      <c r="U3881" s="68"/>
      <c r="V3881" s="68"/>
      <c r="W3881" s="68"/>
      <c r="X3881" s="68"/>
      <c r="Y3881" s="68"/>
      <c r="Z3881" s="68"/>
      <c r="AA3881" s="68"/>
      <c r="AB3881" s="68"/>
      <c r="AC3881" s="68"/>
      <c r="AD3881" s="68"/>
      <c r="AE3881" s="68"/>
      <c r="AF3881" s="68"/>
      <c r="AG3881" s="68"/>
      <c r="AH3881" s="68"/>
      <c r="AI3881" s="68"/>
      <c r="AJ3881" s="68"/>
      <c r="AK3881" s="68"/>
      <c r="AL3881" s="68"/>
      <c r="AM3881" s="68"/>
      <c r="AN3881" s="68"/>
      <c r="AO3881" s="68"/>
      <c r="AP3881" s="68"/>
      <c r="AQ3881" s="68"/>
      <c r="AR3881" s="68"/>
      <c r="AS3881" s="68"/>
      <c r="AT3881" s="68"/>
      <c r="AU3881" s="68"/>
      <c r="AV3881" s="68"/>
      <c r="AW3881" s="68"/>
      <c r="AX3881" s="68"/>
      <c r="AY3881" s="68"/>
      <c r="AZ3881" s="68"/>
      <c r="BA3881" s="68"/>
      <c r="BB3881" s="68"/>
      <c r="BC3881" s="68"/>
      <c r="BD3881" s="68"/>
      <c r="BE3881" s="68"/>
      <c r="BF3881" s="68"/>
      <c r="BG3881" s="68"/>
      <c r="BH3881" s="68"/>
      <c r="BI3881" s="68"/>
      <c r="BJ3881" s="68"/>
      <c r="BK3881" s="68"/>
      <c r="BL3881" s="68"/>
      <c r="BM3881" s="68"/>
      <c r="BN3881" s="68"/>
      <c r="BO3881" s="68"/>
      <c r="BP3881" s="68"/>
      <c r="BQ3881" s="68"/>
      <c r="BR3881" s="68"/>
      <c r="BS3881" s="68"/>
      <c r="BT3881" s="68"/>
      <c r="BU3881" s="68"/>
      <c r="BV3881" s="68"/>
      <c r="BW3881" s="68"/>
      <c r="BX3881" s="68"/>
      <c r="BY3881" s="68"/>
      <c r="BZ3881" s="68"/>
      <c r="CA3881" s="68"/>
      <c r="CB3881" s="68"/>
      <c r="CC3881" s="68"/>
      <c r="CD3881" s="68"/>
      <c r="CE3881" s="68"/>
      <c r="CF3881" s="68"/>
      <c r="CG3881" s="68"/>
      <c r="CH3881" s="68"/>
      <c r="CI3881" s="68"/>
      <c r="CJ3881" s="68"/>
      <c r="CK3881" s="68"/>
      <c r="CL3881" s="68"/>
      <c r="CM3881" s="68"/>
      <c r="CN3881" s="68"/>
      <c r="CO3881" s="68"/>
      <c r="CP3881" s="68"/>
      <c r="CQ3881" s="68"/>
      <c r="CR3881" s="68"/>
      <c r="CS3881" s="68"/>
      <c r="CT3881" s="68"/>
      <c r="CU3881" s="68"/>
      <c r="CV3881" s="68"/>
    </row>
    <row r="3882" spans="1:100" s="53" customFormat="1" ht="15" customHeight="1" x14ac:dyDescent="0.25">
      <c r="A3882" s="56"/>
      <c r="B3882" s="59" t="str">
        <f>'CASA MATRIZ'!B68</f>
        <v>CASA MATRIZ</v>
      </c>
      <c r="C3882" s="59">
        <f>'CASA MATRIZ'!C68</f>
        <v>2</v>
      </c>
      <c r="D3882" s="59">
        <f>'CASA MATRIZ'!D68</f>
        <v>16</v>
      </c>
      <c r="E3882" s="59" t="str">
        <f>'CASA MATRIZ'!E68</f>
        <v>PLANK, VICTORIA</v>
      </c>
      <c r="F3882" s="59">
        <f>'CASA MATRIZ'!F68</f>
        <v>1371</v>
      </c>
      <c r="G3882" s="59">
        <f>'CASA MATRIZ'!G68</f>
        <v>1142</v>
      </c>
      <c r="H3882" s="59" t="str">
        <f>'CASA MATRIZ'!H68</f>
        <v>SOLUCIONES AL CLIENTE</v>
      </c>
      <c r="I3882" s="59">
        <f>'CASA MATRIZ'!I68</f>
        <v>0</v>
      </c>
      <c r="J3882" s="55"/>
      <c r="K3882" s="68"/>
      <c r="L3882" s="68"/>
      <c r="M3882" s="68"/>
      <c r="N3882" s="68"/>
      <c r="O3882" s="68"/>
      <c r="P3882" s="68"/>
      <c r="Q3882" s="68"/>
      <c r="R3882" s="68"/>
      <c r="S3882" s="68"/>
      <c r="T3882" s="68"/>
      <c r="U3882" s="68"/>
      <c r="V3882" s="68"/>
      <c r="W3882" s="68"/>
      <c r="X3882" s="68"/>
      <c r="Y3882" s="68"/>
      <c r="Z3882" s="68"/>
      <c r="AA3882" s="68"/>
      <c r="AB3882" s="68"/>
      <c r="AC3882" s="68"/>
      <c r="AD3882" s="68"/>
      <c r="AE3882" s="68"/>
      <c r="AF3882" s="68"/>
      <c r="AG3882" s="68"/>
      <c r="AH3882" s="68"/>
      <c r="AI3882" s="68"/>
      <c r="AJ3882" s="68"/>
      <c r="AK3882" s="68"/>
      <c r="AL3882" s="68"/>
      <c r="AM3882" s="68"/>
      <c r="AN3882" s="68"/>
      <c r="AO3882" s="68"/>
      <c r="AP3882" s="68"/>
      <c r="AQ3882" s="68"/>
      <c r="AR3882" s="68"/>
      <c r="AS3882" s="68"/>
      <c r="AT3882" s="68"/>
      <c r="AU3882" s="68"/>
      <c r="AV3882" s="68"/>
      <c r="AW3882" s="68"/>
      <c r="AX3882" s="68"/>
      <c r="AY3882" s="68"/>
      <c r="AZ3882" s="68"/>
      <c r="BA3882" s="68"/>
      <c r="BB3882" s="68"/>
      <c r="BC3882" s="68"/>
      <c r="BD3882" s="68"/>
      <c r="BE3882" s="68"/>
      <c r="BF3882" s="68"/>
      <c r="BG3882" s="68"/>
      <c r="BH3882" s="68"/>
      <c r="BI3882" s="68"/>
      <c r="BJ3882" s="68"/>
      <c r="BK3882" s="68"/>
      <c r="BL3882" s="68"/>
      <c r="BM3882" s="68"/>
      <c r="BN3882" s="68"/>
      <c r="BO3882" s="68"/>
      <c r="BP3882" s="68"/>
      <c r="BQ3882" s="68"/>
      <c r="BR3882" s="68"/>
      <c r="BS3882" s="68"/>
      <c r="BT3882" s="68"/>
      <c r="BU3882" s="68"/>
      <c r="BV3882" s="68"/>
      <c r="BW3882" s="68"/>
      <c r="BX3882" s="68"/>
      <c r="BY3882" s="68"/>
      <c r="BZ3882" s="68"/>
      <c r="CA3882" s="68"/>
      <c r="CB3882" s="68"/>
      <c r="CC3882" s="68"/>
      <c r="CD3882" s="68"/>
      <c r="CE3882" s="68"/>
      <c r="CF3882" s="68"/>
      <c r="CG3882" s="68"/>
      <c r="CH3882" s="68"/>
      <c r="CI3882" s="68"/>
      <c r="CJ3882" s="68"/>
      <c r="CK3882" s="68"/>
      <c r="CL3882" s="68"/>
      <c r="CM3882" s="68"/>
      <c r="CN3882" s="68"/>
      <c r="CO3882" s="68"/>
      <c r="CP3882" s="68"/>
      <c r="CQ3882" s="68"/>
      <c r="CR3882" s="68"/>
      <c r="CS3882" s="68"/>
      <c r="CT3882" s="68"/>
      <c r="CU3882" s="68"/>
      <c r="CV3882" s="68"/>
    </row>
    <row r="3883" spans="1:100" s="53" customFormat="1" ht="15" customHeight="1" x14ac:dyDescent="0.25">
      <c r="A3883" s="56"/>
      <c r="B3883" s="59" t="str">
        <f>'CASA MATRIZ'!B69</f>
        <v>CASA MATRIZ</v>
      </c>
      <c r="C3883" s="59">
        <f>'CASA MATRIZ'!C69</f>
        <v>2</v>
      </c>
      <c r="D3883" s="59">
        <f>'CASA MATRIZ'!D69</f>
        <v>17</v>
      </c>
      <c r="E3883" s="59" t="str">
        <f>'CASA MATRIZ'!E69</f>
        <v>COZZANI, CHRISTIAN</v>
      </c>
      <c r="F3883" s="59">
        <f>'CASA MATRIZ'!F69</f>
        <v>1371</v>
      </c>
      <c r="G3883" s="59">
        <f>'CASA MATRIZ'!G69</f>
        <v>6845</v>
      </c>
      <c r="H3883" s="59" t="str">
        <f>'CASA MATRIZ'!H69</f>
        <v>SOLUCIONES AL CLIENTE</v>
      </c>
      <c r="I3883" s="59">
        <f>'CASA MATRIZ'!I69</f>
        <v>0</v>
      </c>
      <c r="J3883" s="55"/>
      <c r="K3883" s="68"/>
      <c r="L3883" s="68"/>
      <c r="M3883" s="68"/>
      <c r="N3883" s="68"/>
      <c r="O3883" s="68"/>
      <c r="P3883" s="68"/>
      <c r="Q3883" s="68"/>
      <c r="R3883" s="68"/>
      <c r="S3883" s="68"/>
      <c r="T3883" s="68"/>
      <c r="U3883" s="68"/>
      <c r="V3883" s="68"/>
      <c r="W3883" s="68"/>
      <c r="X3883" s="68"/>
      <c r="Y3883" s="68"/>
      <c r="Z3883" s="68"/>
      <c r="AA3883" s="68"/>
      <c r="AB3883" s="68"/>
      <c r="AC3883" s="68"/>
      <c r="AD3883" s="68"/>
      <c r="AE3883" s="68"/>
      <c r="AF3883" s="68"/>
      <c r="AG3883" s="68"/>
      <c r="AH3883" s="68"/>
      <c r="AI3883" s="68"/>
      <c r="AJ3883" s="68"/>
      <c r="AK3883" s="68"/>
      <c r="AL3883" s="68"/>
      <c r="AM3883" s="68"/>
      <c r="AN3883" s="68"/>
      <c r="AO3883" s="68"/>
      <c r="AP3883" s="68"/>
      <c r="AQ3883" s="68"/>
      <c r="AR3883" s="68"/>
      <c r="AS3883" s="68"/>
      <c r="AT3883" s="68"/>
      <c r="AU3883" s="68"/>
      <c r="AV3883" s="68"/>
      <c r="AW3883" s="68"/>
      <c r="AX3883" s="68"/>
      <c r="AY3883" s="68"/>
      <c r="AZ3883" s="68"/>
      <c r="BA3883" s="68"/>
      <c r="BB3883" s="68"/>
      <c r="BC3883" s="68"/>
      <c r="BD3883" s="68"/>
      <c r="BE3883" s="68"/>
      <c r="BF3883" s="68"/>
      <c r="BG3883" s="68"/>
      <c r="BH3883" s="68"/>
      <c r="BI3883" s="68"/>
      <c r="BJ3883" s="68"/>
      <c r="BK3883" s="68"/>
      <c r="BL3883" s="68"/>
      <c r="BM3883" s="68"/>
      <c r="BN3883" s="68"/>
      <c r="BO3883" s="68"/>
      <c r="BP3883" s="68"/>
      <c r="BQ3883" s="68"/>
      <c r="BR3883" s="68"/>
      <c r="BS3883" s="68"/>
      <c r="BT3883" s="68"/>
      <c r="BU3883" s="68"/>
      <c r="BV3883" s="68"/>
      <c r="BW3883" s="68"/>
      <c r="BX3883" s="68"/>
      <c r="BY3883" s="68"/>
      <c r="BZ3883" s="68"/>
      <c r="CA3883" s="68"/>
      <c r="CB3883" s="68"/>
      <c r="CC3883" s="68"/>
      <c r="CD3883" s="68"/>
      <c r="CE3883" s="68"/>
      <c r="CF3883" s="68"/>
      <c r="CG3883" s="68"/>
      <c r="CH3883" s="68"/>
      <c r="CI3883" s="68"/>
      <c r="CJ3883" s="68"/>
      <c r="CK3883" s="68"/>
      <c r="CL3883" s="68"/>
      <c r="CM3883" s="68"/>
      <c r="CN3883" s="68"/>
      <c r="CO3883" s="68"/>
      <c r="CP3883" s="68"/>
      <c r="CQ3883" s="68"/>
      <c r="CR3883" s="68"/>
      <c r="CS3883" s="68"/>
      <c r="CT3883" s="68"/>
      <c r="CU3883" s="68"/>
      <c r="CV3883" s="68"/>
    </row>
    <row r="3884" spans="1:100" s="53" customFormat="1" ht="15" customHeight="1" x14ac:dyDescent="0.25">
      <c r="A3884" s="56"/>
      <c r="B3884" s="59" t="str">
        <f>'CASA MATRIZ'!B70</f>
        <v>CASA MATRIZ</v>
      </c>
      <c r="C3884" s="59">
        <f>'CASA MATRIZ'!C70</f>
        <v>2</v>
      </c>
      <c r="D3884" s="59">
        <f>'CASA MATRIZ'!D70</f>
        <v>18</v>
      </c>
      <c r="E3884" s="59" t="str">
        <f>'CASA MATRIZ'!E70</f>
        <v>DE CABO, SANTIAGO</v>
      </c>
      <c r="F3884" s="59">
        <f>'CASA MATRIZ'!F70</f>
        <v>1371</v>
      </c>
      <c r="G3884" s="59">
        <f>'CASA MATRIZ'!G70</f>
        <v>2313</v>
      </c>
      <c r="H3884" s="59" t="str">
        <f>'CASA MATRIZ'!H70</f>
        <v>SOLUCIONES AL CLIENTE</v>
      </c>
      <c r="I3884" s="59">
        <f>'CASA MATRIZ'!I70</f>
        <v>0</v>
      </c>
      <c r="J3884" s="55"/>
      <c r="K3884" s="68"/>
      <c r="L3884" s="68"/>
      <c r="M3884" s="68"/>
      <c r="N3884" s="68"/>
      <c r="O3884" s="68"/>
      <c r="P3884" s="68"/>
      <c r="Q3884" s="68"/>
      <c r="R3884" s="68"/>
      <c r="S3884" s="68"/>
      <c r="T3884" s="68"/>
      <c r="U3884" s="68"/>
      <c r="V3884" s="68"/>
      <c r="W3884" s="68"/>
      <c r="X3884" s="68"/>
      <c r="Y3884" s="68"/>
      <c r="Z3884" s="68"/>
      <c r="AA3884" s="68"/>
      <c r="AB3884" s="68"/>
      <c r="AC3884" s="68"/>
      <c r="AD3884" s="68"/>
      <c r="AE3884" s="68"/>
      <c r="AF3884" s="68"/>
      <c r="AG3884" s="68"/>
      <c r="AH3884" s="68"/>
      <c r="AI3884" s="68"/>
      <c r="AJ3884" s="68"/>
      <c r="AK3884" s="68"/>
      <c r="AL3884" s="68"/>
      <c r="AM3884" s="68"/>
      <c r="AN3884" s="68"/>
      <c r="AO3884" s="68"/>
      <c r="AP3884" s="68"/>
      <c r="AQ3884" s="68"/>
      <c r="AR3884" s="68"/>
      <c r="AS3884" s="68"/>
      <c r="AT3884" s="68"/>
      <c r="AU3884" s="68"/>
      <c r="AV3884" s="68"/>
      <c r="AW3884" s="68"/>
      <c r="AX3884" s="68"/>
      <c r="AY3884" s="68"/>
      <c r="AZ3884" s="68"/>
      <c r="BA3884" s="68"/>
      <c r="BB3884" s="68"/>
      <c r="BC3884" s="68"/>
      <c r="BD3884" s="68"/>
      <c r="BE3884" s="68"/>
      <c r="BF3884" s="68"/>
      <c r="BG3884" s="68"/>
      <c r="BH3884" s="68"/>
      <c r="BI3884" s="68"/>
      <c r="BJ3884" s="68"/>
      <c r="BK3884" s="68"/>
      <c r="BL3884" s="68"/>
      <c r="BM3884" s="68"/>
      <c r="BN3884" s="68"/>
      <c r="BO3884" s="68"/>
      <c r="BP3884" s="68"/>
      <c r="BQ3884" s="68"/>
      <c r="BR3884" s="68"/>
      <c r="BS3884" s="68"/>
      <c r="BT3884" s="68"/>
      <c r="BU3884" s="68"/>
      <c r="BV3884" s="68"/>
      <c r="BW3884" s="68"/>
      <c r="BX3884" s="68"/>
      <c r="BY3884" s="68"/>
      <c r="BZ3884" s="68"/>
      <c r="CA3884" s="68"/>
      <c r="CB3884" s="68"/>
      <c r="CC3884" s="68"/>
      <c r="CD3884" s="68"/>
      <c r="CE3884" s="68"/>
      <c r="CF3884" s="68"/>
      <c r="CG3884" s="68"/>
      <c r="CH3884" s="68"/>
      <c r="CI3884" s="68"/>
      <c r="CJ3884" s="68"/>
      <c r="CK3884" s="68"/>
      <c r="CL3884" s="68"/>
      <c r="CM3884" s="68"/>
      <c r="CN3884" s="68"/>
      <c r="CO3884" s="68"/>
      <c r="CP3884" s="68"/>
      <c r="CQ3884" s="68"/>
      <c r="CR3884" s="68"/>
      <c r="CS3884" s="68"/>
      <c r="CT3884" s="68"/>
      <c r="CU3884" s="68"/>
      <c r="CV3884" s="68"/>
    </row>
    <row r="3885" spans="1:100" s="53" customFormat="1" ht="15" customHeight="1" x14ac:dyDescent="0.25">
      <c r="A3885" s="56"/>
      <c r="B3885" s="59" t="str">
        <f>'CASA MATRIZ'!B71</f>
        <v>CASA MATRIZ</v>
      </c>
      <c r="C3885" s="59">
        <f>'CASA MATRIZ'!C71</f>
        <v>2</v>
      </c>
      <c r="D3885" s="59">
        <f>'CASA MATRIZ'!D71</f>
        <v>19</v>
      </c>
      <c r="E3885" s="59" t="str">
        <f>'CASA MATRIZ'!E71</f>
        <v>MOLERO, ROSELA</v>
      </c>
      <c r="F3885" s="59">
        <f>'CASA MATRIZ'!F71</f>
        <v>1371</v>
      </c>
      <c r="G3885" s="59">
        <f>'CASA MATRIZ'!G71</f>
        <v>5743</v>
      </c>
      <c r="H3885" s="59" t="str">
        <f>'CASA MATRIZ'!H71</f>
        <v>SOLUCIONES AL CLIENTE</v>
      </c>
      <c r="I3885" s="59">
        <f>'CASA MATRIZ'!I71</f>
        <v>0</v>
      </c>
      <c r="J3885" s="55"/>
      <c r="K3885" s="68"/>
      <c r="L3885" s="68"/>
      <c r="M3885" s="68"/>
      <c r="N3885" s="68"/>
      <c r="O3885" s="68"/>
      <c r="P3885" s="68"/>
      <c r="Q3885" s="68"/>
      <c r="R3885" s="68"/>
      <c r="S3885" s="68"/>
      <c r="T3885" s="68"/>
      <c r="U3885" s="68"/>
      <c r="V3885" s="68"/>
      <c r="W3885" s="68"/>
      <c r="X3885" s="68"/>
      <c r="Y3885" s="68"/>
      <c r="Z3885" s="68"/>
      <c r="AA3885" s="68"/>
      <c r="AB3885" s="68"/>
      <c r="AC3885" s="68"/>
      <c r="AD3885" s="68"/>
      <c r="AE3885" s="68"/>
      <c r="AF3885" s="68"/>
      <c r="AG3885" s="68"/>
      <c r="AH3885" s="68"/>
      <c r="AI3885" s="68"/>
      <c r="AJ3885" s="68"/>
      <c r="AK3885" s="68"/>
      <c r="AL3885" s="68"/>
      <c r="AM3885" s="68"/>
      <c r="AN3885" s="68"/>
      <c r="AO3885" s="68"/>
      <c r="AP3885" s="68"/>
      <c r="AQ3885" s="68"/>
      <c r="AR3885" s="68"/>
      <c r="AS3885" s="68"/>
      <c r="AT3885" s="68"/>
      <c r="AU3885" s="68"/>
      <c r="AV3885" s="68"/>
      <c r="AW3885" s="68"/>
      <c r="AX3885" s="68"/>
      <c r="AY3885" s="68"/>
      <c r="AZ3885" s="68"/>
      <c r="BA3885" s="68"/>
      <c r="BB3885" s="68"/>
      <c r="BC3885" s="68"/>
      <c r="BD3885" s="68"/>
      <c r="BE3885" s="68"/>
      <c r="BF3885" s="68"/>
      <c r="BG3885" s="68"/>
      <c r="BH3885" s="68"/>
      <c r="BI3885" s="68"/>
      <c r="BJ3885" s="68"/>
      <c r="BK3885" s="68"/>
      <c r="BL3885" s="68"/>
      <c r="BM3885" s="68"/>
      <c r="BN3885" s="68"/>
      <c r="BO3885" s="68"/>
      <c r="BP3885" s="68"/>
      <c r="BQ3885" s="68"/>
      <c r="BR3885" s="68"/>
      <c r="BS3885" s="68"/>
      <c r="BT3885" s="68"/>
      <c r="BU3885" s="68"/>
      <c r="BV3885" s="68"/>
      <c r="BW3885" s="68"/>
      <c r="BX3885" s="68"/>
      <c r="BY3885" s="68"/>
      <c r="BZ3885" s="68"/>
      <c r="CA3885" s="68"/>
      <c r="CB3885" s="68"/>
      <c r="CC3885" s="68"/>
      <c r="CD3885" s="68"/>
      <c r="CE3885" s="68"/>
      <c r="CF3885" s="68"/>
      <c r="CG3885" s="68"/>
      <c r="CH3885" s="68"/>
      <c r="CI3885" s="68"/>
      <c r="CJ3885" s="68"/>
      <c r="CK3885" s="68"/>
      <c r="CL3885" s="68"/>
      <c r="CM3885" s="68"/>
      <c r="CN3885" s="68"/>
      <c r="CO3885" s="68"/>
      <c r="CP3885" s="68"/>
      <c r="CQ3885" s="68"/>
      <c r="CR3885" s="68"/>
      <c r="CS3885" s="68"/>
      <c r="CT3885" s="68"/>
      <c r="CU3885" s="68"/>
      <c r="CV3885" s="68"/>
    </row>
    <row r="3886" spans="1:100" s="53" customFormat="1" ht="15" customHeight="1" x14ac:dyDescent="0.25">
      <c r="A3886" s="56"/>
      <c r="B3886" s="59" t="str">
        <f>'CASA MATRIZ'!B72</f>
        <v>CASA MATRIZ</v>
      </c>
      <c r="C3886" s="59">
        <f>'CASA MATRIZ'!C72</f>
        <v>2</v>
      </c>
      <c r="D3886" s="59">
        <f>'CASA MATRIZ'!D72</f>
        <v>20</v>
      </c>
      <c r="E3886" s="59" t="str">
        <f>'CASA MATRIZ'!E72</f>
        <v>MARTINEZ, MYRIAN</v>
      </c>
      <c r="F3886" s="59">
        <f>'CASA MATRIZ'!F72</f>
        <v>1371</v>
      </c>
      <c r="G3886" s="59">
        <f>'CASA MATRIZ'!G72</f>
        <v>5483</v>
      </c>
      <c r="H3886" s="59" t="str">
        <f>'CASA MATRIZ'!H72</f>
        <v>SOLUCIONES AL CLIENTE</v>
      </c>
      <c r="I3886" s="59">
        <f>'CASA MATRIZ'!I72</f>
        <v>0</v>
      </c>
      <c r="J3886" s="55"/>
      <c r="K3886" s="68"/>
      <c r="L3886" s="68"/>
      <c r="M3886" s="68"/>
      <c r="N3886" s="68"/>
      <c r="O3886" s="68"/>
      <c r="P3886" s="68"/>
      <c r="Q3886" s="68"/>
      <c r="R3886" s="68"/>
      <c r="S3886" s="68"/>
      <c r="T3886" s="68"/>
      <c r="U3886" s="68"/>
      <c r="V3886" s="68"/>
      <c r="W3886" s="68"/>
      <c r="X3886" s="68"/>
      <c r="Y3886" s="68"/>
      <c r="Z3886" s="68"/>
      <c r="AA3886" s="68"/>
      <c r="AB3886" s="68"/>
      <c r="AC3886" s="68"/>
      <c r="AD3886" s="68"/>
      <c r="AE3886" s="68"/>
      <c r="AF3886" s="68"/>
      <c r="AG3886" s="68"/>
      <c r="AH3886" s="68"/>
      <c r="AI3886" s="68"/>
      <c r="AJ3886" s="68"/>
      <c r="AK3886" s="68"/>
      <c r="AL3886" s="68"/>
      <c r="AM3886" s="68"/>
      <c r="AN3886" s="68"/>
      <c r="AO3886" s="68"/>
      <c r="AP3886" s="68"/>
      <c r="AQ3886" s="68"/>
      <c r="AR3886" s="68"/>
      <c r="AS3886" s="68"/>
      <c r="AT3886" s="68"/>
      <c r="AU3886" s="68"/>
      <c r="AV3886" s="68"/>
      <c r="AW3886" s="68"/>
      <c r="AX3886" s="68"/>
      <c r="AY3886" s="68"/>
      <c r="AZ3886" s="68"/>
      <c r="BA3886" s="68"/>
      <c r="BB3886" s="68"/>
      <c r="BC3886" s="68"/>
      <c r="BD3886" s="68"/>
      <c r="BE3886" s="68"/>
      <c r="BF3886" s="68"/>
      <c r="BG3886" s="68"/>
      <c r="BH3886" s="68"/>
      <c r="BI3886" s="68"/>
      <c r="BJ3886" s="68"/>
      <c r="BK3886" s="68"/>
      <c r="BL3886" s="68"/>
      <c r="BM3886" s="68"/>
      <c r="BN3886" s="68"/>
      <c r="BO3886" s="68"/>
      <c r="BP3886" s="68"/>
      <c r="BQ3886" s="68"/>
      <c r="BR3886" s="68"/>
      <c r="BS3886" s="68"/>
      <c r="BT3886" s="68"/>
      <c r="BU3886" s="68"/>
      <c r="BV3886" s="68"/>
      <c r="BW3886" s="68"/>
      <c r="BX3886" s="68"/>
      <c r="BY3886" s="68"/>
      <c r="BZ3886" s="68"/>
      <c r="CA3886" s="68"/>
      <c r="CB3886" s="68"/>
      <c r="CC3886" s="68"/>
      <c r="CD3886" s="68"/>
      <c r="CE3886" s="68"/>
      <c r="CF3886" s="68"/>
      <c r="CG3886" s="68"/>
      <c r="CH3886" s="68"/>
      <c r="CI3886" s="68"/>
      <c r="CJ3886" s="68"/>
      <c r="CK3886" s="68"/>
      <c r="CL3886" s="68"/>
      <c r="CM3886" s="68"/>
      <c r="CN3886" s="68"/>
      <c r="CO3886" s="68"/>
      <c r="CP3886" s="68"/>
      <c r="CQ3886" s="68"/>
      <c r="CR3886" s="68"/>
      <c r="CS3886" s="68"/>
      <c r="CT3886" s="68"/>
      <c r="CU3886" s="68"/>
      <c r="CV3886" s="68"/>
    </row>
    <row r="3887" spans="1:100" s="53" customFormat="1" ht="15" customHeight="1" x14ac:dyDescent="0.25">
      <c r="A3887" s="56"/>
      <c r="B3887" s="59" t="str">
        <f>'CASA MATRIZ'!B73</f>
        <v>CASA MATRIZ</v>
      </c>
      <c r="C3887" s="59">
        <f>'CASA MATRIZ'!C73</f>
        <v>2</v>
      </c>
      <c r="D3887" s="59">
        <f>'CASA MATRIZ'!D73</f>
        <v>21</v>
      </c>
      <c r="E3887" s="59" t="str">
        <f>'CASA MATRIZ'!E73</f>
        <v>ERASO, MATIAS</v>
      </c>
      <c r="F3887" s="59">
        <f>'CASA MATRIZ'!F73</f>
        <v>1371</v>
      </c>
      <c r="G3887" s="59">
        <f>'CASA MATRIZ'!G73</f>
        <v>6856</v>
      </c>
      <c r="H3887" s="59" t="str">
        <f>'CASA MATRIZ'!H73</f>
        <v>SOLUCIONES AL CLIENTE</v>
      </c>
      <c r="I3887" s="59">
        <f>'CASA MATRIZ'!I73</f>
        <v>0</v>
      </c>
      <c r="J3887" s="55"/>
      <c r="K3887" s="68"/>
      <c r="L3887" s="68"/>
      <c r="M3887" s="68"/>
      <c r="N3887" s="68"/>
      <c r="O3887" s="68"/>
      <c r="P3887" s="68"/>
      <c r="Q3887" s="68"/>
      <c r="R3887" s="68"/>
      <c r="S3887" s="68"/>
      <c r="T3887" s="68"/>
      <c r="U3887" s="68"/>
      <c r="V3887" s="68"/>
      <c r="W3887" s="68"/>
      <c r="X3887" s="68"/>
      <c r="Y3887" s="68"/>
      <c r="Z3887" s="68"/>
      <c r="AA3887" s="68"/>
      <c r="AB3887" s="68"/>
      <c r="AC3887" s="68"/>
      <c r="AD3887" s="68"/>
      <c r="AE3887" s="68"/>
      <c r="AF3887" s="68"/>
      <c r="AG3887" s="68"/>
      <c r="AH3887" s="68"/>
      <c r="AI3887" s="68"/>
      <c r="AJ3887" s="68"/>
      <c r="AK3887" s="68"/>
      <c r="AL3887" s="68"/>
      <c r="AM3887" s="68"/>
      <c r="AN3887" s="68"/>
      <c r="AO3887" s="68"/>
      <c r="AP3887" s="68"/>
      <c r="AQ3887" s="68"/>
      <c r="AR3887" s="68"/>
      <c r="AS3887" s="68"/>
      <c r="AT3887" s="68"/>
      <c r="AU3887" s="68"/>
      <c r="AV3887" s="68"/>
      <c r="AW3887" s="68"/>
      <c r="AX3887" s="68"/>
      <c r="AY3887" s="68"/>
      <c r="AZ3887" s="68"/>
      <c r="BA3887" s="68"/>
      <c r="BB3887" s="68"/>
      <c r="BC3887" s="68"/>
      <c r="BD3887" s="68"/>
      <c r="BE3887" s="68"/>
      <c r="BF3887" s="68"/>
      <c r="BG3887" s="68"/>
      <c r="BH3887" s="68"/>
      <c r="BI3887" s="68"/>
      <c r="BJ3887" s="68"/>
      <c r="BK3887" s="68"/>
      <c r="BL3887" s="68"/>
      <c r="BM3887" s="68"/>
      <c r="BN3887" s="68"/>
      <c r="BO3887" s="68"/>
      <c r="BP3887" s="68"/>
      <c r="BQ3887" s="68"/>
      <c r="BR3887" s="68"/>
      <c r="BS3887" s="68"/>
      <c r="BT3887" s="68"/>
      <c r="BU3887" s="68"/>
      <c r="BV3887" s="68"/>
      <c r="BW3887" s="68"/>
      <c r="BX3887" s="68"/>
      <c r="BY3887" s="68"/>
      <c r="BZ3887" s="68"/>
      <c r="CA3887" s="68"/>
      <c r="CB3887" s="68"/>
      <c r="CC3887" s="68"/>
      <c r="CD3887" s="68"/>
      <c r="CE3887" s="68"/>
      <c r="CF3887" s="68"/>
      <c r="CG3887" s="68"/>
      <c r="CH3887" s="68"/>
      <c r="CI3887" s="68"/>
      <c r="CJ3887" s="68"/>
      <c r="CK3887" s="68"/>
      <c r="CL3887" s="68"/>
      <c r="CM3887" s="68"/>
      <c r="CN3887" s="68"/>
      <c r="CO3887" s="68"/>
      <c r="CP3887" s="68"/>
      <c r="CQ3887" s="68"/>
      <c r="CR3887" s="68"/>
      <c r="CS3887" s="68"/>
      <c r="CT3887" s="68"/>
      <c r="CU3887" s="68"/>
      <c r="CV3887" s="68"/>
    </row>
    <row r="3888" spans="1:100" s="53" customFormat="1" ht="15" customHeight="1" x14ac:dyDescent="0.25">
      <c r="A3888" s="56"/>
      <c r="B3888" s="59" t="str">
        <f>'CASA MATRIZ'!B74</f>
        <v>CASA MATRIZ</v>
      </c>
      <c r="C3888" s="59">
        <f>'CASA MATRIZ'!C74</f>
        <v>2</v>
      </c>
      <c r="D3888" s="59">
        <f>'CASA MATRIZ'!D74</f>
        <v>22</v>
      </c>
      <c r="E3888" s="59" t="str">
        <f>'CASA MATRIZ'!E74</f>
        <v>BABIAK, MARIA</v>
      </c>
      <c r="F3888" s="59">
        <f>'CASA MATRIZ'!F74</f>
        <v>1371</v>
      </c>
      <c r="G3888" s="59">
        <f>'CASA MATRIZ'!G74</f>
        <v>6107</v>
      </c>
      <c r="H3888" s="59" t="str">
        <f>'CASA MATRIZ'!H74</f>
        <v>SOLUCIONES AL CLIENTE</v>
      </c>
      <c r="I3888" s="59">
        <f>'CASA MATRIZ'!I74</f>
        <v>0</v>
      </c>
      <c r="J3888" s="55"/>
      <c r="K3888" s="68"/>
      <c r="L3888" s="68"/>
      <c r="M3888" s="68"/>
      <c r="N3888" s="68"/>
      <c r="O3888" s="68"/>
      <c r="P3888" s="68"/>
      <c r="Q3888" s="68"/>
      <c r="R3888" s="68"/>
      <c r="S3888" s="68"/>
      <c r="T3888" s="68"/>
      <c r="U3888" s="68"/>
      <c r="V3888" s="68"/>
      <c r="W3888" s="68"/>
      <c r="X3888" s="68"/>
      <c r="Y3888" s="68"/>
      <c r="Z3888" s="68"/>
      <c r="AA3888" s="68"/>
      <c r="AB3888" s="68"/>
      <c r="AC3888" s="68"/>
      <c r="AD3888" s="68"/>
      <c r="AE3888" s="68"/>
      <c r="AF3888" s="68"/>
      <c r="AG3888" s="68"/>
      <c r="AH3888" s="68"/>
      <c r="AI3888" s="68"/>
      <c r="AJ3888" s="68"/>
      <c r="AK3888" s="68"/>
      <c r="AL3888" s="68"/>
      <c r="AM3888" s="68"/>
      <c r="AN3888" s="68"/>
      <c r="AO3888" s="68"/>
      <c r="AP3888" s="68"/>
      <c r="AQ3888" s="68"/>
      <c r="AR3888" s="68"/>
      <c r="AS3888" s="68"/>
      <c r="AT3888" s="68"/>
      <c r="AU3888" s="68"/>
      <c r="AV3888" s="68"/>
      <c r="AW3888" s="68"/>
      <c r="AX3888" s="68"/>
      <c r="AY3888" s="68"/>
      <c r="AZ3888" s="68"/>
      <c r="BA3888" s="68"/>
      <c r="BB3888" s="68"/>
      <c r="BC3888" s="68"/>
      <c r="BD3888" s="68"/>
      <c r="BE3888" s="68"/>
      <c r="BF3888" s="68"/>
      <c r="BG3888" s="68"/>
      <c r="BH3888" s="68"/>
      <c r="BI3888" s="68"/>
      <c r="BJ3888" s="68"/>
      <c r="BK3888" s="68"/>
      <c r="BL3888" s="68"/>
      <c r="BM3888" s="68"/>
      <c r="BN3888" s="68"/>
      <c r="BO3888" s="68"/>
      <c r="BP3888" s="68"/>
      <c r="BQ3888" s="68"/>
      <c r="BR3888" s="68"/>
      <c r="BS3888" s="68"/>
      <c r="BT3888" s="68"/>
      <c r="BU3888" s="68"/>
      <c r="BV3888" s="68"/>
      <c r="BW3888" s="68"/>
      <c r="BX3888" s="68"/>
      <c r="BY3888" s="68"/>
      <c r="BZ3888" s="68"/>
      <c r="CA3888" s="68"/>
      <c r="CB3888" s="68"/>
      <c r="CC3888" s="68"/>
      <c r="CD3888" s="68"/>
      <c r="CE3888" s="68"/>
      <c r="CF3888" s="68"/>
      <c r="CG3888" s="68"/>
      <c r="CH3888" s="68"/>
      <c r="CI3888" s="68"/>
      <c r="CJ3888" s="68"/>
      <c r="CK3888" s="68"/>
      <c r="CL3888" s="68"/>
      <c r="CM3888" s="68"/>
      <c r="CN3888" s="68"/>
      <c r="CO3888" s="68"/>
      <c r="CP3888" s="68"/>
      <c r="CQ3888" s="68"/>
      <c r="CR3888" s="68"/>
      <c r="CS3888" s="68"/>
      <c r="CT3888" s="68"/>
      <c r="CU3888" s="68"/>
      <c r="CV3888" s="68"/>
    </row>
    <row r="3889" spans="1:100" s="53" customFormat="1" ht="15" customHeight="1" x14ac:dyDescent="0.25">
      <c r="A3889" s="56"/>
      <c r="B3889" s="59" t="str">
        <f>'CASA MATRIZ'!B75</f>
        <v>CASA MATRIZ</v>
      </c>
      <c r="C3889" s="59">
        <f>'CASA MATRIZ'!C75</f>
        <v>2</v>
      </c>
      <c r="D3889" s="59">
        <f>'CASA MATRIZ'!D75</f>
        <v>23</v>
      </c>
      <c r="E3889" s="59" t="str">
        <f>'CASA MATRIZ'!E75</f>
        <v>MEYRE, LEONARDO</v>
      </c>
      <c r="F3889" s="59">
        <f>'CASA MATRIZ'!F75</f>
        <v>1371</v>
      </c>
      <c r="G3889" s="59">
        <f>'CASA MATRIZ'!G75</f>
        <v>58782</v>
      </c>
      <c r="H3889" s="59" t="str">
        <f>'CASA MATRIZ'!H75</f>
        <v>SOLUCIONES AL CLIENTE</v>
      </c>
      <c r="I3889" s="59">
        <f>'CASA MATRIZ'!I75</f>
        <v>0</v>
      </c>
      <c r="J3889" s="55"/>
      <c r="K3889" s="68"/>
      <c r="L3889" s="68"/>
      <c r="M3889" s="68"/>
      <c r="N3889" s="68"/>
      <c r="O3889" s="68"/>
      <c r="P3889" s="68"/>
      <c r="Q3889" s="68"/>
      <c r="R3889" s="68"/>
      <c r="S3889" s="68"/>
      <c r="T3889" s="68"/>
      <c r="U3889" s="68"/>
      <c r="V3889" s="68"/>
      <c r="W3889" s="68"/>
      <c r="X3889" s="68"/>
      <c r="Y3889" s="68"/>
      <c r="Z3889" s="68"/>
      <c r="AA3889" s="68"/>
      <c r="AB3889" s="68"/>
      <c r="AC3889" s="68"/>
      <c r="AD3889" s="68"/>
      <c r="AE3889" s="68"/>
      <c r="AF3889" s="68"/>
      <c r="AG3889" s="68"/>
      <c r="AH3889" s="68"/>
      <c r="AI3889" s="68"/>
      <c r="AJ3889" s="68"/>
      <c r="AK3889" s="68"/>
      <c r="AL3889" s="68"/>
      <c r="AM3889" s="68"/>
      <c r="AN3889" s="68"/>
      <c r="AO3889" s="68"/>
      <c r="AP3889" s="68"/>
      <c r="AQ3889" s="68"/>
      <c r="AR3889" s="68"/>
      <c r="AS3889" s="68"/>
      <c r="AT3889" s="68"/>
      <c r="AU3889" s="68"/>
      <c r="AV3889" s="68"/>
      <c r="AW3889" s="68"/>
      <c r="AX3889" s="68"/>
      <c r="AY3889" s="68"/>
      <c r="AZ3889" s="68"/>
      <c r="BA3889" s="68"/>
      <c r="BB3889" s="68"/>
      <c r="BC3889" s="68"/>
      <c r="BD3889" s="68"/>
      <c r="BE3889" s="68"/>
      <c r="BF3889" s="68"/>
      <c r="BG3889" s="68"/>
      <c r="BH3889" s="68"/>
      <c r="BI3889" s="68"/>
      <c r="BJ3889" s="68"/>
      <c r="BK3889" s="68"/>
      <c r="BL3889" s="68"/>
      <c r="BM3889" s="68"/>
      <c r="BN3889" s="68"/>
      <c r="BO3889" s="68"/>
      <c r="BP3889" s="68"/>
      <c r="BQ3889" s="68"/>
      <c r="BR3889" s="68"/>
      <c r="BS3889" s="68"/>
      <c r="BT3889" s="68"/>
      <c r="BU3889" s="68"/>
      <c r="BV3889" s="68"/>
      <c r="BW3889" s="68"/>
      <c r="BX3889" s="68"/>
      <c r="BY3889" s="68"/>
      <c r="BZ3889" s="68"/>
      <c r="CA3889" s="68"/>
      <c r="CB3889" s="68"/>
      <c r="CC3889" s="68"/>
      <c r="CD3889" s="68"/>
      <c r="CE3889" s="68"/>
      <c r="CF3889" s="68"/>
      <c r="CG3889" s="68"/>
      <c r="CH3889" s="68"/>
      <c r="CI3889" s="68"/>
      <c r="CJ3889" s="68"/>
      <c r="CK3889" s="68"/>
      <c r="CL3889" s="68"/>
      <c r="CM3889" s="68"/>
      <c r="CN3889" s="68"/>
      <c r="CO3889" s="68"/>
      <c r="CP3889" s="68"/>
      <c r="CQ3889" s="68"/>
      <c r="CR3889" s="68"/>
      <c r="CS3889" s="68"/>
      <c r="CT3889" s="68"/>
      <c r="CU3889" s="68"/>
      <c r="CV3889" s="68"/>
    </row>
    <row r="3890" spans="1:100" s="53" customFormat="1" ht="15" customHeight="1" x14ac:dyDescent="0.25">
      <c r="A3890" s="56"/>
      <c r="B3890" s="59" t="str">
        <f>'CASA MATRIZ'!B76</f>
        <v>CASA MATRIZ</v>
      </c>
      <c r="C3890" s="59">
        <f>'CASA MATRIZ'!C76</f>
        <v>2</v>
      </c>
      <c r="D3890" s="59">
        <f>'CASA MATRIZ'!D76</f>
        <v>24</v>
      </c>
      <c r="E3890" s="59" t="str">
        <f>'CASA MATRIZ'!E76</f>
        <v>MIROCHNIK, ROMINA</v>
      </c>
      <c r="F3890" s="59">
        <f>'CASA MATRIZ'!F76</f>
        <v>1371</v>
      </c>
      <c r="G3890" s="59">
        <f>'CASA MATRIZ'!G76</f>
        <v>6843</v>
      </c>
      <c r="H3890" s="59" t="str">
        <f>'CASA MATRIZ'!H76</f>
        <v>SOLUCIONES AL CLIENTE</v>
      </c>
      <c r="I3890" s="59">
        <f>'CASA MATRIZ'!I76</f>
        <v>0</v>
      </c>
      <c r="J3890" s="55"/>
      <c r="K3890" s="68"/>
      <c r="L3890" s="68"/>
      <c r="M3890" s="68"/>
      <c r="N3890" s="68"/>
      <c r="O3890" s="68"/>
      <c r="P3890" s="68"/>
      <c r="Q3890" s="68"/>
      <c r="R3890" s="68"/>
      <c r="S3890" s="68"/>
      <c r="T3890" s="68"/>
      <c r="U3890" s="68"/>
      <c r="V3890" s="68"/>
      <c r="W3890" s="68"/>
      <c r="X3890" s="68"/>
      <c r="Y3890" s="68"/>
      <c r="Z3890" s="68"/>
      <c r="AA3890" s="68"/>
      <c r="AB3890" s="68"/>
      <c r="AC3890" s="68"/>
      <c r="AD3890" s="68"/>
      <c r="AE3890" s="68"/>
      <c r="AF3890" s="68"/>
      <c r="AG3890" s="68"/>
      <c r="AH3890" s="68"/>
      <c r="AI3890" s="68"/>
      <c r="AJ3890" s="68"/>
      <c r="AK3890" s="68"/>
      <c r="AL3890" s="68"/>
      <c r="AM3890" s="68"/>
      <c r="AN3890" s="68"/>
      <c r="AO3890" s="68"/>
      <c r="AP3890" s="68"/>
      <c r="AQ3890" s="68"/>
      <c r="AR3890" s="68"/>
      <c r="AS3890" s="68"/>
      <c r="AT3890" s="68"/>
      <c r="AU3890" s="68"/>
      <c r="AV3890" s="68"/>
      <c r="AW3890" s="68"/>
      <c r="AX3890" s="68"/>
      <c r="AY3890" s="68"/>
      <c r="AZ3890" s="68"/>
      <c r="BA3890" s="68"/>
      <c r="BB3890" s="68"/>
      <c r="BC3890" s="68"/>
      <c r="BD3890" s="68"/>
      <c r="BE3890" s="68"/>
      <c r="BF3890" s="68"/>
      <c r="BG3890" s="68"/>
      <c r="BH3890" s="68"/>
      <c r="BI3890" s="68"/>
      <c r="BJ3890" s="68"/>
      <c r="BK3890" s="68"/>
      <c r="BL3890" s="68"/>
      <c r="BM3890" s="68"/>
      <c r="BN3890" s="68"/>
      <c r="BO3890" s="68"/>
      <c r="BP3890" s="68"/>
      <c r="BQ3890" s="68"/>
      <c r="BR3890" s="68"/>
      <c r="BS3890" s="68"/>
      <c r="BT3890" s="68"/>
      <c r="BU3890" s="68"/>
      <c r="BV3890" s="68"/>
      <c r="BW3890" s="68"/>
      <c r="BX3890" s="68"/>
      <c r="BY3890" s="68"/>
      <c r="BZ3890" s="68"/>
      <c r="CA3890" s="68"/>
      <c r="CB3890" s="68"/>
      <c r="CC3890" s="68"/>
      <c r="CD3890" s="68"/>
      <c r="CE3890" s="68"/>
      <c r="CF3890" s="68"/>
      <c r="CG3890" s="68"/>
      <c r="CH3890" s="68"/>
      <c r="CI3890" s="68"/>
      <c r="CJ3890" s="68"/>
      <c r="CK3890" s="68"/>
      <c r="CL3890" s="68"/>
      <c r="CM3890" s="68"/>
      <c r="CN3890" s="68"/>
      <c r="CO3890" s="68"/>
      <c r="CP3890" s="68"/>
      <c r="CQ3890" s="68"/>
      <c r="CR3890" s="68"/>
      <c r="CS3890" s="68"/>
      <c r="CT3890" s="68"/>
      <c r="CU3890" s="68"/>
      <c r="CV3890" s="68"/>
    </row>
    <row r="3891" spans="1:100" s="53" customFormat="1" ht="15" customHeight="1" x14ac:dyDescent="0.25">
      <c r="A3891" s="56"/>
      <c r="B3891" s="59" t="str">
        <f>'CASA MATRIZ'!B77</f>
        <v>CASA MATRIZ</v>
      </c>
      <c r="C3891" s="59">
        <f>'CASA MATRIZ'!C77</f>
        <v>2</v>
      </c>
      <c r="D3891" s="59">
        <f>'CASA MATRIZ'!D77</f>
        <v>25</v>
      </c>
      <c r="E3891" s="59" t="str">
        <f>'CASA MATRIZ'!E77</f>
        <v>AYELEN, LESCANO</v>
      </c>
      <c r="F3891" s="59">
        <f>'CASA MATRIZ'!F77</f>
        <v>1371</v>
      </c>
      <c r="G3891" s="59">
        <f>'CASA MATRIZ'!G77</f>
        <v>5483</v>
      </c>
      <c r="H3891" s="59" t="str">
        <f>'CASA MATRIZ'!H77</f>
        <v>SOLUCIONES AL CLIENTE</v>
      </c>
      <c r="I3891" s="59">
        <f>'CASA MATRIZ'!I77</f>
        <v>0</v>
      </c>
      <c r="J3891" s="55"/>
      <c r="K3891" s="68"/>
      <c r="L3891" s="68"/>
      <c r="M3891" s="68"/>
      <c r="N3891" s="68"/>
      <c r="O3891" s="68"/>
      <c r="P3891" s="68"/>
      <c r="Q3891" s="68"/>
      <c r="R3891" s="68"/>
      <c r="S3891" s="68"/>
      <c r="T3891" s="68"/>
      <c r="U3891" s="68"/>
      <c r="V3891" s="68"/>
      <c r="W3891" s="68"/>
      <c r="X3891" s="68"/>
      <c r="Y3891" s="68"/>
      <c r="Z3891" s="68"/>
      <c r="AA3891" s="68"/>
      <c r="AB3891" s="68"/>
      <c r="AC3891" s="68"/>
      <c r="AD3891" s="68"/>
      <c r="AE3891" s="68"/>
      <c r="AF3891" s="68"/>
      <c r="AG3891" s="68"/>
      <c r="AH3891" s="68"/>
      <c r="AI3891" s="68"/>
      <c r="AJ3891" s="68"/>
      <c r="AK3891" s="68"/>
      <c r="AL3891" s="68"/>
      <c r="AM3891" s="68"/>
      <c r="AN3891" s="68"/>
      <c r="AO3891" s="68"/>
      <c r="AP3891" s="68"/>
      <c r="AQ3891" s="68"/>
      <c r="AR3891" s="68"/>
      <c r="AS3891" s="68"/>
      <c r="AT3891" s="68"/>
      <c r="AU3891" s="68"/>
      <c r="AV3891" s="68"/>
      <c r="AW3891" s="68"/>
      <c r="AX3891" s="68"/>
      <c r="AY3891" s="68"/>
      <c r="AZ3891" s="68"/>
      <c r="BA3891" s="68"/>
      <c r="BB3891" s="68"/>
      <c r="BC3891" s="68"/>
      <c r="BD3891" s="68"/>
      <c r="BE3891" s="68"/>
      <c r="BF3891" s="68"/>
      <c r="BG3891" s="68"/>
      <c r="BH3891" s="68"/>
      <c r="BI3891" s="68"/>
      <c r="BJ3891" s="68"/>
      <c r="BK3891" s="68"/>
      <c r="BL3891" s="68"/>
      <c r="BM3891" s="68"/>
      <c r="BN3891" s="68"/>
      <c r="BO3891" s="68"/>
      <c r="BP3891" s="68"/>
      <c r="BQ3891" s="68"/>
      <c r="BR3891" s="68"/>
      <c r="BS3891" s="68"/>
      <c r="BT3891" s="68"/>
      <c r="BU3891" s="68"/>
      <c r="BV3891" s="68"/>
      <c r="BW3891" s="68"/>
      <c r="BX3891" s="68"/>
      <c r="BY3891" s="68"/>
      <c r="BZ3891" s="68"/>
      <c r="CA3891" s="68"/>
      <c r="CB3891" s="68"/>
      <c r="CC3891" s="68"/>
      <c r="CD3891" s="68"/>
      <c r="CE3891" s="68"/>
      <c r="CF3891" s="68"/>
      <c r="CG3891" s="68"/>
      <c r="CH3891" s="68"/>
      <c r="CI3891" s="68"/>
      <c r="CJ3891" s="68"/>
      <c r="CK3891" s="68"/>
      <c r="CL3891" s="68"/>
      <c r="CM3891" s="68"/>
      <c r="CN3891" s="68"/>
      <c r="CO3891" s="68"/>
      <c r="CP3891" s="68"/>
      <c r="CQ3891" s="68"/>
      <c r="CR3891" s="68"/>
      <c r="CS3891" s="68"/>
      <c r="CT3891" s="68"/>
      <c r="CU3891" s="68"/>
      <c r="CV3891" s="68"/>
    </row>
    <row r="3892" spans="1:100" s="53" customFormat="1" ht="15" customHeight="1" x14ac:dyDescent="0.25">
      <c r="A3892" s="56"/>
      <c r="B3892" s="59" t="str">
        <f>'CASA MATRIZ'!B78</f>
        <v>CASA MATRIZ</v>
      </c>
      <c r="C3892" s="59">
        <f>'CASA MATRIZ'!C78</f>
        <v>2</v>
      </c>
      <c r="D3892" s="59">
        <f>'CASA MATRIZ'!D78</f>
        <v>26</v>
      </c>
      <c r="E3892" s="59" t="str">
        <f>'CASA MATRIZ'!E78</f>
        <v>GARCIA CONTE, MARIELA</v>
      </c>
      <c r="F3892" s="59">
        <f>'CASA MATRIZ'!F78</f>
        <v>1371</v>
      </c>
      <c r="G3892" s="59">
        <f>'CASA MATRIZ'!G78</f>
        <v>1140</v>
      </c>
      <c r="H3892" s="59" t="str">
        <f>'CASA MATRIZ'!H78</f>
        <v>SOLUCIONES AL CLIENTE</v>
      </c>
      <c r="I3892" s="59">
        <f>'CASA MATRIZ'!I78</f>
        <v>0</v>
      </c>
      <c r="J3892" s="55"/>
      <c r="K3892" s="68"/>
      <c r="L3892" s="68"/>
      <c r="M3892" s="68"/>
      <c r="N3892" s="68"/>
      <c r="O3892" s="68"/>
      <c r="P3892" s="68"/>
      <c r="Q3892" s="68"/>
      <c r="R3892" s="68"/>
      <c r="S3892" s="68"/>
      <c r="T3892" s="68"/>
      <c r="U3892" s="68"/>
      <c r="V3892" s="68"/>
      <c r="W3892" s="68"/>
      <c r="X3892" s="68"/>
      <c r="Y3892" s="68"/>
      <c r="Z3892" s="68"/>
      <c r="AA3892" s="68"/>
      <c r="AB3892" s="68"/>
      <c r="AC3892" s="68"/>
      <c r="AD3892" s="68"/>
      <c r="AE3892" s="68"/>
      <c r="AF3892" s="68"/>
      <c r="AG3892" s="68"/>
      <c r="AH3892" s="68"/>
      <c r="AI3892" s="68"/>
      <c r="AJ3892" s="68"/>
      <c r="AK3892" s="68"/>
      <c r="AL3892" s="68"/>
      <c r="AM3892" s="68"/>
      <c r="AN3892" s="68"/>
      <c r="AO3892" s="68"/>
      <c r="AP3892" s="68"/>
      <c r="AQ3892" s="68"/>
      <c r="AR3892" s="68"/>
      <c r="AS3892" s="68"/>
      <c r="AT3892" s="68"/>
      <c r="AU3892" s="68"/>
      <c r="AV3892" s="68"/>
      <c r="AW3892" s="68"/>
      <c r="AX3892" s="68"/>
      <c r="AY3892" s="68"/>
      <c r="AZ3892" s="68"/>
      <c r="BA3892" s="68"/>
      <c r="BB3892" s="68"/>
      <c r="BC3892" s="68"/>
      <c r="BD3892" s="68"/>
      <c r="BE3892" s="68"/>
      <c r="BF3892" s="68"/>
      <c r="BG3892" s="68"/>
      <c r="BH3892" s="68"/>
      <c r="BI3892" s="68"/>
      <c r="BJ3892" s="68"/>
      <c r="BK3892" s="68"/>
      <c r="BL3892" s="68"/>
      <c r="BM3892" s="68"/>
      <c r="BN3892" s="68"/>
      <c r="BO3892" s="68"/>
      <c r="BP3892" s="68"/>
      <c r="BQ3892" s="68"/>
      <c r="BR3892" s="68"/>
      <c r="BS3892" s="68"/>
      <c r="BT3892" s="68"/>
      <c r="BU3892" s="68"/>
      <c r="BV3892" s="68"/>
      <c r="BW3892" s="68"/>
      <c r="BX3892" s="68"/>
      <c r="BY3892" s="68"/>
      <c r="BZ3892" s="68"/>
      <c r="CA3892" s="68"/>
      <c r="CB3892" s="68"/>
      <c r="CC3892" s="68"/>
      <c r="CD3892" s="68"/>
      <c r="CE3892" s="68"/>
      <c r="CF3892" s="68"/>
      <c r="CG3892" s="68"/>
      <c r="CH3892" s="68"/>
      <c r="CI3892" s="68"/>
      <c r="CJ3892" s="68"/>
      <c r="CK3892" s="68"/>
      <c r="CL3892" s="68"/>
      <c r="CM3892" s="68"/>
      <c r="CN3892" s="68"/>
      <c r="CO3892" s="68"/>
      <c r="CP3892" s="68"/>
      <c r="CQ3892" s="68"/>
      <c r="CR3892" s="68"/>
      <c r="CS3892" s="68"/>
      <c r="CT3892" s="68"/>
      <c r="CU3892" s="68"/>
      <c r="CV3892" s="68"/>
    </row>
    <row r="3893" spans="1:100" s="53" customFormat="1" ht="15" customHeight="1" x14ac:dyDescent="0.25">
      <c r="A3893" s="56"/>
      <c r="B3893" s="59" t="str">
        <f>'CASA MATRIZ'!B79</f>
        <v>CASA MATRIZ</v>
      </c>
      <c r="C3893" s="59">
        <f>'CASA MATRIZ'!C79</f>
        <v>2</v>
      </c>
      <c r="D3893" s="59">
        <f>'CASA MATRIZ'!D79</f>
        <v>27</v>
      </c>
      <c r="E3893" s="59" t="str">
        <f>'CASA MATRIZ'!E79</f>
        <v>PALMA, MERCEDES</v>
      </c>
      <c r="F3893" s="59">
        <f>'CASA MATRIZ'!F79</f>
        <v>1371</v>
      </c>
      <c r="G3893" s="59">
        <f>'CASA MATRIZ'!G79</f>
        <v>58794</v>
      </c>
      <c r="H3893" s="59" t="str">
        <f>'CASA MATRIZ'!H79</f>
        <v>SOLUCIONES AL CLIENTE</v>
      </c>
      <c r="I3893" s="59">
        <f>'CASA MATRIZ'!I79</f>
        <v>0</v>
      </c>
      <c r="J3893" s="55"/>
      <c r="K3893" s="68"/>
      <c r="L3893" s="68"/>
      <c r="M3893" s="68"/>
      <c r="N3893" s="68"/>
      <c r="O3893" s="68"/>
      <c r="P3893" s="68"/>
      <c r="Q3893" s="68"/>
      <c r="R3893" s="68"/>
      <c r="S3893" s="68"/>
      <c r="T3893" s="68"/>
      <c r="U3893" s="68"/>
      <c r="V3893" s="68"/>
      <c r="W3893" s="68"/>
      <c r="X3893" s="68"/>
      <c r="Y3893" s="68"/>
      <c r="Z3893" s="68"/>
      <c r="AA3893" s="68"/>
      <c r="AB3893" s="68"/>
      <c r="AC3893" s="68"/>
      <c r="AD3893" s="68"/>
      <c r="AE3893" s="68"/>
      <c r="AF3893" s="68"/>
      <c r="AG3893" s="68"/>
      <c r="AH3893" s="68"/>
      <c r="AI3893" s="68"/>
      <c r="AJ3893" s="68"/>
      <c r="AK3893" s="68"/>
      <c r="AL3893" s="68"/>
      <c r="AM3893" s="68"/>
      <c r="AN3893" s="68"/>
      <c r="AO3893" s="68"/>
      <c r="AP3893" s="68"/>
      <c r="AQ3893" s="68"/>
      <c r="AR3893" s="68"/>
      <c r="AS3893" s="68"/>
      <c r="AT3893" s="68"/>
      <c r="AU3893" s="68"/>
      <c r="AV3893" s="68"/>
      <c r="AW3893" s="68"/>
      <c r="AX3893" s="68"/>
      <c r="AY3893" s="68"/>
      <c r="AZ3893" s="68"/>
      <c r="BA3893" s="68"/>
      <c r="BB3893" s="68"/>
      <c r="BC3893" s="68"/>
      <c r="BD3893" s="68"/>
      <c r="BE3893" s="68"/>
      <c r="BF3893" s="68"/>
      <c r="BG3893" s="68"/>
      <c r="BH3893" s="68"/>
      <c r="BI3893" s="68"/>
      <c r="BJ3893" s="68"/>
      <c r="BK3893" s="68"/>
      <c r="BL3893" s="68"/>
      <c r="BM3893" s="68"/>
      <c r="BN3893" s="68"/>
      <c r="BO3893" s="68"/>
      <c r="BP3893" s="68"/>
      <c r="BQ3893" s="68"/>
      <c r="BR3893" s="68"/>
      <c r="BS3893" s="68"/>
      <c r="BT3893" s="68"/>
      <c r="BU3893" s="68"/>
      <c r="BV3893" s="68"/>
      <c r="BW3893" s="68"/>
      <c r="BX3893" s="68"/>
      <c r="BY3893" s="68"/>
      <c r="BZ3893" s="68"/>
      <c r="CA3893" s="68"/>
      <c r="CB3893" s="68"/>
      <c r="CC3893" s="68"/>
      <c r="CD3893" s="68"/>
      <c r="CE3893" s="68"/>
      <c r="CF3893" s="68"/>
      <c r="CG3893" s="68"/>
      <c r="CH3893" s="68"/>
      <c r="CI3893" s="68"/>
      <c r="CJ3893" s="68"/>
      <c r="CK3893" s="68"/>
      <c r="CL3893" s="68"/>
      <c r="CM3893" s="68"/>
      <c r="CN3893" s="68"/>
      <c r="CO3893" s="68"/>
      <c r="CP3893" s="68"/>
      <c r="CQ3893" s="68"/>
      <c r="CR3893" s="68"/>
      <c r="CS3893" s="68"/>
      <c r="CT3893" s="68"/>
      <c r="CU3893" s="68"/>
      <c r="CV3893" s="68"/>
    </row>
    <row r="3894" spans="1:100" s="53" customFormat="1" ht="15" customHeight="1" x14ac:dyDescent="0.25">
      <c r="A3894" s="56"/>
      <c r="B3894" s="59" t="str">
        <f>'CASA MATRIZ'!B80</f>
        <v>CASA MATRIZ</v>
      </c>
      <c r="C3894" s="59">
        <f>'CASA MATRIZ'!C80</f>
        <v>2</v>
      </c>
      <c r="D3894" s="59">
        <f>'CASA MATRIZ'!D80</f>
        <v>28</v>
      </c>
      <c r="E3894" s="59" t="str">
        <f>'CASA MATRIZ'!E80</f>
        <v>ALDALUR, PAULA</v>
      </c>
      <c r="F3894" s="59">
        <f>'CASA MATRIZ'!F80</f>
        <v>1371</v>
      </c>
      <c r="G3894" s="59">
        <f>'CASA MATRIZ'!G80</f>
        <v>3160</v>
      </c>
      <c r="H3894" s="59" t="str">
        <f>'CASA MATRIZ'!H80</f>
        <v>SOLUCIONES AL CLIENTE</v>
      </c>
      <c r="I3894" s="59">
        <f>'CASA MATRIZ'!I80</f>
        <v>0</v>
      </c>
      <c r="J3894" s="55"/>
      <c r="K3894" s="68"/>
      <c r="L3894" s="68"/>
      <c r="M3894" s="68"/>
      <c r="N3894" s="68"/>
      <c r="O3894" s="68"/>
      <c r="P3894" s="68"/>
      <c r="Q3894" s="68"/>
      <c r="R3894" s="68"/>
      <c r="S3894" s="68"/>
      <c r="T3894" s="68"/>
      <c r="U3894" s="68"/>
      <c r="V3894" s="68"/>
      <c r="W3894" s="68"/>
      <c r="X3894" s="68"/>
      <c r="Y3894" s="68"/>
      <c r="Z3894" s="68"/>
      <c r="AA3894" s="68"/>
      <c r="AB3894" s="68"/>
      <c r="AC3894" s="68"/>
      <c r="AD3894" s="68"/>
      <c r="AE3894" s="68"/>
      <c r="AF3894" s="68"/>
      <c r="AG3894" s="68"/>
      <c r="AH3894" s="68"/>
      <c r="AI3894" s="68"/>
      <c r="AJ3894" s="68"/>
      <c r="AK3894" s="68"/>
      <c r="AL3894" s="68"/>
      <c r="AM3894" s="68"/>
      <c r="AN3894" s="68"/>
      <c r="AO3894" s="68"/>
      <c r="AP3894" s="68"/>
      <c r="AQ3894" s="68"/>
      <c r="AR3894" s="68"/>
      <c r="AS3894" s="68"/>
      <c r="AT3894" s="68"/>
      <c r="AU3894" s="68"/>
      <c r="AV3894" s="68"/>
      <c r="AW3894" s="68"/>
      <c r="AX3894" s="68"/>
      <c r="AY3894" s="68"/>
      <c r="AZ3894" s="68"/>
      <c r="BA3894" s="68"/>
      <c r="BB3894" s="68"/>
      <c r="BC3894" s="68"/>
      <c r="BD3894" s="68"/>
      <c r="BE3894" s="68"/>
      <c r="BF3894" s="68"/>
      <c r="BG3894" s="68"/>
      <c r="BH3894" s="68"/>
      <c r="BI3894" s="68"/>
      <c r="BJ3894" s="68"/>
      <c r="BK3894" s="68"/>
      <c r="BL3894" s="68"/>
      <c r="BM3894" s="68"/>
      <c r="BN3894" s="68"/>
      <c r="BO3894" s="68"/>
      <c r="BP3894" s="68"/>
      <c r="BQ3894" s="68"/>
      <c r="BR3894" s="68"/>
      <c r="BS3894" s="68"/>
      <c r="BT3894" s="68"/>
      <c r="BU3894" s="68"/>
      <c r="BV3894" s="68"/>
      <c r="BW3894" s="68"/>
      <c r="BX3894" s="68"/>
      <c r="BY3894" s="68"/>
      <c r="BZ3894" s="68"/>
      <c r="CA3894" s="68"/>
      <c r="CB3894" s="68"/>
      <c r="CC3894" s="68"/>
      <c r="CD3894" s="68"/>
      <c r="CE3894" s="68"/>
      <c r="CF3894" s="68"/>
      <c r="CG3894" s="68"/>
      <c r="CH3894" s="68"/>
      <c r="CI3894" s="68"/>
      <c r="CJ3894" s="68"/>
      <c r="CK3894" s="68"/>
      <c r="CL3894" s="68"/>
      <c r="CM3894" s="68"/>
      <c r="CN3894" s="68"/>
      <c r="CO3894" s="68"/>
      <c r="CP3894" s="68"/>
      <c r="CQ3894" s="68"/>
      <c r="CR3894" s="68"/>
      <c r="CS3894" s="68"/>
      <c r="CT3894" s="68"/>
      <c r="CU3894" s="68"/>
      <c r="CV3894" s="68"/>
    </row>
    <row r="3895" spans="1:100" s="53" customFormat="1" ht="15" customHeight="1" x14ac:dyDescent="0.25">
      <c r="A3895" s="56"/>
      <c r="B3895" s="59" t="str">
        <f>'CASA MATRIZ'!B81</f>
        <v>CASA MATRIZ</v>
      </c>
      <c r="C3895" s="59">
        <f>'CASA MATRIZ'!C81</f>
        <v>2</v>
      </c>
      <c r="D3895" s="59">
        <f>'CASA MATRIZ'!D81</f>
        <v>29</v>
      </c>
      <c r="E3895" s="59" t="str">
        <f>'CASA MATRIZ'!E81</f>
        <v>GARCIA, MATIAS</v>
      </c>
      <c r="F3895" s="59">
        <f>'CASA MATRIZ'!F81</f>
        <v>1371</v>
      </c>
      <c r="G3895" s="59">
        <f>'CASA MATRIZ'!G81</f>
        <v>58784</v>
      </c>
      <c r="H3895" s="59" t="str">
        <f>'CASA MATRIZ'!H81</f>
        <v>SOLUCIONES AL CLIENTE</v>
      </c>
      <c r="I3895" s="59">
        <f>'CASA MATRIZ'!I81</f>
        <v>0</v>
      </c>
      <c r="J3895" s="55"/>
      <c r="K3895" s="68"/>
      <c r="L3895" s="68"/>
      <c r="M3895" s="68"/>
      <c r="N3895" s="68"/>
      <c r="O3895" s="68"/>
      <c r="P3895" s="68"/>
      <c r="Q3895" s="68"/>
      <c r="R3895" s="68"/>
      <c r="S3895" s="68"/>
      <c r="T3895" s="68"/>
      <c r="U3895" s="68"/>
      <c r="V3895" s="68"/>
      <c r="W3895" s="68"/>
      <c r="X3895" s="68"/>
      <c r="Y3895" s="68"/>
      <c r="Z3895" s="68"/>
      <c r="AA3895" s="68"/>
      <c r="AB3895" s="68"/>
      <c r="AC3895" s="68"/>
      <c r="AD3895" s="68"/>
      <c r="AE3895" s="68"/>
      <c r="AF3895" s="68"/>
      <c r="AG3895" s="68"/>
      <c r="AH3895" s="68"/>
      <c r="AI3895" s="68"/>
      <c r="AJ3895" s="68"/>
      <c r="AK3895" s="68"/>
      <c r="AL3895" s="68"/>
      <c r="AM3895" s="68"/>
      <c r="AN3895" s="68"/>
      <c r="AO3895" s="68"/>
      <c r="AP3895" s="68"/>
      <c r="AQ3895" s="68"/>
      <c r="AR3895" s="68"/>
      <c r="AS3895" s="68"/>
      <c r="AT3895" s="68"/>
      <c r="AU3895" s="68"/>
      <c r="AV3895" s="68"/>
      <c r="AW3895" s="68"/>
      <c r="AX3895" s="68"/>
      <c r="AY3895" s="68"/>
      <c r="AZ3895" s="68"/>
      <c r="BA3895" s="68"/>
      <c r="BB3895" s="68"/>
      <c r="BC3895" s="68"/>
      <c r="BD3895" s="68"/>
      <c r="BE3895" s="68"/>
      <c r="BF3895" s="68"/>
      <c r="BG3895" s="68"/>
      <c r="BH3895" s="68"/>
      <c r="BI3895" s="68"/>
      <c r="BJ3895" s="68"/>
      <c r="BK3895" s="68"/>
      <c r="BL3895" s="68"/>
      <c r="BM3895" s="68"/>
      <c r="BN3895" s="68"/>
      <c r="BO3895" s="68"/>
      <c r="BP3895" s="68"/>
      <c r="BQ3895" s="68"/>
      <c r="BR3895" s="68"/>
      <c r="BS3895" s="68"/>
      <c r="BT3895" s="68"/>
      <c r="BU3895" s="68"/>
      <c r="BV3895" s="68"/>
      <c r="BW3895" s="68"/>
      <c r="BX3895" s="68"/>
      <c r="BY3895" s="68"/>
      <c r="BZ3895" s="68"/>
      <c r="CA3895" s="68"/>
      <c r="CB3895" s="68"/>
      <c r="CC3895" s="68"/>
      <c r="CD3895" s="68"/>
      <c r="CE3895" s="68"/>
      <c r="CF3895" s="68"/>
      <c r="CG3895" s="68"/>
      <c r="CH3895" s="68"/>
      <c r="CI3895" s="68"/>
      <c r="CJ3895" s="68"/>
      <c r="CK3895" s="68"/>
      <c r="CL3895" s="68"/>
      <c r="CM3895" s="68"/>
      <c r="CN3895" s="68"/>
      <c r="CO3895" s="68"/>
      <c r="CP3895" s="68"/>
      <c r="CQ3895" s="68"/>
      <c r="CR3895" s="68"/>
      <c r="CS3895" s="68"/>
      <c r="CT3895" s="68"/>
      <c r="CU3895" s="68"/>
      <c r="CV3895" s="68"/>
    </row>
    <row r="3896" spans="1:100" s="53" customFormat="1" ht="15" customHeight="1" x14ac:dyDescent="0.25">
      <c r="A3896" s="56"/>
      <c r="B3896" s="59" t="str">
        <f>'CASA MATRIZ'!B82</f>
        <v>CASA MATRIZ</v>
      </c>
      <c r="C3896" s="59">
        <f>'CASA MATRIZ'!C82</f>
        <v>2</v>
      </c>
      <c r="D3896" s="59">
        <f>'CASA MATRIZ'!D82</f>
        <v>30</v>
      </c>
      <c r="E3896" s="59" t="str">
        <f>'CASA MATRIZ'!E82</f>
        <v>ALONSO, MARIA S</v>
      </c>
      <c r="F3896" s="59">
        <f>'CASA MATRIZ'!F82</f>
        <v>1371</v>
      </c>
      <c r="G3896" s="59">
        <f>'CASA MATRIZ'!G82</f>
        <v>5744</v>
      </c>
      <c r="H3896" s="59" t="str">
        <f>'CASA MATRIZ'!H82</f>
        <v>SOLUCIONES AL CLIENTE</v>
      </c>
      <c r="I3896" s="59">
        <f>'CASA MATRIZ'!I82</f>
        <v>0</v>
      </c>
      <c r="J3896" s="55"/>
      <c r="K3896" s="68"/>
      <c r="L3896" s="68"/>
      <c r="M3896" s="68"/>
      <c r="N3896" s="68"/>
      <c r="O3896" s="68"/>
      <c r="P3896" s="68"/>
      <c r="Q3896" s="68"/>
      <c r="R3896" s="68"/>
      <c r="S3896" s="68"/>
      <c r="T3896" s="68"/>
      <c r="U3896" s="68"/>
      <c r="V3896" s="68"/>
      <c r="W3896" s="68"/>
      <c r="X3896" s="68"/>
      <c r="Y3896" s="68"/>
      <c r="Z3896" s="68"/>
      <c r="AA3896" s="68"/>
      <c r="AB3896" s="68"/>
      <c r="AC3896" s="68"/>
      <c r="AD3896" s="68"/>
      <c r="AE3896" s="68"/>
      <c r="AF3896" s="68"/>
      <c r="AG3896" s="68"/>
      <c r="AH3896" s="68"/>
      <c r="AI3896" s="68"/>
      <c r="AJ3896" s="68"/>
      <c r="AK3896" s="68"/>
      <c r="AL3896" s="68"/>
      <c r="AM3896" s="68"/>
      <c r="AN3896" s="68"/>
      <c r="AO3896" s="68"/>
      <c r="AP3896" s="68"/>
      <c r="AQ3896" s="68"/>
      <c r="AR3896" s="68"/>
      <c r="AS3896" s="68"/>
      <c r="AT3896" s="68"/>
      <c r="AU3896" s="68"/>
      <c r="AV3896" s="68"/>
      <c r="AW3896" s="68"/>
      <c r="AX3896" s="68"/>
      <c r="AY3896" s="68"/>
      <c r="AZ3896" s="68"/>
      <c r="BA3896" s="68"/>
      <c r="BB3896" s="68"/>
      <c r="BC3896" s="68"/>
      <c r="BD3896" s="68"/>
      <c r="BE3896" s="68"/>
      <c r="BF3896" s="68"/>
      <c r="BG3896" s="68"/>
      <c r="BH3896" s="68"/>
      <c r="BI3896" s="68"/>
      <c r="BJ3896" s="68"/>
      <c r="BK3896" s="68"/>
      <c r="BL3896" s="68"/>
      <c r="BM3896" s="68"/>
      <c r="BN3896" s="68"/>
      <c r="BO3896" s="68"/>
      <c r="BP3896" s="68"/>
      <c r="BQ3896" s="68"/>
      <c r="BR3896" s="68"/>
      <c r="BS3896" s="68"/>
      <c r="BT3896" s="68"/>
      <c r="BU3896" s="68"/>
      <c r="BV3896" s="68"/>
      <c r="BW3896" s="68"/>
      <c r="BX3896" s="68"/>
      <c r="BY3896" s="68"/>
      <c r="BZ3896" s="68"/>
      <c r="CA3896" s="68"/>
      <c r="CB3896" s="68"/>
      <c r="CC3896" s="68"/>
      <c r="CD3896" s="68"/>
      <c r="CE3896" s="68"/>
      <c r="CF3896" s="68"/>
      <c r="CG3896" s="68"/>
      <c r="CH3896" s="68"/>
      <c r="CI3896" s="68"/>
      <c r="CJ3896" s="68"/>
      <c r="CK3896" s="68"/>
      <c r="CL3896" s="68"/>
      <c r="CM3896" s="68"/>
      <c r="CN3896" s="68"/>
      <c r="CO3896" s="68"/>
      <c r="CP3896" s="68"/>
      <c r="CQ3896" s="68"/>
      <c r="CR3896" s="68"/>
      <c r="CS3896" s="68"/>
      <c r="CT3896" s="68"/>
      <c r="CU3896" s="68"/>
      <c r="CV3896" s="68"/>
    </row>
    <row r="3897" spans="1:100" s="53" customFormat="1" ht="15" customHeight="1" x14ac:dyDescent="0.25">
      <c r="A3897" s="56"/>
      <c r="B3897" s="59" t="str">
        <f>'CASA MATRIZ'!B83</f>
        <v>CASA MATRIZ</v>
      </c>
      <c r="C3897" s="59">
        <f>'CASA MATRIZ'!C83</f>
        <v>2</v>
      </c>
      <c r="D3897" s="59">
        <f>'CASA MATRIZ'!D83</f>
        <v>31</v>
      </c>
      <c r="E3897" s="59" t="str">
        <f>'CASA MATRIZ'!E83</f>
        <v>ESTRUCH, GUILLERMO</v>
      </c>
      <c r="F3897" s="59">
        <f>'CASA MATRIZ'!F83</f>
        <v>1371</v>
      </c>
      <c r="G3897" s="59">
        <f>'CASA MATRIZ'!G83</f>
        <v>5739</v>
      </c>
      <c r="H3897" s="59" t="str">
        <f>'CASA MATRIZ'!H83</f>
        <v>SOLUCIONES AL CLIENTE</v>
      </c>
      <c r="I3897" s="59">
        <f>'CASA MATRIZ'!I83</f>
        <v>0</v>
      </c>
      <c r="J3897" s="55"/>
      <c r="K3897" s="68"/>
      <c r="L3897" s="68"/>
      <c r="M3897" s="68"/>
      <c r="N3897" s="68"/>
      <c r="O3897" s="68"/>
      <c r="P3897" s="68"/>
      <c r="Q3897" s="68"/>
      <c r="R3897" s="68"/>
      <c r="S3897" s="68"/>
      <c r="T3897" s="68"/>
      <c r="U3897" s="68"/>
      <c r="V3897" s="68"/>
      <c r="W3897" s="68"/>
      <c r="X3897" s="68"/>
      <c r="Y3897" s="68"/>
      <c r="Z3897" s="68"/>
      <c r="AA3897" s="68"/>
      <c r="AB3897" s="68"/>
      <c r="AC3897" s="68"/>
      <c r="AD3897" s="68"/>
      <c r="AE3897" s="68"/>
      <c r="AF3897" s="68"/>
      <c r="AG3897" s="68"/>
      <c r="AH3897" s="68"/>
      <c r="AI3897" s="68"/>
      <c r="AJ3897" s="68"/>
      <c r="AK3897" s="68"/>
      <c r="AL3897" s="68"/>
      <c r="AM3897" s="68"/>
      <c r="AN3897" s="68"/>
      <c r="AO3897" s="68"/>
      <c r="AP3897" s="68"/>
      <c r="AQ3897" s="68"/>
      <c r="AR3897" s="68"/>
      <c r="AS3897" s="68"/>
      <c r="AT3897" s="68"/>
      <c r="AU3897" s="68"/>
      <c r="AV3897" s="68"/>
      <c r="AW3897" s="68"/>
      <c r="AX3897" s="68"/>
      <c r="AY3897" s="68"/>
      <c r="AZ3897" s="68"/>
      <c r="BA3897" s="68"/>
      <c r="BB3897" s="68"/>
      <c r="BC3897" s="68"/>
      <c r="BD3897" s="68"/>
      <c r="BE3897" s="68"/>
      <c r="BF3897" s="68"/>
      <c r="BG3897" s="68"/>
      <c r="BH3897" s="68"/>
      <c r="BI3897" s="68"/>
      <c r="BJ3897" s="68"/>
      <c r="BK3897" s="68"/>
      <c r="BL3897" s="68"/>
      <c r="BM3897" s="68"/>
      <c r="BN3897" s="68"/>
      <c r="BO3897" s="68"/>
      <c r="BP3897" s="68"/>
      <c r="BQ3897" s="68"/>
      <c r="BR3897" s="68"/>
      <c r="BS3897" s="68"/>
      <c r="BT3897" s="68"/>
      <c r="BU3897" s="68"/>
      <c r="BV3897" s="68"/>
      <c r="BW3897" s="68"/>
      <c r="BX3897" s="68"/>
      <c r="BY3897" s="68"/>
      <c r="BZ3897" s="68"/>
      <c r="CA3897" s="68"/>
      <c r="CB3897" s="68"/>
      <c r="CC3897" s="68"/>
      <c r="CD3897" s="68"/>
      <c r="CE3897" s="68"/>
      <c r="CF3897" s="68"/>
      <c r="CG3897" s="68"/>
      <c r="CH3897" s="68"/>
      <c r="CI3897" s="68"/>
      <c r="CJ3897" s="68"/>
      <c r="CK3897" s="68"/>
      <c r="CL3897" s="68"/>
      <c r="CM3897" s="68"/>
      <c r="CN3897" s="68"/>
      <c r="CO3897" s="68"/>
      <c r="CP3897" s="68"/>
      <c r="CQ3897" s="68"/>
      <c r="CR3897" s="68"/>
      <c r="CS3897" s="68"/>
      <c r="CT3897" s="68"/>
      <c r="CU3897" s="68"/>
      <c r="CV3897" s="68"/>
    </row>
    <row r="3898" spans="1:100" s="53" customFormat="1" ht="15" customHeight="1" x14ac:dyDescent="0.25">
      <c r="A3898" s="56"/>
      <c r="B3898" s="59" t="str">
        <f>'CASA MATRIZ'!B84</f>
        <v>CASA MATRIZ</v>
      </c>
      <c r="C3898" s="59">
        <f>'CASA MATRIZ'!C84</f>
        <v>2</v>
      </c>
      <c r="D3898" s="59">
        <f>'CASA MATRIZ'!D84</f>
        <v>32</v>
      </c>
      <c r="E3898" s="59" t="str">
        <f>'CASA MATRIZ'!E84</f>
        <v xml:space="preserve">MARRUCCELLI, MARIA LAURA </v>
      </c>
      <c r="F3898" s="59">
        <f>'CASA MATRIZ'!F84</f>
        <v>1371</v>
      </c>
      <c r="G3898" s="59">
        <f>'CASA MATRIZ'!G84</f>
        <v>5761</v>
      </c>
      <c r="H3898" s="59" t="str">
        <f>'CASA MATRIZ'!H84</f>
        <v>SOLUCIONES AL CLIENTE</v>
      </c>
      <c r="I3898" s="59">
        <f>'CASA MATRIZ'!I84</f>
        <v>0</v>
      </c>
      <c r="J3898" s="55"/>
      <c r="K3898" s="68"/>
      <c r="L3898" s="68"/>
      <c r="M3898" s="68"/>
      <c r="N3898" s="68"/>
      <c r="O3898" s="68"/>
      <c r="P3898" s="68"/>
      <c r="Q3898" s="68"/>
      <c r="R3898" s="68"/>
      <c r="S3898" s="68"/>
      <c r="T3898" s="68"/>
      <c r="U3898" s="68"/>
      <c r="V3898" s="68"/>
      <c r="W3898" s="68"/>
      <c r="X3898" s="68"/>
      <c r="Y3898" s="68"/>
      <c r="Z3898" s="68"/>
      <c r="AA3898" s="68"/>
      <c r="AB3898" s="68"/>
      <c r="AC3898" s="68"/>
      <c r="AD3898" s="68"/>
      <c r="AE3898" s="68"/>
      <c r="AF3898" s="68"/>
      <c r="AG3898" s="68"/>
      <c r="AH3898" s="68"/>
      <c r="AI3898" s="68"/>
      <c r="AJ3898" s="68"/>
      <c r="AK3898" s="68"/>
      <c r="AL3898" s="68"/>
      <c r="AM3898" s="68"/>
      <c r="AN3898" s="68"/>
      <c r="AO3898" s="68"/>
      <c r="AP3898" s="68"/>
      <c r="AQ3898" s="68"/>
      <c r="AR3898" s="68"/>
      <c r="AS3898" s="68"/>
      <c r="AT3898" s="68"/>
      <c r="AU3898" s="68"/>
      <c r="AV3898" s="68"/>
      <c r="AW3898" s="68"/>
      <c r="AX3898" s="68"/>
      <c r="AY3898" s="68"/>
      <c r="AZ3898" s="68"/>
      <c r="BA3898" s="68"/>
      <c r="BB3898" s="68"/>
      <c r="BC3898" s="68"/>
      <c r="BD3898" s="68"/>
      <c r="BE3898" s="68"/>
      <c r="BF3898" s="68"/>
      <c r="BG3898" s="68"/>
      <c r="BH3898" s="68"/>
      <c r="BI3898" s="68"/>
      <c r="BJ3898" s="68"/>
      <c r="BK3898" s="68"/>
      <c r="BL3898" s="68"/>
      <c r="BM3898" s="68"/>
      <c r="BN3898" s="68"/>
      <c r="BO3898" s="68"/>
      <c r="BP3898" s="68"/>
      <c r="BQ3898" s="68"/>
      <c r="BR3898" s="68"/>
      <c r="BS3898" s="68"/>
      <c r="BT3898" s="68"/>
      <c r="BU3898" s="68"/>
      <c r="BV3898" s="68"/>
      <c r="BW3898" s="68"/>
      <c r="BX3898" s="68"/>
      <c r="BY3898" s="68"/>
      <c r="BZ3898" s="68"/>
      <c r="CA3898" s="68"/>
      <c r="CB3898" s="68"/>
      <c r="CC3898" s="68"/>
      <c r="CD3898" s="68"/>
      <c r="CE3898" s="68"/>
      <c r="CF3898" s="68"/>
      <c r="CG3898" s="68"/>
      <c r="CH3898" s="68"/>
      <c r="CI3898" s="68"/>
      <c r="CJ3898" s="68"/>
      <c r="CK3898" s="68"/>
      <c r="CL3898" s="68"/>
      <c r="CM3898" s="68"/>
      <c r="CN3898" s="68"/>
      <c r="CO3898" s="68"/>
      <c r="CP3898" s="68"/>
      <c r="CQ3898" s="68"/>
      <c r="CR3898" s="68"/>
      <c r="CS3898" s="68"/>
      <c r="CT3898" s="68"/>
      <c r="CU3898" s="68"/>
      <c r="CV3898" s="68"/>
    </row>
    <row r="3899" spans="1:100" s="53" customFormat="1" ht="15" customHeight="1" x14ac:dyDescent="0.25">
      <c r="A3899" s="56"/>
      <c r="B3899" s="59" t="str">
        <f>'CASA MATRIZ'!B85</f>
        <v>CASA MATRIZ</v>
      </c>
      <c r="C3899" s="59">
        <f>'CASA MATRIZ'!C85</f>
        <v>2</v>
      </c>
      <c r="D3899" s="59">
        <f>'CASA MATRIZ'!D85</f>
        <v>33</v>
      </c>
      <c r="E3899" s="59" t="str">
        <f>'CASA MATRIZ'!E85</f>
        <v>BERRIEL,VIRGINIA</v>
      </c>
      <c r="F3899" s="59">
        <f>'CASA MATRIZ'!F85</f>
        <v>1371</v>
      </c>
      <c r="G3899" s="59">
        <f>'CASA MATRIZ'!G85</f>
        <v>3011</v>
      </c>
      <c r="H3899" s="59" t="str">
        <f>'CASA MATRIZ'!H85</f>
        <v>SOLUCIONES AL CLIENTE</v>
      </c>
      <c r="I3899" s="59">
        <f>'CASA MATRIZ'!I85</f>
        <v>0</v>
      </c>
      <c r="J3899" s="55"/>
      <c r="K3899" s="68"/>
      <c r="L3899" s="68"/>
      <c r="M3899" s="68"/>
      <c r="N3899" s="68"/>
      <c r="O3899" s="68"/>
      <c r="P3899" s="68"/>
      <c r="Q3899" s="68"/>
      <c r="R3899" s="68"/>
      <c r="S3899" s="68"/>
      <c r="T3899" s="68"/>
      <c r="U3899" s="68"/>
      <c r="V3899" s="68"/>
      <c r="W3899" s="68"/>
      <c r="X3899" s="68"/>
      <c r="Y3899" s="68"/>
      <c r="Z3899" s="68"/>
      <c r="AA3899" s="68"/>
      <c r="AB3899" s="68"/>
      <c r="AC3899" s="68"/>
      <c r="AD3899" s="68"/>
      <c r="AE3899" s="68"/>
      <c r="AF3899" s="68"/>
      <c r="AG3899" s="68"/>
      <c r="AH3899" s="68"/>
      <c r="AI3899" s="68"/>
      <c r="AJ3899" s="68"/>
      <c r="AK3899" s="68"/>
      <c r="AL3899" s="68"/>
      <c r="AM3899" s="68"/>
      <c r="AN3899" s="68"/>
      <c r="AO3899" s="68"/>
      <c r="AP3899" s="68"/>
      <c r="AQ3899" s="68"/>
      <c r="AR3899" s="68"/>
      <c r="AS3899" s="68"/>
      <c r="AT3899" s="68"/>
      <c r="AU3899" s="68"/>
      <c r="AV3899" s="68"/>
      <c r="AW3899" s="68"/>
      <c r="AX3899" s="68"/>
      <c r="AY3899" s="68"/>
      <c r="AZ3899" s="68"/>
      <c r="BA3899" s="68"/>
      <c r="BB3899" s="68"/>
      <c r="BC3899" s="68"/>
      <c r="BD3899" s="68"/>
      <c r="BE3899" s="68"/>
      <c r="BF3899" s="68"/>
      <c r="BG3899" s="68"/>
      <c r="BH3899" s="68"/>
      <c r="BI3899" s="68"/>
      <c r="BJ3899" s="68"/>
      <c r="BK3899" s="68"/>
      <c r="BL3899" s="68"/>
      <c r="BM3899" s="68"/>
      <c r="BN3899" s="68"/>
      <c r="BO3899" s="68"/>
      <c r="BP3899" s="68"/>
      <c r="BQ3899" s="68"/>
      <c r="BR3899" s="68"/>
      <c r="BS3899" s="68"/>
      <c r="BT3899" s="68"/>
      <c r="BU3899" s="68"/>
      <c r="BV3899" s="68"/>
      <c r="BW3899" s="68"/>
      <c r="BX3899" s="68"/>
      <c r="BY3899" s="68"/>
      <c r="BZ3899" s="68"/>
      <c r="CA3899" s="68"/>
      <c r="CB3899" s="68"/>
      <c r="CC3899" s="68"/>
      <c r="CD3899" s="68"/>
      <c r="CE3899" s="68"/>
      <c r="CF3899" s="68"/>
      <c r="CG3899" s="68"/>
      <c r="CH3899" s="68"/>
      <c r="CI3899" s="68"/>
      <c r="CJ3899" s="68"/>
      <c r="CK3899" s="68"/>
      <c r="CL3899" s="68"/>
      <c r="CM3899" s="68"/>
      <c r="CN3899" s="68"/>
      <c r="CO3899" s="68"/>
      <c r="CP3899" s="68"/>
      <c r="CQ3899" s="68"/>
      <c r="CR3899" s="68"/>
      <c r="CS3899" s="68"/>
      <c r="CT3899" s="68"/>
      <c r="CU3899" s="68"/>
      <c r="CV3899" s="68"/>
    </row>
    <row r="3900" spans="1:100" s="53" customFormat="1" ht="15" customHeight="1" x14ac:dyDescent="0.25">
      <c r="A3900" s="56"/>
      <c r="B3900" s="59" t="str">
        <f>'CASA MATRIZ'!B86</f>
        <v>CASA MATRIZ</v>
      </c>
      <c r="C3900" s="59">
        <f>'CASA MATRIZ'!C86</f>
        <v>2</v>
      </c>
      <c r="D3900" s="59">
        <f>'CASA MATRIZ'!D86</f>
        <v>34</v>
      </c>
      <c r="E3900" s="59" t="str">
        <f>'CASA MATRIZ'!E86</f>
        <v>ABBRUZZESE, LUIS</v>
      </c>
      <c r="F3900" s="59">
        <f>'CASA MATRIZ'!F86</f>
        <v>1371</v>
      </c>
      <c r="G3900" s="59">
        <f>'CASA MATRIZ'!G86</f>
        <v>5764</v>
      </c>
      <c r="H3900" s="59" t="str">
        <f>'CASA MATRIZ'!H86</f>
        <v>SOLUCIONES AL CLIENTE</v>
      </c>
      <c r="I3900" s="59">
        <f>'CASA MATRIZ'!I86</f>
        <v>0</v>
      </c>
      <c r="J3900" s="55"/>
      <c r="K3900" s="68"/>
      <c r="L3900" s="68"/>
      <c r="M3900" s="68"/>
      <c r="N3900" s="68"/>
      <c r="O3900" s="68"/>
      <c r="P3900" s="68"/>
      <c r="Q3900" s="68"/>
      <c r="R3900" s="68"/>
      <c r="S3900" s="68"/>
      <c r="T3900" s="68"/>
      <c r="U3900" s="68"/>
      <c r="V3900" s="68"/>
      <c r="W3900" s="68"/>
      <c r="X3900" s="68"/>
      <c r="Y3900" s="68"/>
      <c r="Z3900" s="68"/>
      <c r="AA3900" s="68"/>
      <c r="AB3900" s="68"/>
      <c r="AC3900" s="68"/>
      <c r="AD3900" s="68"/>
      <c r="AE3900" s="68"/>
      <c r="AF3900" s="68"/>
      <c r="AG3900" s="68"/>
      <c r="AH3900" s="68"/>
      <c r="AI3900" s="68"/>
      <c r="AJ3900" s="68"/>
      <c r="AK3900" s="68"/>
      <c r="AL3900" s="68"/>
      <c r="AM3900" s="68"/>
      <c r="AN3900" s="68"/>
      <c r="AO3900" s="68"/>
      <c r="AP3900" s="68"/>
      <c r="AQ3900" s="68"/>
      <c r="AR3900" s="68"/>
      <c r="AS3900" s="68"/>
      <c r="AT3900" s="68"/>
      <c r="AU3900" s="68"/>
      <c r="AV3900" s="68"/>
      <c r="AW3900" s="68"/>
      <c r="AX3900" s="68"/>
      <c r="AY3900" s="68"/>
      <c r="AZ3900" s="68"/>
      <c r="BA3900" s="68"/>
      <c r="BB3900" s="68"/>
      <c r="BC3900" s="68"/>
      <c r="BD3900" s="68"/>
      <c r="BE3900" s="68"/>
      <c r="BF3900" s="68"/>
      <c r="BG3900" s="68"/>
      <c r="BH3900" s="68"/>
      <c r="BI3900" s="68"/>
      <c r="BJ3900" s="68"/>
      <c r="BK3900" s="68"/>
      <c r="BL3900" s="68"/>
      <c r="BM3900" s="68"/>
      <c r="BN3900" s="68"/>
      <c r="BO3900" s="68"/>
      <c r="BP3900" s="68"/>
      <c r="BQ3900" s="68"/>
      <c r="BR3900" s="68"/>
      <c r="BS3900" s="68"/>
      <c r="BT3900" s="68"/>
      <c r="BU3900" s="68"/>
      <c r="BV3900" s="68"/>
      <c r="BW3900" s="68"/>
      <c r="BX3900" s="68"/>
      <c r="BY3900" s="68"/>
      <c r="BZ3900" s="68"/>
      <c r="CA3900" s="68"/>
      <c r="CB3900" s="68"/>
      <c r="CC3900" s="68"/>
      <c r="CD3900" s="68"/>
      <c r="CE3900" s="68"/>
      <c r="CF3900" s="68"/>
      <c r="CG3900" s="68"/>
      <c r="CH3900" s="68"/>
      <c r="CI3900" s="68"/>
      <c r="CJ3900" s="68"/>
      <c r="CK3900" s="68"/>
      <c r="CL3900" s="68"/>
      <c r="CM3900" s="68"/>
      <c r="CN3900" s="68"/>
      <c r="CO3900" s="68"/>
      <c r="CP3900" s="68"/>
      <c r="CQ3900" s="68"/>
      <c r="CR3900" s="68"/>
      <c r="CS3900" s="68"/>
      <c r="CT3900" s="68"/>
      <c r="CU3900" s="68"/>
      <c r="CV3900" s="68"/>
    </row>
    <row r="3901" spans="1:100" s="53" customFormat="1" ht="15" customHeight="1" x14ac:dyDescent="0.25">
      <c r="A3901" s="56"/>
      <c r="B3901" s="59" t="str">
        <f>'CASA MATRIZ'!B87</f>
        <v>CASA MATRIZ</v>
      </c>
      <c r="C3901" s="59">
        <f>'CASA MATRIZ'!C87</f>
        <v>2</v>
      </c>
      <c r="D3901" s="59">
        <f>'CASA MATRIZ'!D87</f>
        <v>35</v>
      </c>
      <c r="E3901" s="59" t="str">
        <f>'CASA MATRIZ'!E87</f>
        <v>BLOISE, NESTOR</v>
      </c>
      <c r="F3901" s="59">
        <f>'CASA MATRIZ'!F87</f>
        <v>1371</v>
      </c>
      <c r="G3901" s="59">
        <f>'CASA MATRIZ'!G87</f>
        <v>58791</v>
      </c>
      <c r="H3901" s="59" t="str">
        <f>'CASA MATRIZ'!H87</f>
        <v>SOLUCIONES AL CLIENTE</v>
      </c>
      <c r="I3901" s="59">
        <f>'CASA MATRIZ'!I87</f>
        <v>0</v>
      </c>
      <c r="J3901" s="55"/>
      <c r="K3901" s="68"/>
      <c r="L3901" s="68"/>
      <c r="M3901" s="68"/>
      <c r="N3901" s="68"/>
      <c r="O3901" s="68"/>
      <c r="P3901" s="68"/>
      <c r="Q3901" s="68"/>
      <c r="R3901" s="68"/>
      <c r="S3901" s="68"/>
      <c r="T3901" s="68"/>
      <c r="U3901" s="68"/>
      <c r="V3901" s="68"/>
      <c r="W3901" s="68"/>
      <c r="X3901" s="68"/>
      <c r="Y3901" s="68"/>
      <c r="Z3901" s="68"/>
      <c r="AA3901" s="68"/>
      <c r="AB3901" s="68"/>
      <c r="AC3901" s="68"/>
      <c r="AD3901" s="68"/>
      <c r="AE3901" s="68"/>
      <c r="AF3901" s="68"/>
      <c r="AG3901" s="68"/>
      <c r="AH3901" s="68"/>
      <c r="AI3901" s="68"/>
      <c r="AJ3901" s="68"/>
      <c r="AK3901" s="68"/>
      <c r="AL3901" s="68"/>
      <c r="AM3901" s="68"/>
      <c r="AN3901" s="68"/>
      <c r="AO3901" s="68"/>
      <c r="AP3901" s="68"/>
      <c r="AQ3901" s="68"/>
      <c r="AR3901" s="68"/>
      <c r="AS3901" s="68"/>
      <c r="AT3901" s="68"/>
      <c r="AU3901" s="68"/>
      <c r="AV3901" s="68"/>
      <c r="AW3901" s="68"/>
      <c r="AX3901" s="68"/>
      <c r="AY3901" s="68"/>
      <c r="AZ3901" s="68"/>
      <c r="BA3901" s="68"/>
      <c r="BB3901" s="68"/>
      <c r="BC3901" s="68"/>
      <c r="BD3901" s="68"/>
      <c r="BE3901" s="68"/>
      <c r="BF3901" s="68"/>
      <c r="BG3901" s="68"/>
      <c r="BH3901" s="68"/>
      <c r="BI3901" s="68"/>
      <c r="BJ3901" s="68"/>
      <c r="BK3901" s="68"/>
      <c r="BL3901" s="68"/>
      <c r="BM3901" s="68"/>
      <c r="BN3901" s="68"/>
      <c r="BO3901" s="68"/>
      <c r="BP3901" s="68"/>
      <c r="BQ3901" s="68"/>
      <c r="BR3901" s="68"/>
      <c r="BS3901" s="68"/>
      <c r="BT3901" s="68"/>
      <c r="BU3901" s="68"/>
      <c r="BV3901" s="68"/>
      <c r="BW3901" s="68"/>
      <c r="BX3901" s="68"/>
      <c r="BY3901" s="68"/>
      <c r="BZ3901" s="68"/>
      <c r="CA3901" s="68"/>
      <c r="CB3901" s="68"/>
      <c r="CC3901" s="68"/>
      <c r="CD3901" s="68"/>
      <c r="CE3901" s="68"/>
      <c r="CF3901" s="68"/>
      <c r="CG3901" s="68"/>
      <c r="CH3901" s="68"/>
      <c r="CI3901" s="68"/>
      <c r="CJ3901" s="68"/>
      <c r="CK3901" s="68"/>
      <c r="CL3901" s="68"/>
      <c r="CM3901" s="68"/>
      <c r="CN3901" s="68"/>
      <c r="CO3901" s="68"/>
      <c r="CP3901" s="68"/>
      <c r="CQ3901" s="68"/>
      <c r="CR3901" s="68"/>
      <c r="CS3901" s="68"/>
      <c r="CT3901" s="68"/>
      <c r="CU3901" s="68"/>
      <c r="CV3901" s="68"/>
    </row>
    <row r="3902" spans="1:100" s="53" customFormat="1" ht="15" customHeight="1" x14ac:dyDescent="0.25">
      <c r="A3902" s="56"/>
      <c r="B3902" s="59" t="str">
        <f>'CASA MATRIZ'!B88</f>
        <v>CASA MATRIZ</v>
      </c>
      <c r="C3902" s="59">
        <f>'CASA MATRIZ'!C88</f>
        <v>2</v>
      </c>
      <c r="D3902" s="59">
        <f>'CASA MATRIZ'!D88</f>
        <v>36</v>
      </c>
      <c r="E3902" s="59" t="str">
        <f>'CASA MATRIZ'!E88</f>
        <v>HUERTA, MARIA VIRGINIA</v>
      </c>
      <c r="F3902" s="59">
        <f>'CASA MATRIZ'!F88</f>
        <v>1371</v>
      </c>
      <c r="G3902" s="59">
        <f>'CASA MATRIZ'!G88</f>
        <v>5763</v>
      </c>
      <c r="H3902" s="59" t="str">
        <f>'CASA MATRIZ'!H88</f>
        <v>SOLUCIONES AL CLIENTE</v>
      </c>
      <c r="I3902" s="59">
        <f>'CASA MATRIZ'!I88</f>
        <v>0</v>
      </c>
      <c r="J3902" s="55"/>
      <c r="K3902" s="68"/>
      <c r="L3902" s="68"/>
      <c r="M3902" s="68"/>
      <c r="N3902" s="68"/>
      <c r="O3902" s="68"/>
      <c r="P3902" s="68"/>
      <c r="Q3902" s="68"/>
      <c r="R3902" s="68"/>
      <c r="S3902" s="68"/>
      <c r="T3902" s="68"/>
      <c r="U3902" s="68"/>
      <c r="V3902" s="68"/>
      <c r="W3902" s="68"/>
      <c r="X3902" s="68"/>
      <c r="Y3902" s="68"/>
      <c r="Z3902" s="68"/>
      <c r="AA3902" s="68"/>
      <c r="AB3902" s="68"/>
      <c r="AC3902" s="68"/>
      <c r="AD3902" s="68"/>
      <c r="AE3902" s="68"/>
      <c r="AF3902" s="68"/>
      <c r="AG3902" s="68"/>
      <c r="AH3902" s="68"/>
      <c r="AI3902" s="68"/>
      <c r="AJ3902" s="68"/>
      <c r="AK3902" s="68"/>
      <c r="AL3902" s="68"/>
      <c r="AM3902" s="68"/>
      <c r="AN3902" s="68"/>
      <c r="AO3902" s="68"/>
      <c r="AP3902" s="68"/>
      <c r="AQ3902" s="68"/>
      <c r="AR3902" s="68"/>
      <c r="AS3902" s="68"/>
      <c r="AT3902" s="68"/>
      <c r="AU3902" s="68"/>
      <c r="AV3902" s="68"/>
      <c r="AW3902" s="68"/>
      <c r="AX3902" s="68"/>
      <c r="AY3902" s="68"/>
      <c r="AZ3902" s="68"/>
      <c r="BA3902" s="68"/>
      <c r="BB3902" s="68"/>
      <c r="BC3902" s="68"/>
      <c r="BD3902" s="68"/>
      <c r="BE3902" s="68"/>
      <c r="BF3902" s="68"/>
      <c r="BG3902" s="68"/>
      <c r="BH3902" s="68"/>
      <c r="BI3902" s="68"/>
      <c r="BJ3902" s="68"/>
      <c r="BK3902" s="68"/>
      <c r="BL3902" s="68"/>
      <c r="BM3902" s="68"/>
      <c r="BN3902" s="68"/>
      <c r="BO3902" s="68"/>
      <c r="BP3902" s="68"/>
      <c r="BQ3902" s="68"/>
      <c r="BR3902" s="68"/>
      <c r="BS3902" s="68"/>
      <c r="BT3902" s="68"/>
      <c r="BU3902" s="68"/>
      <c r="BV3902" s="68"/>
      <c r="BW3902" s="68"/>
      <c r="BX3902" s="68"/>
      <c r="BY3902" s="68"/>
      <c r="BZ3902" s="68"/>
      <c r="CA3902" s="68"/>
      <c r="CB3902" s="68"/>
      <c r="CC3902" s="68"/>
      <c r="CD3902" s="68"/>
      <c r="CE3902" s="68"/>
      <c r="CF3902" s="68"/>
      <c r="CG3902" s="68"/>
      <c r="CH3902" s="68"/>
      <c r="CI3902" s="68"/>
      <c r="CJ3902" s="68"/>
      <c r="CK3902" s="68"/>
      <c r="CL3902" s="68"/>
      <c r="CM3902" s="68"/>
      <c r="CN3902" s="68"/>
      <c r="CO3902" s="68"/>
      <c r="CP3902" s="68"/>
      <c r="CQ3902" s="68"/>
      <c r="CR3902" s="68"/>
      <c r="CS3902" s="68"/>
      <c r="CT3902" s="68"/>
      <c r="CU3902" s="68"/>
      <c r="CV3902" s="68"/>
    </row>
    <row r="3903" spans="1:100" s="53" customFormat="1" ht="15" customHeight="1" x14ac:dyDescent="0.25">
      <c r="A3903" s="56"/>
      <c r="B3903" s="59" t="str">
        <f>'CASA MATRIZ'!B89</f>
        <v>CASA MATRIZ</v>
      </c>
      <c r="C3903" s="59">
        <f>'CASA MATRIZ'!C89</f>
        <v>2</v>
      </c>
      <c r="D3903" s="59">
        <f>'CASA MATRIZ'!D89</f>
        <v>37</v>
      </c>
      <c r="E3903" s="59" t="str">
        <f>'CASA MATRIZ'!E89</f>
        <v>SANCHEZ, LAURA</v>
      </c>
      <c r="F3903" s="59">
        <f>'CASA MATRIZ'!F89</f>
        <v>1371</v>
      </c>
      <c r="G3903" s="59">
        <f>'CASA MATRIZ'!G89</f>
        <v>5764</v>
      </c>
      <c r="H3903" s="59" t="str">
        <f>'CASA MATRIZ'!H89</f>
        <v>SOLUCIONES AL CLIENTE</v>
      </c>
      <c r="I3903" s="59">
        <f>'CASA MATRIZ'!I89</f>
        <v>0</v>
      </c>
      <c r="J3903" s="55"/>
      <c r="K3903" s="68"/>
      <c r="L3903" s="68"/>
      <c r="M3903" s="68"/>
      <c r="N3903" s="68"/>
      <c r="O3903" s="68"/>
      <c r="P3903" s="68"/>
      <c r="Q3903" s="68"/>
      <c r="R3903" s="68"/>
      <c r="S3903" s="68"/>
      <c r="T3903" s="68"/>
      <c r="U3903" s="68"/>
      <c r="V3903" s="68"/>
      <c r="W3903" s="68"/>
      <c r="X3903" s="68"/>
      <c r="Y3903" s="68"/>
      <c r="Z3903" s="68"/>
      <c r="AA3903" s="68"/>
      <c r="AB3903" s="68"/>
      <c r="AC3903" s="68"/>
      <c r="AD3903" s="68"/>
      <c r="AE3903" s="68"/>
      <c r="AF3903" s="68"/>
      <c r="AG3903" s="68"/>
      <c r="AH3903" s="68"/>
      <c r="AI3903" s="68"/>
      <c r="AJ3903" s="68"/>
      <c r="AK3903" s="68"/>
      <c r="AL3903" s="68"/>
      <c r="AM3903" s="68"/>
      <c r="AN3903" s="68"/>
      <c r="AO3903" s="68"/>
      <c r="AP3903" s="68"/>
      <c r="AQ3903" s="68"/>
      <c r="AR3903" s="68"/>
      <c r="AS3903" s="68"/>
      <c r="AT3903" s="68"/>
      <c r="AU3903" s="68"/>
      <c r="AV3903" s="68"/>
      <c r="AW3903" s="68"/>
      <c r="AX3903" s="68"/>
      <c r="AY3903" s="68"/>
      <c r="AZ3903" s="68"/>
      <c r="BA3903" s="68"/>
      <c r="BB3903" s="68"/>
      <c r="BC3903" s="68"/>
      <c r="BD3903" s="68"/>
      <c r="BE3903" s="68"/>
      <c r="BF3903" s="68"/>
      <c r="BG3903" s="68"/>
      <c r="BH3903" s="68"/>
      <c r="BI3903" s="68"/>
      <c r="BJ3903" s="68"/>
      <c r="BK3903" s="68"/>
      <c r="BL3903" s="68"/>
      <c r="BM3903" s="68"/>
      <c r="BN3903" s="68"/>
      <c r="BO3903" s="68"/>
      <c r="BP3903" s="68"/>
      <c r="BQ3903" s="68"/>
      <c r="BR3903" s="68"/>
      <c r="BS3903" s="68"/>
      <c r="BT3903" s="68"/>
      <c r="BU3903" s="68"/>
      <c r="BV3903" s="68"/>
      <c r="BW3903" s="68"/>
      <c r="BX3903" s="68"/>
      <c r="BY3903" s="68"/>
      <c r="BZ3903" s="68"/>
      <c r="CA3903" s="68"/>
      <c r="CB3903" s="68"/>
      <c r="CC3903" s="68"/>
      <c r="CD3903" s="68"/>
      <c r="CE3903" s="68"/>
      <c r="CF3903" s="68"/>
      <c r="CG3903" s="68"/>
      <c r="CH3903" s="68"/>
      <c r="CI3903" s="68"/>
      <c r="CJ3903" s="68"/>
      <c r="CK3903" s="68"/>
      <c r="CL3903" s="68"/>
      <c r="CM3903" s="68"/>
      <c r="CN3903" s="68"/>
      <c r="CO3903" s="68"/>
      <c r="CP3903" s="68"/>
      <c r="CQ3903" s="68"/>
      <c r="CR3903" s="68"/>
      <c r="CS3903" s="68"/>
      <c r="CT3903" s="68"/>
      <c r="CU3903" s="68"/>
      <c r="CV3903" s="68"/>
    </row>
    <row r="3904" spans="1:100" s="53" customFormat="1" ht="15" customHeight="1" x14ac:dyDescent="0.25">
      <c r="A3904" s="56"/>
      <c r="B3904" s="59" t="str">
        <f>'CASA MATRIZ'!B90</f>
        <v>CASA MATRIZ</v>
      </c>
      <c r="C3904" s="59">
        <f>'CASA MATRIZ'!C90</f>
        <v>2</v>
      </c>
      <c r="D3904" s="59">
        <f>'CASA MATRIZ'!D90</f>
        <v>38</v>
      </c>
      <c r="E3904" s="59" t="str">
        <f>'CASA MATRIZ'!E90</f>
        <v>SABINO, MARIANA</v>
      </c>
      <c r="F3904" s="59">
        <f>'CASA MATRIZ'!F90</f>
        <v>1371</v>
      </c>
      <c r="G3904" s="59">
        <f>'CASA MATRIZ'!G90</f>
        <v>6347</v>
      </c>
      <c r="H3904" s="59" t="str">
        <f>'CASA MATRIZ'!H90</f>
        <v>SOLUCIONES AL CLIENTE</v>
      </c>
      <c r="I3904" s="59">
        <f>'CASA MATRIZ'!I90</f>
        <v>0</v>
      </c>
      <c r="J3904" s="55"/>
      <c r="K3904" s="68"/>
      <c r="L3904" s="68"/>
      <c r="M3904" s="68"/>
      <c r="N3904" s="68"/>
      <c r="O3904" s="68"/>
      <c r="P3904" s="68"/>
      <c r="Q3904" s="68"/>
      <c r="R3904" s="68"/>
      <c r="S3904" s="68"/>
      <c r="T3904" s="68"/>
      <c r="U3904" s="68"/>
      <c r="V3904" s="68"/>
      <c r="W3904" s="68"/>
      <c r="X3904" s="68"/>
      <c r="Y3904" s="68"/>
      <c r="Z3904" s="68"/>
      <c r="AA3904" s="68"/>
      <c r="AB3904" s="68"/>
      <c r="AC3904" s="68"/>
      <c r="AD3904" s="68"/>
      <c r="AE3904" s="68"/>
      <c r="AF3904" s="68"/>
      <c r="AG3904" s="68"/>
      <c r="AH3904" s="68"/>
      <c r="AI3904" s="68"/>
      <c r="AJ3904" s="68"/>
      <c r="AK3904" s="68"/>
      <c r="AL3904" s="68"/>
      <c r="AM3904" s="68"/>
      <c r="AN3904" s="68"/>
      <c r="AO3904" s="68"/>
      <c r="AP3904" s="68"/>
      <c r="AQ3904" s="68"/>
      <c r="AR3904" s="68"/>
      <c r="AS3904" s="68"/>
      <c r="AT3904" s="68"/>
      <c r="AU3904" s="68"/>
      <c r="AV3904" s="68"/>
      <c r="AW3904" s="68"/>
      <c r="AX3904" s="68"/>
      <c r="AY3904" s="68"/>
      <c r="AZ3904" s="68"/>
      <c r="BA3904" s="68"/>
      <c r="BB3904" s="68"/>
      <c r="BC3904" s="68"/>
      <c r="BD3904" s="68"/>
      <c r="BE3904" s="68"/>
      <c r="BF3904" s="68"/>
      <c r="BG3904" s="68"/>
      <c r="BH3904" s="68"/>
      <c r="BI3904" s="68"/>
      <c r="BJ3904" s="68"/>
      <c r="BK3904" s="68"/>
      <c r="BL3904" s="68"/>
      <c r="BM3904" s="68"/>
      <c r="BN3904" s="68"/>
      <c r="BO3904" s="68"/>
      <c r="BP3904" s="68"/>
      <c r="BQ3904" s="68"/>
      <c r="BR3904" s="68"/>
      <c r="BS3904" s="68"/>
      <c r="BT3904" s="68"/>
      <c r="BU3904" s="68"/>
      <c r="BV3904" s="68"/>
      <c r="BW3904" s="68"/>
      <c r="BX3904" s="68"/>
      <c r="BY3904" s="68"/>
      <c r="BZ3904" s="68"/>
      <c r="CA3904" s="68"/>
      <c r="CB3904" s="68"/>
      <c r="CC3904" s="68"/>
      <c r="CD3904" s="68"/>
      <c r="CE3904" s="68"/>
      <c r="CF3904" s="68"/>
      <c r="CG3904" s="68"/>
      <c r="CH3904" s="68"/>
      <c r="CI3904" s="68"/>
      <c r="CJ3904" s="68"/>
      <c r="CK3904" s="68"/>
      <c r="CL3904" s="68"/>
      <c r="CM3904" s="68"/>
      <c r="CN3904" s="68"/>
      <c r="CO3904" s="68"/>
      <c r="CP3904" s="68"/>
      <c r="CQ3904" s="68"/>
      <c r="CR3904" s="68"/>
      <c r="CS3904" s="68"/>
      <c r="CT3904" s="68"/>
      <c r="CU3904" s="68"/>
      <c r="CV3904" s="68"/>
    </row>
    <row r="3905" spans="1:100" s="53" customFormat="1" ht="15" customHeight="1" x14ac:dyDescent="0.25">
      <c r="A3905" s="56"/>
      <c r="B3905" s="59" t="str">
        <f>'CASA MATRIZ'!B91</f>
        <v>CASA MATRIZ</v>
      </c>
      <c r="C3905" s="59">
        <f>'CASA MATRIZ'!C91</f>
        <v>2</v>
      </c>
      <c r="D3905" s="59">
        <f>'CASA MATRIZ'!D91</f>
        <v>39</v>
      </c>
      <c r="E3905" s="59" t="str">
        <f>'CASA MATRIZ'!E91</f>
        <v>CABRERA, DIEGO</v>
      </c>
      <c r="F3905" s="59">
        <f>'CASA MATRIZ'!F91</f>
        <v>1371</v>
      </c>
      <c r="G3905" s="59">
        <f>'CASA MATRIZ'!G91</f>
        <v>5737</v>
      </c>
      <c r="H3905" s="59" t="str">
        <f>'CASA MATRIZ'!H91</f>
        <v>SOLUCIONES AL CLIENTE</v>
      </c>
      <c r="I3905" s="59">
        <f>'CASA MATRIZ'!I91</f>
        <v>0</v>
      </c>
      <c r="J3905" s="55"/>
      <c r="K3905" s="68"/>
      <c r="L3905" s="68"/>
      <c r="M3905" s="68"/>
      <c r="N3905" s="68"/>
      <c r="O3905" s="68"/>
      <c r="P3905" s="68"/>
      <c r="Q3905" s="68"/>
      <c r="R3905" s="68"/>
      <c r="S3905" s="68"/>
      <c r="T3905" s="68"/>
      <c r="U3905" s="68"/>
      <c r="V3905" s="68"/>
      <c r="W3905" s="68"/>
      <c r="X3905" s="68"/>
      <c r="Y3905" s="68"/>
      <c r="Z3905" s="68"/>
      <c r="AA3905" s="68"/>
      <c r="AB3905" s="68"/>
      <c r="AC3905" s="68"/>
      <c r="AD3905" s="68"/>
      <c r="AE3905" s="68"/>
      <c r="AF3905" s="68"/>
      <c r="AG3905" s="68"/>
      <c r="AH3905" s="68"/>
      <c r="AI3905" s="68"/>
      <c r="AJ3905" s="68"/>
      <c r="AK3905" s="68"/>
      <c r="AL3905" s="68"/>
      <c r="AM3905" s="68"/>
      <c r="AN3905" s="68"/>
      <c r="AO3905" s="68"/>
      <c r="AP3905" s="68"/>
      <c r="AQ3905" s="68"/>
      <c r="AR3905" s="68"/>
      <c r="AS3905" s="68"/>
      <c r="AT3905" s="68"/>
      <c r="AU3905" s="68"/>
      <c r="AV3905" s="68"/>
      <c r="AW3905" s="68"/>
      <c r="AX3905" s="68"/>
      <c r="AY3905" s="68"/>
      <c r="AZ3905" s="68"/>
      <c r="BA3905" s="68"/>
      <c r="BB3905" s="68"/>
      <c r="BC3905" s="68"/>
      <c r="BD3905" s="68"/>
      <c r="BE3905" s="68"/>
      <c r="BF3905" s="68"/>
      <c r="BG3905" s="68"/>
      <c r="BH3905" s="68"/>
      <c r="BI3905" s="68"/>
      <c r="BJ3905" s="68"/>
      <c r="BK3905" s="68"/>
      <c r="BL3905" s="68"/>
      <c r="BM3905" s="68"/>
      <c r="BN3905" s="68"/>
      <c r="BO3905" s="68"/>
      <c r="BP3905" s="68"/>
      <c r="BQ3905" s="68"/>
      <c r="BR3905" s="68"/>
      <c r="BS3905" s="68"/>
      <c r="BT3905" s="68"/>
      <c r="BU3905" s="68"/>
      <c r="BV3905" s="68"/>
      <c r="BW3905" s="68"/>
      <c r="BX3905" s="68"/>
      <c r="BY3905" s="68"/>
      <c r="BZ3905" s="68"/>
      <c r="CA3905" s="68"/>
      <c r="CB3905" s="68"/>
      <c r="CC3905" s="68"/>
      <c r="CD3905" s="68"/>
      <c r="CE3905" s="68"/>
      <c r="CF3905" s="68"/>
      <c r="CG3905" s="68"/>
      <c r="CH3905" s="68"/>
      <c r="CI3905" s="68"/>
      <c r="CJ3905" s="68"/>
      <c r="CK3905" s="68"/>
      <c r="CL3905" s="68"/>
      <c r="CM3905" s="68"/>
      <c r="CN3905" s="68"/>
      <c r="CO3905" s="68"/>
      <c r="CP3905" s="68"/>
      <c r="CQ3905" s="68"/>
      <c r="CR3905" s="68"/>
      <c r="CS3905" s="68"/>
      <c r="CT3905" s="68"/>
      <c r="CU3905" s="68"/>
      <c r="CV3905" s="68"/>
    </row>
    <row r="3906" spans="1:100" s="53" customFormat="1" ht="15" customHeight="1" x14ac:dyDescent="0.25">
      <c r="A3906" s="56"/>
      <c r="B3906" s="59" t="str">
        <f>'CASA MATRIZ'!B92</f>
        <v>CASA MATRIZ</v>
      </c>
      <c r="C3906" s="59">
        <f>'CASA MATRIZ'!C92</f>
        <v>2</v>
      </c>
      <c r="D3906" s="59">
        <f>'CASA MATRIZ'!D92</f>
        <v>40</v>
      </c>
      <c r="E3906" s="59" t="str">
        <f>'CASA MATRIZ'!E92</f>
        <v>GONZALEZ, MARIELA PAOLA</v>
      </c>
      <c r="F3906" s="59">
        <f>'CASA MATRIZ'!F92</f>
        <v>1371</v>
      </c>
      <c r="G3906" s="59">
        <f>'CASA MATRIZ'!G92</f>
        <v>2316</v>
      </c>
      <c r="H3906" s="59" t="str">
        <f>'CASA MATRIZ'!H92</f>
        <v>SOLUCIONES AL CLIENTE</v>
      </c>
      <c r="I3906" s="59">
        <f>'CASA MATRIZ'!I92</f>
        <v>0</v>
      </c>
      <c r="J3906" s="55"/>
      <c r="K3906" s="68"/>
      <c r="L3906" s="68"/>
      <c r="M3906" s="68"/>
      <c r="N3906" s="68"/>
      <c r="O3906" s="68"/>
      <c r="P3906" s="68"/>
      <c r="Q3906" s="68"/>
      <c r="R3906" s="68"/>
      <c r="S3906" s="68"/>
      <c r="T3906" s="68"/>
      <c r="U3906" s="68"/>
      <c r="V3906" s="68"/>
      <c r="W3906" s="68"/>
      <c r="X3906" s="68"/>
      <c r="Y3906" s="68"/>
      <c r="Z3906" s="68"/>
      <c r="AA3906" s="68"/>
      <c r="AB3906" s="68"/>
      <c r="AC3906" s="68"/>
      <c r="AD3906" s="68"/>
      <c r="AE3906" s="68"/>
      <c r="AF3906" s="68"/>
      <c r="AG3906" s="68"/>
      <c r="AH3906" s="68"/>
      <c r="AI3906" s="68"/>
      <c r="AJ3906" s="68"/>
      <c r="AK3906" s="68"/>
      <c r="AL3906" s="68"/>
      <c r="AM3906" s="68"/>
      <c r="AN3906" s="68"/>
      <c r="AO3906" s="68"/>
      <c r="AP3906" s="68"/>
      <c r="AQ3906" s="68"/>
      <c r="AR3906" s="68"/>
      <c r="AS3906" s="68"/>
      <c r="AT3906" s="68"/>
      <c r="AU3906" s="68"/>
      <c r="AV3906" s="68"/>
      <c r="AW3906" s="68"/>
      <c r="AX3906" s="68"/>
      <c r="AY3906" s="68"/>
      <c r="AZ3906" s="68"/>
      <c r="BA3906" s="68"/>
      <c r="BB3906" s="68"/>
      <c r="BC3906" s="68"/>
      <c r="BD3906" s="68"/>
      <c r="BE3906" s="68"/>
      <c r="BF3906" s="68"/>
      <c r="BG3906" s="68"/>
      <c r="BH3906" s="68"/>
      <c r="BI3906" s="68"/>
      <c r="BJ3906" s="68"/>
      <c r="BK3906" s="68"/>
      <c r="BL3906" s="68"/>
      <c r="BM3906" s="68"/>
      <c r="BN3906" s="68"/>
      <c r="BO3906" s="68"/>
      <c r="BP3906" s="68"/>
      <c r="BQ3906" s="68"/>
      <c r="BR3906" s="68"/>
      <c r="BS3906" s="68"/>
      <c r="BT3906" s="68"/>
      <c r="BU3906" s="68"/>
      <c r="BV3906" s="68"/>
      <c r="BW3906" s="68"/>
      <c r="BX3906" s="68"/>
      <c r="BY3906" s="68"/>
      <c r="BZ3906" s="68"/>
      <c r="CA3906" s="68"/>
      <c r="CB3906" s="68"/>
      <c r="CC3906" s="68"/>
      <c r="CD3906" s="68"/>
      <c r="CE3906" s="68"/>
      <c r="CF3906" s="68"/>
      <c r="CG3906" s="68"/>
      <c r="CH3906" s="68"/>
      <c r="CI3906" s="68"/>
      <c r="CJ3906" s="68"/>
      <c r="CK3906" s="68"/>
      <c r="CL3906" s="68"/>
      <c r="CM3906" s="68"/>
      <c r="CN3906" s="68"/>
      <c r="CO3906" s="68"/>
      <c r="CP3906" s="68"/>
      <c r="CQ3906" s="68"/>
      <c r="CR3906" s="68"/>
      <c r="CS3906" s="68"/>
      <c r="CT3906" s="68"/>
      <c r="CU3906" s="68"/>
      <c r="CV3906" s="68"/>
    </row>
    <row r="3907" spans="1:100" s="53" customFormat="1" ht="15" customHeight="1" x14ac:dyDescent="0.25">
      <c r="A3907" s="56"/>
      <c r="B3907" s="59" t="str">
        <f>'CASA MATRIZ'!B93</f>
        <v>CASA MATRIZ</v>
      </c>
      <c r="C3907" s="59">
        <f>'CASA MATRIZ'!C93</f>
        <v>2</v>
      </c>
      <c r="D3907" s="59">
        <f>'CASA MATRIZ'!D93</f>
        <v>41</v>
      </c>
      <c r="E3907" s="59" t="str">
        <f>'CASA MATRIZ'!E93</f>
        <v>HILLIER, GISELA</v>
      </c>
      <c r="F3907" s="59">
        <f>'CASA MATRIZ'!F93</f>
        <v>1371</v>
      </c>
      <c r="G3907" s="59">
        <f>'CASA MATRIZ'!G93</f>
        <v>5312</v>
      </c>
      <c r="H3907" s="59" t="str">
        <f>'CASA MATRIZ'!H93</f>
        <v>SOLUCIONES AL CLIENTE</v>
      </c>
      <c r="I3907" s="59">
        <f>'CASA MATRIZ'!I93</f>
        <v>0</v>
      </c>
      <c r="J3907" s="55"/>
      <c r="K3907" s="68"/>
      <c r="L3907" s="68"/>
      <c r="M3907" s="68"/>
      <c r="N3907" s="68"/>
      <c r="O3907" s="68"/>
      <c r="P3907" s="68"/>
      <c r="Q3907" s="68"/>
      <c r="R3907" s="68"/>
      <c r="S3907" s="68"/>
      <c r="T3907" s="68"/>
      <c r="U3907" s="68"/>
      <c r="V3907" s="68"/>
      <c r="W3907" s="68"/>
      <c r="X3907" s="68"/>
      <c r="Y3907" s="68"/>
      <c r="Z3907" s="68"/>
      <c r="AA3907" s="68"/>
      <c r="AB3907" s="68"/>
      <c r="AC3907" s="68"/>
      <c r="AD3907" s="68"/>
      <c r="AE3907" s="68"/>
      <c r="AF3907" s="68"/>
      <c r="AG3907" s="68"/>
      <c r="AH3907" s="68"/>
      <c r="AI3907" s="68"/>
      <c r="AJ3907" s="68"/>
      <c r="AK3907" s="68"/>
      <c r="AL3907" s="68"/>
      <c r="AM3907" s="68"/>
      <c r="AN3907" s="68"/>
      <c r="AO3907" s="68"/>
      <c r="AP3907" s="68"/>
      <c r="AQ3907" s="68"/>
      <c r="AR3907" s="68"/>
      <c r="AS3907" s="68"/>
      <c r="AT3907" s="68"/>
      <c r="AU3907" s="68"/>
      <c r="AV3907" s="68"/>
      <c r="AW3907" s="68"/>
      <c r="AX3907" s="68"/>
      <c r="AY3907" s="68"/>
      <c r="AZ3907" s="68"/>
      <c r="BA3907" s="68"/>
      <c r="BB3907" s="68"/>
      <c r="BC3907" s="68"/>
      <c r="BD3907" s="68"/>
      <c r="BE3907" s="68"/>
      <c r="BF3907" s="68"/>
      <c r="BG3907" s="68"/>
      <c r="BH3907" s="68"/>
      <c r="BI3907" s="68"/>
      <c r="BJ3907" s="68"/>
      <c r="BK3907" s="68"/>
      <c r="BL3907" s="68"/>
      <c r="BM3907" s="68"/>
      <c r="BN3907" s="68"/>
      <c r="BO3907" s="68"/>
      <c r="BP3907" s="68"/>
      <c r="BQ3907" s="68"/>
      <c r="BR3907" s="68"/>
      <c r="BS3907" s="68"/>
      <c r="BT3907" s="68"/>
      <c r="BU3907" s="68"/>
      <c r="BV3907" s="68"/>
      <c r="BW3907" s="68"/>
      <c r="BX3907" s="68"/>
      <c r="BY3907" s="68"/>
      <c r="BZ3907" s="68"/>
      <c r="CA3907" s="68"/>
      <c r="CB3907" s="68"/>
      <c r="CC3907" s="68"/>
      <c r="CD3907" s="68"/>
      <c r="CE3907" s="68"/>
      <c r="CF3907" s="68"/>
      <c r="CG3907" s="68"/>
      <c r="CH3907" s="68"/>
      <c r="CI3907" s="68"/>
      <c r="CJ3907" s="68"/>
      <c r="CK3907" s="68"/>
      <c r="CL3907" s="68"/>
      <c r="CM3907" s="68"/>
      <c r="CN3907" s="68"/>
      <c r="CO3907" s="68"/>
      <c r="CP3907" s="68"/>
      <c r="CQ3907" s="68"/>
      <c r="CR3907" s="68"/>
      <c r="CS3907" s="68"/>
      <c r="CT3907" s="68"/>
      <c r="CU3907" s="68"/>
      <c r="CV3907" s="68"/>
    </row>
    <row r="3908" spans="1:100" s="53" customFormat="1" ht="15" customHeight="1" x14ac:dyDescent="0.25">
      <c r="A3908" s="56"/>
      <c r="B3908" s="59" t="str">
        <f>'CASA MATRIZ'!B94</f>
        <v>CASA MATRIZ</v>
      </c>
      <c r="C3908" s="59">
        <f>'CASA MATRIZ'!C94</f>
        <v>2</v>
      </c>
      <c r="D3908" s="59">
        <f>'CASA MATRIZ'!D94</f>
        <v>42</v>
      </c>
      <c r="E3908" s="59" t="str">
        <f>'CASA MATRIZ'!E94</f>
        <v>GARCIA, GIMENA</v>
      </c>
      <c r="F3908" s="59">
        <f>'CASA MATRIZ'!F94</f>
        <v>1371</v>
      </c>
      <c r="G3908" s="59">
        <f>'CASA MATRIZ'!G94</f>
        <v>5759</v>
      </c>
      <c r="H3908" s="59" t="str">
        <f>'CASA MATRIZ'!H94</f>
        <v>SOLUCIONES AL CLIENTE</v>
      </c>
      <c r="I3908" s="59">
        <f>'CASA MATRIZ'!I94</f>
        <v>0</v>
      </c>
      <c r="J3908" s="55"/>
      <c r="K3908" s="68"/>
      <c r="L3908" s="68"/>
      <c r="M3908" s="68"/>
      <c r="N3908" s="68"/>
      <c r="O3908" s="68"/>
      <c r="P3908" s="68"/>
      <c r="Q3908" s="68"/>
      <c r="R3908" s="68"/>
      <c r="S3908" s="68"/>
      <c r="T3908" s="68"/>
      <c r="U3908" s="68"/>
      <c r="V3908" s="68"/>
      <c r="W3908" s="68"/>
      <c r="X3908" s="68"/>
      <c r="Y3908" s="68"/>
      <c r="Z3908" s="68"/>
      <c r="AA3908" s="68"/>
      <c r="AB3908" s="68"/>
      <c r="AC3908" s="68"/>
      <c r="AD3908" s="68"/>
      <c r="AE3908" s="68"/>
      <c r="AF3908" s="68"/>
      <c r="AG3908" s="68"/>
      <c r="AH3908" s="68"/>
      <c r="AI3908" s="68"/>
      <c r="AJ3908" s="68"/>
      <c r="AK3908" s="68"/>
      <c r="AL3908" s="68"/>
      <c r="AM3908" s="68"/>
      <c r="AN3908" s="68"/>
      <c r="AO3908" s="68"/>
      <c r="AP3908" s="68"/>
      <c r="AQ3908" s="68"/>
      <c r="AR3908" s="68"/>
      <c r="AS3908" s="68"/>
      <c r="AT3908" s="68"/>
      <c r="AU3908" s="68"/>
      <c r="AV3908" s="68"/>
      <c r="AW3908" s="68"/>
      <c r="AX3908" s="68"/>
      <c r="AY3908" s="68"/>
      <c r="AZ3908" s="68"/>
      <c r="BA3908" s="68"/>
      <c r="BB3908" s="68"/>
      <c r="BC3908" s="68"/>
      <c r="BD3908" s="68"/>
      <c r="BE3908" s="68"/>
      <c r="BF3908" s="68"/>
      <c r="BG3908" s="68"/>
      <c r="BH3908" s="68"/>
      <c r="BI3908" s="68"/>
      <c r="BJ3908" s="68"/>
      <c r="BK3908" s="68"/>
      <c r="BL3908" s="68"/>
      <c r="BM3908" s="68"/>
      <c r="BN3908" s="68"/>
      <c r="BO3908" s="68"/>
      <c r="BP3908" s="68"/>
      <c r="BQ3908" s="68"/>
      <c r="BR3908" s="68"/>
      <c r="BS3908" s="68"/>
      <c r="BT3908" s="68"/>
      <c r="BU3908" s="68"/>
      <c r="BV3908" s="68"/>
      <c r="BW3908" s="68"/>
      <c r="BX3908" s="68"/>
      <c r="BY3908" s="68"/>
      <c r="BZ3908" s="68"/>
      <c r="CA3908" s="68"/>
      <c r="CB3908" s="68"/>
      <c r="CC3908" s="68"/>
      <c r="CD3908" s="68"/>
      <c r="CE3908" s="68"/>
      <c r="CF3908" s="68"/>
      <c r="CG3908" s="68"/>
      <c r="CH3908" s="68"/>
      <c r="CI3908" s="68"/>
      <c r="CJ3908" s="68"/>
      <c r="CK3908" s="68"/>
      <c r="CL3908" s="68"/>
      <c r="CM3908" s="68"/>
      <c r="CN3908" s="68"/>
      <c r="CO3908" s="68"/>
      <c r="CP3908" s="68"/>
      <c r="CQ3908" s="68"/>
      <c r="CR3908" s="68"/>
      <c r="CS3908" s="68"/>
      <c r="CT3908" s="68"/>
      <c r="CU3908" s="68"/>
      <c r="CV3908" s="68"/>
    </row>
    <row r="3909" spans="1:100" s="53" customFormat="1" ht="15" customHeight="1" x14ac:dyDescent="0.25">
      <c r="A3909" s="56"/>
      <c r="B3909" s="59" t="str">
        <f>'CASA MATRIZ'!B95</f>
        <v>CASA MATRIZ</v>
      </c>
      <c r="C3909" s="59">
        <f>'CASA MATRIZ'!C95</f>
        <v>2</v>
      </c>
      <c r="D3909" s="59">
        <f>'CASA MATRIZ'!D95</f>
        <v>43</v>
      </c>
      <c r="E3909" s="59" t="str">
        <f>'CASA MATRIZ'!E95</f>
        <v>ACCIARRESI, ROMINA</v>
      </c>
      <c r="F3909" s="59">
        <f>'CASA MATRIZ'!F95</f>
        <v>1371</v>
      </c>
      <c r="G3909" s="59">
        <f>'CASA MATRIZ'!G95</f>
        <v>6842</v>
      </c>
      <c r="H3909" s="59" t="str">
        <f>'CASA MATRIZ'!H95</f>
        <v>SOLUCIONES AL CLIENTE</v>
      </c>
      <c r="I3909" s="59">
        <f>'CASA MATRIZ'!I95</f>
        <v>0</v>
      </c>
      <c r="J3909" s="55"/>
      <c r="K3909" s="68"/>
      <c r="L3909" s="68"/>
      <c r="M3909" s="68"/>
      <c r="N3909" s="68"/>
      <c r="O3909" s="68"/>
      <c r="P3909" s="68"/>
      <c r="Q3909" s="68"/>
      <c r="R3909" s="68"/>
      <c r="S3909" s="68"/>
      <c r="T3909" s="68"/>
      <c r="U3909" s="68"/>
      <c r="V3909" s="68"/>
      <c r="W3909" s="68"/>
      <c r="X3909" s="68"/>
      <c r="Y3909" s="68"/>
      <c r="Z3909" s="68"/>
      <c r="AA3909" s="68"/>
      <c r="AB3909" s="68"/>
      <c r="AC3909" s="68"/>
      <c r="AD3909" s="68"/>
      <c r="AE3909" s="68"/>
      <c r="AF3909" s="68"/>
      <c r="AG3909" s="68"/>
      <c r="AH3909" s="68"/>
      <c r="AI3909" s="68"/>
      <c r="AJ3909" s="68"/>
      <c r="AK3909" s="68"/>
      <c r="AL3909" s="68"/>
      <c r="AM3909" s="68"/>
      <c r="AN3909" s="68"/>
      <c r="AO3909" s="68"/>
      <c r="AP3909" s="68"/>
      <c r="AQ3909" s="68"/>
      <c r="AR3909" s="68"/>
      <c r="AS3909" s="68"/>
      <c r="AT3909" s="68"/>
      <c r="AU3909" s="68"/>
      <c r="AV3909" s="68"/>
      <c r="AW3909" s="68"/>
      <c r="AX3909" s="68"/>
      <c r="AY3909" s="68"/>
      <c r="AZ3909" s="68"/>
      <c r="BA3909" s="68"/>
      <c r="BB3909" s="68"/>
      <c r="BC3909" s="68"/>
      <c r="BD3909" s="68"/>
      <c r="BE3909" s="68"/>
      <c r="BF3909" s="68"/>
      <c r="BG3909" s="68"/>
      <c r="BH3909" s="68"/>
      <c r="BI3909" s="68"/>
      <c r="BJ3909" s="68"/>
      <c r="BK3909" s="68"/>
      <c r="BL3909" s="68"/>
      <c r="BM3909" s="68"/>
      <c r="BN3909" s="68"/>
      <c r="BO3909" s="68"/>
      <c r="BP3909" s="68"/>
      <c r="BQ3909" s="68"/>
      <c r="BR3909" s="68"/>
      <c r="BS3909" s="68"/>
      <c r="BT3909" s="68"/>
      <c r="BU3909" s="68"/>
      <c r="BV3909" s="68"/>
      <c r="BW3909" s="68"/>
      <c r="BX3909" s="68"/>
      <c r="BY3909" s="68"/>
      <c r="BZ3909" s="68"/>
      <c r="CA3909" s="68"/>
      <c r="CB3909" s="68"/>
      <c r="CC3909" s="68"/>
      <c r="CD3909" s="68"/>
      <c r="CE3909" s="68"/>
      <c r="CF3909" s="68"/>
      <c r="CG3909" s="68"/>
      <c r="CH3909" s="68"/>
      <c r="CI3909" s="68"/>
      <c r="CJ3909" s="68"/>
      <c r="CK3909" s="68"/>
      <c r="CL3909" s="68"/>
      <c r="CM3909" s="68"/>
      <c r="CN3909" s="68"/>
      <c r="CO3909" s="68"/>
      <c r="CP3909" s="68"/>
      <c r="CQ3909" s="68"/>
      <c r="CR3909" s="68"/>
      <c r="CS3909" s="68"/>
      <c r="CT3909" s="68"/>
      <c r="CU3909" s="68"/>
      <c r="CV3909" s="68"/>
    </row>
    <row r="3910" spans="1:100" s="53" customFormat="1" ht="15" customHeight="1" x14ac:dyDescent="0.25">
      <c r="A3910" s="56"/>
      <c r="B3910" s="59" t="str">
        <f>'CASA MATRIZ'!B96</f>
        <v>CASA MATRIZ</v>
      </c>
      <c r="C3910" s="59">
        <f>'CASA MATRIZ'!C96</f>
        <v>2</v>
      </c>
      <c r="D3910" s="59">
        <f>'CASA MATRIZ'!D96</f>
        <v>44</v>
      </c>
      <c r="E3910" s="59" t="str">
        <f>'CASA MATRIZ'!E96</f>
        <v>CELLA, MARIA BETSABE</v>
      </c>
      <c r="F3910" s="59">
        <f>'CASA MATRIZ'!F96</f>
        <v>1371</v>
      </c>
      <c r="G3910" s="59">
        <f>'CASA MATRIZ'!G96</f>
        <v>2676</v>
      </c>
      <c r="H3910" s="59" t="str">
        <f>'CASA MATRIZ'!H96</f>
        <v>SOLUCIONES AL CLIENTE</v>
      </c>
      <c r="I3910" s="59">
        <f>'CASA MATRIZ'!I96</f>
        <v>0</v>
      </c>
      <c r="J3910" s="55"/>
      <c r="K3910" s="68"/>
      <c r="L3910" s="68"/>
      <c r="M3910" s="68"/>
      <c r="N3910" s="68"/>
      <c r="O3910" s="68"/>
      <c r="P3910" s="68"/>
      <c r="Q3910" s="68"/>
      <c r="R3910" s="68"/>
      <c r="S3910" s="68"/>
      <c r="T3910" s="68"/>
      <c r="U3910" s="68"/>
      <c r="V3910" s="68"/>
      <c r="W3910" s="68"/>
      <c r="X3910" s="68"/>
      <c r="Y3910" s="68"/>
      <c r="Z3910" s="68"/>
      <c r="AA3910" s="68"/>
      <c r="AB3910" s="68"/>
      <c r="AC3910" s="68"/>
      <c r="AD3910" s="68"/>
      <c r="AE3910" s="68"/>
      <c r="AF3910" s="68"/>
      <c r="AG3910" s="68"/>
      <c r="AH3910" s="68"/>
      <c r="AI3910" s="68"/>
      <c r="AJ3910" s="68"/>
      <c r="AK3910" s="68"/>
      <c r="AL3910" s="68"/>
      <c r="AM3910" s="68"/>
      <c r="AN3910" s="68"/>
      <c r="AO3910" s="68"/>
      <c r="AP3910" s="68"/>
      <c r="AQ3910" s="68"/>
      <c r="AR3910" s="68"/>
      <c r="AS3910" s="68"/>
      <c r="AT3910" s="68"/>
      <c r="AU3910" s="68"/>
      <c r="AV3910" s="68"/>
      <c r="AW3910" s="68"/>
      <c r="AX3910" s="68"/>
      <c r="AY3910" s="68"/>
      <c r="AZ3910" s="68"/>
      <c r="BA3910" s="68"/>
      <c r="BB3910" s="68"/>
      <c r="BC3910" s="68"/>
      <c r="BD3910" s="68"/>
      <c r="BE3910" s="68"/>
      <c r="BF3910" s="68"/>
      <c r="BG3910" s="68"/>
      <c r="BH3910" s="68"/>
      <c r="BI3910" s="68"/>
      <c r="BJ3910" s="68"/>
      <c r="BK3910" s="68"/>
      <c r="BL3910" s="68"/>
      <c r="BM3910" s="68"/>
      <c r="BN3910" s="68"/>
      <c r="BO3910" s="68"/>
      <c r="BP3910" s="68"/>
      <c r="BQ3910" s="68"/>
      <c r="BR3910" s="68"/>
      <c r="BS3910" s="68"/>
      <c r="BT3910" s="68"/>
      <c r="BU3910" s="68"/>
      <c r="BV3910" s="68"/>
      <c r="BW3910" s="68"/>
      <c r="BX3910" s="68"/>
      <c r="BY3910" s="68"/>
      <c r="BZ3910" s="68"/>
      <c r="CA3910" s="68"/>
      <c r="CB3910" s="68"/>
      <c r="CC3910" s="68"/>
      <c r="CD3910" s="68"/>
      <c r="CE3910" s="68"/>
      <c r="CF3910" s="68"/>
      <c r="CG3910" s="68"/>
      <c r="CH3910" s="68"/>
      <c r="CI3910" s="68"/>
      <c r="CJ3910" s="68"/>
      <c r="CK3910" s="68"/>
      <c r="CL3910" s="68"/>
      <c r="CM3910" s="68"/>
      <c r="CN3910" s="68"/>
      <c r="CO3910" s="68"/>
      <c r="CP3910" s="68"/>
      <c r="CQ3910" s="68"/>
      <c r="CR3910" s="68"/>
      <c r="CS3910" s="68"/>
      <c r="CT3910" s="68"/>
      <c r="CU3910" s="68"/>
      <c r="CV3910" s="68"/>
    </row>
    <row r="3911" spans="1:100" s="53" customFormat="1" ht="15" customHeight="1" x14ac:dyDescent="0.25">
      <c r="A3911" s="56"/>
      <c r="B3911" s="59" t="str">
        <f>'CASA MATRIZ'!B97</f>
        <v>CASA MATRIZ</v>
      </c>
      <c r="C3911" s="59">
        <f>'CASA MATRIZ'!C97</f>
        <v>2</v>
      </c>
      <c r="D3911" s="59">
        <f>'CASA MATRIZ'!D97</f>
        <v>45</v>
      </c>
      <c r="E3911" s="59" t="str">
        <f>'CASA MATRIZ'!E97</f>
        <v>COLANGELO, MARIANO</v>
      </c>
      <c r="F3911" s="59">
        <f>'CASA MATRIZ'!F97</f>
        <v>1371</v>
      </c>
      <c r="G3911" s="59">
        <f>'CASA MATRIZ'!G97</f>
        <v>6394</v>
      </c>
      <c r="H3911" s="59" t="str">
        <f>'CASA MATRIZ'!H97</f>
        <v>SOLUCIONES AL CLIENTE</v>
      </c>
      <c r="I3911" s="59">
        <f>'CASA MATRIZ'!I97</f>
        <v>0</v>
      </c>
      <c r="J3911" s="55"/>
      <c r="K3911" s="68"/>
      <c r="L3911" s="68"/>
      <c r="M3911" s="68"/>
      <c r="N3911" s="68"/>
      <c r="O3911" s="68"/>
      <c r="P3911" s="68"/>
      <c r="Q3911" s="68"/>
      <c r="R3911" s="68"/>
      <c r="S3911" s="68"/>
      <c r="T3911" s="68"/>
      <c r="U3911" s="68"/>
      <c r="V3911" s="68"/>
      <c r="W3911" s="68"/>
      <c r="X3911" s="68"/>
      <c r="Y3911" s="68"/>
      <c r="Z3911" s="68"/>
      <c r="AA3911" s="68"/>
      <c r="AB3911" s="68"/>
      <c r="AC3911" s="68"/>
      <c r="AD3911" s="68"/>
      <c r="AE3911" s="68"/>
      <c r="AF3911" s="68"/>
      <c r="AG3911" s="68"/>
      <c r="AH3911" s="68"/>
      <c r="AI3911" s="68"/>
      <c r="AJ3911" s="68"/>
      <c r="AK3911" s="68"/>
      <c r="AL3911" s="68"/>
      <c r="AM3911" s="68"/>
      <c r="AN3911" s="68"/>
      <c r="AO3911" s="68"/>
      <c r="AP3911" s="68"/>
      <c r="AQ3911" s="68"/>
      <c r="AR3911" s="68"/>
      <c r="AS3911" s="68"/>
      <c r="AT3911" s="68"/>
      <c r="AU3911" s="68"/>
      <c r="AV3911" s="68"/>
      <c r="AW3911" s="68"/>
      <c r="AX3911" s="68"/>
      <c r="AY3911" s="68"/>
      <c r="AZ3911" s="68"/>
      <c r="BA3911" s="68"/>
      <c r="BB3911" s="68"/>
      <c r="BC3911" s="68"/>
      <c r="BD3911" s="68"/>
      <c r="BE3911" s="68"/>
      <c r="BF3911" s="68"/>
      <c r="BG3911" s="68"/>
      <c r="BH3911" s="68"/>
      <c r="BI3911" s="68"/>
      <c r="BJ3911" s="68"/>
      <c r="BK3911" s="68"/>
      <c r="BL3911" s="68"/>
      <c r="BM3911" s="68"/>
      <c r="BN3911" s="68"/>
      <c r="BO3911" s="68"/>
      <c r="BP3911" s="68"/>
      <c r="BQ3911" s="68"/>
      <c r="BR3911" s="68"/>
      <c r="BS3911" s="68"/>
      <c r="BT3911" s="68"/>
      <c r="BU3911" s="68"/>
      <c r="BV3911" s="68"/>
      <c r="BW3911" s="68"/>
      <c r="BX3911" s="68"/>
      <c r="BY3911" s="68"/>
      <c r="BZ3911" s="68"/>
      <c r="CA3911" s="68"/>
      <c r="CB3911" s="68"/>
      <c r="CC3911" s="68"/>
      <c r="CD3911" s="68"/>
      <c r="CE3911" s="68"/>
      <c r="CF3911" s="68"/>
      <c r="CG3911" s="68"/>
      <c r="CH3911" s="68"/>
      <c r="CI3911" s="68"/>
      <c r="CJ3911" s="68"/>
      <c r="CK3911" s="68"/>
      <c r="CL3911" s="68"/>
      <c r="CM3911" s="68"/>
      <c r="CN3911" s="68"/>
      <c r="CO3911" s="68"/>
      <c r="CP3911" s="68"/>
      <c r="CQ3911" s="68"/>
      <c r="CR3911" s="68"/>
      <c r="CS3911" s="68"/>
      <c r="CT3911" s="68"/>
      <c r="CU3911" s="68"/>
      <c r="CV3911" s="68"/>
    </row>
    <row r="3912" spans="1:100" s="53" customFormat="1" ht="15" customHeight="1" x14ac:dyDescent="0.25">
      <c r="A3912" s="56"/>
      <c r="B3912" s="59" t="str">
        <f>'CASA MATRIZ'!B98</f>
        <v>CASA MATRIZ</v>
      </c>
      <c r="C3912" s="59">
        <f>'CASA MATRIZ'!C98</f>
        <v>2</v>
      </c>
      <c r="D3912" s="59">
        <f>'CASA MATRIZ'!D98</f>
        <v>46</v>
      </c>
      <c r="E3912" s="59" t="str">
        <f>'CASA MATRIZ'!E98</f>
        <v>POZZOLO, GERMAN</v>
      </c>
      <c r="F3912" s="59">
        <f>'CASA MATRIZ'!F98</f>
        <v>1371</v>
      </c>
      <c r="G3912" s="59">
        <f>'CASA MATRIZ'!G98</f>
        <v>5248</v>
      </c>
      <c r="H3912" s="59" t="str">
        <f>'CASA MATRIZ'!H98</f>
        <v>SOLUCIONES AL CLIENTE</v>
      </c>
      <c r="I3912" s="59">
        <f>'CASA MATRIZ'!I98</f>
        <v>0</v>
      </c>
      <c r="J3912" s="55"/>
      <c r="K3912" s="68"/>
      <c r="L3912" s="68"/>
      <c r="M3912" s="68"/>
      <c r="N3912" s="68"/>
      <c r="O3912" s="68"/>
      <c r="P3912" s="68"/>
      <c r="Q3912" s="68"/>
      <c r="R3912" s="68"/>
      <c r="S3912" s="68"/>
      <c r="T3912" s="68"/>
      <c r="U3912" s="68"/>
      <c r="V3912" s="68"/>
      <c r="W3912" s="68"/>
      <c r="X3912" s="68"/>
      <c r="Y3912" s="68"/>
      <c r="Z3912" s="68"/>
      <c r="AA3912" s="68"/>
      <c r="AB3912" s="68"/>
      <c r="AC3912" s="68"/>
      <c r="AD3912" s="68"/>
      <c r="AE3912" s="68"/>
      <c r="AF3912" s="68"/>
      <c r="AG3912" s="68"/>
      <c r="AH3912" s="68"/>
      <c r="AI3912" s="68"/>
      <c r="AJ3912" s="68"/>
      <c r="AK3912" s="68"/>
      <c r="AL3912" s="68"/>
      <c r="AM3912" s="68"/>
      <c r="AN3912" s="68"/>
      <c r="AO3912" s="68"/>
      <c r="AP3912" s="68"/>
      <c r="AQ3912" s="68"/>
      <c r="AR3912" s="68"/>
      <c r="AS3912" s="68"/>
      <c r="AT3912" s="68"/>
      <c r="AU3912" s="68"/>
      <c r="AV3912" s="68"/>
      <c r="AW3912" s="68"/>
      <c r="AX3912" s="68"/>
      <c r="AY3912" s="68"/>
      <c r="AZ3912" s="68"/>
      <c r="BA3912" s="68"/>
      <c r="BB3912" s="68"/>
      <c r="BC3912" s="68"/>
      <c r="BD3912" s="68"/>
      <c r="BE3912" s="68"/>
      <c r="BF3912" s="68"/>
      <c r="BG3912" s="68"/>
      <c r="BH3912" s="68"/>
      <c r="BI3912" s="68"/>
      <c r="BJ3912" s="68"/>
      <c r="BK3912" s="68"/>
      <c r="BL3912" s="68"/>
      <c r="BM3912" s="68"/>
      <c r="BN3912" s="68"/>
      <c r="BO3912" s="68"/>
      <c r="BP3912" s="68"/>
      <c r="BQ3912" s="68"/>
      <c r="BR3912" s="68"/>
      <c r="BS3912" s="68"/>
      <c r="BT3912" s="68"/>
      <c r="BU3912" s="68"/>
      <c r="BV3912" s="68"/>
      <c r="BW3912" s="68"/>
      <c r="BX3912" s="68"/>
      <c r="BY3912" s="68"/>
      <c r="BZ3912" s="68"/>
      <c r="CA3912" s="68"/>
      <c r="CB3912" s="68"/>
      <c r="CC3912" s="68"/>
      <c r="CD3912" s="68"/>
      <c r="CE3912" s="68"/>
      <c r="CF3912" s="68"/>
      <c r="CG3912" s="68"/>
      <c r="CH3912" s="68"/>
      <c r="CI3912" s="68"/>
      <c r="CJ3912" s="68"/>
      <c r="CK3912" s="68"/>
      <c r="CL3912" s="68"/>
      <c r="CM3912" s="68"/>
      <c r="CN3912" s="68"/>
      <c r="CO3912" s="68"/>
      <c r="CP3912" s="68"/>
      <c r="CQ3912" s="68"/>
      <c r="CR3912" s="68"/>
      <c r="CS3912" s="68"/>
      <c r="CT3912" s="68"/>
      <c r="CU3912" s="68"/>
      <c r="CV3912" s="68"/>
    </row>
    <row r="3913" spans="1:100" s="53" customFormat="1" ht="15" customHeight="1" x14ac:dyDescent="0.25">
      <c r="A3913" s="56"/>
      <c r="B3913" s="59" t="str">
        <f>'CASA MATRIZ'!B99</f>
        <v>CASA MATRIZ</v>
      </c>
      <c r="C3913" s="59">
        <f>'CASA MATRIZ'!C99</f>
        <v>2</v>
      </c>
      <c r="D3913" s="59">
        <f>'CASA MATRIZ'!D99</f>
        <v>47</v>
      </c>
      <c r="E3913" s="59" t="str">
        <f>'CASA MATRIZ'!E99</f>
        <v>BARDELLI, OCTAVIO ESTEBAN</v>
      </c>
      <c r="F3913" s="59">
        <f>'CASA MATRIZ'!F99</f>
        <v>1371</v>
      </c>
      <c r="G3913" s="59">
        <f>'CASA MATRIZ'!G99</f>
        <v>3135</v>
      </c>
      <c r="H3913" s="59" t="str">
        <f>'CASA MATRIZ'!H99</f>
        <v>SOLUCIONES AL CLIENTE</v>
      </c>
      <c r="I3913" s="59">
        <f>'CASA MATRIZ'!I99</f>
        <v>0</v>
      </c>
      <c r="J3913" s="55"/>
      <c r="K3913" s="68"/>
      <c r="L3913" s="68"/>
      <c r="M3913" s="68"/>
      <c r="N3913" s="68"/>
      <c r="O3913" s="68"/>
      <c r="P3913" s="68"/>
      <c r="Q3913" s="68"/>
      <c r="R3913" s="68"/>
      <c r="S3913" s="68"/>
      <c r="T3913" s="68"/>
      <c r="U3913" s="68"/>
      <c r="V3913" s="68"/>
      <c r="W3913" s="68"/>
      <c r="X3913" s="68"/>
      <c r="Y3913" s="68"/>
      <c r="Z3913" s="68"/>
      <c r="AA3913" s="68"/>
      <c r="AB3913" s="68"/>
      <c r="AC3913" s="68"/>
      <c r="AD3913" s="68"/>
      <c r="AE3913" s="68"/>
      <c r="AF3913" s="68"/>
      <c r="AG3913" s="68"/>
      <c r="AH3913" s="68"/>
      <c r="AI3913" s="68"/>
      <c r="AJ3913" s="68"/>
      <c r="AK3913" s="68"/>
      <c r="AL3913" s="68"/>
      <c r="AM3913" s="68"/>
      <c r="AN3913" s="68"/>
      <c r="AO3913" s="68"/>
      <c r="AP3913" s="68"/>
      <c r="AQ3913" s="68"/>
      <c r="AR3913" s="68"/>
      <c r="AS3913" s="68"/>
      <c r="AT3913" s="68"/>
      <c r="AU3913" s="68"/>
      <c r="AV3913" s="68"/>
      <c r="AW3913" s="68"/>
      <c r="AX3913" s="68"/>
      <c r="AY3913" s="68"/>
      <c r="AZ3913" s="68"/>
      <c r="BA3913" s="68"/>
      <c r="BB3913" s="68"/>
      <c r="BC3913" s="68"/>
      <c r="BD3913" s="68"/>
      <c r="BE3913" s="68"/>
      <c r="BF3913" s="68"/>
      <c r="BG3913" s="68"/>
      <c r="BH3913" s="68"/>
      <c r="BI3913" s="68"/>
      <c r="BJ3913" s="68"/>
      <c r="BK3913" s="68"/>
      <c r="BL3913" s="68"/>
      <c r="BM3913" s="68"/>
      <c r="BN3913" s="68"/>
      <c r="BO3913" s="68"/>
      <c r="BP3913" s="68"/>
      <c r="BQ3913" s="68"/>
      <c r="BR3913" s="68"/>
      <c r="BS3913" s="68"/>
      <c r="BT3913" s="68"/>
      <c r="BU3913" s="68"/>
      <c r="BV3913" s="68"/>
      <c r="BW3913" s="68"/>
      <c r="BX3913" s="68"/>
      <c r="BY3913" s="68"/>
      <c r="BZ3913" s="68"/>
      <c r="CA3913" s="68"/>
      <c r="CB3913" s="68"/>
      <c r="CC3913" s="68"/>
      <c r="CD3913" s="68"/>
      <c r="CE3913" s="68"/>
      <c r="CF3913" s="68"/>
      <c r="CG3913" s="68"/>
      <c r="CH3913" s="68"/>
      <c r="CI3913" s="68"/>
      <c r="CJ3913" s="68"/>
      <c r="CK3913" s="68"/>
      <c r="CL3913" s="68"/>
      <c r="CM3913" s="68"/>
      <c r="CN3913" s="68"/>
      <c r="CO3913" s="68"/>
      <c r="CP3913" s="68"/>
      <c r="CQ3913" s="68"/>
      <c r="CR3913" s="68"/>
      <c r="CS3913" s="68"/>
      <c r="CT3913" s="68"/>
      <c r="CU3913" s="68"/>
      <c r="CV3913" s="68"/>
    </row>
    <row r="3914" spans="1:100" s="53" customFormat="1" ht="15" customHeight="1" x14ac:dyDescent="0.25">
      <c r="A3914" s="56"/>
      <c r="B3914" s="59" t="str">
        <f>'CASA MATRIZ'!B100</f>
        <v>CASA MATRIZ</v>
      </c>
      <c r="C3914" s="59">
        <f>'CASA MATRIZ'!C100</f>
        <v>2</v>
      </c>
      <c r="D3914" s="59">
        <f>'CASA MATRIZ'!D100</f>
        <v>48</v>
      </c>
      <c r="E3914" s="59" t="str">
        <f>'CASA MATRIZ'!E100</f>
        <v xml:space="preserve">MADEO, PAOLA SOLEDAD </v>
      </c>
      <c r="F3914" s="59">
        <f>'CASA MATRIZ'!F100</f>
        <v>1371</v>
      </c>
      <c r="G3914" s="59">
        <f>'CASA MATRIZ'!G100</f>
        <v>4694</v>
      </c>
      <c r="H3914" s="59" t="str">
        <f>'CASA MATRIZ'!H100</f>
        <v>SOLUCIONES AL CLIENTE</v>
      </c>
      <c r="I3914" s="59">
        <f>'CASA MATRIZ'!I100</f>
        <v>0</v>
      </c>
      <c r="J3914" s="55"/>
      <c r="K3914" s="68"/>
      <c r="L3914" s="68"/>
      <c r="M3914" s="68"/>
      <c r="N3914" s="68"/>
      <c r="O3914" s="68"/>
      <c r="P3914" s="68"/>
      <c r="Q3914" s="68"/>
      <c r="R3914" s="68"/>
      <c r="S3914" s="68"/>
      <c r="T3914" s="68"/>
      <c r="U3914" s="68"/>
      <c r="V3914" s="68"/>
      <c r="W3914" s="68"/>
      <c r="X3914" s="68"/>
      <c r="Y3914" s="68"/>
      <c r="Z3914" s="68"/>
      <c r="AA3914" s="68"/>
      <c r="AB3914" s="68"/>
      <c r="AC3914" s="68"/>
      <c r="AD3914" s="68"/>
      <c r="AE3914" s="68"/>
      <c r="AF3914" s="68"/>
      <c r="AG3914" s="68"/>
      <c r="AH3914" s="68"/>
      <c r="AI3914" s="68"/>
      <c r="AJ3914" s="68"/>
      <c r="AK3914" s="68"/>
      <c r="AL3914" s="68"/>
      <c r="AM3914" s="68"/>
      <c r="AN3914" s="68"/>
      <c r="AO3914" s="68"/>
      <c r="AP3914" s="68"/>
      <c r="AQ3914" s="68"/>
      <c r="AR3914" s="68"/>
      <c r="AS3914" s="68"/>
      <c r="AT3914" s="68"/>
      <c r="AU3914" s="68"/>
      <c r="AV3914" s="68"/>
      <c r="AW3914" s="68"/>
      <c r="AX3914" s="68"/>
      <c r="AY3914" s="68"/>
      <c r="AZ3914" s="68"/>
      <c r="BA3914" s="68"/>
      <c r="BB3914" s="68"/>
      <c r="BC3914" s="68"/>
      <c r="BD3914" s="68"/>
      <c r="BE3914" s="68"/>
      <c r="BF3914" s="68"/>
      <c r="BG3914" s="68"/>
      <c r="BH3914" s="68"/>
      <c r="BI3914" s="68"/>
      <c r="BJ3914" s="68"/>
      <c r="BK3914" s="68"/>
      <c r="BL3914" s="68"/>
      <c r="BM3914" s="68"/>
      <c r="BN3914" s="68"/>
      <c r="BO3914" s="68"/>
      <c r="BP3914" s="68"/>
      <c r="BQ3914" s="68"/>
      <c r="BR3914" s="68"/>
      <c r="BS3914" s="68"/>
      <c r="BT3914" s="68"/>
      <c r="BU3914" s="68"/>
      <c r="BV3914" s="68"/>
      <c r="BW3914" s="68"/>
      <c r="BX3914" s="68"/>
      <c r="BY3914" s="68"/>
      <c r="BZ3914" s="68"/>
      <c r="CA3914" s="68"/>
      <c r="CB3914" s="68"/>
      <c r="CC3914" s="68"/>
      <c r="CD3914" s="68"/>
      <c r="CE3914" s="68"/>
      <c r="CF3914" s="68"/>
      <c r="CG3914" s="68"/>
      <c r="CH3914" s="68"/>
      <c r="CI3914" s="68"/>
      <c r="CJ3914" s="68"/>
      <c r="CK3914" s="68"/>
      <c r="CL3914" s="68"/>
      <c r="CM3914" s="68"/>
      <c r="CN3914" s="68"/>
      <c r="CO3914" s="68"/>
      <c r="CP3914" s="68"/>
      <c r="CQ3914" s="68"/>
      <c r="CR3914" s="68"/>
      <c r="CS3914" s="68"/>
      <c r="CT3914" s="68"/>
      <c r="CU3914" s="68"/>
      <c r="CV3914" s="68"/>
    </row>
    <row r="3915" spans="1:100" s="53" customFormat="1" ht="15" customHeight="1" x14ac:dyDescent="0.25">
      <c r="A3915" s="56"/>
      <c r="B3915" s="59" t="str">
        <f>'CASA MATRIZ'!B101</f>
        <v>CASA MATRIZ</v>
      </c>
      <c r="C3915" s="59">
        <f>'CASA MATRIZ'!C101</f>
        <v>2</v>
      </c>
      <c r="D3915" s="59">
        <f>'CASA MATRIZ'!D101</f>
        <v>49</v>
      </c>
      <c r="E3915" s="59" t="str">
        <f>'CASA MATRIZ'!E101</f>
        <v>ESPASANDIN, MARIANO</v>
      </c>
      <c r="F3915" s="59">
        <f>'CASA MATRIZ'!F101</f>
        <v>1371</v>
      </c>
      <c r="G3915" s="59">
        <f>'CASA MATRIZ'!G101</f>
        <v>6381</v>
      </c>
      <c r="H3915" s="59" t="str">
        <f>'CASA MATRIZ'!H101</f>
        <v>SOLUCIONES AL CLIENTE</v>
      </c>
      <c r="I3915" s="59">
        <f>'CASA MATRIZ'!I101</f>
        <v>0</v>
      </c>
      <c r="J3915" s="55"/>
      <c r="K3915" s="68"/>
      <c r="L3915" s="68"/>
      <c r="M3915" s="68"/>
      <c r="N3915" s="68"/>
      <c r="O3915" s="68"/>
      <c r="P3915" s="68"/>
      <c r="Q3915" s="68"/>
      <c r="R3915" s="68"/>
      <c r="S3915" s="68"/>
      <c r="T3915" s="68"/>
      <c r="U3915" s="68"/>
      <c r="V3915" s="68"/>
      <c r="W3915" s="68"/>
      <c r="X3915" s="68"/>
      <c r="Y3915" s="68"/>
      <c r="Z3915" s="68"/>
      <c r="AA3915" s="68"/>
      <c r="AB3915" s="68"/>
      <c r="AC3915" s="68"/>
      <c r="AD3915" s="68"/>
      <c r="AE3915" s="68"/>
      <c r="AF3915" s="68"/>
      <c r="AG3915" s="68"/>
      <c r="AH3915" s="68"/>
      <c r="AI3915" s="68"/>
      <c r="AJ3915" s="68"/>
      <c r="AK3915" s="68"/>
      <c r="AL3915" s="68"/>
      <c r="AM3915" s="68"/>
      <c r="AN3915" s="68"/>
      <c r="AO3915" s="68"/>
      <c r="AP3915" s="68"/>
      <c r="AQ3915" s="68"/>
      <c r="AR3915" s="68"/>
      <c r="AS3915" s="68"/>
      <c r="AT3915" s="68"/>
      <c r="AU3915" s="68"/>
      <c r="AV3915" s="68"/>
      <c r="AW3915" s="68"/>
      <c r="AX3915" s="68"/>
      <c r="AY3915" s="68"/>
      <c r="AZ3915" s="68"/>
      <c r="BA3915" s="68"/>
      <c r="BB3915" s="68"/>
      <c r="BC3915" s="68"/>
      <c r="BD3915" s="68"/>
      <c r="BE3915" s="68"/>
      <c r="BF3915" s="68"/>
      <c r="BG3915" s="68"/>
      <c r="BH3915" s="68"/>
      <c r="BI3915" s="68"/>
      <c r="BJ3915" s="68"/>
      <c r="BK3915" s="68"/>
      <c r="BL3915" s="68"/>
      <c r="BM3915" s="68"/>
      <c r="BN3915" s="68"/>
      <c r="BO3915" s="68"/>
      <c r="BP3915" s="68"/>
      <c r="BQ3915" s="68"/>
      <c r="BR3915" s="68"/>
      <c r="BS3915" s="68"/>
      <c r="BT3915" s="68"/>
      <c r="BU3915" s="68"/>
      <c r="BV3915" s="68"/>
      <c r="BW3915" s="68"/>
      <c r="BX3915" s="68"/>
      <c r="BY3915" s="68"/>
      <c r="BZ3915" s="68"/>
      <c r="CA3915" s="68"/>
      <c r="CB3915" s="68"/>
      <c r="CC3915" s="68"/>
      <c r="CD3915" s="68"/>
      <c r="CE3915" s="68"/>
      <c r="CF3915" s="68"/>
      <c r="CG3915" s="68"/>
      <c r="CH3915" s="68"/>
      <c r="CI3915" s="68"/>
      <c r="CJ3915" s="68"/>
      <c r="CK3915" s="68"/>
      <c r="CL3915" s="68"/>
      <c r="CM3915" s="68"/>
      <c r="CN3915" s="68"/>
      <c r="CO3915" s="68"/>
      <c r="CP3915" s="68"/>
      <c r="CQ3915" s="68"/>
      <c r="CR3915" s="68"/>
      <c r="CS3915" s="68"/>
      <c r="CT3915" s="68"/>
      <c r="CU3915" s="68"/>
      <c r="CV3915" s="68"/>
    </row>
    <row r="3916" spans="1:100" s="53" customFormat="1" ht="15" customHeight="1" x14ac:dyDescent="0.25">
      <c r="A3916" s="56"/>
      <c r="B3916" s="59" t="str">
        <f>'CASA MATRIZ'!B102</f>
        <v>CASA MATRIZ</v>
      </c>
      <c r="C3916" s="59">
        <f>'CASA MATRIZ'!C102</f>
        <v>2</v>
      </c>
      <c r="D3916" s="59">
        <f>'CASA MATRIZ'!D102</f>
        <v>50</v>
      </c>
      <c r="E3916" s="59" t="str">
        <f>'CASA MATRIZ'!E102</f>
        <v>LAGARES, LUCIANA</v>
      </c>
      <c r="F3916" s="59">
        <f>'CASA MATRIZ'!F102</f>
        <v>1371</v>
      </c>
      <c r="G3916" s="59">
        <f>'CASA MATRIZ'!G102</f>
        <v>5168</v>
      </c>
      <c r="H3916" s="59" t="str">
        <f>'CASA MATRIZ'!H102</f>
        <v>SOLUCIONES AL CLIENTE</v>
      </c>
      <c r="I3916" s="59">
        <f>'CASA MATRIZ'!I102</f>
        <v>0</v>
      </c>
      <c r="J3916" s="55"/>
      <c r="K3916" s="68"/>
      <c r="L3916" s="68"/>
      <c r="M3916" s="68"/>
      <c r="N3916" s="68"/>
      <c r="O3916" s="68"/>
      <c r="P3916" s="68"/>
      <c r="Q3916" s="68"/>
      <c r="R3916" s="68"/>
      <c r="S3916" s="68"/>
      <c r="T3916" s="68"/>
      <c r="U3916" s="68"/>
      <c r="V3916" s="68"/>
      <c r="W3916" s="68"/>
      <c r="X3916" s="68"/>
      <c r="Y3916" s="68"/>
      <c r="Z3916" s="68"/>
      <c r="AA3916" s="68"/>
      <c r="AB3916" s="68"/>
      <c r="AC3916" s="68"/>
      <c r="AD3916" s="68"/>
      <c r="AE3916" s="68"/>
      <c r="AF3916" s="68"/>
      <c r="AG3916" s="68"/>
      <c r="AH3916" s="68"/>
      <c r="AI3916" s="68"/>
      <c r="AJ3916" s="68"/>
      <c r="AK3916" s="68"/>
      <c r="AL3916" s="68"/>
      <c r="AM3916" s="68"/>
      <c r="AN3916" s="68"/>
      <c r="AO3916" s="68"/>
      <c r="AP3916" s="68"/>
      <c r="AQ3916" s="68"/>
      <c r="AR3916" s="68"/>
      <c r="AS3916" s="68"/>
      <c r="AT3916" s="68"/>
      <c r="AU3916" s="68"/>
      <c r="AV3916" s="68"/>
      <c r="AW3916" s="68"/>
      <c r="AX3916" s="68"/>
      <c r="AY3916" s="68"/>
      <c r="AZ3916" s="68"/>
      <c r="BA3916" s="68"/>
      <c r="BB3916" s="68"/>
      <c r="BC3916" s="68"/>
      <c r="BD3916" s="68"/>
      <c r="BE3916" s="68"/>
      <c r="BF3916" s="68"/>
      <c r="BG3916" s="68"/>
      <c r="BH3916" s="68"/>
      <c r="BI3916" s="68"/>
      <c r="BJ3916" s="68"/>
      <c r="BK3916" s="68"/>
      <c r="BL3916" s="68"/>
      <c r="BM3916" s="68"/>
      <c r="BN3916" s="68"/>
      <c r="BO3916" s="68"/>
      <c r="BP3916" s="68"/>
      <c r="BQ3916" s="68"/>
      <c r="BR3916" s="68"/>
      <c r="BS3916" s="68"/>
      <c r="BT3916" s="68"/>
      <c r="BU3916" s="68"/>
      <c r="BV3916" s="68"/>
      <c r="BW3916" s="68"/>
      <c r="BX3916" s="68"/>
      <c r="BY3916" s="68"/>
      <c r="BZ3916" s="68"/>
      <c r="CA3916" s="68"/>
      <c r="CB3916" s="68"/>
      <c r="CC3916" s="68"/>
      <c r="CD3916" s="68"/>
      <c r="CE3916" s="68"/>
      <c r="CF3916" s="68"/>
      <c r="CG3916" s="68"/>
      <c r="CH3916" s="68"/>
      <c r="CI3916" s="68"/>
      <c r="CJ3916" s="68"/>
      <c r="CK3916" s="68"/>
      <c r="CL3916" s="68"/>
      <c r="CM3916" s="68"/>
      <c r="CN3916" s="68"/>
      <c r="CO3916" s="68"/>
      <c r="CP3916" s="68"/>
      <c r="CQ3916" s="68"/>
      <c r="CR3916" s="68"/>
      <c r="CS3916" s="68"/>
      <c r="CT3916" s="68"/>
      <c r="CU3916" s="68"/>
      <c r="CV3916" s="68"/>
    </row>
    <row r="3917" spans="1:100" s="53" customFormat="1" ht="15" customHeight="1" x14ac:dyDescent="0.25">
      <c r="A3917" s="56"/>
      <c r="B3917" s="59" t="str">
        <f>'CASA MATRIZ'!B103</f>
        <v>CASA MATRIZ</v>
      </c>
      <c r="C3917" s="59">
        <f>'CASA MATRIZ'!C103</f>
        <v>2</v>
      </c>
      <c r="D3917" s="59">
        <f>'CASA MATRIZ'!D103</f>
        <v>51</v>
      </c>
      <c r="E3917" s="59" t="str">
        <f>'CASA MATRIZ'!E103</f>
        <v>MELIAN, MARIA FLORENCIA</v>
      </c>
      <c r="F3917" s="59">
        <f>'CASA MATRIZ'!F103</f>
        <v>1371</v>
      </c>
      <c r="G3917" s="59">
        <f>'CASA MATRIZ'!G103</f>
        <v>3116</v>
      </c>
      <c r="H3917" s="59" t="str">
        <f>'CASA MATRIZ'!H103</f>
        <v>SOLUCIONES AL CLIENTE</v>
      </c>
      <c r="I3917" s="59">
        <f>'CASA MATRIZ'!I103</f>
        <v>0</v>
      </c>
      <c r="J3917" s="55"/>
      <c r="K3917" s="68"/>
      <c r="L3917" s="68"/>
      <c r="M3917" s="68"/>
      <c r="N3917" s="68"/>
      <c r="O3917" s="68"/>
      <c r="P3917" s="68"/>
      <c r="Q3917" s="68"/>
      <c r="R3917" s="68"/>
      <c r="S3917" s="68"/>
      <c r="T3917" s="68"/>
      <c r="U3917" s="68"/>
      <c r="V3917" s="68"/>
      <c r="W3917" s="68"/>
      <c r="X3917" s="68"/>
      <c r="Y3917" s="68"/>
      <c r="Z3917" s="68"/>
      <c r="AA3917" s="68"/>
      <c r="AB3917" s="68"/>
      <c r="AC3917" s="68"/>
      <c r="AD3917" s="68"/>
      <c r="AE3917" s="68"/>
      <c r="AF3917" s="68"/>
      <c r="AG3917" s="68"/>
      <c r="AH3917" s="68"/>
      <c r="AI3917" s="68"/>
      <c r="AJ3917" s="68"/>
      <c r="AK3917" s="68"/>
      <c r="AL3917" s="68"/>
      <c r="AM3917" s="68"/>
      <c r="AN3917" s="68"/>
      <c r="AO3917" s="68"/>
      <c r="AP3917" s="68"/>
      <c r="AQ3917" s="68"/>
      <c r="AR3917" s="68"/>
      <c r="AS3917" s="68"/>
      <c r="AT3917" s="68"/>
      <c r="AU3917" s="68"/>
      <c r="AV3917" s="68"/>
      <c r="AW3917" s="68"/>
      <c r="AX3917" s="68"/>
      <c r="AY3917" s="68"/>
      <c r="AZ3917" s="68"/>
      <c r="BA3917" s="68"/>
      <c r="BB3917" s="68"/>
      <c r="BC3917" s="68"/>
      <c r="BD3917" s="68"/>
      <c r="BE3917" s="68"/>
      <c r="BF3917" s="68"/>
      <c r="BG3917" s="68"/>
      <c r="BH3917" s="68"/>
      <c r="BI3917" s="68"/>
      <c r="BJ3917" s="68"/>
      <c r="BK3917" s="68"/>
      <c r="BL3917" s="68"/>
      <c r="BM3917" s="68"/>
      <c r="BN3917" s="68"/>
      <c r="BO3917" s="68"/>
      <c r="BP3917" s="68"/>
      <c r="BQ3917" s="68"/>
      <c r="BR3917" s="68"/>
      <c r="BS3917" s="68"/>
      <c r="BT3917" s="68"/>
      <c r="BU3917" s="68"/>
      <c r="BV3917" s="68"/>
      <c r="BW3917" s="68"/>
      <c r="BX3917" s="68"/>
      <c r="BY3917" s="68"/>
      <c r="BZ3917" s="68"/>
      <c r="CA3917" s="68"/>
      <c r="CB3917" s="68"/>
      <c r="CC3917" s="68"/>
      <c r="CD3917" s="68"/>
      <c r="CE3917" s="68"/>
      <c r="CF3917" s="68"/>
      <c r="CG3917" s="68"/>
      <c r="CH3917" s="68"/>
      <c r="CI3917" s="68"/>
      <c r="CJ3917" s="68"/>
      <c r="CK3917" s="68"/>
      <c r="CL3917" s="68"/>
      <c r="CM3917" s="68"/>
      <c r="CN3917" s="68"/>
      <c r="CO3917" s="68"/>
      <c r="CP3917" s="68"/>
      <c r="CQ3917" s="68"/>
      <c r="CR3917" s="68"/>
      <c r="CS3917" s="68"/>
      <c r="CT3917" s="68"/>
      <c r="CU3917" s="68"/>
      <c r="CV3917" s="68"/>
    </row>
    <row r="3918" spans="1:100" s="53" customFormat="1" ht="15" customHeight="1" x14ac:dyDescent="0.25">
      <c r="A3918" s="56"/>
      <c r="B3918" s="59" t="str">
        <f>'CASA MATRIZ'!B104</f>
        <v>CASA MATRIZ</v>
      </c>
      <c r="C3918" s="59">
        <f>'CASA MATRIZ'!C104</f>
        <v>2</v>
      </c>
      <c r="D3918" s="59">
        <f>'CASA MATRIZ'!D104</f>
        <v>52</v>
      </c>
      <c r="E3918" s="59" t="str">
        <f>'CASA MATRIZ'!E104</f>
        <v>MERIA, CLARA</v>
      </c>
      <c r="F3918" s="59">
        <f>'CASA MATRIZ'!F104</f>
        <v>1371</v>
      </c>
      <c r="G3918" s="59">
        <f>'CASA MATRIZ'!G104</f>
        <v>5767</v>
      </c>
      <c r="H3918" s="59" t="str">
        <f>'CASA MATRIZ'!H104</f>
        <v>SOLUCIONES AL CLIENTE</v>
      </c>
      <c r="I3918" s="59">
        <f>'CASA MATRIZ'!I104</f>
        <v>0</v>
      </c>
      <c r="J3918" s="55"/>
      <c r="K3918" s="68"/>
      <c r="L3918" s="68"/>
      <c r="M3918" s="68"/>
      <c r="N3918" s="68"/>
      <c r="O3918" s="68"/>
      <c r="P3918" s="68"/>
      <c r="Q3918" s="68"/>
      <c r="R3918" s="68"/>
      <c r="S3918" s="68"/>
      <c r="T3918" s="68"/>
      <c r="U3918" s="68"/>
      <c r="V3918" s="68"/>
      <c r="W3918" s="68"/>
      <c r="X3918" s="68"/>
      <c r="Y3918" s="68"/>
      <c r="Z3918" s="68"/>
      <c r="AA3918" s="68"/>
      <c r="AB3918" s="68"/>
      <c r="AC3918" s="68"/>
      <c r="AD3918" s="68"/>
      <c r="AE3918" s="68"/>
      <c r="AF3918" s="68"/>
      <c r="AG3918" s="68"/>
      <c r="AH3918" s="68"/>
      <c r="AI3918" s="68"/>
      <c r="AJ3918" s="68"/>
      <c r="AK3918" s="68"/>
      <c r="AL3918" s="68"/>
      <c r="AM3918" s="68"/>
      <c r="AN3918" s="68"/>
      <c r="AO3918" s="68"/>
      <c r="AP3918" s="68"/>
      <c r="AQ3918" s="68"/>
      <c r="AR3918" s="68"/>
      <c r="AS3918" s="68"/>
      <c r="AT3918" s="68"/>
      <c r="AU3918" s="68"/>
      <c r="AV3918" s="68"/>
      <c r="AW3918" s="68"/>
      <c r="AX3918" s="68"/>
      <c r="AY3918" s="68"/>
      <c r="AZ3918" s="68"/>
      <c r="BA3918" s="68"/>
      <c r="BB3918" s="68"/>
      <c r="BC3918" s="68"/>
      <c r="BD3918" s="68"/>
      <c r="BE3918" s="68"/>
      <c r="BF3918" s="68"/>
      <c r="BG3918" s="68"/>
      <c r="BH3918" s="68"/>
      <c r="BI3918" s="68"/>
      <c r="BJ3918" s="68"/>
      <c r="BK3918" s="68"/>
      <c r="BL3918" s="68"/>
      <c r="BM3918" s="68"/>
      <c r="BN3918" s="68"/>
      <c r="BO3918" s="68"/>
      <c r="BP3918" s="68"/>
      <c r="BQ3918" s="68"/>
      <c r="BR3918" s="68"/>
      <c r="BS3918" s="68"/>
      <c r="BT3918" s="68"/>
      <c r="BU3918" s="68"/>
      <c r="BV3918" s="68"/>
      <c r="BW3918" s="68"/>
      <c r="BX3918" s="68"/>
      <c r="BY3918" s="68"/>
      <c r="BZ3918" s="68"/>
      <c r="CA3918" s="68"/>
      <c r="CB3918" s="68"/>
      <c r="CC3918" s="68"/>
      <c r="CD3918" s="68"/>
      <c r="CE3918" s="68"/>
      <c r="CF3918" s="68"/>
      <c r="CG3918" s="68"/>
      <c r="CH3918" s="68"/>
      <c r="CI3918" s="68"/>
      <c r="CJ3918" s="68"/>
      <c r="CK3918" s="68"/>
      <c r="CL3918" s="68"/>
      <c r="CM3918" s="68"/>
      <c r="CN3918" s="68"/>
      <c r="CO3918" s="68"/>
      <c r="CP3918" s="68"/>
      <c r="CQ3918" s="68"/>
      <c r="CR3918" s="68"/>
      <c r="CS3918" s="68"/>
      <c r="CT3918" s="68"/>
      <c r="CU3918" s="68"/>
      <c r="CV3918" s="68"/>
    </row>
    <row r="3919" spans="1:100" s="53" customFormat="1" ht="15" customHeight="1" x14ac:dyDescent="0.25">
      <c r="A3919" s="56"/>
      <c r="B3919" s="59" t="str">
        <f>'CASA MATRIZ'!B105</f>
        <v>CASA MATRIZ</v>
      </c>
      <c r="C3919" s="59">
        <f>'CASA MATRIZ'!C105</f>
        <v>2</v>
      </c>
      <c r="D3919" s="59">
        <f>'CASA MATRIZ'!D105</f>
        <v>53</v>
      </c>
      <c r="E3919" s="59" t="str">
        <f>'CASA MATRIZ'!E105</f>
        <v>ANSEDE, MARISA</v>
      </c>
      <c r="F3919" s="59">
        <f>'CASA MATRIZ'!F105</f>
        <v>1371</v>
      </c>
      <c r="G3919" s="59">
        <f>'CASA MATRIZ'!G105</f>
        <v>5746</v>
      </c>
      <c r="H3919" s="59" t="str">
        <f>'CASA MATRIZ'!H105</f>
        <v>SOLUCIONES AL CLIENTE</v>
      </c>
      <c r="I3919" s="59">
        <f>'CASA MATRIZ'!I105</f>
        <v>0</v>
      </c>
      <c r="J3919" s="55"/>
      <c r="K3919" s="68"/>
      <c r="L3919" s="68"/>
      <c r="M3919" s="68"/>
      <c r="N3919" s="68"/>
      <c r="O3919" s="68"/>
      <c r="P3919" s="68"/>
      <c r="Q3919" s="68"/>
      <c r="R3919" s="68"/>
      <c r="S3919" s="68"/>
      <c r="T3919" s="68"/>
      <c r="U3919" s="68"/>
      <c r="V3919" s="68"/>
      <c r="W3919" s="68"/>
      <c r="X3919" s="68"/>
      <c r="Y3919" s="68"/>
      <c r="Z3919" s="68"/>
      <c r="AA3919" s="68"/>
      <c r="AB3919" s="68"/>
      <c r="AC3919" s="68"/>
      <c r="AD3919" s="68"/>
      <c r="AE3919" s="68"/>
      <c r="AF3919" s="68"/>
      <c r="AG3919" s="68"/>
      <c r="AH3919" s="68"/>
      <c r="AI3919" s="68"/>
      <c r="AJ3919" s="68"/>
      <c r="AK3919" s="68"/>
      <c r="AL3919" s="68"/>
      <c r="AM3919" s="68"/>
      <c r="AN3919" s="68"/>
      <c r="AO3919" s="68"/>
      <c r="AP3919" s="68"/>
      <c r="AQ3919" s="68"/>
      <c r="AR3919" s="68"/>
      <c r="AS3919" s="68"/>
      <c r="AT3919" s="68"/>
      <c r="AU3919" s="68"/>
      <c r="AV3919" s="68"/>
      <c r="AW3919" s="68"/>
      <c r="AX3919" s="68"/>
      <c r="AY3919" s="68"/>
      <c r="AZ3919" s="68"/>
      <c r="BA3919" s="68"/>
      <c r="BB3919" s="68"/>
      <c r="BC3919" s="68"/>
      <c r="BD3919" s="68"/>
      <c r="BE3919" s="68"/>
      <c r="BF3919" s="68"/>
      <c r="BG3919" s="68"/>
      <c r="BH3919" s="68"/>
      <c r="BI3919" s="68"/>
      <c r="BJ3919" s="68"/>
      <c r="BK3919" s="68"/>
      <c r="BL3919" s="68"/>
      <c r="BM3919" s="68"/>
      <c r="BN3919" s="68"/>
      <c r="BO3919" s="68"/>
      <c r="BP3919" s="68"/>
      <c r="BQ3919" s="68"/>
      <c r="BR3919" s="68"/>
      <c r="BS3919" s="68"/>
      <c r="BT3919" s="68"/>
      <c r="BU3919" s="68"/>
      <c r="BV3919" s="68"/>
      <c r="BW3919" s="68"/>
      <c r="BX3919" s="68"/>
      <c r="BY3919" s="68"/>
      <c r="BZ3919" s="68"/>
      <c r="CA3919" s="68"/>
      <c r="CB3919" s="68"/>
      <c r="CC3919" s="68"/>
      <c r="CD3919" s="68"/>
      <c r="CE3919" s="68"/>
      <c r="CF3919" s="68"/>
      <c r="CG3919" s="68"/>
      <c r="CH3919" s="68"/>
      <c r="CI3919" s="68"/>
      <c r="CJ3919" s="68"/>
      <c r="CK3919" s="68"/>
      <c r="CL3919" s="68"/>
      <c r="CM3919" s="68"/>
      <c r="CN3919" s="68"/>
      <c r="CO3919" s="68"/>
      <c r="CP3919" s="68"/>
      <c r="CQ3919" s="68"/>
      <c r="CR3919" s="68"/>
      <c r="CS3919" s="68"/>
      <c r="CT3919" s="68"/>
      <c r="CU3919" s="68"/>
      <c r="CV3919" s="68"/>
    </row>
    <row r="3920" spans="1:100" s="53" customFormat="1" ht="15" customHeight="1" x14ac:dyDescent="0.25">
      <c r="A3920" s="56"/>
      <c r="B3920" s="59" t="str">
        <f>'CASA MATRIZ'!B106</f>
        <v>CASA MATRIZ</v>
      </c>
      <c r="C3920" s="59">
        <f>'CASA MATRIZ'!C106</f>
        <v>2</v>
      </c>
      <c r="D3920" s="59">
        <f>'CASA MATRIZ'!D106</f>
        <v>54</v>
      </c>
      <c r="E3920" s="59" t="str">
        <f>'CASA MATRIZ'!E106</f>
        <v>PRANDI, NATALIA</v>
      </c>
      <c r="F3920" s="59">
        <f>'CASA MATRIZ'!F106</f>
        <v>1371</v>
      </c>
      <c r="G3920" s="59">
        <f>'CASA MATRIZ'!G106</f>
        <v>5766</v>
      </c>
      <c r="H3920" s="59" t="str">
        <f>'CASA MATRIZ'!H106</f>
        <v>SOLUCIONES AL CLIENTE</v>
      </c>
      <c r="I3920" s="59">
        <f>'CASA MATRIZ'!I106</f>
        <v>0</v>
      </c>
      <c r="J3920" s="55"/>
      <c r="K3920" s="68"/>
      <c r="L3920" s="68"/>
      <c r="M3920" s="68"/>
      <c r="N3920" s="68"/>
      <c r="O3920" s="68"/>
      <c r="P3920" s="68"/>
      <c r="Q3920" s="68"/>
      <c r="R3920" s="68"/>
      <c r="S3920" s="68"/>
      <c r="T3920" s="68"/>
      <c r="U3920" s="68"/>
      <c r="V3920" s="68"/>
      <c r="W3920" s="68"/>
      <c r="X3920" s="68"/>
      <c r="Y3920" s="68"/>
      <c r="Z3920" s="68"/>
      <c r="AA3920" s="68"/>
      <c r="AB3920" s="68"/>
      <c r="AC3920" s="68"/>
      <c r="AD3920" s="68"/>
      <c r="AE3920" s="68"/>
      <c r="AF3920" s="68"/>
      <c r="AG3920" s="68"/>
      <c r="AH3920" s="68"/>
      <c r="AI3920" s="68"/>
      <c r="AJ3920" s="68"/>
      <c r="AK3920" s="68"/>
      <c r="AL3920" s="68"/>
      <c r="AM3920" s="68"/>
      <c r="AN3920" s="68"/>
      <c r="AO3920" s="68"/>
      <c r="AP3920" s="68"/>
      <c r="AQ3920" s="68"/>
      <c r="AR3920" s="68"/>
      <c r="AS3920" s="68"/>
      <c r="AT3920" s="68"/>
      <c r="AU3920" s="68"/>
      <c r="AV3920" s="68"/>
      <c r="AW3920" s="68"/>
      <c r="AX3920" s="68"/>
      <c r="AY3920" s="68"/>
      <c r="AZ3920" s="68"/>
      <c r="BA3920" s="68"/>
      <c r="BB3920" s="68"/>
      <c r="BC3920" s="68"/>
      <c r="BD3920" s="68"/>
      <c r="BE3920" s="68"/>
      <c r="BF3920" s="68"/>
      <c r="BG3920" s="68"/>
      <c r="BH3920" s="68"/>
      <c r="BI3920" s="68"/>
      <c r="BJ3920" s="68"/>
      <c r="BK3920" s="68"/>
      <c r="BL3920" s="68"/>
      <c r="BM3920" s="68"/>
      <c r="BN3920" s="68"/>
      <c r="BO3920" s="68"/>
      <c r="BP3920" s="68"/>
      <c r="BQ3920" s="68"/>
      <c r="BR3920" s="68"/>
      <c r="BS3920" s="68"/>
      <c r="BT3920" s="68"/>
      <c r="BU3920" s="68"/>
      <c r="BV3920" s="68"/>
      <c r="BW3920" s="68"/>
      <c r="BX3920" s="68"/>
      <c r="BY3920" s="68"/>
      <c r="BZ3920" s="68"/>
      <c r="CA3920" s="68"/>
      <c r="CB3920" s="68"/>
      <c r="CC3920" s="68"/>
      <c r="CD3920" s="68"/>
      <c r="CE3920" s="68"/>
      <c r="CF3920" s="68"/>
      <c r="CG3920" s="68"/>
      <c r="CH3920" s="68"/>
      <c r="CI3920" s="68"/>
      <c r="CJ3920" s="68"/>
      <c r="CK3920" s="68"/>
      <c r="CL3920" s="68"/>
      <c r="CM3920" s="68"/>
      <c r="CN3920" s="68"/>
      <c r="CO3920" s="68"/>
      <c r="CP3920" s="68"/>
      <c r="CQ3920" s="68"/>
      <c r="CR3920" s="68"/>
      <c r="CS3920" s="68"/>
      <c r="CT3920" s="68"/>
      <c r="CU3920" s="68"/>
      <c r="CV3920" s="68"/>
    </row>
    <row r="3921" spans="1:100" s="53" customFormat="1" ht="15" customHeight="1" x14ac:dyDescent="0.25">
      <c r="A3921" s="56"/>
      <c r="B3921" s="59" t="str">
        <f>'CASA MATRIZ'!B107</f>
        <v>CASA MATRIZ</v>
      </c>
      <c r="C3921" s="59">
        <f>'CASA MATRIZ'!C107</f>
        <v>2</v>
      </c>
      <c r="D3921" s="59">
        <f>'CASA MATRIZ'!D107</f>
        <v>55</v>
      </c>
      <c r="E3921" s="59" t="str">
        <f>'CASA MATRIZ'!E107</f>
        <v>JOFRE, MIGUEL</v>
      </c>
      <c r="F3921" s="59">
        <f>'CASA MATRIZ'!F107</f>
        <v>1371</v>
      </c>
      <c r="G3921" s="59">
        <f>'CASA MATRIZ'!G107</f>
        <v>5248</v>
      </c>
      <c r="H3921" s="59" t="str">
        <f>'CASA MATRIZ'!H107</f>
        <v>SOLUCIONES AL CLIENTE</v>
      </c>
      <c r="I3921" s="59">
        <f>'CASA MATRIZ'!I107</f>
        <v>0</v>
      </c>
      <c r="J3921" s="55"/>
      <c r="K3921" s="68"/>
      <c r="L3921" s="68"/>
      <c r="M3921" s="68"/>
      <c r="N3921" s="68"/>
      <c r="O3921" s="68"/>
      <c r="P3921" s="68"/>
      <c r="Q3921" s="68"/>
      <c r="R3921" s="68"/>
      <c r="S3921" s="68"/>
      <c r="T3921" s="68"/>
      <c r="U3921" s="68"/>
      <c r="V3921" s="68"/>
      <c r="W3921" s="68"/>
      <c r="X3921" s="68"/>
      <c r="Y3921" s="68"/>
      <c r="Z3921" s="68"/>
      <c r="AA3921" s="68"/>
      <c r="AB3921" s="68"/>
      <c r="AC3921" s="68"/>
      <c r="AD3921" s="68"/>
      <c r="AE3921" s="68"/>
      <c r="AF3921" s="68"/>
      <c r="AG3921" s="68"/>
      <c r="AH3921" s="68"/>
      <c r="AI3921" s="68"/>
      <c r="AJ3921" s="68"/>
      <c r="AK3921" s="68"/>
      <c r="AL3921" s="68"/>
      <c r="AM3921" s="68"/>
      <c r="AN3921" s="68"/>
      <c r="AO3921" s="68"/>
      <c r="AP3921" s="68"/>
      <c r="AQ3921" s="68"/>
      <c r="AR3921" s="68"/>
      <c r="AS3921" s="68"/>
      <c r="AT3921" s="68"/>
      <c r="AU3921" s="68"/>
      <c r="AV3921" s="68"/>
      <c r="AW3921" s="68"/>
      <c r="AX3921" s="68"/>
      <c r="AY3921" s="68"/>
      <c r="AZ3921" s="68"/>
      <c r="BA3921" s="68"/>
      <c r="BB3921" s="68"/>
      <c r="BC3921" s="68"/>
      <c r="BD3921" s="68"/>
      <c r="BE3921" s="68"/>
      <c r="BF3921" s="68"/>
      <c r="BG3921" s="68"/>
      <c r="BH3921" s="68"/>
      <c r="BI3921" s="68"/>
      <c r="BJ3921" s="68"/>
      <c r="BK3921" s="68"/>
      <c r="BL3921" s="68"/>
      <c r="BM3921" s="68"/>
      <c r="BN3921" s="68"/>
      <c r="BO3921" s="68"/>
      <c r="BP3921" s="68"/>
      <c r="BQ3921" s="68"/>
      <c r="BR3921" s="68"/>
      <c r="BS3921" s="68"/>
      <c r="BT3921" s="68"/>
      <c r="BU3921" s="68"/>
      <c r="BV3921" s="68"/>
      <c r="BW3921" s="68"/>
      <c r="BX3921" s="68"/>
      <c r="BY3921" s="68"/>
      <c r="BZ3921" s="68"/>
      <c r="CA3921" s="68"/>
      <c r="CB3921" s="68"/>
      <c r="CC3921" s="68"/>
      <c r="CD3921" s="68"/>
      <c r="CE3921" s="68"/>
      <c r="CF3921" s="68"/>
      <c r="CG3921" s="68"/>
      <c r="CH3921" s="68"/>
      <c r="CI3921" s="68"/>
      <c r="CJ3921" s="68"/>
      <c r="CK3921" s="68"/>
      <c r="CL3921" s="68"/>
      <c r="CM3921" s="68"/>
      <c r="CN3921" s="68"/>
      <c r="CO3921" s="68"/>
      <c r="CP3921" s="68"/>
      <c r="CQ3921" s="68"/>
      <c r="CR3921" s="68"/>
      <c r="CS3921" s="68"/>
      <c r="CT3921" s="68"/>
      <c r="CU3921" s="68"/>
      <c r="CV3921" s="68"/>
    </row>
    <row r="3922" spans="1:100" s="53" customFormat="1" ht="15" customHeight="1" x14ac:dyDescent="0.25">
      <c r="A3922" s="56"/>
      <c r="B3922" s="59" t="str">
        <f>'CASA MATRIZ'!B108</f>
        <v>CASA MATRIZ</v>
      </c>
      <c r="C3922" s="59">
        <f>'CASA MATRIZ'!C108</f>
        <v>2</v>
      </c>
      <c r="D3922" s="59">
        <f>'CASA MATRIZ'!D108</f>
        <v>56</v>
      </c>
      <c r="E3922" s="59" t="str">
        <f>'CASA MATRIZ'!E108</f>
        <v>RAVERA, CARLOS</v>
      </c>
      <c r="F3922" s="59">
        <f>'CASA MATRIZ'!F108</f>
        <v>1371</v>
      </c>
      <c r="G3922" s="59">
        <f>'CASA MATRIZ'!G108</f>
        <v>4536</v>
      </c>
      <c r="H3922" s="59" t="str">
        <f>'CASA MATRIZ'!H108</f>
        <v>SOLUCIONES AL CLIENTE</v>
      </c>
      <c r="I3922" s="59">
        <f>'CASA MATRIZ'!I108</f>
        <v>0</v>
      </c>
      <c r="J3922" s="55"/>
      <c r="K3922" s="68"/>
      <c r="L3922" s="68"/>
      <c r="M3922" s="68"/>
      <c r="N3922" s="68"/>
      <c r="O3922" s="68"/>
      <c r="P3922" s="68"/>
      <c r="Q3922" s="68"/>
      <c r="R3922" s="68"/>
      <c r="S3922" s="68"/>
      <c r="T3922" s="68"/>
      <c r="U3922" s="68"/>
      <c r="V3922" s="68"/>
      <c r="W3922" s="68"/>
      <c r="X3922" s="68"/>
      <c r="Y3922" s="68"/>
      <c r="Z3922" s="68"/>
      <c r="AA3922" s="68"/>
      <c r="AB3922" s="68"/>
      <c r="AC3922" s="68"/>
      <c r="AD3922" s="68"/>
      <c r="AE3922" s="68"/>
      <c r="AF3922" s="68"/>
      <c r="AG3922" s="68"/>
      <c r="AH3922" s="68"/>
      <c r="AI3922" s="68"/>
      <c r="AJ3922" s="68"/>
      <c r="AK3922" s="68"/>
      <c r="AL3922" s="68"/>
      <c r="AM3922" s="68"/>
      <c r="AN3922" s="68"/>
      <c r="AO3922" s="68"/>
      <c r="AP3922" s="68"/>
      <c r="AQ3922" s="68"/>
      <c r="AR3922" s="68"/>
      <c r="AS3922" s="68"/>
      <c r="AT3922" s="68"/>
      <c r="AU3922" s="68"/>
      <c r="AV3922" s="68"/>
      <c r="AW3922" s="68"/>
      <c r="AX3922" s="68"/>
      <c r="AY3922" s="68"/>
      <c r="AZ3922" s="68"/>
      <c r="BA3922" s="68"/>
      <c r="BB3922" s="68"/>
      <c r="BC3922" s="68"/>
      <c r="BD3922" s="68"/>
      <c r="BE3922" s="68"/>
      <c r="BF3922" s="68"/>
      <c r="BG3922" s="68"/>
      <c r="BH3922" s="68"/>
      <c r="BI3922" s="68"/>
      <c r="BJ3922" s="68"/>
      <c r="BK3922" s="68"/>
      <c r="BL3922" s="68"/>
      <c r="BM3922" s="68"/>
      <c r="BN3922" s="68"/>
      <c r="BO3922" s="68"/>
      <c r="BP3922" s="68"/>
      <c r="BQ3922" s="68"/>
      <c r="BR3922" s="68"/>
      <c r="BS3922" s="68"/>
      <c r="BT3922" s="68"/>
      <c r="BU3922" s="68"/>
      <c r="BV3922" s="68"/>
      <c r="BW3922" s="68"/>
      <c r="BX3922" s="68"/>
      <c r="BY3922" s="68"/>
      <c r="BZ3922" s="68"/>
      <c r="CA3922" s="68"/>
      <c r="CB3922" s="68"/>
      <c r="CC3922" s="68"/>
      <c r="CD3922" s="68"/>
      <c r="CE3922" s="68"/>
      <c r="CF3922" s="68"/>
      <c r="CG3922" s="68"/>
      <c r="CH3922" s="68"/>
      <c r="CI3922" s="68"/>
      <c r="CJ3922" s="68"/>
      <c r="CK3922" s="68"/>
      <c r="CL3922" s="68"/>
      <c r="CM3922" s="68"/>
      <c r="CN3922" s="68"/>
      <c r="CO3922" s="68"/>
      <c r="CP3922" s="68"/>
      <c r="CQ3922" s="68"/>
      <c r="CR3922" s="68"/>
      <c r="CS3922" s="68"/>
      <c r="CT3922" s="68"/>
      <c r="CU3922" s="68"/>
      <c r="CV3922" s="68"/>
    </row>
    <row r="3923" spans="1:100" s="53" customFormat="1" ht="15" customHeight="1" x14ac:dyDescent="0.25">
      <c r="A3923" s="56"/>
      <c r="B3923" s="59" t="str">
        <f>'CASA MATRIZ'!B109</f>
        <v>CASA MATRIZ</v>
      </c>
      <c r="C3923" s="59">
        <f>'CASA MATRIZ'!C109</f>
        <v>2</v>
      </c>
      <c r="D3923" s="59">
        <f>'CASA MATRIZ'!D109</f>
        <v>57</v>
      </c>
      <c r="E3923" s="59" t="str">
        <f>'CASA MATRIZ'!E109</f>
        <v>ANESI, MARTHA</v>
      </c>
      <c r="F3923" s="59">
        <f>'CASA MATRIZ'!F109</f>
        <v>1371</v>
      </c>
      <c r="G3923" s="59">
        <f>'CASA MATRIZ'!G109</f>
        <v>5765</v>
      </c>
      <c r="H3923" s="59" t="str">
        <f>'CASA MATRIZ'!H109</f>
        <v>SOLUCIONES AL CLIENTE</v>
      </c>
      <c r="I3923" s="59">
        <f>'CASA MATRIZ'!I109</f>
        <v>0</v>
      </c>
      <c r="J3923" s="55"/>
      <c r="K3923" s="68"/>
      <c r="L3923" s="68"/>
      <c r="M3923" s="68"/>
      <c r="N3923" s="68"/>
      <c r="O3923" s="68"/>
      <c r="P3923" s="68"/>
      <c r="Q3923" s="68"/>
      <c r="R3923" s="68"/>
      <c r="S3923" s="68"/>
      <c r="T3923" s="68"/>
      <c r="U3923" s="68"/>
      <c r="V3923" s="68"/>
      <c r="W3923" s="68"/>
      <c r="X3923" s="68"/>
      <c r="Y3923" s="68"/>
      <c r="Z3923" s="68"/>
      <c r="AA3923" s="68"/>
      <c r="AB3923" s="68"/>
      <c r="AC3923" s="68"/>
      <c r="AD3923" s="68"/>
      <c r="AE3923" s="68"/>
      <c r="AF3923" s="68"/>
      <c r="AG3923" s="68"/>
      <c r="AH3923" s="68"/>
      <c r="AI3923" s="68"/>
      <c r="AJ3923" s="68"/>
      <c r="AK3923" s="68"/>
      <c r="AL3923" s="68"/>
      <c r="AM3923" s="68"/>
      <c r="AN3923" s="68"/>
      <c r="AO3923" s="68"/>
      <c r="AP3923" s="68"/>
      <c r="AQ3923" s="68"/>
      <c r="AR3923" s="68"/>
      <c r="AS3923" s="68"/>
      <c r="AT3923" s="68"/>
      <c r="AU3923" s="68"/>
      <c r="AV3923" s="68"/>
      <c r="AW3923" s="68"/>
      <c r="AX3923" s="68"/>
      <c r="AY3923" s="68"/>
      <c r="AZ3923" s="68"/>
      <c r="BA3923" s="68"/>
      <c r="BB3923" s="68"/>
      <c r="BC3923" s="68"/>
      <c r="BD3923" s="68"/>
      <c r="BE3923" s="68"/>
      <c r="BF3923" s="68"/>
      <c r="BG3923" s="68"/>
      <c r="BH3923" s="68"/>
      <c r="BI3923" s="68"/>
      <c r="BJ3923" s="68"/>
      <c r="BK3923" s="68"/>
      <c r="BL3923" s="68"/>
      <c r="BM3923" s="68"/>
      <c r="BN3923" s="68"/>
      <c r="BO3923" s="68"/>
      <c r="BP3923" s="68"/>
      <c r="BQ3923" s="68"/>
      <c r="BR3923" s="68"/>
      <c r="BS3923" s="68"/>
      <c r="BT3923" s="68"/>
      <c r="BU3923" s="68"/>
      <c r="BV3923" s="68"/>
      <c r="BW3923" s="68"/>
      <c r="BX3923" s="68"/>
      <c r="BY3923" s="68"/>
      <c r="BZ3923" s="68"/>
      <c r="CA3923" s="68"/>
      <c r="CB3923" s="68"/>
      <c r="CC3923" s="68"/>
      <c r="CD3923" s="68"/>
      <c r="CE3923" s="68"/>
      <c r="CF3923" s="68"/>
      <c r="CG3923" s="68"/>
      <c r="CH3923" s="68"/>
      <c r="CI3923" s="68"/>
      <c r="CJ3923" s="68"/>
      <c r="CK3923" s="68"/>
      <c r="CL3923" s="68"/>
      <c r="CM3923" s="68"/>
      <c r="CN3923" s="68"/>
      <c r="CO3923" s="68"/>
      <c r="CP3923" s="68"/>
      <c r="CQ3923" s="68"/>
      <c r="CR3923" s="68"/>
      <c r="CS3923" s="68"/>
      <c r="CT3923" s="68"/>
      <c r="CU3923" s="68"/>
      <c r="CV3923" s="68"/>
    </row>
    <row r="3924" spans="1:100" s="53" customFormat="1" ht="15" customHeight="1" x14ac:dyDescent="0.25">
      <c r="A3924" s="56"/>
      <c r="B3924" s="59" t="str">
        <f>'CASA MATRIZ'!B110</f>
        <v>CASA MATRIZ</v>
      </c>
      <c r="C3924" s="59">
        <f>'CASA MATRIZ'!C110</f>
        <v>2</v>
      </c>
      <c r="D3924" s="59">
        <f>'CASA MATRIZ'!D110</f>
        <v>58</v>
      </c>
      <c r="E3924" s="59" t="str">
        <f>'CASA MATRIZ'!E110</f>
        <v>BOZZANO, DANIELA</v>
      </c>
      <c r="F3924" s="59">
        <f>'CASA MATRIZ'!F110</f>
        <v>1371</v>
      </c>
      <c r="G3924" s="59">
        <f>'CASA MATRIZ'!G110</f>
        <v>5654</v>
      </c>
      <c r="H3924" s="59" t="str">
        <f>'CASA MATRIZ'!H110</f>
        <v>SOLUCIONES AL CLIENTE</v>
      </c>
      <c r="I3924" s="59">
        <f>'CASA MATRIZ'!I110</f>
        <v>0</v>
      </c>
      <c r="J3924" s="55"/>
      <c r="K3924" s="68"/>
      <c r="L3924" s="68"/>
      <c r="M3924" s="68"/>
      <c r="N3924" s="68"/>
      <c r="O3924" s="68"/>
      <c r="P3924" s="68"/>
      <c r="Q3924" s="68"/>
      <c r="R3924" s="68"/>
      <c r="S3924" s="68"/>
      <c r="T3924" s="68"/>
      <c r="U3924" s="68"/>
      <c r="V3924" s="68"/>
      <c r="W3924" s="68"/>
      <c r="X3924" s="68"/>
      <c r="Y3924" s="68"/>
      <c r="Z3924" s="68"/>
      <c r="AA3924" s="68"/>
      <c r="AB3924" s="68"/>
      <c r="AC3924" s="68"/>
      <c r="AD3924" s="68"/>
      <c r="AE3924" s="68"/>
      <c r="AF3924" s="68"/>
      <c r="AG3924" s="68"/>
      <c r="AH3924" s="68"/>
      <c r="AI3924" s="68"/>
      <c r="AJ3924" s="68"/>
      <c r="AK3924" s="68"/>
      <c r="AL3924" s="68"/>
      <c r="AM3924" s="68"/>
      <c r="AN3924" s="68"/>
      <c r="AO3924" s="68"/>
      <c r="AP3924" s="68"/>
      <c r="AQ3924" s="68"/>
      <c r="AR3924" s="68"/>
      <c r="AS3924" s="68"/>
      <c r="AT3924" s="68"/>
      <c r="AU3924" s="68"/>
      <c r="AV3924" s="68"/>
      <c r="AW3924" s="68"/>
      <c r="AX3924" s="68"/>
      <c r="AY3924" s="68"/>
      <c r="AZ3924" s="68"/>
      <c r="BA3924" s="68"/>
      <c r="BB3924" s="68"/>
      <c r="BC3924" s="68"/>
      <c r="BD3924" s="68"/>
      <c r="BE3924" s="68"/>
      <c r="BF3924" s="68"/>
      <c r="BG3924" s="68"/>
      <c r="BH3924" s="68"/>
      <c r="BI3924" s="68"/>
      <c r="BJ3924" s="68"/>
      <c r="BK3924" s="68"/>
      <c r="BL3924" s="68"/>
      <c r="BM3924" s="68"/>
      <c r="BN3924" s="68"/>
      <c r="BO3924" s="68"/>
      <c r="BP3924" s="68"/>
      <c r="BQ3924" s="68"/>
      <c r="BR3924" s="68"/>
      <c r="BS3924" s="68"/>
      <c r="BT3924" s="68"/>
      <c r="BU3924" s="68"/>
      <c r="BV3924" s="68"/>
      <c r="BW3924" s="68"/>
      <c r="BX3924" s="68"/>
      <c r="BY3924" s="68"/>
      <c r="BZ3924" s="68"/>
      <c r="CA3924" s="68"/>
      <c r="CB3924" s="68"/>
      <c r="CC3924" s="68"/>
      <c r="CD3924" s="68"/>
      <c r="CE3924" s="68"/>
      <c r="CF3924" s="68"/>
      <c r="CG3924" s="68"/>
      <c r="CH3924" s="68"/>
      <c r="CI3924" s="68"/>
      <c r="CJ3924" s="68"/>
      <c r="CK3924" s="68"/>
      <c r="CL3924" s="68"/>
      <c r="CM3924" s="68"/>
      <c r="CN3924" s="68"/>
      <c r="CO3924" s="68"/>
      <c r="CP3924" s="68"/>
      <c r="CQ3924" s="68"/>
      <c r="CR3924" s="68"/>
      <c r="CS3924" s="68"/>
      <c r="CT3924" s="68"/>
      <c r="CU3924" s="68"/>
      <c r="CV3924" s="68"/>
    </row>
    <row r="3925" spans="1:100" s="53" customFormat="1" ht="15" customHeight="1" x14ac:dyDescent="0.25">
      <c r="A3925" s="56"/>
      <c r="B3925" s="59" t="str">
        <f>'CASA MATRIZ'!B111</f>
        <v>CASA MATRIZ</v>
      </c>
      <c r="C3925" s="59">
        <f>'CASA MATRIZ'!C111</f>
        <v>2</v>
      </c>
      <c r="D3925" s="59">
        <f>'CASA MATRIZ'!D111</f>
        <v>59</v>
      </c>
      <c r="E3925" s="59" t="str">
        <f>'CASA MATRIZ'!E111</f>
        <v>DEGLIANGIOLI, LAURA</v>
      </c>
      <c r="F3925" s="59">
        <f>'CASA MATRIZ'!F111</f>
        <v>1371</v>
      </c>
      <c r="G3925" s="59">
        <f>'CASA MATRIZ'!G111</f>
        <v>58785</v>
      </c>
      <c r="H3925" s="59" t="str">
        <f>'CASA MATRIZ'!H111</f>
        <v>SOLUCIONES AL CLIENTE</v>
      </c>
      <c r="I3925" s="59">
        <f>'CASA MATRIZ'!I111</f>
        <v>0</v>
      </c>
      <c r="J3925" s="55"/>
      <c r="K3925" s="68"/>
      <c r="L3925" s="68"/>
      <c r="M3925" s="68"/>
      <c r="N3925" s="68"/>
      <c r="O3925" s="68"/>
      <c r="P3925" s="68"/>
      <c r="Q3925" s="68"/>
      <c r="R3925" s="68"/>
      <c r="S3925" s="68"/>
      <c r="T3925" s="68"/>
      <c r="U3925" s="68"/>
      <c r="V3925" s="68"/>
      <c r="W3925" s="68"/>
      <c r="X3925" s="68"/>
      <c r="Y3925" s="68"/>
      <c r="Z3925" s="68"/>
      <c r="AA3925" s="68"/>
      <c r="AB3925" s="68"/>
      <c r="AC3925" s="68"/>
      <c r="AD3925" s="68"/>
      <c r="AE3925" s="68"/>
      <c r="AF3925" s="68"/>
      <c r="AG3925" s="68"/>
      <c r="AH3925" s="68"/>
      <c r="AI3925" s="68"/>
      <c r="AJ3925" s="68"/>
      <c r="AK3925" s="68"/>
      <c r="AL3925" s="68"/>
      <c r="AM3925" s="68"/>
      <c r="AN3925" s="68"/>
      <c r="AO3925" s="68"/>
      <c r="AP3925" s="68"/>
      <c r="AQ3925" s="68"/>
      <c r="AR3925" s="68"/>
      <c r="AS3925" s="68"/>
      <c r="AT3925" s="68"/>
      <c r="AU3925" s="68"/>
      <c r="AV3925" s="68"/>
      <c r="AW3925" s="68"/>
      <c r="AX3925" s="68"/>
      <c r="AY3925" s="68"/>
      <c r="AZ3925" s="68"/>
      <c r="BA3925" s="68"/>
      <c r="BB3925" s="68"/>
      <c r="BC3925" s="68"/>
      <c r="BD3925" s="68"/>
      <c r="BE3925" s="68"/>
      <c r="BF3925" s="68"/>
      <c r="BG3925" s="68"/>
      <c r="BH3925" s="68"/>
      <c r="BI3925" s="68"/>
      <c r="BJ3925" s="68"/>
      <c r="BK3925" s="68"/>
      <c r="BL3925" s="68"/>
      <c r="BM3925" s="68"/>
      <c r="BN3925" s="68"/>
      <c r="BO3925" s="68"/>
      <c r="BP3925" s="68"/>
      <c r="BQ3925" s="68"/>
      <c r="BR3925" s="68"/>
      <c r="BS3925" s="68"/>
      <c r="BT3925" s="68"/>
      <c r="BU3925" s="68"/>
      <c r="BV3925" s="68"/>
      <c r="BW3925" s="68"/>
      <c r="BX3925" s="68"/>
      <c r="BY3925" s="68"/>
      <c r="BZ3925" s="68"/>
      <c r="CA3925" s="68"/>
      <c r="CB3925" s="68"/>
      <c r="CC3925" s="68"/>
      <c r="CD3925" s="68"/>
      <c r="CE3925" s="68"/>
      <c r="CF3925" s="68"/>
      <c r="CG3925" s="68"/>
      <c r="CH3925" s="68"/>
      <c r="CI3925" s="68"/>
      <c r="CJ3925" s="68"/>
      <c r="CK3925" s="68"/>
      <c r="CL3925" s="68"/>
      <c r="CM3925" s="68"/>
      <c r="CN3925" s="68"/>
      <c r="CO3925" s="68"/>
      <c r="CP3925" s="68"/>
      <c r="CQ3925" s="68"/>
      <c r="CR3925" s="68"/>
      <c r="CS3925" s="68"/>
      <c r="CT3925" s="68"/>
      <c r="CU3925" s="68"/>
      <c r="CV3925" s="68"/>
    </row>
    <row r="3926" spans="1:100" s="53" customFormat="1" ht="15" customHeight="1" x14ac:dyDescent="0.25">
      <c r="A3926" s="56"/>
      <c r="B3926" s="59" t="str">
        <f>'CASA MATRIZ'!B112</f>
        <v>CASA MATRIZ</v>
      </c>
      <c r="C3926" s="59">
        <f>'CASA MATRIZ'!C112</f>
        <v>2</v>
      </c>
      <c r="D3926" s="59">
        <f>'CASA MATRIZ'!D112</f>
        <v>60</v>
      </c>
      <c r="E3926" s="59" t="str">
        <f>'CASA MATRIZ'!E112</f>
        <v>RIVAS, PEDRO</v>
      </c>
      <c r="F3926" s="59">
        <f>'CASA MATRIZ'!F112</f>
        <v>1371</v>
      </c>
      <c r="G3926" s="59">
        <f>'CASA MATRIZ'!G112</f>
        <v>5483</v>
      </c>
      <c r="H3926" s="59" t="str">
        <f>'CASA MATRIZ'!H112</f>
        <v>SOLUCIONES AL CLIENTE</v>
      </c>
      <c r="I3926" s="59">
        <f>'CASA MATRIZ'!I112</f>
        <v>0</v>
      </c>
      <c r="J3926" s="55"/>
      <c r="K3926" s="68"/>
      <c r="L3926" s="68"/>
      <c r="M3926" s="68"/>
      <c r="N3926" s="68"/>
      <c r="O3926" s="68"/>
      <c r="P3926" s="68"/>
      <c r="Q3926" s="68"/>
      <c r="R3926" s="68"/>
      <c r="S3926" s="68"/>
      <c r="T3926" s="68"/>
      <c r="U3926" s="68"/>
      <c r="V3926" s="68"/>
      <c r="W3926" s="68"/>
      <c r="X3926" s="68"/>
      <c r="Y3926" s="68"/>
      <c r="Z3926" s="68"/>
      <c r="AA3926" s="68"/>
      <c r="AB3926" s="68"/>
      <c r="AC3926" s="68"/>
      <c r="AD3926" s="68"/>
      <c r="AE3926" s="68"/>
      <c r="AF3926" s="68"/>
      <c r="AG3926" s="68"/>
      <c r="AH3926" s="68"/>
      <c r="AI3926" s="68"/>
      <c r="AJ3926" s="68"/>
      <c r="AK3926" s="68"/>
      <c r="AL3926" s="68"/>
      <c r="AM3926" s="68"/>
      <c r="AN3926" s="68"/>
      <c r="AO3926" s="68"/>
      <c r="AP3926" s="68"/>
      <c r="AQ3926" s="68"/>
      <c r="AR3926" s="68"/>
      <c r="AS3926" s="68"/>
      <c r="AT3926" s="68"/>
      <c r="AU3926" s="68"/>
      <c r="AV3926" s="68"/>
      <c r="AW3926" s="68"/>
      <c r="AX3926" s="68"/>
      <c r="AY3926" s="68"/>
      <c r="AZ3926" s="68"/>
      <c r="BA3926" s="68"/>
      <c r="BB3926" s="68"/>
      <c r="BC3926" s="68"/>
      <c r="BD3926" s="68"/>
      <c r="BE3926" s="68"/>
      <c r="BF3926" s="68"/>
      <c r="BG3926" s="68"/>
      <c r="BH3926" s="68"/>
      <c r="BI3926" s="68"/>
      <c r="BJ3926" s="68"/>
      <c r="BK3926" s="68"/>
      <c r="BL3926" s="68"/>
      <c r="BM3926" s="68"/>
      <c r="BN3926" s="68"/>
      <c r="BO3926" s="68"/>
      <c r="BP3926" s="68"/>
      <c r="BQ3926" s="68"/>
      <c r="BR3926" s="68"/>
      <c r="BS3926" s="68"/>
      <c r="BT3926" s="68"/>
      <c r="BU3926" s="68"/>
      <c r="BV3926" s="68"/>
      <c r="BW3926" s="68"/>
      <c r="BX3926" s="68"/>
      <c r="BY3926" s="68"/>
      <c r="BZ3926" s="68"/>
      <c r="CA3926" s="68"/>
      <c r="CB3926" s="68"/>
      <c r="CC3926" s="68"/>
      <c r="CD3926" s="68"/>
      <c r="CE3926" s="68"/>
      <c r="CF3926" s="68"/>
      <c r="CG3926" s="68"/>
      <c r="CH3926" s="68"/>
      <c r="CI3926" s="68"/>
      <c r="CJ3926" s="68"/>
      <c r="CK3926" s="68"/>
      <c r="CL3926" s="68"/>
      <c r="CM3926" s="68"/>
      <c r="CN3926" s="68"/>
      <c r="CO3926" s="68"/>
      <c r="CP3926" s="68"/>
      <c r="CQ3926" s="68"/>
      <c r="CR3926" s="68"/>
      <c r="CS3926" s="68"/>
      <c r="CT3926" s="68"/>
      <c r="CU3926" s="68"/>
      <c r="CV3926" s="68"/>
    </row>
    <row r="3927" spans="1:100" s="53" customFormat="1" ht="15" customHeight="1" x14ac:dyDescent="0.25">
      <c r="A3927" s="56"/>
      <c r="B3927" s="59" t="str">
        <f>'CASA MATRIZ'!B113</f>
        <v>CASA MATRIZ</v>
      </c>
      <c r="C3927" s="59">
        <f>'CASA MATRIZ'!C113</f>
        <v>2</v>
      </c>
      <c r="D3927" s="59">
        <f>'CASA MATRIZ'!D113</f>
        <v>61</v>
      </c>
      <c r="E3927" s="59" t="str">
        <f>'CASA MATRIZ'!E113</f>
        <v>BENAVIDEZ, ANDREA</v>
      </c>
      <c r="F3927" s="59">
        <f>'CASA MATRIZ'!F113</f>
        <v>1371</v>
      </c>
      <c r="G3927" s="59">
        <f>'CASA MATRIZ'!G113</f>
        <v>2426</v>
      </c>
      <c r="H3927" s="59" t="str">
        <f>'CASA MATRIZ'!H113</f>
        <v>SOLUCIONES AL CLIENTE</v>
      </c>
      <c r="I3927" s="59">
        <f>'CASA MATRIZ'!I113</f>
        <v>0</v>
      </c>
      <c r="J3927" s="55"/>
      <c r="K3927" s="68"/>
      <c r="L3927" s="68"/>
      <c r="M3927" s="68"/>
      <c r="N3927" s="68"/>
      <c r="O3927" s="68"/>
      <c r="P3927" s="68"/>
      <c r="Q3927" s="68"/>
      <c r="R3927" s="68"/>
      <c r="S3927" s="68"/>
      <c r="T3927" s="68"/>
      <c r="U3927" s="68"/>
      <c r="V3927" s="68"/>
      <c r="W3927" s="68"/>
      <c r="X3927" s="68"/>
      <c r="Y3927" s="68"/>
      <c r="Z3927" s="68"/>
      <c r="AA3927" s="68"/>
      <c r="AB3927" s="68"/>
      <c r="AC3927" s="68"/>
      <c r="AD3927" s="68"/>
      <c r="AE3927" s="68"/>
      <c r="AF3927" s="68"/>
      <c r="AG3927" s="68"/>
      <c r="AH3927" s="68"/>
      <c r="AI3927" s="68"/>
      <c r="AJ3927" s="68"/>
      <c r="AK3927" s="68"/>
      <c r="AL3927" s="68"/>
      <c r="AM3927" s="68"/>
      <c r="AN3927" s="68"/>
      <c r="AO3927" s="68"/>
      <c r="AP3927" s="68"/>
      <c r="AQ3927" s="68"/>
      <c r="AR3927" s="68"/>
      <c r="AS3927" s="68"/>
      <c r="AT3927" s="68"/>
      <c r="AU3927" s="68"/>
      <c r="AV3927" s="68"/>
      <c r="AW3927" s="68"/>
      <c r="AX3927" s="68"/>
      <c r="AY3927" s="68"/>
      <c r="AZ3927" s="68"/>
      <c r="BA3927" s="68"/>
      <c r="BB3927" s="68"/>
      <c r="BC3927" s="68"/>
      <c r="BD3927" s="68"/>
      <c r="BE3927" s="68"/>
      <c r="BF3927" s="68"/>
      <c r="BG3927" s="68"/>
      <c r="BH3927" s="68"/>
      <c r="BI3927" s="68"/>
      <c r="BJ3927" s="68"/>
      <c r="BK3927" s="68"/>
      <c r="BL3927" s="68"/>
      <c r="BM3927" s="68"/>
      <c r="BN3927" s="68"/>
      <c r="BO3927" s="68"/>
      <c r="BP3927" s="68"/>
      <c r="BQ3927" s="68"/>
      <c r="BR3927" s="68"/>
      <c r="BS3927" s="68"/>
      <c r="BT3927" s="68"/>
      <c r="BU3927" s="68"/>
      <c r="BV3927" s="68"/>
      <c r="BW3927" s="68"/>
      <c r="BX3927" s="68"/>
      <c r="BY3927" s="68"/>
      <c r="BZ3927" s="68"/>
      <c r="CA3927" s="68"/>
      <c r="CB3927" s="68"/>
      <c r="CC3927" s="68"/>
      <c r="CD3927" s="68"/>
      <c r="CE3927" s="68"/>
      <c r="CF3927" s="68"/>
      <c r="CG3927" s="68"/>
      <c r="CH3927" s="68"/>
      <c r="CI3927" s="68"/>
      <c r="CJ3927" s="68"/>
      <c r="CK3927" s="68"/>
      <c r="CL3927" s="68"/>
      <c r="CM3927" s="68"/>
      <c r="CN3927" s="68"/>
      <c r="CO3927" s="68"/>
      <c r="CP3927" s="68"/>
      <c r="CQ3927" s="68"/>
      <c r="CR3927" s="68"/>
      <c r="CS3927" s="68"/>
      <c r="CT3927" s="68"/>
      <c r="CU3927" s="68"/>
      <c r="CV3927" s="68"/>
    </row>
    <row r="3928" spans="1:100" s="53" customFormat="1" ht="15" customHeight="1" x14ac:dyDescent="0.25">
      <c r="A3928" s="56"/>
      <c r="B3928" s="59" t="str">
        <f>'CASA MATRIZ'!B114</f>
        <v>CASA MATRIZ</v>
      </c>
      <c r="C3928" s="59">
        <f>'CASA MATRIZ'!C114</f>
        <v>2</v>
      </c>
      <c r="D3928" s="59">
        <f>'CASA MATRIZ'!D114</f>
        <v>62</v>
      </c>
      <c r="E3928" s="59" t="str">
        <f>'CASA MATRIZ'!E114</f>
        <v>ARES, CRISTIAN</v>
      </c>
      <c r="F3928" s="59">
        <f>'CASA MATRIZ'!F114</f>
        <v>1371</v>
      </c>
      <c r="G3928" s="59">
        <f>'CASA MATRIZ'!G114</f>
        <v>58788</v>
      </c>
      <c r="H3928" s="59" t="str">
        <f>'CASA MATRIZ'!H114</f>
        <v>SOLUCIONES AL CLIENTE</v>
      </c>
      <c r="I3928" s="59">
        <f>'CASA MATRIZ'!I114</f>
        <v>0</v>
      </c>
      <c r="J3928" s="55"/>
      <c r="K3928" s="68"/>
      <c r="L3928" s="68"/>
      <c r="M3928" s="68"/>
      <c r="N3928" s="68"/>
      <c r="O3928" s="68"/>
      <c r="P3928" s="68"/>
      <c r="Q3928" s="68"/>
      <c r="R3928" s="68"/>
      <c r="S3928" s="68"/>
      <c r="T3928" s="68"/>
      <c r="U3928" s="68"/>
      <c r="V3928" s="68"/>
      <c r="W3928" s="68"/>
      <c r="X3928" s="68"/>
      <c r="Y3928" s="68"/>
      <c r="Z3928" s="68"/>
      <c r="AA3928" s="68"/>
      <c r="AB3928" s="68"/>
      <c r="AC3928" s="68"/>
      <c r="AD3928" s="68"/>
      <c r="AE3928" s="68"/>
      <c r="AF3928" s="68"/>
      <c r="AG3928" s="68"/>
      <c r="AH3928" s="68"/>
      <c r="AI3928" s="68"/>
      <c r="AJ3928" s="68"/>
      <c r="AK3928" s="68"/>
      <c r="AL3928" s="68"/>
      <c r="AM3928" s="68"/>
      <c r="AN3928" s="68"/>
      <c r="AO3928" s="68"/>
      <c r="AP3928" s="68"/>
      <c r="AQ3928" s="68"/>
      <c r="AR3928" s="68"/>
      <c r="AS3928" s="68"/>
      <c r="AT3928" s="68"/>
      <c r="AU3928" s="68"/>
      <c r="AV3928" s="68"/>
      <c r="AW3928" s="68"/>
      <c r="AX3928" s="68"/>
      <c r="AY3928" s="68"/>
      <c r="AZ3928" s="68"/>
      <c r="BA3928" s="68"/>
      <c r="BB3928" s="68"/>
      <c r="BC3928" s="68"/>
      <c r="BD3928" s="68"/>
      <c r="BE3928" s="68"/>
      <c r="BF3928" s="68"/>
      <c r="BG3928" s="68"/>
      <c r="BH3928" s="68"/>
      <c r="BI3928" s="68"/>
      <c r="BJ3928" s="68"/>
      <c r="BK3928" s="68"/>
      <c r="BL3928" s="68"/>
      <c r="BM3928" s="68"/>
      <c r="BN3928" s="68"/>
      <c r="BO3928" s="68"/>
      <c r="BP3928" s="68"/>
      <c r="BQ3928" s="68"/>
      <c r="BR3928" s="68"/>
      <c r="BS3928" s="68"/>
      <c r="BT3928" s="68"/>
      <c r="BU3928" s="68"/>
      <c r="BV3928" s="68"/>
      <c r="BW3928" s="68"/>
      <c r="BX3928" s="68"/>
      <c r="BY3928" s="68"/>
      <c r="BZ3928" s="68"/>
      <c r="CA3928" s="68"/>
      <c r="CB3928" s="68"/>
      <c r="CC3928" s="68"/>
      <c r="CD3928" s="68"/>
      <c r="CE3928" s="68"/>
      <c r="CF3928" s="68"/>
      <c r="CG3928" s="68"/>
      <c r="CH3928" s="68"/>
      <c r="CI3928" s="68"/>
      <c r="CJ3928" s="68"/>
      <c r="CK3928" s="68"/>
      <c r="CL3928" s="68"/>
      <c r="CM3928" s="68"/>
      <c r="CN3928" s="68"/>
      <c r="CO3928" s="68"/>
      <c r="CP3928" s="68"/>
      <c r="CQ3928" s="68"/>
      <c r="CR3928" s="68"/>
      <c r="CS3928" s="68"/>
      <c r="CT3928" s="68"/>
      <c r="CU3928" s="68"/>
      <c r="CV3928" s="68"/>
    </row>
    <row r="3929" spans="1:100" s="53" customFormat="1" ht="15" customHeight="1" x14ac:dyDescent="0.25">
      <c r="A3929" s="56"/>
      <c r="B3929" s="59" t="str">
        <f>'CASA MATRIZ'!B115</f>
        <v>CASA MATRIZ</v>
      </c>
      <c r="C3929" s="59">
        <f>'CASA MATRIZ'!C115</f>
        <v>2</v>
      </c>
      <c r="D3929" s="59">
        <f>'CASA MATRIZ'!D115</f>
        <v>63</v>
      </c>
      <c r="E3929" s="59" t="str">
        <f>'CASA MATRIZ'!E115</f>
        <v>VECCHIO, MARIANA</v>
      </c>
      <c r="F3929" s="59">
        <f>'CASA MATRIZ'!F115</f>
        <v>1371</v>
      </c>
      <c r="G3929" s="59">
        <f>'CASA MATRIZ'!G115</f>
        <v>6845</v>
      </c>
      <c r="H3929" s="59" t="str">
        <f>'CASA MATRIZ'!H115</f>
        <v>SOLUCIONES AL CLIENTE</v>
      </c>
      <c r="I3929" s="59">
        <f>'CASA MATRIZ'!I115</f>
        <v>0</v>
      </c>
      <c r="J3929" s="55"/>
      <c r="K3929" s="68"/>
      <c r="L3929" s="68"/>
      <c r="M3929" s="68"/>
      <c r="N3929" s="68"/>
      <c r="O3929" s="68"/>
      <c r="P3929" s="68"/>
      <c r="Q3929" s="68"/>
      <c r="R3929" s="68"/>
      <c r="S3929" s="68"/>
      <c r="T3929" s="68"/>
      <c r="U3929" s="68"/>
      <c r="V3929" s="68"/>
      <c r="W3929" s="68"/>
      <c r="X3929" s="68"/>
      <c r="Y3929" s="68"/>
      <c r="Z3929" s="68"/>
      <c r="AA3929" s="68"/>
      <c r="AB3929" s="68"/>
      <c r="AC3929" s="68"/>
      <c r="AD3929" s="68"/>
      <c r="AE3929" s="68"/>
      <c r="AF3929" s="68"/>
      <c r="AG3929" s="68"/>
      <c r="AH3929" s="68"/>
      <c r="AI3929" s="68"/>
      <c r="AJ3929" s="68"/>
      <c r="AK3929" s="68"/>
      <c r="AL3929" s="68"/>
      <c r="AM3929" s="68"/>
      <c r="AN3929" s="68"/>
      <c r="AO3929" s="68"/>
      <c r="AP3929" s="68"/>
      <c r="AQ3929" s="68"/>
      <c r="AR3929" s="68"/>
      <c r="AS3929" s="68"/>
      <c r="AT3929" s="68"/>
      <c r="AU3929" s="68"/>
      <c r="AV3929" s="68"/>
      <c r="AW3929" s="68"/>
      <c r="AX3929" s="68"/>
      <c r="AY3929" s="68"/>
      <c r="AZ3929" s="68"/>
      <c r="BA3929" s="68"/>
      <c r="BB3929" s="68"/>
      <c r="BC3929" s="68"/>
      <c r="BD3929" s="68"/>
      <c r="BE3929" s="68"/>
      <c r="BF3929" s="68"/>
      <c r="BG3929" s="68"/>
      <c r="BH3929" s="68"/>
      <c r="BI3929" s="68"/>
      <c r="BJ3929" s="68"/>
      <c r="BK3929" s="68"/>
      <c r="BL3929" s="68"/>
      <c r="BM3929" s="68"/>
      <c r="BN3929" s="68"/>
      <c r="BO3929" s="68"/>
      <c r="BP3929" s="68"/>
      <c r="BQ3929" s="68"/>
      <c r="BR3929" s="68"/>
      <c r="BS3929" s="68"/>
      <c r="BT3929" s="68"/>
      <c r="BU3929" s="68"/>
      <c r="BV3929" s="68"/>
      <c r="BW3929" s="68"/>
      <c r="BX3929" s="68"/>
      <c r="BY3929" s="68"/>
      <c r="BZ3929" s="68"/>
      <c r="CA3929" s="68"/>
      <c r="CB3929" s="68"/>
      <c r="CC3929" s="68"/>
      <c r="CD3929" s="68"/>
      <c r="CE3929" s="68"/>
      <c r="CF3929" s="68"/>
      <c r="CG3929" s="68"/>
      <c r="CH3929" s="68"/>
      <c r="CI3929" s="68"/>
      <c r="CJ3929" s="68"/>
      <c r="CK3929" s="68"/>
      <c r="CL3929" s="68"/>
      <c r="CM3929" s="68"/>
      <c r="CN3929" s="68"/>
      <c r="CO3929" s="68"/>
      <c r="CP3929" s="68"/>
      <c r="CQ3929" s="68"/>
      <c r="CR3929" s="68"/>
      <c r="CS3929" s="68"/>
      <c r="CT3929" s="68"/>
      <c r="CU3929" s="68"/>
      <c r="CV3929" s="68"/>
    </row>
    <row r="3930" spans="1:100" s="53" customFormat="1" ht="15" customHeight="1" x14ac:dyDescent="0.25">
      <c r="A3930" s="56"/>
      <c r="B3930" s="59" t="str">
        <f>'CASA MATRIZ'!B116</f>
        <v>CASA MATRIZ</v>
      </c>
      <c r="C3930" s="59">
        <f>'CASA MATRIZ'!C116</f>
        <v>2</v>
      </c>
      <c r="D3930" s="59">
        <f>'CASA MATRIZ'!D116</f>
        <v>64</v>
      </c>
      <c r="E3930" s="59" t="str">
        <f>'CASA MATRIZ'!E116</f>
        <v>REBOREDO, ALEJANDRO</v>
      </c>
      <c r="F3930" s="59">
        <f>'CASA MATRIZ'!F116</f>
        <v>1371</v>
      </c>
      <c r="G3930" s="59" t="str">
        <f>'CASA MATRIZ'!G116</f>
        <v>----</v>
      </c>
      <c r="H3930" s="59" t="str">
        <f>'CASA MATRIZ'!H116</f>
        <v>SOLUCIONES AL CLIENTE</v>
      </c>
      <c r="I3930" s="59">
        <f>'CASA MATRIZ'!I116</f>
        <v>0</v>
      </c>
      <c r="J3930" s="55"/>
      <c r="K3930" s="68"/>
      <c r="L3930" s="68"/>
      <c r="M3930" s="68"/>
      <c r="N3930" s="68"/>
      <c r="O3930" s="68"/>
      <c r="P3930" s="68"/>
      <c r="Q3930" s="68"/>
      <c r="R3930" s="68"/>
      <c r="S3930" s="68"/>
      <c r="T3930" s="68"/>
      <c r="U3930" s="68"/>
      <c r="V3930" s="68"/>
      <c r="W3930" s="68"/>
      <c r="X3930" s="68"/>
      <c r="Y3930" s="68"/>
      <c r="Z3930" s="68"/>
      <c r="AA3930" s="68"/>
      <c r="AB3930" s="68"/>
      <c r="AC3930" s="68"/>
      <c r="AD3930" s="68"/>
      <c r="AE3930" s="68"/>
      <c r="AF3930" s="68"/>
      <c r="AG3930" s="68"/>
      <c r="AH3930" s="68"/>
      <c r="AI3930" s="68"/>
      <c r="AJ3930" s="68"/>
      <c r="AK3930" s="68"/>
      <c r="AL3930" s="68"/>
      <c r="AM3930" s="68"/>
      <c r="AN3930" s="68"/>
      <c r="AO3930" s="68"/>
      <c r="AP3930" s="68"/>
      <c r="AQ3930" s="68"/>
      <c r="AR3930" s="68"/>
      <c r="AS3930" s="68"/>
      <c r="AT3930" s="68"/>
      <c r="AU3930" s="68"/>
      <c r="AV3930" s="68"/>
      <c r="AW3930" s="68"/>
      <c r="AX3930" s="68"/>
      <c r="AY3930" s="68"/>
      <c r="AZ3930" s="68"/>
      <c r="BA3930" s="68"/>
      <c r="BB3930" s="68"/>
      <c r="BC3930" s="68"/>
      <c r="BD3930" s="68"/>
      <c r="BE3930" s="68"/>
      <c r="BF3930" s="68"/>
      <c r="BG3930" s="68"/>
      <c r="BH3930" s="68"/>
      <c r="BI3930" s="68"/>
      <c r="BJ3930" s="68"/>
      <c r="BK3930" s="68"/>
      <c r="BL3930" s="68"/>
      <c r="BM3930" s="68"/>
      <c r="BN3930" s="68"/>
      <c r="BO3930" s="68"/>
      <c r="BP3930" s="68"/>
      <c r="BQ3930" s="68"/>
      <c r="BR3930" s="68"/>
      <c r="BS3930" s="68"/>
      <c r="BT3930" s="68"/>
      <c r="BU3930" s="68"/>
      <c r="BV3930" s="68"/>
      <c r="BW3930" s="68"/>
      <c r="BX3930" s="68"/>
      <c r="BY3930" s="68"/>
      <c r="BZ3930" s="68"/>
      <c r="CA3930" s="68"/>
      <c r="CB3930" s="68"/>
      <c r="CC3930" s="68"/>
      <c r="CD3930" s="68"/>
      <c r="CE3930" s="68"/>
      <c r="CF3930" s="68"/>
      <c r="CG3930" s="68"/>
      <c r="CH3930" s="68"/>
      <c r="CI3930" s="68"/>
      <c r="CJ3930" s="68"/>
      <c r="CK3930" s="68"/>
      <c r="CL3930" s="68"/>
      <c r="CM3930" s="68"/>
      <c r="CN3930" s="68"/>
      <c r="CO3930" s="68"/>
      <c r="CP3930" s="68"/>
      <c r="CQ3930" s="68"/>
      <c r="CR3930" s="68"/>
      <c r="CS3930" s="68"/>
      <c r="CT3930" s="68"/>
      <c r="CU3930" s="68"/>
      <c r="CV3930" s="68"/>
    </row>
    <row r="3931" spans="1:100" s="53" customFormat="1" ht="15" customHeight="1" x14ac:dyDescent="0.25">
      <c r="A3931" s="56"/>
      <c r="B3931" s="59" t="str">
        <f>'CASA MATRIZ'!B117</f>
        <v>CASA MATRIZ</v>
      </c>
      <c r="C3931" s="59">
        <f>'CASA MATRIZ'!C117</f>
        <v>2</v>
      </c>
      <c r="D3931" s="59">
        <f>'CASA MATRIZ'!D117</f>
        <v>65</v>
      </c>
      <c r="E3931" s="59" t="str">
        <f>'CASA MATRIZ'!E117</f>
        <v xml:space="preserve">VECINO, MARIANELA LAURA </v>
      </c>
      <c r="F3931" s="59">
        <f>'CASA MATRIZ'!F117</f>
        <v>1371</v>
      </c>
      <c r="G3931" s="59">
        <f>'CASA MATRIZ'!G117</f>
        <v>3137</v>
      </c>
      <c r="H3931" s="59" t="str">
        <f>'CASA MATRIZ'!H117</f>
        <v>SOLUCIONES AL CLIENTE</v>
      </c>
      <c r="I3931" s="59">
        <f>'CASA MATRIZ'!I117</f>
        <v>0</v>
      </c>
      <c r="J3931" s="55"/>
      <c r="K3931" s="68"/>
      <c r="L3931" s="68"/>
      <c r="M3931" s="68"/>
      <c r="N3931" s="68"/>
      <c r="O3931" s="68"/>
      <c r="P3931" s="68"/>
      <c r="Q3931" s="68"/>
      <c r="R3931" s="68"/>
      <c r="S3931" s="68"/>
      <c r="T3931" s="68"/>
      <c r="U3931" s="68"/>
      <c r="V3931" s="68"/>
      <c r="W3931" s="68"/>
      <c r="X3931" s="68"/>
      <c r="Y3931" s="68"/>
      <c r="Z3931" s="68"/>
      <c r="AA3931" s="68"/>
      <c r="AB3931" s="68"/>
      <c r="AC3931" s="68"/>
      <c r="AD3931" s="68"/>
      <c r="AE3931" s="68"/>
      <c r="AF3931" s="68"/>
      <c r="AG3931" s="68"/>
      <c r="AH3931" s="68"/>
      <c r="AI3931" s="68"/>
      <c r="AJ3931" s="68"/>
      <c r="AK3931" s="68"/>
      <c r="AL3931" s="68"/>
      <c r="AM3931" s="68"/>
      <c r="AN3931" s="68"/>
      <c r="AO3931" s="68"/>
      <c r="AP3931" s="68"/>
      <c r="AQ3931" s="68"/>
      <c r="AR3931" s="68"/>
      <c r="AS3931" s="68"/>
      <c r="AT3931" s="68"/>
      <c r="AU3931" s="68"/>
      <c r="AV3931" s="68"/>
      <c r="AW3931" s="68"/>
      <c r="AX3931" s="68"/>
      <c r="AY3931" s="68"/>
      <c r="AZ3931" s="68"/>
      <c r="BA3931" s="68"/>
      <c r="BB3931" s="68"/>
      <c r="BC3931" s="68"/>
      <c r="BD3931" s="68"/>
      <c r="BE3931" s="68"/>
      <c r="BF3931" s="68"/>
      <c r="BG3931" s="68"/>
      <c r="BH3931" s="68"/>
      <c r="BI3931" s="68"/>
      <c r="BJ3931" s="68"/>
      <c r="BK3931" s="68"/>
      <c r="BL3931" s="68"/>
      <c r="BM3931" s="68"/>
      <c r="BN3931" s="68"/>
      <c r="BO3931" s="68"/>
      <c r="BP3931" s="68"/>
      <c r="BQ3931" s="68"/>
      <c r="BR3931" s="68"/>
      <c r="BS3931" s="68"/>
      <c r="BT3931" s="68"/>
      <c r="BU3931" s="68"/>
      <c r="BV3931" s="68"/>
      <c r="BW3931" s="68"/>
      <c r="BX3931" s="68"/>
      <c r="BY3931" s="68"/>
      <c r="BZ3931" s="68"/>
      <c r="CA3931" s="68"/>
      <c r="CB3931" s="68"/>
      <c r="CC3931" s="68"/>
      <c r="CD3931" s="68"/>
      <c r="CE3931" s="68"/>
      <c r="CF3931" s="68"/>
      <c r="CG3931" s="68"/>
      <c r="CH3931" s="68"/>
      <c r="CI3931" s="68"/>
      <c r="CJ3931" s="68"/>
      <c r="CK3931" s="68"/>
      <c r="CL3931" s="68"/>
      <c r="CM3931" s="68"/>
      <c r="CN3931" s="68"/>
      <c r="CO3931" s="68"/>
      <c r="CP3931" s="68"/>
      <c r="CQ3931" s="68"/>
      <c r="CR3931" s="68"/>
      <c r="CS3931" s="68"/>
      <c r="CT3931" s="68"/>
      <c r="CU3931" s="68"/>
      <c r="CV3931" s="68"/>
    </row>
    <row r="3932" spans="1:100" s="53" customFormat="1" ht="15" customHeight="1" x14ac:dyDescent="0.25">
      <c r="A3932" s="56"/>
      <c r="B3932" s="59" t="str">
        <f>'CASA MATRIZ'!B118</f>
        <v>CASA MATRIZ</v>
      </c>
      <c r="C3932" s="59">
        <f>'CASA MATRIZ'!C118</f>
        <v>2</v>
      </c>
      <c r="D3932" s="59">
        <f>'CASA MATRIZ'!D118</f>
        <v>66</v>
      </c>
      <c r="E3932" s="59" t="str">
        <f>'CASA MATRIZ'!E118</f>
        <v>DE SIMONE, JUAN</v>
      </c>
      <c r="F3932" s="59">
        <f>'CASA MATRIZ'!F118</f>
        <v>1371</v>
      </c>
      <c r="G3932" s="59">
        <f>'CASA MATRIZ'!G118</f>
        <v>5758</v>
      </c>
      <c r="H3932" s="59" t="str">
        <f>'CASA MATRIZ'!H118</f>
        <v>SOLUCIONES AL CLIENTE</v>
      </c>
      <c r="I3932" s="59">
        <f>'CASA MATRIZ'!I118</f>
        <v>0</v>
      </c>
      <c r="J3932" s="55"/>
      <c r="K3932" s="68"/>
      <c r="L3932" s="68"/>
      <c r="M3932" s="68"/>
      <c r="N3932" s="68"/>
      <c r="O3932" s="68"/>
      <c r="P3932" s="68"/>
      <c r="Q3932" s="68"/>
      <c r="R3932" s="68"/>
      <c r="S3932" s="68"/>
      <c r="T3932" s="68"/>
      <c r="U3932" s="68"/>
      <c r="V3932" s="68"/>
      <c r="W3932" s="68"/>
      <c r="X3932" s="68"/>
      <c r="Y3932" s="68"/>
      <c r="Z3932" s="68"/>
      <c r="AA3932" s="68"/>
      <c r="AB3932" s="68"/>
      <c r="AC3932" s="68"/>
      <c r="AD3932" s="68"/>
      <c r="AE3932" s="68"/>
      <c r="AF3932" s="68"/>
      <c r="AG3932" s="68"/>
      <c r="AH3932" s="68"/>
      <c r="AI3932" s="68"/>
      <c r="AJ3932" s="68"/>
      <c r="AK3932" s="68"/>
      <c r="AL3932" s="68"/>
      <c r="AM3932" s="68"/>
      <c r="AN3932" s="68"/>
      <c r="AO3932" s="68"/>
      <c r="AP3932" s="68"/>
      <c r="AQ3932" s="68"/>
      <c r="AR3932" s="68"/>
      <c r="AS3932" s="68"/>
      <c r="AT3932" s="68"/>
      <c r="AU3932" s="68"/>
      <c r="AV3932" s="68"/>
      <c r="AW3932" s="68"/>
      <c r="AX3932" s="68"/>
      <c r="AY3932" s="68"/>
      <c r="AZ3932" s="68"/>
      <c r="BA3932" s="68"/>
      <c r="BB3932" s="68"/>
      <c r="BC3932" s="68"/>
      <c r="BD3932" s="68"/>
      <c r="BE3932" s="68"/>
      <c r="BF3932" s="68"/>
      <c r="BG3932" s="68"/>
      <c r="BH3932" s="68"/>
      <c r="BI3932" s="68"/>
      <c r="BJ3932" s="68"/>
      <c r="BK3932" s="68"/>
      <c r="BL3932" s="68"/>
      <c r="BM3932" s="68"/>
      <c r="BN3932" s="68"/>
      <c r="BO3932" s="68"/>
      <c r="BP3932" s="68"/>
      <c r="BQ3932" s="68"/>
      <c r="BR3932" s="68"/>
      <c r="BS3932" s="68"/>
      <c r="BT3932" s="68"/>
      <c r="BU3932" s="68"/>
      <c r="BV3932" s="68"/>
      <c r="BW3932" s="68"/>
      <c r="BX3932" s="68"/>
      <c r="BY3932" s="68"/>
      <c r="BZ3932" s="68"/>
      <c r="CA3932" s="68"/>
      <c r="CB3932" s="68"/>
      <c r="CC3932" s="68"/>
      <c r="CD3932" s="68"/>
      <c r="CE3932" s="68"/>
      <c r="CF3932" s="68"/>
      <c r="CG3932" s="68"/>
      <c r="CH3932" s="68"/>
      <c r="CI3932" s="68"/>
      <c r="CJ3932" s="68"/>
      <c r="CK3932" s="68"/>
      <c r="CL3932" s="68"/>
      <c r="CM3932" s="68"/>
      <c r="CN3932" s="68"/>
      <c r="CO3932" s="68"/>
      <c r="CP3932" s="68"/>
      <c r="CQ3932" s="68"/>
      <c r="CR3932" s="68"/>
      <c r="CS3932" s="68"/>
      <c r="CT3932" s="68"/>
      <c r="CU3932" s="68"/>
      <c r="CV3932" s="68"/>
    </row>
    <row r="3933" spans="1:100" s="53" customFormat="1" ht="15" customHeight="1" x14ac:dyDescent="0.25">
      <c r="A3933" s="56"/>
      <c r="B3933" s="59" t="str">
        <f>'CASA MATRIZ'!B119</f>
        <v>CASA MATRIZ</v>
      </c>
      <c r="C3933" s="59">
        <f>'CASA MATRIZ'!C119</f>
        <v>2</v>
      </c>
      <c r="D3933" s="59">
        <f>'CASA MATRIZ'!D119</f>
        <v>67</v>
      </c>
      <c r="E3933" s="59" t="str">
        <f>'CASA MATRIZ'!E119</f>
        <v>ROLDAN, MARIEL</v>
      </c>
      <c r="F3933" s="59">
        <f>'CASA MATRIZ'!F119</f>
        <v>1371</v>
      </c>
      <c r="G3933" s="59">
        <f>'CASA MATRIZ'!G119</f>
        <v>5368</v>
      </c>
      <c r="H3933" s="59" t="str">
        <f>'CASA MATRIZ'!H119</f>
        <v>SOLUCIONES AL CLIENTE</v>
      </c>
      <c r="I3933" s="59">
        <f>'CASA MATRIZ'!I119</f>
        <v>0</v>
      </c>
      <c r="J3933" s="55"/>
      <c r="K3933" s="68"/>
      <c r="L3933" s="68"/>
      <c r="M3933" s="68"/>
      <c r="N3933" s="68"/>
      <c r="O3933" s="68"/>
      <c r="P3933" s="68"/>
      <c r="Q3933" s="68"/>
      <c r="R3933" s="68"/>
      <c r="S3933" s="68"/>
      <c r="T3933" s="68"/>
      <c r="U3933" s="68"/>
      <c r="V3933" s="68"/>
      <c r="W3933" s="68"/>
      <c r="X3933" s="68"/>
      <c r="Y3933" s="68"/>
      <c r="Z3933" s="68"/>
      <c r="AA3933" s="68"/>
      <c r="AB3933" s="68"/>
      <c r="AC3933" s="68"/>
      <c r="AD3933" s="68"/>
      <c r="AE3933" s="68"/>
      <c r="AF3933" s="68"/>
      <c r="AG3933" s="68"/>
      <c r="AH3933" s="68"/>
      <c r="AI3933" s="68"/>
      <c r="AJ3933" s="68"/>
      <c r="AK3933" s="68"/>
      <c r="AL3933" s="68"/>
      <c r="AM3933" s="68"/>
      <c r="AN3933" s="68"/>
      <c r="AO3933" s="68"/>
      <c r="AP3933" s="68"/>
      <c r="AQ3933" s="68"/>
      <c r="AR3933" s="68"/>
      <c r="AS3933" s="68"/>
      <c r="AT3933" s="68"/>
      <c r="AU3933" s="68"/>
      <c r="AV3933" s="68"/>
      <c r="AW3933" s="68"/>
      <c r="AX3933" s="68"/>
      <c r="AY3933" s="68"/>
      <c r="AZ3933" s="68"/>
      <c r="BA3933" s="68"/>
      <c r="BB3933" s="68"/>
      <c r="BC3933" s="68"/>
      <c r="BD3933" s="68"/>
      <c r="BE3933" s="68"/>
      <c r="BF3933" s="68"/>
      <c r="BG3933" s="68"/>
      <c r="BH3933" s="68"/>
      <c r="BI3933" s="68"/>
      <c r="BJ3933" s="68"/>
      <c r="BK3933" s="68"/>
      <c r="BL3933" s="68"/>
      <c r="BM3933" s="68"/>
      <c r="BN3933" s="68"/>
      <c r="BO3933" s="68"/>
      <c r="BP3933" s="68"/>
      <c r="BQ3933" s="68"/>
      <c r="BR3933" s="68"/>
      <c r="BS3933" s="68"/>
      <c r="BT3933" s="68"/>
      <c r="BU3933" s="68"/>
      <c r="BV3933" s="68"/>
      <c r="BW3933" s="68"/>
      <c r="BX3933" s="68"/>
      <c r="BY3933" s="68"/>
      <c r="BZ3933" s="68"/>
      <c r="CA3933" s="68"/>
      <c r="CB3933" s="68"/>
      <c r="CC3933" s="68"/>
      <c r="CD3933" s="68"/>
      <c r="CE3933" s="68"/>
      <c r="CF3933" s="68"/>
      <c r="CG3933" s="68"/>
      <c r="CH3933" s="68"/>
      <c r="CI3933" s="68"/>
      <c r="CJ3933" s="68"/>
      <c r="CK3933" s="68"/>
      <c r="CL3933" s="68"/>
      <c r="CM3933" s="68"/>
      <c r="CN3933" s="68"/>
      <c r="CO3933" s="68"/>
      <c r="CP3933" s="68"/>
      <c r="CQ3933" s="68"/>
      <c r="CR3933" s="68"/>
      <c r="CS3933" s="68"/>
      <c r="CT3933" s="68"/>
      <c r="CU3933" s="68"/>
      <c r="CV3933" s="68"/>
    </row>
    <row r="3934" spans="1:100" s="53" customFormat="1" ht="15" customHeight="1" x14ac:dyDescent="0.25">
      <c r="A3934" s="56"/>
      <c r="B3934" s="59" t="str">
        <f>'CASA MATRIZ'!B120</f>
        <v>CASA MATRIZ</v>
      </c>
      <c r="C3934" s="59">
        <f>'CASA MATRIZ'!C120</f>
        <v>2</v>
      </c>
      <c r="D3934" s="59">
        <f>'CASA MATRIZ'!D120</f>
        <v>68</v>
      </c>
      <c r="E3934" s="59" t="str">
        <f>'CASA MATRIZ'!E120</f>
        <v>ROSSI, MARINA</v>
      </c>
      <c r="F3934" s="59">
        <f>'CASA MATRIZ'!F120</f>
        <v>1371</v>
      </c>
      <c r="G3934" s="59">
        <f>'CASA MATRIZ'!G120</f>
        <v>5498</v>
      </c>
      <c r="H3934" s="59" t="str">
        <f>'CASA MATRIZ'!H120</f>
        <v>SOLUCIONES AL CLIENTE</v>
      </c>
      <c r="I3934" s="59">
        <f>'CASA MATRIZ'!I120</f>
        <v>0</v>
      </c>
      <c r="J3934" s="55"/>
      <c r="K3934" s="68"/>
      <c r="L3934" s="68"/>
      <c r="M3934" s="68"/>
      <c r="N3934" s="68"/>
      <c r="O3934" s="68"/>
      <c r="P3934" s="68"/>
      <c r="Q3934" s="68"/>
      <c r="R3934" s="68"/>
      <c r="S3934" s="68"/>
      <c r="T3934" s="68"/>
      <c r="U3934" s="68"/>
      <c r="V3934" s="68"/>
      <c r="W3934" s="68"/>
      <c r="X3934" s="68"/>
      <c r="Y3934" s="68"/>
      <c r="Z3934" s="68"/>
      <c r="AA3934" s="68"/>
      <c r="AB3934" s="68"/>
      <c r="AC3934" s="68"/>
      <c r="AD3934" s="68"/>
      <c r="AE3934" s="68"/>
      <c r="AF3934" s="68"/>
      <c r="AG3934" s="68"/>
      <c r="AH3934" s="68"/>
      <c r="AI3934" s="68"/>
      <c r="AJ3934" s="68"/>
      <c r="AK3934" s="68"/>
      <c r="AL3934" s="68"/>
      <c r="AM3934" s="68"/>
      <c r="AN3934" s="68"/>
      <c r="AO3934" s="68"/>
      <c r="AP3934" s="68"/>
      <c r="AQ3934" s="68"/>
      <c r="AR3934" s="68"/>
      <c r="AS3934" s="68"/>
      <c r="AT3934" s="68"/>
      <c r="AU3934" s="68"/>
      <c r="AV3934" s="68"/>
      <c r="AW3934" s="68"/>
      <c r="AX3934" s="68"/>
      <c r="AY3934" s="68"/>
      <c r="AZ3934" s="68"/>
      <c r="BA3934" s="68"/>
      <c r="BB3934" s="68"/>
      <c r="BC3934" s="68"/>
      <c r="BD3934" s="68"/>
      <c r="BE3934" s="68"/>
      <c r="BF3934" s="68"/>
      <c r="BG3934" s="68"/>
      <c r="BH3934" s="68"/>
      <c r="BI3934" s="68"/>
      <c r="BJ3934" s="68"/>
      <c r="BK3934" s="68"/>
      <c r="BL3934" s="68"/>
      <c r="BM3934" s="68"/>
      <c r="BN3934" s="68"/>
      <c r="BO3934" s="68"/>
      <c r="BP3934" s="68"/>
      <c r="BQ3934" s="68"/>
      <c r="BR3934" s="68"/>
      <c r="BS3934" s="68"/>
      <c r="BT3934" s="68"/>
      <c r="BU3934" s="68"/>
      <c r="BV3934" s="68"/>
      <c r="BW3934" s="68"/>
      <c r="BX3934" s="68"/>
      <c r="BY3934" s="68"/>
      <c r="BZ3934" s="68"/>
      <c r="CA3934" s="68"/>
      <c r="CB3934" s="68"/>
      <c r="CC3934" s="68"/>
      <c r="CD3934" s="68"/>
      <c r="CE3934" s="68"/>
      <c r="CF3934" s="68"/>
      <c r="CG3934" s="68"/>
      <c r="CH3934" s="68"/>
      <c r="CI3934" s="68"/>
      <c r="CJ3934" s="68"/>
      <c r="CK3934" s="68"/>
      <c r="CL3934" s="68"/>
      <c r="CM3934" s="68"/>
      <c r="CN3934" s="68"/>
      <c r="CO3934" s="68"/>
      <c r="CP3934" s="68"/>
      <c r="CQ3934" s="68"/>
      <c r="CR3934" s="68"/>
      <c r="CS3934" s="68"/>
      <c r="CT3934" s="68"/>
      <c r="CU3934" s="68"/>
      <c r="CV3934" s="68"/>
    </row>
    <row r="3935" spans="1:100" s="53" customFormat="1" ht="15" customHeight="1" x14ac:dyDescent="0.25">
      <c r="A3935" s="56"/>
      <c r="B3935" s="59" t="str">
        <f>'CASA MATRIZ'!B121</f>
        <v>CASA MATRIZ</v>
      </c>
      <c r="C3935" s="59">
        <f>'CASA MATRIZ'!C121</f>
        <v>2</v>
      </c>
      <c r="D3935" s="59">
        <f>'CASA MATRIZ'!D121</f>
        <v>69</v>
      </c>
      <c r="E3935" s="59" t="str">
        <f>'CASA MATRIZ'!E121</f>
        <v>DE JESUS NOGUERA, CINTHIA</v>
      </c>
      <c r="F3935" s="59">
        <f>'CASA MATRIZ'!F121</f>
        <v>1371</v>
      </c>
      <c r="G3935" s="59" t="str">
        <f>'CASA MATRIZ'!G121</f>
        <v>----</v>
      </c>
      <c r="H3935" s="59" t="str">
        <f>'CASA MATRIZ'!H121</f>
        <v>SOLUCIONES AL CLIENTE</v>
      </c>
      <c r="I3935" s="59">
        <f>'CASA MATRIZ'!I121</f>
        <v>0</v>
      </c>
      <c r="J3935" s="55"/>
      <c r="K3935" s="68"/>
      <c r="L3935" s="68"/>
      <c r="M3935" s="68"/>
      <c r="N3935" s="68"/>
      <c r="O3935" s="68"/>
      <c r="P3935" s="68"/>
      <c r="Q3935" s="68"/>
      <c r="R3935" s="68"/>
      <c r="S3935" s="68"/>
      <c r="T3935" s="68"/>
      <c r="U3935" s="68"/>
      <c r="V3935" s="68"/>
      <c r="W3935" s="68"/>
      <c r="X3935" s="68"/>
      <c r="Y3935" s="68"/>
      <c r="Z3935" s="68"/>
      <c r="AA3935" s="68"/>
      <c r="AB3935" s="68"/>
      <c r="AC3935" s="68"/>
      <c r="AD3935" s="68"/>
      <c r="AE3935" s="68"/>
      <c r="AF3935" s="68"/>
      <c r="AG3935" s="68"/>
      <c r="AH3935" s="68"/>
      <c r="AI3935" s="68"/>
      <c r="AJ3935" s="68"/>
      <c r="AK3935" s="68"/>
      <c r="AL3935" s="68"/>
      <c r="AM3935" s="68"/>
      <c r="AN3935" s="68"/>
      <c r="AO3935" s="68"/>
      <c r="AP3935" s="68"/>
      <c r="AQ3935" s="68"/>
      <c r="AR3935" s="68"/>
      <c r="AS3935" s="68"/>
      <c r="AT3935" s="68"/>
      <c r="AU3935" s="68"/>
      <c r="AV3935" s="68"/>
      <c r="AW3935" s="68"/>
      <c r="AX3935" s="68"/>
      <c r="AY3935" s="68"/>
      <c r="AZ3935" s="68"/>
      <c r="BA3935" s="68"/>
      <c r="BB3935" s="68"/>
      <c r="BC3935" s="68"/>
      <c r="BD3935" s="68"/>
      <c r="BE3935" s="68"/>
      <c r="BF3935" s="68"/>
      <c r="BG3935" s="68"/>
      <c r="BH3935" s="68"/>
      <c r="BI3935" s="68"/>
      <c r="BJ3935" s="68"/>
      <c r="BK3935" s="68"/>
      <c r="BL3935" s="68"/>
      <c r="BM3935" s="68"/>
      <c r="BN3935" s="68"/>
      <c r="BO3935" s="68"/>
      <c r="BP3935" s="68"/>
      <c r="BQ3935" s="68"/>
      <c r="BR3935" s="68"/>
      <c r="BS3935" s="68"/>
      <c r="BT3935" s="68"/>
      <c r="BU3935" s="68"/>
      <c r="BV3935" s="68"/>
      <c r="BW3935" s="68"/>
      <c r="BX3935" s="68"/>
      <c r="BY3935" s="68"/>
      <c r="BZ3935" s="68"/>
      <c r="CA3935" s="68"/>
      <c r="CB3935" s="68"/>
      <c r="CC3935" s="68"/>
      <c r="CD3935" s="68"/>
      <c r="CE3935" s="68"/>
      <c r="CF3935" s="68"/>
      <c r="CG3935" s="68"/>
      <c r="CH3935" s="68"/>
      <c r="CI3935" s="68"/>
      <c r="CJ3935" s="68"/>
      <c r="CK3935" s="68"/>
      <c r="CL3935" s="68"/>
      <c r="CM3935" s="68"/>
      <c r="CN3935" s="68"/>
      <c r="CO3935" s="68"/>
      <c r="CP3935" s="68"/>
      <c r="CQ3935" s="68"/>
      <c r="CR3935" s="68"/>
      <c r="CS3935" s="68"/>
      <c r="CT3935" s="68"/>
      <c r="CU3935" s="68"/>
      <c r="CV3935" s="68"/>
    </row>
    <row r="3936" spans="1:100" s="53" customFormat="1" ht="15" customHeight="1" x14ac:dyDescent="0.25">
      <c r="A3936" s="56"/>
      <c r="B3936" s="59" t="str">
        <f>'CASA MATRIZ'!B122</f>
        <v>CASA MATRIZ</v>
      </c>
      <c r="C3936" s="59">
        <f>'CASA MATRIZ'!C122</f>
        <v>2</v>
      </c>
      <c r="D3936" s="59">
        <f>'CASA MATRIZ'!D122</f>
        <v>70</v>
      </c>
      <c r="E3936" s="59" t="str">
        <f>'CASA MATRIZ'!E122</f>
        <v>SOLVEYRA, PATRICIO</v>
      </c>
      <c r="F3936" s="59">
        <f>'CASA MATRIZ'!F122</f>
        <v>1371</v>
      </c>
      <c r="G3936" s="59">
        <f>'CASA MATRIZ'!G122</f>
        <v>5737</v>
      </c>
      <c r="H3936" s="59" t="str">
        <f>'CASA MATRIZ'!H122</f>
        <v>SOLUCIONES AL CLIENTE</v>
      </c>
      <c r="I3936" s="59">
        <f>'CASA MATRIZ'!I122</f>
        <v>0</v>
      </c>
      <c r="J3936" s="55"/>
      <c r="K3936" s="68"/>
      <c r="L3936" s="68"/>
      <c r="M3936" s="68"/>
      <c r="N3936" s="68"/>
      <c r="O3936" s="68"/>
      <c r="P3936" s="68"/>
      <c r="Q3936" s="68"/>
      <c r="R3936" s="68"/>
      <c r="S3936" s="68"/>
      <c r="T3936" s="68"/>
      <c r="U3936" s="68"/>
      <c r="V3936" s="68"/>
      <c r="W3936" s="68"/>
      <c r="X3936" s="68"/>
      <c r="Y3936" s="68"/>
      <c r="Z3936" s="68"/>
      <c r="AA3936" s="68"/>
      <c r="AB3936" s="68"/>
      <c r="AC3936" s="68"/>
      <c r="AD3936" s="68"/>
      <c r="AE3936" s="68"/>
      <c r="AF3936" s="68"/>
      <c r="AG3936" s="68"/>
      <c r="AH3936" s="68"/>
      <c r="AI3936" s="68"/>
      <c r="AJ3936" s="68"/>
      <c r="AK3936" s="68"/>
      <c r="AL3936" s="68"/>
      <c r="AM3936" s="68"/>
      <c r="AN3936" s="68"/>
      <c r="AO3936" s="68"/>
      <c r="AP3936" s="68"/>
      <c r="AQ3936" s="68"/>
      <c r="AR3936" s="68"/>
      <c r="AS3936" s="68"/>
      <c r="AT3936" s="68"/>
      <c r="AU3936" s="68"/>
      <c r="AV3936" s="68"/>
      <c r="AW3936" s="68"/>
      <c r="AX3936" s="68"/>
      <c r="AY3936" s="68"/>
      <c r="AZ3936" s="68"/>
      <c r="BA3936" s="68"/>
      <c r="BB3936" s="68"/>
      <c r="BC3936" s="68"/>
      <c r="BD3936" s="68"/>
      <c r="BE3936" s="68"/>
      <c r="BF3936" s="68"/>
      <c r="BG3936" s="68"/>
      <c r="BH3936" s="68"/>
      <c r="BI3936" s="68"/>
      <c r="BJ3936" s="68"/>
      <c r="BK3936" s="68"/>
      <c r="BL3936" s="68"/>
      <c r="BM3936" s="68"/>
      <c r="BN3936" s="68"/>
      <c r="BO3936" s="68"/>
      <c r="BP3936" s="68"/>
      <c r="BQ3936" s="68"/>
      <c r="BR3936" s="68"/>
      <c r="BS3936" s="68"/>
      <c r="BT3936" s="68"/>
      <c r="BU3936" s="68"/>
      <c r="BV3936" s="68"/>
      <c r="BW3936" s="68"/>
      <c r="BX3936" s="68"/>
      <c r="BY3936" s="68"/>
      <c r="BZ3936" s="68"/>
      <c r="CA3936" s="68"/>
      <c r="CB3936" s="68"/>
      <c r="CC3936" s="68"/>
      <c r="CD3936" s="68"/>
      <c r="CE3936" s="68"/>
      <c r="CF3936" s="68"/>
      <c r="CG3936" s="68"/>
      <c r="CH3936" s="68"/>
      <c r="CI3936" s="68"/>
      <c r="CJ3936" s="68"/>
      <c r="CK3936" s="68"/>
      <c r="CL3936" s="68"/>
      <c r="CM3936" s="68"/>
      <c r="CN3936" s="68"/>
      <c r="CO3936" s="68"/>
      <c r="CP3936" s="68"/>
      <c r="CQ3936" s="68"/>
      <c r="CR3936" s="68"/>
      <c r="CS3936" s="68"/>
      <c r="CT3936" s="68"/>
      <c r="CU3936" s="68"/>
      <c r="CV3936" s="68"/>
    </row>
    <row r="3937" spans="1:100" s="53" customFormat="1" ht="15" customHeight="1" x14ac:dyDescent="0.25">
      <c r="A3937" s="56"/>
      <c r="B3937" s="59" t="str">
        <f>'CASA MATRIZ'!B123</f>
        <v>CASA MATRIZ</v>
      </c>
      <c r="C3937" s="59">
        <f>'CASA MATRIZ'!C123</f>
        <v>2</v>
      </c>
      <c r="D3937" s="59">
        <f>'CASA MATRIZ'!D123</f>
        <v>71</v>
      </c>
      <c r="E3937" s="59" t="str">
        <f>'CASA MATRIZ'!E123</f>
        <v>LADERECHE, NATALIA</v>
      </c>
      <c r="F3937" s="59">
        <f>'CASA MATRIZ'!F123</f>
        <v>1371</v>
      </c>
      <c r="G3937" s="59">
        <f>'CASA MATRIZ'!G123</f>
        <v>5760</v>
      </c>
      <c r="H3937" s="59" t="str">
        <f>'CASA MATRIZ'!H123</f>
        <v>SOLUCIONES AL CLIENTE</v>
      </c>
      <c r="I3937" s="59">
        <f>'CASA MATRIZ'!I123</f>
        <v>0</v>
      </c>
      <c r="J3937" s="55"/>
      <c r="K3937" s="68"/>
      <c r="L3937" s="68"/>
      <c r="M3937" s="68"/>
      <c r="N3937" s="68"/>
      <c r="O3937" s="68"/>
      <c r="P3937" s="68"/>
      <c r="Q3937" s="68"/>
      <c r="R3937" s="68"/>
      <c r="S3937" s="68"/>
      <c r="T3937" s="68"/>
      <c r="U3937" s="68"/>
      <c r="V3937" s="68"/>
      <c r="W3937" s="68"/>
      <c r="X3937" s="68"/>
      <c r="Y3937" s="68"/>
      <c r="Z3937" s="68"/>
      <c r="AA3937" s="68"/>
      <c r="AB3937" s="68"/>
      <c r="AC3937" s="68"/>
      <c r="AD3937" s="68"/>
      <c r="AE3937" s="68"/>
      <c r="AF3937" s="68"/>
      <c r="AG3937" s="68"/>
      <c r="AH3937" s="68"/>
      <c r="AI3937" s="68"/>
      <c r="AJ3937" s="68"/>
      <c r="AK3937" s="68"/>
      <c r="AL3937" s="68"/>
      <c r="AM3937" s="68"/>
      <c r="AN3937" s="68"/>
      <c r="AO3937" s="68"/>
      <c r="AP3937" s="68"/>
      <c r="AQ3937" s="68"/>
      <c r="AR3937" s="68"/>
      <c r="AS3937" s="68"/>
      <c r="AT3937" s="68"/>
      <c r="AU3937" s="68"/>
      <c r="AV3937" s="68"/>
      <c r="AW3937" s="68"/>
      <c r="AX3937" s="68"/>
      <c r="AY3937" s="68"/>
      <c r="AZ3937" s="68"/>
      <c r="BA3937" s="68"/>
      <c r="BB3937" s="68"/>
      <c r="BC3937" s="68"/>
      <c r="BD3937" s="68"/>
      <c r="BE3937" s="68"/>
      <c r="BF3937" s="68"/>
      <c r="BG3937" s="68"/>
      <c r="BH3937" s="68"/>
      <c r="BI3937" s="68"/>
      <c r="BJ3937" s="68"/>
      <c r="BK3937" s="68"/>
      <c r="BL3937" s="68"/>
      <c r="BM3937" s="68"/>
      <c r="BN3937" s="68"/>
      <c r="BO3937" s="68"/>
      <c r="BP3937" s="68"/>
      <c r="BQ3937" s="68"/>
      <c r="BR3937" s="68"/>
      <c r="BS3937" s="68"/>
      <c r="BT3937" s="68"/>
      <c r="BU3937" s="68"/>
      <c r="BV3937" s="68"/>
      <c r="BW3937" s="68"/>
      <c r="BX3937" s="68"/>
      <c r="BY3937" s="68"/>
      <c r="BZ3937" s="68"/>
      <c r="CA3937" s="68"/>
      <c r="CB3937" s="68"/>
      <c r="CC3937" s="68"/>
      <c r="CD3937" s="68"/>
      <c r="CE3937" s="68"/>
      <c r="CF3937" s="68"/>
      <c r="CG3937" s="68"/>
      <c r="CH3937" s="68"/>
      <c r="CI3937" s="68"/>
      <c r="CJ3937" s="68"/>
      <c r="CK3937" s="68"/>
      <c r="CL3937" s="68"/>
      <c r="CM3937" s="68"/>
      <c r="CN3937" s="68"/>
      <c r="CO3937" s="68"/>
      <c r="CP3937" s="68"/>
      <c r="CQ3937" s="68"/>
      <c r="CR3937" s="68"/>
      <c r="CS3937" s="68"/>
      <c r="CT3937" s="68"/>
      <c r="CU3937" s="68"/>
      <c r="CV3937" s="68"/>
    </row>
    <row r="3938" spans="1:100" s="53" customFormat="1" ht="15" customHeight="1" x14ac:dyDescent="0.25">
      <c r="A3938" s="56"/>
      <c r="B3938" s="59" t="str">
        <f>'CASA MATRIZ'!B124</f>
        <v>CASA MATRIZ</v>
      </c>
      <c r="C3938" s="59">
        <f>'CASA MATRIZ'!C124</f>
        <v>2</v>
      </c>
      <c r="D3938" s="59">
        <f>'CASA MATRIZ'!D124</f>
        <v>72</v>
      </c>
      <c r="E3938" s="59" t="str">
        <f>'CASA MATRIZ'!E124</f>
        <v>MARTINEZ, MARIA B</v>
      </c>
      <c r="F3938" s="59">
        <f>'CASA MATRIZ'!F124</f>
        <v>1371</v>
      </c>
      <c r="G3938" s="59" t="str">
        <f>'CASA MATRIZ'!G124</f>
        <v>----</v>
      </c>
      <c r="H3938" s="59" t="str">
        <f>'CASA MATRIZ'!H124</f>
        <v>SOLUCIONES AL CLIENTE</v>
      </c>
      <c r="I3938" s="59">
        <f>'CASA MATRIZ'!I124</f>
        <v>0</v>
      </c>
      <c r="J3938" s="55"/>
      <c r="K3938" s="68"/>
      <c r="L3938" s="68"/>
      <c r="M3938" s="68"/>
      <c r="N3938" s="68"/>
      <c r="O3938" s="68"/>
      <c r="P3938" s="68"/>
      <c r="Q3938" s="68"/>
      <c r="R3938" s="68"/>
      <c r="S3938" s="68"/>
      <c r="T3938" s="68"/>
      <c r="U3938" s="68"/>
      <c r="V3938" s="68"/>
      <c r="W3938" s="68"/>
      <c r="X3938" s="68"/>
      <c r="Y3938" s="68"/>
      <c r="Z3938" s="68"/>
      <c r="AA3938" s="68"/>
      <c r="AB3938" s="68"/>
      <c r="AC3938" s="68"/>
      <c r="AD3938" s="68"/>
      <c r="AE3938" s="68"/>
      <c r="AF3938" s="68"/>
      <c r="AG3938" s="68"/>
      <c r="AH3938" s="68"/>
      <c r="AI3938" s="68"/>
      <c r="AJ3938" s="68"/>
      <c r="AK3938" s="68"/>
      <c r="AL3938" s="68"/>
      <c r="AM3938" s="68"/>
      <c r="AN3938" s="68"/>
      <c r="AO3938" s="68"/>
      <c r="AP3938" s="68"/>
      <c r="AQ3938" s="68"/>
      <c r="AR3938" s="68"/>
      <c r="AS3938" s="68"/>
      <c r="AT3938" s="68"/>
      <c r="AU3938" s="68"/>
      <c r="AV3938" s="68"/>
      <c r="AW3938" s="68"/>
      <c r="AX3938" s="68"/>
      <c r="AY3938" s="68"/>
      <c r="AZ3938" s="68"/>
      <c r="BA3938" s="68"/>
      <c r="BB3938" s="68"/>
      <c r="BC3938" s="68"/>
      <c r="BD3938" s="68"/>
      <c r="BE3938" s="68"/>
      <c r="BF3938" s="68"/>
      <c r="BG3938" s="68"/>
      <c r="BH3938" s="68"/>
      <c r="BI3938" s="68"/>
      <c r="BJ3938" s="68"/>
      <c r="BK3938" s="68"/>
      <c r="BL3938" s="68"/>
      <c r="BM3938" s="68"/>
      <c r="BN3938" s="68"/>
      <c r="BO3938" s="68"/>
      <c r="BP3938" s="68"/>
      <c r="BQ3938" s="68"/>
      <c r="BR3938" s="68"/>
      <c r="BS3938" s="68"/>
      <c r="BT3938" s="68"/>
      <c r="BU3938" s="68"/>
      <c r="BV3938" s="68"/>
      <c r="BW3938" s="68"/>
      <c r="BX3938" s="68"/>
      <c r="BY3938" s="68"/>
      <c r="BZ3938" s="68"/>
      <c r="CA3938" s="68"/>
      <c r="CB3938" s="68"/>
      <c r="CC3938" s="68"/>
      <c r="CD3938" s="68"/>
      <c r="CE3938" s="68"/>
      <c r="CF3938" s="68"/>
      <c r="CG3938" s="68"/>
      <c r="CH3938" s="68"/>
      <c r="CI3938" s="68"/>
      <c r="CJ3938" s="68"/>
      <c r="CK3938" s="68"/>
      <c r="CL3938" s="68"/>
      <c r="CM3938" s="68"/>
      <c r="CN3938" s="68"/>
      <c r="CO3938" s="68"/>
      <c r="CP3938" s="68"/>
      <c r="CQ3938" s="68"/>
      <c r="CR3938" s="68"/>
      <c r="CS3938" s="68"/>
      <c r="CT3938" s="68"/>
      <c r="CU3938" s="68"/>
      <c r="CV3938" s="68"/>
    </row>
    <row r="3939" spans="1:100" s="53" customFormat="1" ht="15" customHeight="1" x14ac:dyDescent="0.25">
      <c r="A3939" s="56"/>
      <c r="B3939" s="59" t="str">
        <f>'CASA MATRIZ'!B125</f>
        <v>CASA MATRIZ</v>
      </c>
      <c r="C3939" s="59">
        <f>'CASA MATRIZ'!C125</f>
        <v>2</v>
      </c>
      <c r="D3939" s="59">
        <f>'CASA MATRIZ'!D125</f>
        <v>73</v>
      </c>
      <c r="E3939" s="59" t="str">
        <f>'CASA MATRIZ'!E125</f>
        <v>LAUTARO, ROIZIS</v>
      </c>
      <c r="F3939" s="59">
        <f>'CASA MATRIZ'!F125</f>
        <v>1371</v>
      </c>
      <c r="G3939" s="59">
        <f>'CASA MATRIZ'!G125</f>
        <v>5683</v>
      </c>
      <c r="H3939" s="59" t="str">
        <f>'CASA MATRIZ'!H125</f>
        <v>SOLUCIONES AL CLIENTE</v>
      </c>
      <c r="I3939" s="59">
        <f>'CASA MATRIZ'!I125</f>
        <v>0</v>
      </c>
      <c r="J3939" s="55"/>
      <c r="K3939" s="68"/>
      <c r="L3939" s="68"/>
      <c r="M3939" s="68"/>
      <c r="N3939" s="68"/>
      <c r="O3939" s="68"/>
      <c r="P3939" s="68"/>
      <c r="Q3939" s="68"/>
      <c r="R3939" s="68"/>
      <c r="S3939" s="68"/>
      <c r="T3939" s="68"/>
      <c r="U3939" s="68"/>
      <c r="V3939" s="68"/>
      <c r="W3939" s="68"/>
      <c r="X3939" s="68"/>
      <c r="Y3939" s="68"/>
      <c r="Z3939" s="68"/>
      <c r="AA3939" s="68"/>
      <c r="AB3939" s="68"/>
      <c r="AC3939" s="68"/>
      <c r="AD3939" s="68"/>
      <c r="AE3939" s="68"/>
      <c r="AF3939" s="68"/>
      <c r="AG3939" s="68"/>
      <c r="AH3939" s="68"/>
      <c r="AI3939" s="68"/>
      <c r="AJ3939" s="68"/>
      <c r="AK3939" s="68"/>
      <c r="AL3939" s="68"/>
      <c r="AM3939" s="68"/>
      <c r="AN3939" s="68"/>
      <c r="AO3939" s="68"/>
      <c r="AP3939" s="68"/>
      <c r="AQ3939" s="68"/>
      <c r="AR3939" s="68"/>
      <c r="AS3939" s="68"/>
      <c r="AT3939" s="68"/>
      <c r="AU3939" s="68"/>
      <c r="AV3939" s="68"/>
      <c r="AW3939" s="68"/>
      <c r="AX3939" s="68"/>
      <c r="AY3939" s="68"/>
      <c r="AZ3939" s="68"/>
      <c r="BA3939" s="68"/>
      <c r="BB3939" s="68"/>
      <c r="BC3939" s="68"/>
      <c r="BD3939" s="68"/>
      <c r="BE3939" s="68"/>
      <c r="BF3939" s="68"/>
      <c r="BG3939" s="68"/>
      <c r="BH3939" s="68"/>
      <c r="BI3939" s="68"/>
      <c r="BJ3939" s="68"/>
      <c r="BK3939" s="68"/>
      <c r="BL3939" s="68"/>
      <c r="BM3939" s="68"/>
      <c r="BN3939" s="68"/>
      <c r="BO3939" s="68"/>
      <c r="BP3939" s="68"/>
      <c r="BQ3939" s="68"/>
      <c r="BR3939" s="68"/>
      <c r="BS3939" s="68"/>
      <c r="BT3939" s="68"/>
      <c r="BU3939" s="68"/>
      <c r="BV3939" s="68"/>
      <c r="BW3939" s="68"/>
      <c r="BX3939" s="68"/>
      <c r="BY3939" s="68"/>
      <c r="BZ3939" s="68"/>
      <c r="CA3939" s="68"/>
      <c r="CB3939" s="68"/>
      <c r="CC3939" s="68"/>
      <c r="CD3939" s="68"/>
      <c r="CE3939" s="68"/>
      <c r="CF3939" s="68"/>
      <c r="CG3939" s="68"/>
      <c r="CH3939" s="68"/>
      <c r="CI3939" s="68"/>
      <c r="CJ3939" s="68"/>
      <c r="CK3939" s="68"/>
      <c r="CL3939" s="68"/>
      <c r="CM3939" s="68"/>
      <c r="CN3939" s="68"/>
      <c r="CO3939" s="68"/>
      <c r="CP3939" s="68"/>
      <c r="CQ3939" s="68"/>
      <c r="CR3939" s="68"/>
      <c r="CS3939" s="68"/>
      <c r="CT3939" s="68"/>
      <c r="CU3939" s="68"/>
      <c r="CV3939" s="68"/>
    </row>
    <row r="3940" spans="1:100" s="53" customFormat="1" ht="15" customHeight="1" x14ac:dyDescent="0.25">
      <c r="A3940" s="56"/>
      <c r="B3940" s="59" t="str">
        <f>'CASA MATRIZ'!B126</f>
        <v>CASA MATRIZ</v>
      </c>
      <c r="C3940" s="59">
        <f>'CASA MATRIZ'!C126</f>
        <v>2</v>
      </c>
      <c r="D3940" s="59">
        <f>'CASA MATRIZ'!D126</f>
        <v>74</v>
      </c>
      <c r="E3940" s="59" t="str">
        <f>'CASA MATRIZ'!E126</f>
        <v>POLVERIGIANI, DANIEL</v>
      </c>
      <c r="F3940" s="59">
        <f>'CASA MATRIZ'!F126</f>
        <v>1371</v>
      </c>
      <c r="G3940" s="59">
        <f>'CASA MATRIZ'!G126</f>
        <v>5827</v>
      </c>
      <c r="H3940" s="59" t="str">
        <f>'CASA MATRIZ'!H126</f>
        <v>SOLUCIONES AL CLIENTE</v>
      </c>
      <c r="I3940" s="59">
        <f>'CASA MATRIZ'!I126</f>
        <v>0</v>
      </c>
      <c r="J3940" s="55"/>
      <c r="K3940" s="68"/>
      <c r="L3940" s="68"/>
      <c r="M3940" s="68"/>
      <c r="N3940" s="68"/>
      <c r="O3940" s="68"/>
      <c r="P3940" s="68"/>
      <c r="Q3940" s="68"/>
      <c r="R3940" s="68"/>
      <c r="S3940" s="68"/>
      <c r="T3940" s="68"/>
      <c r="U3940" s="68"/>
      <c r="V3940" s="68"/>
      <c r="W3940" s="68"/>
      <c r="X3940" s="68"/>
      <c r="Y3940" s="68"/>
      <c r="Z3940" s="68"/>
      <c r="AA3940" s="68"/>
      <c r="AB3940" s="68"/>
      <c r="AC3940" s="68"/>
      <c r="AD3940" s="68"/>
      <c r="AE3940" s="68"/>
      <c r="AF3940" s="68"/>
      <c r="AG3940" s="68"/>
      <c r="AH3940" s="68"/>
      <c r="AI3940" s="68"/>
      <c r="AJ3940" s="68"/>
      <c r="AK3940" s="68"/>
      <c r="AL3940" s="68"/>
      <c r="AM3940" s="68"/>
      <c r="AN3940" s="68"/>
      <c r="AO3940" s="68"/>
      <c r="AP3940" s="68"/>
      <c r="AQ3940" s="68"/>
      <c r="AR3940" s="68"/>
      <c r="AS3940" s="68"/>
      <c r="AT3940" s="68"/>
      <c r="AU3940" s="68"/>
      <c r="AV3940" s="68"/>
      <c r="AW3940" s="68"/>
      <c r="AX3940" s="68"/>
      <c r="AY3940" s="68"/>
      <c r="AZ3940" s="68"/>
      <c r="BA3940" s="68"/>
      <c r="BB3940" s="68"/>
      <c r="BC3940" s="68"/>
      <c r="BD3940" s="68"/>
      <c r="BE3940" s="68"/>
      <c r="BF3940" s="68"/>
      <c r="BG3940" s="68"/>
      <c r="BH3940" s="68"/>
      <c r="BI3940" s="68"/>
      <c r="BJ3940" s="68"/>
      <c r="BK3940" s="68"/>
      <c r="BL3940" s="68"/>
      <c r="BM3940" s="68"/>
      <c r="BN3940" s="68"/>
      <c r="BO3940" s="68"/>
      <c r="BP3940" s="68"/>
      <c r="BQ3940" s="68"/>
      <c r="BR3940" s="68"/>
      <c r="BS3940" s="68"/>
      <c r="BT3940" s="68"/>
      <c r="BU3940" s="68"/>
      <c r="BV3940" s="68"/>
      <c r="BW3940" s="68"/>
      <c r="BX3940" s="68"/>
      <c r="BY3940" s="68"/>
      <c r="BZ3940" s="68"/>
      <c r="CA3940" s="68"/>
      <c r="CB3940" s="68"/>
      <c r="CC3940" s="68"/>
      <c r="CD3940" s="68"/>
      <c r="CE3940" s="68"/>
      <c r="CF3940" s="68"/>
      <c r="CG3940" s="68"/>
      <c r="CH3940" s="68"/>
      <c r="CI3940" s="68"/>
      <c r="CJ3940" s="68"/>
      <c r="CK3940" s="68"/>
      <c r="CL3940" s="68"/>
      <c r="CM3940" s="68"/>
      <c r="CN3940" s="68"/>
      <c r="CO3940" s="68"/>
      <c r="CP3940" s="68"/>
      <c r="CQ3940" s="68"/>
      <c r="CR3940" s="68"/>
      <c r="CS3940" s="68"/>
      <c r="CT3940" s="68"/>
      <c r="CU3940" s="68"/>
      <c r="CV3940" s="68"/>
    </row>
    <row r="3941" spans="1:100" s="53" customFormat="1" ht="15" customHeight="1" x14ac:dyDescent="0.25">
      <c r="A3941" s="56"/>
      <c r="B3941" s="59" t="str">
        <f>'CASA MATRIZ'!B127</f>
        <v>CASA MATRIZ</v>
      </c>
      <c r="C3941" s="59">
        <f>'CASA MATRIZ'!C127</f>
        <v>2</v>
      </c>
      <c r="D3941" s="59">
        <f>'CASA MATRIZ'!D127</f>
        <v>75</v>
      </c>
      <c r="E3941" s="59" t="str">
        <f>'CASA MATRIZ'!E127</f>
        <v>GONZALEZ, VIRGINIA</v>
      </c>
      <c r="F3941" s="59">
        <f>'CASA MATRIZ'!F127</f>
        <v>1371</v>
      </c>
      <c r="G3941" s="59">
        <f>'CASA MATRIZ'!G127</f>
        <v>5740</v>
      </c>
      <c r="H3941" s="59" t="str">
        <f>'CASA MATRIZ'!H127</f>
        <v>SOLUCIONES AL CLIENTE</v>
      </c>
      <c r="I3941" s="59">
        <f>'CASA MATRIZ'!I127</f>
        <v>0</v>
      </c>
      <c r="J3941" s="55"/>
      <c r="K3941" s="68"/>
      <c r="L3941" s="68"/>
      <c r="M3941" s="68"/>
      <c r="N3941" s="68"/>
      <c r="O3941" s="68"/>
      <c r="P3941" s="68"/>
      <c r="Q3941" s="68"/>
      <c r="R3941" s="68"/>
      <c r="S3941" s="68"/>
      <c r="T3941" s="68"/>
      <c r="U3941" s="68"/>
      <c r="V3941" s="68"/>
      <c r="W3941" s="68"/>
      <c r="X3941" s="68"/>
      <c r="Y3941" s="68"/>
      <c r="Z3941" s="68"/>
      <c r="AA3941" s="68"/>
      <c r="AB3941" s="68"/>
      <c r="AC3941" s="68"/>
      <c r="AD3941" s="68"/>
      <c r="AE3941" s="68"/>
      <c r="AF3941" s="68"/>
      <c r="AG3941" s="68"/>
      <c r="AH3941" s="68"/>
      <c r="AI3941" s="68"/>
      <c r="AJ3941" s="68"/>
      <c r="AK3941" s="68"/>
      <c r="AL3941" s="68"/>
      <c r="AM3941" s="68"/>
      <c r="AN3941" s="68"/>
      <c r="AO3941" s="68"/>
      <c r="AP3941" s="68"/>
      <c r="AQ3941" s="68"/>
      <c r="AR3941" s="68"/>
      <c r="AS3941" s="68"/>
      <c r="AT3941" s="68"/>
      <c r="AU3941" s="68"/>
      <c r="AV3941" s="68"/>
      <c r="AW3941" s="68"/>
      <c r="AX3941" s="68"/>
      <c r="AY3941" s="68"/>
      <c r="AZ3941" s="68"/>
      <c r="BA3941" s="68"/>
      <c r="BB3941" s="68"/>
      <c r="BC3941" s="68"/>
      <c r="BD3941" s="68"/>
      <c r="BE3941" s="68"/>
      <c r="BF3941" s="68"/>
      <c r="BG3941" s="68"/>
      <c r="BH3941" s="68"/>
      <c r="BI3941" s="68"/>
      <c r="BJ3941" s="68"/>
      <c r="BK3941" s="68"/>
      <c r="BL3941" s="68"/>
      <c r="BM3941" s="68"/>
      <c r="BN3941" s="68"/>
      <c r="BO3941" s="68"/>
      <c r="BP3941" s="68"/>
      <c r="BQ3941" s="68"/>
      <c r="BR3941" s="68"/>
      <c r="BS3941" s="68"/>
      <c r="BT3941" s="68"/>
      <c r="BU3941" s="68"/>
      <c r="BV3941" s="68"/>
      <c r="BW3941" s="68"/>
      <c r="BX3941" s="68"/>
      <c r="BY3941" s="68"/>
      <c r="BZ3941" s="68"/>
      <c r="CA3941" s="68"/>
      <c r="CB3941" s="68"/>
      <c r="CC3941" s="68"/>
      <c r="CD3941" s="68"/>
      <c r="CE3941" s="68"/>
      <c r="CF3941" s="68"/>
      <c r="CG3941" s="68"/>
      <c r="CH3941" s="68"/>
      <c r="CI3941" s="68"/>
      <c r="CJ3941" s="68"/>
      <c r="CK3941" s="68"/>
      <c r="CL3941" s="68"/>
      <c r="CM3941" s="68"/>
      <c r="CN3941" s="68"/>
      <c r="CO3941" s="68"/>
      <c r="CP3941" s="68"/>
      <c r="CQ3941" s="68"/>
      <c r="CR3941" s="68"/>
      <c r="CS3941" s="68"/>
      <c r="CT3941" s="68"/>
      <c r="CU3941" s="68"/>
      <c r="CV3941" s="68"/>
    </row>
    <row r="3942" spans="1:100" s="53" customFormat="1" ht="15" customHeight="1" x14ac:dyDescent="0.25">
      <c r="A3942" s="56"/>
      <c r="B3942" s="59" t="str">
        <f>'CASA MATRIZ'!B128</f>
        <v>CASA MATRIZ</v>
      </c>
      <c r="C3942" s="59">
        <f>'CASA MATRIZ'!C128</f>
        <v>2</v>
      </c>
      <c r="D3942" s="59">
        <f>'CASA MATRIZ'!D128</f>
        <v>76</v>
      </c>
      <c r="E3942" s="59" t="str">
        <f>'CASA MATRIZ'!E128</f>
        <v>SORIANO, MARIANA</v>
      </c>
      <c r="F3942" s="59">
        <f>'CASA MATRIZ'!F128</f>
        <v>1371</v>
      </c>
      <c r="G3942" s="59">
        <f>'CASA MATRIZ'!G128</f>
        <v>58786</v>
      </c>
      <c r="H3942" s="59" t="str">
        <f>'CASA MATRIZ'!H128</f>
        <v>SOLUCIONES AL CLIENTE</v>
      </c>
      <c r="I3942" s="59">
        <f>'CASA MATRIZ'!I128</f>
        <v>0</v>
      </c>
      <c r="J3942" s="55"/>
      <c r="K3942" s="68"/>
      <c r="L3942" s="68"/>
      <c r="M3942" s="68"/>
      <c r="N3942" s="68"/>
      <c r="O3942" s="68"/>
      <c r="P3942" s="68"/>
      <c r="Q3942" s="68"/>
      <c r="R3942" s="68"/>
      <c r="S3942" s="68"/>
      <c r="T3942" s="68"/>
      <c r="U3942" s="68"/>
      <c r="V3942" s="68"/>
      <c r="W3942" s="68"/>
      <c r="X3942" s="68"/>
      <c r="Y3942" s="68"/>
      <c r="Z3942" s="68"/>
      <c r="AA3942" s="68"/>
      <c r="AB3942" s="68"/>
      <c r="AC3942" s="68"/>
      <c r="AD3942" s="68"/>
      <c r="AE3942" s="68"/>
      <c r="AF3942" s="68"/>
      <c r="AG3942" s="68"/>
      <c r="AH3942" s="68"/>
      <c r="AI3942" s="68"/>
      <c r="AJ3942" s="68"/>
      <c r="AK3942" s="68"/>
      <c r="AL3942" s="68"/>
      <c r="AM3942" s="68"/>
      <c r="AN3942" s="68"/>
      <c r="AO3942" s="68"/>
      <c r="AP3942" s="68"/>
      <c r="AQ3942" s="68"/>
      <c r="AR3942" s="68"/>
      <c r="AS3942" s="68"/>
      <c r="AT3942" s="68"/>
      <c r="AU3942" s="68"/>
      <c r="AV3942" s="68"/>
      <c r="AW3942" s="68"/>
      <c r="AX3942" s="68"/>
      <c r="AY3942" s="68"/>
      <c r="AZ3942" s="68"/>
      <c r="BA3942" s="68"/>
      <c r="BB3942" s="68"/>
      <c r="BC3942" s="68"/>
      <c r="BD3942" s="68"/>
      <c r="BE3942" s="68"/>
      <c r="BF3942" s="68"/>
      <c r="BG3942" s="68"/>
      <c r="BH3942" s="68"/>
      <c r="BI3942" s="68"/>
      <c r="BJ3942" s="68"/>
      <c r="BK3942" s="68"/>
      <c r="BL3942" s="68"/>
      <c r="BM3942" s="68"/>
      <c r="BN3942" s="68"/>
      <c r="BO3942" s="68"/>
      <c r="BP3942" s="68"/>
      <c r="BQ3942" s="68"/>
      <c r="BR3942" s="68"/>
      <c r="BS3942" s="68"/>
      <c r="BT3942" s="68"/>
      <c r="BU3942" s="68"/>
      <c r="BV3942" s="68"/>
      <c r="BW3942" s="68"/>
      <c r="BX3942" s="68"/>
      <c r="BY3942" s="68"/>
      <c r="BZ3942" s="68"/>
      <c r="CA3942" s="68"/>
      <c r="CB3942" s="68"/>
      <c r="CC3942" s="68"/>
      <c r="CD3942" s="68"/>
      <c r="CE3942" s="68"/>
      <c r="CF3942" s="68"/>
      <c r="CG3942" s="68"/>
      <c r="CH3942" s="68"/>
      <c r="CI3942" s="68"/>
      <c r="CJ3942" s="68"/>
      <c r="CK3942" s="68"/>
      <c r="CL3942" s="68"/>
      <c r="CM3942" s="68"/>
      <c r="CN3942" s="68"/>
      <c r="CO3942" s="68"/>
      <c r="CP3942" s="68"/>
      <c r="CQ3942" s="68"/>
      <c r="CR3942" s="68"/>
      <c r="CS3942" s="68"/>
      <c r="CT3942" s="68"/>
      <c r="CU3942" s="68"/>
      <c r="CV3942" s="68"/>
    </row>
    <row r="3943" spans="1:100" s="53" customFormat="1" ht="15" customHeight="1" x14ac:dyDescent="0.25">
      <c r="A3943" s="56"/>
      <c r="B3943" s="59" t="str">
        <f>'CASA MATRIZ'!B129</f>
        <v>CASA MATRIZ</v>
      </c>
      <c r="C3943" s="59">
        <f>'CASA MATRIZ'!C129</f>
        <v>2</v>
      </c>
      <c r="D3943" s="59">
        <f>'CASA MATRIZ'!D129</f>
        <v>77</v>
      </c>
      <c r="E3943" s="59" t="str">
        <f>'CASA MATRIZ'!E129</f>
        <v xml:space="preserve">LAMPMANN, AYELEN </v>
      </c>
      <c r="F3943" s="59">
        <f>'CASA MATRIZ'!F129</f>
        <v>1371</v>
      </c>
      <c r="G3943" s="59">
        <f>'CASA MATRIZ'!G129</f>
        <v>6844</v>
      </c>
      <c r="H3943" s="59" t="str">
        <f>'CASA MATRIZ'!H129</f>
        <v>SOLUCIONES AL CLIENTE</v>
      </c>
      <c r="I3943" s="59">
        <f>'CASA MATRIZ'!I129</f>
        <v>0</v>
      </c>
      <c r="J3943" s="55"/>
      <c r="K3943" s="68"/>
      <c r="L3943" s="68"/>
      <c r="M3943" s="68"/>
      <c r="N3943" s="68"/>
      <c r="O3943" s="68"/>
      <c r="P3943" s="68"/>
      <c r="Q3943" s="68"/>
      <c r="R3943" s="68"/>
      <c r="S3943" s="68"/>
      <c r="T3943" s="68"/>
      <c r="U3943" s="68"/>
      <c r="V3943" s="68"/>
      <c r="W3943" s="68"/>
      <c r="X3943" s="68"/>
      <c r="Y3943" s="68"/>
      <c r="Z3943" s="68"/>
      <c r="AA3943" s="68"/>
      <c r="AB3943" s="68"/>
      <c r="AC3943" s="68"/>
      <c r="AD3943" s="68"/>
      <c r="AE3943" s="68"/>
      <c r="AF3943" s="68"/>
      <c r="AG3943" s="68"/>
      <c r="AH3943" s="68"/>
      <c r="AI3943" s="68"/>
      <c r="AJ3943" s="68"/>
      <c r="AK3943" s="68"/>
      <c r="AL3943" s="68"/>
      <c r="AM3943" s="68"/>
      <c r="AN3943" s="68"/>
      <c r="AO3943" s="68"/>
      <c r="AP3943" s="68"/>
      <c r="AQ3943" s="68"/>
      <c r="AR3943" s="68"/>
      <c r="AS3943" s="68"/>
      <c r="AT3943" s="68"/>
      <c r="AU3943" s="68"/>
      <c r="AV3943" s="68"/>
      <c r="AW3943" s="68"/>
      <c r="AX3943" s="68"/>
      <c r="AY3943" s="68"/>
      <c r="AZ3943" s="68"/>
      <c r="BA3943" s="68"/>
      <c r="BB3943" s="68"/>
      <c r="BC3943" s="68"/>
      <c r="BD3943" s="68"/>
      <c r="BE3943" s="68"/>
      <c r="BF3943" s="68"/>
      <c r="BG3943" s="68"/>
      <c r="BH3943" s="68"/>
      <c r="BI3943" s="68"/>
      <c r="BJ3943" s="68"/>
      <c r="BK3943" s="68"/>
      <c r="BL3943" s="68"/>
      <c r="BM3943" s="68"/>
      <c r="BN3943" s="68"/>
      <c r="BO3943" s="68"/>
      <c r="BP3943" s="68"/>
      <c r="BQ3943" s="68"/>
      <c r="BR3943" s="68"/>
      <c r="BS3943" s="68"/>
      <c r="BT3943" s="68"/>
      <c r="BU3943" s="68"/>
      <c r="BV3943" s="68"/>
      <c r="BW3943" s="68"/>
      <c r="BX3943" s="68"/>
      <c r="BY3943" s="68"/>
      <c r="BZ3943" s="68"/>
      <c r="CA3943" s="68"/>
      <c r="CB3943" s="68"/>
      <c r="CC3943" s="68"/>
      <c r="CD3943" s="68"/>
      <c r="CE3943" s="68"/>
      <c r="CF3943" s="68"/>
      <c r="CG3943" s="68"/>
      <c r="CH3943" s="68"/>
      <c r="CI3943" s="68"/>
      <c r="CJ3943" s="68"/>
      <c r="CK3943" s="68"/>
      <c r="CL3943" s="68"/>
      <c r="CM3943" s="68"/>
      <c r="CN3943" s="68"/>
      <c r="CO3943" s="68"/>
      <c r="CP3943" s="68"/>
      <c r="CQ3943" s="68"/>
      <c r="CR3943" s="68"/>
      <c r="CS3943" s="68"/>
      <c r="CT3943" s="68"/>
      <c r="CU3943" s="68"/>
      <c r="CV3943" s="68"/>
    </row>
    <row r="3944" spans="1:100" s="53" customFormat="1" ht="15" customHeight="1" x14ac:dyDescent="0.25">
      <c r="A3944" s="56"/>
      <c r="B3944" s="59" t="str">
        <f>'CASA MATRIZ'!B130</f>
        <v>CASA MATRIZ</v>
      </c>
      <c r="C3944" s="59">
        <f>'CASA MATRIZ'!C130</f>
        <v>2</v>
      </c>
      <c r="D3944" s="59">
        <f>'CASA MATRIZ'!D130</f>
        <v>78</v>
      </c>
      <c r="E3944" s="59" t="str">
        <f>'CASA MATRIZ'!E130</f>
        <v xml:space="preserve">ILLESCAS, SONIA ANDREA </v>
      </c>
      <c r="F3944" s="59">
        <f>'CASA MATRIZ'!F130</f>
        <v>1371</v>
      </c>
      <c r="G3944" s="59">
        <f>'CASA MATRIZ'!G130</f>
        <v>5488</v>
      </c>
      <c r="H3944" s="59" t="str">
        <f>'CASA MATRIZ'!H130</f>
        <v>SOLUCIONES AL CLIENTE</v>
      </c>
      <c r="I3944" s="59">
        <f>'CASA MATRIZ'!I130</f>
        <v>0</v>
      </c>
      <c r="J3944" s="55"/>
      <c r="K3944" s="68"/>
      <c r="L3944" s="68"/>
      <c r="M3944" s="68"/>
      <c r="N3944" s="68"/>
      <c r="O3944" s="68"/>
      <c r="P3944" s="68"/>
      <c r="Q3944" s="68"/>
      <c r="R3944" s="68"/>
      <c r="S3944" s="68"/>
      <c r="T3944" s="68"/>
      <c r="U3944" s="68"/>
      <c r="V3944" s="68"/>
      <c r="W3944" s="68"/>
      <c r="X3944" s="68"/>
      <c r="Y3944" s="68"/>
      <c r="Z3944" s="68"/>
      <c r="AA3944" s="68"/>
      <c r="AB3944" s="68"/>
      <c r="AC3944" s="68"/>
      <c r="AD3944" s="68"/>
      <c r="AE3944" s="68"/>
      <c r="AF3944" s="68"/>
      <c r="AG3944" s="68"/>
      <c r="AH3944" s="68"/>
      <c r="AI3944" s="68"/>
      <c r="AJ3944" s="68"/>
      <c r="AK3944" s="68"/>
      <c r="AL3944" s="68"/>
      <c r="AM3944" s="68"/>
      <c r="AN3944" s="68"/>
      <c r="AO3944" s="68"/>
      <c r="AP3944" s="68"/>
      <c r="AQ3944" s="68"/>
      <c r="AR3944" s="68"/>
      <c r="AS3944" s="68"/>
      <c r="AT3944" s="68"/>
      <c r="AU3944" s="68"/>
      <c r="AV3944" s="68"/>
      <c r="AW3944" s="68"/>
      <c r="AX3944" s="68"/>
      <c r="AY3944" s="68"/>
      <c r="AZ3944" s="68"/>
      <c r="BA3944" s="68"/>
      <c r="BB3944" s="68"/>
      <c r="BC3944" s="68"/>
      <c r="BD3944" s="68"/>
      <c r="BE3944" s="68"/>
      <c r="BF3944" s="68"/>
      <c r="BG3944" s="68"/>
      <c r="BH3944" s="68"/>
      <c r="BI3944" s="68"/>
      <c r="BJ3944" s="68"/>
      <c r="BK3944" s="68"/>
      <c r="BL3944" s="68"/>
      <c r="BM3944" s="68"/>
      <c r="BN3944" s="68"/>
      <c r="BO3944" s="68"/>
      <c r="BP3944" s="68"/>
      <c r="BQ3944" s="68"/>
      <c r="BR3944" s="68"/>
      <c r="BS3944" s="68"/>
      <c r="BT3944" s="68"/>
      <c r="BU3944" s="68"/>
      <c r="BV3944" s="68"/>
      <c r="BW3944" s="68"/>
      <c r="BX3944" s="68"/>
      <c r="BY3944" s="68"/>
      <c r="BZ3944" s="68"/>
      <c r="CA3944" s="68"/>
      <c r="CB3944" s="68"/>
      <c r="CC3944" s="68"/>
      <c r="CD3944" s="68"/>
      <c r="CE3944" s="68"/>
      <c r="CF3944" s="68"/>
      <c r="CG3944" s="68"/>
      <c r="CH3944" s="68"/>
      <c r="CI3944" s="68"/>
      <c r="CJ3944" s="68"/>
      <c r="CK3944" s="68"/>
      <c r="CL3944" s="68"/>
      <c r="CM3944" s="68"/>
      <c r="CN3944" s="68"/>
      <c r="CO3944" s="68"/>
      <c r="CP3944" s="68"/>
      <c r="CQ3944" s="68"/>
      <c r="CR3944" s="68"/>
      <c r="CS3944" s="68"/>
      <c r="CT3944" s="68"/>
      <c r="CU3944" s="68"/>
      <c r="CV3944" s="68"/>
    </row>
    <row r="3945" spans="1:100" s="53" customFormat="1" ht="15" customHeight="1" x14ac:dyDescent="0.25">
      <c r="A3945" s="56"/>
      <c r="B3945" s="59" t="str">
        <f>'CASA MATRIZ'!B131</f>
        <v>CASA MATRIZ</v>
      </c>
      <c r="C3945" s="59">
        <f>'CASA MATRIZ'!C131</f>
        <v>2</v>
      </c>
      <c r="D3945" s="59">
        <f>'CASA MATRIZ'!D131</f>
        <v>79</v>
      </c>
      <c r="E3945" s="59" t="str">
        <f>'CASA MATRIZ'!E131</f>
        <v>RICCATTI, FRANCO</v>
      </c>
      <c r="F3945" s="59">
        <f>'CASA MATRIZ'!F131</f>
        <v>1371</v>
      </c>
      <c r="G3945" s="59">
        <f>'CASA MATRIZ'!G131</f>
        <v>5741</v>
      </c>
      <c r="H3945" s="59" t="str">
        <f>'CASA MATRIZ'!H131</f>
        <v>SOLUCIONES AL CLIENTE</v>
      </c>
      <c r="I3945" s="59">
        <f>'CASA MATRIZ'!I131</f>
        <v>0</v>
      </c>
      <c r="J3945" s="55"/>
      <c r="K3945" s="68"/>
      <c r="L3945" s="68"/>
      <c r="M3945" s="68"/>
      <c r="N3945" s="68"/>
      <c r="O3945" s="68"/>
      <c r="P3945" s="68"/>
      <c r="Q3945" s="68"/>
      <c r="R3945" s="68"/>
      <c r="S3945" s="68"/>
      <c r="T3945" s="68"/>
      <c r="U3945" s="68"/>
      <c r="V3945" s="68"/>
      <c r="W3945" s="68"/>
      <c r="X3945" s="68"/>
      <c r="Y3945" s="68"/>
      <c r="Z3945" s="68"/>
      <c r="AA3945" s="68"/>
      <c r="AB3945" s="68"/>
      <c r="AC3945" s="68"/>
      <c r="AD3945" s="68"/>
      <c r="AE3945" s="68"/>
      <c r="AF3945" s="68"/>
      <c r="AG3945" s="68"/>
      <c r="AH3945" s="68"/>
      <c r="AI3945" s="68"/>
      <c r="AJ3945" s="68"/>
      <c r="AK3945" s="68"/>
      <c r="AL3945" s="68"/>
      <c r="AM3945" s="68"/>
      <c r="AN3945" s="68"/>
      <c r="AO3945" s="68"/>
      <c r="AP3945" s="68"/>
      <c r="AQ3945" s="68"/>
      <c r="AR3945" s="68"/>
      <c r="AS3945" s="68"/>
      <c r="AT3945" s="68"/>
      <c r="AU3945" s="68"/>
      <c r="AV3945" s="68"/>
      <c r="AW3945" s="68"/>
      <c r="AX3945" s="68"/>
      <c r="AY3945" s="68"/>
      <c r="AZ3945" s="68"/>
      <c r="BA3945" s="68"/>
      <c r="BB3945" s="68"/>
      <c r="BC3945" s="68"/>
      <c r="BD3945" s="68"/>
      <c r="BE3945" s="68"/>
      <c r="BF3945" s="68"/>
      <c r="BG3945" s="68"/>
      <c r="BH3945" s="68"/>
      <c r="BI3945" s="68"/>
      <c r="BJ3945" s="68"/>
      <c r="BK3945" s="68"/>
      <c r="BL3945" s="68"/>
      <c r="BM3945" s="68"/>
      <c r="BN3945" s="68"/>
      <c r="BO3945" s="68"/>
      <c r="BP3945" s="68"/>
      <c r="BQ3945" s="68"/>
      <c r="BR3945" s="68"/>
      <c r="BS3945" s="68"/>
      <c r="BT3945" s="68"/>
      <c r="BU3945" s="68"/>
      <c r="BV3945" s="68"/>
      <c r="BW3945" s="68"/>
      <c r="BX3945" s="68"/>
      <c r="BY3945" s="68"/>
      <c r="BZ3945" s="68"/>
      <c r="CA3945" s="68"/>
      <c r="CB3945" s="68"/>
      <c r="CC3945" s="68"/>
      <c r="CD3945" s="68"/>
      <c r="CE3945" s="68"/>
      <c r="CF3945" s="68"/>
      <c r="CG3945" s="68"/>
      <c r="CH3945" s="68"/>
      <c r="CI3945" s="68"/>
      <c r="CJ3945" s="68"/>
      <c r="CK3945" s="68"/>
      <c r="CL3945" s="68"/>
      <c r="CM3945" s="68"/>
      <c r="CN3945" s="68"/>
      <c r="CO3945" s="68"/>
      <c r="CP3945" s="68"/>
      <c r="CQ3945" s="68"/>
      <c r="CR3945" s="68"/>
      <c r="CS3945" s="68"/>
      <c r="CT3945" s="68"/>
      <c r="CU3945" s="68"/>
      <c r="CV3945" s="68"/>
    </row>
    <row r="3946" spans="1:100" s="53" customFormat="1" ht="15" customHeight="1" x14ac:dyDescent="0.25">
      <c r="A3946" s="56"/>
      <c r="B3946" s="59" t="str">
        <f>'CASA MATRIZ'!B132</f>
        <v>CASA MATRIZ</v>
      </c>
      <c r="C3946" s="59">
        <f>'CASA MATRIZ'!C132</f>
        <v>2</v>
      </c>
      <c r="D3946" s="59">
        <f>'CASA MATRIZ'!D132</f>
        <v>80</v>
      </c>
      <c r="E3946" s="59" t="str">
        <f>'CASA MATRIZ'!E132</f>
        <v>PALMA FLORENCIA, GISELE</v>
      </c>
      <c r="F3946" s="59">
        <f>'CASA MATRIZ'!F132</f>
        <v>1371</v>
      </c>
      <c r="G3946" s="59">
        <f>'CASA MATRIZ'!G132</f>
        <v>1143</v>
      </c>
      <c r="H3946" s="59" t="str">
        <f>'CASA MATRIZ'!H132</f>
        <v>SOLUCIONES AL CLIENTE</v>
      </c>
      <c r="I3946" s="59">
        <f>'CASA MATRIZ'!I132</f>
        <v>0</v>
      </c>
      <c r="J3946" s="55"/>
      <c r="K3946" s="68"/>
      <c r="L3946" s="68"/>
      <c r="M3946" s="68"/>
      <c r="N3946" s="68"/>
      <c r="O3946" s="68"/>
      <c r="P3946" s="68"/>
      <c r="Q3946" s="68"/>
      <c r="R3946" s="68"/>
      <c r="S3946" s="68"/>
      <c r="T3946" s="68"/>
      <c r="U3946" s="68"/>
      <c r="V3946" s="68"/>
      <c r="W3946" s="68"/>
      <c r="X3946" s="68"/>
      <c r="Y3946" s="68"/>
      <c r="Z3946" s="68"/>
      <c r="AA3946" s="68"/>
      <c r="AB3946" s="68"/>
      <c r="AC3946" s="68"/>
      <c r="AD3946" s="68"/>
      <c r="AE3946" s="68"/>
      <c r="AF3946" s="68"/>
      <c r="AG3946" s="68"/>
      <c r="AH3946" s="68"/>
      <c r="AI3946" s="68"/>
      <c r="AJ3946" s="68"/>
      <c r="AK3946" s="68"/>
      <c r="AL3946" s="68"/>
      <c r="AM3946" s="68"/>
      <c r="AN3946" s="68"/>
      <c r="AO3946" s="68"/>
      <c r="AP3946" s="68"/>
      <c r="AQ3946" s="68"/>
      <c r="AR3946" s="68"/>
      <c r="AS3946" s="68"/>
      <c r="AT3946" s="68"/>
      <c r="AU3946" s="68"/>
      <c r="AV3946" s="68"/>
      <c r="AW3946" s="68"/>
      <c r="AX3946" s="68"/>
      <c r="AY3946" s="68"/>
      <c r="AZ3946" s="68"/>
      <c r="BA3946" s="68"/>
      <c r="BB3946" s="68"/>
      <c r="BC3946" s="68"/>
      <c r="BD3946" s="68"/>
      <c r="BE3946" s="68"/>
      <c r="BF3946" s="68"/>
      <c r="BG3946" s="68"/>
      <c r="BH3946" s="68"/>
      <c r="BI3946" s="68"/>
      <c r="BJ3946" s="68"/>
      <c r="BK3946" s="68"/>
      <c r="BL3946" s="68"/>
      <c r="BM3946" s="68"/>
      <c r="BN3946" s="68"/>
      <c r="BO3946" s="68"/>
      <c r="BP3946" s="68"/>
      <c r="BQ3946" s="68"/>
      <c r="BR3946" s="68"/>
      <c r="BS3946" s="68"/>
      <c r="BT3946" s="68"/>
      <c r="BU3946" s="68"/>
      <c r="BV3946" s="68"/>
      <c r="BW3946" s="68"/>
      <c r="BX3946" s="68"/>
      <c r="BY3946" s="68"/>
      <c r="BZ3946" s="68"/>
      <c r="CA3946" s="68"/>
      <c r="CB3946" s="68"/>
      <c r="CC3946" s="68"/>
      <c r="CD3946" s="68"/>
      <c r="CE3946" s="68"/>
      <c r="CF3946" s="68"/>
      <c r="CG3946" s="68"/>
      <c r="CH3946" s="68"/>
      <c r="CI3946" s="68"/>
      <c r="CJ3946" s="68"/>
      <c r="CK3946" s="68"/>
      <c r="CL3946" s="68"/>
      <c r="CM3946" s="68"/>
      <c r="CN3946" s="68"/>
      <c r="CO3946" s="68"/>
      <c r="CP3946" s="68"/>
      <c r="CQ3946" s="68"/>
      <c r="CR3946" s="68"/>
      <c r="CS3946" s="68"/>
      <c r="CT3946" s="68"/>
      <c r="CU3946" s="68"/>
      <c r="CV3946" s="68"/>
    </row>
    <row r="3947" spans="1:100" s="53" customFormat="1" ht="15" customHeight="1" x14ac:dyDescent="0.25">
      <c r="A3947" s="56"/>
      <c r="B3947" s="59" t="str">
        <f>'CASA MATRIZ'!B133</f>
        <v>CASA MATRIZ</v>
      </c>
      <c r="C3947" s="59">
        <f>'CASA MATRIZ'!C133</f>
        <v>2</v>
      </c>
      <c r="D3947" s="59">
        <f>'CASA MATRIZ'!D133</f>
        <v>81</v>
      </c>
      <c r="E3947" s="59" t="str">
        <f>'CASA MATRIZ'!E133</f>
        <v>MOREL, TAMARA</v>
      </c>
      <c r="F3947" s="59">
        <f>'CASA MATRIZ'!F133</f>
        <v>1371</v>
      </c>
      <c r="G3947" s="59">
        <f>'CASA MATRIZ'!G133</f>
        <v>3199</v>
      </c>
      <c r="H3947" s="59" t="str">
        <f>'CASA MATRIZ'!H133</f>
        <v>SOLUCIONES AL CLIENTE</v>
      </c>
      <c r="I3947" s="59">
        <f>'CASA MATRIZ'!I133</f>
        <v>0</v>
      </c>
      <c r="J3947" s="55"/>
      <c r="K3947" s="68"/>
      <c r="L3947" s="68"/>
      <c r="M3947" s="68"/>
      <c r="N3947" s="68"/>
      <c r="O3947" s="68"/>
      <c r="P3947" s="68"/>
      <c r="Q3947" s="68"/>
      <c r="R3947" s="68"/>
      <c r="S3947" s="68"/>
      <c r="T3947" s="68"/>
      <c r="U3947" s="68"/>
      <c r="V3947" s="68"/>
      <c r="W3947" s="68"/>
      <c r="X3947" s="68"/>
      <c r="Y3947" s="68"/>
      <c r="Z3947" s="68"/>
      <c r="AA3947" s="68"/>
      <c r="AB3947" s="68"/>
      <c r="AC3947" s="68"/>
      <c r="AD3947" s="68"/>
      <c r="AE3947" s="68"/>
      <c r="AF3947" s="68"/>
      <c r="AG3947" s="68"/>
      <c r="AH3947" s="68"/>
      <c r="AI3947" s="68"/>
      <c r="AJ3947" s="68"/>
      <c r="AK3947" s="68"/>
      <c r="AL3947" s="68"/>
      <c r="AM3947" s="68"/>
      <c r="AN3947" s="68"/>
      <c r="AO3947" s="68"/>
      <c r="AP3947" s="68"/>
      <c r="AQ3947" s="68"/>
      <c r="AR3947" s="68"/>
      <c r="AS3947" s="68"/>
      <c r="AT3947" s="68"/>
      <c r="AU3947" s="68"/>
      <c r="AV3947" s="68"/>
      <c r="AW3947" s="68"/>
      <c r="AX3947" s="68"/>
      <c r="AY3947" s="68"/>
      <c r="AZ3947" s="68"/>
      <c r="BA3947" s="68"/>
      <c r="BB3947" s="68"/>
      <c r="BC3947" s="68"/>
      <c r="BD3947" s="68"/>
      <c r="BE3947" s="68"/>
      <c r="BF3947" s="68"/>
      <c r="BG3947" s="68"/>
      <c r="BH3947" s="68"/>
      <c r="BI3947" s="68"/>
      <c r="BJ3947" s="68"/>
      <c r="BK3947" s="68"/>
      <c r="BL3947" s="68"/>
      <c r="BM3947" s="68"/>
      <c r="BN3947" s="68"/>
      <c r="BO3947" s="68"/>
      <c r="BP3947" s="68"/>
      <c r="BQ3947" s="68"/>
      <c r="BR3947" s="68"/>
      <c r="BS3947" s="68"/>
      <c r="BT3947" s="68"/>
      <c r="BU3947" s="68"/>
      <c r="BV3947" s="68"/>
      <c r="BW3947" s="68"/>
      <c r="BX3947" s="68"/>
      <c r="BY3947" s="68"/>
      <c r="BZ3947" s="68"/>
      <c r="CA3947" s="68"/>
      <c r="CB3947" s="68"/>
      <c r="CC3947" s="68"/>
      <c r="CD3947" s="68"/>
      <c r="CE3947" s="68"/>
      <c r="CF3947" s="68"/>
      <c r="CG3947" s="68"/>
      <c r="CH3947" s="68"/>
      <c r="CI3947" s="68"/>
      <c r="CJ3947" s="68"/>
      <c r="CK3947" s="68"/>
      <c r="CL3947" s="68"/>
      <c r="CM3947" s="68"/>
      <c r="CN3947" s="68"/>
      <c r="CO3947" s="68"/>
      <c r="CP3947" s="68"/>
      <c r="CQ3947" s="68"/>
      <c r="CR3947" s="68"/>
      <c r="CS3947" s="68"/>
      <c r="CT3947" s="68"/>
      <c r="CU3947" s="68"/>
      <c r="CV3947" s="68"/>
    </row>
    <row r="3948" spans="1:100" s="53" customFormat="1" ht="15" customHeight="1" x14ac:dyDescent="0.25">
      <c r="A3948" s="56"/>
      <c r="B3948" s="59" t="str">
        <f>'CASA MATRIZ'!B134</f>
        <v>CASA MATRIZ</v>
      </c>
      <c r="C3948" s="59">
        <f>'CASA MATRIZ'!C134</f>
        <v>2</v>
      </c>
      <c r="D3948" s="59">
        <f>'CASA MATRIZ'!D134</f>
        <v>82</v>
      </c>
      <c r="E3948" s="59" t="str">
        <f>'CASA MATRIZ'!E134</f>
        <v>LIMARDO, NATALIA</v>
      </c>
      <c r="F3948" s="59">
        <f>'CASA MATRIZ'!F134</f>
        <v>1371</v>
      </c>
      <c r="G3948" s="59">
        <f>'CASA MATRIZ'!G134</f>
        <v>2337</v>
      </c>
      <c r="H3948" s="59" t="str">
        <f>'CASA MATRIZ'!H134</f>
        <v>SOLUCIONES AL CLIENTE</v>
      </c>
      <c r="I3948" s="59">
        <f>'CASA MATRIZ'!I134</f>
        <v>0</v>
      </c>
      <c r="J3948" s="55"/>
      <c r="K3948" s="68"/>
      <c r="L3948" s="68"/>
      <c r="M3948" s="68"/>
      <c r="N3948" s="68"/>
      <c r="O3948" s="68"/>
      <c r="P3948" s="68"/>
      <c r="Q3948" s="68"/>
      <c r="R3948" s="68"/>
      <c r="S3948" s="68"/>
      <c r="T3948" s="68"/>
      <c r="U3948" s="68"/>
      <c r="V3948" s="68"/>
      <c r="W3948" s="68"/>
      <c r="X3948" s="68"/>
      <c r="Y3948" s="68"/>
      <c r="Z3948" s="68"/>
      <c r="AA3948" s="68"/>
      <c r="AB3948" s="68"/>
      <c r="AC3948" s="68"/>
      <c r="AD3948" s="68"/>
      <c r="AE3948" s="68"/>
      <c r="AF3948" s="68"/>
      <c r="AG3948" s="68"/>
      <c r="AH3948" s="68"/>
      <c r="AI3948" s="68"/>
      <c r="AJ3948" s="68"/>
      <c r="AK3948" s="68"/>
      <c r="AL3948" s="68"/>
      <c r="AM3948" s="68"/>
      <c r="AN3948" s="68"/>
      <c r="AO3948" s="68"/>
      <c r="AP3948" s="68"/>
      <c r="AQ3948" s="68"/>
      <c r="AR3948" s="68"/>
      <c r="AS3948" s="68"/>
      <c r="AT3948" s="68"/>
      <c r="AU3948" s="68"/>
      <c r="AV3948" s="68"/>
      <c r="AW3948" s="68"/>
      <c r="AX3948" s="68"/>
      <c r="AY3948" s="68"/>
      <c r="AZ3948" s="68"/>
      <c r="BA3948" s="68"/>
      <c r="BB3948" s="68"/>
      <c r="BC3948" s="68"/>
      <c r="BD3948" s="68"/>
      <c r="BE3948" s="68"/>
      <c r="BF3948" s="68"/>
      <c r="BG3948" s="68"/>
      <c r="BH3948" s="68"/>
      <c r="BI3948" s="68"/>
      <c r="BJ3948" s="68"/>
      <c r="BK3948" s="68"/>
      <c r="BL3948" s="68"/>
      <c r="BM3948" s="68"/>
      <c r="BN3948" s="68"/>
      <c r="BO3948" s="68"/>
      <c r="BP3948" s="68"/>
      <c r="BQ3948" s="68"/>
      <c r="BR3948" s="68"/>
      <c r="BS3948" s="68"/>
      <c r="BT3948" s="68"/>
      <c r="BU3948" s="68"/>
      <c r="BV3948" s="68"/>
      <c r="BW3948" s="68"/>
      <c r="BX3948" s="68"/>
      <c r="BY3948" s="68"/>
      <c r="BZ3948" s="68"/>
      <c r="CA3948" s="68"/>
      <c r="CB3948" s="68"/>
      <c r="CC3948" s="68"/>
      <c r="CD3948" s="68"/>
      <c r="CE3948" s="68"/>
      <c r="CF3948" s="68"/>
      <c r="CG3948" s="68"/>
      <c r="CH3948" s="68"/>
      <c r="CI3948" s="68"/>
      <c r="CJ3948" s="68"/>
      <c r="CK3948" s="68"/>
      <c r="CL3948" s="68"/>
      <c r="CM3948" s="68"/>
      <c r="CN3948" s="68"/>
      <c r="CO3948" s="68"/>
      <c r="CP3948" s="68"/>
      <c r="CQ3948" s="68"/>
      <c r="CR3948" s="68"/>
      <c r="CS3948" s="68"/>
      <c r="CT3948" s="68"/>
      <c r="CU3948" s="68"/>
      <c r="CV3948" s="68"/>
    </row>
    <row r="3949" spans="1:100" s="53" customFormat="1" ht="15" customHeight="1" x14ac:dyDescent="0.25">
      <c r="A3949" s="56"/>
      <c r="B3949" s="59" t="str">
        <f>'CASA MATRIZ'!B135</f>
        <v>CASA MATRIZ</v>
      </c>
      <c r="C3949" s="59">
        <f>'CASA MATRIZ'!C135</f>
        <v>2</v>
      </c>
      <c r="D3949" s="59">
        <f>'CASA MATRIZ'!D135</f>
        <v>83</v>
      </c>
      <c r="E3949" s="59" t="str">
        <f>'CASA MATRIZ'!E135</f>
        <v>ENIS, SANTIAGO</v>
      </c>
      <c r="F3949" s="59">
        <f>'CASA MATRIZ'!F135</f>
        <v>1371</v>
      </c>
      <c r="G3949" s="59">
        <f>'CASA MATRIZ'!G135</f>
        <v>5272</v>
      </c>
      <c r="H3949" s="59" t="str">
        <f>'CASA MATRIZ'!H135</f>
        <v>SOLUCIONES AL CLIENTE</v>
      </c>
      <c r="I3949" s="59">
        <f>'CASA MATRIZ'!I135</f>
        <v>0</v>
      </c>
      <c r="J3949" s="55"/>
      <c r="K3949" s="68"/>
      <c r="L3949" s="68"/>
      <c r="M3949" s="68"/>
      <c r="N3949" s="68"/>
      <c r="O3949" s="68"/>
      <c r="P3949" s="68"/>
      <c r="Q3949" s="68"/>
      <c r="R3949" s="68"/>
      <c r="S3949" s="68"/>
      <c r="T3949" s="68"/>
      <c r="U3949" s="68"/>
      <c r="V3949" s="68"/>
      <c r="W3949" s="68"/>
      <c r="X3949" s="68"/>
      <c r="Y3949" s="68"/>
      <c r="Z3949" s="68"/>
      <c r="AA3949" s="68"/>
      <c r="AB3949" s="68"/>
      <c r="AC3949" s="68"/>
      <c r="AD3949" s="68"/>
      <c r="AE3949" s="68"/>
      <c r="AF3949" s="68"/>
      <c r="AG3949" s="68"/>
      <c r="AH3949" s="68"/>
      <c r="AI3949" s="68"/>
      <c r="AJ3949" s="68"/>
      <c r="AK3949" s="68"/>
      <c r="AL3949" s="68"/>
      <c r="AM3949" s="68"/>
      <c r="AN3949" s="68"/>
      <c r="AO3949" s="68"/>
      <c r="AP3949" s="68"/>
      <c r="AQ3949" s="68"/>
      <c r="AR3949" s="68"/>
      <c r="AS3949" s="68"/>
      <c r="AT3949" s="68"/>
      <c r="AU3949" s="68"/>
      <c r="AV3949" s="68"/>
      <c r="AW3949" s="68"/>
      <c r="AX3949" s="68"/>
      <c r="AY3949" s="68"/>
      <c r="AZ3949" s="68"/>
      <c r="BA3949" s="68"/>
      <c r="BB3949" s="68"/>
      <c r="BC3949" s="68"/>
      <c r="BD3949" s="68"/>
      <c r="BE3949" s="68"/>
      <c r="BF3949" s="68"/>
      <c r="BG3949" s="68"/>
      <c r="BH3949" s="68"/>
      <c r="BI3949" s="68"/>
      <c r="BJ3949" s="68"/>
      <c r="BK3949" s="68"/>
      <c r="BL3949" s="68"/>
      <c r="BM3949" s="68"/>
      <c r="BN3949" s="68"/>
      <c r="BO3949" s="68"/>
      <c r="BP3949" s="68"/>
      <c r="BQ3949" s="68"/>
      <c r="BR3949" s="68"/>
      <c r="BS3949" s="68"/>
      <c r="BT3949" s="68"/>
      <c r="BU3949" s="68"/>
      <c r="BV3949" s="68"/>
      <c r="BW3949" s="68"/>
      <c r="BX3949" s="68"/>
      <c r="BY3949" s="68"/>
      <c r="BZ3949" s="68"/>
      <c r="CA3949" s="68"/>
      <c r="CB3949" s="68"/>
      <c r="CC3949" s="68"/>
      <c r="CD3949" s="68"/>
      <c r="CE3949" s="68"/>
      <c r="CF3949" s="68"/>
      <c r="CG3949" s="68"/>
      <c r="CH3949" s="68"/>
      <c r="CI3949" s="68"/>
      <c r="CJ3949" s="68"/>
      <c r="CK3949" s="68"/>
      <c r="CL3949" s="68"/>
      <c r="CM3949" s="68"/>
      <c r="CN3949" s="68"/>
      <c r="CO3949" s="68"/>
      <c r="CP3949" s="68"/>
      <c r="CQ3949" s="68"/>
      <c r="CR3949" s="68"/>
      <c r="CS3949" s="68"/>
      <c r="CT3949" s="68"/>
      <c r="CU3949" s="68"/>
      <c r="CV3949" s="68"/>
    </row>
    <row r="3950" spans="1:100" s="53" customFormat="1" ht="15" customHeight="1" x14ac:dyDescent="0.25">
      <c r="A3950" s="56"/>
      <c r="B3950" s="59" t="str">
        <f>'CASA MATRIZ'!B136</f>
        <v>CASA MATRIZ</v>
      </c>
      <c r="C3950" s="59">
        <f>'CASA MATRIZ'!C136</f>
        <v>2</v>
      </c>
      <c r="D3950" s="59">
        <f>'CASA MATRIZ'!D136</f>
        <v>84</v>
      </c>
      <c r="E3950" s="59" t="str">
        <f>'CASA MATRIZ'!E136</f>
        <v>INSAURRALDE, JAVIER</v>
      </c>
      <c r="F3950" s="59">
        <f>'CASA MATRIZ'!F136</f>
        <v>1371</v>
      </c>
      <c r="G3950" s="59">
        <f>'CASA MATRIZ'!G136</f>
        <v>2133</v>
      </c>
      <c r="H3950" s="59" t="str">
        <f>'CASA MATRIZ'!H136</f>
        <v>SOLUCIONES AL CLIENTE</v>
      </c>
      <c r="I3950" s="59">
        <f>'CASA MATRIZ'!I136</f>
        <v>0</v>
      </c>
      <c r="J3950" s="55"/>
      <c r="K3950" s="68"/>
      <c r="L3950" s="68"/>
      <c r="M3950" s="68"/>
      <c r="N3950" s="68"/>
      <c r="O3950" s="68"/>
      <c r="P3950" s="68"/>
      <c r="Q3950" s="68"/>
      <c r="R3950" s="68"/>
      <c r="S3950" s="68"/>
      <c r="T3950" s="68"/>
      <c r="U3950" s="68"/>
      <c r="V3950" s="68"/>
      <c r="W3950" s="68"/>
      <c r="X3950" s="68"/>
      <c r="Y3950" s="68"/>
      <c r="Z3950" s="68"/>
      <c r="AA3950" s="68"/>
      <c r="AB3950" s="68"/>
      <c r="AC3950" s="68"/>
      <c r="AD3950" s="68"/>
      <c r="AE3950" s="68"/>
      <c r="AF3950" s="68"/>
      <c r="AG3950" s="68"/>
      <c r="AH3950" s="68"/>
      <c r="AI3950" s="68"/>
      <c r="AJ3950" s="68"/>
      <c r="AK3950" s="68"/>
      <c r="AL3950" s="68"/>
      <c r="AM3950" s="68"/>
      <c r="AN3950" s="68"/>
      <c r="AO3950" s="68"/>
      <c r="AP3950" s="68"/>
      <c r="AQ3950" s="68"/>
      <c r="AR3950" s="68"/>
      <c r="AS3950" s="68"/>
      <c r="AT3950" s="68"/>
      <c r="AU3950" s="68"/>
      <c r="AV3950" s="68"/>
      <c r="AW3950" s="68"/>
      <c r="AX3950" s="68"/>
      <c r="AY3950" s="68"/>
      <c r="AZ3950" s="68"/>
      <c r="BA3950" s="68"/>
      <c r="BB3950" s="68"/>
      <c r="BC3950" s="68"/>
      <c r="BD3950" s="68"/>
      <c r="BE3950" s="68"/>
      <c r="BF3950" s="68"/>
      <c r="BG3950" s="68"/>
      <c r="BH3950" s="68"/>
      <c r="BI3950" s="68"/>
      <c r="BJ3950" s="68"/>
      <c r="BK3950" s="68"/>
      <c r="BL3950" s="68"/>
      <c r="BM3950" s="68"/>
      <c r="BN3950" s="68"/>
      <c r="BO3950" s="68"/>
      <c r="BP3950" s="68"/>
      <c r="BQ3950" s="68"/>
      <c r="BR3950" s="68"/>
      <c r="BS3950" s="68"/>
      <c r="BT3950" s="68"/>
      <c r="BU3950" s="68"/>
      <c r="BV3950" s="68"/>
      <c r="BW3950" s="68"/>
      <c r="BX3950" s="68"/>
      <c r="BY3950" s="68"/>
      <c r="BZ3950" s="68"/>
      <c r="CA3950" s="68"/>
      <c r="CB3950" s="68"/>
      <c r="CC3950" s="68"/>
      <c r="CD3950" s="68"/>
      <c r="CE3950" s="68"/>
      <c r="CF3950" s="68"/>
      <c r="CG3950" s="68"/>
      <c r="CH3950" s="68"/>
      <c r="CI3950" s="68"/>
      <c r="CJ3950" s="68"/>
      <c r="CK3950" s="68"/>
      <c r="CL3950" s="68"/>
      <c r="CM3950" s="68"/>
      <c r="CN3950" s="68"/>
      <c r="CO3950" s="68"/>
      <c r="CP3950" s="68"/>
      <c r="CQ3950" s="68"/>
      <c r="CR3950" s="68"/>
      <c r="CS3950" s="68"/>
      <c r="CT3950" s="68"/>
      <c r="CU3950" s="68"/>
      <c r="CV3950" s="68"/>
    </row>
    <row r="3951" spans="1:100" s="53" customFormat="1" ht="15" customHeight="1" x14ac:dyDescent="0.25">
      <c r="A3951" s="56"/>
      <c r="B3951" s="59" t="str">
        <f>'CASA MATRIZ'!B137</f>
        <v>CASA MATRIZ</v>
      </c>
      <c r="C3951" s="59">
        <f>'CASA MATRIZ'!C137</f>
        <v>2</v>
      </c>
      <c r="D3951" s="59">
        <f>'CASA MATRIZ'!D137</f>
        <v>85</v>
      </c>
      <c r="E3951" s="59" t="str">
        <f>'CASA MATRIZ'!E137</f>
        <v>GRAZIOSI, LILIANA</v>
      </c>
      <c r="F3951" s="59">
        <f>'CASA MATRIZ'!F137</f>
        <v>1371</v>
      </c>
      <c r="G3951" s="59">
        <f>'CASA MATRIZ'!G137</f>
        <v>5488</v>
      </c>
      <c r="H3951" s="59" t="str">
        <f>'CASA MATRIZ'!H137</f>
        <v>SOLUCIONES AL CLIENTE</v>
      </c>
      <c r="I3951" s="59">
        <f>'CASA MATRIZ'!I137</f>
        <v>0</v>
      </c>
      <c r="J3951" s="55"/>
      <c r="K3951" s="68"/>
      <c r="L3951" s="68"/>
      <c r="M3951" s="68"/>
      <c r="N3951" s="68"/>
      <c r="O3951" s="68"/>
      <c r="P3951" s="68"/>
      <c r="Q3951" s="68"/>
      <c r="R3951" s="68"/>
      <c r="S3951" s="68"/>
      <c r="T3951" s="68"/>
      <c r="U3951" s="68"/>
      <c r="V3951" s="68"/>
      <c r="W3951" s="68"/>
      <c r="X3951" s="68"/>
      <c r="Y3951" s="68"/>
      <c r="Z3951" s="68"/>
      <c r="AA3951" s="68"/>
      <c r="AB3951" s="68"/>
      <c r="AC3951" s="68"/>
      <c r="AD3951" s="68"/>
      <c r="AE3951" s="68"/>
      <c r="AF3951" s="68"/>
      <c r="AG3951" s="68"/>
      <c r="AH3951" s="68"/>
      <c r="AI3951" s="68"/>
      <c r="AJ3951" s="68"/>
      <c r="AK3951" s="68"/>
      <c r="AL3951" s="68"/>
      <c r="AM3951" s="68"/>
      <c r="AN3951" s="68"/>
      <c r="AO3951" s="68"/>
      <c r="AP3951" s="68"/>
      <c r="AQ3951" s="68"/>
      <c r="AR3951" s="68"/>
      <c r="AS3951" s="68"/>
      <c r="AT3951" s="68"/>
      <c r="AU3951" s="68"/>
      <c r="AV3951" s="68"/>
      <c r="AW3951" s="68"/>
      <c r="AX3951" s="68"/>
      <c r="AY3951" s="68"/>
      <c r="AZ3951" s="68"/>
      <c r="BA3951" s="68"/>
      <c r="BB3951" s="68"/>
      <c r="BC3951" s="68"/>
      <c r="BD3951" s="68"/>
      <c r="BE3951" s="68"/>
      <c r="BF3951" s="68"/>
      <c r="BG3951" s="68"/>
      <c r="BH3951" s="68"/>
      <c r="BI3951" s="68"/>
      <c r="BJ3951" s="68"/>
      <c r="BK3951" s="68"/>
      <c r="BL3951" s="68"/>
      <c r="BM3951" s="68"/>
      <c r="BN3951" s="68"/>
      <c r="BO3951" s="68"/>
      <c r="BP3951" s="68"/>
      <c r="BQ3951" s="68"/>
      <c r="BR3951" s="68"/>
      <c r="BS3951" s="68"/>
      <c r="BT3951" s="68"/>
      <c r="BU3951" s="68"/>
      <c r="BV3951" s="68"/>
      <c r="BW3951" s="68"/>
      <c r="BX3951" s="68"/>
      <c r="BY3951" s="68"/>
      <c r="BZ3951" s="68"/>
      <c r="CA3951" s="68"/>
      <c r="CB3951" s="68"/>
      <c r="CC3951" s="68"/>
      <c r="CD3951" s="68"/>
      <c r="CE3951" s="68"/>
      <c r="CF3951" s="68"/>
      <c r="CG3951" s="68"/>
      <c r="CH3951" s="68"/>
      <c r="CI3951" s="68"/>
      <c r="CJ3951" s="68"/>
      <c r="CK3951" s="68"/>
      <c r="CL3951" s="68"/>
      <c r="CM3951" s="68"/>
      <c r="CN3951" s="68"/>
      <c r="CO3951" s="68"/>
      <c r="CP3951" s="68"/>
      <c r="CQ3951" s="68"/>
      <c r="CR3951" s="68"/>
      <c r="CS3951" s="68"/>
      <c r="CT3951" s="68"/>
      <c r="CU3951" s="68"/>
      <c r="CV3951" s="68"/>
    </row>
    <row r="3952" spans="1:100" s="53" customFormat="1" ht="15" customHeight="1" x14ac:dyDescent="0.25">
      <c r="A3952" s="56"/>
      <c r="B3952" s="59" t="str">
        <f>'CASA MATRIZ'!B138</f>
        <v>CASA MATRIZ</v>
      </c>
      <c r="C3952" s="59">
        <f>'CASA MATRIZ'!C138</f>
        <v>2</v>
      </c>
      <c r="D3952" s="59">
        <f>'CASA MATRIZ'!D138</f>
        <v>86</v>
      </c>
      <c r="E3952" s="59" t="str">
        <f>'CASA MATRIZ'!E138</f>
        <v>MARTINEZ, ALEJANDRA</v>
      </c>
      <c r="F3952" s="59">
        <f>'CASA MATRIZ'!F138</f>
        <v>1371</v>
      </c>
      <c r="G3952" s="59">
        <f>'CASA MATRIZ'!G138</f>
        <v>5117</v>
      </c>
      <c r="H3952" s="59" t="str">
        <f>'CASA MATRIZ'!H138</f>
        <v>SOLUCIONES AL CLIENTE</v>
      </c>
      <c r="I3952" s="59">
        <f>'CASA MATRIZ'!I138</f>
        <v>0</v>
      </c>
      <c r="J3952" s="55"/>
      <c r="K3952" s="68"/>
      <c r="L3952" s="68"/>
      <c r="M3952" s="68"/>
      <c r="N3952" s="68"/>
      <c r="O3952" s="68"/>
      <c r="P3952" s="68"/>
      <c r="Q3952" s="68"/>
      <c r="R3952" s="68"/>
      <c r="S3952" s="68"/>
      <c r="T3952" s="68"/>
      <c r="U3952" s="68"/>
      <c r="V3952" s="68"/>
      <c r="W3952" s="68"/>
      <c r="X3952" s="68"/>
      <c r="Y3952" s="68"/>
      <c r="Z3952" s="68"/>
      <c r="AA3952" s="68"/>
      <c r="AB3952" s="68"/>
      <c r="AC3952" s="68"/>
      <c r="AD3952" s="68"/>
      <c r="AE3952" s="68"/>
      <c r="AF3952" s="68"/>
      <c r="AG3952" s="68"/>
      <c r="AH3952" s="68"/>
      <c r="AI3952" s="68"/>
      <c r="AJ3952" s="68"/>
      <c r="AK3952" s="68"/>
      <c r="AL3952" s="68"/>
      <c r="AM3952" s="68"/>
      <c r="AN3952" s="68"/>
      <c r="AO3952" s="68"/>
      <c r="AP3952" s="68"/>
      <c r="AQ3952" s="68"/>
      <c r="AR3952" s="68"/>
      <c r="AS3952" s="68"/>
      <c r="AT3952" s="68"/>
      <c r="AU3952" s="68"/>
      <c r="AV3952" s="68"/>
      <c r="AW3952" s="68"/>
      <c r="AX3952" s="68"/>
      <c r="AY3952" s="68"/>
      <c r="AZ3952" s="68"/>
      <c r="BA3952" s="68"/>
      <c r="BB3952" s="68"/>
      <c r="BC3952" s="68"/>
      <c r="BD3952" s="68"/>
      <c r="BE3952" s="68"/>
      <c r="BF3952" s="68"/>
      <c r="BG3952" s="68"/>
      <c r="BH3952" s="68"/>
      <c r="BI3952" s="68"/>
      <c r="BJ3952" s="68"/>
      <c r="BK3952" s="68"/>
      <c r="BL3952" s="68"/>
      <c r="BM3952" s="68"/>
      <c r="BN3952" s="68"/>
      <c r="BO3952" s="68"/>
      <c r="BP3952" s="68"/>
      <c r="BQ3952" s="68"/>
      <c r="BR3952" s="68"/>
      <c r="BS3952" s="68"/>
      <c r="BT3952" s="68"/>
      <c r="BU3952" s="68"/>
      <c r="BV3952" s="68"/>
      <c r="BW3952" s="68"/>
      <c r="BX3952" s="68"/>
      <c r="BY3952" s="68"/>
      <c r="BZ3952" s="68"/>
      <c r="CA3952" s="68"/>
      <c r="CB3952" s="68"/>
      <c r="CC3952" s="68"/>
      <c r="CD3952" s="68"/>
      <c r="CE3952" s="68"/>
      <c r="CF3952" s="68"/>
      <c r="CG3952" s="68"/>
      <c r="CH3952" s="68"/>
      <c r="CI3952" s="68"/>
      <c r="CJ3952" s="68"/>
      <c r="CK3952" s="68"/>
      <c r="CL3952" s="68"/>
      <c r="CM3952" s="68"/>
      <c r="CN3952" s="68"/>
      <c r="CO3952" s="68"/>
      <c r="CP3952" s="68"/>
      <c r="CQ3952" s="68"/>
      <c r="CR3952" s="68"/>
      <c r="CS3952" s="68"/>
      <c r="CT3952" s="68"/>
      <c r="CU3952" s="68"/>
      <c r="CV3952" s="68"/>
    </row>
    <row r="3953" spans="1:100" s="53" customFormat="1" ht="15" customHeight="1" x14ac:dyDescent="0.25">
      <c r="A3953" s="56"/>
      <c r="B3953" s="59" t="str">
        <f>'CASA MATRIZ'!B139</f>
        <v>CASA MATRIZ</v>
      </c>
      <c r="C3953" s="59">
        <f>'CASA MATRIZ'!C139</f>
        <v>2</v>
      </c>
      <c r="D3953" s="59">
        <f>'CASA MATRIZ'!D139</f>
        <v>87</v>
      </c>
      <c r="E3953" s="59" t="str">
        <f>'CASA MATRIZ'!E139</f>
        <v>PERALTA, PATRICIA</v>
      </c>
      <c r="F3953" s="59">
        <f>'CASA MATRIZ'!F139</f>
        <v>1371</v>
      </c>
      <c r="G3953" s="59">
        <f>'CASA MATRIZ'!G139</f>
        <v>1141</v>
      </c>
      <c r="H3953" s="59" t="str">
        <f>'CASA MATRIZ'!H139</f>
        <v>SOLUCIONES AL CLIENTE</v>
      </c>
      <c r="I3953" s="59">
        <f>'CASA MATRIZ'!I139</f>
        <v>0</v>
      </c>
      <c r="J3953" s="55"/>
      <c r="K3953" s="68"/>
      <c r="L3953" s="68"/>
      <c r="M3953" s="68"/>
      <c r="N3953" s="68"/>
      <c r="O3953" s="68"/>
      <c r="P3953" s="68"/>
      <c r="Q3953" s="68"/>
      <c r="R3953" s="68"/>
      <c r="S3953" s="68"/>
      <c r="T3953" s="68"/>
      <c r="U3953" s="68"/>
      <c r="V3953" s="68"/>
      <c r="W3953" s="68"/>
      <c r="X3953" s="68"/>
      <c r="Y3953" s="68"/>
      <c r="Z3953" s="68"/>
      <c r="AA3953" s="68"/>
      <c r="AB3953" s="68"/>
      <c r="AC3953" s="68"/>
      <c r="AD3953" s="68"/>
      <c r="AE3953" s="68"/>
      <c r="AF3953" s="68"/>
      <c r="AG3953" s="68"/>
      <c r="AH3953" s="68"/>
      <c r="AI3953" s="68"/>
      <c r="AJ3953" s="68"/>
      <c r="AK3953" s="68"/>
      <c r="AL3953" s="68"/>
      <c r="AM3953" s="68"/>
      <c r="AN3953" s="68"/>
      <c r="AO3953" s="68"/>
      <c r="AP3953" s="68"/>
      <c r="AQ3953" s="68"/>
      <c r="AR3953" s="68"/>
      <c r="AS3953" s="68"/>
      <c r="AT3953" s="68"/>
      <c r="AU3953" s="68"/>
      <c r="AV3953" s="68"/>
      <c r="AW3953" s="68"/>
      <c r="AX3953" s="68"/>
      <c r="AY3953" s="68"/>
      <c r="AZ3953" s="68"/>
      <c r="BA3953" s="68"/>
      <c r="BB3953" s="68"/>
      <c r="BC3953" s="68"/>
      <c r="BD3953" s="68"/>
      <c r="BE3953" s="68"/>
      <c r="BF3953" s="68"/>
      <c r="BG3953" s="68"/>
      <c r="BH3953" s="68"/>
      <c r="BI3953" s="68"/>
      <c r="BJ3953" s="68"/>
      <c r="BK3953" s="68"/>
      <c r="BL3953" s="68"/>
      <c r="BM3953" s="68"/>
      <c r="BN3953" s="68"/>
      <c r="BO3953" s="68"/>
      <c r="BP3953" s="68"/>
      <c r="BQ3953" s="68"/>
      <c r="BR3953" s="68"/>
      <c r="BS3953" s="68"/>
      <c r="BT3953" s="68"/>
      <c r="BU3953" s="68"/>
      <c r="BV3953" s="68"/>
      <c r="BW3953" s="68"/>
      <c r="BX3953" s="68"/>
      <c r="BY3953" s="68"/>
      <c r="BZ3953" s="68"/>
      <c r="CA3953" s="68"/>
      <c r="CB3953" s="68"/>
      <c r="CC3953" s="68"/>
      <c r="CD3953" s="68"/>
      <c r="CE3953" s="68"/>
      <c r="CF3953" s="68"/>
      <c r="CG3953" s="68"/>
      <c r="CH3953" s="68"/>
      <c r="CI3953" s="68"/>
      <c r="CJ3953" s="68"/>
      <c r="CK3953" s="68"/>
      <c r="CL3953" s="68"/>
      <c r="CM3953" s="68"/>
      <c r="CN3953" s="68"/>
      <c r="CO3953" s="68"/>
      <c r="CP3953" s="68"/>
      <c r="CQ3953" s="68"/>
      <c r="CR3953" s="68"/>
      <c r="CS3953" s="68"/>
      <c r="CT3953" s="68"/>
      <c r="CU3953" s="68"/>
      <c r="CV3953" s="68"/>
    </row>
    <row r="3954" spans="1:100" s="53" customFormat="1" ht="15" customHeight="1" x14ac:dyDescent="0.25">
      <c r="A3954" s="56"/>
      <c r="B3954" s="59" t="str">
        <f>'CASA MATRIZ'!B140</f>
        <v>CASA MATRIZ</v>
      </c>
      <c r="C3954" s="59">
        <f>'CASA MATRIZ'!C140</f>
        <v>2</v>
      </c>
      <c r="D3954" s="59">
        <f>'CASA MATRIZ'!D140</f>
        <v>88</v>
      </c>
      <c r="E3954" s="59" t="str">
        <f>'CASA MATRIZ'!E140</f>
        <v>USUARIO</v>
      </c>
      <c r="F3954" s="59">
        <f>'CASA MATRIZ'!F140</f>
        <v>1371</v>
      </c>
      <c r="G3954" s="59" t="str">
        <f>'CASA MATRIZ'!G140</f>
        <v>----</v>
      </c>
      <c r="H3954" s="59" t="str">
        <f>'CASA MATRIZ'!H140</f>
        <v>SOLUCIONES AL CLIENTE</v>
      </c>
      <c r="I3954" s="59">
        <f>'CASA MATRIZ'!I140</f>
        <v>0</v>
      </c>
      <c r="J3954" s="55"/>
      <c r="K3954" s="68"/>
      <c r="L3954" s="68"/>
      <c r="M3954" s="68"/>
      <c r="N3954" s="68"/>
      <c r="O3954" s="68"/>
      <c r="P3954" s="68"/>
      <c r="Q3954" s="68"/>
      <c r="R3954" s="68"/>
      <c r="S3954" s="68"/>
      <c r="T3954" s="68"/>
      <c r="U3954" s="68"/>
      <c r="V3954" s="68"/>
      <c r="W3954" s="68"/>
      <c r="X3954" s="68"/>
      <c r="Y3954" s="68"/>
      <c r="Z3954" s="68"/>
      <c r="AA3954" s="68"/>
      <c r="AB3954" s="68"/>
      <c r="AC3954" s="68"/>
      <c r="AD3954" s="68"/>
      <c r="AE3954" s="68"/>
      <c r="AF3954" s="68"/>
      <c r="AG3954" s="68"/>
      <c r="AH3954" s="68"/>
      <c r="AI3954" s="68"/>
      <c r="AJ3954" s="68"/>
      <c r="AK3954" s="68"/>
      <c r="AL3954" s="68"/>
      <c r="AM3954" s="68"/>
      <c r="AN3954" s="68"/>
      <c r="AO3954" s="68"/>
      <c r="AP3954" s="68"/>
      <c r="AQ3954" s="68"/>
      <c r="AR3954" s="68"/>
      <c r="AS3954" s="68"/>
      <c r="AT3954" s="68"/>
      <c r="AU3954" s="68"/>
      <c r="AV3954" s="68"/>
      <c r="AW3954" s="68"/>
      <c r="AX3954" s="68"/>
      <c r="AY3954" s="68"/>
      <c r="AZ3954" s="68"/>
      <c r="BA3954" s="68"/>
      <c r="BB3954" s="68"/>
      <c r="BC3954" s="68"/>
      <c r="BD3954" s="68"/>
      <c r="BE3954" s="68"/>
      <c r="BF3954" s="68"/>
      <c r="BG3954" s="68"/>
      <c r="BH3954" s="68"/>
      <c r="BI3954" s="68"/>
      <c r="BJ3954" s="68"/>
      <c r="BK3954" s="68"/>
      <c r="BL3954" s="68"/>
      <c r="BM3954" s="68"/>
      <c r="BN3954" s="68"/>
      <c r="BO3954" s="68"/>
      <c r="BP3954" s="68"/>
      <c r="BQ3954" s="68"/>
      <c r="BR3954" s="68"/>
      <c r="BS3954" s="68"/>
      <c r="BT3954" s="68"/>
      <c r="BU3954" s="68"/>
      <c r="BV3954" s="68"/>
      <c r="BW3954" s="68"/>
      <c r="BX3954" s="68"/>
      <c r="BY3954" s="68"/>
      <c r="BZ3954" s="68"/>
      <c r="CA3954" s="68"/>
      <c r="CB3954" s="68"/>
      <c r="CC3954" s="68"/>
      <c r="CD3954" s="68"/>
      <c r="CE3954" s="68"/>
      <c r="CF3954" s="68"/>
      <c r="CG3954" s="68"/>
      <c r="CH3954" s="68"/>
      <c r="CI3954" s="68"/>
      <c r="CJ3954" s="68"/>
      <c r="CK3954" s="68"/>
      <c r="CL3954" s="68"/>
      <c r="CM3954" s="68"/>
      <c r="CN3954" s="68"/>
      <c r="CO3954" s="68"/>
      <c r="CP3954" s="68"/>
      <c r="CQ3954" s="68"/>
      <c r="CR3954" s="68"/>
      <c r="CS3954" s="68"/>
      <c r="CT3954" s="68"/>
      <c r="CU3954" s="68"/>
      <c r="CV3954" s="68"/>
    </row>
    <row r="3955" spans="1:100" s="53" customFormat="1" ht="15" customHeight="1" x14ac:dyDescent="0.25">
      <c r="A3955" s="56"/>
      <c r="B3955" s="59" t="str">
        <f>'CASA MATRIZ'!B141</f>
        <v>CASA MATRIZ</v>
      </c>
      <c r="C3955" s="59">
        <f>'CASA MATRIZ'!C141</f>
        <v>2</v>
      </c>
      <c r="D3955" s="59">
        <f>'CASA MATRIZ'!D141</f>
        <v>89</v>
      </c>
      <c r="E3955" s="59" t="str">
        <f>'CASA MATRIZ'!E141</f>
        <v>USUARIO</v>
      </c>
      <c r="F3955" s="59">
        <f>'CASA MATRIZ'!F141</f>
        <v>1371</v>
      </c>
      <c r="G3955" s="59" t="str">
        <f>'CASA MATRIZ'!G141</f>
        <v>----</v>
      </c>
      <c r="H3955" s="59" t="str">
        <f>'CASA MATRIZ'!H141</f>
        <v>SOLUCIONES AL CLIENTE</v>
      </c>
      <c r="I3955" s="59">
        <f>'CASA MATRIZ'!I141</f>
        <v>0</v>
      </c>
      <c r="J3955" s="55"/>
      <c r="K3955" s="68"/>
      <c r="L3955" s="68"/>
      <c r="M3955" s="68"/>
      <c r="N3955" s="68"/>
      <c r="O3955" s="68"/>
      <c r="P3955" s="68"/>
      <c r="Q3955" s="68"/>
      <c r="R3955" s="68"/>
      <c r="S3955" s="68"/>
      <c r="T3955" s="68"/>
      <c r="U3955" s="68"/>
      <c r="V3955" s="68"/>
      <c r="W3955" s="68"/>
      <c r="X3955" s="68"/>
      <c r="Y3955" s="68"/>
      <c r="Z3955" s="68"/>
      <c r="AA3955" s="68"/>
      <c r="AB3955" s="68"/>
      <c r="AC3955" s="68"/>
      <c r="AD3955" s="68"/>
      <c r="AE3955" s="68"/>
      <c r="AF3955" s="68"/>
      <c r="AG3955" s="68"/>
      <c r="AH3955" s="68"/>
      <c r="AI3955" s="68"/>
      <c r="AJ3955" s="68"/>
      <c r="AK3955" s="68"/>
      <c r="AL3955" s="68"/>
      <c r="AM3955" s="68"/>
      <c r="AN3955" s="68"/>
      <c r="AO3955" s="68"/>
      <c r="AP3955" s="68"/>
      <c r="AQ3955" s="68"/>
      <c r="AR3955" s="68"/>
      <c r="AS3955" s="68"/>
      <c r="AT3955" s="68"/>
      <c r="AU3955" s="68"/>
      <c r="AV3955" s="68"/>
      <c r="AW3955" s="68"/>
      <c r="AX3955" s="68"/>
      <c r="AY3955" s="68"/>
      <c r="AZ3955" s="68"/>
      <c r="BA3955" s="68"/>
      <c r="BB3955" s="68"/>
      <c r="BC3955" s="68"/>
      <c r="BD3955" s="68"/>
      <c r="BE3955" s="68"/>
      <c r="BF3955" s="68"/>
      <c r="BG3955" s="68"/>
      <c r="BH3955" s="68"/>
      <c r="BI3955" s="68"/>
      <c r="BJ3955" s="68"/>
      <c r="BK3955" s="68"/>
      <c r="BL3955" s="68"/>
      <c r="BM3955" s="68"/>
      <c r="BN3955" s="68"/>
      <c r="BO3955" s="68"/>
      <c r="BP3955" s="68"/>
      <c r="BQ3955" s="68"/>
      <c r="BR3955" s="68"/>
      <c r="BS3955" s="68"/>
      <c r="BT3955" s="68"/>
      <c r="BU3955" s="68"/>
      <c r="BV3955" s="68"/>
      <c r="BW3955" s="68"/>
      <c r="BX3955" s="68"/>
      <c r="BY3955" s="68"/>
      <c r="BZ3955" s="68"/>
      <c r="CA3955" s="68"/>
      <c r="CB3955" s="68"/>
      <c r="CC3955" s="68"/>
      <c r="CD3955" s="68"/>
      <c r="CE3955" s="68"/>
      <c r="CF3955" s="68"/>
      <c r="CG3955" s="68"/>
      <c r="CH3955" s="68"/>
      <c r="CI3955" s="68"/>
      <c r="CJ3955" s="68"/>
      <c r="CK3955" s="68"/>
      <c r="CL3955" s="68"/>
      <c r="CM3955" s="68"/>
      <c r="CN3955" s="68"/>
      <c r="CO3955" s="68"/>
      <c r="CP3955" s="68"/>
      <c r="CQ3955" s="68"/>
      <c r="CR3955" s="68"/>
      <c r="CS3955" s="68"/>
      <c r="CT3955" s="68"/>
      <c r="CU3955" s="68"/>
      <c r="CV3955" s="68"/>
    </row>
    <row r="3956" spans="1:100" s="53" customFormat="1" ht="15" customHeight="1" x14ac:dyDescent="0.25">
      <c r="A3956" s="56"/>
      <c r="B3956" s="59" t="str">
        <f>'CASA MATRIZ'!B142</f>
        <v>CASA MATRIZ</v>
      </c>
      <c r="C3956" s="59">
        <f>'CASA MATRIZ'!C142</f>
        <v>2</v>
      </c>
      <c r="D3956" s="59">
        <f>'CASA MATRIZ'!D142</f>
        <v>90</v>
      </c>
      <c r="E3956" s="59" t="str">
        <f>'CASA MATRIZ'!E142</f>
        <v>USUARIO</v>
      </c>
      <c r="F3956" s="59">
        <f>'CASA MATRIZ'!F142</f>
        <v>1371</v>
      </c>
      <c r="G3956" s="59" t="str">
        <f>'CASA MATRIZ'!G142</f>
        <v>----</v>
      </c>
      <c r="H3956" s="59" t="str">
        <f>'CASA MATRIZ'!H142</f>
        <v>SOLUCIONES AL CLIENTE</v>
      </c>
      <c r="I3956" s="59">
        <f>'CASA MATRIZ'!I142</f>
        <v>0</v>
      </c>
      <c r="J3956" s="55"/>
      <c r="K3956" s="68"/>
      <c r="L3956" s="68"/>
      <c r="M3956" s="68"/>
      <c r="N3956" s="68"/>
      <c r="O3956" s="68"/>
      <c r="P3956" s="68"/>
      <c r="Q3956" s="68"/>
      <c r="R3956" s="68"/>
      <c r="S3956" s="68"/>
      <c r="T3956" s="68"/>
      <c r="U3956" s="68"/>
      <c r="V3956" s="68"/>
      <c r="W3956" s="68"/>
      <c r="X3956" s="68"/>
      <c r="Y3956" s="68"/>
      <c r="Z3956" s="68"/>
      <c r="AA3956" s="68"/>
      <c r="AB3956" s="68"/>
      <c r="AC3956" s="68"/>
      <c r="AD3956" s="68"/>
      <c r="AE3956" s="68"/>
      <c r="AF3956" s="68"/>
      <c r="AG3956" s="68"/>
      <c r="AH3956" s="68"/>
      <c r="AI3956" s="68"/>
      <c r="AJ3956" s="68"/>
      <c r="AK3956" s="68"/>
      <c r="AL3956" s="68"/>
      <c r="AM3956" s="68"/>
      <c r="AN3956" s="68"/>
      <c r="AO3956" s="68"/>
      <c r="AP3956" s="68"/>
      <c r="AQ3956" s="68"/>
      <c r="AR3956" s="68"/>
      <c r="AS3956" s="68"/>
      <c r="AT3956" s="68"/>
      <c r="AU3956" s="68"/>
      <c r="AV3956" s="68"/>
      <c r="AW3956" s="68"/>
      <c r="AX3956" s="68"/>
      <c r="AY3956" s="68"/>
      <c r="AZ3956" s="68"/>
      <c r="BA3956" s="68"/>
      <c r="BB3956" s="68"/>
      <c r="BC3956" s="68"/>
      <c r="BD3956" s="68"/>
      <c r="BE3956" s="68"/>
      <c r="BF3956" s="68"/>
      <c r="BG3956" s="68"/>
      <c r="BH3956" s="68"/>
      <c r="BI3956" s="68"/>
      <c r="BJ3956" s="68"/>
      <c r="BK3956" s="68"/>
      <c r="BL3956" s="68"/>
      <c r="BM3956" s="68"/>
      <c r="BN3956" s="68"/>
      <c r="BO3956" s="68"/>
      <c r="BP3956" s="68"/>
      <c r="BQ3956" s="68"/>
      <c r="BR3956" s="68"/>
      <c r="BS3956" s="68"/>
      <c r="BT3956" s="68"/>
      <c r="BU3956" s="68"/>
      <c r="BV3956" s="68"/>
      <c r="BW3956" s="68"/>
      <c r="BX3956" s="68"/>
      <c r="BY3956" s="68"/>
      <c r="BZ3956" s="68"/>
      <c r="CA3956" s="68"/>
      <c r="CB3956" s="68"/>
      <c r="CC3956" s="68"/>
      <c r="CD3956" s="68"/>
      <c r="CE3956" s="68"/>
      <c r="CF3956" s="68"/>
      <c r="CG3956" s="68"/>
      <c r="CH3956" s="68"/>
      <c r="CI3956" s="68"/>
      <c r="CJ3956" s="68"/>
      <c r="CK3956" s="68"/>
      <c r="CL3956" s="68"/>
      <c r="CM3956" s="68"/>
      <c r="CN3956" s="68"/>
      <c r="CO3956" s="68"/>
      <c r="CP3956" s="68"/>
      <c r="CQ3956" s="68"/>
      <c r="CR3956" s="68"/>
      <c r="CS3956" s="68"/>
      <c r="CT3956" s="68"/>
      <c r="CU3956" s="68"/>
      <c r="CV3956" s="68"/>
    </row>
    <row r="3957" spans="1:100" s="53" customFormat="1" ht="15" customHeight="1" x14ac:dyDescent="0.25">
      <c r="A3957" s="56"/>
      <c r="B3957" s="59" t="str">
        <f>'CASA MATRIZ'!B143</f>
        <v>CASA MATRIZ</v>
      </c>
      <c r="C3957" s="59">
        <f>'CASA MATRIZ'!C143</f>
        <v>2</v>
      </c>
      <c r="D3957" s="59">
        <f>'CASA MATRIZ'!D143</f>
        <v>91</v>
      </c>
      <c r="E3957" s="59" t="str">
        <f>'CASA MATRIZ'!E143</f>
        <v>USUARIO</v>
      </c>
      <c r="F3957" s="59">
        <f>'CASA MATRIZ'!F143</f>
        <v>1371</v>
      </c>
      <c r="G3957" s="59" t="str">
        <f>'CASA MATRIZ'!G143</f>
        <v>----</v>
      </c>
      <c r="H3957" s="59" t="str">
        <f>'CASA MATRIZ'!H143</f>
        <v>SOLUCIONES AL CLIENTE</v>
      </c>
      <c r="I3957" s="59">
        <f>'CASA MATRIZ'!I143</f>
        <v>0</v>
      </c>
      <c r="J3957" s="55"/>
      <c r="K3957" s="68"/>
      <c r="L3957" s="68"/>
      <c r="M3957" s="68"/>
      <c r="N3957" s="68"/>
      <c r="O3957" s="68"/>
      <c r="P3957" s="68"/>
      <c r="Q3957" s="68"/>
      <c r="R3957" s="68"/>
      <c r="S3957" s="68"/>
      <c r="T3957" s="68"/>
      <c r="U3957" s="68"/>
      <c r="V3957" s="68"/>
      <c r="W3957" s="68"/>
      <c r="X3957" s="68"/>
      <c r="Y3957" s="68"/>
      <c r="Z3957" s="68"/>
      <c r="AA3957" s="68"/>
      <c r="AB3957" s="68"/>
      <c r="AC3957" s="68"/>
      <c r="AD3957" s="68"/>
      <c r="AE3957" s="68"/>
      <c r="AF3957" s="68"/>
      <c r="AG3957" s="68"/>
      <c r="AH3957" s="68"/>
      <c r="AI3957" s="68"/>
      <c r="AJ3957" s="68"/>
      <c r="AK3957" s="68"/>
      <c r="AL3957" s="68"/>
      <c r="AM3957" s="68"/>
      <c r="AN3957" s="68"/>
      <c r="AO3957" s="68"/>
      <c r="AP3957" s="68"/>
      <c r="AQ3957" s="68"/>
      <c r="AR3957" s="68"/>
      <c r="AS3957" s="68"/>
      <c r="AT3957" s="68"/>
      <c r="AU3957" s="68"/>
      <c r="AV3957" s="68"/>
      <c r="AW3957" s="68"/>
      <c r="AX3957" s="68"/>
      <c r="AY3957" s="68"/>
      <c r="AZ3957" s="68"/>
      <c r="BA3957" s="68"/>
      <c r="BB3957" s="68"/>
      <c r="BC3957" s="68"/>
      <c r="BD3957" s="68"/>
      <c r="BE3957" s="68"/>
      <c r="BF3957" s="68"/>
      <c r="BG3957" s="68"/>
      <c r="BH3957" s="68"/>
      <c r="BI3957" s="68"/>
      <c r="BJ3957" s="68"/>
      <c r="BK3957" s="68"/>
      <c r="BL3957" s="68"/>
      <c r="BM3957" s="68"/>
      <c r="BN3957" s="68"/>
      <c r="BO3957" s="68"/>
      <c r="BP3957" s="68"/>
      <c r="BQ3957" s="68"/>
      <c r="BR3957" s="68"/>
      <c r="BS3957" s="68"/>
      <c r="BT3957" s="68"/>
      <c r="BU3957" s="68"/>
      <c r="BV3957" s="68"/>
      <c r="BW3957" s="68"/>
      <c r="BX3957" s="68"/>
      <c r="BY3957" s="68"/>
      <c r="BZ3957" s="68"/>
      <c r="CA3957" s="68"/>
      <c r="CB3957" s="68"/>
      <c r="CC3957" s="68"/>
      <c r="CD3957" s="68"/>
      <c r="CE3957" s="68"/>
      <c r="CF3957" s="68"/>
      <c r="CG3957" s="68"/>
      <c r="CH3957" s="68"/>
      <c r="CI3957" s="68"/>
      <c r="CJ3957" s="68"/>
      <c r="CK3957" s="68"/>
      <c r="CL3957" s="68"/>
      <c r="CM3957" s="68"/>
      <c r="CN3957" s="68"/>
      <c r="CO3957" s="68"/>
      <c r="CP3957" s="68"/>
      <c r="CQ3957" s="68"/>
      <c r="CR3957" s="68"/>
      <c r="CS3957" s="68"/>
      <c r="CT3957" s="68"/>
      <c r="CU3957" s="68"/>
      <c r="CV3957" s="68"/>
    </row>
    <row r="3958" spans="1:100" s="53" customFormat="1" ht="15" customHeight="1" x14ac:dyDescent="0.25">
      <c r="A3958" s="56"/>
      <c r="B3958" s="59" t="str">
        <f>'CASA MATRIZ'!B144</f>
        <v>CASA MATRIZ</v>
      </c>
      <c r="C3958" s="59">
        <f>'CASA MATRIZ'!C144</f>
        <v>2</v>
      </c>
      <c r="D3958" s="59">
        <f>'CASA MATRIZ'!D144</f>
        <v>92</v>
      </c>
      <c r="E3958" s="59" t="str">
        <f>'CASA MATRIZ'!E144</f>
        <v>FRANCHINO, MARIA</v>
      </c>
      <c r="F3958" s="59">
        <f>'CASA MATRIZ'!F144</f>
        <v>1222</v>
      </c>
      <c r="G3958" s="59" t="str">
        <f>'CASA MATRIZ'!G144</f>
        <v>----</v>
      </c>
      <c r="H3958" s="59" t="str">
        <f>'CASA MATRIZ'!H144</f>
        <v>CONTROL CONTABLE DE OP. MINORISTAS</v>
      </c>
      <c r="I3958" s="59">
        <f>'CASA MATRIZ'!I144</f>
        <v>0</v>
      </c>
      <c r="J3958" s="55"/>
      <c r="K3958" s="68"/>
      <c r="L3958" s="68"/>
      <c r="M3958" s="68"/>
      <c r="N3958" s="68"/>
      <c r="O3958" s="68"/>
      <c r="P3958" s="68"/>
      <c r="Q3958" s="68"/>
      <c r="R3958" s="68"/>
      <c r="S3958" s="68"/>
      <c r="T3958" s="68"/>
      <c r="U3958" s="68"/>
      <c r="V3958" s="68"/>
      <c r="W3958" s="68"/>
      <c r="X3958" s="68"/>
      <c r="Y3958" s="68"/>
      <c r="Z3958" s="68"/>
      <c r="AA3958" s="68"/>
      <c r="AB3958" s="68"/>
      <c r="AC3958" s="68"/>
      <c r="AD3958" s="68"/>
      <c r="AE3958" s="68"/>
      <c r="AF3958" s="68"/>
      <c r="AG3958" s="68"/>
      <c r="AH3958" s="68"/>
      <c r="AI3958" s="68"/>
      <c r="AJ3958" s="68"/>
      <c r="AK3958" s="68"/>
      <c r="AL3958" s="68"/>
      <c r="AM3958" s="68"/>
      <c r="AN3958" s="68"/>
      <c r="AO3958" s="68"/>
      <c r="AP3958" s="68"/>
      <c r="AQ3958" s="68"/>
      <c r="AR3958" s="68"/>
      <c r="AS3958" s="68"/>
      <c r="AT3958" s="68"/>
      <c r="AU3958" s="68"/>
      <c r="AV3958" s="68"/>
      <c r="AW3958" s="68"/>
      <c r="AX3958" s="68"/>
      <c r="AY3958" s="68"/>
      <c r="AZ3958" s="68"/>
      <c r="BA3958" s="68"/>
      <c r="BB3958" s="68"/>
      <c r="BC3958" s="68"/>
      <c r="BD3958" s="68"/>
      <c r="BE3958" s="68"/>
      <c r="BF3958" s="68"/>
      <c r="BG3958" s="68"/>
      <c r="BH3958" s="68"/>
      <c r="BI3958" s="68"/>
      <c r="BJ3958" s="68"/>
      <c r="BK3958" s="68"/>
      <c r="BL3958" s="68"/>
      <c r="BM3958" s="68"/>
      <c r="BN3958" s="68"/>
      <c r="BO3958" s="68"/>
      <c r="BP3958" s="68"/>
      <c r="BQ3958" s="68"/>
      <c r="BR3958" s="68"/>
      <c r="BS3958" s="68"/>
      <c r="BT3958" s="68"/>
      <c r="BU3958" s="68"/>
      <c r="BV3958" s="68"/>
      <c r="BW3958" s="68"/>
      <c r="BX3958" s="68"/>
      <c r="BY3958" s="68"/>
      <c r="BZ3958" s="68"/>
      <c r="CA3958" s="68"/>
      <c r="CB3958" s="68"/>
      <c r="CC3958" s="68"/>
      <c r="CD3958" s="68"/>
      <c r="CE3958" s="68"/>
      <c r="CF3958" s="68"/>
      <c r="CG3958" s="68"/>
      <c r="CH3958" s="68"/>
      <c r="CI3958" s="68"/>
      <c r="CJ3958" s="68"/>
      <c r="CK3958" s="68"/>
      <c r="CL3958" s="68"/>
      <c r="CM3958" s="68"/>
      <c r="CN3958" s="68"/>
      <c r="CO3958" s="68"/>
      <c r="CP3958" s="68"/>
      <c r="CQ3958" s="68"/>
      <c r="CR3958" s="68"/>
      <c r="CS3958" s="68"/>
      <c r="CT3958" s="68"/>
      <c r="CU3958" s="68"/>
      <c r="CV3958" s="68"/>
    </row>
    <row r="3959" spans="1:100" s="53" customFormat="1" ht="15" customHeight="1" x14ac:dyDescent="0.25">
      <c r="A3959" s="56"/>
      <c r="B3959" s="59" t="str">
        <f>'CASA MATRIZ'!B145</f>
        <v>CASA MATRIZ</v>
      </c>
      <c r="C3959" s="59">
        <f>'CASA MATRIZ'!C145</f>
        <v>2</v>
      </c>
      <c r="D3959" s="59">
        <f>'CASA MATRIZ'!D145</f>
        <v>93</v>
      </c>
      <c r="E3959" s="59" t="str">
        <f>'CASA MATRIZ'!E145</f>
        <v>ZUCARINO, ZUNILDA</v>
      </c>
      <c r="F3959" s="59">
        <f>'CASA MATRIZ'!F145</f>
        <v>1222</v>
      </c>
      <c r="G3959" s="59">
        <f>'CASA MATRIZ'!G145</f>
        <v>3366</v>
      </c>
      <c r="H3959" s="59" t="str">
        <f>'CASA MATRIZ'!H145</f>
        <v>CONTROL CONTABLE DE OP. MINORISTAS</v>
      </c>
      <c r="I3959" s="59">
        <f>'CASA MATRIZ'!I145</f>
        <v>0</v>
      </c>
      <c r="J3959" s="55"/>
      <c r="K3959" s="68"/>
      <c r="L3959" s="68"/>
      <c r="M3959" s="68"/>
      <c r="N3959" s="68"/>
      <c r="O3959" s="68"/>
      <c r="P3959" s="68"/>
      <c r="Q3959" s="68"/>
      <c r="R3959" s="68"/>
      <c r="S3959" s="68"/>
      <c r="T3959" s="68"/>
      <c r="U3959" s="68"/>
      <c r="V3959" s="68"/>
      <c r="W3959" s="68"/>
      <c r="X3959" s="68"/>
      <c r="Y3959" s="68"/>
      <c r="Z3959" s="68"/>
      <c r="AA3959" s="68"/>
      <c r="AB3959" s="68"/>
      <c r="AC3959" s="68"/>
      <c r="AD3959" s="68"/>
      <c r="AE3959" s="68"/>
      <c r="AF3959" s="68"/>
      <c r="AG3959" s="68"/>
      <c r="AH3959" s="68"/>
      <c r="AI3959" s="68"/>
      <c r="AJ3959" s="68"/>
      <c r="AK3959" s="68"/>
      <c r="AL3959" s="68"/>
      <c r="AM3959" s="68"/>
      <c r="AN3959" s="68"/>
      <c r="AO3959" s="68"/>
      <c r="AP3959" s="68"/>
      <c r="AQ3959" s="68"/>
      <c r="AR3959" s="68"/>
      <c r="AS3959" s="68"/>
      <c r="AT3959" s="68"/>
      <c r="AU3959" s="68"/>
      <c r="AV3959" s="68"/>
      <c r="AW3959" s="68"/>
      <c r="AX3959" s="68"/>
      <c r="AY3959" s="68"/>
      <c r="AZ3959" s="68"/>
      <c r="BA3959" s="68"/>
      <c r="BB3959" s="68"/>
      <c r="BC3959" s="68"/>
      <c r="BD3959" s="68"/>
      <c r="BE3959" s="68"/>
      <c r="BF3959" s="68"/>
      <c r="BG3959" s="68"/>
      <c r="BH3959" s="68"/>
      <c r="BI3959" s="68"/>
      <c r="BJ3959" s="68"/>
      <c r="BK3959" s="68"/>
      <c r="BL3959" s="68"/>
      <c r="BM3959" s="68"/>
      <c r="BN3959" s="68"/>
      <c r="BO3959" s="68"/>
      <c r="BP3959" s="68"/>
      <c r="BQ3959" s="68"/>
      <c r="BR3959" s="68"/>
      <c r="BS3959" s="68"/>
      <c r="BT3959" s="68"/>
      <c r="BU3959" s="68"/>
      <c r="BV3959" s="68"/>
      <c r="BW3959" s="68"/>
      <c r="BX3959" s="68"/>
      <c r="BY3959" s="68"/>
      <c r="BZ3959" s="68"/>
      <c r="CA3959" s="68"/>
      <c r="CB3959" s="68"/>
      <c r="CC3959" s="68"/>
      <c r="CD3959" s="68"/>
      <c r="CE3959" s="68"/>
      <c r="CF3959" s="68"/>
      <c r="CG3959" s="68"/>
      <c r="CH3959" s="68"/>
      <c r="CI3959" s="68"/>
      <c r="CJ3959" s="68"/>
      <c r="CK3959" s="68"/>
      <c r="CL3959" s="68"/>
      <c r="CM3959" s="68"/>
      <c r="CN3959" s="68"/>
      <c r="CO3959" s="68"/>
      <c r="CP3959" s="68"/>
      <c r="CQ3959" s="68"/>
      <c r="CR3959" s="68"/>
      <c r="CS3959" s="68"/>
      <c r="CT3959" s="68"/>
      <c r="CU3959" s="68"/>
      <c r="CV3959" s="68"/>
    </row>
    <row r="3960" spans="1:100" s="53" customFormat="1" ht="15" customHeight="1" x14ac:dyDescent="0.25">
      <c r="A3960" s="56"/>
      <c r="B3960" s="59" t="str">
        <f>'CASA MATRIZ'!B146</f>
        <v>CASA MATRIZ</v>
      </c>
      <c r="C3960" s="59">
        <f>'CASA MATRIZ'!C146</f>
        <v>2</v>
      </c>
      <c r="D3960" s="59">
        <f>'CASA MATRIZ'!D146</f>
        <v>94</v>
      </c>
      <c r="E3960" s="59" t="str">
        <f>'CASA MATRIZ'!E146</f>
        <v>BERNAO, NANCY</v>
      </c>
      <c r="F3960" s="59">
        <f>'CASA MATRIZ'!F146</f>
        <v>1222</v>
      </c>
      <c r="G3960" s="59">
        <f>'CASA MATRIZ'!G146</f>
        <v>2374</v>
      </c>
      <c r="H3960" s="59" t="str">
        <f>'CASA MATRIZ'!H146</f>
        <v>CONTROL CONTABLE DE OP. MINORISTAS</v>
      </c>
      <c r="I3960" s="59">
        <f>'CASA MATRIZ'!I146</f>
        <v>0</v>
      </c>
      <c r="J3960" s="55"/>
      <c r="K3960" s="68"/>
      <c r="L3960" s="68"/>
      <c r="M3960" s="68"/>
      <c r="N3960" s="68"/>
      <c r="O3960" s="68"/>
      <c r="P3960" s="68"/>
      <c r="Q3960" s="68"/>
      <c r="R3960" s="68"/>
      <c r="S3960" s="68"/>
      <c r="T3960" s="68"/>
      <c r="U3960" s="68"/>
      <c r="V3960" s="68"/>
      <c r="W3960" s="68"/>
      <c r="X3960" s="68"/>
      <c r="Y3960" s="68"/>
      <c r="Z3960" s="68"/>
      <c r="AA3960" s="68"/>
      <c r="AB3960" s="68"/>
      <c r="AC3960" s="68"/>
      <c r="AD3960" s="68"/>
      <c r="AE3960" s="68"/>
      <c r="AF3960" s="68"/>
      <c r="AG3960" s="68"/>
      <c r="AH3960" s="68"/>
      <c r="AI3960" s="68"/>
      <c r="AJ3960" s="68"/>
      <c r="AK3960" s="68"/>
      <c r="AL3960" s="68"/>
      <c r="AM3960" s="68"/>
      <c r="AN3960" s="68"/>
      <c r="AO3960" s="68"/>
      <c r="AP3960" s="68"/>
      <c r="AQ3960" s="68"/>
      <c r="AR3960" s="68"/>
      <c r="AS3960" s="68"/>
      <c r="AT3960" s="68"/>
      <c r="AU3960" s="68"/>
      <c r="AV3960" s="68"/>
      <c r="AW3960" s="68"/>
      <c r="AX3960" s="68"/>
      <c r="AY3960" s="68"/>
      <c r="AZ3960" s="68"/>
      <c r="BA3960" s="68"/>
      <c r="BB3960" s="68"/>
      <c r="BC3960" s="68"/>
      <c r="BD3960" s="68"/>
      <c r="BE3960" s="68"/>
      <c r="BF3960" s="68"/>
      <c r="BG3960" s="68"/>
      <c r="BH3960" s="68"/>
      <c r="BI3960" s="68"/>
      <c r="BJ3960" s="68"/>
      <c r="BK3960" s="68"/>
      <c r="BL3960" s="68"/>
      <c r="BM3960" s="68"/>
      <c r="BN3960" s="68"/>
      <c r="BO3960" s="68"/>
      <c r="BP3960" s="68"/>
      <c r="BQ3960" s="68"/>
      <c r="BR3960" s="68"/>
      <c r="BS3960" s="68"/>
      <c r="BT3960" s="68"/>
      <c r="BU3960" s="68"/>
      <c r="BV3960" s="68"/>
      <c r="BW3960" s="68"/>
      <c r="BX3960" s="68"/>
      <c r="BY3960" s="68"/>
      <c r="BZ3960" s="68"/>
      <c r="CA3960" s="68"/>
      <c r="CB3960" s="68"/>
      <c r="CC3960" s="68"/>
      <c r="CD3960" s="68"/>
      <c r="CE3960" s="68"/>
      <c r="CF3960" s="68"/>
      <c r="CG3960" s="68"/>
      <c r="CH3960" s="68"/>
      <c r="CI3960" s="68"/>
      <c r="CJ3960" s="68"/>
      <c r="CK3960" s="68"/>
      <c r="CL3960" s="68"/>
      <c r="CM3960" s="68"/>
      <c r="CN3960" s="68"/>
      <c r="CO3960" s="68"/>
      <c r="CP3960" s="68"/>
      <c r="CQ3960" s="68"/>
      <c r="CR3960" s="68"/>
      <c r="CS3960" s="68"/>
      <c r="CT3960" s="68"/>
      <c r="CU3960" s="68"/>
      <c r="CV3960" s="68"/>
    </row>
    <row r="3961" spans="1:100" s="53" customFormat="1" ht="15" customHeight="1" x14ac:dyDescent="0.25">
      <c r="A3961" s="56"/>
      <c r="B3961" s="59" t="str">
        <f>'CASA MATRIZ'!B147</f>
        <v>CASA MATRIZ</v>
      </c>
      <c r="C3961" s="59">
        <f>'CASA MATRIZ'!C147</f>
        <v>2</v>
      </c>
      <c r="D3961" s="59">
        <f>'CASA MATRIZ'!D147</f>
        <v>95</v>
      </c>
      <c r="E3961" s="59" t="str">
        <f>'CASA MATRIZ'!E147</f>
        <v>VODNICK, MARCELO</v>
      </c>
      <c r="F3961" s="59">
        <f>'CASA MATRIZ'!F147</f>
        <v>1222</v>
      </c>
      <c r="G3961" s="59">
        <f>'CASA MATRIZ'!G147</f>
        <v>5184</v>
      </c>
      <c r="H3961" s="59" t="str">
        <f>'CASA MATRIZ'!H147</f>
        <v>CONTROL CONTABLE DE OP. MINORISTAS</v>
      </c>
      <c r="I3961" s="59">
        <f>'CASA MATRIZ'!I147</f>
        <v>0</v>
      </c>
      <c r="J3961" s="55"/>
      <c r="K3961" s="68"/>
      <c r="L3961" s="68"/>
      <c r="M3961" s="68"/>
      <c r="N3961" s="68"/>
      <c r="O3961" s="68"/>
      <c r="P3961" s="68"/>
      <c r="Q3961" s="68"/>
      <c r="R3961" s="68"/>
      <c r="S3961" s="68"/>
      <c r="T3961" s="68"/>
      <c r="U3961" s="68"/>
      <c r="V3961" s="68"/>
      <c r="W3961" s="68"/>
      <c r="X3961" s="68"/>
      <c r="Y3961" s="68"/>
      <c r="Z3961" s="68"/>
      <c r="AA3961" s="68"/>
      <c r="AB3961" s="68"/>
      <c r="AC3961" s="68"/>
      <c r="AD3961" s="68"/>
      <c r="AE3961" s="68"/>
      <c r="AF3961" s="68"/>
      <c r="AG3961" s="68"/>
      <c r="AH3961" s="68"/>
      <c r="AI3961" s="68"/>
      <c r="AJ3961" s="68"/>
      <c r="AK3961" s="68"/>
      <c r="AL3961" s="68"/>
      <c r="AM3961" s="68"/>
      <c r="AN3961" s="68"/>
      <c r="AO3961" s="68"/>
      <c r="AP3961" s="68"/>
      <c r="AQ3961" s="68"/>
      <c r="AR3961" s="68"/>
      <c r="AS3961" s="68"/>
      <c r="AT3961" s="68"/>
      <c r="AU3961" s="68"/>
      <c r="AV3961" s="68"/>
      <c r="AW3961" s="68"/>
      <c r="AX3961" s="68"/>
      <c r="AY3961" s="68"/>
      <c r="AZ3961" s="68"/>
      <c r="BA3961" s="68"/>
      <c r="BB3961" s="68"/>
      <c r="BC3961" s="68"/>
      <c r="BD3961" s="68"/>
      <c r="BE3961" s="68"/>
      <c r="BF3961" s="68"/>
      <c r="BG3961" s="68"/>
      <c r="BH3961" s="68"/>
      <c r="BI3961" s="68"/>
      <c r="BJ3961" s="68"/>
      <c r="BK3961" s="68"/>
      <c r="BL3961" s="68"/>
      <c r="BM3961" s="68"/>
      <c r="BN3961" s="68"/>
      <c r="BO3961" s="68"/>
      <c r="BP3961" s="68"/>
      <c r="BQ3961" s="68"/>
      <c r="BR3961" s="68"/>
      <c r="BS3961" s="68"/>
      <c r="BT3961" s="68"/>
      <c r="BU3961" s="68"/>
      <c r="BV3961" s="68"/>
      <c r="BW3961" s="68"/>
      <c r="BX3961" s="68"/>
      <c r="BY3961" s="68"/>
      <c r="BZ3961" s="68"/>
      <c r="CA3961" s="68"/>
      <c r="CB3961" s="68"/>
      <c r="CC3961" s="68"/>
      <c r="CD3961" s="68"/>
      <c r="CE3961" s="68"/>
      <c r="CF3961" s="68"/>
      <c r="CG3961" s="68"/>
      <c r="CH3961" s="68"/>
      <c r="CI3961" s="68"/>
      <c r="CJ3961" s="68"/>
      <c r="CK3961" s="68"/>
      <c r="CL3961" s="68"/>
      <c r="CM3961" s="68"/>
      <c r="CN3961" s="68"/>
      <c r="CO3961" s="68"/>
      <c r="CP3961" s="68"/>
      <c r="CQ3961" s="68"/>
      <c r="CR3961" s="68"/>
      <c r="CS3961" s="68"/>
      <c r="CT3961" s="68"/>
      <c r="CU3961" s="68"/>
      <c r="CV3961" s="68"/>
    </row>
    <row r="3962" spans="1:100" s="53" customFormat="1" ht="15" customHeight="1" x14ac:dyDescent="0.25">
      <c r="A3962" s="56"/>
      <c r="B3962" s="59" t="str">
        <f>'CASA MATRIZ'!B148</f>
        <v>CASA MATRIZ</v>
      </c>
      <c r="C3962" s="59">
        <f>'CASA MATRIZ'!C148</f>
        <v>2</v>
      </c>
      <c r="D3962" s="59">
        <f>'CASA MATRIZ'!D148</f>
        <v>96</v>
      </c>
      <c r="E3962" s="59" t="str">
        <f>'CASA MATRIZ'!E148</f>
        <v>SEOANE, JUAN</v>
      </c>
      <c r="F3962" s="59">
        <f>'CASA MATRIZ'!F148</f>
        <v>1222</v>
      </c>
      <c r="G3962" s="59">
        <f>'CASA MATRIZ'!G148</f>
        <v>5184</v>
      </c>
      <c r="H3962" s="59" t="str">
        <f>'CASA MATRIZ'!H148</f>
        <v>CONTROL CONTABLE DE OP. MINORISTAS</v>
      </c>
      <c r="I3962" s="59">
        <f>'CASA MATRIZ'!I148</f>
        <v>0</v>
      </c>
      <c r="J3962" s="55"/>
      <c r="K3962" s="68"/>
      <c r="L3962" s="68"/>
      <c r="M3962" s="68"/>
      <c r="N3962" s="68"/>
      <c r="O3962" s="68"/>
      <c r="P3962" s="68"/>
      <c r="Q3962" s="68"/>
      <c r="R3962" s="68"/>
      <c r="S3962" s="68"/>
      <c r="T3962" s="68"/>
      <c r="U3962" s="68"/>
      <c r="V3962" s="68"/>
      <c r="W3962" s="68"/>
      <c r="X3962" s="68"/>
      <c r="Y3962" s="68"/>
      <c r="Z3962" s="68"/>
      <c r="AA3962" s="68"/>
      <c r="AB3962" s="68"/>
      <c r="AC3962" s="68"/>
      <c r="AD3962" s="68"/>
      <c r="AE3962" s="68"/>
      <c r="AF3962" s="68"/>
      <c r="AG3962" s="68"/>
      <c r="AH3962" s="68"/>
      <c r="AI3962" s="68"/>
      <c r="AJ3962" s="68"/>
      <c r="AK3962" s="68"/>
      <c r="AL3962" s="68"/>
      <c r="AM3962" s="68"/>
      <c r="AN3962" s="68"/>
      <c r="AO3962" s="68"/>
      <c r="AP3962" s="68"/>
      <c r="AQ3962" s="68"/>
      <c r="AR3962" s="68"/>
      <c r="AS3962" s="68"/>
      <c r="AT3962" s="68"/>
      <c r="AU3962" s="68"/>
      <c r="AV3962" s="68"/>
      <c r="AW3962" s="68"/>
      <c r="AX3962" s="68"/>
      <c r="AY3962" s="68"/>
      <c r="AZ3962" s="68"/>
      <c r="BA3962" s="68"/>
      <c r="BB3962" s="68"/>
      <c r="BC3962" s="68"/>
      <c r="BD3962" s="68"/>
      <c r="BE3962" s="68"/>
      <c r="BF3962" s="68"/>
      <c r="BG3962" s="68"/>
      <c r="BH3962" s="68"/>
      <c r="BI3962" s="68"/>
      <c r="BJ3962" s="68"/>
      <c r="BK3962" s="68"/>
      <c r="BL3962" s="68"/>
      <c r="BM3962" s="68"/>
      <c r="BN3962" s="68"/>
      <c r="BO3962" s="68"/>
      <c r="BP3962" s="68"/>
      <c r="BQ3962" s="68"/>
      <c r="BR3962" s="68"/>
      <c r="BS3962" s="68"/>
      <c r="BT3962" s="68"/>
      <c r="BU3962" s="68"/>
      <c r="BV3962" s="68"/>
      <c r="BW3962" s="68"/>
      <c r="BX3962" s="68"/>
      <c r="BY3962" s="68"/>
      <c r="BZ3962" s="68"/>
      <c r="CA3962" s="68"/>
      <c r="CB3962" s="68"/>
      <c r="CC3962" s="68"/>
      <c r="CD3962" s="68"/>
      <c r="CE3962" s="68"/>
      <c r="CF3962" s="68"/>
      <c r="CG3962" s="68"/>
      <c r="CH3962" s="68"/>
      <c r="CI3962" s="68"/>
      <c r="CJ3962" s="68"/>
      <c r="CK3962" s="68"/>
      <c r="CL3962" s="68"/>
      <c r="CM3962" s="68"/>
      <c r="CN3962" s="68"/>
      <c r="CO3962" s="68"/>
      <c r="CP3962" s="68"/>
      <c r="CQ3962" s="68"/>
      <c r="CR3962" s="68"/>
      <c r="CS3962" s="68"/>
      <c r="CT3962" s="68"/>
      <c r="CU3962" s="68"/>
      <c r="CV3962" s="68"/>
    </row>
    <row r="3963" spans="1:100" s="53" customFormat="1" ht="15" customHeight="1" x14ac:dyDescent="0.25">
      <c r="A3963" s="56"/>
      <c r="B3963" s="59" t="str">
        <f>'CASA MATRIZ'!B149</f>
        <v>CASA MATRIZ</v>
      </c>
      <c r="C3963" s="59">
        <f>'CASA MATRIZ'!C149</f>
        <v>2</v>
      </c>
      <c r="D3963" s="59">
        <f>'CASA MATRIZ'!D149</f>
        <v>97</v>
      </c>
      <c r="E3963" s="59" t="str">
        <f>'CASA MATRIZ'!E149</f>
        <v>DYMAREI, JOSE</v>
      </c>
      <c r="F3963" s="59">
        <f>'CASA MATRIZ'!F149</f>
        <v>1222</v>
      </c>
      <c r="G3963" s="59">
        <f>'CASA MATRIZ'!G149</f>
        <v>4271</v>
      </c>
      <c r="H3963" s="59" t="str">
        <f>'CASA MATRIZ'!H149</f>
        <v>CONTROL CONTABLE DE OP. MINORISTAS</v>
      </c>
      <c r="I3963" s="59">
        <f>'CASA MATRIZ'!I149</f>
        <v>0</v>
      </c>
      <c r="J3963" s="55"/>
      <c r="K3963" s="68"/>
      <c r="L3963" s="68"/>
      <c r="M3963" s="68"/>
      <c r="N3963" s="68"/>
      <c r="O3963" s="68"/>
      <c r="P3963" s="68"/>
      <c r="Q3963" s="68"/>
      <c r="R3963" s="68"/>
      <c r="S3963" s="68"/>
      <c r="T3963" s="68"/>
      <c r="U3963" s="68"/>
      <c r="V3963" s="68"/>
      <c r="W3963" s="68"/>
      <c r="X3963" s="68"/>
      <c r="Y3963" s="68"/>
      <c r="Z3963" s="68"/>
      <c r="AA3963" s="68"/>
      <c r="AB3963" s="68"/>
      <c r="AC3963" s="68"/>
      <c r="AD3963" s="68"/>
      <c r="AE3963" s="68"/>
      <c r="AF3963" s="68"/>
      <c r="AG3963" s="68"/>
      <c r="AH3963" s="68"/>
      <c r="AI3963" s="68"/>
      <c r="AJ3963" s="68"/>
      <c r="AK3963" s="68"/>
      <c r="AL3963" s="68"/>
      <c r="AM3963" s="68"/>
      <c r="AN3963" s="68"/>
      <c r="AO3963" s="68"/>
      <c r="AP3963" s="68"/>
      <c r="AQ3963" s="68"/>
      <c r="AR3963" s="68"/>
      <c r="AS3963" s="68"/>
      <c r="AT3963" s="68"/>
      <c r="AU3963" s="68"/>
      <c r="AV3963" s="68"/>
      <c r="AW3963" s="68"/>
      <c r="AX3963" s="68"/>
      <c r="AY3963" s="68"/>
      <c r="AZ3963" s="68"/>
      <c r="BA3963" s="68"/>
      <c r="BB3963" s="68"/>
      <c r="BC3963" s="68"/>
      <c r="BD3963" s="68"/>
      <c r="BE3963" s="68"/>
      <c r="BF3963" s="68"/>
      <c r="BG3963" s="68"/>
      <c r="BH3963" s="68"/>
      <c r="BI3963" s="68"/>
      <c r="BJ3963" s="68"/>
      <c r="BK3963" s="68"/>
      <c r="BL3963" s="68"/>
      <c r="BM3963" s="68"/>
      <c r="BN3963" s="68"/>
      <c r="BO3963" s="68"/>
      <c r="BP3963" s="68"/>
      <c r="BQ3963" s="68"/>
      <c r="BR3963" s="68"/>
      <c r="BS3963" s="68"/>
      <c r="BT3963" s="68"/>
      <c r="BU3963" s="68"/>
      <c r="BV3963" s="68"/>
      <c r="BW3963" s="68"/>
      <c r="BX3963" s="68"/>
      <c r="BY3963" s="68"/>
      <c r="BZ3963" s="68"/>
      <c r="CA3963" s="68"/>
      <c r="CB3963" s="68"/>
      <c r="CC3963" s="68"/>
      <c r="CD3963" s="68"/>
      <c r="CE3963" s="68"/>
      <c r="CF3963" s="68"/>
      <c r="CG3963" s="68"/>
      <c r="CH3963" s="68"/>
      <c r="CI3963" s="68"/>
      <c r="CJ3963" s="68"/>
      <c r="CK3963" s="68"/>
      <c r="CL3963" s="68"/>
      <c r="CM3963" s="68"/>
      <c r="CN3963" s="68"/>
      <c r="CO3963" s="68"/>
      <c r="CP3963" s="68"/>
      <c r="CQ3963" s="68"/>
      <c r="CR3963" s="68"/>
      <c r="CS3963" s="68"/>
      <c r="CT3963" s="68"/>
      <c r="CU3963" s="68"/>
      <c r="CV3963" s="68"/>
    </row>
    <row r="3964" spans="1:100" s="53" customFormat="1" ht="15" customHeight="1" x14ac:dyDescent="0.25">
      <c r="A3964" s="56"/>
      <c r="B3964" s="59" t="str">
        <f>'CASA MATRIZ'!B150</f>
        <v>CASA MATRIZ</v>
      </c>
      <c r="C3964" s="59">
        <f>'CASA MATRIZ'!C150</f>
        <v>2</v>
      </c>
      <c r="D3964" s="59">
        <f>'CASA MATRIZ'!D150</f>
        <v>98</v>
      </c>
      <c r="E3964" s="59" t="str">
        <f>'CASA MATRIZ'!E150</f>
        <v>POSE, MONICA</v>
      </c>
      <c r="F3964" s="59">
        <f>'CASA MATRIZ'!F150</f>
        <v>1222</v>
      </c>
      <c r="G3964" s="59">
        <f>'CASA MATRIZ'!G150</f>
        <v>4514</v>
      </c>
      <c r="H3964" s="59" t="str">
        <f>'CASA MATRIZ'!H150</f>
        <v>CONTROL CONTABLE DE OP. MINORISTAS</v>
      </c>
      <c r="I3964" s="59">
        <f>'CASA MATRIZ'!I150</f>
        <v>0</v>
      </c>
      <c r="J3964" s="55"/>
      <c r="K3964" s="68"/>
      <c r="L3964" s="68"/>
      <c r="M3964" s="68"/>
      <c r="N3964" s="68"/>
      <c r="O3964" s="68"/>
      <c r="P3964" s="68"/>
      <c r="Q3964" s="68"/>
      <c r="R3964" s="68"/>
      <c r="S3964" s="68"/>
      <c r="T3964" s="68"/>
      <c r="U3964" s="68"/>
      <c r="V3964" s="68"/>
      <c r="W3964" s="68"/>
      <c r="X3964" s="68"/>
      <c r="Y3964" s="68"/>
      <c r="Z3964" s="68"/>
      <c r="AA3964" s="68"/>
      <c r="AB3964" s="68"/>
      <c r="AC3964" s="68"/>
      <c r="AD3964" s="68"/>
      <c r="AE3964" s="68"/>
      <c r="AF3964" s="68"/>
      <c r="AG3964" s="68"/>
      <c r="AH3964" s="68"/>
      <c r="AI3964" s="68"/>
      <c r="AJ3964" s="68"/>
      <c r="AK3964" s="68"/>
      <c r="AL3964" s="68"/>
      <c r="AM3964" s="68"/>
      <c r="AN3964" s="68"/>
      <c r="AO3964" s="68"/>
      <c r="AP3964" s="68"/>
      <c r="AQ3964" s="68"/>
      <c r="AR3964" s="68"/>
      <c r="AS3964" s="68"/>
      <c r="AT3964" s="68"/>
      <c r="AU3964" s="68"/>
      <c r="AV3964" s="68"/>
      <c r="AW3964" s="68"/>
      <c r="AX3964" s="68"/>
      <c r="AY3964" s="68"/>
      <c r="AZ3964" s="68"/>
      <c r="BA3964" s="68"/>
      <c r="BB3964" s="68"/>
      <c r="BC3964" s="68"/>
      <c r="BD3964" s="68"/>
      <c r="BE3964" s="68"/>
      <c r="BF3964" s="68"/>
      <c r="BG3964" s="68"/>
      <c r="BH3964" s="68"/>
      <c r="BI3964" s="68"/>
      <c r="BJ3964" s="68"/>
      <c r="BK3964" s="68"/>
      <c r="BL3964" s="68"/>
      <c r="BM3964" s="68"/>
      <c r="BN3964" s="68"/>
      <c r="BO3964" s="68"/>
      <c r="BP3964" s="68"/>
      <c r="BQ3964" s="68"/>
      <c r="BR3964" s="68"/>
      <c r="BS3964" s="68"/>
      <c r="BT3964" s="68"/>
      <c r="BU3964" s="68"/>
      <c r="BV3964" s="68"/>
      <c r="BW3964" s="68"/>
      <c r="BX3964" s="68"/>
      <c r="BY3964" s="68"/>
      <c r="BZ3964" s="68"/>
      <c r="CA3964" s="68"/>
      <c r="CB3964" s="68"/>
      <c r="CC3964" s="68"/>
      <c r="CD3964" s="68"/>
      <c r="CE3964" s="68"/>
      <c r="CF3964" s="68"/>
      <c r="CG3964" s="68"/>
      <c r="CH3964" s="68"/>
      <c r="CI3964" s="68"/>
      <c r="CJ3964" s="68"/>
      <c r="CK3964" s="68"/>
      <c r="CL3964" s="68"/>
      <c r="CM3964" s="68"/>
      <c r="CN3964" s="68"/>
      <c r="CO3964" s="68"/>
      <c r="CP3964" s="68"/>
      <c r="CQ3964" s="68"/>
      <c r="CR3964" s="68"/>
      <c r="CS3964" s="68"/>
      <c r="CT3964" s="68"/>
      <c r="CU3964" s="68"/>
      <c r="CV3964" s="68"/>
    </row>
    <row r="3965" spans="1:100" s="53" customFormat="1" ht="15" customHeight="1" x14ac:dyDescent="0.25">
      <c r="A3965" s="56"/>
      <c r="B3965" s="59" t="str">
        <f>'CASA MATRIZ'!B151</f>
        <v>CASA MATRIZ</v>
      </c>
      <c r="C3965" s="59">
        <f>'CASA MATRIZ'!C151</f>
        <v>2</v>
      </c>
      <c r="D3965" s="59">
        <f>'CASA MATRIZ'!D151</f>
        <v>99</v>
      </c>
      <c r="E3965" s="59" t="str">
        <f>'CASA MATRIZ'!E151</f>
        <v>STELLA, LEONARDO</v>
      </c>
      <c r="F3965" s="59">
        <f>'CASA MATRIZ'!F151</f>
        <v>1222</v>
      </c>
      <c r="G3965" s="59">
        <f>'CASA MATRIZ'!G151</f>
        <v>4514</v>
      </c>
      <c r="H3965" s="59" t="str">
        <f>'CASA MATRIZ'!H151</f>
        <v>CONTROL CONTABLE DE OP. MINORISTAS</v>
      </c>
      <c r="I3965" s="59">
        <f>'CASA MATRIZ'!I151</f>
        <v>0</v>
      </c>
      <c r="J3965" s="55"/>
      <c r="K3965" s="68"/>
      <c r="L3965" s="68"/>
      <c r="M3965" s="68"/>
      <c r="N3965" s="68"/>
      <c r="O3965" s="68"/>
      <c r="P3965" s="68"/>
      <c r="Q3965" s="68"/>
      <c r="R3965" s="68"/>
      <c r="S3965" s="68"/>
      <c r="T3965" s="68"/>
      <c r="U3965" s="68"/>
      <c r="V3965" s="68"/>
      <c r="W3965" s="68"/>
      <c r="X3965" s="68"/>
      <c r="Y3965" s="68"/>
      <c r="Z3965" s="68"/>
      <c r="AA3965" s="68"/>
      <c r="AB3965" s="68"/>
      <c r="AC3965" s="68"/>
      <c r="AD3965" s="68"/>
      <c r="AE3965" s="68"/>
      <c r="AF3965" s="68"/>
      <c r="AG3965" s="68"/>
      <c r="AH3965" s="68"/>
      <c r="AI3965" s="68"/>
      <c r="AJ3965" s="68"/>
      <c r="AK3965" s="68"/>
      <c r="AL3965" s="68"/>
      <c r="AM3965" s="68"/>
      <c r="AN3965" s="68"/>
      <c r="AO3965" s="68"/>
      <c r="AP3965" s="68"/>
      <c r="AQ3965" s="68"/>
      <c r="AR3965" s="68"/>
      <c r="AS3965" s="68"/>
      <c r="AT3965" s="68"/>
      <c r="AU3965" s="68"/>
      <c r="AV3965" s="68"/>
      <c r="AW3965" s="68"/>
      <c r="AX3965" s="68"/>
      <c r="AY3965" s="68"/>
      <c r="AZ3965" s="68"/>
      <c r="BA3965" s="68"/>
      <c r="BB3965" s="68"/>
      <c r="BC3965" s="68"/>
      <c r="BD3965" s="68"/>
      <c r="BE3965" s="68"/>
      <c r="BF3965" s="68"/>
      <c r="BG3965" s="68"/>
      <c r="BH3965" s="68"/>
      <c r="BI3965" s="68"/>
      <c r="BJ3965" s="68"/>
      <c r="BK3965" s="68"/>
      <c r="BL3965" s="68"/>
      <c r="BM3965" s="68"/>
      <c r="BN3965" s="68"/>
      <c r="BO3965" s="68"/>
      <c r="BP3965" s="68"/>
      <c r="BQ3965" s="68"/>
      <c r="BR3965" s="68"/>
      <c r="BS3965" s="68"/>
      <c r="BT3965" s="68"/>
      <c r="BU3965" s="68"/>
      <c r="BV3965" s="68"/>
      <c r="BW3965" s="68"/>
      <c r="BX3965" s="68"/>
      <c r="BY3965" s="68"/>
      <c r="BZ3965" s="68"/>
      <c r="CA3965" s="68"/>
      <c r="CB3965" s="68"/>
      <c r="CC3965" s="68"/>
      <c r="CD3965" s="68"/>
      <c r="CE3965" s="68"/>
      <c r="CF3965" s="68"/>
      <c r="CG3965" s="68"/>
      <c r="CH3965" s="68"/>
      <c r="CI3965" s="68"/>
      <c r="CJ3965" s="68"/>
      <c r="CK3965" s="68"/>
      <c r="CL3965" s="68"/>
      <c r="CM3965" s="68"/>
      <c r="CN3965" s="68"/>
      <c r="CO3965" s="68"/>
      <c r="CP3965" s="68"/>
      <c r="CQ3965" s="68"/>
      <c r="CR3965" s="68"/>
      <c r="CS3965" s="68"/>
      <c r="CT3965" s="68"/>
      <c r="CU3965" s="68"/>
      <c r="CV3965" s="68"/>
    </row>
    <row r="3966" spans="1:100" s="53" customFormat="1" ht="15" customHeight="1" x14ac:dyDescent="0.25">
      <c r="A3966" s="56"/>
      <c r="B3966" s="59" t="str">
        <f>'CASA MATRIZ'!B152</f>
        <v>CASA MATRIZ</v>
      </c>
      <c r="C3966" s="59">
        <f>'CASA MATRIZ'!C152</f>
        <v>2</v>
      </c>
      <c r="D3966" s="59">
        <f>'CASA MATRIZ'!D152</f>
        <v>100</v>
      </c>
      <c r="E3966" s="59" t="str">
        <f>'CASA MATRIZ'!E152</f>
        <v>PICCORI, LEONARDO</v>
      </c>
      <c r="F3966" s="59">
        <f>'CASA MATRIZ'!F152</f>
        <v>1222</v>
      </c>
      <c r="G3966" s="59">
        <f>'CASA MATRIZ'!G152</f>
        <v>3191</v>
      </c>
      <c r="H3966" s="59" t="str">
        <f>'CASA MATRIZ'!H152</f>
        <v>CONTROL CONTABLE DE OP. MINORISTAS</v>
      </c>
      <c r="I3966" s="59">
        <f>'CASA MATRIZ'!I152</f>
        <v>0</v>
      </c>
      <c r="J3966" s="55"/>
      <c r="K3966" s="68"/>
      <c r="L3966" s="68"/>
      <c r="M3966" s="68"/>
      <c r="N3966" s="68"/>
      <c r="O3966" s="68"/>
      <c r="P3966" s="68"/>
      <c r="Q3966" s="68"/>
      <c r="R3966" s="68"/>
      <c r="S3966" s="68"/>
      <c r="T3966" s="68"/>
      <c r="U3966" s="68"/>
      <c r="V3966" s="68"/>
      <c r="W3966" s="68"/>
      <c r="X3966" s="68"/>
      <c r="Y3966" s="68"/>
      <c r="Z3966" s="68"/>
      <c r="AA3966" s="68"/>
      <c r="AB3966" s="68"/>
      <c r="AC3966" s="68"/>
      <c r="AD3966" s="68"/>
      <c r="AE3966" s="68"/>
      <c r="AF3966" s="68"/>
      <c r="AG3966" s="68"/>
      <c r="AH3966" s="68"/>
      <c r="AI3966" s="68"/>
      <c r="AJ3966" s="68"/>
      <c r="AK3966" s="68"/>
      <c r="AL3966" s="68"/>
      <c r="AM3966" s="68"/>
      <c r="AN3966" s="68"/>
      <c r="AO3966" s="68"/>
      <c r="AP3966" s="68"/>
      <c r="AQ3966" s="68"/>
      <c r="AR3966" s="68"/>
      <c r="AS3966" s="68"/>
      <c r="AT3966" s="68"/>
      <c r="AU3966" s="68"/>
      <c r="AV3966" s="68"/>
      <c r="AW3966" s="68"/>
      <c r="AX3966" s="68"/>
      <c r="AY3966" s="68"/>
      <c r="AZ3966" s="68"/>
      <c r="BA3966" s="68"/>
      <c r="BB3966" s="68"/>
      <c r="BC3966" s="68"/>
      <c r="BD3966" s="68"/>
      <c r="BE3966" s="68"/>
      <c r="BF3966" s="68"/>
      <c r="BG3966" s="68"/>
      <c r="BH3966" s="68"/>
      <c r="BI3966" s="68"/>
      <c r="BJ3966" s="68"/>
      <c r="BK3966" s="68"/>
      <c r="BL3966" s="68"/>
      <c r="BM3966" s="68"/>
      <c r="BN3966" s="68"/>
      <c r="BO3966" s="68"/>
      <c r="BP3966" s="68"/>
      <c r="BQ3966" s="68"/>
      <c r="BR3966" s="68"/>
      <c r="BS3966" s="68"/>
      <c r="BT3966" s="68"/>
      <c r="BU3966" s="68"/>
      <c r="BV3966" s="68"/>
      <c r="BW3966" s="68"/>
      <c r="BX3966" s="68"/>
      <c r="BY3966" s="68"/>
      <c r="BZ3966" s="68"/>
      <c r="CA3966" s="68"/>
      <c r="CB3966" s="68"/>
      <c r="CC3966" s="68"/>
      <c r="CD3966" s="68"/>
      <c r="CE3966" s="68"/>
      <c r="CF3966" s="68"/>
      <c r="CG3966" s="68"/>
      <c r="CH3966" s="68"/>
      <c r="CI3966" s="68"/>
      <c r="CJ3966" s="68"/>
      <c r="CK3966" s="68"/>
      <c r="CL3966" s="68"/>
      <c r="CM3966" s="68"/>
      <c r="CN3966" s="68"/>
      <c r="CO3966" s="68"/>
      <c r="CP3966" s="68"/>
      <c r="CQ3966" s="68"/>
      <c r="CR3966" s="68"/>
      <c r="CS3966" s="68"/>
      <c r="CT3966" s="68"/>
      <c r="CU3966" s="68"/>
      <c r="CV3966" s="68"/>
    </row>
    <row r="3967" spans="1:100" s="53" customFormat="1" ht="15" customHeight="1" x14ac:dyDescent="0.25">
      <c r="A3967" s="56"/>
      <c r="B3967" s="59" t="str">
        <f>'CASA MATRIZ'!B153</f>
        <v>CASA MATRIZ</v>
      </c>
      <c r="C3967" s="59">
        <f>'CASA MATRIZ'!C153</f>
        <v>2</v>
      </c>
      <c r="D3967" s="59">
        <f>'CASA MATRIZ'!D153</f>
        <v>101</v>
      </c>
      <c r="E3967" s="59" t="str">
        <f>'CASA MATRIZ'!E153</f>
        <v>CACERES, CAROLINA</v>
      </c>
      <c r="F3967" s="59">
        <f>'CASA MATRIZ'!F153</f>
        <v>1222</v>
      </c>
      <c r="G3967" s="59">
        <f>'CASA MATRIZ'!G153</f>
        <v>4717</v>
      </c>
      <c r="H3967" s="59" t="str">
        <f>'CASA MATRIZ'!H153</f>
        <v>CONTROL CONTABLE DE OP. MINORISTAS</v>
      </c>
      <c r="I3967" s="59">
        <f>'CASA MATRIZ'!I153</f>
        <v>0</v>
      </c>
      <c r="J3967" s="55"/>
      <c r="K3967" s="68"/>
      <c r="L3967" s="68"/>
      <c r="M3967" s="68"/>
      <c r="N3967" s="68"/>
      <c r="O3967" s="68"/>
      <c r="P3967" s="68"/>
      <c r="Q3967" s="68"/>
      <c r="R3967" s="68"/>
      <c r="S3967" s="68"/>
      <c r="T3967" s="68"/>
      <c r="U3967" s="68"/>
      <c r="V3967" s="68"/>
      <c r="W3967" s="68"/>
      <c r="X3967" s="68"/>
      <c r="Y3967" s="68"/>
      <c r="Z3967" s="68"/>
      <c r="AA3967" s="68"/>
      <c r="AB3967" s="68"/>
      <c r="AC3967" s="68"/>
      <c r="AD3967" s="68"/>
      <c r="AE3967" s="68"/>
      <c r="AF3967" s="68"/>
      <c r="AG3967" s="68"/>
      <c r="AH3967" s="68"/>
      <c r="AI3967" s="68"/>
      <c r="AJ3967" s="68"/>
      <c r="AK3967" s="68"/>
      <c r="AL3967" s="68"/>
      <c r="AM3967" s="68"/>
      <c r="AN3967" s="68"/>
      <c r="AO3967" s="68"/>
      <c r="AP3967" s="68"/>
      <c r="AQ3967" s="68"/>
      <c r="AR3967" s="68"/>
      <c r="AS3967" s="68"/>
      <c r="AT3967" s="68"/>
      <c r="AU3967" s="68"/>
      <c r="AV3967" s="68"/>
      <c r="AW3967" s="68"/>
      <c r="AX3967" s="68"/>
      <c r="AY3967" s="68"/>
      <c r="AZ3967" s="68"/>
      <c r="BA3967" s="68"/>
      <c r="BB3967" s="68"/>
      <c r="BC3967" s="68"/>
      <c r="BD3967" s="68"/>
      <c r="BE3967" s="68"/>
      <c r="BF3967" s="68"/>
      <c r="BG3967" s="68"/>
      <c r="BH3967" s="68"/>
      <c r="BI3967" s="68"/>
      <c r="BJ3967" s="68"/>
      <c r="BK3967" s="68"/>
      <c r="BL3967" s="68"/>
      <c r="BM3967" s="68"/>
      <c r="BN3967" s="68"/>
      <c r="BO3967" s="68"/>
      <c r="BP3967" s="68"/>
      <c r="BQ3967" s="68"/>
      <c r="BR3967" s="68"/>
      <c r="BS3967" s="68"/>
      <c r="BT3967" s="68"/>
      <c r="BU3967" s="68"/>
      <c r="BV3967" s="68"/>
      <c r="BW3967" s="68"/>
      <c r="BX3967" s="68"/>
      <c r="BY3967" s="68"/>
      <c r="BZ3967" s="68"/>
      <c r="CA3967" s="68"/>
      <c r="CB3967" s="68"/>
      <c r="CC3967" s="68"/>
      <c r="CD3967" s="68"/>
      <c r="CE3967" s="68"/>
      <c r="CF3967" s="68"/>
      <c r="CG3967" s="68"/>
      <c r="CH3967" s="68"/>
      <c r="CI3967" s="68"/>
      <c r="CJ3967" s="68"/>
      <c r="CK3967" s="68"/>
      <c r="CL3967" s="68"/>
      <c r="CM3967" s="68"/>
      <c r="CN3967" s="68"/>
      <c r="CO3967" s="68"/>
      <c r="CP3967" s="68"/>
      <c r="CQ3967" s="68"/>
      <c r="CR3967" s="68"/>
      <c r="CS3967" s="68"/>
      <c r="CT3967" s="68"/>
      <c r="CU3967" s="68"/>
      <c r="CV3967" s="68"/>
    </row>
    <row r="3968" spans="1:100" s="53" customFormat="1" ht="15" customHeight="1" x14ac:dyDescent="0.25">
      <c r="A3968" s="56"/>
      <c r="B3968" s="59" t="str">
        <f>'CASA MATRIZ'!B154</f>
        <v>CASA MATRIZ</v>
      </c>
      <c r="C3968" s="59">
        <f>'CASA MATRIZ'!C154</f>
        <v>2</v>
      </c>
      <c r="D3968" s="59">
        <f>'CASA MATRIZ'!D154</f>
        <v>102</v>
      </c>
      <c r="E3968" s="59" t="str">
        <f>'CASA MATRIZ'!E154</f>
        <v>SAGEL, ARTURO</v>
      </c>
      <c r="F3968" s="59">
        <f>'CASA MATRIZ'!F154</f>
        <v>1222</v>
      </c>
      <c r="G3968" s="59">
        <f>'CASA MATRIZ'!G154</f>
        <v>4717</v>
      </c>
      <c r="H3968" s="59" t="str">
        <f>'CASA MATRIZ'!H154</f>
        <v>CONTROL CONTABLE DE OP. MINORISTAS</v>
      </c>
      <c r="I3968" s="59">
        <f>'CASA MATRIZ'!I154</f>
        <v>0</v>
      </c>
      <c r="J3968" s="55"/>
      <c r="K3968" s="68"/>
      <c r="L3968" s="68"/>
      <c r="M3968" s="68"/>
      <c r="N3968" s="68"/>
      <c r="O3968" s="68"/>
      <c r="P3968" s="68"/>
      <c r="Q3968" s="68"/>
      <c r="R3968" s="68"/>
      <c r="S3968" s="68"/>
      <c r="T3968" s="68"/>
      <c r="U3968" s="68"/>
      <c r="V3968" s="68"/>
      <c r="W3968" s="68"/>
      <c r="X3968" s="68"/>
      <c r="Y3968" s="68"/>
      <c r="Z3968" s="68"/>
      <c r="AA3968" s="68"/>
      <c r="AB3968" s="68"/>
      <c r="AC3968" s="68"/>
      <c r="AD3968" s="68"/>
      <c r="AE3968" s="68"/>
      <c r="AF3968" s="68"/>
      <c r="AG3968" s="68"/>
      <c r="AH3968" s="68"/>
      <c r="AI3968" s="68"/>
      <c r="AJ3968" s="68"/>
      <c r="AK3968" s="68"/>
      <c r="AL3968" s="68"/>
      <c r="AM3968" s="68"/>
      <c r="AN3968" s="68"/>
      <c r="AO3968" s="68"/>
      <c r="AP3968" s="68"/>
      <c r="AQ3968" s="68"/>
      <c r="AR3968" s="68"/>
      <c r="AS3968" s="68"/>
      <c r="AT3968" s="68"/>
      <c r="AU3968" s="68"/>
      <c r="AV3968" s="68"/>
      <c r="AW3968" s="68"/>
      <c r="AX3968" s="68"/>
      <c r="AY3968" s="68"/>
      <c r="AZ3968" s="68"/>
      <c r="BA3968" s="68"/>
      <c r="BB3968" s="68"/>
      <c r="BC3968" s="68"/>
      <c r="BD3968" s="68"/>
      <c r="BE3968" s="68"/>
      <c r="BF3968" s="68"/>
      <c r="BG3968" s="68"/>
      <c r="BH3968" s="68"/>
      <c r="BI3968" s="68"/>
      <c r="BJ3968" s="68"/>
      <c r="BK3968" s="68"/>
      <c r="BL3968" s="68"/>
      <c r="BM3968" s="68"/>
      <c r="BN3968" s="68"/>
      <c r="BO3968" s="68"/>
      <c r="BP3968" s="68"/>
      <c r="BQ3968" s="68"/>
      <c r="BR3968" s="68"/>
      <c r="BS3968" s="68"/>
      <c r="BT3968" s="68"/>
      <c r="BU3968" s="68"/>
      <c r="BV3968" s="68"/>
      <c r="BW3968" s="68"/>
      <c r="BX3968" s="68"/>
      <c r="BY3968" s="68"/>
      <c r="BZ3968" s="68"/>
      <c r="CA3968" s="68"/>
      <c r="CB3968" s="68"/>
      <c r="CC3968" s="68"/>
      <c r="CD3968" s="68"/>
      <c r="CE3968" s="68"/>
      <c r="CF3968" s="68"/>
      <c r="CG3968" s="68"/>
      <c r="CH3968" s="68"/>
      <c r="CI3968" s="68"/>
      <c r="CJ3968" s="68"/>
      <c r="CK3968" s="68"/>
      <c r="CL3968" s="68"/>
      <c r="CM3968" s="68"/>
      <c r="CN3968" s="68"/>
      <c r="CO3968" s="68"/>
      <c r="CP3968" s="68"/>
      <c r="CQ3968" s="68"/>
      <c r="CR3968" s="68"/>
      <c r="CS3968" s="68"/>
      <c r="CT3968" s="68"/>
      <c r="CU3968" s="68"/>
      <c r="CV3968" s="68"/>
    </row>
    <row r="3969" spans="1:100" s="53" customFormat="1" ht="15" customHeight="1" x14ac:dyDescent="0.25">
      <c r="A3969" s="56"/>
      <c r="B3969" s="59" t="str">
        <f>'CASA MATRIZ'!B155</f>
        <v>CASA MATRIZ</v>
      </c>
      <c r="C3969" s="59">
        <f>'CASA MATRIZ'!C155</f>
        <v>2</v>
      </c>
      <c r="D3969" s="59">
        <f>'CASA MATRIZ'!D155</f>
        <v>103</v>
      </c>
      <c r="E3969" s="59" t="str">
        <f>'CASA MATRIZ'!E155</f>
        <v>LIBRE</v>
      </c>
      <c r="F3969" s="59">
        <f>'CASA MATRIZ'!F155</f>
        <v>1222</v>
      </c>
      <c r="G3969" s="59" t="str">
        <f>'CASA MATRIZ'!G155</f>
        <v>----</v>
      </c>
      <c r="H3969" s="59" t="str">
        <f>'CASA MATRIZ'!H155</f>
        <v>CONTROL CONTABLE DE OP. MINORISTAS</v>
      </c>
      <c r="I3969" s="59">
        <f>'CASA MATRIZ'!I155</f>
        <v>0</v>
      </c>
      <c r="J3969" s="55"/>
      <c r="K3969" s="68"/>
      <c r="L3969" s="68"/>
      <c r="M3969" s="68"/>
      <c r="N3969" s="68"/>
      <c r="O3969" s="68"/>
      <c r="P3969" s="68"/>
      <c r="Q3969" s="68"/>
      <c r="R3969" s="68"/>
      <c r="S3969" s="68"/>
      <c r="T3969" s="68"/>
      <c r="U3969" s="68"/>
      <c r="V3969" s="68"/>
      <c r="W3969" s="68"/>
      <c r="X3969" s="68"/>
      <c r="Y3969" s="68"/>
      <c r="Z3969" s="68"/>
      <c r="AA3969" s="68"/>
      <c r="AB3969" s="68"/>
      <c r="AC3969" s="68"/>
      <c r="AD3969" s="68"/>
      <c r="AE3969" s="68"/>
      <c r="AF3969" s="68"/>
      <c r="AG3969" s="68"/>
      <c r="AH3969" s="68"/>
      <c r="AI3969" s="68"/>
      <c r="AJ3969" s="68"/>
      <c r="AK3969" s="68"/>
      <c r="AL3969" s="68"/>
      <c r="AM3969" s="68"/>
      <c r="AN3969" s="68"/>
      <c r="AO3969" s="68"/>
      <c r="AP3969" s="68"/>
      <c r="AQ3969" s="68"/>
      <c r="AR3969" s="68"/>
      <c r="AS3969" s="68"/>
      <c r="AT3969" s="68"/>
      <c r="AU3969" s="68"/>
      <c r="AV3969" s="68"/>
      <c r="AW3969" s="68"/>
      <c r="AX3969" s="68"/>
      <c r="AY3969" s="68"/>
      <c r="AZ3969" s="68"/>
      <c r="BA3969" s="68"/>
      <c r="BB3969" s="68"/>
      <c r="BC3969" s="68"/>
      <c r="BD3969" s="68"/>
      <c r="BE3969" s="68"/>
      <c r="BF3969" s="68"/>
      <c r="BG3969" s="68"/>
      <c r="BH3969" s="68"/>
      <c r="BI3969" s="68"/>
      <c r="BJ3969" s="68"/>
      <c r="BK3969" s="68"/>
      <c r="BL3969" s="68"/>
      <c r="BM3969" s="68"/>
      <c r="BN3969" s="68"/>
      <c r="BO3969" s="68"/>
      <c r="BP3969" s="68"/>
      <c r="BQ3969" s="68"/>
      <c r="BR3969" s="68"/>
      <c r="BS3969" s="68"/>
      <c r="BT3969" s="68"/>
      <c r="BU3969" s="68"/>
      <c r="BV3969" s="68"/>
      <c r="BW3969" s="68"/>
      <c r="BX3969" s="68"/>
      <c r="BY3969" s="68"/>
      <c r="BZ3969" s="68"/>
      <c r="CA3969" s="68"/>
      <c r="CB3969" s="68"/>
      <c r="CC3969" s="68"/>
      <c r="CD3969" s="68"/>
      <c r="CE3969" s="68"/>
      <c r="CF3969" s="68"/>
      <c r="CG3969" s="68"/>
      <c r="CH3969" s="68"/>
      <c r="CI3969" s="68"/>
      <c r="CJ3969" s="68"/>
      <c r="CK3969" s="68"/>
      <c r="CL3969" s="68"/>
      <c r="CM3969" s="68"/>
      <c r="CN3969" s="68"/>
      <c r="CO3969" s="68"/>
      <c r="CP3969" s="68"/>
      <c r="CQ3969" s="68"/>
      <c r="CR3969" s="68"/>
      <c r="CS3969" s="68"/>
      <c r="CT3969" s="68"/>
      <c r="CU3969" s="68"/>
      <c r="CV3969" s="68"/>
    </row>
    <row r="3970" spans="1:100" s="53" customFormat="1" ht="15" customHeight="1" x14ac:dyDescent="0.25">
      <c r="A3970" s="56"/>
      <c r="B3970" s="59" t="str">
        <f>'CASA MATRIZ'!B156</f>
        <v>CASA MATRIZ</v>
      </c>
      <c r="C3970" s="59">
        <f>'CASA MATRIZ'!C156</f>
        <v>2</v>
      </c>
      <c r="D3970" s="59">
        <f>'CASA MATRIZ'!D156</f>
        <v>104</v>
      </c>
      <c r="E3970" s="59" t="str">
        <f>'CASA MATRIZ'!E156</f>
        <v>LIBRE</v>
      </c>
      <c r="F3970" s="59">
        <f>'CASA MATRIZ'!F156</f>
        <v>1222</v>
      </c>
      <c r="G3970" s="59" t="str">
        <f>'CASA MATRIZ'!G156</f>
        <v>----</v>
      </c>
      <c r="H3970" s="59" t="str">
        <f>'CASA MATRIZ'!H156</f>
        <v>CONTROL CONTABLE DE OP. MINORISTAS</v>
      </c>
      <c r="I3970" s="59">
        <f>'CASA MATRIZ'!I156</f>
        <v>0</v>
      </c>
      <c r="J3970" s="55"/>
      <c r="K3970" s="68"/>
      <c r="L3970" s="68"/>
      <c r="M3970" s="68"/>
      <c r="N3970" s="68"/>
      <c r="O3970" s="68"/>
      <c r="P3970" s="68"/>
      <c r="Q3970" s="68"/>
      <c r="R3970" s="68"/>
      <c r="S3970" s="68"/>
      <c r="T3970" s="68"/>
      <c r="U3970" s="68"/>
      <c r="V3970" s="68"/>
      <c r="W3970" s="68"/>
      <c r="X3970" s="68"/>
      <c r="Y3970" s="68"/>
      <c r="Z3970" s="68"/>
      <c r="AA3970" s="68"/>
      <c r="AB3970" s="68"/>
      <c r="AC3970" s="68"/>
      <c r="AD3970" s="68"/>
      <c r="AE3970" s="68"/>
      <c r="AF3970" s="68"/>
      <c r="AG3970" s="68"/>
      <c r="AH3970" s="68"/>
      <c r="AI3970" s="68"/>
      <c r="AJ3970" s="68"/>
      <c r="AK3970" s="68"/>
      <c r="AL3970" s="68"/>
      <c r="AM3970" s="68"/>
      <c r="AN3970" s="68"/>
      <c r="AO3970" s="68"/>
      <c r="AP3970" s="68"/>
      <c r="AQ3970" s="68"/>
      <c r="AR3970" s="68"/>
      <c r="AS3970" s="68"/>
      <c r="AT3970" s="68"/>
      <c r="AU3970" s="68"/>
      <c r="AV3970" s="68"/>
      <c r="AW3970" s="68"/>
      <c r="AX3970" s="68"/>
      <c r="AY3970" s="68"/>
      <c r="AZ3970" s="68"/>
      <c r="BA3970" s="68"/>
      <c r="BB3970" s="68"/>
      <c r="BC3970" s="68"/>
      <c r="BD3970" s="68"/>
      <c r="BE3970" s="68"/>
      <c r="BF3970" s="68"/>
      <c r="BG3970" s="68"/>
      <c r="BH3970" s="68"/>
      <c r="BI3970" s="68"/>
      <c r="BJ3970" s="68"/>
      <c r="BK3970" s="68"/>
      <c r="BL3970" s="68"/>
      <c r="BM3970" s="68"/>
      <c r="BN3970" s="68"/>
      <c r="BO3970" s="68"/>
      <c r="BP3970" s="68"/>
      <c r="BQ3970" s="68"/>
      <c r="BR3970" s="68"/>
      <c r="BS3970" s="68"/>
      <c r="BT3970" s="68"/>
      <c r="BU3970" s="68"/>
      <c r="BV3970" s="68"/>
      <c r="BW3970" s="68"/>
      <c r="BX3970" s="68"/>
      <c r="BY3970" s="68"/>
      <c r="BZ3970" s="68"/>
      <c r="CA3970" s="68"/>
      <c r="CB3970" s="68"/>
      <c r="CC3970" s="68"/>
      <c r="CD3970" s="68"/>
      <c r="CE3970" s="68"/>
      <c r="CF3970" s="68"/>
      <c r="CG3970" s="68"/>
      <c r="CH3970" s="68"/>
      <c r="CI3970" s="68"/>
      <c r="CJ3970" s="68"/>
      <c r="CK3970" s="68"/>
      <c r="CL3970" s="68"/>
      <c r="CM3970" s="68"/>
      <c r="CN3970" s="68"/>
      <c r="CO3970" s="68"/>
      <c r="CP3970" s="68"/>
      <c r="CQ3970" s="68"/>
      <c r="CR3970" s="68"/>
      <c r="CS3970" s="68"/>
      <c r="CT3970" s="68"/>
      <c r="CU3970" s="68"/>
      <c r="CV3970" s="68"/>
    </row>
    <row r="3971" spans="1:100" s="53" customFormat="1" ht="15" customHeight="1" x14ac:dyDescent="0.25">
      <c r="A3971" s="56"/>
      <c r="B3971" s="59" t="str">
        <f>'CASA MATRIZ'!B157</f>
        <v>CASA MATRIZ</v>
      </c>
      <c r="C3971" s="59">
        <f>'CASA MATRIZ'!C157</f>
        <v>2</v>
      </c>
      <c r="D3971" s="59">
        <f>'CASA MATRIZ'!D157</f>
        <v>105</v>
      </c>
      <c r="E3971" s="59" t="str">
        <f>'CASA MATRIZ'!E157</f>
        <v>LIBRE</v>
      </c>
      <c r="F3971" s="59">
        <f>'CASA MATRIZ'!F157</f>
        <v>1222</v>
      </c>
      <c r="G3971" s="59" t="str">
        <f>'CASA MATRIZ'!G157</f>
        <v>----</v>
      </c>
      <c r="H3971" s="59" t="str">
        <f>'CASA MATRIZ'!H157</f>
        <v>CONTROL CONTABLE DE OP. MINORISTAS</v>
      </c>
      <c r="I3971" s="59">
        <f>'CASA MATRIZ'!I157</f>
        <v>0</v>
      </c>
      <c r="J3971" s="55"/>
      <c r="K3971" s="68"/>
      <c r="L3971" s="68"/>
      <c r="M3971" s="68"/>
      <c r="N3971" s="68"/>
      <c r="O3971" s="68"/>
      <c r="P3971" s="68"/>
      <c r="Q3971" s="68"/>
      <c r="R3971" s="68"/>
      <c r="S3971" s="68"/>
      <c r="T3971" s="68"/>
      <c r="U3971" s="68"/>
      <c r="V3971" s="68"/>
      <c r="W3971" s="68"/>
      <c r="X3971" s="68"/>
      <c r="Y3971" s="68"/>
      <c r="Z3971" s="68"/>
      <c r="AA3971" s="68"/>
      <c r="AB3971" s="68"/>
      <c r="AC3971" s="68"/>
      <c r="AD3971" s="68"/>
      <c r="AE3971" s="68"/>
      <c r="AF3971" s="68"/>
      <c r="AG3971" s="68"/>
      <c r="AH3971" s="68"/>
      <c r="AI3971" s="68"/>
      <c r="AJ3971" s="68"/>
      <c r="AK3971" s="68"/>
      <c r="AL3971" s="68"/>
      <c r="AM3971" s="68"/>
      <c r="AN3971" s="68"/>
      <c r="AO3971" s="68"/>
      <c r="AP3971" s="68"/>
      <c r="AQ3971" s="68"/>
      <c r="AR3971" s="68"/>
      <c r="AS3971" s="68"/>
      <c r="AT3971" s="68"/>
      <c r="AU3971" s="68"/>
      <c r="AV3971" s="68"/>
      <c r="AW3971" s="68"/>
      <c r="AX3971" s="68"/>
      <c r="AY3971" s="68"/>
      <c r="AZ3971" s="68"/>
      <c r="BA3971" s="68"/>
      <c r="BB3971" s="68"/>
      <c r="BC3971" s="68"/>
      <c r="BD3971" s="68"/>
      <c r="BE3971" s="68"/>
      <c r="BF3971" s="68"/>
      <c r="BG3971" s="68"/>
      <c r="BH3971" s="68"/>
      <c r="BI3971" s="68"/>
      <c r="BJ3971" s="68"/>
      <c r="BK3971" s="68"/>
      <c r="BL3971" s="68"/>
      <c r="BM3971" s="68"/>
      <c r="BN3971" s="68"/>
      <c r="BO3971" s="68"/>
      <c r="BP3971" s="68"/>
      <c r="BQ3971" s="68"/>
      <c r="BR3971" s="68"/>
      <c r="BS3971" s="68"/>
      <c r="BT3971" s="68"/>
      <c r="BU3971" s="68"/>
      <c r="BV3971" s="68"/>
      <c r="BW3971" s="68"/>
      <c r="BX3971" s="68"/>
      <c r="BY3971" s="68"/>
      <c r="BZ3971" s="68"/>
      <c r="CA3971" s="68"/>
      <c r="CB3971" s="68"/>
      <c r="CC3971" s="68"/>
      <c r="CD3971" s="68"/>
      <c r="CE3971" s="68"/>
      <c r="CF3971" s="68"/>
      <c r="CG3971" s="68"/>
      <c r="CH3971" s="68"/>
      <c r="CI3971" s="68"/>
      <c r="CJ3971" s="68"/>
      <c r="CK3971" s="68"/>
      <c r="CL3971" s="68"/>
      <c r="CM3971" s="68"/>
      <c r="CN3971" s="68"/>
      <c r="CO3971" s="68"/>
      <c r="CP3971" s="68"/>
      <c r="CQ3971" s="68"/>
      <c r="CR3971" s="68"/>
      <c r="CS3971" s="68"/>
      <c r="CT3971" s="68"/>
      <c r="CU3971" s="68"/>
      <c r="CV3971" s="68"/>
    </row>
    <row r="3972" spans="1:100" s="53" customFormat="1" ht="15" customHeight="1" x14ac:dyDescent="0.25">
      <c r="A3972" s="56"/>
      <c r="B3972" s="59" t="str">
        <f>'CASA MATRIZ'!B158</f>
        <v>CASA MATRIZ</v>
      </c>
      <c r="C3972" s="59">
        <f>'CASA MATRIZ'!C158</f>
        <v>2</v>
      </c>
      <c r="D3972" s="59">
        <f>'CASA MATRIZ'!D158</f>
        <v>106</v>
      </c>
      <c r="E3972" s="59" t="str">
        <f>'CASA MATRIZ'!E158</f>
        <v>PARICCIO, MARIANA</v>
      </c>
      <c r="F3972" s="59">
        <f>'CASA MATRIZ'!F158</f>
        <v>1222</v>
      </c>
      <c r="G3972" s="59">
        <f>'CASA MATRIZ'!G158</f>
        <v>4667</v>
      </c>
      <c r="H3972" s="59" t="str">
        <f>'CASA MATRIZ'!H158</f>
        <v>CONTROL CONTABLE DE OP. MINORISTAS</v>
      </c>
      <c r="I3972" s="59">
        <f>'CASA MATRIZ'!I158</f>
        <v>0</v>
      </c>
      <c r="J3972" s="55"/>
      <c r="K3972" s="68"/>
      <c r="L3972" s="68"/>
      <c r="M3972" s="68"/>
      <c r="N3972" s="68"/>
      <c r="O3972" s="68"/>
      <c r="P3972" s="68"/>
      <c r="Q3972" s="68"/>
      <c r="R3972" s="68"/>
      <c r="S3972" s="68"/>
      <c r="T3972" s="68"/>
      <c r="U3972" s="68"/>
      <c r="V3972" s="68"/>
      <c r="W3972" s="68"/>
      <c r="X3972" s="68"/>
      <c r="Y3972" s="68"/>
      <c r="Z3972" s="68"/>
      <c r="AA3972" s="68"/>
      <c r="AB3972" s="68"/>
      <c r="AC3972" s="68"/>
      <c r="AD3972" s="68"/>
      <c r="AE3972" s="68"/>
      <c r="AF3972" s="68"/>
      <c r="AG3972" s="68"/>
      <c r="AH3972" s="68"/>
      <c r="AI3972" s="68"/>
      <c r="AJ3972" s="68"/>
      <c r="AK3972" s="68"/>
      <c r="AL3972" s="68"/>
      <c r="AM3972" s="68"/>
      <c r="AN3972" s="68"/>
      <c r="AO3972" s="68"/>
      <c r="AP3972" s="68"/>
      <c r="AQ3972" s="68"/>
      <c r="AR3972" s="68"/>
      <c r="AS3972" s="68"/>
      <c r="AT3972" s="68"/>
      <c r="AU3972" s="68"/>
      <c r="AV3972" s="68"/>
      <c r="AW3972" s="68"/>
      <c r="AX3972" s="68"/>
      <c r="AY3972" s="68"/>
      <c r="AZ3972" s="68"/>
      <c r="BA3972" s="68"/>
      <c r="BB3972" s="68"/>
      <c r="BC3972" s="68"/>
      <c r="BD3972" s="68"/>
      <c r="BE3972" s="68"/>
      <c r="BF3972" s="68"/>
      <c r="BG3972" s="68"/>
      <c r="BH3972" s="68"/>
      <c r="BI3972" s="68"/>
      <c r="BJ3972" s="68"/>
      <c r="BK3972" s="68"/>
      <c r="BL3972" s="68"/>
      <c r="BM3972" s="68"/>
      <c r="BN3972" s="68"/>
      <c r="BO3972" s="68"/>
      <c r="BP3972" s="68"/>
      <c r="BQ3972" s="68"/>
      <c r="BR3972" s="68"/>
      <c r="BS3972" s="68"/>
      <c r="BT3972" s="68"/>
      <c r="BU3972" s="68"/>
      <c r="BV3972" s="68"/>
      <c r="BW3972" s="68"/>
      <c r="BX3972" s="68"/>
      <c r="BY3972" s="68"/>
      <c r="BZ3972" s="68"/>
      <c r="CA3972" s="68"/>
      <c r="CB3972" s="68"/>
      <c r="CC3972" s="68"/>
      <c r="CD3972" s="68"/>
      <c r="CE3972" s="68"/>
      <c r="CF3972" s="68"/>
      <c r="CG3972" s="68"/>
      <c r="CH3972" s="68"/>
      <c r="CI3972" s="68"/>
      <c r="CJ3972" s="68"/>
      <c r="CK3972" s="68"/>
      <c r="CL3972" s="68"/>
      <c r="CM3972" s="68"/>
      <c r="CN3972" s="68"/>
      <c r="CO3972" s="68"/>
      <c r="CP3972" s="68"/>
      <c r="CQ3972" s="68"/>
      <c r="CR3972" s="68"/>
      <c r="CS3972" s="68"/>
      <c r="CT3972" s="68"/>
      <c r="CU3972" s="68"/>
      <c r="CV3972" s="68"/>
    </row>
    <row r="3973" spans="1:100" s="53" customFormat="1" ht="15" customHeight="1" x14ac:dyDescent="0.25">
      <c r="A3973" s="56"/>
      <c r="B3973" s="59" t="str">
        <f>'CASA MATRIZ'!B159</f>
        <v>CASA MATRIZ</v>
      </c>
      <c r="C3973" s="59">
        <f>'CASA MATRIZ'!C159</f>
        <v>2</v>
      </c>
      <c r="D3973" s="59">
        <f>'CASA MATRIZ'!D159</f>
        <v>107</v>
      </c>
      <c r="E3973" s="59" t="str">
        <f>'CASA MATRIZ'!E159</f>
        <v>BURGOS, RICARDO</v>
      </c>
      <c r="F3973" s="59">
        <f>'CASA MATRIZ'!F159</f>
        <v>1222</v>
      </c>
      <c r="G3973" s="59">
        <f>'CASA MATRIZ'!G159</f>
        <v>6346</v>
      </c>
      <c r="H3973" s="59" t="str">
        <f>'CASA MATRIZ'!H159</f>
        <v>CONTROL CONTABLE DE OP. MINORISTAS</v>
      </c>
      <c r="I3973" s="59">
        <f>'CASA MATRIZ'!I159</f>
        <v>0</v>
      </c>
      <c r="J3973" s="55"/>
      <c r="K3973" s="68"/>
      <c r="L3973" s="68"/>
      <c r="M3973" s="68"/>
      <c r="N3973" s="68"/>
      <c r="O3973" s="68"/>
      <c r="P3973" s="68"/>
      <c r="Q3973" s="68"/>
      <c r="R3973" s="68"/>
      <c r="S3973" s="68"/>
      <c r="T3973" s="68"/>
      <c r="U3973" s="68"/>
      <c r="V3973" s="68"/>
      <c r="W3973" s="68"/>
      <c r="X3973" s="68"/>
      <c r="Y3973" s="68"/>
      <c r="Z3973" s="68"/>
      <c r="AA3973" s="68"/>
      <c r="AB3973" s="68"/>
      <c r="AC3973" s="68"/>
      <c r="AD3973" s="68"/>
      <c r="AE3973" s="68"/>
      <c r="AF3973" s="68"/>
      <c r="AG3973" s="68"/>
      <c r="AH3973" s="68"/>
      <c r="AI3973" s="68"/>
      <c r="AJ3973" s="68"/>
      <c r="AK3973" s="68"/>
      <c r="AL3973" s="68"/>
      <c r="AM3973" s="68"/>
      <c r="AN3973" s="68"/>
      <c r="AO3973" s="68"/>
      <c r="AP3973" s="68"/>
      <c r="AQ3973" s="68"/>
      <c r="AR3973" s="68"/>
      <c r="AS3973" s="68"/>
      <c r="AT3973" s="68"/>
      <c r="AU3973" s="68"/>
      <c r="AV3973" s="68"/>
      <c r="AW3973" s="68"/>
      <c r="AX3973" s="68"/>
      <c r="AY3973" s="68"/>
      <c r="AZ3973" s="68"/>
      <c r="BA3973" s="68"/>
      <c r="BB3973" s="68"/>
      <c r="BC3973" s="68"/>
      <c r="BD3973" s="68"/>
      <c r="BE3973" s="68"/>
      <c r="BF3973" s="68"/>
      <c r="BG3973" s="68"/>
      <c r="BH3973" s="68"/>
      <c r="BI3973" s="68"/>
      <c r="BJ3973" s="68"/>
      <c r="BK3973" s="68"/>
      <c r="BL3973" s="68"/>
      <c r="BM3973" s="68"/>
      <c r="BN3973" s="68"/>
      <c r="BO3973" s="68"/>
      <c r="BP3973" s="68"/>
      <c r="BQ3973" s="68"/>
      <c r="BR3973" s="68"/>
      <c r="BS3973" s="68"/>
      <c r="BT3973" s="68"/>
      <c r="BU3973" s="68"/>
      <c r="BV3973" s="68"/>
      <c r="BW3973" s="68"/>
      <c r="BX3973" s="68"/>
      <c r="BY3973" s="68"/>
      <c r="BZ3973" s="68"/>
      <c r="CA3973" s="68"/>
      <c r="CB3973" s="68"/>
      <c r="CC3973" s="68"/>
      <c r="CD3973" s="68"/>
      <c r="CE3973" s="68"/>
      <c r="CF3973" s="68"/>
      <c r="CG3973" s="68"/>
      <c r="CH3973" s="68"/>
      <c r="CI3973" s="68"/>
      <c r="CJ3973" s="68"/>
      <c r="CK3973" s="68"/>
      <c r="CL3973" s="68"/>
      <c r="CM3973" s="68"/>
      <c r="CN3973" s="68"/>
      <c r="CO3973" s="68"/>
      <c r="CP3973" s="68"/>
      <c r="CQ3973" s="68"/>
      <c r="CR3973" s="68"/>
      <c r="CS3973" s="68"/>
      <c r="CT3973" s="68"/>
      <c r="CU3973" s="68"/>
      <c r="CV3973" s="68"/>
    </row>
    <row r="3974" spans="1:100" s="53" customFormat="1" ht="15" customHeight="1" x14ac:dyDescent="0.25">
      <c r="A3974" s="56"/>
      <c r="B3974" s="59" t="str">
        <f>'CASA MATRIZ'!B160</f>
        <v>CASA MATRIZ</v>
      </c>
      <c r="C3974" s="59">
        <f>'CASA MATRIZ'!C160</f>
        <v>2</v>
      </c>
      <c r="D3974" s="59">
        <f>'CASA MATRIZ'!D160</f>
        <v>108</v>
      </c>
      <c r="E3974" s="59" t="str">
        <f>'CASA MATRIZ'!E160</f>
        <v>FERNANDEZ, GUILLERMO</v>
      </c>
      <c r="F3974" s="59">
        <f>'CASA MATRIZ'!F160</f>
        <v>1222</v>
      </c>
      <c r="G3974" s="59">
        <f>'CASA MATRIZ'!G160</f>
        <v>3801</v>
      </c>
      <c r="H3974" s="59" t="str">
        <f>'CASA MATRIZ'!H160</f>
        <v>CONTROL CONTABLE DE OP. MINORISTAS</v>
      </c>
      <c r="I3974" s="59">
        <f>'CASA MATRIZ'!I160</f>
        <v>0</v>
      </c>
      <c r="J3974" s="55"/>
      <c r="K3974" s="68"/>
      <c r="L3974" s="68"/>
      <c r="M3974" s="68"/>
      <c r="N3974" s="68"/>
      <c r="O3974" s="68"/>
      <c r="P3974" s="68"/>
      <c r="Q3974" s="68"/>
      <c r="R3974" s="68"/>
      <c r="S3974" s="68"/>
      <c r="T3974" s="68"/>
      <c r="U3974" s="68"/>
      <c r="V3974" s="68"/>
      <c r="W3974" s="68"/>
      <c r="X3974" s="68"/>
      <c r="Y3974" s="68"/>
      <c r="Z3974" s="68"/>
      <c r="AA3974" s="68"/>
      <c r="AB3974" s="68"/>
      <c r="AC3974" s="68"/>
      <c r="AD3974" s="68"/>
      <c r="AE3974" s="68"/>
      <c r="AF3974" s="68"/>
      <c r="AG3974" s="68"/>
      <c r="AH3974" s="68"/>
      <c r="AI3974" s="68"/>
      <c r="AJ3974" s="68"/>
      <c r="AK3974" s="68"/>
      <c r="AL3974" s="68"/>
      <c r="AM3974" s="68"/>
      <c r="AN3974" s="68"/>
      <c r="AO3974" s="68"/>
      <c r="AP3974" s="68"/>
      <c r="AQ3974" s="68"/>
      <c r="AR3974" s="68"/>
      <c r="AS3974" s="68"/>
      <c r="AT3974" s="68"/>
      <c r="AU3974" s="68"/>
      <c r="AV3974" s="68"/>
      <c r="AW3974" s="68"/>
      <c r="AX3974" s="68"/>
      <c r="AY3974" s="68"/>
      <c r="AZ3974" s="68"/>
      <c r="BA3974" s="68"/>
      <c r="BB3974" s="68"/>
      <c r="BC3974" s="68"/>
      <c r="BD3974" s="68"/>
      <c r="BE3974" s="68"/>
      <c r="BF3974" s="68"/>
      <c r="BG3974" s="68"/>
      <c r="BH3974" s="68"/>
      <c r="BI3974" s="68"/>
      <c r="BJ3974" s="68"/>
      <c r="BK3974" s="68"/>
      <c r="BL3974" s="68"/>
      <c r="BM3974" s="68"/>
      <c r="BN3974" s="68"/>
      <c r="BO3974" s="68"/>
      <c r="BP3974" s="68"/>
      <c r="BQ3974" s="68"/>
      <c r="BR3974" s="68"/>
      <c r="BS3974" s="68"/>
      <c r="BT3974" s="68"/>
      <c r="BU3974" s="68"/>
      <c r="BV3974" s="68"/>
      <c r="BW3974" s="68"/>
      <c r="BX3974" s="68"/>
      <c r="BY3974" s="68"/>
      <c r="BZ3974" s="68"/>
      <c r="CA3974" s="68"/>
      <c r="CB3974" s="68"/>
      <c r="CC3974" s="68"/>
      <c r="CD3974" s="68"/>
      <c r="CE3974" s="68"/>
      <c r="CF3974" s="68"/>
      <c r="CG3974" s="68"/>
      <c r="CH3974" s="68"/>
      <c r="CI3974" s="68"/>
      <c r="CJ3974" s="68"/>
      <c r="CK3974" s="68"/>
      <c r="CL3974" s="68"/>
      <c r="CM3974" s="68"/>
      <c r="CN3974" s="68"/>
      <c r="CO3974" s="68"/>
      <c r="CP3974" s="68"/>
      <c r="CQ3974" s="68"/>
      <c r="CR3974" s="68"/>
      <c r="CS3974" s="68"/>
      <c r="CT3974" s="68"/>
      <c r="CU3974" s="68"/>
      <c r="CV3974" s="68"/>
    </row>
    <row r="3975" spans="1:100" s="53" customFormat="1" ht="15" customHeight="1" x14ac:dyDescent="0.25">
      <c r="A3975" s="56"/>
      <c r="B3975" s="59" t="str">
        <f>'CASA MATRIZ'!B161</f>
        <v>CASA MATRIZ</v>
      </c>
      <c r="C3975" s="59">
        <f>'CASA MATRIZ'!C161</f>
        <v>2</v>
      </c>
      <c r="D3975" s="59">
        <f>'CASA MATRIZ'!D161</f>
        <v>109</v>
      </c>
      <c r="E3975" s="59" t="str">
        <f>'CASA MATRIZ'!E161</f>
        <v>LIBRE</v>
      </c>
      <c r="F3975" s="59">
        <f>'CASA MATRIZ'!F161</f>
        <v>1222</v>
      </c>
      <c r="G3975" s="59" t="str">
        <f>'CASA MATRIZ'!G161</f>
        <v>----</v>
      </c>
      <c r="H3975" s="59" t="str">
        <f>'CASA MATRIZ'!H161</f>
        <v>CONTROL CONTABLE DE OP. MINORISTAS</v>
      </c>
      <c r="I3975" s="59">
        <f>'CASA MATRIZ'!I161</f>
        <v>0</v>
      </c>
      <c r="J3975" s="55"/>
      <c r="K3975" s="68"/>
      <c r="L3975" s="68"/>
      <c r="M3975" s="68"/>
      <c r="N3975" s="68"/>
      <c r="O3975" s="68"/>
      <c r="P3975" s="68"/>
      <c r="Q3975" s="68"/>
      <c r="R3975" s="68"/>
      <c r="S3975" s="68"/>
      <c r="T3975" s="68"/>
      <c r="U3975" s="68"/>
      <c r="V3975" s="68"/>
      <c r="W3975" s="68"/>
      <c r="X3975" s="68"/>
      <c r="Y3975" s="68"/>
      <c r="Z3975" s="68"/>
      <c r="AA3975" s="68"/>
      <c r="AB3975" s="68"/>
      <c r="AC3975" s="68"/>
      <c r="AD3975" s="68"/>
      <c r="AE3975" s="68"/>
      <c r="AF3975" s="68"/>
      <c r="AG3975" s="68"/>
      <c r="AH3975" s="68"/>
      <c r="AI3975" s="68"/>
      <c r="AJ3975" s="68"/>
      <c r="AK3975" s="68"/>
      <c r="AL3975" s="68"/>
      <c r="AM3975" s="68"/>
      <c r="AN3975" s="68"/>
      <c r="AO3975" s="68"/>
      <c r="AP3975" s="68"/>
      <c r="AQ3975" s="68"/>
      <c r="AR3975" s="68"/>
      <c r="AS3975" s="68"/>
      <c r="AT3975" s="68"/>
      <c r="AU3975" s="68"/>
      <c r="AV3975" s="68"/>
      <c r="AW3975" s="68"/>
      <c r="AX3975" s="68"/>
      <c r="AY3975" s="68"/>
      <c r="AZ3975" s="68"/>
      <c r="BA3975" s="68"/>
      <c r="BB3975" s="68"/>
      <c r="BC3975" s="68"/>
      <c r="BD3975" s="68"/>
      <c r="BE3975" s="68"/>
      <c r="BF3975" s="68"/>
      <c r="BG3975" s="68"/>
      <c r="BH3975" s="68"/>
      <c r="BI3975" s="68"/>
      <c r="BJ3975" s="68"/>
      <c r="BK3975" s="68"/>
      <c r="BL3975" s="68"/>
      <c r="BM3975" s="68"/>
      <c r="BN3975" s="68"/>
      <c r="BO3975" s="68"/>
      <c r="BP3975" s="68"/>
      <c r="BQ3975" s="68"/>
      <c r="BR3975" s="68"/>
      <c r="BS3975" s="68"/>
      <c r="BT3975" s="68"/>
      <c r="BU3975" s="68"/>
      <c r="BV3975" s="68"/>
      <c r="BW3975" s="68"/>
      <c r="BX3975" s="68"/>
      <c r="BY3975" s="68"/>
      <c r="BZ3975" s="68"/>
      <c r="CA3975" s="68"/>
      <c r="CB3975" s="68"/>
      <c r="CC3975" s="68"/>
      <c r="CD3975" s="68"/>
      <c r="CE3975" s="68"/>
      <c r="CF3975" s="68"/>
      <c r="CG3975" s="68"/>
      <c r="CH3975" s="68"/>
      <c r="CI3975" s="68"/>
      <c r="CJ3975" s="68"/>
      <c r="CK3975" s="68"/>
      <c r="CL3975" s="68"/>
      <c r="CM3975" s="68"/>
      <c r="CN3975" s="68"/>
      <c r="CO3975" s="68"/>
      <c r="CP3975" s="68"/>
      <c r="CQ3975" s="68"/>
      <c r="CR3975" s="68"/>
      <c r="CS3975" s="68"/>
      <c r="CT3975" s="68"/>
      <c r="CU3975" s="68"/>
      <c r="CV3975" s="68"/>
    </row>
    <row r="3976" spans="1:100" s="53" customFormat="1" ht="15" customHeight="1" x14ac:dyDescent="0.25">
      <c r="A3976" s="56"/>
      <c r="B3976" s="59" t="str">
        <f>'CASA MATRIZ'!B162</f>
        <v>CASA MATRIZ</v>
      </c>
      <c r="C3976" s="59">
        <f>'CASA MATRIZ'!C162</f>
        <v>2</v>
      </c>
      <c r="D3976" s="59">
        <f>'CASA MATRIZ'!D162</f>
        <v>110</v>
      </c>
      <c r="E3976" s="59" t="str">
        <f>'CASA MATRIZ'!E162</f>
        <v>LIBRE</v>
      </c>
      <c r="F3976" s="59">
        <f>'CASA MATRIZ'!F162</f>
        <v>1222</v>
      </c>
      <c r="G3976" s="59" t="str">
        <f>'CASA MATRIZ'!G162</f>
        <v>----</v>
      </c>
      <c r="H3976" s="59" t="str">
        <f>'CASA MATRIZ'!H162</f>
        <v>CONTROL CONTABLE DE OP. MINORISTAS</v>
      </c>
      <c r="I3976" s="59">
        <f>'CASA MATRIZ'!I162</f>
        <v>0</v>
      </c>
      <c r="J3976" s="55"/>
      <c r="K3976" s="68"/>
      <c r="L3976" s="68"/>
      <c r="M3976" s="68"/>
      <c r="N3976" s="68"/>
      <c r="O3976" s="68"/>
      <c r="P3976" s="68"/>
      <c r="Q3976" s="68"/>
      <c r="R3976" s="68"/>
      <c r="S3976" s="68"/>
      <c r="T3976" s="68"/>
      <c r="U3976" s="68"/>
      <c r="V3976" s="68"/>
      <c r="W3976" s="68"/>
      <c r="X3976" s="68"/>
      <c r="Y3976" s="68"/>
      <c r="Z3976" s="68"/>
      <c r="AA3976" s="68"/>
      <c r="AB3976" s="68"/>
      <c r="AC3976" s="68"/>
      <c r="AD3976" s="68"/>
      <c r="AE3976" s="68"/>
      <c r="AF3976" s="68"/>
      <c r="AG3976" s="68"/>
      <c r="AH3976" s="68"/>
      <c r="AI3976" s="68"/>
      <c r="AJ3976" s="68"/>
      <c r="AK3976" s="68"/>
      <c r="AL3976" s="68"/>
      <c r="AM3976" s="68"/>
      <c r="AN3976" s="68"/>
      <c r="AO3976" s="68"/>
      <c r="AP3976" s="68"/>
      <c r="AQ3976" s="68"/>
      <c r="AR3976" s="68"/>
      <c r="AS3976" s="68"/>
      <c r="AT3976" s="68"/>
      <c r="AU3976" s="68"/>
      <c r="AV3976" s="68"/>
      <c r="AW3976" s="68"/>
      <c r="AX3976" s="68"/>
      <c r="AY3976" s="68"/>
      <c r="AZ3976" s="68"/>
      <c r="BA3976" s="68"/>
      <c r="BB3976" s="68"/>
      <c r="BC3976" s="68"/>
      <c r="BD3976" s="68"/>
      <c r="BE3976" s="68"/>
      <c r="BF3976" s="68"/>
      <c r="BG3976" s="68"/>
      <c r="BH3976" s="68"/>
      <c r="BI3976" s="68"/>
      <c r="BJ3976" s="68"/>
      <c r="BK3976" s="68"/>
      <c r="BL3976" s="68"/>
      <c r="BM3976" s="68"/>
      <c r="BN3976" s="68"/>
      <c r="BO3976" s="68"/>
      <c r="BP3976" s="68"/>
      <c r="BQ3976" s="68"/>
      <c r="BR3976" s="68"/>
      <c r="BS3976" s="68"/>
      <c r="BT3976" s="68"/>
      <c r="BU3976" s="68"/>
      <c r="BV3976" s="68"/>
      <c r="BW3976" s="68"/>
      <c r="BX3976" s="68"/>
      <c r="BY3976" s="68"/>
      <c r="BZ3976" s="68"/>
      <c r="CA3976" s="68"/>
      <c r="CB3976" s="68"/>
      <c r="CC3976" s="68"/>
      <c r="CD3976" s="68"/>
      <c r="CE3976" s="68"/>
      <c r="CF3976" s="68"/>
      <c r="CG3976" s="68"/>
      <c r="CH3976" s="68"/>
      <c r="CI3976" s="68"/>
      <c r="CJ3976" s="68"/>
      <c r="CK3976" s="68"/>
      <c r="CL3976" s="68"/>
      <c r="CM3976" s="68"/>
      <c r="CN3976" s="68"/>
      <c r="CO3976" s="68"/>
      <c r="CP3976" s="68"/>
      <c r="CQ3976" s="68"/>
      <c r="CR3976" s="68"/>
      <c r="CS3976" s="68"/>
      <c r="CT3976" s="68"/>
      <c r="CU3976" s="68"/>
      <c r="CV3976" s="68"/>
    </row>
    <row r="3977" spans="1:100" s="53" customFormat="1" ht="15" customHeight="1" x14ac:dyDescent="0.25">
      <c r="A3977" s="56"/>
      <c r="B3977" s="59" t="str">
        <f>'CASA MATRIZ'!B163</f>
        <v>CASA MATRIZ</v>
      </c>
      <c r="C3977" s="59">
        <f>'CASA MATRIZ'!C163</f>
        <v>2</v>
      </c>
      <c r="D3977" s="59">
        <f>'CASA MATRIZ'!D163</f>
        <v>111</v>
      </c>
      <c r="E3977" s="59" t="str">
        <f>'CASA MATRIZ'!E163</f>
        <v>LIBRE</v>
      </c>
      <c r="F3977" s="59">
        <f>'CASA MATRIZ'!F163</f>
        <v>1222</v>
      </c>
      <c r="G3977" s="59" t="str">
        <f>'CASA MATRIZ'!G163</f>
        <v>----</v>
      </c>
      <c r="H3977" s="59" t="str">
        <f>'CASA MATRIZ'!H163</f>
        <v>CONTROL CONTABLE DE OP. MINORISTAS</v>
      </c>
      <c r="I3977" s="59">
        <f>'CASA MATRIZ'!I163</f>
        <v>0</v>
      </c>
      <c r="J3977" s="55"/>
      <c r="K3977" s="68"/>
      <c r="L3977" s="68"/>
      <c r="M3977" s="68"/>
      <c r="N3977" s="68"/>
      <c r="O3977" s="68"/>
      <c r="P3977" s="68"/>
      <c r="Q3977" s="68"/>
      <c r="R3977" s="68"/>
      <c r="S3977" s="68"/>
      <c r="T3977" s="68"/>
      <c r="U3977" s="68"/>
      <c r="V3977" s="68"/>
      <c r="W3977" s="68"/>
      <c r="X3977" s="68"/>
      <c r="Y3977" s="68"/>
      <c r="Z3977" s="68"/>
      <c r="AA3977" s="68"/>
      <c r="AB3977" s="68"/>
      <c r="AC3977" s="68"/>
      <c r="AD3977" s="68"/>
      <c r="AE3977" s="68"/>
      <c r="AF3977" s="68"/>
      <c r="AG3977" s="68"/>
      <c r="AH3977" s="68"/>
      <c r="AI3977" s="68"/>
      <c r="AJ3977" s="68"/>
      <c r="AK3977" s="68"/>
      <c r="AL3977" s="68"/>
      <c r="AM3977" s="68"/>
      <c r="AN3977" s="68"/>
      <c r="AO3977" s="68"/>
      <c r="AP3977" s="68"/>
      <c r="AQ3977" s="68"/>
      <c r="AR3977" s="68"/>
      <c r="AS3977" s="68"/>
      <c r="AT3977" s="68"/>
      <c r="AU3977" s="68"/>
      <c r="AV3977" s="68"/>
      <c r="AW3977" s="68"/>
      <c r="AX3977" s="68"/>
      <c r="AY3977" s="68"/>
      <c r="AZ3977" s="68"/>
      <c r="BA3977" s="68"/>
      <c r="BB3977" s="68"/>
      <c r="BC3977" s="68"/>
      <c r="BD3977" s="68"/>
      <c r="BE3977" s="68"/>
      <c r="BF3977" s="68"/>
      <c r="BG3977" s="68"/>
      <c r="BH3977" s="68"/>
      <c r="BI3977" s="68"/>
      <c r="BJ3977" s="68"/>
      <c r="BK3977" s="68"/>
      <c r="BL3977" s="68"/>
      <c r="BM3977" s="68"/>
      <c r="BN3977" s="68"/>
      <c r="BO3977" s="68"/>
      <c r="BP3977" s="68"/>
      <c r="BQ3977" s="68"/>
      <c r="BR3977" s="68"/>
      <c r="BS3977" s="68"/>
      <c r="BT3977" s="68"/>
      <c r="BU3977" s="68"/>
      <c r="BV3977" s="68"/>
      <c r="BW3977" s="68"/>
      <c r="BX3977" s="68"/>
      <c r="BY3977" s="68"/>
      <c r="BZ3977" s="68"/>
      <c r="CA3977" s="68"/>
      <c r="CB3977" s="68"/>
      <c r="CC3977" s="68"/>
      <c r="CD3977" s="68"/>
      <c r="CE3977" s="68"/>
      <c r="CF3977" s="68"/>
      <c r="CG3977" s="68"/>
      <c r="CH3977" s="68"/>
      <c r="CI3977" s="68"/>
      <c r="CJ3977" s="68"/>
      <c r="CK3977" s="68"/>
      <c r="CL3977" s="68"/>
      <c r="CM3977" s="68"/>
      <c r="CN3977" s="68"/>
      <c r="CO3977" s="68"/>
      <c r="CP3977" s="68"/>
      <c r="CQ3977" s="68"/>
      <c r="CR3977" s="68"/>
      <c r="CS3977" s="68"/>
      <c r="CT3977" s="68"/>
      <c r="CU3977" s="68"/>
      <c r="CV3977" s="68"/>
    </row>
    <row r="3978" spans="1:100" s="53" customFormat="1" ht="15" customHeight="1" x14ac:dyDescent="0.25">
      <c r="A3978" s="56"/>
      <c r="B3978" s="59" t="str">
        <f>'CASA MATRIZ'!B164</f>
        <v>CASA MATRIZ</v>
      </c>
      <c r="C3978" s="59">
        <f>'CASA MATRIZ'!C164</f>
        <v>2</v>
      </c>
      <c r="D3978" s="59">
        <f>'CASA MATRIZ'!D164</f>
        <v>112</v>
      </c>
      <c r="E3978" s="59" t="str">
        <f>'CASA MATRIZ'!E164</f>
        <v>BRODOWSKI, NATALIA</v>
      </c>
      <c r="F3978" s="59">
        <f>'CASA MATRIZ'!F164</f>
        <v>1222</v>
      </c>
      <c r="G3978" s="59">
        <f>'CASA MATRIZ'!G164</f>
        <v>3843</v>
      </c>
      <c r="H3978" s="59" t="str">
        <f>'CASA MATRIZ'!H164</f>
        <v>CONTROL CONTABLE DE OP. MINORISTAS</v>
      </c>
      <c r="I3978" s="59">
        <f>'CASA MATRIZ'!I164</f>
        <v>0</v>
      </c>
      <c r="J3978" s="55"/>
      <c r="K3978" s="68"/>
      <c r="L3978" s="68"/>
      <c r="M3978" s="68"/>
      <c r="N3978" s="68"/>
      <c r="O3978" s="68"/>
      <c r="P3978" s="68"/>
      <c r="Q3978" s="68"/>
      <c r="R3978" s="68"/>
      <c r="S3978" s="68"/>
      <c r="T3978" s="68"/>
      <c r="U3978" s="68"/>
      <c r="V3978" s="68"/>
      <c r="W3978" s="68"/>
      <c r="X3978" s="68"/>
      <c r="Y3978" s="68"/>
      <c r="Z3978" s="68"/>
      <c r="AA3978" s="68"/>
      <c r="AB3978" s="68"/>
      <c r="AC3978" s="68"/>
      <c r="AD3978" s="68"/>
      <c r="AE3978" s="68"/>
      <c r="AF3978" s="68"/>
      <c r="AG3978" s="68"/>
      <c r="AH3978" s="68"/>
      <c r="AI3978" s="68"/>
      <c r="AJ3978" s="68"/>
      <c r="AK3978" s="68"/>
      <c r="AL3978" s="68"/>
      <c r="AM3978" s="68"/>
      <c r="AN3978" s="68"/>
      <c r="AO3978" s="68"/>
      <c r="AP3978" s="68"/>
      <c r="AQ3978" s="68"/>
      <c r="AR3978" s="68"/>
      <c r="AS3978" s="68"/>
      <c r="AT3978" s="68"/>
      <c r="AU3978" s="68"/>
      <c r="AV3978" s="68"/>
      <c r="AW3978" s="68"/>
      <c r="AX3978" s="68"/>
      <c r="AY3978" s="68"/>
      <c r="AZ3978" s="68"/>
      <c r="BA3978" s="68"/>
      <c r="BB3978" s="68"/>
      <c r="BC3978" s="68"/>
      <c r="BD3978" s="68"/>
      <c r="BE3978" s="68"/>
      <c r="BF3978" s="68"/>
      <c r="BG3978" s="68"/>
      <c r="BH3978" s="68"/>
      <c r="BI3978" s="68"/>
      <c r="BJ3978" s="68"/>
      <c r="BK3978" s="68"/>
      <c r="BL3978" s="68"/>
      <c r="BM3978" s="68"/>
      <c r="BN3978" s="68"/>
      <c r="BO3978" s="68"/>
      <c r="BP3978" s="68"/>
      <c r="BQ3978" s="68"/>
      <c r="BR3978" s="68"/>
      <c r="BS3978" s="68"/>
      <c r="BT3978" s="68"/>
      <c r="BU3978" s="68"/>
      <c r="BV3978" s="68"/>
      <c r="BW3978" s="68"/>
      <c r="BX3978" s="68"/>
      <c r="BY3978" s="68"/>
      <c r="BZ3978" s="68"/>
      <c r="CA3978" s="68"/>
      <c r="CB3978" s="68"/>
      <c r="CC3978" s="68"/>
      <c r="CD3978" s="68"/>
      <c r="CE3978" s="68"/>
      <c r="CF3978" s="68"/>
      <c r="CG3978" s="68"/>
      <c r="CH3978" s="68"/>
      <c r="CI3978" s="68"/>
      <c r="CJ3978" s="68"/>
      <c r="CK3978" s="68"/>
      <c r="CL3978" s="68"/>
      <c r="CM3978" s="68"/>
      <c r="CN3978" s="68"/>
      <c r="CO3978" s="68"/>
      <c r="CP3978" s="68"/>
      <c r="CQ3978" s="68"/>
      <c r="CR3978" s="68"/>
      <c r="CS3978" s="68"/>
      <c r="CT3978" s="68"/>
      <c r="CU3978" s="68"/>
      <c r="CV3978" s="68"/>
    </row>
    <row r="3979" spans="1:100" s="53" customFormat="1" ht="15" customHeight="1" x14ac:dyDescent="0.25">
      <c r="A3979" s="56"/>
      <c r="B3979" s="59" t="str">
        <f>'CASA MATRIZ'!B165</f>
        <v>CASA MATRIZ</v>
      </c>
      <c r="C3979" s="59">
        <f>'CASA MATRIZ'!C165</f>
        <v>2</v>
      </c>
      <c r="D3979" s="59">
        <f>'CASA MATRIZ'!D165</f>
        <v>113</v>
      </c>
      <c r="E3979" s="59" t="str">
        <f>'CASA MATRIZ'!E165</f>
        <v>SORIANO, LAUTARO</v>
      </c>
      <c r="F3979" s="59">
        <f>'CASA MATRIZ'!F165</f>
        <v>1222</v>
      </c>
      <c r="G3979" s="59">
        <f>'CASA MATRIZ'!G165</f>
        <v>3843</v>
      </c>
      <c r="H3979" s="59" t="str">
        <f>'CASA MATRIZ'!H165</f>
        <v>CONTROL CONTABLE DE OP. MINORISTAS</v>
      </c>
      <c r="I3979" s="59">
        <f>'CASA MATRIZ'!I165</f>
        <v>0</v>
      </c>
      <c r="J3979" s="55"/>
      <c r="K3979" s="68"/>
      <c r="L3979" s="68"/>
      <c r="M3979" s="68"/>
      <c r="N3979" s="68"/>
      <c r="O3979" s="68"/>
      <c r="P3979" s="68"/>
      <c r="Q3979" s="68"/>
      <c r="R3979" s="68"/>
      <c r="S3979" s="68"/>
      <c r="T3979" s="68"/>
      <c r="U3979" s="68"/>
      <c r="V3979" s="68"/>
      <c r="W3979" s="68"/>
      <c r="X3979" s="68"/>
      <c r="Y3979" s="68"/>
      <c r="Z3979" s="68"/>
      <c r="AA3979" s="68"/>
      <c r="AB3979" s="68"/>
      <c r="AC3979" s="68"/>
      <c r="AD3979" s="68"/>
      <c r="AE3979" s="68"/>
      <c r="AF3979" s="68"/>
      <c r="AG3979" s="68"/>
      <c r="AH3979" s="68"/>
      <c r="AI3979" s="68"/>
      <c r="AJ3979" s="68"/>
      <c r="AK3979" s="68"/>
      <c r="AL3979" s="68"/>
      <c r="AM3979" s="68"/>
      <c r="AN3979" s="68"/>
      <c r="AO3979" s="68"/>
      <c r="AP3979" s="68"/>
      <c r="AQ3979" s="68"/>
      <c r="AR3979" s="68"/>
      <c r="AS3979" s="68"/>
      <c r="AT3979" s="68"/>
      <c r="AU3979" s="68"/>
      <c r="AV3979" s="68"/>
      <c r="AW3979" s="68"/>
      <c r="AX3979" s="68"/>
      <c r="AY3979" s="68"/>
      <c r="AZ3979" s="68"/>
      <c r="BA3979" s="68"/>
      <c r="BB3979" s="68"/>
      <c r="BC3979" s="68"/>
      <c r="BD3979" s="68"/>
      <c r="BE3979" s="68"/>
      <c r="BF3979" s="68"/>
      <c r="BG3979" s="68"/>
      <c r="BH3979" s="68"/>
      <c r="BI3979" s="68"/>
      <c r="BJ3979" s="68"/>
      <c r="BK3979" s="68"/>
      <c r="BL3979" s="68"/>
      <c r="BM3979" s="68"/>
      <c r="BN3979" s="68"/>
      <c r="BO3979" s="68"/>
      <c r="BP3979" s="68"/>
      <c r="BQ3979" s="68"/>
      <c r="BR3979" s="68"/>
      <c r="BS3979" s="68"/>
      <c r="BT3979" s="68"/>
      <c r="BU3979" s="68"/>
      <c r="BV3979" s="68"/>
      <c r="BW3979" s="68"/>
      <c r="BX3979" s="68"/>
      <c r="BY3979" s="68"/>
      <c r="BZ3979" s="68"/>
      <c r="CA3979" s="68"/>
      <c r="CB3979" s="68"/>
      <c r="CC3979" s="68"/>
      <c r="CD3979" s="68"/>
      <c r="CE3979" s="68"/>
      <c r="CF3979" s="68"/>
      <c r="CG3979" s="68"/>
      <c r="CH3979" s="68"/>
      <c r="CI3979" s="68"/>
      <c r="CJ3979" s="68"/>
      <c r="CK3979" s="68"/>
      <c r="CL3979" s="68"/>
      <c r="CM3979" s="68"/>
      <c r="CN3979" s="68"/>
      <c r="CO3979" s="68"/>
      <c r="CP3979" s="68"/>
      <c r="CQ3979" s="68"/>
      <c r="CR3979" s="68"/>
      <c r="CS3979" s="68"/>
      <c r="CT3979" s="68"/>
      <c r="CU3979" s="68"/>
      <c r="CV3979" s="68"/>
    </row>
    <row r="3980" spans="1:100" s="53" customFormat="1" ht="15" customHeight="1" x14ac:dyDescent="0.25">
      <c r="A3980" s="56"/>
      <c r="B3980" s="59" t="str">
        <f>'CASA MATRIZ'!B166</f>
        <v>CASA MATRIZ</v>
      </c>
      <c r="C3980" s="59">
        <f>'CASA MATRIZ'!C166</f>
        <v>2</v>
      </c>
      <c r="D3980" s="59">
        <f>'CASA MATRIZ'!D166</f>
        <v>114</v>
      </c>
      <c r="E3980" s="59" t="str">
        <f>'CASA MATRIZ'!E166</f>
        <v>USUARIO</v>
      </c>
      <c r="F3980" s="59">
        <f>'CASA MATRIZ'!F166</f>
        <v>1222</v>
      </c>
      <c r="G3980" s="59" t="str">
        <f>'CASA MATRIZ'!G166</f>
        <v>----</v>
      </c>
      <c r="H3980" s="59" t="str">
        <f>'CASA MATRIZ'!H166</f>
        <v>CONTROL CONTABLE DE OP. MINORISTAS</v>
      </c>
      <c r="I3980" s="59">
        <f>'CASA MATRIZ'!I166</f>
        <v>0</v>
      </c>
      <c r="J3980" s="55"/>
      <c r="K3980" s="68"/>
      <c r="L3980" s="68"/>
      <c r="M3980" s="68"/>
      <c r="N3980" s="68"/>
      <c r="O3980" s="68"/>
      <c r="P3980" s="68"/>
      <c r="Q3980" s="68"/>
      <c r="R3980" s="68"/>
      <c r="S3980" s="68"/>
      <c r="T3980" s="68"/>
      <c r="U3980" s="68"/>
      <c r="V3980" s="68"/>
      <c r="W3980" s="68"/>
      <c r="X3980" s="68"/>
      <c r="Y3980" s="68"/>
      <c r="Z3980" s="68"/>
      <c r="AA3980" s="68"/>
      <c r="AB3980" s="68"/>
      <c r="AC3980" s="68"/>
      <c r="AD3980" s="68"/>
      <c r="AE3980" s="68"/>
      <c r="AF3980" s="68"/>
      <c r="AG3980" s="68"/>
      <c r="AH3980" s="68"/>
      <c r="AI3980" s="68"/>
      <c r="AJ3980" s="68"/>
      <c r="AK3980" s="68"/>
      <c r="AL3980" s="68"/>
      <c r="AM3980" s="68"/>
      <c r="AN3980" s="68"/>
      <c r="AO3980" s="68"/>
      <c r="AP3980" s="68"/>
      <c r="AQ3980" s="68"/>
      <c r="AR3980" s="68"/>
      <c r="AS3980" s="68"/>
      <c r="AT3980" s="68"/>
      <c r="AU3980" s="68"/>
      <c r="AV3980" s="68"/>
      <c r="AW3980" s="68"/>
      <c r="AX3980" s="68"/>
      <c r="AY3980" s="68"/>
      <c r="AZ3980" s="68"/>
      <c r="BA3980" s="68"/>
      <c r="BB3980" s="68"/>
      <c r="BC3980" s="68"/>
      <c r="BD3980" s="68"/>
      <c r="BE3980" s="68"/>
      <c r="BF3980" s="68"/>
      <c r="BG3980" s="68"/>
      <c r="BH3980" s="68"/>
      <c r="BI3980" s="68"/>
      <c r="BJ3980" s="68"/>
      <c r="BK3980" s="68"/>
      <c r="BL3980" s="68"/>
      <c r="BM3980" s="68"/>
      <c r="BN3980" s="68"/>
      <c r="BO3980" s="68"/>
      <c r="BP3980" s="68"/>
      <c r="BQ3980" s="68"/>
      <c r="BR3980" s="68"/>
      <c r="BS3980" s="68"/>
      <c r="BT3980" s="68"/>
      <c r="BU3980" s="68"/>
      <c r="BV3980" s="68"/>
      <c r="BW3980" s="68"/>
      <c r="BX3980" s="68"/>
      <c r="BY3980" s="68"/>
      <c r="BZ3980" s="68"/>
      <c r="CA3980" s="68"/>
      <c r="CB3980" s="68"/>
      <c r="CC3980" s="68"/>
      <c r="CD3980" s="68"/>
      <c r="CE3980" s="68"/>
      <c r="CF3980" s="68"/>
      <c r="CG3980" s="68"/>
      <c r="CH3980" s="68"/>
      <c r="CI3980" s="68"/>
      <c r="CJ3980" s="68"/>
      <c r="CK3980" s="68"/>
      <c r="CL3980" s="68"/>
      <c r="CM3980" s="68"/>
      <c r="CN3980" s="68"/>
      <c r="CO3980" s="68"/>
      <c r="CP3980" s="68"/>
      <c r="CQ3980" s="68"/>
      <c r="CR3980" s="68"/>
      <c r="CS3980" s="68"/>
      <c r="CT3980" s="68"/>
      <c r="CU3980" s="68"/>
      <c r="CV3980" s="68"/>
    </row>
    <row r="3981" spans="1:100" s="53" customFormat="1" ht="15" customHeight="1" x14ac:dyDescent="0.25">
      <c r="A3981" s="56"/>
      <c r="B3981" s="59" t="str">
        <f>'CASA MATRIZ'!B167</f>
        <v>CASA MATRIZ</v>
      </c>
      <c r="C3981" s="59">
        <f>'CASA MATRIZ'!C167</f>
        <v>2</v>
      </c>
      <c r="D3981" s="59">
        <f>'CASA MATRIZ'!D167</f>
        <v>115</v>
      </c>
      <c r="E3981" s="59" t="str">
        <f>'CASA MATRIZ'!E167</f>
        <v>USUARIO</v>
      </c>
      <c r="F3981" s="59">
        <f>'CASA MATRIZ'!F167</f>
        <v>1222</v>
      </c>
      <c r="G3981" s="59" t="str">
        <f>'CASA MATRIZ'!G167</f>
        <v>----</v>
      </c>
      <c r="H3981" s="59" t="str">
        <f>'CASA MATRIZ'!H167</f>
        <v>CONTROL CONTABLE DE OP. MINORISTAS</v>
      </c>
      <c r="I3981" s="59">
        <f>'CASA MATRIZ'!I167</f>
        <v>0</v>
      </c>
      <c r="J3981" s="55"/>
      <c r="K3981" s="68"/>
      <c r="L3981" s="68"/>
      <c r="M3981" s="68"/>
      <c r="N3981" s="68"/>
      <c r="O3981" s="68"/>
      <c r="P3981" s="68"/>
      <c r="Q3981" s="68"/>
      <c r="R3981" s="68"/>
      <c r="S3981" s="68"/>
      <c r="T3981" s="68"/>
      <c r="U3981" s="68"/>
      <c r="V3981" s="68"/>
      <c r="W3981" s="68"/>
      <c r="X3981" s="68"/>
      <c r="Y3981" s="68"/>
      <c r="Z3981" s="68"/>
      <c r="AA3981" s="68"/>
      <c r="AB3981" s="68"/>
      <c r="AC3981" s="68"/>
      <c r="AD3981" s="68"/>
      <c r="AE3981" s="68"/>
      <c r="AF3981" s="68"/>
      <c r="AG3981" s="68"/>
      <c r="AH3981" s="68"/>
      <c r="AI3981" s="68"/>
      <c r="AJ3981" s="68"/>
      <c r="AK3981" s="68"/>
      <c r="AL3981" s="68"/>
      <c r="AM3981" s="68"/>
      <c r="AN3981" s="68"/>
      <c r="AO3981" s="68"/>
      <c r="AP3981" s="68"/>
      <c r="AQ3981" s="68"/>
      <c r="AR3981" s="68"/>
      <c r="AS3981" s="68"/>
      <c r="AT3981" s="68"/>
      <c r="AU3981" s="68"/>
      <c r="AV3981" s="68"/>
      <c r="AW3981" s="68"/>
      <c r="AX3981" s="68"/>
      <c r="AY3981" s="68"/>
      <c r="AZ3981" s="68"/>
      <c r="BA3981" s="68"/>
      <c r="BB3981" s="68"/>
      <c r="BC3981" s="68"/>
      <c r="BD3981" s="68"/>
      <c r="BE3981" s="68"/>
      <c r="BF3981" s="68"/>
      <c r="BG3981" s="68"/>
      <c r="BH3981" s="68"/>
      <c r="BI3981" s="68"/>
      <c r="BJ3981" s="68"/>
      <c r="BK3981" s="68"/>
      <c r="BL3981" s="68"/>
      <c r="BM3981" s="68"/>
      <c r="BN3981" s="68"/>
      <c r="BO3981" s="68"/>
      <c r="BP3981" s="68"/>
      <c r="BQ3981" s="68"/>
      <c r="BR3981" s="68"/>
      <c r="BS3981" s="68"/>
      <c r="BT3981" s="68"/>
      <c r="BU3981" s="68"/>
      <c r="BV3981" s="68"/>
      <c r="BW3981" s="68"/>
      <c r="BX3981" s="68"/>
      <c r="BY3981" s="68"/>
      <c r="BZ3981" s="68"/>
      <c r="CA3981" s="68"/>
      <c r="CB3981" s="68"/>
      <c r="CC3981" s="68"/>
      <c r="CD3981" s="68"/>
      <c r="CE3981" s="68"/>
      <c r="CF3981" s="68"/>
      <c r="CG3981" s="68"/>
      <c r="CH3981" s="68"/>
      <c r="CI3981" s="68"/>
      <c r="CJ3981" s="68"/>
      <c r="CK3981" s="68"/>
      <c r="CL3981" s="68"/>
      <c r="CM3981" s="68"/>
      <c r="CN3981" s="68"/>
      <c r="CO3981" s="68"/>
      <c r="CP3981" s="68"/>
      <c r="CQ3981" s="68"/>
      <c r="CR3981" s="68"/>
      <c r="CS3981" s="68"/>
      <c r="CT3981" s="68"/>
      <c r="CU3981" s="68"/>
      <c r="CV3981" s="68"/>
    </row>
    <row r="3982" spans="1:100" s="53" customFormat="1" ht="15" customHeight="1" x14ac:dyDescent="0.25">
      <c r="A3982" s="56"/>
      <c r="B3982" s="59" t="str">
        <f>'CASA MATRIZ'!B168</f>
        <v>CASA MATRIZ</v>
      </c>
      <c r="C3982" s="59">
        <f>'CASA MATRIZ'!C168</f>
        <v>2</v>
      </c>
      <c r="D3982" s="59">
        <f>'CASA MATRIZ'!D168</f>
        <v>116</v>
      </c>
      <c r="E3982" s="59" t="str">
        <f>'CASA MATRIZ'!E168</f>
        <v>USUARIO</v>
      </c>
      <c r="F3982" s="59">
        <f>'CASA MATRIZ'!F168</f>
        <v>1222</v>
      </c>
      <c r="G3982" s="59" t="str">
        <f>'CASA MATRIZ'!G168</f>
        <v>----</v>
      </c>
      <c r="H3982" s="59" t="str">
        <f>'CASA MATRIZ'!H168</f>
        <v>CONTROL CONTABLE DE OP. MINORISTAS</v>
      </c>
      <c r="I3982" s="59">
        <f>'CASA MATRIZ'!I168</f>
        <v>0</v>
      </c>
      <c r="J3982" s="55"/>
      <c r="K3982" s="68"/>
      <c r="L3982" s="68"/>
      <c r="M3982" s="68"/>
      <c r="N3982" s="68"/>
      <c r="O3982" s="68"/>
      <c r="P3982" s="68"/>
      <c r="Q3982" s="68"/>
      <c r="R3982" s="68"/>
      <c r="S3982" s="68"/>
      <c r="T3982" s="68"/>
      <c r="U3982" s="68"/>
      <c r="V3982" s="68"/>
      <c r="W3982" s="68"/>
      <c r="X3982" s="68"/>
      <c r="Y3982" s="68"/>
      <c r="Z3982" s="68"/>
      <c r="AA3982" s="68"/>
      <c r="AB3982" s="68"/>
      <c r="AC3982" s="68"/>
      <c r="AD3982" s="68"/>
      <c r="AE3982" s="68"/>
      <c r="AF3982" s="68"/>
      <c r="AG3982" s="68"/>
      <c r="AH3982" s="68"/>
      <c r="AI3982" s="68"/>
      <c r="AJ3982" s="68"/>
      <c r="AK3982" s="68"/>
      <c r="AL3982" s="68"/>
      <c r="AM3982" s="68"/>
      <c r="AN3982" s="68"/>
      <c r="AO3982" s="68"/>
      <c r="AP3982" s="68"/>
      <c r="AQ3982" s="68"/>
      <c r="AR3982" s="68"/>
      <c r="AS3982" s="68"/>
      <c r="AT3982" s="68"/>
      <c r="AU3982" s="68"/>
      <c r="AV3982" s="68"/>
      <c r="AW3982" s="68"/>
      <c r="AX3982" s="68"/>
      <c r="AY3982" s="68"/>
      <c r="AZ3982" s="68"/>
      <c r="BA3982" s="68"/>
      <c r="BB3982" s="68"/>
      <c r="BC3982" s="68"/>
      <c r="BD3982" s="68"/>
      <c r="BE3982" s="68"/>
      <c r="BF3982" s="68"/>
      <c r="BG3982" s="68"/>
      <c r="BH3982" s="68"/>
      <c r="BI3982" s="68"/>
      <c r="BJ3982" s="68"/>
      <c r="BK3982" s="68"/>
      <c r="BL3982" s="68"/>
      <c r="BM3982" s="68"/>
      <c r="BN3982" s="68"/>
      <c r="BO3982" s="68"/>
      <c r="BP3982" s="68"/>
      <c r="BQ3982" s="68"/>
      <c r="BR3982" s="68"/>
      <c r="BS3982" s="68"/>
      <c r="BT3982" s="68"/>
      <c r="BU3982" s="68"/>
      <c r="BV3982" s="68"/>
      <c r="BW3982" s="68"/>
      <c r="BX3982" s="68"/>
      <c r="BY3982" s="68"/>
      <c r="BZ3982" s="68"/>
      <c r="CA3982" s="68"/>
      <c r="CB3982" s="68"/>
      <c r="CC3982" s="68"/>
      <c r="CD3982" s="68"/>
      <c r="CE3982" s="68"/>
      <c r="CF3982" s="68"/>
      <c r="CG3982" s="68"/>
      <c r="CH3982" s="68"/>
      <c r="CI3982" s="68"/>
      <c r="CJ3982" s="68"/>
      <c r="CK3982" s="68"/>
      <c r="CL3982" s="68"/>
      <c r="CM3982" s="68"/>
      <c r="CN3982" s="68"/>
      <c r="CO3982" s="68"/>
      <c r="CP3982" s="68"/>
      <c r="CQ3982" s="68"/>
      <c r="CR3982" s="68"/>
      <c r="CS3982" s="68"/>
      <c r="CT3982" s="68"/>
      <c r="CU3982" s="68"/>
      <c r="CV3982" s="68"/>
    </row>
    <row r="3983" spans="1:100" s="53" customFormat="1" ht="15" customHeight="1" x14ac:dyDescent="0.25">
      <c r="A3983" s="56"/>
      <c r="B3983" s="59" t="str">
        <f>'CASA MATRIZ'!B169</f>
        <v>CASA MATRIZ</v>
      </c>
      <c r="C3983" s="59">
        <f>'CASA MATRIZ'!C169</f>
        <v>2</v>
      </c>
      <c r="D3983" s="59">
        <f>'CASA MATRIZ'!D169</f>
        <v>117</v>
      </c>
      <c r="E3983" s="59" t="str">
        <f>'CASA MATRIZ'!E169</f>
        <v>USUARIO</v>
      </c>
      <c r="F3983" s="59">
        <f>'CASA MATRIZ'!F169</f>
        <v>1222</v>
      </c>
      <c r="G3983" s="59" t="str">
        <f>'CASA MATRIZ'!G169</f>
        <v>----</v>
      </c>
      <c r="H3983" s="59" t="str">
        <f>'CASA MATRIZ'!H169</f>
        <v>CONTROL CONTABLE DE OP. MINORISTAS</v>
      </c>
      <c r="I3983" s="59">
        <f>'CASA MATRIZ'!I169</f>
        <v>0</v>
      </c>
      <c r="J3983" s="55"/>
      <c r="K3983" s="68"/>
      <c r="L3983" s="68"/>
      <c r="M3983" s="68"/>
      <c r="N3983" s="68"/>
      <c r="O3983" s="68"/>
      <c r="P3983" s="68"/>
      <c r="Q3983" s="68"/>
      <c r="R3983" s="68"/>
      <c r="S3983" s="68"/>
      <c r="T3983" s="68"/>
      <c r="U3983" s="68"/>
      <c r="V3983" s="68"/>
      <c r="W3983" s="68"/>
      <c r="X3983" s="68"/>
      <c r="Y3983" s="68"/>
      <c r="Z3983" s="68"/>
      <c r="AA3983" s="68"/>
      <c r="AB3983" s="68"/>
      <c r="AC3983" s="68"/>
      <c r="AD3983" s="68"/>
      <c r="AE3983" s="68"/>
      <c r="AF3983" s="68"/>
      <c r="AG3983" s="68"/>
      <c r="AH3983" s="68"/>
      <c r="AI3983" s="68"/>
      <c r="AJ3983" s="68"/>
      <c r="AK3983" s="68"/>
      <c r="AL3983" s="68"/>
      <c r="AM3983" s="68"/>
      <c r="AN3983" s="68"/>
      <c r="AO3983" s="68"/>
      <c r="AP3983" s="68"/>
      <c r="AQ3983" s="68"/>
      <c r="AR3983" s="68"/>
      <c r="AS3983" s="68"/>
      <c r="AT3983" s="68"/>
      <c r="AU3983" s="68"/>
      <c r="AV3983" s="68"/>
      <c r="AW3983" s="68"/>
      <c r="AX3983" s="68"/>
      <c r="AY3983" s="68"/>
      <c r="AZ3983" s="68"/>
      <c r="BA3983" s="68"/>
      <c r="BB3983" s="68"/>
      <c r="BC3983" s="68"/>
      <c r="BD3983" s="68"/>
      <c r="BE3983" s="68"/>
      <c r="BF3983" s="68"/>
      <c r="BG3983" s="68"/>
      <c r="BH3983" s="68"/>
      <c r="BI3983" s="68"/>
      <c r="BJ3983" s="68"/>
      <c r="BK3983" s="68"/>
      <c r="BL3983" s="68"/>
      <c r="BM3983" s="68"/>
      <c r="BN3983" s="68"/>
      <c r="BO3983" s="68"/>
      <c r="BP3983" s="68"/>
      <c r="BQ3983" s="68"/>
      <c r="BR3983" s="68"/>
      <c r="BS3983" s="68"/>
      <c r="BT3983" s="68"/>
      <c r="BU3983" s="68"/>
      <c r="BV3983" s="68"/>
      <c r="BW3983" s="68"/>
      <c r="BX3983" s="68"/>
      <c r="BY3983" s="68"/>
      <c r="BZ3983" s="68"/>
      <c r="CA3983" s="68"/>
      <c r="CB3983" s="68"/>
      <c r="CC3983" s="68"/>
      <c r="CD3983" s="68"/>
      <c r="CE3983" s="68"/>
      <c r="CF3983" s="68"/>
      <c r="CG3983" s="68"/>
      <c r="CH3983" s="68"/>
      <c r="CI3983" s="68"/>
      <c r="CJ3983" s="68"/>
      <c r="CK3983" s="68"/>
      <c r="CL3983" s="68"/>
      <c r="CM3983" s="68"/>
      <c r="CN3983" s="68"/>
      <c r="CO3983" s="68"/>
      <c r="CP3983" s="68"/>
      <c r="CQ3983" s="68"/>
      <c r="CR3983" s="68"/>
      <c r="CS3983" s="68"/>
      <c r="CT3983" s="68"/>
      <c r="CU3983" s="68"/>
      <c r="CV3983" s="68"/>
    </row>
    <row r="3984" spans="1:100" s="53" customFormat="1" ht="15" customHeight="1" x14ac:dyDescent="0.25">
      <c r="A3984" s="56"/>
      <c r="B3984" s="59" t="str">
        <f>'CASA MATRIZ'!B170</f>
        <v>CASA MATRIZ</v>
      </c>
      <c r="C3984" s="59">
        <f>'CASA MATRIZ'!C170</f>
        <v>2</v>
      </c>
      <c r="D3984" s="59">
        <f>'CASA MATRIZ'!D170</f>
        <v>118</v>
      </c>
      <c r="E3984" s="59" t="str">
        <f>'CASA MATRIZ'!E170</f>
        <v>USUARIO</v>
      </c>
      <c r="F3984" s="59">
        <f>'CASA MATRIZ'!F170</f>
        <v>1222</v>
      </c>
      <c r="G3984" s="59" t="str">
        <f>'CASA MATRIZ'!G170</f>
        <v>----</v>
      </c>
      <c r="H3984" s="59" t="str">
        <f>'CASA MATRIZ'!H170</f>
        <v>CONTROL CONTABLE DE OP. MINORISTAS</v>
      </c>
      <c r="I3984" s="59">
        <f>'CASA MATRIZ'!I170</f>
        <v>0</v>
      </c>
      <c r="J3984" s="55"/>
      <c r="K3984" s="68"/>
      <c r="L3984" s="68"/>
      <c r="M3984" s="68"/>
      <c r="N3984" s="68"/>
      <c r="O3984" s="68"/>
      <c r="P3984" s="68"/>
      <c r="Q3984" s="68"/>
      <c r="R3984" s="68"/>
      <c r="S3984" s="68"/>
      <c r="T3984" s="68"/>
      <c r="U3984" s="68"/>
      <c r="V3984" s="68"/>
      <c r="W3984" s="68"/>
      <c r="X3984" s="68"/>
      <c r="Y3984" s="68"/>
      <c r="Z3984" s="68"/>
      <c r="AA3984" s="68"/>
      <c r="AB3984" s="68"/>
      <c r="AC3984" s="68"/>
      <c r="AD3984" s="68"/>
      <c r="AE3984" s="68"/>
      <c r="AF3984" s="68"/>
      <c r="AG3984" s="68"/>
      <c r="AH3984" s="68"/>
      <c r="AI3984" s="68"/>
      <c r="AJ3984" s="68"/>
      <c r="AK3984" s="68"/>
      <c r="AL3984" s="68"/>
      <c r="AM3984" s="68"/>
      <c r="AN3984" s="68"/>
      <c r="AO3984" s="68"/>
      <c r="AP3984" s="68"/>
      <c r="AQ3984" s="68"/>
      <c r="AR3984" s="68"/>
      <c r="AS3984" s="68"/>
      <c r="AT3984" s="68"/>
      <c r="AU3984" s="68"/>
      <c r="AV3984" s="68"/>
      <c r="AW3984" s="68"/>
      <c r="AX3984" s="68"/>
      <c r="AY3984" s="68"/>
      <c r="AZ3984" s="68"/>
      <c r="BA3984" s="68"/>
      <c r="BB3984" s="68"/>
      <c r="BC3984" s="68"/>
      <c r="BD3984" s="68"/>
      <c r="BE3984" s="68"/>
      <c r="BF3984" s="68"/>
      <c r="BG3984" s="68"/>
      <c r="BH3984" s="68"/>
      <c r="BI3984" s="68"/>
      <c r="BJ3984" s="68"/>
      <c r="BK3984" s="68"/>
      <c r="BL3984" s="68"/>
      <c r="BM3984" s="68"/>
      <c r="BN3984" s="68"/>
      <c r="BO3984" s="68"/>
      <c r="BP3984" s="68"/>
      <c r="BQ3984" s="68"/>
      <c r="BR3984" s="68"/>
      <c r="BS3984" s="68"/>
      <c r="BT3984" s="68"/>
      <c r="BU3984" s="68"/>
      <c r="BV3984" s="68"/>
      <c r="BW3984" s="68"/>
      <c r="BX3984" s="68"/>
      <c r="BY3984" s="68"/>
      <c r="BZ3984" s="68"/>
      <c r="CA3984" s="68"/>
      <c r="CB3984" s="68"/>
      <c r="CC3984" s="68"/>
      <c r="CD3984" s="68"/>
      <c r="CE3984" s="68"/>
      <c r="CF3984" s="68"/>
      <c r="CG3984" s="68"/>
      <c r="CH3984" s="68"/>
      <c r="CI3984" s="68"/>
      <c r="CJ3984" s="68"/>
      <c r="CK3984" s="68"/>
      <c r="CL3984" s="68"/>
      <c r="CM3984" s="68"/>
      <c r="CN3984" s="68"/>
      <c r="CO3984" s="68"/>
      <c r="CP3984" s="68"/>
      <c r="CQ3984" s="68"/>
      <c r="CR3984" s="68"/>
      <c r="CS3984" s="68"/>
      <c r="CT3984" s="68"/>
      <c r="CU3984" s="68"/>
      <c r="CV3984" s="68"/>
    </row>
    <row r="3985" spans="1:100" s="53" customFormat="1" ht="15" customHeight="1" x14ac:dyDescent="0.25">
      <c r="A3985" s="56"/>
      <c r="B3985" s="59" t="str">
        <f>'CASA MATRIZ'!B171</f>
        <v>CASA MATRIZ</v>
      </c>
      <c r="C3985" s="59">
        <f>'CASA MATRIZ'!C171</f>
        <v>2</v>
      </c>
      <c r="D3985" s="59">
        <f>'CASA MATRIZ'!D171</f>
        <v>119</v>
      </c>
      <c r="E3985" s="59" t="str">
        <f>'CASA MATRIZ'!E171</f>
        <v>USUARIO</v>
      </c>
      <c r="F3985" s="59">
        <f>'CASA MATRIZ'!F171</f>
        <v>1222</v>
      </c>
      <c r="G3985" s="59" t="str">
        <f>'CASA MATRIZ'!G171</f>
        <v>----</v>
      </c>
      <c r="H3985" s="59" t="str">
        <f>'CASA MATRIZ'!H171</f>
        <v>CONTROL CONTABLE DE OP. MINORISTAS</v>
      </c>
      <c r="I3985" s="59">
        <f>'CASA MATRIZ'!I171</f>
        <v>0</v>
      </c>
      <c r="J3985" s="55"/>
      <c r="K3985" s="68"/>
      <c r="L3985" s="68"/>
      <c r="M3985" s="68"/>
      <c r="N3985" s="68"/>
      <c r="O3985" s="68"/>
      <c r="P3985" s="68"/>
      <c r="Q3985" s="68"/>
      <c r="R3985" s="68"/>
      <c r="S3985" s="68"/>
      <c r="T3985" s="68"/>
      <c r="U3985" s="68"/>
      <c r="V3985" s="68"/>
      <c r="W3985" s="68"/>
      <c r="X3985" s="68"/>
      <c r="Y3985" s="68"/>
      <c r="Z3985" s="68"/>
      <c r="AA3985" s="68"/>
      <c r="AB3985" s="68"/>
      <c r="AC3985" s="68"/>
      <c r="AD3985" s="68"/>
      <c r="AE3985" s="68"/>
      <c r="AF3985" s="68"/>
      <c r="AG3985" s="68"/>
      <c r="AH3985" s="68"/>
      <c r="AI3985" s="68"/>
      <c r="AJ3985" s="68"/>
      <c r="AK3985" s="68"/>
      <c r="AL3985" s="68"/>
      <c r="AM3985" s="68"/>
      <c r="AN3985" s="68"/>
      <c r="AO3985" s="68"/>
      <c r="AP3985" s="68"/>
      <c r="AQ3985" s="68"/>
      <c r="AR3985" s="68"/>
      <c r="AS3985" s="68"/>
      <c r="AT3985" s="68"/>
      <c r="AU3985" s="68"/>
      <c r="AV3985" s="68"/>
      <c r="AW3985" s="68"/>
      <c r="AX3985" s="68"/>
      <c r="AY3985" s="68"/>
      <c r="AZ3985" s="68"/>
      <c r="BA3985" s="68"/>
      <c r="BB3985" s="68"/>
      <c r="BC3985" s="68"/>
      <c r="BD3985" s="68"/>
      <c r="BE3985" s="68"/>
      <c r="BF3985" s="68"/>
      <c r="BG3985" s="68"/>
      <c r="BH3985" s="68"/>
      <c r="BI3985" s="68"/>
      <c r="BJ3985" s="68"/>
      <c r="BK3985" s="68"/>
      <c r="BL3985" s="68"/>
      <c r="BM3985" s="68"/>
      <c r="BN3985" s="68"/>
      <c r="BO3985" s="68"/>
      <c r="BP3985" s="68"/>
      <c r="BQ3985" s="68"/>
      <c r="BR3985" s="68"/>
      <c r="BS3985" s="68"/>
      <c r="BT3985" s="68"/>
      <c r="BU3985" s="68"/>
      <c r="BV3985" s="68"/>
      <c r="BW3985" s="68"/>
      <c r="BX3985" s="68"/>
      <c r="BY3985" s="68"/>
      <c r="BZ3985" s="68"/>
      <c r="CA3985" s="68"/>
      <c r="CB3985" s="68"/>
      <c r="CC3985" s="68"/>
      <c r="CD3985" s="68"/>
      <c r="CE3985" s="68"/>
      <c r="CF3985" s="68"/>
      <c r="CG3985" s="68"/>
      <c r="CH3985" s="68"/>
      <c r="CI3985" s="68"/>
      <c r="CJ3985" s="68"/>
      <c r="CK3985" s="68"/>
      <c r="CL3985" s="68"/>
      <c r="CM3985" s="68"/>
      <c r="CN3985" s="68"/>
      <c r="CO3985" s="68"/>
      <c r="CP3985" s="68"/>
      <c r="CQ3985" s="68"/>
      <c r="CR3985" s="68"/>
      <c r="CS3985" s="68"/>
      <c r="CT3985" s="68"/>
      <c r="CU3985" s="68"/>
      <c r="CV3985" s="68"/>
    </row>
    <row r="3986" spans="1:100" s="53" customFormat="1" ht="15" customHeight="1" x14ac:dyDescent="0.25">
      <c r="A3986" s="56"/>
      <c r="B3986" s="59" t="str">
        <f>'CASA MATRIZ'!B172</f>
        <v>CASA MATRIZ</v>
      </c>
      <c r="C3986" s="59">
        <f>'CASA MATRIZ'!C172</f>
        <v>2</v>
      </c>
      <c r="D3986" s="59">
        <f>'CASA MATRIZ'!D172</f>
        <v>120</v>
      </c>
      <c r="E3986" s="59" t="str">
        <f>'CASA MATRIZ'!E172</f>
        <v>USUARIO</v>
      </c>
      <c r="F3986" s="59">
        <f>'CASA MATRIZ'!F172</f>
        <v>1222</v>
      </c>
      <c r="G3986" s="59" t="str">
        <f>'CASA MATRIZ'!G172</f>
        <v>----</v>
      </c>
      <c r="H3986" s="59" t="str">
        <f>'CASA MATRIZ'!H172</f>
        <v>CONTROL CONTABLE DE OP. MINORISTAS</v>
      </c>
      <c r="I3986" s="59">
        <f>'CASA MATRIZ'!I172</f>
        <v>0</v>
      </c>
      <c r="J3986" s="55"/>
      <c r="K3986" s="68"/>
      <c r="L3986" s="68"/>
      <c r="M3986" s="68"/>
      <c r="N3986" s="68"/>
      <c r="O3986" s="68"/>
      <c r="P3986" s="68"/>
      <c r="Q3986" s="68"/>
      <c r="R3986" s="68"/>
      <c r="S3986" s="68"/>
      <c r="T3986" s="68"/>
      <c r="U3986" s="68"/>
      <c r="V3986" s="68"/>
      <c r="W3986" s="68"/>
      <c r="X3986" s="68"/>
      <c r="Y3986" s="68"/>
      <c r="Z3986" s="68"/>
      <c r="AA3986" s="68"/>
      <c r="AB3986" s="68"/>
      <c r="AC3986" s="68"/>
      <c r="AD3986" s="68"/>
      <c r="AE3986" s="68"/>
      <c r="AF3986" s="68"/>
      <c r="AG3986" s="68"/>
      <c r="AH3986" s="68"/>
      <c r="AI3986" s="68"/>
      <c r="AJ3986" s="68"/>
      <c r="AK3986" s="68"/>
      <c r="AL3986" s="68"/>
      <c r="AM3986" s="68"/>
      <c r="AN3986" s="68"/>
      <c r="AO3986" s="68"/>
      <c r="AP3986" s="68"/>
      <c r="AQ3986" s="68"/>
      <c r="AR3986" s="68"/>
      <c r="AS3986" s="68"/>
      <c r="AT3986" s="68"/>
      <c r="AU3986" s="68"/>
      <c r="AV3986" s="68"/>
      <c r="AW3986" s="68"/>
      <c r="AX3986" s="68"/>
      <c r="AY3986" s="68"/>
      <c r="AZ3986" s="68"/>
      <c r="BA3986" s="68"/>
      <c r="BB3986" s="68"/>
      <c r="BC3986" s="68"/>
      <c r="BD3986" s="68"/>
      <c r="BE3986" s="68"/>
      <c r="BF3986" s="68"/>
      <c r="BG3986" s="68"/>
      <c r="BH3986" s="68"/>
      <c r="BI3986" s="68"/>
      <c r="BJ3986" s="68"/>
      <c r="BK3986" s="68"/>
      <c r="BL3986" s="68"/>
      <c r="BM3986" s="68"/>
      <c r="BN3986" s="68"/>
      <c r="BO3986" s="68"/>
      <c r="BP3986" s="68"/>
      <c r="BQ3986" s="68"/>
      <c r="BR3986" s="68"/>
      <c r="BS3986" s="68"/>
      <c r="BT3986" s="68"/>
      <c r="BU3986" s="68"/>
      <c r="BV3986" s="68"/>
      <c r="BW3986" s="68"/>
      <c r="BX3986" s="68"/>
      <c r="BY3986" s="68"/>
      <c r="BZ3986" s="68"/>
      <c r="CA3986" s="68"/>
      <c r="CB3986" s="68"/>
      <c r="CC3986" s="68"/>
      <c r="CD3986" s="68"/>
      <c r="CE3986" s="68"/>
      <c r="CF3986" s="68"/>
      <c r="CG3986" s="68"/>
      <c r="CH3986" s="68"/>
      <c r="CI3986" s="68"/>
      <c r="CJ3986" s="68"/>
      <c r="CK3986" s="68"/>
      <c r="CL3986" s="68"/>
      <c r="CM3986" s="68"/>
      <c r="CN3986" s="68"/>
      <c r="CO3986" s="68"/>
      <c r="CP3986" s="68"/>
      <c r="CQ3986" s="68"/>
      <c r="CR3986" s="68"/>
      <c r="CS3986" s="68"/>
      <c r="CT3986" s="68"/>
      <c r="CU3986" s="68"/>
      <c r="CV3986" s="68"/>
    </row>
    <row r="3987" spans="1:100" s="53" customFormat="1" ht="15" customHeight="1" x14ac:dyDescent="0.25">
      <c r="A3987" s="56"/>
      <c r="B3987" s="59" t="str">
        <f>'CASA MATRIZ'!B173</f>
        <v>CASA MATRIZ</v>
      </c>
      <c r="C3987" s="59">
        <f>'CASA MATRIZ'!C173</f>
        <v>2</v>
      </c>
      <c r="D3987" s="59">
        <f>'CASA MATRIZ'!D173</f>
        <v>121</v>
      </c>
      <c r="E3987" s="59" t="str">
        <f>'CASA MATRIZ'!E173</f>
        <v>USUARIO</v>
      </c>
      <c r="F3987" s="59">
        <f>'CASA MATRIZ'!F173</f>
        <v>1222</v>
      </c>
      <c r="G3987" s="59" t="str">
        <f>'CASA MATRIZ'!G173</f>
        <v>----</v>
      </c>
      <c r="H3987" s="59" t="str">
        <f>'CASA MATRIZ'!H173</f>
        <v>CONTROL CONTABLE DE OP. MINORISTAS</v>
      </c>
      <c r="I3987" s="59">
        <f>'CASA MATRIZ'!I173</f>
        <v>0</v>
      </c>
      <c r="J3987" s="55"/>
      <c r="K3987" s="68"/>
      <c r="L3987" s="68"/>
      <c r="M3987" s="68"/>
      <c r="N3987" s="68"/>
      <c r="O3987" s="68"/>
      <c r="P3987" s="68"/>
      <c r="Q3987" s="68"/>
      <c r="R3987" s="68"/>
      <c r="S3987" s="68"/>
      <c r="T3987" s="68"/>
      <c r="U3987" s="68"/>
      <c r="V3987" s="68"/>
      <c r="W3987" s="68"/>
      <c r="X3987" s="68"/>
      <c r="Y3987" s="68"/>
      <c r="Z3987" s="68"/>
      <c r="AA3987" s="68"/>
      <c r="AB3987" s="68"/>
      <c r="AC3987" s="68"/>
      <c r="AD3987" s="68"/>
      <c r="AE3987" s="68"/>
      <c r="AF3987" s="68"/>
      <c r="AG3987" s="68"/>
      <c r="AH3987" s="68"/>
      <c r="AI3987" s="68"/>
      <c r="AJ3987" s="68"/>
      <c r="AK3987" s="68"/>
      <c r="AL3987" s="68"/>
      <c r="AM3987" s="68"/>
      <c r="AN3987" s="68"/>
      <c r="AO3987" s="68"/>
      <c r="AP3987" s="68"/>
      <c r="AQ3987" s="68"/>
      <c r="AR3987" s="68"/>
      <c r="AS3987" s="68"/>
      <c r="AT3987" s="68"/>
      <c r="AU3987" s="68"/>
      <c r="AV3987" s="68"/>
      <c r="AW3987" s="68"/>
      <c r="AX3987" s="68"/>
      <c r="AY3987" s="68"/>
      <c r="AZ3987" s="68"/>
      <c r="BA3987" s="68"/>
      <c r="BB3987" s="68"/>
      <c r="BC3987" s="68"/>
      <c r="BD3987" s="68"/>
      <c r="BE3987" s="68"/>
      <c r="BF3987" s="68"/>
      <c r="BG3987" s="68"/>
      <c r="BH3987" s="68"/>
      <c r="BI3987" s="68"/>
      <c r="BJ3987" s="68"/>
      <c r="BK3987" s="68"/>
      <c r="BL3987" s="68"/>
      <c r="BM3987" s="68"/>
      <c r="BN3987" s="68"/>
      <c r="BO3987" s="68"/>
      <c r="BP3987" s="68"/>
      <c r="BQ3987" s="68"/>
      <c r="BR3987" s="68"/>
      <c r="BS3987" s="68"/>
      <c r="BT3987" s="68"/>
      <c r="BU3987" s="68"/>
      <c r="BV3987" s="68"/>
      <c r="BW3987" s="68"/>
      <c r="BX3987" s="68"/>
      <c r="BY3987" s="68"/>
      <c r="BZ3987" s="68"/>
      <c r="CA3987" s="68"/>
      <c r="CB3987" s="68"/>
      <c r="CC3987" s="68"/>
      <c r="CD3987" s="68"/>
      <c r="CE3987" s="68"/>
      <c r="CF3987" s="68"/>
      <c r="CG3987" s="68"/>
      <c r="CH3987" s="68"/>
      <c r="CI3987" s="68"/>
      <c r="CJ3987" s="68"/>
      <c r="CK3987" s="68"/>
      <c r="CL3987" s="68"/>
      <c r="CM3987" s="68"/>
      <c r="CN3987" s="68"/>
      <c r="CO3987" s="68"/>
      <c r="CP3987" s="68"/>
      <c r="CQ3987" s="68"/>
      <c r="CR3987" s="68"/>
      <c r="CS3987" s="68"/>
      <c r="CT3987" s="68"/>
      <c r="CU3987" s="68"/>
      <c r="CV3987" s="68"/>
    </row>
    <row r="3988" spans="1:100" s="53" customFormat="1" ht="15" customHeight="1" x14ac:dyDescent="0.25">
      <c r="A3988" s="56"/>
      <c r="B3988" s="59" t="str">
        <f>'CASA MATRIZ'!B174</f>
        <v>CASA MATRIZ</v>
      </c>
      <c r="C3988" s="59">
        <f>'CASA MATRIZ'!C174</f>
        <v>2</v>
      </c>
      <c r="D3988" s="59">
        <f>'CASA MATRIZ'!D174</f>
        <v>122</v>
      </c>
      <c r="E3988" s="59" t="str">
        <f>'CASA MATRIZ'!E174</f>
        <v>USUARIO</v>
      </c>
      <c r="F3988" s="59">
        <f>'CASA MATRIZ'!F174</f>
        <v>1222</v>
      </c>
      <c r="G3988" s="59" t="str">
        <f>'CASA MATRIZ'!G174</f>
        <v>----</v>
      </c>
      <c r="H3988" s="59" t="str">
        <f>'CASA MATRIZ'!H174</f>
        <v>CONTROL CONTABLE DE OP. MINORISTAS</v>
      </c>
      <c r="I3988" s="59">
        <f>'CASA MATRIZ'!I174</f>
        <v>0</v>
      </c>
      <c r="J3988" s="55"/>
      <c r="K3988" s="68"/>
      <c r="L3988" s="68"/>
      <c r="M3988" s="68"/>
      <c r="N3988" s="68"/>
      <c r="O3988" s="68"/>
      <c r="P3988" s="68"/>
      <c r="Q3988" s="68"/>
      <c r="R3988" s="68"/>
      <c r="S3988" s="68"/>
      <c r="T3988" s="68"/>
      <c r="U3988" s="68"/>
      <c r="V3988" s="68"/>
      <c r="W3988" s="68"/>
      <c r="X3988" s="68"/>
      <c r="Y3988" s="68"/>
      <c r="Z3988" s="68"/>
      <c r="AA3988" s="68"/>
      <c r="AB3988" s="68"/>
      <c r="AC3988" s="68"/>
      <c r="AD3988" s="68"/>
      <c r="AE3988" s="68"/>
      <c r="AF3988" s="68"/>
      <c r="AG3988" s="68"/>
      <c r="AH3988" s="68"/>
      <c r="AI3988" s="68"/>
      <c r="AJ3988" s="68"/>
      <c r="AK3988" s="68"/>
      <c r="AL3988" s="68"/>
      <c r="AM3988" s="68"/>
      <c r="AN3988" s="68"/>
      <c r="AO3988" s="68"/>
      <c r="AP3988" s="68"/>
      <c r="AQ3988" s="68"/>
      <c r="AR3988" s="68"/>
      <c r="AS3988" s="68"/>
      <c r="AT3988" s="68"/>
      <c r="AU3988" s="68"/>
      <c r="AV3988" s="68"/>
      <c r="AW3988" s="68"/>
      <c r="AX3988" s="68"/>
      <c r="AY3988" s="68"/>
      <c r="AZ3988" s="68"/>
      <c r="BA3988" s="68"/>
      <c r="BB3988" s="68"/>
      <c r="BC3988" s="68"/>
      <c r="BD3988" s="68"/>
      <c r="BE3988" s="68"/>
      <c r="BF3988" s="68"/>
      <c r="BG3988" s="68"/>
      <c r="BH3988" s="68"/>
      <c r="BI3988" s="68"/>
      <c r="BJ3988" s="68"/>
      <c r="BK3988" s="68"/>
      <c r="BL3988" s="68"/>
      <c r="BM3988" s="68"/>
      <c r="BN3988" s="68"/>
      <c r="BO3988" s="68"/>
      <c r="BP3988" s="68"/>
      <c r="BQ3988" s="68"/>
      <c r="BR3988" s="68"/>
      <c r="BS3988" s="68"/>
      <c r="BT3988" s="68"/>
      <c r="BU3988" s="68"/>
      <c r="BV3988" s="68"/>
      <c r="BW3988" s="68"/>
      <c r="BX3988" s="68"/>
      <c r="BY3988" s="68"/>
      <c r="BZ3988" s="68"/>
      <c r="CA3988" s="68"/>
      <c r="CB3988" s="68"/>
      <c r="CC3988" s="68"/>
      <c r="CD3988" s="68"/>
      <c r="CE3988" s="68"/>
      <c r="CF3988" s="68"/>
      <c r="CG3988" s="68"/>
      <c r="CH3988" s="68"/>
      <c r="CI3988" s="68"/>
      <c r="CJ3988" s="68"/>
      <c r="CK3988" s="68"/>
      <c r="CL3988" s="68"/>
      <c r="CM3988" s="68"/>
      <c r="CN3988" s="68"/>
      <c r="CO3988" s="68"/>
      <c r="CP3988" s="68"/>
      <c r="CQ3988" s="68"/>
      <c r="CR3988" s="68"/>
      <c r="CS3988" s="68"/>
      <c r="CT3988" s="68"/>
      <c r="CU3988" s="68"/>
      <c r="CV3988" s="68"/>
    </row>
    <row r="3989" spans="1:100" s="53" customFormat="1" ht="15" customHeight="1" x14ac:dyDescent="0.25">
      <c r="A3989" s="56"/>
      <c r="B3989" s="59" t="str">
        <f>'CASA MATRIZ'!B175</f>
        <v>CASA MATRIZ</v>
      </c>
      <c r="C3989" s="59">
        <f>'CASA MATRIZ'!C175</f>
        <v>2</v>
      </c>
      <c r="D3989" s="59">
        <f>'CASA MATRIZ'!D175</f>
        <v>123</v>
      </c>
      <c r="E3989" s="59" t="str">
        <f>'CASA MATRIZ'!E175</f>
        <v>USUARIO</v>
      </c>
      <c r="F3989" s="59">
        <f>'CASA MATRIZ'!F175</f>
        <v>1222</v>
      </c>
      <c r="G3989" s="59" t="str">
        <f>'CASA MATRIZ'!G175</f>
        <v>----</v>
      </c>
      <c r="H3989" s="59" t="str">
        <f>'CASA MATRIZ'!H175</f>
        <v>CONTROL CONTABLE DE OP. MINORISTAS</v>
      </c>
      <c r="I3989" s="59">
        <f>'CASA MATRIZ'!I175</f>
        <v>0</v>
      </c>
      <c r="J3989" s="55"/>
      <c r="K3989" s="68"/>
      <c r="L3989" s="68"/>
      <c r="M3989" s="68"/>
      <c r="N3989" s="68"/>
      <c r="O3989" s="68"/>
      <c r="P3989" s="68"/>
      <c r="Q3989" s="68"/>
      <c r="R3989" s="68"/>
      <c r="S3989" s="68"/>
      <c r="T3989" s="68"/>
      <c r="U3989" s="68"/>
      <c r="V3989" s="68"/>
      <c r="W3989" s="68"/>
      <c r="X3989" s="68"/>
      <c r="Y3989" s="68"/>
      <c r="Z3989" s="68"/>
      <c r="AA3989" s="68"/>
      <c r="AB3989" s="68"/>
      <c r="AC3989" s="68"/>
      <c r="AD3989" s="68"/>
      <c r="AE3989" s="68"/>
      <c r="AF3989" s="68"/>
      <c r="AG3989" s="68"/>
      <c r="AH3989" s="68"/>
      <c r="AI3989" s="68"/>
      <c r="AJ3989" s="68"/>
      <c r="AK3989" s="68"/>
      <c r="AL3989" s="68"/>
      <c r="AM3989" s="68"/>
      <c r="AN3989" s="68"/>
      <c r="AO3989" s="68"/>
      <c r="AP3989" s="68"/>
      <c r="AQ3989" s="68"/>
      <c r="AR3989" s="68"/>
      <c r="AS3989" s="68"/>
      <c r="AT3989" s="68"/>
      <c r="AU3989" s="68"/>
      <c r="AV3989" s="68"/>
      <c r="AW3989" s="68"/>
      <c r="AX3989" s="68"/>
      <c r="AY3989" s="68"/>
      <c r="AZ3989" s="68"/>
      <c r="BA3989" s="68"/>
      <c r="BB3989" s="68"/>
      <c r="BC3989" s="68"/>
      <c r="BD3989" s="68"/>
      <c r="BE3989" s="68"/>
      <c r="BF3989" s="68"/>
      <c r="BG3989" s="68"/>
      <c r="BH3989" s="68"/>
      <c r="BI3989" s="68"/>
      <c r="BJ3989" s="68"/>
      <c r="BK3989" s="68"/>
      <c r="BL3989" s="68"/>
      <c r="BM3989" s="68"/>
      <c r="BN3989" s="68"/>
      <c r="BO3989" s="68"/>
      <c r="BP3989" s="68"/>
      <c r="BQ3989" s="68"/>
      <c r="BR3989" s="68"/>
      <c r="BS3989" s="68"/>
      <c r="BT3989" s="68"/>
      <c r="BU3989" s="68"/>
      <c r="BV3989" s="68"/>
      <c r="BW3989" s="68"/>
      <c r="BX3989" s="68"/>
      <c r="BY3989" s="68"/>
      <c r="BZ3989" s="68"/>
      <c r="CA3989" s="68"/>
      <c r="CB3989" s="68"/>
      <c r="CC3989" s="68"/>
      <c r="CD3989" s="68"/>
      <c r="CE3989" s="68"/>
      <c r="CF3989" s="68"/>
      <c r="CG3989" s="68"/>
      <c r="CH3989" s="68"/>
      <c r="CI3989" s="68"/>
      <c r="CJ3989" s="68"/>
      <c r="CK3989" s="68"/>
      <c r="CL3989" s="68"/>
      <c r="CM3989" s="68"/>
      <c r="CN3989" s="68"/>
      <c r="CO3989" s="68"/>
      <c r="CP3989" s="68"/>
      <c r="CQ3989" s="68"/>
      <c r="CR3989" s="68"/>
      <c r="CS3989" s="68"/>
      <c r="CT3989" s="68"/>
      <c r="CU3989" s="68"/>
      <c r="CV3989" s="68"/>
    </row>
    <row r="3990" spans="1:100" s="53" customFormat="1" ht="15" customHeight="1" x14ac:dyDescent="0.25">
      <c r="A3990" s="56"/>
      <c r="B3990" s="59" t="str">
        <f>'CASA MATRIZ'!B176</f>
        <v>CASA MATRIZ</v>
      </c>
      <c r="C3990" s="59">
        <f>'CASA MATRIZ'!C176</f>
        <v>2</v>
      </c>
      <c r="D3990" s="59">
        <f>'CASA MATRIZ'!D176</f>
        <v>124</v>
      </c>
      <c r="E3990" s="59" t="str">
        <f>'CASA MATRIZ'!E176</f>
        <v>USUARIO</v>
      </c>
      <c r="F3990" s="59">
        <f>'CASA MATRIZ'!F176</f>
        <v>1222</v>
      </c>
      <c r="G3990" s="59" t="str">
        <f>'CASA MATRIZ'!G176</f>
        <v>----</v>
      </c>
      <c r="H3990" s="59" t="str">
        <f>'CASA MATRIZ'!H176</f>
        <v>CONTROL CONTABLE DE OP. MINORISTAS</v>
      </c>
      <c r="I3990" s="59">
        <f>'CASA MATRIZ'!I176</f>
        <v>0</v>
      </c>
      <c r="J3990" s="55"/>
      <c r="K3990" s="68"/>
      <c r="L3990" s="68"/>
      <c r="M3990" s="68"/>
      <c r="N3990" s="68"/>
      <c r="O3990" s="68"/>
      <c r="P3990" s="68"/>
      <c r="Q3990" s="68"/>
      <c r="R3990" s="68"/>
      <c r="S3990" s="68"/>
      <c r="T3990" s="68"/>
      <c r="U3990" s="68"/>
      <c r="V3990" s="68"/>
      <c r="W3990" s="68"/>
      <c r="X3990" s="68"/>
      <c r="Y3990" s="68"/>
      <c r="Z3990" s="68"/>
      <c r="AA3990" s="68"/>
      <c r="AB3990" s="68"/>
      <c r="AC3990" s="68"/>
      <c r="AD3990" s="68"/>
      <c r="AE3990" s="68"/>
      <c r="AF3990" s="68"/>
      <c r="AG3990" s="68"/>
      <c r="AH3990" s="68"/>
      <c r="AI3990" s="68"/>
      <c r="AJ3990" s="68"/>
      <c r="AK3990" s="68"/>
      <c r="AL3990" s="68"/>
      <c r="AM3990" s="68"/>
      <c r="AN3990" s="68"/>
      <c r="AO3990" s="68"/>
      <c r="AP3990" s="68"/>
      <c r="AQ3990" s="68"/>
      <c r="AR3990" s="68"/>
      <c r="AS3990" s="68"/>
      <c r="AT3990" s="68"/>
      <c r="AU3990" s="68"/>
      <c r="AV3990" s="68"/>
      <c r="AW3990" s="68"/>
      <c r="AX3990" s="68"/>
      <c r="AY3990" s="68"/>
      <c r="AZ3990" s="68"/>
      <c r="BA3990" s="68"/>
      <c r="BB3990" s="68"/>
      <c r="BC3990" s="68"/>
      <c r="BD3990" s="68"/>
      <c r="BE3990" s="68"/>
      <c r="BF3990" s="68"/>
      <c r="BG3990" s="68"/>
      <c r="BH3990" s="68"/>
      <c r="BI3990" s="68"/>
      <c r="BJ3990" s="68"/>
      <c r="BK3990" s="68"/>
      <c r="BL3990" s="68"/>
      <c r="BM3990" s="68"/>
      <c r="BN3990" s="68"/>
      <c r="BO3990" s="68"/>
      <c r="BP3990" s="68"/>
      <c r="BQ3990" s="68"/>
      <c r="BR3990" s="68"/>
      <c r="BS3990" s="68"/>
      <c r="BT3990" s="68"/>
      <c r="BU3990" s="68"/>
      <c r="BV3990" s="68"/>
      <c r="BW3990" s="68"/>
      <c r="BX3990" s="68"/>
      <c r="BY3990" s="68"/>
      <c r="BZ3990" s="68"/>
      <c r="CA3990" s="68"/>
      <c r="CB3990" s="68"/>
      <c r="CC3990" s="68"/>
      <c r="CD3990" s="68"/>
      <c r="CE3990" s="68"/>
      <c r="CF3990" s="68"/>
      <c r="CG3990" s="68"/>
      <c r="CH3990" s="68"/>
      <c r="CI3990" s="68"/>
      <c r="CJ3990" s="68"/>
      <c r="CK3990" s="68"/>
      <c r="CL3990" s="68"/>
      <c r="CM3990" s="68"/>
      <c r="CN3990" s="68"/>
      <c r="CO3990" s="68"/>
      <c r="CP3990" s="68"/>
      <c r="CQ3990" s="68"/>
      <c r="CR3990" s="68"/>
      <c r="CS3990" s="68"/>
      <c r="CT3990" s="68"/>
      <c r="CU3990" s="68"/>
      <c r="CV3990" s="68"/>
    </row>
    <row r="3991" spans="1:100" s="53" customFormat="1" ht="15" customHeight="1" x14ac:dyDescent="0.25">
      <c r="A3991" s="56"/>
      <c r="B3991" s="59" t="str">
        <f>'CASA MATRIZ'!B177</f>
        <v>CASA MATRIZ</v>
      </c>
      <c r="C3991" s="59">
        <f>'CASA MATRIZ'!C177</f>
        <v>2</v>
      </c>
      <c r="D3991" s="59">
        <f>'CASA MATRIZ'!D177</f>
        <v>125</v>
      </c>
      <c r="E3991" s="59" t="str">
        <f>'CASA MATRIZ'!E177</f>
        <v>LIBRE</v>
      </c>
      <c r="F3991" s="59">
        <f>'CASA MATRIZ'!F177</f>
        <v>1241</v>
      </c>
      <c r="G3991" s="59" t="str">
        <f>'CASA MATRIZ'!G177</f>
        <v>----</v>
      </c>
      <c r="H3991" s="59" t="str">
        <f>'CASA MATRIZ'!H177</f>
        <v>SISTEMAS CENTRALES Y SERVICIOS</v>
      </c>
      <c r="I3991" s="59">
        <f>'CASA MATRIZ'!I177</f>
        <v>0</v>
      </c>
      <c r="J3991" s="55"/>
      <c r="K3991" s="68"/>
      <c r="L3991" s="68"/>
      <c r="M3991" s="68"/>
      <c r="N3991" s="68"/>
      <c r="O3991" s="68"/>
      <c r="P3991" s="68"/>
      <c r="Q3991" s="68"/>
      <c r="R3991" s="68"/>
      <c r="S3991" s="68"/>
      <c r="T3991" s="68"/>
      <c r="U3991" s="68"/>
      <c r="V3991" s="68"/>
      <c r="W3991" s="68"/>
      <c r="X3991" s="68"/>
      <c r="Y3991" s="68"/>
      <c r="Z3991" s="68"/>
      <c r="AA3991" s="68"/>
      <c r="AB3991" s="68"/>
      <c r="AC3991" s="68"/>
      <c r="AD3991" s="68"/>
      <c r="AE3991" s="68"/>
      <c r="AF3991" s="68"/>
      <c r="AG3991" s="68"/>
      <c r="AH3991" s="68"/>
      <c r="AI3991" s="68"/>
      <c r="AJ3991" s="68"/>
      <c r="AK3991" s="68"/>
      <c r="AL3991" s="68"/>
      <c r="AM3991" s="68"/>
      <c r="AN3991" s="68"/>
      <c r="AO3991" s="68"/>
      <c r="AP3991" s="68"/>
      <c r="AQ3991" s="68"/>
      <c r="AR3991" s="68"/>
      <c r="AS3991" s="68"/>
      <c r="AT3991" s="68"/>
      <c r="AU3991" s="68"/>
      <c r="AV3991" s="68"/>
      <c r="AW3991" s="68"/>
      <c r="AX3991" s="68"/>
      <c r="AY3991" s="68"/>
      <c r="AZ3991" s="68"/>
      <c r="BA3991" s="68"/>
      <c r="BB3991" s="68"/>
      <c r="BC3991" s="68"/>
      <c r="BD3991" s="68"/>
      <c r="BE3991" s="68"/>
      <c r="BF3991" s="68"/>
      <c r="BG3991" s="68"/>
      <c r="BH3991" s="68"/>
      <c r="BI3991" s="68"/>
      <c r="BJ3991" s="68"/>
      <c r="BK3991" s="68"/>
      <c r="BL3991" s="68"/>
      <c r="BM3991" s="68"/>
      <c r="BN3991" s="68"/>
      <c r="BO3991" s="68"/>
      <c r="BP3991" s="68"/>
      <c r="BQ3991" s="68"/>
      <c r="BR3991" s="68"/>
      <c r="BS3991" s="68"/>
      <c r="BT3991" s="68"/>
      <c r="BU3991" s="68"/>
      <c r="BV3991" s="68"/>
      <c r="BW3991" s="68"/>
      <c r="BX3991" s="68"/>
      <c r="BY3991" s="68"/>
      <c r="BZ3991" s="68"/>
      <c r="CA3991" s="68"/>
      <c r="CB3991" s="68"/>
      <c r="CC3991" s="68"/>
      <c r="CD3991" s="68"/>
      <c r="CE3991" s="68"/>
      <c r="CF3991" s="68"/>
      <c r="CG3991" s="68"/>
      <c r="CH3991" s="68"/>
      <c r="CI3991" s="68"/>
      <c r="CJ3991" s="68"/>
      <c r="CK3991" s="68"/>
      <c r="CL3991" s="68"/>
      <c r="CM3991" s="68"/>
      <c r="CN3991" s="68"/>
      <c r="CO3991" s="68"/>
      <c r="CP3991" s="68"/>
      <c r="CQ3991" s="68"/>
      <c r="CR3991" s="68"/>
      <c r="CS3991" s="68"/>
      <c r="CT3991" s="68"/>
      <c r="CU3991" s="68"/>
      <c r="CV3991" s="68"/>
    </row>
    <row r="3992" spans="1:100" s="53" customFormat="1" ht="15" customHeight="1" x14ac:dyDescent="0.25">
      <c r="A3992" s="56"/>
      <c r="B3992" s="59" t="str">
        <f>'CASA MATRIZ'!B178</f>
        <v>CASA MATRIZ</v>
      </c>
      <c r="C3992" s="59">
        <f>'CASA MATRIZ'!C178</f>
        <v>2</v>
      </c>
      <c r="D3992" s="59">
        <f>'CASA MATRIZ'!D178</f>
        <v>126</v>
      </c>
      <c r="E3992" s="59" t="str">
        <f>'CASA MATRIZ'!E178</f>
        <v>LIBRE</v>
      </c>
      <c r="F3992" s="59">
        <f>'CASA MATRIZ'!F178</f>
        <v>1241</v>
      </c>
      <c r="G3992" s="59" t="str">
        <f>'CASA MATRIZ'!G178</f>
        <v>----</v>
      </c>
      <c r="H3992" s="59" t="str">
        <f>'CASA MATRIZ'!H178</f>
        <v>SISTEMAS CENTRALES Y SERVICIOS</v>
      </c>
      <c r="I3992" s="59">
        <f>'CASA MATRIZ'!I178</f>
        <v>0</v>
      </c>
      <c r="J3992" s="55"/>
      <c r="K3992" s="68"/>
      <c r="L3992" s="68"/>
      <c r="M3992" s="68"/>
      <c r="N3992" s="68"/>
      <c r="O3992" s="68"/>
      <c r="P3992" s="68"/>
      <c r="Q3992" s="68"/>
      <c r="R3992" s="68"/>
      <c r="S3992" s="68"/>
      <c r="T3992" s="68"/>
      <c r="U3992" s="68"/>
      <c r="V3992" s="68"/>
      <c r="W3992" s="68"/>
      <c r="X3992" s="68"/>
      <c r="Y3992" s="68"/>
      <c r="Z3992" s="68"/>
      <c r="AA3992" s="68"/>
      <c r="AB3992" s="68"/>
      <c r="AC3992" s="68"/>
      <c r="AD3992" s="68"/>
      <c r="AE3992" s="68"/>
      <c r="AF3992" s="68"/>
      <c r="AG3992" s="68"/>
      <c r="AH3992" s="68"/>
      <c r="AI3992" s="68"/>
      <c r="AJ3992" s="68"/>
      <c r="AK3992" s="68"/>
      <c r="AL3992" s="68"/>
      <c r="AM3992" s="68"/>
      <c r="AN3992" s="68"/>
      <c r="AO3992" s="68"/>
      <c r="AP3992" s="68"/>
      <c r="AQ3992" s="68"/>
      <c r="AR3992" s="68"/>
      <c r="AS3992" s="68"/>
      <c r="AT3992" s="68"/>
      <c r="AU3992" s="68"/>
      <c r="AV3992" s="68"/>
      <c r="AW3992" s="68"/>
      <c r="AX3992" s="68"/>
      <c r="AY3992" s="68"/>
      <c r="AZ3992" s="68"/>
      <c r="BA3992" s="68"/>
      <c r="BB3992" s="68"/>
      <c r="BC3992" s="68"/>
      <c r="BD3992" s="68"/>
      <c r="BE3992" s="68"/>
      <c r="BF3992" s="68"/>
      <c r="BG3992" s="68"/>
      <c r="BH3992" s="68"/>
      <c r="BI3992" s="68"/>
      <c r="BJ3992" s="68"/>
      <c r="BK3992" s="68"/>
      <c r="BL3992" s="68"/>
      <c r="BM3992" s="68"/>
      <c r="BN3992" s="68"/>
      <c r="BO3992" s="68"/>
      <c r="BP3992" s="68"/>
      <c r="BQ3992" s="68"/>
      <c r="BR3992" s="68"/>
      <c r="BS3992" s="68"/>
      <c r="BT3992" s="68"/>
      <c r="BU3992" s="68"/>
      <c r="BV3992" s="68"/>
      <c r="BW3992" s="68"/>
      <c r="BX3992" s="68"/>
      <c r="BY3992" s="68"/>
      <c r="BZ3992" s="68"/>
      <c r="CA3992" s="68"/>
      <c r="CB3992" s="68"/>
      <c r="CC3992" s="68"/>
      <c r="CD3992" s="68"/>
      <c r="CE3992" s="68"/>
      <c r="CF3992" s="68"/>
      <c r="CG3992" s="68"/>
      <c r="CH3992" s="68"/>
      <c r="CI3992" s="68"/>
      <c r="CJ3992" s="68"/>
      <c r="CK3992" s="68"/>
      <c r="CL3992" s="68"/>
      <c r="CM3992" s="68"/>
      <c r="CN3992" s="68"/>
      <c r="CO3992" s="68"/>
      <c r="CP3992" s="68"/>
      <c r="CQ3992" s="68"/>
      <c r="CR3992" s="68"/>
      <c r="CS3992" s="68"/>
      <c r="CT3992" s="68"/>
      <c r="CU3992" s="68"/>
      <c r="CV3992" s="68"/>
    </row>
    <row r="3993" spans="1:100" s="53" customFormat="1" ht="15" customHeight="1" x14ac:dyDescent="0.25">
      <c r="A3993" s="56"/>
      <c r="B3993" s="59" t="str">
        <f>'CASA MATRIZ'!B179</f>
        <v>CASA MATRIZ</v>
      </c>
      <c r="C3993" s="59">
        <f>'CASA MATRIZ'!C179</f>
        <v>2</v>
      </c>
      <c r="D3993" s="59">
        <f>'CASA MATRIZ'!D179</f>
        <v>127</v>
      </c>
      <c r="E3993" s="59" t="str">
        <f>'CASA MATRIZ'!E179</f>
        <v>LIBRE</v>
      </c>
      <c r="F3993" s="59">
        <f>'CASA MATRIZ'!F179</f>
        <v>1241</v>
      </c>
      <c r="G3993" s="59" t="str">
        <f>'CASA MATRIZ'!G179</f>
        <v>----</v>
      </c>
      <c r="H3993" s="59" t="str">
        <f>'CASA MATRIZ'!H179</f>
        <v>SISTEMAS CENTRALES Y SERVICIOS</v>
      </c>
      <c r="I3993" s="59">
        <f>'CASA MATRIZ'!I179</f>
        <v>0</v>
      </c>
      <c r="J3993" s="55"/>
      <c r="K3993" s="68"/>
      <c r="L3993" s="68"/>
      <c r="M3993" s="68"/>
      <c r="N3993" s="68"/>
      <c r="O3993" s="68"/>
      <c r="P3993" s="68"/>
      <c r="Q3993" s="68"/>
      <c r="R3993" s="68"/>
      <c r="S3993" s="68"/>
      <c r="T3993" s="68"/>
      <c r="U3993" s="68"/>
      <c r="V3993" s="68"/>
      <c r="W3993" s="68"/>
      <c r="X3993" s="68"/>
      <c r="Y3993" s="68"/>
      <c r="Z3993" s="68"/>
      <c r="AA3993" s="68"/>
      <c r="AB3993" s="68"/>
      <c r="AC3993" s="68"/>
      <c r="AD3993" s="68"/>
      <c r="AE3993" s="68"/>
      <c r="AF3993" s="68"/>
      <c r="AG3993" s="68"/>
      <c r="AH3993" s="68"/>
      <c r="AI3993" s="68"/>
      <c r="AJ3993" s="68"/>
      <c r="AK3993" s="68"/>
      <c r="AL3993" s="68"/>
      <c r="AM3993" s="68"/>
      <c r="AN3993" s="68"/>
      <c r="AO3993" s="68"/>
      <c r="AP3993" s="68"/>
      <c r="AQ3993" s="68"/>
      <c r="AR3993" s="68"/>
      <c r="AS3993" s="68"/>
      <c r="AT3993" s="68"/>
      <c r="AU3993" s="68"/>
      <c r="AV3993" s="68"/>
      <c r="AW3993" s="68"/>
      <c r="AX3993" s="68"/>
      <c r="AY3993" s="68"/>
      <c r="AZ3993" s="68"/>
      <c r="BA3993" s="68"/>
      <c r="BB3993" s="68"/>
      <c r="BC3993" s="68"/>
      <c r="BD3993" s="68"/>
      <c r="BE3993" s="68"/>
      <c r="BF3993" s="68"/>
      <c r="BG3993" s="68"/>
      <c r="BH3993" s="68"/>
      <c r="BI3993" s="68"/>
      <c r="BJ3993" s="68"/>
      <c r="BK3993" s="68"/>
      <c r="BL3993" s="68"/>
      <c r="BM3993" s="68"/>
      <c r="BN3993" s="68"/>
      <c r="BO3993" s="68"/>
      <c r="BP3993" s="68"/>
      <c r="BQ3993" s="68"/>
      <c r="BR3993" s="68"/>
      <c r="BS3993" s="68"/>
      <c r="BT3993" s="68"/>
      <c r="BU3993" s="68"/>
      <c r="BV3993" s="68"/>
      <c r="BW3993" s="68"/>
      <c r="BX3993" s="68"/>
      <c r="BY3993" s="68"/>
      <c r="BZ3993" s="68"/>
      <c r="CA3993" s="68"/>
      <c r="CB3993" s="68"/>
      <c r="CC3993" s="68"/>
      <c r="CD3993" s="68"/>
      <c r="CE3993" s="68"/>
      <c r="CF3993" s="68"/>
      <c r="CG3993" s="68"/>
      <c r="CH3993" s="68"/>
      <c r="CI3993" s="68"/>
      <c r="CJ3993" s="68"/>
      <c r="CK3993" s="68"/>
      <c r="CL3993" s="68"/>
      <c r="CM3993" s="68"/>
      <c r="CN3993" s="68"/>
      <c r="CO3993" s="68"/>
      <c r="CP3993" s="68"/>
      <c r="CQ3993" s="68"/>
      <c r="CR3993" s="68"/>
      <c r="CS3993" s="68"/>
      <c r="CT3993" s="68"/>
      <c r="CU3993" s="68"/>
      <c r="CV3993" s="68"/>
    </row>
    <row r="3994" spans="1:100" s="53" customFormat="1" ht="15" customHeight="1" x14ac:dyDescent="0.25">
      <c r="A3994" s="56"/>
      <c r="B3994" s="59" t="str">
        <f>'CASA MATRIZ'!B180</f>
        <v>CASA MATRIZ</v>
      </c>
      <c r="C3994" s="59">
        <f>'CASA MATRIZ'!C180</f>
        <v>2</v>
      </c>
      <c r="D3994" s="59">
        <f>'CASA MATRIZ'!D180</f>
        <v>128</v>
      </c>
      <c r="E3994" s="59" t="str">
        <f>'CASA MATRIZ'!E180</f>
        <v>LIBRE</v>
      </c>
      <c r="F3994" s="59">
        <f>'CASA MATRIZ'!F180</f>
        <v>1241</v>
      </c>
      <c r="G3994" s="59" t="str">
        <f>'CASA MATRIZ'!G180</f>
        <v>----</v>
      </c>
      <c r="H3994" s="59" t="str">
        <f>'CASA MATRIZ'!H180</f>
        <v>SISTEMAS CENTRALES Y SERVICIOS</v>
      </c>
      <c r="I3994" s="59">
        <f>'CASA MATRIZ'!I180</f>
        <v>0</v>
      </c>
      <c r="J3994" s="55"/>
      <c r="K3994" s="68"/>
      <c r="L3994" s="68"/>
      <c r="M3994" s="68"/>
      <c r="N3994" s="68"/>
      <c r="O3994" s="68"/>
      <c r="P3994" s="68"/>
      <c r="Q3994" s="68"/>
      <c r="R3994" s="68"/>
      <c r="S3994" s="68"/>
      <c r="T3994" s="68"/>
      <c r="U3994" s="68"/>
      <c r="V3994" s="68"/>
      <c r="W3994" s="68"/>
      <c r="X3994" s="68"/>
      <c r="Y3994" s="68"/>
      <c r="Z3994" s="68"/>
      <c r="AA3994" s="68"/>
      <c r="AB3994" s="68"/>
      <c r="AC3994" s="68"/>
      <c r="AD3994" s="68"/>
      <c r="AE3994" s="68"/>
      <c r="AF3994" s="68"/>
      <c r="AG3994" s="68"/>
      <c r="AH3994" s="68"/>
      <c r="AI3994" s="68"/>
      <c r="AJ3994" s="68"/>
      <c r="AK3994" s="68"/>
      <c r="AL3994" s="68"/>
      <c r="AM3994" s="68"/>
      <c r="AN3994" s="68"/>
      <c r="AO3994" s="68"/>
      <c r="AP3994" s="68"/>
      <c r="AQ3994" s="68"/>
      <c r="AR3994" s="68"/>
      <c r="AS3994" s="68"/>
      <c r="AT3994" s="68"/>
      <c r="AU3994" s="68"/>
      <c r="AV3994" s="68"/>
      <c r="AW3994" s="68"/>
      <c r="AX3994" s="68"/>
      <c r="AY3994" s="68"/>
      <c r="AZ3994" s="68"/>
      <c r="BA3994" s="68"/>
      <c r="BB3994" s="68"/>
      <c r="BC3994" s="68"/>
      <c r="BD3994" s="68"/>
      <c r="BE3994" s="68"/>
      <c r="BF3994" s="68"/>
      <c r="BG3994" s="68"/>
      <c r="BH3994" s="68"/>
      <c r="BI3994" s="68"/>
      <c r="BJ3994" s="68"/>
      <c r="BK3994" s="68"/>
      <c r="BL3994" s="68"/>
      <c r="BM3994" s="68"/>
      <c r="BN3994" s="68"/>
      <c r="BO3994" s="68"/>
      <c r="BP3994" s="68"/>
      <c r="BQ3994" s="68"/>
      <c r="BR3994" s="68"/>
      <c r="BS3994" s="68"/>
      <c r="BT3994" s="68"/>
      <c r="BU3994" s="68"/>
      <c r="BV3994" s="68"/>
      <c r="BW3994" s="68"/>
      <c r="BX3994" s="68"/>
      <c r="BY3994" s="68"/>
      <c r="BZ3994" s="68"/>
      <c r="CA3994" s="68"/>
      <c r="CB3994" s="68"/>
      <c r="CC3994" s="68"/>
      <c r="CD3994" s="68"/>
      <c r="CE3994" s="68"/>
      <c r="CF3994" s="68"/>
      <c r="CG3994" s="68"/>
      <c r="CH3994" s="68"/>
      <c r="CI3994" s="68"/>
      <c r="CJ3994" s="68"/>
      <c r="CK3994" s="68"/>
      <c r="CL3994" s="68"/>
      <c r="CM3994" s="68"/>
      <c r="CN3994" s="68"/>
      <c r="CO3994" s="68"/>
      <c r="CP3994" s="68"/>
      <c r="CQ3994" s="68"/>
      <c r="CR3994" s="68"/>
      <c r="CS3994" s="68"/>
      <c r="CT3994" s="68"/>
      <c r="CU3994" s="68"/>
      <c r="CV3994" s="68"/>
    </row>
    <row r="3995" spans="1:100" s="53" customFormat="1" ht="15" customHeight="1" x14ac:dyDescent="0.25">
      <c r="A3995" s="56"/>
      <c r="B3995" s="59" t="str">
        <f>'CASA MATRIZ'!B181</f>
        <v>CASA MATRIZ</v>
      </c>
      <c r="C3995" s="59">
        <f>'CASA MATRIZ'!C181</f>
        <v>2</v>
      </c>
      <c r="D3995" s="59">
        <f>'CASA MATRIZ'!D181</f>
        <v>129</v>
      </c>
      <c r="E3995" s="59" t="str">
        <f>'CASA MATRIZ'!E181</f>
        <v>LIBRE</v>
      </c>
      <c r="F3995" s="59">
        <f>'CASA MATRIZ'!F181</f>
        <v>1241</v>
      </c>
      <c r="G3995" s="59" t="str">
        <f>'CASA MATRIZ'!G181</f>
        <v>----</v>
      </c>
      <c r="H3995" s="59" t="str">
        <f>'CASA MATRIZ'!H181</f>
        <v>SISTEMAS CENTRALES Y SERVICIOS</v>
      </c>
      <c r="I3995" s="59">
        <f>'CASA MATRIZ'!I181</f>
        <v>0</v>
      </c>
      <c r="J3995" s="55"/>
      <c r="K3995" s="68"/>
      <c r="L3995" s="68"/>
      <c r="M3995" s="68"/>
      <c r="N3995" s="68"/>
      <c r="O3995" s="68"/>
      <c r="P3995" s="68"/>
      <c r="Q3995" s="68"/>
      <c r="R3995" s="68"/>
      <c r="S3995" s="68"/>
      <c r="T3995" s="68"/>
      <c r="U3995" s="68"/>
      <c r="V3995" s="68"/>
      <c r="W3995" s="68"/>
      <c r="X3995" s="68"/>
      <c r="Y3995" s="68"/>
      <c r="Z3995" s="68"/>
      <c r="AA3995" s="68"/>
      <c r="AB3995" s="68"/>
      <c r="AC3995" s="68"/>
      <c r="AD3995" s="68"/>
      <c r="AE3995" s="68"/>
      <c r="AF3995" s="68"/>
      <c r="AG3995" s="68"/>
      <c r="AH3995" s="68"/>
      <c r="AI3995" s="68"/>
      <c r="AJ3995" s="68"/>
      <c r="AK3995" s="68"/>
      <c r="AL3995" s="68"/>
      <c r="AM3995" s="68"/>
      <c r="AN3995" s="68"/>
      <c r="AO3995" s="68"/>
      <c r="AP3995" s="68"/>
      <c r="AQ3995" s="68"/>
      <c r="AR3995" s="68"/>
      <c r="AS3995" s="68"/>
      <c r="AT3995" s="68"/>
      <c r="AU3995" s="68"/>
      <c r="AV3995" s="68"/>
      <c r="AW3995" s="68"/>
      <c r="AX3995" s="68"/>
      <c r="AY3995" s="68"/>
      <c r="AZ3995" s="68"/>
      <c r="BA3995" s="68"/>
      <c r="BB3995" s="68"/>
      <c r="BC3995" s="68"/>
      <c r="BD3995" s="68"/>
      <c r="BE3995" s="68"/>
      <c r="BF3995" s="68"/>
      <c r="BG3995" s="68"/>
      <c r="BH3995" s="68"/>
      <c r="BI3995" s="68"/>
      <c r="BJ3995" s="68"/>
      <c r="BK3995" s="68"/>
      <c r="BL3995" s="68"/>
      <c r="BM3995" s="68"/>
      <c r="BN3995" s="68"/>
      <c r="BO3995" s="68"/>
      <c r="BP3995" s="68"/>
      <c r="BQ3995" s="68"/>
      <c r="BR3995" s="68"/>
      <c r="BS3995" s="68"/>
      <c r="BT3995" s="68"/>
      <c r="BU3995" s="68"/>
      <c r="BV3995" s="68"/>
      <c r="BW3995" s="68"/>
      <c r="BX3995" s="68"/>
      <c r="BY3995" s="68"/>
      <c r="BZ3995" s="68"/>
      <c r="CA3995" s="68"/>
      <c r="CB3995" s="68"/>
      <c r="CC3995" s="68"/>
      <c r="CD3995" s="68"/>
      <c r="CE3995" s="68"/>
      <c r="CF3995" s="68"/>
      <c r="CG3995" s="68"/>
      <c r="CH3995" s="68"/>
      <c r="CI3995" s="68"/>
      <c r="CJ3995" s="68"/>
      <c r="CK3995" s="68"/>
      <c r="CL3995" s="68"/>
      <c r="CM3995" s="68"/>
      <c r="CN3995" s="68"/>
      <c r="CO3995" s="68"/>
      <c r="CP3995" s="68"/>
      <c r="CQ3995" s="68"/>
      <c r="CR3995" s="68"/>
      <c r="CS3995" s="68"/>
      <c r="CT3995" s="68"/>
      <c r="CU3995" s="68"/>
      <c r="CV3995" s="68"/>
    </row>
    <row r="3996" spans="1:100" s="53" customFormat="1" ht="15" customHeight="1" x14ac:dyDescent="0.25">
      <c r="A3996" s="56"/>
      <c r="B3996" s="59" t="str">
        <f>'CASA MATRIZ'!B182</f>
        <v>CASA MATRIZ</v>
      </c>
      <c r="C3996" s="59">
        <f>'CASA MATRIZ'!C182</f>
        <v>2</v>
      </c>
      <c r="D3996" s="59">
        <f>'CASA MATRIZ'!D182</f>
        <v>130</v>
      </c>
      <c r="E3996" s="59" t="str">
        <f>'CASA MATRIZ'!E182</f>
        <v>LIBRE</v>
      </c>
      <c r="F3996" s="59">
        <f>'CASA MATRIZ'!F182</f>
        <v>1241</v>
      </c>
      <c r="G3996" s="59" t="str">
        <f>'CASA MATRIZ'!G182</f>
        <v>----</v>
      </c>
      <c r="H3996" s="59" t="str">
        <f>'CASA MATRIZ'!H182</f>
        <v>SISTEMAS CENTRALES Y SERVICIOS</v>
      </c>
      <c r="I3996" s="59">
        <f>'CASA MATRIZ'!I182</f>
        <v>0</v>
      </c>
      <c r="J3996" s="55"/>
      <c r="K3996" s="68"/>
      <c r="L3996" s="68"/>
      <c r="M3996" s="68"/>
      <c r="N3996" s="68"/>
      <c r="O3996" s="68"/>
      <c r="P3996" s="68"/>
      <c r="Q3996" s="68"/>
      <c r="R3996" s="68"/>
      <c r="S3996" s="68"/>
      <c r="T3996" s="68"/>
      <c r="U3996" s="68"/>
      <c r="V3996" s="68"/>
      <c r="W3996" s="68"/>
      <c r="X3996" s="68"/>
      <c r="Y3996" s="68"/>
      <c r="Z3996" s="68"/>
      <c r="AA3996" s="68"/>
      <c r="AB3996" s="68"/>
      <c r="AC3996" s="68"/>
      <c r="AD3996" s="68"/>
      <c r="AE3996" s="68"/>
      <c r="AF3996" s="68"/>
      <c r="AG3996" s="68"/>
      <c r="AH3996" s="68"/>
      <c r="AI3996" s="68"/>
      <c r="AJ3996" s="68"/>
      <c r="AK3996" s="68"/>
      <c r="AL3996" s="68"/>
      <c r="AM3996" s="68"/>
      <c r="AN3996" s="68"/>
      <c r="AO3996" s="68"/>
      <c r="AP3996" s="68"/>
      <c r="AQ3996" s="68"/>
      <c r="AR3996" s="68"/>
      <c r="AS3996" s="68"/>
      <c r="AT3996" s="68"/>
      <c r="AU3996" s="68"/>
      <c r="AV3996" s="68"/>
      <c r="AW3996" s="68"/>
      <c r="AX3996" s="68"/>
      <c r="AY3996" s="68"/>
      <c r="AZ3996" s="68"/>
      <c r="BA3996" s="68"/>
      <c r="BB3996" s="68"/>
      <c r="BC3996" s="68"/>
      <c r="BD3996" s="68"/>
      <c r="BE3996" s="68"/>
      <c r="BF3996" s="68"/>
      <c r="BG3996" s="68"/>
      <c r="BH3996" s="68"/>
      <c r="BI3996" s="68"/>
      <c r="BJ3996" s="68"/>
      <c r="BK3996" s="68"/>
      <c r="BL3996" s="68"/>
      <c r="BM3996" s="68"/>
      <c r="BN3996" s="68"/>
      <c r="BO3996" s="68"/>
      <c r="BP3996" s="68"/>
      <c r="BQ3996" s="68"/>
      <c r="BR3996" s="68"/>
      <c r="BS3996" s="68"/>
      <c r="BT3996" s="68"/>
      <c r="BU3996" s="68"/>
      <c r="BV3996" s="68"/>
      <c r="BW3996" s="68"/>
      <c r="BX3996" s="68"/>
      <c r="BY3996" s="68"/>
      <c r="BZ3996" s="68"/>
      <c r="CA3996" s="68"/>
      <c r="CB3996" s="68"/>
      <c r="CC3996" s="68"/>
      <c r="CD3996" s="68"/>
      <c r="CE3996" s="68"/>
      <c r="CF3996" s="68"/>
      <c r="CG3996" s="68"/>
      <c r="CH3996" s="68"/>
      <c r="CI3996" s="68"/>
      <c r="CJ3996" s="68"/>
      <c r="CK3996" s="68"/>
      <c r="CL3996" s="68"/>
      <c r="CM3996" s="68"/>
      <c r="CN3996" s="68"/>
      <c r="CO3996" s="68"/>
      <c r="CP3996" s="68"/>
      <c r="CQ3996" s="68"/>
      <c r="CR3996" s="68"/>
      <c r="CS3996" s="68"/>
      <c r="CT3996" s="68"/>
      <c r="CU3996" s="68"/>
      <c r="CV3996" s="68"/>
    </row>
    <row r="3997" spans="1:100" s="53" customFormat="1" ht="15" customHeight="1" x14ac:dyDescent="0.25">
      <c r="A3997" s="56"/>
      <c r="B3997" s="59" t="str">
        <f>'CASA MATRIZ'!B183</f>
        <v>CASA MATRIZ</v>
      </c>
      <c r="C3997" s="59">
        <f>'CASA MATRIZ'!C183</f>
        <v>2</v>
      </c>
      <c r="D3997" s="59">
        <f>'CASA MATRIZ'!D183</f>
        <v>131</v>
      </c>
      <c r="E3997" s="59" t="str">
        <f>'CASA MATRIZ'!E183</f>
        <v>LIBRE</v>
      </c>
      <c r="F3997" s="59">
        <f>'CASA MATRIZ'!F183</f>
        <v>1241</v>
      </c>
      <c r="G3997" s="59" t="str">
        <f>'CASA MATRIZ'!G183</f>
        <v>----</v>
      </c>
      <c r="H3997" s="59" t="str">
        <f>'CASA MATRIZ'!H183</f>
        <v>SISTEMAS CENTRALES Y SERVICIOS</v>
      </c>
      <c r="I3997" s="59">
        <f>'CASA MATRIZ'!I183</f>
        <v>0</v>
      </c>
      <c r="J3997" s="55"/>
      <c r="K3997" s="68"/>
      <c r="L3997" s="68"/>
      <c r="M3997" s="68"/>
      <c r="N3997" s="68"/>
      <c r="O3997" s="68"/>
      <c r="P3997" s="68"/>
      <c r="Q3997" s="68"/>
      <c r="R3997" s="68"/>
      <c r="S3997" s="68"/>
      <c r="T3997" s="68"/>
      <c r="U3997" s="68"/>
      <c r="V3997" s="68"/>
      <c r="W3997" s="68"/>
      <c r="X3997" s="68"/>
      <c r="Y3997" s="68"/>
      <c r="Z3997" s="68"/>
      <c r="AA3997" s="68"/>
      <c r="AB3997" s="68"/>
      <c r="AC3997" s="68"/>
      <c r="AD3997" s="68"/>
      <c r="AE3997" s="68"/>
      <c r="AF3997" s="68"/>
      <c r="AG3997" s="68"/>
      <c r="AH3997" s="68"/>
      <c r="AI3997" s="68"/>
      <c r="AJ3997" s="68"/>
      <c r="AK3997" s="68"/>
      <c r="AL3997" s="68"/>
      <c r="AM3997" s="68"/>
      <c r="AN3997" s="68"/>
      <c r="AO3997" s="68"/>
      <c r="AP3997" s="68"/>
      <c r="AQ3997" s="68"/>
      <c r="AR3997" s="68"/>
      <c r="AS3997" s="68"/>
      <c r="AT3997" s="68"/>
      <c r="AU3997" s="68"/>
      <c r="AV3997" s="68"/>
      <c r="AW3997" s="68"/>
      <c r="AX3997" s="68"/>
      <c r="AY3997" s="68"/>
      <c r="AZ3997" s="68"/>
      <c r="BA3997" s="68"/>
      <c r="BB3997" s="68"/>
      <c r="BC3997" s="68"/>
      <c r="BD3997" s="68"/>
      <c r="BE3997" s="68"/>
      <c r="BF3997" s="68"/>
      <c r="BG3997" s="68"/>
      <c r="BH3997" s="68"/>
      <c r="BI3997" s="68"/>
      <c r="BJ3997" s="68"/>
      <c r="BK3997" s="68"/>
      <c r="BL3997" s="68"/>
      <c r="BM3997" s="68"/>
      <c r="BN3997" s="68"/>
      <c r="BO3997" s="68"/>
      <c r="BP3997" s="68"/>
      <c r="BQ3997" s="68"/>
      <c r="BR3997" s="68"/>
      <c r="BS3997" s="68"/>
      <c r="BT3997" s="68"/>
      <c r="BU3997" s="68"/>
      <c r="BV3997" s="68"/>
      <c r="BW3997" s="68"/>
      <c r="BX3997" s="68"/>
      <c r="BY3997" s="68"/>
      <c r="BZ3997" s="68"/>
      <c r="CA3997" s="68"/>
      <c r="CB3997" s="68"/>
      <c r="CC3997" s="68"/>
      <c r="CD3997" s="68"/>
      <c r="CE3997" s="68"/>
      <c r="CF3997" s="68"/>
      <c r="CG3997" s="68"/>
      <c r="CH3997" s="68"/>
      <c r="CI3997" s="68"/>
      <c r="CJ3997" s="68"/>
      <c r="CK3997" s="68"/>
      <c r="CL3997" s="68"/>
      <c r="CM3997" s="68"/>
      <c r="CN3997" s="68"/>
      <c r="CO3997" s="68"/>
      <c r="CP3997" s="68"/>
      <c r="CQ3997" s="68"/>
      <c r="CR3997" s="68"/>
      <c r="CS3997" s="68"/>
      <c r="CT3997" s="68"/>
      <c r="CU3997" s="68"/>
      <c r="CV3997" s="68"/>
    </row>
    <row r="3998" spans="1:100" s="53" customFormat="1" ht="15" customHeight="1" x14ac:dyDescent="0.25">
      <c r="A3998" s="56"/>
      <c r="B3998" s="59" t="str">
        <f>'CASA MATRIZ'!B184</f>
        <v>CASA MATRIZ</v>
      </c>
      <c r="C3998" s="59">
        <f>'CASA MATRIZ'!C184</f>
        <v>2</v>
      </c>
      <c r="D3998" s="59">
        <f>'CASA MATRIZ'!D184</f>
        <v>132</v>
      </c>
      <c r="E3998" s="59" t="str">
        <f>'CASA MATRIZ'!E184</f>
        <v>GONZALEZ, LUCAS</v>
      </c>
      <c r="F3998" s="59">
        <f>'CASA MATRIZ'!F184</f>
        <v>1241</v>
      </c>
      <c r="G3998" s="59">
        <f>'CASA MATRIZ'!G184</f>
        <v>5719</v>
      </c>
      <c r="H3998" s="59" t="str">
        <f>'CASA MATRIZ'!H184</f>
        <v>SISTEMAS CENTRALES Y SERVICIOS</v>
      </c>
      <c r="I3998" s="59">
        <f>'CASA MATRIZ'!I184</f>
        <v>0</v>
      </c>
      <c r="J3998" s="55"/>
      <c r="K3998" s="68"/>
      <c r="L3998" s="68"/>
      <c r="M3998" s="68"/>
      <c r="N3998" s="68"/>
      <c r="O3998" s="68"/>
      <c r="P3998" s="68"/>
      <c r="Q3998" s="68"/>
      <c r="R3998" s="68"/>
      <c r="S3998" s="68"/>
      <c r="T3998" s="68"/>
      <c r="U3998" s="68"/>
      <c r="V3998" s="68"/>
      <c r="W3998" s="68"/>
      <c r="X3998" s="68"/>
      <c r="Y3998" s="68"/>
      <c r="Z3998" s="68"/>
      <c r="AA3998" s="68"/>
      <c r="AB3998" s="68"/>
      <c r="AC3998" s="68"/>
      <c r="AD3998" s="68"/>
      <c r="AE3998" s="68"/>
      <c r="AF3998" s="68"/>
      <c r="AG3998" s="68"/>
      <c r="AH3998" s="68"/>
      <c r="AI3998" s="68"/>
      <c r="AJ3998" s="68"/>
      <c r="AK3998" s="68"/>
      <c r="AL3998" s="68"/>
      <c r="AM3998" s="68"/>
      <c r="AN3998" s="68"/>
      <c r="AO3998" s="68"/>
      <c r="AP3998" s="68"/>
      <c r="AQ3998" s="68"/>
      <c r="AR3998" s="68"/>
      <c r="AS3998" s="68"/>
      <c r="AT3998" s="68"/>
      <c r="AU3998" s="68"/>
      <c r="AV3998" s="68"/>
      <c r="AW3998" s="68"/>
      <c r="AX3998" s="68"/>
      <c r="AY3998" s="68"/>
      <c r="AZ3998" s="68"/>
      <c r="BA3998" s="68"/>
      <c r="BB3998" s="68"/>
      <c r="BC3998" s="68"/>
      <c r="BD3998" s="68"/>
      <c r="BE3998" s="68"/>
      <c r="BF3998" s="68"/>
      <c r="BG3998" s="68"/>
      <c r="BH3998" s="68"/>
      <c r="BI3998" s="68"/>
      <c r="BJ3998" s="68"/>
      <c r="BK3998" s="68"/>
      <c r="BL3998" s="68"/>
      <c r="BM3998" s="68"/>
      <c r="BN3998" s="68"/>
      <c r="BO3998" s="68"/>
      <c r="BP3998" s="68"/>
      <c r="BQ3998" s="68"/>
      <c r="BR3998" s="68"/>
      <c r="BS3998" s="68"/>
      <c r="BT3998" s="68"/>
      <c r="BU3998" s="68"/>
      <c r="BV3998" s="68"/>
      <c r="BW3998" s="68"/>
      <c r="BX3998" s="68"/>
      <c r="BY3998" s="68"/>
      <c r="BZ3998" s="68"/>
      <c r="CA3998" s="68"/>
      <c r="CB3998" s="68"/>
      <c r="CC3998" s="68"/>
      <c r="CD3998" s="68"/>
      <c r="CE3998" s="68"/>
      <c r="CF3998" s="68"/>
      <c r="CG3998" s="68"/>
      <c r="CH3998" s="68"/>
      <c r="CI3998" s="68"/>
      <c r="CJ3998" s="68"/>
      <c r="CK3998" s="68"/>
      <c r="CL3998" s="68"/>
      <c r="CM3998" s="68"/>
      <c r="CN3998" s="68"/>
      <c r="CO3998" s="68"/>
      <c r="CP3998" s="68"/>
      <c r="CQ3998" s="68"/>
      <c r="CR3998" s="68"/>
      <c r="CS3998" s="68"/>
      <c r="CT3998" s="68"/>
      <c r="CU3998" s="68"/>
      <c r="CV3998" s="68"/>
    </row>
    <row r="3999" spans="1:100" s="53" customFormat="1" ht="15" customHeight="1" x14ac:dyDescent="0.25">
      <c r="A3999" s="56"/>
      <c r="B3999" s="59" t="str">
        <f>'CASA MATRIZ'!B185</f>
        <v>CASA MATRIZ</v>
      </c>
      <c r="C3999" s="59">
        <f>'CASA MATRIZ'!C185</f>
        <v>2</v>
      </c>
      <c r="D3999" s="59">
        <f>'CASA MATRIZ'!D185</f>
        <v>133</v>
      </c>
      <c r="E3999" s="59" t="str">
        <f>'CASA MATRIZ'!E185</f>
        <v>HERNANDEZ, MARIA</v>
      </c>
      <c r="F3999" s="59">
        <f>'CASA MATRIZ'!F185</f>
        <v>1241</v>
      </c>
      <c r="G3999" s="59">
        <f>'CASA MATRIZ'!G185</f>
        <v>3211</v>
      </c>
      <c r="H3999" s="59" t="str">
        <f>'CASA MATRIZ'!H185</f>
        <v>SISTEMAS CENTRALES Y SERVICIOS</v>
      </c>
      <c r="I3999" s="59">
        <f>'CASA MATRIZ'!I185</f>
        <v>0</v>
      </c>
      <c r="J3999" s="55"/>
      <c r="K3999" s="68"/>
      <c r="L3999" s="68"/>
      <c r="M3999" s="68"/>
      <c r="N3999" s="68"/>
      <c r="O3999" s="68"/>
      <c r="P3999" s="68"/>
      <c r="Q3999" s="68"/>
      <c r="R3999" s="68"/>
      <c r="S3999" s="68"/>
      <c r="T3999" s="68"/>
      <c r="U3999" s="68"/>
      <c r="V3999" s="68"/>
      <c r="W3999" s="68"/>
      <c r="X3999" s="68"/>
      <c r="Y3999" s="68"/>
      <c r="Z3999" s="68"/>
      <c r="AA3999" s="68"/>
      <c r="AB3999" s="68"/>
      <c r="AC3999" s="68"/>
      <c r="AD3999" s="68"/>
      <c r="AE3999" s="68"/>
      <c r="AF3999" s="68"/>
      <c r="AG3999" s="68"/>
      <c r="AH3999" s="68"/>
      <c r="AI3999" s="68"/>
      <c r="AJ3999" s="68"/>
      <c r="AK3999" s="68"/>
      <c r="AL3999" s="68"/>
      <c r="AM3999" s="68"/>
      <c r="AN3999" s="68"/>
      <c r="AO3999" s="68"/>
      <c r="AP3999" s="68"/>
      <c r="AQ3999" s="68"/>
      <c r="AR3999" s="68"/>
      <c r="AS3999" s="68"/>
      <c r="AT3999" s="68"/>
      <c r="AU3999" s="68"/>
      <c r="AV3999" s="68"/>
      <c r="AW3999" s="68"/>
      <c r="AX3999" s="68"/>
      <c r="AY3999" s="68"/>
      <c r="AZ3999" s="68"/>
      <c r="BA3999" s="68"/>
      <c r="BB3999" s="68"/>
      <c r="BC3999" s="68"/>
      <c r="BD3999" s="68"/>
      <c r="BE3999" s="68"/>
      <c r="BF3999" s="68"/>
      <c r="BG3999" s="68"/>
      <c r="BH3999" s="68"/>
      <c r="BI3999" s="68"/>
      <c r="BJ3999" s="68"/>
      <c r="BK3999" s="68"/>
      <c r="BL3999" s="68"/>
      <c r="BM3999" s="68"/>
      <c r="BN3999" s="68"/>
      <c r="BO3999" s="68"/>
      <c r="BP3999" s="68"/>
      <c r="BQ3999" s="68"/>
      <c r="BR3999" s="68"/>
      <c r="BS3999" s="68"/>
      <c r="BT3999" s="68"/>
      <c r="BU3999" s="68"/>
      <c r="BV3999" s="68"/>
      <c r="BW3999" s="68"/>
      <c r="BX3999" s="68"/>
      <c r="BY3999" s="68"/>
      <c r="BZ3999" s="68"/>
      <c r="CA3999" s="68"/>
      <c r="CB3999" s="68"/>
      <c r="CC3999" s="68"/>
      <c r="CD3999" s="68"/>
      <c r="CE3999" s="68"/>
      <c r="CF3999" s="68"/>
      <c r="CG3999" s="68"/>
      <c r="CH3999" s="68"/>
      <c r="CI3999" s="68"/>
      <c r="CJ3999" s="68"/>
      <c r="CK3999" s="68"/>
      <c r="CL3999" s="68"/>
      <c r="CM3999" s="68"/>
      <c r="CN3999" s="68"/>
      <c r="CO3999" s="68"/>
      <c r="CP3999" s="68"/>
      <c r="CQ3999" s="68"/>
      <c r="CR3999" s="68"/>
      <c r="CS3999" s="68"/>
      <c r="CT3999" s="68"/>
      <c r="CU3999" s="68"/>
      <c r="CV3999" s="68"/>
    </row>
    <row r="4000" spans="1:100" s="53" customFormat="1" ht="15" customHeight="1" x14ac:dyDescent="0.25">
      <c r="A4000" s="56"/>
      <c r="B4000" s="59" t="str">
        <f>'CASA MATRIZ'!B186</f>
        <v>CASA MATRIZ</v>
      </c>
      <c r="C4000" s="59">
        <f>'CASA MATRIZ'!C186</f>
        <v>2</v>
      </c>
      <c r="D4000" s="59">
        <f>'CASA MATRIZ'!D186</f>
        <v>134</v>
      </c>
      <c r="E4000" s="59" t="str">
        <f>'CASA MATRIZ'!E186</f>
        <v>VERGANO, NESTOR</v>
      </c>
      <c r="F4000" s="59">
        <f>'CASA MATRIZ'!F186</f>
        <v>1241</v>
      </c>
      <c r="G4000" s="59">
        <f>'CASA MATRIZ'!G186</f>
        <v>5076</v>
      </c>
      <c r="H4000" s="59" t="str">
        <f>'CASA MATRIZ'!H186</f>
        <v>SISTEMAS CENTRALES Y SERVICIOS</v>
      </c>
      <c r="I4000" s="59">
        <f>'CASA MATRIZ'!I186</f>
        <v>0</v>
      </c>
      <c r="J4000" s="55"/>
      <c r="K4000" s="68"/>
      <c r="L4000" s="68"/>
      <c r="M4000" s="68"/>
      <c r="N4000" s="68"/>
      <c r="O4000" s="68"/>
      <c r="P4000" s="68"/>
      <c r="Q4000" s="68"/>
      <c r="R4000" s="68"/>
      <c r="S4000" s="68"/>
      <c r="T4000" s="68"/>
      <c r="U4000" s="68"/>
      <c r="V4000" s="68"/>
      <c r="W4000" s="68"/>
      <c r="X4000" s="68"/>
      <c r="Y4000" s="68"/>
      <c r="Z4000" s="68"/>
      <c r="AA4000" s="68"/>
      <c r="AB4000" s="68"/>
      <c r="AC4000" s="68"/>
      <c r="AD4000" s="68"/>
      <c r="AE4000" s="68"/>
      <c r="AF4000" s="68"/>
      <c r="AG4000" s="68"/>
      <c r="AH4000" s="68"/>
      <c r="AI4000" s="68"/>
      <c r="AJ4000" s="68"/>
      <c r="AK4000" s="68"/>
      <c r="AL4000" s="68"/>
      <c r="AM4000" s="68"/>
      <c r="AN4000" s="68"/>
      <c r="AO4000" s="68"/>
      <c r="AP4000" s="68"/>
      <c r="AQ4000" s="68"/>
      <c r="AR4000" s="68"/>
      <c r="AS4000" s="68"/>
      <c r="AT4000" s="68"/>
      <c r="AU4000" s="68"/>
      <c r="AV4000" s="68"/>
      <c r="AW4000" s="68"/>
      <c r="AX4000" s="68"/>
      <c r="AY4000" s="68"/>
      <c r="AZ4000" s="68"/>
      <c r="BA4000" s="68"/>
      <c r="BB4000" s="68"/>
      <c r="BC4000" s="68"/>
      <c r="BD4000" s="68"/>
      <c r="BE4000" s="68"/>
      <c r="BF4000" s="68"/>
      <c r="BG4000" s="68"/>
      <c r="BH4000" s="68"/>
      <c r="BI4000" s="68"/>
      <c r="BJ4000" s="68"/>
      <c r="BK4000" s="68"/>
      <c r="BL4000" s="68"/>
      <c r="BM4000" s="68"/>
      <c r="BN4000" s="68"/>
      <c r="BO4000" s="68"/>
      <c r="BP4000" s="68"/>
      <c r="BQ4000" s="68"/>
      <c r="BR4000" s="68"/>
      <c r="BS4000" s="68"/>
      <c r="BT4000" s="68"/>
      <c r="BU4000" s="68"/>
      <c r="BV4000" s="68"/>
      <c r="BW4000" s="68"/>
      <c r="BX4000" s="68"/>
      <c r="BY4000" s="68"/>
      <c r="BZ4000" s="68"/>
      <c r="CA4000" s="68"/>
      <c r="CB4000" s="68"/>
      <c r="CC4000" s="68"/>
      <c r="CD4000" s="68"/>
      <c r="CE4000" s="68"/>
      <c r="CF4000" s="68"/>
      <c r="CG4000" s="68"/>
      <c r="CH4000" s="68"/>
      <c r="CI4000" s="68"/>
      <c r="CJ4000" s="68"/>
      <c r="CK4000" s="68"/>
      <c r="CL4000" s="68"/>
      <c r="CM4000" s="68"/>
      <c r="CN4000" s="68"/>
      <c r="CO4000" s="68"/>
      <c r="CP4000" s="68"/>
      <c r="CQ4000" s="68"/>
      <c r="CR4000" s="68"/>
      <c r="CS4000" s="68"/>
      <c r="CT4000" s="68"/>
      <c r="CU4000" s="68"/>
      <c r="CV4000" s="68"/>
    </row>
    <row r="4001" spans="1:100" s="53" customFormat="1" ht="15" customHeight="1" x14ac:dyDescent="0.25">
      <c r="A4001" s="56"/>
      <c r="B4001" s="59" t="str">
        <f>'CASA MATRIZ'!B187</f>
        <v>CASA MATRIZ</v>
      </c>
      <c r="C4001" s="59">
        <f>'CASA MATRIZ'!C187</f>
        <v>2</v>
      </c>
      <c r="D4001" s="59">
        <f>'CASA MATRIZ'!D187</f>
        <v>135</v>
      </c>
      <c r="E4001" s="59" t="str">
        <f>'CASA MATRIZ'!E187</f>
        <v>GASTALDI, LUIS</v>
      </c>
      <c r="F4001" s="59">
        <f>'CASA MATRIZ'!F187</f>
        <v>1241</v>
      </c>
      <c r="G4001" s="59">
        <f>'CASA MATRIZ'!G187</f>
        <v>2228</v>
      </c>
      <c r="H4001" s="59" t="str">
        <f>'CASA MATRIZ'!H187</f>
        <v>SISTEMAS CENTRALES Y SERVICIOS</v>
      </c>
      <c r="I4001" s="59">
        <f>'CASA MATRIZ'!I187</f>
        <v>0</v>
      </c>
      <c r="J4001" s="55"/>
      <c r="K4001" s="68"/>
      <c r="L4001" s="68"/>
      <c r="M4001" s="68"/>
      <c r="N4001" s="68"/>
      <c r="O4001" s="68"/>
      <c r="P4001" s="68"/>
      <c r="Q4001" s="68"/>
      <c r="R4001" s="68"/>
      <c r="S4001" s="68"/>
      <c r="T4001" s="68"/>
      <c r="U4001" s="68"/>
      <c r="V4001" s="68"/>
      <c r="W4001" s="68"/>
      <c r="X4001" s="68"/>
      <c r="Y4001" s="68"/>
      <c r="Z4001" s="68"/>
      <c r="AA4001" s="68"/>
      <c r="AB4001" s="68"/>
      <c r="AC4001" s="68"/>
      <c r="AD4001" s="68"/>
      <c r="AE4001" s="68"/>
      <c r="AF4001" s="68"/>
      <c r="AG4001" s="68"/>
      <c r="AH4001" s="68"/>
      <c r="AI4001" s="68"/>
      <c r="AJ4001" s="68"/>
      <c r="AK4001" s="68"/>
      <c r="AL4001" s="68"/>
      <c r="AM4001" s="68"/>
      <c r="AN4001" s="68"/>
      <c r="AO4001" s="68"/>
      <c r="AP4001" s="68"/>
      <c r="AQ4001" s="68"/>
      <c r="AR4001" s="68"/>
      <c r="AS4001" s="68"/>
      <c r="AT4001" s="68"/>
      <c r="AU4001" s="68"/>
      <c r="AV4001" s="68"/>
      <c r="AW4001" s="68"/>
      <c r="AX4001" s="68"/>
      <c r="AY4001" s="68"/>
      <c r="AZ4001" s="68"/>
      <c r="BA4001" s="68"/>
      <c r="BB4001" s="68"/>
      <c r="BC4001" s="68"/>
      <c r="BD4001" s="68"/>
      <c r="BE4001" s="68"/>
      <c r="BF4001" s="68"/>
      <c r="BG4001" s="68"/>
      <c r="BH4001" s="68"/>
      <c r="BI4001" s="68"/>
      <c r="BJ4001" s="68"/>
      <c r="BK4001" s="68"/>
      <c r="BL4001" s="68"/>
      <c r="BM4001" s="68"/>
      <c r="BN4001" s="68"/>
      <c r="BO4001" s="68"/>
      <c r="BP4001" s="68"/>
      <c r="BQ4001" s="68"/>
      <c r="BR4001" s="68"/>
      <c r="BS4001" s="68"/>
      <c r="BT4001" s="68"/>
      <c r="BU4001" s="68"/>
      <c r="BV4001" s="68"/>
      <c r="BW4001" s="68"/>
      <c r="BX4001" s="68"/>
      <c r="BY4001" s="68"/>
      <c r="BZ4001" s="68"/>
      <c r="CA4001" s="68"/>
      <c r="CB4001" s="68"/>
      <c r="CC4001" s="68"/>
      <c r="CD4001" s="68"/>
      <c r="CE4001" s="68"/>
      <c r="CF4001" s="68"/>
      <c r="CG4001" s="68"/>
      <c r="CH4001" s="68"/>
      <c r="CI4001" s="68"/>
      <c r="CJ4001" s="68"/>
      <c r="CK4001" s="68"/>
      <c r="CL4001" s="68"/>
      <c r="CM4001" s="68"/>
      <c r="CN4001" s="68"/>
      <c r="CO4001" s="68"/>
      <c r="CP4001" s="68"/>
      <c r="CQ4001" s="68"/>
      <c r="CR4001" s="68"/>
      <c r="CS4001" s="68"/>
      <c r="CT4001" s="68"/>
      <c r="CU4001" s="68"/>
      <c r="CV4001" s="68"/>
    </row>
    <row r="4002" spans="1:100" s="53" customFormat="1" ht="15" customHeight="1" x14ac:dyDescent="0.25">
      <c r="A4002" s="56"/>
      <c r="B4002" s="59" t="str">
        <f>'CASA MATRIZ'!B188</f>
        <v>CASA MATRIZ</v>
      </c>
      <c r="C4002" s="59">
        <f>'CASA MATRIZ'!C188</f>
        <v>2</v>
      </c>
      <c r="D4002" s="59">
        <f>'CASA MATRIZ'!D188</f>
        <v>136</v>
      </c>
      <c r="E4002" s="59" t="str">
        <f>'CASA MATRIZ'!E188</f>
        <v>PLOU, ADRIANA</v>
      </c>
      <c r="F4002" s="59">
        <f>'CASA MATRIZ'!F188</f>
        <v>1241</v>
      </c>
      <c r="G4002" s="59">
        <f>'CASA MATRIZ'!G188</f>
        <v>5406</v>
      </c>
      <c r="H4002" s="59" t="str">
        <f>'CASA MATRIZ'!H188</f>
        <v>SISTEMAS CENTRALES Y SERVICIOS</v>
      </c>
      <c r="I4002" s="59">
        <f>'CASA MATRIZ'!I188</f>
        <v>0</v>
      </c>
      <c r="J4002" s="55"/>
      <c r="K4002" s="68"/>
      <c r="L4002" s="68"/>
      <c r="M4002" s="68"/>
      <c r="N4002" s="68"/>
      <c r="O4002" s="68"/>
      <c r="P4002" s="68"/>
      <c r="Q4002" s="68"/>
      <c r="R4002" s="68"/>
      <c r="S4002" s="68"/>
      <c r="T4002" s="68"/>
      <c r="U4002" s="68"/>
      <c r="V4002" s="68"/>
      <c r="W4002" s="68"/>
      <c r="X4002" s="68"/>
      <c r="Y4002" s="68"/>
      <c r="Z4002" s="68"/>
      <c r="AA4002" s="68"/>
      <c r="AB4002" s="68"/>
      <c r="AC4002" s="68"/>
      <c r="AD4002" s="68"/>
      <c r="AE4002" s="68"/>
      <c r="AF4002" s="68"/>
      <c r="AG4002" s="68"/>
      <c r="AH4002" s="68"/>
      <c r="AI4002" s="68"/>
      <c r="AJ4002" s="68"/>
      <c r="AK4002" s="68"/>
      <c r="AL4002" s="68"/>
      <c r="AM4002" s="68"/>
      <c r="AN4002" s="68"/>
      <c r="AO4002" s="68"/>
      <c r="AP4002" s="68"/>
      <c r="AQ4002" s="68"/>
      <c r="AR4002" s="68"/>
      <c r="AS4002" s="68"/>
      <c r="AT4002" s="68"/>
      <c r="AU4002" s="68"/>
      <c r="AV4002" s="68"/>
      <c r="AW4002" s="68"/>
      <c r="AX4002" s="68"/>
      <c r="AY4002" s="68"/>
      <c r="AZ4002" s="68"/>
      <c r="BA4002" s="68"/>
      <c r="BB4002" s="68"/>
      <c r="BC4002" s="68"/>
      <c r="BD4002" s="68"/>
      <c r="BE4002" s="68"/>
      <c r="BF4002" s="68"/>
      <c r="BG4002" s="68"/>
      <c r="BH4002" s="68"/>
      <c r="BI4002" s="68"/>
      <c r="BJ4002" s="68"/>
      <c r="BK4002" s="68"/>
      <c r="BL4002" s="68"/>
      <c r="BM4002" s="68"/>
      <c r="BN4002" s="68"/>
      <c r="BO4002" s="68"/>
      <c r="BP4002" s="68"/>
      <c r="BQ4002" s="68"/>
      <c r="BR4002" s="68"/>
      <c r="BS4002" s="68"/>
      <c r="BT4002" s="68"/>
      <c r="BU4002" s="68"/>
      <c r="BV4002" s="68"/>
      <c r="BW4002" s="68"/>
      <c r="BX4002" s="68"/>
      <c r="BY4002" s="68"/>
      <c r="BZ4002" s="68"/>
      <c r="CA4002" s="68"/>
      <c r="CB4002" s="68"/>
      <c r="CC4002" s="68"/>
      <c r="CD4002" s="68"/>
      <c r="CE4002" s="68"/>
      <c r="CF4002" s="68"/>
      <c r="CG4002" s="68"/>
      <c r="CH4002" s="68"/>
      <c r="CI4002" s="68"/>
      <c r="CJ4002" s="68"/>
      <c r="CK4002" s="68"/>
      <c r="CL4002" s="68"/>
      <c r="CM4002" s="68"/>
      <c r="CN4002" s="68"/>
      <c r="CO4002" s="68"/>
      <c r="CP4002" s="68"/>
      <c r="CQ4002" s="68"/>
      <c r="CR4002" s="68"/>
      <c r="CS4002" s="68"/>
      <c r="CT4002" s="68"/>
      <c r="CU4002" s="68"/>
      <c r="CV4002" s="68"/>
    </row>
    <row r="4003" spans="1:100" s="53" customFormat="1" ht="15" customHeight="1" x14ac:dyDescent="0.25">
      <c r="A4003" s="56"/>
      <c r="B4003" s="59" t="str">
        <f>'CASA MATRIZ'!B189</f>
        <v>CASA MATRIZ</v>
      </c>
      <c r="C4003" s="59">
        <f>'CASA MATRIZ'!C189</f>
        <v>2</v>
      </c>
      <c r="D4003" s="59">
        <f>'CASA MATRIZ'!D189</f>
        <v>137</v>
      </c>
      <c r="E4003" s="59" t="str">
        <f>'CASA MATRIZ'!E189</f>
        <v>SORABILLA, GRACIELA</v>
      </c>
      <c r="F4003" s="59">
        <f>'CASA MATRIZ'!F189</f>
        <v>1241</v>
      </c>
      <c r="G4003" s="59">
        <f>'CASA MATRIZ'!G189</f>
        <v>2144</v>
      </c>
      <c r="H4003" s="59" t="str">
        <f>'CASA MATRIZ'!H189</f>
        <v>SISTEMAS CENTRALES Y SERVICIOS</v>
      </c>
      <c r="I4003" s="59">
        <f>'CASA MATRIZ'!I189</f>
        <v>0</v>
      </c>
      <c r="J4003" s="55"/>
      <c r="K4003" s="68"/>
      <c r="L4003" s="68"/>
      <c r="M4003" s="68"/>
      <c r="N4003" s="68"/>
      <c r="O4003" s="68"/>
      <c r="P4003" s="68"/>
      <c r="Q4003" s="68"/>
      <c r="R4003" s="68"/>
      <c r="S4003" s="68"/>
      <c r="T4003" s="68"/>
      <c r="U4003" s="68"/>
      <c r="V4003" s="68"/>
      <c r="W4003" s="68"/>
      <c r="X4003" s="68"/>
      <c r="Y4003" s="68"/>
      <c r="Z4003" s="68"/>
      <c r="AA4003" s="68"/>
      <c r="AB4003" s="68"/>
      <c r="AC4003" s="68"/>
      <c r="AD4003" s="68"/>
      <c r="AE4003" s="68"/>
      <c r="AF4003" s="68"/>
      <c r="AG4003" s="68"/>
      <c r="AH4003" s="68"/>
      <c r="AI4003" s="68"/>
      <c r="AJ4003" s="68"/>
      <c r="AK4003" s="68"/>
      <c r="AL4003" s="68"/>
      <c r="AM4003" s="68"/>
      <c r="AN4003" s="68"/>
      <c r="AO4003" s="68"/>
      <c r="AP4003" s="68"/>
      <c r="AQ4003" s="68"/>
      <c r="AR4003" s="68"/>
      <c r="AS4003" s="68"/>
      <c r="AT4003" s="68"/>
      <c r="AU4003" s="68"/>
      <c r="AV4003" s="68"/>
      <c r="AW4003" s="68"/>
      <c r="AX4003" s="68"/>
      <c r="AY4003" s="68"/>
      <c r="AZ4003" s="68"/>
      <c r="BA4003" s="68"/>
      <c r="BB4003" s="68"/>
      <c r="BC4003" s="68"/>
      <c r="BD4003" s="68"/>
      <c r="BE4003" s="68"/>
      <c r="BF4003" s="68"/>
      <c r="BG4003" s="68"/>
      <c r="BH4003" s="68"/>
      <c r="BI4003" s="68"/>
      <c r="BJ4003" s="68"/>
      <c r="BK4003" s="68"/>
      <c r="BL4003" s="68"/>
      <c r="BM4003" s="68"/>
      <c r="BN4003" s="68"/>
      <c r="BO4003" s="68"/>
      <c r="BP4003" s="68"/>
      <c r="BQ4003" s="68"/>
      <c r="BR4003" s="68"/>
      <c r="BS4003" s="68"/>
      <c r="BT4003" s="68"/>
      <c r="BU4003" s="68"/>
      <c r="BV4003" s="68"/>
      <c r="BW4003" s="68"/>
      <c r="BX4003" s="68"/>
      <c r="BY4003" s="68"/>
      <c r="BZ4003" s="68"/>
      <c r="CA4003" s="68"/>
      <c r="CB4003" s="68"/>
      <c r="CC4003" s="68"/>
      <c r="CD4003" s="68"/>
      <c r="CE4003" s="68"/>
      <c r="CF4003" s="68"/>
      <c r="CG4003" s="68"/>
      <c r="CH4003" s="68"/>
      <c r="CI4003" s="68"/>
      <c r="CJ4003" s="68"/>
      <c r="CK4003" s="68"/>
      <c r="CL4003" s="68"/>
      <c r="CM4003" s="68"/>
      <c r="CN4003" s="68"/>
      <c r="CO4003" s="68"/>
      <c r="CP4003" s="68"/>
      <c r="CQ4003" s="68"/>
      <c r="CR4003" s="68"/>
      <c r="CS4003" s="68"/>
      <c r="CT4003" s="68"/>
      <c r="CU4003" s="68"/>
      <c r="CV4003" s="68"/>
    </row>
    <row r="4004" spans="1:100" s="53" customFormat="1" ht="15" customHeight="1" x14ac:dyDescent="0.25">
      <c r="A4004" s="56"/>
      <c r="B4004" s="59" t="str">
        <f>'CASA MATRIZ'!B190</f>
        <v>CASA MATRIZ</v>
      </c>
      <c r="C4004" s="59">
        <f>'CASA MATRIZ'!C190</f>
        <v>2</v>
      </c>
      <c r="D4004" s="59">
        <f>'CASA MATRIZ'!D190</f>
        <v>138</v>
      </c>
      <c r="E4004" s="59" t="str">
        <f>'CASA MATRIZ'!E190</f>
        <v>MASCHIO, SANDRA</v>
      </c>
      <c r="F4004" s="59">
        <f>'CASA MATRIZ'!F190</f>
        <v>1241</v>
      </c>
      <c r="G4004" s="59">
        <f>'CASA MATRIZ'!G190</f>
        <v>6360</v>
      </c>
      <c r="H4004" s="59" t="str">
        <f>'CASA MATRIZ'!H190</f>
        <v>SISTEMAS CENTRALES Y SERVICIOS</v>
      </c>
      <c r="I4004" s="59">
        <f>'CASA MATRIZ'!I190</f>
        <v>0</v>
      </c>
      <c r="J4004" s="55"/>
      <c r="K4004" s="68"/>
      <c r="L4004" s="68"/>
      <c r="M4004" s="68"/>
      <c r="N4004" s="68"/>
      <c r="O4004" s="68"/>
      <c r="P4004" s="68"/>
      <c r="Q4004" s="68"/>
      <c r="R4004" s="68"/>
      <c r="S4004" s="68"/>
      <c r="T4004" s="68"/>
      <c r="U4004" s="68"/>
      <c r="V4004" s="68"/>
      <c r="W4004" s="68"/>
      <c r="X4004" s="68"/>
      <c r="Y4004" s="68"/>
      <c r="Z4004" s="68"/>
      <c r="AA4004" s="68"/>
      <c r="AB4004" s="68"/>
      <c r="AC4004" s="68"/>
      <c r="AD4004" s="68"/>
      <c r="AE4004" s="68"/>
      <c r="AF4004" s="68"/>
      <c r="AG4004" s="68"/>
      <c r="AH4004" s="68"/>
      <c r="AI4004" s="68"/>
      <c r="AJ4004" s="68"/>
      <c r="AK4004" s="68"/>
      <c r="AL4004" s="68"/>
      <c r="AM4004" s="68"/>
      <c r="AN4004" s="68"/>
      <c r="AO4004" s="68"/>
      <c r="AP4004" s="68"/>
      <c r="AQ4004" s="68"/>
      <c r="AR4004" s="68"/>
      <c r="AS4004" s="68"/>
      <c r="AT4004" s="68"/>
      <c r="AU4004" s="68"/>
      <c r="AV4004" s="68"/>
      <c r="AW4004" s="68"/>
      <c r="AX4004" s="68"/>
      <c r="AY4004" s="68"/>
      <c r="AZ4004" s="68"/>
      <c r="BA4004" s="68"/>
      <c r="BB4004" s="68"/>
      <c r="BC4004" s="68"/>
      <c r="BD4004" s="68"/>
      <c r="BE4004" s="68"/>
      <c r="BF4004" s="68"/>
      <c r="BG4004" s="68"/>
      <c r="BH4004" s="68"/>
      <c r="BI4004" s="68"/>
      <c r="BJ4004" s="68"/>
      <c r="BK4004" s="68"/>
      <c r="BL4004" s="68"/>
      <c r="BM4004" s="68"/>
      <c r="BN4004" s="68"/>
      <c r="BO4004" s="68"/>
      <c r="BP4004" s="68"/>
      <c r="BQ4004" s="68"/>
      <c r="BR4004" s="68"/>
      <c r="BS4004" s="68"/>
      <c r="BT4004" s="68"/>
      <c r="BU4004" s="68"/>
      <c r="BV4004" s="68"/>
      <c r="BW4004" s="68"/>
      <c r="BX4004" s="68"/>
      <c r="BY4004" s="68"/>
      <c r="BZ4004" s="68"/>
      <c r="CA4004" s="68"/>
      <c r="CB4004" s="68"/>
      <c r="CC4004" s="68"/>
      <c r="CD4004" s="68"/>
      <c r="CE4004" s="68"/>
      <c r="CF4004" s="68"/>
      <c r="CG4004" s="68"/>
      <c r="CH4004" s="68"/>
      <c r="CI4004" s="68"/>
      <c r="CJ4004" s="68"/>
      <c r="CK4004" s="68"/>
      <c r="CL4004" s="68"/>
      <c r="CM4004" s="68"/>
      <c r="CN4004" s="68"/>
      <c r="CO4004" s="68"/>
      <c r="CP4004" s="68"/>
      <c r="CQ4004" s="68"/>
      <c r="CR4004" s="68"/>
      <c r="CS4004" s="68"/>
      <c r="CT4004" s="68"/>
      <c r="CU4004" s="68"/>
      <c r="CV4004" s="68"/>
    </row>
    <row r="4005" spans="1:100" s="53" customFormat="1" ht="15" customHeight="1" x14ac:dyDescent="0.25">
      <c r="A4005" s="56"/>
      <c r="B4005" s="59" t="str">
        <f>'CASA MATRIZ'!B191</f>
        <v>CASA MATRIZ</v>
      </c>
      <c r="C4005" s="59">
        <f>'CASA MATRIZ'!C191</f>
        <v>2</v>
      </c>
      <c r="D4005" s="59">
        <f>'CASA MATRIZ'!D191</f>
        <v>139</v>
      </c>
      <c r="E4005" s="59" t="str">
        <f>'CASA MATRIZ'!E191</f>
        <v>MINIERO, MARINA</v>
      </c>
      <c r="F4005" s="59">
        <f>'CASA MATRIZ'!F191</f>
        <v>1241</v>
      </c>
      <c r="G4005" s="59">
        <f>'CASA MATRIZ'!G191</f>
        <v>4498</v>
      </c>
      <c r="H4005" s="59" t="str">
        <f>'CASA MATRIZ'!H191</f>
        <v>SISTEMAS CENTRALES Y SERVICIOS</v>
      </c>
      <c r="I4005" s="59">
        <f>'CASA MATRIZ'!I191</f>
        <v>0</v>
      </c>
      <c r="J4005" s="55"/>
      <c r="K4005" s="68"/>
      <c r="L4005" s="68"/>
      <c r="M4005" s="68"/>
      <c r="N4005" s="68"/>
      <c r="O4005" s="68"/>
      <c r="P4005" s="68"/>
      <c r="Q4005" s="68"/>
      <c r="R4005" s="68"/>
      <c r="S4005" s="68"/>
      <c r="T4005" s="68"/>
      <c r="U4005" s="68"/>
      <c r="V4005" s="68"/>
      <c r="W4005" s="68"/>
      <c r="X4005" s="68"/>
      <c r="Y4005" s="68"/>
      <c r="Z4005" s="68"/>
      <c r="AA4005" s="68"/>
      <c r="AB4005" s="68"/>
      <c r="AC4005" s="68"/>
      <c r="AD4005" s="68"/>
      <c r="AE4005" s="68"/>
      <c r="AF4005" s="68"/>
      <c r="AG4005" s="68"/>
      <c r="AH4005" s="68"/>
      <c r="AI4005" s="68"/>
      <c r="AJ4005" s="68"/>
      <c r="AK4005" s="68"/>
      <c r="AL4005" s="68"/>
      <c r="AM4005" s="68"/>
      <c r="AN4005" s="68"/>
      <c r="AO4005" s="68"/>
      <c r="AP4005" s="68"/>
      <c r="AQ4005" s="68"/>
      <c r="AR4005" s="68"/>
      <c r="AS4005" s="68"/>
      <c r="AT4005" s="68"/>
      <c r="AU4005" s="68"/>
      <c r="AV4005" s="68"/>
      <c r="AW4005" s="68"/>
      <c r="AX4005" s="68"/>
      <c r="AY4005" s="68"/>
      <c r="AZ4005" s="68"/>
      <c r="BA4005" s="68"/>
      <c r="BB4005" s="68"/>
      <c r="BC4005" s="68"/>
      <c r="BD4005" s="68"/>
      <c r="BE4005" s="68"/>
      <c r="BF4005" s="68"/>
      <c r="BG4005" s="68"/>
      <c r="BH4005" s="68"/>
      <c r="BI4005" s="68"/>
      <c r="BJ4005" s="68"/>
      <c r="BK4005" s="68"/>
      <c r="BL4005" s="68"/>
      <c r="BM4005" s="68"/>
      <c r="BN4005" s="68"/>
      <c r="BO4005" s="68"/>
      <c r="BP4005" s="68"/>
      <c r="BQ4005" s="68"/>
      <c r="BR4005" s="68"/>
      <c r="BS4005" s="68"/>
      <c r="BT4005" s="68"/>
      <c r="BU4005" s="68"/>
      <c r="BV4005" s="68"/>
      <c r="BW4005" s="68"/>
      <c r="BX4005" s="68"/>
      <c r="BY4005" s="68"/>
      <c r="BZ4005" s="68"/>
      <c r="CA4005" s="68"/>
      <c r="CB4005" s="68"/>
      <c r="CC4005" s="68"/>
      <c r="CD4005" s="68"/>
      <c r="CE4005" s="68"/>
      <c r="CF4005" s="68"/>
      <c r="CG4005" s="68"/>
      <c r="CH4005" s="68"/>
      <c r="CI4005" s="68"/>
      <c r="CJ4005" s="68"/>
      <c r="CK4005" s="68"/>
      <c r="CL4005" s="68"/>
      <c r="CM4005" s="68"/>
      <c r="CN4005" s="68"/>
      <c r="CO4005" s="68"/>
      <c r="CP4005" s="68"/>
      <c r="CQ4005" s="68"/>
      <c r="CR4005" s="68"/>
      <c r="CS4005" s="68"/>
      <c r="CT4005" s="68"/>
      <c r="CU4005" s="68"/>
      <c r="CV4005" s="68"/>
    </row>
    <row r="4006" spans="1:100" s="53" customFormat="1" ht="15" customHeight="1" x14ac:dyDescent="0.25">
      <c r="A4006" s="56"/>
      <c r="B4006" s="59" t="str">
        <f>'CASA MATRIZ'!B192</f>
        <v>CASA MATRIZ</v>
      </c>
      <c r="C4006" s="59">
        <f>'CASA MATRIZ'!C192</f>
        <v>2</v>
      </c>
      <c r="D4006" s="59">
        <f>'CASA MATRIZ'!D192</f>
        <v>140</v>
      </c>
      <c r="E4006" s="59" t="str">
        <f>'CASA MATRIZ'!E192</f>
        <v>FIORENTINO, JOSE</v>
      </c>
      <c r="F4006" s="59">
        <f>'CASA MATRIZ'!F192</f>
        <v>1241</v>
      </c>
      <c r="G4006" s="59">
        <f>'CASA MATRIZ'!G192</f>
        <v>4897</v>
      </c>
      <c r="H4006" s="59" t="str">
        <f>'CASA MATRIZ'!H192</f>
        <v>SISTEMAS CENTRALES Y SERVICIOS</v>
      </c>
      <c r="I4006" s="59">
        <f>'CASA MATRIZ'!I192</f>
        <v>0</v>
      </c>
      <c r="J4006" s="55"/>
      <c r="K4006" s="68"/>
      <c r="L4006" s="68"/>
      <c r="M4006" s="68"/>
      <c r="N4006" s="68"/>
      <c r="O4006" s="68"/>
      <c r="P4006" s="68"/>
      <c r="Q4006" s="68"/>
      <c r="R4006" s="68"/>
      <c r="S4006" s="68"/>
      <c r="T4006" s="68"/>
      <c r="U4006" s="68"/>
      <c r="V4006" s="68"/>
      <c r="W4006" s="68"/>
      <c r="X4006" s="68"/>
      <c r="Y4006" s="68"/>
      <c r="Z4006" s="68"/>
      <c r="AA4006" s="68"/>
      <c r="AB4006" s="68"/>
      <c r="AC4006" s="68"/>
      <c r="AD4006" s="68"/>
      <c r="AE4006" s="68"/>
      <c r="AF4006" s="68"/>
      <c r="AG4006" s="68"/>
      <c r="AH4006" s="68"/>
      <c r="AI4006" s="68"/>
      <c r="AJ4006" s="68"/>
      <c r="AK4006" s="68"/>
      <c r="AL4006" s="68"/>
      <c r="AM4006" s="68"/>
      <c r="AN4006" s="68"/>
      <c r="AO4006" s="68"/>
      <c r="AP4006" s="68"/>
      <c r="AQ4006" s="68"/>
      <c r="AR4006" s="68"/>
      <c r="AS4006" s="68"/>
      <c r="AT4006" s="68"/>
      <c r="AU4006" s="68"/>
      <c r="AV4006" s="68"/>
      <c r="AW4006" s="68"/>
      <c r="AX4006" s="68"/>
      <c r="AY4006" s="68"/>
      <c r="AZ4006" s="68"/>
      <c r="BA4006" s="68"/>
      <c r="BB4006" s="68"/>
      <c r="BC4006" s="68"/>
      <c r="BD4006" s="68"/>
      <c r="BE4006" s="68"/>
      <c r="BF4006" s="68"/>
      <c r="BG4006" s="68"/>
      <c r="BH4006" s="68"/>
      <c r="BI4006" s="68"/>
      <c r="BJ4006" s="68"/>
      <c r="BK4006" s="68"/>
      <c r="BL4006" s="68"/>
      <c r="BM4006" s="68"/>
      <c r="BN4006" s="68"/>
      <c r="BO4006" s="68"/>
      <c r="BP4006" s="68"/>
      <c r="BQ4006" s="68"/>
      <c r="BR4006" s="68"/>
      <c r="BS4006" s="68"/>
      <c r="BT4006" s="68"/>
      <c r="BU4006" s="68"/>
      <c r="BV4006" s="68"/>
      <c r="BW4006" s="68"/>
      <c r="BX4006" s="68"/>
      <c r="BY4006" s="68"/>
      <c r="BZ4006" s="68"/>
      <c r="CA4006" s="68"/>
      <c r="CB4006" s="68"/>
      <c r="CC4006" s="68"/>
      <c r="CD4006" s="68"/>
      <c r="CE4006" s="68"/>
      <c r="CF4006" s="68"/>
      <c r="CG4006" s="68"/>
      <c r="CH4006" s="68"/>
      <c r="CI4006" s="68"/>
      <c r="CJ4006" s="68"/>
      <c r="CK4006" s="68"/>
      <c r="CL4006" s="68"/>
      <c r="CM4006" s="68"/>
      <c r="CN4006" s="68"/>
      <c r="CO4006" s="68"/>
      <c r="CP4006" s="68"/>
      <c r="CQ4006" s="68"/>
      <c r="CR4006" s="68"/>
      <c r="CS4006" s="68"/>
      <c r="CT4006" s="68"/>
      <c r="CU4006" s="68"/>
      <c r="CV4006" s="68"/>
    </row>
    <row r="4007" spans="1:100" s="53" customFormat="1" ht="15" customHeight="1" x14ac:dyDescent="0.25">
      <c r="A4007" s="56"/>
      <c r="B4007" s="59" t="str">
        <f>'CASA MATRIZ'!B193</f>
        <v>CASA MATRIZ</v>
      </c>
      <c r="C4007" s="59">
        <f>'CASA MATRIZ'!C193</f>
        <v>2</v>
      </c>
      <c r="D4007" s="59">
        <f>'CASA MATRIZ'!D193</f>
        <v>141</v>
      </c>
      <c r="E4007" s="59" t="str">
        <f>'CASA MATRIZ'!E193</f>
        <v>GOMEZ, FERNANDO</v>
      </c>
      <c r="F4007" s="59">
        <f>'CASA MATRIZ'!F193</f>
        <v>1241</v>
      </c>
      <c r="G4007" s="59">
        <f>'CASA MATRIZ'!G193</f>
        <v>2469</v>
      </c>
      <c r="H4007" s="59" t="str">
        <f>'CASA MATRIZ'!H193</f>
        <v>SISTEMAS CENTRALES Y SERVICIOS</v>
      </c>
      <c r="I4007" s="59">
        <f>'CASA MATRIZ'!I193</f>
        <v>0</v>
      </c>
      <c r="J4007" s="55"/>
      <c r="K4007" s="68"/>
      <c r="L4007" s="68"/>
      <c r="M4007" s="68"/>
      <c r="N4007" s="68"/>
      <c r="O4007" s="68"/>
      <c r="P4007" s="68"/>
      <c r="Q4007" s="68"/>
      <c r="R4007" s="68"/>
      <c r="S4007" s="68"/>
      <c r="T4007" s="68"/>
      <c r="U4007" s="68"/>
      <c r="V4007" s="68"/>
      <c r="W4007" s="68"/>
      <c r="X4007" s="68"/>
      <c r="Y4007" s="68"/>
      <c r="Z4007" s="68"/>
      <c r="AA4007" s="68"/>
      <c r="AB4007" s="68"/>
      <c r="AC4007" s="68"/>
      <c r="AD4007" s="68"/>
      <c r="AE4007" s="68"/>
      <c r="AF4007" s="68"/>
      <c r="AG4007" s="68"/>
      <c r="AH4007" s="68"/>
      <c r="AI4007" s="68"/>
      <c r="AJ4007" s="68"/>
      <c r="AK4007" s="68"/>
      <c r="AL4007" s="68"/>
      <c r="AM4007" s="68"/>
      <c r="AN4007" s="68"/>
      <c r="AO4007" s="68"/>
      <c r="AP4007" s="68"/>
      <c r="AQ4007" s="68"/>
      <c r="AR4007" s="68"/>
      <c r="AS4007" s="68"/>
      <c r="AT4007" s="68"/>
      <c r="AU4007" s="68"/>
      <c r="AV4007" s="68"/>
      <c r="AW4007" s="68"/>
      <c r="AX4007" s="68"/>
      <c r="AY4007" s="68"/>
      <c r="AZ4007" s="68"/>
      <c r="BA4007" s="68"/>
      <c r="BB4007" s="68"/>
      <c r="BC4007" s="68"/>
      <c r="BD4007" s="68"/>
      <c r="BE4007" s="68"/>
      <c r="BF4007" s="68"/>
      <c r="BG4007" s="68"/>
      <c r="BH4007" s="68"/>
      <c r="BI4007" s="68"/>
      <c r="BJ4007" s="68"/>
      <c r="BK4007" s="68"/>
      <c r="BL4007" s="68"/>
      <c r="BM4007" s="68"/>
      <c r="BN4007" s="68"/>
      <c r="BO4007" s="68"/>
      <c r="BP4007" s="68"/>
      <c r="BQ4007" s="68"/>
      <c r="BR4007" s="68"/>
      <c r="BS4007" s="68"/>
      <c r="BT4007" s="68"/>
      <c r="BU4007" s="68"/>
      <c r="BV4007" s="68"/>
      <c r="BW4007" s="68"/>
      <c r="BX4007" s="68"/>
      <c r="BY4007" s="68"/>
      <c r="BZ4007" s="68"/>
      <c r="CA4007" s="68"/>
      <c r="CB4007" s="68"/>
      <c r="CC4007" s="68"/>
      <c r="CD4007" s="68"/>
      <c r="CE4007" s="68"/>
      <c r="CF4007" s="68"/>
      <c r="CG4007" s="68"/>
      <c r="CH4007" s="68"/>
      <c r="CI4007" s="68"/>
      <c r="CJ4007" s="68"/>
      <c r="CK4007" s="68"/>
      <c r="CL4007" s="68"/>
      <c r="CM4007" s="68"/>
      <c r="CN4007" s="68"/>
      <c r="CO4007" s="68"/>
      <c r="CP4007" s="68"/>
      <c r="CQ4007" s="68"/>
      <c r="CR4007" s="68"/>
      <c r="CS4007" s="68"/>
      <c r="CT4007" s="68"/>
      <c r="CU4007" s="68"/>
      <c r="CV4007" s="68"/>
    </row>
    <row r="4008" spans="1:100" s="53" customFormat="1" ht="15" customHeight="1" x14ac:dyDescent="0.25">
      <c r="A4008" s="56"/>
      <c r="B4008" s="59" t="str">
        <f>'CASA MATRIZ'!B194</f>
        <v>CASA MATRIZ</v>
      </c>
      <c r="C4008" s="59">
        <f>'CASA MATRIZ'!C194</f>
        <v>2</v>
      </c>
      <c r="D4008" s="59">
        <f>'CASA MATRIZ'!D194</f>
        <v>142</v>
      </c>
      <c r="E4008" s="59" t="str">
        <f>'CASA MATRIZ'!E194</f>
        <v>ESTEBAN, ROBERTO</v>
      </c>
      <c r="F4008" s="59">
        <f>'CASA MATRIZ'!F194</f>
        <v>1241</v>
      </c>
      <c r="G4008" s="59">
        <f>'CASA MATRIZ'!G194</f>
        <v>3905</v>
      </c>
      <c r="H4008" s="59" t="str">
        <f>'CASA MATRIZ'!H194</f>
        <v>SISTEMAS CENTRALES Y SERVICIOS</v>
      </c>
      <c r="I4008" s="59">
        <f>'CASA MATRIZ'!I194</f>
        <v>0</v>
      </c>
      <c r="J4008" s="55"/>
      <c r="K4008" s="68"/>
      <c r="L4008" s="68"/>
      <c r="M4008" s="68"/>
      <c r="N4008" s="68"/>
      <c r="O4008" s="68"/>
      <c r="P4008" s="68"/>
      <c r="Q4008" s="68"/>
      <c r="R4008" s="68"/>
      <c r="S4008" s="68"/>
      <c r="T4008" s="68"/>
      <c r="U4008" s="68"/>
      <c r="V4008" s="68"/>
      <c r="W4008" s="68"/>
      <c r="X4008" s="68"/>
      <c r="Y4008" s="68"/>
      <c r="Z4008" s="68"/>
      <c r="AA4008" s="68"/>
      <c r="AB4008" s="68"/>
      <c r="AC4008" s="68"/>
      <c r="AD4008" s="68"/>
      <c r="AE4008" s="68"/>
      <c r="AF4008" s="68"/>
      <c r="AG4008" s="68"/>
      <c r="AH4008" s="68"/>
      <c r="AI4008" s="68"/>
      <c r="AJ4008" s="68"/>
      <c r="AK4008" s="68"/>
      <c r="AL4008" s="68"/>
      <c r="AM4008" s="68"/>
      <c r="AN4008" s="68"/>
      <c r="AO4008" s="68"/>
      <c r="AP4008" s="68"/>
      <c r="AQ4008" s="68"/>
      <c r="AR4008" s="68"/>
      <c r="AS4008" s="68"/>
      <c r="AT4008" s="68"/>
      <c r="AU4008" s="68"/>
      <c r="AV4008" s="68"/>
      <c r="AW4008" s="68"/>
      <c r="AX4008" s="68"/>
      <c r="AY4008" s="68"/>
      <c r="AZ4008" s="68"/>
      <c r="BA4008" s="68"/>
      <c r="BB4008" s="68"/>
      <c r="BC4008" s="68"/>
      <c r="BD4008" s="68"/>
      <c r="BE4008" s="68"/>
      <c r="BF4008" s="68"/>
      <c r="BG4008" s="68"/>
      <c r="BH4008" s="68"/>
      <c r="BI4008" s="68"/>
      <c r="BJ4008" s="68"/>
      <c r="BK4008" s="68"/>
      <c r="BL4008" s="68"/>
      <c r="BM4008" s="68"/>
      <c r="BN4008" s="68"/>
      <c r="BO4008" s="68"/>
      <c r="BP4008" s="68"/>
      <c r="BQ4008" s="68"/>
      <c r="BR4008" s="68"/>
      <c r="BS4008" s="68"/>
      <c r="BT4008" s="68"/>
      <c r="BU4008" s="68"/>
      <c r="BV4008" s="68"/>
      <c r="BW4008" s="68"/>
      <c r="BX4008" s="68"/>
      <c r="BY4008" s="68"/>
      <c r="BZ4008" s="68"/>
      <c r="CA4008" s="68"/>
      <c r="CB4008" s="68"/>
      <c r="CC4008" s="68"/>
      <c r="CD4008" s="68"/>
      <c r="CE4008" s="68"/>
      <c r="CF4008" s="68"/>
      <c r="CG4008" s="68"/>
      <c r="CH4008" s="68"/>
      <c r="CI4008" s="68"/>
      <c r="CJ4008" s="68"/>
      <c r="CK4008" s="68"/>
      <c r="CL4008" s="68"/>
      <c r="CM4008" s="68"/>
      <c r="CN4008" s="68"/>
      <c r="CO4008" s="68"/>
      <c r="CP4008" s="68"/>
      <c r="CQ4008" s="68"/>
      <c r="CR4008" s="68"/>
      <c r="CS4008" s="68"/>
      <c r="CT4008" s="68"/>
      <c r="CU4008" s="68"/>
      <c r="CV4008" s="68"/>
    </row>
    <row r="4009" spans="1:100" s="53" customFormat="1" ht="15" customHeight="1" x14ac:dyDescent="0.25">
      <c r="A4009" s="56"/>
      <c r="B4009" s="59" t="str">
        <f>'CASA MATRIZ'!B195</f>
        <v>CASA MATRIZ</v>
      </c>
      <c r="C4009" s="59">
        <f>'CASA MATRIZ'!C195</f>
        <v>2</v>
      </c>
      <c r="D4009" s="59">
        <f>'CASA MATRIZ'!D195</f>
        <v>143</v>
      </c>
      <c r="E4009" s="59" t="str">
        <f>'CASA MATRIZ'!E195</f>
        <v>GRANDA, JAVIER</v>
      </c>
      <c r="F4009" s="59">
        <f>'CASA MATRIZ'!F195</f>
        <v>1241</v>
      </c>
      <c r="G4009" s="59">
        <f>'CASA MATRIZ'!G195</f>
        <v>6924</v>
      </c>
      <c r="H4009" s="59" t="str">
        <f>'CASA MATRIZ'!H195</f>
        <v>SISTEMAS CENTRALES Y SERVICIOS</v>
      </c>
      <c r="I4009" s="59">
        <f>'CASA MATRIZ'!I195</f>
        <v>0</v>
      </c>
      <c r="J4009" s="55"/>
      <c r="K4009" s="68"/>
      <c r="L4009" s="68"/>
      <c r="M4009" s="68"/>
      <c r="N4009" s="68"/>
      <c r="O4009" s="68"/>
      <c r="P4009" s="68"/>
      <c r="Q4009" s="68"/>
      <c r="R4009" s="68"/>
      <c r="S4009" s="68"/>
      <c r="T4009" s="68"/>
      <c r="U4009" s="68"/>
      <c r="V4009" s="68"/>
      <c r="W4009" s="68"/>
      <c r="X4009" s="68"/>
      <c r="Y4009" s="68"/>
      <c r="Z4009" s="68"/>
      <c r="AA4009" s="68"/>
      <c r="AB4009" s="68"/>
      <c r="AC4009" s="68"/>
      <c r="AD4009" s="68"/>
      <c r="AE4009" s="68"/>
      <c r="AF4009" s="68"/>
      <c r="AG4009" s="68"/>
      <c r="AH4009" s="68"/>
      <c r="AI4009" s="68"/>
      <c r="AJ4009" s="68"/>
      <c r="AK4009" s="68"/>
      <c r="AL4009" s="68"/>
      <c r="AM4009" s="68"/>
      <c r="AN4009" s="68"/>
      <c r="AO4009" s="68"/>
      <c r="AP4009" s="68"/>
      <c r="AQ4009" s="68"/>
      <c r="AR4009" s="68"/>
      <c r="AS4009" s="68"/>
      <c r="AT4009" s="68"/>
      <c r="AU4009" s="68"/>
      <c r="AV4009" s="68"/>
      <c r="AW4009" s="68"/>
      <c r="AX4009" s="68"/>
      <c r="AY4009" s="68"/>
      <c r="AZ4009" s="68"/>
      <c r="BA4009" s="68"/>
      <c r="BB4009" s="68"/>
      <c r="BC4009" s="68"/>
      <c r="BD4009" s="68"/>
      <c r="BE4009" s="68"/>
      <c r="BF4009" s="68"/>
      <c r="BG4009" s="68"/>
      <c r="BH4009" s="68"/>
      <c r="BI4009" s="68"/>
      <c r="BJ4009" s="68"/>
      <c r="BK4009" s="68"/>
      <c r="BL4009" s="68"/>
      <c r="BM4009" s="68"/>
      <c r="BN4009" s="68"/>
      <c r="BO4009" s="68"/>
      <c r="BP4009" s="68"/>
      <c r="BQ4009" s="68"/>
      <c r="BR4009" s="68"/>
      <c r="BS4009" s="68"/>
      <c r="BT4009" s="68"/>
      <c r="BU4009" s="68"/>
      <c r="BV4009" s="68"/>
      <c r="BW4009" s="68"/>
      <c r="BX4009" s="68"/>
      <c r="BY4009" s="68"/>
      <c r="BZ4009" s="68"/>
      <c r="CA4009" s="68"/>
      <c r="CB4009" s="68"/>
      <c r="CC4009" s="68"/>
      <c r="CD4009" s="68"/>
      <c r="CE4009" s="68"/>
      <c r="CF4009" s="68"/>
      <c r="CG4009" s="68"/>
      <c r="CH4009" s="68"/>
      <c r="CI4009" s="68"/>
      <c r="CJ4009" s="68"/>
      <c r="CK4009" s="68"/>
      <c r="CL4009" s="68"/>
      <c r="CM4009" s="68"/>
      <c r="CN4009" s="68"/>
      <c r="CO4009" s="68"/>
      <c r="CP4009" s="68"/>
      <c r="CQ4009" s="68"/>
      <c r="CR4009" s="68"/>
      <c r="CS4009" s="68"/>
      <c r="CT4009" s="68"/>
      <c r="CU4009" s="68"/>
      <c r="CV4009" s="68"/>
    </row>
    <row r="4010" spans="1:100" s="53" customFormat="1" ht="15" customHeight="1" x14ac:dyDescent="0.25">
      <c r="A4010" s="56"/>
      <c r="B4010" s="59" t="str">
        <f>'CASA MATRIZ'!B196</f>
        <v>CASA MATRIZ</v>
      </c>
      <c r="C4010" s="59">
        <f>'CASA MATRIZ'!C196</f>
        <v>2</v>
      </c>
      <c r="D4010" s="59">
        <f>'CASA MATRIZ'!D196</f>
        <v>144</v>
      </c>
      <c r="E4010" s="59" t="str">
        <f>'CASA MATRIZ'!E196</f>
        <v>CASAS, MARISA</v>
      </c>
      <c r="F4010" s="59">
        <f>'CASA MATRIZ'!F196</f>
        <v>1241</v>
      </c>
      <c r="G4010" s="59">
        <f>'CASA MATRIZ'!G196</f>
        <v>4704</v>
      </c>
      <c r="H4010" s="59" t="str">
        <f>'CASA MATRIZ'!H196</f>
        <v>SISTEMAS CENTRALES Y SERVICIOS</v>
      </c>
      <c r="I4010" s="59">
        <f>'CASA MATRIZ'!I196</f>
        <v>0</v>
      </c>
      <c r="J4010" s="55"/>
      <c r="K4010" s="68"/>
      <c r="L4010" s="68"/>
      <c r="M4010" s="68"/>
      <c r="N4010" s="68"/>
      <c r="O4010" s="68"/>
      <c r="P4010" s="68"/>
      <c r="Q4010" s="68"/>
      <c r="R4010" s="68"/>
      <c r="S4010" s="68"/>
      <c r="T4010" s="68"/>
      <c r="U4010" s="68"/>
      <c r="V4010" s="68"/>
      <c r="W4010" s="68"/>
      <c r="X4010" s="68"/>
      <c r="Y4010" s="68"/>
      <c r="Z4010" s="68"/>
      <c r="AA4010" s="68"/>
      <c r="AB4010" s="68"/>
      <c r="AC4010" s="68"/>
      <c r="AD4010" s="68"/>
      <c r="AE4010" s="68"/>
      <c r="AF4010" s="68"/>
      <c r="AG4010" s="68"/>
      <c r="AH4010" s="68"/>
      <c r="AI4010" s="68"/>
      <c r="AJ4010" s="68"/>
      <c r="AK4010" s="68"/>
      <c r="AL4010" s="68"/>
      <c r="AM4010" s="68"/>
      <c r="AN4010" s="68"/>
      <c r="AO4010" s="68"/>
      <c r="AP4010" s="68"/>
      <c r="AQ4010" s="68"/>
      <c r="AR4010" s="68"/>
      <c r="AS4010" s="68"/>
      <c r="AT4010" s="68"/>
      <c r="AU4010" s="68"/>
      <c r="AV4010" s="68"/>
      <c r="AW4010" s="68"/>
      <c r="AX4010" s="68"/>
      <c r="AY4010" s="68"/>
      <c r="AZ4010" s="68"/>
      <c r="BA4010" s="68"/>
      <c r="BB4010" s="68"/>
      <c r="BC4010" s="68"/>
      <c r="BD4010" s="68"/>
      <c r="BE4010" s="68"/>
      <c r="BF4010" s="68"/>
      <c r="BG4010" s="68"/>
      <c r="BH4010" s="68"/>
      <c r="BI4010" s="68"/>
      <c r="BJ4010" s="68"/>
      <c r="BK4010" s="68"/>
      <c r="BL4010" s="68"/>
      <c r="BM4010" s="68"/>
      <c r="BN4010" s="68"/>
      <c r="BO4010" s="68"/>
      <c r="BP4010" s="68"/>
      <c r="BQ4010" s="68"/>
      <c r="BR4010" s="68"/>
      <c r="BS4010" s="68"/>
      <c r="BT4010" s="68"/>
      <c r="BU4010" s="68"/>
      <c r="BV4010" s="68"/>
      <c r="BW4010" s="68"/>
      <c r="BX4010" s="68"/>
      <c r="BY4010" s="68"/>
      <c r="BZ4010" s="68"/>
      <c r="CA4010" s="68"/>
      <c r="CB4010" s="68"/>
      <c r="CC4010" s="68"/>
      <c r="CD4010" s="68"/>
      <c r="CE4010" s="68"/>
      <c r="CF4010" s="68"/>
      <c r="CG4010" s="68"/>
      <c r="CH4010" s="68"/>
      <c r="CI4010" s="68"/>
      <c r="CJ4010" s="68"/>
      <c r="CK4010" s="68"/>
      <c r="CL4010" s="68"/>
      <c r="CM4010" s="68"/>
      <c r="CN4010" s="68"/>
      <c r="CO4010" s="68"/>
      <c r="CP4010" s="68"/>
      <c r="CQ4010" s="68"/>
      <c r="CR4010" s="68"/>
      <c r="CS4010" s="68"/>
      <c r="CT4010" s="68"/>
      <c r="CU4010" s="68"/>
      <c r="CV4010" s="68"/>
    </row>
    <row r="4011" spans="1:100" s="53" customFormat="1" ht="15" customHeight="1" x14ac:dyDescent="0.25">
      <c r="A4011" s="56"/>
      <c r="B4011" s="59" t="str">
        <f>'CASA MATRIZ'!B197</f>
        <v>CASA MATRIZ</v>
      </c>
      <c r="C4011" s="59">
        <f>'CASA MATRIZ'!C197</f>
        <v>2</v>
      </c>
      <c r="D4011" s="59">
        <f>'CASA MATRIZ'!D197</f>
        <v>145</v>
      </c>
      <c r="E4011" s="59" t="str">
        <f>'CASA MATRIZ'!E197</f>
        <v>BARLETTA, RAUL</v>
      </c>
      <c r="F4011" s="59">
        <f>'CASA MATRIZ'!F197</f>
        <v>1241</v>
      </c>
      <c r="G4011" s="59">
        <f>'CASA MATRIZ'!G197</f>
        <v>4531</v>
      </c>
      <c r="H4011" s="59" t="str">
        <f>'CASA MATRIZ'!H197</f>
        <v>SISTEMAS CENTRALES Y SERVICIOS</v>
      </c>
      <c r="I4011" s="59">
        <f>'CASA MATRIZ'!I197</f>
        <v>0</v>
      </c>
      <c r="J4011" s="55"/>
      <c r="K4011" s="68"/>
      <c r="L4011" s="68"/>
      <c r="M4011" s="68"/>
      <c r="N4011" s="68"/>
      <c r="O4011" s="68"/>
      <c r="P4011" s="68"/>
      <c r="Q4011" s="68"/>
      <c r="R4011" s="68"/>
      <c r="S4011" s="68"/>
      <c r="T4011" s="68"/>
      <c r="U4011" s="68"/>
      <c r="V4011" s="68"/>
      <c r="W4011" s="68"/>
      <c r="X4011" s="68"/>
      <c r="Y4011" s="68"/>
      <c r="Z4011" s="68"/>
      <c r="AA4011" s="68"/>
      <c r="AB4011" s="68"/>
      <c r="AC4011" s="68"/>
      <c r="AD4011" s="68"/>
      <c r="AE4011" s="68"/>
      <c r="AF4011" s="68"/>
      <c r="AG4011" s="68"/>
      <c r="AH4011" s="68"/>
      <c r="AI4011" s="68"/>
      <c r="AJ4011" s="68"/>
      <c r="AK4011" s="68"/>
      <c r="AL4011" s="68"/>
      <c r="AM4011" s="68"/>
      <c r="AN4011" s="68"/>
      <c r="AO4011" s="68"/>
      <c r="AP4011" s="68"/>
      <c r="AQ4011" s="68"/>
      <c r="AR4011" s="68"/>
      <c r="AS4011" s="68"/>
      <c r="AT4011" s="68"/>
      <c r="AU4011" s="68"/>
      <c r="AV4011" s="68"/>
      <c r="AW4011" s="68"/>
      <c r="AX4011" s="68"/>
      <c r="AY4011" s="68"/>
      <c r="AZ4011" s="68"/>
      <c r="BA4011" s="68"/>
      <c r="BB4011" s="68"/>
      <c r="BC4011" s="68"/>
      <c r="BD4011" s="68"/>
      <c r="BE4011" s="68"/>
      <c r="BF4011" s="68"/>
      <c r="BG4011" s="68"/>
      <c r="BH4011" s="68"/>
      <c r="BI4011" s="68"/>
      <c r="BJ4011" s="68"/>
      <c r="BK4011" s="68"/>
      <c r="BL4011" s="68"/>
      <c r="BM4011" s="68"/>
      <c r="BN4011" s="68"/>
      <c r="BO4011" s="68"/>
      <c r="BP4011" s="68"/>
      <c r="BQ4011" s="68"/>
      <c r="BR4011" s="68"/>
      <c r="BS4011" s="68"/>
      <c r="BT4011" s="68"/>
      <c r="BU4011" s="68"/>
      <c r="BV4011" s="68"/>
      <c r="BW4011" s="68"/>
      <c r="BX4011" s="68"/>
      <c r="BY4011" s="68"/>
      <c r="BZ4011" s="68"/>
      <c r="CA4011" s="68"/>
      <c r="CB4011" s="68"/>
      <c r="CC4011" s="68"/>
      <c r="CD4011" s="68"/>
      <c r="CE4011" s="68"/>
      <c r="CF4011" s="68"/>
      <c r="CG4011" s="68"/>
      <c r="CH4011" s="68"/>
      <c r="CI4011" s="68"/>
      <c r="CJ4011" s="68"/>
      <c r="CK4011" s="68"/>
      <c r="CL4011" s="68"/>
      <c r="CM4011" s="68"/>
      <c r="CN4011" s="68"/>
      <c r="CO4011" s="68"/>
      <c r="CP4011" s="68"/>
      <c r="CQ4011" s="68"/>
      <c r="CR4011" s="68"/>
      <c r="CS4011" s="68"/>
      <c r="CT4011" s="68"/>
      <c r="CU4011" s="68"/>
      <c r="CV4011" s="68"/>
    </row>
    <row r="4012" spans="1:100" s="53" customFormat="1" ht="15" customHeight="1" x14ac:dyDescent="0.25">
      <c r="A4012" s="56"/>
      <c r="B4012" s="59" t="str">
        <f>'CASA MATRIZ'!B198</f>
        <v>CASA MATRIZ</v>
      </c>
      <c r="C4012" s="59">
        <f>'CASA MATRIZ'!C198</f>
        <v>2</v>
      </c>
      <c r="D4012" s="59">
        <f>'CASA MATRIZ'!D198</f>
        <v>146</v>
      </c>
      <c r="E4012" s="59" t="str">
        <f>'CASA MATRIZ'!E198</f>
        <v>DOSSI, MARCELO</v>
      </c>
      <c r="F4012" s="59">
        <f>'CASA MATRIZ'!F198</f>
        <v>1241</v>
      </c>
      <c r="G4012" s="59">
        <f>'CASA MATRIZ'!G198</f>
        <v>4217</v>
      </c>
      <c r="H4012" s="59" t="str">
        <f>'CASA MATRIZ'!H198</f>
        <v>SISTEMAS CENTRALES Y SERVICIOS</v>
      </c>
      <c r="I4012" s="59">
        <f>'CASA MATRIZ'!I198</f>
        <v>0</v>
      </c>
      <c r="J4012" s="55"/>
      <c r="K4012" s="68"/>
      <c r="L4012" s="68"/>
      <c r="M4012" s="68"/>
      <c r="N4012" s="68"/>
      <c r="O4012" s="68"/>
      <c r="P4012" s="68"/>
      <c r="Q4012" s="68"/>
      <c r="R4012" s="68"/>
      <c r="S4012" s="68"/>
      <c r="T4012" s="68"/>
      <c r="U4012" s="68"/>
      <c r="V4012" s="68"/>
      <c r="W4012" s="68"/>
      <c r="X4012" s="68"/>
      <c r="Y4012" s="68"/>
      <c r="Z4012" s="68"/>
      <c r="AA4012" s="68"/>
      <c r="AB4012" s="68"/>
      <c r="AC4012" s="68"/>
      <c r="AD4012" s="68"/>
      <c r="AE4012" s="68"/>
      <c r="AF4012" s="68"/>
      <c r="AG4012" s="68"/>
      <c r="AH4012" s="68"/>
      <c r="AI4012" s="68"/>
      <c r="AJ4012" s="68"/>
      <c r="AK4012" s="68"/>
      <c r="AL4012" s="68"/>
      <c r="AM4012" s="68"/>
      <c r="AN4012" s="68"/>
      <c r="AO4012" s="68"/>
      <c r="AP4012" s="68"/>
      <c r="AQ4012" s="68"/>
      <c r="AR4012" s="68"/>
      <c r="AS4012" s="68"/>
      <c r="AT4012" s="68"/>
      <c r="AU4012" s="68"/>
      <c r="AV4012" s="68"/>
      <c r="AW4012" s="68"/>
      <c r="AX4012" s="68"/>
      <c r="AY4012" s="68"/>
      <c r="AZ4012" s="68"/>
      <c r="BA4012" s="68"/>
      <c r="BB4012" s="68"/>
      <c r="BC4012" s="68"/>
      <c r="BD4012" s="68"/>
      <c r="BE4012" s="68"/>
      <c r="BF4012" s="68"/>
      <c r="BG4012" s="68"/>
      <c r="BH4012" s="68"/>
      <c r="BI4012" s="68"/>
      <c r="BJ4012" s="68"/>
      <c r="BK4012" s="68"/>
      <c r="BL4012" s="68"/>
      <c r="BM4012" s="68"/>
      <c r="BN4012" s="68"/>
      <c r="BO4012" s="68"/>
      <c r="BP4012" s="68"/>
      <c r="BQ4012" s="68"/>
      <c r="BR4012" s="68"/>
      <c r="BS4012" s="68"/>
      <c r="BT4012" s="68"/>
      <c r="BU4012" s="68"/>
      <c r="BV4012" s="68"/>
      <c r="BW4012" s="68"/>
      <c r="BX4012" s="68"/>
      <c r="BY4012" s="68"/>
      <c r="BZ4012" s="68"/>
      <c r="CA4012" s="68"/>
      <c r="CB4012" s="68"/>
      <c r="CC4012" s="68"/>
      <c r="CD4012" s="68"/>
      <c r="CE4012" s="68"/>
      <c r="CF4012" s="68"/>
      <c r="CG4012" s="68"/>
      <c r="CH4012" s="68"/>
      <c r="CI4012" s="68"/>
      <c r="CJ4012" s="68"/>
      <c r="CK4012" s="68"/>
      <c r="CL4012" s="68"/>
      <c r="CM4012" s="68"/>
      <c r="CN4012" s="68"/>
      <c r="CO4012" s="68"/>
      <c r="CP4012" s="68"/>
      <c r="CQ4012" s="68"/>
      <c r="CR4012" s="68"/>
      <c r="CS4012" s="68"/>
      <c r="CT4012" s="68"/>
      <c r="CU4012" s="68"/>
      <c r="CV4012" s="68"/>
    </row>
    <row r="4013" spans="1:100" s="53" customFormat="1" ht="15" customHeight="1" x14ac:dyDescent="0.25">
      <c r="A4013" s="56"/>
      <c r="B4013" s="59" t="str">
        <f>'CASA MATRIZ'!B199</f>
        <v>CASA MATRIZ</v>
      </c>
      <c r="C4013" s="59">
        <f>'CASA MATRIZ'!C199</f>
        <v>2</v>
      </c>
      <c r="D4013" s="59">
        <f>'CASA MATRIZ'!D199</f>
        <v>147</v>
      </c>
      <c r="E4013" s="59" t="str">
        <f>'CASA MATRIZ'!E199</f>
        <v>NICOLINO, SEBASTIAN</v>
      </c>
      <c r="F4013" s="59">
        <f>'CASA MATRIZ'!F199</f>
        <v>1241</v>
      </c>
      <c r="G4013" s="59">
        <f>'CASA MATRIZ'!G199</f>
        <v>4560</v>
      </c>
      <c r="H4013" s="59" t="str">
        <f>'CASA MATRIZ'!H199</f>
        <v>SISTEMAS CENTRALES Y SERVICIOS</v>
      </c>
      <c r="I4013" s="59">
        <f>'CASA MATRIZ'!I199</f>
        <v>0</v>
      </c>
      <c r="J4013" s="55"/>
      <c r="K4013" s="68"/>
      <c r="L4013" s="68"/>
      <c r="M4013" s="68"/>
      <c r="N4013" s="68"/>
      <c r="O4013" s="68"/>
      <c r="P4013" s="68"/>
      <c r="Q4013" s="68"/>
      <c r="R4013" s="68"/>
      <c r="S4013" s="68"/>
      <c r="T4013" s="68"/>
      <c r="U4013" s="68"/>
      <c r="V4013" s="68"/>
      <c r="W4013" s="68"/>
      <c r="X4013" s="68"/>
      <c r="Y4013" s="68"/>
      <c r="Z4013" s="68"/>
      <c r="AA4013" s="68"/>
      <c r="AB4013" s="68"/>
      <c r="AC4013" s="68"/>
      <c r="AD4013" s="68"/>
      <c r="AE4013" s="68"/>
      <c r="AF4013" s="68"/>
      <c r="AG4013" s="68"/>
      <c r="AH4013" s="68"/>
      <c r="AI4013" s="68"/>
      <c r="AJ4013" s="68"/>
      <c r="AK4013" s="68"/>
      <c r="AL4013" s="68"/>
      <c r="AM4013" s="68"/>
      <c r="AN4013" s="68"/>
      <c r="AO4013" s="68"/>
      <c r="AP4013" s="68"/>
      <c r="AQ4013" s="68"/>
      <c r="AR4013" s="68"/>
      <c r="AS4013" s="68"/>
      <c r="AT4013" s="68"/>
      <c r="AU4013" s="68"/>
      <c r="AV4013" s="68"/>
      <c r="AW4013" s="68"/>
      <c r="AX4013" s="68"/>
      <c r="AY4013" s="68"/>
      <c r="AZ4013" s="68"/>
      <c r="BA4013" s="68"/>
      <c r="BB4013" s="68"/>
      <c r="BC4013" s="68"/>
      <c r="BD4013" s="68"/>
      <c r="BE4013" s="68"/>
      <c r="BF4013" s="68"/>
      <c r="BG4013" s="68"/>
      <c r="BH4013" s="68"/>
      <c r="BI4013" s="68"/>
      <c r="BJ4013" s="68"/>
      <c r="BK4013" s="68"/>
      <c r="BL4013" s="68"/>
      <c r="BM4013" s="68"/>
      <c r="BN4013" s="68"/>
      <c r="BO4013" s="68"/>
      <c r="BP4013" s="68"/>
      <c r="BQ4013" s="68"/>
      <c r="BR4013" s="68"/>
      <c r="BS4013" s="68"/>
      <c r="BT4013" s="68"/>
      <c r="BU4013" s="68"/>
      <c r="BV4013" s="68"/>
      <c r="BW4013" s="68"/>
      <c r="BX4013" s="68"/>
      <c r="BY4013" s="68"/>
      <c r="BZ4013" s="68"/>
      <c r="CA4013" s="68"/>
      <c r="CB4013" s="68"/>
      <c r="CC4013" s="68"/>
      <c r="CD4013" s="68"/>
      <c r="CE4013" s="68"/>
      <c r="CF4013" s="68"/>
      <c r="CG4013" s="68"/>
      <c r="CH4013" s="68"/>
      <c r="CI4013" s="68"/>
      <c r="CJ4013" s="68"/>
      <c r="CK4013" s="68"/>
      <c r="CL4013" s="68"/>
      <c r="CM4013" s="68"/>
      <c r="CN4013" s="68"/>
      <c r="CO4013" s="68"/>
      <c r="CP4013" s="68"/>
      <c r="CQ4013" s="68"/>
      <c r="CR4013" s="68"/>
      <c r="CS4013" s="68"/>
      <c r="CT4013" s="68"/>
      <c r="CU4013" s="68"/>
      <c r="CV4013" s="68"/>
    </row>
    <row r="4014" spans="1:100" s="53" customFormat="1" ht="15" customHeight="1" x14ac:dyDescent="0.25">
      <c r="A4014" s="56"/>
      <c r="B4014" s="59" t="str">
        <f>'CASA MATRIZ'!B200</f>
        <v>CASA MATRIZ</v>
      </c>
      <c r="C4014" s="59">
        <f>'CASA MATRIZ'!C200</f>
        <v>2</v>
      </c>
      <c r="D4014" s="59">
        <f>'CASA MATRIZ'!D200</f>
        <v>148</v>
      </c>
      <c r="E4014" s="59" t="str">
        <f>'CASA MATRIZ'!E200</f>
        <v>ZARATE, ALEJANDRO</v>
      </c>
      <c r="F4014" s="59">
        <f>'CASA MATRIZ'!F200</f>
        <v>1241</v>
      </c>
      <c r="G4014" s="59">
        <f>'CASA MATRIZ'!G200</f>
        <v>3857</v>
      </c>
      <c r="H4014" s="59" t="str">
        <f>'CASA MATRIZ'!H200</f>
        <v>SISTEMAS CENTRALES Y SERVICIOS</v>
      </c>
      <c r="I4014" s="59">
        <f>'CASA MATRIZ'!I200</f>
        <v>0</v>
      </c>
      <c r="J4014" s="55"/>
      <c r="K4014" s="68"/>
      <c r="L4014" s="68"/>
      <c r="M4014" s="68"/>
      <c r="N4014" s="68"/>
      <c r="O4014" s="68"/>
      <c r="P4014" s="68"/>
      <c r="Q4014" s="68"/>
      <c r="R4014" s="68"/>
      <c r="S4014" s="68"/>
      <c r="T4014" s="68"/>
      <c r="U4014" s="68"/>
      <c r="V4014" s="68"/>
      <c r="W4014" s="68"/>
      <c r="X4014" s="68"/>
      <c r="Y4014" s="68"/>
      <c r="Z4014" s="68"/>
      <c r="AA4014" s="68"/>
      <c r="AB4014" s="68"/>
      <c r="AC4014" s="68"/>
      <c r="AD4014" s="68"/>
      <c r="AE4014" s="68"/>
      <c r="AF4014" s="68"/>
      <c r="AG4014" s="68"/>
      <c r="AH4014" s="68"/>
      <c r="AI4014" s="68"/>
      <c r="AJ4014" s="68"/>
      <c r="AK4014" s="68"/>
      <c r="AL4014" s="68"/>
      <c r="AM4014" s="68"/>
      <c r="AN4014" s="68"/>
      <c r="AO4014" s="68"/>
      <c r="AP4014" s="68"/>
      <c r="AQ4014" s="68"/>
      <c r="AR4014" s="68"/>
      <c r="AS4014" s="68"/>
      <c r="AT4014" s="68"/>
      <c r="AU4014" s="68"/>
      <c r="AV4014" s="68"/>
      <c r="AW4014" s="68"/>
      <c r="AX4014" s="68"/>
      <c r="AY4014" s="68"/>
      <c r="AZ4014" s="68"/>
      <c r="BA4014" s="68"/>
      <c r="BB4014" s="68"/>
      <c r="BC4014" s="68"/>
      <c r="BD4014" s="68"/>
      <c r="BE4014" s="68"/>
      <c r="BF4014" s="68"/>
      <c r="BG4014" s="68"/>
      <c r="BH4014" s="68"/>
      <c r="BI4014" s="68"/>
      <c r="BJ4014" s="68"/>
      <c r="BK4014" s="68"/>
      <c r="BL4014" s="68"/>
      <c r="BM4014" s="68"/>
      <c r="BN4014" s="68"/>
      <c r="BO4014" s="68"/>
      <c r="BP4014" s="68"/>
      <c r="BQ4014" s="68"/>
      <c r="BR4014" s="68"/>
      <c r="BS4014" s="68"/>
      <c r="BT4014" s="68"/>
      <c r="BU4014" s="68"/>
      <c r="BV4014" s="68"/>
      <c r="BW4014" s="68"/>
      <c r="BX4014" s="68"/>
      <c r="BY4014" s="68"/>
      <c r="BZ4014" s="68"/>
      <c r="CA4014" s="68"/>
      <c r="CB4014" s="68"/>
      <c r="CC4014" s="68"/>
      <c r="CD4014" s="68"/>
      <c r="CE4014" s="68"/>
      <c r="CF4014" s="68"/>
      <c r="CG4014" s="68"/>
      <c r="CH4014" s="68"/>
      <c r="CI4014" s="68"/>
      <c r="CJ4014" s="68"/>
      <c r="CK4014" s="68"/>
      <c r="CL4014" s="68"/>
      <c r="CM4014" s="68"/>
      <c r="CN4014" s="68"/>
      <c r="CO4014" s="68"/>
      <c r="CP4014" s="68"/>
      <c r="CQ4014" s="68"/>
      <c r="CR4014" s="68"/>
      <c r="CS4014" s="68"/>
      <c r="CT4014" s="68"/>
      <c r="CU4014" s="68"/>
      <c r="CV4014" s="68"/>
    </row>
    <row r="4015" spans="1:100" s="53" customFormat="1" ht="15" customHeight="1" x14ac:dyDescent="0.25">
      <c r="A4015" s="56"/>
      <c r="B4015" s="59" t="str">
        <f>'CASA MATRIZ'!B201</f>
        <v>CASA MATRIZ</v>
      </c>
      <c r="C4015" s="59">
        <f>'CASA MATRIZ'!C201</f>
        <v>2</v>
      </c>
      <c r="D4015" s="59">
        <f>'CASA MATRIZ'!D201</f>
        <v>149</v>
      </c>
      <c r="E4015" s="59" t="str">
        <f>'CASA MATRIZ'!E201</f>
        <v>CORDOBA, GUSTAVO</v>
      </c>
      <c r="F4015" s="59">
        <f>'CASA MATRIZ'!F201</f>
        <v>1241</v>
      </c>
      <c r="G4015" s="59" t="str">
        <f>'CASA MATRIZ'!G201</f>
        <v>----</v>
      </c>
      <c r="H4015" s="59" t="str">
        <f>'CASA MATRIZ'!H201</f>
        <v>SISTEMAS CENTRALES Y SERVICIOS</v>
      </c>
      <c r="I4015" s="59">
        <f>'CASA MATRIZ'!I201</f>
        <v>0</v>
      </c>
      <c r="J4015" s="55"/>
      <c r="K4015" s="68"/>
      <c r="L4015" s="68"/>
      <c r="M4015" s="68"/>
      <c r="N4015" s="68"/>
      <c r="O4015" s="68"/>
      <c r="P4015" s="68"/>
      <c r="Q4015" s="68"/>
      <c r="R4015" s="68"/>
      <c r="S4015" s="68"/>
      <c r="T4015" s="68"/>
      <c r="U4015" s="68"/>
      <c r="V4015" s="68"/>
      <c r="W4015" s="68"/>
      <c r="X4015" s="68"/>
      <c r="Y4015" s="68"/>
      <c r="Z4015" s="68"/>
      <c r="AA4015" s="68"/>
      <c r="AB4015" s="68"/>
      <c r="AC4015" s="68"/>
      <c r="AD4015" s="68"/>
      <c r="AE4015" s="68"/>
      <c r="AF4015" s="68"/>
      <c r="AG4015" s="68"/>
      <c r="AH4015" s="68"/>
      <c r="AI4015" s="68"/>
      <c r="AJ4015" s="68"/>
      <c r="AK4015" s="68"/>
      <c r="AL4015" s="68"/>
      <c r="AM4015" s="68"/>
      <c r="AN4015" s="68"/>
      <c r="AO4015" s="68"/>
      <c r="AP4015" s="68"/>
      <c r="AQ4015" s="68"/>
      <c r="AR4015" s="68"/>
      <c r="AS4015" s="68"/>
      <c r="AT4015" s="68"/>
      <c r="AU4015" s="68"/>
      <c r="AV4015" s="68"/>
      <c r="AW4015" s="68"/>
      <c r="AX4015" s="68"/>
      <c r="AY4015" s="68"/>
      <c r="AZ4015" s="68"/>
      <c r="BA4015" s="68"/>
      <c r="BB4015" s="68"/>
      <c r="BC4015" s="68"/>
      <c r="BD4015" s="68"/>
      <c r="BE4015" s="68"/>
      <c r="BF4015" s="68"/>
      <c r="BG4015" s="68"/>
      <c r="BH4015" s="68"/>
      <c r="BI4015" s="68"/>
      <c r="BJ4015" s="68"/>
      <c r="BK4015" s="68"/>
      <c r="BL4015" s="68"/>
      <c r="BM4015" s="68"/>
      <c r="BN4015" s="68"/>
      <c r="BO4015" s="68"/>
      <c r="BP4015" s="68"/>
      <c r="BQ4015" s="68"/>
      <c r="BR4015" s="68"/>
      <c r="BS4015" s="68"/>
      <c r="BT4015" s="68"/>
      <c r="BU4015" s="68"/>
      <c r="BV4015" s="68"/>
      <c r="BW4015" s="68"/>
      <c r="BX4015" s="68"/>
      <c r="BY4015" s="68"/>
      <c r="BZ4015" s="68"/>
      <c r="CA4015" s="68"/>
      <c r="CB4015" s="68"/>
      <c r="CC4015" s="68"/>
      <c r="CD4015" s="68"/>
      <c r="CE4015" s="68"/>
      <c r="CF4015" s="68"/>
      <c r="CG4015" s="68"/>
      <c r="CH4015" s="68"/>
      <c r="CI4015" s="68"/>
      <c r="CJ4015" s="68"/>
      <c r="CK4015" s="68"/>
      <c r="CL4015" s="68"/>
      <c r="CM4015" s="68"/>
      <c r="CN4015" s="68"/>
      <c r="CO4015" s="68"/>
      <c r="CP4015" s="68"/>
      <c r="CQ4015" s="68"/>
      <c r="CR4015" s="68"/>
      <c r="CS4015" s="68"/>
      <c r="CT4015" s="68"/>
      <c r="CU4015" s="68"/>
      <c r="CV4015" s="68"/>
    </row>
    <row r="4016" spans="1:100" s="53" customFormat="1" ht="15" customHeight="1" x14ac:dyDescent="0.25">
      <c r="A4016" s="56"/>
      <c r="B4016" s="59" t="str">
        <f>'CASA MATRIZ'!B202</f>
        <v>CASA MATRIZ</v>
      </c>
      <c r="C4016" s="59">
        <f>'CASA MATRIZ'!C202</f>
        <v>2</v>
      </c>
      <c r="D4016" s="59">
        <f>'CASA MATRIZ'!D202</f>
        <v>150</v>
      </c>
      <c r="E4016" s="59" t="str">
        <f>'CASA MATRIZ'!E202</f>
        <v>SANCHEZ, DOUGLAS</v>
      </c>
      <c r="F4016" s="59">
        <f>'CASA MATRIZ'!F202</f>
        <v>1241</v>
      </c>
      <c r="G4016" s="59">
        <f>'CASA MATRIZ'!G202</f>
        <v>2152</v>
      </c>
      <c r="H4016" s="59" t="str">
        <f>'CASA MATRIZ'!H202</f>
        <v>SISTEMAS CENTRALES Y SERVICIOS</v>
      </c>
      <c r="I4016" s="59">
        <f>'CASA MATRIZ'!I202</f>
        <v>0</v>
      </c>
      <c r="J4016" s="55"/>
      <c r="K4016" s="68"/>
      <c r="L4016" s="68"/>
      <c r="M4016" s="68"/>
      <c r="N4016" s="68"/>
      <c r="O4016" s="68"/>
      <c r="P4016" s="68"/>
      <c r="Q4016" s="68"/>
      <c r="R4016" s="68"/>
      <c r="S4016" s="68"/>
      <c r="T4016" s="68"/>
      <c r="U4016" s="68"/>
      <c r="V4016" s="68"/>
      <c r="W4016" s="68"/>
      <c r="X4016" s="68"/>
      <c r="Y4016" s="68"/>
      <c r="Z4016" s="68"/>
      <c r="AA4016" s="68"/>
      <c r="AB4016" s="68"/>
      <c r="AC4016" s="68"/>
      <c r="AD4016" s="68"/>
      <c r="AE4016" s="68"/>
      <c r="AF4016" s="68"/>
      <c r="AG4016" s="68"/>
      <c r="AH4016" s="68"/>
      <c r="AI4016" s="68"/>
      <c r="AJ4016" s="68"/>
      <c r="AK4016" s="68"/>
      <c r="AL4016" s="68"/>
      <c r="AM4016" s="68"/>
      <c r="AN4016" s="68"/>
      <c r="AO4016" s="68"/>
      <c r="AP4016" s="68"/>
      <c r="AQ4016" s="68"/>
      <c r="AR4016" s="68"/>
      <c r="AS4016" s="68"/>
      <c r="AT4016" s="68"/>
      <c r="AU4016" s="68"/>
      <c r="AV4016" s="68"/>
      <c r="AW4016" s="68"/>
      <c r="AX4016" s="68"/>
      <c r="AY4016" s="68"/>
      <c r="AZ4016" s="68"/>
      <c r="BA4016" s="68"/>
      <c r="BB4016" s="68"/>
      <c r="BC4016" s="68"/>
      <c r="BD4016" s="68"/>
      <c r="BE4016" s="68"/>
      <c r="BF4016" s="68"/>
      <c r="BG4016" s="68"/>
      <c r="BH4016" s="68"/>
      <c r="BI4016" s="68"/>
      <c r="BJ4016" s="68"/>
      <c r="BK4016" s="68"/>
      <c r="BL4016" s="68"/>
      <c r="BM4016" s="68"/>
      <c r="BN4016" s="68"/>
      <c r="BO4016" s="68"/>
      <c r="BP4016" s="68"/>
      <c r="BQ4016" s="68"/>
      <c r="BR4016" s="68"/>
      <c r="BS4016" s="68"/>
      <c r="BT4016" s="68"/>
      <c r="BU4016" s="68"/>
      <c r="BV4016" s="68"/>
      <c r="BW4016" s="68"/>
      <c r="BX4016" s="68"/>
      <c r="BY4016" s="68"/>
      <c r="BZ4016" s="68"/>
      <c r="CA4016" s="68"/>
      <c r="CB4016" s="68"/>
      <c r="CC4016" s="68"/>
      <c r="CD4016" s="68"/>
      <c r="CE4016" s="68"/>
      <c r="CF4016" s="68"/>
      <c r="CG4016" s="68"/>
      <c r="CH4016" s="68"/>
      <c r="CI4016" s="68"/>
      <c r="CJ4016" s="68"/>
      <c r="CK4016" s="68"/>
      <c r="CL4016" s="68"/>
      <c r="CM4016" s="68"/>
      <c r="CN4016" s="68"/>
      <c r="CO4016" s="68"/>
      <c r="CP4016" s="68"/>
      <c r="CQ4016" s="68"/>
      <c r="CR4016" s="68"/>
      <c r="CS4016" s="68"/>
      <c r="CT4016" s="68"/>
      <c r="CU4016" s="68"/>
      <c r="CV4016" s="68"/>
    </row>
    <row r="4017" spans="1:100" s="53" customFormat="1" ht="15" customHeight="1" x14ac:dyDescent="0.25">
      <c r="A4017" s="56"/>
      <c r="B4017" s="59" t="str">
        <f>'CASA MATRIZ'!B203</f>
        <v>CASA MATRIZ</v>
      </c>
      <c r="C4017" s="59">
        <f>'CASA MATRIZ'!C203</f>
        <v>2</v>
      </c>
      <c r="D4017" s="59">
        <f>'CASA MATRIZ'!D203</f>
        <v>151</v>
      </c>
      <c r="E4017" s="59" t="str">
        <f>'CASA MATRIZ'!E203</f>
        <v>KARMANIAN, WALTER</v>
      </c>
      <c r="F4017" s="59">
        <f>'CASA MATRIZ'!F203</f>
        <v>1349</v>
      </c>
      <c r="G4017" s="59">
        <f>'CASA MATRIZ'!G203</f>
        <v>4329</v>
      </c>
      <c r="H4017" s="59" t="str">
        <f>'CASA MATRIZ'!H203</f>
        <v>PROCESOS INTERNOS E INFORMACIÓN CORPORATIVA</v>
      </c>
      <c r="I4017" s="59">
        <f>'CASA MATRIZ'!I203</f>
        <v>0</v>
      </c>
      <c r="J4017" s="55"/>
      <c r="K4017" s="68"/>
      <c r="L4017" s="68"/>
      <c r="M4017" s="68"/>
      <c r="N4017" s="68"/>
      <c r="O4017" s="68"/>
      <c r="P4017" s="68"/>
      <c r="Q4017" s="68"/>
      <c r="R4017" s="68"/>
      <c r="S4017" s="68"/>
      <c r="T4017" s="68"/>
      <c r="U4017" s="68"/>
      <c r="V4017" s="68"/>
      <c r="W4017" s="68"/>
      <c r="X4017" s="68"/>
      <c r="Y4017" s="68"/>
      <c r="Z4017" s="68"/>
      <c r="AA4017" s="68"/>
      <c r="AB4017" s="68"/>
      <c r="AC4017" s="68"/>
      <c r="AD4017" s="68"/>
      <c r="AE4017" s="68"/>
      <c r="AF4017" s="68"/>
      <c r="AG4017" s="68"/>
      <c r="AH4017" s="68"/>
      <c r="AI4017" s="68"/>
      <c r="AJ4017" s="68"/>
      <c r="AK4017" s="68"/>
      <c r="AL4017" s="68"/>
      <c r="AM4017" s="68"/>
      <c r="AN4017" s="68"/>
      <c r="AO4017" s="68"/>
      <c r="AP4017" s="68"/>
      <c r="AQ4017" s="68"/>
      <c r="AR4017" s="68"/>
      <c r="AS4017" s="68"/>
      <c r="AT4017" s="68"/>
      <c r="AU4017" s="68"/>
      <c r="AV4017" s="68"/>
      <c r="AW4017" s="68"/>
      <c r="AX4017" s="68"/>
      <c r="AY4017" s="68"/>
      <c r="AZ4017" s="68"/>
      <c r="BA4017" s="68"/>
      <c r="BB4017" s="68"/>
      <c r="BC4017" s="68"/>
      <c r="BD4017" s="68"/>
      <c r="BE4017" s="68"/>
      <c r="BF4017" s="68"/>
      <c r="BG4017" s="68"/>
      <c r="BH4017" s="68"/>
      <c r="BI4017" s="68"/>
      <c r="BJ4017" s="68"/>
      <c r="BK4017" s="68"/>
      <c r="BL4017" s="68"/>
      <c r="BM4017" s="68"/>
      <c r="BN4017" s="68"/>
      <c r="BO4017" s="68"/>
      <c r="BP4017" s="68"/>
      <c r="BQ4017" s="68"/>
      <c r="BR4017" s="68"/>
      <c r="BS4017" s="68"/>
      <c r="BT4017" s="68"/>
      <c r="BU4017" s="68"/>
      <c r="BV4017" s="68"/>
      <c r="BW4017" s="68"/>
      <c r="BX4017" s="68"/>
      <c r="BY4017" s="68"/>
      <c r="BZ4017" s="68"/>
      <c r="CA4017" s="68"/>
      <c r="CB4017" s="68"/>
      <c r="CC4017" s="68"/>
      <c r="CD4017" s="68"/>
      <c r="CE4017" s="68"/>
      <c r="CF4017" s="68"/>
      <c r="CG4017" s="68"/>
      <c r="CH4017" s="68"/>
      <c r="CI4017" s="68"/>
      <c r="CJ4017" s="68"/>
      <c r="CK4017" s="68"/>
      <c r="CL4017" s="68"/>
      <c r="CM4017" s="68"/>
      <c r="CN4017" s="68"/>
      <c r="CO4017" s="68"/>
      <c r="CP4017" s="68"/>
      <c r="CQ4017" s="68"/>
      <c r="CR4017" s="68"/>
      <c r="CS4017" s="68"/>
      <c r="CT4017" s="68"/>
      <c r="CU4017" s="68"/>
      <c r="CV4017" s="68"/>
    </row>
    <row r="4018" spans="1:100" s="53" customFormat="1" ht="15" customHeight="1" x14ac:dyDescent="0.25">
      <c r="A4018" s="56"/>
      <c r="B4018" s="59" t="str">
        <f>'CASA MATRIZ'!B204</f>
        <v>CASA MATRIZ</v>
      </c>
      <c r="C4018" s="59">
        <f>'CASA MATRIZ'!C204</f>
        <v>2</v>
      </c>
      <c r="D4018" s="59">
        <f>'CASA MATRIZ'!D204</f>
        <v>152</v>
      </c>
      <c r="E4018" s="59" t="str">
        <f>'CASA MATRIZ'!E204</f>
        <v>ARANOVICH, HERNAN</v>
      </c>
      <c r="F4018" s="59">
        <f>'CASA MATRIZ'!F204</f>
        <v>1241</v>
      </c>
      <c r="G4018" s="59" t="str">
        <f>'CASA MATRIZ'!G204</f>
        <v>----</v>
      </c>
      <c r="H4018" s="59" t="str">
        <f>'CASA MATRIZ'!H204</f>
        <v>SISTEMAS CENTRALES Y SERVICIOS</v>
      </c>
      <c r="I4018" s="59">
        <f>'CASA MATRIZ'!I204</f>
        <v>0</v>
      </c>
      <c r="J4018" s="55"/>
      <c r="K4018" s="68"/>
      <c r="L4018" s="68"/>
      <c r="M4018" s="68"/>
      <c r="N4018" s="68"/>
      <c r="O4018" s="68"/>
      <c r="P4018" s="68"/>
      <c r="Q4018" s="68"/>
      <c r="R4018" s="68"/>
      <c r="S4018" s="68"/>
      <c r="T4018" s="68"/>
      <c r="U4018" s="68"/>
      <c r="V4018" s="68"/>
      <c r="W4018" s="68"/>
      <c r="X4018" s="68"/>
      <c r="Y4018" s="68"/>
      <c r="Z4018" s="68"/>
      <c r="AA4018" s="68"/>
      <c r="AB4018" s="68"/>
      <c r="AC4018" s="68"/>
      <c r="AD4018" s="68"/>
      <c r="AE4018" s="68"/>
      <c r="AF4018" s="68"/>
      <c r="AG4018" s="68"/>
      <c r="AH4018" s="68"/>
      <c r="AI4018" s="68"/>
      <c r="AJ4018" s="68"/>
      <c r="AK4018" s="68"/>
      <c r="AL4018" s="68"/>
      <c r="AM4018" s="68"/>
      <c r="AN4018" s="68"/>
      <c r="AO4018" s="68"/>
      <c r="AP4018" s="68"/>
      <c r="AQ4018" s="68"/>
      <c r="AR4018" s="68"/>
      <c r="AS4018" s="68"/>
      <c r="AT4018" s="68"/>
      <c r="AU4018" s="68"/>
      <c r="AV4018" s="68"/>
      <c r="AW4018" s="68"/>
      <c r="AX4018" s="68"/>
      <c r="AY4018" s="68"/>
      <c r="AZ4018" s="68"/>
      <c r="BA4018" s="68"/>
      <c r="BB4018" s="68"/>
      <c r="BC4018" s="68"/>
      <c r="BD4018" s="68"/>
      <c r="BE4018" s="68"/>
      <c r="BF4018" s="68"/>
      <c r="BG4018" s="68"/>
      <c r="BH4018" s="68"/>
      <c r="BI4018" s="68"/>
      <c r="BJ4018" s="68"/>
      <c r="BK4018" s="68"/>
      <c r="BL4018" s="68"/>
      <c r="BM4018" s="68"/>
      <c r="BN4018" s="68"/>
      <c r="BO4018" s="68"/>
      <c r="BP4018" s="68"/>
      <c r="BQ4018" s="68"/>
      <c r="BR4018" s="68"/>
      <c r="BS4018" s="68"/>
      <c r="BT4018" s="68"/>
      <c r="BU4018" s="68"/>
      <c r="BV4018" s="68"/>
      <c r="BW4018" s="68"/>
      <c r="BX4018" s="68"/>
      <c r="BY4018" s="68"/>
      <c r="BZ4018" s="68"/>
      <c r="CA4018" s="68"/>
      <c r="CB4018" s="68"/>
      <c r="CC4018" s="68"/>
      <c r="CD4018" s="68"/>
      <c r="CE4018" s="68"/>
      <c r="CF4018" s="68"/>
      <c r="CG4018" s="68"/>
      <c r="CH4018" s="68"/>
      <c r="CI4018" s="68"/>
      <c r="CJ4018" s="68"/>
      <c r="CK4018" s="68"/>
      <c r="CL4018" s="68"/>
      <c r="CM4018" s="68"/>
      <c r="CN4018" s="68"/>
      <c r="CO4018" s="68"/>
      <c r="CP4018" s="68"/>
      <c r="CQ4018" s="68"/>
      <c r="CR4018" s="68"/>
      <c r="CS4018" s="68"/>
      <c r="CT4018" s="68"/>
      <c r="CU4018" s="68"/>
      <c r="CV4018" s="68"/>
    </row>
    <row r="4019" spans="1:100" s="53" customFormat="1" ht="15" customHeight="1" x14ac:dyDescent="0.25">
      <c r="A4019" s="56"/>
      <c r="B4019" s="59" t="str">
        <f>'CASA MATRIZ'!B205</f>
        <v>CASA MATRIZ</v>
      </c>
      <c r="C4019" s="59">
        <f>'CASA MATRIZ'!C205</f>
        <v>2</v>
      </c>
      <c r="D4019" s="59">
        <f>'CASA MATRIZ'!D205</f>
        <v>153</v>
      </c>
      <c r="E4019" s="59" t="str">
        <f>'CASA MATRIZ'!E205</f>
        <v>CONTTE, MIGUEL</v>
      </c>
      <c r="F4019" s="59">
        <f>'CASA MATRIZ'!F205</f>
        <v>1241</v>
      </c>
      <c r="G4019" s="59" t="str">
        <f>'CASA MATRIZ'!G205</f>
        <v>----</v>
      </c>
      <c r="H4019" s="59" t="str">
        <f>'CASA MATRIZ'!H205</f>
        <v>SISTEMAS CENTRALES Y SERVICIOS</v>
      </c>
      <c r="I4019" s="59">
        <f>'CASA MATRIZ'!I205</f>
        <v>0</v>
      </c>
      <c r="J4019" s="55"/>
      <c r="K4019" s="68"/>
      <c r="L4019" s="68"/>
      <c r="M4019" s="68"/>
      <c r="N4019" s="68"/>
      <c r="O4019" s="68"/>
      <c r="P4019" s="68"/>
      <c r="Q4019" s="68"/>
      <c r="R4019" s="68"/>
      <c r="S4019" s="68"/>
      <c r="T4019" s="68"/>
      <c r="U4019" s="68"/>
      <c r="V4019" s="68"/>
      <c r="W4019" s="68"/>
      <c r="X4019" s="68"/>
      <c r="Y4019" s="68"/>
      <c r="Z4019" s="68"/>
      <c r="AA4019" s="68"/>
      <c r="AB4019" s="68"/>
      <c r="AC4019" s="68"/>
      <c r="AD4019" s="68"/>
      <c r="AE4019" s="68"/>
      <c r="AF4019" s="68"/>
      <c r="AG4019" s="68"/>
      <c r="AH4019" s="68"/>
      <c r="AI4019" s="68"/>
      <c r="AJ4019" s="68"/>
      <c r="AK4019" s="68"/>
      <c r="AL4019" s="68"/>
      <c r="AM4019" s="68"/>
      <c r="AN4019" s="68"/>
      <c r="AO4019" s="68"/>
      <c r="AP4019" s="68"/>
      <c r="AQ4019" s="68"/>
      <c r="AR4019" s="68"/>
      <c r="AS4019" s="68"/>
      <c r="AT4019" s="68"/>
      <c r="AU4019" s="68"/>
      <c r="AV4019" s="68"/>
      <c r="AW4019" s="68"/>
      <c r="AX4019" s="68"/>
      <c r="AY4019" s="68"/>
      <c r="AZ4019" s="68"/>
      <c r="BA4019" s="68"/>
      <c r="BB4019" s="68"/>
      <c r="BC4019" s="68"/>
      <c r="BD4019" s="68"/>
      <c r="BE4019" s="68"/>
      <c r="BF4019" s="68"/>
      <c r="BG4019" s="68"/>
      <c r="BH4019" s="68"/>
      <c r="BI4019" s="68"/>
      <c r="BJ4019" s="68"/>
      <c r="BK4019" s="68"/>
      <c r="BL4019" s="68"/>
      <c r="BM4019" s="68"/>
      <c r="BN4019" s="68"/>
      <c r="BO4019" s="68"/>
      <c r="BP4019" s="68"/>
      <c r="BQ4019" s="68"/>
      <c r="BR4019" s="68"/>
      <c r="BS4019" s="68"/>
      <c r="BT4019" s="68"/>
      <c r="BU4019" s="68"/>
      <c r="BV4019" s="68"/>
      <c r="BW4019" s="68"/>
      <c r="BX4019" s="68"/>
      <c r="BY4019" s="68"/>
      <c r="BZ4019" s="68"/>
      <c r="CA4019" s="68"/>
      <c r="CB4019" s="68"/>
      <c r="CC4019" s="68"/>
      <c r="CD4019" s="68"/>
      <c r="CE4019" s="68"/>
      <c r="CF4019" s="68"/>
      <c r="CG4019" s="68"/>
      <c r="CH4019" s="68"/>
      <c r="CI4019" s="68"/>
      <c r="CJ4019" s="68"/>
      <c r="CK4019" s="68"/>
      <c r="CL4019" s="68"/>
      <c r="CM4019" s="68"/>
      <c r="CN4019" s="68"/>
      <c r="CO4019" s="68"/>
      <c r="CP4019" s="68"/>
      <c r="CQ4019" s="68"/>
      <c r="CR4019" s="68"/>
      <c r="CS4019" s="68"/>
      <c r="CT4019" s="68"/>
      <c r="CU4019" s="68"/>
      <c r="CV4019" s="68"/>
    </row>
    <row r="4020" spans="1:100" s="53" customFormat="1" ht="15" customHeight="1" x14ac:dyDescent="0.25">
      <c r="A4020" s="56"/>
      <c r="B4020" s="59" t="str">
        <f>'CASA MATRIZ'!B206</f>
        <v>CASA MATRIZ</v>
      </c>
      <c r="C4020" s="59">
        <f>'CASA MATRIZ'!C206</f>
        <v>2</v>
      </c>
      <c r="D4020" s="59">
        <f>'CASA MATRIZ'!D206</f>
        <v>154</v>
      </c>
      <c r="E4020" s="59" t="str">
        <f>'CASA MATRIZ'!E206</f>
        <v>ARIAS, GONZALO</v>
      </c>
      <c r="F4020" s="59">
        <f>'CASA MATRIZ'!F206</f>
        <v>1241</v>
      </c>
      <c r="G4020" s="59" t="str">
        <f>'CASA MATRIZ'!G206</f>
        <v>----</v>
      </c>
      <c r="H4020" s="59" t="str">
        <f>'CASA MATRIZ'!H206</f>
        <v>SISTEMAS CENTRALES Y SERVICIOS</v>
      </c>
      <c r="I4020" s="59">
        <f>'CASA MATRIZ'!I206</f>
        <v>0</v>
      </c>
      <c r="J4020" s="55"/>
      <c r="K4020" s="68"/>
      <c r="L4020" s="68"/>
      <c r="M4020" s="68"/>
      <c r="N4020" s="68"/>
      <c r="O4020" s="68"/>
      <c r="P4020" s="68"/>
      <c r="Q4020" s="68"/>
      <c r="R4020" s="68"/>
      <c r="S4020" s="68"/>
      <c r="T4020" s="68"/>
      <c r="U4020" s="68"/>
      <c r="V4020" s="68"/>
      <c r="W4020" s="68"/>
      <c r="X4020" s="68"/>
      <c r="Y4020" s="68"/>
      <c r="Z4020" s="68"/>
      <c r="AA4020" s="68"/>
      <c r="AB4020" s="68"/>
      <c r="AC4020" s="68"/>
      <c r="AD4020" s="68"/>
      <c r="AE4020" s="68"/>
      <c r="AF4020" s="68"/>
      <c r="AG4020" s="68"/>
      <c r="AH4020" s="68"/>
      <c r="AI4020" s="68"/>
      <c r="AJ4020" s="68"/>
      <c r="AK4020" s="68"/>
      <c r="AL4020" s="68"/>
      <c r="AM4020" s="68"/>
      <c r="AN4020" s="68"/>
      <c r="AO4020" s="68"/>
      <c r="AP4020" s="68"/>
      <c r="AQ4020" s="68"/>
      <c r="AR4020" s="68"/>
      <c r="AS4020" s="68"/>
      <c r="AT4020" s="68"/>
      <c r="AU4020" s="68"/>
      <c r="AV4020" s="68"/>
      <c r="AW4020" s="68"/>
      <c r="AX4020" s="68"/>
      <c r="AY4020" s="68"/>
      <c r="AZ4020" s="68"/>
      <c r="BA4020" s="68"/>
      <c r="BB4020" s="68"/>
      <c r="BC4020" s="68"/>
      <c r="BD4020" s="68"/>
      <c r="BE4020" s="68"/>
      <c r="BF4020" s="68"/>
      <c r="BG4020" s="68"/>
      <c r="BH4020" s="68"/>
      <c r="BI4020" s="68"/>
      <c r="BJ4020" s="68"/>
      <c r="BK4020" s="68"/>
      <c r="BL4020" s="68"/>
      <c r="BM4020" s="68"/>
      <c r="BN4020" s="68"/>
      <c r="BO4020" s="68"/>
      <c r="BP4020" s="68"/>
      <c r="BQ4020" s="68"/>
      <c r="BR4020" s="68"/>
      <c r="BS4020" s="68"/>
      <c r="BT4020" s="68"/>
      <c r="BU4020" s="68"/>
      <c r="BV4020" s="68"/>
      <c r="BW4020" s="68"/>
      <c r="BX4020" s="68"/>
      <c r="BY4020" s="68"/>
      <c r="BZ4020" s="68"/>
      <c r="CA4020" s="68"/>
      <c r="CB4020" s="68"/>
      <c r="CC4020" s="68"/>
      <c r="CD4020" s="68"/>
      <c r="CE4020" s="68"/>
      <c r="CF4020" s="68"/>
      <c r="CG4020" s="68"/>
      <c r="CH4020" s="68"/>
      <c r="CI4020" s="68"/>
      <c r="CJ4020" s="68"/>
      <c r="CK4020" s="68"/>
      <c r="CL4020" s="68"/>
      <c r="CM4020" s="68"/>
      <c r="CN4020" s="68"/>
      <c r="CO4020" s="68"/>
      <c r="CP4020" s="68"/>
      <c r="CQ4020" s="68"/>
      <c r="CR4020" s="68"/>
      <c r="CS4020" s="68"/>
      <c r="CT4020" s="68"/>
      <c r="CU4020" s="68"/>
      <c r="CV4020" s="68"/>
    </row>
    <row r="4021" spans="1:100" s="53" customFormat="1" ht="15" customHeight="1" x14ac:dyDescent="0.25">
      <c r="A4021" s="56"/>
      <c r="B4021" s="59" t="str">
        <f>'CASA MATRIZ'!B207</f>
        <v>CASA MATRIZ</v>
      </c>
      <c r="C4021" s="59">
        <f>'CASA MATRIZ'!C207</f>
        <v>2</v>
      </c>
      <c r="D4021" s="59">
        <f>'CASA MATRIZ'!D207</f>
        <v>155</v>
      </c>
      <c r="E4021" s="59" t="str">
        <f>'CASA MATRIZ'!E207</f>
        <v>TIBERTI, ALBERTO</v>
      </c>
      <c r="F4021" s="59">
        <f>'CASA MATRIZ'!F207</f>
        <v>1241</v>
      </c>
      <c r="G4021" s="59">
        <f>'CASA MATRIZ'!G207</f>
        <v>4436</v>
      </c>
      <c r="H4021" s="59" t="str">
        <f>'CASA MATRIZ'!H207</f>
        <v>SISTEMAS CENTRALES Y SERVICIOS</v>
      </c>
      <c r="I4021" s="59">
        <f>'CASA MATRIZ'!I207</f>
        <v>0</v>
      </c>
      <c r="J4021" s="55"/>
      <c r="K4021" s="68"/>
      <c r="L4021" s="68"/>
      <c r="M4021" s="68"/>
      <c r="N4021" s="68"/>
      <c r="O4021" s="68"/>
      <c r="P4021" s="68"/>
      <c r="Q4021" s="68"/>
      <c r="R4021" s="68"/>
      <c r="S4021" s="68"/>
      <c r="T4021" s="68"/>
      <c r="U4021" s="68"/>
      <c r="V4021" s="68"/>
      <c r="W4021" s="68"/>
      <c r="X4021" s="68"/>
      <c r="Y4021" s="68"/>
      <c r="Z4021" s="68"/>
      <c r="AA4021" s="68"/>
      <c r="AB4021" s="68"/>
      <c r="AC4021" s="68"/>
      <c r="AD4021" s="68"/>
      <c r="AE4021" s="68"/>
      <c r="AF4021" s="68"/>
      <c r="AG4021" s="68"/>
      <c r="AH4021" s="68"/>
      <c r="AI4021" s="68"/>
      <c r="AJ4021" s="68"/>
      <c r="AK4021" s="68"/>
      <c r="AL4021" s="68"/>
      <c r="AM4021" s="68"/>
      <c r="AN4021" s="68"/>
      <c r="AO4021" s="68"/>
      <c r="AP4021" s="68"/>
      <c r="AQ4021" s="68"/>
      <c r="AR4021" s="68"/>
      <c r="AS4021" s="68"/>
      <c r="AT4021" s="68"/>
      <c r="AU4021" s="68"/>
      <c r="AV4021" s="68"/>
      <c r="AW4021" s="68"/>
      <c r="AX4021" s="68"/>
      <c r="AY4021" s="68"/>
      <c r="AZ4021" s="68"/>
      <c r="BA4021" s="68"/>
      <c r="BB4021" s="68"/>
      <c r="BC4021" s="68"/>
      <c r="BD4021" s="68"/>
      <c r="BE4021" s="68"/>
      <c r="BF4021" s="68"/>
      <c r="BG4021" s="68"/>
      <c r="BH4021" s="68"/>
      <c r="BI4021" s="68"/>
      <c r="BJ4021" s="68"/>
      <c r="BK4021" s="68"/>
      <c r="BL4021" s="68"/>
      <c r="BM4021" s="68"/>
      <c r="BN4021" s="68"/>
      <c r="BO4021" s="68"/>
      <c r="BP4021" s="68"/>
      <c r="BQ4021" s="68"/>
      <c r="BR4021" s="68"/>
      <c r="BS4021" s="68"/>
      <c r="BT4021" s="68"/>
      <c r="BU4021" s="68"/>
      <c r="BV4021" s="68"/>
      <c r="BW4021" s="68"/>
      <c r="BX4021" s="68"/>
      <c r="BY4021" s="68"/>
      <c r="BZ4021" s="68"/>
      <c r="CA4021" s="68"/>
      <c r="CB4021" s="68"/>
      <c r="CC4021" s="68"/>
      <c r="CD4021" s="68"/>
      <c r="CE4021" s="68"/>
      <c r="CF4021" s="68"/>
      <c r="CG4021" s="68"/>
      <c r="CH4021" s="68"/>
      <c r="CI4021" s="68"/>
      <c r="CJ4021" s="68"/>
      <c r="CK4021" s="68"/>
      <c r="CL4021" s="68"/>
      <c r="CM4021" s="68"/>
      <c r="CN4021" s="68"/>
      <c r="CO4021" s="68"/>
      <c r="CP4021" s="68"/>
      <c r="CQ4021" s="68"/>
      <c r="CR4021" s="68"/>
      <c r="CS4021" s="68"/>
      <c r="CT4021" s="68"/>
      <c r="CU4021" s="68"/>
      <c r="CV4021" s="68"/>
    </row>
    <row r="4022" spans="1:100" s="53" customFormat="1" ht="15" customHeight="1" x14ac:dyDescent="0.25">
      <c r="A4022" s="56"/>
      <c r="B4022" s="59" t="str">
        <f>'CASA MATRIZ'!B208</f>
        <v>CASA MATRIZ</v>
      </c>
      <c r="C4022" s="59">
        <f>'CASA MATRIZ'!C208</f>
        <v>2</v>
      </c>
      <c r="D4022" s="59">
        <f>'CASA MATRIZ'!D208</f>
        <v>156</v>
      </c>
      <c r="E4022" s="59" t="str">
        <f>'CASA MATRIZ'!E208</f>
        <v>AGUIAR, MARIA LAURA</v>
      </c>
      <c r="F4022" s="59">
        <f>'CASA MATRIZ'!F208</f>
        <v>1241</v>
      </c>
      <c r="G4022" s="59">
        <f>'CASA MATRIZ'!G208</f>
        <v>4026</v>
      </c>
      <c r="H4022" s="59" t="str">
        <f>'CASA MATRIZ'!H208</f>
        <v>SISTEMAS CENTRALES Y SERVICIOS</v>
      </c>
      <c r="I4022" s="59">
        <f>'CASA MATRIZ'!I208</f>
        <v>0</v>
      </c>
      <c r="J4022" s="55"/>
      <c r="K4022" s="68"/>
      <c r="L4022" s="68"/>
      <c r="M4022" s="68"/>
      <c r="N4022" s="68"/>
      <c r="O4022" s="68"/>
      <c r="P4022" s="68"/>
      <c r="Q4022" s="68"/>
      <c r="R4022" s="68"/>
      <c r="S4022" s="68"/>
      <c r="T4022" s="68"/>
      <c r="U4022" s="68"/>
      <c r="V4022" s="68"/>
      <c r="W4022" s="68"/>
      <c r="X4022" s="68"/>
      <c r="Y4022" s="68"/>
      <c r="Z4022" s="68"/>
      <c r="AA4022" s="68"/>
      <c r="AB4022" s="68"/>
      <c r="AC4022" s="68"/>
      <c r="AD4022" s="68"/>
      <c r="AE4022" s="68"/>
      <c r="AF4022" s="68"/>
      <c r="AG4022" s="68"/>
      <c r="AH4022" s="68"/>
      <c r="AI4022" s="68"/>
      <c r="AJ4022" s="68"/>
      <c r="AK4022" s="68"/>
      <c r="AL4022" s="68"/>
      <c r="AM4022" s="68"/>
      <c r="AN4022" s="68"/>
      <c r="AO4022" s="68"/>
      <c r="AP4022" s="68"/>
      <c r="AQ4022" s="68"/>
      <c r="AR4022" s="68"/>
      <c r="AS4022" s="68"/>
      <c r="AT4022" s="68"/>
      <c r="AU4022" s="68"/>
      <c r="AV4022" s="68"/>
      <c r="AW4022" s="68"/>
      <c r="AX4022" s="68"/>
      <c r="AY4022" s="68"/>
      <c r="AZ4022" s="68"/>
      <c r="BA4022" s="68"/>
      <c r="BB4022" s="68"/>
      <c r="BC4022" s="68"/>
      <c r="BD4022" s="68"/>
      <c r="BE4022" s="68"/>
      <c r="BF4022" s="68"/>
      <c r="BG4022" s="68"/>
      <c r="BH4022" s="68"/>
      <c r="BI4022" s="68"/>
      <c r="BJ4022" s="68"/>
      <c r="BK4022" s="68"/>
      <c r="BL4022" s="68"/>
      <c r="BM4022" s="68"/>
      <c r="BN4022" s="68"/>
      <c r="BO4022" s="68"/>
      <c r="BP4022" s="68"/>
      <c r="BQ4022" s="68"/>
      <c r="BR4022" s="68"/>
      <c r="BS4022" s="68"/>
      <c r="BT4022" s="68"/>
      <c r="BU4022" s="68"/>
      <c r="BV4022" s="68"/>
      <c r="BW4022" s="68"/>
      <c r="BX4022" s="68"/>
      <c r="BY4022" s="68"/>
      <c r="BZ4022" s="68"/>
      <c r="CA4022" s="68"/>
      <c r="CB4022" s="68"/>
      <c r="CC4022" s="68"/>
      <c r="CD4022" s="68"/>
      <c r="CE4022" s="68"/>
      <c r="CF4022" s="68"/>
      <c r="CG4022" s="68"/>
      <c r="CH4022" s="68"/>
      <c r="CI4022" s="68"/>
      <c r="CJ4022" s="68"/>
      <c r="CK4022" s="68"/>
      <c r="CL4022" s="68"/>
      <c r="CM4022" s="68"/>
      <c r="CN4022" s="68"/>
      <c r="CO4022" s="68"/>
      <c r="CP4022" s="68"/>
      <c r="CQ4022" s="68"/>
      <c r="CR4022" s="68"/>
      <c r="CS4022" s="68"/>
      <c r="CT4022" s="68"/>
      <c r="CU4022" s="68"/>
      <c r="CV4022" s="68"/>
    </row>
    <row r="4023" spans="1:100" s="53" customFormat="1" ht="15" customHeight="1" x14ac:dyDescent="0.25">
      <c r="A4023" s="56"/>
      <c r="B4023" s="59" t="str">
        <f>'CASA MATRIZ'!B209</f>
        <v>CASA MATRIZ</v>
      </c>
      <c r="C4023" s="59">
        <f>'CASA MATRIZ'!C209</f>
        <v>2</v>
      </c>
      <c r="D4023" s="59">
        <f>'CASA MATRIZ'!D209</f>
        <v>157</v>
      </c>
      <c r="E4023" s="59" t="str">
        <f>'CASA MATRIZ'!E209</f>
        <v>NANI, JULIETA</v>
      </c>
      <c r="F4023" s="59">
        <f>'CASA MATRIZ'!F209</f>
        <v>1241</v>
      </c>
      <c r="G4023" s="59">
        <f>'CASA MATRIZ'!G209</f>
        <v>3301</v>
      </c>
      <c r="H4023" s="59" t="str">
        <f>'CASA MATRIZ'!H209</f>
        <v>SISTEMAS CENTRALES Y SERVICIOS</v>
      </c>
      <c r="I4023" s="59">
        <f>'CASA MATRIZ'!I209</f>
        <v>0</v>
      </c>
      <c r="J4023" s="55"/>
      <c r="K4023" s="68"/>
      <c r="L4023" s="68"/>
      <c r="M4023" s="68"/>
      <c r="N4023" s="68"/>
      <c r="O4023" s="68"/>
      <c r="P4023" s="68"/>
      <c r="Q4023" s="68"/>
      <c r="R4023" s="68"/>
      <c r="S4023" s="68"/>
      <c r="T4023" s="68"/>
      <c r="U4023" s="68"/>
      <c r="V4023" s="68"/>
      <c r="W4023" s="68"/>
      <c r="X4023" s="68"/>
      <c r="Y4023" s="68"/>
      <c r="Z4023" s="68"/>
      <c r="AA4023" s="68"/>
      <c r="AB4023" s="68"/>
      <c r="AC4023" s="68"/>
      <c r="AD4023" s="68"/>
      <c r="AE4023" s="68"/>
      <c r="AF4023" s="68"/>
      <c r="AG4023" s="68"/>
      <c r="AH4023" s="68"/>
      <c r="AI4023" s="68"/>
      <c r="AJ4023" s="68"/>
      <c r="AK4023" s="68"/>
      <c r="AL4023" s="68"/>
      <c r="AM4023" s="68"/>
      <c r="AN4023" s="68"/>
      <c r="AO4023" s="68"/>
      <c r="AP4023" s="68"/>
      <c r="AQ4023" s="68"/>
      <c r="AR4023" s="68"/>
      <c r="AS4023" s="68"/>
      <c r="AT4023" s="68"/>
      <c r="AU4023" s="68"/>
      <c r="AV4023" s="68"/>
      <c r="AW4023" s="68"/>
      <c r="AX4023" s="68"/>
      <c r="AY4023" s="68"/>
      <c r="AZ4023" s="68"/>
      <c r="BA4023" s="68"/>
      <c r="BB4023" s="68"/>
      <c r="BC4023" s="68"/>
      <c r="BD4023" s="68"/>
      <c r="BE4023" s="68"/>
      <c r="BF4023" s="68"/>
      <c r="BG4023" s="68"/>
      <c r="BH4023" s="68"/>
      <c r="BI4023" s="68"/>
      <c r="BJ4023" s="68"/>
      <c r="BK4023" s="68"/>
      <c r="BL4023" s="68"/>
      <c r="BM4023" s="68"/>
      <c r="BN4023" s="68"/>
      <c r="BO4023" s="68"/>
      <c r="BP4023" s="68"/>
      <c r="BQ4023" s="68"/>
      <c r="BR4023" s="68"/>
      <c r="BS4023" s="68"/>
      <c r="BT4023" s="68"/>
      <c r="BU4023" s="68"/>
      <c r="BV4023" s="68"/>
      <c r="BW4023" s="68"/>
      <c r="BX4023" s="68"/>
      <c r="BY4023" s="68"/>
      <c r="BZ4023" s="68"/>
      <c r="CA4023" s="68"/>
      <c r="CB4023" s="68"/>
      <c r="CC4023" s="68"/>
      <c r="CD4023" s="68"/>
      <c r="CE4023" s="68"/>
      <c r="CF4023" s="68"/>
      <c r="CG4023" s="68"/>
      <c r="CH4023" s="68"/>
      <c r="CI4023" s="68"/>
      <c r="CJ4023" s="68"/>
      <c r="CK4023" s="68"/>
      <c r="CL4023" s="68"/>
      <c r="CM4023" s="68"/>
      <c r="CN4023" s="68"/>
      <c r="CO4023" s="68"/>
      <c r="CP4023" s="68"/>
      <c r="CQ4023" s="68"/>
      <c r="CR4023" s="68"/>
      <c r="CS4023" s="68"/>
      <c r="CT4023" s="68"/>
      <c r="CU4023" s="68"/>
      <c r="CV4023" s="68"/>
    </row>
    <row r="4024" spans="1:100" s="53" customFormat="1" ht="15" customHeight="1" x14ac:dyDescent="0.25">
      <c r="A4024" s="56"/>
      <c r="B4024" s="59" t="str">
        <f>'CASA MATRIZ'!B210</f>
        <v>CASA MATRIZ</v>
      </c>
      <c r="C4024" s="59">
        <f>'CASA MATRIZ'!C210</f>
        <v>2</v>
      </c>
      <c r="D4024" s="59">
        <f>'CASA MATRIZ'!D210</f>
        <v>158</v>
      </c>
      <c r="E4024" s="59" t="str">
        <f>'CASA MATRIZ'!E210</f>
        <v>CAN, ALEJANDRO</v>
      </c>
      <c r="F4024" s="59">
        <f>'CASA MATRIZ'!F210</f>
        <v>1241</v>
      </c>
      <c r="G4024" s="59">
        <f>'CASA MATRIZ'!G210</f>
        <v>3044</v>
      </c>
      <c r="H4024" s="59" t="str">
        <f>'CASA MATRIZ'!H210</f>
        <v>SISTEMAS CENTRALES Y SERVICIOS</v>
      </c>
      <c r="I4024" s="59">
        <f>'CASA MATRIZ'!I210</f>
        <v>0</v>
      </c>
      <c r="J4024" s="55"/>
      <c r="K4024" s="68"/>
      <c r="L4024" s="68"/>
      <c r="M4024" s="68"/>
      <c r="N4024" s="68"/>
      <c r="O4024" s="68"/>
      <c r="P4024" s="68"/>
      <c r="Q4024" s="68"/>
      <c r="R4024" s="68"/>
      <c r="S4024" s="68"/>
      <c r="T4024" s="68"/>
      <c r="U4024" s="68"/>
      <c r="V4024" s="68"/>
      <c r="W4024" s="68"/>
      <c r="X4024" s="68"/>
      <c r="Y4024" s="68"/>
      <c r="Z4024" s="68"/>
      <c r="AA4024" s="68"/>
      <c r="AB4024" s="68"/>
      <c r="AC4024" s="68"/>
      <c r="AD4024" s="68"/>
      <c r="AE4024" s="68"/>
      <c r="AF4024" s="68"/>
      <c r="AG4024" s="68"/>
      <c r="AH4024" s="68"/>
      <c r="AI4024" s="68"/>
      <c r="AJ4024" s="68"/>
      <c r="AK4024" s="68"/>
      <c r="AL4024" s="68"/>
      <c r="AM4024" s="68"/>
      <c r="AN4024" s="68"/>
      <c r="AO4024" s="68"/>
      <c r="AP4024" s="68"/>
      <c r="AQ4024" s="68"/>
      <c r="AR4024" s="68"/>
      <c r="AS4024" s="68"/>
      <c r="AT4024" s="68"/>
      <c r="AU4024" s="68"/>
      <c r="AV4024" s="68"/>
      <c r="AW4024" s="68"/>
      <c r="AX4024" s="68"/>
      <c r="AY4024" s="68"/>
      <c r="AZ4024" s="68"/>
      <c r="BA4024" s="68"/>
      <c r="BB4024" s="68"/>
      <c r="BC4024" s="68"/>
      <c r="BD4024" s="68"/>
      <c r="BE4024" s="68"/>
      <c r="BF4024" s="68"/>
      <c r="BG4024" s="68"/>
      <c r="BH4024" s="68"/>
      <c r="BI4024" s="68"/>
      <c r="BJ4024" s="68"/>
      <c r="BK4024" s="68"/>
      <c r="BL4024" s="68"/>
      <c r="BM4024" s="68"/>
      <c r="BN4024" s="68"/>
      <c r="BO4024" s="68"/>
      <c r="BP4024" s="68"/>
      <c r="BQ4024" s="68"/>
      <c r="BR4024" s="68"/>
      <c r="BS4024" s="68"/>
      <c r="BT4024" s="68"/>
      <c r="BU4024" s="68"/>
      <c r="BV4024" s="68"/>
      <c r="BW4024" s="68"/>
      <c r="BX4024" s="68"/>
      <c r="BY4024" s="68"/>
      <c r="BZ4024" s="68"/>
      <c r="CA4024" s="68"/>
      <c r="CB4024" s="68"/>
      <c r="CC4024" s="68"/>
      <c r="CD4024" s="68"/>
      <c r="CE4024" s="68"/>
      <c r="CF4024" s="68"/>
      <c r="CG4024" s="68"/>
      <c r="CH4024" s="68"/>
      <c r="CI4024" s="68"/>
      <c r="CJ4024" s="68"/>
      <c r="CK4024" s="68"/>
      <c r="CL4024" s="68"/>
      <c r="CM4024" s="68"/>
      <c r="CN4024" s="68"/>
      <c r="CO4024" s="68"/>
      <c r="CP4024" s="68"/>
      <c r="CQ4024" s="68"/>
      <c r="CR4024" s="68"/>
      <c r="CS4024" s="68"/>
      <c r="CT4024" s="68"/>
      <c r="CU4024" s="68"/>
      <c r="CV4024" s="68"/>
    </row>
    <row r="4025" spans="1:100" s="53" customFormat="1" ht="15" customHeight="1" x14ac:dyDescent="0.25">
      <c r="A4025" s="56"/>
      <c r="B4025" s="59" t="str">
        <f>'CASA MATRIZ'!B211</f>
        <v>CASA MATRIZ</v>
      </c>
      <c r="C4025" s="59">
        <f>'CASA MATRIZ'!C211</f>
        <v>2</v>
      </c>
      <c r="D4025" s="59">
        <f>'CASA MATRIZ'!D211</f>
        <v>159</v>
      </c>
      <c r="E4025" s="59" t="str">
        <f>'CASA MATRIZ'!E211</f>
        <v>LAURIA, PABLO</v>
      </c>
      <c r="F4025" s="59">
        <f>'CASA MATRIZ'!F211</f>
        <v>1241</v>
      </c>
      <c r="G4025" s="59">
        <f>'CASA MATRIZ'!G211</f>
        <v>5377</v>
      </c>
      <c r="H4025" s="59" t="str">
        <f>'CASA MATRIZ'!H211</f>
        <v>SISTEMAS CENTRALES Y SERVICIOS</v>
      </c>
      <c r="I4025" s="59">
        <f>'CASA MATRIZ'!I211</f>
        <v>0</v>
      </c>
      <c r="J4025" s="55"/>
      <c r="K4025" s="68"/>
      <c r="L4025" s="68"/>
      <c r="M4025" s="68"/>
      <c r="N4025" s="68"/>
      <c r="O4025" s="68"/>
      <c r="P4025" s="68"/>
      <c r="Q4025" s="68"/>
      <c r="R4025" s="68"/>
      <c r="S4025" s="68"/>
      <c r="T4025" s="68"/>
      <c r="U4025" s="68"/>
      <c r="V4025" s="68"/>
      <c r="W4025" s="68"/>
      <c r="X4025" s="68"/>
      <c r="Y4025" s="68"/>
      <c r="Z4025" s="68"/>
      <c r="AA4025" s="68"/>
      <c r="AB4025" s="68"/>
      <c r="AC4025" s="68"/>
      <c r="AD4025" s="68"/>
      <c r="AE4025" s="68"/>
      <c r="AF4025" s="68"/>
      <c r="AG4025" s="68"/>
      <c r="AH4025" s="68"/>
      <c r="AI4025" s="68"/>
      <c r="AJ4025" s="68"/>
      <c r="AK4025" s="68"/>
      <c r="AL4025" s="68"/>
      <c r="AM4025" s="68"/>
      <c r="AN4025" s="68"/>
      <c r="AO4025" s="68"/>
      <c r="AP4025" s="68"/>
      <c r="AQ4025" s="68"/>
      <c r="AR4025" s="68"/>
      <c r="AS4025" s="68"/>
      <c r="AT4025" s="68"/>
      <c r="AU4025" s="68"/>
      <c r="AV4025" s="68"/>
      <c r="AW4025" s="68"/>
      <c r="AX4025" s="68"/>
      <c r="AY4025" s="68"/>
      <c r="AZ4025" s="68"/>
      <c r="BA4025" s="68"/>
      <c r="BB4025" s="68"/>
      <c r="BC4025" s="68"/>
      <c r="BD4025" s="68"/>
      <c r="BE4025" s="68"/>
      <c r="BF4025" s="68"/>
      <c r="BG4025" s="68"/>
      <c r="BH4025" s="68"/>
      <c r="BI4025" s="68"/>
      <c r="BJ4025" s="68"/>
      <c r="BK4025" s="68"/>
      <c r="BL4025" s="68"/>
      <c r="BM4025" s="68"/>
      <c r="BN4025" s="68"/>
      <c r="BO4025" s="68"/>
      <c r="BP4025" s="68"/>
      <c r="BQ4025" s="68"/>
      <c r="BR4025" s="68"/>
      <c r="BS4025" s="68"/>
      <c r="BT4025" s="68"/>
      <c r="BU4025" s="68"/>
      <c r="BV4025" s="68"/>
      <c r="BW4025" s="68"/>
      <c r="BX4025" s="68"/>
      <c r="BY4025" s="68"/>
      <c r="BZ4025" s="68"/>
      <c r="CA4025" s="68"/>
      <c r="CB4025" s="68"/>
      <c r="CC4025" s="68"/>
      <c r="CD4025" s="68"/>
      <c r="CE4025" s="68"/>
      <c r="CF4025" s="68"/>
      <c r="CG4025" s="68"/>
      <c r="CH4025" s="68"/>
      <c r="CI4025" s="68"/>
      <c r="CJ4025" s="68"/>
      <c r="CK4025" s="68"/>
      <c r="CL4025" s="68"/>
      <c r="CM4025" s="68"/>
      <c r="CN4025" s="68"/>
      <c r="CO4025" s="68"/>
      <c r="CP4025" s="68"/>
      <c r="CQ4025" s="68"/>
      <c r="CR4025" s="68"/>
      <c r="CS4025" s="68"/>
      <c r="CT4025" s="68"/>
      <c r="CU4025" s="68"/>
      <c r="CV4025" s="68"/>
    </row>
    <row r="4026" spans="1:100" s="53" customFormat="1" ht="15" customHeight="1" x14ac:dyDescent="0.25">
      <c r="A4026" s="56"/>
      <c r="B4026" s="59" t="str">
        <f>'CASA MATRIZ'!B212</f>
        <v>CASA MATRIZ</v>
      </c>
      <c r="C4026" s="59">
        <f>'CASA MATRIZ'!C212</f>
        <v>2</v>
      </c>
      <c r="D4026" s="59">
        <f>'CASA MATRIZ'!D212</f>
        <v>160</v>
      </c>
      <c r="E4026" s="59" t="str">
        <f>'CASA MATRIZ'!E212</f>
        <v>PONZETTI, HORACIO</v>
      </c>
      <c r="F4026" s="59">
        <f>'CASA MATRIZ'!F212</f>
        <v>1241</v>
      </c>
      <c r="G4026" s="59">
        <f>'CASA MATRIZ'!G212</f>
        <v>2352</v>
      </c>
      <c r="H4026" s="59" t="str">
        <f>'CASA MATRIZ'!H212</f>
        <v>SISTEMAS CENTRALES Y SERVICIOS</v>
      </c>
      <c r="I4026" s="59">
        <f>'CASA MATRIZ'!I212</f>
        <v>0</v>
      </c>
      <c r="J4026" s="55"/>
      <c r="K4026" s="68"/>
      <c r="L4026" s="68"/>
      <c r="M4026" s="68"/>
      <c r="N4026" s="68"/>
      <c r="O4026" s="68"/>
      <c r="P4026" s="68"/>
      <c r="Q4026" s="68"/>
      <c r="R4026" s="68"/>
      <c r="S4026" s="68"/>
      <c r="T4026" s="68"/>
      <c r="U4026" s="68"/>
      <c r="V4026" s="68"/>
      <c r="W4026" s="68"/>
      <c r="X4026" s="68"/>
      <c r="Y4026" s="68"/>
      <c r="Z4026" s="68"/>
      <c r="AA4026" s="68"/>
      <c r="AB4026" s="68"/>
      <c r="AC4026" s="68"/>
      <c r="AD4026" s="68"/>
      <c r="AE4026" s="68"/>
      <c r="AF4026" s="68"/>
      <c r="AG4026" s="68"/>
      <c r="AH4026" s="68"/>
      <c r="AI4026" s="68"/>
      <c r="AJ4026" s="68"/>
      <c r="AK4026" s="68"/>
      <c r="AL4026" s="68"/>
      <c r="AM4026" s="68"/>
      <c r="AN4026" s="68"/>
      <c r="AO4026" s="68"/>
      <c r="AP4026" s="68"/>
      <c r="AQ4026" s="68"/>
      <c r="AR4026" s="68"/>
      <c r="AS4026" s="68"/>
      <c r="AT4026" s="68"/>
      <c r="AU4026" s="68"/>
      <c r="AV4026" s="68"/>
      <c r="AW4026" s="68"/>
      <c r="AX4026" s="68"/>
      <c r="AY4026" s="68"/>
      <c r="AZ4026" s="68"/>
      <c r="BA4026" s="68"/>
      <c r="BB4026" s="68"/>
      <c r="BC4026" s="68"/>
      <c r="BD4026" s="68"/>
      <c r="BE4026" s="68"/>
      <c r="BF4026" s="68"/>
      <c r="BG4026" s="68"/>
      <c r="BH4026" s="68"/>
      <c r="BI4026" s="68"/>
      <c r="BJ4026" s="68"/>
      <c r="BK4026" s="68"/>
      <c r="BL4026" s="68"/>
      <c r="BM4026" s="68"/>
      <c r="BN4026" s="68"/>
      <c r="BO4026" s="68"/>
      <c r="BP4026" s="68"/>
      <c r="BQ4026" s="68"/>
      <c r="BR4026" s="68"/>
      <c r="BS4026" s="68"/>
      <c r="BT4026" s="68"/>
      <c r="BU4026" s="68"/>
      <c r="BV4026" s="68"/>
      <c r="BW4026" s="68"/>
      <c r="BX4026" s="68"/>
      <c r="BY4026" s="68"/>
      <c r="BZ4026" s="68"/>
      <c r="CA4026" s="68"/>
      <c r="CB4026" s="68"/>
      <c r="CC4026" s="68"/>
      <c r="CD4026" s="68"/>
      <c r="CE4026" s="68"/>
      <c r="CF4026" s="68"/>
      <c r="CG4026" s="68"/>
      <c r="CH4026" s="68"/>
      <c r="CI4026" s="68"/>
      <c r="CJ4026" s="68"/>
      <c r="CK4026" s="68"/>
      <c r="CL4026" s="68"/>
      <c r="CM4026" s="68"/>
      <c r="CN4026" s="68"/>
      <c r="CO4026" s="68"/>
      <c r="CP4026" s="68"/>
      <c r="CQ4026" s="68"/>
      <c r="CR4026" s="68"/>
      <c r="CS4026" s="68"/>
      <c r="CT4026" s="68"/>
      <c r="CU4026" s="68"/>
      <c r="CV4026" s="68"/>
    </row>
    <row r="4027" spans="1:100" s="53" customFormat="1" ht="15" customHeight="1" x14ac:dyDescent="0.25">
      <c r="A4027" s="56"/>
      <c r="B4027" s="59" t="str">
        <f>'CASA MATRIZ'!B213</f>
        <v>CASA MATRIZ</v>
      </c>
      <c r="C4027" s="59">
        <f>'CASA MATRIZ'!C213</f>
        <v>2</v>
      </c>
      <c r="D4027" s="59">
        <f>'CASA MATRIZ'!D213</f>
        <v>161</v>
      </c>
      <c r="E4027" s="59" t="str">
        <f>'CASA MATRIZ'!E213</f>
        <v>BARREIRO, PAOLA</v>
      </c>
      <c r="F4027" s="59">
        <f>'CASA MATRIZ'!F213</f>
        <v>1241</v>
      </c>
      <c r="G4027" s="59">
        <f>'CASA MATRIZ'!G213</f>
        <v>4363</v>
      </c>
      <c r="H4027" s="59" t="str">
        <f>'CASA MATRIZ'!H213</f>
        <v>SISTEMAS CENTRALES Y SERVICIOS</v>
      </c>
      <c r="I4027" s="59">
        <f>'CASA MATRIZ'!I213</f>
        <v>0</v>
      </c>
      <c r="J4027" s="55"/>
      <c r="K4027" s="68"/>
      <c r="L4027" s="68"/>
      <c r="M4027" s="68"/>
      <c r="N4027" s="68"/>
      <c r="O4027" s="68"/>
      <c r="P4027" s="68"/>
      <c r="Q4027" s="68"/>
      <c r="R4027" s="68"/>
      <c r="S4027" s="68"/>
      <c r="T4027" s="68"/>
      <c r="U4027" s="68"/>
      <c r="V4027" s="68"/>
      <c r="W4027" s="68"/>
      <c r="X4027" s="68"/>
      <c r="Y4027" s="68"/>
      <c r="Z4027" s="68"/>
      <c r="AA4027" s="68"/>
      <c r="AB4027" s="68"/>
      <c r="AC4027" s="68"/>
      <c r="AD4027" s="68"/>
      <c r="AE4027" s="68"/>
      <c r="AF4027" s="68"/>
      <c r="AG4027" s="68"/>
      <c r="AH4027" s="68"/>
      <c r="AI4027" s="68"/>
      <c r="AJ4027" s="68"/>
      <c r="AK4027" s="68"/>
      <c r="AL4027" s="68"/>
      <c r="AM4027" s="68"/>
      <c r="AN4027" s="68"/>
      <c r="AO4027" s="68"/>
      <c r="AP4027" s="68"/>
      <c r="AQ4027" s="68"/>
      <c r="AR4027" s="68"/>
      <c r="AS4027" s="68"/>
      <c r="AT4027" s="68"/>
      <c r="AU4027" s="68"/>
      <c r="AV4027" s="68"/>
      <c r="AW4027" s="68"/>
      <c r="AX4027" s="68"/>
      <c r="AY4027" s="68"/>
      <c r="AZ4027" s="68"/>
      <c r="BA4027" s="68"/>
      <c r="BB4027" s="68"/>
      <c r="BC4027" s="68"/>
      <c r="BD4027" s="68"/>
      <c r="BE4027" s="68"/>
      <c r="BF4027" s="68"/>
      <c r="BG4027" s="68"/>
      <c r="BH4027" s="68"/>
      <c r="BI4027" s="68"/>
      <c r="BJ4027" s="68"/>
      <c r="BK4027" s="68"/>
      <c r="BL4027" s="68"/>
      <c r="BM4027" s="68"/>
      <c r="BN4027" s="68"/>
      <c r="BO4027" s="68"/>
      <c r="BP4027" s="68"/>
      <c r="BQ4027" s="68"/>
      <c r="BR4027" s="68"/>
      <c r="BS4027" s="68"/>
      <c r="BT4027" s="68"/>
      <c r="BU4027" s="68"/>
      <c r="BV4027" s="68"/>
      <c r="BW4027" s="68"/>
      <c r="BX4027" s="68"/>
      <c r="BY4027" s="68"/>
      <c r="BZ4027" s="68"/>
      <c r="CA4027" s="68"/>
      <c r="CB4027" s="68"/>
      <c r="CC4027" s="68"/>
      <c r="CD4027" s="68"/>
      <c r="CE4027" s="68"/>
      <c r="CF4027" s="68"/>
      <c r="CG4027" s="68"/>
      <c r="CH4027" s="68"/>
      <c r="CI4027" s="68"/>
      <c r="CJ4027" s="68"/>
      <c r="CK4027" s="68"/>
      <c r="CL4027" s="68"/>
      <c r="CM4027" s="68"/>
      <c r="CN4027" s="68"/>
      <c r="CO4027" s="68"/>
      <c r="CP4027" s="68"/>
      <c r="CQ4027" s="68"/>
      <c r="CR4027" s="68"/>
      <c r="CS4027" s="68"/>
      <c r="CT4027" s="68"/>
      <c r="CU4027" s="68"/>
      <c r="CV4027" s="68"/>
    </row>
    <row r="4028" spans="1:100" s="53" customFormat="1" ht="15" customHeight="1" x14ac:dyDescent="0.25">
      <c r="A4028" s="56"/>
      <c r="B4028" s="59" t="str">
        <f>'CASA MATRIZ'!B214</f>
        <v>CASA MATRIZ</v>
      </c>
      <c r="C4028" s="59">
        <f>'CASA MATRIZ'!C214</f>
        <v>2</v>
      </c>
      <c r="D4028" s="59">
        <f>'CASA MATRIZ'!D214</f>
        <v>162</v>
      </c>
      <c r="E4028" s="59" t="str">
        <f>'CASA MATRIZ'!E214</f>
        <v>SACCA, CLAUDIO</v>
      </c>
      <c r="F4028" s="59">
        <f>'CASA MATRIZ'!F214</f>
        <v>1349</v>
      </c>
      <c r="G4028" s="59">
        <f>'CASA MATRIZ'!G214</f>
        <v>5449</v>
      </c>
      <c r="H4028" s="59" t="str">
        <f>'CASA MATRIZ'!H214</f>
        <v>PROCESOS INTERNOS E INFORMACIÓN CORPORATIVA</v>
      </c>
      <c r="I4028" s="59">
        <f>'CASA MATRIZ'!I214</f>
        <v>0</v>
      </c>
      <c r="J4028" s="55"/>
      <c r="K4028" s="68"/>
      <c r="L4028" s="68"/>
      <c r="M4028" s="68"/>
      <c r="N4028" s="68"/>
      <c r="O4028" s="68"/>
      <c r="P4028" s="68"/>
      <c r="Q4028" s="68"/>
      <c r="R4028" s="68"/>
      <c r="S4028" s="68"/>
      <c r="T4028" s="68"/>
      <c r="U4028" s="68"/>
      <c r="V4028" s="68"/>
      <c r="W4028" s="68"/>
      <c r="X4028" s="68"/>
      <c r="Y4028" s="68"/>
      <c r="Z4028" s="68"/>
      <c r="AA4028" s="68"/>
      <c r="AB4028" s="68"/>
      <c r="AC4028" s="68"/>
      <c r="AD4028" s="68"/>
      <c r="AE4028" s="68"/>
      <c r="AF4028" s="68"/>
      <c r="AG4028" s="68"/>
      <c r="AH4028" s="68"/>
      <c r="AI4028" s="68"/>
      <c r="AJ4028" s="68"/>
      <c r="AK4028" s="68"/>
      <c r="AL4028" s="68"/>
      <c r="AM4028" s="68"/>
      <c r="AN4028" s="68"/>
      <c r="AO4028" s="68"/>
      <c r="AP4028" s="68"/>
      <c r="AQ4028" s="68"/>
      <c r="AR4028" s="68"/>
      <c r="AS4028" s="68"/>
      <c r="AT4028" s="68"/>
      <c r="AU4028" s="68"/>
      <c r="AV4028" s="68"/>
      <c r="AW4028" s="68"/>
      <c r="AX4028" s="68"/>
      <c r="AY4028" s="68"/>
      <c r="AZ4028" s="68"/>
      <c r="BA4028" s="68"/>
      <c r="BB4028" s="68"/>
      <c r="BC4028" s="68"/>
      <c r="BD4028" s="68"/>
      <c r="BE4028" s="68"/>
      <c r="BF4028" s="68"/>
      <c r="BG4028" s="68"/>
      <c r="BH4028" s="68"/>
      <c r="BI4028" s="68"/>
      <c r="BJ4028" s="68"/>
      <c r="BK4028" s="68"/>
      <c r="BL4028" s="68"/>
      <c r="BM4028" s="68"/>
      <c r="BN4028" s="68"/>
      <c r="BO4028" s="68"/>
      <c r="BP4028" s="68"/>
      <c r="BQ4028" s="68"/>
      <c r="BR4028" s="68"/>
      <c r="BS4028" s="68"/>
      <c r="BT4028" s="68"/>
      <c r="BU4028" s="68"/>
      <c r="BV4028" s="68"/>
      <c r="BW4028" s="68"/>
      <c r="BX4028" s="68"/>
      <c r="BY4028" s="68"/>
      <c r="BZ4028" s="68"/>
      <c r="CA4028" s="68"/>
      <c r="CB4028" s="68"/>
      <c r="CC4028" s="68"/>
      <c r="CD4028" s="68"/>
      <c r="CE4028" s="68"/>
      <c r="CF4028" s="68"/>
      <c r="CG4028" s="68"/>
      <c r="CH4028" s="68"/>
      <c r="CI4028" s="68"/>
      <c r="CJ4028" s="68"/>
      <c r="CK4028" s="68"/>
      <c r="CL4028" s="68"/>
      <c r="CM4028" s="68"/>
      <c r="CN4028" s="68"/>
      <c r="CO4028" s="68"/>
      <c r="CP4028" s="68"/>
      <c r="CQ4028" s="68"/>
      <c r="CR4028" s="68"/>
      <c r="CS4028" s="68"/>
      <c r="CT4028" s="68"/>
      <c r="CU4028" s="68"/>
      <c r="CV4028" s="68"/>
    </row>
    <row r="4029" spans="1:100" s="53" customFormat="1" ht="15" customHeight="1" x14ac:dyDescent="0.25">
      <c r="A4029" s="56"/>
      <c r="B4029" s="59" t="str">
        <f>'CASA MATRIZ'!B215</f>
        <v>CASA MATRIZ</v>
      </c>
      <c r="C4029" s="59">
        <f>'CASA MATRIZ'!C215</f>
        <v>2</v>
      </c>
      <c r="D4029" s="59">
        <f>'CASA MATRIZ'!D215</f>
        <v>163</v>
      </c>
      <c r="E4029" s="59" t="str">
        <f>'CASA MATRIZ'!E215</f>
        <v>MOSSINELLI, VERONICA</v>
      </c>
      <c r="F4029" s="59">
        <f>'CASA MATRIZ'!F215</f>
        <v>1241</v>
      </c>
      <c r="G4029" s="59">
        <f>'CASA MATRIZ'!G215</f>
        <v>4517</v>
      </c>
      <c r="H4029" s="59" t="str">
        <f>'CASA MATRIZ'!H215</f>
        <v>SISTEMAS CENTRALES Y SERVICIOS</v>
      </c>
      <c r="I4029" s="59">
        <f>'CASA MATRIZ'!I215</f>
        <v>0</v>
      </c>
      <c r="J4029" s="55"/>
      <c r="K4029" s="68"/>
      <c r="L4029" s="68"/>
      <c r="M4029" s="68"/>
      <c r="N4029" s="68"/>
      <c r="O4029" s="68"/>
      <c r="P4029" s="68"/>
      <c r="Q4029" s="68"/>
      <c r="R4029" s="68"/>
      <c r="S4029" s="68"/>
      <c r="T4029" s="68"/>
      <c r="U4029" s="68"/>
      <c r="V4029" s="68"/>
      <c r="W4029" s="68"/>
      <c r="X4029" s="68"/>
      <c r="Y4029" s="68"/>
      <c r="Z4029" s="68"/>
      <c r="AA4029" s="68"/>
      <c r="AB4029" s="68"/>
      <c r="AC4029" s="68"/>
      <c r="AD4029" s="68"/>
      <c r="AE4029" s="68"/>
      <c r="AF4029" s="68"/>
      <c r="AG4029" s="68"/>
      <c r="AH4029" s="68"/>
      <c r="AI4029" s="68"/>
      <c r="AJ4029" s="68"/>
      <c r="AK4029" s="68"/>
      <c r="AL4029" s="68"/>
      <c r="AM4029" s="68"/>
      <c r="AN4029" s="68"/>
      <c r="AO4029" s="68"/>
      <c r="AP4029" s="68"/>
      <c r="AQ4029" s="68"/>
      <c r="AR4029" s="68"/>
      <c r="AS4029" s="68"/>
      <c r="AT4029" s="68"/>
      <c r="AU4029" s="68"/>
      <c r="AV4029" s="68"/>
      <c r="AW4029" s="68"/>
      <c r="AX4029" s="68"/>
      <c r="AY4029" s="68"/>
      <c r="AZ4029" s="68"/>
      <c r="BA4029" s="68"/>
      <c r="BB4029" s="68"/>
      <c r="BC4029" s="68"/>
      <c r="BD4029" s="68"/>
      <c r="BE4029" s="68"/>
      <c r="BF4029" s="68"/>
      <c r="BG4029" s="68"/>
      <c r="BH4029" s="68"/>
      <c r="BI4029" s="68"/>
      <c r="BJ4029" s="68"/>
      <c r="BK4029" s="68"/>
      <c r="BL4029" s="68"/>
      <c r="BM4029" s="68"/>
      <c r="BN4029" s="68"/>
      <c r="BO4029" s="68"/>
      <c r="BP4029" s="68"/>
      <c r="BQ4029" s="68"/>
      <c r="BR4029" s="68"/>
      <c r="BS4029" s="68"/>
      <c r="BT4029" s="68"/>
      <c r="BU4029" s="68"/>
      <c r="BV4029" s="68"/>
      <c r="BW4029" s="68"/>
      <c r="BX4029" s="68"/>
      <c r="BY4029" s="68"/>
      <c r="BZ4029" s="68"/>
      <c r="CA4029" s="68"/>
      <c r="CB4029" s="68"/>
      <c r="CC4029" s="68"/>
      <c r="CD4029" s="68"/>
      <c r="CE4029" s="68"/>
      <c r="CF4029" s="68"/>
      <c r="CG4029" s="68"/>
      <c r="CH4029" s="68"/>
      <c r="CI4029" s="68"/>
      <c r="CJ4029" s="68"/>
      <c r="CK4029" s="68"/>
      <c r="CL4029" s="68"/>
      <c r="CM4029" s="68"/>
      <c r="CN4029" s="68"/>
      <c r="CO4029" s="68"/>
      <c r="CP4029" s="68"/>
      <c r="CQ4029" s="68"/>
      <c r="CR4029" s="68"/>
      <c r="CS4029" s="68"/>
      <c r="CT4029" s="68"/>
      <c r="CU4029" s="68"/>
      <c r="CV4029" s="68"/>
    </row>
    <row r="4030" spans="1:100" s="53" customFormat="1" ht="15" customHeight="1" x14ac:dyDescent="0.25">
      <c r="A4030" s="56"/>
      <c r="B4030" s="59" t="str">
        <f>'CASA MATRIZ'!B216</f>
        <v>CASA MATRIZ</v>
      </c>
      <c r="C4030" s="59">
        <f>'CASA MATRIZ'!C216</f>
        <v>2</v>
      </c>
      <c r="D4030" s="59">
        <f>'CASA MATRIZ'!D216</f>
        <v>164</v>
      </c>
      <c r="E4030" s="59" t="str">
        <f>'CASA MATRIZ'!E216</f>
        <v>GARCIA, SEBASTIAN</v>
      </c>
      <c r="F4030" s="59">
        <f>'CASA MATRIZ'!F216</f>
        <v>1241</v>
      </c>
      <c r="G4030" s="59" t="str">
        <f>'CASA MATRIZ'!G216</f>
        <v>----</v>
      </c>
      <c r="H4030" s="59" t="str">
        <f>'CASA MATRIZ'!H216</f>
        <v>SISTEMAS CENTRALES Y SERVICIOS</v>
      </c>
      <c r="I4030" s="59">
        <f>'CASA MATRIZ'!I216</f>
        <v>0</v>
      </c>
      <c r="J4030" s="55"/>
      <c r="K4030" s="68"/>
      <c r="L4030" s="68"/>
      <c r="M4030" s="68"/>
      <c r="N4030" s="68"/>
      <c r="O4030" s="68"/>
      <c r="P4030" s="68"/>
      <c r="Q4030" s="68"/>
      <c r="R4030" s="68"/>
      <c r="S4030" s="68"/>
      <c r="T4030" s="68"/>
      <c r="U4030" s="68"/>
      <c r="V4030" s="68"/>
      <c r="W4030" s="68"/>
      <c r="X4030" s="68"/>
      <c r="Y4030" s="68"/>
      <c r="Z4030" s="68"/>
      <c r="AA4030" s="68"/>
      <c r="AB4030" s="68"/>
      <c r="AC4030" s="68"/>
      <c r="AD4030" s="68"/>
      <c r="AE4030" s="68"/>
      <c r="AF4030" s="68"/>
      <c r="AG4030" s="68"/>
      <c r="AH4030" s="68"/>
      <c r="AI4030" s="68"/>
      <c r="AJ4030" s="68"/>
      <c r="AK4030" s="68"/>
      <c r="AL4030" s="68"/>
      <c r="AM4030" s="68"/>
      <c r="AN4030" s="68"/>
      <c r="AO4030" s="68"/>
      <c r="AP4030" s="68"/>
      <c r="AQ4030" s="68"/>
      <c r="AR4030" s="68"/>
      <c r="AS4030" s="68"/>
      <c r="AT4030" s="68"/>
      <c r="AU4030" s="68"/>
      <c r="AV4030" s="68"/>
      <c r="AW4030" s="68"/>
      <c r="AX4030" s="68"/>
      <c r="AY4030" s="68"/>
      <c r="AZ4030" s="68"/>
      <c r="BA4030" s="68"/>
      <c r="BB4030" s="68"/>
      <c r="BC4030" s="68"/>
      <c r="BD4030" s="68"/>
      <c r="BE4030" s="68"/>
      <c r="BF4030" s="68"/>
      <c r="BG4030" s="68"/>
      <c r="BH4030" s="68"/>
      <c r="BI4030" s="68"/>
      <c r="BJ4030" s="68"/>
      <c r="BK4030" s="68"/>
      <c r="BL4030" s="68"/>
      <c r="BM4030" s="68"/>
      <c r="BN4030" s="68"/>
      <c r="BO4030" s="68"/>
      <c r="BP4030" s="68"/>
      <c r="BQ4030" s="68"/>
      <c r="BR4030" s="68"/>
      <c r="BS4030" s="68"/>
      <c r="BT4030" s="68"/>
      <c r="BU4030" s="68"/>
      <c r="BV4030" s="68"/>
      <c r="BW4030" s="68"/>
      <c r="BX4030" s="68"/>
      <c r="BY4030" s="68"/>
      <c r="BZ4030" s="68"/>
      <c r="CA4030" s="68"/>
      <c r="CB4030" s="68"/>
      <c r="CC4030" s="68"/>
      <c r="CD4030" s="68"/>
      <c r="CE4030" s="68"/>
      <c r="CF4030" s="68"/>
      <c r="CG4030" s="68"/>
      <c r="CH4030" s="68"/>
      <c r="CI4030" s="68"/>
      <c r="CJ4030" s="68"/>
      <c r="CK4030" s="68"/>
      <c r="CL4030" s="68"/>
      <c r="CM4030" s="68"/>
      <c r="CN4030" s="68"/>
      <c r="CO4030" s="68"/>
      <c r="CP4030" s="68"/>
      <c r="CQ4030" s="68"/>
      <c r="CR4030" s="68"/>
      <c r="CS4030" s="68"/>
      <c r="CT4030" s="68"/>
      <c r="CU4030" s="68"/>
      <c r="CV4030" s="68"/>
    </row>
    <row r="4031" spans="1:100" s="53" customFormat="1" ht="15" customHeight="1" x14ac:dyDescent="0.25">
      <c r="A4031" s="56"/>
      <c r="B4031" s="59" t="str">
        <f>'CASA MATRIZ'!B217</f>
        <v>CASA MATRIZ</v>
      </c>
      <c r="C4031" s="59">
        <f>'CASA MATRIZ'!C217</f>
        <v>2</v>
      </c>
      <c r="D4031" s="59">
        <f>'CASA MATRIZ'!D217</f>
        <v>165</v>
      </c>
      <c r="E4031" s="59" t="str">
        <f>'CASA MATRIZ'!E217</f>
        <v>LIBRE</v>
      </c>
      <c r="F4031" s="59">
        <f>'CASA MATRIZ'!F217</f>
        <v>1097</v>
      </c>
      <c r="G4031" s="59" t="str">
        <f>'CASA MATRIZ'!G217</f>
        <v>----</v>
      </c>
      <c r="H4031" s="59" t="str">
        <f>'CASA MATRIZ'!H217</f>
        <v>OPERACIONES</v>
      </c>
      <c r="I4031" s="59">
        <f>'CASA MATRIZ'!I217</f>
        <v>0</v>
      </c>
      <c r="J4031" s="55"/>
      <c r="K4031" s="68"/>
      <c r="L4031" s="68"/>
      <c r="M4031" s="68"/>
      <c r="N4031" s="68"/>
      <c r="O4031" s="68"/>
      <c r="P4031" s="68"/>
      <c r="Q4031" s="68"/>
      <c r="R4031" s="68"/>
      <c r="S4031" s="68"/>
      <c r="T4031" s="68"/>
      <c r="U4031" s="68"/>
      <c r="V4031" s="68"/>
      <c r="W4031" s="68"/>
      <c r="X4031" s="68"/>
      <c r="Y4031" s="68"/>
      <c r="Z4031" s="68"/>
      <c r="AA4031" s="68"/>
      <c r="AB4031" s="68"/>
      <c r="AC4031" s="68"/>
      <c r="AD4031" s="68"/>
      <c r="AE4031" s="68"/>
      <c r="AF4031" s="68"/>
      <c r="AG4031" s="68"/>
      <c r="AH4031" s="68"/>
      <c r="AI4031" s="68"/>
      <c r="AJ4031" s="68"/>
      <c r="AK4031" s="68"/>
      <c r="AL4031" s="68"/>
      <c r="AM4031" s="68"/>
      <c r="AN4031" s="68"/>
      <c r="AO4031" s="68"/>
      <c r="AP4031" s="68"/>
      <c r="AQ4031" s="68"/>
      <c r="AR4031" s="68"/>
      <c r="AS4031" s="68"/>
      <c r="AT4031" s="68"/>
      <c r="AU4031" s="68"/>
      <c r="AV4031" s="68"/>
      <c r="AW4031" s="68"/>
      <c r="AX4031" s="68"/>
      <c r="AY4031" s="68"/>
      <c r="AZ4031" s="68"/>
      <c r="BA4031" s="68"/>
      <c r="BB4031" s="68"/>
      <c r="BC4031" s="68"/>
      <c r="BD4031" s="68"/>
      <c r="BE4031" s="68"/>
      <c r="BF4031" s="68"/>
      <c r="BG4031" s="68"/>
      <c r="BH4031" s="68"/>
      <c r="BI4031" s="68"/>
      <c r="BJ4031" s="68"/>
      <c r="BK4031" s="68"/>
      <c r="BL4031" s="68"/>
      <c r="BM4031" s="68"/>
      <c r="BN4031" s="68"/>
      <c r="BO4031" s="68"/>
      <c r="BP4031" s="68"/>
      <c r="BQ4031" s="68"/>
      <c r="BR4031" s="68"/>
      <c r="BS4031" s="68"/>
      <c r="BT4031" s="68"/>
      <c r="BU4031" s="68"/>
      <c r="BV4031" s="68"/>
      <c r="BW4031" s="68"/>
      <c r="BX4031" s="68"/>
      <c r="BY4031" s="68"/>
      <c r="BZ4031" s="68"/>
      <c r="CA4031" s="68"/>
      <c r="CB4031" s="68"/>
      <c r="CC4031" s="68"/>
      <c r="CD4031" s="68"/>
      <c r="CE4031" s="68"/>
      <c r="CF4031" s="68"/>
      <c r="CG4031" s="68"/>
      <c r="CH4031" s="68"/>
      <c r="CI4031" s="68"/>
      <c r="CJ4031" s="68"/>
      <c r="CK4031" s="68"/>
      <c r="CL4031" s="68"/>
      <c r="CM4031" s="68"/>
      <c r="CN4031" s="68"/>
      <c r="CO4031" s="68"/>
      <c r="CP4031" s="68"/>
      <c r="CQ4031" s="68"/>
      <c r="CR4031" s="68"/>
      <c r="CS4031" s="68"/>
      <c r="CT4031" s="68"/>
      <c r="CU4031" s="68"/>
      <c r="CV4031" s="68"/>
    </row>
    <row r="4032" spans="1:100" s="53" customFormat="1" ht="15" customHeight="1" x14ac:dyDescent="0.25">
      <c r="A4032" s="56"/>
      <c r="B4032" s="59" t="str">
        <f>'CASA MATRIZ'!B218</f>
        <v>CASA MATRIZ</v>
      </c>
      <c r="C4032" s="59">
        <f>'CASA MATRIZ'!C218</f>
        <v>2</v>
      </c>
      <c r="D4032" s="59">
        <f>'CASA MATRIZ'!D218</f>
        <v>166</v>
      </c>
      <c r="E4032" s="59" t="str">
        <f>'CASA MATRIZ'!E218</f>
        <v>PARASCO, ALEJANDRA</v>
      </c>
      <c r="F4032" s="59">
        <f>'CASA MATRIZ'!F218</f>
        <v>1222</v>
      </c>
      <c r="G4032" s="59" t="str">
        <f>'CASA MATRIZ'!G218</f>
        <v>----</v>
      </c>
      <c r="H4032" s="59" t="str">
        <f>'CASA MATRIZ'!H218</f>
        <v>CONTROL CONTABLE DE OP. MINORISTAS</v>
      </c>
      <c r="I4032" s="59" t="str">
        <f>'CASA MATRIZ'!I218</f>
        <v>PUESTO CLONADO</v>
      </c>
      <c r="J4032" s="55"/>
      <c r="K4032" s="68"/>
      <c r="L4032" s="68"/>
      <c r="M4032" s="68"/>
      <c r="N4032" s="68"/>
      <c r="O4032" s="68"/>
      <c r="P4032" s="68"/>
      <c r="Q4032" s="68"/>
      <c r="R4032" s="68"/>
      <c r="S4032" s="68"/>
      <c r="T4032" s="68"/>
      <c r="U4032" s="68"/>
      <c r="V4032" s="68"/>
      <c r="W4032" s="68"/>
      <c r="X4032" s="68"/>
      <c r="Y4032" s="68"/>
      <c r="Z4032" s="68"/>
      <c r="AA4032" s="68"/>
      <c r="AB4032" s="68"/>
      <c r="AC4032" s="68"/>
      <c r="AD4032" s="68"/>
      <c r="AE4032" s="68"/>
      <c r="AF4032" s="68"/>
      <c r="AG4032" s="68"/>
      <c r="AH4032" s="68"/>
      <c r="AI4032" s="68"/>
      <c r="AJ4032" s="68"/>
      <c r="AK4032" s="68"/>
      <c r="AL4032" s="68"/>
      <c r="AM4032" s="68"/>
      <c r="AN4032" s="68"/>
      <c r="AO4032" s="68"/>
      <c r="AP4032" s="68"/>
      <c r="AQ4032" s="68"/>
      <c r="AR4032" s="68"/>
      <c r="AS4032" s="68"/>
      <c r="AT4032" s="68"/>
      <c r="AU4032" s="68"/>
      <c r="AV4032" s="68"/>
      <c r="AW4032" s="68"/>
      <c r="AX4032" s="68"/>
      <c r="AY4032" s="68"/>
      <c r="AZ4032" s="68"/>
      <c r="BA4032" s="68"/>
      <c r="BB4032" s="68"/>
      <c r="BC4032" s="68"/>
      <c r="BD4032" s="68"/>
      <c r="BE4032" s="68"/>
      <c r="BF4032" s="68"/>
      <c r="BG4032" s="68"/>
      <c r="BH4032" s="68"/>
      <c r="BI4032" s="68"/>
      <c r="BJ4032" s="68"/>
      <c r="BK4032" s="68"/>
      <c r="BL4032" s="68"/>
      <c r="BM4032" s="68"/>
      <c r="BN4032" s="68"/>
      <c r="BO4032" s="68"/>
      <c r="BP4032" s="68"/>
      <c r="BQ4032" s="68"/>
      <c r="BR4032" s="68"/>
      <c r="BS4032" s="68"/>
      <c r="BT4032" s="68"/>
      <c r="BU4032" s="68"/>
      <c r="BV4032" s="68"/>
      <c r="BW4032" s="68"/>
      <c r="BX4032" s="68"/>
      <c r="BY4032" s="68"/>
      <c r="BZ4032" s="68"/>
      <c r="CA4032" s="68"/>
      <c r="CB4032" s="68"/>
      <c r="CC4032" s="68"/>
      <c r="CD4032" s="68"/>
      <c r="CE4032" s="68"/>
      <c r="CF4032" s="68"/>
      <c r="CG4032" s="68"/>
      <c r="CH4032" s="68"/>
      <c r="CI4032" s="68"/>
      <c r="CJ4032" s="68"/>
      <c r="CK4032" s="68"/>
      <c r="CL4032" s="68"/>
      <c r="CM4032" s="68"/>
      <c r="CN4032" s="68"/>
      <c r="CO4032" s="68"/>
      <c r="CP4032" s="68"/>
      <c r="CQ4032" s="68"/>
      <c r="CR4032" s="68"/>
      <c r="CS4032" s="68"/>
      <c r="CT4032" s="68"/>
      <c r="CU4032" s="68"/>
      <c r="CV4032" s="68"/>
    </row>
    <row r="4033" spans="1:100" s="53" customFormat="1" ht="15" customHeight="1" x14ac:dyDescent="0.25">
      <c r="A4033" s="56"/>
      <c r="B4033" s="59" t="str">
        <f>'CASA MATRIZ'!B219</f>
        <v>CASA MATRIZ</v>
      </c>
      <c r="C4033" s="59">
        <f>'CASA MATRIZ'!C219</f>
        <v>2</v>
      </c>
      <c r="D4033" s="59">
        <f>'CASA MATRIZ'!D219</f>
        <v>167</v>
      </c>
      <c r="E4033" s="59" t="str">
        <f>'CASA MATRIZ'!E219</f>
        <v>PERAK, LORENA</v>
      </c>
      <c r="F4033" s="59">
        <f>'CASA MATRIZ'!F219</f>
        <v>1222</v>
      </c>
      <c r="G4033" s="59">
        <f>'CASA MATRIZ'!G219</f>
        <v>2927</v>
      </c>
      <c r="H4033" s="59" t="str">
        <f>'CASA MATRIZ'!H219</f>
        <v>CONTROL CONTABLE DE OP. MINORISTAS</v>
      </c>
      <c r="I4033" s="59">
        <f>'CASA MATRIZ'!I219</f>
        <v>0</v>
      </c>
      <c r="J4033" s="55"/>
      <c r="K4033" s="68"/>
      <c r="L4033" s="68"/>
      <c r="M4033" s="68"/>
      <c r="N4033" s="68"/>
      <c r="O4033" s="68"/>
      <c r="P4033" s="68"/>
      <c r="Q4033" s="68"/>
      <c r="R4033" s="68"/>
      <c r="S4033" s="68"/>
      <c r="T4033" s="68"/>
      <c r="U4033" s="68"/>
      <c r="V4033" s="68"/>
      <c r="W4033" s="68"/>
      <c r="X4033" s="68"/>
      <c r="Y4033" s="68"/>
      <c r="Z4033" s="68"/>
      <c r="AA4033" s="68"/>
      <c r="AB4033" s="68"/>
      <c r="AC4033" s="68"/>
      <c r="AD4033" s="68"/>
      <c r="AE4033" s="68"/>
      <c r="AF4033" s="68"/>
      <c r="AG4033" s="68"/>
      <c r="AH4033" s="68"/>
      <c r="AI4033" s="68"/>
      <c r="AJ4033" s="68"/>
      <c r="AK4033" s="68"/>
      <c r="AL4033" s="68"/>
      <c r="AM4033" s="68"/>
      <c r="AN4033" s="68"/>
      <c r="AO4033" s="68"/>
      <c r="AP4033" s="68"/>
      <c r="AQ4033" s="68"/>
      <c r="AR4033" s="68"/>
      <c r="AS4033" s="68"/>
      <c r="AT4033" s="68"/>
      <c r="AU4033" s="68"/>
      <c r="AV4033" s="68"/>
      <c r="AW4033" s="68"/>
      <c r="AX4033" s="68"/>
      <c r="AY4033" s="68"/>
      <c r="AZ4033" s="68"/>
      <c r="BA4033" s="68"/>
      <c r="BB4033" s="68"/>
      <c r="BC4033" s="68"/>
      <c r="BD4033" s="68"/>
      <c r="BE4033" s="68"/>
      <c r="BF4033" s="68"/>
      <c r="BG4033" s="68"/>
      <c r="BH4033" s="68"/>
      <c r="BI4033" s="68"/>
      <c r="BJ4033" s="68"/>
      <c r="BK4033" s="68"/>
      <c r="BL4033" s="68"/>
      <c r="BM4033" s="68"/>
      <c r="BN4033" s="68"/>
      <c r="BO4033" s="68"/>
      <c r="BP4033" s="68"/>
      <c r="BQ4033" s="68"/>
      <c r="BR4033" s="68"/>
      <c r="BS4033" s="68"/>
      <c r="BT4033" s="68"/>
      <c r="BU4033" s="68"/>
      <c r="BV4033" s="68"/>
      <c r="BW4033" s="68"/>
      <c r="BX4033" s="68"/>
      <c r="BY4033" s="68"/>
      <c r="BZ4033" s="68"/>
      <c r="CA4033" s="68"/>
      <c r="CB4033" s="68"/>
      <c r="CC4033" s="68"/>
      <c r="CD4033" s="68"/>
      <c r="CE4033" s="68"/>
      <c r="CF4033" s="68"/>
      <c r="CG4033" s="68"/>
      <c r="CH4033" s="68"/>
      <c r="CI4033" s="68"/>
      <c r="CJ4033" s="68"/>
      <c r="CK4033" s="68"/>
      <c r="CL4033" s="68"/>
      <c r="CM4033" s="68"/>
      <c r="CN4033" s="68"/>
      <c r="CO4033" s="68"/>
      <c r="CP4033" s="68"/>
      <c r="CQ4033" s="68"/>
      <c r="CR4033" s="68"/>
      <c r="CS4033" s="68"/>
      <c r="CT4033" s="68"/>
      <c r="CU4033" s="68"/>
      <c r="CV4033" s="68"/>
    </row>
    <row r="4034" spans="1:100" s="53" customFormat="1" ht="15" customHeight="1" x14ac:dyDescent="0.25">
      <c r="A4034" s="56"/>
      <c r="B4034" s="59" t="str">
        <f>'CASA MATRIZ'!B220</f>
        <v>CASA MATRIZ</v>
      </c>
      <c r="C4034" s="59">
        <f>'CASA MATRIZ'!C220</f>
        <v>2</v>
      </c>
      <c r="D4034" s="59">
        <f>'CASA MATRIZ'!D220</f>
        <v>168</v>
      </c>
      <c r="E4034" s="59" t="str">
        <f>'CASA MATRIZ'!E220</f>
        <v>BERNARD, SILVANA</v>
      </c>
      <c r="F4034" s="59">
        <f>'CASA MATRIZ'!F220</f>
        <v>1371</v>
      </c>
      <c r="G4034" s="59">
        <f>'CASA MATRIZ'!G220</f>
        <v>2929</v>
      </c>
      <c r="H4034" s="59" t="str">
        <f>'CASA MATRIZ'!H220</f>
        <v>SOLUCIONES AL CLIENTE</v>
      </c>
      <c r="I4034" s="59">
        <f>'CASA MATRIZ'!I220</f>
        <v>0</v>
      </c>
      <c r="J4034" s="55"/>
      <c r="K4034" s="68"/>
      <c r="L4034" s="68"/>
      <c r="M4034" s="68"/>
      <c r="N4034" s="68"/>
      <c r="O4034" s="68"/>
      <c r="P4034" s="68"/>
      <c r="Q4034" s="68"/>
      <c r="R4034" s="68"/>
      <c r="S4034" s="68"/>
      <c r="T4034" s="68"/>
      <c r="U4034" s="68"/>
      <c r="V4034" s="68"/>
      <c r="W4034" s="68"/>
      <c r="X4034" s="68"/>
      <c r="Y4034" s="68"/>
      <c r="Z4034" s="68"/>
      <c r="AA4034" s="68"/>
      <c r="AB4034" s="68"/>
      <c r="AC4034" s="68"/>
      <c r="AD4034" s="68"/>
      <c r="AE4034" s="68"/>
      <c r="AF4034" s="68"/>
      <c r="AG4034" s="68"/>
      <c r="AH4034" s="68"/>
      <c r="AI4034" s="68"/>
      <c r="AJ4034" s="68"/>
      <c r="AK4034" s="68"/>
      <c r="AL4034" s="68"/>
      <c r="AM4034" s="68"/>
      <c r="AN4034" s="68"/>
      <c r="AO4034" s="68"/>
      <c r="AP4034" s="68"/>
      <c r="AQ4034" s="68"/>
      <c r="AR4034" s="68"/>
      <c r="AS4034" s="68"/>
      <c r="AT4034" s="68"/>
      <c r="AU4034" s="68"/>
      <c r="AV4034" s="68"/>
      <c r="AW4034" s="68"/>
      <c r="AX4034" s="68"/>
      <c r="AY4034" s="68"/>
      <c r="AZ4034" s="68"/>
      <c r="BA4034" s="68"/>
      <c r="BB4034" s="68"/>
      <c r="BC4034" s="68"/>
      <c r="BD4034" s="68"/>
      <c r="BE4034" s="68"/>
      <c r="BF4034" s="68"/>
      <c r="BG4034" s="68"/>
      <c r="BH4034" s="68"/>
      <c r="BI4034" s="68"/>
      <c r="BJ4034" s="68"/>
      <c r="BK4034" s="68"/>
      <c r="BL4034" s="68"/>
      <c r="BM4034" s="68"/>
      <c r="BN4034" s="68"/>
      <c r="BO4034" s="68"/>
      <c r="BP4034" s="68"/>
      <c r="BQ4034" s="68"/>
      <c r="BR4034" s="68"/>
      <c r="BS4034" s="68"/>
      <c r="BT4034" s="68"/>
      <c r="BU4034" s="68"/>
      <c r="BV4034" s="68"/>
      <c r="BW4034" s="68"/>
      <c r="BX4034" s="68"/>
      <c r="BY4034" s="68"/>
      <c r="BZ4034" s="68"/>
      <c r="CA4034" s="68"/>
      <c r="CB4034" s="68"/>
      <c r="CC4034" s="68"/>
      <c r="CD4034" s="68"/>
      <c r="CE4034" s="68"/>
      <c r="CF4034" s="68"/>
      <c r="CG4034" s="68"/>
      <c r="CH4034" s="68"/>
      <c r="CI4034" s="68"/>
      <c r="CJ4034" s="68"/>
      <c r="CK4034" s="68"/>
      <c r="CL4034" s="68"/>
      <c r="CM4034" s="68"/>
      <c r="CN4034" s="68"/>
      <c r="CO4034" s="68"/>
      <c r="CP4034" s="68"/>
      <c r="CQ4034" s="68"/>
      <c r="CR4034" s="68"/>
      <c r="CS4034" s="68"/>
      <c r="CT4034" s="68"/>
      <c r="CU4034" s="68"/>
      <c r="CV4034" s="68"/>
    </row>
    <row r="4035" spans="1:100" s="53" customFormat="1" ht="15" customHeight="1" x14ac:dyDescent="0.25">
      <c r="A4035" s="56"/>
      <c r="B4035" s="59" t="str">
        <f>'CASA MATRIZ'!B221</f>
        <v>CASA MATRIZ</v>
      </c>
      <c r="C4035" s="59">
        <f>'CASA MATRIZ'!C221</f>
        <v>2</v>
      </c>
      <c r="D4035" s="59">
        <f>'CASA MATRIZ'!D221</f>
        <v>169</v>
      </c>
      <c r="E4035" s="59" t="str">
        <f>'CASA MATRIZ'!E221</f>
        <v>SLAMA OCAMPO, FLAVIO</v>
      </c>
      <c r="F4035" s="59">
        <f>'CASA MATRIZ'!F221</f>
        <v>1371</v>
      </c>
      <c r="G4035" s="59">
        <f>'CASA MATRIZ'!G221</f>
        <v>3509</v>
      </c>
      <c r="H4035" s="59" t="str">
        <f>'CASA MATRIZ'!H221</f>
        <v>SOLUCIONES AL CLIENTE</v>
      </c>
      <c r="I4035" s="59">
        <f>'CASA MATRIZ'!I221</f>
        <v>0</v>
      </c>
      <c r="J4035" s="55"/>
      <c r="K4035" s="68"/>
      <c r="L4035" s="68"/>
      <c r="M4035" s="68"/>
      <c r="N4035" s="68"/>
      <c r="O4035" s="68"/>
      <c r="P4035" s="68"/>
      <c r="Q4035" s="68"/>
      <c r="R4035" s="68"/>
      <c r="S4035" s="68"/>
      <c r="T4035" s="68"/>
      <c r="U4035" s="68"/>
      <c r="V4035" s="68"/>
      <c r="W4035" s="68"/>
      <c r="X4035" s="68"/>
      <c r="Y4035" s="68"/>
      <c r="Z4035" s="68"/>
      <c r="AA4035" s="68"/>
      <c r="AB4035" s="68"/>
      <c r="AC4035" s="68"/>
      <c r="AD4035" s="68"/>
      <c r="AE4035" s="68"/>
      <c r="AF4035" s="68"/>
      <c r="AG4035" s="68"/>
      <c r="AH4035" s="68"/>
      <c r="AI4035" s="68"/>
      <c r="AJ4035" s="68"/>
      <c r="AK4035" s="68"/>
      <c r="AL4035" s="68"/>
      <c r="AM4035" s="68"/>
      <c r="AN4035" s="68"/>
      <c r="AO4035" s="68"/>
      <c r="AP4035" s="68"/>
      <c r="AQ4035" s="68"/>
      <c r="AR4035" s="68"/>
      <c r="AS4035" s="68"/>
      <c r="AT4035" s="68"/>
      <c r="AU4035" s="68"/>
      <c r="AV4035" s="68"/>
      <c r="AW4035" s="68"/>
      <c r="AX4035" s="68"/>
      <c r="AY4035" s="68"/>
      <c r="AZ4035" s="68"/>
      <c r="BA4035" s="68"/>
      <c r="BB4035" s="68"/>
      <c r="BC4035" s="68"/>
      <c r="BD4035" s="68"/>
      <c r="BE4035" s="68"/>
      <c r="BF4035" s="68"/>
      <c r="BG4035" s="68"/>
      <c r="BH4035" s="68"/>
      <c r="BI4035" s="68"/>
      <c r="BJ4035" s="68"/>
      <c r="BK4035" s="68"/>
      <c r="BL4035" s="68"/>
      <c r="BM4035" s="68"/>
      <c r="BN4035" s="68"/>
      <c r="BO4035" s="68"/>
      <c r="BP4035" s="68"/>
      <c r="BQ4035" s="68"/>
      <c r="BR4035" s="68"/>
      <c r="BS4035" s="68"/>
      <c r="BT4035" s="68"/>
      <c r="BU4035" s="68"/>
      <c r="BV4035" s="68"/>
      <c r="BW4035" s="68"/>
      <c r="BX4035" s="68"/>
      <c r="BY4035" s="68"/>
      <c r="BZ4035" s="68"/>
      <c r="CA4035" s="68"/>
      <c r="CB4035" s="68"/>
      <c r="CC4035" s="68"/>
      <c r="CD4035" s="68"/>
      <c r="CE4035" s="68"/>
      <c r="CF4035" s="68"/>
      <c r="CG4035" s="68"/>
      <c r="CH4035" s="68"/>
      <c r="CI4035" s="68"/>
      <c r="CJ4035" s="68"/>
      <c r="CK4035" s="68"/>
      <c r="CL4035" s="68"/>
      <c r="CM4035" s="68"/>
      <c r="CN4035" s="68"/>
      <c r="CO4035" s="68"/>
      <c r="CP4035" s="68"/>
      <c r="CQ4035" s="68"/>
      <c r="CR4035" s="68"/>
      <c r="CS4035" s="68"/>
      <c r="CT4035" s="68"/>
      <c r="CU4035" s="68"/>
      <c r="CV4035" s="68"/>
    </row>
    <row r="4036" spans="1:100" s="53" customFormat="1" ht="15" customHeight="1" x14ac:dyDescent="0.25">
      <c r="A4036" s="56"/>
      <c r="B4036" s="59" t="str">
        <f>'CASA MATRIZ'!B222</f>
        <v>CASA MATRIZ</v>
      </c>
      <c r="C4036" s="59">
        <f>'CASA MATRIZ'!C222</f>
        <v>2</v>
      </c>
      <c r="D4036" s="59">
        <f>'CASA MATRIZ'!D222</f>
        <v>170</v>
      </c>
      <c r="E4036" s="59" t="str">
        <f>'CASA MATRIZ'!E222</f>
        <v>LIBRE</v>
      </c>
      <c r="F4036" s="59">
        <f>'CASA MATRIZ'!F222</f>
        <v>1222</v>
      </c>
      <c r="G4036" s="59" t="str">
        <f>'CASA MATRIZ'!G222</f>
        <v>----</v>
      </c>
      <c r="H4036" s="59" t="str">
        <f>'CASA MATRIZ'!H222</f>
        <v>CONTROL CONTABLE DE OP. MINORISTAS</v>
      </c>
      <c r="I4036" s="59">
        <f>'CASA MATRIZ'!I222</f>
        <v>0</v>
      </c>
      <c r="J4036" s="55"/>
      <c r="K4036" s="68"/>
      <c r="L4036" s="68"/>
      <c r="M4036" s="68"/>
      <c r="N4036" s="68"/>
      <c r="O4036" s="68"/>
      <c r="P4036" s="68"/>
      <c r="Q4036" s="68"/>
      <c r="R4036" s="68"/>
      <c r="S4036" s="68"/>
      <c r="T4036" s="68"/>
      <c r="U4036" s="68"/>
      <c r="V4036" s="68"/>
      <c r="W4036" s="68"/>
      <c r="X4036" s="68"/>
      <c r="Y4036" s="68"/>
      <c r="Z4036" s="68"/>
      <c r="AA4036" s="68"/>
      <c r="AB4036" s="68"/>
      <c r="AC4036" s="68"/>
      <c r="AD4036" s="68"/>
      <c r="AE4036" s="68"/>
      <c r="AF4036" s="68"/>
      <c r="AG4036" s="68"/>
      <c r="AH4036" s="68"/>
      <c r="AI4036" s="68"/>
      <c r="AJ4036" s="68"/>
      <c r="AK4036" s="68"/>
      <c r="AL4036" s="68"/>
      <c r="AM4036" s="68"/>
      <c r="AN4036" s="68"/>
      <c r="AO4036" s="68"/>
      <c r="AP4036" s="68"/>
      <c r="AQ4036" s="68"/>
      <c r="AR4036" s="68"/>
      <c r="AS4036" s="68"/>
      <c r="AT4036" s="68"/>
      <c r="AU4036" s="68"/>
      <c r="AV4036" s="68"/>
      <c r="AW4036" s="68"/>
      <c r="AX4036" s="68"/>
      <c r="AY4036" s="68"/>
      <c r="AZ4036" s="68"/>
      <c r="BA4036" s="68"/>
      <c r="BB4036" s="68"/>
      <c r="BC4036" s="68"/>
      <c r="BD4036" s="68"/>
      <c r="BE4036" s="68"/>
      <c r="BF4036" s="68"/>
      <c r="BG4036" s="68"/>
      <c r="BH4036" s="68"/>
      <c r="BI4036" s="68"/>
      <c r="BJ4036" s="68"/>
      <c r="BK4036" s="68"/>
      <c r="BL4036" s="68"/>
      <c r="BM4036" s="68"/>
      <c r="BN4036" s="68"/>
      <c r="BO4036" s="68"/>
      <c r="BP4036" s="68"/>
      <c r="BQ4036" s="68"/>
      <c r="BR4036" s="68"/>
      <c r="BS4036" s="68"/>
      <c r="BT4036" s="68"/>
      <c r="BU4036" s="68"/>
      <c r="BV4036" s="68"/>
      <c r="BW4036" s="68"/>
      <c r="BX4036" s="68"/>
      <c r="BY4036" s="68"/>
      <c r="BZ4036" s="68"/>
      <c r="CA4036" s="68"/>
      <c r="CB4036" s="68"/>
      <c r="CC4036" s="68"/>
      <c r="CD4036" s="68"/>
      <c r="CE4036" s="68"/>
      <c r="CF4036" s="68"/>
      <c r="CG4036" s="68"/>
      <c r="CH4036" s="68"/>
      <c r="CI4036" s="68"/>
      <c r="CJ4036" s="68"/>
      <c r="CK4036" s="68"/>
      <c r="CL4036" s="68"/>
      <c r="CM4036" s="68"/>
      <c r="CN4036" s="68"/>
      <c r="CO4036" s="68"/>
      <c r="CP4036" s="68"/>
      <c r="CQ4036" s="68"/>
      <c r="CR4036" s="68"/>
      <c r="CS4036" s="68"/>
      <c r="CT4036" s="68"/>
      <c r="CU4036" s="68"/>
      <c r="CV4036" s="68"/>
    </row>
    <row r="4037" spans="1:100" s="53" customFormat="1" ht="15" customHeight="1" x14ac:dyDescent="0.25">
      <c r="A4037" s="56"/>
      <c r="B4037" s="59" t="str">
        <f>'CASA MATRIZ'!B223</f>
        <v>CASA MATRIZ</v>
      </c>
      <c r="C4037" s="59">
        <f>'CASA MATRIZ'!C223</f>
        <v>2</v>
      </c>
      <c r="D4037" s="59">
        <f>'CASA MATRIZ'!D223</f>
        <v>171</v>
      </c>
      <c r="E4037" s="59" t="str">
        <f>'CASA MATRIZ'!E223</f>
        <v>CAPUTO, GABRIEL</v>
      </c>
      <c r="F4037" s="59">
        <f>'CASA MATRIZ'!F223</f>
        <v>1371</v>
      </c>
      <c r="G4037" s="59">
        <f>'CASA MATRIZ'!G223</f>
        <v>5171</v>
      </c>
      <c r="H4037" s="59" t="str">
        <f>'CASA MATRIZ'!H223</f>
        <v>SOLUCIONES AL CLIENTE</v>
      </c>
      <c r="I4037" s="59">
        <f>'CASA MATRIZ'!I223</f>
        <v>0</v>
      </c>
      <c r="J4037" s="55"/>
      <c r="K4037" s="68"/>
      <c r="L4037" s="68"/>
      <c r="M4037" s="68"/>
      <c r="N4037" s="68"/>
      <c r="O4037" s="68"/>
      <c r="P4037" s="68"/>
      <c r="Q4037" s="68"/>
      <c r="R4037" s="68"/>
      <c r="S4037" s="68"/>
      <c r="T4037" s="68"/>
      <c r="U4037" s="68"/>
      <c r="V4037" s="68"/>
      <c r="W4037" s="68"/>
      <c r="X4037" s="68"/>
      <c r="Y4037" s="68"/>
      <c r="Z4037" s="68"/>
      <c r="AA4037" s="68"/>
      <c r="AB4037" s="68"/>
      <c r="AC4037" s="68"/>
      <c r="AD4037" s="68"/>
      <c r="AE4037" s="68"/>
      <c r="AF4037" s="68"/>
      <c r="AG4037" s="68"/>
      <c r="AH4037" s="68"/>
      <c r="AI4037" s="68"/>
      <c r="AJ4037" s="68"/>
      <c r="AK4037" s="68"/>
      <c r="AL4037" s="68"/>
      <c r="AM4037" s="68"/>
      <c r="AN4037" s="68"/>
      <c r="AO4037" s="68"/>
      <c r="AP4037" s="68"/>
      <c r="AQ4037" s="68"/>
      <c r="AR4037" s="68"/>
      <c r="AS4037" s="68"/>
      <c r="AT4037" s="68"/>
      <c r="AU4037" s="68"/>
      <c r="AV4037" s="68"/>
      <c r="AW4037" s="68"/>
      <c r="AX4037" s="68"/>
      <c r="AY4037" s="68"/>
      <c r="AZ4037" s="68"/>
      <c r="BA4037" s="68"/>
      <c r="BB4037" s="68"/>
      <c r="BC4037" s="68"/>
      <c r="BD4037" s="68"/>
      <c r="BE4037" s="68"/>
      <c r="BF4037" s="68"/>
      <c r="BG4037" s="68"/>
      <c r="BH4037" s="68"/>
      <c r="BI4037" s="68"/>
      <c r="BJ4037" s="68"/>
      <c r="BK4037" s="68"/>
      <c r="BL4037" s="68"/>
      <c r="BM4037" s="68"/>
      <c r="BN4037" s="68"/>
      <c r="BO4037" s="68"/>
      <c r="BP4037" s="68"/>
      <c r="BQ4037" s="68"/>
      <c r="BR4037" s="68"/>
      <c r="BS4037" s="68"/>
      <c r="BT4037" s="68"/>
      <c r="BU4037" s="68"/>
      <c r="BV4037" s="68"/>
      <c r="BW4037" s="68"/>
      <c r="BX4037" s="68"/>
      <c r="BY4037" s="68"/>
      <c r="BZ4037" s="68"/>
      <c r="CA4037" s="68"/>
      <c r="CB4037" s="68"/>
      <c r="CC4037" s="68"/>
      <c r="CD4037" s="68"/>
      <c r="CE4037" s="68"/>
      <c r="CF4037" s="68"/>
      <c r="CG4037" s="68"/>
      <c r="CH4037" s="68"/>
      <c r="CI4037" s="68"/>
      <c r="CJ4037" s="68"/>
      <c r="CK4037" s="68"/>
      <c r="CL4037" s="68"/>
      <c r="CM4037" s="68"/>
      <c r="CN4037" s="68"/>
      <c r="CO4037" s="68"/>
      <c r="CP4037" s="68"/>
      <c r="CQ4037" s="68"/>
      <c r="CR4037" s="68"/>
      <c r="CS4037" s="68"/>
      <c r="CT4037" s="68"/>
      <c r="CU4037" s="68"/>
      <c r="CV4037" s="68"/>
    </row>
    <row r="4038" spans="1:100" s="53" customFormat="1" ht="15" customHeight="1" x14ac:dyDescent="0.25">
      <c r="A4038" s="56"/>
      <c r="B4038" s="59" t="str">
        <f>'CASA MATRIZ'!B224</f>
        <v>CASA MATRIZ</v>
      </c>
      <c r="C4038" s="59">
        <f>'CASA MATRIZ'!C224</f>
        <v>2</v>
      </c>
      <c r="D4038" s="59">
        <f>'CASA MATRIZ'!D224</f>
        <v>172</v>
      </c>
      <c r="E4038" s="59" t="str">
        <f>'CASA MATRIZ'!E224</f>
        <v>CARRILLO, JOEL</v>
      </c>
      <c r="F4038" s="59">
        <f>'CASA MATRIZ'!F224</f>
        <v>1371</v>
      </c>
      <c r="G4038" s="59">
        <f>'CASA MATRIZ'!G224</f>
        <v>2897</v>
      </c>
      <c r="H4038" s="59" t="str">
        <f>'CASA MATRIZ'!H224</f>
        <v>SOLUCIONES AL CLIENTE</v>
      </c>
      <c r="I4038" s="59">
        <f>'CASA MATRIZ'!I224</f>
        <v>0</v>
      </c>
      <c r="J4038" s="55"/>
      <c r="K4038" s="68"/>
      <c r="L4038" s="68"/>
      <c r="M4038" s="68"/>
      <c r="N4038" s="68"/>
      <c r="O4038" s="68"/>
      <c r="P4038" s="68"/>
      <c r="Q4038" s="68"/>
      <c r="R4038" s="68"/>
      <c r="S4038" s="68"/>
      <c r="T4038" s="68"/>
      <c r="U4038" s="68"/>
      <c r="V4038" s="68"/>
      <c r="W4038" s="68"/>
      <c r="X4038" s="68"/>
      <c r="Y4038" s="68"/>
      <c r="Z4038" s="68"/>
      <c r="AA4038" s="68"/>
      <c r="AB4038" s="68"/>
      <c r="AC4038" s="68"/>
      <c r="AD4038" s="68"/>
      <c r="AE4038" s="68"/>
      <c r="AF4038" s="68"/>
      <c r="AG4038" s="68"/>
      <c r="AH4038" s="68"/>
      <c r="AI4038" s="68"/>
      <c r="AJ4038" s="68"/>
      <c r="AK4038" s="68"/>
      <c r="AL4038" s="68"/>
      <c r="AM4038" s="68"/>
      <c r="AN4038" s="68"/>
      <c r="AO4038" s="68"/>
      <c r="AP4038" s="68"/>
      <c r="AQ4038" s="68"/>
      <c r="AR4038" s="68"/>
      <c r="AS4038" s="68"/>
      <c r="AT4038" s="68"/>
      <c r="AU4038" s="68"/>
      <c r="AV4038" s="68"/>
      <c r="AW4038" s="68"/>
      <c r="AX4038" s="68"/>
      <c r="AY4038" s="68"/>
      <c r="AZ4038" s="68"/>
      <c r="BA4038" s="68"/>
      <c r="BB4038" s="68"/>
      <c r="BC4038" s="68"/>
      <c r="BD4038" s="68"/>
      <c r="BE4038" s="68"/>
      <c r="BF4038" s="68"/>
      <c r="BG4038" s="68"/>
      <c r="BH4038" s="68"/>
      <c r="BI4038" s="68"/>
      <c r="BJ4038" s="68"/>
      <c r="BK4038" s="68"/>
      <c r="BL4038" s="68"/>
      <c r="BM4038" s="68"/>
      <c r="BN4038" s="68"/>
      <c r="BO4038" s="68"/>
      <c r="BP4038" s="68"/>
      <c r="BQ4038" s="68"/>
      <c r="BR4038" s="68"/>
      <c r="BS4038" s="68"/>
      <c r="BT4038" s="68"/>
      <c r="BU4038" s="68"/>
      <c r="BV4038" s="68"/>
      <c r="BW4038" s="68"/>
      <c r="BX4038" s="68"/>
      <c r="BY4038" s="68"/>
      <c r="BZ4038" s="68"/>
      <c r="CA4038" s="68"/>
      <c r="CB4038" s="68"/>
      <c r="CC4038" s="68"/>
      <c r="CD4038" s="68"/>
      <c r="CE4038" s="68"/>
      <c r="CF4038" s="68"/>
      <c r="CG4038" s="68"/>
      <c r="CH4038" s="68"/>
      <c r="CI4038" s="68"/>
      <c r="CJ4038" s="68"/>
      <c r="CK4038" s="68"/>
      <c r="CL4038" s="68"/>
      <c r="CM4038" s="68"/>
      <c r="CN4038" s="68"/>
      <c r="CO4038" s="68"/>
      <c r="CP4038" s="68"/>
      <c r="CQ4038" s="68"/>
      <c r="CR4038" s="68"/>
      <c r="CS4038" s="68"/>
      <c r="CT4038" s="68"/>
      <c r="CU4038" s="68"/>
      <c r="CV4038" s="68"/>
    </row>
    <row r="4039" spans="1:100" s="53" customFormat="1" ht="15" customHeight="1" x14ac:dyDescent="0.25">
      <c r="A4039" s="56"/>
      <c r="B4039" s="59" t="str">
        <f>'CASA MATRIZ'!B225</f>
        <v>CASA MATRIZ</v>
      </c>
      <c r="C4039" s="59">
        <f>'CASA MATRIZ'!C225</f>
        <v>2</v>
      </c>
      <c r="D4039" s="59">
        <f>'CASA MATRIZ'!D225</f>
        <v>173</v>
      </c>
      <c r="E4039" s="59" t="str">
        <f>'CASA MATRIZ'!E225</f>
        <v>RICARDI, LEONARDO</v>
      </c>
      <c r="F4039" s="59">
        <f>'CASA MATRIZ'!F225</f>
        <v>1371</v>
      </c>
      <c r="G4039" s="59">
        <f>'CASA MATRIZ'!G225</f>
        <v>6231</v>
      </c>
      <c r="H4039" s="59" t="str">
        <f>'CASA MATRIZ'!H225</f>
        <v>SOLUCIONES AL CLIENTE</v>
      </c>
      <c r="I4039" s="59">
        <f>'CASA MATRIZ'!I225</f>
        <v>0</v>
      </c>
      <c r="J4039" s="55"/>
      <c r="K4039" s="68"/>
      <c r="L4039" s="68"/>
      <c r="M4039" s="68"/>
      <c r="N4039" s="68"/>
      <c r="O4039" s="68"/>
      <c r="P4039" s="68"/>
      <c r="Q4039" s="68"/>
      <c r="R4039" s="68"/>
      <c r="S4039" s="68"/>
      <c r="T4039" s="68"/>
      <c r="U4039" s="68"/>
      <c r="V4039" s="68"/>
      <c r="W4039" s="68"/>
      <c r="X4039" s="68"/>
      <c r="Y4039" s="68"/>
      <c r="Z4039" s="68"/>
      <c r="AA4039" s="68"/>
      <c r="AB4039" s="68"/>
      <c r="AC4039" s="68"/>
      <c r="AD4039" s="68"/>
      <c r="AE4039" s="68"/>
      <c r="AF4039" s="68"/>
      <c r="AG4039" s="68"/>
      <c r="AH4039" s="68"/>
      <c r="AI4039" s="68"/>
      <c r="AJ4039" s="68"/>
      <c r="AK4039" s="68"/>
      <c r="AL4039" s="68"/>
      <c r="AM4039" s="68"/>
      <c r="AN4039" s="68"/>
      <c r="AO4039" s="68"/>
      <c r="AP4039" s="68"/>
      <c r="AQ4039" s="68"/>
      <c r="AR4039" s="68"/>
      <c r="AS4039" s="68"/>
      <c r="AT4039" s="68"/>
      <c r="AU4039" s="68"/>
      <c r="AV4039" s="68"/>
      <c r="AW4039" s="68"/>
      <c r="AX4039" s="68"/>
      <c r="AY4039" s="68"/>
      <c r="AZ4039" s="68"/>
      <c r="BA4039" s="68"/>
      <c r="BB4039" s="68"/>
      <c r="BC4039" s="68"/>
      <c r="BD4039" s="68"/>
      <c r="BE4039" s="68"/>
      <c r="BF4039" s="68"/>
      <c r="BG4039" s="68"/>
      <c r="BH4039" s="68"/>
      <c r="BI4039" s="68"/>
      <c r="BJ4039" s="68"/>
      <c r="BK4039" s="68"/>
      <c r="BL4039" s="68"/>
      <c r="BM4039" s="68"/>
      <c r="BN4039" s="68"/>
      <c r="BO4039" s="68"/>
      <c r="BP4039" s="68"/>
      <c r="BQ4039" s="68"/>
      <c r="BR4039" s="68"/>
      <c r="BS4039" s="68"/>
      <c r="BT4039" s="68"/>
      <c r="BU4039" s="68"/>
      <c r="BV4039" s="68"/>
      <c r="BW4039" s="68"/>
      <c r="BX4039" s="68"/>
      <c r="BY4039" s="68"/>
      <c r="BZ4039" s="68"/>
      <c r="CA4039" s="68"/>
      <c r="CB4039" s="68"/>
      <c r="CC4039" s="68"/>
      <c r="CD4039" s="68"/>
      <c r="CE4039" s="68"/>
      <c r="CF4039" s="68"/>
      <c r="CG4039" s="68"/>
      <c r="CH4039" s="68"/>
      <c r="CI4039" s="68"/>
      <c r="CJ4039" s="68"/>
      <c r="CK4039" s="68"/>
      <c r="CL4039" s="68"/>
      <c r="CM4039" s="68"/>
      <c r="CN4039" s="68"/>
      <c r="CO4039" s="68"/>
      <c r="CP4039" s="68"/>
      <c r="CQ4039" s="68"/>
      <c r="CR4039" s="68"/>
      <c r="CS4039" s="68"/>
      <c r="CT4039" s="68"/>
      <c r="CU4039" s="68"/>
      <c r="CV4039" s="68"/>
    </row>
    <row r="4040" spans="1:100" s="53" customFormat="1" ht="15" customHeight="1" x14ac:dyDescent="0.25">
      <c r="A4040" s="56"/>
      <c r="B4040" s="59" t="str">
        <f>'CASA MATRIZ'!B226</f>
        <v>CASA MATRIZ</v>
      </c>
      <c r="C4040" s="59">
        <f>'CASA MATRIZ'!C226</f>
        <v>2</v>
      </c>
      <c r="D4040" s="59">
        <f>'CASA MATRIZ'!D226</f>
        <v>174</v>
      </c>
      <c r="E4040" s="59" t="str">
        <f>'CASA MATRIZ'!E226</f>
        <v>LIBRE</v>
      </c>
      <c r="F4040" s="59">
        <f>'CASA MATRIZ'!F226</f>
        <v>1222</v>
      </c>
      <c r="G4040" s="59" t="str">
        <f>'CASA MATRIZ'!G226</f>
        <v>----</v>
      </c>
      <c r="H4040" s="59" t="str">
        <f>'CASA MATRIZ'!H226</f>
        <v>CONTROL CONTABLE DE OP. MINORISTAS</v>
      </c>
      <c r="I4040" s="59">
        <f>'CASA MATRIZ'!I226</f>
        <v>0</v>
      </c>
      <c r="J4040" s="55"/>
      <c r="K4040" s="68"/>
      <c r="L4040" s="68"/>
      <c r="M4040" s="68"/>
      <c r="N4040" s="68"/>
      <c r="O4040" s="68"/>
      <c r="P4040" s="68"/>
      <c r="Q4040" s="68"/>
      <c r="R4040" s="68"/>
      <c r="S4040" s="68"/>
      <c r="T4040" s="68"/>
      <c r="U4040" s="68"/>
      <c r="V4040" s="68"/>
      <c r="W4040" s="68"/>
      <c r="X4040" s="68"/>
      <c r="Y4040" s="68"/>
      <c r="Z4040" s="68"/>
      <c r="AA4040" s="68"/>
      <c r="AB4040" s="68"/>
      <c r="AC4040" s="68"/>
      <c r="AD4040" s="68"/>
      <c r="AE4040" s="68"/>
      <c r="AF4040" s="68"/>
      <c r="AG4040" s="68"/>
      <c r="AH4040" s="68"/>
      <c r="AI4040" s="68"/>
      <c r="AJ4040" s="68"/>
      <c r="AK4040" s="68"/>
      <c r="AL4040" s="68"/>
      <c r="AM4040" s="68"/>
      <c r="AN4040" s="68"/>
      <c r="AO4040" s="68"/>
      <c r="AP4040" s="68"/>
      <c r="AQ4040" s="68"/>
      <c r="AR4040" s="68"/>
      <c r="AS4040" s="68"/>
      <c r="AT4040" s="68"/>
      <c r="AU4040" s="68"/>
      <c r="AV4040" s="68"/>
      <c r="AW4040" s="68"/>
      <c r="AX4040" s="68"/>
      <c r="AY4040" s="68"/>
      <c r="AZ4040" s="68"/>
      <c r="BA4040" s="68"/>
      <c r="BB4040" s="68"/>
      <c r="BC4040" s="68"/>
      <c r="BD4040" s="68"/>
      <c r="BE4040" s="68"/>
      <c r="BF4040" s="68"/>
      <c r="BG4040" s="68"/>
      <c r="BH4040" s="68"/>
      <c r="BI4040" s="68"/>
      <c r="BJ4040" s="68"/>
      <c r="BK4040" s="68"/>
      <c r="BL4040" s="68"/>
      <c r="BM4040" s="68"/>
      <c r="BN4040" s="68"/>
      <c r="BO4040" s="68"/>
      <c r="BP4040" s="68"/>
      <c r="BQ4040" s="68"/>
      <c r="BR4040" s="68"/>
      <c r="BS4040" s="68"/>
      <c r="BT4040" s="68"/>
      <c r="BU4040" s="68"/>
      <c r="BV4040" s="68"/>
      <c r="BW4040" s="68"/>
      <c r="BX4040" s="68"/>
      <c r="BY4040" s="68"/>
      <c r="BZ4040" s="68"/>
      <c r="CA4040" s="68"/>
      <c r="CB4040" s="68"/>
      <c r="CC4040" s="68"/>
      <c r="CD4040" s="68"/>
      <c r="CE4040" s="68"/>
      <c r="CF4040" s="68"/>
      <c r="CG4040" s="68"/>
      <c r="CH4040" s="68"/>
      <c r="CI4040" s="68"/>
      <c r="CJ4040" s="68"/>
      <c r="CK4040" s="68"/>
      <c r="CL4040" s="68"/>
      <c r="CM4040" s="68"/>
      <c r="CN4040" s="68"/>
      <c r="CO4040" s="68"/>
      <c r="CP4040" s="68"/>
      <c r="CQ4040" s="68"/>
      <c r="CR4040" s="68"/>
      <c r="CS4040" s="68"/>
      <c r="CT4040" s="68"/>
      <c r="CU4040" s="68"/>
      <c r="CV4040" s="68"/>
    </row>
    <row r="4041" spans="1:100" s="53" customFormat="1" ht="15" customHeight="1" x14ac:dyDescent="0.25">
      <c r="A4041" s="56"/>
      <c r="B4041" s="59" t="str">
        <f>'CASA MATRIZ'!B227</f>
        <v>CASA MATRIZ</v>
      </c>
      <c r="C4041" s="59">
        <f>'CASA MATRIZ'!C227</f>
        <v>2</v>
      </c>
      <c r="D4041" s="59">
        <f>'CASA MATRIZ'!D227</f>
        <v>175</v>
      </c>
      <c r="E4041" s="59" t="str">
        <f>'CASA MATRIZ'!E227</f>
        <v>LIBRE</v>
      </c>
      <c r="F4041" s="59">
        <f>'CASA MATRIZ'!F227</f>
        <v>1222</v>
      </c>
      <c r="G4041" s="59" t="str">
        <f>'CASA MATRIZ'!G227</f>
        <v>----</v>
      </c>
      <c r="H4041" s="59" t="str">
        <f>'CASA MATRIZ'!H227</f>
        <v>CONTROL CONTABLE DE OP. MINORISTAS</v>
      </c>
      <c r="I4041" s="59">
        <f>'CASA MATRIZ'!I227</f>
        <v>0</v>
      </c>
      <c r="J4041" s="55"/>
      <c r="K4041" s="68"/>
      <c r="L4041" s="68"/>
      <c r="M4041" s="68"/>
      <c r="N4041" s="68"/>
      <c r="O4041" s="68"/>
      <c r="P4041" s="68"/>
      <c r="Q4041" s="68"/>
      <c r="R4041" s="68"/>
      <c r="S4041" s="68"/>
      <c r="T4041" s="68"/>
      <c r="U4041" s="68"/>
      <c r="V4041" s="68"/>
      <c r="W4041" s="68"/>
      <c r="X4041" s="68"/>
      <c r="Y4041" s="68"/>
      <c r="Z4041" s="68"/>
      <c r="AA4041" s="68"/>
      <c r="AB4041" s="68"/>
      <c r="AC4041" s="68"/>
      <c r="AD4041" s="68"/>
      <c r="AE4041" s="68"/>
      <c r="AF4041" s="68"/>
      <c r="AG4041" s="68"/>
      <c r="AH4041" s="68"/>
      <c r="AI4041" s="68"/>
      <c r="AJ4041" s="68"/>
      <c r="AK4041" s="68"/>
      <c r="AL4041" s="68"/>
      <c r="AM4041" s="68"/>
      <c r="AN4041" s="68"/>
      <c r="AO4041" s="68"/>
      <c r="AP4041" s="68"/>
      <c r="AQ4041" s="68"/>
      <c r="AR4041" s="68"/>
      <c r="AS4041" s="68"/>
      <c r="AT4041" s="68"/>
      <c r="AU4041" s="68"/>
      <c r="AV4041" s="68"/>
      <c r="AW4041" s="68"/>
      <c r="AX4041" s="68"/>
      <c r="AY4041" s="68"/>
      <c r="AZ4041" s="68"/>
      <c r="BA4041" s="68"/>
      <c r="BB4041" s="68"/>
      <c r="BC4041" s="68"/>
      <c r="BD4041" s="68"/>
      <c r="BE4041" s="68"/>
      <c r="BF4041" s="68"/>
      <c r="BG4041" s="68"/>
      <c r="BH4041" s="68"/>
      <c r="BI4041" s="68"/>
      <c r="BJ4041" s="68"/>
      <c r="BK4041" s="68"/>
      <c r="BL4041" s="68"/>
      <c r="BM4041" s="68"/>
      <c r="BN4041" s="68"/>
      <c r="BO4041" s="68"/>
      <c r="BP4041" s="68"/>
      <c r="BQ4041" s="68"/>
      <c r="BR4041" s="68"/>
      <c r="BS4041" s="68"/>
      <c r="BT4041" s="68"/>
      <c r="BU4041" s="68"/>
      <c r="BV4041" s="68"/>
      <c r="BW4041" s="68"/>
      <c r="BX4041" s="68"/>
      <c r="BY4041" s="68"/>
      <c r="BZ4041" s="68"/>
      <c r="CA4041" s="68"/>
      <c r="CB4041" s="68"/>
      <c r="CC4041" s="68"/>
      <c r="CD4041" s="68"/>
      <c r="CE4041" s="68"/>
      <c r="CF4041" s="68"/>
      <c r="CG4041" s="68"/>
      <c r="CH4041" s="68"/>
      <c r="CI4041" s="68"/>
      <c r="CJ4041" s="68"/>
      <c r="CK4041" s="68"/>
      <c r="CL4041" s="68"/>
      <c r="CM4041" s="68"/>
      <c r="CN4041" s="68"/>
      <c r="CO4041" s="68"/>
      <c r="CP4041" s="68"/>
      <c r="CQ4041" s="68"/>
      <c r="CR4041" s="68"/>
      <c r="CS4041" s="68"/>
      <c r="CT4041" s="68"/>
      <c r="CU4041" s="68"/>
      <c r="CV4041" s="68"/>
    </row>
    <row r="4042" spans="1:100" s="53" customFormat="1" ht="15" customHeight="1" x14ac:dyDescent="0.25">
      <c r="A4042" s="56"/>
      <c r="B4042" s="59" t="str">
        <f>'CASA MATRIZ'!B228</f>
        <v>CASA MATRIZ</v>
      </c>
      <c r="C4042" s="59">
        <f>'CASA MATRIZ'!C228</f>
        <v>2</v>
      </c>
      <c r="D4042" s="59">
        <f>'CASA MATRIZ'!D228</f>
        <v>176</v>
      </c>
      <c r="E4042" s="59" t="str">
        <f>'CASA MATRIZ'!E228</f>
        <v>LIBRE</v>
      </c>
      <c r="F4042" s="59">
        <f>'CASA MATRIZ'!F228</f>
        <v>1222</v>
      </c>
      <c r="G4042" s="59" t="str">
        <f>'CASA MATRIZ'!G228</f>
        <v>----</v>
      </c>
      <c r="H4042" s="59" t="str">
        <f>'CASA MATRIZ'!H228</f>
        <v>CONTROL CONTABLE DE OP. MINORISTAS</v>
      </c>
      <c r="I4042" s="59">
        <f>'CASA MATRIZ'!I228</f>
        <v>0</v>
      </c>
      <c r="J4042" s="55"/>
      <c r="K4042" s="68"/>
      <c r="L4042" s="68"/>
      <c r="M4042" s="68"/>
      <c r="N4042" s="68"/>
      <c r="O4042" s="68"/>
      <c r="P4042" s="68"/>
      <c r="Q4042" s="68"/>
      <c r="R4042" s="68"/>
      <c r="S4042" s="68"/>
      <c r="T4042" s="68"/>
      <c r="U4042" s="68"/>
      <c r="V4042" s="68"/>
      <c r="W4042" s="68"/>
      <c r="X4042" s="68"/>
      <c r="Y4042" s="68"/>
      <c r="Z4042" s="68"/>
      <c r="AA4042" s="68"/>
      <c r="AB4042" s="68"/>
      <c r="AC4042" s="68"/>
      <c r="AD4042" s="68"/>
      <c r="AE4042" s="68"/>
      <c r="AF4042" s="68"/>
      <c r="AG4042" s="68"/>
      <c r="AH4042" s="68"/>
      <c r="AI4042" s="68"/>
      <c r="AJ4042" s="68"/>
      <c r="AK4042" s="68"/>
      <c r="AL4042" s="68"/>
      <c r="AM4042" s="68"/>
      <c r="AN4042" s="68"/>
      <c r="AO4042" s="68"/>
      <c r="AP4042" s="68"/>
      <c r="AQ4042" s="68"/>
      <c r="AR4042" s="68"/>
      <c r="AS4042" s="68"/>
      <c r="AT4042" s="68"/>
      <c r="AU4042" s="68"/>
      <c r="AV4042" s="68"/>
      <c r="AW4042" s="68"/>
      <c r="AX4042" s="68"/>
      <c r="AY4042" s="68"/>
      <c r="AZ4042" s="68"/>
      <c r="BA4042" s="68"/>
      <c r="BB4042" s="68"/>
      <c r="BC4042" s="68"/>
      <c r="BD4042" s="68"/>
      <c r="BE4042" s="68"/>
      <c r="BF4042" s="68"/>
      <c r="BG4042" s="68"/>
      <c r="BH4042" s="68"/>
      <c r="BI4042" s="68"/>
      <c r="BJ4042" s="68"/>
      <c r="BK4042" s="68"/>
      <c r="BL4042" s="68"/>
      <c r="BM4042" s="68"/>
      <c r="BN4042" s="68"/>
      <c r="BO4042" s="68"/>
      <c r="BP4042" s="68"/>
      <c r="BQ4042" s="68"/>
      <c r="BR4042" s="68"/>
      <c r="BS4042" s="68"/>
      <c r="BT4042" s="68"/>
      <c r="BU4042" s="68"/>
      <c r="BV4042" s="68"/>
      <c r="BW4042" s="68"/>
      <c r="BX4042" s="68"/>
      <c r="BY4042" s="68"/>
      <c r="BZ4042" s="68"/>
      <c r="CA4042" s="68"/>
      <c r="CB4042" s="68"/>
      <c r="CC4042" s="68"/>
      <c r="CD4042" s="68"/>
      <c r="CE4042" s="68"/>
      <c r="CF4042" s="68"/>
      <c r="CG4042" s="68"/>
      <c r="CH4042" s="68"/>
      <c r="CI4042" s="68"/>
      <c r="CJ4042" s="68"/>
      <c r="CK4042" s="68"/>
      <c r="CL4042" s="68"/>
      <c r="CM4042" s="68"/>
      <c r="CN4042" s="68"/>
      <c r="CO4042" s="68"/>
      <c r="CP4042" s="68"/>
      <c r="CQ4042" s="68"/>
      <c r="CR4042" s="68"/>
      <c r="CS4042" s="68"/>
      <c r="CT4042" s="68"/>
      <c r="CU4042" s="68"/>
      <c r="CV4042" s="68"/>
    </row>
    <row r="4043" spans="1:100" s="53" customFormat="1" ht="15" customHeight="1" x14ac:dyDescent="0.25">
      <c r="A4043" s="56"/>
      <c r="B4043" s="59" t="str">
        <f>'CASA MATRIZ'!B229</f>
        <v>CASA MATRIZ</v>
      </c>
      <c r="C4043" s="59">
        <f>'CASA MATRIZ'!C229</f>
        <v>2</v>
      </c>
      <c r="D4043" s="59">
        <f>'CASA MATRIZ'!D229</f>
        <v>177</v>
      </c>
      <c r="E4043" s="59" t="str">
        <f>'CASA MATRIZ'!E229</f>
        <v>PAPPALETTERA, LEANDRO</v>
      </c>
      <c r="F4043" s="59">
        <f>'CASA MATRIZ'!F229</f>
        <v>1222</v>
      </c>
      <c r="G4043" s="59">
        <f>'CASA MATRIZ'!G229</f>
        <v>2243</v>
      </c>
      <c r="H4043" s="59" t="str">
        <f>'CASA MATRIZ'!H229</f>
        <v>CONTROL CONTABLE DE OP. MINORISTAS</v>
      </c>
      <c r="I4043" s="59">
        <f>'CASA MATRIZ'!I229</f>
        <v>0</v>
      </c>
      <c r="J4043" s="55"/>
      <c r="K4043" s="68"/>
      <c r="L4043" s="68"/>
      <c r="M4043" s="68"/>
      <c r="N4043" s="68"/>
      <c r="O4043" s="68"/>
      <c r="P4043" s="68"/>
      <c r="Q4043" s="68"/>
      <c r="R4043" s="68"/>
      <c r="S4043" s="68"/>
      <c r="T4043" s="68"/>
      <c r="U4043" s="68"/>
      <c r="V4043" s="68"/>
      <c r="W4043" s="68"/>
      <c r="X4043" s="68"/>
      <c r="Y4043" s="68"/>
      <c r="Z4043" s="68"/>
      <c r="AA4043" s="68"/>
      <c r="AB4043" s="68"/>
      <c r="AC4043" s="68"/>
      <c r="AD4043" s="68"/>
      <c r="AE4043" s="68"/>
      <c r="AF4043" s="68"/>
      <c r="AG4043" s="68"/>
      <c r="AH4043" s="68"/>
      <c r="AI4043" s="68"/>
      <c r="AJ4043" s="68"/>
      <c r="AK4043" s="68"/>
      <c r="AL4043" s="68"/>
      <c r="AM4043" s="68"/>
      <c r="AN4043" s="68"/>
      <c r="AO4043" s="68"/>
      <c r="AP4043" s="68"/>
      <c r="AQ4043" s="68"/>
      <c r="AR4043" s="68"/>
      <c r="AS4043" s="68"/>
      <c r="AT4043" s="68"/>
      <c r="AU4043" s="68"/>
      <c r="AV4043" s="68"/>
      <c r="AW4043" s="68"/>
      <c r="AX4043" s="68"/>
      <c r="AY4043" s="68"/>
      <c r="AZ4043" s="68"/>
      <c r="BA4043" s="68"/>
      <c r="BB4043" s="68"/>
      <c r="BC4043" s="68"/>
      <c r="BD4043" s="68"/>
      <c r="BE4043" s="68"/>
      <c r="BF4043" s="68"/>
      <c r="BG4043" s="68"/>
      <c r="BH4043" s="68"/>
      <c r="BI4043" s="68"/>
      <c r="BJ4043" s="68"/>
      <c r="BK4043" s="68"/>
      <c r="BL4043" s="68"/>
      <c r="BM4043" s="68"/>
      <c r="BN4043" s="68"/>
      <c r="BO4043" s="68"/>
      <c r="BP4043" s="68"/>
      <c r="BQ4043" s="68"/>
      <c r="BR4043" s="68"/>
      <c r="BS4043" s="68"/>
      <c r="BT4043" s="68"/>
      <c r="BU4043" s="68"/>
      <c r="BV4043" s="68"/>
      <c r="BW4043" s="68"/>
      <c r="BX4043" s="68"/>
      <c r="BY4043" s="68"/>
      <c r="BZ4043" s="68"/>
      <c r="CA4043" s="68"/>
      <c r="CB4043" s="68"/>
      <c r="CC4043" s="68"/>
      <c r="CD4043" s="68"/>
      <c r="CE4043" s="68"/>
      <c r="CF4043" s="68"/>
      <c r="CG4043" s="68"/>
      <c r="CH4043" s="68"/>
      <c r="CI4043" s="68"/>
      <c r="CJ4043" s="68"/>
      <c r="CK4043" s="68"/>
      <c r="CL4043" s="68"/>
      <c r="CM4043" s="68"/>
      <c r="CN4043" s="68"/>
      <c r="CO4043" s="68"/>
      <c r="CP4043" s="68"/>
      <c r="CQ4043" s="68"/>
      <c r="CR4043" s="68"/>
      <c r="CS4043" s="68"/>
      <c r="CT4043" s="68"/>
      <c r="CU4043" s="68"/>
      <c r="CV4043" s="68"/>
    </row>
    <row r="4044" spans="1:100" s="53" customFormat="1" ht="15" customHeight="1" x14ac:dyDescent="0.25">
      <c r="A4044" s="56"/>
      <c r="B4044" s="59" t="str">
        <f>'CASA MATRIZ'!B230</f>
        <v>CASA MATRIZ</v>
      </c>
      <c r="C4044" s="59">
        <f>'CASA MATRIZ'!C230</f>
        <v>2</v>
      </c>
      <c r="D4044" s="59">
        <f>'CASA MATRIZ'!D230</f>
        <v>178</v>
      </c>
      <c r="E4044" s="59" t="str">
        <f>'CASA MATRIZ'!E230</f>
        <v>TOLEDO, LUCIANA</v>
      </c>
      <c r="F4044" s="59">
        <f>'CASA MATRIZ'!F230</f>
        <v>1371</v>
      </c>
      <c r="G4044" s="59">
        <f>'CASA MATRIZ'!G230</f>
        <v>5791</v>
      </c>
      <c r="H4044" s="59" t="str">
        <f>'CASA MATRIZ'!H230</f>
        <v>SOLUCIONES AL CLIENTE</v>
      </c>
      <c r="I4044" s="59">
        <f>'CASA MATRIZ'!I230</f>
        <v>0</v>
      </c>
      <c r="J4044" s="55"/>
      <c r="K4044" s="68"/>
      <c r="L4044" s="68"/>
      <c r="M4044" s="68"/>
      <c r="N4044" s="68"/>
      <c r="O4044" s="68"/>
      <c r="P4044" s="68"/>
      <c r="Q4044" s="68"/>
      <c r="R4044" s="68"/>
      <c r="S4044" s="68"/>
      <c r="T4044" s="68"/>
      <c r="U4044" s="68"/>
      <c r="V4044" s="68"/>
      <c r="W4044" s="68"/>
      <c r="X4044" s="68"/>
      <c r="Y4044" s="68"/>
      <c r="Z4044" s="68"/>
      <c r="AA4044" s="68"/>
      <c r="AB4044" s="68"/>
      <c r="AC4044" s="68"/>
      <c r="AD4044" s="68"/>
      <c r="AE4044" s="68"/>
      <c r="AF4044" s="68"/>
      <c r="AG4044" s="68"/>
      <c r="AH4044" s="68"/>
      <c r="AI4044" s="68"/>
      <c r="AJ4044" s="68"/>
      <c r="AK4044" s="68"/>
      <c r="AL4044" s="68"/>
      <c r="AM4044" s="68"/>
      <c r="AN4044" s="68"/>
      <c r="AO4044" s="68"/>
      <c r="AP4044" s="68"/>
      <c r="AQ4044" s="68"/>
      <c r="AR4044" s="68"/>
      <c r="AS4044" s="68"/>
      <c r="AT4044" s="68"/>
      <c r="AU4044" s="68"/>
      <c r="AV4044" s="68"/>
      <c r="AW4044" s="68"/>
      <c r="AX4044" s="68"/>
      <c r="AY4044" s="68"/>
      <c r="AZ4044" s="68"/>
      <c r="BA4044" s="68"/>
      <c r="BB4044" s="68"/>
      <c r="BC4044" s="68"/>
      <c r="BD4044" s="68"/>
      <c r="BE4044" s="68"/>
      <c r="BF4044" s="68"/>
      <c r="BG4044" s="68"/>
      <c r="BH4044" s="68"/>
      <c r="BI4044" s="68"/>
      <c r="BJ4044" s="68"/>
      <c r="BK4044" s="68"/>
      <c r="BL4044" s="68"/>
      <c r="BM4044" s="68"/>
      <c r="BN4044" s="68"/>
      <c r="BO4044" s="68"/>
      <c r="BP4044" s="68"/>
      <c r="BQ4044" s="68"/>
      <c r="BR4044" s="68"/>
      <c r="BS4044" s="68"/>
      <c r="BT4044" s="68"/>
      <c r="BU4044" s="68"/>
      <c r="BV4044" s="68"/>
      <c r="BW4044" s="68"/>
      <c r="BX4044" s="68"/>
      <c r="BY4044" s="68"/>
      <c r="BZ4044" s="68"/>
      <c r="CA4044" s="68"/>
      <c r="CB4044" s="68"/>
      <c r="CC4044" s="68"/>
      <c r="CD4044" s="68"/>
      <c r="CE4044" s="68"/>
      <c r="CF4044" s="68"/>
      <c r="CG4044" s="68"/>
      <c r="CH4044" s="68"/>
      <c r="CI4044" s="68"/>
      <c r="CJ4044" s="68"/>
      <c r="CK4044" s="68"/>
      <c r="CL4044" s="68"/>
      <c r="CM4044" s="68"/>
      <c r="CN4044" s="68"/>
      <c r="CO4044" s="68"/>
      <c r="CP4044" s="68"/>
      <c r="CQ4044" s="68"/>
      <c r="CR4044" s="68"/>
      <c r="CS4044" s="68"/>
      <c r="CT4044" s="68"/>
      <c r="CU4044" s="68"/>
      <c r="CV4044" s="68"/>
    </row>
    <row r="4045" spans="1:100" s="53" customFormat="1" ht="15" customHeight="1" x14ac:dyDescent="0.25">
      <c r="A4045" s="56"/>
      <c r="B4045" s="59" t="str">
        <f>'CASA MATRIZ'!B231</f>
        <v>CASA MATRIZ</v>
      </c>
      <c r="C4045" s="59">
        <f>'CASA MATRIZ'!C231</f>
        <v>2</v>
      </c>
      <c r="D4045" s="59">
        <f>'CASA MATRIZ'!D231</f>
        <v>179</v>
      </c>
      <c r="E4045" s="59" t="str">
        <f>'CASA MATRIZ'!E231</f>
        <v>OUBIÑA, CAROLINA</v>
      </c>
      <c r="F4045" s="59">
        <f>'CASA MATRIZ'!F231</f>
        <v>1222</v>
      </c>
      <c r="G4045" s="59">
        <f>'CASA MATRIZ'!G231</f>
        <v>5193</v>
      </c>
      <c r="H4045" s="59" t="str">
        <f>'CASA MATRIZ'!H231</f>
        <v>CONTROL CONTABLE DE OP. MINORISTAS</v>
      </c>
      <c r="I4045" s="59">
        <f>'CASA MATRIZ'!I231</f>
        <v>0</v>
      </c>
      <c r="J4045" s="55"/>
      <c r="K4045" s="68"/>
      <c r="L4045" s="68"/>
      <c r="M4045" s="68"/>
      <c r="N4045" s="68"/>
      <c r="O4045" s="68"/>
      <c r="P4045" s="68"/>
      <c r="Q4045" s="68"/>
      <c r="R4045" s="68"/>
      <c r="S4045" s="68"/>
      <c r="T4045" s="68"/>
      <c r="U4045" s="68"/>
      <c r="V4045" s="68"/>
      <c r="W4045" s="68"/>
      <c r="X4045" s="68"/>
      <c r="Y4045" s="68"/>
      <c r="Z4045" s="68"/>
      <c r="AA4045" s="68"/>
      <c r="AB4045" s="68"/>
      <c r="AC4045" s="68"/>
      <c r="AD4045" s="68"/>
      <c r="AE4045" s="68"/>
      <c r="AF4045" s="68"/>
      <c r="AG4045" s="68"/>
      <c r="AH4045" s="68"/>
      <c r="AI4045" s="68"/>
      <c r="AJ4045" s="68"/>
      <c r="AK4045" s="68"/>
      <c r="AL4045" s="68"/>
      <c r="AM4045" s="68"/>
      <c r="AN4045" s="68"/>
      <c r="AO4045" s="68"/>
      <c r="AP4045" s="68"/>
      <c r="AQ4045" s="68"/>
      <c r="AR4045" s="68"/>
      <c r="AS4045" s="68"/>
      <c r="AT4045" s="68"/>
      <c r="AU4045" s="68"/>
      <c r="AV4045" s="68"/>
      <c r="AW4045" s="68"/>
      <c r="AX4045" s="68"/>
      <c r="AY4045" s="68"/>
      <c r="AZ4045" s="68"/>
      <c r="BA4045" s="68"/>
      <c r="BB4045" s="68"/>
      <c r="BC4045" s="68"/>
      <c r="BD4045" s="68"/>
      <c r="BE4045" s="68"/>
      <c r="BF4045" s="68"/>
      <c r="BG4045" s="68"/>
      <c r="BH4045" s="68"/>
      <c r="BI4045" s="68"/>
      <c r="BJ4045" s="68"/>
      <c r="BK4045" s="68"/>
      <c r="BL4045" s="68"/>
      <c r="BM4045" s="68"/>
      <c r="BN4045" s="68"/>
      <c r="BO4045" s="68"/>
      <c r="BP4045" s="68"/>
      <c r="BQ4045" s="68"/>
      <c r="BR4045" s="68"/>
      <c r="BS4045" s="68"/>
      <c r="BT4045" s="68"/>
      <c r="BU4045" s="68"/>
      <c r="BV4045" s="68"/>
      <c r="BW4045" s="68"/>
      <c r="BX4045" s="68"/>
      <c r="BY4045" s="68"/>
      <c r="BZ4045" s="68"/>
      <c r="CA4045" s="68"/>
      <c r="CB4045" s="68"/>
      <c r="CC4045" s="68"/>
      <c r="CD4045" s="68"/>
      <c r="CE4045" s="68"/>
      <c r="CF4045" s="68"/>
      <c r="CG4045" s="68"/>
      <c r="CH4045" s="68"/>
      <c r="CI4045" s="68"/>
      <c r="CJ4045" s="68"/>
      <c r="CK4045" s="68"/>
      <c r="CL4045" s="68"/>
      <c r="CM4045" s="68"/>
      <c r="CN4045" s="68"/>
      <c r="CO4045" s="68"/>
      <c r="CP4045" s="68"/>
      <c r="CQ4045" s="68"/>
      <c r="CR4045" s="68"/>
      <c r="CS4045" s="68"/>
      <c r="CT4045" s="68"/>
      <c r="CU4045" s="68"/>
      <c r="CV4045" s="68"/>
    </row>
    <row r="4046" spans="1:100" s="53" customFormat="1" ht="15" customHeight="1" x14ac:dyDescent="0.25">
      <c r="A4046" s="56"/>
      <c r="B4046" s="59" t="str">
        <f>'CASA MATRIZ'!B232</f>
        <v>CASA MATRIZ</v>
      </c>
      <c r="C4046" s="59">
        <f>'CASA MATRIZ'!C232</f>
        <v>2</v>
      </c>
      <c r="D4046" s="59">
        <f>'CASA MATRIZ'!D232</f>
        <v>180</v>
      </c>
      <c r="E4046" s="59" t="str">
        <f>'CASA MATRIZ'!E232</f>
        <v>SOSA, EVANGELINA</v>
      </c>
      <c r="F4046" s="59">
        <f>'CASA MATRIZ'!F232</f>
        <v>1329</v>
      </c>
      <c r="G4046" s="59">
        <f>'CASA MATRIZ'!G232</f>
        <v>2830</v>
      </c>
      <c r="H4046" s="59" t="str">
        <f>'CASA MATRIZ'!H232</f>
        <v>ORIGINACIÓN MINORISTA</v>
      </c>
      <c r="I4046" s="59">
        <f>'CASA MATRIZ'!I232</f>
        <v>0</v>
      </c>
      <c r="J4046" s="55"/>
      <c r="K4046" s="68"/>
      <c r="L4046" s="68"/>
      <c r="M4046" s="68"/>
      <c r="N4046" s="68"/>
      <c r="O4046" s="68"/>
      <c r="P4046" s="68"/>
      <c r="Q4046" s="68"/>
      <c r="R4046" s="68"/>
      <c r="S4046" s="68"/>
      <c r="T4046" s="68"/>
      <c r="U4046" s="68"/>
      <c r="V4046" s="68"/>
      <c r="W4046" s="68"/>
      <c r="X4046" s="68"/>
      <c r="Y4046" s="68"/>
      <c r="Z4046" s="68"/>
      <c r="AA4046" s="68"/>
      <c r="AB4046" s="68"/>
      <c r="AC4046" s="68"/>
      <c r="AD4046" s="68"/>
      <c r="AE4046" s="68"/>
      <c r="AF4046" s="68"/>
      <c r="AG4046" s="68"/>
      <c r="AH4046" s="68"/>
      <c r="AI4046" s="68"/>
      <c r="AJ4046" s="68"/>
      <c r="AK4046" s="68"/>
      <c r="AL4046" s="68"/>
      <c r="AM4046" s="68"/>
      <c r="AN4046" s="68"/>
      <c r="AO4046" s="68"/>
      <c r="AP4046" s="68"/>
      <c r="AQ4046" s="68"/>
      <c r="AR4046" s="68"/>
      <c r="AS4046" s="68"/>
      <c r="AT4046" s="68"/>
      <c r="AU4046" s="68"/>
      <c r="AV4046" s="68"/>
      <c r="AW4046" s="68"/>
      <c r="AX4046" s="68"/>
      <c r="AY4046" s="68"/>
      <c r="AZ4046" s="68"/>
      <c r="BA4046" s="68"/>
      <c r="BB4046" s="68"/>
      <c r="BC4046" s="68"/>
      <c r="BD4046" s="68"/>
      <c r="BE4046" s="68"/>
      <c r="BF4046" s="68"/>
      <c r="BG4046" s="68"/>
      <c r="BH4046" s="68"/>
      <c r="BI4046" s="68"/>
      <c r="BJ4046" s="68"/>
      <c r="BK4046" s="68"/>
      <c r="BL4046" s="68"/>
      <c r="BM4046" s="68"/>
      <c r="BN4046" s="68"/>
      <c r="BO4046" s="68"/>
      <c r="BP4046" s="68"/>
      <c r="BQ4046" s="68"/>
      <c r="BR4046" s="68"/>
      <c r="BS4046" s="68"/>
      <c r="BT4046" s="68"/>
      <c r="BU4046" s="68"/>
      <c r="BV4046" s="68"/>
      <c r="BW4046" s="68"/>
      <c r="BX4046" s="68"/>
      <c r="BY4046" s="68"/>
      <c r="BZ4046" s="68"/>
      <c r="CA4046" s="68"/>
      <c r="CB4046" s="68"/>
      <c r="CC4046" s="68"/>
      <c r="CD4046" s="68"/>
      <c r="CE4046" s="68"/>
      <c r="CF4046" s="68"/>
      <c r="CG4046" s="68"/>
      <c r="CH4046" s="68"/>
      <c r="CI4046" s="68"/>
      <c r="CJ4046" s="68"/>
      <c r="CK4046" s="68"/>
      <c r="CL4046" s="68"/>
      <c r="CM4046" s="68"/>
      <c r="CN4046" s="68"/>
      <c r="CO4046" s="68"/>
      <c r="CP4046" s="68"/>
      <c r="CQ4046" s="68"/>
      <c r="CR4046" s="68"/>
      <c r="CS4046" s="68"/>
      <c r="CT4046" s="68"/>
      <c r="CU4046" s="68"/>
      <c r="CV4046" s="68"/>
    </row>
    <row r="4047" spans="1:100" s="53" customFormat="1" ht="15" customHeight="1" x14ac:dyDescent="0.25">
      <c r="A4047" s="56"/>
      <c r="B4047" s="59" t="str">
        <f>'CASA MATRIZ'!B233</f>
        <v>CASA MATRIZ</v>
      </c>
      <c r="C4047" s="59">
        <f>'CASA MATRIZ'!C233</f>
        <v>2</v>
      </c>
      <c r="D4047" s="59">
        <f>'CASA MATRIZ'!D233</f>
        <v>181</v>
      </c>
      <c r="E4047" s="59" t="str">
        <f>'CASA MATRIZ'!E233</f>
        <v>PARASCO, ALEJANDRA</v>
      </c>
      <c r="F4047" s="59">
        <f>'CASA MATRIZ'!F233</f>
        <v>1222</v>
      </c>
      <c r="G4047" s="59">
        <f>'CASA MATRIZ'!G233</f>
        <v>5682</v>
      </c>
      <c r="H4047" s="59" t="str">
        <f>'CASA MATRIZ'!H233</f>
        <v>CONTROL CONTABLE DE OP. MINORISTAS</v>
      </c>
      <c r="I4047" s="59" t="str">
        <f>'CASA MATRIZ'!I233</f>
        <v>PUESTO CLONADO</v>
      </c>
      <c r="J4047" s="55"/>
      <c r="K4047" s="68"/>
      <c r="L4047" s="68"/>
      <c r="M4047" s="68"/>
      <c r="N4047" s="68"/>
      <c r="O4047" s="68"/>
      <c r="P4047" s="68"/>
      <c r="Q4047" s="68"/>
      <c r="R4047" s="68"/>
      <c r="S4047" s="68"/>
      <c r="T4047" s="68"/>
      <c r="U4047" s="68"/>
      <c r="V4047" s="68"/>
      <c r="W4047" s="68"/>
      <c r="X4047" s="68"/>
      <c r="Y4047" s="68"/>
      <c r="Z4047" s="68"/>
      <c r="AA4047" s="68"/>
      <c r="AB4047" s="68"/>
      <c r="AC4047" s="68"/>
      <c r="AD4047" s="68"/>
      <c r="AE4047" s="68"/>
      <c r="AF4047" s="68"/>
      <c r="AG4047" s="68"/>
      <c r="AH4047" s="68"/>
      <c r="AI4047" s="68"/>
      <c r="AJ4047" s="68"/>
      <c r="AK4047" s="68"/>
      <c r="AL4047" s="68"/>
      <c r="AM4047" s="68"/>
      <c r="AN4047" s="68"/>
      <c r="AO4047" s="68"/>
      <c r="AP4047" s="68"/>
      <c r="AQ4047" s="68"/>
      <c r="AR4047" s="68"/>
      <c r="AS4047" s="68"/>
      <c r="AT4047" s="68"/>
      <c r="AU4047" s="68"/>
      <c r="AV4047" s="68"/>
      <c r="AW4047" s="68"/>
      <c r="AX4047" s="68"/>
      <c r="AY4047" s="68"/>
      <c r="AZ4047" s="68"/>
      <c r="BA4047" s="68"/>
      <c r="BB4047" s="68"/>
      <c r="BC4047" s="68"/>
      <c r="BD4047" s="68"/>
      <c r="BE4047" s="68"/>
      <c r="BF4047" s="68"/>
      <c r="BG4047" s="68"/>
      <c r="BH4047" s="68"/>
      <c r="BI4047" s="68"/>
      <c r="BJ4047" s="68"/>
      <c r="BK4047" s="68"/>
      <c r="BL4047" s="68"/>
      <c r="BM4047" s="68"/>
      <c r="BN4047" s="68"/>
      <c r="BO4047" s="68"/>
      <c r="BP4047" s="68"/>
      <c r="BQ4047" s="68"/>
      <c r="BR4047" s="68"/>
      <c r="BS4047" s="68"/>
      <c r="BT4047" s="68"/>
      <c r="BU4047" s="68"/>
      <c r="BV4047" s="68"/>
      <c r="BW4047" s="68"/>
      <c r="BX4047" s="68"/>
      <c r="BY4047" s="68"/>
      <c r="BZ4047" s="68"/>
      <c r="CA4047" s="68"/>
      <c r="CB4047" s="68"/>
      <c r="CC4047" s="68"/>
      <c r="CD4047" s="68"/>
      <c r="CE4047" s="68"/>
      <c r="CF4047" s="68"/>
      <c r="CG4047" s="68"/>
      <c r="CH4047" s="68"/>
      <c r="CI4047" s="68"/>
      <c r="CJ4047" s="68"/>
      <c r="CK4047" s="68"/>
      <c r="CL4047" s="68"/>
      <c r="CM4047" s="68"/>
      <c r="CN4047" s="68"/>
      <c r="CO4047" s="68"/>
      <c r="CP4047" s="68"/>
      <c r="CQ4047" s="68"/>
      <c r="CR4047" s="68"/>
      <c r="CS4047" s="68"/>
      <c r="CT4047" s="68"/>
      <c r="CU4047" s="68"/>
      <c r="CV4047" s="68"/>
    </row>
    <row r="4048" spans="1:100" s="53" customFormat="1" ht="15" customHeight="1" x14ac:dyDescent="0.25">
      <c r="A4048" s="56"/>
      <c r="B4048" s="59" t="str">
        <f>'CASA MATRIZ'!B234</f>
        <v>CASA MATRIZ</v>
      </c>
      <c r="C4048" s="59">
        <f>'CASA MATRIZ'!C234</f>
        <v>2</v>
      </c>
      <c r="D4048" s="59">
        <f>'CASA MATRIZ'!D234</f>
        <v>182</v>
      </c>
      <c r="E4048" s="59" t="str">
        <f>'CASA MATRIZ'!E234</f>
        <v>PAZOS, AGUSTIN</v>
      </c>
      <c r="F4048" s="59">
        <f>'CASA MATRIZ'!F234</f>
        <v>1371</v>
      </c>
      <c r="G4048" s="59">
        <f>'CASA MATRIZ'!G234</f>
        <v>2425</v>
      </c>
      <c r="H4048" s="59" t="str">
        <f>'CASA MATRIZ'!H234</f>
        <v>SOLUCIONES AL CLIENTE</v>
      </c>
      <c r="I4048" s="59">
        <f>'CASA MATRIZ'!I234</f>
        <v>0</v>
      </c>
      <c r="J4048" s="55"/>
      <c r="K4048" s="68"/>
      <c r="L4048" s="68"/>
      <c r="M4048" s="68"/>
      <c r="N4048" s="68"/>
      <c r="O4048" s="68"/>
      <c r="P4048" s="68"/>
      <c r="Q4048" s="68"/>
      <c r="R4048" s="68"/>
      <c r="S4048" s="68"/>
      <c r="T4048" s="68"/>
      <c r="U4048" s="68"/>
      <c r="V4048" s="68"/>
      <c r="W4048" s="68"/>
      <c r="X4048" s="68"/>
      <c r="Y4048" s="68"/>
      <c r="Z4048" s="68"/>
      <c r="AA4048" s="68"/>
      <c r="AB4048" s="68"/>
      <c r="AC4048" s="68"/>
      <c r="AD4048" s="68"/>
      <c r="AE4048" s="68"/>
      <c r="AF4048" s="68"/>
      <c r="AG4048" s="68"/>
      <c r="AH4048" s="68"/>
      <c r="AI4048" s="68"/>
      <c r="AJ4048" s="68"/>
      <c r="AK4048" s="68"/>
      <c r="AL4048" s="68"/>
      <c r="AM4048" s="68"/>
      <c r="AN4048" s="68"/>
      <c r="AO4048" s="68"/>
      <c r="AP4048" s="68"/>
      <c r="AQ4048" s="68"/>
      <c r="AR4048" s="68"/>
      <c r="AS4048" s="68"/>
      <c r="AT4048" s="68"/>
      <c r="AU4048" s="68"/>
      <c r="AV4048" s="68"/>
      <c r="AW4048" s="68"/>
      <c r="AX4048" s="68"/>
      <c r="AY4048" s="68"/>
      <c r="AZ4048" s="68"/>
      <c r="BA4048" s="68"/>
      <c r="BB4048" s="68"/>
      <c r="BC4048" s="68"/>
      <c r="BD4048" s="68"/>
      <c r="BE4048" s="68"/>
      <c r="BF4048" s="68"/>
      <c r="BG4048" s="68"/>
      <c r="BH4048" s="68"/>
      <c r="BI4048" s="68"/>
      <c r="BJ4048" s="68"/>
      <c r="BK4048" s="68"/>
      <c r="BL4048" s="68"/>
      <c r="BM4048" s="68"/>
      <c r="BN4048" s="68"/>
      <c r="BO4048" s="68"/>
      <c r="BP4048" s="68"/>
      <c r="BQ4048" s="68"/>
      <c r="BR4048" s="68"/>
      <c r="BS4048" s="68"/>
      <c r="BT4048" s="68"/>
      <c r="BU4048" s="68"/>
      <c r="BV4048" s="68"/>
      <c r="BW4048" s="68"/>
      <c r="BX4048" s="68"/>
      <c r="BY4048" s="68"/>
      <c r="BZ4048" s="68"/>
      <c r="CA4048" s="68"/>
      <c r="CB4048" s="68"/>
      <c r="CC4048" s="68"/>
      <c r="CD4048" s="68"/>
      <c r="CE4048" s="68"/>
      <c r="CF4048" s="68"/>
      <c r="CG4048" s="68"/>
      <c r="CH4048" s="68"/>
      <c r="CI4048" s="68"/>
      <c r="CJ4048" s="68"/>
      <c r="CK4048" s="68"/>
      <c r="CL4048" s="68"/>
      <c r="CM4048" s="68"/>
      <c r="CN4048" s="68"/>
      <c r="CO4048" s="68"/>
      <c r="CP4048" s="68"/>
      <c r="CQ4048" s="68"/>
      <c r="CR4048" s="68"/>
      <c r="CS4048" s="68"/>
      <c r="CT4048" s="68"/>
      <c r="CU4048" s="68"/>
      <c r="CV4048" s="68"/>
    </row>
    <row r="4049" spans="1:100" s="53" customFormat="1" ht="15" customHeight="1" x14ac:dyDescent="0.25">
      <c r="A4049" s="56"/>
      <c r="B4049" s="59" t="str">
        <f>'CASA MATRIZ'!B235</f>
        <v>CASA MATRIZ</v>
      </c>
      <c r="C4049" s="59">
        <f>'CASA MATRIZ'!C235</f>
        <v>2</v>
      </c>
      <c r="D4049" s="59">
        <f>'CASA MATRIZ'!D235</f>
        <v>183</v>
      </c>
      <c r="E4049" s="59" t="str">
        <f>'CASA MATRIZ'!E235</f>
        <v>ESTEVA, PABLO</v>
      </c>
      <c r="F4049" s="59">
        <f>'CASA MATRIZ'!F235</f>
        <v>1329</v>
      </c>
      <c r="G4049" s="59">
        <f>'CASA MATRIZ'!G235</f>
        <v>6438</v>
      </c>
      <c r="H4049" s="59" t="str">
        <f>'CASA MATRIZ'!H235</f>
        <v>ORIGINACIÓN MINORISTA</v>
      </c>
      <c r="I4049" s="59">
        <f>'CASA MATRIZ'!I235</f>
        <v>0</v>
      </c>
      <c r="J4049" s="55"/>
      <c r="K4049" s="68"/>
      <c r="L4049" s="68"/>
      <c r="M4049" s="68"/>
      <c r="N4049" s="68"/>
      <c r="O4049" s="68"/>
      <c r="P4049" s="68"/>
      <c r="Q4049" s="68"/>
      <c r="R4049" s="68"/>
      <c r="S4049" s="68"/>
      <c r="T4049" s="68"/>
      <c r="U4049" s="68"/>
      <c r="V4049" s="68"/>
      <c r="W4049" s="68"/>
      <c r="X4049" s="68"/>
      <c r="Y4049" s="68"/>
      <c r="Z4049" s="68"/>
      <c r="AA4049" s="68"/>
      <c r="AB4049" s="68"/>
      <c r="AC4049" s="68"/>
      <c r="AD4049" s="68"/>
      <c r="AE4049" s="68"/>
      <c r="AF4049" s="68"/>
      <c r="AG4049" s="68"/>
      <c r="AH4049" s="68"/>
      <c r="AI4049" s="68"/>
      <c r="AJ4049" s="68"/>
      <c r="AK4049" s="68"/>
      <c r="AL4049" s="68"/>
      <c r="AM4049" s="68"/>
      <c r="AN4049" s="68"/>
      <c r="AO4049" s="68"/>
      <c r="AP4049" s="68"/>
      <c r="AQ4049" s="68"/>
      <c r="AR4049" s="68"/>
      <c r="AS4049" s="68"/>
      <c r="AT4049" s="68"/>
      <c r="AU4049" s="68"/>
      <c r="AV4049" s="68"/>
      <c r="AW4049" s="68"/>
      <c r="AX4049" s="68"/>
      <c r="AY4049" s="68"/>
      <c r="AZ4049" s="68"/>
      <c r="BA4049" s="68"/>
      <c r="BB4049" s="68"/>
      <c r="BC4049" s="68"/>
      <c r="BD4049" s="68"/>
      <c r="BE4049" s="68"/>
      <c r="BF4049" s="68"/>
      <c r="BG4049" s="68"/>
      <c r="BH4049" s="68"/>
      <c r="BI4049" s="68"/>
      <c r="BJ4049" s="68"/>
      <c r="BK4049" s="68"/>
      <c r="BL4049" s="68"/>
      <c r="BM4049" s="68"/>
      <c r="BN4049" s="68"/>
      <c r="BO4049" s="68"/>
      <c r="BP4049" s="68"/>
      <c r="BQ4049" s="68"/>
      <c r="BR4049" s="68"/>
      <c r="BS4049" s="68"/>
      <c r="BT4049" s="68"/>
      <c r="BU4049" s="68"/>
      <c r="BV4049" s="68"/>
      <c r="BW4049" s="68"/>
      <c r="BX4049" s="68"/>
      <c r="BY4049" s="68"/>
      <c r="BZ4049" s="68"/>
      <c r="CA4049" s="68"/>
      <c r="CB4049" s="68"/>
      <c r="CC4049" s="68"/>
      <c r="CD4049" s="68"/>
      <c r="CE4049" s="68"/>
      <c r="CF4049" s="68"/>
      <c r="CG4049" s="68"/>
      <c r="CH4049" s="68"/>
      <c r="CI4049" s="68"/>
      <c r="CJ4049" s="68"/>
      <c r="CK4049" s="68"/>
      <c r="CL4049" s="68"/>
      <c r="CM4049" s="68"/>
      <c r="CN4049" s="68"/>
      <c r="CO4049" s="68"/>
      <c r="CP4049" s="68"/>
      <c r="CQ4049" s="68"/>
      <c r="CR4049" s="68"/>
      <c r="CS4049" s="68"/>
      <c r="CT4049" s="68"/>
      <c r="CU4049" s="68"/>
      <c r="CV4049" s="68"/>
    </row>
    <row r="4050" spans="1:100" s="53" customFormat="1" ht="15" customHeight="1" x14ac:dyDescent="0.25">
      <c r="A4050" s="56"/>
      <c r="B4050" s="59" t="str">
        <f>'CASA MATRIZ'!B236</f>
        <v>CASA MATRIZ</v>
      </c>
      <c r="C4050" s="59">
        <f>'CASA MATRIZ'!C236</f>
        <v>2</v>
      </c>
      <c r="D4050" s="59">
        <f>'CASA MATRIZ'!D236</f>
        <v>184</v>
      </c>
      <c r="E4050" s="59" t="str">
        <f>'CASA MATRIZ'!E236</f>
        <v>ORELLANA, EDGARGO</v>
      </c>
      <c r="F4050" s="59">
        <f>'CASA MATRIZ'!F236</f>
        <v>1222</v>
      </c>
      <c r="G4050" s="59">
        <f>'CASA MATRIZ'!G236</f>
        <v>5696</v>
      </c>
      <c r="H4050" s="59" t="str">
        <f>'CASA MATRIZ'!H236</f>
        <v>CONTROL CONTABLE DE OP. MINORISTAS</v>
      </c>
      <c r="I4050" s="59">
        <f>'CASA MATRIZ'!I236</f>
        <v>0</v>
      </c>
      <c r="J4050" s="55"/>
      <c r="K4050" s="68"/>
      <c r="L4050" s="68"/>
      <c r="M4050" s="68"/>
      <c r="N4050" s="68"/>
      <c r="O4050" s="68"/>
      <c r="P4050" s="68"/>
      <c r="Q4050" s="68"/>
      <c r="R4050" s="68"/>
      <c r="S4050" s="68"/>
      <c r="T4050" s="68"/>
      <c r="U4050" s="68"/>
      <c r="V4050" s="68"/>
      <c r="W4050" s="68"/>
      <c r="X4050" s="68"/>
      <c r="Y4050" s="68"/>
      <c r="Z4050" s="68"/>
      <c r="AA4050" s="68"/>
      <c r="AB4050" s="68"/>
      <c r="AC4050" s="68"/>
      <c r="AD4050" s="68"/>
      <c r="AE4050" s="68"/>
      <c r="AF4050" s="68"/>
      <c r="AG4050" s="68"/>
      <c r="AH4050" s="68"/>
      <c r="AI4050" s="68"/>
      <c r="AJ4050" s="68"/>
      <c r="AK4050" s="68"/>
      <c r="AL4050" s="68"/>
      <c r="AM4050" s="68"/>
      <c r="AN4050" s="68"/>
      <c r="AO4050" s="68"/>
      <c r="AP4050" s="68"/>
      <c r="AQ4050" s="68"/>
      <c r="AR4050" s="68"/>
      <c r="AS4050" s="68"/>
      <c r="AT4050" s="68"/>
      <c r="AU4050" s="68"/>
      <c r="AV4050" s="68"/>
      <c r="AW4050" s="68"/>
      <c r="AX4050" s="68"/>
      <c r="AY4050" s="68"/>
      <c r="AZ4050" s="68"/>
      <c r="BA4050" s="68"/>
      <c r="BB4050" s="68"/>
      <c r="BC4050" s="68"/>
      <c r="BD4050" s="68"/>
      <c r="BE4050" s="68"/>
      <c r="BF4050" s="68"/>
      <c r="BG4050" s="68"/>
      <c r="BH4050" s="68"/>
      <c r="BI4050" s="68"/>
      <c r="BJ4050" s="68"/>
      <c r="BK4050" s="68"/>
      <c r="BL4050" s="68"/>
      <c r="BM4050" s="68"/>
      <c r="BN4050" s="68"/>
      <c r="BO4050" s="68"/>
      <c r="BP4050" s="68"/>
      <c r="BQ4050" s="68"/>
      <c r="BR4050" s="68"/>
      <c r="BS4050" s="68"/>
      <c r="BT4050" s="68"/>
      <c r="BU4050" s="68"/>
      <c r="BV4050" s="68"/>
      <c r="BW4050" s="68"/>
      <c r="BX4050" s="68"/>
      <c r="BY4050" s="68"/>
      <c r="BZ4050" s="68"/>
      <c r="CA4050" s="68"/>
      <c r="CB4050" s="68"/>
      <c r="CC4050" s="68"/>
      <c r="CD4050" s="68"/>
      <c r="CE4050" s="68"/>
      <c r="CF4050" s="68"/>
      <c r="CG4050" s="68"/>
      <c r="CH4050" s="68"/>
      <c r="CI4050" s="68"/>
      <c r="CJ4050" s="68"/>
      <c r="CK4050" s="68"/>
      <c r="CL4050" s="68"/>
      <c r="CM4050" s="68"/>
      <c r="CN4050" s="68"/>
      <c r="CO4050" s="68"/>
      <c r="CP4050" s="68"/>
      <c r="CQ4050" s="68"/>
      <c r="CR4050" s="68"/>
      <c r="CS4050" s="68"/>
      <c r="CT4050" s="68"/>
      <c r="CU4050" s="68"/>
      <c r="CV4050" s="68"/>
    </row>
    <row r="4051" spans="1:100" s="53" customFormat="1" ht="15" customHeight="1" x14ac:dyDescent="0.25">
      <c r="A4051" s="56"/>
      <c r="B4051" s="59" t="str">
        <f>'CASA MATRIZ'!B237</f>
        <v>CASA MATRIZ</v>
      </c>
      <c r="C4051" s="59">
        <f>'CASA MATRIZ'!C237</f>
        <v>2</v>
      </c>
      <c r="D4051" s="59">
        <f>'CASA MATRIZ'!D237</f>
        <v>185</v>
      </c>
      <c r="E4051" s="59" t="str">
        <f>'CASA MATRIZ'!E237</f>
        <v>PISTARCHI, PAULA</v>
      </c>
      <c r="F4051" s="59">
        <f>'CASA MATRIZ'!F237</f>
        <v>1329</v>
      </c>
      <c r="G4051" s="59">
        <f>'CASA MATRIZ'!G237</f>
        <v>2184</v>
      </c>
      <c r="H4051" s="59" t="str">
        <f>'CASA MATRIZ'!H237</f>
        <v>ORIGINACIÓN MINORISTA</v>
      </c>
      <c r="I4051" s="59">
        <f>'CASA MATRIZ'!I237</f>
        <v>0</v>
      </c>
      <c r="J4051" s="55"/>
      <c r="K4051" s="68"/>
      <c r="L4051" s="68"/>
      <c r="M4051" s="68"/>
      <c r="N4051" s="68"/>
      <c r="O4051" s="68"/>
      <c r="P4051" s="68"/>
      <c r="Q4051" s="68"/>
      <c r="R4051" s="68"/>
      <c r="S4051" s="68"/>
      <c r="T4051" s="68"/>
      <c r="U4051" s="68"/>
      <c r="V4051" s="68"/>
      <c r="W4051" s="68"/>
      <c r="X4051" s="68"/>
      <c r="Y4051" s="68"/>
      <c r="Z4051" s="68"/>
      <c r="AA4051" s="68"/>
      <c r="AB4051" s="68"/>
      <c r="AC4051" s="68"/>
      <c r="AD4051" s="68"/>
      <c r="AE4051" s="68"/>
      <c r="AF4051" s="68"/>
      <c r="AG4051" s="68"/>
      <c r="AH4051" s="68"/>
      <c r="AI4051" s="68"/>
      <c r="AJ4051" s="68"/>
      <c r="AK4051" s="68"/>
      <c r="AL4051" s="68"/>
      <c r="AM4051" s="68"/>
      <c r="AN4051" s="68"/>
      <c r="AO4051" s="68"/>
      <c r="AP4051" s="68"/>
      <c r="AQ4051" s="68"/>
      <c r="AR4051" s="68"/>
      <c r="AS4051" s="68"/>
      <c r="AT4051" s="68"/>
      <c r="AU4051" s="68"/>
      <c r="AV4051" s="68"/>
      <c r="AW4051" s="68"/>
      <c r="AX4051" s="68"/>
      <c r="AY4051" s="68"/>
      <c r="AZ4051" s="68"/>
      <c r="BA4051" s="68"/>
      <c r="BB4051" s="68"/>
      <c r="BC4051" s="68"/>
      <c r="BD4051" s="68"/>
      <c r="BE4051" s="68"/>
      <c r="BF4051" s="68"/>
      <c r="BG4051" s="68"/>
      <c r="BH4051" s="68"/>
      <c r="BI4051" s="68"/>
      <c r="BJ4051" s="68"/>
      <c r="BK4051" s="68"/>
      <c r="BL4051" s="68"/>
      <c r="BM4051" s="68"/>
      <c r="BN4051" s="68"/>
      <c r="BO4051" s="68"/>
      <c r="BP4051" s="68"/>
      <c r="BQ4051" s="68"/>
      <c r="BR4051" s="68"/>
      <c r="BS4051" s="68"/>
      <c r="BT4051" s="68"/>
      <c r="BU4051" s="68"/>
      <c r="BV4051" s="68"/>
      <c r="BW4051" s="68"/>
      <c r="BX4051" s="68"/>
      <c r="BY4051" s="68"/>
      <c r="BZ4051" s="68"/>
      <c r="CA4051" s="68"/>
      <c r="CB4051" s="68"/>
      <c r="CC4051" s="68"/>
      <c r="CD4051" s="68"/>
      <c r="CE4051" s="68"/>
      <c r="CF4051" s="68"/>
      <c r="CG4051" s="68"/>
      <c r="CH4051" s="68"/>
      <c r="CI4051" s="68"/>
      <c r="CJ4051" s="68"/>
      <c r="CK4051" s="68"/>
      <c r="CL4051" s="68"/>
      <c r="CM4051" s="68"/>
      <c r="CN4051" s="68"/>
      <c r="CO4051" s="68"/>
      <c r="CP4051" s="68"/>
      <c r="CQ4051" s="68"/>
      <c r="CR4051" s="68"/>
      <c r="CS4051" s="68"/>
      <c r="CT4051" s="68"/>
      <c r="CU4051" s="68"/>
      <c r="CV4051" s="68"/>
    </row>
    <row r="4052" spans="1:100" s="53" customFormat="1" ht="15" customHeight="1" x14ac:dyDescent="0.25">
      <c r="A4052" s="56"/>
      <c r="B4052" s="59" t="str">
        <f>'CASA MATRIZ'!B238</f>
        <v>CASA MATRIZ</v>
      </c>
      <c r="C4052" s="59">
        <f>'CASA MATRIZ'!C238</f>
        <v>2</v>
      </c>
      <c r="D4052" s="59">
        <f>'CASA MATRIZ'!D238</f>
        <v>186</v>
      </c>
      <c r="E4052" s="59" t="str">
        <f>'CASA MATRIZ'!E238</f>
        <v>LIBRE</v>
      </c>
      <c r="F4052" s="59">
        <f>'CASA MATRIZ'!F238</f>
        <v>1222</v>
      </c>
      <c r="G4052" s="59" t="str">
        <f>'CASA MATRIZ'!G238</f>
        <v>----</v>
      </c>
      <c r="H4052" s="59" t="str">
        <f>'CASA MATRIZ'!H238</f>
        <v>CONTROL CONTABLE DE OP. MINORISTAS</v>
      </c>
      <c r="I4052" s="59">
        <f>'CASA MATRIZ'!I238</f>
        <v>0</v>
      </c>
      <c r="J4052" s="55"/>
      <c r="K4052" s="68"/>
      <c r="L4052" s="68"/>
      <c r="M4052" s="68"/>
      <c r="N4052" s="68"/>
      <c r="O4052" s="68"/>
      <c r="P4052" s="68"/>
      <c r="Q4052" s="68"/>
      <c r="R4052" s="68"/>
      <c r="S4052" s="68"/>
      <c r="T4052" s="68"/>
      <c r="U4052" s="68"/>
      <c r="V4052" s="68"/>
      <c r="W4052" s="68"/>
      <c r="X4052" s="68"/>
      <c r="Y4052" s="68"/>
      <c r="Z4052" s="68"/>
      <c r="AA4052" s="68"/>
      <c r="AB4052" s="68"/>
      <c r="AC4052" s="68"/>
      <c r="AD4052" s="68"/>
      <c r="AE4052" s="68"/>
      <c r="AF4052" s="68"/>
      <c r="AG4052" s="68"/>
      <c r="AH4052" s="68"/>
      <c r="AI4052" s="68"/>
      <c r="AJ4052" s="68"/>
      <c r="AK4052" s="68"/>
      <c r="AL4052" s="68"/>
      <c r="AM4052" s="68"/>
      <c r="AN4052" s="68"/>
      <c r="AO4052" s="68"/>
      <c r="AP4052" s="68"/>
      <c r="AQ4052" s="68"/>
      <c r="AR4052" s="68"/>
      <c r="AS4052" s="68"/>
      <c r="AT4052" s="68"/>
      <c r="AU4052" s="68"/>
      <c r="AV4052" s="68"/>
      <c r="AW4052" s="68"/>
      <c r="AX4052" s="68"/>
      <c r="AY4052" s="68"/>
      <c r="AZ4052" s="68"/>
      <c r="BA4052" s="68"/>
      <c r="BB4052" s="68"/>
      <c r="BC4052" s="68"/>
      <c r="BD4052" s="68"/>
      <c r="BE4052" s="68"/>
      <c r="BF4052" s="68"/>
      <c r="BG4052" s="68"/>
      <c r="BH4052" s="68"/>
      <c r="BI4052" s="68"/>
      <c r="BJ4052" s="68"/>
      <c r="BK4052" s="68"/>
      <c r="BL4052" s="68"/>
      <c r="BM4052" s="68"/>
      <c r="BN4052" s="68"/>
      <c r="BO4052" s="68"/>
      <c r="BP4052" s="68"/>
      <c r="BQ4052" s="68"/>
      <c r="BR4052" s="68"/>
      <c r="BS4052" s="68"/>
      <c r="BT4052" s="68"/>
      <c r="BU4052" s="68"/>
      <c r="BV4052" s="68"/>
      <c r="BW4052" s="68"/>
      <c r="BX4052" s="68"/>
      <c r="BY4052" s="68"/>
      <c r="BZ4052" s="68"/>
      <c r="CA4052" s="68"/>
      <c r="CB4052" s="68"/>
      <c r="CC4052" s="68"/>
      <c r="CD4052" s="68"/>
      <c r="CE4052" s="68"/>
      <c r="CF4052" s="68"/>
      <c r="CG4052" s="68"/>
      <c r="CH4052" s="68"/>
      <c r="CI4052" s="68"/>
      <c r="CJ4052" s="68"/>
      <c r="CK4052" s="68"/>
      <c r="CL4052" s="68"/>
      <c r="CM4052" s="68"/>
      <c r="CN4052" s="68"/>
      <c r="CO4052" s="68"/>
      <c r="CP4052" s="68"/>
      <c r="CQ4052" s="68"/>
      <c r="CR4052" s="68"/>
      <c r="CS4052" s="68"/>
      <c r="CT4052" s="68"/>
      <c r="CU4052" s="68"/>
      <c r="CV4052" s="68"/>
    </row>
    <row r="4053" spans="1:100" s="53" customFormat="1" ht="15" customHeight="1" x14ac:dyDescent="0.25">
      <c r="A4053" s="56"/>
      <c r="B4053" s="59" t="str">
        <f>'CASA MATRIZ'!B239</f>
        <v>CASA MATRIZ</v>
      </c>
      <c r="C4053" s="59">
        <f>'CASA MATRIZ'!C239</f>
        <v>2</v>
      </c>
      <c r="D4053" s="59">
        <f>'CASA MATRIZ'!D239</f>
        <v>187</v>
      </c>
      <c r="E4053" s="59" t="str">
        <f>'CASA MATRIZ'!E239</f>
        <v>PRILLO, ADRIANA</v>
      </c>
      <c r="F4053" s="59">
        <f>'CASA MATRIZ'!F239</f>
        <v>1371</v>
      </c>
      <c r="G4053" s="59">
        <f>'CASA MATRIZ'!G239</f>
        <v>4478</v>
      </c>
      <c r="H4053" s="59" t="str">
        <f>'CASA MATRIZ'!H239</f>
        <v>SOLUCIONES AL CLIENTE</v>
      </c>
      <c r="I4053" s="59">
        <f>'CASA MATRIZ'!I239</f>
        <v>0</v>
      </c>
      <c r="J4053" s="55"/>
      <c r="K4053" s="68"/>
      <c r="L4053" s="68"/>
      <c r="M4053" s="68"/>
      <c r="N4053" s="68"/>
      <c r="O4053" s="68"/>
      <c r="P4053" s="68"/>
      <c r="Q4053" s="68"/>
      <c r="R4053" s="68"/>
      <c r="S4053" s="68"/>
      <c r="T4053" s="68"/>
      <c r="U4053" s="68"/>
      <c r="V4053" s="68"/>
      <c r="W4053" s="68"/>
      <c r="X4053" s="68"/>
      <c r="Y4053" s="68"/>
      <c r="Z4053" s="68"/>
      <c r="AA4053" s="68"/>
      <c r="AB4053" s="68"/>
      <c r="AC4053" s="68"/>
      <c r="AD4053" s="68"/>
      <c r="AE4053" s="68"/>
      <c r="AF4053" s="68"/>
      <c r="AG4053" s="68"/>
      <c r="AH4053" s="68"/>
      <c r="AI4053" s="68"/>
      <c r="AJ4053" s="68"/>
      <c r="AK4053" s="68"/>
      <c r="AL4053" s="68"/>
      <c r="AM4053" s="68"/>
      <c r="AN4053" s="68"/>
      <c r="AO4053" s="68"/>
      <c r="AP4053" s="68"/>
      <c r="AQ4053" s="68"/>
      <c r="AR4053" s="68"/>
      <c r="AS4053" s="68"/>
      <c r="AT4053" s="68"/>
      <c r="AU4053" s="68"/>
      <c r="AV4053" s="68"/>
      <c r="AW4053" s="68"/>
      <c r="AX4053" s="68"/>
      <c r="AY4053" s="68"/>
      <c r="AZ4053" s="68"/>
      <c r="BA4053" s="68"/>
      <c r="BB4053" s="68"/>
      <c r="BC4053" s="68"/>
      <c r="BD4053" s="68"/>
      <c r="BE4053" s="68"/>
      <c r="BF4053" s="68"/>
      <c r="BG4053" s="68"/>
      <c r="BH4053" s="68"/>
      <c r="BI4053" s="68"/>
      <c r="BJ4053" s="68"/>
      <c r="BK4053" s="68"/>
      <c r="BL4053" s="68"/>
      <c r="BM4053" s="68"/>
      <c r="BN4053" s="68"/>
      <c r="BO4053" s="68"/>
      <c r="BP4053" s="68"/>
      <c r="BQ4053" s="68"/>
      <c r="BR4053" s="68"/>
      <c r="BS4053" s="68"/>
      <c r="BT4053" s="68"/>
      <c r="BU4053" s="68"/>
      <c r="BV4053" s="68"/>
      <c r="BW4053" s="68"/>
      <c r="BX4053" s="68"/>
      <c r="BY4053" s="68"/>
      <c r="BZ4053" s="68"/>
      <c r="CA4053" s="68"/>
      <c r="CB4053" s="68"/>
      <c r="CC4053" s="68"/>
      <c r="CD4053" s="68"/>
      <c r="CE4053" s="68"/>
      <c r="CF4053" s="68"/>
      <c r="CG4053" s="68"/>
      <c r="CH4053" s="68"/>
      <c r="CI4053" s="68"/>
      <c r="CJ4053" s="68"/>
      <c r="CK4053" s="68"/>
      <c r="CL4053" s="68"/>
      <c r="CM4053" s="68"/>
      <c r="CN4053" s="68"/>
      <c r="CO4053" s="68"/>
      <c r="CP4053" s="68"/>
      <c r="CQ4053" s="68"/>
      <c r="CR4053" s="68"/>
      <c r="CS4053" s="68"/>
      <c r="CT4053" s="68"/>
      <c r="CU4053" s="68"/>
      <c r="CV4053" s="68"/>
    </row>
    <row r="4054" spans="1:100" s="53" customFormat="1" ht="7.5" customHeight="1" x14ac:dyDescent="0.25">
      <c r="A4054" s="56"/>
      <c r="B4054" s="57"/>
      <c r="C4054" s="57"/>
      <c r="D4054" s="57"/>
      <c r="E4054" s="57"/>
      <c r="F4054" s="57"/>
      <c r="G4054" s="57"/>
      <c r="H4054" s="57"/>
      <c r="I4054" s="57"/>
      <c r="J4054" s="55"/>
      <c r="K4054" s="68"/>
      <c r="L4054" s="68"/>
      <c r="M4054" s="68"/>
      <c r="N4054" s="68"/>
      <c r="O4054" s="68"/>
      <c r="P4054" s="68"/>
      <c r="Q4054" s="68"/>
      <c r="R4054" s="68"/>
      <c r="S4054" s="68"/>
      <c r="T4054" s="68"/>
      <c r="U4054" s="68"/>
      <c r="V4054" s="68"/>
      <c r="W4054" s="68"/>
      <c r="X4054" s="68"/>
      <c r="Y4054" s="68"/>
      <c r="Z4054" s="68"/>
      <c r="AA4054" s="68"/>
      <c r="AB4054" s="68"/>
      <c r="AC4054" s="68"/>
      <c r="AD4054" s="68"/>
      <c r="AE4054" s="68"/>
      <c r="AF4054" s="68"/>
      <c r="AG4054" s="68"/>
      <c r="AH4054" s="68"/>
      <c r="AI4054" s="68"/>
      <c r="AJ4054" s="68"/>
      <c r="AK4054" s="68"/>
      <c r="AL4054" s="68"/>
      <c r="AM4054" s="68"/>
      <c r="AN4054" s="68"/>
      <c r="AO4054" s="68"/>
      <c r="AP4054" s="68"/>
      <c r="AQ4054" s="68"/>
      <c r="AR4054" s="68"/>
      <c r="AS4054" s="68"/>
      <c r="AT4054" s="68"/>
      <c r="AU4054" s="68"/>
      <c r="AV4054" s="68"/>
      <c r="AW4054" s="68"/>
      <c r="AX4054" s="68"/>
      <c r="AY4054" s="68"/>
      <c r="AZ4054" s="68"/>
      <c r="BA4054" s="68"/>
      <c r="BB4054" s="68"/>
      <c r="BC4054" s="68"/>
      <c r="BD4054" s="68"/>
      <c r="BE4054" s="68"/>
      <c r="BF4054" s="68"/>
      <c r="BG4054" s="68"/>
      <c r="BH4054" s="68"/>
      <c r="BI4054" s="68"/>
      <c r="BJ4054" s="68"/>
      <c r="BK4054" s="68"/>
      <c r="BL4054" s="68"/>
      <c r="BM4054" s="68"/>
      <c r="BN4054" s="68"/>
      <c r="BO4054" s="68"/>
      <c r="BP4054" s="68"/>
      <c r="BQ4054" s="68"/>
      <c r="BR4054" s="68"/>
      <c r="BS4054" s="68"/>
      <c r="BT4054" s="68"/>
      <c r="BU4054" s="68"/>
      <c r="BV4054" s="68"/>
      <c r="BW4054" s="68"/>
      <c r="BX4054" s="68"/>
      <c r="BY4054" s="68"/>
      <c r="BZ4054" s="68"/>
      <c r="CA4054" s="68"/>
      <c r="CB4054" s="68"/>
      <c r="CC4054" s="68"/>
      <c r="CD4054" s="68"/>
      <c r="CE4054" s="68"/>
      <c r="CF4054" s="68"/>
      <c r="CG4054" s="68"/>
      <c r="CH4054" s="68"/>
      <c r="CI4054" s="68"/>
      <c r="CJ4054" s="68"/>
      <c r="CK4054" s="68"/>
      <c r="CL4054" s="68"/>
      <c r="CM4054" s="68"/>
      <c r="CN4054" s="68"/>
      <c r="CO4054" s="68"/>
      <c r="CP4054" s="68"/>
      <c r="CQ4054" s="68"/>
      <c r="CR4054" s="68"/>
      <c r="CS4054" s="68"/>
      <c r="CT4054" s="68"/>
      <c r="CU4054" s="68"/>
      <c r="CV4054" s="68"/>
    </row>
    <row r="4055" spans="1:100" s="53" customFormat="1" ht="15" customHeight="1" x14ac:dyDescent="0.25">
      <c r="A4055" s="56"/>
      <c r="B4055" s="59" t="str">
        <f>'CASA MATRIZ'!B241</f>
        <v>CASA MATRIZ</v>
      </c>
      <c r="C4055" s="59">
        <f>'CASA MATRIZ'!C241</f>
        <v>3</v>
      </c>
      <c r="D4055" s="59">
        <f>'CASA MATRIZ'!D241</f>
        <v>1</v>
      </c>
      <c r="E4055" s="59" t="str">
        <f>'CASA MATRIZ'!E241</f>
        <v>LIBRE</v>
      </c>
      <c r="F4055" s="59" t="str">
        <f>'CASA MATRIZ'!F241</f>
        <v>----</v>
      </c>
      <c r="G4055" s="59" t="str">
        <f>'CASA MATRIZ'!G241</f>
        <v>----</v>
      </c>
      <c r="H4055" s="59" t="e">
        <f>'CASA MATRIZ'!H241</f>
        <v>#N/A</v>
      </c>
      <c r="I4055" s="59" t="str">
        <f>'CASA MATRIZ'!I241</f>
        <v>MUDANZA</v>
      </c>
      <c r="J4055" s="55"/>
      <c r="K4055" s="68"/>
      <c r="L4055" s="68"/>
      <c r="M4055" s="68"/>
      <c r="N4055" s="68"/>
      <c r="O4055" s="68"/>
      <c r="P4055" s="68"/>
      <c r="Q4055" s="68"/>
      <c r="R4055" s="68"/>
      <c r="S4055" s="68"/>
      <c r="T4055" s="68"/>
      <c r="U4055" s="68"/>
      <c r="V4055" s="68"/>
      <c r="W4055" s="68"/>
      <c r="X4055" s="68"/>
      <c r="Y4055" s="68"/>
      <c r="Z4055" s="68"/>
      <c r="AA4055" s="68"/>
      <c r="AB4055" s="68"/>
      <c r="AC4055" s="68"/>
      <c r="AD4055" s="68"/>
      <c r="AE4055" s="68"/>
      <c r="AF4055" s="68"/>
      <c r="AG4055" s="68"/>
      <c r="AH4055" s="68"/>
      <c r="AI4055" s="68"/>
      <c r="AJ4055" s="68"/>
      <c r="AK4055" s="68"/>
      <c r="AL4055" s="68"/>
      <c r="AM4055" s="68"/>
      <c r="AN4055" s="68"/>
      <c r="AO4055" s="68"/>
      <c r="AP4055" s="68"/>
      <c r="AQ4055" s="68"/>
      <c r="AR4055" s="68"/>
      <c r="AS4055" s="68"/>
      <c r="AT4055" s="68"/>
      <c r="AU4055" s="68"/>
      <c r="AV4055" s="68"/>
      <c r="AW4055" s="68"/>
      <c r="AX4055" s="68"/>
      <c r="AY4055" s="68"/>
      <c r="AZ4055" s="68"/>
      <c r="BA4055" s="68"/>
      <c r="BB4055" s="68"/>
      <c r="BC4055" s="68"/>
      <c r="BD4055" s="68"/>
      <c r="BE4055" s="68"/>
      <c r="BF4055" s="68"/>
      <c r="BG4055" s="68"/>
      <c r="BH4055" s="68"/>
      <c r="BI4055" s="68"/>
      <c r="BJ4055" s="68"/>
      <c r="BK4055" s="68"/>
      <c r="BL4055" s="68"/>
      <c r="BM4055" s="68"/>
      <c r="BN4055" s="68"/>
      <c r="BO4055" s="68"/>
      <c r="BP4055" s="68"/>
      <c r="BQ4055" s="68"/>
      <c r="BR4055" s="68"/>
      <c r="BS4055" s="68"/>
      <c r="BT4055" s="68"/>
      <c r="BU4055" s="68"/>
      <c r="BV4055" s="68"/>
      <c r="BW4055" s="68"/>
      <c r="BX4055" s="68"/>
      <c r="BY4055" s="68"/>
      <c r="BZ4055" s="68"/>
      <c r="CA4055" s="68"/>
      <c r="CB4055" s="68"/>
      <c r="CC4055" s="68"/>
      <c r="CD4055" s="68"/>
      <c r="CE4055" s="68"/>
      <c r="CF4055" s="68"/>
      <c r="CG4055" s="68"/>
      <c r="CH4055" s="68"/>
      <c r="CI4055" s="68"/>
      <c r="CJ4055" s="68"/>
      <c r="CK4055" s="68"/>
      <c r="CL4055" s="68"/>
      <c r="CM4055" s="68"/>
      <c r="CN4055" s="68"/>
      <c r="CO4055" s="68"/>
      <c r="CP4055" s="68"/>
      <c r="CQ4055" s="68"/>
      <c r="CR4055" s="68"/>
      <c r="CS4055" s="68"/>
      <c r="CT4055" s="68"/>
      <c r="CU4055" s="68"/>
      <c r="CV4055" s="68"/>
    </row>
    <row r="4056" spans="1:100" s="53" customFormat="1" ht="15" customHeight="1" x14ac:dyDescent="0.25">
      <c r="A4056" s="56"/>
      <c r="B4056" s="59" t="str">
        <f>'CASA MATRIZ'!B242</f>
        <v>CASA MATRIZ</v>
      </c>
      <c r="C4056" s="59">
        <f>'CASA MATRIZ'!C242</f>
        <v>3</v>
      </c>
      <c r="D4056" s="59">
        <f>'CASA MATRIZ'!D242</f>
        <v>2</v>
      </c>
      <c r="E4056" s="59" t="str">
        <f>'CASA MATRIZ'!E242</f>
        <v>LIBRE</v>
      </c>
      <c r="F4056" s="59" t="str">
        <f>'CASA MATRIZ'!F242</f>
        <v>----</v>
      </c>
      <c r="G4056" s="59" t="str">
        <f>'CASA MATRIZ'!G242</f>
        <v>----</v>
      </c>
      <c r="H4056" s="59" t="e">
        <f>'CASA MATRIZ'!H242</f>
        <v>#N/A</v>
      </c>
      <c r="I4056" s="59" t="str">
        <f>'CASA MATRIZ'!I242</f>
        <v>MUDANZA</v>
      </c>
      <c r="J4056" s="55"/>
      <c r="K4056" s="68"/>
      <c r="L4056" s="68"/>
      <c r="M4056" s="68"/>
      <c r="N4056" s="68"/>
      <c r="O4056" s="68"/>
      <c r="P4056" s="68"/>
      <c r="Q4056" s="68"/>
      <c r="R4056" s="68"/>
      <c r="S4056" s="68"/>
      <c r="T4056" s="68"/>
      <c r="U4056" s="68"/>
      <c r="V4056" s="68"/>
      <c r="W4056" s="68"/>
      <c r="X4056" s="68"/>
      <c r="Y4056" s="68"/>
      <c r="Z4056" s="68"/>
      <c r="AA4056" s="68"/>
      <c r="AB4056" s="68"/>
      <c r="AC4056" s="68"/>
      <c r="AD4056" s="68"/>
      <c r="AE4056" s="68"/>
      <c r="AF4056" s="68"/>
      <c r="AG4056" s="68"/>
      <c r="AH4056" s="68"/>
      <c r="AI4056" s="68"/>
      <c r="AJ4056" s="68"/>
      <c r="AK4056" s="68"/>
      <c r="AL4056" s="68"/>
      <c r="AM4056" s="68"/>
      <c r="AN4056" s="68"/>
      <c r="AO4056" s="68"/>
      <c r="AP4056" s="68"/>
      <c r="AQ4056" s="68"/>
      <c r="AR4056" s="68"/>
      <c r="AS4056" s="68"/>
      <c r="AT4056" s="68"/>
      <c r="AU4056" s="68"/>
      <c r="AV4056" s="68"/>
      <c r="AW4056" s="68"/>
      <c r="AX4056" s="68"/>
      <c r="AY4056" s="68"/>
      <c r="AZ4056" s="68"/>
      <c r="BA4056" s="68"/>
      <c r="BB4056" s="68"/>
      <c r="BC4056" s="68"/>
      <c r="BD4056" s="68"/>
      <c r="BE4056" s="68"/>
      <c r="BF4056" s="68"/>
      <c r="BG4056" s="68"/>
      <c r="BH4056" s="68"/>
      <c r="BI4056" s="68"/>
      <c r="BJ4056" s="68"/>
      <c r="BK4056" s="68"/>
      <c r="BL4056" s="68"/>
      <c r="BM4056" s="68"/>
      <c r="BN4056" s="68"/>
      <c r="BO4056" s="68"/>
      <c r="BP4056" s="68"/>
      <c r="BQ4056" s="68"/>
      <c r="BR4056" s="68"/>
      <c r="BS4056" s="68"/>
      <c r="BT4056" s="68"/>
      <c r="BU4056" s="68"/>
      <c r="BV4056" s="68"/>
      <c r="BW4056" s="68"/>
      <c r="BX4056" s="68"/>
      <c r="BY4056" s="68"/>
      <c r="BZ4056" s="68"/>
      <c r="CA4056" s="68"/>
      <c r="CB4056" s="68"/>
      <c r="CC4056" s="68"/>
      <c r="CD4056" s="68"/>
      <c r="CE4056" s="68"/>
      <c r="CF4056" s="68"/>
      <c r="CG4056" s="68"/>
      <c r="CH4056" s="68"/>
      <c r="CI4056" s="68"/>
      <c r="CJ4056" s="68"/>
      <c r="CK4056" s="68"/>
      <c r="CL4056" s="68"/>
      <c r="CM4056" s="68"/>
      <c r="CN4056" s="68"/>
      <c r="CO4056" s="68"/>
      <c r="CP4056" s="68"/>
      <c r="CQ4056" s="68"/>
      <c r="CR4056" s="68"/>
      <c r="CS4056" s="68"/>
      <c r="CT4056" s="68"/>
      <c r="CU4056" s="68"/>
      <c r="CV4056" s="68"/>
    </row>
    <row r="4057" spans="1:100" s="53" customFormat="1" ht="15" customHeight="1" x14ac:dyDescent="0.25">
      <c r="A4057" s="56"/>
      <c r="B4057" s="59" t="str">
        <f>'CASA MATRIZ'!B243</f>
        <v>CASA MATRIZ</v>
      </c>
      <c r="C4057" s="59">
        <f>'CASA MATRIZ'!C243</f>
        <v>3</v>
      </c>
      <c r="D4057" s="59">
        <f>'CASA MATRIZ'!D243</f>
        <v>3</v>
      </c>
      <c r="E4057" s="59" t="str">
        <f>'CASA MATRIZ'!E243</f>
        <v>LIBRE</v>
      </c>
      <c r="F4057" s="59" t="str">
        <f>'CASA MATRIZ'!F243</f>
        <v>----</v>
      </c>
      <c r="G4057" s="59" t="str">
        <f>'CASA MATRIZ'!G243</f>
        <v>----</v>
      </c>
      <c r="H4057" s="59" t="e">
        <f>'CASA MATRIZ'!H243</f>
        <v>#N/A</v>
      </c>
      <c r="I4057" s="59" t="str">
        <f>'CASA MATRIZ'!I243</f>
        <v>MUDANZA</v>
      </c>
      <c r="J4057" s="55"/>
      <c r="K4057" s="68"/>
      <c r="L4057" s="68"/>
      <c r="M4057" s="68"/>
      <c r="N4057" s="68"/>
      <c r="O4057" s="68"/>
      <c r="P4057" s="68"/>
      <c r="Q4057" s="68"/>
      <c r="R4057" s="68"/>
      <c r="S4057" s="68"/>
      <c r="T4057" s="68"/>
      <c r="U4057" s="68"/>
      <c r="V4057" s="68"/>
      <c r="W4057" s="68"/>
      <c r="X4057" s="68"/>
      <c r="Y4057" s="68"/>
      <c r="Z4057" s="68"/>
      <c r="AA4057" s="68"/>
      <c r="AB4057" s="68"/>
      <c r="AC4057" s="68"/>
      <c r="AD4057" s="68"/>
      <c r="AE4057" s="68"/>
      <c r="AF4057" s="68"/>
      <c r="AG4057" s="68"/>
      <c r="AH4057" s="68"/>
      <c r="AI4057" s="68"/>
      <c r="AJ4057" s="68"/>
      <c r="AK4057" s="68"/>
      <c r="AL4057" s="68"/>
      <c r="AM4057" s="68"/>
      <c r="AN4057" s="68"/>
      <c r="AO4057" s="68"/>
      <c r="AP4057" s="68"/>
      <c r="AQ4057" s="68"/>
      <c r="AR4057" s="68"/>
      <c r="AS4057" s="68"/>
      <c r="AT4057" s="68"/>
      <c r="AU4057" s="68"/>
      <c r="AV4057" s="68"/>
      <c r="AW4057" s="68"/>
      <c r="AX4057" s="68"/>
      <c r="AY4057" s="68"/>
      <c r="AZ4057" s="68"/>
      <c r="BA4057" s="68"/>
      <c r="BB4057" s="68"/>
      <c r="BC4057" s="68"/>
      <c r="BD4057" s="68"/>
      <c r="BE4057" s="68"/>
      <c r="BF4057" s="68"/>
      <c r="BG4057" s="68"/>
      <c r="BH4057" s="68"/>
      <c r="BI4057" s="68"/>
      <c r="BJ4057" s="68"/>
      <c r="BK4057" s="68"/>
      <c r="BL4057" s="68"/>
      <c r="BM4057" s="68"/>
      <c r="BN4057" s="68"/>
      <c r="BO4057" s="68"/>
      <c r="BP4057" s="68"/>
      <c r="BQ4057" s="68"/>
      <c r="BR4057" s="68"/>
      <c r="BS4057" s="68"/>
      <c r="BT4057" s="68"/>
      <c r="BU4057" s="68"/>
      <c r="BV4057" s="68"/>
      <c r="BW4057" s="68"/>
      <c r="BX4057" s="68"/>
      <c r="BY4057" s="68"/>
      <c r="BZ4057" s="68"/>
      <c r="CA4057" s="68"/>
      <c r="CB4057" s="68"/>
      <c r="CC4057" s="68"/>
      <c r="CD4057" s="68"/>
      <c r="CE4057" s="68"/>
      <c r="CF4057" s="68"/>
      <c r="CG4057" s="68"/>
      <c r="CH4057" s="68"/>
      <c r="CI4057" s="68"/>
      <c r="CJ4057" s="68"/>
      <c r="CK4057" s="68"/>
      <c r="CL4057" s="68"/>
      <c r="CM4057" s="68"/>
      <c r="CN4057" s="68"/>
      <c r="CO4057" s="68"/>
      <c r="CP4057" s="68"/>
      <c r="CQ4057" s="68"/>
      <c r="CR4057" s="68"/>
      <c r="CS4057" s="68"/>
      <c r="CT4057" s="68"/>
      <c r="CU4057" s="68"/>
      <c r="CV4057" s="68"/>
    </row>
    <row r="4058" spans="1:100" s="53" customFormat="1" ht="15" customHeight="1" x14ac:dyDescent="0.25">
      <c r="A4058" s="56"/>
      <c r="B4058" s="59" t="str">
        <f>'CASA MATRIZ'!B244</f>
        <v>CASA MATRIZ</v>
      </c>
      <c r="C4058" s="59">
        <f>'CASA MATRIZ'!C244</f>
        <v>3</v>
      </c>
      <c r="D4058" s="59">
        <f>'CASA MATRIZ'!D244</f>
        <v>4</v>
      </c>
      <c r="E4058" s="59" t="str">
        <f>'CASA MATRIZ'!E244</f>
        <v>LIBRE</v>
      </c>
      <c r="F4058" s="59" t="str">
        <f>'CASA MATRIZ'!F244</f>
        <v>----</v>
      </c>
      <c r="G4058" s="59" t="str">
        <f>'CASA MATRIZ'!G244</f>
        <v>----</v>
      </c>
      <c r="H4058" s="59" t="e">
        <f>'CASA MATRIZ'!H244</f>
        <v>#N/A</v>
      </c>
      <c r="I4058" s="59" t="str">
        <f>'CASA MATRIZ'!I244</f>
        <v>MUDANZA</v>
      </c>
      <c r="J4058" s="55"/>
      <c r="K4058" s="68"/>
      <c r="L4058" s="68"/>
      <c r="M4058" s="68"/>
      <c r="N4058" s="68"/>
      <c r="O4058" s="68"/>
      <c r="P4058" s="68"/>
      <c r="Q4058" s="68"/>
      <c r="R4058" s="68"/>
      <c r="S4058" s="68"/>
      <c r="T4058" s="68"/>
      <c r="U4058" s="68"/>
      <c r="V4058" s="68"/>
      <c r="W4058" s="68"/>
      <c r="X4058" s="68"/>
      <c r="Y4058" s="68"/>
      <c r="Z4058" s="68"/>
      <c r="AA4058" s="68"/>
      <c r="AB4058" s="68"/>
      <c r="AC4058" s="68"/>
      <c r="AD4058" s="68"/>
      <c r="AE4058" s="68"/>
      <c r="AF4058" s="68"/>
      <c r="AG4058" s="68"/>
      <c r="AH4058" s="68"/>
      <c r="AI4058" s="68"/>
      <c r="AJ4058" s="68"/>
      <c r="AK4058" s="68"/>
      <c r="AL4058" s="68"/>
      <c r="AM4058" s="68"/>
      <c r="AN4058" s="68"/>
      <c r="AO4058" s="68"/>
      <c r="AP4058" s="68"/>
      <c r="AQ4058" s="68"/>
      <c r="AR4058" s="68"/>
      <c r="AS4058" s="68"/>
      <c r="AT4058" s="68"/>
      <c r="AU4058" s="68"/>
      <c r="AV4058" s="68"/>
      <c r="AW4058" s="68"/>
      <c r="AX4058" s="68"/>
      <c r="AY4058" s="68"/>
      <c r="AZ4058" s="68"/>
      <c r="BA4058" s="68"/>
      <c r="BB4058" s="68"/>
      <c r="BC4058" s="68"/>
      <c r="BD4058" s="68"/>
      <c r="BE4058" s="68"/>
      <c r="BF4058" s="68"/>
      <c r="BG4058" s="68"/>
      <c r="BH4058" s="68"/>
      <c r="BI4058" s="68"/>
      <c r="BJ4058" s="68"/>
      <c r="BK4058" s="68"/>
      <c r="BL4058" s="68"/>
      <c r="BM4058" s="68"/>
      <c r="BN4058" s="68"/>
      <c r="BO4058" s="68"/>
      <c r="BP4058" s="68"/>
      <c r="BQ4058" s="68"/>
      <c r="BR4058" s="68"/>
      <c r="BS4058" s="68"/>
      <c r="BT4058" s="68"/>
      <c r="BU4058" s="68"/>
      <c r="BV4058" s="68"/>
      <c r="BW4058" s="68"/>
      <c r="BX4058" s="68"/>
      <c r="BY4058" s="68"/>
      <c r="BZ4058" s="68"/>
      <c r="CA4058" s="68"/>
      <c r="CB4058" s="68"/>
      <c r="CC4058" s="68"/>
      <c r="CD4058" s="68"/>
      <c r="CE4058" s="68"/>
      <c r="CF4058" s="68"/>
      <c r="CG4058" s="68"/>
      <c r="CH4058" s="68"/>
      <c r="CI4058" s="68"/>
      <c r="CJ4058" s="68"/>
      <c r="CK4058" s="68"/>
      <c r="CL4058" s="68"/>
      <c r="CM4058" s="68"/>
      <c r="CN4058" s="68"/>
      <c r="CO4058" s="68"/>
      <c r="CP4058" s="68"/>
      <c r="CQ4058" s="68"/>
      <c r="CR4058" s="68"/>
      <c r="CS4058" s="68"/>
      <c r="CT4058" s="68"/>
      <c r="CU4058" s="68"/>
      <c r="CV4058" s="68"/>
    </row>
    <row r="4059" spans="1:100" s="53" customFormat="1" ht="15" customHeight="1" x14ac:dyDescent="0.25">
      <c r="A4059" s="56"/>
      <c r="B4059" s="59" t="str">
        <f>'CASA MATRIZ'!B245</f>
        <v>CASA MATRIZ</v>
      </c>
      <c r="C4059" s="59">
        <f>'CASA MATRIZ'!C245</f>
        <v>3</v>
      </c>
      <c r="D4059" s="59">
        <f>'CASA MATRIZ'!D245</f>
        <v>5</v>
      </c>
      <c r="E4059" s="59" t="str">
        <f>'CASA MATRIZ'!E245</f>
        <v>LIBRE</v>
      </c>
      <c r="F4059" s="59" t="str">
        <f>'CASA MATRIZ'!F245</f>
        <v>----</v>
      </c>
      <c r="G4059" s="59" t="str">
        <f>'CASA MATRIZ'!G245</f>
        <v>----</v>
      </c>
      <c r="H4059" s="59" t="e">
        <f>'CASA MATRIZ'!H245</f>
        <v>#N/A</v>
      </c>
      <c r="I4059" s="59" t="str">
        <f>'CASA MATRIZ'!I245</f>
        <v>MUDANZA</v>
      </c>
      <c r="J4059" s="55"/>
      <c r="K4059" s="68"/>
      <c r="L4059" s="68"/>
      <c r="M4059" s="68"/>
      <c r="N4059" s="68"/>
      <c r="O4059" s="68"/>
      <c r="P4059" s="68"/>
      <c r="Q4059" s="68"/>
      <c r="R4059" s="68"/>
      <c r="S4059" s="68"/>
      <c r="T4059" s="68"/>
      <c r="U4059" s="68"/>
      <c r="V4059" s="68"/>
      <c r="W4059" s="68"/>
      <c r="X4059" s="68"/>
      <c r="Y4059" s="68"/>
      <c r="Z4059" s="68"/>
      <c r="AA4059" s="68"/>
      <c r="AB4059" s="68"/>
      <c r="AC4059" s="68"/>
      <c r="AD4059" s="68"/>
      <c r="AE4059" s="68"/>
      <c r="AF4059" s="68"/>
      <c r="AG4059" s="68"/>
      <c r="AH4059" s="68"/>
      <c r="AI4059" s="68"/>
      <c r="AJ4059" s="68"/>
      <c r="AK4059" s="68"/>
      <c r="AL4059" s="68"/>
      <c r="AM4059" s="68"/>
      <c r="AN4059" s="68"/>
      <c r="AO4059" s="68"/>
      <c r="AP4059" s="68"/>
      <c r="AQ4059" s="68"/>
      <c r="AR4059" s="68"/>
      <c r="AS4059" s="68"/>
      <c r="AT4059" s="68"/>
      <c r="AU4059" s="68"/>
      <c r="AV4059" s="68"/>
      <c r="AW4059" s="68"/>
      <c r="AX4059" s="68"/>
      <c r="AY4059" s="68"/>
      <c r="AZ4059" s="68"/>
      <c r="BA4059" s="68"/>
      <c r="BB4059" s="68"/>
      <c r="BC4059" s="68"/>
      <c r="BD4059" s="68"/>
      <c r="BE4059" s="68"/>
      <c r="BF4059" s="68"/>
      <c r="BG4059" s="68"/>
      <c r="BH4059" s="68"/>
      <c r="BI4059" s="68"/>
      <c r="BJ4059" s="68"/>
      <c r="BK4059" s="68"/>
      <c r="BL4059" s="68"/>
      <c r="BM4059" s="68"/>
      <c r="BN4059" s="68"/>
      <c r="BO4059" s="68"/>
      <c r="BP4059" s="68"/>
      <c r="BQ4059" s="68"/>
      <c r="BR4059" s="68"/>
      <c r="BS4059" s="68"/>
      <c r="BT4059" s="68"/>
      <c r="BU4059" s="68"/>
      <c r="BV4059" s="68"/>
      <c r="BW4059" s="68"/>
      <c r="BX4059" s="68"/>
      <c r="BY4059" s="68"/>
      <c r="BZ4059" s="68"/>
      <c r="CA4059" s="68"/>
      <c r="CB4059" s="68"/>
      <c r="CC4059" s="68"/>
      <c r="CD4059" s="68"/>
      <c r="CE4059" s="68"/>
      <c r="CF4059" s="68"/>
      <c r="CG4059" s="68"/>
      <c r="CH4059" s="68"/>
      <c r="CI4059" s="68"/>
      <c r="CJ4059" s="68"/>
      <c r="CK4059" s="68"/>
      <c r="CL4059" s="68"/>
      <c r="CM4059" s="68"/>
      <c r="CN4059" s="68"/>
      <c r="CO4059" s="68"/>
      <c r="CP4059" s="68"/>
      <c r="CQ4059" s="68"/>
      <c r="CR4059" s="68"/>
      <c r="CS4059" s="68"/>
      <c r="CT4059" s="68"/>
      <c r="CU4059" s="68"/>
      <c r="CV4059" s="68"/>
    </row>
    <row r="4060" spans="1:100" s="53" customFormat="1" ht="15" customHeight="1" x14ac:dyDescent="0.25">
      <c r="A4060" s="56"/>
      <c r="B4060" s="59" t="str">
        <f>'CASA MATRIZ'!B246</f>
        <v>CASA MATRIZ</v>
      </c>
      <c r="C4060" s="59">
        <f>'CASA MATRIZ'!C246</f>
        <v>3</v>
      </c>
      <c r="D4060" s="59">
        <f>'CASA MATRIZ'!D246</f>
        <v>6</v>
      </c>
      <c r="E4060" s="59" t="str">
        <f>'CASA MATRIZ'!E246</f>
        <v>LIBRE</v>
      </c>
      <c r="F4060" s="59" t="str">
        <f>'CASA MATRIZ'!F246</f>
        <v>----</v>
      </c>
      <c r="G4060" s="59" t="str">
        <f>'CASA MATRIZ'!G246</f>
        <v>----</v>
      </c>
      <c r="H4060" s="59" t="e">
        <f>'CASA MATRIZ'!H246</f>
        <v>#N/A</v>
      </c>
      <c r="I4060" s="59" t="str">
        <f>'CASA MATRIZ'!I246</f>
        <v>MUDANZA</v>
      </c>
      <c r="J4060" s="55"/>
      <c r="K4060" s="68"/>
      <c r="L4060" s="68"/>
      <c r="M4060" s="68"/>
      <c r="N4060" s="68"/>
      <c r="O4060" s="68"/>
      <c r="P4060" s="68"/>
      <c r="Q4060" s="68"/>
      <c r="R4060" s="68"/>
      <c r="S4060" s="68"/>
      <c r="T4060" s="68"/>
      <c r="U4060" s="68"/>
      <c r="V4060" s="68"/>
      <c r="W4060" s="68"/>
      <c r="X4060" s="68"/>
      <c r="Y4060" s="68"/>
      <c r="Z4060" s="68"/>
      <c r="AA4060" s="68"/>
      <c r="AB4060" s="68"/>
      <c r="AC4060" s="68"/>
      <c r="AD4060" s="68"/>
      <c r="AE4060" s="68"/>
      <c r="AF4060" s="68"/>
      <c r="AG4060" s="68"/>
      <c r="AH4060" s="68"/>
      <c r="AI4060" s="68"/>
      <c r="AJ4060" s="68"/>
      <c r="AK4060" s="68"/>
      <c r="AL4060" s="68"/>
      <c r="AM4060" s="68"/>
      <c r="AN4060" s="68"/>
      <c r="AO4060" s="68"/>
      <c r="AP4060" s="68"/>
      <c r="AQ4060" s="68"/>
      <c r="AR4060" s="68"/>
      <c r="AS4060" s="68"/>
      <c r="AT4060" s="68"/>
      <c r="AU4060" s="68"/>
      <c r="AV4060" s="68"/>
      <c r="AW4060" s="68"/>
      <c r="AX4060" s="68"/>
      <c r="AY4060" s="68"/>
      <c r="AZ4060" s="68"/>
      <c r="BA4060" s="68"/>
      <c r="BB4060" s="68"/>
      <c r="BC4060" s="68"/>
      <c r="BD4060" s="68"/>
      <c r="BE4060" s="68"/>
      <c r="BF4060" s="68"/>
      <c r="BG4060" s="68"/>
      <c r="BH4060" s="68"/>
      <c r="BI4060" s="68"/>
      <c r="BJ4060" s="68"/>
      <c r="BK4060" s="68"/>
      <c r="BL4060" s="68"/>
      <c r="BM4060" s="68"/>
      <c r="BN4060" s="68"/>
      <c r="BO4060" s="68"/>
      <c r="BP4060" s="68"/>
      <c r="BQ4060" s="68"/>
      <c r="BR4060" s="68"/>
      <c r="BS4060" s="68"/>
      <c r="BT4060" s="68"/>
      <c r="BU4060" s="68"/>
      <c r="BV4060" s="68"/>
      <c r="BW4060" s="68"/>
      <c r="BX4060" s="68"/>
      <c r="BY4060" s="68"/>
      <c r="BZ4060" s="68"/>
      <c r="CA4060" s="68"/>
      <c r="CB4060" s="68"/>
      <c r="CC4060" s="68"/>
      <c r="CD4060" s="68"/>
      <c r="CE4060" s="68"/>
      <c r="CF4060" s="68"/>
      <c r="CG4060" s="68"/>
      <c r="CH4060" s="68"/>
      <c r="CI4060" s="68"/>
      <c r="CJ4060" s="68"/>
      <c r="CK4060" s="68"/>
      <c r="CL4060" s="68"/>
      <c r="CM4060" s="68"/>
      <c r="CN4060" s="68"/>
      <c r="CO4060" s="68"/>
      <c r="CP4060" s="68"/>
      <c r="CQ4060" s="68"/>
      <c r="CR4060" s="68"/>
      <c r="CS4060" s="68"/>
      <c r="CT4060" s="68"/>
      <c r="CU4060" s="68"/>
      <c r="CV4060" s="68"/>
    </row>
    <row r="4061" spans="1:100" s="53" customFormat="1" ht="15" customHeight="1" x14ac:dyDescent="0.25">
      <c r="A4061" s="56"/>
      <c r="B4061" s="59" t="str">
        <f>'CASA MATRIZ'!B247</f>
        <v>CASA MATRIZ</v>
      </c>
      <c r="C4061" s="59">
        <f>'CASA MATRIZ'!C247</f>
        <v>3</v>
      </c>
      <c r="D4061" s="59">
        <f>'CASA MATRIZ'!D247</f>
        <v>7</v>
      </c>
      <c r="E4061" s="59" t="str">
        <f>'CASA MATRIZ'!E247</f>
        <v>LIBRE</v>
      </c>
      <c r="F4061" s="59" t="str">
        <f>'CASA MATRIZ'!F247</f>
        <v>----</v>
      </c>
      <c r="G4061" s="59" t="str">
        <f>'CASA MATRIZ'!G247</f>
        <v>----</v>
      </c>
      <c r="H4061" s="59" t="e">
        <f>'CASA MATRIZ'!H247</f>
        <v>#N/A</v>
      </c>
      <c r="I4061" s="59" t="str">
        <f>'CASA MATRIZ'!I247</f>
        <v>MUDANZA</v>
      </c>
      <c r="J4061" s="55"/>
      <c r="K4061" s="68"/>
      <c r="L4061" s="68"/>
      <c r="M4061" s="68"/>
      <c r="N4061" s="68"/>
      <c r="O4061" s="68"/>
      <c r="P4061" s="68"/>
      <c r="Q4061" s="68"/>
      <c r="R4061" s="68"/>
      <c r="S4061" s="68"/>
      <c r="T4061" s="68"/>
      <c r="U4061" s="68"/>
      <c r="V4061" s="68"/>
      <c r="W4061" s="68"/>
      <c r="X4061" s="68"/>
      <c r="Y4061" s="68"/>
      <c r="Z4061" s="68"/>
      <c r="AA4061" s="68"/>
      <c r="AB4061" s="68"/>
      <c r="AC4061" s="68"/>
      <c r="AD4061" s="68"/>
      <c r="AE4061" s="68"/>
      <c r="AF4061" s="68"/>
      <c r="AG4061" s="68"/>
      <c r="AH4061" s="68"/>
      <c r="AI4061" s="68"/>
      <c r="AJ4061" s="68"/>
      <c r="AK4061" s="68"/>
      <c r="AL4061" s="68"/>
      <c r="AM4061" s="68"/>
      <c r="AN4061" s="68"/>
      <c r="AO4061" s="68"/>
      <c r="AP4061" s="68"/>
      <c r="AQ4061" s="68"/>
      <c r="AR4061" s="68"/>
      <c r="AS4061" s="68"/>
      <c r="AT4061" s="68"/>
      <c r="AU4061" s="68"/>
      <c r="AV4061" s="68"/>
      <c r="AW4061" s="68"/>
      <c r="AX4061" s="68"/>
      <c r="AY4061" s="68"/>
      <c r="AZ4061" s="68"/>
      <c r="BA4061" s="68"/>
      <c r="BB4061" s="68"/>
      <c r="BC4061" s="68"/>
      <c r="BD4061" s="68"/>
      <c r="BE4061" s="68"/>
      <c r="BF4061" s="68"/>
      <c r="BG4061" s="68"/>
      <c r="BH4061" s="68"/>
      <c r="BI4061" s="68"/>
      <c r="BJ4061" s="68"/>
      <c r="BK4061" s="68"/>
      <c r="BL4061" s="68"/>
      <c r="BM4061" s="68"/>
      <c r="BN4061" s="68"/>
      <c r="BO4061" s="68"/>
      <c r="BP4061" s="68"/>
      <c r="BQ4061" s="68"/>
      <c r="BR4061" s="68"/>
      <c r="BS4061" s="68"/>
      <c r="BT4061" s="68"/>
      <c r="BU4061" s="68"/>
      <c r="BV4061" s="68"/>
      <c r="BW4061" s="68"/>
      <c r="BX4061" s="68"/>
      <c r="BY4061" s="68"/>
      <c r="BZ4061" s="68"/>
      <c r="CA4061" s="68"/>
      <c r="CB4061" s="68"/>
      <c r="CC4061" s="68"/>
      <c r="CD4061" s="68"/>
      <c r="CE4061" s="68"/>
      <c r="CF4061" s="68"/>
      <c r="CG4061" s="68"/>
      <c r="CH4061" s="68"/>
      <c r="CI4061" s="68"/>
      <c r="CJ4061" s="68"/>
      <c r="CK4061" s="68"/>
      <c r="CL4061" s="68"/>
      <c r="CM4061" s="68"/>
      <c r="CN4061" s="68"/>
      <c r="CO4061" s="68"/>
      <c r="CP4061" s="68"/>
      <c r="CQ4061" s="68"/>
      <c r="CR4061" s="68"/>
      <c r="CS4061" s="68"/>
      <c r="CT4061" s="68"/>
      <c r="CU4061" s="68"/>
      <c r="CV4061" s="68"/>
    </row>
    <row r="4062" spans="1:100" s="53" customFormat="1" ht="15" customHeight="1" x14ac:dyDescent="0.25">
      <c r="A4062" s="56"/>
      <c r="B4062" s="59" t="str">
        <f>'CASA MATRIZ'!B248</f>
        <v>CASA MATRIZ</v>
      </c>
      <c r="C4062" s="59">
        <f>'CASA MATRIZ'!C248</f>
        <v>3</v>
      </c>
      <c r="D4062" s="59">
        <f>'CASA MATRIZ'!D248</f>
        <v>8</v>
      </c>
      <c r="E4062" s="59" t="str">
        <f>'CASA MATRIZ'!E248</f>
        <v>LIBRE</v>
      </c>
      <c r="F4062" s="59" t="str">
        <f>'CASA MATRIZ'!F248</f>
        <v>----</v>
      </c>
      <c r="G4062" s="59" t="str">
        <f>'CASA MATRIZ'!G248</f>
        <v>----</v>
      </c>
      <c r="H4062" s="59" t="e">
        <f>'CASA MATRIZ'!H248</f>
        <v>#N/A</v>
      </c>
      <c r="I4062" s="59" t="str">
        <f>'CASA MATRIZ'!I248</f>
        <v>MUDANZA</v>
      </c>
      <c r="J4062" s="55"/>
      <c r="K4062" s="68"/>
      <c r="L4062" s="68"/>
      <c r="M4062" s="68"/>
      <c r="N4062" s="68"/>
      <c r="O4062" s="68"/>
      <c r="P4062" s="68"/>
      <c r="Q4062" s="68"/>
      <c r="R4062" s="68"/>
      <c r="S4062" s="68"/>
      <c r="T4062" s="68"/>
      <c r="U4062" s="68"/>
      <c r="V4062" s="68"/>
      <c r="W4062" s="68"/>
      <c r="X4062" s="68"/>
      <c r="Y4062" s="68"/>
      <c r="Z4062" s="68"/>
      <c r="AA4062" s="68"/>
      <c r="AB4062" s="68"/>
      <c r="AC4062" s="68"/>
      <c r="AD4062" s="68"/>
      <c r="AE4062" s="68"/>
      <c r="AF4062" s="68"/>
      <c r="AG4062" s="68"/>
      <c r="AH4062" s="68"/>
      <c r="AI4062" s="68"/>
      <c r="AJ4062" s="68"/>
      <c r="AK4062" s="68"/>
      <c r="AL4062" s="68"/>
      <c r="AM4062" s="68"/>
      <c r="AN4062" s="68"/>
      <c r="AO4062" s="68"/>
      <c r="AP4062" s="68"/>
      <c r="AQ4062" s="68"/>
      <c r="AR4062" s="68"/>
      <c r="AS4062" s="68"/>
      <c r="AT4062" s="68"/>
      <c r="AU4062" s="68"/>
      <c r="AV4062" s="68"/>
      <c r="AW4062" s="68"/>
      <c r="AX4062" s="68"/>
      <c r="AY4062" s="68"/>
      <c r="AZ4062" s="68"/>
      <c r="BA4062" s="68"/>
      <c r="BB4062" s="68"/>
      <c r="BC4062" s="68"/>
      <c r="BD4062" s="68"/>
      <c r="BE4062" s="68"/>
      <c r="BF4062" s="68"/>
      <c r="BG4062" s="68"/>
      <c r="BH4062" s="68"/>
      <c r="BI4062" s="68"/>
      <c r="BJ4062" s="68"/>
      <c r="BK4062" s="68"/>
      <c r="BL4062" s="68"/>
      <c r="BM4062" s="68"/>
      <c r="BN4062" s="68"/>
      <c r="BO4062" s="68"/>
      <c r="BP4062" s="68"/>
      <c r="BQ4062" s="68"/>
      <c r="BR4062" s="68"/>
      <c r="BS4062" s="68"/>
      <c r="BT4062" s="68"/>
      <c r="BU4062" s="68"/>
      <c r="BV4062" s="68"/>
      <c r="BW4062" s="68"/>
      <c r="BX4062" s="68"/>
      <c r="BY4062" s="68"/>
      <c r="BZ4062" s="68"/>
      <c r="CA4062" s="68"/>
      <c r="CB4062" s="68"/>
      <c r="CC4062" s="68"/>
      <c r="CD4062" s="68"/>
      <c r="CE4062" s="68"/>
      <c r="CF4062" s="68"/>
      <c r="CG4062" s="68"/>
      <c r="CH4062" s="68"/>
      <c r="CI4062" s="68"/>
      <c r="CJ4062" s="68"/>
      <c r="CK4062" s="68"/>
      <c r="CL4062" s="68"/>
      <c r="CM4062" s="68"/>
      <c r="CN4062" s="68"/>
      <c r="CO4062" s="68"/>
      <c r="CP4062" s="68"/>
      <c r="CQ4062" s="68"/>
      <c r="CR4062" s="68"/>
      <c r="CS4062" s="68"/>
      <c r="CT4062" s="68"/>
      <c r="CU4062" s="68"/>
      <c r="CV4062" s="68"/>
    </row>
    <row r="4063" spans="1:100" s="53" customFormat="1" ht="15" customHeight="1" x14ac:dyDescent="0.25">
      <c r="A4063" s="56"/>
      <c r="B4063" s="59" t="str">
        <f>'CASA MATRIZ'!B249</f>
        <v>CASA MATRIZ</v>
      </c>
      <c r="C4063" s="59">
        <f>'CASA MATRIZ'!C249</f>
        <v>3</v>
      </c>
      <c r="D4063" s="59">
        <f>'CASA MATRIZ'!D249</f>
        <v>9</v>
      </c>
      <c r="E4063" s="59" t="str">
        <f>'CASA MATRIZ'!E249</f>
        <v>LIBRE</v>
      </c>
      <c r="F4063" s="59" t="str">
        <f>'CASA MATRIZ'!F249</f>
        <v>----</v>
      </c>
      <c r="G4063" s="59" t="str">
        <f>'CASA MATRIZ'!G249</f>
        <v>----</v>
      </c>
      <c r="H4063" s="59" t="e">
        <f>'CASA MATRIZ'!H249</f>
        <v>#N/A</v>
      </c>
      <c r="I4063" s="59" t="str">
        <f>'CASA MATRIZ'!I249</f>
        <v>MUDANZA</v>
      </c>
      <c r="J4063" s="55"/>
      <c r="K4063" s="68"/>
      <c r="L4063" s="68"/>
      <c r="M4063" s="68"/>
      <c r="N4063" s="68"/>
      <c r="O4063" s="68"/>
      <c r="P4063" s="68"/>
      <c r="Q4063" s="68"/>
      <c r="R4063" s="68"/>
      <c r="S4063" s="68"/>
      <c r="T4063" s="68"/>
      <c r="U4063" s="68"/>
      <c r="V4063" s="68"/>
      <c r="W4063" s="68"/>
      <c r="X4063" s="68"/>
      <c r="Y4063" s="68"/>
      <c r="Z4063" s="68"/>
      <c r="AA4063" s="68"/>
      <c r="AB4063" s="68"/>
      <c r="AC4063" s="68"/>
      <c r="AD4063" s="68"/>
      <c r="AE4063" s="68"/>
      <c r="AF4063" s="68"/>
      <c r="AG4063" s="68"/>
      <c r="AH4063" s="68"/>
      <c r="AI4063" s="68"/>
      <c r="AJ4063" s="68"/>
      <c r="AK4063" s="68"/>
      <c r="AL4063" s="68"/>
      <c r="AM4063" s="68"/>
      <c r="AN4063" s="68"/>
      <c r="AO4063" s="68"/>
      <c r="AP4063" s="68"/>
      <c r="AQ4063" s="68"/>
      <c r="AR4063" s="68"/>
      <c r="AS4063" s="68"/>
      <c r="AT4063" s="68"/>
      <c r="AU4063" s="68"/>
      <c r="AV4063" s="68"/>
      <c r="AW4063" s="68"/>
      <c r="AX4063" s="68"/>
      <c r="AY4063" s="68"/>
      <c r="AZ4063" s="68"/>
      <c r="BA4063" s="68"/>
      <c r="BB4063" s="68"/>
      <c r="BC4063" s="68"/>
      <c r="BD4063" s="68"/>
      <c r="BE4063" s="68"/>
      <c r="BF4063" s="68"/>
      <c r="BG4063" s="68"/>
      <c r="BH4063" s="68"/>
      <c r="BI4063" s="68"/>
      <c r="BJ4063" s="68"/>
      <c r="BK4063" s="68"/>
      <c r="BL4063" s="68"/>
      <c r="BM4063" s="68"/>
      <c r="BN4063" s="68"/>
      <c r="BO4063" s="68"/>
      <c r="BP4063" s="68"/>
      <c r="BQ4063" s="68"/>
      <c r="BR4063" s="68"/>
      <c r="BS4063" s="68"/>
      <c r="BT4063" s="68"/>
      <c r="BU4063" s="68"/>
      <c r="BV4063" s="68"/>
      <c r="BW4063" s="68"/>
      <c r="BX4063" s="68"/>
      <c r="BY4063" s="68"/>
      <c r="BZ4063" s="68"/>
      <c r="CA4063" s="68"/>
      <c r="CB4063" s="68"/>
      <c r="CC4063" s="68"/>
      <c r="CD4063" s="68"/>
      <c r="CE4063" s="68"/>
      <c r="CF4063" s="68"/>
      <c r="CG4063" s="68"/>
      <c r="CH4063" s="68"/>
      <c r="CI4063" s="68"/>
      <c r="CJ4063" s="68"/>
      <c r="CK4063" s="68"/>
      <c r="CL4063" s="68"/>
      <c r="CM4063" s="68"/>
      <c r="CN4063" s="68"/>
      <c r="CO4063" s="68"/>
      <c r="CP4063" s="68"/>
      <c r="CQ4063" s="68"/>
      <c r="CR4063" s="68"/>
      <c r="CS4063" s="68"/>
      <c r="CT4063" s="68"/>
      <c r="CU4063" s="68"/>
      <c r="CV4063" s="68"/>
    </row>
    <row r="4064" spans="1:100" s="53" customFormat="1" ht="15" customHeight="1" x14ac:dyDescent="0.25">
      <c r="A4064" s="56"/>
      <c r="B4064" s="59" t="str">
        <f>'CASA MATRIZ'!B250</f>
        <v>CASA MATRIZ</v>
      </c>
      <c r="C4064" s="59">
        <f>'CASA MATRIZ'!C250</f>
        <v>3</v>
      </c>
      <c r="D4064" s="59">
        <f>'CASA MATRIZ'!D250</f>
        <v>10</v>
      </c>
      <c r="E4064" s="59" t="str">
        <f>'CASA MATRIZ'!E250</f>
        <v>LIBRE</v>
      </c>
      <c r="F4064" s="59" t="str">
        <f>'CASA MATRIZ'!F250</f>
        <v>----</v>
      </c>
      <c r="G4064" s="59" t="str">
        <f>'CASA MATRIZ'!G250</f>
        <v>----</v>
      </c>
      <c r="H4064" s="59" t="e">
        <f>'CASA MATRIZ'!H250</f>
        <v>#N/A</v>
      </c>
      <c r="I4064" s="59" t="str">
        <f>'CASA MATRIZ'!I250</f>
        <v>MUDANZA</v>
      </c>
      <c r="J4064" s="55"/>
      <c r="K4064" s="68"/>
      <c r="L4064" s="68"/>
      <c r="M4064" s="68"/>
      <c r="N4064" s="68"/>
      <c r="O4064" s="68"/>
      <c r="P4064" s="68"/>
      <c r="Q4064" s="68"/>
      <c r="R4064" s="68"/>
      <c r="S4064" s="68"/>
      <c r="T4064" s="68"/>
      <c r="U4064" s="68"/>
      <c r="V4064" s="68"/>
      <c r="W4064" s="68"/>
      <c r="X4064" s="68"/>
      <c r="Y4064" s="68"/>
      <c r="Z4064" s="68"/>
      <c r="AA4064" s="68"/>
      <c r="AB4064" s="68"/>
      <c r="AC4064" s="68"/>
      <c r="AD4064" s="68"/>
      <c r="AE4064" s="68"/>
      <c r="AF4064" s="68"/>
      <c r="AG4064" s="68"/>
      <c r="AH4064" s="68"/>
      <c r="AI4064" s="68"/>
      <c r="AJ4064" s="68"/>
      <c r="AK4064" s="68"/>
      <c r="AL4064" s="68"/>
      <c r="AM4064" s="68"/>
      <c r="AN4064" s="68"/>
      <c r="AO4064" s="68"/>
      <c r="AP4064" s="68"/>
      <c r="AQ4064" s="68"/>
      <c r="AR4064" s="68"/>
      <c r="AS4064" s="68"/>
      <c r="AT4064" s="68"/>
      <c r="AU4064" s="68"/>
      <c r="AV4064" s="68"/>
      <c r="AW4064" s="68"/>
      <c r="AX4064" s="68"/>
      <c r="AY4064" s="68"/>
      <c r="AZ4064" s="68"/>
      <c r="BA4064" s="68"/>
      <c r="BB4064" s="68"/>
      <c r="BC4064" s="68"/>
      <c r="BD4064" s="68"/>
      <c r="BE4064" s="68"/>
      <c r="BF4064" s="68"/>
      <c r="BG4064" s="68"/>
      <c r="BH4064" s="68"/>
      <c r="BI4064" s="68"/>
      <c r="BJ4064" s="68"/>
      <c r="BK4064" s="68"/>
      <c r="BL4064" s="68"/>
      <c r="BM4064" s="68"/>
      <c r="BN4064" s="68"/>
      <c r="BO4064" s="68"/>
      <c r="BP4064" s="68"/>
      <c r="BQ4064" s="68"/>
      <c r="BR4064" s="68"/>
      <c r="BS4064" s="68"/>
      <c r="BT4064" s="68"/>
      <c r="BU4064" s="68"/>
      <c r="BV4064" s="68"/>
      <c r="BW4064" s="68"/>
      <c r="BX4064" s="68"/>
      <c r="BY4064" s="68"/>
      <c r="BZ4064" s="68"/>
      <c r="CA4064" s="68"/>
      <c r="CB4064" s="68"/>
      <c r="CC4064" s="68"/>
      <c r="CD4064" s="68"/>
      <c r="CE4064" s="68"/>
      <c r="CF4064" s="68"/>
      <c r="CG4064" s="68"/>
      <c r="CH4064" s="68"/>
      <c r="CI4064" s="68"/>
      <c r="CJ4064" s="68"/>
      <c r="CK4064" s="68"/>
      <c r="CL4064" s="68"/>
      <c r="CM4064" s="68"/>
      <c r="CN4064" s="68"/>
      <c r="CO4064" s="68"/>
      <c r="CP4064" s="68"/>
      <c r="CQ4064" s="68"/>
      <c r="CR4064" s="68"/>
      <c r="CS4064" s="68"/>
      <c r="CT4064" s="68"/>
      <c r="CU4064" s="68"/>
      <c r="CV4064" s="68"/>
    </row>
    <row r="4065" spans="1:100" s="53" customFormat="1" ht="15" customHeight="1" x14ac:dyDescent="0.25">
      <c r="A4065" s="56"/>
      <c r="B4065" s="59" t="str">
        <f>'CASA MATRIZ'!B251</f>
        <v>CASA MATRIZ</v>
      </c>
      <c r="C4065" s="59">
        <f>'CASA MATRIZ'!C251</f>
        <v>3</v>
      </c>
      <c r="D4065" s="59">
        <f>'CASA MATRIZ'!D251</f>
        <v>11</v>
      </c>
      <c r="E4065" s="59" t="str">
        <f>'CASA MATRIZ'!E251</f>
        <v>LIBRE</v>
      </c>
      <c r="F4065" s="59" t="str">
        <f>'CASA MATRIZ'!F251</f>
        <v>----</v>
      </c>
      <c r="G4065" s="59" t="str">
        <f>'CASA MATRIZ'!G251</f>
        <v>----</v>
      </c>
      <c r="H4065" s="59" t="e">
        <f>'CASA MATRIZ'!H251</f>
        <v>#N/A</v>
      </c>
      <c r="I4065" s="59" t="str">
        <f>'CASA MATRIZ'!I251</f>
        <v>MUDANZA</v>
      </c>
      <c r="J4065" s="55"/>
      <c r="K4065" s="68"/>
      <c r="L4065" s="68"/>
      <c r="M4065" s="68"/>
      <c r="N4065" s="68"/>
      <c r="O4065" s="68"/>
      <c r="P4065" s="68"/>
      <c r="Q4065" s="68"/>
      <c r="R4065" s="68"/>
      <c r="S4065" s="68"/>
      <c r="T4065" s="68"/>
      <c r="U4065" s="68"/>
      <c r="V4065" s="68"/>
      <c r="W4065" s="68"/>
      <c r="X4065" s="68"/>
      <c r="Y4065" s="68"/>
      <c r="Z4065" s="68"/>
      <c r="AA4065" s="68"/>
      <c r="AB4065" s="68"/>
      <c r="AC4065" s="68"/>
      <c r="AD4065" s="68"/>
      <c r="AE4065" s="68"/>
      <c r="AF4065" s="68"/>
      <c r="AG4065" s="68"/>
      <c r="AH4065" s="68"/>
      <c r="AI4065" s="68"/>
      <c r="AJ4065" s="68"/>
      <c r="AK4065" s="68"/>
      <c r="AL4065" s="68"/>
      <c r="AM4065" s="68"/>
      <c r="AN4065" s="68"/>
      <c r="AO4065" s="68"/>
      <c r="AP4065" s="68"/>
      <c r="AQ4065" s="68"/>
      <c r="AR4065" s="68"/>
      <c r="AS4065" s="68"/>
      <c r="AT4065" s="68"/>
      <c r="AU4065" s="68"/>
      <c r="AV4065" s="68"/>
      <c r="AW4065" s="68"/>
      <c r="AX4065" s="68"/>
      <c r="AY4065" s="68"/>
      <c r="AZ4065" s="68"/>
      <c r="BA4065" s="68"/>
      <c r="BB4065" s="68"/>
      <c r="BC4065" s="68"/>
      <c r="BD4065" s="68"/>
      <c r="BE4065" s="68"/>
      <c r="BF4065" s="68"/>
      <c r="BG4065" s="68"/>
      <c r="BH4065" s="68"/>
      <c r="BI4065" s="68"/>
      <c r="BJ4065" s="68"/>
      <c r="BK4065" s="68"/>
      <c r="BL4065" s="68"/>
      <c r="BM4065" s="68"/>
      <c r="BN4065" s="68"/>
      <c r="BO4065" s="68"/>
      <c r="BP4065" s="68"/>
      <c r="BQ4065" s="68"/>
      <c r="BR4065" s="68"/>
      <c r="BS4065" s="68"/>
      <c r="BT4065" s="68"/>
      <c r="BU4065" s="68"/>
      <c r="BV4065" s="68"/>
      <c r="BW4065" s="68"/>
      <c r="BX4065" s="68"/>
      <c r="BY4065" s="68"/>
      <c r="BZ4065" s="68"/>
      <c r="CA4065" s="68"/>
      <c r="CB4065" s="68"/>
      <c r="CC4065" s="68"/>
      <c r="CD4065" s="68"/>
      <c r="CE4065" s="68"/>
      <c r="CF4065" s="68"/>
      <c r="CG4065" s="68"/>
      <c r="CH4065" s="68"/>
      <c r="CI4065" s="68"/>
      <c r="CJ4065" s="68"/>
      <c r="CK4065" s="68"/>
      <c r="CL4065" s="68"/>
      <c r="CM4065" s="68"/>
      <c r="CN4065" s="68"/>
      <c r="CO4065" s="68"/>
      <c r="CP4065" s="68"/>
      <c r="CQ4065" s="68"/>
      <c r="CR4065" s="68"/>
      <c r="CS4065" s="68"/>
      <c r="CT4065" s="68"/>
      <c r="CU4065" s="68"/>
      <c r="CV4065" s="68"/>
    </row>
    <row r="4066" spans="1:100" s="53" customFormat="1" ht="15" customHeight="1" x14ac:dyDescent="0.25">
      <c r="A4066" s="56"/>
      <c r="B4066" s="59" t="str">
        <f>'CASA MATRIZ'!B252</f>
        <v>CASA MATRIZ</v>
      </c>
      <c r="C4066" s="59">
        <f>'CASA MATRIZ'!C252</f>
        <v>3</v>
      </c>
      <c r="D4066" s="59">
        <f>'CASA MATRIZ'!D252</f>
        <v>12</v>
      </c>
      <c r="E4066" s="59" t="str">
        <f>'CASA MATRIZ'!E252</f>
        <v>LIBRE</v>
      </c>
      <c r="F4066" s="59" t="str">
        <f>'CASA MATRIZ'!F252</f>
        <v>----</v>
      </c>
      <c r="G4066" s="59" t="str">
        <f>'CASA MATRIZ'!G252</f>
        <v>----</v>
      </c>
      <c r="H4066" s="59" t="e">
        <f>'CASA MATRIZ'!H252</f>
        <v>#N/A</v>
      </c>
      <c r="I4066" s="59" t="str">
        <f>'CASA MATRIZ'!I252</f>
        <v>MUDANZA</v>
      </c>
      <c r="J4066" s="55"/>
      <c r="K4066" s="68"/>
      <c r="L4066" s="68"/>
      <c r="M4066" s="68"/>
      <c r="N4066" s="68"/>
      <c r="O4066" s="68"/>
      <c r="P4066" s="68"/>
      <c r="Q4066" s="68"/>
      <c r="R4066" s="68"/>
      <c r="S4066" s="68"/>
      <c r="T4066" s="68"/>
      <c r="U4066" s="68"/>
      <c r="V4066" s="68"/>
      <c r="W4066" s="68"/>
      <c r="X4066" s="68"/>
      <c r="Y4066" s="68"/>
      <c r="Z4066" s="68"/>
      <c r="AA4066" s="68"/>
      <c r="AB4066" s="68"/>
      <c r="AC4066" s="68"/>
      <c r="AD4066" s="68"/>
      <c r="AE4066" s="68"/>
      <c r="AF4066" s="68"/>
      <c r="AG4066" s="68"/>
      <c r="AH4066" s="68"/>
      <c r="AI4066" s="68"/>
      <c r="AJ4066" s="68"/>
      <c r="AK4066" s="68"/>
      <c r="AL4066" s="68"/>
      <c r="AM4066" s="68"/>
      <c r="AN4066" s="68"/>
      <c r="AO4066" s="68"/>
      <c r="AP4066" s="68"/>
      <c r="AQ4066" s="68"/>
      <c r="AR4066" s="68"/>
      <c r="AS4066" s="68"/>
      <c r="AT4066" s="68"/>
      <c r="AU4066" s="68"/>
      <c r="AV4066" s="68"/>
      <c r="AW4066" s="68"/>
      <c r="AX4066" s="68"/>
      <c r="AY4066" s="68"/>
      <c r="AZ4066" s="68"/>
      <c r="BA4066" s="68"/>
      <c r="BB4066" s="68"/>
      <c r="BC4066" s="68"/>
      <c r="BD4066" s="68"/>
      <c r="BE4066" s="68"/>
      <c r="BF4066" s="68"/>
      <c r="BG4066" s="68"/>
      <c r="BH4066" s="68"/>
      <c r="BI4066" s="68"/>
      <c r="BJ4066" s="68"/>
      <c r="BK4066" s="68"/>
      <c r="BL4066" s="68"/>
      <c r="BM4066" s="68"/>
      <c r="BN4066" s="68"/>
      <c r="BO4066" s="68"/>
      <c r="BP4066" s="68"/>
      <c r="BQ4066" s="68"/>
      <c r="BR4066" s="68"/>
      <c r="BS4066" s="68"/>
      <c r="BT4066" s="68"/>
      <c r="BU4066" s="68"/>
      <c r="BV4066" s="68"/>
      <c r="BW4066" s="68"/>
      <c r="BX4066" s="68"/>
      <c r="BY4066" s="68"/>
      <c r="BZ4066" s="68"/>
      <c r="CA4066" s="68"/>
      <c r="CB4066" s="68"/>
      <c r="CC4066" s="68"/>
      <c r="CD4066" s="68"/>
      <c r="CE4066" s="68"/>
      <c r="CF4066" s="68"/>
      <c r="CG4066" s="68"/>
      <c r="CH4066" s="68"/>
      <c r="CI4066" s="68"/>
      <c r="CJ4066" s="68"/>
      <c r="CK4066" s="68"/>
      <c r="CL4066" s="68"/>
      <c r="CM4066" s="68"/>
      <c r="CN4066" s="68"/>
      <c r="CO4066" s="68"/>
      <c r="CP4066" s="68"/>
      <c r="CQ4066" s="68"/>
      <c r="CR4066" s="68"/>
      <c r="CS4066" s="68"/>
      <c r="CT4066" s="68"/>
      <c r="CU4066" s="68"/>
      <c r="CV4066" s="68"/>
    </row>
    <row r="4067" spans="1:100" s="53" customFormat="1" ht="15" customHeight="1" x14ac:dyDescent="0.25">
      <c r="A4067" s="56"/>
      <c r="B4067" s="59" t="str">
        <f>'CASA MATRIZ'!B253</f>
        <v>CASA MATRIZ</v>
      </c>
      <c r="C4067" s="59">
        <f>'CASA MATRIZ'!C253</f>
        <v>3</v>
      </c>
      <c r="D4067" s="59">
        <f>'CASA MATRIZ'!D253</f>
        <v>13</v>
      </c>
      <c r="E4067" s="59" t="str">
        <f>'CASA MATRIZ'!E253</f>
        <v>LIBRE</v>
      </c>
      <c r="F4067" s="59" t="str">
        <f>'CASA MATRIZ'!F253</f>
        <v>----</v>
      </c>
      <c r="G4067" s="59" t="str">
        <f>'CASA MATRIZ'!G253</f>
        <v>----</v>
      </c>
      <c r="H4067" s="59" t="e">
        <f>'CASA MATRIZ'!H253</f>
        <v>#N/A</v>
      </c>
      <c r="I4067" s="59" t="str">
        <f>'CASA MATRIZ'!I253</f>
        <v>MUDANZA</v>
      </c>
      <c r="J4067" s="55"/>
      <c r="K4067" s="68"/>
      <c r="L4067" s="68"/>
      <c r="M4067" s="68"/>
      <c r="N4067" s="68"/>
      <c r="O4067" s="68"/>
      <c r="P4067" s="68"/>
      <c r="Q4067" s="68"/>
      <c r="R4067" s="68"/>
      <c r="S4067" s="68"/>
      <c r="T4067" s="68"/>
      <c r="U4067" s="68"/>
      <c r="V4067" s="68"/>
      <c r="W4067" s="68"/>
      <c r="X4067" s="68"/>
      <c r="Y4067" s="68"/>
      <c r="Z4067" s="68"/>
      <c r="AA4067" s="68"/>
      <c r="AB4067" s="68"/>
      <c r="AC4067" s="68"/>
      <c r="AD4067" s="68"/>
      <c r="AE4067" s="68"/>
      <c r="AF4067" s="68"/>
      <c r="AG4067" s="68"/>
      <c r="AH4067" s="68"/>
      <c r="AI4067" s="68"/>
      <c r="AJ4067" s="68"/>
      <c r="AK4067" s="68"/>
      <c r="AL4067" s="68"/>
      <c r="AM4067" s="68"/>
      <c r="AN4067" s="68"/>
      <c r="AO4067" s="68"/>
      <c r="AP4067" s="68"/>
      <c r="AQ4067" s="68"/>
      <c r="AR4067" s="68"/>
      <c r="AS4067" s="68"/>
      <c r="AT4067" s="68"/>
      <c r="AU4067" s="68"/>
      <c r="AV4067" s="68"/>
      <c r="AW4067" s="68"/>
      <c r="AX4067" s="68"/>
      <c r="AY4067" s="68"/>
      <c r="AZ4067" s="68"/>
      <c r="BA4067" s="68"/>
      <c r="BB4067" s="68"/>
      <c r="BC4067" s="68"/>
      <c r="BD4067" s="68"/>
      <c r="BE4067" s="68"/>
      <c r="BF4067" s="68"/>
      <c r="BG4067" s="68"/>
      <c r="BH4067" s="68"/>
      <c r="BI4067" s="68"/>
      <c r="BJ4067" s="68"/>
      <c r="BK4067" s="68"/>
      <c r="BL4067" s="68"/>
      <c r="BM4067" s="68"/>
      <c r="BN4067" s="68"/>
      <c r="BO4067" s="68"/>
      <c r="BP4067" s="68"/>
      <c r="BQ4067" s="68"/>
      <c r="BR4067" s="68"/>
      <c r="BS4067" s="68"/>
      <c r="BT4067" s="68"/>
      <c r="BU4067" s="68"/>
      <c r="BV4067" s="68"/>
      <c r="BW4067" s="68"/>
      <c r="BX4067" s="68"/>
      <c r="BY4067" s="68"/>
      <c r="BZ4067" s="68"/>
      <c r="CA4067" s="68"/>
      <c r="CB4067" s="68"/>
      <c r="CC4067" s="68"/>
      <c r="CD4067" s="68"/>
      <c r="CE4067" s="68"/>
      <c r="CF4067" s="68"/>
      <c r="CG4067" s="68"/>
      <c r="CH4067" s="68"/>
      <c r="CI4067" s="68"/>
      <c r="CJ4067" s="68"/>
      <c r="CK4067" s="68"/>
      <c r="CL4067" s="68"/>
      <c r="CM4067" s="68"/>
      <c r="CN4067" s="68"/>
      <c r="CO4067" s="68"/>
      <c r="CP4067" s="68"/>
      <c r="CQ4067" s="68"/>
      <c r="CR4067" s="68"/>
      <c r="CS4067" s="68"/>
      <c r="CT4067" s="68"/>
      <c r="CU4067" s="68"/>
      <c r="CV4067" s="68"/>
    </row>
    <row r="4068" spans="1:100" s="53" customFormat="1" ht="15" customHeight="1" x14ac:dyDescent="0.25">
      <c r="A4068" s="56"/>
      <c r="B4068" s="59" t="str">
        <f>'CASA MATRIZ'!B254</f>
        <v>CASA MATRIZ</v>
      </c>
      <c r="C4068" s="59">
        <f>'CASA MATRIZ'!C254</f>
        <v>3</v>
      </c>
      <c r="D4068" s="59">
        <f>'CASA MATRIZ'!D254</f>
        <v>14</v>
      </c>
      <c r="E4068" s="59" t="str">
        <f>'CASA MATRIZ'!E254</f>
        <v>LIBRE</v>
      </c>
      <c r="F4068" s="59" t="str">
        <f>'CASA MATRIZ'!F254</f>
        <v>----</v>
      </c>
      <c r="G4068" s="59" t="str">
        <f>'CASA MATRIZ'!G254</f>
        <v>----</v>
      </c>
      <c r="H4068" s="59" t="e">
        <f>'CASA MATRIZ'!H254</f>
        <v>#N/A</v>
      </c>
      <c r="I4068" s="59" t="str">
        <f>'CASA MATRIZ'!I254</f>
        <v>MUDANZA</v>
      </c>
      <c r="J4068" s="55"/>
      <c r="K4068" s="68"/>
      <c r="L4068" s="68"/>
      <c r="M4068" s="68"/>
      <c r="N4068" s="68"/>
      <c r="O4068" s="68"/>
      <c r="P4068" s="68"/>
      <c r="Q4068" s="68"/>
      <c r="R4068" s="68"/>
      <c r="S4068" s="68"/>
      <c r="T4068" s="68"/>
      <c r="U4068" s="68"/>
      <c r="V4068" s="68"/>
      <c r="W4068" s="68"/>
      <c r="X4068" s="68"/>
      <c r="Y4068" s="68"/>
      <c r="Z4068" s="68"/>
      <c r="AA4068" s="68"/>
      <c r="AB4068" s="68"/>
      <c r="AC4068" s="68"/>
      <c r="AD4068" s="68"/>
      <c r="AE4068" s="68"/>
      <c r="AF4068" s="68"/>
      <c r="AG4068" s="68"/>
      <c r="AH4068" s="68"/>
      <c r="AI4068" s="68"/>
      <c r="AJ4068" s="68"/>
      <c r="AK4068" s="68"/>
      <c r="AL4068" s="68"/>
      <c r="AM4068" s="68"/>
      <c r="AN4068" s="68"/>
      <c r="AO4068" s="68"/>
      <c r="AP4068" s="68"/>
      <c r="AQ4068" s="68"/>
      <c r="AR4068" s="68"/>
      <c r="AS4068" s="68"/>
      <c r="AT4068" s="68"/>
      <c r="AU4068" s="68"/>
      <c r="AV4068" s="68"/>
      <c r="AW4068" s="68"/>
      <c r="AX4068" s="68"/>
      <c r="AY4068" s="68"/>
      <c r="AZ4068" s="68"/>
      <c r="BA4068" s="68"/>
      <c r="BB4068" s="68"/>
      <c r="BC4068" s="68"/>
      <c r="BD4068" s="68"/>
      <c r="BE4068" s="68"/>
      <c r="BF4068" s="68"/>
      <c r="BG4068" s="68"/>
      <c r="BH4068" s="68"/>
      <c r="BI4068" s="68"/>
      <c r="BJ4068" s="68"/>
      <c r="BK4068" s="68"/>
      <c r="BL4068" s="68"/>
      <c r="BM4068" s="68"/>
      <c r="BN4068" s="68"/>
      <c r="BO4068" s="68"/>
      <c r="BP4068" s="68"/>
      <c r="BQ4068" s="68"/>
      <c r="BR4068" s="68"/>
      <c r="BS4068" s="68"/>
      <c r="BT4068" s="68"/>
      <c r="BU4068" s="68"/>
      <c r="BV4068" s="68"/>
      <c r="BW4068" s="68"/>
      <c r="BX4068" s="68"/>
      <c r="BY4068" s="68"/>
      <c r="BZ4068" s="68"/>
      <c r="CA4068" s="68"/>
      <c r="CB4068" s="68"/>
      <c r="CC4068" s="68"/>
      <c r="CD4068" s="68"/>
      <c r="CE4068" s="68"/>
      <c r="CF4068" s="68"/>
      <c r="CG4068" s="68"/>
      <c r="CH4068" s="68"/>
      <c r="CI4068" s="68"/>
      <c r="CJ4068" s="68"/>
      <c r="CK4068" s="68"/>
      <c r="CL4068" s="68"/>
      <c r="CM4068" s="68"/>
      <c r="CN4068" s="68"/>
      <c r="CO4068" s="68"/>
      <c r="CP4068" s="68"/>
      <c r="CQ4068" s="68"/>
      <c r="CR4068" s="68"/>
      <c r="CS4068" s="68"/>
      <c r="CT4068" s="68"/>
      <c r="CU4068" s="68"/>
      <c r="CV4068" s="68"/>
    </row>
    <row r="4069" spans="1:100" s="53" customFormat="1" ht="15" customHeight="1" x14ac:dyDescent="0.25">
      <c r="A4069" s="56"/>
      <c r="B4069" s="59" t="str">
        <f>'CASA MATRIZ'!B255</f>
        <v>CASA MATRIZ</v>
      </c>
      <c r="C4069" s="59">
        <f>'CASA MATRIZ'!C255</f>
        <v>3</v>
      </c>
      <c r="D4069" s="59">
        <f>'CASA MATRIZ'!D255</f>
        <v>15</v>
      </c>
      <c r="E4069" s="59" t="str">
        <f>'CASA MATRIZ'!E255</f>
        <v>LIBRE</v>
      </c>
      <c r="F4069" s="59" t="str">
        <f>'CASA MATRIZ'!F255</f>
        <v>----</v>
      </c>
      <c r="G4069" s="59" t="str">
        <f>'CASA MATRIZ'!G255</f>
        <v>----</v>
      </c>
      <c r="H4069" s="59" t="e">
        <f>'CASA MATRIZ'!H255</f>
        <v>#N/A</v>
      </c>
      <c r="I4069" s="59" t="str">
        <f>'CASA MATRIZ'!I255</f>
        <v>MUDANZA</v>
      </c>
      <c r="J4069" s="55"/>
      <c r="K4069" s="68"/>
      <c r="L4069" s="68"/>
      <c r="M4069" s="68"/>
      <c r="N4069" s="68"/>
      <c r="O4069" s="68"/>
      <c r="P4069" s="68"/>
      <c r="Q4069" s="68"/>
      <c r="R4069" s="68"/>
      <c r="S4069" s="68"/>
      <c r="T4069" s="68"/>
      <c r="U4069" s="68"/>
      <c r="V4069" s="68"/>
      <c r="W4069" s="68"/>
      <c r="X4069" s="68"/>
      <c r="Y4069" s="68"/>
      <c r="Z4069" s="68"/>
      <c r="AA4069" s="68"/>
      <c r="AB4069" s="68"/>
      <c r="AC4069" s="68"/>
      <c r="AD4069" s="68"/>
      <c r="AE4069" s="68"/>
      <c r="AF4069" s="68"/>
      <c r="AG4069" s="68"/>
      <c r="AH4069" s="68"/>
      <c r="AI4069" s="68"/>
      <c r="AJ4069" s="68"/>
      <c r="AK4069" s="68"/>
      <c r="AL4069" s="68"/>
      <c r="AM4069" s="68"/>
      <c r="AN4069" s="68"/>
      <c r="AO4069" s="68"/>
      <c r="AP4069" s="68"/>
      <c r="AQ4069" s="68"/>
      <c r="AR4069" s="68"/>
      <c r="AS4069" s="68"/>
      <c r="AT4069" s="68"/>
      <c r="AU4069" s="68"/>
      <c r="AV4069" s="68"/>
      <c r="AW4069" s="68"/>
      <c r="AX4069" s="68"/>
      <c r="AY4069" s="68"/>
      <c r="AZ4069" s="68"/>
      <c r="BA4069" s="68"/>
      <c r="BB4069" s="68"/>
      <c r="BC4069" s="68"/>
      <c r="BD4069" s="68"/>
      <c r="BE4069" s="68"/>
      <c r="BF4069" s="68"/>
      <c r="BG4069" s="68"/>
      <c r="BH4069" s="68"/>
      <c r="BI4069" s="68"/>
      <c r="BJ4069" s="68"/>
      <c r="BK4069" s="68"/>
      <c r="BL4069" s="68"/>
      <c r="BM4069" s="68"/>
      <c r="BN4069" s="68"/>
      <c r="BO4069" s="68"/>
      <c r="BP4069" s="68"/>
      <c r="BQ4069" s="68"/>
      <c r="BR4069" s="68"/>
      <c r="BS4069" s="68"/>
      <c r="BT4069" s="68"/>
      <c r="BU4069" s="68"/>
      <c r="BV4069" s="68"/>
      <c r="BW4069" s="68"/>
      <c r="BX4069" s="68"/>
      <c r="BY4069" s="68"/>
      <c r="BZ4069" s="68"/>
      <c r="CA4069" s="68"/>
      <c r="CB4069" s="68"/>
      <c r="CC4069" s="68"/>
      <c r="CD4069" s="68"/>
      <c r="CE4069" s="68"/>
      <c r="CF4069" s="68"/>
      <c r="CG4069" s="68"/>
      <c r="CH4069" s="68"/>
      <c r="CI4069" s="68"/>
      <c r="CJ4069" s="68"/>
      <c r="CK4069" s="68"/>
      <c r="CL4069" s="68"/>
      <c r="CM4069" s="68"/>
      <c r="CN4069" s="68"/>
      <c r="CO4069" s="68"/>
      <c r="CP4069" s="68"/>
      <c r="CQ4069" s="68"/>
      <c r="CR4069" s="68"/>
      <c r="CS4069" s="68"/>
      <c r="CT4069" s="68"/>
      <c r="CU4069" s="68"/>
      <c r="CV4069" s="68"/>
    </row>
    <row r="4070" spans="1:100" s="53" customFormat="1" ht="15" customHeight="1" x14ac:dyDescent="0.25">
      <c r="A4070" s="56"/>
      <c r="B4070" s="59" t="str">
        <f>'CASA MATRIZ'!B256</f>
        <v>CASA MATRIZ</v>
      </c>
      <c r="C4070" s="59">
        <f>'CASA MATRIZ'!C256</f>
        <v>3</v>
      </c>
      <c r="D4070" s="59">
        <f>'CASA MATRIZ'!D256</f>
        <v>16</v>
      </c>
      <c r="E4070" s="59" t="str">
        <f>'CASA MATRIZ'!E256</f>
        <v>LIBRE</v>
      </c>
      <c r="F4070" s="59" t="str">
        <f>'CASA MATRIZ'!F256</f>
        <v>----</v>
      </c>
      <c r="G4070" s="59" t="str">
        <f>'CASA MATRIZ'!G256</f>
        <v>----</v>
      </c>
      <c r="H4070" s="59" t="e">
        <f>'CASA MATRIZ'!H256</f>
        <v>#N/A</v>
      </c>
      <c r="I4070" s="59" t="str">
        <f>'CASA MATRIZ'!I256</f>
        <v>MUDANZA</v>
      </c>
      <c r="J4070" s="55"/>
      <c r="K4070" s="68"/>
      <c r="L4070" s="68"/>
      <c r="M4070" s="68"/>
      <c r="N4070" s="68"/>
      <c r="O4070" s="68"/>
      <c r="P4070" s="68"/>
      <c r="Q4070" s="68"/>
      <c r="R4070" s="68"/>
      <c r="S4070" s="68"/>
      <c r="T4070" s="68"/>
      <c r="U4070" s="68"/>
      <c r="V4070" s="68"/>
      <c r="W4070" s="68"/>
      <c r="X4070" s="68"/>
      <c r="Y4070" s="68"/>
      <c r="Z4070" s="68"/>
      <c r="AA4070" s="68"/>
      <c r="AB4070" s="68"/>
      <c r="AC4070" s="68"/>
      <c r="AD4070" s="68"/>
      <c r="AE4070" s="68"/>
      <c r="AF4070" s="68"/>
      <c r="AG4070" s="68"/>
      <c r="AH4070" s="68"/>
      <c r="AI4070" s="68"/>
      <c r="AJ4070" s="68"/>
      <c r="AK4070" s="68"/>
      <c r="AL4070" s="68"/>
      <c r="AM4070" s="68"/>
      <c r="AN4070" s="68"/>
      <c r="AO4070" s="68"/>
      <c r="AP4070" s="68"/>
      <c r="AQ4070" s="68"/>
      <c r="AR4070" s="68"/>
      <c r="AS4070" s="68"/>
      <c r="AT4070" s="68"/>
      <c r="AU4070" s="68"/>
      <c r="AV4070" s="68"/>
      <c r="AW4070" s="68"/>
      <c r="AX4070" s="68"/>
      <c r="AY4070" s="68"/>
      <c r="AZ4070" s="68"/>
      <c r="BA4070" s="68"/>
      <c r="BB4070" s="68"/>
      <c r="BC4070" s="68"/>
      <c r="BD4070" s="68"/>
      <c r="BE4070" s="68"/>
      <c r="BF4070" s="68"/>
      <c r="BG4070" s="68"/>
      <c r="BH4070" s="68"/>
      <c r="BI4070" s="68"/>
      <c r="BJ4070" s="68"/>
      <c r="BK4070" s="68"/>
      <c r="BL4070" s="68"/>
      <c r="BM4070" s="68"/>
      <c r="BN4070" s="68"/>
      <c r="BO4070" s="68"/>
      <c r="BP4070" s="68"/>
      <c r="BQ4070" s="68"/>
      <c r="BR4070" s="68"/>
      <c r="BS4070" s="68"/>
      <c r="BT4070" s="68"/>
      <c r="BU4070" s="68"/>
      <c r="BV4070" s="68"/>
      <c r="BW4070" s="68"/>
      <c r="BX4070" s="68"/>
      <c r="BY4070" s="68"/>
      <c r="BZ4070" s="68"/>
      <c r="CA4070" s="68"/>
      <c r="CB4070" s="68"/>
      <c r="CC4070" s="68"/>
      <c r="CD4070" s="68"/>
      <c r="CE4070" s="68"/>
      <c r="CF4070" s="68"/>
      <c r="CG4070" s="68"/>
      <c r="CH4070" s="68"/>
      <c r="CI4070" s="68"/>
      <c r="CJ4070" s="68"/>
      <c r="CK4070" s="68"/>
      <c r="CL4070" s="68"/>
      <c r="CM4070" s="68"/>
      <c r="CN4070" s="68"/>
      <c r="CO4070" s="68"/>
      <c r="CP4070" s="68"/>
      <c r="CQ4070" s="68"/>
      <c r="CR4070" s="68"/>
      <c r="CS4070" s="68"/>
      <c r="CT4070" s="68"/>
      <c r="CU4070" s="68"/>
      <c r="CV4070" s="68"/>
    </row>
    <row r="4071" spans="1:100" s="53" customFormat="1" ht="15" customHeight="1" x14ac:dyDescent="0.25">
      <c r="A4071" s="56"/>
      <c r="B4071" s="59" t="str">
        <f>'CASA MATRIZ'!B257</f>
        <v>CASA MATRIZ</v>
      </c>
      <c r="C4071" s="59">
        <f>'CASA MATRIZ'!C257</f>
        <v>3</v>
      </c>
      <c r="D4071" s="59">
        <f>'CASA MATRIZ'!D257</f>
        <v>17</v>
      </c>
      <c r="E4071" s="59" t="str">
        <f>'CASA MATRIZ'!E257</f>
        <v>LIBRE</v>
      </c>
      <c r="F4071" s="59" t="str">
        <f>'CASA MATRIZ'!F257</f>
        <v>----</v>
      </c>
      <c r="G4071" s="59" t="str">
        <f>'CASA MATRIZ'!G257</f>
        <v>----</v>
      </c>
      <c r="H4071" s="59" t="e">
        <f>'CASA MATRIZ'!H257</f>
        <v>#N/A</v>
      </c>
      <c r="I4071" s="59" t="str">
        <f>'CASA MATRIZ'!I257</f>
        <v>MUDANZA</v>
      </c>
      <c r="J4071" s="55"/>
      <c r="K4071" s="68"/>
      <c r="L4071" s="68"/>
      <c r="M4071" s="68"/>
      <c r="N4071" s="68"/>
      <c r="O4071" s="68"/>
      <c r="P4071" s="68"/>
      <c r="Q4071" s="68"/>
      <c r="R4071" s="68"/>
      <c r="S4071" s="68"/>
      <c r="T4071" s="68"/>
      <c r="U4071" s="68"/>
      <c r="V4071" s="68"/>
      <c r="W4071" s="68"/>
      <c r="X4071" s="68"/>
      <c r="Y4071" s="68"/>
      <c r="Z4071" s="68"/>
      <c r="AA4071" s="68"/>
      <c r="AB4071" s="68"/>
      <c r="AC4071" s="68"/>
      <c r="AD4071" s="68"/>
      <c r="AE4071" s="68"/>
      <c r="AF4071" s="68"/>
      <c r="AG4071" s="68"/>
      <c r="AH4071" s="68"/>
      <c r="AI4071" s="68"/>
      <c r="AJ4071" s="68"/>
      <c r="AK4071" s="68"/>
      <c r="AL4071" s="68"/>
      <c r="AM4071" s="68"/>
      <c r="AN4071" s="68"/>
      <c r="AO4071" s="68"/>
      <c r="AP4071" s="68"/>
      <c r="AQ4071" s="68"/>
      <c r="AR4071" s="68"/>
      <c r="AS4071" s="68"/>
      <c r="AT4071" s="68"/>
      <c r="AU4071" s="68"/>
      <c r="AV4071" s="68"/>
      <c r="AW4071" s="68"/>
      <c r="AX4071" s="68"/>
      <c r="AY4071" s="68"/>
      <c r="AZ4071" s="68"/>
      <c r="BA4071" s="68"/>
      <c r="BB4071" s="68"/>
      <c r="BC4071" s="68"/>
      <c r="BD4071" s="68"/>
      <c r="BE4071" s="68"/>
      <c r="BF4071" s="68"/>
      <c r="BG4071" s="68"/>
      <c r="BH4071" s="68"/>
      <c r="BI4071" s="68"/>
      <c r="BJ4071" s="68"/>
      <c r="BK4071" s="68"/>
      <c r="BL4071" s="68"/>
      <c r="BM4071" s="68"/>
      <c r="BN4071" s="68"/>
      <c r="BO4071" s="68"/>
      <c r="BP4071" s="68"/>
      <c r="BQ4071" s="68"/>
      <c r="BR4071" s="68"/>
      <c r="BS4071" s="68"/>
      <c r="BT4071" s="68"/>
      <c r="BU4071" s="68"/>
      <c r="BV4071" s="68"/>
      <c r="BW4071" s="68"/>
      <c r="BX4071" s="68"/>
      <c r="BY4071" s="68"/>
      <c r="BZ4071" s="68"/>
      <c r="CA4071" s="68"/>
      <c r="CB4071" s="68"/>
      <c r="CC4071" s="68"/>
      <c r="CD4071" s="68"/>
      <c r="CE4071" s="68"/>
      <c r="CF4071" s="68"/>
      <c r="CG4071" s="68"/>
      <c r="CH4071" s="68"/>
      <c r="CI4071" s="68"/>
      <c r="CJ4071" s="68"/>
      <c r="CK4071" s="68"/>
      <c r="CL4071" s="68"/>
      <c r="CM4071" s="68"/>
      <c r="CN4071" s="68"/>
      <c r="CO4071" s="68"/>
      <c r="CP4071" s="68"/>
      <c r="CQ4071" s="68"/>
      <c r="CR4071" s="68"/>
      <c r="CS4071" s="68"/>
      <c r="CT4071" s="68"/>
      <c r="CU4071" s="68"/>
      <c r="CV4071" s="68"/>
    </row>
    <row r="4072" spans="1:100" s="53" customFormat="1" ht="15" customHeight="1" x14ac:dyDescent="0.25">
      <c r="A4072" s="56"/>
      <c r="B4072" s="59" t="str">
        <f>'CASA MATRIZ'!B258</f>
        <v>CASA MATRIZ</v>
      </c>
      <c r="C4072" s="59">
        <f>'CASA MATRIZ'!C258</f>
        <v>3</v>
      </c>
      <c r="D4072" s="59">
        <f>'CASA MATRIZ'!D258</f>
        <v>18</v>
      </c>
      <c r="E4072" s="59" t="str">
        <f>'CASA MATRIZ'!E258</f>
        <v>LIBRE</v>
      </c>
      <c r="F4072" s="59" t="str">
        <f>'CASA MATRIZ'!F258</f>
        <v>----</v>
      </c>
      <c r="G4072" s="59" t="str">
        <f>'CASA MATRIZ'!G258</f>
        <v>----</v>
      </c>
      <c r="H4072" s="59" t="e">
        <f>'CASA MATRIZ'!H258</f>
        <v>#N/A</v>
      </c>
      <c r="I4072" s="59" t="str">
        <f>'CASA MATRIZ'!I258</f>
        <v>MUDANZA</v>
      </c>
      <c r="J4072" s="55"/>
      <c r="K4072" s="68"/>
      <c r="L4072" s="68"/>
      <c r="M4072" s="68"/>
      <c r="N4072" s="68"/>
      <c r="O4072" s="68"/>
      <c r="P4072" s="68"/>
      <c r="Q4072" s="68"/>
      <c r="R4072" s="68"/>
      <c r="S4072" s="68"/>
      <c r="T4072" s="68"/>
      <c r="U4072" s="68"/>
      <c r="V4072" s="68"/>
      <c r="W4072" s="68"/>
      <c r="X4072" s="68"/>
      <c r="Y4072" s="68"/>
      <c r="Z4072" s="68"/>
      <c r="AA4072" s="68"/>
      <c r="AB4072" s="68"/>
      <c r="AC4072" s="68"/>
      <c r="AD4072" s="68"/>
      <c r="AE4072" s="68"/>
      <c r="AF4072" s="68"/>
      <c r="AG4072" s="68"/>
      <c r="AH4072" s="68"/>
      <c r="AI4072" s="68"/>
      <c r="AJ4072" s="68"/>
      <c r="AK4072" s="68"/>
      <c r="AL4072" s="68"/>
      <c r="AM4072" s="68"/>
      <c r="AN4072" s="68"/>
      <c r="AO4072" s="68"/>
      <c r="AP4072" s="68"/>
      <c r="AQ4072" s="68"/>
      <c r="AR4072" s="68"/>
      <c r="AS4072" s="68"/>
      <c r="AT4072" s="68"/>
      <c r="AU4072" s="68"/>
      <c r="AV4072" s="68"/>
      <c r="AW4072" s="68"/>
      <c r="AX4072" s="68"/>
      <c r="AY4072" s="68"/>
      <c r="AZ4072" s="68"/>
      <c r="BA4072" s="68"/>
      <c r="BB4072" s="68"/>
      <c r="BC4072" s="68"/>
      <c r="BD4072" s="68"/>
      <c r="BE4072" s="68"/>
      <c r="BF4072" s="68"/>
      <c r="BG4072" s="68"/>
      <c r="BH4072" s="68"/>
      <c r="BI4072" s="68"/>
      <c r="BJ4072" s="68"/>
      <c r="BK4072" s="68"/>
      <c r="BL4072" s="68"/>
      <c r="BM4072" s="68"/>
      <c r="BN4072" s="68"/>
      <c r="BO4072" s="68"/>
      <c r="BP4072" s="68"/>
      <c r="BQ4072" s="68"/>
      <c r="BR4072" s="68"/>
      <c r="BS4072" s="68"/>
      <c r="BT4072" s="68"/>
      <c r="BU4072" s="68"/>
      <c r="BV4072" s="68"/>
      <c r="BW4072" s="68"/>
      <c r="BX4072" s="68"/>
      <c r="BY4072" s="68"/>
      <c r="BZ4072" s="68"/>
      <c r="CA4072" s="68"/>
      <c r="CB4072" s="68"/>
      <c r="CC4072" s="68"/>
      <c r="CD4072" s="68"/>
      <c r="CE4072" s="68"/>
      <c r="CF4072" s="68"/>
      <c r="CG4072" s="68"/>
      <c r="CH4072" s="68"/>
      <c r="CI4072" s="68"/>
      <c r="CJ4072" s="68"/>
      <c r="CK4072" s="68"/>
      <c r="CL4072" s="68"/>
      <c r="CM4072" s="68"/>
      <c r="CN4072" s="68"/>
      <c r="CO4072" s="68"/>
      <c r="CP4072" s="68"/>
      <c r="CQ4072" s="68"/>
      <c r="CR4072" s="68"/>
      <c r="CS4072" s="68"/>
      <c r="CT4072" s="68"/>
      <c r="CU4072" s="68"/>
      <c r="CV4072" s="68"/>
    </row>
    <row r="4073" spans="1:100" s="53" customFormat="1" ht="15" customHeight="1" x14ac:dyDescent="0.25">
      <c r="A4073" s="56"/>
      <c r="B4073" s="59" t="str">
        <f>'CASA MATRIZ'!B259</f>
        <v>CASA MATRIZ</v>
      </c>
      <c r="C4073" s="59">
        <f>'CASA MATRIZ'!C259</f>
        <v>3</v>
      </c>
      <c r="D4073" s="59">
        <f>'CASA MATRIZ'!D259</f>
        <v>19</v>
      </c>
      <c r="E4073" s="59" t="str">
        <f>'CASA MATRIZ'!E259</f>
        <v>LIBRE</v>
      </c>
      <c r="F4073" s="59" t="str">
        <f>'CASA MATRIZ'!F259</f>
        <v>----</v>
      </c>
      <c r="G4073" s="59" t="str">
        <f>'CASA MATRIZ'!G259</f>
        <v>----</v>
      </c>
      <c r="H4073" s="59" t="e">
        <f>'CASA MATRIZ'!H259</f>
        <v>#N/A</v>
      </c>
      <c r="I4073" s="59" t="str">
        <f>'CASA MATRIZ'!I259</f>
        <v>MUDANZA</v>
      </c>
      <c r="J4073" s="55"/>
      <c r="K4073" s="68"/>
      <c r="L4073" s="68"/>
      <c r="M4073" s="68"/>
      <c r="N4073" s="68"/>
      <c r="O4073" s="68"/>
      <c r="P4073" s="68"/>
      <c r="Q4073" s="68"/>
      <c r="R4073" s="68"/>
      <c r="S4073" s="68"/>
      <c r="T4073" s="68"/>
      <c r="U4073" s="68"/>
      <c r="V4073" s="68"/>
      <c r="W4073" s="68"/>
      <c r="X4073" s="68"/>
      <c r="Y4073" s="68"/>
      <c r="Z4073" s="68"/>
      <c r="AA4073" s="68"/>
      <c r="AB4073" s="68"/>
      <c r="AC4073" s="68"/>
      <c r="AD4073" s="68"/>
      <c r="AE4073" s="68"/>
      <c r="AF4073" s="68"/>
      <c r="AG4073" s="68"/>
      <c r="AH4073" s="68"/>
      <c r="AI4073" s="68"/>
      <c r="AJ4073" s="68"/>
      <c r="AK4073" s="68"/>
      <c r="AL4073" s="68"/>
      <c r="AM4073" s="68"/>
      <c r="AN4073" s="68"/>
      <c r="AO4073" s="68"/>
      <c r="AP4073" s="68"/>
      <c r="AQ4073" s="68"/>
      <c r="AR4073" s="68"/>
      <c r="AS4073" s="68"/>
      <c r="AT4073" s="68"/>
      <c r="AU4073" s="68"/>
      <c r="AV4073" s="68"/>
      <c r="AW4073" s="68"/>
      <c r="AX4073" s="68"/>
      <c r="AY4073" s="68"/>
      <c r="AZ4073" s="68"/>
      <c r="BA4073" s="68"/>
      <c r="BB4073" s="68"/>
      <c r="BC4073" s="68"/>
      <c r="BD4073" s="68"/>
      <c r="BE4073" s="68"/>
      <c r="BF4073" s="68"/>
      <c r="BG4073" s="68"/>
      <c r="BH4073" s="68"/>
      <c r="BI4073" s="68"/>
      <c r="BJ4073" s="68"/>
      <c r="BK4073" s="68"/>
      <c r="BL4073" s="68"/>
      <c r="BM4073" s="68"/>
      <c r="BN4073" s="68"/>
      <c r="BO4073" s="68"/>
      <c r="BP4073" s="68"/>
      <c r="BQ4073" s="68"/>
      <c r="BR4073" s="68"/>
      <c r="BS4073" s="68"/>
      <c r="BT4073" s="68"/>
      <c r="BU4073" s="68"/>
      <c r="BV4073" s="68"/>
      <c r="BW4073" s="68"/>
      <c r="BX4073" s="68"/>
      <c r="BY4073" s="68"/>
      <c r="BZ4073" s="68"/>
      <c r="CA4073" s="68"/>
      <c r="CB4073" s="68"/>
      <c r="CC4073" s="68"/>
      <c r="CD4073" s="68"/>
      <c r="CE4073" s="68"/>
      <c r="CF4073" s="68"/>
      <c r="CG4073" s="68"/>
      <c r="CH4073" s="68"/>
      <c r="CI4073" s="68"/>
      <c r="CJ4073" s="68"/>
      <c r="CK4073" s="68"/>
      <c r="CL4073" s="68"/>
      <c r="CM4073" s="68"/>
      <c r="CN4073" s="68"/>
      <c r="CO4073" s="68"/>
      <c r="CP4073" s="68"/>
      <c r="CQ4073" s="68"/>
      <c r="CR4073" s="68"/>
      <c r="CS4073" s="68"/>
      <c r="CT4073" s="68"/>
      <c r="CU4073" s="68"/>
      <c r="CV4073" s="68"/>
    </row>
    <row r="4074" spans="1:100" s="53" customFormat="1" ht="15" customHeight="1" x14ac:dyDescent="0.25">
      <c r="A4074" s="56"/>
      <c r="B4074" s="59" t="str">
        <f>'CASA MATRIZ'!B260</f>
        <v>CASA MATRIZ</v>
      </c>
      <c r="C4074" s="59">
        <f>'CASA MATRIZ'!C260</f>
        <v>3</v>
      </c>
      <c r="D4074" s="59">
        <f>'CASA MATRIZ'!D260</f>
        <v>20</v>
      </c>
      <c r="E4074" s="59" t="str">
        <f>'CASA MATRIZ'!E260</f>
        <v>LIBRE</v>
      </c>
      <c r="F4074" s="59" t="str">
        <f>'CASA MATRIZ'!F260</f>
        <v>----</v>
      </c>
      <c r="G4074" s="59" t="str">
        <f>'CASA MATRIZ'!G260</f>
        <v>----</v>
      </c>
      <c r="H4074" s="59" t="e">
        <f>'CASA MATRIZ'!H260</f>
        <v>#N/A</v>
      </c>
      <c r="I4074" s="59" t="str">
        <f>'CASA MATRIZ'!I260</f>
        <v>MUDANZA</v>
      </c>
      <c r="J4074" s="55"/>
      <c r="K4074" s="68"/>
      <c r="L4074" s="68"/>
      <c r="M4074" s="68"/>
      <c r="N4074" s="68"/>
      <c r="O4074" s="68"/>
      <c r="P4074" s="68"/>
      <c r="Q4074" s="68"/>
      <c r="R4074" s="68"/>
      <c r="S4074" s="68"/>
      <c r="T4074" s="68"/>
      <c r="U4074" s="68"/>
      <c r="V4074" s="68"/>
      <c r="W4074" s="68"/>
      <c r="X4074" s="68"/>
      <c r="Y4074" s="68"/>
      <c r="Z4074" s="68"/>
      <c r="AA4074" s="68"/>
      <c r="AB4074" s="68"/>
      <c r="AC4074" s="68"/>
      <c r="AD4074" s="68"/>
      <c r="AE4074" s="68"/>
      <c r="AF4074" s="68"/>
      <c r="AG4074" s="68"/>
      <c r="AH4074" s="68"/>
      <c r="AI4074" s="68"/>
      <c r="AJ4074" s="68"/>
      <c r="AK4074" s="68"/>
      <c r="AL4074" s="68"/>
      <c r="AM4074" s="68"/>
      <c r="AN4074" s="68"/>
      <c r="AO4074" s="68"/>
      <c r="AP4074" s="68"/>
      <c r="AQ4074" s="68"/>
      <c r="AR4074" s="68"/>
      <c r="AS4074" s="68"/>
      <c r="AT4074" s="68"/>
      <c r="AU4074" s="68"/>
      <c r="AV4074" s="68"/>
      <c r="AW4074" s="68"/>
      <c r="AX4074" s="68"/>
      <c r="AY4074" s="68"/>
      <c r="AZ4074" s="68"/>
      <c r="BA4074" s="68"/>
      <c r="BB4074" s="68"/>
      <c r="BC4074" s="68"/>
      <c r="BD4074" s="68"/>
      <c r="BE4074" s="68"/>
      <c r="BF4074" s="68"/>
      <c r="BG4074" s="68"/>
      <c r="BH4074" s="68"/>
      <c r="BI4074" s="68"/>
      <c r="BJ4074" s="68"/>
      <c r="BK4074" s="68"/>
      <c r="BL4074" s="68"/>
      <c r="BM4074" s="68"/>
      <c r="BN4074" s="68"/>
      <c r="BO4074" s="68"/>
      <c r="BP4074" s="68"/>
      <c r="BQ4074" s="68"/>
      <c r="BR4074" s="68"/>
      <c r="BS4074" s="68"/>
      <c r="BT4074" s="68"/>
      <c r="BU4074" s="68"/>
      <c r="BV4074" s="68"/>
      <c r="BW4074" s="68"/>
      <c r="BX4074" s="68"/>
      <c r="BY4074" s="68"/>
      <c r="BZ4074" s="68"/>
      <c r="CA4074" s="68"/>
      <c r="CB4074" s="68"/>
      <c r="CC4074" s="68"/>
      <c r="CD4074" s="68"/>
      <c r="CE4074" s="68"/>
      <c r="CF4074" s="68"/>
      <c r="CG4074" s="68"/>
      <c r="CH4074" s="68"/>
      <c r="CI4074" s="68"/>
      <c r="CJ4074" s="68"/>
      <c r="CK4074" s="68"/>
      <c r="CL4074" s="68"/>
      <c r="CM4074" s="68"/>
      <c r="CN4074" s="68"/>
      <c r="CO4074" s="68"/>
      <c r="CP4074" s="68"/>
      <c r="CQ4074" s="68"/>
      <c r="CR4074" s="68"/>
      <c r="CS4074" s="68"/>
      <c r="CT4074" s="68"/>
      <c r="CU4074" s="68"/>
      <c r="CV4074" s="68"/>
    </row>
    <row r="4075" spans="1:100" s="53" customFormat="1" ht="15" customHeight="1" x14ac:dyDescent="0.25">
      <c r="A4075" s="56"/>
      <c r="B4075" s="59" t="str">
        <f>'CASA MATRIZ'!B261</f>
        <v>CASA MATRIZ</v>
      </c>
      <c r="C4075" s="59">
        <f>'CASA MATRIZ'!C261</f>
        <v>3</v>
      </c>
      <c r="D4075" s="59">
        <f>'CASA MATRIZ'!D261</f>
        <v>21</v>
      </c>
      <c r="E4075" s="59" t="str">
        <f>'CASA MATRIZ'!E261</f>
        <v>LIBRE</v>
      </c>
      <c r="F4075" s="59" t="str">
        <f>'CASA MATRIZ'!F261</f>
        <v>----</v>
      </c>
      <c r="G4075" s="59" t="str">
        <f>'CASA MATRIZ'!G261</f>
        <v>----</v>
      </c>
      <c r="H4075" s="59" t="e">
        <f>'CASA MATRIZ'!H261</f>
        <v>#N/A</v>
      </c>
      <c r="I4075" s="59" t="str">
        <f>'CASA MATRIZ'!I261</f>
        <v>MUDANZA</v>
      </c>
      <c r="J4075" s="55"/>
      <c r="K4075" s="68"/>
      <c r="L4075" s="68"/>
      <c r="M4075" s="68"/>
      <c r="N4075" s="68"/>
      <c r="O4075" s="68"/>
      <c r="P4075" s="68"/>
      <c r="Q4075" s="68"/>
      <c r="R4075" s="68"/>
      <c r="S4075" s="68"/>
      <c r="T4075" s="68"/>
      <c r="U4075" s="68"/>
      <c r="V4075" s="68"/>
      <c r="W4075" s="68"/>
      <c r="X4075" s="68"/>
      <c r="Y4075" s="68"/>
      <c r="Z4075" s="68"/>
      <c r="AA4075" s="68"/>
      <c r="AB4075" s="68"/>
      <c r="AC4075" s="68"/>
      <c r="AD4075" s="68"/>
      <c r="AE4075" s="68"/>
      <c r="AF4075" s="68"/>
      <c r="AG4075" s="68"/>
      <c r="AH4075" s="68"/>
      <c r="AI4075" s="68"/>
      <c r="AJ4075" s="68"/>
      <c r="AK4075" s="68"/>
      <c r="AL4075" s="68"/>
      <c r="AM4075" s="68"/>
      <c r="AN4075" s="68"/>
      <c r="AO4075" s="68"/>
      <c r="AP4075" s="68"/>
      <c r="AQ4075" s="68"/>
      <c r="AR4075" s="68"/>
      <c r="AS4075" s="68"/>
      <c r="AT4075" s="68"/>
      <c r="AU4075" s="68"/>
      <c r="AV4075" s="68"/>
      <c r="AW4075" s="68"/>
      <c r="AX4075" s="68"/>
      <c r="AY4075" s="68"/>
      <c r="AZ4075" s="68"/>
      <c r="BA4075" s="68"/>
      <c r="BB4075" s="68"/>
      <c r="BC4075" s="68"/>
      <c r="BD4075" s="68"/>
      <c r="BE4075" s="68"/>
      <c r="BF4075" s="68"/>
      <c r="BG4075" s="68"/>
      <c r="BH4075" s="68"/>
      <c r="BI4075" s="68"/>
      <c r="BJ4075" s="68"/>
      <c r="BK4075" s="68"/>
      <c r="BL4075" s="68"/>
      <c r="BM4075" s="68"/>
      <c r="BN4075" s="68"/>
      <c r="BO4075" s="68"/>
      <c r="BP4075" s="68"/>
      <c r="BQ4075" s="68"/>
      <c r="BR4075" s="68"/>
      <c r="BS4075" s="68"/>
      <c r="BT4075" s="68"/>
      <c r="BU4075" s="68"/>
      <c r="BV4075" s="68"/>
      <c r="BW4075" s="68"/>
      <c r="BX4075" s="68"/>
      <c r="BY4075" s="68"/>
      <c r="BZ4075" s="68"/>
      <c r="CA4075" s="68"/>
      <c r="CB4075" s="68"/>
      <c r="CC4075" s="68"/>
      <c r="CD4075" s="68"/>
      <c r="CE4075" s="68"/>
      <c r="CF4075" s="68"/>
      <c r="CG4075" s="68"/>
      <c r="CH4075" s="68"/>
      <c r="CI4075" s="68"/>
      <c r="CJ4075" s="68"/>
      <c r="CK4075" s="68"/>
      <c r="CL4075" s="68"/>
      <c r="CM4075" s="68"/>
      <c r="CN4075" s="68"/>
      <c r="CO4075" s="68"/>
      <c r="CP4075" s="68"/>
      <c r="CQ4075" s="68"/>
      <c r="CR4075" s="68"/>
      <c r="CS4075" s="68"/>
      <c r="CT4075" s="68"/>
      <c r="CU4075" s="68"/>
      <c r="CV4075" s="68"/>
    </row>
    <row r="4076" spans="1:100" s="53" customFormat="1" ht="15" customHeight="1" x14ac:dyDescent="0.25">
      <c r="A4076" s="56"/>
      <c r="B4076" s="59" t="str">
        <f>'CASA MATRIZ'!B262</f>
        <v>CASA MATRIZ</v>
      </c>
      <c r="C4076" s="59">
        <f>'CASA MATRIZ'!C262</f>
        <v>3</v>
      </c>
      <c r="D4076" s="59">
        <f>'CASA MATRIZ'!D262</f>
        <v>22</v>
      </c>
      <c r="E4076" s="59" t="str">
        <f>'CASA MATRIZ'!E262</f>
        <v>LIBRE</v>
      </c>
      <c r="F4076" s="59" t="str">
        <f>'CASA MATRIZ'!F262</f>
        <v>----</v>
      </c>
      <c r="G4076" s="59" t="str">
        <f>'CASA MATRIZ'!G262</f>
        <v>----</v>
      </c>
      <c r="H4076" s="59" t="e">
        <f>'CASA MATRIZ'!H262</f>
        <v>#N/A</v>
      </c>
      <c r="I4076" s="59" t="str">
        <f>'CASA MATRIZ'!I262</f>
        <v>MUDANZA</v>
      </c>
      <c r="J4076" s="55"/>
      <c r="K4076" s="68"/>
      <c r="L4076" s="68"/>
      <c r="M4076" s="68"/>
      <c r="N4076" s="68"/>
      <c r="O4076" s="68"/>
      <c r="P4076" s="68"/>
      <c r="Q4076" s="68"/>
      <c r="R4076" s="68"/>
      <c r="S4076" s="68"/>
      <c r="T4076" s="68"/>
      <c r="U4076" s="68"/>
      <c r="V4076" s="68"/>
      <c r="W4076" s="68"/>
      <c r="X4076" s="68"/>
      <c r="Y4076" s="68"/>
      <c r="Z4076" s="68"/>
      <c r="AA4076" s="68"/>
      <c r="AB4076" s="68"/>
      <c r="AC4076" s="68"/>
      <c r="AD4076" s="68"/>
      <c r="AE4076" s="68"/>
      <c r="AF4076" s="68"/>
      <c r="AG4076" s="68"/>
      <c r="AH4076" s="68"/>
      <c r="AI4076" s="68"/>
      <c r="AJ4076" s="68"/>
      <c r="AK4076" s="68"/>
      <c r="AL4076" s="68"/>
      <c r="AM4076" s="68"/>
      <c r="AN4076" s="68"/>
      <c r="AO4076" s="68"/>
      <c r="AP4076" s="68"/>
      <c r="AQ4076" s="68"/>
      <c r="AR4076" s="68"/>
      <c r="AS4076" s="68"/>
      <c r="AT4076" s="68"/>
      <c r="AU4076" s="68"/>
      <c r="AV4076" s="68"/>
      <c r="AW4076" s="68"/>
      <c r="AX4076" s="68"/>
      <c r="AY4076" s="68"/>
      <c r="AZ4076" s="68"/>
      <c r="BA4076" s="68"/>
      <c r="BB4076" s="68"/>
      <c r="BC4076" s="68"/>
      <c r="BD4076" s="68"/>
      <c r="BE4076" s="68"/>
      <c r="BF4076" s="68"/>
      <c r="BG4076" s="68"/>
      <c r="BH4076" s="68"/>
      <c r="BI4076" s="68"/>
      <c r="BJ4076" s="68"/>
      <c r="BK4076" s="68"/>
      <c r="BL4076" s="68"/>
      <c r="BM4076" s="68"/>
      <c r="BN4076" s="68"/>
      <c r="BO4076" s="68"/>
      <c r="BP4076" s="68"/>
      <c r="BQ4076" s="68"/>
      <c r="BR4076" s="68"/>
      <c r="BS4076" s="68"/>
      <c r="BT4076" s="68"/>
      <c r="BU4076" s="68"/>
      <c r="BV4076" s="68"/>
      <c r="BW4076" s="68"/>
      <c r="BX4076" s="68"/>
      <c r="BY4076" s="68"/>
      <c r="BZ4076" s="68"/>
      <c r="CA4076" s="68"/>
      <c r="CB4076" s="68"/>
      <c r="CC4076" s="68"/>
      <c r="CD4076" s="68"/>
      <c r="CE4076" s="68"/>
      <c r="CF4076" s="68"/>
      <c r="CG4076" s="68"/>
      <c r="CH4076" s="68"/>
      <c r="CI4076" s="68"/>
      <c r="CJ4076" s="68"/>
      <c r="CK4076" s="68"/>
      <c r="CL4076" s="68"/>
      <c r="CM4076" s="68"/>
      <c r="CN4076" s="68"/>
      <c r="CO4076" s="68"/>
      <c r="CP4076" s="68"/>
      <c r="CQ4076" s="68"/>
      <c r="CR4076" s="68"/>
      <c r="CS4076" s="68"/>
      <c r="CT4076" s="68"/>
      <c r="CU4076" s="68"/>
      <c r="CV4076" s="68"/>
    </row>
    <row r="4077" spans="1:100" s="53" customFormat="1" ht="15" customHeight="1" x14ac:dyDescent="0.25">
      <c r="A4077" s="56"/>
      <c r="B4077" s="59" t="str">
        <f>'CASA MATRIZ'!B263</f>
        <v>CASA MATRIZ</v>
      </c>
      <c r="C4077" s="59">
        <f>'CASA MATRIZ'!C263</f>
        <v>3</v>
      </c>
      <c r="D4077" s="59">
        <f>'CASA MATRIZ'!D263</f>
        <v>23</v>
      </c>
      <c r="E4077" s="59" t="str">
        <f>'CASA MATRIZ'!E263</f>
        <v>LIBRE</v>
      </c>
      <c r="F4077" s="59" t="str">
        <f>'CASA MATRIZ'!F263</f>
        <v>----</v>
      </c>
      <c r="G4077" s="59" t="str">
        <f>'CASA MATRIZ'!G263</f>
        <v>----</v>
      </c>
      <c r="H4077" s="59" t="e">
        <f>'CASA MATRIZ'!H263</f>
        <v>#N/A</v>
      </c>
      <c r="I4077" s="59" t="str">
        <f>'CASA MATRIZ'!I263</f>
        <v>MUDANZA</v>
      </c>
      <c r="J4077" s="55"/>
      <c r="K4077" s="68"/>
      <c r="L4077" s="68"/>
      <c r="M4077" s="68"/>
      <c r="N4077" s="68"/>
      <c r="O4077" s="68"/>
      <c r="P4077" s="68"/>
      <c r="Q4077" s="68"/>
      <c r="R4077" s="68"/>
      <c r="S4077" s="68"/>
      <c r="T4077" s="68"/>
      <c r="U4077" s="68"/>
      <c r="V4077" s="68"/>
      <c r="W4077" s="68"/>
      <c r="X4077" s="68"/>
      <c r="Y4077" s="68"/>
      <c r="Z4077" s="68"/>
      <c r="AA4077" s="68"/>
      <c r="AB4077" s="68"/>
      <c r="AC4077" s="68"/>
      <c r="AD4077" s="68"/>
      <c r="AE4077" s="68"/>
      <c r="AF4077" s="68"/>
      <c r="AG4077" s="68"/>
      <c r="AH4077" s="68"/>
      <c r="AI4077" s="68"/>
      <c r="AJ4077" s="68"/>
      <c r="AK4077" s="68"/>
      <c r="AL4077" s="68"/>
      <c r="AM4077" s="68"/>
      <c r="AN4077" s="68"/>
      <c r="AO4077" s="68"/>
      <c r="AP4077" s="68"/>
      <c r="AQ4077" s="68"/>
      <c r="AR4077" s="68"/>
      <c r="AS4077" s="68"/>
      <c r="AT4077" s="68"/>
      <c r="AU4077" s="68"/>
      <c r="AV4077" s="68"/>
      <c r="AW4077" s="68"/>
      <c r="AX4077" s="68"/>
      <c r="AY4077" s="68"/>
      <c r="AZ4077" s="68"/>
      <c r="BA4077" s="68"/>
      <c r="BB4077" s="68"/>
      <c r="BC4077" s="68"/>
      <c r="BD4077" s="68"/>
      <c r="BE4077" s="68"/>
      <c r="BF4077" s="68"/>
      <c r="BG4077" s="68"/>
      <c r="BH4077" s="68"/>
      <c r="BI4077" s="68"/>
      <c r="BJ4077" s="68"/>
      <c r="BK4077" s="68"/>
      <c r="BL4077" s="68"/>
      <c r="BM4077" s="68"/>
      <c r="BN4077" s="68"/>
      <c r="BO4077" s="68"/>
      <c r="BP4077" s="68"/>
      <c r="BQ4077" s="68"/>
      <c r="BR4077" s="68"/>
      <c r="BS4077" s="68"/>
      <c r="BT4077" s="68"/>
      <c r="BU4077" s="68"/>
      <c r="BV4077" s="68"/>
      <c r="BW4077" s="68"/>
      <c r="BX4077" s="68"/>
      <c r="BY4077" s="68"/>
      <c r="BZ4077" s="68"/>
      <c r="CA4077" s="68"/>
      <c r="CB4077" s="68"/>
      <c r="CC4077" s="68"/>
      <c r="CD4077" s="68"/>
      <c r="CE4077" s="68"/>
      <c r="CF4077" s="68"/>
      <c r="CG4077" s="68"/>
      <c r="CH4077" s="68"/>
      <c r="CI4077" s="68"/>
      <c r="CJ4077" s="68"/>
      <c r="CK4077" s="68"/>
      <c r="CL4077" s="68"/>
      <c r="CM4077" s="68"/>
      <c r="CN4077" s="68"/>
      <c r="CO4077" s="68"/>
      <c r="CP4077" s="68"/>
      <c r="CQ4077" s="68"/>
      <c r="CR4077" s="68"/>
      <c r="CS4077" s="68"/>
      <c r="CT4077" s="68"/>
      <c r="CU4077" s="68"/>
      <c r="CV4077" s="68"/>
    </row>
    <row r="4078" spans="1:100" s="53" customFormat="1" ht="15" customHeight="1" x14ac:dyDescent="0.25">
      <c r="A4078" s="56"/>
      <c r="B4078" s="59" t="str">
        <f>'CASA MATRIZ'!B264</f>
        <v>CASA MATRIZ</v>
      </c>
      <c r="C4078" s="59">
        <f>'CASA MATRIZ'!C264</f>
        <v>3</v>
      </c>
      <c r="D4078" s="59">
        <f>'CASA MATRIZ'!D264</f>
        <v>24</v>
      </c>
      <c r="E4078" s="59" t="str">
        <f>'CASA MATRIZ'!E264</f>
        <v>LIBRE</v>
      </c>
      <c r="F4078" s="59" t="str">
        <f>'CASA MATRIZ'!F264</f>
        <v>----</v>
      </c>
      <c r="G4078" s="59" t="str">
        <f>'CASA MATRIZ'!G264</f>
        <v>----</v>
      </c>
      <c r="H4078" s="59" t="e">
        <f>'CASA MATRIZ'!H264</f>
        <v>#N/A</v>
      </c>
      <c r="I4078" s="59" t="str">
        <f>'CASA MATRIZ'!I264</f>
        <v>MUDANZA</v>
      </c>
      <c r="J4078" s="55"/>
      <c r="K4078" s="68"/>
      <c r="L4078" s="68"/>
      <c r="M4078" s="68"/>
      <c r="N4078" s="68"/>
      <c r="O4078" s="68"/>
      <c r="P4078" s="68"/>
      <c r="Q4078" s="68"/>
      <c r="R4078" s="68"/>
      <c r="S4078" s="68"/>
      <c r="T4078" s="68"/>
      <c r="U4078" s="68"/>
      <c r="V4078" s="68"/>
      <c r="W4078" s="68"/>
      <c r="X4078" s="68"/>
      <c r="Y4078" s="68"/>
      <c r="Z4078" s="68"/>
      <c r="AA4078" s="68"/>
      <c r="AB4078" s="68"/>
      <c r="AC4078" s="68"/>
      <c r="AD4078" s="68"/>
      <c r="AE4078" s="68"/>
      <c r="AF4078" s="68"/>
      <c r="AG4078" s="68"/>
      <c r="AH4078" s="68"/>
      <c r="AI4078" s="68"/>
      <c r="AJ4078" s="68"/>
      <c r="AK4078" s="68"/>
      <c r="AL4078" s="68"/>
      <c r="AM4078" s="68"/>
      <c r="AN4078" s="68"/>
      <c r="AO4078" s="68"/>
      <c r="AP4078" s="68"/>
      <c r="AQ4078" s="68"/>
      <c r="AR4078" s="68"/>
      <c r="AS4078" s="68"/>
      <c r="AT4078" s="68"/>
      <c r="AU4078" s="68"/>
      <c r="AV4078" s="68"/>
      <c r="AW4078" s="68"/>
      <c r="AX4078" s="68"/>
      <c r="AY4078" s="68"/>
      <c r="AZ4078" s="68"/>
      <c r="BA4078" s="68"/>
      <c r="BB4078" s="68"/>
      <c r="BC4078" s="68"/>
      <c r="BD4078" s="68"/>
      <c r="BE4078" s="68"/>
      <c r="BF4078" s="68"/>
      <c r="BG4078" s="68"/>
      <c r="BH4078" s="68"/>
      <c r="BI4078" s="68"/>
      <c r="BJ4078" s="68"/>
      <c r="BK4078" s="68"/>
      <c r="BL4078" s="68"/>
      <c r="BM4078" s="68"/>
      <c r="BN4078" s="68"/>
      <c r="BO4078" s="68"/>
      <c r="BP4078" s="68"/>
      <c r="BQ4078" s="68"/>
      <c r="BR4078" s="68"/>
      <c r="BS4078" s="68"/>
      <c r="BT4078" s="68"/>
      <c r="BU4078" s="68"/>
      <c r="BV4078" s="68"/>
      <c r="BW4078" s="68"/>
      <c r="BX4078" s="68"/>
      <c r="BY4078" s="68"/>
      <c r="BZ4078" s="68"/>
      <c r="CA4078" s="68"/>
      <c r="CB4078" s="68"/>
      <c r="CC4078" s="68"/>
      <c r="CD4078" s="68"/>
      <c r="CE4078" s="68"/>
      <c r="CF4078" s="68"/>
      <c r="CG4078" s="68"/>
      <c r="CH4078" s="68"/>
      <c r="CI4078" s="68"/>
      <c r="CJ4078" s="68"/>
      <c r="CK4078" s="68"/>
      <c r="CL4078" s="68"/>
      <c r="CM4078" s="68"/>
      <c r="CN4078" s="68"/>
      <c r="CO4078" s="68"/>
      <c r="CP4078" s="68"/>
      <c r="CQ4078" s="68"/>
      <c r="CR4078" s="68"/>
      <c r="CS4078" s="68"/>
      <c r="CT4078" s="68"/>
      <c r="CU4078" s="68"/>
      <c r="CV4078" s="68"/>
    </row>
    <row r="4079" spans="1:100" s="53" customFormat="1" ht="15" customHeight="1" x14ac:dyDescent="0.25">
      <c r="A4079" s="56"/>
      <c r="B4079" s="59" t="str">
        <f>'CASA MATRIZ'!B265</f>
        <v>CASA MATRIZ</v>
      </c>
      <c r="C4079" s="59">
        <f>'CASA MATRIZ'!C265</f>
        <v>3</v>
      </c>
      <c r="D4079" s="59">
        <f>'CASA MATRIZ'!D265</f>
        <v>25</v>
      </c>
      <c r="E4079" s="59" t="str">
        <f>'CASA MATRIZ'!E265</f>
        <v>LIBRE</v>
      </c>
      <c r="F4079" s="59" t="str">
        <f>'CASA MATRIZ'!F265</f>
        <v>----</v>
      </c>
      <c r="G4079" s="59" t="str">
        <f>'CASA MATRIZ'!G265</f>
        <v>----</v>
      </c>
      <c r="H4079" s="59" t="e">
        <f>'CASA MATRIZ'!H265</f>
        <v>#N/A</v>
      </c>
      <c r="I4079" s="59" t="str">
        <f>'CASA MATRIZ'!I265</f>
        <v>MUDANZA</v>
      </c>
      <c r="J4079" s="55"/>
      <c r="K4079" s="68"/>
      <c r="L4079" s="68"/>
      <c r="M4079" s="68"/>
      <c r="N4079" s="68"/>
      <c r="O4079" s="68"/>
      <c r="P4079" s="68"/>
      <c r="Q4079" s="68"/>
      <c r="R4079" s="68"/>
      <c r="S4079" s="68"/>
      <c r="T4079" s="68"/>
      <c r="U4079" s="68"/>
      <c r="V4079" s="68"/>
      <c r="W4079" s="68"/>
      <c r="X4079" s="68"/>
      <c r="Y4079" s="68"/>
      <c r="Z4079" s="68"/>
      <c r="AA4079" s="68"/>
      <c r="AB4079" s="68"/>
      <c r="AC4079" s="68"/>
      <c r="AD4079" s="68"/>
      <c r="AE4079" s="68"/>
      <c r="AF4079" s="68"/>
      <c r="AG4079" s="68"/>
      <c r="AH4079" s="68"/>
      <c r="AI4079" s="68"/>
      <c r="AJ4079" s="68"/>
      <c r="AK4079" s="68"/>
      <c r="AL4079" s="68"/>
      <c r="AM4079" s="68"/>
      <c r="AN4079" s="68"/>
      <c r="AO4079" s="68"/>
      <c r="AP4079" s="68"/>
      <c r="AQ4079" s="68"/>
      <c r="AR4079" s="68"/>
      <c r="AS4079" s="68"/>
      <c r="AT4079" s="68"/>
      <c r="AU4079" s="68"/>
      <c r="AV4079" s="68"/>
      <c r="AW4079" s="68"/>
      <c r="AX4079" s="68"/>
      <c r="AY4079" s="68"/>
      <c r="AZ4079" s="68"/>
      <c r="BA4079" s="68"/>
      <c r="BB4079" s="68"/>
      <c r="BC4079" s="68"/>
      <c r="BD4079" s="68"/>
      <c r="BE4079" s="68"/>
      <c r="BF4079" s="68"/>
      <c r="BG4079" s="68"/>
      <c r="BH4079" s="68"/>
      <c r="BI4079" s="68"/>
      <c r="BJ4079" s="68"/>
      <c r="BK4079" s="68"/>
      <c r="BL4079" s="68"/>
      <c r="BM4079" s="68"/>
      <c r="BN4079" s="68"/>
      <c r="BO4079" s="68"/>
      <c r="BP4079" s="68"/>
      <c r="BQ4079" s="68"/>
      <c r="BR4079" s="68"/>
      <c r="BS4079" s="68"/>
      <c r="BT4079" s="68"/>
      <c r="BU4079" s="68"/>
      <c r="BV4079" s="68"/>
      <c r="BW4079" s="68"/>
      <c r="BX4079" s="68"/>
      <c r="BY4079" s="68"/>
      <c r="BZ4079" s="68"/>
      <c r="CA4079" s="68"/>
      <c r="CB4079" s="68"/>
      <c r="CC4079" s="68"/>
      <c r="CD4079" s="68"/>
      <c r="CE4079" s="68"/>
      <c r="CF4079" s="68"/>
      <c r="CG4079" s="68"/>
      <c r="CH4079" s="68"/>
      <c r="CI4079" s="68"/>
      <c r="CJ4079" s="68"/>
      <c r="CK4079" s="68"/>
      <c r="CL4079" s="68"/>
      <c r="CM4079" s="68"/>
      <c r="CN4079" s="68"/>
      <c r="CO4079" s="68"/>
      <c r="CP4079" s="68"/>
      <c r="CQ4079" s="68"/>
      <c r="CR4079" s="68"/>
      <c r="CS4079" s="68"/>
      <c r="CT4079" s="68"/>
      <c r="CU4079" s="68"/>
      <c r="CV4079" s="68"/>
    </row>
    <row r="4080" spans="1:100" s="53" customFormat="1" ht="15" customHeight="1" x14ac:dyDescent="0.25">
      <c r="A4080" s="56"/>
      <c r="B4080" s="59" t="str">
        <f>'CASA MATRIZ'!B266</f>
        <v>CASA MATRIZ</v>
      </c>
      <c r="C4080" s="59">
        <f>'CASA MATRIZ'!C266</f>
        <v>3</v>
      </c>
      <c r="D4080" s="59">
        <f>'CASA MATRIZ'!D266</f>
        <v>26</v>
      </c>
      <c r="E4080" s="59" t="str">
        <f>'CASA MATRIZ'!E266</f>
        <v>LIBRE</v>
      </c>
      <c r="F4080" s="59" t="str">
        <f>'CASA MATRIZ'!F266</f>
        <v>----</v>
      </c>
      <c r="G4080" s="59" t="str">
        <f>'CASA MATRIZ'!G266</f>
        <v>----</v>
      </c>
      <c r="H4080" s="59" t="e">
        <f>'CASA MATRIZ'!H266</f>
        <v>#N/A</v>
      </c>
      <c r="I4080" s="59" t="str">
        <f>'CASA MATRIZ'!I266</f>
        <v>MUDANZA</v>
      </c>
      <c r="J4080" s="55"/>
      <c r="K4080" s="68"/>
      <c r="L4080" s="68"/>
      <c r="M4080" s="68"/>
      <c r="N4080" s="68"/>
      <c r="O4080" s="68"/>
      <c r="P4080" s="68"/>
      <c r="Q4080" s="68"/>
      <c r="R4080" s="68"/>
      <c r="S4080" s="68"/>
      <c r="T4080" s="68"/>
      <c r="U4080" s="68"/>
      <c r="V4080" s="68"/>
      <c r="W4080" s="68"/>
      <c r="X4080" s="68"/>
      <c r="Y4080" s="68"/>
      <c r="Z4080" s="68"/>
      <c r="AA4080" s="68"/>
      <c r="AB4080" s="68"/>
      <c r="AC4080" s="68"/>
      <c r="AD4080" s="68"/>
      <c r="AE4080" s="68"/>
      <c r="AF4080" s="68"/>
      <c r="AG4080" s="68"/>
      <c r="AH4080" s="68"/>
      <c r="AI4080" s="68"/>
      <c r="AJ4080" s="68"/>
      <c r="AK4080" s="68"/>
      <c r="AL4080" s="68"/>
      <c r="AM4080" s="68"/>
      <c r="AN4080" s="68"/>
      <c r="AO4080" s="68"/>
      <c r="AP4080" s="68"/>
      <c r="AQ4080" s="68"/>
      <c r="AR4080" s="68"/>
      <c r="AS4080" s="68"/>
      <c r="AT4080" s="68"/>
      <c r="AU4080" s="68"/>
      <c r="AV4080" s="68"/>
      <c r="AW4080" s="68"/>
      <c r="AX4080" s="68"/>
      <c r="AY4080" s="68"/>
      <c r="AZ4080" s="68"/>
      <c r="BA4080" s="68"/>
      <c r="BB4080" s="68"/>
      <c r="BC4080" s="68"/>
      <c r="BD4080" s="68"/>
      <c r="BE4080" s="68"/>
      <c r="BF4080" s="68"/>
      <c r="BG4080" s="68"/>
      <c r="BH4080" s="68"/>
      <c r="BI4080" s="68"/>
      <c r="BJ4080" s="68"/>
      <c r="BK4080" s="68"/>
      <c r="BL4080" s="68"/>
      <c r="BM4080" s="68"/>
      <c r="BN4080" s="68"/>
      <c r="BO4080" s="68"/>
      <c r="BP4080" s="68"/>
      <c r="BQ4080" s="68"/>
      <c r="BR4080" s="68"/>
      <c r="BS4080" s="68"/>
      <c r="BT4080" s="68"/>
      <c r="BU4080" s="68"/>
      <c r="BV4080" s="68"/>
      <c r="BW4080" s="68"/>
      <c r="BX4080" s="68"/>
      <c r="BY4080" s="68"/>
      <c r="BZ4080" s="68"/>
      <c r="CA4080" s="68"/>
      <c r="CB4080" s="68"/>
      <c r="CC4080" s="68"/>
      <c r="CD4080" s="68"/>
      <c r="CE4080" s="68"/>
      <c r="CF4080" s="68"/>
      <c r="CG4080" s="68"/>
      <c r="CH4080" s="68"/>
      <c r="CI4080" s="68"/>
      <c r="CJ4080" s="68"/>
      <c r="CK4080" s="68"/>
      <c r="CL4080" s="68"/>
      <c r="CM4080" s="68"/>
      <c r="CN4080" s="68"/>
      <c r="CO4080" s="68"/>
      <c r="CP4080" s="68"/>
      <c r="CQ4080" s="68"/>
      <c r="CR4080" s="68"/>
      <c r="CS4080" s="68"/>
      <c r="CT4080" s="68"/>
      <c r="CU4080" s="68"/>
      <c r="CV4080" s="68"/>
    </row>
    <row r="4081" spans="1:100" s="53" customFormat="1" ht="15" customHeight="1" x14ac:dyDescent="0.25">
      <c r="A4081" s="56"/>
      <c r="B4081" s="59" t="str">
        <f>'CASA MATRIZ'!B267</f>
        <v>CASA MATRIZ</v>
      </c>
      <c r="C4081" s="59">
        <f>'CASA MATRIZ'!C267</f>
        <v>3</v>
      </c>
      <c r="D4081" s="59">
        <f>'CASA MATRIZ'!D267</f>
        <v>27</v>
      </c>
      <c r="E4081" s="59" t="str">
        <f>'CASA MATRIZ'!E267</f>
        <v>LIBRE</v>
      </c>
      <c r="F4081" s="59" t="str">
        <f>'CASA MATRIZ'!F267</f>
        <v>----</v>
      </c>
      <c r="G4081" s="59" t="str">
        <f>'CASA MATRIZ'!G267</f>
        <v>----</v>
      </c>
      <c r="H4081" s="59" t="e">
        <f>'CASA MATRIZ'!H267</f>
        <v>#N/A</v>
      </c>
      <c r="I4081" s="59" t="str">
        <f>'CASA MATRIZ'!I267</f>
        <v>MUDANZA</v>
      </c>
      <c r="J4081" s="55"/>
      <c r="K4081" s="68"/>
      <c r="L4081" s="68"/>
      <c r="M4081" s="68"/>
      <c r="N4081" s="68"/>
      <c r="O4081" s="68"/>
      <c r="P4081" s="68"/>
      <c r="Q4081" s="68"/>
      <c r="R4081" s="68"/>
      <c r="S4081" s="68"/>
      <c r="T4081" s="68"/>
      <c r="U4081" s="68"/>
      <c r="V4081" s="68"/>
      <c r="W4081" s="68"/>
      <c r="X4081" s="68"/>
      <c r="Y4081" s="68"/>
      <c r="Z4081" s="68"/>
      <c r="AA4081" s="68"/>
      <c r="AB4081" s="68"/>
      <c r="AC4081" s="68"/>
      <c r="AD4081" s="68"/>
      <c r="AE4081" s="68"/>
      <c r="AF4081" s="68"/>
      <c r="AG4081" s="68"/>
      <c r="AH4081" s="68"/>
      <c r="AI4081" s="68"/>
      <c r="AJ4081" s="68"/>
      <c r="AK4081" s="68"/>
      <c r="AL4081" s="68"/>
      <c r="AM4081" s="68"/>
      <c r="AN4081" s="68"/>
      <c r="AO4081" s="68"/>
      <c r="AP4081" s="68"/>
      <c r="AQ4081" s="68"/>
      <c r="AR4081" s="68"/>
      <c r="AS4081" s="68"/>
      <c r="AT4081" s="68"/>
      <c r="AU4081" s="68"/>
      <c r="AV4081" s="68"/>
      <c r="AW4081" s="68"/>
      <c r="AX4081" s="68"/>
      <c r="AY4081" s="68"/>
      <c r="AZ4081" s="68"/>
      <c r="BA4081" s="68"/>
      <c r="BB4081" s="68"/>
      <c r="BC4081" s="68"/>
      <c r="BD4081" s="68"/>
      <c r="BE4081" s="68"/>
      <c r="BF4081" s="68"/>
      <c r="BG4081" s="68"/>
      <c r="BH4081" s="68"/>
      <c r="BI4081" s="68"/>
      <c r="BJ4081" s="68"/>
      <c r="BK4081" s="68"/>
      <c r="BL4081" s="68"/>
      <c r="BM4081" s="68"/>
      <c r="BN4081" s="68"/>
      <c r="BO4081" s="68"/>
      <c r="BP4081" s="68"/>
      <c r="BQ4081" s="68"/>
      <c r="BR4081" s="68"/>
      <c r="BS4081" s="68"/>
      <c r="BT4081" s="68"/>
      <c r="BU4081" s="68"/>
      <c r="BV4081" s="68"/>
      <c r="BW4081" s="68"/>
      <c r="BX4081" s="68"/>
      <c r="BY4081" s="68"/>
      <c r="BZ4081" s="68"/>
      <c r="CA4081" s="68"/>
      <c r="CB4081" s="68"/>
      <c r="CC4081" s="68"/>
      <c r="CD4081" s="68"/>
      <c r="CE4081" s="68"/>
      <c r="CF4081" s="68"/>
      <c r="CG4081" s="68"/>
      <c r="CH4081" s="68"/>
      <c r="CI4081" s="68"/>
      <c r="CJ4081" s="68"/>
      <c r="CK4081" s="68"/>
      <c r="CL4081" s="68"/>
      <c r="CM4081" s="68"/>
      <c r="CN4081" s="68"/>
      <c r="CO4081" s="68"/>
      <c r="CP4081" s="68"/>
      <c r="CQ4081" s="68"/>
      <c r="CR4081" s="68"/>
      <c r="CS4081" s="68"/>
      <c r="CT4081" s="68"/>
      <c r="CU4081" s="68"/>
      <c r="CV4081" s="68"/>
    </row>
    <row r="4082" spans="1:100" s="53" customFormat="1" ht="15" customHeight="1" x14ac:dyDescent="0.25">
      <c r="A4082" s="56"/>
      <c r="B4082" s="59" t="str">
        <f>'CASA MATRIZ'!B268</f>
        <v>CASA MATRIZ</v>
      </c>
      <c r="C4082" s="59">
        <f>'CASA MATRIZ'!C268</f>
        <v>3</v>
      </c>
      <c r="D4082" s="59">
        <f>'CASA MATRIZ'!D268</f>
        <v>28</v>
      </c>
      <c r="E4082" s="59" t="str">
        <f>'CASA MATRIZ'!E268</f>
        <v>LIBRE</v>
      </c>
      <c r="F4082" s="59" t="str">
        <f>'CASA MATRIZ'!F268</f>
        <v>----</v>
      </c>
      <c r="G4082" s="59" t="str">
        <f>'CASA MATRIZ'!G268</f>
        <v>----</v>
      </c>
      <c r="H4082" s="59" t="e">
        <f>'CASA MATRIZ'!H268</f>
        <v>#N/A</v>
      </c>
      <c r="I4082" s="59" t="str">
        <f>'CASA MATRIZ'!I268</f>
        <v>MUDANZA</v>
      </c>
      <c r="J4082" s="55"/>
      <c r="K4082" s="68"/>
      <c r="L4082" s="68"/>
      <c r="M4082" s="68"/>
      <c r="N4082" s="68"/>
      <c r="O4082" s="68"/>
      <c r="P4082" s="68"/>
      <c r="Q4082" s="68"/>
      <c r="R4082" s="68"/>
      <c r="S4082" s="68"/>
      <c r="T4082" s="68"/>
      <c r="U4082" s="68"/>
      <c r="V4082" s="68"/>
      <c r="W4082" s="68"/>
      <c r="X4082" s="68"/>
      <c r="Y4082" s="68"/>
      <c r="Z4082" s="68"/>
      <c r="AA4082" s="68"/>
      <c r="AB4082" s="68"/>
      <c r="AC4082" s="68"/>
      <c r="AD4082" s="68"/>
      <c r="AE4082" s="68"/>
      <c r="AF4082" s="68"/>
      <c r="AG4082" s="68"/>
      <c r="AH4082" s="68"/>
      <c r="AI4082" s="68"/>
      <c r="AJ4082" s="68"/>
      <c r="AK4082" s="68"/>
      <c r="AL4082" s="68"/>
      <c r="AM4082" s="68"/>
      <c r="AN4082" s="68"/>
      <c r="AO4082" s="68"/>
      <c r="AP4082" s="68"/>
      <c r="AQ4082" s="68"/>
      <c r="AR4082" s="68"/>
      <c r="AS4082" s="68"/>
      <c r="AT4082" s="68"/>
      <c r="AU4082" s="68"/>
      <c r="AV4082" s="68"/>
      <c r="AW4082" s="68"/>
      <c r="AX4082" s="68"/>
      <c r="AY4082" s="68"/>
      <c r="AZ4082" s="68"/>
      <c r="BA4082" s="68"/>
      <c r="BB4082" s="68"/>
      <c r="BC4082" s="68"/>
      <c r="BD4082" s="68"/>
      <c r="BE4082" s="68"/>
      <c r="BF4082" s="68"/>
      <c r="BG4082" s="68"/>
      <c r="BH4082" s="68"/>
      <c r="BI4082" s="68"/>
      <c r="BJ4082" s="68"/>
      <c r="BK4082" s="68"/>
      <c r="BL4082" s="68"/>
      <c r="BM4082" s="68"/>
      <c r="BN4082" s="68"/>
      <c r="BO4082" s="68"/>
      <c r="BP4082" s="68"/>
      <c r="BQ4082" s="68"/>
      <c r="BR4082" s="68"/>
      <c r="BS4082" s="68"/>
      <c r="BT4082" s="68"/>
      <c r="BU4082" s="68"/>
      <c r="BV4082" s="68"/>
      <c r="BW4082" s="68"/>
      <c r="BX4082" s="68"/>
      <c r="BY4082" s="68"/>
      <c r="BZ4082" s="68"/>
      <c r="CA4082" s="68"/>
      <c r="CB4082" s="68"/>
      <c r="CC4082" s="68"/>
      <c r="CD4082" s="68"/>
      <c r="CE4082" s="68"/>
      <c r="CF4082" s="68"/>
      <c r="CG4082" s="68"/>
      <c r="CH4082" s="68"/>
      <c r="CI4082" s="68"/>
      <c r="CJ4082" s="68"/>
      <c r="CK4082" s="68"/>
      <c r="CL4082" s="68"/>
      <c r="CM4082" s="68"/>
      <c r="CN4082" s="68"/>
      <c r="CO4082" s="68"/>
      <c r="CP4082" s="68"/>
      <c r="CQ4082" s="68"/>
      <c r="CR4082" s="68"/>
      <c r="CS4082" s="68"/>
      <c r="CT4082" s="68"/>
      <c r="CU4082" s="68"/>
      <c r="CV4082" s="68"/>
    </row>
    <row r="4083" spans="1:100" s="53" customFormat="1" ht="15" customHeight="1" x14ac:dyDescent="0.25">
      <c r="A4083" s="56"/>
      <c r="B4083" s="59" t="str">
        <f>'CASA MATRIZ'!B269</f>
        <v>CASA MATRIZ</v>
      </c>
      <c r="C4083" s="59">
        <f>'CASA MATRIZ'!C269</f>
        <v>3</v>
      </c>
      <c r="D4083" s="59">
        <f>'CASA MATRIZ'!D269</f>
        <v>29</v>
      </c>
      <c r="E4083" s="59" t="str">
        <f>'CASA MATRIZ'!E269</f>
        <v>LIBRE</v>
      </c>
      <c r="F4083" s="59" t="str">
        <f>'CASA MATRIZ'!F269</f>
        <v>----</v>
      </c>
      <c r="G4083" s="59" t="str">
        <f>'CASA MATRIZ'!G269</f>
        <v>----</v>
      </c>
      <c r="H4083" s="59" t="e">
        <f>'CASA MATRIZ'!H269</f>
        <v>#N/A</v>
      </c>
      <c r="I4083" s="59" t="str">
        <f>'CASA MATRIZ'!I269</f>
        <v>MUDANZA</v>
      </c>
      <c r="J4083" s="55"/>
      <c r="K4083" s="68"/>
      <c r="L4083" s="68"/>
      <c r="M4083" s="68"/>
      <c r="N4083" s="68"/>
      <c r="O4083" s="68"/>
      <c r="P4083" s="68"/>
      <c r="Q4083" s="68"/>
      <c r="R4083" s="68"/>
      <c r="S4083" s="68"/>
      <c r="T4083" s="68"/>
      <c r="U4083" s="68"/>
      <c r="V4083" s="68"/>
      <c r="W4083" s="68"/>
      <c r="X4083" s="68"/>
      <c r="Y4083" s="68"/>
      <c r="Z4083" s="68"/>
      <c r="AA4083" s="68"/>
      <c r="AB4083" s="68"/>
      <c r="AC4083" s="68"/>
      <c r="AD4083" s="68"/>
      <c r="AE4083" s="68"/>
      <c r="AF4083" s="68"/>
      <c r="AG4083" s="68"/>
      <c r="AH4083" s="68"/>
      <c r="AI4083" s="68"/>
      <c r="AJ4083" s="68"/>
      <c r="AK4083" s="68"/>
      <c r="AL4083" s="68"/>
      <c r="AM4083" s="68"/>
      <c r="AN4083" s="68"/>
      <c r="AO4083" s="68"/>
      <c r="AP4083" s="68"/>
      <c r="AQ4083" s="68"/>
      <c r="AR4083" s="68"/>
      <c r="AS4083" s="68"/>
      <c r="AT4083" s="68"/>
      <c r="AU4083" s="68"/>
      <c r="AV4083" s="68"/>
      <c r="AW4083" s="68"/>
      <c r="AX4083" s="68"/>
      <c r="AY4083" s="68"/>
      <c r="AZ4083" s="68"/>
      <c r="BA4083" s="68"/>
      <c r="BB4083" s="68"/>
      <c r="BC4083" s="68"/>
      <c r="BD4083" s="68"/>
      <c r="BE4083" s="68"/>
      <c r="BF4083" s="68"/>
      <c r="BG4083" s="68"/>
      <c r="BH4083" s="68"/>
      <c r="BI4083" s="68"/>
      <c r="BJ4083" s="68"/>
      <c r="BK4083" s="68"/>
      <c r="BL4083" s="68"/>
      <c r="BM4083" s="68"/>
      <c r="BN4083" s="68"/>
      <c r="BO4083" s="68"/>
      <c r="BP4083" s="68"/>
      <c r="BQ4083" s="68"/>
      <c r="BR4083" s="68"/>
      <c r="BS4083" s="68"/>
      <c r="BT4083" s="68"/>
      <c r="BU4083" s="68"/>
      <c r="BV4083" s="68"/>
      <c r="BW4083" s="68"/>
      <c r="BX4083" s="68"/>
      <c r="BY4083" s="68"/>
      <c r="BZ4083" s="68"/>
      <c r="CA4083" s="68"/>
      <c r="CB4083" s="68"/>
      <c r="CC4083" s="68"/>
      <c r="CD4083" s="68"/>
      <c r="CE4083" s="68"/>
      <c r="CF4083" s="68"/>
      <c r="CG4083" s="68"/>
      <c r="CH4083" s="68"/>
      <c r="CI4083" s="68"/>
      <c r="CJ4083" s="68"/>
      <c r="CK4083" s="68"/>
      <c r="CL4083" s="68"/>
      <c r="CM4083" s="68"/>
      <c r="CN4083" s="68"/>
      <c r="CO4083" s="68"/>
      <c r="CP4083" s="68"/>
      <c r="CQ4083" s="68"/>
      <c r="CR4083" s="68"/>
      <c r="CS4083" s="68"/>
      <c r="CT4083" s="68"/>
      <c r="CU4083" s="68"/>
      <c r="CV4083" s="68"/>
    </row>
    <row r="4084" spans="1:100" s="53" customFormat="1" ht="15" customHeight="1" x14ac:dyDescent="0.25">
      <c r="A4084" s="56"/>
      <c r="B4084" s="59" t="str">
        <f>'CASA MATRIZ'!B270</f>
        <v>CASA MATRIZ</v>
      </c>
      <c r="C4084" s="59">
        <f>'CASA MATRIZ'!C270</f>
        <v>3</v>
      </c>
      <c r="D4084" s="59">
        <f>'CASA MATRIZ'!D270</f>
        <v>30</v>
      </c>
      <c r="E4084" s="59" t="str">
        <f>'CASA MATRIZ'!E270</f>
        <v>LIBRE</v>
      </c>
      <c r="F4084" s="59" t="str">
        <f>'CASA MATRIZ'!F270</f>
        <v>----</v>
      </c>
      <c r="G4084" s="59" t="str">
        <f>'CASA MATRIZ'!G270</f>
        <v>----</v>
      </c>
      <c r="H4084" s="59" t="e">
        <f>'CASA MATRIZ'!H270</f>
        <v>#N/A</v>
      </c>
      <c r="I4084" s="59" t="str">
        <f>'CASA MATRIZ'!I270</f>
        <v>MUDANZA</v>
      </c>
      <c r="J4084" s="55"/>
      <c r="K4084" s="68"/>
      <c r="L4084" s="68"/>
      <c r="M4084" s="68"/>
      <c r="N4084" s="68"/>
      <c r="O4084" s="68"/>
      <c r="P4084" s="68"/>
      <c r="Q4084" s="68"/>
      <c r="R4084" s="68"/>
      <c r="S4084" s="68"/>
      <c r="T4084" s="68"/>
      <c r="U4084" s="68"/>
      <c r="V4084" s="68"/>
      <c r="W4084" s="68"/>
      <c r="X4084" s="68"/>
      <c r="Y4084" s="68"/>
      <c r="Z4084" s="68"/>
      <c r="AA4084" s="68"/>
      <c r="AB4084" s="68"/>
      <c r="AC4084" s="68"/>
      <c r="AD4084" s="68"/>
      <c r="AE4084" s="68"/>
      <c r="AF4084" s="68"/>
      <c r="AG4084" s="68"/>
      <c r="AH4084" s="68"/>
      <c r="AI4084" s="68"/>
      <c r="AJ4084" s="68"/>
      <c r="AK4084" s="68"/>
      <c r="AL4084" s="68"/>
      <c r="AM4084" s="68"/>
      <c r="AN4084" s="68"/>
      <c r="AO4084" s="68"/>
      <c r="AP4084" s="68"/>
      <c r="AQ4084" s="68"/>
      <c r="AR4084" s="68"/>
      <c r="AS4084" s="68"/>
      <c r="AT4084" s="68"/>
      <c r="AU4084" s="68"/>
      <c r="AV4084" s="68"/>
      <c r="AW4084" s="68"/>
      <c r="AX4084" s="68"/>
      <c r="AY4084" s="68"/>
      <c r="AZ4084" s="68"/>
      <c r="BA4084" s="68"/>
      <c r="BB4084" s="68"/>
      <c r="BC4084" s="68"/>
      <c r="BD4084" s="68"/>
      <c r="BE4084" s="68"/>
      <c r="BF4084" s="68"/>
      <c r="BG4084" s="68"/>
      <c r="BH4084" s="68"/>
      <c r="BI4084" s="68"/>
      <c r="BJ4084" s="68"/>
      <c r="BK4084" s="68"/>
      <c r="BL4084" s="68"/>
      <c r="BM4084" s="68"/>
      <c r="BN4084" s="68"/>
      <c r="BO4084" s="68"/>
      <c r="BP4084" s="68"/>
      <c r="BQ4084" s="68"/>
      <c r="BR4084" s="68"/>
      <c r="BS4084" s="68"/>
      <c r="BT4084" s="68"/>
      <c r="BU4084" s="68"/>
      <c r="BV4084" s="68"/>
      <c r="BW4084" s="68"/>
      <c r="BX4084" s="68"/>
      <c r="BY4084" s="68"/>
      <c r="BZ4084" s="68"/>
      <c r="CA4084" s="68"/>
      <c r="CB4084" s="68"/>
      <c r="CC4084" s="68"/>
      <c r="CD4084" s="68"/>
      <c r="CE4084" s="68"/>
      <c r="CF4084" s="68"/>
      <c r="CG4084" s="68"/>
      <c r="CH4084" s="68"/>
      <c r="CI4084" s="68"/>
      <c r="CJ4084" s="68"/>
      <c r="CK4084" s="68"/>
      <c r="CL4084" s="68"/>
      <c r="CM4084" s="68"/>
      <c r="CN4084" s="68"/>
      <c r="CO4084" s="68"/>
      <c r="CP4084" s="68"/>
      <c r="CQ4084" s="68"/>
      <c r="CR4084" s="68"/>
      <c r="CS4084" s="68"/>
      <c r="CT4084" s="68"/>
      <c r="CU4084" s="68"/>
      <c r="CV4084" s="68"/>
    </row>
    <row r="4085" spans="1:100" s="53" customFormat="1" ht="15" customHeight="1" x14ac:dyDescent="0.25">
      <c r="A4085" s="56"/>
      <c r="B4085" s="59" t="str">
        <f>'CASA MATRIZ'!B271</f>
        <v>CASA MATRIZ</v>
      </c>
      <c r="C4085" s="59">
        <f>'CASA MATRIZ'!C271</f>
        <v>3</v>
      </c>
      <c r="D4085" s="59">
        <f>'CASA MATRIZ'!D271</f>
        <v>31</v>
      </c>
      <c r="E4085" s="59" t="str">
        <f>'CASA MATRIZ'!E271</f>
        <v>LIBRE</v>
      </c>
      <c r="F4085" s="59" t="str">
        <f>'CASA MATRIZ'!F271</f>
        <v>----</v>
      </c>
      <c r="G4085" s="59" t="str">
        <f>'CASA MATRIZ'!G271</f>
        <v>----</v>
      </c>
      <c r="H4085" s="59" t="e">
        <f>'CASA MATRIZ'!H271</f>
        <v>#N/A</v>
      </c>
      <c r="I4085" s="59" t="str">
        <f>'CASA MATRIZ'!I271</f>
        <v>MUDANZA</v>
      </c>
      <c r="J4085" s="55"/>
      <c r="K4085" s="68"/>
      <c r="L4085" s="68"/>
      <c r="M4085" s="68"/>
      <c r="N4085" s="68"/>
      <c r="O4085" s="68"/>
      <c r="P4085" s="68"/>
      <c r="Q4085" s="68"/>
      <c r="R4085" s="68"/>
      <c r="S4085" s="68"/>
      <c r="T4085" s="68"/>
      <c r="U4085" s="68"/>
      <c r="V4085" s="68"/>
      <c r="W4085" s="68"/>
      <c r="X4085" s="68"/>
      <c r="Y4085" s="68"/>
      <c r="Z4085" s="68"/>
      <c r="AA4085" s="68"/>
      <c r="AB4085" s="68"/>
      <c r="AC4085" s="68"/>
      <c r="AD4085" s="68"/>
      <c r="AE4085" s="68"/>
      <c r="AF4085" s="68"/>
      <c r="AG4085" s="68"/>
      <c r="AH4085" s="68"/>
      <c r="AI4085" s="68"/>
      <c r="AJ4085" s="68"/>
      <c r="AK4085" s="68"/>
      <c r="AL4085" s="68"/>
      <c r="AM4085" s="68"/>
      <c r="AN4085" s="68"/>
      <c r="AO4085" s="68"/>
      <c r="AP4085" s="68"/>
      <c r="AQ4085" s="68"/>
      <c r="AR4085" s="68"/>
      <c r="AS4085" s="68"/>
      <c r="AT4085" s="68"/>
      <c r="AU4085" s="68"/>
      <c r="AV4085" s="68"/>
      <c r="AW4085" s="68"/>
      <c r="AX4085" s="68"/>
      <c r="AY4085" s="68"/>
      <c r="AZ4085" s="68"/>
      <c r="BA4085" s="68"/>
      <c r="BB4085" s="68"/>
      <c r="BC4085" s="68"/>
      <c r="BD4085" s="68"/>
      <c r="BE4085" s="68"/>
      <c r="BF4085" s="68"/>
      <c r="BG4085" s="68"/>
      <c r="BH4085" s="68"/>
      <c r="BI4085" s="68"/>
      <c r="BJ4085" s="68"/>
      <c r="BK4085" s="68"/>
      <c r="BL4085" s="68"/>
      <c r="BM4085" s="68"/>
      <c r="BN4085" s="68"/>
      <c r="BO4085" s="68"/>
      <c r="BP4085" s="68"/>
      <c r="BQ4085" s="68"/>
      <c r="BR4085" s="68"/>
      <c r="BS4085" s="68"/>
      <c r="BT4085" s="68"/>
      <c r="BU4085" s="68"/>
      <c r="BV4085" s="68"/>
      <c r="BW4085" s="68"/>
      <c r="BX4085" s="68"/>
      <c r="BY4085" s="68"/>
      <c r="BZ4085" s="68"/>
      <c r="CA4085" s="68"/>
      <c r="CB4085" s="68"/>
      <c r="CC4085" s="68"/>
      <c r="CD4085" s="68"/>
      <c r="CE4085" s="68"/>
      <c r="CF4085" s="68"/>
      <c r="CG4085" s="68"/>
      <c r="CH4085" s="68"/>
      <c r="CI4085" s="68"/>
      <c r="CJ4085" s="68"/>
      <c r="CK4085" s="68"/>
      <c r="CL4085" s="68"/>
      <c r="CM4085" s="68"/>
      <c r="CN4085" s="68"/>
      <c r="CO4085" s="68"/>
      <c r="CP4085" s="68"/>
      <c r="CQ4085" s="68"/>
      <c r="CR4085" s="68"/>
      <c r="CS4085" s="68"/>
      <c r="CT4085" s="68"/>
      <c r="CU4085" s="68"/>
      <c r="CV4085" s="68"/>
    </row>
    <row r="4086" spans="1:100" s="53" customFormat="1" ht="15" customHeight="1" x14ac:dyDescent="0.25">
      <c r="A4086" s="56"/>
      <c r="B4086" s="59" t="str">
        <f>'CASA MATRIZ'!B272</f>
        <v>CASA MATRIZ</v>
      </c>
      <c r="C4086" s="59">
        <f>'CASA MATRIZ'!C272</f>
        <v>3</v>
      </c>
      <c r="D4086" s="59">
        <f>'CASA MATRIZ'!D272</f>
        <v>32</v>
      </c>
      <c r="E4086" s="59" t="str">
        <f>'CASA MATRIZ'!E272</f>
        <v>LIBRE</v>
      </c>
      <c r="F4086" s="59" t="str">
        <f>'CASA MATRIZ'!F272</f>
        <v>----</v>
      </c>
      <c r="G4086" s="59" t="str">
        <f>'CASA MATRIZ'!G272</f>
        <v>----</v>
      </c>
      <c r="H4086" s="59" t="e">
        <f>'CASA MATRIZ'!H272</f>
        <v>#N/A</v>
      </c>
      <c r="I4086" s="59" t="str">
        <f>'CASA MATRIZ'!I272</f>
        <v>MUDANZA</v>
      </c>
      <c r="J4086" s="55"/>
      <c r="K4086" s="68"/>
      <c r="L4086" s="68"/>
      <c r="M4086" s="68"/>
      <c r="N4086" s="68"/>
      <c r="O4086" s="68"/>
      <c r="P4086" s="68"/>
      <c r="Q4086" s="68"/>
      <c r="R4086" s="68"/>
      <c r="S4086" s="68"/>
      <c r="T4086" s="68"/>
      <c r="U4086" s="68"/>
      <c r="V4086" s="68"/>
      <c r="W4086" s="68"/>
      <c r="X4086" s="68"/>
      <c r="Y4086" s="68"/>
      <c r="Z4086" s="68"/>
      <c r="AA4086" s="68"/>
      <c r="AB4086" s="68"/>
      <c r="AC4086" s="68"/>
      <c r="AD4086" s="68"/>
      <c r="AE4086" s="68"/>
      <c r="AF4086" s="68"/>
      <c r="AG4086" s="68"/>
      <c r="AH4086" s="68"/>
      <c r="AI4086" s="68"/>
      <c r="AJ4086" s="68"/>
      <c r="AK4086" s="68"/>
      <c r="AL4086" s="68"/>
      <c r="AM4086" s="68"/>
      <c r="AN4086" s="68"/>
      <c r="AO4086" s="68"/>
      <c r="AP4086" s="68"/>
      <c r="AQ4086" s="68"/>
      <c r="AR4086" s="68"/>
      <c r="AS4086" s="68"/>
      <c r="AT4086" s="68"/>
      <c r="AU4086" s="68"/>
      <c r="AV4086" s="68"/>
      <c r="AW4086" s="68"/>
      <c r="AX4086" s="68"/>
      <c r="AY4086" s="68"/>
      <c r="AZ4086" s="68"/>
      <c r="BA4086" s="68"/>
      <c r="BB4086" s="68"/>
      <c r="BC4086" s="68"/>
      <c r="BD4086" s="68"/>
      <c r="BE4086" s="68"/>
      <c r="BF4086" s="68"/>
      <c r="BG4086" s="68"/>
      <c r="BH4086" s="68"/>
      <c r="BI4086" s="68"/>
      <c r="BJ4086" s="68"/>
      <c r="BK4086" s="68"/>
      <c r="BL4086" s="68"/>
      <c r="BM4086" s="68"/>
      <c r="BN4086" s="68"/>
      <c r="BO4086" s="68"/>
      <c r="BP4086" s="68"/>
      <c r="BQ4086" s="68"/>
      <c r="BR4086" s="68"/>
      <c r="BS4086" s="68"/>
      <c r="BT4086" s="68"/>
      <c r="BU4086" s="68"/>
      <c r="BV4086" s="68"/>
      <c r="BW4086" s="68"/>
      <c r="BX4086" s="68"/>
      <c r="BY4086" s="68"/>
      <c r="BZ4086" s="68"/>
      <c r="CA4086" s="68"/>
      <c r="CB4086" s="68"/>
      <c r="CC4086" s="68"/>
      <c r="CD4086" s="68"/>
      <c r="CE4086" s="68"/>
      <c r="CF4086" s="68"/>
      <c r="CG4086" s="68"/>
      <c r="CH4086" s="68"/>
      <c r="CI4086" s="68"/>
      <c r="CJ4086" s="68"/>
      <c r="CK4086" s="68"/>
      <c r="CL4086" s="68"/>
      <c r="CM4086" s="68"/>
      <c r="CN4086" s="68"/>
      <c r="CO4086" s="68"/>
      <c r="CP4086" s="68"/>
      <c r="CQ4086" s="68"/>
      <c r="CR4086" s="68"/>
      <c r="CS4086" s="68"/>
      <c r="CT4086" s="68"/>
      <c r="CU4086" s="68"/>
      <c r="CV4086" s="68"/>
    </row>
    <row r="4087" spans="1:100" s="53" customFormat="1" ht="15" customHeight="1" x14ac:dyDescent="0.25">
      <c r="A4087" s="56"/>
      <c r="B4087" s="59" t="str">
        <f>'CASA MATRIZ'!B273</f>
        <v>CASA MATRIZ</v>
      </c>
      <c r="C4087" s="59">
        <f>'CASA MATRIZ'!C273</f>
        <v>3</v>
      </c>
      <c r="D4087" s="59">
        <f>'CASA MATRIZ'!D273</f>
        <v>33</v>
      </c>
      <c r="E4087" s="59" t="str">
        <f>'CASA MATRIZ'!E273</f>
        <v>LIBRE</v>
      </c>
      <c r="F4087" s="59" t="str">
        <f>'CASA MATRIZ'!F273</f>
        <v>----</v>
      </c>
      <c r="G4087" s="59" t="str">
        <f>'CASA MATRIZ'!G273</f>
        <v>----</v>
      </c>
      <c r="H4087" s="59" t="e">
        <f>'CASA MATRIZ'!H273</f>
        <v>#N/A</v>
      </c>
      <c r="I4087" s="59" t="str">
        <f>'CASA MATRIZ'!I273</f>
        <v>MUDANZA</v>
      </c>
      <c r="J4087" s="55"/>
      <c r="K4087" s="68"/>
      <c r="L4087" s="68"/>
      <c r="M4087" s="68"/>
      <c r="N4087" s="68"/>
      <c r="O4087" s="68"/>
      <c r="P4087" s="68"/>
      <c r="Q4087" s="68"/>
      <c r="R4087" s="68"/>
      <c r="S4087" s="68"/>
      <c r="T4087" s="68"/>
      <c r="U4087" s="68"/>
      <c r="V4087" s="68"/>
      <c r="W4087" s="68"/>
      <c r="X4087" s="68"/>
      <c r="Y4087" s="68"/>
      <c r="Z4087" s="68"/>
      <c r="AA4087" s="68"/>
      <c r="AB4087" s="68"/>
      <c r="AC4087" s="68"/>
      <c r="AD4087" s="68"/>
      <c r="AE4087" s="68"/>
      <c r="AF4087" s="68"/>
      <c r="AG4087" s="68"/>
      <c r="AH4087" s="68"/>
      <c r="AI4087" s="68"/>
      <c r="AJ4087" s="68"/>
      <c r="AK4087" s="68"/>
      <c r="AL4087" s="68"/>
      <c r="AM4087" s="68"/>
      <c r="AN4087" s="68"/>
      <c r="AO4087" s="68"/>
      <c r="AP4087" s="68"/>
      <c r="AQ4087" s="68"/>
      <c r="AR4087" s="68"/>
      <c r="AS4087" s="68"/>
      <c r="AT4087" s="68"/>
      <c r="AU4087" s="68"/>
      <c r="AV4087" s="68"/>
      <c r="AW4087" s="68"/>
      <c r="AX4087" s="68"/>
      <c r="AY4087" s="68"/>
      <c r="AZ4087" s="68"/>
      <c r="BA4087" s="68"/>
      <c r="BB4087" s="68"/>
      <c r="BC4087" s="68"/>
      <c r="BD4087" s="68"/>
      <c r="BE4087" s="68"/>
      <c r="BF4087" s="68"/>
      <c r="BG4087" s="68"/>
      <c r="BH4087" s="68"/>
      <c r="BI4087" s="68"/>
      <c r="BJ4087" s="68"/>
      <c r="BK4087" s="68"/>
      <c r="BL4087" s="68"/>
      <c r="BM4087" s="68"/>
      <c r="BN4087" s="68"/>
      <c r="BO4087" s="68"/>
      <c r="BP4087" s="68"/>
      <c r="BQ4087" s="68"/>
      <c r="BR4087" s="68"/>
      <c r="BS4087" s="68"/>
      <c r="BT4087" s="68"/>
      <c r="BU4087" s="68"/>
      <c r="BV4087" s="68"/>
      <c r="BW4087" s="68"/>
      <c r="BX4087" s="68"/>
      <c r="BY4087" s="68"/>
      <c r="BZ4087" s="68"/>
      <c r="CA4087" s="68"/>
      <c r="CB4087" s="68"/>
      <c r="CC4087" s="68"/>
      <c r="CD4087" s="68"/>
      <c r="CE4087" s="68"/>
      <c r="CF4087" s="68"/>
      <c r="CG4087" s="68"/>
      <c r="CH4087" s="68"/>
      <c r="CI4087" s="68"/>
      <c r="CJ4087" s="68"/>
      <c r="CK4087" s="68"/>
      <c r="CL4087" s="68"/>
      <c r="CM4087" s="68"/>
      <c r="CN4087" s="68"/>
      <c r="CO4087" s="68"/>
      <c r="CP4087" s="68"/>
      <c r="CQ4087" s="68"/>
      <c r="CR4087" s="68"/>
      <c r="CS4087" s="68"/>
      <c r="CT4087" s="68"/>
      <c r="CU4087" s="68"/>
      <c r="CV4087" s="68"/>
    </row>
    <row r="4088" spans="1:100" s="53" customFormat="1" ht="15" customHeight="1" x14ac:dyDescent="0.25">
      <c r="A4088" s="56"/>
      <c r="B4088" s="59" t="str">
        <f>'CASA MATRIZ'!B274</f>
        <v>CASA MATRIZ</v>
      </c>
      <c r="C4088" s="59">
        <f>'CASA MATRIZ'!C274</f>
        <v>3</v>
      </c>
      <c r="D4088" s="59">
        <f>'CASA MATRIZ'!D274</f>
        <v>34</v>
      </c>
      <c r="E4088" s="59" t="str">
        <f>'CASA MATRIZ'!E274</f>
        <v>LIBRE</v>
      </c>
      <c r="F4088" s="59" t="str">
        <f>'CASA MATRIZ'!F274</f>
        <v>----</v>
      </c>
      <c r="G4088" s="59" t="str">
        <f>'CASA MATRIZ'!G274</f>
        <v>----</v>
      </c>
      <c r="H4088" s="59" t="e">
        <f>'CASA MATRIZ'!H274</f>
        <v>#N/A</v>
      </c>
      <c r="I4088" s="59" t="str">
        <f>'CASA MATRIZ'!I274</f>
        <v>MUDANZA</v>
      </c>
      <c r="J4088" s="55"/>
      <c r="K4088" s="68"/>
      <c r="L4088" s="68"/>
      <c r="M4088" s="68"/>
      <c r="N4088" s="68"/>
      <c r="O4088" s="68"/>
      <c r="P4088" s="68"/>
      <c r="Q4088" s="68"/>
      <c r="R4088" s="68"/>
      <c r="S4088" s="68"/>
      <c r="T4088" s="68"/>
      <c r="U4088" s="68"/>
      <c r="V4088" s="68"/>
      <c r="W4088" s="68"/>
      <c r="X4088" s="68"/>
      <c r="Y4088" s="68"/>
      <c r="Z4088" s="68"/>
      <c r="AA4088" s="68"/>
      <c r="AB4088" s="68"/>
      <c r="AC4088" s="68"/>
      <c r="AD4088" s="68"/>
      <c r="AE4088" s="68"/>
      <c r="AF4088" s="68"/>
      <c r="AG4088" s="68"/>
      <c r="AH4088" s="68"/>
      <c r="AI4088" s="68"/>
      <c r="AJ4088" s="68"/>
      <c r="AK4088" s="68"/>
      <c r="AL4088" s="68"/>
      <c r="AM4088" s="68"/>
      <c r="AN4088" s="68"/>
      <c r="AO4088" s="68"/>
      <c r="AP4088" s="68"/>
      <c r="AQ4088" s="68"/>
      <c r="AR4088" s="68"/>
      <c r="AS4088" s="68"/>
      <c r="AT4088" s="68"/>
      <c r="AU4088" s="68"/>
      <c r="AV4088" s="68"/>
      <c r="AW4088" s="68"/>
      <c r="AX4088" s="68"/>
      <c r="AY4088" s="68"/>
      <c r="AZ4088" s="68"/>
      <c r="BA4088" s="68"/>
      <c r="BB4088" s="68"/>
      <c r="BC4088" s="68"/>
      <c r="BD4088" s="68"/>
      <c r="BE4088" s="68"/>
      <c r="BF4088" s="68"/>
      <c r="BG4088" s="68"/>
      <c r="BH4088" s="68"/>
      <c r="BI4088" s="68"/>
      <c r="BJ4088" s="68"/>
      <c r="BK4088" s="68"/>
      <c r="BL4088" s="68"/>
      <c r="BM4088" s="68"/>
      <c r="BN4088" s="68"/>
      <c r="BO4088" s="68"/>
      <c r="BP4088" s="68"/>
      <c r="BQ4088" s="68"/>
      <c r="BR4088" s="68"/>
      <c r="BS4088" s="68"/>
      <c r="BT4088" s="68"/>
      <c r="BU4088" s="68"/>
      <c r="BV4088" s="68"/>
      <c r="BW4088" s="68"/>
      <c r="BX4088" s="68"/>
      <c r="BY4088" s="68"/>
      <c r="BZ4088" s="68"/>
      <c r="CA4088" s="68"/>
      <c r="CB4088" s="68"/>
      <c r="CC4088" s="68"/>
      <c r="CD4088" s="68"/>
      <c r="CE4088" s="68"/>
      <c r="CF4088" s="68"/>
      <c r="CG4088" s="68"/>
      <c r="CH4088" s="68"/>
      <c r="CI4088" s="68"/>
      <c r="CJ4088" s="68"/>
      <c r="CK4088" s="68"/>
      <c r="CL4088" s="68"/>
      <c r="CM4088" s="68"/>
      <c r="CN4088" s="68"/>
      <c r="CO4088" s="68"/>
      <c r="CP4088" s="68"/>
      <c r="CQ4088" s="68"/>
      <c r="CR4088" s="68"/>
      <c r="CS4088" s="68"/>
      <c r="CT4088" s="68"/>
      <c r="CU4088" s="68"/>
      <c r="CV4088" s="68"/>
    </row>
    <row r="4089" spans="1:100" s="53" customFormat="1" ht="15" customHeight="1" x14ac:dyDescent="0.25">
      <c r="A4089" s="56"/>
      <c r="B4089" s="59" t="str">
        <f>'CASA MATRIZ'!B275</f>
        <v>CASA MATRIZ</v>
      </c>
      <c r="C4089" s="59">
        <f>'CASA MATRIZ'!C275</f>
        <v>3</v>
      </c>
      <c r="D4089" s="59">
        <f>'CASA MATRIZ'!D275</f>
        <v>35</v>
      </c>
      <c r="E4089" s="59" t="str">
        <f>'CASA MATRIZ'!E275</f>
        <v>LIBRE</v>
      </c>
      <c r="F4089" s="59" t="str">
        <f>'CASA MATRIZ'!F275</f>
        <v>----</v>
      </c>
      <c r="G4089" s="59" t="str">
        <f>'CASA MATRIZ'!G275</f>
        <v>----</v>
      </c>
      <c r="H4089" s="59" t="e">
        <f>'CASA MATRIZ'!H275</f>
        <v>#N/A</v>
      </c>
      <c r="I4089" s="59" t="str">
        <f>'CASA MATRIZ'!I275</f>
        <v>MUDANZA</v>
      </c>
      <c r="J4089" s="55"/>
      <c r="K4089" s="68"/>
      <c r="L4089" s="68"/>
      <c r="M4089" s="68"/>
      <c r="N4089" s="68"/>
      <c r="O4089" s="68"/>
      <c r="P4089" s="68"/>
      <c r="Q4089" s="68"/>
      <c r="R4089" s="68"/>
      <c r="S4089" s="68"/>
      <c r="T4089" s="68"/>
      <c r="U4089" s="68"/>
      <c r="V4089" s="68"/>
      <c r="W4089" s="68"/>
      <c r="X4089" s="68"/>
      <c r="Y4089" s="68"/>
      <c r="Z4089" s="68"/>
      <c r="AA4089" s="68"/>
      <c r="AB4089" s="68"/>
      <c r="AC4089" s="68"/>
      <c r="AD4089" s="68"/>
      <c r="AE4089" s="68"/>
      <c r="AF4089" s="68"/>
      <c r="AG4089" s="68"/>
      <c r="AH4089" s="68"/>
      <c r="AI4089" s="68"/>
      <c r="AJ4089" s="68"/>
      <c r="AK4089" s="68"/>
      <c r="AL4089" s="68"/>
      <c r="AM4089" s="68"/>
      <c r="AN4089" s="68"/>
      <c r="AO4089" s="68"/>
      <c r="AP4089" s="68"/>
      <c r="AQ4089" s="68"/>
      <c r="AR4089" s="68"/>
      <c r="AS4089" s="68"/>
      <c r="AT4089" s="68"/>
      <c r="AU4089" s="68"/>
      <c r="AV4089" s="68"/>
      <c r="AW4089" s="68"/>
      <c r="AX4089" s="68"/>
      <c r="AY4089" s="68"/>
      <c r="AZ4089" s="68"/>
      <c r="BA4089" s="68"/>
      <c r="BB4089" s="68"/>
      <c r="BC4089" s="68"/>
      <c r="BD4089" s="68"/>
      <c r="BE4089" s="68"/>
      <c r="BF4089" s="68"/>
      <c r="BG4089" s="68"/>
      <c r="BH4089" s="68"/>
      <c r="BI4089" s="68"/>
      <c r="BJ4089" s="68"/>
      <c r="BK4089" s="68"/>
      <c r="BL4089" s="68"/>
      <c r="BM4089" s="68"/>
      <c r="BN4089" s="68"/>
      <c r="BO4089" s="68"/>
      <c r="BP4089" s="68"/>
      <c r="BQ4089" s="68"/>
      <c r="BR4089" s="68"/>
      <c r="BS4089" s="68"/>
      <c r="BT4089" s="68"/>
      <c r="BU4089" s="68"/>
      <c r="BV4089" s="68"/>
      <c r="BW4089" s="68"/>
      <c r="BX4089" s="68"/>
      <c r="BY4089" s="68"/>
      <c r="BZ4089" s="68"/>
      <c r="CA4089" s="68"/>
      <c r="CB4089" s="68"/>
      <c r="CC4089" s="68"/>
      <c r="CD4089" s="68"/>
      <c r="CE4089" s="68"/>
      <c r="CF4089" s="68"/>
      <c r="CG4089" s="68"/>
      <c r="CH4089" s="68"/>
      <c r="CI4089" s="68"/>
      <c r="CJ4089" s="68"/>
      <c r="CK4089" s="68"/>
      <c r="CL4089" s="68"/>
      <c r="CM4089" s="68"/>
      <c r="CN4089" s="68"/>
      <c r="CO4089" s="68"/>
      <c r="CP4089" s="68"/>
      <c r="CQ4089" s="68"/>
      <c r="CR4089" s="68"/>
      <c r="CS4089" s="68"/>
      <c r="CT4089" s="68"/>
      <c r="CU4089" s="68"/>
      <c r="CV4089" s="68"/>
    </row>
    <row r="4090" spans="1:100" s="53" customFormat="1" ht="15" customHeight="1" x14ac:dyDescent="0.25">
      <c r="A4090" s="56"/>
      <c r="B4090" s="59" t="str">
        <f>'CASA MATRIZ'!B276</f>
        <v>CASA MATRIZ</v>
      </c>
      <c r="C4090" s="59">
        <f>'CASA MATRIZ'!C276</f>
        <v>3</v>
      </c>
      <c r="D4090" s="59">
        <f>'CASA MATRIZ'!D276</f>
        <v>36</v>
      </c>
      <c r="E4090" s="59" t="str">
        <f>'CASA MATRIZ'!E276</f>
        <v>LIBRE</v>
      </c>
      <c r="F4090" s="59" t="str">
        <f>'CASA MATRIZ'!F276</f>
        <v>----</v>
      </c>
      <c r="G4090" s="59" t="str">
        <f>'CASA MATRIZ'!G276</f>
        <v>----</v>
      </c>
      <c r="H4090" s="59" t="e">
        <f>'CASA MATRIZ'!H276</f>
        <v>#N/A</v>
      </c>
      <c r="I4090" s="59" t="str">
        <f>'CASA MATRIZ'!I276</f>
        <v>MUDANZA</v>
      </c>
      <c r="J4090" s="55"/>
      <c r="K4090" s="68"/>
      <c r="L4090" s="68"/>
      <c r="M4090" s="68"/>
      <c r="N4090" s="68"/>
      <c r="O4090" s="68"/>
      <c r="P4090" s="68"/>
      <c r="Q4090" s="68"/>
      <c r="R4090" s="68"/>
      <c r="S4090" s="68"/>
      <c r="T4090" s="68"/>
      <c r="U4090" s="68"/>
      <c r="V4090" s="68"/>
      <c r="W4090" s="68"/>
      <c r="X4090" s="68"/>
      <c r="Y4090" s="68"/>
      <c r="Z4090" s="68"/>
      <c r="AA4090" s="68"/>
      <c r="AB4090" s="68"/>
      <c r="AC4090" s="68"/>
      <c r="AD4090" s="68"/>
      <c r="AE4090" s="68"/>
      <c r="AF4090" s="68"/>
      <c r="AG4090" s="68"/>
      <c r="AH4090" s="68"/>
      <c r="AI4090" s="68"/>
      <c r="AJ4090" s="68"/>
      <c r="AK4090" s="68"/>
      <c r="AL4090" s="68"/>
      <c r="AM4090" s="68"/>
      <c r="AN4090" s="68"/>
      <c r="AO4090" s="68"/>
      <c r="AP4090" s="68"/>
      <c r="AQ4090" s="68"/>
      <c r="AR4090" s="68"/>
      <c r="AS4090" s="68"/>
      <c r="AT4090" s="68"/>
      <c r="AU4090" s="68"/>
      <c r="AV4090" s="68"/>
      <c r="AW4090" s="68"/>
      <c r="AX4090" s="68"/>
      <c r="AY4090" s="68"/>
      <c r="AZ4090" s="68"/>
      <c r="BA4090" s="68"/>
      <c r="BB4090" s="68"/>
      <c r="BC4090" s="68"/>
      <c r="BD4090" s="68"/>
      <c r="BE4090" s="68"/>
      <c r="BF4090" s="68"/>
      <c r="BG4090" s="68"/>
      <c r="BH4090" s="68"/>
      <c r="BI4090" s="68"/>
      <c r="BJ4090" s="68"/>
      <c r="BK4090" s="68"/>
      <c r="BL4090" s="68"/>
      <c r="BM4090" s="68"/>
      <c r="BN4090" s="68"/>
      <c r="BO4090" s="68"/>
      <c r="BP4090" s="68"/>
      <c r="BQ4090" s="68"/>
      <c r="BR4090" s="68"/>
      <c r="BS4090" s="68"/>
      <c r="BT4090" s="68"/>
      <c r="BU4090" s="68"/>
      <c r="BV4090" s="68"/>
      <c r="BW4090" s="68"/>
      <c r="BX4090" s="68"/>
      <c r="BY4090" s="68"/>
      <c r="BZ4090" s="68"/>
      <c r="CA4090" s="68"/>
      <c r="CB4090" s="68"/>
      <c r="CC4090" s="68"/>
      <c r="CD4090" s="68"/>
      <c r="CE4090" s="68"/>
      <c r="CF4090" s="68"/>
      <c r="CG4090" s="68"/>
      <c r="CH4090" s="68"/>
      <c r="CI4090" s="68"/>
      <c r="CJ4090" s="68"/>
      <c r="CK4090" s="68"/>
      <c r="CL4090" s="68"/>
      <c r="CM4090" s="68"/>
      <c r="CN4090" s="68"/>
      <c r="CO4090" s="68"/>
      <c r="CP4090" s="68"/>
      <c r="CQ4090" s="68"/>
      <c r="CR4090" s="68"/>
      <c r="CS4090" s="68"/>
      <c r="CT4090" s="68"/>
      <c r="CU4090" s="68"/>
      <c r="CV4090" s="68"/>
    </row>
    <row r="4091" spans="1:100" s="53" customFormat="1" ht="15" customHeight="1" x14ac:dyDescent="0.25">
      <c r="A4091" s="56"/>
      <c r="B4091" s="59" t="str">
        <f>'CASA MATRIZ'!B277</f>
        <v>CASA MATRIZ</v>
      </c>
      <c r="C4091" s="59">
        <f>'CASA MATRIZ'!C277</f>
        <v>3</v>
      </c>
      <c r="D4091" s="59">
        <f>'CASA MATRIZ'!D277</f>
        <v>37</v>
      </c>
      <c r="E4091" s="59" t="str">
        <f>'CASA MATRIZ'!E277</f>
        <v>LIBRE</v>
      </c>
      <c r="F4091" s="59" t="str">
        <f>'CASA MATRIZ'!F277</f>
        <v>----</v>
      </c>
      <c r="G4091" s="59" t="str">
        <f>'CASA MATRIZ'!G277</f>
        <v>----</v>
      </c>
      <c r="H4091" s="59" t="e">
        <f>'CASA MATRIZ'!H277</f>
        <v>#N/A</v>
      </c>
      <c r="I4091" s="59" t="str">
        <f>'CASA MATRIZ'!I277</f>
        <v>MUDANZA</v>
      </c>
      <c r="J4091" s="55"/>
      <c r="K4091" s="68"/>
      <c r="L4091" s="68"/>
      <c r="M4091" s="68"/>
      <c r="N4091" s="68"/>
      <c r="O4091" s="68"/>
      <c r="P4091" s="68"/>
      <c r="Q4091" s="68"/>
      <c r="R4091" s="68"/>
      <c r="S4091" s="68"/>
      <c r="T4091" s="68"/>
      <c r="U4091" s="68"/>
      <c r="V4091" s="68"/>
      <c r="W4091" s="68"/>
      <c r="X4091" s="68"/>
      <c r="Y4091" s="68"/>
      <c r="Z4091" s="68"/>
      <c r="AA4091" s="68"/>
      <c r="AB4091" s="68"/>
      <c r="AC4091" s="68"/>
      <c r="AD4091" s="68"/>
      <c r="AE4091" s="68"/>
      <c r="AF4091" s="68"/>
      <c r="AG4091" s="68"/>
      <c r="AH4091" s="68"/>
      <c r="AI4091" s="68"/>
      <c r="AJ4091" s="68"/>
      <c r="AK4091" s="68"/>
      <c r="AL4091" s="68"/>
      <c r="AM4091" s="68"/>
      <c r="AN4091" s="68"/>
      <c r="AO4091" s="68"/>
      <c r="AP4091" s="68"/>
      <c r="AQ4091" s="68"/>
      <c r="AR4091" s="68"/>
      <c r="AS4091" s="68"/>
      <c r="AT4091" s="68"/>
      <c r="AU4091" s="68"/>
      <c r="AV4091" s="68"/>
      <c r="AW4091" s="68"/>
      <c r="AX4091" s="68"/>
      <c r="AY4091" s="68"/>
      <c r="AZ4091" s="68"/>
      <c r="BA4091" s="68"/>
      <c r="BB4091" s="68"/>
      <c r="BC4091" s="68"/>
      <c r="BD4091" s="68"/>
      <c r="BE4091" s="68"/>
      <c r="BF4091" s="68"/>
      <c r="BG4091" s="68"/>
      <c r="BH4091" s="68"/>
      <c r="BI4091" s="68"/>
      <c r="BJ4091" s="68"/>
      <c r="BK4091" s="68"/>
      <c r="BL4091" s="68"/>
      <c r="BM4091" s="68"/>
      <c r="BN4091" s="68"/>
      <c r="BO4091" s="68"/>
      <c r="BP4091" s="68"/>
      <c r="BQ4091" s="68"/>
      <c r="BR4091" s="68"/>
      <c r="BS4091" s="68"/>
      <c r="BT4091" s="68"/>
      <c r="BU4091" s="68"/>
      <c r="BV4091" s="68"/>
      <c r="BW4091" s="68"/>
      <c r="BX4091" s="68"/>
      <c r="BY4091" s="68"/>
      <c r="BZ4091" s="68"/>
      <c r="CA4091" s="68"/>
      <c r="CB4091" s="68"/>
      <c r="CC4091" s="68"/>
      <c r="CD4091" s="68"/>
      <c r="CE4091" s="68"/>
      <c r="CF4091" s="68"/>
      <c r="CG4091" s="68"/>
      <c r="CH4091" s="68"/>
      <c r="CI4091" s="68"/>
      <c r="CJ4091" s="68"/>
      <c r="CK4091" s="68"/>
      <c r="CL4091" s="68"/>
      <c r="CM4091" s="68"/>
      <c r="CN4091" s="68"/>
      <c r="CO4091" s="68"/>
      <c r="CP4091" s="68"/>
      <c r="CQ4091" s="68"/>
      <c r="CR4091" s="68"/>
      <c r="CS4091" s="68"/>
      <c r="CT4091" s="68"/>
      <c r="CU4091" s="68"/>
      <c r="CV4091" s="68"/>
    </row>
    <row r="4092" spans="1:100" s="53" customFormat="1" ht="15" customHeight="1" x14ac:dyDescent="0.25">
      <c r="A4092" s="56"/>
      <c r="B4092" s="59" t="str">
        <f>'CASA MATRIZ'!B278</f>
        <v>CASA MATRIZ</v>
      </c>
      <c r="C4092" s="59">
        <f>'CASA MATRIZ'!C278</f>
        <v>3</v>
      </c>
      <c r="D4092" s="59">
        <f>'CASA MATRIZ'!D278</f>
        <v>38</v>
      </c>
      <c r="E4092" s="59" t="str">
        <f>'CASA MATRIZ'!E278</f>
        <v>LIBRE</v>
      </c>
      <c r="F4092" s="59" t="str">
        <f>'CASA MATRIZ'!F278</f>
        <v>----</v>
      </c>
      <c r="G4092" s="59" t="str">
        <f>'CASA MATRIZ'!G278</f>
        <v>----</v>
      </c>
      <c r="H4092" s="59" t="e">
        <f>'CASA MATRIZ'!H278</f>
        <v>#N/A</v>
      </c>
      <c r="I4092" s="59" t="str">
        <f>'CASA MATRIZ'!I278</f>
        <v>MUDANZA</v>
      </c>
      <c r="J4092" s="55"/>
      <c r="K4092" s="68"/>
      <c r="L4092" s="68"/>
      <c r="M4092" s="68"/>
      <c r="N4092" s="68"/>
      <c r="O4092" s="68"/>
      <c r="P4092" s="68"/>
      <c r="Q4092" s="68"/>
      <c r="R4092" s="68"/>
      <c r="S4092" s="68"/>
      <c r="T4092" s="68"/>
      <c r="U4092" s="68"/>
      <c r="V4092" s="68"/>
      <c r="W4092" s="68"/>
      <c r="X4092" s="68"/>
      <c r="Y4092" s="68"/>
      <c r="Z4092" s="68"/>
      <c r="AA4092" s="68"/>
      <c r="AB4092" s="68"/>
      <c r="AC4092" s="68"/>
      <c r="AD4092" s="68"/>
      <c r="AE4092" s="68"/>
      <c r="AF4092" s="68"/>
      <c r="AG4092" s="68"/>
      <c r="AH4092" s="68"/>
      <c r="AI4092" s="68"/>
      <c r="AJ4092" s="68"/>
      <c r="AK4092" s="68"/>
      <c r="AL4092" s="68"/>
      <c r="AM4092" s="68"/>
      <c r="AN4092" s="68"/>
      <c r="AO4092" s="68"/>
      <c r="AP4092" s="68"/>
      <c r="AQ4092" s="68"/>
      <c r="AR4092" s="68"/>
      <c r="AS4092" s="68"/>
      <c r="AT4092" s="68"/>
      <c r="AU4092" s="68"/>
      <c r="AV4092" s="68"/>
      <c r="AW4092" s="68"/>
      <c r="AX4092" s="68"/>
      <c r="AY4092" s="68"/>
      <c r="AZ4092" s="68"/>
      <c r="BA4092" s="68"/>
      <c r="BB4092" s="68"/>
      <c r="BC4092" s="68"/>
      <c r="BD4092" s="68"/>
      <c r="BE4092" s="68"/>
      <c r="BF4092" s="68"/>
      <c r="BG4092" s="68"/>
      <c r="BH4092" s="68"/>
      <c r="BI4092" s="68"/>
      <c r="BJ4092" s="68"/>
      <c r="BK4092" s="68"/>
      <c r="BL4092" s="68"/>
      <c r="BM4092" s="68"/>
      <c r="BN4092" s="68"/>
      <c r="BO4092" s="68"/>
      <c r="BP4092" s="68"/>
      <c r="BQ4092" s="68"/>
      <c r="BR4092" s="68"/>
      <c r="BS4092" s="68"/>
      <c r="BT4092" s="68"/>
      <c r="BU4092" s="68"/>
      <c r="BV4092" s="68"/>
      <c r="BW4092" s="68"/>
      <c r="BX4092" s="68"/>
      <c r="BY4092" s="68"/>
      <c r="BZ4092" s="68"/>
      <c r="CA4092" s="68"/>
      <c r="CB4092" s="68"/>
      <c r="CC4092" s="68"/>
      <c r="CD4092" s="68"/>
      <c r="CE4092" s="68"/>
      <c r="CF4092" s="68"/>
      <c r="CG4092" s="68"/>
      <c r="CH4092" s="68"/>
      <c r="CI4092" s="68"/>
      <c r="CJ4092" s="68"/>
      <c r="CK4092" s="68"/>
      <c r="CL4092" s="68"/>
      <c r="CM4092" s="68"/>
      <c r="CN4092" s="68"/>
      <c r="CO4092" s="68"/>
      <c r="CP4092" s="68"/>
      <c r="CQ4092" s="68"/>
      <c r="CR4092" s="68"/>
      <c r="CS4092" s="68"/>
      <c r="CT4092" s="68"/>
      <c r="CU4092" s="68"/>
      <c r="CV4092" s="68"/>
    </row>
    <row r="4093" spans="1:100" s="53" customFormat="1" ht="15" customHeight="1" x14ac:dyDescent="0.25">
      <c r="A4093" s="56"/>
      <c r="B4093" s="59" t="str">
        <f>'CASA MATRIZ'!B279</f>
        <v>CASA MATRIZ</v>
      </c>
      <c r="C4093" s="59">
        <f>'CASA MATRIZ'!C279</f>
        <v>3</v>
      </c>
      <c r="D4093" s="59">
        <f>'CASA MATRIZ'!D279</f>
        <v>39</v>
      </c>
      <c r="E4093" s="59" t="str">
        <f>'CASA MATRIZ'!E279</f>
        <v>LIBRE</v>
      </c>
      <c r="F4093" s="59" t="str">
        <f>'CASA MATRIZ'!F279</f>
        <v>----</v>
      </c>
      <c r="G4093" s="59" t="str">
        <f>'CASA MATRIZ'!G279</f>
        <v>----</v>
      </c>
      <c r="H4093" s="59" t="e">
        <f>'CASA MATRIZ'!H279</f>
        <v>#N/A</v>
      </c>
      <c r="I4093" s="59" t="str">
        <f>'CASA MATRIZ'!I279</f>
        <v>MUDANZA</v>
      </c>
      <c r="J4093" s="55"/>
      <c r="K4093" s="68"/>
      <c r="L4093" s="68"/>
      <c r="M4093" s="68"/>
      <c r="N4093" s="68"/>
      <c r="O4093" s="68"/>
      <c r="P4093" s="68"/>
      <c r="Q4093" s="68"/>
      <c r="R4093" s="68"/>
      <c r="S4093" s="68"/>
      <c r="T4093" s="68"/>
      <c r="U4093" s="68"/>
      <c r="V4093" s="68"/>
      <c r="W4093" s="68"/>
      <c r="X4093" s="68"/>
      <c r="Y4093" s="68"/>
      <c r="Z4093" s="68"/>
      <c r="AA4093" s="68"/>
      <c r="AB4093" s="68"/>
      <c r="AC4093" s="68"/>
      <c r="AD4093" s="68"/>
      <c r="AE4093" s="68"/>
      <c r="AF4093" s="68"/>
      <c r="AG4093" s="68"/>
      <c r="AH4093" s="68"/>
      <c r="AI4093" s="68"/>
      <c r="AJ4093" s="68"/>
      <c r="AK4093" s="68"/>
      <c r="AL4093" s="68"/>
      <c r="AM4093" s="68"/>
      <c r="AN4093" s="68"/>
      <c r="AO4093" s="68"/>
      <c r="AP4093" s="68"/>
      <c r="AQ4093" s="68"/>
      <c r="AR4093" s="68"/>
      <c r="AS4093" s="68"/>
      <c r="AT4093" s="68"/>
      <c r="AU4093" s="68"/>
      <c r="AV4093" s="68"/>
      <c r="AW4093" s="68"/>
      <c r="AX4093" s="68"/>
      <c r="AY4093" s="68"/>
      <c r="AZ4093" s="68"/>
      <c r="BA4093" s="68"/>
      <c r="BB4093" s="68"/>
      <c r="BC4093" s="68"/>
      <c r="BD4093" s="68"/>
      <c r="BE4093" s="68"/>
      <c r="BF4093" s="68"/>
      <c r="BG4093" s="68"/>
      <c r="BH4093" s="68"/>
      <c r="BI4093" s="68"/>
      <c r="BJ4093" s="68"/>
      <c r="BK4093" s="68"/>
      <c r="BL4093" s="68"/>
      <c r="BM4093" s="68"/>
      <c r="BN4093" s="68"/>
      <c r="BO4093" s="68"/>
      <c r="BP4093" s="68"/>
      <c r="BQ4093" s="68"/>
      <c r="BR4093" s="68"/>
      <c r="BS4093" s="68"/>
      <c r="BT4093" s="68"/>
      <c r="BU4093" s="68"/>
      <c r="BV4093" s="68"/>
      <c r="BW4093" s="68"/>
      <c r="BX4093" s="68"/>
      <c r="BY4093" s="68"/>
      <c r="BZ4093" s="68"/>
      <c r="CA4093" s="68"/>
      <c r="CB4093" s="68"/>
      <c r="CC4093" s="68"/>
      <c r="CD4093" s="68"/>
      <c r="CE4093" s="68"/>
      <c r="CF4093" s="68"/>
      <c r="CG4093" s="68"/>
      <c r="CH4093" s="68"/>
      <c r="CI4093" s="68"/>
      <c r="CJ4093" s="68"/>
      <c r="CK4093" s="68"/>
      <c r="CL4093" s="68"/>
      <c r="CM4093" s="68"/>
      <c r="CN4093" s="68"/>
      <c r="CO4093" s="68"/>
      <c r="CP4093" s="68"/>
      <c r="CQ4093" s="68"/>
      <c r="CR4093" s="68"/>
      <c r="CS4093" s="68"/>
      <c r="CT4093" s="68"/>
      <c r="CU4093" s="68"/>
      <c r="CV4093" s="68"/>
    </row>
    <row r="4094" spans="1:100" s="53" customFormat="1" ht="15" customHeight="1" x14ac:dyDescent="0.25">
      <c r="A4094" s="56"/>
      <c r="B4094" s="59" t="str">
        <f>'CASA MATRIZ'!B280</f>
        <v>CASA MATRIZ</v>
      </c>
      <c r="C4094" s="59">
        <f>'CASA MATRIZ'!C280</f>
        <v>3</v>
      </c>
      <c r="D4094" s="59">
        <f>'CASA MATRIZ'!D280</f>
        <v>40</v>
      </c>
      <c r="E4094" s="59" t="str">
        <f>'CASA MATRIZ'!E280</f>
        <v>LIBRE</v>
      </c>
      <c r="F4094" s="59" t="str">
        <f>'CASA MATRIZ'!F280</f>
        <v>----</v>
      </c>
      <c r="G4094" s="59" t="str">
        <f>'CASA MATRIZ'!G280</f>
        <v>----</v>
      </c>
      <c r="H4094" s="59" t="e">
        <f>'CASA MATRIZ'!H280</f>
        <v>#N/A</v>
      </c>
      <c r="I4094" s="59" t="str">
        <f>'CASA MATRIZ'!I280</f>
        <v>MUDANZA</v>
      </c>
      <c r="J4094" s="55"/>
      <c r="K4094" s="68"/>
      <c r="L4094" s="68"/>
      <c r="M4094" s="68"/>
      <c r="N4094" s="68"/>
      <c r="O4094" s="68"/>
      <c r="P4094" s="68"/>
      <c r="Q4094" s="68"/>
      <c r="R4094" s="68"/>
      <c r="S4094" s="68"/>
      <c r="T4094" s="68"/>
      <c r="U4094" s="68"/>
      <c r="V4094" s="68"/>
      <c r="W4094" s="68"/>
      <c r="X4094" s="68"/>
      <c r="Y4094" s="68"/>
      <c r="Z4094" s="68"/>
      <c r="AA4094" s="68"/>
      <c r="AB4094" s="68"/>
      <c r="AC4094" s="68"/>
      <c r="AD4094" s="68"/>
      <c r="AE4094" s="68"/>
      <c r="AF4094" s="68"/>
      <c r="AG4094" s="68"/>
      <c r="AH4094" s="68"/>
      <c r="AI4094" s="68"/>
      <c r="AJ4094" s="68"/>
      <c r="AK4094" s="68"/>
      <c r="AL4094" s="68"/>
      <c r="AM4094" s="68"/>
      <c r="AN4094" s="68"/>
      <c r="AO4094" s="68"/>
      <c r="AP4094" s="68"/>
      <c r="AQ4094" s="68"/>
      <c r="AR4094" s="68"/>
      <c r="AS4094" s="68"/>
      <c r="AT4094" s="68"/>
      <c r="AU4094" s="68"/>
      <c r="AV4094" s="68"/>
      <c r="AW4094" s="68"/>
      <c r="AX4094" s="68"/>
      <c r="AY4094" s="68"/>
      <c r="AZ4094" s="68"/>
      <c r="BA4094" s="68"/>
      <c r="BB4094" s="68"/>
      <c r="BC4094" s="68"/>
      <c r="BD4094" s="68"/>
      <c r="BE4094" s="68"/>
      <c r="BF4094" s="68"/>
      <c r="BG4094" s="68"/>
      <c r="BH4094" s="68"/>
      <c r="BI4094" s="68"/>
      <c r="BJ4094" s="68"/>
      <c r="BK4094" s="68"/>
      <c r="BL4094" s="68"/>
      <c r="BM4094" s="68"/>
      <c r="BN4094" s="68"/>
      <c r="BO4094" s="68"/>
      <c r="BP4094" s="68"/>
      <c r="BQ4094" s="68"/>
      <c r="BR4094" s="68"/>
      <c r="BS4094" s="68"/>
      <c r="BT4094" s="68"/>
      <c r="BU4094" s="68"/>
      <c r="BV4094" s="68"/>
      <c r="BW4094" s="68"/>
      <c r="BX4094" s="68"/>
      <c r="BY4094" s="68"/>
      <c r="BZ4094" s="68"/>
      <c r="CA4094" s="68"/>
      <c r="CB4094" s="68"/>
      <c r="CC4094" s="68"/>
      <c r="CD4094" s="68"/>
      <c r="CE4094" s="68"/>
      <c r="CF4094" s="68"/>
      <c r="CG4094" s="68"/>
      <c r="CH4094" s="68"/>
      <c r="CI4094" s="68"/>
      <c r="CJ4094" s="68"/>
      <c r="CK4094" s="68"/>
      <c r="CL4094" s="68"/>
      <c r="CM4094" s="68"/>
      <c r="CN4094" s="68"/>
      <c r="CO4094" s="68"/>
      <c r="CP4094" s="68"/>
      <c r="CQ4094" s="68"/>
      <c r="CR4094" s="68"/>
      <c r="CS4094" s="68"/>
      <c r="CT4094" s="68"/>
      <c r="CU4094" s="68"/>
      <c r="CV4094" s="68"/>
    </row>
    <row r="4095" spans="1:100" s="53" customFormat="1" ht="15" customHeight="1" x14ac:dyDescent="0.25">
      <c r="A4095" s="56"/>
      <c r="B4095" s="59" t="str">
        <f>'CASA MATRIZ'!B281</f>
        <v>CASA MATRIZ</v>
      </c>
      <c r="C4095" s="59">
        <f>'CASA MATRIZ'!C281</f>
        <v>3</v>
      </c>
      <c r="D4095" s="59">
        <f>'CASA MATRIZ'!D281</f>
        <v>41</v>
      </c>
      <c r="E4095" s="59" t="str">
        <f>'CASA MATRIZ'!E281</f>
        <v>LIBRE</v>
      </c>
      <c r="F4095" s="59" t="str">
        <f>'CASA MATRIZ'!F281</f>
        <v>----</v>
      </c>
      <c r="G4095" s="59" t="str">
        <f>'CASA MATRIZ'!G281</f>
        <v>----</v>
      </c>
      <c r="H4095" s="59" t="e">
        <f>'CASA MATRIZ'!H281</f>
        <v>#N/A</v>
      </c>
      <c r="I4095" s="59" t="str">
        <f>'CASA MATRIZ'!I281</f>
        <v>MUDANZA</v>
      </c>
      <c r="J4095" s="55"/>
      <c r="K4095" s="68"/>
      <c r="L4095" s="68"/>
      <c r="M4095" s="68"/>
      <c r="N4095" s="68"/>
      <c r="O4095" s="68"/>
      <c r="P4095" s="68"/>
      <c r="Q4095" s="68"/>
      <c r="R4095" s="68"/>
      <c r="S4095" s="68"/>
      <c r="T4095" s="68"/>
      <c r="U4095" s="68"/>
      <c r="V4095" s="68"/>
      <c r="W4095" s="68"/>
      <c r="X4095" s="68"/>
      <c r="Y4095" s="68"/>
      <c r="Z4095" s="68"/>
      <c r="AA4095" s="68"/>
      <c r="AB4095" s="68"/>
      <c r="AC4095" s="68"/>
      <c r="AD4095" s="68"/>
      <c r="AE4095" s="68"/>
      <c r="AF4095" s="68"/>
      <c r="AG4095" s="68"/>
      <c r="AH4095" s="68"/>
      <c r="AI4095" s="68"/>
      <c r="AJ4095" s="68"/>
      <c r="AK4095" s="68"/>
      <c r="AL4095" s="68"/>
      <c r="AM4095" s="68"/>
      <c r="AN4095" s="68"/>
      <c r="AO4095" s="68"/>
      <c r="AP4095" s="68"/>
      <c r="AQ4095" s="68"/>
      <c r="AR4095" s="68"/>
      <c r="AS4095" s="68"/>
      <c r="AT4095" s="68"/>
      <c r="AU4095" s="68"/>
      <c r="AV4095" s="68"/>
      <c r="AW4095" s="68"/>
      <c r="AX4095" s="68"/>
      <c r="AY4095" s="68"/>
      <c r="AZ4095" s="68"/>
      <c r="BA4095" s="68"/>
      <c r="BB4095" s="68"/>
      <c r="BC4095" s="68"/>
      <c r="BD4095" s="68"/>
      <c r="BE4095" s="68"/>
      <c r="BF4095" s="68"/>
      <c r="BG4095" s="68"/>
      <c r="BH4095" s="68"/>
      <c r="BI4095" s="68"/>
      <c r="BJ4095" s="68"/>
      <c r="BK4095" s="68"/>
      <c r="BL4095" s="68"/>
      <c r="BM4095" s="68"/>
      <c r="BN4095" s="68"/>
      <c r="BO4095" s="68"/>
      <c r="BP4095" s="68"/>
      <c r="BQ4095" s="68"/>
      <c r="BR4095" s="68"/>
      <c r="BS4095" s="68"/>
      <c r="BT4095" s="68"/>
      <c r="BU4095" s="68"/>
      <c r="BV4095" s="68"/>
      <c r="BW4095" s="68"/>
      <c r="BX4095" s="68"/>
      <c r="BY4095" s="68"/>
      <c r="BZ4095" s="68"/>
      <c r="CA4095" s="68"/>
      <c r="CB4095" s="68"/>
      <c r="CC4095" s="68"/>
      <c r="CD4095" s="68"/>
      <c r="CE4095" s="68"/>
      <c r="CF4095" s="68"/>
      <c r="CG4095" s="68"/>
      <c r="CH4095" s="68"/>
      <c r="CI4095" s="68"/>
      <c r="CJ4095" s="68"/>
      <c r="CK4095" s="68"/>
      <c r="CL4095" s="68"/>
      <c r="CM4095" s="68"/>
      <c r="CN4095" s="68"/>
      <c r="CO4095" s="68"/>
      <c r="CP4095" s="68"/>
      <c r="CQ4095" s="68"/>
      <c r="CR4095" s="68"/>
      <c r="CS4095" s="68"/>
      <c r="CT4095" s="68"/>
      <c r="CU4095" s="68"/>
      <c r="CV4095" s="68"/>
    </row>
    <row r="4096" spans="1:100" s="53" customFormat="1" ht="15" customHeight="1" x14ac:dyDescent="0.25">
      <c r="A4096" s="56"/>
      <c r="B4096" s="59" t="str">
        <f>'CASA MATRIZ'!B282</f>
        <v>CASA MATRIZ</v>
      </c>
      <c r="C4096" s="59">
        <f>'CASA MATRIZ'!C282</f>
        <v>3</v>
      </c>
      <c r="D4096" s="59">
        <f>'CASA MATRIZ'!D282</f>
        <v>42</v>
      </c>
      <c r="E4096" s="59" t="str">
        <f>'CASA MATRIZ'!E282</f>
        <v>LIBRE</v>
      </c>
      <c r="F4096" s="59" t="str">
        <f>'CASA MATRIZ'!F282</f>
        <v>----</v>
      </c>
      <c r="G4096" s="59" t="str">
        <f>'CASA MATRIZ'!G282</f>
        <v>----</v>
      </c>
      <c r="H4096" s="59" t="e">
        <f>'CASA MATRIZ'!H282</f>
        <v>#N/A</v>
      </c>
      <c r="I4096" s="59" t="str">
        <f>'CASA MATRIZ'!I282</f>
        <v>MUDANZA</v>
      </c>
      <c r="J4096" s="55"/>
      <c r="K4096" s="68"/>
      <c r="L4096" s="68"/>
      <c r="M4096" s="68"/>
      <c r="N4096" s="68"/>
      <c r="O4096" s="68"/>
      <c r="P4096" s="68"/>
      <c r="Q4096" s="68"/>
      <c r="R4096" s="68"/>
      <c r="S4096" s="68"/>
      <c r="T4096" s="68"/>
      <c r="U4096" s="68"/>
      <c r="V4096" s="68"/>
      <c r="W4096" s="68"/>
      <c r="X4096" s="68"/>
      <c r="Y4096" s="68"/>
      <c r="Z4096" s="68"/>
      <c r="AA4096" s="68"/>
      <c r="AB4096" s="68"/>
      <c r="AC4096" s="68"/>
      <c r="AD4096" s="68"/>
      <c r="AE4096" s="68"/>
      <c r="AF4096" s="68"/>
      <c r="AG4096" s="68"/>
      <c r="AH4096" s="68"/>
      <c r="AI4096" s="68"/>
      <c r="AJ4096" s="68"/>
      <c r="AK4096" s="68"/>
      <c r="AL4096" s="68"/>
      <c r="AM4096" s="68"/>
      <c r="AN4096" s="68"/>
      <c r="AO4096" s="68"/>
      <c r="AP4096" s="68"/>
      <c r="AQ4096" s="68"/>
      <c r="AR4096" s="68"/>
      <c r="AS4096" s="68"/>
      <c r="AT4096" s="68"/>
      <c r="AU4096" s="68"/>
      <c r="AV4096" s="68"/>
      <c r="AW4096" s="68"/>
      <c r="AX4096" s="68"/>
      <c r="AY4096" s="68"/>
      <c r="AZ4096" s="68"/>
      <c r="BA4096" s="68"/>
      <c r="BB4096" s="68"/>
      <c r="BC4096" s="68"/>
      <c r="BD4096" s="68"/>
      <c r="BE4096" s="68"/>
      <c r="BF4096" s="68"/>
      <c r="BG4096" s="68"/>
      <c r="BH4096" s="68"/>
      <c r="BI4096" s="68"/>
      <c r="BJ4096" s="68"/>
      <c r="BK4096" s="68"/>
      <c r="BL4096" s="68"/>
      <c r="BM4096" s="68"/>
      <c r="BN4096" s="68"/>
      <c r="BO4096" s="68"/>
      <c r="BP4096" s="68"/>
      <c r="BQ4096" s="68"/>
      <c r="BR4096" s="68"/>
      <c r="BS4096" s="68"/>
      <c r="BT4096" s="68"/>
      <c r="BU4096" s="68"/>
      <c r="BV4096" s="68"/>
      <c r="BW4096" s="68"/>
      <c r="BX4096" s="68"/>
      <c r="BY4096" s="68"/>
      <c r="BZ4096" s="68"/>
      <c r="CA4096" s="68"/>
      <c r="CB4096" s="68"/>
      <c r="CC4096" s="68"/>
      <c r="CD4096" s="68"/>
      <c r="CE4096" s="68"/>
      <c r="CF4096" s="68"/>
      <c r="CG4096" s="68"/>
      <c r="CH4096" s="68"/>
      <c r="CI4096" s="68"/>
      <c r="CJ4096" s="68"/>
      <c r="CK4096" s="68"/>
      <c r="CL4096" s="68"/>
      <c r="CM4096" s="68"/>
      <c r="CN4096" s="68"/>
      <c r="CO4096" s="68"/>
      <c r="CP4096" s="68"/>
      <c r="CQ4096" s="68"/>
      <c r="CR4096" s="68"/>
      <c r="CS4096" s="68"/>
      <c r="CT4096" s="68"/>
      <c r="CU4096" s="68"/>
      <c r="CV4096" s="68"/>
    </row>
    <row r="4097" spans="1:100" s="53" customFormat="1" ht="15" customHeight="1" x14ac:dyDescent="0.25">
      <c r="A4097" s="56"/>
      <c r="B4097" s="59" t="str">
        <f>'CASA MATRIZ'!B283</f>
        <v>CASA MATRIZ</v>
      </c>
      <c r="C4097" s="59">
        <f>'CASA MATRIZ'!C283</f>
        <v>3</v>
      </c>
      <c r="D4097" s="59">
        <f>'CASA MATRIZ'!D283</f>
        <v>43</v>
      </c>
      <c r="E4097" s="59" t="str">
        <f>'CASA MATRIZ'!E283</f>
        <v>LIBRE</v>
      </c>
      <c r="F4097" s="59" t="str">
        <f>'CASA MATRIZ'!F283</f>
        <v>----</v>
      </c>
      <c r="G4097" s="59" t="str">
        <f>'CASA MATRIZ'!G283</f>
        <v>----</v>
      </c>
      <c r="H4097" s="59" t="e">
        <f>'CASA MATRIZ'!H283</f>
        <v>#N/A</v>
      </c>
      <c r="I4097" s="59" t="str">
        <f>'CASA MATRIZ'!I283</f>
        <v>MUDANZA</v>
      </c>
      <c r="J4097" s="55"/>
      <c r="K4097" s="68"/>
      <c r="L4097" s="68"/>
      <c r="M4097" s="68"/>
      <c r="N4097" s="68"/>
      <c r="O4097" s="68"/>
      <c r="P4097" s="68"/>
      <c r="Q4097" s="68"/>
      <c r="R4097" s="68"/>
      <c r="S4097" s="68"/>
      <c r="T4097" s="68"/>
      <c r="U4097" s="68"/>
      <c r="V4097" s="68"/>
      <c r="W4097" s="68"/>
      <c r="X4097" s="68"/>
      <c r="Y4097" s="68"/>
      <c r="Z4097" s="68"/>
      <c r="AA4097" s="68"/>
      <c r="AB4097" s="68"/>
      <c r="AC4097" s="68"/>
      <c r="AD4097" s="68"/>
      <c r="AE4097" s="68"/>
      <c r="AF4097" s="68"/>
      <c r="AG4097" s="68"/>
      <c r="AH4097" s="68"/>
      <c r="AI4097" s="68"/>
      <c r="AJ4097" s="68"/>
      <c r="AK4097" s="68"/>
      <c r="AL4097" s="68"/>
      <c r="AM4097" s="68"/>
      <c r="AN4097" s="68"/>
      <c r="AO4097" s="68"/>
      <c r="AP4097" s="68"/>
      <c r="AQ4097" s="68"/>
      <c r="AR4097" s="68"/>
      <c r="AS4097" s="68"/>
      <c r="AT4097" s="68"/>
      <c r="AU4097" s="68"/>
      <c r="AV4097" s="68"/>
      <c r="AW4097" s="68"/>
      <c r="AX4097" s="68"/>
      <c r="AY4097" s="68"/>
      <c r="AZ4097" s="68"/>
      <c r="BA4097" s="68"/>
      <c r="BB4097" s="68"/>
      <c r="BC4097" s="68"/>
      <c r="BD4097" s="68"/>
      <c r="BE4097" s="68"/>
      <c r="BF4097" s="68"/>
      <c r="BG4097" s="68"/>
      <c r="BH4097" s="68"/>
      <c r="BI4097" s="68"/>
      <c r="BJ4097" s="68"/>
      <c r="BK4097" s="68"/>
      <c r="BL4097" s="68"/>
      <c r="BM4097" s="68"/>
      <c r="BN4097" s="68"/>
      <c r="BO4097" s="68"/>
      <c r="BP4097" s="68"/>
      <c r="BQ4097" s="68"/>
      <c r="BR4097" s="68"/>
      <c r="BS4097" s="68"/>
      <c r="BT4097" s="68"/>
      <c r="BU4097" s="68"/>
      <c r="BV4097" s="68"/>
      <c r="BW4097" s="68"/>
      <c r="BX4097" s="68"/>
      <c r="BY4097" s="68"/>
      <c r="BZ4097" s="68"/>
      <c r="CA4097" s="68"/>
      <c r="CB4097" s="68"/>
      <c r="CC4097" s="68"/>
      <c r="CD4097" s="68"/>
      <c r="CE4097" s="68"/>
      <c r="CF4097" s="68"/>
      <c r="CG4097" s="68"/>
      <c r="CH4097" s="68"/>
      <c r="CI4097" s="68"/>
      <c r="CJ4097" s="68"/>
      <c r="CK4097" s="68"/>
      <c r="CL4097" s="68"/>
      <c r="CM4097" s="68"/>
      <c r="CN4097" s="68"/>
      <c r="CO4097" s="68"/>
      <c r="CP4097" s="68"/>
      <c r="CQ4097" s="68"/>
      <c r="CR4097" s="68"/>
      <c r="CS4097" s="68"/>
      <c r="CT4097" s="68"/>
      <c r="CU4097" s="68"/>
      <c r="CV4097" s="68"/>
    </row>
    <row r="4098" spans="1:100" s="53" customFormat="1" ht="15" customHeight="1" x14ac:dyDescent="0.25">
      <c r="A4098" s="56"/>
      <c r="B4098" s="59" t="str">
        <f>'CASA MATRIZ'!B284</f>
        <v>CASA MATRIZ</v>
      </c>
      <c r="C4098" s="59">
        <f>'CASA MATRIZ'!C284</f>
        <v>3</v>
      </c>
      <c r="D4098" s="59">
        <f>'CASA MATRIZ'!D284</f>
        <v>44</v>
      </c>
      <c r="E4098" s="59" t="str">
        <f>'CASA MATRIZ'!E284</f>
        <v>LIBRE</v>
      </c>
      <c r="F4098" s="59" t="str">
        <f>'CASA MATRIZ'!F284</f>
        <v>----</v>
      </c>
      <c r="G4098" s="59" t="str">
        <f>'CASA MATRIZ'!G284</f>
        <v>----</v>
      </c>
      <c r="H4098" s="59" t="e">
        <f>'CASA MATRIZ'!H284</f>
        <v>#N/A</v>
      </c>
      <c r="I4098" s="59" t="str">
        <f>'CASA MATRIZ'!I284</f>
        <v>MUDANZA</v>
      </c>
      <c r="J4098" s="55"/>
      <c r="K4098" s="68"/>
      <c r="L4098" s="68"/>
      <c r="M4098" s="68"/>
      <c r="N4098" s="68"/>
      <c r="O4098" s="68"/>
      <c r="P4098" s="68"/>
      <c r="Q4098" s="68"/>
      <c r="R4098" s="68"/>
      <c r="S4098" s="68"/>
      <c r="T4098" s="68"/>
      <c r="U4098" s="68"/>
      <c r="V4098" s="68"/>
      <c r="W4098" s="68"/>
      <c r="X4098" s="68"/>
      <c r="Y4098" s="68"/>
      <c r="Z4098" s="68"/>
      <c r="AA4098" s="68"/>
      <c r="AB4098" s="68"/>
      <c r="AC4098" s="68"/>
      <c r="AD4098" s="68"/>
      <c r="AE4098" s="68"/>
      <c r="AF4098" s="68"/>
      <c r="AG4098" s="68"/>
      <c r="AH4098" s="68"/>
      <c r="AI4098" s="68"/>
      <c r="AJ4098" s="68"/>
      <c r="AK4098" s="68"/>
      <c r="AL4098" s="68"/>
      <c r="AM4098" s="68"/>
      <c r="AN4098" s="68"/>
      <c r="AO4098" s="68"/>
      <c r="AP4098" s="68"/>
      <c r="AQ4098" s="68"/>
      <c r="AR4098" s="68"/>
      <c r="AS4098" s="68"/>
      <c r="AT4098" s="68"/>
      <c r="AU4098" s="68"/>
      <c r="AV4098" s="68"/>
      <c r="AW4098" s="68"/>
      <c r="AX4098" s="68"/>
      <c r="AY4098" s="68"/>
      <c r="AZ4098" s="68"/>
      <c r="BA4098" s="68"/>
      <c r="BB4098" s="68"/>
      <c r="BC4098" s="68"/>
      <c r="BD4098" s="68"/>
      <c r="BE4098" s="68"/>
      <c r="BF4098" s="68"/>
      <c r="BG4098" s="68"/>
      <c r="BH4098" s="68"/>
      <c r="BI4098" s="68"/>
      <c r="BJ4098" s="68"/>
      <c r="BK4098" s="68"/>
      <c r="BL4098" s="68"/>
      <c r="BM4098" s="68"/>
      <c r="BN4098" s="68"/>
      <c r="BO4098" s="68"/>
      <c r="BP4098" s="68"/>
      <c r="BQ4098" s="68"/>
      <c r="BR4098" s="68"/>
      <c r="BS4098" s="68"/>
      <c r="BT4098" s="68"/>
      <c r="BU4098" s="68"/>
      <c r="BV4098" s="68"/>
      <c r="BW4098" s="68"/>
      <c r="BX4098" s="68"/>
      <c r="BY4098" s="68"/>
      <c r="BZ4098" s="68"/>
      <c r="CA4098" s="68"/>
      <c r="CB4098" s="68"/>
      <c r="CC4098" s="68"/>
      <c r="CD4098" s="68"/>
      <c r="CE4098" s="68"/>
      <c r="CF4098" s="68"/>
      <c r="CG4098" s="68"/>
      <c r="CH4098" s="68"/>
      <c r="CI4098" s="68"/>
      <c r="CJ4098" s="68"/>
      <c r="CK4098" s="68"/>
      <c r="CL4098" s="68"/>
      <c r="CM4098" s="68"/>
      <c r="CN4098" s="68"/>
      <c r="CO4098" s="68"/>
      <c r="CP4098" s="68"/>
      <c r="CQ4098" s="68"/>
      <c r="CR4098" s="68"/>
      <c r="CS4098" s="68"/>
      <c r="CT4098" s="68"/>
      <c r="CU4098" s="68"/>
      <c r="CV4098" s="68"/>
    </row>
    <row r="4099" spans="1:100" s="53" customFormat="1" ht="15" customHeight="1" x14ac:dyDescent="0.25">
      <c r="A4099" s="56"/>
      <c r="B4099" s="59" t="str">
        <f>'CASA MATRIZ'!B285</f>
        <v>CASA MATRIZ</v>
      </c>
      <c r="C4099" s="59">
        <f>'CASA MATRIZ'!C285</f>
        <v>3</v>
      </c>
      <c r="D4099" s="59">
        <f>'CASA MATRIZ'!D285</f>
        <v>45</v>
      </c>
      <c r="E4099" s="59" t="str">
        <f>'CASA MATRIZ'!E285</f>
        <v>LIBRE</v>
      </c>
      <c r="F4099" s="59" t="str">
        <f>'CASA MATRIZ'!F285</f>
        <v>----</v>
      </c>
      <c r="G4099" s="59" t="str">
        <f>'CASA MATRIZ'!G285</f>
        <v>----</v>
      </c>
      <c r="H4099" s="59" t="e">
        <f>'CASA MATRIZ'!H285</f>
        <v>#N/A</v>
      </c>
      <c r="I4099" s="59" t="str">
        <f>'CASA MATRIZ'!I285</f>
        <v>MUDANZA</v>
      </c>
      <c r="J4099" s="55"/>
      <c r="K4099" s="68"/>
      <c r="L4099" s="68"/>
      <c r="M4099" s="68"/>
      <c r="N4099" s="68"/>
      <c r="O4099" s="68"/>
      <c r="P4099" s="68"/>
      <c r="Q4099" s="68"/>
      <c r="R4099" s="68"/>
      <c r="S4099" s="68"/>
      <c r="T4099" s="68"/>
      <c r="U4099" s="68"/>
      <c r="V4099" s="68"/>
      <c r="W4099" s="68"/>
      <c r="X4099" s="68"/>
      <c r="Y4099" s="68"/>
      <c r="Z4099" s="68"/>
      <c r="AA4099" s="68"/>
      <c r="AB4099" s="68"/>
      <c r="AC4099" s="68"/>
      <c r="AD4099" s="68"/>
      <c r="AE4099" s="68"/>
      <c r="AF4099" s="68"/>
      <c r="AG4099" s="68"/>
      <c r="AH4099" s="68"/>
      <c r="AI4099" s="68"/>
      <c r="AJ4099" s="68"/>
      <c r="AK4099" s="68"/>
      <c r="AL4099" s="68"/>
      <c r="AM4099" s="68"/>
      <c r="AN4099" s="68"/>
      <c r="AO4099" s="68"/>
      <c r="AP4099" s="68"/>
      <c r="AQ4099" s="68"/>
      <c r="AR4099" s="68"/>
      <c r="AS4099" s="68"/>
      <c r="AT4099" s="68"/>
      <c r="AU4099" s="68"/>
      <c r="AV4099" s="68"/>
      <c r="AW4099" s="68"/>
      <c r="AX4099" s="68"/>
      <c r="AY4099" s="68"/>
      <c r="AZ4099" s="68"/>
      <c r="BA4099" s="68"/>
      <c r="BB4099" s="68"/>
      <c r="BC4099" s="68"/>
      <c r="BD4099" s="68"/>
      <c r="BE4099" s="68"/>
      <c r="BF4099" s="68"/>
      <c r="BG4099" s="68"/>
      <c r="BH4099" s="68"/>
      <c r="BI4099" s="68"/>
      <c r="BJ4099" s="68"/>
      <c r="BK4099" s="68"/>
      <c r="BL4099" s="68"/>
      <c r="BM4099" s="68"/>
      <c r="BN4099" s="68"/>
      <c r="BO4099" s="68"/>
      <c r="BP4099" s="68"/>
      <c r="BQ4099" s="68"/>
      <c r="BR4099" s="68"/>
      <c r="BS4099" s="68"/>
      <c r="BT4099" s="68"/>
      <c r="BU4099" s="68"/>
      <c r="BV4099" s="68"/>
      <c r="BW4099" s="68"/>
      <c r="BX4099" s="68"/>
      <c r="BY4099" s="68"/>
      <c r="BZ4099" s="68"/>
      <c r="CA4099" s="68"/>
      <c r="CB4099" s="68"/>
      <c r="CC4099" s="68"/>
      <c r="CD4099" s="68"/>
      <c r="CE4099" s="68"/>
      <c r="CF4099" s="68"/>
      <c r="CG4099" s="68"/>
      <c r="CH4099" s="68"/>
      <c r="CI4099" s="68"/>
      <c r="CJ4099" s="68"/>
      <c r="CK4099" s="68"/>
      <c r="CL4099" s="68"/>
      <c r="CM4099" s="68"/>
      <c r="CN4099" s="68"/>
      <c r="CO4099" s="68"/>
      <c r="CP4099" s="68"/>
      <c r="CQ4099" s="68"/>
      <c r="CR4099" s="68"/>
      <c r="CS4099" s="68"/>
      <c r="CT4099" s="68"/>
      <c r="CU4099" s="68"/>
      <c r="CV4099" s="68"/>
    </row>
    <row r="4100" spans="1:100" s="53" customFormat="1" ht="15" customHeight="1" x14ac:dyDescent="0.25">
      <c r="A4100" s="56"/>
      <c r="B4100" s="59" t="str">
        <f>'CASA MATRIZ'!B286</f>
        <v>CASA MATRIZ</v>
      </c>
      <c r="C4100" s="59">
        <f>'CASA MATRIZ'!C286</f>
        <v>3</v>
      </c>
      <c r="D4100" s="59">
        <f>'CASA MATRIZ'!D286</f>
        <v>46</v>
      </c>
      <c r="E4100" s="59" t="str">
        <f>'CASA MATRIZ'!E286</f>
        <v>LIBRE</v>
      </c>
      <c r="F4100" s="59" t="str">
        <f>'CASA MATRIZ'!F286</f>
        <v>----</v>
      </c>
      <c r="G4100" s="59" t="str">
        <f>'CASA MATRIZ'!G286</f>
        <v>----</v>
      </c>
      <c r="H4100" s="59" t="e">
        <f>'CASA MATRIZ'!H286</f>
        <v>#N/A</v>
      </c>
      <c r="I4100" s="59" t="str">
        <f>'CASA MATRIZ'!I286</f>
        <v>MUDANZA</v>
      </c>
      <c r="J4100" s="55"/>
      <c r="K4100" s="68"/>
      <c r="L4100" s="68"/>
      <c r="M4100" s="68"/>
      <c r="N4100" s="68"/>
      <c r="O4100" s="68"/>
      <c r="P4100" s="68"/>
      <c r="Q4100" s="68"/>
      <c r="R4100" s="68"/>
      <c r="S4100" s="68"/>
      <c r="T4100" s="68"/>
      <c r="U4100" s="68"/>
      <c r="V4100" s="68"/>
      <c r="W4100" s="68"/>
      <c r="X4100" s="68"/>
      <c r="Y4100" s="68"/>
      <c r="Z4100" s="68"/>
      <c r="AA4100" s="68"/>
      <c r="AB4100" s="68"/>
      <c r="AC4100" s="68"/>
      <c r="AD4100" s="68"/>
      <c r="AE4100" s="68"/>
      <c r="AF4100" s="68"/>
      <c r="AG4100" s="68"/>
      <c r="AH4100" s="68"/>
      <c r="AI4100" s="68"/>
      <c r="AJ4100" s="68"/>
      <c r="AK4100" s="68"/>
      <c r="AL4100" s="68"/>
      <c r="AM4100" s="68"/>
      <c r="AN4100" s="68"/>
      <c r="AO4100" s="68"/>
      <c r="AP4100" s="68"/>
      <c r="AQ4100" s="68"/>
      <c r="AR4100" s="68"/>
      <c r="AS4100" s="68"/>
      <c r="AT4100" s="68"/>
      <c r="AU4100" s="68"/>
      <c r="AV4100" s="68"/>
      <c r="AW4100" s="68"/>
      <c r="AX4100" s="68"/>
      <c r="AY4100" s="68"/>
      <c r="AZ4100" s="68"/>
      <c r="BA4100" s="68"/>
      <c r="BB4100" s="68"/>
      <c r="BC4100" s="68"/>
      <c r="BD4100" s="68"/>
      <c r="BE4100" s="68"/>
      <c r="BF4100" s="68"/>
      <c r="BG4100" s="68"/>
      <c r="BH4100" s="68"/>
      <c r="BI4100" s="68"/>
      <c r="BJ4100" s="68"/>
      <c r="BK4100" s="68"/>
      <c r="BL4100" s="68"/>
      <c r="BM4100" s="68"/>
      <c r="BN4100" s="68"/>
      <c r="BO4100" s="68"/>
      <c r="BP4100" s="68"/>
      <c r="BQ4100" s="68"/>
      <c r="BR4100" s="68"/>
      <c r="BS4100" s="68"/>
      <c r="BT4100" s="68"/>
      <c r="BU4100" s="68"/>
      <c r="BV4100" s="68"/>
      <c r="BW4100" s="68"/>
      <c r="BX4100" s="68"/>
      <c r="BY4100" s="68"/>
      <c r="BZ4100" s="68"/>
      <c r="CA4100" s="68"/>
      <c r="CB4100" s="68"/>
      <c r="CC4100" s="68"/>
      <c r="CD4100" s="68"/>
      <c r="CE4100" s="68"/>
      <c r="CF4100" s="68"/>
      <c r="CG4100" s="68"/>
      <c r="CH4100" s="68"/>
      <c r="CI4100" s="68"/>
      <c r="CJ4100" s="68"/>
      <c r="CK4100" s="68"/>
      <c r="CL4100" s="68"/>
      <c r="CM4100" s="68"/>
      <c r="CN4100" s="68"/>
      <c r="CO4100" s="68"/>
      <c r="CP4100" s="68"/>
      <c r="CQ4100" s="68"/>
      <c r="CR4100" s="68"/>
      <c r="CS4100" s="68"/>
      <c r="CT4100" s="68"/>
      <c r="CU4100" s="68"/>
      <c r="CV4100" s="68"/>
    </row>
    <row r="4101" spans="1:100" s="53" customFormat="1" ht="15" customHeight="1" x14ac:dyDescent="0.25">
      <c r="A4101" s="56"/>
      <c r="B4101" s="59" t="str">
        <f>'CASA MATRIZ'!B287</f>
        <v>CASA MATRIZ</v>
      </c>
      <c r="C4101" s="59">
        <f>'CASA MATRIZ'!C287</f>
        <v>3</v>
      </c>
      <c r="D4101" s="59">
        <f>'CASA MATRIZ'!D287</f>
        <v>47</v>
      </c>
      <c r="E4101" s="59" t="str">
        <f>'CASA MATRIZ'!E287</f>
        <v>LIBRE</v>
      </c>
      <c r="F4101" s="59" t="str">
        <f>'CASA MATRIZ'!F287</f>
        <v>----</v>
      </c>
      <c r="G4101" s="59" t="str">
        <f>'CASA MATRIZ'!G287</f>
        <v>----</v>
      </c>
      <c r="H4101" s="59" t="e">
        <f>'CASA MATRIZ'!H287</f>
        <v>#N/A</v>
      </c>
      <c r="I4101" s="59" t="str">
        <f>'CASA MATRIZ'!I287</f>
        <v>MUDANZA</v>
      </c>
      <c r="J4101" s="55"/>
      <c r="K4101" s="68"/>
      <c r="L4101" s="68"/>
      <c r="M4101" s="68"/>
      <c r="N4101" s="68"/>
      <c r="O4101" s="68"/>
      <c r="P4101" s="68"/>
      <c r="Q4101" s="68"/>
      <c r="R4101" s="68"/>
      <c r="S4101" s="68"/>
      <c r="T4101" s="68"/>
      <c r="U4101" s="68"/>
      <c r="V4101" s="68"/>
      <c r="W4101" s="68"/>
      <c r="X4101" s="68"/>
      <c r="Y4101" s="68"/>
      <c r="Z4101" s="68"/>
      <c r="AA4101" s="68"/>
      <c r="AB4101" s="68"/>
      <c r="AC4101" s="68"/>
      <c r="AD4101" s="68"/>
      <c r="AE4101" s="68"/>
      <c r="AF4101" s="68"/>
      <c r="AG4101" s="68"/>
      <c r="AH4101" s="68"/>
      <c r="AI4101" s="68"/>
      <c r="AJ4101" s="68"/>
      <c r="AK4101" s="68"/>
      <c r="AL4101" s="68"/>
      <c r="AM4101" s="68"/>
      <c r="AN4101" s="68"/>
      <c r="AO4101" s="68"/>
      <c r="AP4101" s="68"/>
      <c r="AQ4101" s="68"/>
      <c r="AR4101" s="68"/>
      <c r="AS4101" s="68"/>
      <c r="AT4101" s="68"/>
      <c r="AU4101" s="68"/>
      <c r="AV4101" s="68"/>
      <c r="AW4101" s="68"/>
      <c r="AX4101" s="68"/>
      <c r="AY4101" s="68"/>
      <c r="AZ4101" s="68"/>
      <c r="BA4101" s="68"/>
      <c r="BB4101" s="68"/>
      <c r="BC4101" s="68"/>
      <c r="BD4101" s="68"/>
      <c r="BE4101" s="68"/>
      <c r="BF4101" s="68"/>
      <c r="BG4101" s="68"/>
      <c r="BH4101" s="68"/>
      <c r="BI4101" s="68"/>
      <c r="BJ4101" s="68"/>
      <c r="BK4101" s="68"/>
      <c r="BL4101" s="68"/>
      <c r="BM4101" s="68"/>
      <c r="BN4101" s="68"/>
      <c r="BO4101" s="68"/>
      <c r="BP4101" s="68"/>
      <c r="BQ4101" s="68"/>
      <c r="BR4101" s="68"/>
      <c r="BS4101" s="68"/>
      <c r="BT4101" s="68"/>
      <c r="BU4101" s="68"/>
      <c r="BV4101" s="68"/>
      <c r="BW4101" s="68"/>
      <c r="BX4101" s="68"/>
      <c r="BY4101" s="68"/>
      <c r="BZ4101" s="68"/>
      <c r="CA4101" s="68"/>
      <c r="CB4101" s="68"/>
      <c r="CC4101" s="68"/>
      <c r="CD4101" s="68"/>
      <c r="CE4101" s="68"/>
      <c r="CF4101" s="68"/>
      <c r="CG4101" s="68"/>
      <c r="CH4101" s="68"/>
      <c r="CI4101" s="68"/>
      <c r="CJ4101" s="68"/>
      <c r="CK4101" s="68"/>
      <c r="CL4101" s="68"/>
      <c r="CM4101" s="68"/>
      <c r="CN4101" s="68"/>
      <c r="CO4101" s="68"/>
      <c r="CP4101" s="68"/>
      <c r="CQ4101" s="68"/>
      <c r="CR4101" s="68"/>
      <c r="CS4101" s="68"/>
      <c r="CT4101" s="68"/>
      <c r="CU4101" s="68"/>
      <c r="CV4101" s="68"/>
    </row>
    <row r="4102" spans="1:100" s="53" customFormat="1" ht="15" customHeight="1" x14ac:dyDescent="0.25">
      <c r="A4102" s="56"/>
      <c r="B4102" s="59" t="str">
        <f>'CASA MATRIZ'!B288</f>
        <v>CASA MATRIZ</v>
      </c>
      <c r="C4102" s="59">
        <f>'CASA MATRIZ'!C288</f>
        <v>3</v>
      </c>
      <c r="D4102" s="59">
        <f>'CASA MATRIZ'!D288</f>
        <v>48</v>
      </c>
      <c r="E4102" s="59" t="str">
        <f>'CASA MATRIZ'!E288</f>
        <v>LIBRE</v>
      </c>
      <c r="F4102" s="59" t="str">
        <f>'CASA MATRIZ'!F288</f>
        <v>----</v>
      </c>
      <c r="G4102" s="59" t="str">
        <f>'CASA MATRIZ'!G288</f>
        <v>----</v>
      </c>
      <c r="H4102" s="59" t="e">
        <f>'CASA MATRIZ'!H288</f>
        <v>#N/A</v>
      </c>
      <c r="I4102" s="59" t="str">
        <f>'CASA MATRIZ'!I288</f>
        <v>MUDANZA</v>
      </c>
      <c r="J4102" s="55"/>
      <c r="K4102" s="68"/>
      <c r="L4102" s="68"/>
      <c r="M4102" s="68"/>
      <c r="N4102" s="68"/>
      <c r="O4102" s="68"/>
      <c r="P4102" s="68"/>
      <c r="Q4102" s="68"/>
      <c r="R4102" s="68"/>
      <c r="S4102" s="68"/>
      <c r="T4102" s="68"/>
      <c r="U4102" s="68"/>
      <c r="V4102" s="68"/>
      <c r="W4102" s="68"/>
      <c r="X4102" s="68"/>
      <c r="Y4102" s="68"/>
      <c r="Z4102" s="68"/>
      <c r="AA4102" s="68"/>
      <c r="AB4102" s="68"/>
      <c r="AC4102" s="68"/>
      <c r="AD4102" s="68"/>
      <c r="AE4102" s="68"/>
      <c r="AF4102" s="68"/>
      <c r="AG4102" s="68"/>
      <c r="AH4102" s="68"/>
      <c r="AI4102" s="68"/>
      <c r="AJ4102" s="68"/>
      <c r="AK4102" s="68"/>
      <c r="AL4102" s="68"/>
      <c r="AM4102" s="68"/>
      <c r="AN4102" s="68"/>
      <c r="AO4102" s="68"/>
      <c r="AP4102" s="68"/>
      <c r="AQ4102" s="68"/>
      <c r="AR4102" s="68"/>
      <c r="AS4102" s="68"/>
      <c r="AT4102" s="68"/>
      <c r="AU4102" s="68"/>
      <c r="AV4102" s="68"/>
      <c r="AW4102" s="68"/>
      <c r="AX4102" s="68"/>
      <c r="AY4102" s="68"/>
      <c r="AZ4102" s="68"/>
      <c r="BA4102" s="68"/>
      <c r="BB4102" s="68"/>
      <c r="BC4102" s="68"/>
      <c r="BD4102" s="68"/>
      <c r="BE4102" s="68"/>
      <c r="BF4102" s="68"/>
      <c r="BG4102" s="68"/>
      <c r="BH4102" s="68"/>
      <c r="BI4102" s="68"/>
      <c r="BJ4102" s="68"/>
      <c r="BK4102" s="68"/>
      <c r="BL4102" s="68"/>
      <c r="BM4102" s="68"/>
      <c r="BN4102" s="68"/>
      <c r="BO4102" s="68"/>
      <c r="BP4102" s="68"/>
      <c r="BQ4102" s="68"/>
      <c r="BR4102" s="68"/>
      <c r="BS4102" s="68"/>
      <c r="BT4102" s="68"/>
      <c r="BU4102" s="68"/>
      <c r="BV4102" s="68"/>
      <c r="BW4102" s="68"/>
      <c r="BX4102" s="68"/>
      <c r="BY4102" s="68"/>
      <c r="BZ4102" s="68"/>
      <c r="CA4102" s="68"/>
      <c r="CB4102" s="68"/>
      <c r="CC4102" s="68"/>
      <c r="CD4102" s="68"/>
      <c r="CE4102" s="68"/>
      <c r="CF4102" s="68"/>
      <c r="CG4102" s="68"/>
      <c r="CH4102" s="68"/>
      <c r="CI4102" s="68"/>
      <c r="CJ4102" s="68"/>
      <c r="CK4102" s="68"/>
      <c r="CL4102" s="68"/>
      <c r="CM4102" s="68"/>
      <c r="CN4102" s="68"/>
      <c r="CO4102" s="68"/>
      <c r="CP4102" s="68"/>
      <c r="CQ4102" s="68"/>
      <c r="CR4102" s="68"/>
      <c r="CS4102" s="68"/>
      <c r="CT4102" s="68"/>
      <c r="CU4102" s="68"/>
      <c r="CV4102" s="68"/>
    </row>
    <row r="4103" spans="1:100" s="53" customFormat="1" ht="15" customHeight="1" x14ac:dyDescent="0.25">
      <c r="A4103" s="56"/>
      <c r="B4103" s="59" t="str">
        <f>'CASA MATRIZ'!B289</f>
        <v>CASA MATRIZ</v>
      </c>
      <c r="C4103" s="59">
        <f>'CASA MATRIZ'!C289</f>
        <v>3</v>
      </c>
      <c r="D4103" s="59">
        <f>'CASA MATRIZ'!D289</f>
        <v>49</v>
      </c>
      <c r="E4103" s="59" t="str">
        <f>'CASA MATRIZ'!E289</f>
        <v>LIBRE</v>
      </c>
      <c r="F4103" s="59" t="str">
        <f>'CASA MATRIZ'!F289</f>
        <v>----</v>
      </c>
      <c r="G4103" s="59" t="str">
        <f>'CASA MATRIZ'!G289</f>
        <v>----</v>
      </c>
      <c r="H4103" s="59" t="e">
        <f>'CASA MATRIZ'!H289</f>
        <v>#N/A</v>
      </c>
      <c r="I4103" s="59" t="str">
        <f>'CASA MATRIZ'!I289</f>
        <v>MUDANZA</v>
      </c>
      <c r="J4103" s="55"/>
      <c r="K4103" s="68"/>
      <c r="L4103" s="68"/>
      <c r="M4103" s="68"/>
      <c r="N4103" s="68"/>
      <c r="O4103" s="68"/>
      <c r="P4103" s="68"/>
      <c r="Q4103" s="68"/>
      <c r="R4103" s="68"/>
      <c r="S4103" s="68"/>
      <c r="T4103" s="68"/>
      <c r="U4103" s="68"/>
      <c r="V4103" s="68"/>
      <c r="W4103" s="68"/>
      <c r="X4103" s="68"/>
      <c r="Y4103" s="68"/>
      <c r="Z4103" s="68"/>
      <c r="AA4103" s="68"/>
      <c r="AB4103" s="68"/>
      <c r="AC4103" s="68"/>
      <c r="AD4103" s="68"/>
      <c r="AE4103" s="68"/>
      <c r="AF4103" s="68"/>
      <c r="AG4103" s="68"/>
      <c r="AH4103" s="68"/>
      <c r="AI4103" s="68"/>
      <c r="AJ4103" s="68"/>
      <c r="AK4103" s="68"/>
      <c r="AL4103" s="68"/>
      <c r="AM4103" s="68"/>
      <c r="AN4103" s="68"/>
      <c r="AO4103" s="68"/>
      <c r="AP4103" s="68"/>
      <c r="AQ4103" s="68"/>
      <c r="AR4103" s="68"/>
      <c r="AS4103" s="68"/>
      <c r="AT4103" s="68"/>
      <c r="AU4103" s="68"/>
      <c r="AV4103" s="68"/>
      <c r="AW4103" s="68"/>
      <c r="AX4103" s="68"/>
      <c r="AY4103" s="68"/>
      <c r="AZ4103" s="68"/>
      <c r="BA4103" s="68"/>
      <c r="BB4103" s="68"/>
      <c r="BC4103" s="68"/>
      <c r="BD4103" s="68"/>
      <c r="BE4103" s="68"/>
      <c r="BF4103" s="68"/>
      <c r="BG4103" s="68"/>
      <c r="BH4103" s="68"/>
      <c r="BI4103" s="68"/>
      <c r="BJ4103" s="68"/>
      <c r="BK4103" s="68"/>
      <c r="BL4103" s="68"/>
      <c r="BM4103" s="68"/>
      <c r="BN4103" s="68"/>
      <c r="BO4103" s="68"/>
      <c r="BP4103" s="68"/>
      <c r="BQ4103" s="68"/>
      <c r="BR4103" s="68"/>
      <c r="BS4103" s="68"/>
      <c r="BT4103" s="68"/>
      <c r="BU4103" s="68"/>
      <c r="BV4103" s="68"/>
      <c r="BW4103" s="68"/>
      <c r="BX4103" s="68"/>
      <c r="BY4103" s="68"/>
      <c r="BZ4103" s="68"/>
      <c r="CA4103" s="68"/>
      <c r="CB4103" s="68"/>
      <c r="CC4103" s="68"/>
      <c r="CD4103" s="68"/>
      <c r="CE4103" s="68"/>
      <c r="CF4103" s="68"/>
      <c r="CG4103" s="68"/>
      <c r="CH4103" s="68"/>
      <c r="CI4103" s="68"/>
      <c r="CJ4103" s="68"/>
      <c r="CK4103" s="68"/>
      <c r="CL4103" s="68"/>
      <c r="CM4103" s="68"/>
      <c r="CN4103" s="68"/>
      <c r="CO4103" s="68"/>
      <c r="CP4103" s="68"/>
      <c r="CQ4103" s="68"/>
      <c r="CR4103" s="68"/>
      <c r="CS4103" s="68"/>
      <c r="CT4103" s="68"/>
      <c r="CU4103" s="68"/>
      <c r="CV4103" s="68"/>
    </row>
    <row r="4104" spans="1:100" s="53" customFormat="1" ht="15" customHeight="1" x14ac:dyDescent="0.25">
      <c r="A4104" s="56"/>
      <c r="B4104" s="59" t="str">
        <f>'CASA MATRIZ'!B290</f>
        <v>CASA MATRIZ</v>
      </c>
      <c r="C4104" s="59">
        <f>'CASA MATRIZ'!C290</f>
        <v>3</v>
      </c>
      <c r="D4104" s="59">
        <f>'CASA MATRIZ'!D290</f>
        <v>50</v>
      </c>
      <c r="E4104" s="59" t="str">
        <f>'CASA MATRIZ'!E290</f>
        <v>LIBRE</v>
      </c>
      <c r="F4104" s="59" t="str">
        <f>'CASA MATRIZ'!F290</f>
        <v>----</v>
      </c>
      <c r="G4104" s="59" t="str">
        <f>'CASA MATRIZ'!G290</f>
        <v>----</v>
      </c>
      <c r="H4104" s="59" t="e">
        <f>'CASA MATRIZ'!H290</f>
        <v>#N/A</v>
      </c>
      <c r="I4104" s="59" t="str">
        <f>'CASA MATRIZ'!I290</f>
        <v>MUDANZA</v>
      </c>
      <c r="J4104" s="55"/>
      <c r="K4104" s="68"/>
      <c r="L4104" s="68"/>
      <c r="M4104" s="68"/>
      <c r="N4104" s="68"/>
      <c r="O4104" s="68"/>
      <c r="P4104" s="68"/>
      <c r="Q4104" s="68"/>
      <c r="R4104" s="68"/>
      <c r="S4104" s="68"/>
      <c r="T4104" s="68"/>
      <c r="U4104" s="68"/>
      <c r="V4104" s="68"/>
      <c r="W4104" s="68"/>
      <c r="X4104" s="68"/>
      <c r="Y4104" s="68"/>
      <c r="Z4104" s="68"/>
      <c r="AA4104" s="68"/>
      <c r="AB4104" s="68"/>
      <c r="AC4104" s="68"/>
      <c r="AD4104" s="68"/>
      <c r="AE4104" s="68"/>
      <c r="AF4104" s="68"/>
      <c r="AG4104" s="68"/>
      <c r="AH4104" s="68"/>
      <c r="AI4104" s="68"/>
      <c r="AJ4104" s="68"/>
      <c r="AK4104" s="68"/>
      <c r="AL4104" s="68"/>
      <c r="AM4104" s="68"/>
      <c r="AN4104" s="68"/>
      <c r="AO4104" s="68"/>
      <c r="AP4104" s="68"/>
      <c r="AQ4104" s="68"/>
      <c r="AR4104" s="68"/>
      <c r="AS4104" s="68"/>
      <c r="AT4104" s="68"/>
      <c r="AU4104" s="68"/>
      <c r="AV4104" s="68"/>
      <c r="AW4104" s="68"/>
      <c r="AX4104" s="68"/>
      <c r="AY4104" s="68"/>
      <c r="AZ4104" s="68"/>
      <c r="BA4104" s="68"/>
      <c r="BB4104" s="68"/>
      <c r="BC4104" s="68"/>
      <c r="BD4104" s="68"/>
      <c r="BE4104" s="68"/>
      <c r="BF4104" s="68"/>
      <c r="BG4104" s="68"/>
      <c r="BH4104" s="68"/>
      <c r="BI4104" s="68"/>
      <c r="BJ4104" s="68"/>
      <c r="BK4104" s="68"/>
      <c r="BL4104" s="68"/>
      <c r="BM4104" s="68"/>
      <c r="BN4104" s="68"/>
      <c r="BO4104" s="68"/>
      <c r="BP4104" s="68"/>
      <c r="BQ4104" s="68"/>
      <c r="BR4104" s="68"/>
      <c r="BS4104" s="68"/>
      <c r="BT4104" s="68"/>
      <c r="BU4104" s="68"/>
      <c r="BV4104" s="68"/>
      <c r="BW4104" s="68"/>
      <c r="BX4104" s="68"/>
      <c r="BY4104" s="68"/>
      <c r="BZ4104" s="68"/>
      <c r="CA4104" s="68"/>
      <c r="CB4104" s="68"/>
      <c r="CC4104" s="68"/>
      <c r="CD4104" s="68"/>
      <c r="CE4104" s="68"/>
      <c r="CF4104" s="68"/>
      <c r="CG4104" s="68"/>
      <c r="CH4104" s="68"/>
      <c r="CI4104" s="68"/>
      <c r="CJ4104" s="68"/>
      <c r="CK4104" s="68"/>
      <c r="CL4104" s="68"/>
      <c r="CM4104" s="68"/>
      <c r="CN4104" s="68"/>
      <c r="CO4104" s="68"/>
      <c r="CP4104" s="68"/>
      <c r="CQ4104" s="68"/>
      <c r="CR4104" s="68"/>
      <c r="CS4104" s="68"/>
      <c r="CT4104" s="68"/>
      <c r="CU4104" s="68"/>
      <c r="CV4104" s="68"/>
    </row>
    <row r="4105" spans="1:100" s="53" customFormat="1" ht="15" customHeight="1" x14ac:dyDescent="0.25">
      <c r="A4105" s="56"/>
      <c r="B4105" s="59" t="str">
        <f>'CASA MATRIZ'!B291</f>
        <v>CASA MATRIZ</v>
      </c>
      <c r="C4105" s="59">
        <f>'CASA MATRIZ'!C291</f>
        <v>3</v>
      </c>
      <c r="D4105" s="59">
        <f>'CASA MATRIZ'!D291</f>
        <v>51</v>
      </c>
      <c r="E4105" s="59" t="str">
        <f>'CASA MATRIZ'!E291</f>
        <v>LIBRE</v>
      </c>
      <c r="F4105" s="59" t="str">
        <f>'CASA MATRIZ'!F291</f>
        <v>----</v>
      </c>
      <c r="G4105" s="59" t="str">
        <f>'CASA MATRIZ'!G291</f>
        <v>----</v>
      </c>
      <c r="H4105" s="59" t="e">
        <f>'CASA MATRIZ'!H291</f>
        <v>#N/A</v>
      </c>
      <c r="I4105" s="59" t="str">
        <f>'CASA MATRIZ'!I291</f>
        <v>MUDANZA</v>
      </c>
      <c r="J4105" s="55"/>
      <c r="K4105" s="68"/>
      <c r="L4105" s="68"/>
      <c r="M4105" s="68"/>
      <c r="N4105" s="68"/>
      <c r="O4105" s="68"/>
      <c r="P4105" s="68"/>
      <c r="Q4105" s="68"/>
      <c r="R4105" s="68"/>
      <c r="S4105" s="68"/>
      <c r="T4105" s="68"/>
      <c r="U4105" s="68"/>
      <c r="V4105" s="68"/>
      <c r="W4105" s="68"/>
      <c r="X4105" s="68"/>
      <c r="Y4105" s="68"/>
      <c r="Z4105" s="68"/>
      <c r="AA4105" s="68"/>
      <c r="AB4105" s="68"/>
      <c r="AC4105" s="68"/>
      <c r="AD4105" s="68"/>
      <c r="AE4105" s="68"/>
      <c r="AF4105" s="68"/>
      <c r="AG4105" s="68"/>
      <c r="AH4105" s="68"/>
      <c r="AI4105" s="68"/>
      <c r="AJ4105" s="68"/>
      <c r="AK4105" s="68"/>
      <c r="AL4105" s="68"/>
      <c r="AM4105" s="68"/>
      <c r="AN4105" s="68"/>
      <c r="AO4105" s="68"/>
      <c r="AP4105" s="68"/>
      <c r="AQ4105" s="68"/>
      <c r="AR4105" s="68"/>
      <c r="AS4105" s="68"/>
      <c r="AT4105" s="68"/>
      <c r="AU4105" s="68"/>
      <c r="AV4105" s="68"/>
      <c r="AW4105" s="68"/>
      <c r="AX4105" s="68"/>
      <c r="AY4105" s="68"/>
      <c r="AZ4105" s="68"/>
      <c r="BA4105" s="68"/>
      <c r="BB4105" s="68"/>
      <c r="BC4105" s="68"/>
      <c r="BD4105" s="68"/>
      <c r="BE4105" s="68"/>
      <c r="BF4105" s="68"/>
      <c r="BG4105" s="68"/>
      <c r="BH4105" s="68"/>
      <c r="BI4105" s="68"/>
      <c r="BJ4105" s="68"/>
      <c r="BK4105" s="68"/>
      <c r="BL4105" s="68"/>
      <c r="BM4105" s="68"/>
      <c r="BN4105" s="68"/>
      <c r="BO4105" s="68"/>
      <c r="BP4105" s="68"/>
      <c r="BQ4105" s="68"/>
      <c r="BR4105" s="68"/>
      <c r="BS4105" s="68"/>
      <c r="BT4105" s="68"/>
      <c r="BU4105" s="68"/>
      <c r="BV4105" s="68"/>
      <c r="BW4105" s="68"/>
      <c r="BX4105" s="68"/>
      <c r="BY4105" s="68"/>
      <c r="BZ4105" s="68"/>
      <c r="CA4105" s="68"/>
      <c r="CB4105" s="68"/>
      <c r="CC4105" s="68"/>
      <c r="CD4105" s="68"/>
      <c r="CE4105" s="68"/>
      <c r="CF4105" s="68"/>
      <c r="CG4105" s="68"/>
      <c r="CH4105" s="68"/>
      <c r="CI4105" s="68"/>
      <c r="CJ4105" s="68"/>
      <c r="CK4105" s="68"/>
      <c r="CL4105" s="68"/>
      <c r="CM4105" s="68"/>
      <c r="CN4105" s="68"/>
      <c r="CO4105" s="68"/>
      <c r="CP4105" s="68"/>
      <c r="CQ4105" s="68"/>
      <c r="CR4105" s="68"/>
      <c r="CS4105" s="68"/>
      <c r="CT4105" s="68"/>
      <c r="CU4105" s="68"/>
      <c r="CV4105" s="68"/>
    </row>
    <row r="4106" spans="1:100" s="53" customFormat="1" ht="15" customHeight="1" x14ac:dyDescent="0.25">
      <c r="A4106" s="56"/>
      <c r="B4106" s="59" t="str">
        <f>'CASA MATRIZ'!B292</f>
        <v>CASA MATRIZ</v>
      </c>
      <c r="C4106" s="59">
        <f>'CASA MATRIZ'!C292</f>
        <v>3</v>
      </c>
      <c r="D4106" s="59">
        <f>'CASA MATRIZ'!D292</f>
        <v>52</v>
      </c>
      <c r="E4106" s="59" t="str">
        <f>'CASA MATRIZ'!E292</f>
        <v>LIBRE</v>
      </c>
      <c r="F4106" s="59" t="str">
        <f>'CASA MATRIZ'!F292</f>
        <v>----</v>
      </c>
      <c r="G4106" s="59" t="str">
        <f>'CASA MATRIZ'!G292</f>
        <v>----</v>
      </c>
      <c r="H4106" s="59" t="e">
        <f>'CASA MATRIZ'!H292</f>
        <v>#N/A</v>
      </c>
      <c r="I4106" s="59" t="str">
        <f>'CASA MATRIZ'!I292</f>
        <v>MUDANZA</v>
      </c>
      <c r="J4106" s="55"/>
      <c r="K4106" s="68"/>
      <c r="L4106" s="68"/>
      <c r="M4106" s="68"/>
      <c r="N4106" s="68"/>
      <c r="O4106" s="68"/>
      <c r="P4106" s="68"/>
      <c r="Q4106" s="68"/>
      <c r="R4106" s="68"/>
      <c r="S4106" s="68"/>
      <c r="T4106" s="68"/>
      <c r="U4106" s="68"/>
      <c r="V4106" s="68"/>
      <c r="W4106" s="68"/>
      <c r="X4106" s="68"/>
      <c r="Y4106" s="68"/>
      <c r="Z4106" s="68"/>
      <c r="AA4106" s="68"/>
      <c r="AB4106" s="68"/>
      <c r="AC4106" s="68"/>
      <c r="AD4106" s="68"/>
      <c r="AE4106" s="68"/>
      <c r="AF4106" s="68"/>
      <c r="AG4106" s="68"/>
      <c r="AH4106" s="68"/>
      <c r="AI4106" s="68"/>
      <c r="AJ4106" s="68"/>
      <c r="AK4106" s="68"/>
      <c r="AL4106" s="68"/>
      <c r="AM4106" s="68"/>
      <c r="AN4106" s="68"/>
      <c r="AO4106" s="68"/>
      <c r="AP4106" s="68"/>
      <c r="AQ4106" s="68"/>
      <c r="AR4106" s="68"/>
      <c r="AS4106" s="68"/>
      <c r="AT4106" s="68"/>
      <c r="AU4106" s="68"/>
      <c r="AV4106" s="68"/>
      <c r="AW4106" s="68"/>
      <c r="AX4106" s="68"/>
      <c r="AY4106" s="68"/>
      <c r="AZ4106" s="68"/>
      <c r="BA4106" s="68"/>
      <c r="BB4106" s="68"/>
      <c r="BC4106" s="68"/>
      <c r="BD4106" s="68"/>
      <c r="BE4106" s="68"/>
      <c r="BF4106" s="68"/>
      <c r="BG4106" s="68"/>
      <c r="BH4106" s="68"/>
      <c r="BI4106" s="68"/>
      <c r="BJ4106" s="68"/>
      <c r="BK4106" s="68"/>
      <c r="BL4106" s="68"/>
      <c r="BM4106" s="68"/>
      <c r="BN4106" s="68"/>
      <c r="BO4106" s="68"/>
      <c r="BP4106" s="68"/>
      <c r="BQ4106" s="68"/>
      <c r="BR4106" s="68"/>
      <c r="BS4106" s="68"/>
      <c r="BT4106" s="68"/>
      <c r="BU4106" s="68"/>
      <c r="BV4106" s="68"/>
      <c r="BW4106" s="68"/>
      <c r="BX4106" s="68"/>
      <c r="BY4106" s="68"/>
      <c r="BZ4106" s="68"/>
      <c r="CA4106" s="68"/>
      <c r="CB4106" s="68"/>
      <c r="CC4106" s="68"/>
      <c r="CD4106" s="68"/>
      <c r="CE4106" s="68"/>
      <c r="CF4106" s="68"/>
      <c r="CG4106" s="68"/>
      <c r="CH4106" s="68"/>
      <c r="CI4106" s="68"/>
      <c r="CJ4106" s="68"/>
      <c r="CK4106" s="68"/>
      <c r="CL4106" s="68"/>
      <c r="CM4106" s="68"/>
      <c r="CN4106" s="68"/>
      <c r="CO4106" s="68"/>
      <c r="CP4106" s="68"/>
      <c r="CQ4106" s="68"/>
      <c r="CR4106" s="68"/>
      <c r="CS4106" s="68"/>
      <c r="CT4106" s="68"/>
      <c r="CU4106" s="68"/>
      <c r="CV4106" s="68"/>
    </row>
    <row r="4107" spans="1:100" s="53" customFormat="1" ht="15" customHeight="1" x14ac:dyDescent="0.25">
      <c r="A4107" s="56"/>
      <c r="B4107" s="59" t="str">
        <f>'CASA MATRIZ'!B293</f>
        <v>CASA MATRIZ</v>
      </c>
      <c r="C4107" s="59">
        <f>'CASA MATRIZ'!C293</f>
        <v>3</v>
      </c>
      <c r="D4107" s="59">
        <f>'CASA MATRIZ'!D293</f>
        <v>53</v>
      </c>
      <c r="E4107" s="59" t="str">
        <f>'CASA MATRIZ'!E293</f>
        <v>LIBRE</v>
      </c>
      <c r="F4107" s="59" t="str">
        <f>'CASA MATRIZ'!F293</f>
        <v>----</v>
      </c>
      <c r="G4107" s="59" t="str">
        <f>'CASA MATRIZ'!G293</f>
        <v>----</v>
      </c>
      <c r="H4107" s="59" t="e">
        <f>'CASA MATRIZ'!H293</f>
        <v>#N/A</v>
      </c>
      <c r="I4107" s="59" t="str">
        <f>'CASA MATRIZ'!I293</f>
        <v>MUDANZA</v>
      </c>
      <c r="J4107" s="55"/>
      <c r="K4107" s="68"/>
      <c r="L4107" s="68"/>
      <c r="M4107" s="68"/>
      <c r="N4107" s="68"/>
      <c r="O4107" s="68"/>
      <c r="P4107" s="68"/>
      <c r="Q4107" s="68"/>
      <c r="R4107" s="68"/>
      <c r="S4107" s="68"/>
      <c r="T4107" s="68"/>
      <c r="U4107" s="68"/>
      <c r="V4107" s="68"/>
      <c r="W4107" s="68"/>
      <c r="X4107" s="68"/>
      <c r="Y4107" s="68"/>
      <c r="Z4107" s="68"/>
      <c r="AA4107" s="68"/>
      <c r="AB4107" s="68"/>
      <c r="AC4107" s="68"/>
      <c r="AD4107" s="68"/>
      <c r="AE4107" s="68"/>
      <c r="AF4107" s="68"/>
      <c r="AG4107" s="68"/>
      <c r="AH4107" s="68"/>
      <c r="AI4107" s="68"/>
      <c r="AJ4107" s="68"/>
      <c r="AK4107" s="68"/>
      <c r="AL4107" s="68"/>
      <c r="AM4107" s="68"/>
      <c r="AN4107" s="68"/>
      <c r="AO4107" s="68"/>
      <c r="AP4107" s="68"/>
      <c r="AQ4107" s="68"/>
      <c r="AR4107" s="68"/>
      <c r="AS4107" s="68"/>
      <c r="AT4107" s="68"/>
      <c r="AU4107" s="68"/>
      <c r="AV4107" s="68"/>
      <c r="AW4107" s="68"/>
      <c r="AX4107" s="68"/>
      <c r="AY4107" s="68"/>
      <c r="AZ4107" s="68"/>
      <c r="BA4107" s="68"/>
      <c r="BB4107" s="68"/>
      <c r="BC4107" s="68"/>
      <c r="BD4107" s="68"/>
      <c r="BE4107" s="68"/>
      <c r="BF4107" s="68"/>
      <c r="BG4107" s="68"/>
      <c r="BH4107" s="68"/>
      <c r="BI4107" s="68"/>
      <c r="BJ4107" s="68"/>
      <c r="BK4107" s="68"/>
      <c r="BL4107" s="68"/>
      <c r="BM4107" s="68"/>
      <c r="BN4107" s="68"/>
      <c r="BO4107" s="68"/>
      <c r="BP4107" s="68"/>
      <c r="BQ4107" s="68"/>
      <c r="BR4107" s="68"/>
      <c r="BS4107" s="68"/>
      <c r="BT4107" s="68"/>
      <c r="BU4107" s="68"/>
      <c r="BV4107" s="68"/>
      <c r="BW4107" s="68"/>
      <c r="BX4107" s="68"/>
      <c r="BY4107" s="68"/>
      <c r="BZ4107" s="68"/>
      <c r="CA4107" s="68"/>
      <c r="CB4107" s="68"/>
      <c r="CC4107" s="68"/>
      <c r="CD4107" s="68"/>
      <c r="CE4107" s="68"/>
      <c r="CF4107" s="68"/>
      <c r="CG4107" s="68"/>
      <c r="CH4107" s="68"/>
      <c r="CI4107" s="68"/>
      <c r="CJ4107" s="68"/>
      <c r="CK4107" s="68"/>
      <c r="CL4107" s="68"/>
      <c r="CM4107" s="68"/>
      <c r="CN4107" s="68"/>
      <c r="CO4107" s="68"/>
      <c r="CP4107" s="68"/>
      <c r="CQ4107" s="68"/>
      <c r="CR4107" s="68"/>
      <c r="CS4107" s="68"/>
      <c r="CT4107" s="68"/>
      <c r="CU4107" s="68"/>
      <c r="CV4107" s="68"/>
    </row>
    <row r="4108" spans="1:100" s="53" customFormat="1" ht="15" customHeight="1" x14ac:dyDescent="0.25">
      <c r="A4108" s="56"/>
      <c r="B4108" s="59" t="str">
        <f>'CASA MATRIZ'!B294</f>
        <v>CASA MATRIZ</v>
      </c>
      <c r="C4108" s="59">
        <f>'CASA MATRIZ'!C294</f>
        <v>3</v>
      </c>
      <c r="D4108" s="59">
        <f>'CASA MATRIZ'!D294</f>
        <v>54</v>
      </c>
      <c r="E4108" s="59" t="str">
        <f>'CASA MATRIZ'!E294</f>
        <v>LIBRE</v>
      </c>
      <c r="F4108" s="59" t="str">
        <f>'CASA MATRIZ'!F294</f>
        <v>----</v>
      </c>
      <c r="G4108" s="59" t="str">
        <f>'CASA MATRIZ'!G294</f>
        <v>----</v>
      </c>
      <c r="H4108" s="59" t="e">
        <f>'CASA MATRIZ'!H294</f>
        <v>#N/A</v>
      </c>
      <c r="I4108" s="59" t="str">
        <f>'CASA MATRIZ'!I294</f>
        <v>MUDANZA</v>
      </c>
      <c r="J4108" s="55"/>
      <c r="K4108" s="68"/>
      <c r="L4108" s="68"/>
      <c r="M4108" s="68"/>
      <c r="N4108" s="68"/>
      <c r="O4108" s="68"/>
      <c r="P4108" s="68"/>
      <c r="Q4108" s="68"/>
      <c r="R4108" s="68"/>
      <c r="S4108" s="68"/>
      <c r="T4108" s="68"/>
      <c r="U4108" s="68"/>
      <c r="V4108" s="68"/>
      <c r="W4108" s="68"/>
      <c r="X4108" s="68"/>
      <c r="Y4108" s="68"/>
      <c r="Z4108" s="68"/>
      <c r="AA4108" s="68"/>
      <c r="AB4108" s="68"/>
      <c r="AC4108" s="68"/>
      <c r="AD4108" s="68"/>
      <c r="AE4108" s="68"/>
      <c r="AF4108" s="68"/>
      <c r="AG4108" s="68"/>
      <c r="AH4108" s="68"/>
      <c r="AI4108" s="68"/>
      <c r="AJ4108" s="68"/>
      <c r="AK4108" s="68"/>
      <c r="AL4108" s="68"/>
      <c r="AM4108" s="68"/>
      <c r="AN4108" s="68"/>
      <c r="AO4108" s="68"/>
      <c r="AP4108" s="68"/>
      <c r="AQ4108" s="68"/>
      <c r="AR4108" s="68"/>
      <c r="AS4108" s="68"/>
      <c r="AT4108" s="68"/>
      <c r="AU4108" s="68"/>
      <c r="AV4108" s="68"/>
      <c r="AW4108" s="68"/>
      <c r="AX4108" s="68"/>
      <c r="AY4108" s="68"/>
      <c r="AZ4108" s="68"/>
      <c r="BA4108" s="68"/>
      <c r="BB4108" s="68"/>
      <c r="BC4108" s="68"/>
      <c r="BD4108" s="68"/>
      <c r="BE4108" s="68"/>
      <c r="BF4108" s="68"/>
      <c r="BG4108" s="68"/>
      <c r="BH4108" s="68"/>
      <c r="BI4108" s="68"/>
      <c r="BJ4108" s="68"/>
      <c r="BK4108" s="68"/>
      <c r="BL4108" s="68"/>
      <c r="BM4108" s="68"/>
      <c r="BN4108" s="68"/>
      <c r="BO4108" s="68"/>
      <c r="BP4108" s="68"/>
      <c r="BQ4108" s="68"/>
      <c r="BR4108" s="68"/>
      <c r="BS4108" s="68"/>
      <c r="BT4108" s="68"/>
      <c r="BU4108" s="68"/>
      <c r="BV4108" s="68"/>
      <c r="BW4108" s="68"/>
      <c r="BX4108" s="68"/>
      <c r="BY4108" s="68"/>
      <c r="BZ4108" s="68"/>
      <c r="CA4108" s="68"/>
      <c r="CB4108" s="68"/>
      <c r="CC4108" s="68"/>
      <c r="CD4108" s="68"/>
      <c r="CE4108" s="68"/>
      <c r="CF4108" s="68"/>
      <c r="CG4108" s="68"/>
      <c r="CH4108" s="68"/>
      <c r="CI4108" s="68"/>
      <c r="CJ4108" s="68"/>
      <c r="CK4108" s="68"/>
      <c r="CL4108" s="68"/>
      <c r="CM4108" s="68"/>
      <c r="CN4108" s="68"/>
      <c r="CO4108" s="68"/>
      <c r="CP4108" s="68"/>
      <c r="CQ4108" s="68"/>
      <c r="CR4108" s="68"/>
      <c r="CS4108" s="68"/>
      <c r="CT4108" s="68"/>
      <c r="CU4108" s="68"/>
      <c r="CV4108" s="68"/>
    </row>
    <row r="4109" spans="1:100" s="53" customFormat="1" ht="15" customHeight="1" x14ac:dyDescent="0.25">
      <c r="A4109" s="56"/>
      <c r="B4109" s="59" t="str">
        <f>'CASA MATRIZ'!B295</f>
        <v>CASA MATRIZ</v>
      </c>
      <c r="C4109" s="59">
        <f>'CASA MATRIZ'!C295</f>
        <v>3</v>
      </c>
      <c r="D4109" s="59">
        <f>'CASA MATRIZ'!D295</f>
        <v>55</v>
      </c>
      <c r="E4109" s="59" t="str">
        <f>'CASA MATRIZ'!E295</f>
        <v>LIBRE</v>
      </c>
      <c r="F4109" s="59" t="str">
        <f>'CASA MATRIZ'!F295</f>
        <v>----</v>
      </c>
      <c r="G4109" s="59" t="str">
        <f>'CASA MATRIZ'!G295</f>
        <v>----</v>
      </c>
      <c r="H4109" s="59" t="e">
        <f>'CASA MATRIZ'!H295</f>
        <v>#N/A</v>
      </c>
      <c r="I4109" s="59" t="str">
        <f>'CASA MATRIZ'!I295</f>
        <v>MUDANZA</v>
      </c>
      <c r="J4109" s="55"/>
      <c r="K4109" s="68"/>
      <c r="L4109" s="68"/>
      <c r="M4109" s="68"/>
      <c r="N4109" s="68"/>
      <c r="O4109" s="68"/>
      <c r="P4109" s="68"/>
      <c r="Q4109" s="68"/>
      <c r="R4109" s="68"/>
      <c r="S4109" s="68"/>
      <c r="T4109" s="68"/>
      <c r="U4109" s="68"/>
      <c r="V4109" s="68"/>
      <c r="W4109" s="68"/>
      <c r="X4109" s="68"/>
      <c r="Y4109" s="68"/>
      <c r="Z4109" s="68"/>
      <c r="AA4109" s="68"/>
      <c r="AB4109" s="68"/>
      <c r="AC4109" s="68"/>
      <c r="AD4109" s="68"/>
      <c r="AE4109" s="68"/>
      <c r="AF4109" s="68"/>
      <c r="AG4109" s="68"/>
      <c r="AH4109" s="68"/>
      <c r="AI4109" s="68"/>
      <c r="AJ4109" s="68"/>
      <c r="AK4109" s="68"/>
      <c r="AL4109" s="68"/>
      <c r="AM4109" s="68"/>
      <c r="AN4109" s="68"/>
      <c r="AO4109" s="68"/>
      <c r="AP4109" s="68"/>
      <c r="AQ4109" s="68"/>
      <c r="AR4109" s="68"/>
      <c r="AS4109" s="68"/>
      <c r="AT4109" s="68"/>
      <c r="AU4109" s="68"/>
      <c r="AV4109" s="68"/>
      <c r="AW4109" s="68"/>
      <c r="AX4109" s="68"/>
      <c r="AY4109" s="68"/>
      <c r="AZ4109" s="68"/>
      <c r="BA4109" s="68"/>
      <c r="BB4109" s="68"/>
      <c r="BC4109" s="68"/>
      <c r="BD4109" s="68"/>
      <c r="BE4109" s="68"/>
      <c r="BF4109" s="68"/>
      <c r="BG4109" s="68"/>
      <c r="BH4109" s="68"/>
      <c r="BI4109" s="68"/>
      <c r="BJ4109" s="68"/>
      <c r="BK4109" s="68"/>
      <c r="BL4109" s="68"/>
      <c r="BM4109" s="68"/>
      <c r="BN4109" s="68"/>
      <c r="BO4109" s="68"/>
      <c r="BP4109" s="68"/>
      <c r="BQ4109" s="68"/>
      <c r="BR4109" s="68"/>
      <c r="BS4109" s="68"/>
      <c r="BT4109" s="68"/>
      <c r="BU4109" s="68"/>
      <c r="BV4109" s="68"/>
      <c r="BW4109" s="68"/>
      <c r="BX4109" s="68"/>
      <c r="BY4109" s="68"/>
      <c r="BZ4109" s="68"/>
      <c r="CA4109" s="68"/>
      <c r="CB4109" s="68"/>
      <c r="CC4109" s="68"/>
      <c r="CD4109" s="68"/>
      <c r="CE4109" s="68"/>
      <c r="CF4109" s="68"/>
      <c r="CG4109" s="68"/>
      <c r="CH4109" s="68"/>
      <c r="CI4109" s="68"/>
      <c r="CJ4109" s="68"/>
      <c r="CK4109" s="68"/>
      <c r="CL4109" s="68"/>
      <c r="CM4109" s="68"/>
      <c r="CN4109" s="68"/>
      <c r="CO4109" s="68"/>
      <c r="CP4109" s="68"/>
      <c r="CQ4109" s="68"/>
      <c r="CR4109" s="68"/>
      <c r="CS4109" s="68"/>
      <c r="CT4109" s="68"/>
      <c r="CU4109" s="68"/>
      <c r="CV4109" s="68"/>
    </row>
    <row r="4110" spans="1:100" s="53" customFormat="1" ht="15" customHeight="1" x14ac:dyDescent="0.25">
      <c r="A4110" s="56"/>
      <c r="B4110" s="59" t="str">
        <f>'CASA MATRIZ'!B296</f>
        <v>CASA MATRIZ</v>
      </c>
      <c r="C4110" s="59">
        <f>'CASA MATRIZ'!C296</f>
        <v>3</v>
      </c>
      <c r="D4110" s="59">
        <f>'CASA MATRIZ'!D296</f>
        <v>56</v>
      </c>
      <c r="E4110" s="59" t="str">
        <f>'CASA MATRIZ'!E296</f>
        <v>LIBRE</v>
      </c>
      <c r="F4110" s="59" t="str">
        <f>'CASA MATRIZ'!F296</f>
        <v>----</v>
      </c>
      <c r="G4110" s="59" t="str">
        <f>'CASA MATRIZ'!G296</f>
        <v>----</v>
      </c>
      <c r="H4110" s="59" t="e">
        <f>'CASA MATRIZ'!H296</f>
        <v>#N/A</v>
      </c>
      <c r="I4110" s="59" t="str">
        <f>'CASA MATRIZ'!I296</f>
        <v>MUDANZA</v>
      </c>
      <c r="J4110" s="55"/>
      <c r="K4110" s="68"/>
      <c r="L4110" s="68"/>
      <c r="M4110" s="68"/>
      <c r="N4110" s="68"/>
      <c r="O4110" s="68"/>
      <c r="P4110" s="68"/>
      <c r="Q4110" s="68"/>
      <c r="R4110" s="68"/>
      <c r="S4110" s="68"/>
      <c r="T4110" s="68"/>
      <c r="U4110" s="68"/>
      <c r="V4110" s="68"/>
      <c r="W4110" s="68"/>
      <c r="X4110" s="68"/>
      <c r="Y4110" s="68"/>
      <c r="Z4110" s="68"/>
      <c r="AA4110" s="68"/>
      <c r="AB4110" s="68"/>
      <c r="AC4110" s="68"/>
      <c r="AD4110" s="68"/>
      <c r="AE4110" s="68"/>
      <c r="AF4110" s="68"/>
      <c r="AG4110" s="68"/>
      <c r="AH4110" s="68"/>
      <c r="AI4110" s="68"/>
      <c r="AJ4110" s="68"/>
      <c r="AK4110" s="68"/>
      <c r="AL4110" s="68"/>
      <c r="AM4110" s="68"/>
      <c r="AN4110" s="68"/>
      <c r="AO4110" s="68"/>
      <c r="AP4110" s="68"/>
      <c r="AQ4110" s="68"/>
      <c r="AR4110" s="68"/>
      <c r="AS4110" s="68"/>
      <c r="AT4110" s="68"/>
      <c r="AU4110" s="68"/>
      <c r="AV4110" s="68"/>
      <c r="AW4110" s="68"/>
      <c r="AX4110" s="68"/>
      <c r="AY4110" s="68"/>
      <c r="AZ4110" s="68"/>
      <c r="BA4110" s="68"/>
      <c r="BB4110" s="68"/>
      <c r="BC4110" s="68"/>
      <c r="BD4110" s="68"/>
      <c r="BE4110" s="68"/>
      <c r="BF4110" s="68"/>
      <c r="BG4110" s="68"/>
      <c r="BH4110" s="68"/>
      <c r="BI4110" s="68"/>
      <c r="BJ4110" s="68"/>
      <c r="BK4110" s="68"/>
      <c r="BL4110" s="68"/>
      <c r="BM4110" s="68"/>
      <c r="BN4110" s="68"/>
      <c r="BO4110" s="68"/>
      <c r="BP4110" s="68"/>
      <c r="BQ4110" s="68"/>
      <c r="BR4110" s="68"/>
      <c r="BS4110" s="68"/>
      <c r="BT4110" s="68"/>
      <c r="BU4110" s="68"/>
      <c r="BV4110" s="68"/>
      <c r="BW4110" s="68"/>
      <c r="BX4110" s="68"/>
      <c r="BY4110" s="68"/>
      <c r="BZ4110" s="68"/>
      <c r="CA4110" s="68"/>
      <c r="CB4110" s="68"/>
      <c r="CC4110" s="68"/>
      <c r="CD4110" s="68"/>
      <c r="CE4110" s="68"/>
      <c r="CF4110" s="68"/>
      <c r="CG4110" s="68"/>
      <c r="CH4110" s="68"/>
      <c r="CI4110" s="68"/>
      <c r="CJ4110" s="68"/>
      <c r="CK4110" s="68"/>
      <c r="CL4110" s="68"/>
      <c r="CM4110" s="68"/>
      <c r="CN4110" s="68"/>
      <c r="CO4110" s="68"/>
      <c r="CP4110" s="68"/>
      <c r="CQ4110" s="68"/>
      <c r="CR4110" s="68"/>
      <c r="CS4110" s="68"/>
      <c r="CT4110" s="68"/>
      <c r="CU4110" s="68"/>
      <c r="CV4110" s="68"/>
    </row>
    <row r="4111" spans="1:100" s="53" customFormat="1" ht="15" customHeight="1" x14ac:dyDescent="0.25">
      <c r="A4111" s="56"/>
      <c r="B4111" s="59" t="str">
        <f>'CASA MATRIZ'!B297</f>
        <v>CASA MATRIZ</v>
      </c>
      <c r="C4111" s="59">
        <f>'CASA MATRIZ'!C297</f>
        <v>3</v>
      </c>
      <c r="D4111" s="59">
        <f>'CASA MATRIZ'!D297</f>
        <v>57</v>
      </c>
      <c r="E4111" s="59" t="str">
        <f>'CASA MATRIZ'!E297</f>
        <v>LIBRE</v>
      </c>
      <c r="F4111" s="59" t="str">
        <f>'CASA MATRIZ'!F297</f>
        <v>----</v>
      </c>
      <c r="G4111" s="59" t="str">
        <f>'CASA MATRIZ'!G297</f>
        <v>----</v>
      </c>
      <c r="H4111" s="59" t="e">
        <f>'CASA MATRIZ'!H297</f>
        <v>#N/A</v>
      </c>
      <c r="I4111" s="59" t="str">
        <f>'CASA MATRIZ'!I297</f>
        <v>MUDANZA</v>
      </c>
      <c r="J4111" s="55"/>
      <c r="K4111" s="68"/>
      <c r="L4111" s="68"/>
      <c r="M4111" s="68"/>
      <c r="N4111" s="68"/>
      <c r="O4111" s="68"/>
      <c r="P4111" s="68"/>
      <c r="Q4111" s="68"/>
      <c r="R4111" s="68"/>
      <c r="S4111" s="68"/>
      <c r="T4111" s="68"/>
      <c r="U4111" s="68"/>
      <c r="V4111" s="68"/>
      <c r="W4111" s="68"/>
      <c r="X4111" s="68"/>
      <c r="Y4111" s="68"/>
      <c r="Z4111" s="68"/>
      <c r="AA4111" s="68"/>
      <c r="AB4111" s="68"/>
      <c r="AC4111" s="68"/>
      <c r="AD4111" s="68"/>
      <c r="AE4111" s="68"/>
      <c r="AF4111" s="68"/>
      <c r="AG4111" s="68"/>
      <c r="AH4111" s="68"/>
      <c r="AI4111" s="68"/>
      <c r="AJ4111" s="68"/>
      <c r="AK4111" s="68"/>
      <c r="AL4111" s="68"/>
      <c r="AM4111" s="68"/>
      <c r="AN4111" s="68"/>
      <c r="AO4111" s="68"/>
      <c r="AP4111" s="68"/>
      <c r="AQ4111" s="68"/>
      <c r="AR4111" s="68"/>
      <c r="AS4111" s="68"/>
      <c r="AT4111" s="68"/>
      <c r="AU4111" s="68"/>
      <c r="AV4111" s="68"/>
      <c r="AW4111" s="68"/>
      <c r="AX4111" s="68"/>
      <c r="AY4111" s="68"/>
      <c r="AZ4111" s="68"/>
      <c r="BA4111" s="68"/>
      <c r="BB4111" s="68"/>
      <c r="BC4111" s="68"/>
      <c r="BD4111" s="68"/>
      <c r="BE4111" s="68"/>
      <c r="BF4111" s="68"/>
      <c r="BG4111" s="68"/>
      <c r="BH4111" s="68"/>
      <c r="BI4111" s="68"/>
      <c r="BJ4111" s="68"/>
      <c r="BK4111" s="68"/>
      <c r="BL4111" s="68"/>
      <c r="BM4111" s="68"/>
      <c r="BN4111" s="68"/>
      <c r="BO4111" s="68"/>
      <c r="BP4111" s="68"/>
      <c r="BQ4111" s="68"/>
      <c r="BR4111" s="68"/>
      <c r="BS4111" s="68"/>
      <c r="BT4111" s="68"/>
      <c r="BU4111" s="68"/>
      <c r="BV4111" s="68"/>
      <c r="BW4111" s="68"/>
      <c r="BX4111" s="68"/>
      <c r="BY4111" s="68"/>
      <c r="BZ4111" s="68"/>
      <c r="CA4111" s="68"/>
      <c r="CB4111" s="68"/>
      <c r="CC4111" s="68"/>
      <c r="CD4111" s="68"/>
      <c r="CE4111" s="68"/>
      <c r="CF4111" s="68"/>
      <c r="CG4111" s="68"/>
      <c r="CH4111" s="68"/>
      <c r="CI4111" s="68"/>
      <c r="CJ4111" s="68"/>
      <c r="CK4111" s="68"/>
      <c r="CL4111" s="68"/>
      <c r="CM4111" s="68"/>
      <c r="CN4111" s="68"/>
      <c r="CO4111" s="68"/>
      <c r="CP4111" s="68"/>
      <c r="CQ4111" s="68"/>
      <c r="CR4111" s="68"/>
      <c r="CS4111" s="68"/>
      <c r="CT4111" s="68"/>
      <c r="CU4111" s="68"/>
      <c r="CV4111" s="68"/>
    </row>
    <row r="4112" spans="1:100" s="53" customFormat="1" ht="15" customHeight="1" x14ac:dyDescent="0.25">
      <c r="A4112" s="56"/>
      <c r="B4112" s="59" t="str">
        <f>'CASA MATRIZ'!B298</f>
        <v>CASA MATRIZ</v>
      </c>
      <c r="C4112" s="59">
        <f>'CASA MATRIZ'!C298</f>
        <v>3</v>
      </c>
      <c r="D4112" s="59">
        <f>'CASA MATRIZ'!D298</f>
        <v>58</v>
      </c>
      <c r="E4112" s="59" t="str">
        <f>'CASA MATRIZ'!E298</f>
        <v>LIBRE</v>
      </c>
      <c r="F4112" s="59" t="str">
        <f>'CASA MATRIZ'!F298</f>
        <v>----</v>
      </c>
      <c r="G4112" s="59" t="str">
        <f>'CASA MATRIZ'!G298</f>
        <v>----</v>
      </c>
      <c r="H4112" s="59" t="e">
        <f>'CASA MATRIZ'!H298</f>
        <v>#N/A</v>
      </c>
      <c r="I4112" s="59" t="str">
        <f>'CASA MATRIZ'!I298</f>
        <v>MUDANZA</v>
      </c>
      <c r="J4112" s="55"/>
      <c r="K4112" s="68"/>
      <c r="L4112" s="68"/>
      <c r="M4112" s="68"/>
      <c r="N4112" s="68"/>
      <c r="O4112" s="68"/>
      <c r="P4112" s="68"/>
      <c r="Q4112" s="68"/>
      <c r="R4112" s="68"/>
      <c r="S4112" s="68"/>
      <c r="T4112" s="68"/>
      <c r="U4112" s="68"/>
      <c r="V4112" s="68"/>
      <c r="W4112" s="68"/>
      <c r="X4112" s="68"/>
      <c r="Y4112" s="68"/>
      <c r="Z4112" s="68"/>
      <c r="AA4112" s="68"/>
      <c r="AB4112" s="68"/>
      <c r="AC4112" s="68"/>
      <c r="AD4112" s="68"/>
      <c r="AE4112" s="68"/>
      <c r="AF4112" s="68"/>
      <c r="AG4112" s="68"/>
      <c r="AH4112" s="68"/>
      <c r="AI4112" s="68"/>
      <c r="AJ4112" s="68"/>
      <c r="AK4112" s="68"/>
      <c r="AL4112" s="68"/>
      <c r="AM4112" s="68"/>
      <c r="AN4112" s="68"/>
      <c r="AO4112" s="68"/>
      <c r="AP4112" s="68"/>
      <c r="AQ4112" s="68"/>
      <c r="AR4112" s="68"/>
      <c r="AS4112" s="68"/>
      <c r="AT4112" s="68"/>
      <c r="AU4112" s="68"/>
      <c r="AV4112" s="68"/>
      <c r="AW4112" s="68"/>
      <c r="AX4112" s="68"/>
      <c r="AY4112" s="68"/>
      <c r="AZ4112" s="68"/>
      <c r="BA4112" s="68"/>
      <c r="BB4112" s="68"/>
      <c r="BC4112" s="68"/>
      <c r="BD4112" s="68"/>
      <c r="BE4112" s="68"/>
      <c r="BF4112" s="68"/>
      <c r="BG4112" s="68"/>
      <c r="BH4112" s="68"/>
      <c r="BI4112" s="68"/>
      <c r="BJ4112" s="68"/>
      <c r="BK4112" s="68"/>
      <c r="BL4112" s="68"/>
      <c r="BM4112" s="68"/>
      <c r="BN4112" s="68"/>
      <c r="BO4112" s="68"/>
      <c r="BP4112" s="68"/>
      <c r="BQ4112" s="68"/>
      <c r="BR4112" s="68"/>
      <c r="BS4112" s="68"/>
      <c r="BT4112" s="68"/>
      <c r="BU4112" s="68"/>
      <c r="BV4112" s="68"/>
      <c r="BW4112" s="68"/>
      <c r="BX4112" s="68"/>
      <c r="BY4112" s="68"/>
      <c r="BZ4112" s="68"/>
      <c r="CA4112" s="68"/>
      <c r="CB4112" s="68"/>
      <c r="CC4112" s="68"/>
      <c r="CD4112" s="68"/>
      <c r="CE4112" s="68"/>
      <c r="CF4112" s="68"/>
      <c r="CG4112" s="68"/>
      <c r="CH4112" s="68"/>
      <c r="CI4112" s="68"/>
      <c r="CJ4112" s="68"/>
      <c r="CK4112" s="68"/>
      <c r="CL4112" s="68"/>
      <c r="CM4112" s="68"/>
      <c r="CN4112" s="68"/>
      <c r="CO4112" s="68"/>
      <c r="CP4112" s="68"/>
      <c r="CQ4112" s="68"/>
      <c r="CR4112" s="68"/>
      <c r="CS4112" s="68"/>
      <c r="CT4112" s="68"/>
      <c r="CU4112" s="68"/>
      <c r="CV4112" s="68"/>
    </row>
    <row r="4113" spans="1:100" s="53" customFormat="1" ht="15" customHeight="1" x14ac:dyDescent="0.25">
      <c r="A4113" s="56"/>
      <c r="B4113" s="59" t="str">
        <f>'CASA MATRIZ'!B299</f>
        <v>CASA MATRIZ</v>
      </c>
      <c r="C4113" s="59">
        <f>'CASA MATRIZ'!C299</f>
        <v>3</v>
      </c>
      <c r="D4113" s="59">
        <f>'CASA MATRIZ'!D299</f>
        <v>59</v>
      </c>
      <c r="E4113" s="59" t="str">
        <f>'CASA MATRIZ'!E299</f>
        <v>LIBRE</v>
      </c>
      <c r="F4113" s="59" t="str">
        <f>'CASA MATRIZ'!F299</f>
        <v>----</v>
      </c>
      <c r="G4113" s="59" t="str">
        <f>'CASA MATRIZ'!G299</f>
        <v>----</v>
      </c>
      <c r="H4113" s="59" t="e">
        <f>'CASA MATRIZ'!H299</f>
        <v>#N/A</v>
      </c>
      <c r="I4113" s="59" t="str">
        <f>'CASA MATRIZ'!I299</f>
        <v>MUDANZA</v>
      </c>
      <c r="J4113" s="55"/>
      <c r="K4113" s="68"/>
      <c r="L4113" s="68"/>
      <c r="M4113" s="68"/>
      <c r="N4113" s="68"/>
      <c r="O4113" s="68"/>
      <c r="P4113" s="68"/>
      <c r="Q4113" s="68"/>
      <c r="R4113" s="68"/>
      <c r="S4113" s="68"/>
      <c r="T4113" s="68"/>
      <c r="U4113" s="68"/>
      <c r="V4113" s="68"/>
      <c r="W4113" s="68"/>
      <c r="X4113" s="68"/>
      <c r="Y4113" s="68"/>
      <c r="Z4113" s="68"/>
      <c r="AA4113" s="68"/>
      <c r="AB4113" s="68"/>
      <c r="AC4113" s="68"/>
      <c r="AD4113" s="68"/>
      <c r="AE4113" s="68"/>
      <c r="AF4113" s="68"/>
      <c r="AG4113" s="68"/>
      <c r="AH4113" s="68"/>
      <c r="AI4113" s="68"/>
      <c r="AJ4113" s="68"/>
      <c r="AK4113" s="68"/>
      <c r="AL4113" s="68"/>
      <c r="AM4113" s="68"/>
      <c r="AN4113" s="68"/>
      <c r="AO4113" s="68"/>
      <c r="AP4113" s="68"/>
      <c r="AQ4113" s="68"/>
      <c r="AR4113" s="68"/>
      <c r="AS4113" s="68"/>
      <c r="AT4113" s="68"/>
      <c r="AU4113" s="68"/>
      <c r="AV4113" s="68"/>
      <c r="AW4113" s="68"/>
      <c r="AX4113" s="68"/>
      <c r="AY4113" s="68"/>
      <c r="AZ4113" s="68"/>
      <c r="BA4113" s="68"/>
      <c r="BB4113" s="68"/>
      <c r="BC4113" s="68"/>
      <c r="BD4113" s="68"/>
      <c r="BE4113" s="68"/>
      <c r="BF4113" s="68"/>
      <c r="BG4113" s="68"/>
      <c r="BH4113" s="68"/>
      <c r="BI4113" s="68"/>
      <c r="BJ4113" s="68"/>
      <c r="BK4113" s="68"/>
      <c r="BL4113" s="68"/>
      <c r="BM4113" s="68"/>
      <c r="BN4113" s="68"/>
      <c r="BO4113" s="68"/>
      <c r="BP4113" s="68"/>
      <c r="BQ4113" s="68"/>
      <c r="BR4113" s="68"/>
      <c r="BS4113" s="68"/>
      <c r="BT4113" s="68"/>
      <c r="BU4113" s="68"/>
      <c r="BV4113" s="68"/>
      <c r="BW4113" s="68"/>
      <c r="BX4113" s="68"/>
      <c r="BY4113" s="68"/>
      <c r="BZ4113" s="68"/>
      <c r="CA4113" s="68"/>
      <c r="CB4113" s="68"/>
      <c r="CC4113" s="68"/>
      <c r="CD4113" s="68"/>
      <c r="CE4113" s="68"/>
      <c r="CF4113" s="68"/>
      <c r="CG4113" s="68"/>
      <c r="CH4113" s="68"/>
      <c r="CI4113" s="68"/>
      <c r="CJ4113" s="68"/>
      <c r="CK4113" s="68"/>
      <c r="CL4113" s="68"/>
      <c r="CM4113" s="68"/>
      <c r="CN4113" s="68"/>
      <c r="CO4113" s="68"/>
      <c r="CP4113" s="68"/>
      <c r="CQ4113" s="68"/>
      <c r="CR4113" s="68"/>
      <c r="CS4113" s="68"/>
      <c r="CT4113" s="68"/>
      <c r="CU4113" s="68"/>
      <c r="CV4113" s="68"/>
    </row>
    <row r="4114" spans="1:100" s="53" customFormat="1" ht="15" customHeight="1" x14ac:dyDescent="0.25">
      <c r="A4114" s="56"/>
      <c r="B4114" s="59" t="str">
        <f>'CASA MATRIZ'!B300</f>
        <v>CASA MATRIZ</v>
      </c>
      <c r="C4114" s="59">
        <f>'CASA MATRIZ'!C300</f>
        <v>3</v>
      </c>
      <c r="D4114" s="59">
        <f>'CASA MATRIZ'!D300</f>
        <v>60</v>
      </c>
      <c r="E4114" s="59" t="str">
        <f>'CASA MATRIZ'!E300</f>
        <v>LIBRE</v>
      </c>
      <c r="F4114" s="59" t="str">
        <f>'CASA MATRIZ'!F300</f>
        <v>----</v>
      </c>
      <c r="G4114" s="59" t="str">
        <f>'CASA MATRIZ'!G300</f>
        <v>----</v>
      </c>
      <c r="H4114" s="59" t="e">
        <f>'CASA MATRIZ'!H300</f>
        <v>#N/A</v>
      </c>
      <c r="I4114" s="59" t="str">
        <f>'CASA MATRIZ'!I300</f>
        <v>MUDANZA</v>
      </c>
      <c r="J4114" s="55"/>
      <c r="K4114" s="68"/>
      <c r="L4114" s="68"/>
      <c r="M4114" s="68"/>
      <c r="N4114" s="68"/>
      <c r="O4114" s="68"/>
      <c r="P4114" s="68"/>
      <c r="Q4114" s="68"/>
      <c r="R4114" s="68"/>
      <c r="S4114" s="68"/>
      <c r="T4114" s="68"/>
      <c r="U4114" s="68"/>
      <c r="V4114" s="68"/>
      <c r="W4114" s="68"/>
      <c r="X4114" s="68"/>
      <c r="Y4114" s="68"/>
      <c r="Z4114" s="68"/>
      <c r="AA4114" s="68"/>
      <c r="AB4114" s="68"/>
      <c r="AC4114" s="68"/>
      <c r="AD4114" s="68"/>
      <c r="AE4114" s="68"/>
      <c r="AF4114" s="68"/>
      <c r="AG4114" s="68"/>
      <c r="AH4114" s="68"/>
      <c r="AI4114" s="68"/>
      <c r="AJ4114" s="68"/>
      <c r="AK4114" s="68"/>
      <c r="AL4114" s="68"/>
      <c r="AM4114" s="68"/>
      <c r="AN4114" s="68"/>
      <c r="AO4114" s="68"/>
      <c r="AP4114" s="68"/>
      <c r="AQ4114" s="68"/>
      <c r="AR4114" s="68"/>
      <c r="AS4114" s="68"/>
      <c r="AT4114" s="68"/>
      <c r="AU4114" s="68"/>
      <c r="AV4114" s="68"/>
      <c r="AW4114" s="68"/>
      <c r="AX4114" s="68"/>
      <c r="AY4114" s="68"/>
      <c r="AZ4114" s="68"/>
      <c r="BA4114" s="68"/>
      <c r="BB4114" s="68"/>
      <c r="BC4114" s="68"/>
      <c r="BD4114" s="68"/>
      <c r="BE4114" s="68"/>
      <c r="BF4114" s="68"/>
      <c r="BG4114" s="68"/>
      <c r="BH4114" s="68"/>
      <c r="BI4114" s="68"/>
      <c r="BJ4114" s="68"/>
      <c r="BK4114" s="68"/>
      <c r="BL4114" s="68"/>
      <c r="BM4114" s="68"/>
      <c r="BN4114" s="68"/>
      <c r="BO4114" s="68"/>
      <c r="BP4114" s="68"/>
      <c r="BQ4114" s="68"/>
      <c r="BR4114" s="68"/>
      <c r="BS4114" s="68"/>
      <c r="BT4114" s="68"/>
      <c r="BU4114" s="68"/>
      <c r="BV4114" s="68"/>
      <c r="BW4114" s="68"/>
      <c r="BX4114" s="68"/>
      <c r="BY4114" s="68"/>
      <c r="BZ4114" s="68"/>
      <c r="CA4114" s="68"/>
      <c r="CB4114" s="68"/>
      <c r="CC4114" s="68"/>
      <c r="CD4114" s="68"/>
      <c r="CE4114" s="68"/>
      <c r="CF4114" s="68"/>
      <c r="CG4114" s="68"/>
      <c r="CH4114" s="68"/>
      <c r="CI4114" s="68"/>
      <c r="CJ4114" s="68"/>
      <c r="CK4114" s="68"/>
      <c r="CL4114" s="68"/>
      <c r="CM4114" s="68"/>
      <c r="CN4114" s="68"/>
      <c r="CO4114" s="68"/>
      <c r="CP4114" s="68"/>
      <c r="CQ4114" s="68"/>
      <c r="CR4114" s="68"/>
      <c r="CS4114" s="68"/>
      <c r="CT4114" s="68"/>
      <c r="CU4114" s="68"/>
      <c r="CV4114" s="68"/>
    </row>
    <row r="4115" spans="1:100" s="53" customFormat="1" ht="15" customHeight="1" x14ac:dyDescent="0.25">
      <c r="A4115" s="56"/>
      <c r="B4115" s="59" t="str">
        <f>'CASA MATRIZ'!B301</f>
        <v>CASA MATRIZ</v>
      </c>
      <c r="C4115" s="59">
        <f>'CASA MATRIZ'!C301</f>
        <v>3</v>
      </c>
      <c r="D4115" s="59">
        <f>'CASA MATRIZ'!D301</f>
        <v>61</v>
      </c>
      <c r="E4115" s="59" t="str">
        <f>'CASA MATRIZ'!E301</f>
        <v>LIBRE</v>
      </c>
      <c r="F4115" s="59" t="str">
        <f>'CASA MATRIZ'!F301</f>
        <v>----</v>
      </c>
      <c r="G4115" s="59" t="str">
        <f>'CASA MATRIZ'!G301</f>
        <v>----</v>
      </c>
      <c r="H4115" s="59" t="e">
        <f>'CASA MATRIZ'!H301</f>
        <v>#N/A</v>
      </c>
      <c r="I4115" s="59" t="str">
        <f>'CASA MATRIZ'!I301</f>
        <v>MUDANZA</v>
      </c>
      <c r="J4115" s="55"/>
      <c r="K4115" s="68"/>
      <c r="L4115" s="68"/>
      <c r="M4115" s="68"/>
      <c r="N4115" s="68"/>
      <c r="O4115" s="68"/>
      <c r="P4115" s="68"/>
      <c r="Q4115" s="68"/>
      <c r="R4115" s="68"/>
      <c r="S4115" s="68"/>
      <c r="T4115" s="68"/>
      <c r="U4115" s="68"/>
      <c r="V4115" s="68"/>
      <c r="W4115" s="68"/>
      <c r="X4115" s="68"/>
      <c r="Y4115" s="68"/>
      <c r="Z4115" s="68"/>
      <c r="AA4115" s="68"/>
      <c r="AB4115" s="68"/>
      <c r="AC4115" s="68"/>
      <c r="AD4115" s="68"/>
      <c r="AE4115" s="68"/>
      <c r="AF4115" s="68"/>
      <c r="AG4115" s="68"/>
      <c r="AH4115" s="68"/>
      <c r="AI4115" s="68"/>
      <c r="AJ4115" s="68"/>
      <c r="AK4115" s="68"/>
      <c r="AL4115" s="68"/>
      <c r="AM4115" s="68"/>
      <c r="AN4115" s="68"/>
      <c r="AO4115" s="68"/>
      <c r="AP4115" s="68"/>
      <c r="AQ4115" s="68"/>
      <c r="AR4115" s="68"/>
      <c r="AS4115" s="68"/>
      <c r="AT4115" s="68"/>
      <c r="AU4115" s="68"/>
      <c r="AV4115" s="68"/>
      <c r="AW4115" s="68"/>
      <c r="AX4115" s="68"/>
      <c r="AY4115" s="68"/>
      <c r="AZ4115" s="68"/>
      <c r="BA4115" s="68"/>
      <c r="BB4115" s="68"/>
      <c r="BC4115" s="68"/>
      <c r="BD4115" s="68"/>
      <c r="BE4115" s="68"/>
      <c r="BF4115" s="68"/>
      <c r="BG4115" s="68"/>
      <c r="BH4115" s="68"/>
      <c r="BI4115" s="68"/>
      <c r="BJ4115" s="68"/>
      <c r="BK4115" s="68"/>
      <c r="BL4115" s="68"/>
      <c r="BM4115" s="68"/>
      <c r="BN4115" s="68"/>
      <c r="BO4115" s="68"/>
      <c r="BP4115" s="68"/>
      <c r="BQ4115" s="68"/>
      <c r="BR4115" s="68"/>
      <c r="BS4115" s="68"/>
      <c r="BT4115" s="68"/>
      <c r="BU4115" s="68"/>
      <c r="BV4115" s="68"/>
      <c r="BW4115" s="68"/>
      <c r="BX4115" s="68"/>
      <c r="BY4115" s="68"/>
      <c r="BZ4115" s="68"/>
      <c r="CA4115" s="68"/>
      <c r="CB4115" s="68"/>
      <c r="CC4115" s="68"/>
      <c r="CD4115" s="68"/>
      <c r="CE4115" s="68"/>
      <c r="CF4115" s="68"/>
      <c r="CG4115" s="68"/>
      <c r="CH4115" s="68"/>
      <c r="CI4115" s="68"/>
      <c r="CJ4115" s="68"/>
      <c r="CK4115" s="68"/>
      <c r="CL4115" s="68"/>
      <c r="CM4115" s="68"/>
      <c r="CN4115" s="68"/>
      <c r="CO4115" s="68"/>
      <c r="CP4115" s="68"/>
      <c r="CQ4115" s="68"/>
      <c r="CR4115" s="68"/>
      <c r="CS4115" s="68"/>
      <c r="CT4115" s="68"/>
      <c r="CU4115" s="68"/>
      <c r="CV4115" s="68"/>
    </row>
    <row r="4116" spans="1:100" s="53" customFormat="1" ht="15" customHeight="1" x14ac:dyDescent="0.25">
      <c r="A4116" s="56"/>
      <c r="B4116" s="59" t="str">
        <f>'CASA MATRIZ'!B302</f>
        <v>CASA MATRIZ</v>
      </c>
      <c r="C4116" s="59">
        <f>'CASA MATRIZ'!C302</f>
        <v>3</v>
      </c>
      <c r="D4116" s="59">
        <f>'CASA MATRIZ'!D302</f>
        <v>62</v>
      </c>
      <c r="E4116" s="59" t="str">
        <f>'CASA MATRIZ'!E302</f>
        <v>LIBRE</v>
      </c>
      <c r="F4116" s="59" t="str">
        <f>'CASA MATRIZ'!F302</f>
        <v>----</v>
      </c>
      <c r="G4116" s="59" t="str">
        <f>'CASA MATRIZ'!G302</f>
        <v>----</v>
      </c>
      <c r="H4116" s="59" t="e">
        <f>'CASA MATRIZ'!H302</f>
        <v>#N/A</v>
      </c>
      <c r="I4116" s="59" t="str">
        <f>'CASA MATRIZ'!I302</f>
        <v>MUDANZA</v>
      </c>
      <c r="J4116" s="55"/>
      <c r="K4116" s="68"/>
      <c r="L4116" s="68"/>
      <c r="M4116" s="68"/>
      <c r="N4116" s="68"/>
      <c r="O4116" s="68"/>
      <c r="P4116" s="68"/>
      <c r="Q4116" s="68"/>
      <c r="R4116" s="68"/>
      <c r="S4116" s="68"/>
      <c r="T4116" s="68"/>
      <c r="U4116" s="68"/>
      <c r="V4116" s="68"/>
      <c r="W4116" s="68"/>
      <c r="X4116" s="68"/>
      <c r="Y4116" s="68"/>
      <c r="Z4116" s="68"/>
      <c r="AA4116" s="68"/>
      <c r="AB4116" s="68"/>
      <c r="AC4116" s="68"/>
      <c r="AD4116" s="68"/>
      <c r="AE4116" s="68"/>
      <c r="AF4116" s="68"/>
      <c r="AG4116" s="68"/>
      <c r="AH4116" s="68"/>
      <c r="AI4116" s="68"/>
      <c r="AJ4116" s="68"/>
      <c r="AK4116" s="68"/>
      <c r="AL4116" s="68"/>
      <c r="AM4116" s="68"/>
      <c r="AN4116" s="68"/>
      <c r="AO4116" s="68"/>
      <c r="AP4116" s="68"/>
      <c r="AQ4116" s="68"/>
      <c r="AR4116" s="68"/>
      <c r="AS4116" s="68"/>
      <c r="AT4116" s="68"/>
      <c r="AU4116" s="68"/>
      <c r="AV4116" s="68"/>
      <c r="AW4116" s="68"/>
      <c r="AX4116" s="68"/>
      <c r="AY4116" s="68"/>
      <c r="AZ4116" s="68"/>
      <c r="BA4116" s="68"/>
      <c r="BB4116" s="68"/>
      <c r="BC4116" s="68"/>
      <c r="BD4116" s="68"/>
      <c r="BE4116" s="68"/>
      <c r="BF4116" s="68"/>
      <c r="BG4116" s="68"/>
      <c r="BH4116" s="68"/>
      <c r="BI4116" s="68"/>
      <c r="BJ4116" s="68"/>
      <c r="BK4116" s="68"/>
      <c r="BL4116" s="68"/>
      <c r="BM4116" s="68"/>
      <c r="BN4116" s="68"/>
      <c r="BO4116" s="68"/>
      <c r="BP4116" s="68"/>
      <c r="BQ4116" s="68"/>
      <c r="BR4116" s="68"/>
      <c r="BS4116" s="68"/>
      <c r="BT4116" s="68"/>
      <c r="BU4116" s="68"/>
      <c r="BV4116" s="68"/>
      <c r="BW4116" s="68"/>
      <c r="BX4116" s="68"/>
      <c r="BY4116" s="68"/>
      <c r="BZ4116" s="68"/>
      <c r="CA4116" s="68"/>
      <c r="CB4116" s="68"/>
      <c r="CC4116" s="68"/>
      <c r="CD4116" s="68"/>
      <c r="CE4116" s="68"/>
      <c r="CF4116" s="68"/>
      <c r="CG4116" s="68"/>
      <c r="CH4116" s="68"/>
      <c r="CI4116" s="68"/>
      <c r="CJ4116" s="68"/>
      <c r="CK4116" s="68"/>
      <c r="CL4116" s="68"/>
      <c r="CM4116" s="68"/>
      <c r="CN4116" s="68"/>
      <c r="CO4116" s="68"/>
      <c r="CP4116" s="68"/>
      <c r="CQ4116" s="68"/>
      <c r="CR4116" s="68"/>
      <c r="CS4116" s="68"/>
      <c r="CT4116" s="68"/>
      <c r="CU4116" s="68"/>
      <c r="CV4116" s="68"/>
    </row>
    <row r="4117" spans="1:100" s="53" customFormat="1" ht="15" customHeight="1" x14ac:dyDescent="0.25">
      <c r="A4117" s="56"/>
      <c r="B4117" s="59" t="str">
        <f>'CASA MATRIZ'!B303</f>
        <v>CASA MATRIZ</v>
      </c>
      <c r="C4117" s="59">
        <f>'CASA MATRIZ'!C303</f>
        <v>3</v>
      </c>
      <c r="D4117" s="59">
        <f>'CASA MATRIZ'!D303</f>
        <v>63</v>
      </c>
      <c r="E4117" s="59" t="str">
        <f>'CASA MATRIZ'!E303</f>
        <v>LIBRE</v>
      </c>
      <c r="F4117" s="59" t="str">
        <f>'CASA MATRIZ'!F303</f>
        <v>----</v>
      </c>
      <c r="G4117" s="59" t="str">
        <f>'CASA MATRIZ'!G303</f>
        <v>----</v>
      </c>
      <c r="H4117" s="59" t="e">
        <f>'CASA MATRIZ'!H303</f>
        <v>#N/A</v>
      </c>
      <c r="I4117" s="59" t="str">
        <f>'CASA MATRIZ'!I303</f>
        <v>MUDANZA</v>
      </c>
      <c r="J4117" s="55"/>
      <c r="K4117" s="68"/>
      <c r="L4117" s="68"/>
      <c r="M4117" s="68"/>
      <c r="N4117" s="68"/>
      <c r="O4117" s="68"/>
      <c r="P4117" s="68"/>
      <c r="Q4117" s="68"/>
      <c r="R4117" s="68"/>
      <c r="S4117" s="68"/>
      <c r="T4117" s="68"/>
      <c r="U4117" s="68"/>
      <c r="V4117" s="68"/>
      <c r="W4117" s="68"/>
      <c r="X4117" s="68"/>
      <c r="Y4117" s="68"/>
      <c r="Z4117" s="68"/>
      <c r="AA4117" s="68"/>
      <c r="AB4117" s="68"/>
      <c r="AC4117" s="68"/>
      <c r="AD4117" s="68"/>
      <c r="AE4117" s="68"/>
      <c r="AF4117" s="68"/>
      <c r="AG4117" s="68"/>
      <c r="AH4117" s="68"/>
      <c r="AI4117" s="68"/>
      <c r="AJ4117" s="68"/>
      <c r="AK4117" s="68"/>
      <c r="AL4117" s="68"/>
      <c r="AM4117" s="68"/>
      <c r="AN4117" s="68"/>
      <c r="AO4117" s="68"/>
      <c r="AP4117" s="68"/>
      <c r="AQ4117" s="68"/>
      <c r="AR4117" s="68"/>
      <c r="AS4117" s="68"/>
      <c r="AT4117" s="68"/>
      <c r="AU4117" s="68"/>
      <c r="AV4117" s="68"/>
      <c r="AW4117" s="68"/>
      <c r="AX4117" s="68"/>
      <c r="AY4117" s="68"/>
      <c r="AZ4117" s="68"/>
      <c r="BA4117" s="68"/>
      <c r="BB4117" s="68"/>
      <c r="BC4117" s="68"/>
      <c r="BD4117" s="68"/>
      <c r="BE4117" s="68"/>
      <c r="BF4117" s="68"/>
      <c r="BG4117" s="68"/>
      <c r="BH4117" s="68"/>
      <c r="BI4117" s="68"/>
      <c r="BJ4117" s="68"/>
      <c r="BK4117" s="68"/>
      <c r="BL4117" s="68"/>
      <c r="BM4117" s="68"/>
      <c r="BN4117" s="68"/>
      <c r="BO4117" s="68"/>
      <c r="BP4117" s="68"/>
      <c r="BQ4117" s="68"/>
      <c r="BR4117" s="68"/>
      <c r="BS4117" s="68"/>
      <c r="BT4117" s="68"/>
      <c r="BU4117" s="68"/>
      <c r="BV4117" s="68"/>
      <c r="BW4117" s="68"/>
      <c r="BX4117" s="68"/>
      <c r="BY4117" s="68"/>
      <c r="BZ4117" s="68"/>
      <c r="CA4117" s="68"/>
      <c r="CB4117" s="68"/>
      <c r="CC4117" s="68"/>
      <c r="CD4117" s="68"/>
      <c r="CE4117" s="68"/>
      <c r="CF4117" s="68"/>
      <c r="CG4117" s="68"/>
      <c r="CH4117" s="68"/>
      <c r="CI4117" s="68"/>
      <c r="CJ4117" s="68"/>
      <c r="CK4117" s="68"/>
      <c r="CL4117" s="68"/>
      <c r="CM4117" s="68"/>
      <c r="CN4117" s="68"/>
      <c r="CO4117" s="68"/>
      <c r="CP4117" s="68"/>
      <c r="CQ4117" s="68"/>
      <c r="CR4117" s="68"/>
      <c r="CS4117" s="68"/>
      <c r="CT4117" s="68"/>
      <c r="CU4117" s="68"/>
      <c r="CV4117" s="68"/>
    </row>
    <row r="4118" spans="1:100" s="53" customFormat="1" ht="15" customHeight="1" x14ac:dyDescent="0.25">
      <c r="A4118" s="56"/>
      <c r="B4118" s="59" t="str">
        <f>'CASA MATRIZ'!B304</f>
        <v>CASA MATRIZ</v>
      </c>
      <c r="C4118" s="59">
        <f>'CASA MATRIZ'!C304</f>
        <v>3</v>
      </c>
      <c r="D4118" s="59">
        <f>'CASA MATRIZ'!D304</f>
        <v>64</v>
      </c>
      <c r="E4118" s="59" t="str">
        <f>'CASA MATRIZ'!E304</f>
        <v>LIBRE</v>
      </c>
      <c r="F4118" s="59" t="str">
        <f>'CASA MATRIZ'!F304</f>
        <v>----</v>
      </c>
      <c r="G4118" s="59" t="str">
        <f>'CASA MATRIZ'!G304</f>
        <v>----</v>
      </c>
      <c r="H4118" s="59" t="e">
        <f>'CASA MATRIZ'!H304</f>
        <v>#N/A</v>
      </c>
      <c r="I4118" s="59" t="str">
        <f>'CASA MATRIZ'!I304</f>
        <v>MUDANZA</v>
      </c>
      <c r="J4118" s="55"/>
      <c r="K4118" s="68"/>
      <c r="L4118" s="68"/>
      <c r="M4118" s="68"/>
      <c r="N4118" s="68"/>
      <c r="O4118" s="68"/>
      <c r="P4118" s="68"/>
      <c r="Q4118" s="68"/>
      <c r="R4118" s="68"/>
      <c r="S4118" s="68"/>
      <c r="T4118" s="68"/>
      <c r="U4118" s="68"/>
      <c r="V4118" s="68"/>
      <c r="W4118" s="68"/>
      <c r="X4118" s="68"/>
      <c r="Y4118" s="68"/>
      <c r="Z4118" s="68"/>
      <c r="AA4118" s="68"/>
      <c r="AB4118" s="68"/>
      <c r="AC4118" s="68"/>
      <c r="AD4118" s="68"/>
      <c r="AE4118" s="68"/>
      <c r="AF4118" s="68"/>
      <c r="AG4118" s="68"/>
      <c r="AH4118" s="68"/>
      <c r="AI4118" s="68"/>
      <c r="AJ4118" s="68"/>
      <c r="AK4118" s="68"/>
      <c r="AL4118" s="68"/>
      <c r="AM4118" s="68"/>
      <c r="AN4118" s="68"/>
      <c r="AO4118" s="68"/>
      <c r="AP4118" s="68"/>
      <c r="AQ4118" s="68"/>
      <c r="AR4118" s="68"/>
      <c r="AS4118" s="68"/>
      <c r="AT4118" s="68"/>
      <c r="AU4118" s="68"/>
      <c r="AV4118" s="68"/>
      <c r="AW4118" s="68"/>
      <c r="AX4118" s="68"/>
      <c r="AY4118" s="68"/>
      <c r="AZ4118" s="68"/>
      <c r="BA4118" s="68"/>
      <c r="BB4118" s="68"/>
      <c r="BC4118" s="68"/>
      <c r="BD4118" s="68"/>
      <c r="BE4118" s="68"/>
      <c r="BF4118" s="68"/>
      <c r="BG4118" s="68"/>
      <c r="BH4118" s="68"/>
      <c r="BI4118" s="68"/>
      <c r="BJ4118" s="68"/>
      <c r="BK4118" s="68"/>
      <c r="BL4118" s="68"/>
      <c r="BM4118" s="68"/>
      <c r="BN4118" s="68"/>
      <c r="BO4118" s="68"/>
      <c r="BP4118" s="68"/>
      <c r="BQ4118" s="68"/>
      <c r="BR4118" s="68"/>
      <c r="BS4118" s="68"/>
      <c r="BT4118" s="68"/>
      <c r="BU4118" s="68"/>
      <c r="BV4118" s="68"/>
      <c r="BW4118" s="68"/>
      <c r="BX4118" s="68"/>
      <c r="BY4118" s="68"/>
      <c r="BZ4118" s="68"/>
      <c r="CA4118" s="68"/>
      <c r="CB4118" s="68"/>
      <c r="CC4118" s="68"/>
      <c r="CD4118" s="68"/>
      <c r="CE4118" s="68"/>
      <c r="CF4118" s="68"/>
      <c r="CG4118" s="68"/>
      <c r="CH4118" s="68"/>
      <c r="CI4118" s="68"/>
      <c r="CJ4118" s="68"/>
      <c r="CK4118" s="68"/>
      <c r="CL4118" s="68"/>
      <c r="CM4118" s="68"/>
      <c r="CN4118" s="68"/>
      <c r="CO4118" s="68"/>
      <c r="CP4118" s="68"/>
      <c r="CQ4118" s="68"/>
      <c r="CR4118" s="68"/>
      <c r="CS4118" s="68"/>
      <c r="CT4118" s="68"/>
      <c r="CU4118" s="68"/>
      <c r="CV4118" s="68"/>
    </row>
    <row r="4119" spans="1:100" s="53" customFormat="1" ht="15" customHeight="1" x14ac:dyDescent="0.25">
      <c r="A4119" s="56"/>
      <c r="B4119" s="59" t="str">
        <f>'CASA MATRIZ'!B305</f>
        <v>CASA MATRIZ</v>
      </c>
      <c r="C4119" s="59">
        <f>'CASA MATRIZ'!C305</f>
        <v>3</v>
      </c>
      <c r="D4119" s="59">
        <f>'CASA MATRIZ'!D305</f>
        <v>65</v>
      </c>
      <c r="E4119" s="59" t="str">
        <f>'CASA MATRIZ'!E305</f>
        <v>LIBRE</v>
      </c>
      <c r="F4119" s="59" t="str">
        <f>'CASA MATRIZ'!F305</f>
        <v>----</v>
      </c>
      <c r="G4119" s="59" t="str">
        <f>'CASA MATRIZ'!G305</f>
        <v>----</v>
      </c>
      <c r="H4119" s="59" t="e">
        <f>'CASA MATRIZ'!H305</f>
        <v>#N/A</v>
      </c>
      <c r="I4119" s="59" t="str">
        <f>'CASA MATRIZ'!I305</f>
        <v>MUDANZA</v>
      </c>
      <c r="J4119" s="55"/>
      <c r="K4119" s="68"/>
      <c r="L4119" s="68"/>
      <c r="M4119" s="68"/>
      <c r="N4119" s="68"/>
      <c r="O4119" s="68"/>
      <c r="P4119" s="68"/>
      <c r="Q4119" s="68"/>
      <c r="R4119" s="68"/>
      <c r="S4119" s="68"/>
      <c r="T4119" s="68"/>
      <c r="U4119" s="68"/>
      <c r="V4119" s="68"/>
      <c r="W4119" s="68"/>
      <c r="X4119" s="68"/>
      <c r="Y4119" s="68"/>
      <c r="Z4119" s="68"/>
      <c r="AA4119" s="68"/>
      <c r="AB4119" s="68"/>
      <c r="AC4119" s="68"/>
      <c r="AD4119" s="68"/>
      <c r="AE4119" s="68"/>
      <c r="AF4119" s="68"/>
      <c r="AG4119" s="68"/>
      <c r="AH4119" s="68"/>
      <c r="AI4119" s="68"/>
      <c r="AJ4119" s="68"/>
      <c r="AK4119" s="68"/>
      <c r="AL4119" s="68"/>
      <c r="AM4119" s="68"/>
      <c r="AN4119" s="68"/>
      <c r="AO4119" s="68"/>
      <c r="AP4119" s="68"/>
      <c r="AQ4119" s="68"/>
      <c r="AR4119" s="68"/>
      <c r="AS4119" s="68"/>
      <c r="AT4119" s="68"/>
      <c r="AU4119" s="68"/>
      <c r="AV4119" s="68"/>
      <c r="AW4119" s="68"/>
      <c r="AX4119" s="68"/>
      <c r="AY4119" s="68"/>
      <c r="AZ4119" s="68"/>
      <c r="BA4119" s="68"/>
      <c r="BB4119" s="68"/>
      <c r="BC4119" s="68"/>
      <c r="BD4119" s="68"/>
      <c r="BE4119" s="68"/>
      <c r="BF4119" s="68"/>
      <c r="BG4119" s="68"/>
      <c r="BH4119" s="68"/>
      <c r="BI4119" s="68"/>
      <c r="BJ4119" s="68"/>
      <c r="BK4119" s="68"/>
      <c r="BL4119" s="68"/>
      <c r="BM4119" s="68"/>
      <c r="BN4119" s="68"/>
      <c r="BO4119" s="68"/>
      <c r="BP4119" s="68"/>
      <c r="BQ4119" s="68"/>
      <c r="BR4119" s="68"/>
      <c r="BS4119" s="68"/>
      <c r="BT4119" s="68"/>
      <c r="BU4119" s="68"/>
      <c r="BV4119" s="68"/>
      <c r="BW4119" s="68"/>
      <c r="BX4119" s="68"/>
      <c r="BY4119" s="68"/>
      <c r="BZ4119" s="68"/>
      <c r="CA4119" s="68"/>
      <c r="CB4119" s="68"/>
      <c r="CC4119" s="68"/>
      <c r="CD4119" s="68"/>
      <c r="CE4119" s="68"/>
      <c r="CF4119" s="68"/>
      <c r="CG4119" s="68"/>
      <c r="CH4119" s="68"/>
      <c r="CI4119" s="68"/>
      <c r="CJ4119" s="68"/>
      <c r="CK4119" s="68"/>
      <c r="CL4119" s="68"/>
      <c r="CM4119" s="68"/>
      <c r="CN4119" s="68"/>
      <c r="CO4119" s="68"/>
      <c r="CP4119" s="68"/>
      <c r="CQ4119" s="68"/>
      <c r="CR4119" s="68"/>
      <c r="CS4119" s="68"/>
      <c r="CT4119" s="68"/>
      <c r="CU4119" s="68"/>
      <c r="CV4119" s="68"/>
    </row>
    <row r="4120" spans="1:100" s="53" customFormat="1" ht="15" customHeight="1" x14ac:dyDescent="0.25">
      <c r="A4120" s="56"/>
      <c r="B4120" s="59" t="str">
        <f>'CASA MATRIZ'!B306</f>
        <v>CASA MATRIZ</v>
      </c>
      <c r="C4120" s="59">
        <f>'CASA MATRIZ'!C306</f>
        <v>3</v>
      </c>
      <c r="D4120" s="59">
        <f>'CASA MATRIZ'!D306</f>
        <v>66</v>
      </c>
      <c r="E4120" s="59" t="str">
        <f>'CASA MATRIZ'!E306</f>
        <v>LIBRE</v>
      </c>
      <c r="F4120" s="59" t="str">
        <f>'CASA MATRIZ'!F306</f>
        <v>----</v>
      </c>
      <c r="G4120" s="59" t="str">
        <f>'CASA MATRIZ'!G306</f>
        <v>----</v>
      </c>
      <c r="H4120" s="59" t="e">
        <f>'CASA MATRIZ'!H306</f>
        <v>#N/A</v>
      </c>
      <c r="I4120" s="59" t="str">
        <f>'CASA MATRIZ'!I306</f>
        <v>MUDANZA</v>
      </c>
      <c r="J4120" s="55"/>
      <c r="K4120" s="68"/>
      <c r="L4120" s="68"/>
      <c r="M4120" s="68"/>
      <c r="N4120" s="68"/>
      <c r="O4120" s="68"/>
      <c r="P4120" s="68"/>
      <c r="Q4120" s="68"/>
      <c r="R4120" s="68"/>
      <c r="S4120" s="68"/>
      <c r="T4120" s="68"/>
      <c r="U4120" s="68"/>
      <c r="V4120" s="68"/>
      <c r="W4120" s="68"/>
      <c r="X4120" s="68"/>
      <c r="Y4120" s="68"/>
      <c r="Z4120" s="68"/>
      <c r="AA4120" s="68"/>
      <c r="AB4120" s="68"/>
      <c r="AC4120" s="68"/>
      <c r="AD4120" s="68"/>
      <c r="AE4120" s="68"/>
      <c r="AF4120" s="68"/>
      <c r="AG4120" s="68"/>
      <c r="AH4120" s="68"/>
      <c r="AI4120" s="68"/>
      <c r="AJ4120" s="68"/>
      <c r="AK4120" s="68"/>
      <c r="AL4120" s="68"/>
      <c r="AM4120" s="68"/>
      <c r="AN4120" s="68"/>
      <c r="AO4120" s="68"/>
      <c r="AP4120" s="68"/>
      <c r="AQ4120" s="68"/>
      <c r="AR4120" s="68"/>
      <c r="AS4120" s="68"/>
      <c r="AT4120" s="68"/>
      <c r="AU4120" s="68"/>
      <c r="AV4120" s="68"/>
      <c r="AW4120" s="68"/>
      <c r="AX4120" s="68"/>
      <c r="AY4120" s="68"/>
      <c r="AZ4120" s="68"/>
      <c r="BA4120" s="68"/>
      <c r="BB4120" s="68"/>
      <c r="BC4120" s="68"/>
      <c r="BD4120" s="68"/>
      <c r="BE4120" s="68"/>
      <c r="BF4120" s="68"/>
      <c r="BG4120" s="68"/>
      <c r="BH4120" s="68"/>
      <c r="BI4120" s="68"/>
      <c r="BJ4120" s="68"/>
      <c r="BK4120" s="68"/>
      <c r="BL4120" s="68"/>
      <c r="BM4120" s="68"/>
      <c r="BN4120" s="68"/>
      <c r="BO4120" s="68"/>
      <c r="BP4120" s="68"/>
      <c r="BQ4120" s="68"/>
      <c r="BR4120" s="68"/>
      <c r="BS4120" s="68"/>
      <c r="BT4120" s="68"/>
      <c r="BU4120" s="68"/>
      <c r="BV4120" s="68"/>
      <c r="BW4120" s="68"/>
      <c r="BX4120" s="68"/>
      <c r="BY4120" s="68"/>
      <c r="BZ4120" s="68"/>
      <c r="CA4120" s="68"/>
      <c r="CB4120" s="68"/>
      <c r="CC4120" s="68"/>
      <c r="CD4120" s="68"/>
      <c r="CE4120" s="68"/>
      <c r="CF4120" s="68"/>
      <c r="CG4120" s="68"/>
      <c r="CH4120" s="68"/>
      <c r="CI4120" s="68"/>
      <c r="CJ4120" s="68"/>
      <c r="CK4120" s="68"/>
      <c r="CL4120" s="68"/>
      <c r="CM4120" s="68"/>
      <c r="CN4120" s="68"/>
      <c r="CO4120" s="68"/>
      <c r="CP4120" s="68"/>
      <c r="CQ4120" s="68"/>
      <c r="CR4120" s="68"/>
      <c r="CS4120" s="68"/>
      <c r="CT4120" s="68"/>
      <c r="CU4120" s="68"/>
      <c r="CV4120" s="68"/>
    </row>
    <row r="4121" spans="1:100" s="53" customFormat="1" ht="15" customHeight="1" x14ac:dyDescent="0.25">
      <c r="A4121" s="56"/>
      <c r="B4121" s="59" t="str">
        <f>'CASA MATRIZ'!B307</f>
        <v>CASA MATRIZ</v>
      </c>
      <c r="C4121" s="59">
        <f>'CASA MATRIZ'!C307</f>
        <v>3</v>
      </c>
      <c r="D4121" s="59">
        <f>'CASA MATRIZ'!D307</f>
        <v>67</v>
      </c>
      <c r="E4121" s="59" t="str">
        <f>'CASA MATRIZ'!E307</f>
        <v>LIBRE</v>
      </c>
      <c r="F4121" s="59" t="str">
        <f>'CASA MATRIZ'!F307</f>
        <v>----</v>
      </c>
      <c r="G4121" s="59" t="str">
        <f>'CASA MATRIZ'!G307</f>
        <v>----</v>
      </c>
      <c r="H4121" s="59" t="e">
        <f>'CASA MATRIZ'!H307</f>
        <v>#N/A</v>
      </c>
      <c r="I4121" s="59" t="str">
        <f>'CASA MATRIZ'!I307</f>
        <v>MUDANZA</v>
      </c>
      <c r="J4121" s="55"/>
      <c r="K4121" s="68"/>
      <c r="L4121" s="68"/>
      <c r="M4121" s="68"/>
      <c r="N4121" s="68"/>
      <c r="O4121" s="68"/>
      <c r="P4121" s="68"/>
      <c r="Q4121" s="68"/>
      <c r="R4121" s="68"/>
      <c r="S4121" s="68"/>
      <c r="T4121" s="68"/>
      <c r="U4121" s="68"/>
      <c r="V4121" s="68"/>
      <c r="W4121" s="68"/>
      <c r="X4121" s="68"/>
      <c r="Y4121" s="68"/>
      <c r="Z4121" s="68"/>
      <c r="AA4121" s="68"/>
      <c r="AB4121" s="68"/>
      <c r="AC4121" s="68"/>
      <c r="AD4121" s="68"/>
      <c r="AE4121" s="68"/>
      <c r="AF4121" s="68"/>
      <c r="AG4121" s="68"/>
      <c r="AH4121" s="68"/>
      <c r="AI4121" s="68"/>
      <c r="AJ4121" s="68"/>
      <c r="AK4121" s="68"/>
      <c r="AL4121" s="68"/>
      <c r="AM4121" s="68"/>
      <c r="AN4121" s="68"/>
      <c r="AO4121" s="68"/>
      <c r="AP4121" s="68"/>
      <c r="AQ4121" s="68"/>
      <c r="AR4121" s="68"/>
      <c r="AS4121" s="68"/>
      <c r="AT4121" s="68"/>
      <c r="AU4121" s="68"/>
      <c r="AV4121" s="68"/>
      <c r="AW4121" s="68"/>
      <c r="AX4121" s="68"/>
      <c r="AY4121" s="68"/>
      <c r="AZ4121" s="68"/>
      <c r="BA4121" s="68"/>
      <c r="BB4121" s="68"/>
      <c r="BC4121" s="68"/>
      <c r="BD4121" s="68"/>
      <c r="BE4121" s="68"/>
      <c r="BF4121" s="68"/>
      <c r="BG4121" s="68"/>
      <c r="BH4121" s="68"/>
      <c r="BI4121" s="68"/>
      <c r="BJ4121" s="68"/>
      <c r="BK4121" s="68"/>
      <c r="BL4121" s="68"/>
      <c r="BM4121" s="68"/>
      <c r="BN4121" s="68"/>
      <c r="BO4121" s="68"/>
      <c r="BP4121" s="68"/>
      <c r="BQ4121" s="68"/>
      <c r="BR4121" s="68"/>
      <c r="BS4121" s="68"/>
      <c r="BT4121" s="68"/>
      <c r="BU4121" s="68"/>
      <c r="BV4121" s="68"/>
      <c r="BW4121" s="68"/>
      <c r="BX4121" s="68"/>
      <c r="BY4121" s="68"/>
      <c r="BZ4121" s="68"/>
      <c r="CA4121" s="68"/>
      <c r="CB4121" s="68"/>
      <c r="CC4121" s="68"/>
      <c r="CD4121" s="68"/>
      <c r="CE4121" s="68"/>
      <c r="CF4121" s="68"/>
      <c r="CG4121" s="68"/>
      <c r="CH4121" s="68"/>
      <c r="CI4121" s="68"/>
      <c r="CJ4121" s="68"/>
      <c r="CK4121" s="68"/>
      <c r="CL4121" s="68"/>
      <c r="CM4121" s="68"/>
      <c r="CN4121" s="68"/>
      <c r="CO4121" s="68"/>
      <c r="CP4121" s="68"/>
      <c r="CQ4121" s="68"/>
      <c r="CR4121" s="68"/>
      <c r="CS4121" s="68"/>
      <c r="CT4121" s="68"/>
      <c r="CU4121" s="68"/>
      <c r="CV4121" s="68"/>
    </row>
    <row r="4122" spans="1:100" s="53" customFormat="1" ht="15" customHeight="1" x14ac:dyDescent="0.25">
      <c r="A4122" s="56"/>
      <c r="B4122" s="59" t="str">
        <f>'CASA MATRIZ'!B308</f>
        <v>CASA MATRIZ</v>
      </c>
      <c r="C4122" s="59">
        <f>'CASA MATRIZ'!C308</f>
        <v>3</v>
      </c>
      <c r="D4122" s="59">
        <f>'CASA MATRIZ'!D308</f>
        <v>68</v>
      </c>
      <c r="E4122" s="59" t="str">
        <f>'CASA MATRIZ'!E308</f>
        <v>LIBRE</v>
      </c>
      <c r="F4122" s="59" t="str">
        <f>'CASA MATRIZ'!F308</f>
        <v>----</v>
      </c>
      <c r="G4122" s="59" t="str">
        <f>'CASA MATRIZ'!G308</f>
        <v>----</v>
      </c>
      <c r="H4122" s="59" t="e">
        <f>'CASA MATRIZ'!H308</f>
        <v>#N/A</v>
      </c>
      <c r="I4122" s="59" t="str">
        <f>'CASA MATRIZ'!I308</f>
        <v>MUDANZA</v>
      </c>
      <c r="J4122" s="55"/>
      <c r="K4122" s="68"/>
      <c r="L4122" s="68"/>
      <c r="M4122" s="68"/>
      <c r="N4122" s="68"/>
      <c r="O4122" s="68"/>
      <c r="P4122" s="68"/>
      <c r="Q4122" s="68"/>
      <c r="R4122" s="68"/>
      <c r="S4122" s="68"/>
      <c r="T4122" s="68"/>
      <c r="U4122" s="68"/>
      <c r="V4122" s="68"/>
      <c r="W4122" s="68"/>
      <c r="X4122" s="68"/>
      <c r="Y4122" s="68"/>
      <c r="Z4122" s="68"/>
      <c r="AA4122" s="68"/>
      <c r="AB4122" s="68"/>
      <c r="AC4122" s="68"/>
      <c r="AD4122" s="68"/>
      <c r="AE4122" s="68"/>
      <c r="AF4122" s="68"/>
      <c r="AG4122" s="68"/>
      <c r="AH4122" s="68"/>
      <c r="AI4122" s="68"/>
      <c r="AJ4122" s="68"/>
      <c r="AK4122" s="68"/>
      <c r="AL4122" s="68"/>
      <c r="AM4122" s="68"/>
      <c r="AN4122" s="68"/>
      <c r="AO4122" s="68"/>
      <c r="AP4122" s="68"/>
      <c r="AQ4122" s="68"/>
      <c r="AR4122" s="68"/>
      <c r="AS4122" s="68"/>
      <c r="AT4122" s="68"/>
      <c r="AU4122" s="68"/>
      <c r="AV4122" s="68"/>
      <c r="AW4122" s="68"/>
      <c r="AX4122" s="68"/>
      <c r="AY4122" s="68"/>
      <c r="AZ4122" s="68"/>
      <c r="BA4122" s="68"/>
      <c r="BB4122" s="68"/>
      <c r="BC4122" s="68"/>
      <c r="BD4122" s="68"/>
      <c r="BE4122" s="68"/>
      <c r="BF4122" s="68"/>
      <c r="BG4122" s="68"/>
      <c r="BH4122" s="68"/>
      <c r="BI4122" s="68"/>
      <c r="BJ4122" s="68"/>
      <c r="BK4122" s="68"/>
      <c r="BL4122" s="68"/>
      <c r="BM4122" s="68"/>
      <c r="BN4122" s="68"/>
      <c r="BO4122" s="68"/>
      <c r="BP4122" s="68"/>
      <c r="BQ4122" s="68"/>
      <c r="BR4122" s="68"/>
      <c r="BS4122" s="68"/>
      <c r="BT4122" s="68"/>
      <c r="BU4122" s="68"/>
      <c r="BV4122" s="68"/>
      <c r="BW4122" s="68"/>
      <c r="BX4122" s="68"/>
      <c r="BY4122" s="68"/>
      <c r="BZ4122" s="68"/>
      <c r="CA4122" s="68"/>
      <c r="CB4122" s="68"/>
      <c r="CC4122" s="68"/>
      <c r="CD4122" s="68"/>
      <c r="CE4122" s="68"/>
      <c r="CF4122" s="68"/>
      <c r="CG4122" s="68"/>
      <c r="CH4122" s="68"/>
      <c r="CI4122" s="68"/>
      <c r="CJ4122" s="68"/>
      <c r="CK4122" s="68"/>
      <c r="CL4122" s="68"/>
      <c r="CM4122" s="68"/>
      <c r="CN4122" s="68"/>
      <c r="CO4122" s="68"/>
      <c r="CP4122" s="68"/>
      <c r="CQ4122" s="68"/>
      <c r="CR4122" s="68"/>
      <c r="CS4122" s="68"/>
      <c r="CT4122" s="68"/>
      <c r="CU4122" s="68"/>
      <c r="CV4122" s="68"/>
    </row>
    <row r="4123" spans="1:100" s="53" customFormat="1" ht="15" customHeight="1" x14ac:dyDescent="0.25">
      <c r="A4123" s="56"/>
      <c r="B4123" s="59" t="str">
        <f>'CASA MATRIZ'!B309</f>
        <v>CASA MATRIZ</v>
      </c>
      <c r="C4123" s="59">
        <f>'CASA MATRIZ'!C309</f>
        <v>3</v>
      </c>
      <c r="D4123" s="59">
        <f>'CASA MATRIZ'!D309</f>
        <v>69</v>
      </c>
      <c r="E4123" s="59" t="str">
        <f>'CASA MATRIZ'!E309</f>
        <v>LIBRE</v>
      </c>
      <c r="F4123" s="59" t="str">
        <f>'CASA MATRIZ'!F309</f>
        <v>----</v>
      </c>
      <c r="G4123" s="59" t="str">
        <f>'CASA MATRIZ'!G309</f>
        <v>----</v>
      </c>
      <c r="H4123" s="59" t="e">
        <f>'CASA MATRIZ'!H309</f>
        <v>#N/A</v>
      </c>
      <c r="I4123" s="59" t="str">
        <f>'CASA MATRIZ'!I309</f>
        <v>MUDANZA</v>
      </c>
      <c r="J4123" s="55"/>
      <c r="K4123" s="68"/>
      <c r="L4123" s="68"/>
      <c r="M4123" s="68"/>
      <c r="N4123" s="68"/>
      <c r="O4123" s="68"/>
      <c r="P4123" s="68"/>
      <c r="Q4123" s="68"/>
      <c r="R4123" s="68"/>
      <c r="S4123" s="68"/>
      <c r="T4123" s="68"/>
      <c r="U4123" s="68"/>
      <c r="V4123" s="68"/>
      <c r="W4123" s="68"/>
      <c r="X4123" s="68"/>
      <c r="Y4123" s="68"/>
      <c r="Z4123" s="68"/>
      <c r="AA4123" s="68"/>
      <c r="AB4123" s="68"/>
      <c r="AC4123" s="68"/>
      <c r="AD4123" s="68"/>
      <c r="AE4123" s="68"/>
      <c r="AF4123" s="68"/>
      <c r="AG4123" s="68"/>
      <c r="AH4123" s="68"/>
      <c r="AI4123" s="68"/>
      <c r="AJ4123" s="68"/>
      <c r="AK4123" s="68"/>
      <c r="AL4123" s="68"/>
      <c r="AM4123" s="68"/>
      <c r="AN4123" s="68"/>
      <c r="AO4123" s="68"/>
      <c r="AP4123" s="68"/>
      <c r="AQ4123" s="68"/>
      <c r="AR4123" s="68"/>
      <c r="AS4123" s="68"/>
      <c r="AT4123" s="68"/>
      <c r="AU4123" s="68"/>
      <c r="AV4123" s="68"/>
      <c r="AW4123" s="68"/>
      <c r="AX4123" s="68"/>
      <c r="AY4123" s="68"/>
      <c r="AZ4123" s="68"/>
      <c r="BA4123" s="68"/>
      <c r="BB4123" s="68"/>
      <c r="BC4123" s="68"/>
      <c r="BD4123" s="68"/>
      <c r="BE4123" s="68"/>
      <c r="BF4123" s="68"/>
      <c r="BG4123" s="68"/>
      <c r="BH4123" s="68"/>
      <c r="BI4123" s="68"/>
      <c r="BJ4123" s="68"/>
      <c r="BK4123" s="68"/>
      <c r="BL4123" s="68"/>
      <c r="BM4123" s="68"/>
      <c r="BN4123" s="68"/>
      <c r="BO4123" s="68"/>
      <c r="BP4123" s="68"/>
      <c r="BQ4123" s="68"/>
      <c r="BR4123" s="68"/>
      <c r="BS4123" s="68"/>
      <c r="BT4123" s="68"/>
      <c r="BU4123" s="68"/>
      <c r="BV4123" s="68"/>
      <c r="BW4123" s="68"/>
      <c r="BX4123" s="68"/>
      <c r="BY4123" s="68"/>
      <c r="BZ4123" s="68"/>
      <c r="CA4123" s="68"/>
      <c r="CB4123" s="68"/>
      <c r="CC4123" s="68"/>
      <c r="CD4123" s="68"/>
      <c r="CE4123" s="68"/>
      <c r="CF4123" s="68"/>
      <c r="CG4123" s="68"/>
      <c r="CH4123" s="68"/>
      <c r="CI4123" s="68"/>
      <c r="CJ4123" s="68"/>
      <c r="CK4123" s="68"/>
      <c r="CL4123" s="68"/>
      <c r="CM4123" s="68"/>
      <c r="CN4123" s="68"/>
      <c r="CO4123" s="68"/>
      <c r="CP4123" s="68"/>
      <c r="CQ4123" s="68"/>
      <c r="CR4123" s="68"/>
      <c r="CS4123" s="68"/>
      <c r="CT4123" s="68"/>
      <c r="CU4123" s="68"/>
      <c r="CV4123" s="68"/>
    </row>
    <row r="4124" spans="1:100" s="53" customFormat="1" ht="15" customHeight="1" x14ac:dyDescent="0.25">
      <c r="A4124" s="56"/>
      <c r="B4124" s="59" t="str">
        <f>'CASA MATRIZ'!B310</f>
        <v>CASA MATRIZ</v>
      </c>
      <c r="C4124" s="59">
        <f>'CASA MATRIZ'!C310</f>
        <v>3</v>
      </c>
      <c r="D4124" s="59">
        <f>'CASA MATRIZ'!D310</f>
        <v>70</v>
      </c>
      <c r="E4124" s="59" t="str">
        <f>'CASA MATRIZ'!E310</f>
        <v>LIBRE</v>
      </c>
      <c r="F4124" s="59" t="str">
        <f>'CASA MATRIZ'!F310</f>
        <v>----</v>
      </c>
      <c r="G4124" s="59" t="str">
        <f>'CASA MATRIZ'!G310</f>
        <v>----</v>
      </c>
      <c r="H4124" s="59" t="e">
        <f>'CASA MATRIZ'!H310</f>
        <v>#N/A</v>
      </c>
      <c r="I4124" s="59" t="str">
        <f>'CASA MATRIZ'!I310</f>
        <v>MUDANZA</v>
      </c>
      <c r="J4124" s="55"/>
      <c r="K4124" s="68"/>
      <c r="L4124" s="68"/>
      <c r="M4124" s="68"/>
      <c r="N4124" s="68"/>
      <c r="O4124" s="68"/>
      <c r="P4124" s="68"/>
      <c r="Q4124" s="68"/>
      <c r="R4124" s="68"/>
      <c r="S4124" s="68"/>
      <c r="T4124" s="68"/>
      <c r="U4124" s="68"/>
      <c r="V4124" s="68"/>
      <c r="W4124" s="68"/>
      <c r="X4124" s="68"/>
      <c r="Y4124" s="68"/>
      <c r="Z4124" s="68"/>
      <c r="AA4124" s="68"/>
      <c r="AB4124" s="68"/>
      <c r="AC4124" s="68"/>
      <c r="AD4124" s="68"/>
      <c r="AE4124" s="68"/>
      <c r="AF4124" s="68"/>
      <c r="AG4124" s="68"/>
      <c r="AH4124" s="68"/>
      <c r="AI4124" s="68"/>
      <c r="AJ4124" s="68"/>
      <c r="AK4124" s="68"/>
      <c r="AL4124" s="68"/>
      <c r="AM4124" s="68"/>
      <c r="AN4124" s="68"/>
      <c r="AO4124" s="68"/>
      <c r="AP4124" s="68"/>
      <c r="AQ4124" s="68"/>
      <c r="AR4124" s="68"/>
      <c r="AS4124" s="68"/>
      <c r="AT4124" s="68"/>
      <c r="AU4124" s="68"/>
      <c r="AV4124" s="68"/>
      <c r="AW4124" s="68"/>
      <c r="AX4124" s="68"/>
      <c r="AY4124" s="68"/>
      <c r="AZ4124" s="68"/>
      <c r="BA4124" s="68"/>
      <c r="BB4124" s="68"/>
      <c r="BC4124" s="68"/>
      <c r="BD4124" s="68"/>
      <c r="BE4124" s="68"/>
      <c r="BF4124" s="68"/>
      <c r="BG4124" s="68"/>
      <c r="BH4124" s="68"/>
      <c r="BI4124" s="68"/>
      <c r="BJ4124" s="68"/>
      <c r="BK4124" s="68"/>
      <c r="BL4124" s="68"/>
      <c r="BM4124" s="68"/>
      <c r="BN4124" s="68"/>
      <c r="BO4124" s="68"/>
      <c r="BP4124" s="68"/>
      <c r="BQ4124" s="68"/>
      <c r="BR4124" s="68"/>
      <c r="BS4124" s="68"/>
      <c r="BT4124" s="68"/>
      <c r="BU4124" s="68"/>
      <c r="BV4124" s="68"/>
      <c r="BW4124" s="68"/>
      <c r="BX4124" s="68"/>
      <c r="BY4124" s="68"/>
      <c r="BZ4124" s="68"/>
      <c r="CA4124" s="68"/>
      <c r="CB4124" s="68"/>
      <c r="CC4124" s="68"/>
      <c r="CD4124" s="68"/>
      <c r="CE4124" s="68"/>
      <c r="CF4124" s="68"/>
      <c r="CG4124" s="68"/>
      <c r="CH4124" s="68"/>
      <c r="CI4124" s="68"/>
      <c r="CJ4124" s="68"/>
      <c r="CK4124" s="68"/>
      <c r="CL4124" s="68"/>
      <c r="CM4124" s="68"/>
      <c r="CN4124" s="68"/>
      <c r="CO4124" s="68"/>
      <c r="CP4124" s="68"/>
      <c r="CQ4124" s="68"/>
      <c r="CR4124" s="68"/>
      <c r="CS4124" s="68"/>
      <c r="CT4124" s="68"/>
      <c r="CU4124" s="68"/>
      <c r="CV4124" s="68"/>
    </row>
    <row r="4125" spans="1:100" s="53" customFormat="1" ht="15" customHeight="1" x14ac:dyDescent="0.25">
      <c r="A4125" s="56"/>
      <c r="B4125" s="59" t="str">
        <f>'CASA MATRIZ'!B311</f>
        <v>CASA MATRIZ</v>
      </c>
      <c r="C4125" s="59">
        <f>'CASA MATRIZ'!C311</f>
        <v>3</v>
      </c>
      <c r="D4125" s="59">
        <f>'CASA MATRIZ'!D311</f>
        <v>71</v>
      </c>
      <c r="E4125" s="59" t="str">
        <f>'CASA MATRIZ'!E311</f>
        <v>LIBRE</v>
      </c>
      <c r="F4125" s="59" t="str">
        <f>'CASA MATRIZ'!F311</f>
        <v>----</v>
      </c>
      <c r="G4125" s="59" t="str">
        <f>'CASA MATRIZ'!G311</f>
        <v>----</v>
      </c>
      <c r="H4125" s="59" t="e">
        <f>'CASA MATRIZ'!H311</f>
        <v>#N/A</v>
      </c>
      <c r="I4125" s="59" t="str">
        <f>'CASA MATRIZ'!I311</f>
        <v>MUDANZA</v>
      </c>
      <c r="J4125" s="55"/>
      <c r="K4125" s="68"/>
      <c r="L4125" s="68"/>
      <c r="M4125" s="68"/>
      <c r="N4125" s="68"/>
      <c r="O4125" s="68"/>
      <c r="P4125" s="68"/>
      <c r="Q4125" s="68"/>
      <c r="R4125" s="68"/>
      <c r="S4125" s="68"/>
      <c r="T4125" s="68"/>
      <c r="U4125" s="68"/>
      <c r="V4125" s="68"/>
      <c r="W4125" s="68"/>
      <c r="X4125" s="68"/>
      <c r="Y4125" s="68"/>
      <c r="Z4125" s="68"/>
      <c r="AA4125" s="68"/>
      <c r="AB4125" s="68"/>
      <c r="AC4125" s="68"/>
      <c r="AD4125" s="68"/>
      <c r="AE4125" s="68"/>
      <c r="AF4125" s="68"/>
      <c r="AG4125" s="68"/>
      <c r="AH4125" s="68"/>
      <c r="AI4125" s="68"/>
      <c r="AJ4125" s="68"/>
      <c r="AK4125" s="68"/>
      <c r="AL4125" s="68"/>
      <c r="AM4125" s="68"/>
      <c r="AN4125" s="68"/>
      <c r="AO4125" s="68"/>
      <c r="AP4125" s="68"/>
      <c r="AQ4125" s="68"/>
      <c r="AR4125" s="68"/>
      <c r="AS4125" s="68"/>
      <c r="AT4125" s="68"/>
      <c r="AU4125" s="68"/>
      <c r="AV4125" s="68"/>
      <c r="AW4125" s="68"/>
      <c r="AX4125" s="68"/>
      <c r="AY4125" s="68"/>
      <c r="AZ4125" s="68"/>
      <c r="BA4125" s="68"/>
      <c r="BB4125" s="68"/>
      <c r="BC4125" s="68"/>
      <c r="BD4125" s="68"/>
      <c r="BE4125" s="68"/>
      <c r="BF4125" s="68"/>
      <c r="BG4125" s="68"/>
      <c r="BH4125" s="68"/>
      <c r="BI4125" s="68"/>
      <c r="BJ4125" s="68"/>
      <c r="BK4125" s="68"/>
      <c r="BL4125" s="68"/>
      <c r="BM4125" s="68"/>
      <c r="BN4125" s="68"/>
      <c r="BO4125" s="68"/>
      <c r="BP4125" s="68"/>
      <c r="BQ4125" s="68"/>
      <c r="BR4125" s="68"/>
      <c r="BS4125" s="68"/>
      <c r="BT4125" s="68"/>
      <c r="BU4125" s="68"/>
      <c r="BV4125" s="68"/>
      <c r="BW4125" s="68"/>
      <c r="BX4125" s="68"/>
      <c r="BY4125" s="68"/>
      <c r="BZ4125" s="68"/>
      <c r="CA4125" s="68"/>
      <c r="CB4125" s="68"/>
      <c r="CC4125" s="68"/>
      <c r="CD4125" s="68"/>
      <c r="CE4125" s="68"/>
      <c r="CF4125" s="68"/>
      <c r="CG4125" s="68"/>
      <c r="CH4125" s="68"/>
      <c r="CI4125" s="68"/>
      <c r="CJ4125" s="68"/>
      <c r="CK4125" s="68"/>
      <c r="CL4125" s="68"/>
      <c r="CM4125" s="68"/>
      <c r="CN4125" s="68"/>
      <c r="CO4125" s="68"/>
      <c r="CP4125" s="68"/>
      <c r="CQ4125" s="68"/>
      <c r="CR4125" s="68"/>
      <c r="CS4125" s="68"/>
      <c r="CT4125" s="68"/>
      <c r="CU4125" s="68"/>
      <c r="CV4125" s="68"/>
    </row>
    <row r="4126" spans="1:100" s="53" customFormat="1" ht="15" customHeight="1" x14ac:dyDescent="0.25">
      <c r="A4126" s="56"/>
      <c r="B4126" s="59" t="str">
        <f>'CASA MATRIZ'!B312</f>
        <v>CASA MATRIZ</v>
      </c>
      <c r="C4126" s="59">
        <f>'CASA MATRIZ'!C312</f>
        <v>3</v>
      </c>
      <c r="D4126" s="59">
        <f>'CASA MATRIZ'!D312</f>
        <v>72</v>
      </c>
      <c r="E4126" s="59" t="str">
        <f>'CASA MATRIZ'!E312</f>
        <v>LIBRE</v>
      </c>
      <c r="F4126" s="59" t="str">
        <f>'CASA MATRIZ'!F312</f>
        <v>----</v>
      </c>
      <c r="G4126" s="59" t="str">
        <f>'CASA MATRIZ'!G312</f>
        <v>----</v>
      </c>
      <c r="H4126" s="59" t="e">
        <f>'CASA MATRIZ'!H312</f>
        <v>#N/A</v>
      </c>
      <c r="I4126" s="59" t="str">
        <f>'CASA MATRIZ'!I312</f>
        <v>MUDANZA</v>
      </c>
      <c r="J4126" s="55"/>
      <c r="K4126" s="68"/>
      <c r="L4126" s="68"/>
      <c r="M4126" s="68"/>
      <c r="N4126" s="68"/>
      <c r="O4126" s="68"/>
      <c r="P4126" s="68"/>
      <c r="Q4126" s="68"/>
      <c r="R4126" s="68"/>
      <c r="S4126" s="68"/>
      <c r="T4126" s="68"/>
      <c r="U4126" s="68"/>
      <c r="V4126" s="68"/>
      <c r="W4126" s="68"/>
      <c r="X4126" s="68"/>
      <c r="Y4126" s="68"/>
      <c r="Z4126" s="68"/>
      <c r="AA4126" s="68"/>
      <c r="AB4126" s="68"/>
      <c r="AC4126" s="68"/>
      <c r="AD4126" s="68"/>
      <c r="AE4126" s="68"/>
      <c r="AF4126" s="68"/>
      <c r="AG4126" s="68"/>
      <c r="AH4126" s="68"/>
      <c r="AI4126" s="68"/>
      <c r="AJ4126" s="68"/>
      <c r="AK4126" s="68"/>
      <c r="AL4126" s="68"/>
      <c r="AM4126" s="68"/>
      <c r="AN4126" s="68"/>
      <c r="AO4126" s="68"/>
      <c r="AP4126" s="68"/>
      <c r="AQ4126" s="68"/>
      <c r="AR4126" s="68"/>
      <c r="AS4126" s="68"/>
      <c r="AT4126" s="68"/>
      <c r="AU4126" s="68"/>
      <c r="AV4126" s="68"/>
      <c r="AW4126" s="68"/>
      <c r="AX4126" s="68"/>
      <c r="AY4126" s="68"/>
      <c r="AZ4126" s="68"/>
      <c r="BA4126" s="68"/>
      <c r="BB4126" s="68"/>
      <c r="BC4126" s="68"/>
      <c r="BD4126" s="68"/>
      <c r="BE4126" s="68"/>
      <c r="BF4126" s="68"/>
      <c r="BG4126" s="68"/>
      <c r="BH4126" s="68"/>
      <c r="BI4126" s="68"/>
      <c r="BJ4126" s="68"/>
      <c r="BK4126" s="68"/>
      <c r="BL4126" s="68"/>
      <c r="BM4126" s="68"/>
      <c r="BN4126" s="68"/>
      <c r="BO4126" s="68"/>
      <c r="BP4126" s="68"/>
      <c r="BQ4126" s="68"/>
      <c r="BR4126" s="68"/>
      <c r="BS4126" s="68"/>
      <c r="BT4126" s="68"/>
      <c r="BU4126" s="68"/>
      <c r="BV4126" s="68"/>
      <c r="BW4126" s="68"/>
      <c r="BX4126" s="68"/>
      <c r="BY4126" s="68"/>
      <c r="BZ4126" s="68"/>
      <c r="CA4126" s="68"/>
      <c r="CB4126" s="68"/>
      <c r="CC4126" s="68"/>
      <c r="CD4126" s="68"/>
      <c r="CE4126" s="68"/>
      <c r="CF4126" s="68"/>
      <c r="CG4126" s="68"/>
      <c r="CH4126" s="68"/>
      <c r="CI4126" s="68"/>
      <c r="CJ4126" s="68"/>
      <c r="CK4126" s="68"/>
      <c r="CL4126" s="68"/>
      <c r="CM4126" s="68"/>
      <c r="CN4126" s="68"/>
      <c r="CO4126" s="68"/>
      <c r="CP4126" s="68"/>
      <c r="CQ4126" s="68"/>
      <c r="CR4126" s="68"/>
      <c r="CS4126" s="68"/>
      <c r="CT4126" s="68"/>
      <c r="CU4126" s="68"/>
      <c r="CV4126" s="68"/>
    </row>
    <row r="4127" spans="1:100" s="53" customFormat="1" ht="15" customHeight="1" x14ac:dyDescent="0.25">
      <c r="A4127" s="56"/>
      <c r="B4127" s="59" t="str">
        <f>'CASA MATRIZ'!B313</f>
        <v>CASA MATRIZ</v>
      </c>
      <c r="C4127" s="59">
        <f>'CASA MATRIZ'!C313</f>
        <v>3</v>
      </c>
      <c r="D4127" s="59">
        <f>'CASA MATRIZ'!D313</f>
        <v>73</v>
      </c>
      <c r="E4127" s="59" t="str">
        <f>'CASA MATRIZ'!E313</f>
        <v>LIBRE</v>
      </c>
      <c r="F4127" s="59" t="str">
        <f>'CASA MATRIZ'!F313</f>
        <v>----</v>
      </c>
      <c r="G4127" s="59" t="str">
        <f>'CASA MATRIZ'!G313</f>
        <v>----</v>
      </c>
      <c r="H4127" s="59" t="e">
        <f>'CASA MATRIZ'!H313</f>
        <v>#N/A</v>
      </c>
      <c r="I4127" s="59" t="str">
        <f>'CASA MATRIZ'!I313</f>
        <v>MUDANZA</v>
      </c>
      <c r="J4127" s="55"/>
      <c r="K4127" s="68"/>
      <c r="L4127" s="68"/>
      <c r="M4127" s="68"/>
      <c r="N4127" s="68"/>
      <c r="O4127" s="68"/>
      <c r="P4127" s="68"/>
      <c r="Q4127" s="68"/>
      <c r="R4127" s="68"/>
      <c r="S4127" s="68"/>
      <c r="T4127" s="68"/>
      <c r="U4127" s="68"/>
      <c r="V4127" s="68"/>
      <c r="W4127" s="68"/>
      <c r="X4127" s="68"/>
      <c r="Y4127" s="68"/>
      <c r="Z4127" s="68"/>
      <c r="AA4127" s="68"/>
      <c r="AB4127" s="68"/>
      <c r="AC4127" s="68"/>
      <c r="AD4127" s="68"/>
      <c r="AE4127" s="68"/>
      <c r="AF4127" s="68"/>
      <c r="AG4127" s="68"/>
      <c r="AH4127" s="68"/>
      <c r="AI4127" s="68"/>
      <c r="AJ4127" s="68"/>
      <c r="AK4127" s="68"/>
      <c r="AL4127" s="68"/>
      <c r="AM4127" s="68"/>
      <c r="AN4127" s="68"/>
      <c r="AO4127" s="68"/>
      <c r="AP4127" s="68"/>
      <c r="AQ4127" s="68"/>
      <c r="AR4127" s="68"/>
      <c r="AS4127" s="68"/>
      <c r="AT4127" s="68"/>
      <c r="AU4127" s="68"/>
      <c r="AV4127" s="68"/>
      <c r="AW4127" s="68"/>
      <c r="AX4127" s="68"/>
      <c r="AY4127" s="68"/>
      <c r="AZ4127" s="68"/>
      <c r="BA4127" s="68"/>
      <c r="BB4127" s="68"/>
      <c r="BC4127" s="68"/>
      <c r="BD4127" s="68"/>
      <c r="BE4127" s="68"/>
      <c r="BF4127" s="68"/>
      <c r="BG4127" s="68"/>
      <c r="BH4127" s="68"/>
      <c r="BI4127" s="68"/>
      <c r="BJ4127" s="68"/>
      <c r="BK4127" s="68"/>
      <c r="BL4127" s="68"/>
      <c r="BM4127" s="68"/>
      <c r="BN4127" s="68"/>
      <c r="BO4127" s="68"/>
      <c r="BP4127" s="68"/>
      <c r="BQ4127" s="68"/>
      <c r="BR4127" s="68"/>
      <c r="BS4127" s="68"/>
      <c r="BT4127" s="68"/>
      <c r="BU4127" s="68"/>
      <c r="BV4127" s="68"/>
      <c r="BW4127" s="68"/>
      <c r="BX4127" s="68"/>
      <c r="BY4127" s="68"/>
      <c r="BZ4127" s="68"/>
      <c r="CA4127" s="68"/>
      <c r="CB4127" s="68"/>
      <c r="CC4127" s="68"/>
      <c r="CD4127" s="68"/>
      <c r="CE4127" s="68"/>
      <c r="CF4127" s="68"/>
      <c r="CG4127" s="68"/>
      <c r="CH4127" s="68"/>
      <c r="CI4127" s="68"/>
      <c r="CJ4127" s="68"/>
      <c r="CK4127" s="68"/>
      <c r="CL4127" s="68"/>
      <c r="CM4127" s="68"/>
      <c r="CN4127" s="68"/>
      <c r="CO4127" s="68"/>
      <c r="CP4127" s="68"/>
      <c r="CQ4127" s="68"/>
      <c r="CR4127" s="68"/>
      <c r="CS4127" s="68"/>
      <c r="CT4127" s="68"/>
      <c r="CU4127" s="68"/>
      <c r="CV4127" s="68"/>
    </row>
    <row r="4128" spans="1:100" s="53" customFormat="1" ht="15" customHeight="1" x14ac:dyDescent="0.25">
      <c r="A4128" s="56"/>
      <c r="B4128" s="59" t="str">
        <f>'CASA MATRIZ'!B314</f>
        <v>CASA MATRIZ</v>
      </c>
      <c r="C4128" s="59">
        <f>'CASA MATRIZ'!C314</f>
        <v>3</v>
      </c>
      <c r="D4128" s="59">
        <f>'CASA MATRIZ'!D314</f>
        <v>74</v>
      </c>
      <c r="E4128" s="59" t="str">
        <f>'CASA MATRIZ'!E314</f>
        <v>LIBRE</v>
      </c>
      <c r="F4128" s="59" t="str">
        <f>'CASA MATRIZ'!F314</f>
        <v>----</v>
      </c>
      <c r="G4128" s="59" t="str">
        <f>'CASA MATRIZ'!G314</f>
        <v>----</v>
      </c>
      <c r="H4128" s="59" t="e">
        <f>'CASA MATRIZ'!H314</f>
        <v>#N/A</v>
      </c>
      <c r="I4128" s="59" t="str">
        <f>'CASA MATRIZ'!I314</f>
        <v>MUDANZA</v>
      </c>
      <c r="J4128" s="55"/>
      <c r="K4128" s="68"/>
      <c r="L4128" s="68"/>
      <c r="M4128" s="68"/>
      <c r="N4128" s="68"/>
      <c r="O4128" s="68"/>
      <c r="P4128" s="68"/>
      <c r="Q4128" s="68"/>
      <c r="R4128" s="68"/>
      <c r="S4128" s="68"/>
      <c r="T4128" s="68"/>
      <c r="U4128" s="68"/>
      <c r="V4128" s="68"/>
      <c r="W4128" s="68"/>
      <c r="X4128" s="68"/>
      <c r="Y4128" s="68"/>
      <c r="Z4128" s="68"/>
      <c r="AA4128" s="68"/>
      <c r="AB4128" s="68"/>
      <c r="AC4128" s="68"/>
      <c r="AD4128" s="68"/>
      <c r="AE4128" s="68"/>
      <c r="AF4128" s="68"/>
      <c r="AG4128" s="68"/>
      <c r="AH4128" s="68"/>
      <c r="AI4128" s="68"/>
      <c r="AJ4128" s="68"/>
      <c r="AK4128" s="68"/>
      <c r="AL4128" s="68"/>
      <c r="AM4128" s="68"/>
      <c r="AN4128" s="68"/>
      <c r="AO4128" s="68"/>
      <c r="AP4128" s="68"/>
      <c r="AQ4128" s="68"/>
      <c r="AR4128" s="68"/>
      <c r="AS4128" s="68"/>
      <c r="AT4128" s="68"/>
      <c r="AU4128" s="68"/>
      <c r="AV4128" s="68"/>
      <c r="AW4128" s="68"/>
      <c r="AX4128" s="68"/>
      <c r="AY4128" s="68"/>
      <c r="AZ4128" s="68"/>
      <c r="BA4128" s="68"/>
      <c r="BB4128" s="68"/>
      <c r="BC4128" s="68"/>
      <c r="BD4128" s="68"/>
      <c r="BE4128" s="68"/>
      <c r="BF4128" s="68"/>
      <c r="BG4128" s="68"/>
      <c r="BH4128" s="68"/>
      <c r="BI4128" s="68"/>
      <c r="BJ4128" s="68"/>
      <c r="BK4128" s="68"/>
      <c r="BL4128" s="68"/>
      <c r="BM4128" s="68"/>
      <c r="BN4128" s="68"/>
      <c r="BO4128" s="68"/>
      <c r="BP4128" s="68"/>
      <c r="BQ4128" s="68"/>
      <c r="BR4128" s="68"/>
      <c r="BS4128" s="68"/>
      <c r="BT4128" s="68"/>
      <c r="BU4128" s="68"/>
      <c r="BV4128" s="68"/>
      <c r="BW4128" s="68"/>
      <c r="BX4128" s="68"/>
      <c r="BY4128" s="68"/>
      <c r="BZ4128" s="68"/>
      <c r="CA4128" s="68"/>
      <c r="CB4128" s="68"/>
      <c r="CC4128" s="68"/>
      <c r="CD4128" s="68"/>
      <c r="CE4128" s="68"/>
      <c r="CF4128" s="68"/>
      <c r="CG4128" s="68"/>
      <c r="CH4128" s="68"/>
      <c r="CI4128" s="68"/>
      <c r="CJ4128" s="68"/>
      <c r="CK4128" s="68"/>
      <c r="CL4128" s="68"/>
      <c r="CM4128" s="68"/>
      <c r="CN4128" s="68"/>
      <c r="CO4128" s="68"/>
      <c r="CP4128" s="68"/>
      <c r="CQ4128" s="68"/>
      <c r="CR4128" s="68"/>
      <c r="CS4128" s="68"/>
      <c r="CT4128" s="68"/>
      <c r="CU4128" s="68"/>
      <c r="CV4128" s="68"/>
    </row>
    <row r="4129" spans="1:100" s="53" customFormat="1" ht="15" customHeight="1" x14ac:dyDescent="0.25">
      <c r="A4129" s="56"/>
      <c r="B4129" s="59" t="str">
        <f>'CASA MATRIZ'!B315</f>
        <v>CASA MATRIZ</v>
      </c>
      <c r="C4129" s="59">
        <f>'CASA MATRIZ'!C315</f>
        <v>3</v>
      </c>
      <c r="D4129" s="59">
        <f>'CASA MATRIZ'!D315</f>
        <v>75</v>
      </c>
      <c r="E4129" s="59" t="str">
        <f>'CASA MATRIZ'!E315</f>
        <v>LIBRE</v>
      </c>
      <c r="F4129" s="59" t="str">
        <f>'CASA MATRIZ'!F315</f>
        <v>----</v>
      </c>
      <c r="G4129" s="59" t="str">
        <f>'CASA MATRIZ'!G315</f>
        <v>----</v>
      </c>
      <c r="H4129" s="59" t="e">
        <f>'CASA MATRIZ'!H315</f>
        <v>#N/A</v>
      </c>
      <c r="I4129" s="59" t="str">
        <f>'CASA MATRIZ'!I315</f>
        <v>MUDANZA</v>
      </c>
      <c r="J4129" s="55"/>
      <c r="K4129" s="68"/>
      <c r="L4129" s="68"/>
      <c r="M4129" s="68"/>
      <c r="N4129" s="68"/>
      <c r="O4129" s="68"/>
      <c r="P4129" s="68"/>
      <c r="Q4129" s="68"/>
      <c r="R4129" s="68"/>
      <c r="S4129" s="68"/>
      <c r="T4129" s="68"/>
      <c r="U4129" s="68"/>
      <c r="V4129" s="68"/>
      <c r="W4129" s="68"/>
      <c r="X4129" s="68"/>
      <c r="Y4129" s="68"/>
      <c r="Z4129" s="68"/>
      <c r="AA4129" s="68"/>
      <c r="AB4129" s="68"/>
      <c r="AC4129" s="68"/>
      <c r="AD4129" s="68"/>
      <c r="AE4129" s="68"/>
      <c r="AF4129" s="68"/>
      <c r="AG4129" s="68"/>
      <c r="AH4129" s="68"/>
      <c r="AI4129" s="68"/>
      <c r="AJ4129" s="68"/>
      <c r="AK4129" s="68"/>
      <c r="AL4129" s="68"/>
      <c r="AM4129" s="68"/>
      <c r="AN4129" s="68"/>
      <c r="AO4129" s="68"/>
      <c r="AP4129" s="68"/>
      <c r="AQ4129" s="68"/>
      <c r="AR4129" s="68"/>
      <c r="AS4129" s="68"/>
      <c r="AT4129" s="68"/>
      <c r="AU4129" s="68"/>
      <c r="AV4129" s="68"/>
      <c r="AW4129" s="68"/>
      <c r="AX4129" s="68"/>
      <c r="AY4129" s="68"/>
      <c r="AZ4129" s="68"/>
      <c r="BA4129" s="68"/>
      <c r="BB4129" s="68"/>
      <c r="BC4129" s="68"/>
      <c r="BD4129" s="68"/>
      <c r="BE4129" s="68"/>
      <c r="BF4129" s="68"/>
      <c r="BG4129" s="68"/>
      <c r="BH4129" s="68"/>
      <c r="BI4129" s="68"/>
      <c r="BJ4129" s="68"/>
      <c r="BK4129" s="68"/>
      <c r="BL4129" s="68"/>
      <c r="BM4129" s="68"/>
      <c r="BN4129" s="68"/>
      <c r="BO4129" s="68"/>
      <c r="BP4129" s="68"/>
      <c r="BQ4129" s="68"/>
      <c r="BR4129" s="68"/>
      <c r="BS4129" s="68"/>
      <c r="BT4129" s="68"/>
      <c r="BU4129" s="68"/>
      <c r="BV4129" s="68"/>
      <c r="BW4129" s="68"/>
      <c r="BX4129" s="68"/>
      <c r="BY4129" s="68"/>
      <c r="BZ4129" s="68"/>
      <c r="CA4129" s="68"/>
      <c r="CB4129" s="68"/>
      <c r="CC4129" s="68"/>
      <c r="CD4129" s="68"/>
      <c r="CE4129" s="68"/>
      <c r="CF4129" s="68"/>
      <c r="CG4129" s="68"/>
      <c r="CH4129" s="68"/>
      <c r="CI4129" s="68"/>
      <c r="CJ4129" s="68"/>
      <c r="CK4129" s="68"/>
      <c r="CL4129" s="68"/>
      <c r="CM4129" s="68"/>
      <c r="CN4129" s="68"/>
      <c r="CO4129" s="68"/>
      <c r="CP4129" s="68"/>
      <c r="CQ4129" s="68"/>
      <c r="CR4129" s="68"/>
      <c r="CS4129" s="68"/>
      <c r="CT4129" s="68"/>
      <c r="CU4129" s="68"/>
      <c r="CV4129" s="68"/>
    </row>
    <row r="4130" spans="1:100" s="53" customFormat="1" ht="15" customHeight="1" x14ac:dyDescent="0.25">
      <c r="A4130" s="56"/>
      <c r="B4130" s="59" t="str">
        <f>'CASA MATRIZ'!B316</f>
        <v>CASA MATRIZ</v>
      </c>
      <c r="C4130" s="59">
        <f>'CASA MATRIZ'!C316</f>
        <v>3</v>
      </c>
      <c r="D4130" s="59">
        <f>'CASA MATRIZ'!D316</f>
        <v>76</v>
      </c>
      <c r="E4130" s="59" t="str">
        <f>'CASA MATRIZ'!E316</f>
        <v>LIBRE</v>
      </c>
      <c r="F4130" s="59" t="str">
        <f>'CASA MATRIZ'!F316</f>
        <v>----</v>
      </c>
      <c r="G4130" s="59" t="str">
        <f>'CASA MATRIZ'!G316</f>
        <v>----</v>
      </c>
      <c r="H4130" s="59" t="e">
        <f>'CASA MATRIZ'!H316</f>
        <v>#N/A</v>
      </c>
      <c r="I4130" s="59" t="str">
        <f>'CASA MATRIZ'!I316</f>
        <v>MUDANZA</v>
      </c>
      <c r="J4130" s="55"/>
      <c r="K4130" s="68"/>
      <c r="L4130" s="68"/>
      <c r="M4130" s="68"/>
      <c r="N4130" s="68"/>
      <c r="O4130" s="68"/>
      <c r="P4130" s="68"/>
      <c r="Q4130" s="68"/>
      <c r="R4130" s="68"/>
      <c r="S4130" s="68"/>
      <c r="T4130" s="68"/>
      <c r="U4130" s="68"/>
      <c r="V4130" s="68"/>
      <c r="W4130" s="68"/>
      <c r="X4130" s="68"/>
      <c r="Y4130" s="68"/>
      <c r="Z4130" s="68"/>
      <c r="AA4130" s="68"/>
      <c r="AB4130" s="68"/>
      <c r="AC4130" s="68"/>
      <c r="AD4130" s="68"/>
      <c r="AE4130" s="68"/>
      <c r="AF4130" s="68"/>
      <c r="AG4130" s="68"/>
      <c r="AH4130" s="68"/>
      <c r="AI4130" s="68"/>
      <c r="AJ4130" s="68"/>
      <c r="AK4130" s="68"/>
      <c r="AL4130" s="68"/>
      <c r="AM4130" s="68"/>
      <c r="AN4130" s="68"/>
      <c r="AO4130" s="68"/>
      <c r="AP4130" s="68"/>
      <c r="AQ4130" s="68"/>
      <c r="AR4130" s="68"/>
      <c r="AS4130" s="68"/>
      <c r="AT4130" s="68"/>
      <c r="AU4130" s="68"/>
      <c r="AV4130" s="68"/>
      <c r="AW4130" s="68"/>
      <c r="AX4130" s="68"/>
      <c r="AY4130" s="68"/>
      <c r="AZ4130" s="68"/>
      <c r="BA4130" s="68"/>
      <c r="BB4130" s="68"/>
      <c r="BC4130" s="68"/>
      <c r="BD4130" s="68"/>
      <c r="BE4130" s="68"/>
      <c r="BF4130" s="68"/>
      <c r="BG4130" s="68"/>
      <c r="BH4130" s="68"/>
      <c r="BI4130" s="68"/>
      <c r="BJ4130" s="68"/>
      <c r="BK4130" s="68"/>
      <c r="BL4130" s="68"/>
      <c r="BM4130" s="68"/>
      <c r="BN4130" s="68"/>
      <c r="BO4130" s="68"/>
      <c r="BP4130" s="68"/>
      <c r="BQ4130" s="68"/>
      <c r="BR4130" s="68"/>
      <c r="BS4130" s="68"/>
      <c r="BT4130" s="68"/>
      <c r="BU4130" s="68"/>
      <c r="BV4130" s="68"/>
      <c r="BW4130" s="68"/>
      <c r="BX4130" s="68"/>
      <c r="BY4130" s="68"/>
      <c r="BZ4130" s="68"/>
      <c r="CA4130" s="68"/>
      <c r="CB4130" s="68"/>
      <c r="CC4130" s="68"/>
      <c r="CD4130" s="68"/>
      <c r="CE4130" s="68"/>
      <c r="CF4130" s="68"/>
      <c r="CG4130" s="68"/>
      <c r="CH4130" s="68"/>
      <c r="CI4130" s="68"/>
      <c r="CJ4130" s="68"/>
      <c r="CK4130" s="68"/>
      <c r="CL4130" s="68"/>
      <c r="CM4130" s="68"/>
      <c r="CN4130" s="68"/>
      <c r="CO4130" s="68"/>
      <c r="CP4130" s="68"/>
      <c r="CQ4130" s="68"/>
      <c r="CR4130" s="68"/>
      <c r="CS4130" s="68"/>
      <c r="CT4130" s="68"/>
      <c r="CU4130" s="68"/>
      <c r="CV4130" s="68"/>
    </row>
    <row r="4131" spans="1:100" s="53" customFormat="1" ht="15" customHeight="1" x14ac:dyDescent="0.25">
      <c r="A4131" s="56"/>
      <c r="B4131" s="59" t="str">
        <f>'CASA MATRIZ'!B317</f>
        <v>CASA MATRIZ</v>
      </c>
      <c r="C4131" s="59">
        <f>'CASA MATRIZ'!C317</f>
        <v>3</v>
      </c>
      <c r="D4131" s="59">
        <f>'CASA MATRIZ'!D317</f>
        <v>77</v>
      </c>
      <c r="E4131" s="59" t="str">
        <f>'CASA MATRIZ'!E317</f>
        <v>LIBRE</v>
      </c>
      <c r="F4131" s="59" t="str">
        <f>'CASA MATRIZ'!F317</f>
        <v>----</v>
      </c>
      <c r="G4131" s="59" t="str">
        <f>'CASA MATRIZ'!G317</f>
        <v>----</v>
      </c>
      <c r="H4131" s="59" t="e">
        <f>'CASA MATRIZ'!H317</f>
        <v>#N/A</v>
      </c>
      <c r="I4131" s="59" t="str">
        <f>'CASA MATRIZ'!I317</f>
        <v>MUDANZA</v>
      </c>
      <c r="J4131" s="55"/>
      <c r="K4131" s="68"/>
      <c r="L4131" s="68"/>
      <c r="M4131" s="68"/>
      <c r="N4131" s="68"/>
      <c r="O4131" s="68"/>
      <c r="P4131" s="68"/>
      <c r="Q4131" s="68"/>
      <c r="R4131" s="68"/>
      <c r="S4131" s="68"/>
      <c r="T4131" s="68"/>
      <c r="U4131" s="68"/>
      <c r="V4131" s="68"/>
      <c r="W4131" s="68"/>
      <c r="X4131" s="68"/>
      <c r="Y4131" s="68"/>
      <c r="Z4131" s="68"/>
      <c r="AA4131" s="68"/>
      <c r="AB4131" s="68"/>
      <c r="AC4131" s="68"/>
      <c r="AD4131" s="68"/>
      <c r="AE4131" s="68"/>
      <c r="AF4131" s="68"/>
      <c r="AG4131" s="68"/>
      <c r="AH4131" s="68"/>
      <c r="AI4131" s="68"/>
      <c r="AJ4131" s="68"/>
      <c r="AK4131" s="68"/>
      <c r="AL4131" s="68"/>
      <c r="AM4131" s="68"/>
      <c r="AN4131" s="68"/>
      <c r="AO4131" s="68"/>
      <c r="AP4131" s="68"/>
      <c r="AQ4131" s="68"/>
      <c r="AR4131" s="68"/>
      <c r="AS4131" s="68"/>
      <c r="AT4131" s="68"/>
      <c r="AU4131" s="68"/>
      <c r="AV4131" s="68"/>
      <c r="AW4131" s="68"/>
      <c r="AX4131" s="68"/>
      <c r="AY4131" s="68"/>
      <c r="AZ4131" s="68"/>
      <c r="BA4131" s="68"/>
      <c r="BB4131" s="68"/>
      <c r="BC4131" s="68"/>
      <c r="BD4131" s="68"/>
      <c r="BE4131" s="68"/>
      <c r="BF4131" s="68"/>
      <c r="BG4131" s="68"/>
      <c r="BH4131" s="68"/>
      <c r="BI4131" s="68"/>
      <c r="BJ4131" s="68"/>
      <c r="BK4131" s="68"/>
      <c r="BL4131" s="68"/>
      <c r="BM4131" s="68"/>
      <c r="BN4131" s="68"/>
      <c r="BO4131" s="68"/>
      <c r="BP4131" s="68"/>
      <c r="BQ4131" s="68"/>
      <c r="BR4131" s="68"/>
      <c r="BS4131" s="68"/>
      <c r="BT4131" s="68"/>
      <c r="BU4131" s="68"/>
      <c r="BV4131" s="68"/>
      <c r="BW4131" s="68"/>
      <c r="BX4131" s="68"/>
      <c r="BY4131" s="68"/>
      <c r="BZ4131" s="68"/>
      <c r="CA4131" s="68"/>
      <c r="CB4131" s="68"/>
      <c r="CC4131" s="68"/>
      <c r="CD4131" s="68"/>
      <c r="CE4131" s="68"/>
      <c r="CF4131" s="68"/>
      <c r="CG4131" s="68"/>
      <c r="CH4131" s="68"/>
      <c r="CI4131" s="68"/>
      <c r="CJ4131" s="68"/>
      <c r="CK4131" s="68"/>
      <c r="CL4131" s="68"/>
      <c r="CM4131" s="68"/>
      <c r="CN4131" s="68"/>
      <c r="CO4131" s="68"/>
      <c r="CP4131" s="68"/>
      <c r="CQ4131" s="68"/>
      <c r="CR4131" s="68"/>
      <c r="CS4131" s="68"/>
      <c r="CT4131" s="68"/>
      <c r="CU4131" s="68"/>
      <c r="CV4131" s="68"/>
    </row>
    <row r="4132" spans="1:100" s="53" customFormat="1" ht="15" customHeight="1" x14ac:dyDescent="0.25">
      <c r="A4132" s="56"/>
      <c r="B4132" s="59" t="str">
        <f>'CASA MATRIZ'!B318</f>
        <v>CASA MATRIZ</v>
      </c>
      <c r="C4132" s="59">
        <f>'CASA MATRIZ'!C318</f>
        <v>3</v>
      </c>
      <c r="D4132" s="59">
        <f>'CASA MATRIZ'!D318</f>
        <v>78</v>
      </c>
      <c r="E4132" s="59" t="str">
        <f>'CASA MATRIZ'!E318</f>
        <v>LIBRE</v>
      </c>
      <c r="F4132" s="59" t="str">
        <f>'CASA MATRIZ'!F318</f>
        <v>----</v>
      </c>
      <c r="G4132" s="59" t="str">
        <f>'CASA MATRIZ'!G318</f>
        <v>----</v>
      </c>
      <c r="H4132" s="59" t="e">
        <f>'CASA MATRIZ'!H318</f>
        <v>#N/A</v>
      </c>
      <c r="I4132" s="59" t="str">
        <f>'CASA MATRIZ'!I318</f>
        <v>MUDANZA</v>
      </c>
      <c r="J4132" s="55"/>
      <c r="K4132" s="68"/>
      <c r="L4132" s="68"/>
      <c r="M4132" s="68"/>
      <c r="N4132" s="68"/>
      <c r="O4132" s="68"/>
      <c r="P4132" s="68"/>
      <c r="Q4132" s="68"/>
      <c r="R4132" s="68"/>
      <c r="S4132" s="68"/>
      <c r="T4132" s="68"/>
      <c r="U4132" s="68"/>
      <c r="V4132" s="68"/>
      <c r="W4132" s="68"/>
      <c r="X4132" s="68"/>
      <c r="Y4132" s="68"/>
      <c r="Z4132" s="68"/>
      <c r="AA4132" s="68"/>
      <c r="AB4132" s="68"/>
      <c r="AC4132" s="68"/>
      <c r="AD4132" s="68"/>
      <c r="AE4132" s="68"/>
      <c r="AF4132" s="68"/>
      <c r="AG4132" s="68"/>
      <c r="AH4132" s="68"/>
      <c r="AI4132" s="68"/>
      <c r="AJ4132" s="68"/>
      <c r="AK4132" s="68"/>
      <c r="AL4132" s="68"/>
      <c r="AM4132" s="68"/>
      <c r="AN4132" s="68"/>
      <c r="AO4132" s="68"/>
      <c r="AP4132" s="68"/>
      <c r="AQ4132" s="68"/>
      <c r="AR4132" s="68"/>
      <c r="AS4132" s="68"/>
      <c r="AT4132" s="68"/>
      <c r="AU4132" s="68"/>
      <c r="AV4132" s="68"/>
      <c r="AW4132" s="68"/>
      <c r="AX4132" s="68"/>
      <c r="AY4132" s="68"/>
      <c r="AZ4132" s="68"/>
      <c r="BA4132" s="68"/>
      <c r="BB4132" s="68"/>
      <c r="BC4132" s="68"/>
      <c r="BD4132" s="68"/>
      <c r="BE4132" s="68"/>
      <c r="BF4132" s="68"/>
      <c r="BG4132" s="68"/>
      <c r="BH4132" s="68"/>
      <c r="BI4132" s="68"/>
      <c r="BJ4132" s="68"/>
      <c r="BK4132" s="68"/>
      <c r="BL4132" s="68"/>
      <c r="BM4132" s="68"/>
      <c r="BN4132" s="68"/>
      <c r="BO4132" s="68"/>
      <c r="BP4132" s="68"/>
      <c r="BQ4132" s="68"/>
      <c r="BR4132" s="68"/>
      <c r="BS4132" s="68"/>
      <c r="BT4132" s="68"/>
      <c r="BU4132" s="68"/>
      <c r="BV4132" s="68"/>
      <c r="BW4132" s="68"/>
      <c r="BX4132" s="68"/>
      <c r="BY4132" s="68"/>
      <c r="BZ4132" s="68"/>
      <c r="CA4132" s="68"/>
      <c r="CB4132" s="68"/>
      <c r="CC4132" s="68"/>
      <c r="CD4132" s="68"/>
      <c r="CE4132" s="68"/>
      <c r="CF4132" s="68"/>
      <c r="CG4132" s="68"/>
      <c r="CH4132" s="68"/>
      <c r="CI4132" s="68"/>
      <c r="CJ4132" s="68"/>
      <c r="CK4132" s="68"/>
      <c r="CL4132" s="68"/>
      <c r="CM4132" s="68"/>
      <c r="CN4132" s="68"/>
      <c r="CO4132" s="68"/>
      <c r="CP4132" s="68"/>
      <c r="CQ4132" s="68"/>
      <c r="CR4132" s="68"/>
      <c r="CS4132" s="68"/>
      <c r="CT4132" s="68"/>
      <c r="CU4132" s="68"/>
      <c r="CV4132" s="68"/>
    </row>
    <row r="4133" spans="1:100" s="53" customFormat="1" ht="15" customHeight="1" x14ac:dyDescent="0.25">
      <c r="A4133" s="56"/>
      <c r="B4133" s="59" t="str">
        <f>'CASA MATRIZ'!B319</f>
        <v>CASA MATRIZ</v>
      </c>
      <c r="C4133" s="59">
        <f>'CASA MATRIZ'!C319</f>
        <v>3</v>
      </c>
      <c r="D4133" s="59">
        <f>'CASA MATRIZ'!D319</f>
        <v>79</v>
      </c>
      <c r="E4133" s="59" t="str">
        <f>'CASA MATRIZ'!E319</f>
        <v>LIBRE</v>
      </c>
      <c r="F4133" s="59" t="str">
        <f>'CASA MATRIZ'!F319</f>
        <v>----</v>
      </c>
      <c r="G4133" s="59" t="str">
        <f>'CASA MATRIZ'!G319</f>
        <v>----</v>
      </c>
      <c r="H4133" s="59" t="e">
        <f>'CASA MATRIZ'!H319</f>
        <v>#N/A</v>
      </c>
      <c r="I4133" s="59" t="str">
        <f>'CASA MATRIZ'!I319</f>
        <v>MUDANZA</v>
      </c>
      <c r="J4133" s="55"/>
      <c r="K4133" s="68"/>
      <c r="L4133" s="68"/>
      <c r="M4133" s="68"/>
      <c r="N4133" s="68"/>
      <c r="O4133" s="68"/>
      <c r="P4133" s="68"/>
      <c r="Q4133" s="68"/>
      <c r="R4133" s="68"/>
      <c r="S4133" s="68"/>
      <c r="T4133" s="68"/>
      <c r="U4133" s="68"/>
      <c r="V4133" s="68"/>
      <c r="W4133" s="68"/>
      <c r="X4133" s="68"/>
      <c r="Y4133" s="68"/>
      <c r="Z4133" s="68"/>
      <c r="AA4133" s="68"/>
      <c r="AB4133" s="68"/>
      <c r="AC4133" s="68"/>
      <c r="AD4133" s="68"/>
      <c r="AE4133" s="68"/>
      <c r="AF4133" s="68"/>
      <c r="AG4133" s="68"/>
      <c r="AH4133" s="68"/>
      <c r="AI4133" s="68"/>
      <c r="AJ4133" s="68"/>
      <c r="AK4133" s="68"/>
      <c r="AL4133" s="68"/>
      <c r="AM4133" s="68"/>
      <c r="AN4133" s="68"/>
      <c r="AO4133" s="68"/>
      <c r="AP4133" s="68"/>
      <c r="AQ4133" s="68"/>
      <c r="AR4133" s="68"/>
      <c r="AS4133" s="68"/>
      <c r="AT4133" s="68"/>
      <c r="AU4133" s="68"/>
      <c r="AV4133" s="68"/>
      <c r="AW4133" s="68"/>
      <c r="AX4133" s="68"/>
      <c r="AY4133" s="68"/>
      <c r="AZ4133" s="68"/>
      <c r="BA4133" s="68"/>
      <c r="BB4133" s="68"/>
      <c r="BC4133" s="68"/>
      <c r="BD4133" s="68"/>
      <c r="BE4133" s="68"/>
      <c r="BF4133" s="68"/>
      <c r="BG4133" s="68"/>
      <c r="BH4133" s="68"/>
      <c r="BI4133" s="68"/>
      <c r="BJ4133" s="68"/>
      <c r="BK4133" s="68"/>
      <c r="BL4133" s="68"/>
      <c r="BM4133" s="68"/>
      <c r="BN4133" s="68"/>
      <c r="BO4133" s="68"/>
      <c r="BP4133" s="68"/>
      <c r="BQ4133" s="68"/>
      <c r="BR4133" s="68"/>
      <c r="BS4133" s="68"/>
      <c r="BT4133" s="68"/>
      <c r="BU4133" s="68"/>
      <c r="BV4133" s="68"/>
      <c r="BW4133" s="68"/>
      <c r="BX4133" s="68"/>
      <c r="BY4133" s="68"/>
      <c r="BZ4133" s="68"/>
      <c r="CA4133" s="68"/>
      <c r="CB4133" s="68"/>
      <c r="CC4133" s="68"/>
      <c r="CD4133" s="68"/>
      <c r="CE4133" s="68"/>
      <c r="CF4133" s="68"/>
      <c r="CG4133" s="68"/>
      <c r="CH4133" s="68"/>
      <c r="CI4133" s="68"/>
      <c r="CJ4133" s="68"/>
      <c r="CK4133" s="68"/>
      <c r="CL4133" s="68"/>
      <c r="CM4133" s="68"/>
      <c r="CN4133" s="68"/>
      <c r="CO4133" s="68"/>
      <c r="CP4133" s="68"/>
      <c r="CQ4133" s="68"/>
      <c r="CR4133" s="68"/>
      <c r="CS4133" s="68"/>
      <c r="CT4133" s="68"/>
      <c r="CU4133" s="68"/>
      <c r="CV4133" s="68"/>
    </row>
    <row r="4134" spans="1:100" s="53" customFormat="1" ht="15" customHeight="1" x14ac:dyDescent="0.25">
      <c r="A4134" s="56"/>
      <c r="B4134" s="59" t="str">
        <f>'CASA MATRIZ'!B320</f>
        <v>CASA MATRIZ</v>
      </c>
      <c r="C4134" s="59">
        <f>'CASA MATRIZ'!C320</f>
        <v>3</v>
      </c>
      <c r="D4134" s="59">
        <f>'CASA MATRIZ'!D320</f>
        <v>80</v>
      </c>
      <c r="E4134" s="59" t="str">
        <f>'CASA MATRIZ'!E320</f>
        <v>LIBRE</v>
      </c>
      <c r="F4134" s="59" t="str">
        <f>'CASA MATRIZ'!F320</f>
        <v>----</v>
      </c>
      <c r="G4134" s="59" t="str">
        <f>'CASA MATRIZ'!G320</f>
        <v>----</v>
      </c>
      <c r="H4134" s="59" t="e">
        <f>'CASA MATRIZ'!H320</f>
        <v>#N/A</v>
      </c>
      <c r="I4134" s="59" t="str">
        <f>'CASA MATRIZ'!I320</f>
        <v>MUDANZA</v>
      </c>
      <c r="J4134" s="55"/>
      <c r="K4134" s="68"/>
      <c r="L4134" s="68"/>
      <c r="M4134" s="68"/>
      <c r="N4134" s="68"/>
      <c r="O4134" s="68"/>
      <c r="P4134" s="68"/>
      <c r="Q4134" s="68"/>
      <c r="R4134" s="68"/>
      <c r="S4134" s="68"/>
      <c r="T4134" s="68"/>
      <c r="U4134" s="68"/>
      <c r="V4134" s="68"/>
      <c r="W4134" s="68"/>
      <c r="X4134" s="68"/>
      <c r="Y4134" s="68"/>
      <c r="Z4134" s="68"/>
      <c r="AA4134" s="68"/>
      <c r="AB4134" s="68"/>
      <c r="AC4134" s="68"/>
      <c r="AD4134" s="68"/>
      <c r="AE4134" s="68"/>
      <c r="AF4134" s="68"/>
      <c r="AG4134" s="68"/>
      <c r="AH4134" s="68"/>
      <c r="AI4134" s="68"/>
      <c r="AJ4134" s="68"/>
      <c r="AK4134" s="68"/>
      <c r="AL4134" s="68"/>
      <c r="AM4134" s="68"/>
      <c r="AN4134" s="68"/>
      <c r="AO4134" s="68"/>
      <c r="AP4134" s="68"/>
      <c r="AQ4134" s="68"/>
      <c r="AR4134" s="68"/>
      <c r="AS4134" s="68"/>
      <c r="AT4134" s="68"/>
      <c r="AU4134" s="68"/>
      <c r="AV4134" s="68"/>
      <c r="AW4134" s="68"/>
      <c r="AX4134" s="68"/>
      <c r="AY4134" s="68"/>
      <c r="AZ4134" s="68"/>
      <c r="BA4134" s="68"/>
      <c r="BB4134" s="68"/>
      <c r="BC4134" s="68"/>
      <c r="BD4134" s="68"/>
      <c r="BE4134" s="68"/>
      <c r="BF4134" s="68"/>
      <c r="BG4134" s="68"/>
      <c r="BH4134" s="68"/>
      <c r="BI4134" s="68"/>
      <c r="BJ4134" s="68"/>
      <c r="BK4134" s="68"/>
      <c r="BL4134" s="68"/>
      <c r="BM4134" s="68"/>
      <c r="BN4134" s="68"/>
      <c r="BO4134" s="68"/>
      <c r="BP4134" s="68"/>
      <c r="BQ4134" s="68"/>
      <c r="BR4134" s="68"/>
      <c r="BS4134" s="68"/>
      <c r="BT4134" s="68"/>
      <c r="BU4134" s="68"/>
      <c r="BV4134" s="68"/>
      <c r="BW4134" s="68"/>
      <c r="BX4134" s="68"/>
      <c r="BY4134" s="68"/>
      <c r="BZ4134" s="68"/>
      <c r="CA4134" s="68"/>
      <c r="CB4134" s="68"/>
      <c r="CC4134" s="68"/>
      <c r="CD4134" s="68"/>
      <c r="CE4134" s="68"/>
      <c r="CF4134" s="68"/>
      <c r="CG4134" s="68"/>
      <c r="CH4134" s="68"/>
      <c r="CI4134" s="68"/>
      <c r="CJ4134" s="68"/>
      <c r="CK4134" s="68"/>
      <c r="CL4134" s="68"/>
      <c r="CM4134" s="68"/>
      <c r="CN4134" s="68"/>
      <c r="CO4134" s="68"/>
      <c r="CP4134" s="68"/>
      <c r="CQ4134" s="68"/>
      <c r="CR4134" s="68"/>
      <c r="CS4134" s="68"/>
      <c r="CT4134" s="68"/>
      <c r="CU4134" s="68"/>
      <c r="CV4134" s="68"/>
    </row>
    <row r="4135" spans="1:100" s="53" customFormat="1" ht="15" customHeight="1" x14ac:dyDescent="0.25">
      <c r="A4135" s="56"/>
      <c r="B4135" s="59" t="str">
        <f>'CASA MATRIZ'!B321</f>
        <v>CASA MATRIZ</v>
      </c>
      <c r="C4135" s="59">
        <f>'CASA MATRIZ'!C321</f>
        <v>3</v>
      </c>
      <c r="D4135" s="59">
        <f>'CASA MATRIZ'!D321</f>
        <v>81</v>
      </c>
      <c r="E4135" s="59" t="str">
        <f>'CASA MATRIZ'!E321</f>
        <v>LIBRE</v>
      </c>
      <c r="F4135" s="59" t="str">
        <f>'CASA MATRIZ'!F321</f>
        <v>----</v>
      </c>
      <c r="G4135" s="59" t="str">
        <f>'CASA MATRIZ'!G321</f>
        <v>----</v>
      </c>
      <c r="H4135" s="59" t="e">
        <f>'CASA MATRIZ'!H321</f>
        <v>#N/A</v>
      </c>
      <c r="I4135" s="59" t="str">
        <f>'CASA MATRIZ'!I321</f>
        <v>MUDANZA</v>
      </c>
      <c r="J4135" s="55"/>
      <c r="K4135" s="68"/>
      <c r="L4135" s="68"/>
      <c r="M4135" s="68"/>
      <c r="N4135" s="68"/>
      <c r="O4135" s="68"/>
      <c r="P4135" s="68"/>
      <c r="Q4135" s="68"/>
      <c r="R4135" s="68"/>
      <c r="S4135" s="68"/>
      <c r="T4135" s="68"/>
      <c r="U4135" s="68"/>
      <c r="V4135" s="68"/>
      <c r="W4135" s="68"/>
      <c r="X4135" s="68"/>
      <c r="Y4135" s="68"/>
      <c r="Z4135" s="68"/>
      <c r="AA4135" s="68"/>
      <c r="AB4135" s="68"/>
      <c r="AC4135" s="68"/>
      <c r="AD4135" s="68"/>
      <c r="AE4135" s="68"/>
      <c r="AF4135" s="68"/>
      <c r="AG4135" s="68"/>
      <c r="AH4135" s="68"/>
      <c r="AI4135" s="68"/>
      <c r="AJ4135" s="68"/>
      <c r="AK4135" s="68"/>
      <c r="AL4135" s="68"/>
      <c r="AM4135" s="68"/>
      <c r="AN4135" s="68"/>
      <c r="AO4135" s="68"/>
      <c r="AP4135" s="68"/>
      <c r="AQ4135" s="68"/>
      <c r="AR4135" s="68"/>
      <c r="AS4135" s="68"/>
      <c r="AT4135" s="68"/>
      <c r="AU4135" s="68"/>
      <c r="AV4135" s="68"/>
      <c r="AW4135" s="68"/>
      <c r="AX4135" s="68"/>
      <c r="AY4135" s="68"/>
      <c r="AZ4135" s="68"/>
      <c r="BA4135" s="68"/>
      <c r="BB4135" s="68"/>
      <c r="BC4135" s="68"/>
      <c r="BD4135" s="68"/>
      <c r="BE4135" s="68"/>
      <c r="BF4135" s="68"/>
      <c r="BG4135" s="68"/>
      <c r="BH4135" s="68"/>
      <c r="BI4135" s="68"/>
      <c r="BJ4135" s="68"/>
      <c r="BK4135" s="68"/>
      <c r="BL4135" s="68"/>
      <c r="BM4135" s="68"/>
      <c r="BN4135" s="68"/>
      <c r="BO4135" s="68"/>
      <c r="BP4135" s="68"/>
      <c r="BQ4135" s="68"/>
      <c r="BR4135" s="68"/>
      <c r="BS4135" s="68"/>
      <c r="BT4135" s="68"/>
      <c r="BU4135" s="68"/>
      <c r="BV4135" s="68"/>
      <c r="BW4135" s="68"/>
      <c r="BX4135" s="68"/>
      <c r="BY4135" s="68"/>
      <c r="BZ4135" s="68"/>
      <c r="CA4135" s="68"/>
      <c r="CB4135" s="68"/>
      <c r="CC4135" s="68"/>
      <c r="CD4135" s="68"/>
      <c r="CE4135" s="68"/>
      <c r="CF4135" s="68"/>
      <c r="CG4135" s="68"/>
      <c r="CH4135" s="68"/>
      <c r="CI4135" s="68"/>
      <c r="CJ4135" s="68"/>
      <c r="CK4135" s="68"/>
      <c r="CL4135" s="68"/>
      <c r="CM4135" s="68"/>
      <c r="CN4135" s="68"/>
      <c r="CO4135" s="68"/>
      <c r="CP4135" s="68"/>
      <c r="CQ4135" s="68"/>
      <c r="CR4135" s="68"/>
      <c r="CS4135" s="68"/>
      <c r="CT4135" s="68"/>
      <c r="CU4135" s="68"/>
      <c r="CV4135" s="68"/>
    </row>
    <row r="4136" spans="1:100" s="53" customFormat="1" ht="15" customHeight="1" x14ac:dyDescent="0.25">
      <c r="A4136" s="56"/>
      <c r="B4136" s="59" t="str">
        <f>'CASA MATRIZ'!B322</f>
        <v>CASA MATRIZ</v>
      </c>
      <c r="C4136" s="59">
        <f>'CASA MATRIZ'!C322</f>
        <v>3</v>
      </c>
      <c r="D4136" s="59">
        <f>'CASA MATRIZ'!D322</f>
        <v>82</v>
      </c>
      <c r="E4136" s="59" t="str">
        <f>'CASA MATRIZ'!E322</f>
        <v>LIBRE</v>
      </c>
      <c r="F4136" s="59" t="str">
        <f>'CASA MATRIZ'!F322</f>
        <v>----</v>
      </c>
      <c r="G4136" s="59" t="str">
        <f>'CASA MATRIZ'!G322</f>
        <v>----</v>
      </c>
      <c r="H4136" s="59" t="e">
        <f>'CASA MATRIZ'!H322</f>
        <v>#N/A</v>
      </c>
      <c r="I4136" s="59" t="str">
        <f>'CASA MATRIZ'!I322</f>
        <v>MUDANZA</v>
      </c>
      <c r="J4136" s="55"/>
      <c r="K4136" s="68"/>
      <c r="L4136" s="68"/>
      <c r="M4136" s="68"/>
      <c r="N4136" s="68"/>
      <c r="O4136" s="68"/>
      <c r="P4136" s="68"/>
      <c r="Q4136" s="68"/>
      <c r="R4136" s="68"/>
      <c r="S4136" s="68"/>
      <c r="T4136" s="68"/>
      <c r="U4136" s="68"/>
      <c r="V4136" s="68"/>
      <c r="W4136" s="68"/>
      <c r="X4136" s="68"/>
      <c r="Y4136" s="68"/>
      <c r="Z4136" s="68"/>
      <c r="AA4136" s="68"/>
      <c r="AB4136" s="68"/>
      <c r="AC4136" s="68"/>
      <c r="AD4136" s="68"/>
      <c r="AE4136" s="68"/>
      <c r="AF4136" s="68"/>
      <c r="AG4136" s="68"/>
      <c r="AH4136" s="68"/>
      <c r="AI4136" s="68"/>
      <c r="AJ4136" s="68"/>
      <c r="AK4136" s="68"/>
      <c r="AL4136" s="68"/>
      <c r="AM4136" s="68"/>
      <c r="AN4136" s="68"/>
      <c r="AO4136" s="68"/>
      <c r="AP4136" s="68"/>
      <c r="AQ4136" s="68"/>
      <c r="AR4136" s="68"/>
      <c r="AS4136" s="68"/>
      <c r="AT4136" s="68"/>
      <c r="AU4136" s="68"/>
      <c r="AV4136" s="68"/>
      <c r="AW4136" s="68"/>
      <c r="AX4136" s="68"/>
      <c r="AY4136" s="68"/>
      <c r="AZ4136" s="68"/>
      <c r="BA4136" s="68"/>
      <c r="BB4136" s="68"/>
      <c r="BC4136" s="68"/>
      <c r="BD4136" s="68"/>
      <c r="BE4136" s="68"/>
      <c r="BF4136" s="68"/>
      <c r="BG4136" s="68"/>
      <c r="BH4136" s="68"/>
      <c r="BI4136" s="68"/>
      <c r="BJ4136" s="68"/>
      <c r="BK4136" s="68"/>
      <c r="BL4136" s="68"/>
      <c r="BM4136" s="68"/>
      <c r="BN4136" s="68"/>
      <c r="BO4136" s="68"/>
      <c r="BP4136" s="68"/>
      <c r="BQ4136" s="68"/>
      <c r="BR4136" s="68"/>
      <c r="BS4136" s="68"/>
      <c r="BT4136" s="68"/>
      <c r="BU4136" s="68"/>
      <c r="BV4136" s="68"/>
      <c r="BW4136" s="68"/>
      <c r="BX4136" s="68"/>
      <c r="BY4136" s="68"/>
      <c r="BZ4136" s="68"/>
      <c r="CA4136" s="68"/>
      <c r="CB4136" s="68"/>
      <c r="CC4136" s="68"/>
      <c r="CD4136" s="68"/>
      <c r="CE4136" s="68"/>
      <c r="CF4136" s="68"/>
      <c r="CG4136" s="68"/>
      <c r="CH4136" s="68"/>
      <c r="CI4136" s="68"/>
      <c r="CJ4136" s="68"/>
      <c r="CK4136" s="68"/>
      <c r="CL4136" s="68"/>
      <c r="CM4136" s="68"/>
      <c r="CN4136" s="68"/>
      <c r="CO4136" s="68"/>
      <c r="CP4136" s="68"/>
      <c r="CQ4136" s="68"/>
      <c r="CR4136" s="68"/>
      <c r="CS4136" s="68"/>
      <c r="CT4136" s="68"/>
      <c r="CU4136" s="68"/>
      <c r="CV4136" s="68"/>
    </row>
    <row r="4137" spans="1:100" s="53" customFormat="1" ht="15" customHeight="1" x14ac:dyDescent="0.25">
      <c r="A4137" s="56"/>
      <c r="B4137" s="59" t="str">
        <f>'CASA MATRIZ'!B323</f>
        <v>CASA MATRIZ</v>
      </c>
      <c r="C4137" s="59">
        <f>'CASA MATRIZ'!C323</f>
        <v>3</v>
      </c>
      <c r="D4137" s="59">
        <f>'CASA MATRIZ'!D323</f>
        <v>83</v>
      </c>
      <c r="E4137" s="59" t="str">
        <f>'CASA MATRIZ'!E323</f>
        <v>LIBRE</v>
      </c>
      <c r="F4137" s="59" t="str">
        <f>'CASA MATRIZ'!F323</f>
        <v>----</v>
      </c>
      <c r="G4137" s="59" t="str">
        <f>'CASA MATRIZ'!G323</f>
        <v>----</v>
      </c>
      <c r="H4137" s="59" t="e">
        <f>'CASA MATRIZ'!H323</f>
        <v>#N/A</v>
      </c>
      <c r="I4137" s="59" t="str">
        <f>'CASA MATRIZ'!I323</f>
        <v>MUDANZA</v>
      </c>
      <c r="J4137" s="55"/>
      <c r="K4137" s="68"/>
      <c r="L4137" s="68"/>
      <c r="M4137" s="68"/>
      <c r="N4137" s="68"/>
      <c r="O4137" s="68"/>
      <c r="P4137" s="68"/>
      <c r="Q4137" s="68"/>
      <c r="R4137" s="68"/>
      <c r="S4137" s="68"/>
      <c r="T4137" s="68"/>
      <c r="U4137" s="68"/>
      <c r="V4137" s="68"/>
      <c r="W4137" s="68"/>
      <c r="X4137" s="68"/>
      <c r="Y4137" s="68"/>
      <c r="Z4137" s="68"/>
      <c r="AA4137" s="68"/>
      <c r="AB4137" s="68"/>
      <c r="AC4137" s="68"/>
      <c r="AD4137" s="68"/>
      <c r="AE4137" s="68"/>
      <c r="AF4137" s="68"/>
      <c r="AG4137" s="68"/>
      <c r="AH4137" s="68"/>
      <c r="AI4137" s="68"/>
      <c r="AJ4137" s="68"/>
      <c r="AK4137" s="68"/>
      <c r="AL4137" s="68"/>
      <c r="AM4137" s="68"/>
      <c r="AN4137" s="68"/>
      <c r="AO4137" s="68"/>
      <c r="AP4137" s="68"/>
      <c r="AQ4137" s="68"/>
      <c r="AR4137" s="68"/>
      <c r="AS4137" s="68"/>
      <c r="AT4137" s="68"/>
      <c r="AU4137" s="68"/>
      <c r="AV4137" s="68"/>
      <c r="AW4137" s="68"/>
      <c r="AX4137" s="68"/>
      <c r="AY4137" s="68"/>
      <c r="AZ4137" s="68"/>
      <c r="BA4137" s="68"/>
      <c r="BB4137" s="68"/>
      <c r="BC4137" s="68"/>
      <c r="BD4137" s="68"/>
      <c r="BE4137" s="68"/>
      <c r="BF4137" s="68"/>
      <c r="BG4137" s="68"/>
      <c r="BH4137" s="68"/>
      <c r="BI4137" s="68"/>
      <c r="BJ4137" s="68"/>
      <c r="BK4137" s="68"/>
      <c r="BL4137" s="68"/>
      <c r="BM4137" s="68"/>
      <c r="BN4137" s="68"/>
      <c r="BO4137" s="68"/>
      <c r="BP4137" s="68"/>
      <c r="BQ4137" s="68"/>
      <c r="BR4137" s="68"/>
      <c r="BS4137" s="68"/>
      <c r="BT4137" s="68"/>
      <c r="BU4137" s="68"/>
      <c r="BV4137" s="68"/>
      <c r="BW4137" s="68"/>
      <c r="BX4137" s="68"/>
      <c r="BY4137" s="68"/>
      <c r="BZ4137" s="68"/>
      <c r="CA4137" s="68"/>
      <c r="CB4137" s="68"/>
      <c r="CC4137" s="68"/>
      <c r="CD4137" s="68"/>
      <c r="CE4137" s="68"/>
      <c r="CF4137" s="68"/>
      <c r="CG4137" s="68"/>
      <c r="CH4137" s="68"/>
      <c r="CI4137" s="68"/>
      <c r="CJ4137" s="68"/>
      <c r="CK4137" s="68"/>
      <c r="CL4137" s="68"/>
      <c r="CM4137" s="68"/>
      <c r="CN4137" s="68"/>
      <c r="CO4137" s="68"/>
      <c r="CP4137" s="68"/>
      <c r="CQ4137" s="68"/>
      <c r="CR4137" s="68"/>
      <c r="CS4137" s="68"/>
      <c r="CT4137" s="68"/>
      <c r="CU4137" s="68"/>
      <c r="CV4137" s="68"/>
    </row>
    <row r="4138" spans="1:100" s="53" customFormat="1" ht="15" customHeight="1" x14ac:dyDescent="0.25">
      <c r="A4138" s="56"/>
      <c r="B4138" s="59" t="str">
        <f>'CASA MATRIZ'!B324</f>
        <v>CASA MATRIZ</v>
      </c>
      <c r="C4138" s="59">
        <f>'CASA MATRIZ'!C324</f>
        <v>3</v>
      </c>
      <c r="D4138" s="59">
        <f>'CASA MATRIZ'!D324</f>
        <v>84</v>
      </c>
      <c r="E4138" s="59" t="str">
        <f>'CASA MATRIZ'!E324</f>
        <v>LIBRE</v>
      </c>
      <c r="F4138" s="59" t="str">
        <f>'CASA MATRIZ'!F324</f>
        <v>----</v>
      </c>
      <c r="G4138" s="59" t="str">
        <f>'CASA MATRIZ'!G324</f>
        <v>----</v>
      </c>
      <c r="H4138" s="59" t="e">
        <f>'CASA MATRIZ'!H324</f>
        <v>#N/A</v>
      </c>
      <c r="I4138" s="59" t="str">
        <f>'CASA MATRIZ'!I324</f>
        <v>MUDANZA</v>
      </c>
      <c r="J4138" s="55"/>
      <c r="K4138" s="68"/>
      <c r="L4138" s="68"/>
      <c r="M4138" s="68"/>
      <c r="N4138" s="68"/>
      <c r="O4138" s="68"/>
      <c r="P4138" s="68"/>
      <c r="Q4138" s="68"/>
      <c r="R4138" s="68"/>
      <c r="S4138" s="68"/>
      <c r="T4138" s="68"/>
      <c r="U4138" s="68"/>
      <c r="V4138" s="68"/>
      <c r="W4138" s="68"/>
      <c r="X4138" s="68"/>
      <c r="Y4138" s="68"/>
      <c r="Z4138" s="68"/>
      <c r="AA4138" s="68"/>
      <c r="AB4138" s="68"/>
      <c r="AC4138" s="68"/>
      <c r="AD4138" s="68"/>
      <c r="AE4138" s="68"/>
      <c r="AF4138" s="68"/>
      <c r="AG4138" s="68"/>
      <c r="AH4138" s="68"/>
      <c r="AI4138" s="68"/>
      <c r="AJ4138" s="68"/>
      <c r="AK4138" s="68"/>
      <c r="AL4138" s="68"/>
      <c r="AM4138" s="68"/>
      <c r="AN4138" s="68"/>
      <c r="AO4138" s="68"/>
      <c r="AP4138" s="68"/>
      <c r="AQ4138" s="68"/>
      <c r="AR4138" s="68"/>
      <c r="AS4138" s="68"/>
      <c r="AT4138" s="68"/>
      <c r="AU4138" s="68"/>
      <c r="AV4138" s="68"/>
      <c r="AW4138" s="68"/>
      <c r="AX4138" s="68"/>
      <c r="AY4138" s="68"/>
      <c r="AZ4138" s="68"/>
      <c r="BA4138" s="68"/>
      <c r="BB4138" s="68"/>
      <c r="BC4138" s="68"/>
      <c r="BD4138" s="68"/>
      <c r="BE4138" s="68"/>
      <c r="BF4138" s="68"/>
      <c r="BG4138" s="68"/>
      <c r="BH4138" s="68"/>
      <c r="BI4138" s="68"/>
      <c r="BJ4138" s="68"/>
      <c r="BK4138" s="68"/>
      <c r="BL4138" s="68"/>
      <c r="BM4138" s="68"/>
      <c r="BN4138" s="68"/>
      <c r="BO4138" s="68"/>
      <c r="BP4138" s="68"/>
      <c r="BQ4138" s="68"/>
      <c r="BR4138" s="68"/>
      <c r="BS4138" s="68"/>
      <c r="BT4138" s="68"/>
      <c r="BU4138" s="68"/>
      <c r="BV4138" s="68"/>
      <c r="BW4138" s="68"/>
      <c r="BX4138" s="68"/>
      <c r="BY4138" s="68"/>
      <c r="BZ4138" s="68"/>
      <c r="CA4138" s="68"/>
      <c r="CB4138" s="68"/>
      <c r="CC4138" s="68"/>
      <c r="CD4138" s="68"/>
      <c r="CE4138" s="68"/>
      <c r="CF4138" s="68"/>
      <c r="CG4138" s="68"/>
      <c r="CH4138" s="68"/>
      <c r="CI4138" s="68"/>
      <c r="CJ4138" s="68"/>
      <c r="CK4138" s="68"/>
      <c r="CL4138" s="68"/>
      <c r="CM4138" s="68"/>
      <c r="CN4138" s="68"/>
      <c r="CO4138" s="68"/>
      <c r="CP4138" s="68"/>
      <c r="CQ4138" s="68"/>
      <c r="CR4138" s="68"/>
      <c r="CS4138" s="68"/>
      <c r="CT4138" s="68"/>
      <c r="CU4138" s="68"/>
      <c r="CV4138" s="68"/>
    </row>
    <row r="4139" spans="1:100" s="53" customFormat="1" ht="15" customHeight="1" x14ac:dyDescent="0.25">
      <c r="A4139" s="56"/>
      <c r="B4139" s="59" t="str">
        <f>'CASA MATRIZ'!B325</f>
        <v>CASA MATRIZ</v>
      </c>
      <c r="C4139" s="59">
        <f>'CASA MATRIZ'!C325</f>
        <v>3</v>
      </c>
      <c r="D4139" s="59">
        <f>'CASA MATRIZ'!D325</f>
        <v>85</v>
      </c>
      <c r="E4139" s="59" t="str">
        <f>'CASA MATRIZ'!E325</f>
        <v>LIBRE</v>
      </c>
      <c r="F4139" s="59" t="str">
        <f>'CASA MATRIZ'!F325</f>
        <v>----</v>
      </c>
      <c r="G4139" s="59" t="str">
        <f>'CASA MATRIZ'!G325</f>
        <v>----</v>
      </c>
      <c r="H4139" s="59" t="e">
        <f>'CASA MATRIZ'!H325</f>
        <v>#N/A</v>
      </c>
      <c r="I4139" s="59" t="str">
        <f>'CASA MATRIZ'!I325</f>
        <v>MUDANZA</v>
      </c>
      <c r="J4139" s="55"/>
      <c r="K4139" s="68"/>
      <c r="L4139" s="68"/>
      <c r="M4139" s="68"/>
      <c r="N4139" s="68"/>
      <c r="O4139" s="68"/>
      <c r="P4139" s="68"/>
      <c r="Q4139" s="68"/>
      <c r="R4139" s="68"/>
      <c r="S4139" s="68"/>
      <c r="T4139" s="68"/>
      <c r="U4139" s="68"/>
      <c r="V4139" s="68"/>
      <c r="W4139" s="68"/>
      <c r="X4139" s="68"/>
      <c r="Y4139" s="68"/>
      <c r="Z4139" s="68"/>
      <c r="AA4139" s="68"/>
      <c r="AB4139" s="68"/>
      <c r="AC4139" s="68"/>
      <c r="AD4139" s="68"/>
      <c r="AE4139" s="68"/>
      <c r="AF4139" s="68"/>
      <c r="AG4139" s="68"/>
      <c r="AH4139" s="68"/>
      <c r="AI4139" s="68"/>
      <c r="AJ4139" s="68"/>
      <c r="AK4139" s="68"/>
      <c r="AL4139" s="68"/>
      <c r="AM4139" s="68"/>
      <c r="AN4139" s="68"/>
      <c r="AO4139" s="68"/>
      <c r="AP4139" s="68"/>
      <c r="AQ4139" s="68"/>
      <c r="AR4139" s="68"/>
      <c r="AS4139" s="68"/>
      <c r="AT4139" s="68"/>
      <c r="AU4139" s="68"/>
      <c r="AV4139" s="68"/>
      <c r="AW4139" s="68"/>
      <c r="AX4139" s="68"/>
      <c r="AY4139" s="68"/>
      <c r="AZ4139" s="68"/>
      <c r="BA4139" s="68"/>
      <c r="BB4139" s="68"/>
      <c r="BC4139" s="68"/>
      <c r="BD4139" s="68"/>
      <c r="BE4139" s="68"/>
      <c r="BF4139" s="68"/>
      <c r="BG4139" s="68"/>
      <c r="BH4139" s="68"/>
      <c r="BI4139" s="68"/>
      <c r="BJ4139" s="68"/>
      <c r="BK4139" s="68"/>
      <c r="BL4139" s="68"/>
      <c r="BM4139" s="68"/>
      <c r="BN4139" s="68"/>
      <c r="BO4139" s="68"/>
      <c r="BP4139" s="68"/>
      <c r="BQ4139" s="68"/>
      <c r="BR4139" s="68"/>
      <c r="BS4139" s="68"/>
      <c r="BT4139" s="68"/>
      <c r="BU4139" s="68"/>
      <c r="BV4139" s="68"/>
      <c r="BW4139" s="68"/>
      <c r="BX4139" s="68"/>
      <c r="BY4139" s="68"/>
      <c r="BZ4139" s="68"/>
      <c r="CA4139" s="68"/>
      <c r="CB4139" s="68"/>
      <c r="CC4139" s="68"/>
      <c r="CD4139" s="68"/>
      <c r="CE4139" s="68"/>
      <c r="CF4139" s="68"/>
      <c r="CG4139" s="68"/>
      <c r="CH4139" s="68"/>
      <c r="CI4139" s="68"/>
      <c r="CJ4139" s="68"/>
      <c r="CK4139" s="68"/>
      <c r="CL4139" s="68"/>
      <c r="CM4139" s="68"/>
      <c r="CN4139" s="68"/>
      <c r="CO4139" s="68"/>
      <c r="CP4139" s="68"/>
      <c r="CQ4139" s="68"/>
      <c r="CR4139" s="68"/>
      <c r="CS4139" s="68"/>
      <c r="CT4139" s="68"/>
      <c r="CU4139" s="68"/>
      <c r="CV4139" s="68"/>
    </row>
    <row r="4140" spans="1:100" s="53" customFormat="1" ht="15" customHeight="1" x14ac:dyDescent="0.25">
      <c r="A4140" s="56"/>
      <c r="B4140" s="59" t="str">
        <f>'CASA MATRIZ'!B326</f>
        <v>CASA MATRIZ</v>
      </c>
      <c r="C4140" s="59">
        <f>'CASA MATRIZ'!C326</f>
        <v>3</v>
      </c>
      <c r="D4140" s="59">
        <f>'CASA MATRIZ'!D326</f>
        <v>86</v>
      </c>
      <c r="E4140" s="59" t="str">
        <f>'CASA MATRIZ'!E326</f>
        <v>LIBRE</v>
      </c>
      <c r="F4140" s="59" t="str">
        <f>'CASA MATRIZ'!F326</f>
        <v>----</v>
      </c>
      <c r="G4140" s="59" t="str">
        <f>'CASA MATRIZ'!G326</f>
        <v>----</v>
      </c>
      <c r="H4140" s="59" t="e">
        <f>'CASA MATRIZ'!H326</f>
        <v>#N/A</v>
      </c>
      <c r="I4140" s="59" t="str">
        <f>'CASA MATRIZ'!I326</f>
        <v>MUDANZA</v>
      </c>
      <c r="J4140" s="55"/>
      <c r="K4140" s="68"/>
      <c r="L4140" s="68"/>
      <c r="M4140" s="68"/>
      <c r="N4140" s="68"/>
      <c r="O4140" s="68"/>
      <c r="P4140" s="68"/>
      <c r="Q4140" s="68"/>
      <c r="R4140" s="68"/>
      <c r="S4140" s="68"/>
      <c r="T4140" s="68"/>
      <c r="U4140" s="68"/>
      <c r="V4140" s="68"/>
      <c r="W4140" s="68"/>
      <c r="X4140" s="68"/>
      <c r="Y4140" s="68"/>
      <c r="Z4140" s="68"/>
      <c r="AA4140" s="68"/>
      <c r="AB4140" s="68"/>
      <c r="AC4140" s="68"/>
      <c r="AD4140" s="68"/>
      <c r="AE4140" s="68"/>
      <c r="AF4140" s="68"/>
      <c r="AG4140" s="68"/>
      <c r="AH4140" s="68"/>
      <c r="AI4140" s="68"/>
      <c r="AJ4140" s="68"/>
      <c r="AK4140" s="68"/>
      <c r="AL4140" s="68"/>
      <c r="AM4140" s="68"/>
      <c r="AN4140" s="68"/>
      <c r="AO4140" s="68"/>
      <c r="AP4140" s="68"/>
      <c r="AQ4140" s="68"/>
      <c r="AR4140" s="68"/>
      <c r="AS4140" s="68"/>
      <c r="AT4140" s="68"/>
      <c r="AU4140" s="68"/>
      <c r="AV4140" s="68"/>
      <c r="AW4140" s="68"/>
      <c r="AX4140" s="68"/>
      <c r="AY4140" s="68"/>
      <c r="AZ4140" s="68"/>
      <c r="BA4140" s="68"/>
      <c r="BB4140" s="68"/>
      <c r="BC4140" s="68"/>
      <c r="BD4140" s="68"/>
      <c r="BE4140" s="68"/>
      <c r="BF4140" s="68"/>
      <c r="BG4140" s="68"/>
      <c r="BH4140" s="68"/>
      <c r="BI4140" s="68"/>
      <c r="BJ4140" s="68"/>
      <c r="BK4140" s="68"/>
      <c r="BL4140" s="68"/>
      <c r="BM4140" s="68"/>
      <c r="BN4140" s="68"/>
      <c r="BO4140" s="68"/>
      <c r="BP4140" s="68"/>
      <c r="BQ4140" s="68"/>
      <c r="BR4140" s="68"/>
      <c r="BS4140" s="68"/>
      <c r="BT4140" s="68"/>
      <c r="BU4140" s="68"/>
      <c r="BV4140" s="68"/>
      <c r="BW4140" s="68"/>
      <c r="BX4140" s="68"/>
      <c r="BY4140" s="68"/>
      <c r="BZ4140" s="68"/>
      <c r="CA4140" s="68"/>
      <c r="CB4140" s="68"/>
      <c r="CC4140" s="68"/>
      <c r="CD4140" s="68"/>
      <c r="CE4140" s="68"/>
      <c r="CF4140" s="68"/>
      <c r="CG4140" s="68"/>
      <c r="CH4140" s="68"/>
      <c r="CI4140" s="68"/>
      <c r="CJ4140" s="68"/>
      <c r="CK4140" s="68"/>
      <c r="CL4140" s="68"/>
      <c r="CM4140" s="68"/>
      <c r="CN4140" s="68"/>
      <c r="CO4140" s="68"/>
      <c r="CP4140" s="68"/>
      <c r="CQ4140" s="68"/>
      <c r="CR4140" s="68"/>
      <c r="CS4140" s="68"/>
      <c r="CT4140" s="68"/>
      <c r="CU4140" s="68"/>
      <c r="CV4140" s="68"/>
    </row>
    <row r="4141" spans="1:100" s="53" customFormat="1" ht="15" customHeight="1" x14ac:dyDescent="0.25">
      <c r="A4141" s="56"/>
      <c r="B4141" s="59" t="str">
        <f>'CASA MATRIZ'!B327</f>
        <v>CASA MATRIZ</v>
      </c>
      <c r="C4141" s="59">
        <f>'CASA MATRIZ'!C327</f>
        <v>3</v>
      </c>
      <c r="D4141" s="59">
        <f>'CASA MATRIZ'!D327</f>
        <v>87</v>
      </c>
      <c r="E4141" s="59" t="str">
        <f>'CASA MATRIZ'!E327</f>
        <v>LIBRE</v>
      </c>
      <c r="F4141" s="59" t="str">
        <f>'CASA MATRIZ'!F327</f>
        <v>----</v>
      </c>
      <c r="G4141" s="59" t="str">
        <f>'CASA MATRIZ'!G327</f>
        <v>----</v>
      </c>
      <c r="H4141" s="59" t="e">
        <f>'CASA MATRIZ'!H327</f>
        <v>#N/A</v>
      </c>
      <c r="I4141" s="59" t="str">
        <f>'CASA MATRIZ'!I327</f>
        <v>MUDANZA</v>
      </c>
      <c r="J4141" s="55"/>
      <c r="K4141" s="68"/>
      <c r="L4141" s="68"/>
      <c r="M4141" s="68"/>
      <c r="N4141" s="68"/>
      <c r="O4141" s="68"/>
      <c r="P4141" s="68"/>
      <c r="Q4141" s="68"/>
      <c r="R4141" s="68"/>
      <c r="S4141" s="68"/>
      <c r="T4141" s="68"/>
      <c r="U4141" s="68"/>
      <c r="V4141" s="68"/>
      <c r="W4141" s="68"/>
      <c r="X4141" s="68"/>
      <c r="Y4141" s="68"/>
      <c r="Z4141" s="68"/>
      <c r="AA4141" s="68"/>
      <c r="AB4141" s="68"/>
      <c r="AC4141" s="68"/>
      <c r="AD4141" s="68"/>
      <c r="AE4141" s="68"/>
      <c r="AF4141" s="68"/>
      <c r="AG4141" s="68"/>
      <c r="AH4141" s="68"/>
      <c r="AI4141" s="68"/>
      <c r="AJ4141" s="68"/>
      <c r="AK4141" s="68"/>
      <c r="AL4141" s="68"/>
      <c r="AM4141" s="68"/>
      <c r="AN4141" s="68"/>
      <c r="AO4141" s="68"/>
      <c r="AP4141" s="68"/>
      <c r="AQ4141" s="68"/>
      <c r="AR4141" s="68"/>
      <c r="AS4141" s="68"/>
      <c r="AT4141" s="68"/>
      <c r="AU4141" s="68"/>
      <c r="AV4141" s="68"/>
      <c r="AW4141" s="68"/>
      <c r="AX4141" s="68"/>
      <c r="AY4141" s="68"/>
      <c r="AZ4141" s="68"/>
      <c r="BA4141" s="68"/>
      <c r="BB4141" s="68"/>
      <c r="BC4141" s="68"/>
      <c r="BD4141" s="68"/>
      <c r="BE4141" s="68"/>
      <c r="BF4141" s="68"/>
      <c r="BG4141" s="68"/>
      <c r="BH4141" s="68"/>
      <c r="BI4141" s="68"/>
      <c r="BJ4141" s="68"/>
      <c r="BK4141" s="68"/>
      <c r="BL4141" s="68"/>
      <c r="BM4141" s="68"/>
      <c r="BN4141" s="68"/>
      <c r="BO4141" s="68"/>
      <c r="BP4141" s="68"/>
      <c r="BQ4141" s="68"/>
      <c r="BR4141" s="68"/>
      <c r="BS4141" s="68"/>
      <c r="BT4141" s="68"/>
      <c r="BU4141" s="68"/>
      <c r="BV4141" s="68"/>
      <c r="BW4141" s="68"/>
      <c r="BX4141" s="68"/>
      <c r="BY4141" s="68"/>
      <c r="BZ4141" s="68"/>
      <c r="CA4141" s="68"/>
      <c r="CB4141" s="68"/>
      <c r="CC4141" s="68"/>
      <c r="CD4141" s="68"/>
      <c r="CE4141" s="68"/>
      <c r="CF4141" s="68"/>
      <c r="CG4141" s="68"/>
      <c r="CH4141" s="68"/>
      <c r="CI4141" s="68"/>
      <c r="CJ4141" s="68"/>
      <c r="CK4141" s="68"/>
      <c r="CL4141" s="68"/>
      <c r="CM4141" s="68"/>
      <c r="CN4141" s="68"/>
      <c r="CO4141" s="68"/>
      <c r="CP4141" s="68"/>
      <c r="CQ4141" s="68"/>
      <c r="CR4141" s="68"/>
      <c r="CS4141" s="68"/>
      <c r="CT4141" s="68"/>
      <c r="CU4141" s="68"/>
      <c r="CV4141" s="68"/>
    </row>
    <row r="4142" spans="1:100" s="53" customFormat="1" ht="15" customHeight="1" x14ac:dyDescent="0.25">
      <c r="A4142" s="56"/>
      <c r="B4142" s="59" t="str">
        <f>'CASA MATRIZ'!B328</f>
        <v>CASA MATRIZ</v>
      </c>
      <c r="C4142" s="59">
        <f>'CASA MATRIZ'!C328</f>
        <v>3</v>
      </c>
      <c r="D4142" s="59">
        <f>'CASA MATRIZ'!D328</f>
        <v>88</v>
      </c>
      <c r="E4142" s="59" t="str">
        <f>'CASA MATRIZ'!E328</f>
        <v>LIBRE</v>
      </c>
      <c r="F4142" s="59" t="str">
        <f>'CASA MATRIZ'!F328</f>
        <v>----</v>
      </c>
      <c r="G4142" s="59" t="str">
        <f>'CASA MATRIZ'!G328</f>
        <v>----</v>
      </c>
      <c r="H4142" s="59" t="e">
        <f>'CASA MATRIZ'!H328</f>
        <v>#N/A</v>
      </c>
      <c r="I4142" s="59" t="str">
        <f>'CASA MATRIZ'!I328</f>
        <v>MUDANZA</v>
      </c>
      <c r="J4142" s="55"/>
      <c r="K4142" s="68"/>
      <c r="L4142" s="68"/>
      <c r="M4142" s="68"/>
      <c r="N4142" s="68"/>
      <c r="O4142" s="68"/>
      <c r="P4142" s="68"/>
      <c r="Q4142" s="68"/>
      <c r="R4142" s="68"/>
      <c r="S4142" s="68"/>
      <c r="T4142" s="68"/>
      <c r="U4142" s="68"/>
      <c r="V4142" s="68"/>
      <c r="W4142" s="68"/>
      <c r="X4142" s="68"/>
      <c r="Y4142" s="68"/>
      <c r="Z4142" s="68"/>
      <c r="AA4142" s="68"/>
      <c r="AB4142" s="68"/>
      <c r="AC4142" s="68"/>
      <c r="AD4142" s="68"/>
      <c r="AE4142" s="68"/>
      <c r="AF4142" s="68"/>
      <c r="AG4142" s="68"/>
      <c r="AH4142" s="68"/>
      <c r="AI4142" s="68"/>
      <c r="AJ4142" s="68"/>
      <c r="AK4142" s="68"/>
      <c r="AL4142" s="68"/>
      <c r="AM4142" s="68"/>
      <c r="AN4142" s="68"/>
      <c r="AO4142" s="68"/>
      <c r="AP4142" s="68"/>
      <c r="AQ4142" s="68"/>
      <c r="AR4142" s="68"/>
      <c r="AS4142" s="68"/>
      <c r="AT4142" s="68"/>
      <c r="AU4142" s="68"/>
      <c r="AV4142" s="68"/>
      <c r="AW4142" s="68"/>
      <c r="AX4142" s="68"/>
      <c r="AY4142" s="68"/>
      <c r="AZ4142" s="68"/>
      <c r="BA4142" s="68"/>
      <c r="BB4142" s="68"/>
      <c r="BC4142" s="68"/>
      <c r="BD4142" s="68"/>
      <c r="BE4142" s="68"/>
      <c r="BF4142" s="68"/>
      <c r="BG4142" s="68"/>
      <c r="BH4142" s="68"/>
      <c r="BI4142" s="68"/>
      <c r="BJ4142" s="68"/>
      <c r="BK4142" s="68"/>
      <c r="BL4142" s="68"/>
      <c r="BM4142" s="68"/>
      <c r="BN4142" s="68"/>
      <c r="BO4142" s="68"/>
      <c r="BP4142" s="68"/>
      <c r="BQ4142" s="68"/>
      <c r="BR4142" s="68"/>
      <c r="BS4142" s="68"/>
      <c r="BT4142" s="68"/>
      <c r="BU4142" s="68"/>
      <c r="BV4142" s="68"/>
      <c r="BW4142" s="68"/>
      <c r="BX4142" s="68"/>
      <c r="BY4142" s="68"/>
      <c r="BZ4142" s="68"/>
      <c r="CA4142" s="68"/>
      <c r="CB4142" s="68"/>
      <c r="CC4142" s="68"/>
      <c r="CD4142" s="68"/>
      <c r="CE4142" s="68"/>
      <c r="CF4142" s="68"/>
      <c r="CG4142" s="68"/>
      <c r="CH4142" s="68"/>
      <c r="CI4142" s="68"/>
      <c r="CJ4142" s="68"/>
      <c r="CK4142" s="68"/>
      <c r="CL4142" s="68"/>
      <c r="CM4142" s="68"/>
      <c r="CN4142" s="68"/>
      <c r="CO4142" s="68"/>
      <c r="CP4142" s="68"/>
      <c r="CQ4142" s="68"/>
      <c r="CR4142" s="68"/>
      <c r="CS4142" s="68"/>
      <c r="CT4142" s="68"/>
      <c r="CU4142" s="68"/>
      <c r="CV4142" s="68"/>
    </row>
    <row r="4143" spans="1:100" s="53" customFormat="1" ht="15" customHeight="1" x14ac:dyDescent="0.25">
      <c r="A4143" s="56"/>
      <c r="B4143" s="59" t="str">
        <f>'CASA MATRIZ'!B329</f>
        <v>CASA MATRIZ</v>
      </c>
      <c r="C4143" s="59">
        <f>'CASA MATRIZ'!C329</f>
        <v>3</v>
      </c>
      <c r="D4143" s="59">
        <f>'CASA MATRIZ'!D329</f>
        <v>89</v>
      </c>
      <c r="E4143" s="59" t="str">
        <f>'CASA MATRIZ'!E329</f>
        <v>LIBRE</v>
      </c>
      <c r="F4143" s="59" t="str">
        <f>'CASA MATRIZ'!F329</f>
        <v>----</v>
      </c>
      <c r="G4143" s="59" t="str">
        <f>'CASA MATRIZ'!G329</f>
        <v>----</v>
      </c>
      <c r="H4143" s="59" t="e">
        <f>'CASA MATRIZ'!H329</f>
        <v>#N/A</v>
      </c>
      <c r="I4143" s="59" t="str">
        <f>'CASA MATRIZ'!I329</f>
        <v>MUDANZA</v>
      </c>
      <c r="J4143" s="55"/>
      <c r="K4143" s="68"/>
      <c r="L4143" s="68"/>
      <c r="M4143" s="68"/>
      <c r="N4143" s="68"/>
      <c r="O4143" s="68"/>
      <c r="P4143" s="68"/>
      <c r="Q4143" s="68"/>
      <c r="R4143" s="68"/>
      <c r="S4143" s="68"/>
      <c r="T4143" s="68"/>
      <c r="U4143" s="68"/>
      <c r="V4143" s="68"/>
      <c r="W4143" s="68"/>
      <c r="X4143" s="68"/>
      <c r="Y4143" s="68"/>
      <c r="Z4143" s="68"/>
      <c r="AA4143" s="68"/>
      <c r="AB4143" s="68"/>
      <c r="AC4143" s="68"/>
      <c r="AD4143" s="68"/>
      <c r="AE4143" s="68"/>
      <c r="AF4143" s="68"/>
      <c r="AG4143" s="68"/>
      <c r="AH4143" s="68"/>
      <c r="AI4143" s="68"/>
      <c r="AJ4143" s="68"/>
      <c r="AK4143" s="68"/>
      <c r="AL4143" s="68"/>
      <c r="AM4143" s="68"/>
      <c r="AN4143" s="68"/>
      <c r="AO4143" s="68"/>
      <c r="AP4143" s="68"/>
      <c r="AQ4143" s="68"/>
      <c r="AR4143" s="68"/>
      <c r="AS4143" s="68"/>
      <c r="AT4143" s="68"/>
      <c r="AU4143" s="68"/>
      <c r="AV4143" s="68"/>
      <c r="AW4143" s="68"/>
      <c r="AX4143" s="68"/>
      <c r="AY4143" s="68"/>
      <c r="AZ4143" s="68"/>
      <c r="BA4143" s="68"/>
      <c r="BB4143" s="68"/>
      <c r="BC4143" s="68"/>
      <c r="BD4143" s="68"/>
      <c r="BE4143" s="68"/>
      <c r="BF4143" s="68"/>
      <c r="BG4143" s="68"/>
      <c r="BH4143" s="68"/>
      <c r="BI4143" s="68"/>
      <c r="BJ4143" s="68"/>
      <c r="BK4143" s="68"/>
      <c r="BL4143" s="68"/>
      <c r="BM4143" s="68"/>
      <c r="BN4143" s="68"/>
      <c r="BO4143" s="68"/>
      <c r="BP4143" s="68"/>
      <c r="BQ4143" s="68"/>
      <c r="BR4143" s="68"/>
      <c r="BS4143" s="68"/>
      <c r="BT4143" s="68"/>
      <c r="BU4143" s="68"/>
      <c r="BV4143" s="68"/>
      <c r="BW4143" s="68"/>
      <c r="BX4143" s="68"/>
      <c r="BY4143" s="68"/>
      <c r="BZ4143" s="68"/>
      <c r="CA4143" s="68"/>
      <c r="CB4143" s="68"/>
      <c r="CC4143" s="68"/>
      <c r="CD4143" s="68"/>
      <c r="CE4143" s="68"/>
      <c r="CF4143" s="68"/>
      <c r="CG4143" s="68"/>
      <c r="CH4143" s="68"/>
      <c r="CI4143" s="68"/>
      <c r="CJ4143" s="68"/>
      <c r="CK4143" s="68"/>
      <c r="CL4143" s="68"/>
      <c r="CM4143" s="68"/>
      <c r="CN4143" s="68"/>
      <c r="CO4143" s="68"/>
      <c r="CP4143" s="68"/>
      <c r="CQ4143" s="68"/>
      <c r="CR4143" s="68"/>
      <c r="CS4143" s="68"/>
      <c r="CT4143" s="68"/>
      <c r="CU4143" s="68"/>
      <c r="CV4143" s="68"/>
    </row>
    <row r="4144" spans="1:100" s="53" customFormat="1" ht="15" customHeight="1" x14ac:dyDescent="0.25">
      <c r="A4144" s="56"/>
      <c r="B4144" s="59" t="str">
        <f>'CASA MATRIZ'!B330</f>
        <v>CASA MATRIZ</v>
      </c>
      <c r="C4144" s="59">
        <f>'CASA MATRIZ'!C330</f>
        <v>3</v>
      </c>
      <c r="D4144" s="59">
        <f>'CASA MATRIZ'!D330</f>
        <v>90</v>
      </c>
      <c r="E4144" s="59" t="str">
        <f>'CASA MATRIZ'!E330</f>
        <v>LIBRE</v>
      </c>
      <c r="F4144" s="59" t="str">
        <f>'CASA MATRIZ'!F330</f>
        <v>----</v>
      </c>
      <c r="G4144" s="59" t="str">
        <f>'CASA MATRIZ'!G330</f>
        <v>----</v>
      </c>
      <c r="H4144" s="59" t="e">
        <f>'CASA MATRIZ'!H330</f>
        <v>#N/A</v>
      </c>
      <c r="I4144" s="59" t="str">
        <f>'CASA MATRIZ'!I330</f>
        <v>MUDANZA</v>
      </c>
      <c r="J4144" s="55"/>
      <c r="K4144" s="68"/>
      <c r="L4144" s="68"/>
      <c r="M4144" s="68"/>
      <c r="N4144" s="68"/>
      <c r="O4144" s="68"/>
      <c r="P4144" s="68"/>
      <c r="Q4144" s="68"/>
      <c r="R4144" s="68"/>
      <c r="S4144" s="68"/>
      <c r="T4144" s="68"/>
      <c r="U4144" s="68"/>
      <c r="V4144" s="68"/>
      <c r="W4144" s="68"/>
      <c r="X4144" s="68"/>
      <c r="Y4144" s="68"/>
      <c r="Z4144" s="68"/>
      <c r="AA4144" s="68"/>
      <c r="AB4144" s="68"/>
      <c r="AC4144" s="68"/>
      <c r="AD4144" s="68"/>
      <c r="AE4144" s="68"/>
      <c r="AF4144" s="68"/>
      <c r="AG4144" s="68"/>
      <c r="AH4144" s="68"/>
      <c r="AI4144" s="68"/>
      <c r="AJ4144" s="68"/>
      <c r="AK4144" s="68"/>
      <c r="AL4144" s="68"/>
      <c r="AM4144" s="68"/>
      <c r="AN4144" s="68"/>
      <c r="AO4144" s="68"/>
      <c r="AP4144" s="68"/>
      <c r="AQ4144" s="68"/>
      <c r="AR4144" s="68"/>
      <c r="AS4144" s="68"/>
      <c r="AT4144" s="68"/>
      <c r="AU4144" s="68"/>
      <c r="AV4144" s="68"/>
      <c r="AW4144" s="68"/>
      <c r="AX4144" s="68"/>
      <c r="AY4144" s="68"/>
      <c r="AZ4144" s="68"/>
      <c r="BA4144" s="68"/>
      <c r="BB4144" s="68"/>
      <c r="BC4144" s="68"/>
      <c r="BD4144" s="68"/>
      <c r="BE4144" s="68"/>
      <c r="BF4144" s="68"/>
      <c r="BG4144" s="68"/>
      <c r="BH4144" s="68"/>
      <c r="BI4144" s="68"/>
      <c r="BJ4144" s="68"/>
      <c r="BK4144" s="68"/>
      <c r="BL4144" s="68"/>
      <c r="BM4144" s="68"/>
      <c r="BN4144" s="68"/>
      <c r="BO4144" s="68"/>
      <c r="BP4144" s="68"/>
      <c r="BQ4144" s="68"/>
      <c r="BR4144" s="68"/>
      <c r="BS4144" s="68"/>
      <c r="BT4144" s="68"/>
      <c r="BU4144" s="68"/>
      <c r="BV4144" s="68"/>
      <c r="BW4144" s="68"/>
      <c r="BX4144" s="68"/>
      <c r="BY4144" s="68"/>
      <c r="BZ4144" s="68"/>
      <c r="CA4144" s="68"/>
      <c r="CB4144" s="68"/>
      <c r="CC4144" s="68"/>
      <c r="CD4144" s="68"/>
      <c r="CE4144" s="68"/>
      <c r="CF4144" s="68"/>
      <c r="CG4144" s="68"/>
      <c r="CH4144" s="68"/>
      <c r="CI4144" s="68"/>
      <c r="CJ4144" s="68"/>
      <c r="CK4144" s="68"/>
      <c r="CL4144" s="68"/>
      <c r="CM4144" s="68"/>
      <c r="CN4144" s="68"/>
      <c r="CO4144" s="68"/>
      <c r="CP4144" s="68"/>
      <c r="CQ4144" s="68"/>
      <c r="CR4144" s="68"/>
      <c r="CS4144" s="68"/>
      <c r="CT4144" s="68"/>
      <c r="CU4144" s="68"/>
      <c r="CV4144" s="68"/>
    </row>
    <row r="4145" spans="1:100" s="53" customFormat="1" ht="15" customHeight="1" x14ac:dyDescent="0.25">
      <c r="A4145" s="56"/>
      <c r="B4145" s="59" t="str">
        <f>'CASA MATRIZ'!B331</f>
        <v>CASA MATRIZ</v>
      </c>
      <c r="C4145" s="59">
        <f>'CASA MATRIZ'!C331</f>
        <v>3</v>
      </c>
      <c r="D4145" s="59">
        <f>'CASA MATRIZ'!D331</f>
        <v>91</v>
      </c>
      <c r="E4145" s="59" t="str">
        <f>'CASA MATRIZ'!E331</f>
        <v>LIBRE</v>
      </c>
      <c r="F4145" s="59" t="str">
        <f>'CASA MATRIZ'!F331</f>
        <v>----</v>
      </c>
      <c r="G4145" s="59" t="str">
        <f>'CASA MATRIZ'!G331</f>
        <v>----</v>
      </c>
      <c r="H4145" s="59" t="e">
        <f>'CASA MATRIZ'!H331</f>
        <v>#N/A</v>
      </c>
      <c r="I4145" s="59" t="str">
        <f>'CASA MATRIZ'!I331</f>
        <v>MUDANZA</v>
      </c>
      <c r="J4145" s="55"/>
      <c r="K4145" s="68"/>
      <c r="L4145" s="68"/>
      <c r="M4145" s="68"/>
      <c r="N4145" s="68"/>
      <c r="O4145" s="68"/>
      <c r="P4145" s="68"/>
      <c r="Q4145" s="68"/>
      <c r="R4145" s="68"/>
      <c r="S4145" s="68"/>
      <c r="T4145" s="68"/>
      <c r="U4145" s="68"/>
      <c r="V4145" s="68"/>
      <c r="W4145" s="68"/>
      <c r="X4145" s="68"/>
      <c r="Y4145" s="68"/>
      <c r="Z4145" s="68"/>
      <c r="AA4145" s="68"/>
      <c r="AB4145" s="68"/>
      <c r="AC4145" s="68"/>
      <c r="AD4145" s="68"/>
      <c r="AE4145" s="68"/>
      <c r="AF4145" s="68"/>
      <c r="AG4145" s="68"/>
      <c r="AH4145" s="68"/>
      <c r="AI4145" s="68"/>
      <c r="AJ4145" s="68"/>
      <c r="AK4145" s="68"/>
      <c r="AL4145" s="68"/>
      <c r="AM4145" s="68"/>
      <c r="AN4145" s="68"/>
      <c r="AO4145" s="68"/>
      <c r="AP4145" s="68"/>
      <c r="AQ4145" s="68"/>
      <c r="AR4145" s="68"/>
      <c r="AS4145" s="68"/>
      <c r="AT4145" s="68"/>
      <c r="AU4145" s="68"/>
      <c r="AV4145" s="68"/>
      <c r="AW4145" s="68"/>
      <c r="AX4145" s="68"/>
      <c r="AY4145" s="68"/>
      <c r="AZ4145" s="68"/>
      <c r="BA4145" s="68"/>
      <c r="BB4145" s="68"/>
      <c r="BC4145" s="68"/>
      <c r="BD4145" s="68"/>
      <c r="BE4145" s="68"/>
      <c r="BF4145" s="68"/>
      <c r="BG4145" s="68"/>
      <c r="BH4145" s="68"/>
      <c r="BI4145" s="68"/>
      <c r="BJ4145" s="68"/>
      <c r="BK4145" s="68"/>
      <c r="BL4145" s="68"/>
      <c r="BM4145" s="68"/>
      <c r="BN4145" s="68"/>
      <c r="BO4145" s="68"/>
      <c r="BP4145" s="68"/>
      <c r="BQ4145" s="68"/>
      <c r="BR4145" s="68"/>
      <c r="BS4145" s="68"/>
      <c r="BT4145" s="68"/>
      <c r="BU4145" s="68"/>
      <c r="BV4145" s="68"/>
      <c r="BW4145" s="68"/>
      <c r="BX4145" s="68"/>
      <c r="BY4145" s="68"/>
      <c r="BZ4145" s="68"/>
      <c r="CA4145" s="68"/>
      <c r="CB4145" s="68"/>
      <c r="CC4145" s="68"/>
      <c r="CD4145" s="68"/>
      <c r="CE4145" s="68"/>
      <c r="CF4145" s="68"/>
      <c r="CG4145" s="68"/>
      <c r="CH4145" s="68"/>
      <c r="CI4145" s="68"/>
      <c r="CJ4145" s="68"/>
      <c r="CK4145" s="68"/>
      <c r="CL4145" s="68"/>
      <c r="CM4145" s="68"/>
      <c r="CN4145" s="68"/>
      <c r="CO4145" s="68"/>
      <c r="CP4145" s="68"/>
      <c r="CQ4145" s="68"/>
      <c r="CR4145" s="68"/>
      <c r="CS4145" s="68"/>
      <c r="CT4145" s="68"/>
      <c r="CU4145" s="68"/>
      <c r="CV4145" s="68"/>
    </row>
    <row r="4146" spans="1:100" s="53" customFormat="1" ht="15" customHeight="1" x14ac:dyDescent="0.25">
      <c r="A4146" s="56"/>
      <c r="B4146" s="59" t="str">
        <f>'CASA MATRIZ'!B332</f>
        <v>CASA MATRIZ</v>
      </c>
      <c r="C4146" s="59">
        <f>'CASA MATRIZ'!C332</f>
        <v>3</v>
      </c>
      <c r="D4146" s="59">
        <f>'CASA MATRIZ'!D332</f>
        <v>92</v>
      </c>
      <c r="E4146" s="59" t="str">
        <f>'CASA MATRIZ'!E332</f>
        <v>LIBRE</v>
      </c>
      <c r="F4146" s="59" t="str">
        <f>'CASA MATRIZ'!F332</f>
        <v>----</v>
      </c>
      <c r="G4146" s="59" t="str">
        <f>'CASA MATRIZ'!G332</f>
        <v>----</v>
      </c>
      <c r="H4146" s="59" t="e">
        <f>'CASA MATRIZ'!H332</f>
        <v>#N/A</v>
      </c>
      <c r="I4146" s="59" t="str">
        <f>'CASA MATRIZ'!I332</f>
        <v>MUDANZA</v>
      </c>
      <c r="J4146" s="55"/>
      <c r="K4146" s="68"/>
      <c r="L4146" s="68"/>
      <c r="M4146" s="68"/>
      <c r="N4146" s="68"/>
      <c r="O4146" s="68"/>
      <c r="P4146" s="68"/>
      <c r="Q4146" s="68"/>
      <c r="R4146" s="68"/>
      <c r="S4146" s="68"/>
      <c r="T4146" s="68"/>
      <c r="U4146" s="68"/>
      <c r="V4146" s="68"/>
      <c r="W4146" s="68"/>
      <c r="X4146" s="68"/>
      <c r="Y4146" s="68"/>
      <c r="Z4146" s="68"/>
      <c r="AA4146" s="68"/>
      <c r="AB4146" s="68"/>
      <c r="AC4146" s="68"/>
      <c r="AD4146" s="68"/>
      <c r="AE4146" s="68"/>
      <c r="AF4146" s="68"/>
      <c r="AG4146" s="68"/>
      <c r="AH4146" s="68"/>
      <c r="AI4146" s="68"/>
      <c r="AJ4146" s="68"/>
      <c r="AK4146" s="68"/>
      <c r="AL4146" s="68"/>
      <c r="AM4146" s="68"/>
      <c r="AN4146" s="68"/>
      <c r="AO4146" s="68"/>
      <c r="AP4146" s="68"/>
      <c r="AQ4146" s="68"/>
      <c r="AR4146" s="68"/>
      <c r="AS4146" s="68"/>
      <c r="AT4146" s="68"/>
      <c r="AU4146" s="68"/>
      <c r="AV4146" s="68"/>
      <c r="AW4146" s="68"/>
      <c r="AX4146" s="68"/>
      <c r="AY4146" s="68"/>
      <c r="AZ4146" s="68"/>
      <c r="BA4146" s="68"/>
      <c r="BB4146" s="68"/>
      <c r="BC4146" s="68"/>
      <c r="BD4146" s="68"/>
      <c r="BE4146" s="68"/>
      <c r="BF4146" s="68"/>
      <c r="BG4146" s="68"/>
      <c r="BH4146" s="68"/>
      <c r="BI4146" s="68"/>
      <c r="BJ4146" s="68"/>
      <c r="BK4146" s="68"/>
      <c r="BL4146" s="68"/>
      <c r="BM4146" s="68"/>
      <c r="BN4146" s="68"/>
      <c r="BO4146" s="68"/>
      <c r="BP4146" s="68"/>
      <c r="BQ4146" s="68"/>
      <c r="BR4146" s="68"/>
      <c r="BS4146" s="68"/>
      <c r="BT4146" s="68"/>
      <c r="BU4146" s="68"/>
      <c r="BV4146" s="68"/>
      <c r="BW4146" s="68"/>
      <c r="BX4146" s="68"/>
      <c r="BY4146" s="68"/>
      <c r="BZ4146" s="68"/>
      <c r="CA4146" s="68"/>
      <c r="CB4146" s="68"/>
      <c r="CC4146" s="68"/>
      <c r="CD4146" s="68"/>
      <c r="CE4146" s="68"/>
      <c r="CF4146" s="68"/>
      <c r="CG4146" s="68"/>
      <c r="CH4146" s="68"/>
      <c r="CI4146" s="68"/>
      <c r="CJ4146" s="68"/>
      <c r="CK4146" s="68"/>
      <c r="CL4146" s="68"/>
      <c r="CM4146" s="68"/>
      <c r="CN4146" s="68"/>
      <c r="CO4146" s="68"/>
      <c r="CP4146" s="68"/>
      <c r="CQ4146" s="68"/>
      <c r="CR4146" s="68"/>
      <c r="CS4146" s="68"/>
      <c r="CT4146" s="68"/>
      <c r="CU4146" s="68"/>
      <c r="CV4146" s="68"/>
    </row>
    <row r="4147" spans="1:100" s="53" customFormat="1" ht="15" customHeight="1" x14ac:dyDescent="0.25">
      <c r="A4147" s="56"/>
      <c r="B4147" s="59" t="str">
        <f>'CASA MATRIZ'!B333</f>
        <v>CASA MATRIZ</v>
      </c>
      <c r="C4147" s="59">
        <f>'CASA MATRIZ'!C333</f>
        <v>3</v>
      </c>
      <c r="D4147" s="59">
        <f>'CASA MATRIZ'!D333</f>
        <v>93</v>
      </c>
      <c r="E4147" s="59" t="str">
        <f>'CASA MATRIZ'!E333</f>
        <v>LIBRE</v>
      </c>
      <c r="F4147" s="59" t="str">
        <f>'CASA MATRIZ'!F333</f>
        <v>----</v>
      </c>
      <c r="G4147" s="59" t="str">
        <f>'CASA MATRIZ'!G333</f>
        <v>----</v>
      </c>
      <c r="H4147" s="59" t="e">
        <f>'CASA MATRIZ'!H333</f>
        <v>#N/A</v>
      </c>
      <c r="I4147" s="59" t="str">
        <f>'CASA MATRIZ'!I333</f>
        <v>MUDANZA</v>
      </c>
      <c r="J4147" s="55"/>
      <c r="K4147" s="68"/>
      <c r="L4147" s="68"/>
      <c r="M4147" s="68"/>
      <c r="N4147" s="68"/>
      <c r="O4147" s="68"/>
      <c r="P4147" s="68"/>
      <c r="Q4147" s="68"/>
      <c r="R4147" s="68"/>
      <c r="S4147" s="68"/>
      <c r="T4147" s="68"/>
      <c r="U4147" s="68"/>
      <c r="V4147" s="68"/>
      <c r="W4147" s="68"/>
      <c r="X4147" s="68"/>
      <c r="Y4147" s="68"/>
      <c r="Z4147" s="68"/>
      <c r="AA4147" s="68"/>
      <c r="AB4147" s="68"/>
      <c r="AC4147" s="68"/>
      <c r="AD4147" s="68"/>
      <c r="AE4147" s="68"/>
      <c r="AF4147" s="68"/>
      <c r="AG4147" s="68"/>
      <c r="AH4147" s="68"/>
      <c r="AI4147" s="68"/>
      <c r="AJ4147" s="68"/>
      <c r="AK4147" s="68"/>
      <c r="AL4147" s="68"/>
      <c r="AM4147" s="68"/>
      <c r="AN4147" s="68"/>
      <c r="AO4147" s="68"/>
      <c r="AP4147" s="68"/>
      <c r="AQ4147" s="68"/>
      <c r="AR4147" s="68"/>
      <c r="AS4147" s="68"/>
      <c r="AT4147" s="68"/>
      <c r="AU4147" s="68"/>
      <c r="AV4147" s="68"/>
      <c r="AW4147" s="68"/>
      <c r="AX4147" s="68"/>
      <c r="AY4147" s="68"/>
      <c r="AZ4147" s="68"/>
      <c r="BA4147" s="68"/>
      <c r="BB4147" s="68"/>
      <c r="BC4147" s="68"/>
      <c r="BD4147" s="68"/>
      <c r="BE4147" s="68"/>
      <c r="BF4147" s="68"/>
      <c r="BG4147" s="68"/>
      <c r="BH4147" s="68"/>
      <c r="BI4147" s="68"/>
      <c r="BJ4147" s="68"/>
      <c r="BK4147" s="68"/>
      <c r="BL4147" s="68"/>
      <c r="BM4147" s="68"/>
      <c r="BN4147" s="68"/>
      <c r="BO4147" s="68"/>
      <c r="BP4147" s="68"/>
      <c r="BQ4147" s="68"/>
      <c r="BR4147" s="68"/>
      <c r="BS4147" s="68"/>
      <c r="BT4147" s="68"/>
      <c r="BU4147" s="68"/>
      <c r="BV4147" s="68"/>
      <c r="BW4147" s="68"/>
      <c r="BX4147" s="68"/>
      <c r="BY4147" s="68"/>
      <c r="BZ4147" s="68"/>
      <c r="CA4147" s="68"/>
      <c r="CB4147" s="68"/>
      <c r="CC4147" s="68"/>
      <c r="CD4147" s="68"/>
      <c r="CE4147" s="68"/>
      <c r="CF4147" s="68"/>
      <c r="CG4147" s="68"/>
      <c r="CH4147" s="68"/>
      <c r="CI4147" s="68"/>
      <c r="CJ4147" s="68"/>
      <c r="CK4147" s="68"/>
      <c r="CL4147" s="68"/>
      <c r="CM4147" s="68"/>
      <c r="CN4147" s="68"/>
      <c r="CO4147" s="68"/>
      <c r="CP4147" s="68"/>
      <c r="CQ4147" s="68"/>
      <c r="CR4147" s="68"/>
      <c r="CS4147" s="68"/>
      <c r="CT4147" s="68"/>
      <c r="CU4147" s="68"/>
      <c r="CV4147" s="68"/>
    </row>
    <row r="4148" spans="1:100" s="53" customFormat="1" ht="15" customHeight="1" x14ac:dyDescent="0.25">
      <c r="A4148" s="56"/>
      <c r="B4148" s="59" t="str">
        <f>'CASA MATRIZ'!B334</f>
        <v>CASA MATRIZ</v>
      </c>
      <c r="C4148" s="59">
        <f>'CASA MATRIZ'!C334</f>
        <v>3</v>
      </c>
      <c r="D4148" s="59">
        <f>'CASA MATRIZ'!D334</f>
        <v>94</v>
      </c>
      <c r="E4148" s="59" t="str">
        <f>'CASA MATRIZ'!E334</f>
        <v>LIBRE</v>
      </c>
      <c r="F4148" s="59" t="str">
        <f>'CASA MATRIZ'!F334</f>
        <v>----</v>
      </c>
      <c r="G4148" s="59" t="str">
        <f>'CASA MATRIZ'!G334</f>
        <v>----</v>
      </c>
      <c r="H4148" s="59" t="e">
        <f>'CASA MATRIZ'!H334</f>
        <v>#N/A</v>
      </c>
      <c r="I4148" s="59" t="str">
        <f>'CASA MATRIZ'!I334</f>
        <v>MUDANZA</v>
      </c>
      <c r="J4148" s="55"/>
      <c r="K4148" s="68"/>
      <c r="L4148" s="68"/>
      <c r="M4148" s="68"/>
      <c r="N4148" s="68"/>
      <c r="O4148" s="68"/>
      <c r="P4148" s="68"/>
      <c r="Q4148" s="68"/>
      <c r="R4148" s="68"/>
      <c r="S4148" s="68"/>
      <c r="T4148" s="68"/>
      <c r="U4148" s="68"/>
      <c r="V4148" s="68"/>
      <c r="W4148" s="68"/>
      <c r="X4148" s="68"/>
      <c r="Y4148" s="68"/>
      <c r="Z4148" s="68"/>
      <c r="AA4148" s="68"/>
      <c r="AB4148" s="68"/>
      <c r="AC4148" s="68"/>
      <c r="AD4148" s="68"/>
      <c r="AE4148" s="68"/>
      <c r="AF4148" s="68"/>
      <c r="AG4148" s="68"/>
      <c r="AH4148" s="68"/>
      <c r="AI4148" s="68"/>
      <c r="AJ4148" s="68"/>
      <c r="AK4148" s="68"/>
      <c r="AL4148" s="68"/>
      <c r="AM4148" s="68"/>
      <c r="AN4148" s="68"/>
      <c r="AO4148" s="68"/>
      <c r="AP4148" s="68"/>
      <c r="AQ4148" s="68"/>
      <c r="AR4148" s="68"/>
      <c r="AS4148" s="68"/>
      <c r="AT4148" s="68"/>
      <c r="AU4148" s="68"/>
      <c r="AV4148" s="68"/>
      <c r="AW4148" s="68"/>
      <c r="AX4148" s="68"/>
      <c r="AY4148" s="68"/>
      <c r="AZ4148" s="68"/>
      <c r="BA4148" s="68"/>
      <c r="BB4148" s="68"/>
      <c r="BC4148" s="68"/>
      <c r="BD4148" s="68"/>
      <c r="BE4148" s="68"/>
      <c r="BF4148" s="68"/>
      <c r="BG4148" s="68"/>
      <c r="BH4148" s="68"/>
      <c r="BI4148" s="68"/>
      <c r="BJ4148" s="68"/>
      <c r="BK4148" s="68"/>
      <c r="BL4148" s="68"/>
      <c r="BM4148" s="68"/>
      <c r="BN4148" s="68"/>
      <c r="BO4148" s="68"/>
      <c r="BP4148" s="68"/>
      <c r="BQ4148" s="68"/>
      <c r="BR4148" s="68"/>
      <c r="BS4148" s="68"/>
      <c r="BT4148" s="68"/>
      <c r="BU4148" s="68"/>
      <c r="BV4148" s="68"/>
      <c r="BW4148" s="68"/>
      <c r="BX4148" s="68"/>
      <c r="BY4148" s="68"/>
      <c r="BZ4148" s="68"/>
      <c r="CA4148" s="68"/>
      <c r="CB4148" s="68"/>
      <c r="CC4148" s="68"/>
      <c r="CD4148" s="68"/>
      <c r="CE4148" s="68"/>
      <c r="CF4148" s="68"/>
      <c r="CG4148" s="68"/>
      <c r="CH4148" s="68"/>
      <c r="CI4148" s="68"/>
      <c r="CJ4148" s="68"/>
      <c r="CK4148" s="68"/>
      <c r="CL4148" s="68"/>
      <c r="CM4148" s="68"/>
      <c r="CN4148" s="68"/>
      <c r="CO4148" s="68"/>
      <c r="CP4148" s="68"/>
      <c r="CQ4148" s="68"/>
      <c r="CR4148" s="68"/>
      <c r="CS4148" s="68"/>
      <c r="CT4148" s="68"/>
      <c r="CU4148" s="68"/>
      <c r="CV4148" s="68"/>
    </row>
    <row r="4149" spans="1:100" s="53" customFormat="1" ht="15" customHeight="1" x14ac:dyDescent="0.25">
      <c r="A4149" s="56"/>
      <c r="B4149" s="59" t="str">
        <f>'CASA MATRIZ'!B335</f>
        <v>CASA MATRIZ</v>
      </c>
      <c r="C4149" s="59">
        <f>'CASA MATRIZ'!C335</f>
        <v>3</v>
      </c>
      <c r="D4149" s="59">
        <f>'CASA MATRIZ'!D335</f>
        <v>95</v>
      </c>
      <c r="E4149" s="59" t="str">
        <f>'CASA MATRIZ'!E335</f>
        <v>LIBRE</v>
      </c>
      <c r="F4149" s="59" t="str">
        <f>'CASA MATRIZ'!F335</f>
        <v>----</v>
      </c>
      <c r="G4149" s="59" t="str">
        <f>'CASA MATRIZ'!G335</f>
        <v>----</v>
      </c>
      <c r="H4149" s="59" t="e">
        <f>'CASA MATRIZ'!H335</f>
        <v>#N/A</v>
      </c>
      <c r="I4149" s="59" t="str">
        <f>'CASA MATRIZ'!I335</f>
        <v>MUDANZA</v>
      </c>
      <c r="J4149" s="55"/>
      <c r="K4149" s="68"/>
      <c r="L4149" s="68"/>
      <c r="M4149" s="68"/>
      <c r="N4149" s="68"/>
      <c r="O4149" s="68"/>
      <c r="P4149" s="68"/>
      <c r="Q4149" s="68"/>
      <c r="R4149" s="68"/>
      <c r="S4149" s="68"/>
      <c r="T4149" s="68"/>
      <c r="U4149" s="68"/>
      <c r="V4149" s="68"/>
      <c r="W4149" s="68"/>
      <c r="X4149" s="68"/>
      <c r="Y4149" s="68"/>
      <c r="Z4149" s="68"/>
      <c r="AA4149" s="68"/>
      <c r="AB4149" s="68"/>
      <c r="AC4149" s="68"/>
      <c r="AD4149" s="68"/>
      <c r="AE4149" s="68"/>
      <c r="AF4149" s="68"/>
      <c r="AG4149" s="68"/>
      <c r="AH4149" s="68"/>
      <c r="AI4149" s="68"/>
      <c r="AJ4149" s="68"/>
      <c r="AK4149" s="68"/>
      <c r="AL4149" s="68"/>
      <c r="AM4149" s="68"/>
      <c r="AN4149" s="68"/>
      <c r="AO4149" s="68"/>
      <c r="AP4149" s="68"/>
      <c r="AQ4149" s="68"/>
      <c r="AR4149" s="68"/>
      <c r="AS4149" s="68"/>
      <c r="AT4149" s="68"/>
      <c r="AU4149" s="68"/>
      <c r="AV4149" s="68"/>
      <c r="AW4149" s="68"/>
      <c r="AX4149" s="68"/>
      <c r="AY4149" s="68"/>
      <c r="AZ4149" s="68"/>
      <c r="BA4149" s="68"/>
      <c r="BB4149" s="68"/>
      <c r="BC4149" s="68"/>
      <c r="BD4149" s="68"/>
      <c r="BE4149" s="68"/>
      <c r="BF4149" s="68"/>
      <c r="BG4149" s="68"/>
      <c r="BH4149" s="68"/>
      <c r="BI4149" s="68"/>
      <c r="BJ4149" s="68"/>
      <c r="BK4149" s="68"/>
      <c r="BL4149" s="68"/>
      <c r="BM4149" s="68"/>
      <c r="BN4149" s="68"/>
      <c r="BO4149" s="68"/>
      <c r="BP4149" s="68"/>
      <c r="BQ4149" s="68"/>
      <c r="BR4149" s="68"/>
      <c r="BS4149" s="68"/>
      <c r="BT4149" s="68"/>
      <c r="BU4149" s="68"/>
      <c r="BV4149" s="68"/>
      <c r="BW4149" s="68"/>
      <c r="BX4149" s="68"/>
      <c r="BY4149" s="68"/>
      <c r="BZ4149" s="68"/>
      <c r="CA4149" s="68"/>
      <c r="CB4149" s="68"/>
      <c r="CC4149" s="68"/>
      <c r="CD4149" s="68"/>
      <c r="CE4149" s="68"/>
      <c r="CF4149" s="68"/>
      <c r="CG4149" s="68"/>
      <c r="CH4149" s="68"/>
      <c r="CI4149" s="68"/>
      <c r="CJ4149" s="68"/>
      <c r="CK4149" s="68"/>
      <c r="CL4149" s="68"/>
      <c r="CM4149" s="68"/>
      <c r="CN4149" s="68"/>
      <c r="CO4149" s="68"/>
      <c r="CP4149" s="68"/>
      <c r="CQ4149" s="68"/>
      <c r="CR4149" s="68"/>
      <c r="CS4149" s="68"/>
      <c r="CT4149" s="68"/>
      <c r="CU4149" s="68"/>
      <c r="CV4149" s="68"/>
    </row>
    <row r="4150" spans="1:100" s="53" customFormat="1" ht="15" customHeight="1" x14ac:dyDescent="0.25">
      <c r="A4150" s="56"/>
      <c r="B4150" s="59" t="str">
        <f>'CASA MATRIZ'!B336</f>
        <v>CASA MATRIZ</v>
      </c>
      <c r="C4150" s="59">
        <f>'CASA MATRIZ'!C336</f>
        <v>3</v>
      </c>
      <c r="D4150" s="59">
        <f>'CASA MATRIZ'!D336</f>
        <v>96</v>
      </c>
      <c r="E4150" s="59" t="str">
        <f>'CASA MATRIZ'!E336</f>
        <v>LIBRE</v>
      </c>
      <c r="F4150" s="59" t="str">
        <f>'CASA MATRIZ'!F336</f>
        <v>----</v>
      </c>
      <c r="G4150" s="59" t="str">
        <f>'CASA MATRIZ'!G336</f>
        <v>----</v>
      </c>
      <c r="H4150" s="59" t="e">
        <f>'CASA MATRIZ'!H336</f>
        <v>#N/A</v>
      </c>
      <c r="I4150" s="59" t="str">
        <f>'CASA MATRIZ'!I336</f>
        <v>MUDANZA</v>
      </c>
      <c r="J4150" s="55"/>
      <c r="K4150" s="68"/>
      <c r="L4150" s="68"/>
      <c r="M4150" s="68"/>
      <c r="N4150" s="68"/>
      <c r="O4150" s="68"/>
      <c r="P4150" s="68"/>
      <c r="Q4150" s="68"/>
      <c r="R4150" s="68"/>
      <c r="S4150" s="68"/>
      <c r="T4150" s="68"/>
      <c r="U4150" s="68"/>
      <c r="V4150" s="68"/>
      <c r="W4150" s="68"/>
      <c r="X4150" s="68"/>
      <c r="Y4150" s="68"/>
      <c r="Z4150" s="68"/>
      <c r="AA4150" s="68"/>
      <c r="AB4150" s="68"/>
      <c r="AC4150" s="68"/>
      <c r="AD4150" s="68"/>
      <c r="AE4150" s="68"/>
      <c r="AF4150" s="68"/>
      <c r="AG4150" s="68"/>
      <c r="AH4150" s="68"/>
      <c r="AI4150" s="68"/>
      <c r="AJ4150" s="68"/>
      <c r="AK4150" s="68"/>
      <c r="AL4150" s="68"/>
      <c r="AM4150" s="68"/>
      <c r="AN4150" s="68"/>
      <c r="AO4150" s="68"/>
      <c r="AP4150" s="68"/>
      <c r="AQ4150" s="68"/>
      <c r="AR4150" s="68"/>
      <c r="AS4150" s="68"/>
      <c r="AT4150" s="68"/>
      <c r="AU4150" s="68"/>
      <c r="AV4150" s="68"/>
      <c r="AW4150" s="68"/>
      <c r="AX4150" s="68"/>
      <c r="AY4150" s="68"/>
      <c r="AZ4150" s="68"/>
      <c r="BA4150" s="68"/>
      <c r="BB4150" s="68"/>
      <c r="BC4150" s="68"/>
      <c r="BD4150" s="68"/>
      <c r="BE4150" s="68"/>
      <c r="BF4150" s="68"/>
      <c r="BG4150" s="68"/>
      <c r="BH4150" s="68"/>
      <c r="BI4150" s="68"/>
      <c r="BJ4150" s="68"/>
      <c r="BK4150" s="68"/>
      <c r="BL4150" s="68"/>
      <c r="BM4150" s="68"/>
      <c r="BN4150" s="68"/>
      <c r="BO4150" s="68"/>
      <c r="BP4150" s="68"/>
      <c r="BQ4150" s="68"/>
      <c r="BR4150" s="68"/>
      <c r="BS4150" s="68"/>
      <c r="BT4150" s="68"/>
      <c r="BU4150" s="68"/>
      <c r="BV4150" s="68"/>
      <c r="BW4150" s="68"/>
      <c r="BX4150" s="68"/>
      <c r="BY4150" s="68"/>
      <c r="BZ4150" s="68"/>
      <c r="CA4150" s="68"/>
      <c r="CB4150" s="68"/>
      <c r="CC4150" s="68"/>
      <c r="CD4150" s="68"/>
      <c r="CE4150" s="68"/>
      <c r="CF4150" s="68"/>
      <c r="CG4150" s="68"/>
      <c r="CH4150" s="68"/>
      <c r="CI4150" s="68"/>
      <c r="CJ4150" s="68"/>
      <c r="CK4150" s="68"/>
      <c r="CL4150" s="68"/>
      <c r="CM4150" s="68"/>
      <c r="CN4150" s="68"/>
      <c r="CO4150" s="68"/>
      <c r="CP4150" s="68"/>
      <c r="CQ4150" s="68"/>
      <c r="CR4150" s="68"/>
      <c r="CS4150" s="68"/>
      <c r="CT4150" s="68"/>
      <c r="CU4150" s="68"/>
      <c r="CV4150" s="68"/>
    </row>
    <row r="4151" spans="1:100" s="53" customFormat="1" ht="15" customHeight="1" x14ac:dyDescent="0.25">
      <c r="A4151" s="56"/>
      <c r="B4151" s="59" t="str">
        <f>'CASA MATRIZ'!B337</f>
        <v>CASA MATRIZ</v>
      </c>
      <c r="C4151" s="59">
        <f>'CASA MATRIZ'!C337</f>
        <v>3</v>
      </c>
      <c r="D4151" s="59">
        <f>'CASA MATRIZ'!D337</f>
        <v>97</v>
      </c>
      <c r="E4151" s="59" t="str">
        <f>'CASA MATRIZ'!E337</f>
        <v>LIBRE</v>
      </c>
      <c r="F4151" s="59" t="str">
        <f>'CASA MATRIZ'!F337</f>
        <v>----</v>
      </c>
      <c r="G4151" s="59" t="str">
        <f>'CASA MATRIZ'!G337</f>
        <v>----</v>
      </c>
      <c r="H4151" s="59" t="e">
        <f>'CASA MATRIZ'!H337</f>
        <v>#N/A</v>
      </c>
      <c r="I4151" s="59" t="str">
        <f>'CASA MATRIZ'!I337</f>
        <v>MUDANZA</v>
      </c>
      <c r="J4151" s="55"/>
      <c r="K4151" s="68"/>
      <c r="L4151" s="68"/>
      <c r="M4151" s="68"/>
      <c r="N4151" s="68"/>
      <c r="O4151" s="68"/>
      <c r="P4151" s="68"/>
      <c r="Q4151" s="68"/>
      <c r="R4151" s="68"/>
      <c r="S4151" s="68"/>
      <c r="T4151" s="68"/>
      <c r="U4151" s="68"/>
      <c r="V4151" s="68"/>
      <c r="W4151" s="68"/>
      <c r="X4151" s="68"/>
      <c r="Y4151" s="68"/>
      <c r="Z4151" s="68"/>
      <c r="AA4151" s="68"/>
      <c r="AB4151" s="68"/>
      <c r="AC4151" s="68"/>
      <c r="AD4151" s="68"/>
      <c r="AE4151" s="68"/>
      <c r="AF4151" s="68"/>
      <c r="AG4151" s="68"/>
      <c r="AH4151" s="68"/>
      <c r="AI4151" s="68"/>
      <c r="AJ4151" s="68"/>
      <c r="AK4151" s="68"/>
      <c r="AL4151" s="68"/>
      <c r="AM4151" s="68"/>
      <c r="AN4151" s="68"/>
      <c r="AO4151" s="68"/>
      <c r="AP4151" s="68"/>
      <c r="AQ4151" s="68"/>
      <c r="AR4151" s="68"/>
      <c r="AS4151" s="68"/>
      <c r="AT4151" s="68"/>
      <c r="AU4151" s="68"/>
      <c r="AV4151" s="68"/>
      <c r="AW4151" s="68"/>
      <c r="AX4151" s="68"/>
      <c r="AY4151" s="68"/>
      <c r="AZ4151" s="68"/>
      <c r="BA4151" s="68"/>
      <c r="BB4151" s="68"/>
      <c r="BC4151" s="68"/>
      <c r="BD4151" s="68"/>
      <c r="BE4151" s="68"/>
      <c r="BF4151" s="68"/>
      <c r="BG4151" s="68"/>
      <c r="BH4151" s="68"/>
      <c r="BI4151" s="68"/>
      <c r="BJ4151" s="68"/>
      <c r="BK4151" s="68"/>
      <c r="BL4151" s="68"/>
      <c r="BM4151" s="68"/>
      <c r="BN4151" s="68"/>
      <c r="BO4151" s="68"/>
      <c r="BP4151" s="68"/>
      <c r="BQ4151" s="68"/>
      <c r="BR4151" s="68"/>
      <c r="BS4151" s="68"/>
      <c r="BT4151" s="68"/>
      <c r="BU4151" s="68"/>
      <c r="BV4151" s="68"/>
      <c r="BW4151" s="68"/>
      <c r="BX4151" s="68"/>
      <c r="BY4151" s="68"/>
      <c r="BZ4151" s="68"/>
      <c r="CA4151" s="68"/>
      <c r="CB4151" s="68"/>
      <c r="CC4151" s="68"/>
      <c r="CD4151" s="68"/>
      <c r="CE4151" s="68"/>
      <c r="CF4151" s="68"/>
      <c r="CG4151" s="68"/>
      <c r="CH4151" s="68"/>
      <c r="CI4151" s="68"/>
      <c r="CJ4151" s="68"/>
      <c r="CK4151" s="68"/>
      <c r="CL4151" s="68"/>
      <c r="CM4151" s="68"/>
      <c r="CN4151" s="68"/>
      <c r="CO4151" s="68"/>
      <c r="CP4151" s="68"/>
      <c r="CQ4151" s="68"/>
      <c r="CR4151" s="68"/>
      <c r="CS4151" s="68"/>
      <c r="CT4151" s="68"/>
      <c r="CU4151" s="68"/>
      <c r="CV4151" s="68"/>
    </row>
    <row r="4152" spans="1:100" s="53" customFormat="1" ht="15" customHeight="1" x14ac:dyDescent="0.25">
      <c r="A4152" s="56"/>
      <c r="B4152" s="59" t="str">
        <f>'CASA MATRIZ'!B338</f>
        <v>CASA MATRIZ</v>
      </c>
      <c r="C4152" s="59">
        <f>'CASA MATRIZ'!C338</f>
        <v>3</v>
      </c>
      <c r="D4152" s="59">
        <f>'CASA MATRIZ'!D338</f>
        <v>98</v>
      </c>
      <c r="E4152" s="59" t="str">
        <f>'CASA MATRIZ'!E338</f>
        <v>LIBRE</v>
      </c>
      <c r="F4152" s="59" t="str">
        <f>'CASA MATRIZ'!F338</f>
        <v>----</v>
      </c>
      <c r="G4152" s="59" t="str">
        <f>'CASA MATRIZ'!G338</f>
        <v>----</v>
      </c>
      <c r="H4152" s="59" t="e">
        <f>'CASA MATRIZ'!H338</f>
        <v>#N/A</v>
      </c>
      <c r="I4152" s="59" t="str">
        <f>'CASA MATRIZ'!I338</f>
        <v>MUDANZA</v>
      </c>
      <c r="J4152" s="55"/>
      <c r="K4152" s="68"/>
      <c r="L4152" s="68"/>
      <c r="M4152" s="68"/>
      <c r="N4152" s="68"/>
      <c r="O4152" s="68"/>
      <c r="P4152" s="68"/>
      <c r="Q4152" s="68"/>
      <c r="R4152" s="68"/>
      <c r="S4152" s="68"/>
      <c r="T4152" s="68"/>
      <c r="U4152" s="68"/>
      <c r="V4152" s="68"/>
      <c r="W4152" s="68"/>
      <c r="X4152" s="68"/>
      <c r="Y4152" s="68"/>
      <c r="Z4152" s="68"/>
      <c r="AA4152" s="68"/>
      <c r="AB4152" s="68"/>
      <c r="AC4152" s="68"/>
      <c r="AD4152" s="68"/>
      <c r="AE4152" s="68"/>
      <c r="AF4152" s="68"/>
      <c r="AG4152" s="68"/>
      <c r="AH4152" s="68"/>
      <c r="AI4152" s="68"/>
      <c r="AJ4152" s="68"/>
      <c r="AK4152" s="68"/>
      <c r="AL4152" s="68"/>
      <c r="AM4152" s="68"/>
      <c r="AN4152" s="68"/>
      <c r="AO4152" s="68"/>
      <c r="AP4152" s="68"/>
      <c r="AQ4152" s="68"/>
      <c r="AR4152" s="68"/>
      <c r="AS4152" s="68"/>
      <c r="AT4152" s="68"/>
      <c r="AU4152" s="68"/>
      <c r="AV4152" s="68"/>
      <c r="AW4152" s="68"/>
      <c r="AX4152" s="68"/>
      <c r="AY4152" s="68"/>
      <c r="AZ4152" s="68"/>
      <c r="BA4152" s="68"/>
      <c r="BB4152" s="68"/>
      <c r="BC4152" s="68"/>
      <c r="BD4152" s="68"/>
      <c r="BE4152" s="68"/>
      <c r="BF4152" s="68"/>
      <c r="BG4152" s="68"/>
      <c r="BH4152" s="68"/>
      <c r="BI4152" s="68"/>
      <c r="BJ4152" s="68"/>
      <c r="BK4152" s="68"/>
      <c r="BL4152" s="68"/>
      <c r="BM4152" s="68"/>
      <c r="BN4152" s="68"/>
      <c r="BO4152" s="68"/>
      <c r="BP4152" s="68"/>
      <c r="BQ4152" s="68"/>
      <c r="BR4152" s="68"/>
      <c r="BS4152" s="68"/>
      <c r="BT4152" s="68"/>
      <c r="BU4152" s="68"/>
      <c r="BV4152" s="68"/>
      <c r="BW4152" s="68"/>
      <c r="BX4152" s="68"/>
      <c r="BY4152" s="68"/>
      <c r="BZ4152" s="68"/>
      <c r="CA4152" s="68"/>
      <c r="CB4152" s="68"/>
      <c r="CC4152" s="68"/>
      <c r="CD4152" s="68"/>
      <c r="CE4152" s="68"/>
      <c r="CF4152" s="68"/>
      <c r="CG4152" s="68"/>
      <c r="CH4152" s="68"/>
      <c r="CI4152" s="68"/>
      <c r="CJ4152" s="68"/>
      <c r="CK4152" s="68"/>
      <c r="CL4152" s="68"/>
      <c r="CM4152" s="68"/>
      <c r="CN4152" s="68"/>
      <c r="CO4152" s="68"/>
      <c r="CP4152" s="68"/>
      <c r="CQ4152" s="68"/>
      <c r="CR4152" s="68"/>
      <c r="CS4152" s="68"/>
      <c r="CT4152" s="68"/>
      <c r="CU4152" s="68"/>
      <c r="CV4152" s="68"/>
    </row>
    <row r="4153" spans="1:100" s="53" customFormat="1" ht="15" customHeight="1" x14ac:dyDescent="0.25">
      <c r="A4153" s="56"/>
      <c r="B4153" s="59" t="str">
        <f>'CASA MATRIZ'!B339</f>
        <v>CASA MATRIZ</v>
      </c>
      <c r="C4153" s="59">
        <f>'CASA MATRIZ'!C339</f>
        <v>3</v>
      </c>
      <c r="D4153" s="59">
        <f>'CASA MATRIZ'!D339</f>
        <v>99</v>
      </c>
      <c r="E4153" s="59" t="str">
        <f>'CASA MATRIZ'!E339</f>
        <v>LIBRE</v>
      </c>
      <c r="F4153" s="59" t="str">
        <f>'CASA MATRIZ'!F339</f>
        <v>----</v>
      </c>
      <c r="G4153" s="59" t="str">
        <f>'CASA MATRIZ'!G339</f>
        <v>----</v>
      </c>
      <c r="H4153" s="59" t="e">
        <f>'CASA MATRIZ'!H339</f>
        <v>#N/A</v>
      </c>
      <c r="I4153" s="59" t="str">
        <f>'CASA MATRIZ'!I339</f>
        <v>MUDANZA</v>
      </c>
      <c r="J4153" s="55"/>
      <c r="K4153" s="68"/>
      <c r="L4153" s="68"/>
      <c r="M4153" s="68"/>
      <c r="N4153" s="68"/>
      <c r="O4153" s="68"/>
      <c r="P4153" s="68"/>
      <c r="Q4153" s="68"/>
      <c r="R4153" s="68"/>
      <c r="S4153" s="68"/>
      <c r="T4153" s="68"/>
      <c r="U4153" s="68"/>
      <c r="V4153" s="68"/>
      <c r="W4153" s="68"/>
      <c r="X4153" s="68"/>
      <c r="Y4153" s="68"/>
      <c r="Z4153" s="68"/>
      <c r="AA4153" s="68"/>
      <c r="AB4153" s="68"/>
      <c r="AC4153" s="68"/>
      <c r="AD4153" s="68"/>
      <c r="AE4153" s="68"/>
      <c r="AF4153" s="68"/>
      <c r="AG4153" s="68"/>
      <c r="AH4153" s="68"/>
      <c r="AI4153" s="68"/>
      <c r="AJ4153" s="68"/>
      <c r="AK4153" s="68"/>
      <c r="AL4153" s="68"/>
      <c r="AM4153" s="68"/>
      <c r="AN4153" s="68"/>
      <c r="AO4153" s="68"/>
      <c r="AP4153" s="68"/>
      <c r="AQ4153" s="68"/>
      <c r="AR4153" s="68"/>
      <c r="AS4153" s="68"/>
      <c r="AT4153" s="68"/>
      <c r="AU4153" s="68"/>
      <c r="AV4153" s="68"/>
      <c r="AW4153" s="68"/>
      <c r="AX4153" s="68"/>
      <c r="AY4153" s="68"/>
      <c r="AZ4153" s="68"/>
      <c r="BA4153" s="68"/>
      <c r="BB4153" s="68"/>
      <c r="BC4153" s="68"/>
      <c r="BD4153" s="68"/>
      <c r="BE4153" s="68"/>
      <c r="BF4153" s="68"/>
      <c r="BG4153" s="68"/>
      <c r="BH4153" s="68"/>
      <c r="BI4153" s="68"/>
      <c r="BJ4153" s="68"/>
      <c r="BK4153" s="68"/>
      <c r="BL4153" s="68"/>
      <c r="BM4153" s="68"/>
      <c r="BN4153" s="68"/>
      <c r="BO4153" s="68"/>
      <c r="BP4153" s="68"/>
      <c r="BQ4153" s="68"/>
      <c r="BR4153" s="68"/>
      <c r="BS4153" s="68"/>
      <c r="BT4153" s="68"/>
      <c r="BU4153" s="68"/>
      <c r="BV4153" s="68"/>
      <c r="BW4153" s="68"/>
      <c r="BX4153" s="68"/>
      <c r="BY4153" s="68"/>
      <c r="BZ4153" s="68"/>
      <c r="CA4153" s="68"/>
      <c r="CB4153" s="68"/>
      <c r="CC4153" s="68"/>
      <c r="CD4153" s="68"/>
      <c r="CE4153" s="68"/>
      <c r="CF4153" s="68"/>
      <c r="CG4153" s="68"/>
      <c r="CH4153" s="68"/>
      <c r="CI4153" s="68"/>
      <c r="CJ4153" s="68"/>
      <c r="CK4153" s="68"/>
      <c r="CL4153" s="68"/>
      <c r="CM4153" s="68"/>
      <c r="CN4153" s="68"/>
      <c r="CO4153" s="68"/>
      <c r="CP4153" s="68"/>
      <c r="CQ4153" s="68"/>
      <c r="CR4153" s="68"/>
      <c r="CS4153" s="68"/>
      <c r="CT4153" s="68"/>
      <c r="CU4153" s="68"/>
      <c r="CV4153" s="68"/>
    </row>
    <row r="4154" spans="1:100" s="53" customFormat="1" ht="15" customHeight="1" x14ac:dyDescent="0.25">
      <c r="A4154" s="56"/>
      <c r="B4154" s="59" t="str">
        <f>'CASA MATRIZ'!B340</f>
        <v>CASA MATRIZ</v>
      </c>
      <c r="C4154" s="59">
        <f>'CASA MATRIZ'!C340</f>
        <v>3</v>
      </c>
      <c r="D4154" s="59">
        <f>'CASA MATRIZ'!D340</f>
        <v>100</v>
      </c>
      <c r="E4154" s="59" t="str">
        <f>'CASA MATRIZ'!E340</f>
        <v>LIBRE</v>
      </c>
      <c r="F4154" s="59" t="str">
        <f>'CASA MATRIZ'!F340</f>
        <v>----</v>
      </c>
      <c r="G4154" s="59" t="str">
        <f>'CASA MATRIZ'!G340</f>
        <v>----</v>
      </c>
      <c r="H4154" s="59" t="e">
        <f>'CASA MATRIZ'!H340</f>
        <v>#N/A</v>
      </c>
      <c r="I4154" s="59" t="str">
        <f>'CASA MATRIZ'!I340</f>
        <v>MUDANZA</v>
      </c>
      <c r="J4154" s="55"/>
      <c r="K4154" s="68"/>
      <c r="L4154" s="68"/>
      <c r="M4154" s="68"/>
      <c r="N4154" s="68"/>
      <c r="O4154" s="68"/>
      <c r="P4154" s="68"/>
      <c r="Q4154" s="68"/>
      <c r="R4154" s="68"/>
      <c r="S4154" s="68"/>
      <c r="T4154" s="68"/>
      <c r="U4154" s="68"/>
      <c r="V4154" s="68"/>
      <c r="W4154" s="68"/>
      <c r="X4154" s="68"/>
      <c r="Y4154" s="68"/>
      <c r="Z4154" s="68"/>
      <c r="AA4154" s="68"/>
      <c r="AB4154" s="68"/>
      <c r="AC4154" s="68"/>
      <c r="AD4154" s="68"/>
      <c r="AE4154" s="68"/>
      <c r="AF4154" s="68"/>
      <c r="AG4154" s="68"/>
      <c r="AH4154" s="68"/>
      <c r="AI4154" s="68"/>
      <c r="AJ4154" s="68"/>
      <c r="AK4154" s="68"/>
      <c r="AL4154" s="68"/>
      <c r="AM4154" s="68"/>
      <c r="AN4154" s="68"/>
      <c r="AO4154" s="68"/>
      <c r="AP4154" s="68"/>
      <c r="AQ4154" s="68"/>
      <c r="AR4154" s="68"/>
      <c r="AS4154" s="68"/>
      <c r="AT4154" s="68"/>
      <c r="AU4154" s="68"/>
      <c r="AV4154" s="68"/>
      <c r="AW4154" s="68"/>
      <c r="AX4154" s="68"/>
      <c r="AY4154" s="68"/>
      <c r="AZ4154" s="68"/>
      <c r="BA4154" s="68"/>
      <c r="BB4154" s="68"/>
      <c r="BC4154" s="68"/>
      <c r="BD4154" s="68"/>
      <c r="BE4154" s="68"/>
      <c r="BF4154" s="68"/>
      <c r="BG4154" s="68"/>
      <c r="BH4154" s="68"/>
      <c r="BI4154" s="68"/>
      <c r="BJ4154" s="68"/>
      <c r="BK4154" s="68"/>
      <c r="BL4154" s="68"/>
      <c r="BM4154" s="68"/>
      <c r="BN4154" s="68"/>
      <c r="BO4154" s="68"/>
      <c r="BP4154" s="68"/>
      <c r="BQ4154" s="68"/>
      <c r="BR4154" s="68"/>
      <c r="BS4154" s="68"/>
      <c r="BT4154" s="68"/>
      <c r="BU4154" s="68"/>
      <c r="BV4154" s="68"/>
      <c r="BW4154" s="68"/>
      <c r="BX4154" s="68"/>
      <c r="BY4154" s="68"/>
      <c r="BZ4154" s="68"/>
      <c r="CA4154" s="68"/>
      <c r="CB4154" s="68"/>
      <c r="CC4154" s="68"/>
      <c r="CD4154" s="68"/>
      <c r="CE4154" s="68"/>
      <c r="CF4154" s="68"/>
      <c r="CG4154" s="68"/>
      <c r="CH4154" s="68"/>
      <c r="CI4154" s="68"/>
      <c r="CJ4154" s="68"/>
      <c r="CK4154" s="68"/>
      <c r="CL4154" s="68"/>
      <c r="CM4154" s="68"/>
      <c r="CN4154" s="68"/>
      <c r="CO4154" s="68"/>
      <c r="CP4154" s="68"/>
      <c r="CQ4154" s="68"/>
      <c r="CR4154" s="68"/>
      <c r="CS4154" s="68"/>
      <c r="CT4154" s="68"/>
      <c r="CU4154" s="68"/>
      <c r="CV4154" s="68"/>
    </row>
    <row r="4155" spans="1:100" s="53" customFormat="1" ht="15" customHeight="1" x14ac:dyDescent="0.25">
      <c r="A4155" s="56"/>
      <c r="B4155" s="59" t="str">
        <f>'CASA MATRIZ'!B341</f>
        <v>CASA MATRIZ</v>
      </c>
      <c r="C4155" s="59">
        <f>'CASA MATRIZ'!C341</f>
        <v>3</v>
      </c>
      <c r="D4155" s="59">
        <f>'CASA MATRIZ'!D341</f>
        <v>101</v>
      </c>
      <c r="E4155" s="59" t="str">
        <f>'CASA MATRIZ'!E341</f>
        <v>LIBRE</v>
      </c>
      <c r="F4155" s="59" t="str">
        <f>'CASA MATRIZ'!F341</f>
        <v>----</v>
      </c>
      <c r="G4155" s="59" t="str">
        <f>'CASA MATRIZ'!G341</f>
        <v>----</v>
      </c>
      <c r="H4155" s="59" t="e">
        <f>'CASA MATRIZ'!H341</f>
        <v>#N/A</v>
      </c>
      <c r="I4155" s="59" t="str">
        <f>'CASA MATRIZ'!I341</f>
        <v>MUDANZA</v>
      </c>
      <c r="J4155" s="55"/>
      <c r="K4155" s="68"/>
      <c r="L4155" s="68"/>
      <c r="M4155" s="68"/>
      <c r="N4155" s="68"/>
      <c r="O4155" s="68"/>
      <c r="P4155" s="68"/>
      <c r="Q4155" s="68"/>
      <c r="R4155" s="68"/>
      <c r="S4155" s="68"/>
      <c r="T4155" s="68"/>
      <c r="U4155" s="68"/>
      <c r="V4155" s="68"/>
      <c r="W4155" s="68"/>
      <c r="X4155" s="68"/>
      <c r="Y4155" s="68"/>
      <c r="Z4155" s="68"/>
      <c r="AA4155" s="68"/>
      <c r="AB4155" s="68"/>
      <c r="AC4155" s="68"/>
      <c r="AD4155" s="68"/>
      <c r="AE4155" s="68"/>
      <c r="AF4155" s="68"/>
      <c r="AG4155" s="68"/>
      <c r="AH4155" s="68"/>
      <c r="AI4155" s="68"/>
      <c r="AJ4155" s="68"/>
      <c r="AK4155" s="68"/>
      <c r="AL4155" s="68"/>
      <c r="AM4155" s="68"/>
      <c r="AN4155" s="68"/>
      <c r="AO4155" s="68"/>
      <c r="AP4155" s="68"/>
      <c r="AQ4155" s="68"/>
      <c r="AR4155" s="68"/>
      <c r="AS4155" s="68"/>
      <c r="AT4155" s="68"/>
      <c r="AU4155" s="68"/>
      <c r="AV4155" s="68"/>
      <c r="AW4155" s="68"/>
      <c r="AX4155" s="68"/>
      <c r="AY4155" s="68"/>
      <c r="AZ4155" s="68"/>
      <c r="BA4155" s="68"/>
      <c r="BB4155" s="68"/>
      <c r="BC4155" s="68"/>
      <c r="BD4155" s="68"/>
      <c r="BE4155" s="68"/>
      <c r="BF4155" s="68"/>
      <c r="BG4155" s="68"/>
      <c r="BH4155" s="68"/>
      <c r="BI4155" s="68"/>
      <c r="BJ4155" s="68"/>
      <c r="BK4155" s="68"/>
      <c r="BL4155" s="68"/>
      <c r="BM4155" s="68"/>
      <c r="BN4155" s="68"/>
      <c r="BO4155" s="68"/>
      <c r="BP4155" s="68"/>
      <c r="BQ4155" s="68"/>
      <c r="BR4155" s="68"/>
      <c r="BS4155" s="68"/>
      <c r="BT4155" s="68"/>
      <c r="BU4155" s="68"/>
      <c r="BV4155" s="68"/>
      <c r="BW4155" s="68"/>
      <c r="BX4155" s="68"/>
      <c r="BY4155" s="68"/>
      <c r="BZ4155" s="68"/>
      <c r="CA4155" s="68"/>
      <c r="CB4155" s="68"/>
      <c r="CC4155" s="68"/>
      <c r="CD4155" s="68"/>
      <c r="CE4155" s="68"/>
      <c r="CF4155" s="68"/>
      <c r="CG4155" s="68"/>
      <c r="CH4155" s="68"/>
      <c r="CI4155" s="68"/>
      <c r="CJ4155" s="68"/>
      <c r="CK4155" s="68"/>
      <c r="CL4155" s="68"/>
      <c r="CM4155" s="68"/>
      <c r="CN4155" s="68"/>
      <c r="CO4155" s="68"/>
      <c r="CP4155" s="68"/>
      <c r="CQ4155" s="68"/>
      <c r="CR4155" s="68"/>
      <c r="CS4155" s="68"/>
      <c r="CT4155" s="68"/>
      <c r="CU4155" s="68"/>
      <c r="CV4155" s="68"/>
    </row>
    <row r="4156" spans="1:100" s="53" customFormat="1" ht="15" customHeight="1" x14ac:dyDescent="0.25">
      <c r="A4156" s="56"/>
      <c r="B4156" s="59" t="str">
        <f>'CASA MATRIZ'!B342</f>
        <v>CASA MATRIZ</v>
      </c>
      <c r="C4156" s="59">
        <f>'CASA MATRIZ'!C342</f>
        <v>3</v>
      </c>
      <c r="D4156" s="59">
        <f>'CASA MATRIZ'!D342</f>
        <v>102</v>
      </c>
      <c r="E4156" s="59" t="str">
        <f>'CASA MATRIZ'!E342</f>
        <v>LIBRE</v>
      </c>
      <c r="F4156" s="59" t="str">
        <f>'CASA MATRIZ'!F342</f>
        <v>----</v>
      </c>
      <c r="G4156" s="59" t="str">
        <f>'CASA MATRIZ'!G342</f>
        <v>----</v>
      </c>
      <c r="H4156" s="59" t="e">
        <f>'CASA MATRIZ'!H342</f>
        <v>#N/A</v>
      </c>
      <c r="I4156" s="59" t="str">
        <f>'CASA MATRIZ'!I342</f>
        <v>MUDANZA</v>
      </c>
      <c r="J4156" s="55"/>
      <c r="K4156" s="68"/>
      <c r="L4156" s="68"/>
      <c r="M4156" s="68"/>
      <c r="N4156" s="68"/>
      <c r="O4156" s="68"/>
      <c r="P4156" s="68"/>
      <c r="Q4156" s="68"/>
      <c r="R4156" s="68"/>
      <c r="S4156" s="68"/>
      <c r="T4156" s="68"/>
      <c r="U4156" s="68"/>
      <c r="V4156" s="68"/>
      <c r="W4156" s="68"/>
      <c r="X4156" s="68"/>
      <c r="Y4156" s="68"/>
      <c r="Z4156" s="68"/>
      <c r="AA4156" s="68"/>
      <c r="AB4156" s="68"/>
      <c r="AC4156" s="68"/>
      <c r="AD4156" s="68"/>
      <c r="AE4156" s="68"/>
      <c r="AF4156" s="68"/>
      <c r="AG4156" s="68"/>
      <c r="AH4156" s="68"/>
      <c r="AI4156" s="68"/>
      <c r="AJ4156" s="68"/>
      <c r="AK4156" s="68"/>
      <c r="AL4156" s="68"/>
      <c r="AM4156" s="68"/>
      <c r="AN4156" s="68"/>
      <c r="AO4156" s="68"/>
      <c r="AP4156" s="68"/>
      <c r="AQ4156" s="68"/>
      <c r="AR4156" s="68"/>
      <c r="AS4156" s="68"/>
      <c r="AT4156" s="68"/>
      <c r="AU4156" s="68"/>
      <c r="AV4156" s="68"/>
      <c r="AW4156" s="68"/>
      <c r="AX4156" s="68"/>
      <c r="AY4156" s="68"/>
      <c r="AZ4156" s="68"/>
      <c r="BA4156" s="68"/>
      <c r="BB4156" s="68"/>
      <c r="BC4156" s="68"/>
      <c r="BD4156" s="68"/>
      <c r="BE4156" s="68"/>
      <c r="BF4156" s="68"/>
      <c r="BG4156" s="68"/>
      <c r="BH4156" s="68"/>
      <c r="BI4156" s="68"/>
      <c r="BJ4156" s="68"/>
      <c r="BK4156" s="68"/>
      <c r="BL4156" s="68"/>
      <c r="BM4156" s="68"/>
      <c r="BN4156" s="68"/>
      <c r="BO4156" s="68"/>
      <c r="BP4156" s="68"/>
      <c r="BQ4156" s="68"/>
      <c r="BR4156" s="68"/>
      <c r="BS4156" s="68"/>
      <c r="BT4156" s="68"/>
      <c r="BU4156" s="68"/>
      <c r="BV4156" s="68"/>
      <c r="BW4156" s="68"/>
      <c r="BX4156" s="68"/>
      <c r="BY4156" s="68"/>
      <c r="BZ4156" s="68"/>
      <c r="CA4156" s="68"/>
      <c r="CB4156" s="68"/>
      <c r="CC4156" s="68"/>
      <c r="CD4156" s="68"/>
      <c r="CE4156" s="68"/>
      <c r="CF4156" s="68"/>
      <c r="CG4156" s="68"/>
      <c r="CH4156" s="68"/>
      <c r="CI4156" s="68"/>
      <c r="CJ4156" s="68"/>
      <c r="CK4156" s="68"/>
      <c r="CL4156" s="68"/>
      <c r="CM4156" s="68"/>
      <c r="CN4156" s="68"/>
      <c r="CO4156" s="68"/>
      <c r="CP4156" s="68"/>
      <c r="CQ4156" s="68"/>
      <c r="CR4156" s="68"/>
      <c r="CS4156" s="68"/>
      <c r="CT4156" s="68"/>
      <c r="CU4156" s="68"/>
      <c r="CV4156" s="68"/>
    </row>
    <row r="4157" spans="1:100" s="53" customFormat="1" ht="15" customHeight="1" x14ac:dyDescent="0.25">
      <c r="A4157" s="56"/>
      <c r="B4157" s="59" t="str">
        <f>'CASA MATRIZ'!B343</f>
        <v>CASA MATRIZ</v>
      </c>
      <c r="C4157" s="59">
        <f>'CASA MATRIZ'!C343</f>
        <v>3</v>
      </c>
      <c r="D4157" s="59">
        <f>'CASA MATRIZ'!D343</f>
        <v>103</v>
      </c>
      <c r="E4157" s="59" t="str">
        <f>'CASA MATRIZ'!E343</f>
        <v>LIBRE</v>
      </c>
      <c r="F4157" s="59" t="str">
        <f>'CASA MATRIZ'!F343</f>
        <v>----</v>
      </c>
      <c r="G4157" s="59" t="str">
        <f>'CASA MATRIZ'!G343</f>
        <v>----</v>
      </c>
      <c r="H4157" s="59" t="e">
        <f>'CASA MATRIZ'!H343</f>
        <v>#N/A</v>
      </c>
      <c r="I4157" s="59" t="str">
        <f>'CASA MATRIZ'!I343</f>
        <v>MUDANZA</v>
      </c>
      <c r="J4157" s="55"/>
      <c r="K4157" s="68"/>
      <c r="L4157" s="68"/>
      <c r="M4157" s="68"/>
      <c r="N4157" s="68"/>
      <c r="O4157" s="68"/>
      <c r="P4157" s="68"/>
      <c r="Q4157" s="68"/>
      <c r="R4157" s="68"/>
      <c r="S4157" s="68"/>
      <c r="T4157" s="68"/>
      <c r="U4157" s="68"/>
      <c r="V4157" s="68"/>
      <c r="W4157" s="68"/>
      <c r="X4157" s="68"/>
      <c r="Y4157" s="68"/>
      <c r="Z4157" s="68"/>
      <c r="AA4157" s="68"/>
      <c r="AB4157" s="68"/>
      <c r="AC4157" s="68"/>
      <c r="AD4157" s="68"/>
      <c r="AE4157" s="68"/>
      <c r="AF4157" s="68"/>
      <c r="AG4157" s="68"/>
      <c r="AH4157" s="68"/>
      <c r="AI4157" s="68"/>
      <c r="AJ4157" s="68"/>
      <c r="AK4157" s="68"/>
      <c r="AL4157" s="68"/>
      <c r="AM4157" s="68"/>
      <c r="AN4157" s="68"/>
      <c r="AO4157" s="68"/>
      <c r="AP4157" s="68"/>
      <c r="AQ4157" s="68"/>
      <c r="AR4157" s="68"/>
      <c r="AS4157" s="68"/>
      <c r="AT4157" s="68"/>
      <c r="AU4157" s="68"/>
      <c r="AV4157" s="68"/>
      <c r="AW4157" s="68"/>
      <c r="AX4157" s="68"/>
      <c r="AY4157" s="68"/>
      <c r="AZ4157" s="68"/>
      <c r="BA4157" s="68"/>
      <c r="BB4157" s="68"/>
      <c r="BC4157" s="68"/>
      <c r="BD4157" s="68"/>
      <c r="BE4157" s="68"/>
      <c r="BF4157" s="68"/>
      <c r="BG4157" s="68"/>
      <c r="BH4157" s="68"/>
      <c r="BI4157" s="68"/>
      <c r="BJ4157" s="68"/>
      <c r="BK4157" s="68"/>
      <c r="BL4157" s="68"/>
      <c r="BM4157" s="68"/>
      <c r="BN4157" s="68"/>
      <c r="BO4157" s="68"/>
      <c r="BP4157" s="68"/>
      <c r="BQ4157" s="68"/>
      <c r="BR4157" s="68"/>
      <c r="BS4157" s="68"/>
      <c r="BT4157" s="68"/>
      <c r="BU4157" s="68"/>
      <c r="BV4157" s="68"/>
      <c r="BW4157" s="68"/>
      <c r="BX4157" s="68"/>
      <c r="BY4157" s="68"/>
      <c r="BZ4157" s="68"/>
      <c r="CA4157" s="68"/>
      <c r="CB4157" s="68"/>
      <c r="CC4157" s="68"/>
      <c r="CD4157" s="68"/>
      <c r="CE4157" s="68"/>
      <c r="CF4157" s="68"/>
      <c r="CG4157" s="68"/>
      <c r="CH4157" s="68"/>
      <c r="CI4157" s="68"/>
      <c r="CJ4157" s="68"/>
      <c r="CK4157" s="68"/>
      <c r="CL4157" s="68"/>
      <c r="CM4157" s="68"/>
      <c r="CN4157" s="68"/>
      <c r="CO4157" s="68"/>
      <c r="CP4157" s="68"/>
      <c r="CQ4157" s="68"/>
      <c r="CR4157" s="68"/>
      <c r="CS4157" s="68"/>
      <c r="CT4157" s="68"/>
      <c r="CU4157" s="68"/>
      <c r="CV4157" s="68"/>
    </row>
    <row r="4158" spans="1:100" s="53" customFormat="1" ht="15" customHeight="1" x14ac:dyDescent="0.25">
      <c r="A4158" s="56"/>
      <c r="B4158" s="59" t="str">
        <f>'CASA MATRIZ'!B344</f>
        <v>CASA MATRIZ</v>
      </c>
      <c r="C4158" s="59">
        <f>'CASA MATRIZ'!C344</f>
        <v>3</v>
      </c>
      <c r="D4158" s="59">
        <f>'CASA MATRIZ'!D344</f>
        <v>104</v>
      </c>
      <c r="E4158" s="59" t="str">
        <f>'CASA MATRIZ'!E344</f>
        <v>LIBRE</v>
      </c>
      <c r="F4158" s="59" t="str">
        <f>'CASA MATRIZ'!F344</f>
        <v>----</v>
      </c>
      <c r="G4158" s="59" t="str">
        <f>'CASA MATRIZ'!G344</f>
        <v>----</v>
      </c>
      <c r="H4158" s="59" t="e">
        <f>'CASA MATRIZ'!H344</f>
        <v>#N/A</v>
      </c>
      <c r="I4158" s="59" t="str">
        <f>'CASA MATRIZ'!I344</f>
        <v>MUDANZA</v>
      </c>
      <c r="J4158" s="55"/>
      <c r="K4158" s="68"/>
      <c r="L4158" s="68"/>
      <c r="M4158" s="68"/>
      <c r="N4158" s="68"/>
      <c r="O4158" s="68"/>
      <c r="P4158" s="68"/>
      <c r="Q4158" s="68"/>
      <c r="R4158" s="68"/>
      <c r="S4158" s="68"/>
      <c r="T4158" s="68"/>
      <c r="U4158" s="68"/>
      <c r="V4158" s="68"/>
      <c r="W4158" s="68"/>
      <c r="X4158" s="68"/>
      <c r="Y4158" s="68"/>
      <c r="Z4158" s="68"/>
      <c r="AA4158" s="68"/>
      <c r="AB4158" s="68"/>
      <c r="AC4158" s="68"/>
      <c r="AD4158" s="68"/>
      <c r="AE4158" s="68"/>
      <c r="AF4158" s="68"/>
      <c r="AG4158" s="68"/>
      <c r="AH4158" s="68"/>
      <c r="AI4158" s="68"/>
      <c r="AJ4158" s="68"/>
      <c r="AK4158" s="68"/>
      <c r="AL4158" s="68"/>
      <c r="AM4158" s="68"/>
      <c r="AN4158" s="68"/>
      <c r="AO4158" s="68"/>
      <c r="AP4158" s="68"/>
      <c r="AQ4158" s="68"/>
      <c r="AR4158" s="68"/>
      <c r="AS4158" s="68"/>
      <c r="AT4158" s="68"/>
      <c r="AU4158" s="68"/>
      <c r="AV4158" s="68"/>
      <c r="AW4158" s="68"/>
      <c r="AX4158" s="68"/>
      <c r="AY4158" s="68"/>
      <c r="AZ4158" s="68"/>
      <c r="BA4158" s="68"/>
      <c r="BB4158" s="68"/>
      <c r="BC4158" s="68"/>
      <c r="BD4158" s="68"/>
      <c r="BE4158" s="68"/>
      <c r="BF4158" s="68"/>
      <c r="BG4158" s="68"/>
      <c r="BH4158" s="68"/>
      <c r="BI4158" s="68"/>
      <c r="BJ4158" s="68"/>
      <c r="BK4158" s="68"/>
      <c r="BL4158" s="68"/>
      <c r="BM4158" s="68"/>
      <c r="BN4158" s="68"/>
      <c r="BO4158" s="68"/>
      <c r="BP4158" s="68"/>
      <c r="BQ4158" s="68"/>
      <c r="BR4158" s="68"/>
      <c r="BS4158" s="68"/>
      <c r="BT4158" s="68"/>
      <c r="BU4158" s="68"/>
      <c r="BV4158" s="68"/>
      <c r="BW4158" s="68"/>
      <c r="BX4158" s="68"/>
      <c r="BY4158" s="68"/>
      <c r="BZ4158" s="68"/>
      <c r="CA4158" s="68"/>
      <c r="CB4158" s="68"/>
      <c r="CC4158" s="68"/>
      <c r="CD4158" s="68"/>
      <c r="CE4158" s="68"/>
      <c r="CF4158" s="68"/>
      <c r="CG4158" s="68"/>
      <c r="CH4158" s="68"/>
      <c r="CI4158" s="68"/>
      <c r="CJ4158" s="68"/>
      <c r="CK4158" s="68"/>
      <c r="CL4158" s="68"/>
      <c r="CM4158" s="68"/>
      <c r="CN4158" s="68"/>
      <c r="CO4158" s="68"/>
      <c r="CP4158" s="68"/>
      <c r="CQ4158" s="68"/>
      <c r="CR4158" s="68"/>
      <c r="CS4158" s="68"/>
      <c r="CT4158" s="68"/>
      <c r="CU4158" s="68"/>
      <c r="CV4158" s="68"/>
    </row>
    <row r="4159" spans="1:100" s="53" customFormat="1" ht="15" customHeight="1" x14ac:dyDescent="0.25">
      <c r="A4159" s="56"/>
      <c r="B4159" s="59" t="str">
        <f>'CASA MATRIZ'!B345</f>
        <v>CASA MATRIZ</v>
      </c>
      <c r="C4159" s="59">
        <f>'CASA MATRIZ'!C345</f>
        <v>3</v>
      </c>
      <c r="D4159" s="59">
        <f>'CASA MATRIZ'!D345</f>
        <v>105</v>
      </c>
      <c r="E4159" s="59" t="str">
        <f>'CASA MATRIZ'!E345</f>
        <v>LIBRE</v>
      </c>
      <c r="F4159" s="59" t="str">
        <f>'CASA MATRIZ'!F345</f>
        <v>----</v>
      </c>
      <c r="G4159" s="59" t="str">
        <f>'CASA MATRIZ'!G345</f>
        <v>----</v>
      </c>
      <c r="H4159" s="59" t="e">
        <f>'CASA MATRIZ'!H345</f>
        <v>#N/A</v>
      </c>
      <c r="I4159" s="59" t="str">
        <f>'CASA MATRIZ'!I345</f>
        <v>MUDANZA</v>
      </c>
      <c r="J4159" s="55"/>
      <c r="K4159" s="68"/>
      <c r="L4159" s="68"/>
      <c r="M4159" s="68"/>
      <c r="N4159" s="68"/>
      <c r="O4159" s="68"/>
      <c r="P4159" s="68"/>
      <c r="Q4159" s="68"/>
      <c r="R4159" s="68"/>
      <c r="S4159" s="68"/>
      <c r="T4159" s="68"/>
      <c r="U4159" s="68"/>
      <c r="V4159" s="68"/>
      <c r="W4159" s="68"/>
      <c r="X4159" s="68"/>
      <c r="Y4159" s="68"/>
      <c r="Z4159" s="68"/>
      <c r="AA4159" s="68"/>
      <c r="AB4159" s="68"/>
      <c r="AC4159" s="68"/>
      <c r="AD4159" s="68"/>
      <c r="AE4159" s="68"/>
      <c r="AF4159" s="68"/>
      <c r="AG4159" s="68"/>
      <c r="AH4159" s="68"/>
      <c r="AI4159" s="68"/>
      <c r="AJ4159" s="68"/>
      <c r="AK4159" s="68"/>
      <c r="AL4159" s="68"/>
      <c r="AM4159" s="68"/>
      <c r="AN4159" s="68"/>
      <c r="AO4159" s="68"/>
      <c r="AP4159" s="68"/>
      <c r="AQ4159" s="68"/>
      <c r="AR4159" s="68"/>
      <c r="AS4159" s="68"/>
      <c r="AT4159" s="68"/>
      <c r="AU4159" s="68"/>
      <c r="AV4159" s="68"/>
      <c r="AW4159" s="68"/>
      <c r="AX4159" s="68"/>
      <c r="AY4159" s="68"/>
      <c r="AZ4159" s="68"/>
      <c r="BA4159" s="68"/>
      <c r="BB4159" s="68"/>
      <c r="BC4159" s="68"/>
      <c r="BD4159" s="68"/>
      <c r="BE4159" s="68"/>
      <c r="BF4159" s="68"/>
      <c r="BG4159" s="68"/>
      <c r="BH4159" s="68"/>
      <c r="BI4159" s="68"/>
      <c r="BJ4159" s="68"/>
      <c r="BK4159" s="68"/>
      <c r="BL4159" s="68"/>
      <c r="BM4159" s="68"/>
      <c r="BN4159" s="68"/>
      <c r="BO4159" s="68"/>
      <c r="BP4159" s="68"/>
      <c r="BQ4159" s="68"/>
      <c r="BR4159" s="68"/>
      <c r="BS4159" s="68"/>
      <c r="BT4159" s="68"/>
      <c r="BU4159" s="68"/>
      <c r="BV4159" s="68"/>
      <c r="BW4159" s="68"/>
      <c r="BX4159" s="68"/>
      <c r="BY4159" s="68"/>
      <c r="BZ4159" s="68"/>
      <c r="CA4159" s="68"/>
      <c r="CB4159" s="68"/>
      <c r="CC4159" s="68"/>
      <c r="CD4159" s="68"/>
      <c r="CE4159" s="68"/>
      <c r="CF4159" s="68"/>
      <c r="CG4159" s="68"/>
      <c r="CH4159" s="68"/>
      <c r="CI4159" s="68"/>
      <c r="CJ4159" s="68"/>
      <c r="CK4159" s="68"/>
      <c r="CL4159" s="68"/>
      <c r="CM4159" s="68"/>
      <c r="CN4159" s="68"/>
      <c r="CO4159" s="68"/>
      <c r="CP4159" s="68"/>
      <c r="CQ4159" s="68"/>
      <c r="CR4159" s="68"/>
      <c r="CS4159" s="68"/>
      <c r="CT4159" s="68"/>
      <c r="CU4159" s="68"/>
      <c r="CV4159" s="68"/>
    </row>
    <row r="4160" spans="1:100" s="53" customFormat="1" ht="15" customHeight="1" x14ac:dyDescent="0.25">
      <c r="A4160" s="56"/>
      <c r="B4160" s="59" t="str">
        <f>'CASA MATRIZ'!B346</f>
        <v>CASA MATRIZ</v>
      </c>
      <c r="C4160" s="59">
        <f>'CASA MATRIZ'!C346</f>
        <v>3</v>
      </c>
      <c r="D4160" s="59">
        <f>'CASA MATRIZ'!D346</f>
        <v>106</v>
      </c>
      <c r="E4160" s="59" t="str">
        <f>'CASA MATRIZ'!E346</f>
        <v>LIBRE</v>
      </c>
      <c r="F4160" s="59" t="str">
        <f>'CASA MATRIZ'!F346</f>
        <v>----</v>
      </c>
      <c r="G4160" s="59" t="str">
        <f>'CASA MATRIZ'!G346</f>
        <v>----</v>
      </c>
      <c r="H4160" s="59" t="e">
        <f>'CASA MATRIZ'!H346</f>
        <v>#N/A</v>
      </c>
      <c r="I4160" s="59" t="str">
        <f>'CASA MATRIZ'!I346</f>
        <v>MUDANZA</v>
      </c>
      <c r="J4160" s="55"/>
      <c r="K4160" s="68"/>
      <c r="L4160" s="68"/>
      <c r="M4160" s="68"/>
      <c r="N4160" s="68"/>
      <c r="O4160" s="68"/>
      <c r="P4160" s="68"/>
      <c r="Q4160" s="68"/>
      <c r="R4160" s="68"/>
      <c r="S4160" s="68"/>
      <c r="T4160" s="68"/>
      <c r="U4160" s="68"/>
      <c r="V4160" s="68"/>
      <c r="W4160" s="68"/>
      <c r="X4160" s="68"/>
      <c r="Y4160" s="68"/>
      <c r="Z4160" s="68"/>
      <c r="AA4160" s="68"/>
      <c r="AB4160" s="68"/>
      <c r="AC4160" s="68"/>
      <c r="AD4160" s="68"/>
      <c r="AE4160" s="68"/>
      <c r="AF4160" s="68"/>
      <c r="AG4160" s="68"/>
      <c r="AH4160" s="68"/>
      <c r="AI4160" s="68"/>
      <c r="AJ4160" s="68"/>
      <c r="AK4160" s="68"/>
      <c r="AL4160" s="68"/>
      <c r="AM4160" s="68"/>
      <c r="AN4160" s="68"/>
      <c r="AO4160" s="68"/>
      <c r="AP4160" s="68"/>
      <c r="AQ4160" s="68"/>
      <c r="AR4160" s="68"/>
      <c r="AS4160" s="68"/>
      <c r="AT4160" s="68"/>
      <c r="AU4160" s="68"/>
      <c r="AV4160" s="68"/>
      <c r="AW4160" s="68"/>
      <c r="AX4160" s="68"/>
      <c r="AY4160" s="68"/>
      <c r="AZ4160" s="68"/>
      <c r="BA4160" s="68"/>
      <c r="BB4160" s="68"/>
      <c r="BC4160" s="68"/>
      <c r="BD4160" s="68"/>
      <c r="BE4160" s="68"/>
      <c r="BF4160" s="68"/>
      <c r="BG4160" s="68"/>
      <c r="BH4160" s="68"/>
      <c r="BI4160" s="68"/>
      <c r="BJ4160" s="68"/>
      <c r="BK4160" s="68"/>
      <c r="BL4160" s="68"/>
      <c r="BM4160" s="68"/>
      <c r="BN4160" s="68"/>
      <c r="BO4160" s="68"/>
      <c r="BP4160" s="68"/>
      <c r="BQ4160" s="68"/>
      <c r="BR4160" s="68"/>
      <c r="BS4160" s="68"/>
      <c r="BT4160" s="68"/>
      <c r="BU4160" s="68"/>
      <c r="BV4160" s="68"/>
      <c r="BW4160" s="68"/>
      <c r="BX4160" s="68"/>
      <c r="BY4160" s="68"/>
      <c r="BZ4160" s="68"/>
      <c r="CA4160" s="68"/>
      <c r="CB4160" s="68"/>
      <c r="CC4160" s="68"/>
      <c r="CD4160" s="68"/>
      <c r="CE4160" s="68"/>
      <c r="CF4160" s="68"/>
      <c r="CG4160" s="68"/>
      <c r="CH4160" s="68"/>
      <c r="CI4160" s="68"/>
      <c r="CJ4160" s="68"/>
      <c r="CK4160" s="68"/>
      <c r="CL4160" s="68"/>
      <c r="CM4160" s="68"/>
      <c r="CN4160" s="68"/>
      <c r="CO4160" s="68"/>
      <c r="CP4160" s="68"/>
      <c r="CQ4160" s="68"/>
      <c r="CR4160" s="68"/>
      <c r="CS4160" s="68"/>
      <c r="CT4160" s="68"/>
      <c r="CU4160" s="68"/>
      <c r="CV4160" s="68"/>
    </row>
    <row r="4161" spans="1:100" s="53" customFormat="1" ht="15" customHeight="1" x14ac:dyDescent="0.25">
      <c r="A4161" s="56"/>
      <c r="B4161" s="59" t="str">
        <f>'CASA MATRIZ'!B347</f>
        <v>CASA MATRIZ</v>
      </c>
      <c r="C4161" s="59">
        <f>'CASA MATRIZ'!C347</f>
        <v>3</v>
      </c>
      <c r="D4161" s="59">
        <f>'CASA MATRIZ'!D347</f>
        <v>107</v>
      </c>
      <c r="E4161" s="59" t="str">
        <f>'CASA MATRIZ'!E347</f>
        <v>LIBRE</v>
      </c>
      <c r="F4161" s="59" t="str">
        <f>'CASA MATRIZ'!F347</f>
        <v>----</v>
      </c>
      <c r="G4161" s="59" t="str">
        <f>'CASA MATRIZ'!G347</f>
        <v>----</v>
      </c>
      <c r="H4161" s="59" t="e">
        <f>'CASA MATRIZ'!H347</f>
        <v>#N/A</v>
      </c>
      <c r="I4161" s="59" t="str">
        <f>'CASA MATRIZ'!I347</f>
        <v>MUDANZA</v>
      </c>
      <c r="J4161" s="55"/>
      <c r="K4161" s="68"/>
      <c r="L4161" s="68"/>
      <c r="M4161" s="68"/>
      <c r="N4161" s="68"/>
      <c r="O4161" s="68"/>
      <c r="P4161" s="68"/>
      <c r="Q4161" s="68"/>
      <c r="R4161" s="68"/>
      <c r="S4161" s="68"/>
      <c r="T4161" s="68"/>
      <c r="U4161" s="68"/>
      <c r="V4161" s="68"/>
      <c r="W4161" s="68"/>
      <c r="X4161" s="68"/>
      <c r="Y4161" s="68"/>
      <c r="Z4161" s="68"/>
      <c r="AA4161" s="68"/>
      <c r="AB4161" s="68"/>
      <c r="AC4161" s="68"/>
      <c r="AD4161" s="68"/>
      <c r="AE4161" s="68"/>
      <c r="AF4161" s="68"/>
      <c r="AG4161" s="68"/>
      <c r="AH4161" s="68"/>
      <c r="AI4161" s="68"/>
      <c r="AJ4161" s="68"/>
      <c r="AK4161" s="68"/>
      <c r="AL4161" s="68"/>
      <c r="AM4161" s="68"/>
      <c r="AN4161" s="68"/>
      <c r="AO4161" s="68"/>
      <c r="AP4161" s="68"/>
      <c r="AQ4161" s="68"/>
      <c r="AR4161" s="68"/>
      <c r="AS4161" s="68"/>
      <c r="AT4161" s="68"/>
      <c r="AU4161" s="68"/>
      <c r="AV4161" s="68"/>
      <c r="AW4161" s="68"/>
      <c r="AX4161" s="68"/>
      <c r="AY4161" s="68"/>
      <c r="AZ4161" s="68"/>
      <c r="BA4161" s="68"/>
      <c r="BB4161" s="68"/>
      <c r="BC4161" s="68"/>
      <c r="BD4161" s="68"/>
      <c r="BE4161" s="68"/>
      <c r="BF4161" s="68"/>
      <c r="BG4161" s="68"/>
      <c r="BH4161" s="68"/>
      <c r="BI4161" s="68"/>
      <c r="BJ4161" s="68"/>
      <c r="BK4161" s="68"/>
      <c r="BL4161" s="68"/>
      <c r="BM4161" s="68"/>
      <c r="BN4161" s="68"/>
      <c r="BO4161" s="68"/>
      <c r="BP4161" s="68"/>
      <c r="BQ4161" s="68"/>
      <c r="BR4161" s="68"/>
      <c r="BS4161" s="68"/>
      <c r="BT4161" s="68"/>
      <c r="BU4161" s="68"/>
      <c r="BV4161" s="68"/>
      <c r="BW4161" s="68"/>
      <c r="BX4161" s="68"/>
      <c r="BY4161" s="68"/>
      <c r="BZ4161" s="68"/>
      <c r="CA4161" s="68"/>
      <c r="CB4161" s="68"/>
      <c r="CC4161" s="68"/>
      <c r="CD4161" s="68"/>
      <c r="CE4161" s="68"/>
      <c r="CF4161" s="68"/>
      <c r="CG4161" s="68"/>
      <c r="CH4161" s="68"/>
      <c r="CI4161" s="68"/>
      <c r="CJ4161" s="68"/>
      <c r="CK4161" s="68"/>
      <c r="CL4161" s="68"/>
      <c r="CM4161" s="68"/>
      <c r="CN4161" s="68"/>
      <c r="CO4161" s="68"/>
      <c r="CP4161" s="68"/>
      <c r="CQ4161" s="68"/>
      <c r="CR4161" s="68"/>
      <c r="CS4161" s="68"/>
      <c r="CT4161" s="68"/>
      <c r="CU4161" s="68"/>
      <c r="CV4161" s="68"/>
    </row>
    <row r="4162" spans="1:100" s="53" customFormat="1" ht="15" customHeight="1" x14ac:dyDescent="0.25">
      <c r="A4162" s="56"/>
      <c r="B4162" s="59" t="str">
        <f>'CASA MATRIZ'!B348</f>
        <v>CASA MATRIZ</v>
      </c>
      <c r="C4162" s="59">
        <f>'CASA MATRIZ'!C348</f>
        <v>3</v>
      </c>
      <c r="D4162" s="59">
        <f>'CASA MATRIZ'!D348</f>
        <v>108</v>
      </c>
      <c r="E4162" s="59" t="str">
        <f>'CASA MATRIZ'!E348</f>
        <v>LIBRE</v>
      </c>
      <c r="F4162" s="59" t="str">
        <f>'CASA MATRIZ'!F348</f>
        <v>----</v>
      </c>
      <c r="G4162" s="59" t="str">
        <f>'CASA MATRIZ'!G348</f>
        <v>----</v>
      </c>
      <c r="H4162" s="59" t="e">
        <f>'CASA MATRIZ'!H348</f>
        <v>#N/A</v>
      </c>
      <c r="I4162" s="59" t="str">
        <f>'CASA MATRIZ'!I348</f>
        <v>MUDANZA</v>
      </c>
      <c r="J4162" s="55"/>
      <c r="K4162" s="68"/>
      <c r="L4162" s="68"/>
      <c r="M4162" s="68"/>
      <c r="N4162" s="68"/>
      <c r="O4162" s="68"/>
      <c r="P4162" s="68"/>
      <c r="Q4162" s="68"/>
      <c r="R4162" s="68"/>
      <c r="S4162" s="68"/>
      <c r="T4162" s="68"/>
      <c r="U4162" s="68"/>
      <c r="V4162" s="68"/>
      <c r="W4162" s="68"/>
      <c r="X4162" s="68"/>
      <c r="Y4162" s="68"/>
      <c r="Z4162" s="68"/>
      <c r="AA4162" s="68"/>
      <c r="AB4162" s="68"/>
      <c r="AC4162" s="68"/>
      <c r="AD4162" s="68"/>
      <c r="AE4162" s="68"/>
      <c r="AF4162" s="68"/>
      <c r="AG4162" s="68"/>
      <c r="AH4162" s="68"/>
      <c r="AI4162" s="68"/>
      <c r="AJ4162" s="68"/>
      <c r="AK4162" s="68"/>
      <c r="AL4162" s="68"/>
      <c r="AM4162" s="68"/>
      <c r="AN4162" s="68"/>
      <c r="AO4162" s="68"/>
      <c r="AP4162" s="68"/>
      <c r="AQ4162" s="68"/>
      <c r="AR4162" s="68"/>
      <c r="AS4162" s="68"/>
      <c r="AT4162" s="68"/>
      <c r="AU4162" s="68"/>
      <c r="AV4162" s="68"/>
      <c r="AW4162" s="68"/>
      <c r="AX4162" s="68"/>
      <c r="AY4162" s="68"/>
      <c r="AZ4162" s="68"/>
      <c r="BA4162" s="68"/>
      <c r="BB4162" s="68"/>
      <c r="BC4162" s="68"/>
      <c r="BD4162" s="68"/>
      <c r="BE4162" s="68"/>
      <c r="BF4162" s="68"/>
      <c r="BG4162" s="68"/>
      <c r="BH4162" s="68"/>
      <c r="BI4162" s="68"/>
      <c r="BJ4162" s="68"/>
      <c r="BK4162" s="68"/>
      <c r="BL4162" s="68"/>
      <c r="BM4162" s="68"/>
      <c r="BN4162" s="68"/>
      <c r="BO4162" s="68"/>
      <c r="BP4162" s="68"/>
      <c r="BQ4162" s="68"/>
      <c r="BR4162" s="68"/>
      <c r="BS4162" s="68"/>
      <c r="BT4162" s="68"/>
      <c r="BU4162" s="68"/>
      <c r="BV4162" s="68"/>
      <c r="BW4162" s="68"/>
      <c r="BX4162" s="68"/>
      <c r="BY4162" s="68"/>
      <c r="BZ4162" s="68"/>
      <c r="CA4162" s="68"/>
      <c r="CB4162" s="68"/>
      <c r="CC4162" s="68"/>
      <c r="CD4162" s="68"/>
      <c r="CE4162" s="68"/>
      <c r="CF4162" s="68"/>
      <c r="CG4162" s="68"/>
      <c r="CH4162" s="68"/>
      <c r="CI4162" s="68"/>
      <c r="CJ4162" s="68"/>
      <c r="CK4162" s="68"/>
      <c r="CL4162" s="68"/>
      <c r="CM4162" s="68"/>
      <c r="CN4162" s="68"/>
      <c r="CO4162" s="68"/>
      <c r="CP4162" s="68"/>
      <c r="CQ4162" s="68"/>
      <c r="CR4162" s="68"/>
      <c r="CS4162" s="68"/>
      <c r="CT4162" s="68"/>
      <c r="CU4162" s="68"/>
      <c r="CV4162" s="68"/>
    </row>
    <row r="4163" spans="1:100" s="53" customFormat="1" ht="15" customHeight="1" x14ac:dyDescent="0.25">
      <c r="A4163" s="56"/>
      <c r="B4163" s="59" t="str">
        <f>'CASA MATRIZ'!B349</f>
        <v>CASA MATRIZ</v>
      </c>
      <c r="C4163" s="59">
        <f>'CASA MATRIZ'!C349</f>
        <v>3</v>
      </c>
      <c r="D4163" s="59">
        <f>'CASA MATRIZ'!D349</f>
        <v>109</v>
      </c>
      <c r="E4163" s="59" t="str">
        <f>'CASA MATRIZ'!E349</f>
        <v>LIBRE</v>
      </c>
      <c r="F4163" s="59" t="str">
        <f>'CASA MATRIZ'!F349</f>
        <v>----</v>
      </c>
      <c r="G4163" s="59" t="str">
        <f>'CASA MATRIZ'!G349</f>
        <v>----</v>
      </c>
      <c r="H4163" s="59" t="e">
        <f>'CASA MATRIZ'!H349</f>
        <v>#N/A</v>
      </c>
      <c r="I4163" s="59" t="str">
        <f>'CASA MATRIZ'!I349</f>
        <v>MUDANZA</v>
      </c>
      <c r="J4163" s="55"/>
      <c r="K4163" s="68"/>
      <c r="L4163" s="68"/>
      <c r="M4163" s="68"/>
      <c r="N4163" s="68"/>
      <c r="O4163" s="68"/>
      <c r="P4163" s="68"/>
      <c r="Q4163" s="68"/>
      <c r="R4163" s="68"/>
      <c r="S4163" s="68"/>
      <c r="T4163" s="68"/>
      <c r="U4163" s="68"/>
      <c r="V4163" s="68"/>
      <c r="W4163" s="68"/>
      <c r="X4163" s="68"/>
      <c r="Y4163" s="68"/>
      <c r="Z4163" s="68"/>
      <c r="AA4163" s="68"/>
      <c r="AB4163" s="68"/>
      <c r="AC4163" s="68"/>
      <c r="AD4163" s="68"/>
      <c r="AE4163" s="68"/>
      <c r="AF4163" s="68"/>
      <c r="AG4163" s="68"/>
      <c r="AH4163" s="68"/>
      <c r="AI4163" s="68"/>
      <c r="AJ4163" s="68"/>
      <c r="AK4163" s="68"/>
      <c r="AL4163" s="68"/>
      <c r="AM4163" s="68"/>
      <c r="AN4163" s="68"/>
      <c r="AO4163" s="68"/>
      <c r="AP4163" s="68"/>
      <c r="AQ4163" s="68"/>
      <c r="AR4163" s="68"/>
      <c r="AS4163" s="68"/>
      <c r="AT4163" s="68"/>
      <c r="AU4163" s="68"/>
      <c r="AV4163" s="68"/>
      <c r="AW4163" s="68"/>
      <c r="AX4163" s="68"/>
      <c r="AY4163" s="68"/>
      <c r="AZ4163" s="68"/>
      <c r="BA4163" s="68"/>
      <c r="BB4163" s="68"/>
      <c r="BC4163" s="68"/>
      <c r="BD4163" s="68"/>
      <c r="BE4163" s="68"/>
      <c r="BF4163" s="68"/>
      <c r="BG4163" s="68"/>
      <c r="BH4163" s="68"/>
      <c r="BI4163" s="68"/>
      <c r="BJ4163" s="68"/>
      <c r="BK4163" s="68"/>
      <c r="BL4163" s="68"/>
      <c r="BM4163" s="68"/>
      <c r="BN4163" s="68"/>
      <c r="BO4163" s="68"/>
      <c r="BP4163" s="68"/>
      <c r="BQ4163" s="68"/>
      <c r="BR4163" s="68"/>
      <c r="BS4163" s="68"/>
      <c r="BT4163" s="68"/>
      <c r="BU4163" s="68"/>
      <c r="BV4163" s="68"/>
      <c r="BW4163" s="68"/>
      <c r="BX4163" s="68"/>
      <c r="BY4163" s="68"/>
      <c r="BZ4163" s="68"/>
      <c r="CA4163" s="68"/>
      <c r="CB4163" s="68"/>
      <c r="CC4163" s="68"/>
      <c r="CD4163" s="68"/>
      <c r="CE4163" s="68"/>
      <c r="CF4163" s="68"/>
      <c r="CG4163" s="68"/>
      <c r="CH4163" s="68"/>
      <c r="CI4163" s="68"/>
      <c r="CJ4163" s="68"/>
      <c r="CK4163" s="68"/>
      <c r="CL4163" s="68"/>
      <c r="CM4163" s="68"/>
      <c r="CN4163" s="68"/>
      <c r="CO4163" s="68"/>
      <c r="CP4163" s="68"/>
      <c r="CQ4163" s="68"/>
      <c r="CR4163" s="68"/>
      <c r="CS4163" s="68"/>
      <c r="CT4163" s="68"/>
      <c r="CU4163" s="68"/>
      <c r="CV4163" s="68"/>
    </row>
    <row r="4164" spans="1:100" s="53" customFormat="1" ht="15" customHeight="1" x14ac:dyDescent="0.25">
      <c r="A4164" s="56"/>
      <c r="B4164" s="59" t="str">
        <f>'CASA MATRIZ'!B350</f>
        <v>CASA MATRIZ</v>
      </c>
      <c r="C4164" s="59">
        <f>'CASA MATRIZ'!C350</f>
        <v>3</v>
      </c>
      <c r="D4164" s="59">
        <f>'CASA MATRIZ'!D350</f>
        <v>110</v>
      </c>
      <c r="E4164" s="59" t="str">
        <f>'CASA MATRIZ'!E350</f>
        <v>LIBRE</v>
      </c>
      <c r="F4164" s="59" t="str">
        <f>'CASA MATRIZ'!F350</f>
        <v>----</v>
      </c>
      <c r="G4164" s="59" t="str">
        <f>'CASA MATRIZ'!G350</f>
        <v>----</v>
      </c>
      <c r="H4164" s="59" t="e">
        <f>'CASA MATRIZ'!H350</f>
        <v>#N/A</v>
      </c>
      <c r="I4164" s="59" t="str">
        <f>'CASA MATRIZ'!I350</f>
        <v>MUDANZA</v>
      </c>
      <c r="J4164" s="55"/>
      <c r="K4164" s="68"/>
      <c r="L4164" s="68"/>
      <c r="M4164" s="68"/>
      <c r="N4164" s="68"/>
      <c r="O4164" s="68"/>
      <c r="P4164" s="68"/>
      <c r="Q4164" s="68"/>
      <c r="R4164" s="68"/>
      <c r="S4164" s="68"/>
      <c r="T4164" s="68"/>
      <c r="U4164" s="68"/>
      <c r="V4164" s="68"/>
      <c r="W4164" s="68"/>
      <c r="X4164" s="68"/>
      <c r="Y4164" s="68"/>
      <c r="Z4164" s="68"/>
      <c r="AA4164" s="68"/>
      <c r="AB4164" s="68"/>
      <c r="AC4164" s="68"/>
      <c r="AD4164" s="68"/>
      <c r="AE4164" s="68"/>
      <c r="AF4164" s="68"/>
      <c r="AG4164" s="68"/>
      <c r="AH4164" s="68"/>
      <c r="AI4164" s="68"/>
      <c r="AJ4164" s="68"/>
      <c r="AK4164" s="68"/>
      <c r="AL4164" s="68"/>
      <c r="AM4164" s="68"/>
      <c r="AN4164" s="68"/>
      <c r="AO4164" s="68"/>
      <c r="AP4164" s="68"/>
      <c r="AQ4164" s="68"/>
      <c r="AR4164" s="68"/>
      <c r="AS4164" s="68"/>
      <c r="AT4164" s="68"/>
      <c r="AU4164" s="68"/>
      <c r="AV4164" s="68"/>
      <c r="AW4164" s="68"/>
      <c r="AX4164" s="68"/>
      <c r="AY4164" s="68"/>
      <c r="AZ4164" s="68"/>
      <c r="BA4164" s="68"/>
      <c r="BB4164" s="68"/>
      <c r="BC4164" s="68"/>
      <c r="BD4164" s="68"/>
      <c r="BE4164" s="68"/>
      <c r="BF4164" s="68"/>
      <c r="BG4164" s="68"/>
      <c r="BH4164" s="68"/>
      <c r="BI4164" s="68"/>
      <c r="BJ4164" s="68"/>
      <c r="BK4164" s="68"/>
      <c r="BL4164" s="68"/>
      <c r="BM4164" s="68"/>
      <c r="BN4164" s="68"/>
      <c r="BO4164" s="68"/>
      <c r="BP4164" s="68"/>
      <c r="BQ4164" s="68"/>
      <c r="BR4164" s="68"/>
      <c r="BS4164" s="68"/>
      <c r="BT4164" s="68"/>
      <c r="BU4164" s="68"/>
      <c r="BV4164" s="68"/>
      <c r="BW4164" s="68"/>
      <c r="BX4164" s="68"/>
      <c r="BY4164" s="68"/>
      <c r="BZ4164" s="68"/>
      <c r="CA4164" s="68"/>
      <c r="CB4164" s="68"/>
      <c r="CC4164" s="68"/>
      <c r="CD4164" s="68"/>
      <c r="CE4164" s="68"/>
      <c r="CF4164" s="68"/>
      <c r="CG4164" s="68"/>
      <c r="CH4164" s="68"/>
      <c r="CI4164" s="68"/>
      <c r="CJ4164" s="68"/>
      <c r="CK4164" s="68"/>
      <c r="CL4164" s="68"/>
      <c r="CM4164" s="68"/>
      <c r="CN4164" s="68"/>
      <c r="CO4164" s="68"/>
      <c r="CP4164" s="68"/>
      <c r="CQ4164" s="68"/>
      <c r="CR4164" s="68"/>
      <c r="CS4164" s="68"/>
      <c r="CT4164" s="68"/>
      <c r="CU4164" s="68"/>
      <c r="CV4164" s="68"/>
    </row>
    <row r="4165" spans="1:100" s="53" customFormat="1" ht="15" customHeight="1" x14ac:dyDescent="0.25">
      <c r="A4165" s="56"/>
      <c r="B4165" s="59" t="str">
        <f>'CASA MATRIZ'!B351</f>
        <v>CASA MATRIZ</v>
      </c>
      <c r="C4165" s="59">
        <f>'CASA MATRIZ'!C351</f>
        <v>3</v>
      </c>
      <c r="D4165" s="59">
        <f>'CASA MATRIZ'!D351</f>
        <v>111</v>
      </c>
      <c r="E4165" s="59" t="str">
        <f>'CASA MATRIZ'!E351</f>
        <v>LIBRE</v>
      </c>
      <c r="F4165" s="59" t="str">
        <f>'CASA MATRIZ'!F351</f>
        <v>----</v>
      </c>
      <c r="G4165" s="59" t="str">
        <f>'CASA MATRIZ'!G351</f>
        <v>----</v>
      </c>
      <c r="H4165" s="59" t="e">
        <f>'CASA MATRIZ'!H351</f>
        <v>#N/A</v>
      </c>
      <c r="I4165" s="59" t="str">
        <f>'CASA MATRIZ'!I351</f>
        <v>MUDANZA</v>
      </c>
      <c r="J4165" s="55"/>
      <c r="K4165" s="68"/>
      <c r="L4165" s="68"/>
      <c r="M4165" s="68"/>
      <c r="N4165" s="68"/>
      <c r="O4165" s="68"/>
      <c r="P4165" s="68"/>
      <c r="Q4165" s="68"/>
      <c r="R4165" s="68"/>
      <c r="S4165" s="68"/>
      <c r="T4165" s="68"/>
      <c r="U4165" s="68"/>
      <c r="V4165" s="68"/>
      <c r="W4165" s="68"/>
      <c r="X4165" s="68"/>
      <c r="Y4165" s="68"/>
      <c r="Z4165" s="68"/>
      <c r="AA4165" s="68"/>
      <c r="AB4165" s="68"/>
      <c r="AC4165" s="68"/>
      <c r="AD4165" s="68"/>
      <c r="AE4165" s="68"/>
      <c r="AF4165" s="68"/>
      <c r="AG4165" s="68"/>
      <c r="AH4165" s="68"/>
      <c r="AI4165" s="68"/>
      <c r="AJ4165" s="68"/>
      <c r="AK4165" s="68"/>
      <c r="AL4165" s="68"/>
      <c r="AM4165" s="68"/>
      <c r="AN4165" s="68"/>
      <c r="AO4165" s="68"/>
      <c r="AP4165" s="68"/>
      <c r="AQ4165" s="68"/>
      <c r="AR4165" s="68"/>
      <c r="AS4165" s="68"/>
      <c r="AT4165" s="68"/>
      <c r="AU4165" s="68"/>
      <c r="AV4165" s="68"/>
      <c r="AW4165" s="68"/>
      <c r="AX4165" s="68"/>
      <c r="AY4165" s="68"/>
      <c r="AZ4165" s="68"/>
      <c r="BA4165" s="68"/>
      <c r="BB4165" s="68"/>
      <c r="BC4165" s="68"/>
      <c r="BD4165" s="68"/>
      <c r="BE4165" s="68"/>
      <c r="BF4165" s="68"/>
      <c r="BG4165" s="68"/>
      <c r="BH4165" s="68"/>
      <c r="BI4165" s="68"/>
      <c r="BJ4165" s="68"/>
      <c r="BK4165" s="68"/>
      <c r="BL4165" s="68"/>
      <c r="BM4165" s="68"/>
      <c r="BN4165" s="68"/>
      <c r="BO4165" s="68"/>
      <c r="BP4165" s="68"/>
      <c r="BQ4165" s="68"/>
      <c r="BR4165" s="68"/>
      <c r="BS4165" s="68"/>
      <c r="BT4165" s="68"/>
      <c r="BU4165" s="68"/>
      <c r="BV4165" s="68"/>
      <c r="BW4165" s="68"/>
      <c r="BX4165" s="68"/>
      <c r="BY4165" s="68"/>
      <c r="BZ4165" s="68"/>
      <c r="CA4165" s="68"/>
      <c r="CB4165" s="68"/>
      <c r="CC4165" s="68"/>
      <c r="CD4165" s="68"/>
      <c r="CE4165" s="68"/>
      <c r="CF4165" s="68"/>
      <c r="CG4165" s="68"/>
      <c r="CH4165" s="68"/>
      <c r="CI4165" s="68"/>
      <c r="CJ4165" s="68"/>
      <c r="CK4165" s="68"/>
      <c r="CL4165" s="68"/>
      <c r="CM4165" s="68"/>
      <c r="CN4165" s="68"/>
      <c r="CO4165" s="68"/>
      <c r="CP4165" s="68"/>
      <c r="CQ4165" s="68"/>
      <c r="CR4165" s="68"/>
      <c r="CS4165" s="68"/>
      <c r="CT4165" s="68"/>
      <c r="CU4165" s="68"/>
      <c r="CV4165" s="68"/>
    </row>
    <row r="4166" spans="1:100" s="53" customFormat="1" ht="15" customHeight="1" x14ac:dyDescent="0.25">
      <c r="A4166" s="56"/>
      <c r="B4166" s="59" t="str">
        <f>'CASA MATRIZ'!B352</f>
        <v>CASA MATRIZ</v>
      </c>
      <c r="C4166" s="59">
        <f>'CASA MATRIZ'!C352</f>
        <v>3</v>
      </c>
      <c r="D4166" s="59">
        <f>'CASA MATRIZ'!D352</f>
        <v>112</v>
      </c>
      <c r="E4166" s="59" t="str">
        <f>'CASA MATRIZ'!E352</f>
        <v>LIBRE</v>
      </c>
      <c r="F4166" s="59" t="str">
        <f>'CASA MATRIZ'!F352</f>
        <v>----</v>
      </c>
      <c r="G4166" s="59" t="str">
        <f>'CASA MATRIZ'!G352</f>
        <v>----</v>
      </c>
      <c r="H4166" s="59" t="e">
        <f>'CASA MATRIZ'!H352</f>
        <v>#N/A</v>
      </c>
      <c r="I4166" s="59" t="str">
        <f>'CASA MATRIZ'!I352</f>
        <v>MUDANZA</v>
      </c>
      <c r="J4166" s="55"/>
      <c r="K4166" s="68"/>
      <c r="L4166" s="68"/>
      <c r="M4166" s="68"/>
      <c r="N4166" s="68"/>
      <c r="O4166" s="68"/>
      <c r="P4166" s="68"/>
      <c r="Q4166" s="68"/>
      <c r="R4166" s="68"/>
      <c r="S4166" s="68"/>
      <c r="T4166" s="68"/>
      <c r="U4166" s="68"/>
      <c r="V4166" s="68"/>
      <c r="W4166" s="68"/>
      <c r="X4166" s="68"/>
      <c r="Y4166" s="68"/>
      <c r="Z4166" s="68"/>
      <c r="AA4166" s="68"/>
      <c r="AB4166" s="68"/>
      <c r="AC4166" s="68"/>
      <c r="AD4166" s="68"/>
      <c r="AE4166" s="68"/>
      <c r="AF4166" s="68"/>
      <c r="AG4166" s="68"/>
      <c r="AH4166" s="68"/>
      <c r="AI4166" s="68"/>
      <c r="AJ4166" s="68"/>
      <c r="AK4166" s="68"/>
      <c r="AL4166" s="68"/>
      <c r="AM4166" s="68"/>
      <c r="AN4166" s="68"/>
      <c r="AO4166" s="68"/>
      <c r="AP4166" s="68"/>
      <c r="AQ4166" s="68"/>
      <c r="AR4166" s="68"/>
      <c r="AS4166" s="68"/>
      <c r="AT4166" s="68"/>
      <c r="AU4166" s="68"/>
      <c r="AV4166" s="68"/>
      <c r="AW4166" s="68"/>
      <c r="AX4166" s="68"/>
      <c r="AY4166" s="68"/>
      <c r="AZ4166" s="68"/>
      <c r="BA4166" s="68"/>
      <c r="BB4166" s="68"/>
      <c r="BC4166" s="68"/>
      <c r="BD4166" s="68"/>
      <c r="BE4166" s="68"/>
      <c r="BF4166" s="68"/>
      <c r="BG4166" s="68"/>
      <c r="BH4166" s="68"/>
      <c r="BI4166" s="68"/>
      <c r="BJ4166" s="68"/>
      <c r="BK4166" s="68"/>
      <c r="BL4166" s="68"/>
      <c r="BM4166" s="68"/>
      <c r="BN4166" s="68"/>
      <c r="BO4166" s="68"/>
      <c r="BP4166" s="68"/>
      <c r="BQ4166" s="68"/>
      <c r="BR4166" s="68"/>
      <c r="BS4166" s="68"/>
      <c r="BT4166" s="68"/>
      <c r="BU4166" s="68"/>
      <c r="BV4166" s="68"/>
      <c r="BW4166" s="68"/>
      <c r="BX4166" s="68"/>
      <c r="BY4166" s="68"/>
      <c r="BZ4166" s="68"/>
      <c r="CA4166" s="68"/>
      <c r="CB4166" s="68"/>
      <c r="CC4166" s="68"/>
      <c r="CD4166" s="68"/>
      <c r="CE4166" s="68"/>
      <c r="CF4166" s="68"/>
      <c r="CG4166" s="68"/>
      <c r="CH4166" s="68"/>
      <c r="CI4166" s="68"/>
      <c r="CJ4166" s="68"/>
      <c r="CK4166" s="68"/>
      <c r="CL4166" s="68"/>
      <c r="CM4166" s="68"/>
      <c r="CN4166" s="68"/>
      <c r="CO4166" s="68"/>
      <c r="CP4166" s="68"/>
      <c r="CQ4166" s="68"/>
      <c r="CR4166" s="68"/>
      <c r="CS4166" s="68"/>
      <c r="CT4166" s="68"/>
      <c r="CU4166" s="68"/>
      <c r="CV4166" s="68"/>
    </row>
    <row r="4167" spans="1:100" s="53" customFormat="1" ht="15" customHeight="1" x14ac:dyDescent="0.25">
      <c r="A4167" s="56"/>
      <c r="B4167" s="59" t="str">
        <f>'CASA MATRIZ'!B353</f>
        <v>CASA MATRIZ</v>
      </c>
      <c r="C4167" s="59">
        <f>'CASA MATRIZ'!C353</f>
        <v>3</v>
      </c>
      <c r="D4167" s="59">
        <f>'CASA MATRIZ'!D353</f>
        <v>113</v>
      </c>
      <c r="E4167" s="59" t="str">
        <f>'CASA MATRIZ'!E353</f>
        <v>LIBRE</v>
      </c>
      <c r="F4167" s="59" t="str">
        <f>'CASA MATRIZ'!F353</f>
        <v>----</v>
      </c>
      <c r="G4167" s="59" t="str">
        <f>'CASA MATRIZ'!G353</f>
        <v>----</v>
      </c>
      <c r="H4167" s="59" t="e">
        <f>'CASA MATRIZ'!H353</f>
        <v>#N/A</v>
      </c>
      <c r="I4167" s="59" t="str">
        <f>'CASA MATRIZ'!I353</f>
        <v>MUDANZA</v>
      </c>
      <c r="J4167" s="55"/>
      <c r="K4167" s="68"/>
      <c r="L4167" s="68"/>
      <c r="M4167" s="68"/>
      <c r="N4167" s="68"/>
      <c r="O4167" s="68"/>
      <c r="P4167" s="68"/>
      <c r="Q4167" s="68"/>
      <c r="R4167" s="68"/>
      <c r="S4167" s="68"/>
      <c r="T4167" s="68"/>
      <c r="U4167" s="68"/>
      <c r="V4167" s="68"/>
      <c r="W4167" s="68"/>
      <c r="X4167" s="68"/>
      <c r="Y4167" s="68"/>
      <c r="Z4167" s="68"/>
      <c r="AA4167" s="68"/>
      <c r="AB4167" s="68"/>
      <c r="AC4167" s="68"/>
      <c r="AD4167" s="68"/>
      <c r="AE4167" s="68"/>
      <c r="AF4167" s="68"/>
      <c r="AG4167" s="68"/>
      <c r="AH4167" s="68"/>
      <c r="AI4167" s="68"/>
      <c r="AJ4167" s="68"/>
      <c r="AK4167" s="68"/>
      <c r="AL4167" s="68"/>
      <c r="AM4167" s="68"/>
      <c r="AN4167" s="68"/>
      <c r="AO4167" s="68"/>
      <c r="AP4167" s="68"/>
      <c r="AQ4167" s="68"/>
      <c r="AR4167" s="68"/>
      <c r="AS4167" s="68"/>
      <c r="AT4167" s="68"/>
      <c r="AU4167" s="68"/>
      <c r="AV4167" s="68"/>
      <c r="AW4167" s="68"/>
      <c r="AX4167" s="68"/>
      <c r="AY4167" s="68"/>
      <c r="AZ4167" s="68"/>
      <c r="BA4167" s="68"/>
      <c r="BB4167" s="68"/>
      <c r="BC4167" s="68"/>
      <c r="BD4167" s="68"/>
      <c r="BE4167" s="68"/>
      <c r="BF4167" s="68"/>
      <c r="BG4167" s="68"/>
      <c r="BH4167" s="68"/>
      <c r="BI4167" s="68"/>
      <c r="BJ4167" s="68"/>
      <c r="BK4167" s="68"/>
      <c r="BL4167" s="68"/>
      <c r="BM4167" s="68"/>
      <c r="BN4167" s="68"/>
      <c r="BO4167" s="68"/>
      <c r="BP4167" s="68"/>
      <c r="BQ4167" s="68"/>
      <c r="BR4167" s="68"/>
      <c r="BS4167" s="68"/>
      <c r="BT4167" s="68"/>
      <c r="BU4167" s="68"/>
      <c r="BV4167" s="68"/>
      <c r="BW4167" s="68"/>
      <c r="BX4167" s="68"/>
      <c r="BY4167" s="68"/>
      <c r="BZ4167" s="68"/>
      <c r="CA4167" s="68"/>
      <c r="CB4167" s="68"/>
      <c r="CC4167" s="68"/>
      <c r="CD4167" s="68"/>
      <c r="CE4167" s="68"/>
      <c r="CF4167" s="68"/>
      <c r="CG4167" s="68"/>
      <c r="CH4167" s="68"/>
      <c r="CI4167" s="68"/>
      <c r="CJ4167" s="68"/>
      <c r="CK4167" s="68"/>
      <c r="CL4167" s="68"/>
      <c r="CM4167" s="68"/>
      <c r="CN4167" s="68"/>
      <c r="CO4167" s="68"/>
      <c r="CP4167" s="68"/>
      <c r="CQ4167" s="68"/>
      <c r="CR4167" s="68"/>
      <c r="CS4167" s="68"/>
      <c r="CT4167" s="68"/>
      <c r="CU4167" s="68"/>
      <c r="CV4167" s="68"/>
    </row>
    <row r="4168" spans="1:100" s="53" customFormat="1" ht="15" customHeight="1" x14ac:dyDescent="0.25">
      <c r="A4168" s="56"/>
      <c r="B4168" s="59" t="str">
        <f>'CASA MATRIZ'!B354</f>
        <v>CASA MATRIZ</v>
      </c>
      <c r="C4168" s="59">
        <f>'CASA MATRIZ'!C354</f>
        <v>3</v>
      </c>
      <c r="D4168" s="59">
        <f>'CASA MATRIZ'!D354</f>
        <v>114</v>
      </c>
      <c r="E4168" s="59" t="str">
        <f>'CASA MATRIZ'!E354</f>
        <v>LIBRE</v>
      </c>
      <c r="F4168" s="59" t="str">
        <f>'CASA MATRIZ'!F354</f>
        <v>----</v>
      </c>
      <c r="G4168" s="59" t="str">
        <f>'CASA MATRIZ'!G354</f>
        <v>----</v>
      </c>
      <c r="H4168" s="59" t="e">
        <f>'CASA MATRIZ'!H354</f>
        <v>#N/A</v>
      </c>
      <c r="I4168" s="59" t="str">
        <f>'CASA MATRIZ'!I354</f>
        <v>MUDANZA</v>
      </c>
      <c r="J4168" s="55"/>
      <c r="K4168" s="68"/>
      <c r="L4168" s="68"/>
      <c r="M4168" s="68"/>
      <c r="N4168" s="68"/>
      <c r="O4168" s="68"/>
      <c r="P4168" s="68"/>
      <c r="Q4168" s="68"/>
      <c r="R4168" s="68"/>
      <c r="S4168" s="68"/>
      <c r="T4168" s="68"/>
      <c r="U4168" s="68"/>
      <c r="V4168" s="68"/>
      <c r="W4168" s="68"/>
      <c r="X4168" s="68"/>
      <c r="Y4168" s="68"/>
      <c r="Z4168" s="68"/>
      <c r="AA4168" s="68"/>
      <c r="AB4168" s="68"/>
      <c r="AC4168" s="68"/>
      <c r="AD4168" s="68"/>
      <c r="AE4168" s="68"/>
      <c r="AF4168" s="68"/>
      <c r="AG4168" s="68"/>
      <c r="AH4168" s="68"/>
      <c r="AI4168" s="68"/>
      <c r="AJ4168" s="68"/>
      <c r="AK4168" s="68"/>
      <c r="AL4168" s="68"/>
      <c r="AM4168" s="68"/>
      <c r="AN4168" s="68"/>
      <c r="AO4168" s="68"/>
      <c r="AP4168" s="68"/>
      <c r="AQ4168" s="68"/>
      <c r="AR4168" s="68"/>
      <c r="AS4168" s="68"/>
      <c r="AT4168" s="68"/>
      <c r="AU4168" s="68"/>
      <c r="AV4168" s="68"/>
      <c r="AW4168" s="68"/>
      <c r="AX4168" s="68"/>
      <c r="AY4168" s="68"/>
      <c r="AZ4168" s="68"/>
      <c r="BA4168" s="68"/>
      <c r="BB4168" s="68"/>
      <c r="BC4168" s="68"/>
      <c r="BD4168" s="68"/>
      <c r="BE4168" s="68"/>
      <c r="BF4168" s="68"/>
      <c r="BG4168" s="68"/>
      <c r="BH4168" s="68"/>
      <c r="BI4168" s="68"/>
      <c r="BJ4168" s="68"/>
      <c r="BK4168" s="68"/>
      <c r="BL4168" s="68"/>
      <c r="BM4168" s="68"/>
      <c r="BN4168" s="68"/>
      <c r="BO4168" s="68"/>
      <c r="BP4168" s="68"/>
      <c r="BQ4168" s="68"/>
      <c r="BR4168" s="68"/>
      <c r="BS4168" s="68"/>
      <c r="BT4168" s="68"/>
      <c r="BU4168" s="68"/>
      <c r="BV4168" s="68"/>
      <c r="BW4168" s="68"/>
      <c r="BX4168" s="68"/>
      <c r="BY4168" s="68"/>
      <c r="BZ4168" s="68"/>
      <c r="CA4168" s="68"/>
      <c r="CB4168" s="68"/>
      <c r="CC4168" s="68"/>
      <c r="CD4168" s="68"/>
      <c r="CE4168" s="68"/>
      <c r="CF4168" s="68"/>
      <c r="CG4168" s="68"/>
      <c r="CH4168" s="68"/>
      <c r="CI4168" s="68"/>
      <c r="CJ4168" s="68"/>
      <c r="CK4168" s="68"/>
      <c r="CL4168" s="68"/>
      <c r="CM4168" s="68"/>
      <c r="CN4168" s="68"/>
      <c r="CO4168" s="68"/>
      <c r="CP4168" s="68"/>
      <c r="CQ4168" s="68"/>
      <c r="CR4168" s="68"/>
      <c r="CS4168" s="68"/>
      <c r="CT4168" s="68"/>
      <c r="CU4168" s="68"/>
      <c r="CV4168" s="68"/>
    </row>
    <row r="4169" spans="1:100" s="53" customFormat="1" ht="15" customHeight="1" x14ac:dyDescent="0.25">
      <c r="A4169" s="56"/>
      <c r="B4169" s="59" t="str">
        <f>'CASA MATRIZ'!B355</f>
        <v>CASA MATRIZ</v>
      </c>
      <c r="C4169" s="59">
        <f>'CASA MATRIZ'!C355</f>
        <v>3</v>
      </c>
      <c r="D4169" s="59">
        <f>'CASA MATRIZ'!D355</f>
        <v>115</v>
      </c>
      <c r="E4169" s="59" t="str">
        <f>'CASA MATRIZ'!E355</f>
        <v>LIBRE</v>
      </c>
      <c r="F4169" s="59" t="str">
        <f>'CASA MATRIZ'!F355</f>
        <v>----</v>
      </c>
      <c r="G4169" s="59" t="str">
        <f>'CASA MATRIZ'!G355</f>
        <v>----</v>
      </c>
      <c r="H4169" s="59" t="e">
        <f>'CASA MATRIZ'!H355</f>
        <v>#N/A</v>
      </c>
      <c r="I4169" s="59" t="str">
        <f>'CASA MATRIZ'!I355</f>
        <v>MUDANZA</v>
      </c>
      <c r="J4169" s="55"/>
      <c r="K4169" s="68"/>
      <c r="L4169" s="68"/>
      <c r="M4169" s="68"/>
      <c r="N4169" s="68"/>
      <c r="O4169" s="68"/>
      <c r="P4169" s="68"/>
      <c r="Q4169" s="68"/>
      <c r="R4169" s="68"/>
      <c r="S4169" s="68"/>
      <c r="T4169" s="68"/>
      <c r="U4169" s="68"/>
      <c r="V4169" s="68"/>
      <c r="W4169" s="68"/>
      <c r="X4169" s="68"/>
      <c r="Y4169" s="68"/>
      <c r="Z4169" s="68"/>
      <c r="AA4169" s="68"/>
      <c r="AB4169" s="68"/>
      <c r="AC4169" s="68"/>
      <c r="AD4169" s="68"/>
      <c r="AE4169" s="68"/>
      <c r="AF4169" s="68"/>
      <c r="AG4169" s="68"/>
      <c r="AH4169" s="68"/>
      <c r="AI4169" s="68"/>
      <c r="AJ4169" s="68"/>
      <c r="AK4169" s="68"/>
      <c r="AL4169" s="68"/>
      <c r="AM4169" s="68"/>
      <c r="AN4169" s="68"/>
      <c r="AO4169" s="68"/>
      <c r="AP4169" s="68"/>
      <c r="AQ4169" s="68"/>
      <c r="AR4169" s="68"/>
      <c r="AS4169" s="68"/>
      <c r="AT4169" s="68"/>
      <c r="AU4169" s="68"/>
      <c r="AV4169" s="68"/>
      <c r="AW4169" s="68"/>
      <c r="AX4169" s="68"/>
      <c r="AY4169" s="68"/>
      <c r="AZ4169" s="68"/>
      <c r="BA4169" s="68"/>
      <c r="BB4169" s="68"/>
      <c r="BC4169" s="68"/>
      <c r="BD4169" s="68"/>
      <c r="BE4169" s="68"/>
      <c r="BF4169" s="68"/>
      <c r="BG4169" s="68"/>
      <c r="BH4169" s="68"/>
      <c r="BI4169" s="68"/>
      <c r="BJ4169" s="68"/>
      <c r="BK4169" s="68"/>
      <c r="BL4169" s="68"/>
      <c r="BM4169" s="68"/>
      <c r="BN4169" s="68"/>
      <c r="BO4169" s="68"/>
      <c r="BP4169" s="68"/>
      <c r="BQ4169" s="68"/>
      <c r="BR4169" s="68"/>
      <c r="BS4169" s="68"/>
      <c r="BT4169" s="68"/>
      <c r="BU4169" s="68"/>
      <c r="BV4169" s="68"/>
      <c r="BW4169" s="68"/>
      <c r="BX4169" s="68"/>
      <c r="BY4169" s="68"/>
      <c r="BZ4169" s="68"/>
      <c r="CA4169" s="68"/>
      <c r="CB4169" s="68"/>
      <c r="CC4169" s="68"/>
      <c r="CD4169" s="68"/>
      <c r="CE4169" s="68"/>
      <c r="CF4169" s="68"/>
      <c r="CG4169" s="68"/>
      <c r="CH4169" s="68"/>
      <c r="CI4169" s="68"/>
      <c r="CJ4169" s="68"/>
      <c r="CK4169" s="68"/>
      <c r="CL4169" s="68"/>
      <c r="CM4169" s="68"/>
      <c r="CN4169" s="68"/>
      <c r="CO4169" s="68"/>
      <c r="CP4169" s="68"/>
      <c r="CQ4169" s="68"/>
      <c r="CR4169" s="68"/>
      <c r="CS4169" s="68"/>
      <c r="CT4169" s="68"/>
      <c r="CU4169" s="68"/>
      <c r="CV4169" s="68"/>
    </row>
    <row r="4170" spans="1:100" s="53" customFormat="1" ht="15" customHeight="1" x14ac:dyDescent="0.25">
      <c r="A4170" s="56"/>
      <c r="B4170" s="59" t="str">
        <f>'CASA MATRIZ'!B356</f>
        <v>CASA MATRIZ</v>
      </c>
      <c r="C4170" s="59">
        <f>'CASA MATRIZ'!C356</f>
        <v>3</v>
      </c>
      <c r="D4170" s="59">
        <f>'CASA MATRIZ'!D356</f>
        <v>116</v>
      </c>
      <c r="E4170" s="59" t="str">
        <f>'CASA MATRIZ'!E356</f>
        <v>LIBRE</v>
      </c>
      <c r="F4170" s="59" t="str">
        <f>'CASA MATRIZ'!F356</f>
        <v>----</v>
      </c>
      <c r="G4170" s="59" t="str">
        <f>'CASA MATRIZ'!G356</f>
        <v>----</v>
      </c>
      <c r="H4170" s="59" t="e">
        <f>'CASA MATRIZ'!H356</f>
        <v>#N/A</v>
      </c>
      <c r="I4170" s="59" t="str">
        <f>'CASA MATRIZ'!I356</f>
        <v>MUDANZA</v>
      </c>
      <c r="J4170" s="55"/>
      <c r="K4170" s="68"/>
      <c r="L4170" s="68"/>
      <c r="M4170" s="68"/>
      <c r="N4170" s="68"/>
      <c r="O4170" s="68"/>
      <c r="P4170" s="68"/>
      <c r="Q4170" s="68"/>
      <c r="R4170" s="68"/>
      <c r="S4170" s="68"/>
      <c r="T4170" s="68"/>
      <c r="U4170" s="68"/>
      <c r="V4170" s="68"/>
      <c r="W4170" s="68"/>
      <c r="X4170" s="68"/>
      <c r="Y4170" s="68"/>
      <c r="Z4170" s="68"/>
      <c r="AA4170" s="68"/>
      <c r="AB4170" s="68"/>
      <c r="AC4170" s="68"/>
      <c r="AD4170" s="68"/>
      <c r="AE4170" s="68"/>
      <c r="AF4170" s="68"/>
      <c r="AG4170" s="68"/>
      <c r="AH4170" s="68"/>
      <c r="AI4170" s="68"/>
      <c r="AJ4170" s="68"/>
      <c r="AK4170" s="68"/>
      <c r="AL4170" s="68"/>
      <c r="AM4170" s="68"/>
      <c r="AN4170" s="68"/>
      <c r="AO4170" s="68"/>
      <c r="AP4170" s="68"/>
      <c r="AQ4170" s="68"/>
      <c r="AR4170" s="68"/>
      <c r="AS4170" s="68"/>
      <c r="AT4170" s="68"/>
      <c r="AU4170" s="68"/>
      <c r="AV4170" s="68"/>
      <c r="AW4170" s="68"/>
      <c r="AX4170" s="68"/>
      <c r="AY4170" s="68"/>
      <c r="AZ4170" s="68"/>
      <c r="BA4170" s="68"/>
      <c r="BB4170" s="68"/>
      <c r="BC4170" s="68"/>
      <c r="BD4170" s="68"/>
      <c r="BE4170" s="68"/>
      <c r="BF4170" s="68"/>
      <c r="BG4170" s="68"/>
      <c r="BH4170" s="68"/>
      <c r="BI4170" s="68"/>
      <c r="BJ4170" s="68"/>
      <c r="BK4170" s="68"/>
      <c r="BL4170" s="68"/>
      <c r="BM4170" s="68"/>
      <c r="BN4170" s="68"/>
      <c r="BO4170" s="68"/>
      <c r="BP4170" s="68"/>
      <c r="BQ4170" s="68"/>
      <c r="BR4170" s="68"/>
      <c r="BS4170" s="68"/>
      <c r="BT4170" s="68"/>
      <c r="BU4170" s="68"/>
      <c r="BV4170" s="68"/>
      <c r="BW4170" s="68"/>
      <c r="BX4170" s="68"/>
      <c r="BY4170" s="68"/>
      <c r="BZ4170" s="68"/>
      <c r="CA4170" s="68"/>
      <c r="CB4170" s="68"/>
      <c r="CC4170" s="68"/>
      <c r="CD4170" s="68"/>
      <c r="CE4170" s="68"/>
      <c r="CF4170" s="68"/>
      <c r="CG4170" s="68"/>
      <c r="CH4170" s="68"/>
      <c r="CI4170" s="68"/>
      <c r="CJ4170" s="68"/>
      <c r="CK4170" s="68"/>
      <c r="CL4170" s="68"/>
      <c r="CM4170" s="68"/>
      <c r="CN4170" s="68"/>
      <c r="CO4170" s="68"/>
      <c r="CP4170" s="68"/>
      <c r="CQ4170" s="68"/>
      <c r="CR4170" s="68"/>
      <c r="CS4170" s="68"/>
      <c r="CT4170" s="68"/>
      <c r="CU4170" s="68"/>
      <c r="CV4170" s="68"/>
    </row>
    <row r="4171" spans="1:100" s="53" customFormat="1" ht="15" customHeight="1" x14ac:dyDescent="0.25">
      <c r="A4171" s="56"/>
      <c r="B4171" s="59" t="str">
        <f>'CASA MATRIZ'!B357</f>
        <v>CASA MATRIZ</v>
      </c>
      <c r="C4171" s="59">
        <f>'CASA MATRIZ'!C357</f>
        <v>3</v>
      </c>
      <c r="D4171" s="59">
        <f>'CASA MATRIZ'!D357</f>
        <v>117</v>
      </c>
      <c r="E4171" s="59" t="str">
        <f>'CASA MATRIZ'!E357</f>
        <v>LIBRE</v>
      </c>
      <c r="F4171" s="59" t="str">
        <f>'CASA MATRIZ'!F357</f>
        <v>----</v>
      </c>
      <c r="G4171" s="59" t="str">
        <f>'CASA MATRIZ'!G357</f>
        <v>----</v>
      </c>
      <c r="H4171" s="59" t="e">
        <f>'CASA MATRIZ'!H357</f>
        <v>#N/A</v>
      </c>
      <c r="I4171" s="59" t="str">
        <f>'CASA MATRIZ'!I357</f>
        <v>MUDANZA</v>
      </c>
      <c r="J4171" s="55"/>
      <c r="K4171" s="68"/>
      <c r="L4171" s="68"/>
      <c r="M4171" s="68"/>
      <c r="N4171" s="68"/>
      <c r="O4171" s="68"/>
      <c r="P4171" s="68"/>
      <c r="Q4171" s="68"/>
      <c r="R4171" s="68"/>
      <c r="S4171" s="68"/>
      <c r="T4171" s="68"/>
      <c r="U4171" s="68"/>
      <c r="V4171" s="68"/>
      <c r="W4171" s="68"/>
      <c r="X4171" s="68"/>
      <c r="Y4171" s="68"/>
      <c r="Z4171" s="68"/>
      <c r="AA4171" s="68"/>
      <c r="AB4171" s="68"/>
      <c r="AC4171" s="68"/>
      <c r="AD4171" s="68"/>
      <c r="AE4171" s="68"/>
      <c r="AF4171" s="68"/>
      <c r="AG4171" s="68"/>
      <c r="AH4171" s="68"/>
      <c r="AI4171" s="68"/>
      <c r="AJ4171" s="68"/>
      <c r="AK4171" s="68"/>
      <c r="AL4171" s="68"/>
      <c r="AM4171" s="68"/>
      <c r="AN4171" s="68"/>
      <c r="AO4171" s="68"/>
      <c r="AP4171" s="68"/>
      <c r="AQ4171" s="68"/>
      <c r="AR4171" s="68"/>
      <c r="AS4171" s="68"/>
      <c r="AT4171" s="68"/>
      <c r="AU4171" s="68"/>
      <c r="AV4171" s="68"/>
      <c r="AW4171" s="68"/>
      <c r="AX4171" s="68"/>
      <c r="AY4171" s="68"/>
      <c r="AZ4171" s="68"/>
      <c r="BA4171" s="68"/>
      <c r="BB4171" s="68"/>
      <c r="BC4171" s="68"/>
      <c r="BD4171" s="68"/>
      <c r="BE4171" s="68"/>
      <c r="BF4171" s="68"/>
      <c r="BG4171" s="68"/>
      <c r="BH4171" s="68"/>
      <c r="BI4171" s="68"/>
      <c r="BJ4171" s="68"/>
      <c r="BK4171" s="68"/>
      <c r="BL4171" s="68"/>
      <c r="BM4171" s="68"/>
      <c r="BN4171" s="68"/>
      <c r="BO4171" s="68"/>
      <c r="BP4171" s="68"/>
      <c r="BQ4171" s="68"/>
      <c r="BR4171" s="68"/>
      <c r="BS4171" s="68"/>
      <c r="BT4171" s="68"/>
      <c r="BU4171" s="68"/>
      <c r="BV4171" s="68"/>
      <c r="BW4171" s="68"/>
      <c r="BX4171" s="68"/>
      <c r="BY4171" s="68"/>
      <c r="BZ4171" s="68"/>
      <c r="CA4171" s="68"/>
      <c r="CB4171" s="68"/>
      <c r="CC4171" s="68"/>
      <c r="CD4171" s="68"/>
      <c r="CE4171" s="68"/>
      <c r="CF4171" s="68"/>
      <c r="CG4171" s="68"/>
      <c r="CH4171" s="68"/>
      <c r="CI4171" s="68"/>
      <c r="CJ4171" s="68"/>
      <c r="CK4171" s="68"/>
      <c r="CL4171" s="68"/>
      <c r="CM4171" s="68"/>
      <c r="CN4171" s="68"/>
      <c r="CO4171" s="68"/>
      <c r="CP4171" s="68"/>
      <c r="CQ4171" s="68"/>
      <c r="CR4171" s="68"/>
      <c r="CS4171" s="68"/>
      <c r="CT4171" s="68"/>
      <c r="CU4171" s="68"/>
      <c r="CV4171" s="68"/>
    </row>
    <row r="4172" spans="1:100" s="53" customFormat="1" ht="15" customHeight="1" x14ac:dyDescent="0.25">
      <c r="A4172" s="56"/>
      <c r="B4172" s="59" t="str">
        <f>'CASA MATRIZ'!B358</f>
        <v>CASA MATRIZ</v>
      </c>
      <c r="C4172" s="59">
        <f>'CASA MATRIZ'!C358</f>
        <v>3</v>
      </c>
      <c r="D4172" s="59">
        <f>'CASA MATRIZ'!D358</f>
        <v>118</v>
      </c>
      <c r="E4172" s="59" t="str">
        <f>'CASA MATRIZ'!E358</f>
        <v>LIBRE</v>
      </c>
      <c r="F4172" s="59" t="str">
        <f>'CASA MATRIZ'!F358</f>
        <v>----</v>
      </c>
      <c r="G4172" s="59" t="str">
        <f>'CASA MATRIZ'!G358</f>
        <v>----</v>
      </c>
      <c r="H4172" s="59" t="e">
        <f>'CASA MATRIZ'!H358</f>
        <v>#N/A</v>
      </c>
      <c r="I4172" s="59" t="str">
        <f>'CASA MATRIZ'!I358</f>
        <v>MUDANZA</v>
      </c>
      <c r="J4172" s="55"/>
      <c r="K4172" s="68"/>
      <c r="L4172" s="68"/>
      <c r="M4172" s="68"/>
      <c r="N4172" s="68"/>
      <c r="O4172" s="68"/>
      <c r="P4172" s="68"/>
      <c r="Q4172" s="68"/>
      <c r="R4172" s="68"/>
      <c r="S4172" s="68"/>
      <c r="T4172" s="68"/>
      <c r="U4172" s="68"/>
      <c r="V4172" s="68"/>
      <c r="W4172" s="68"/>
      <c r="X4172" s="68"/>
      <c r="Y4172" s="68"/>
      <c r="Z4172" s="68"/>
      <c r="AA4172" s="68"/>
      <c r="AB4172" s="68"/>
      <c r="AC4172" s="68"/>
      <c r="AD4172" s="68"/>
      <c r="AE4172" s="68"/>
      <c r="AF4172" s="68"/>
      <c r="AG4172" s="68"/>
      <c r="AH4172" s="68"/>
      <c r="AI4172" s="68"/>
      <c r="AJ4172" s="68"/>
      <c r="AK4172" s="68"/>
      <c r="AL4172" s="68"/>
      <c r="AM4172" s="68"/>
      <c r="AN4172" s="68"/>
      <c r="AO4172" s="68"/>
      <c r="AP4172" s="68"/>
      <c r="AQ4172" s="68"/>
      <c r="AR4172" s="68"/>
      <c r="AS4172" s="68"/>
      <c r="AT4172" s="68"/>
      <c r="AU4172" s="68"/>
      <c r="AV4172" s="68"/>
      <c r="AW4172" s="68"/>
      <c r="AX4172" s="68"/>
      <c r="AY4172" s="68"/>
      <c r="AZ4172" s="68"/>
      <c r="BA4172" s="68"/>
      <c r="BB4172" s="68"/>
      <c r="BC4172" s="68"/>
      <c r="BD4172" s="68"/>
      <c r="BE4172" s="68"/>
      <c r="BF4172" s="68"/>
      <c r="BG4172" s="68"/>
      <c r="BH4172" s="68"/>
      <c r="BI4172" s="68"/>
      <c r="BJ4172" s="68"/>
      <c r="BK4172" s="68"/>
      <c r="BL4172" s="68"/>
      <c r="BM4172" s="68"/>
      <c r="BN4172" s="68"/>
      <c r="BO4172" s="68"/>
      <c r="BP4172" s="68"/>
      <c r="BQ4172" s="68"/>
      <c r="BR4172" s="68"/>
      <c r="BS4172" s="68"/>
      <c r="BT4172" s="68"/>
      <c r="BU4172" s="68"/>
      <c r="BV4172" s="68"/>
      <c r="BW4172" s="68"/>
      <c r="BX4172" s="68"/>
      <c r="BY4172" s="68"/>
      <c r="BZ4172" s="68"/>
      <c r="CA4172" s="68"/>
      <c r="CB4172" s="68"/>
      <c r="CC4172" s="68"/>
      <c r="CD4172" s="68"/>
      <c r="CE4172" s="68"/>
      <c r="CF4172" s="68"/>
      <c r="CG4172" s="68"/>
      <c r="CH4172" s="68"/>
      <c r="CI4172" s="68"/>
      <c r="CJ4172" s="68"/>
      <c r="CK4172" s="68"/>
      <c r="CL4172" s="68"/>
      <c r="CM4172" s="68"/>
      <c r="CN4172" s="68"/>
      <c r="CO4172" s="68"/>
      <c r="CP4172" s="68"/>
      <c r="CQ4172" s="68"/>
      <c r="CR4172" s="68"/>
      <c r="CS4172" s="68"/>
      <c r="CT4172" s="68"/>
      <c r="CU4172" s="68"/>
      <c r="CV4172" s="68"/>
    </row>
    <row r="4173" spans="1:100" s="53" customFormat="1" ht="15" customHeight="1" x14ac:dyDescent="0.25">
      <c r="A4173" s="56"/>
      <c r="B4173" s="59" t="str">
        <f>'CASA MATRIZ'!B359</f>
        <v>CASA MATRIZ</v>
      </c>
      <c r="C4173" s="59">
        <f>'CASA MATRIZ'!C359</f>
        <v>3</v>
      </c>
      <c r="D4173" s="59">
        <f>'CASA MATRIZ'!D359</f>
        <v>119</v>
      </c>
      <c r="E4173" s="59" t="str">
        <f>'CASA MATRIZ'!E359</f>
        <v>LIBRE</v>
      </c>
      <c r="F4173" s="59" t="str">
        <f>'CASA MATRIZ'!F359</f>
        <v>----</v>
      </c>
      <c r="G4173" s="59" t="str">
        <f>'CASA MATRIZ'!G359</f>
        <v>----</v>
      </c>
      <c r="H4173" s="59" t="e">
        <f>'CASA MATRIZ'!H359</f>
        <v>#N/A</v>
      </c>
      <c r="I4173" s="59" t="str">
        <f>'CASA MATRIZ'!I359</f>
        <v>MUDANZA</v>
      </c>
      <c r="J4173" s="55"/>
      <c r="K4173" s="68"/>
      <c r="L4173" s="68"/>
      <c r="M4173" s="68"/>
      <c r="N4173" s="68"/>
      <c r="O4173" s="68"/>
      <c r="P4173" s="68"/>
      <c r="Q4173" s="68"/>
      <c r="R4173" s="68"/>
      <c r="S4173" s="68"/>
      <c r="T4173" s="68"/>
      <c r="U4173" s="68"/>
      <c r="V4173" s="68"/>
      <c r="W4173" s="68"/>
      <c r="X4173" s="68"/>
      <c r="Y4173" s="68"/>
      <c r="Z4173" s="68"/>
      <c r="AA4173" s="68"/>
      <c r="AB4173" s="68"/>
      <c r="AC4173" s="68"/>
      <c r="AD4173" s="68"/>
      <c r="AE4173" s="68"/>
      <c r="AF4173" s="68"/>
      <c r="AG4173" s="68"/>
      <c r="AH4173" s="68"/>
      <c r="AI4173" s="68"/>
      <c r="AJ4173" s="68"/>
      <c r="AK4173" s="68"/>
      <c r="AL4173" s="68"/>
      <c r="AM4173" s="68"/>
      <c r="AN4173" s="68"/>
      <c r="AO4173" s="68"/>
      <c r="AP4173" s="68"/>
      <c r="AQ4173" s="68"/>
      <c r="AR4173" s="68"/>
      <c r="AS4173" s="68"/>
      <c r="AT4173" s="68"/>
      <c r="AU4173" s="68"/>
      <c r="AV4173" s="68"/>
      <c r="AW4173" s="68"/>
      <c r="AX4173" s="68"/>
      <c r="AY4173" s="68"/>
      <c r="AZ4173" s="68"/>
      <c r="BA4173" s="68"/>
      <c r="BB4173" s="68"/>
      <c r="BC4173" s="68"/>
      <c r="BD4173" s="68"/>
      <c r="BE4173" s="68"/>
      <c r="BF4173" s="68"/>
      <c r="BG4173" s="68"/>
      <c r="BH4173" s="68"/>
      <c r="BI4173" s="68"/>
      <c r="BJ4173" s="68"/>
      <c r="BK4173" s="68"/>
      <c r="BL4173" s="68"/>
      <c r="BM4173" s="68"/>
      <c r="BN4173" s="68"/>
      <c r="BO4173" s="68"/>
      <c r="BP4173" s="68"/>
      <c r="BQ4173" s="68"/>
      <c r="BR4173" s="68"/>
      <c r="BS4173" s="68"/>
      <c r="BT4173" s="68"/>
      <c r="BU4173" s="68"/>
      <c r="BV4173" s="68"/>
      <c r="BW4173" s="68"/>
      <c r="BX4173" s="68"/>
      <c r="BY4173" s="68"/>
      <c r="BZ4173" s="68"/>
      <c r="CA4173" s="68"/>
      <c r="CB4173" s="68"/>
      <c r="CC4173" s="68"/>
      <c r="CD4173" s="68"/>
      <c r="CE4173" s="68"/>
      <c r="CF4173" s="68"/>
      <c r="CG4173" s="68"/>
      <c r="CH4173" s="68"/>
      <c r="CI4173" s="68"/>
      <c r="CJ4173" s="68"/>
      <c r="CK4173" s="68"/>
      <c r="CL4173" s="68"/>
      <c r="CM4173" s="68"/>
      <c r="CN4173" s="68"/>
      <c r="CO4173" s="68"/>
      <c r="CP4173" s="68"/>
      <c r="CQ4173" s="68"/>
      <c r="CR4173" s="68"/>
      <c r="CS4173" s="68"/>
      <c r="CT4173" s="68"/>
      <c r="CU4173" s="68"/>
      <c r="CV4173" s="68"/>
    </row>
    <row r="4174" spans="1:100" s="53" customFormat="1" ht="15" customHeight="1" x14ac:dyDescent="0.25">
      <c r="A4174" s="56"/>
      <c r="B4174" s="59" t="str">
        <f>'CASA MATRIZ'!B360</f>
        <v>CASA MATRIZ</v>
      </c>
      <c r="C4174" s="59">
        <f>'CASA MATRIZ'!C360</f>
        <v>3</v>
      </c>
      <c r="D4174" s="59">
        <f>'CASA MATRIZ'!D360</f>
        <v>120</v>
      </c>
      <c r="E4174" s="59" t="str">
        <f>'CASA MATRIZ'!E360</f>
        <v>LIBRE</v>
      </c>
      <c r="F4174" s="59" t="str">
        <f>'CASA MATRIZ'!F360</f>
        <v>----</v>
      </c>
      <c r="G4174" s="59" t="str">
        <f>'CASA MATRIZ'!G360</f>
        <v>----</v>
      </c>
      <c r="H4174" s="59" t="e">
        <f>'CASA MATRIZ'!H360</f>
        <v>#N/A</v>
      </c>
      <c r="I4174" s="59" t="str">
        <f>'CASA MATRIZ'!I360</f>
        <v>MUDANZA</v>
      </c>
      <c r="J4174" s="55"/>
      <c r="K4174" s="68"/>
      <c r="L4174" s="68"/>
      <c r="M4174" s="68"/>
      <c r="N4174" s="68"/>
      <c r="O4174" s="68"/>
      <c r="P4174" s="68"/>
      <c r="Q4174" s="68"/>
      <c r="R4174" s="68"/>
      <c r="S4174" s="68"/>
      <c r="T4174" s="68"/>
      <c r="U4174" s="68"/>
      <c r="V4174" s="68"/>
      <c r="W4174" s="68"/>
      <c r="X4174" s="68"/>
      <c r="Y4174" s="68"/>
      <c r="Z4174" s="68"/>
      <c r="AA4174" s="68"/>
      <c r="AB4174" s="68"/>
      <c r="AC4174" s="68"/>
      <c r="AD4174" s="68"/>
      <c r="AE4174" s="68"/>
      <c r="AF4174" s="68"/>
      <c r="AG4174" s="68"/>
      <c r="AH4174" s="68"/>
      <c r="AI4174" s="68"/>
      <c r="AJ4174" s="68"/>
      <c r="AK4174" s="68"/>
      <c r="AL4174" s="68"/>
      <c r="AM4174" s="68"/>
      <c r="AN4174" s="68"/>
      <c r="AO4174" s="68"/>
      <c r="AP4174" s="68"/>
      <c r="AQ4174" s="68"/>
      <c r="AR4174" s="68"/>
      <c r="AS4174" s="68"/>
      <c r="AT4174" s="68"/>
      <c r="AU4174" s="68"/>
      <c r="AV4174" s="68"/>
      <c r="AW4174" s="68"/>
      <c r="AX4174" s="68"/>
      <c r="AY4174" s="68"/>
      <c r="AZ4174" s="68"/>
      <c r="BA4174" s="68"/>
      <c r="BB4174" s="68"/>
      <c r="BC4174" s="68"/>
      <c r="BD4174" s="68"/>
      <c r="BE4174" s="68"/>
      <c r="BF4174" s="68"/>
      <c r="BG4174" s="68"/>
      <c r="BH4174" s="68"/>
      <c r="BI4174" s="68"/>
      <c r="BJ4174" s="68"/>
      <c r="BK4174" s="68"/>
      <c r="BL4174" s="68"/>
      <c r="BM4174" s="68"/>
      <c r="BN4174" s="68"/>
      <c r="BO4174" s="68"/>
      <c r="BP4174" s="68"/>
      <c r="BQ4174" s="68"/>
      <c r="BR4174" s="68"/>
      <c r="BS4174" s="68"/>
      <c r="BT4174" s="68"/>
      <c r="BU4174" s="68"/>
      <c r="BV4174" s="68"/>
      <c r="BW4174" s="68"/>
      <c r="BX4174" s="68"/>
      <c r="BY4174" s="68"/>
      <c r="BZ4174" s="68"/>
      <c r="CA4174" s="68"/>
      <c r="CB4174" s="68"/>
      <c r="CC4174" s="68"/>
      <c r="CD4174" s="68"/>
      <c r="CE4174" s="68"/>
      <c r="CF4174" s="68"/>
      <c r="CG4174" s="68"/>
      <c r="CH4174" s="68"/>
      <c r="CI4174" s="68"/>
      <c r="CJ4174" s="68"/>
      <c r="CK4174" s="68"/>
      <c r="CL4174" s="68"/>
      <c r="CM4174" s="68"/>
      <c r="CN4174" s="68"/>
      <c r="CO4174" s="68"/>
      <c r="CP4174" s="68"/>
      <c r="CQ4174" s="68"/>
      <c r="CR4174" s="68"/>
      <c r="CS4174" s="68"/>
      <c r="CT4174" s="68"/>
      <c r="CU4174" s="68"/>
      <c r="CV4174" s="68"/>
    </row>
    <row r="4175" spans="1:100" s="53" customFormat="1" ht="15" customHeight="1" x14ac:dyDescent="0.25">
      <c r="A4175" s="56"/>
      <c r="B4175" s="59" t="str">
        <f>'CASA MATRIZ'!B361</f>
        <v>CASA MATRIZ</v>
      </c>
      <c r="C4175" s="59">
        <f>'CASA MATRIZ'!C361</f>
        <v>3</v>
      </c>
      <c r="D4175" s="59">
        <f>'CASA MATRIZ'!D361</f>
        <v>121</v>
      </c>
      <c r="E4175" s="59" t="str">
        <f>'CASA MATRIZ'!E361</f>
        <v>LIBRE</v>
      </c>
      <c r="F4175" s="59" t="str">
        <f>'CASA MATRIZ'!F361</f>
        <v>----</v>
      </c>
      <c r="G4175" s="59" t="str">
        <f>'CASA MATRIZ'!G361</f>
        <v>----</v>
      </c>
      <c r="H4175" s="59" t="e">
        <f>'CASA MATRIZ'!H361</f>
        <v>#N/A</v>
      </c>
      <c r="I4175" s="59" t="str">
        <f>'CASA MATRIZ'!I361</f>
        <v>MUDANZA</v>
      </c>
      <c r="J4175" s="55"/>
      <c r="K4175" s="68"/>
      <c r="L4175" s="68"/>
      <c r="M4175" s="68"/>
      <c r="N4175" s="68"/>
      <c r="O4175" s="68"/>
      <c r="P4175" s="68"/>
      <c r="Q4175" s="68"/>
      <c r="R4175" s="68"/>
      <c r="S4175" s="68"/>
      <c r="T4175" s="68"/>
      <c r="U4175" s="68"/>
      <c r="V4175" s="68"/>
      <c r="W4175" s="68"/>
      <c r="X4175" s="68"/>
      <c r="Y4175" s="68"/>
      <c r="Z4175" s="68"/>
      <c r="AA4175" s="68"/>
      <c r="AB4175" s="68"/>
      <c r="AC4175" s="68"/>
      <c r="AD4175" s="68"/>
      <c r="AE4175" s="68"/>
      <c r="AF4175" s="68"/>
      <c r="AG4175" s="68"/>
      <c r="AH4175" s="68"/>
      <c r="AI4175" s="68"/>
      <c r="AJ4175" s="68"/>
      <c r="AK4175" s="68"/>
      <c r="AL4175" s="68"/>
      <c r="AM4175" s="68"/>
      <c r="AN4175" s="68"/>
      <c r="AO4175" s="68"/>
      <c r="AP4175" s="68"/>
      <c r="AQ4175" s="68"/>
      <c r="AR4175" s="68"/>
      <c r="AS4175" s="68"/>
      <c r="AT4175" s="68"/>
      <c r="AU4175" s="68"/>
      <c r="AV4175" s="68"/>
      <c r="AW4175" s="68"/>
      <c r="AX4175" s="68"/>
      <c r="AY4175" s="68"/>
      <c r="AZ4175" s="68"/>
      <c r="BA4175" s="68"/>
      <c r="BB4175" s="68"/>
      <c r="BC4175" s="68"/>
      <c r="BD4175" s="68"/>
      <c r="BE4175" s="68"/>
      <c r="BF4175" s="68"/>
      <c r="BG4175" s="68"/>
      <c r="BH4175" s="68"/>
      <c r="BI4175" s="68"/>
      <c r="BJ4175" s="68"/>
      <c r="BK4175" s="68"/>
      <c r="BL4175" s="68"/>
      <c r="BM4175" s="68"/>
      <c r="BN4175" s="68"/>
      <c r="BO4175" s="68"/>
      <c r="BP4175" s="68"/>
      <c r="BQ4175" s="68"/>
      <c r="BR4175" s="68"/>
      <c r="BS4175" s="68"/>
      <c r="BT4175" s="68"/>
      <c r="BU4175" s="68"/>
      <c r="BV4175" s="68"/>
      <c r="BW4175" s="68"/>
      <c r="BX4175" s="68"/>
      <c r="BY4175" s="68"/>
      <c r="BZ4175" s="68"/>
      <c r="CA4175" s="68"/>
      <c r="CB4175" s="68"/>
      <c r="CC4175" s="68"/>
      <c r="CD4175" s="68"/>
      <c r="CE4175" s="68"/>
      <c r="CF4175" s="68"/>
      <c r="CG4175" s="68"/>
      <c r="CH4175" s="68"/>
      <c r="CI4175" s="68"/>
      <c r="CJ4175" s="68"/>
      <c r="CK4175" s="68"/>
      <c r="CL4175" s="68"/>
      <c r="CM4175" s="68"/>
      <c r="CN4175" s="68"/>
      <c r="CO4175" s="68"/>
      <c r="CP4175" s="68"/>
      <c r="CQ4175" s="68"/>
      <c r="CR4175" s="68"/>
      <c r="CS4175" s="68"/>
      <c r="CT4175" s="68"/>
      <c r="CU4175" s="68"/>
      <c r="CV4175" s="68"/>
    </row>
    <row r="4176" spans="1:100" s="53" customFormat="1" ht="15" customHeight="1" x14ac:dyDescent="0.25">
      <c r="A4176" s="56"/>
      <c r="B4176" s="59" t="str">
        <f>'CASA MATRIZ'!B362</f>
        <v>CASA MATRIZ</v>
      </c>
      <c r="C4176" s="59">
        <f>'CASA MATRIZ'!C362</f>
        <v>3</v>
      </c>
      <c r="D4176" s="59">
        <f>'CASA MATRIZ'!D362</f>
        <v>122</v>
      </c>
      <c r="E4176" s="59" t="str">
        <f>'CASA MATRIZ'!E362</f>
        <v>LIBRE</v>
      </c>
      <c r="F4176" s="59" t="str">
        <f>'CASA MATRIZ'!F362</f>
        <v>----</v>
      </c>
      <c r="G4176" s="59" t="str">
        <f>'CASA MATRIZ'!G362</f>
        <v>----</v>
      </c>
      <c r="H4176" s="59" t="e">
        <f>'CASA MATRIZ'!H362</f>
        <v>#N/A</v>
      </c>
      <c r="I4176" s="59" t="str">
        <f>'CASA MATRIZ'!I362</f>
        <v>MUDANZA</v>
      </c>
      <c r="J4176" s="55"/>
      <c r="K4176" s="68"/>
      <c r="L4176" s="68"/>
      <c r="M4176" s="68"/>
      <c r="N4176" s="68"/>
      <c r="O4176" s="68"/>
      <c r="P4176" s="68"/>
      <c r="Q4176" s="68"/>
      <c r="R4176" s="68"/>
      <c r="S4176" s="68"/>
      <c r="T4176" s="68"/>
      <c r="U4176" s="68"/>
      <c r="V4176" s="68"/>
      <c r="W4176" s="68"/>
      <c r="X4176" s="68"/>
      <c r="Y4176" s="68"/>
      <c r="Z4176" s="68"/>
      <c r="AA4176" s="68"/>
      <c r="AB4176" s="68"/>
      <c r="AC4176" s="68"/>
      <c r="AD4176" s="68"/>
      <c r="AE4176" s="68"/>
      <c r="AF4176" s="68"/>
      <c r="AG4176" s="68"/>
      <c r="AH4176" s="68"/>
      <c r="AI4176" s="68"/>
      <c r="AJ4176" s="68"/>
      <c r="AK4176" s="68"/>
      <c r="AL4176" s="68"/>
      <c r="AM4176" s="68"/>
      <c r="AN4176" s="68"/>
      <c r="AO4176" s="68"/>
      <c r="AP4176" s="68"/>
      <c r="AQ4176" s="68"/>
      <c r="AR4176" s="68"/>
      <c r="AS4176" s="68"/>
      <c r="AT4176" s="68"/>
      <c r="AU4176" s="68"/>
      <c r="AV4176" s="68"/>
      <c r="AW4176" s="68"/>
      <c r="AX4176" s="68"/>
      <c r="AY4176" s="68"/>
      <c r="AZ4176" s="68"/>
      <c r="BA4176" s="68"/>
      <c r="BB4176" s="68"/>
      <c r="BC4176" s="68"/>
      <c r="BD4176" s="68"/>
      <c r="BE4176" s="68"/>
      <c r="BF4176" s="68"/>
      <c r="BG4176" s="68"/>
      <c r="BH4176" s="68"/>
      <c r="BI4176" s="68"/>
      <c r="BJ4176" s="68"/>
      <c r="BK4176" s="68"/>
      <c r="BL4176" s="68"/>
      <c r="BM4176" s="68"/>
      <c r="BN4176" s="68"/>
      <c r="BO4176" s="68"/>
      <c r="BP4176" s="68"/>
      <c r="BQ4176" s="68"/>
      <c r="BR4176" s="68"/>
      <c r="BS4176" s="68"/>
      <c r="BT4176" s="68"/>
      <c r="BU4176" s="68"/>
      <c r="BV4176" s="68"/>
      <c r="BW4176" s="68"/>
      <c r="BX4176" s="68"/>
      <c r="BY4176" s="68"/>
      <c r="BZ4176" s="68"/>
      <c r="CA4176" s="68"/>
      <c r="CB4176" s="68"/>
      <c r="CC4176" s="68"/>
      <c r="CD4176" s="68"/>
      <c r="CE4176" s="68"/>
      <c r="CF4176" s="68"/>
      <c r="CG4176" s="68"/>
      <c r="CH4176" s="68"/>
      <c r="CI4176" s="68"/>
      <c r="CJ4176" s="68"/>
      <c r="CK4176" s="68"/>
      <c r="CL4176" s="68"/>
      <c r="CM4176" s="68"/>
      <c r="CN4176" s="68"/>
      <c r="CO4176" s="68"/>
      <c r="CP4176" s="68"/>
      <c r="CQ4176" s="68"/>
      <c r="CR4176" s="68"/>
      <c r="CS4176" s="68"/>
      <c r="CT4176" s="68"/>
      <c r="CU4176" s="68"/>
      <c r="CV4176" s="68"/>
    </row>
    <row r="4177" spans="1:100" s="53" customFormat="1" ht="15" customHeight="1" x14ac:dyDescent="0.25">
      <c r="A4177" s="56"/>
      <c r="B4177" s="59" t="str">
        <f>'CASA MATRIZ'!B363</f>
        <v>CASA MATRIZ</v>
      </c>
      <c r="C4177" s="59">
        <f>'CASA MATRIZ'!C363</f>
        <v>3</v>
      </c>
      <c r="D4177" s="59">
        <f>'CASA MATRIZ'!D363</f>
        <v>123</v>
      </c>
      <c r="E4177" s="59" t="str">
        <f>'CASA MATRIZ'!E363</f>
        <v>LIBRE</v>
      </c>
      <c r="F4177" s="59" t="str">
        <f>'CASA MATRIZ'!F363</f>
        <v>----</v>
      </c>
      <c r="G4177" s="59" t="str">
        <f>'CASA MATRIZ'!G363</f>
        <v>----</v>
      </c>
      <c r="H4177" s="59" t="e">
        <f>'CASA MATRIZ'!H363</f>
        <v>#N/A</v>
      </c>
      <c r="I4177" s="59" t="str">
        <f>'CASA MATRIZ'!I363</f>
        <v>MUDANZA</v>
      </c>
      <c r="J4177" s="55"/>
      <c r="K4177" s="68"/>
      <c r="L4177" s="68"/>
      <c r="M4177" s="68"/>
      <c r="N4177" s="68"/>
      <c r="O4177" s="68"/>
      <c r="P4177" s="68"/>
      <c r="Q4177" s="68"/>
      <c r="R4177" s="68"/>
      <c r="S4177" s="68"/>
      <c r="T4177" s="68"/>
      <c r="U4177" s="68"/>
      <c r="V4177" s="68"/>
      <c r="W4177" s="68"/>
      <c r="X4177" s="68"/>
      <c r="Y4177" s="68"/>
      <c r="Z4177" s="68"/>
      <c r="AA4177" s="68"/>
      <c r="AB4177" s="68"/>
      <c r="AC4177" s="68"/>
      <c r="AD4177" s="68"/>
      <c r="AE4177" s="68"/>
      <c r="AF4177" s="68"/>
      <c r="AG4177" s="68"/>
      <c r="AH4177" s="68"/>
      <c r="AI4177" s="68"/>
      <c r="AJ4177" s="68"/>
      <c r="AK4177" s="68"/>
      <c r="AL4177" s="68"/>
      <c r="AM4177" s="68"/>
      <c r="AN4177" s="68"/>
      <c r="AO4177" s="68"/>
      <c r="AP4177" s="68"/>
      <c r="AQ4177" s="68"/>
      <c r="AR4177" s="68"/>
      <c r="AS4177" s="68"/>
      <c r="AT4177" s="68"/>
      <c r="AU4177" s="68"/>
      <c r="AV4177" s="68"/>
      <c r="AW4177" s="68"/>
      <c r="AX4177" s="68"/>
      <c r="AY4177" s="68"/>
      <c r="AZ4177" s="68"/>
      <c r="BA4177" s="68"/>
      <c r="BB4177" s="68"/>
      <c r="BC4177" s="68"/>
      <c r="BD4177" s="68"/>
      <c r="BE4177" s="68"/>
      <c r="BF4177" s="68"/>
      <c r="BG4177" s="68"/>
      <c r="BH4177" s="68"/>
      <c r="BI4177" s="68"/>
      <c r="BJ4177" s="68"/>
      <c r="BK4177" s="68"/>
      <c r="BL4177" s="68"/>
      <c r="BM4177" s="68"/>
      <c r="BN4177" s="68"/>
      <c r="BO4177" s="68"/>
      <c r="BP4177" s="68"/>
      <c r="BQ4177" s="68"/>
      <c r="BR4177" s="68"/>
      <c r="BS4177" s="68"/>
      <c r="BT4177" s="68"/>
      <c r="BU4177" s="68"/>
      <c r="BV4177" s="68"/>
      <c r="BW4177" s="68"/>
      <c r="BX4177" s="68"/>
      <c r="BY4177" s="68"/>
      <c r="BZ4177" s="68"/>
      <c r="CA4177" s="68"/>
      <c r="CB4177" s="68"/>
      <c r="CC4177" s="68"/>
      <c r="CD4177" s="68"/>
      <c r="CE4177" s="68"/>
      <c r="CF4177" s="68"/>
      <c r="CG4177" s="68"/>
      <c r="CH4177" s="68"/>
      <c r="CI4177" s="68"/>
      <c r="CJ4177" s="68"/>
      <c r="CK4177" s="68"/>
      <c r="CL4177" s="68"/>
      <c r="CM4177" s="68"/>
      <c r="CN4177" s="68"/>
      <c r="CO4177" s="68"/>
      <c r="CP4177" s="68"/>
      <c r="CQ4177" s="68"/>
      <c r="CR4177" s="68"/>
      <c r="CS4177" s="68"/>
      <c r="CT4177" s="68"/>
      <c r="CU4177" s="68"/>
      <c r="CV4177" s="68"/>
    </row>
    <row r="4178" spans="1:100" s="53" customFormat="1" ht="15" customHeight="1" x14ac:dyDescent="0.25">
      <c r="A4178" s="56"/>
      <c r="B4178" s="59" t="str">
        <f>'CASA MATRIZ'!B364</f>
        <v>CASA MATRIZ</v>
      </c>
      <c r="C4178" s="59">
        <f>'CASA MATRIZ'!C364</f>
        <v>3</v>
      </c>
      <c r="D4178" s="59">
        <f>'CASA MATRIZ'!D364</f>
        <v>124</v>
      </c>
      <c r="E4178" s="59" t="str">
        <f>'CASA MATRIZ'!E364</f>
        <v>LIBRE</v>
      </c>
      <c r="F4178" s="59" t="str">
        <f>'CASA MATRIZ'!F364</f>
        <v>----</v>
      </c>
      <c r="G4178" s="59" t="str">
        <f>'CASA MATRIZ'!G364</f>
        <v>----</v>
      </c>
      <c r="H4178" s="59" t="e">
        <f>'CASA MATRIZ'!H364</f>
        <v>#N/A</v>
      </c>
      <c r="I4178" s="59" t="str">
        <f>'CASA MATRIZ'!I364</f>
        <v>MUDANZA</v>
      </c>
      <c r="J4178" s="55"/>
      <c r="K4178" s="68"/>
      <c r="L4178" s="68"/>
      <c r="M4178" s="68"/>
      <c r="N4178" s="68"/>
      <c r="O4178" s="68"/>
      <c r="P4178" s="68"/>
      <c r="Q4178" s="68"/>
      <c r="R4178" s="68"/>
      <c r="S4178" s="68"/>
      <c r="T4178" s="68"/>
      <c r="U4178" s="68"/>
      <c r="V4178" s="68"/>
      <c r="W4178" s="68"/>
      <c r="X4178" s="68"/>
      <c r="Y4178" s="68"/>
      <c r="Z4178" s="68"/>
      <c r="AA4178" s="68"/>
      <c r="AB4178" s="68"/>
      <c r="AC4178" s="68"/>
      <c r="AD4178" s="68"/>
      <c r="AE4178" s="68"/>
      <c r="AF4178" s="68"/>
      <c r="AG4178" s="68"/>
      <c r="AH4178" s="68"/>
      <c r="AI4178" s="68"/>
      <c r="AJ4178" s="68"/>
      <c r="AK4178" s="68"/>
      <c r="AL4178" s="68"/>
      <c r="AM4178" s="68"/>
      <c r="AN4178" s="68"/>
      <c r="AO4178" s="68"/>
      <c r="AP4178" s="68"/>
      <c r="AQ4178" s="68"/>
      <c r="AR4178" s="68"/>
      <c r="AS4178" s="68"/>
      <c r="AT4178" s="68"/>
      <c r="AU4178" s="68"/>
      <c r="AV4178" s="68"/>
      <c r="AW4178" s="68"/>
      <c r="AX4178" s="68"/>
      <c r="AY4178" s="68"/>
      <c r="AZ4178" s="68"/>
      <c r="BA4178" s="68"/>
      <c r="BB4178" s="68"/>
      <c r="BC4178" s="68"/>
      <c r="BD4178" s="68"/>
      <c r="BE4178" s="68"/>
      <c r="BF4178" s="68"/>
      <c r="BG4178" s="68"/>
      <c r="BH4178" s="68"/>
      <c r="BI4178" s="68"/>
      <c r="BJ4178" s="68"/>
      <c r="BK4178" s="68"/>
      <c r="BL4178" s="68"/>
      <c r="BM4178" s="68"/>
      <c r="BN4178" s="68"/>
      <c r="BO4178" s="68"/>
      <c r="BP4178" s="68"/>
      <c r="BQ4178" s="68"/>
      <c r="BR4178" s="68"/>
      <c r="BS4178" s="68"/>
      <c r="BT4178" s="68"/>
      <c r="BU4178" s="68"/>
      <c r="BV4178" s="68"/>
      <c r="BW4178" s="68"/>
      <c r="BX4178" s="68"/>
      <c r="BY4178" s="68"/>
      <c r="BZ4178" s="68"/>
      <c r="CA4178" s="68"/>
      <c r="CB4178" s="68"/>
      <c r="CC4178" s="68"/>
      <c r="CD4178" s="68"/>
      <c r="CE4178" s="68"/>
      <c r="CF4178" s="68"/>
      <c r="CG4178" s="68"/>
      <c r="CH4178" s="68"/>
      <c r="CI4178" s="68"/>
      <c r="CJ4178" s="68"/>
      <c r="CK4178" s="68"/>
      <c r="CL4178" s="68"/>
      <c r="CM4178" s="68"/>
      <c r="CN4178" s="68"/>
      <c r="CO4178" s="68"/>
      <c r="CP4178" s="68"/>
      <c r="CQ4178" s="68"/>
      <c r="CR4178" s="68"/>
      <c r="CS4178" s="68"/>
      <c r="CT4178" s="68"/>
      <c r="CU4178" s="68"/>
      <c r="CV4178" s="68"/>
    </row>
    <row r="4179" spans="1:100" s="53" customFormat="1" ht="15" customHeight="1" x14ac:dyDescent="0.25">
      <c r="A4179" s="56"/>
      <c r="B4179" s="59" t="str">
        <f>'CASA MATRIZ'!B365</f>
        <v>CASA MATRIZ</v>
      </c>
      <c r="C4179" s="59">
        <f>'CASA MATRIZ'!C365</f>
        <v>3</v>
      </c>
      <c r="D4179" s="59">
        <f>'CASA MATRIZ'!D365</f>
        <v>125</v>
      </c>
      <c r="E4179" s="59" t="str">
        <f>'CASA MATRIZ'!E365</f>
        <v>LIBRE</v>
      </c>
      <c r="F4179" s="59" t="str">
        <f>'CASA MATRIZ'!F365</f>
        <v>----</v>
      </c>
      <c r="G4179" s="59" t="str">
        <f>'CASA MATRIZ'!G365</f>
        <v>----</v>
      </c>
      <c r="H4179" s="59" t="e">
        <f>'CASA MATRIZ'!H365</f>
        <v>#N/A</v>
      </c>
      <c r="I4179" s="59" t="str">
        <f>'CASA MATRIZ'!I365</f>
        <v>MUDANZA</v>
      </c>
      <c r="J4179" s="55"/>
      <c r="K4179" s="68"/>
      <c r="L4179" s="68"/>
      <c r="M4179" s="68"/>
      <c r="N4179" s="68"/>
      <c r="O4179" s="68"/>
      <c r="P4179" s="68"/>
      <c r="Q4179" s="68"/>
      <c r="R4179" s="68"/>
      <c r="S4179" s="68"/>
      <c r="T4179" s="68"/>
      <c r="U4179" s="68"/>
      <c r="V4179" s="68"/>
      <c r="W4179" s="68"/>
      <c r="X4179" s="68"/>
      <c r="Y4179" s="68"/>
      <c r="Z4179" s="68"/>
      <c r="AA4179" s="68"/>
      <c r="AB4179" s="68"/>
      <c r="AC4179" s="68"/>
      <c r="AD4179" s="68"/>
      <c r="AE4179" s="68"/>
      <c r="AF4179" s="68"/>
      <c r="AG4179" s="68"/>
      <c r="AH4179" s="68"/>
      <c r="AI4179" s="68"/>
      <c r="AJ4179" s="68"/>
      <c r="AK4179" s="68"/>
      <c r="AL4179" s="68"/>
      <c r="AM4179" s="68"/>
      <c r="AN4179" s="68"/>
      <c r="AO4179" s="68"/>
      <c r="AP4179" s="68"/>
      <c r="AQ4179" s="68"/>
      <c r="AR4179" s="68"/>
      <c r="AS4179" s="68"/>
      <c r="AT4179" s="68"/>
      <c r="AU4179" s="68"/>
      <c r="AV4179" s="68"/>
      <c r="AW4179" s="68"/>
      <c r="AX4179" s="68"/>
      <c r="AY4179" s="68"/>
      <c r="AZ4179" s="68"/>
      <c r="BA4179" s="68"/>
      <c r="BB4179" s="68"/>
      <c r="BC4179" s="68"/>
      <c r="BD4179" s="68"/>
      <c r="BE4179" s="68"/>
      <c r="BF4179" s="68"/>
      <c r="BG4179" s="68"/>
      <c r="BH4179" s="68"/>
      <c r="BI4179" s="68"/>
      <c r="BJ4179" s="68"/>
      <c r="BK4179" s="68"/>
      <c r="BL4179" s="68"/>
      <c r="BM4179" s="68"/>
      <c r="BN4179" s="68"/>
      <c r="BO4179" s="68"/>
      <c r="BP4179" s="68"/>
      <c r="BQ4179" s="68"/>
      <c r="BR4179" s="68"/>
      <c r="BS4179" s="68"/>
      <c r="BT4179" s="68"/>
      <c r="BU4179" s="68"/>
      <c r="BV4179" s="68"/>
      <c r="BW4179" s="68"/>
      <c r="BX4179" s="68"/>
      <c r="BY4179" s="68"/>
      <c r="BZ4179" s="68"/>
      <c r="CA4179" s="68"/>
      <c r="CB4179" s="68"/>
      <c r="CC4179" s="68"/>
      <c r="CD4179" s="68"/>
      <c r="CE4179" s="68"/>
      <c r="CF4179" s="68"/>
      <c r="CG4179" s="68"/>
      <c r="CH4179" s="68"/>
      <c r="CI4179" s="68"/>
      <c r="CJ4179" s="68"/>
      <c r="CK4179" s="68"/>
      <c r="CL4179" s="68"/>
      <c r="CM4179" s="68"/>
      <c r="CN4179" s="68"/>
      <c r="CO4179" s="68"/>
      <c r="CP4179" s="68"/>
      <c r="CQ4179" s="68"/>
      <c r="CR4179" s="68"/>
      <c r="CS4179" s="68"/>
      <c r="CT4179" s="68"/>
      <c r="CU4179" s="68"/>
      <c r="CV4179" s="68"/>
    </row>
    <row r="4180" spans="1:100" s="53" customFormat="1" ht="15" customHeight="1" x14ac:dyDescent="0.25">
      <c r="A4180" s="56"/>
      <c r="B4180" s="59" t="str">
        <f>'CASA MATRIZ'!B366</f>
        <v>CASA MATRIZ</v>
      </c>
      <c r="C4180" s="59">
        <f>'CASA MATRIZ'!C366</f>
        <v>3</v>
      </c>
      <c r="D4180" s="59">
        <f>'CASA MATRIZ'!D366</f>
        <v>126</v>
      </c>
      <c r="E4180" s="59" t="str">
        <f>'CASA MATRIZ'!E366</f>
        <v>LIBRE</v>
      </c>
      <c r="F4180" s="59" t="str">
        <f>'CASA MATRIZ'!F366</f>
        <v>----</v>
      </c>
      <c r="G4180" s="59" t="str">
        <f>'CASA MATRIZ'!G366</f>
        <v>----</v>
      </c>
      <c r="H4180" s="59" t="e">
        <f>'CASA MATRIZ'!H366</f>
        <v>#N/A</v>
      </c>
      <c r="I4180" s="59" t="str">
        <f>'CASA MATRIZ'!I366</f>
        <v>MUDANZA</v>
      </c>
      <c r="J4180" s="55"/>
      <c r="K4180" s="68"/>
      <c r="L4180" s="68"/>
      <c r="M4180" s="68"/>
      <c r="N4180" s="68"/>
      <c r="O4180" s="68"/>
      <c r="P4180" s="68"/>
      <c r="Q4180" s="68"/>
      <c r="R4180" s="68"/>
      <c r="S4180" s="68"/>
      <c r="T4180" s="68"/>
      <c r="U4180" s="68"/>
      <c r="V4180" s="68"/>
      <c r="W4180" s="68"/>
      <c r="X4180" s="68"/>
      <c r="Y4180" s="68"/>
      <c r="Z4180" s="68"/>
      <c r="AA4180" s="68"/>
      <c r="AB4180" s="68"/>
      <c r="AC4180" s="68"/>
      <c r="AD4180" s="68"/>
      <c r="AE4180" s="68"/>
      <c r="AF4180" s="68"/>
      <c r="AG4180" s="68"/>
      <c r="AH4180" s="68"/>
      <c r="AI4180" s="68"/>
      <c r="AJ4180" s="68"/>
      <c r="AK4180" s="68"/>
      <c r="AL4180" s="68"/>
      <c r="AM4180" s="68"/>
      <c r="AN4180" s="68"/>
      <c r="AO4180" s="68"/>
      <c r="AP4180" s="68"/>
      <c r="AQ4180" s="68"/>
      <c r="AR4180" s="68"/>
      <c r="AS4180" s="68"/>
      <c r="AT4180" s="68"/>
      <c r="AU4180" s="68"/>
      <c r="AV4180" s="68"/>
      <c r="AW4180" s="68"/>
      <c r="AX4180" s="68"/>
      <c r="AY4180" s="68"/>
      <c r="AZ4180" s="68"/>
      <c r="BA4180" s="68"/>
      <c r="BB4180" s="68"/>
      <c r="BC4180" s="68"/>
      <c r="BD4180" s="68"/>
      <c r="BE4180" s="68"/>
      <c r="BF4180" s="68"/>
      <c r="BG4180" s="68"/>
      <c r="BH4180" s="68"/>
      <c r="BI4180" s="68"/>
      <c r="BJ4180" s="68"/>
      <c r="BK4180" s="68"/>
      <c r="BL4180" s="68"/>
      <c r="BM4180" s="68"/>
      <c r="BN4180" s="68"/>
      <c r="BO4180" s="68"/>
      <c r="BP4180" s="68"/>
      <c r="BQ4180" s="68"/>
      <c r="BR4180" s="68"/>
      <c r="BS4180" s="68"/>
      <c r="BT4180" s="68"/>
      <c r="BU4180" s="68"/>
      <c r="BV4180" s="68"/>
      <c r="BW4180" s="68"/>
      <c r="BX4180" s="68"/>
      <c r="BY4180" s="68"/>
      <c r="BZ4180" s="68"/>
      <c r="CA4180" s="68"/>
      <c r="CB4180" s="68"/>
      <c r="CC4180" s="68"/>
      <c r="CD4180" s="68"/>
      <c r="CE4180" s="68"/>
      <c r="CF4180" s="68"/>
      <c r="CG4180" s="68"/>
      <c r="CH4180" s="68"/>
      <c r="CI4180" s="68"/>
      <c r="CJ4180" s="68"/>
      <c r="CK4180" s="68"/>
      <c r="CL4180" s="68"/>
      <c r="CM4180" s="68"/>
      <c r="CN4180" s="68"/>
      <c r="CO4180" s="68"/>
      <c r="CP4180" s="68"/>
      <c r="CQ4180" s="68"/>
      <c r="CR4180" s="68"/>
      <c r="CS4180" s="68"/>
      <c r="CT4180" s="68"/>
      <c r="CU4180" s="68"/>
      <c r="CV4180" s="68"/>
    </row>
    <row r="4181" spans="1:100" s="53" customFormat="1" ht="15" customHeight="1" x14ac:dyDescent="0.25">
      <c r="A4181" s="56"/>
      <c r="B4181" s="59" t="str">
        <f>'CASA MATRIZ'!B367</f>
        <v>CASA MATRIZ</v>
      </c>
      <c r="C4181" s="59">
        <f>'CASA MATRIZ'!C367</f>
        <v>3</v>
      </c>
      <c r="D4181" s="59">
        <f>'CASA MATRIZ'!D367</f>
        <v>127</v>
      </c>
      <c r="E4181" s="59" t="str">
        <f>'CASA MATRIZ'!E367</f>
        <v>LIBRE</v>
      </c>
      <c r="F4181" s="59" t="str">
        <f>'CASA MATRIZ'!F367</f>
        <v>----</v>
      </c>
      <c r="G4181" s="59" t="str">
        <f>'CASA MATRIZ'!G367</f>
        <v>----</v>
      </c>
      <c r="H4181" s="59" t="e">
        <f>'CASA MATRIZ'!H367</f>
        <v>#N/A</v>
      </c>
      <c r="I4181" s="59" t="str">
        <f>'CASA MATRIZ'!I367</f>
        <v>MUDANZA</v>
      </c>
      <c r="J4181" s="55"/>
      <c r="K4181" s="68"/>
      <c r="L4181" s="68"/>
      <c r="M4181" s="68"/>
      <c r="N4181" s="68"/>
      <c r="O4181" s="68"/>
      <c r="P4181" s="68"/>
      <c r="Q4181" s="68"/>
      <c r="R4181" s="68"/>
      <c r="S4181" s="68"/>
      <c r="T4181" s="68"/>
      <c r="U4181" s="68"/>
      <c r="V4181" s="68"/>
      <c r="W4181" s="68"/>
      <c r="X4181" s="68"/>
      <c r="Y4181" s="68"/>
      <c r="Z4181" s="68"/>
      <c r="AA4181" s="68"/>
      <c r="AB4181" s="68"/>
      <c r="AC4181" s="68"/>
      <c r="AD4181" s="68"/>
      <c r="AE4181" s="68"/>
      <c r="AF4181" s="68"/>
      <c r="AG4181" s="68"/>
      <c r="AH4181" s="68"/>
      <c r="AI4181" s="68"/>
      <c r="AJ4181" s="68"/>
      <c r="AK4181" s="68"/>
      <c r="AL4181" s="68"/>
      <c r="AM4181" s="68"/>
      <c r="AN4181" s="68"/>
      <c r="AO4181" s="68"/>
      <c r="AP4181" s="68"/>
      <c r="AQ4181" s="68"/>
      <c r="AR4181" s="68"/>
      <c r="AS4181" s="68"/>
      <c r="AT4181" s="68"/>
      <c r="AU4181" s="68"/>
      <c r="AV4181" s="68"/>
      <c r="AW4181" s="68"/>
      <c r="AX4181" s="68"/>
      <c r="AY4181" s="68"/>
      <c r="AZ4181" s="68"/>
      <c r="BA4181" s="68"/>
      <c r="BB4181" s="68"/>
      <c r="BC4181" s="68"/>
      <c r="BD4181" s="68"/>
      <c r="BE4181" s="68"/>
      <c r="BF4181" s="68"/>
      <c r="BG4181" s="68"/>
      <c r="BH4181" s="68"/>
      <c r="BI4181" s="68"/>
      <c r="BJ4181" s="68"/>
      <c r="BK4181" s="68"/>
      <c r="BL4181" s="68"/>
      <c r="BM4181" s="68"/>
      <c r="BN4181" s="68"/>
      <c r="BO4181" s="68"/>
      <c r="BP4181" s="68"/>
      <c r="BQ4181" s="68"/>
      <c r="BR4181" s="68"/>
      <c r="BS4181" s="68"/>
      <c r="BT4181" s="68"/>
      <c r="BU4181" s="68"/>
      <c r="BV4181" s="68"/>
      <c r="BW4181" s="68"/>
      <c r="BX4181" s="68"/>
      <c r="BY4181" s="68"/>
      <c r="BZ4181" s="68"/>
      <c r="CA4181" s="68"/>
      <c r="CB4181" s="68"/>
      <c r="CC4181" s="68"/>
      <c r="CD4181" s="68"/>
      <c r="CE4181" s="68"/>
      <c r="CF4181" s="68"/>
      <c r="CG4181" s="68"/>
      <c r="CH4181" s="68"/>
      <c r="CI4181" s="68"/>
      <c r="CJ4181" s="68"/>
      <c r="CK4181" s="68"/>
      <c r="CL4181" s="68"/>
      <c r="CM4181" s="68"/>
      <c r="CN4181" s="68"/>
      <c r="CO4181" s="68"/>
      <c r="CP4181" s="68"/>
      <c r="CQ4181" s="68"/>
      <c r="CR4181" s="68"/>
      <c r="CS4181" s="68"/>
      <c r="CT4181" s="68"/>
      <c r="CU4181" s="68"/>
      <c r="CV4181" s="68"/>
    </row>
    <row r="4182" spans="1:100" s="53" customFormat="1" ht="15" customHeight="1" x14ac:dyDescent="0.25">
      <c r="A4182" s="56"/>
      <c r="B4182" s="59" t="str">
        <f>'CASA MATRIZ'!B368</f>
        <v>CASA MATRIZ</v>
      </c>
      <c r="C4182" s="59">
        <f>'CASA MATRIZ'!C368</f>
        <v>3</v>
      </c>
      <c r="D4182" s="59">
        <f>'CASA MATRIZ'!D368</f>
        <v>128</v>
      </c>
      <c r="E4182" s="59" t="str">
        <f>'CASA MATRIZ'!E368</f>
        <v>LIBRE</v>
      </c>
      <c r="F4182" s="59" t="str">
        <f>'CASA MATRIZ'!F368</f>
        <v>----</v>
      </c>
      <c r="G4182" s="59" t="str">
        <f>'CASA MATRIZ'!G368</f>
        <v>----</v>
      </c>
      <c r="H4182" s="59" t="e">
        <f>'CASA MATRIZ'!H368</f>
        <v>#N/A</v>
      </c>
      <c r="I4182" s="59" t="str">
        <f>'CASA MATRIZ'!I368</f>
        <v>MUDANZA</v>
      </c>
      <c r="J4182" s="55"/>
      <c r="K4182" s="68"/>
      <c r="L4182" s="68"/>
      <c r="M4182" s="68"/>
      <c r="N4182" s="68"/>
      <c r="O4182" s="68"/>
      <c r="P4182" s="68"/>
      <c r="Q4182" s="68"/>
      <c r="R4182" s="68"/>
      <c r="S4182" s="68"/>
      <c r="T4182" s="68"/>
      <c r="U4182" s="68"/>
      <c r="V4182" s="68"/>
      <c r="W4182" s="68"/>
      <c r="X4182" s="68"/>
      <c r="Y4182" s="68"/>
      <c r="Z4182" s="68"/>
      <c r="AA4182" s="68"/>
      <c r="AB4182" s="68"/>
      <c r="AC4182" s="68"/>
      <c r="AD4182" s="68"/>
      <c r="AE4182" s="68"/>
      <c r="AF4182" s="68"/>
      <c r="AG4182" s="68"/>
      <c r="AH4182" s="68"/>
      <c r="AI4182" s="68"/>
      <c r="AJ4182" s="68"/>
      <c r="AK4182" s="68"/>
      <c r="AL4182" s="68"/>
      <c r="AM4182" s="68"/>
      <c r="AN4182" s="68"/>
      <c r="AO4182" s="68"/>
      <c r="AP4182" s="68"/>
      <c r="AQ4182" s="68"/>
      <c r="AR4182" s="68"/>
      <c r="AS4182" s="68"/>
      <c r="AT4182" s="68"/>
      <c r="AU4182" s="68"/>
      <c r="AV4182" s="68"/>
      <c r="AW4182" s="68"/>
      <c r="AX4182" s="68"/>
      <c r="AY4182" s="68"/>
      <c r="AZ4182" s="68"/>
      <c r="BA4182" s="68"/>
      <c r="BB4182" s="68"/>
      <c r="BC4182" s="68"/>
      <c r="BD4182" s="68"/>
      <c r="BE4182" s="68"/>
      <c r="BF4182" s="68"/>
      <c r="BG4182" s="68"/>
      <c r="BH4182" s="68"/>
      <c r="BI4182" s="68"/>
      <c r="BJ4182" s="68"/>
      <c r="BK4182" s="68"/>
      <c r="BL4182" s="68"/>
      <c r="BM4182" s="68"/>
      <c r="BN4182" s="68"/>
      <c r="BO4182" s="68"/>
      <c r="BP4182" s="68"/>
      <c r="BQ4182" s="68"/>
      <c r="BR4182" s="68"/>
      <c r="BS4182" s="68"/>
      <c r="BT4182" s="68"/>
      <c r="BU4182" s="68"/>
      <c r="BV4182" s="68"/>
      <c r="BW4182" s="68"/>
      <c r="BX4182" s="68"/>
      <c r="BY4182" s="68"/>
      <c r="BZ4182" s="68"/>
      <c r="CA4182" s="68"/>
      <c r="CB4182" s="68"/>
      <c r="CC4182" s="68"/>
      <c r="CD4182" s="68"/>
      <c r="CE4182" s="68"/>
      <c r="CF4182" s="68"/>
      <c r="CG4182" s="68"/>
      <c r="CH4182" s="68"/>
      <c r="CI4182" s="68"/>
      <c r="CJ4182" s="68"/>
      <c r="CK4182" s="68"/>
      <c r="CL4182" s="68"/>
      <c r="CM4182" s="68"/>
      <c r="CN4182" s="68"/>
      <c r="CO4182" s="68"/>
      <c r="CP4182" s="68"/>
      <c r="CQ4182" s="68"/>
      <c r="CR4182" s="68"/>
      <c r="CS4182" s="68"/>
      <c r="CT4182" s="68"/>
      <c r="CU4182" s="68"/>
      <c r="CV4182" s="68"/>
    </row>
    <row r="4183" spans="1:100" s="53" customFormat="1" ht="15" customHeight="1" x14ac:dyDescent="0.25">
      <c r="A4183" s="56"/>
      <c r="B4183" s="59" t="str">
        <f>'CASA MATRIZ'!B369</f>
        <v>CASA MATRIZ</v>
      </c>
      <c r="C4183" s="59">
        <f>'CASA MATRIZ'!C369</f>
        <v>3</v>
      </c>
      <c r="D4183" s="59">
        <f>'CASA MATRIZ'!D369</f>
        <v>129</v>
      </c>
      <c r="E4183" s="59" t="str">
        <f>'CASA MATRIZ'!E369</f>
        <v>LIBRE</v>
      </c>
      <c r="F4183" s="59" t="str">
        <f>'CASA MATRIZ'!F369</f>
        <v>----</v>
      </c>
      <c r="G4183" s="59" t="str">
        <f>'CASA MATRIZ'!G369</f>
        <v>----</v>
      </c>
      <c r="H4183" s="59" t="e">
        <f>'CASA MATRIZ'!H369</f>
        <v>#N/A</v>
      </c>
      <c r="I4183" s="59" t="str">
        <f>'CASA MATRIZ'!I369</f>
        <v>MUDANZA</v>
      </c>
      <c r="J4183" s="55"/>
      <c r="K4183" s="68"/>
      <c r="L4183" s="68"/>
      <c r="M4183" s="68"/>
      <c r="N4183" s="68"/>
      <c r="O4183" s="68"/>
      <c r="P4183" s="68"/>
      <c r="Q4183" s="68"/>
      <c r="R4183" s="68"/>
      <c r="S4183" s="68"/>
      <c r="T4183" s="68"/>
      <c r="U4183" s="68"/>
      <c r="V4183" s="68"/>
      <c r="W4183" s="68"/>
      <c r="X4183" s="68"/>
      <c r="Y4183" s="68"/>
      <c r="Z4183" s="68"/>
      <c r="AA4183" s="68"/>
      <c r="AB4183" s="68"/>
      <c r="AC4183" s="68"/>
      <c r="AD4183" s="68"/>
      <c r="AE4183" s="68"/>
      <c r="AF4183" s="68"/>
      <c r="AG4183" s="68"/>
      <c r="AH4183" s="68"/>
      <c r="AI4183" s="68"/>
      <c r="AJ4183" s="68"/>
      <c r="AK4183" s="68"/>
      <c r="AL4183" s="68"/>
      <c r="AM4183" s="68"/>
      <c r="AN4183" s="68"/>
      <c r="AO4183" s="68"/>
      <c r="AP4183" s="68"/>
      <c r="AQ4183" s="68"/>
      <c r="AR4183" s="68"/>
      <c r="AS4183" s="68"/>
      <c r="AT4183" s="68"/>
      <c r="AU4183" s="68"/>
      <c r="AV4183" s="68"/>
      <c r="AW4183" s="68"/>
      <c r="AX4183" s="68"/>
      <c r="AY4183" s="68"/>
      <c r="AZ4183" s="68"/>
      <c r="BA4183" s="68"/>
      <c r="BB4183" s="68"/>
      <c r="BC4183" s="68"/>
      <c r="BD4183" s="68"/>
      <c r="BE4183" s="68"/>
      <c r="BF4183" s="68"/>
      <c r="BG4183" s="68"/>
      <c r="BH4183" s="68"/>
      <c r="BI4183" s="68"/>
      <c r="BJ4183" s="68"/>
      <c r="BK4183" s="68"/>
      <c r="BL4183" s="68"/>
      <c r="BM4183" s="68"/>
      <c r="BN4183" s="68"/>
      <c r="BO4183" s="68"/>
      <c r="BP4183" s="68"/>
      <c r="BQ4183" s="68"/>
      <c r="BR4183" s="68"/>
      <c r="BS4183" s="68"/>
      <c r="BT4183" s="68"/>
      <c r="BU4183" s="68"/>
      <c r="BV4183" s="68"/>
      <c r="BW4183" s="68"/>
      <c r="BX4183" s="68"/>
      <c r="BY4183" s="68"/>
      <c r="BZ4183" s="68"/>
      <c r="CA4183" s="68"/>
      <c r="CB4183" s="68"/>
      <c r="CC4183" s="68"/>
      <c r="CD4183" s="68"/>
      <c r="CE4183" s="68"/>
      <c r="CF4183" s="68"/>
      <c r="CG4183" s="68"/>
      <c r="CH4183" s="68"/>
      <c r="CI4183" s="68"/>
      <c r="CJ4183" s="68"/>
      <c r="CK4183" s="68"/>
      <c r="CL4183" s="68"/>
      <c r="CM4183" s="68"/>
      <c r="CN4183" s="68"/>
      <c r="CO4183" s="68"/>
      <c r="CP4183" s="68"/>
      <c r="CQ4183" s="68"/>
      <c r="CR4183" s="68"/>
      <c r="CS4183" s="68"/>
      <c r="CT4183" s="68"/>
      <c r="CU4183" s="68"/>
      <c r="CV4183" s="68"/>
    </row>
    <row r="4184" spans="1:100" s="53" customFormat="1" ht="15" customHeight="1" x14ac:dyDescent="0.25">
      <c r="A4184" s="56"/>
      <c r="B4184" s="59" t="str">
        <f>'CASA MATRIZ'!B370</f>
        <v>CASA MATRIZ</v>
      </c>
      <c r="C4184" s="59">
        <f>'CASA MATRIZ'!C370</f>
        <v>3</v>
      </c>
      <c r="D4184" s="59">
        <f>'CASA MATRIZ'!D370</f>
        <v>130</v>
      </c>
      <c r="E4184" s="59" t="str">
        <f>'CASA MATRIZ'!E370</f>
        <v>LIBRE</v>
      </c>
      <c r="F4184" s="59" t="str">
        <f>'CASA MATRIZ'!F370</f>
        <v>----</v>
      </c>
      <c r="G4184" s="59" t="str">
        <f>'CASA MATRIZ'!G370</f>
        <v>----</v>
      </c>
      <c r="H4184" s="59" t="e">
        <f>'CASA MATRIZ'!H370</f>
        <v>#N/A</v>
      </c>
      <c r="I4184" s="59" t="str">
        <f>'CASA MATRIZ'!I370</f>
        <v>MUDANZA</v>
      </c>
      <c r="J4184" s="55"/>
      <c r="K4184" s="68"/>
      <c r="L4184" s="68"/>
      <c r="M4184" s="68"/>
      <c r="N4184" s="68"/>
      <c r="O4184" s="68"/>
      <c r="P4184" s="68"/>
      <c r="Q4184" s="68"/>
      <c r="R4184" s="68"/>
      <c r="S4184" s="68"/>
      <c r="T4184" s="68"/>
      <c r="U4184" s="68"/>
      <c r="V4184" s="68"/>
      <c r="W4184" s="68"/>
      <c r="X4184" s="68"/>
      <c r="Y4184" s="68"/>
      <c r="Z4184" s="68"/>
      <c r="AA4184" s="68"/>
      <c r="AB4184" s="68"/>
      <c r="AC4184" s="68"/>
      <c r="AD4184" s="68"/>
      <c r="AE4184" s="68"/>
      <c r="AF4184" s="68"/>
      <c r="AG4184" s="68"/>
      <c r="AH4184" s="68"/>
      <c r="AI4184" s="68"/>
      <c r="AJ4184" s="68"/>
      <c r="AK4184" s="68"/>
      <c r="AL4184" s="68"/>
      <c r="AM4184" s="68"/>
      <c r="AN4184" s="68"/>
      <c r="AO4184" s="68"/>
      <c r="AP4184" s="68"/>
      <c r="AQ4184" s="68"/>
      <c r="AR4184" s="68"/>
      <c r="AS4184" s="68"/>
      <c r="AT4184" s="68"/>
      <c r="AU4184" s="68"/>
      <c r="AV4184" s="68"/>
      <c r="AW4184" s="68"/>
      <c r="AX4184" s="68"/>
      <c r="AY4184" s="68"/>
      <c r="AZ4184" s="68"/>
      <c r="BA4184" s="68"/>
      <c r="BB4184" s="68"/>
      <c r="BC4184" s="68"/>
      <c r="BD4184" s="68"/>
      <c r="BE4184" s="68"/>
      <c r="BF4184" s="68"/>
      <c r="BG4184" s="68"/>
      <c r="BH4184" s="68"/>
      <c r="BI4184" s="68"/>
      <c r="BJ4184" s="68"/>
      <c r="BK4184" s="68"/>
      <c r="BL4184" s="68"/>
      <c r="BM4184" s="68"/>
      <c r="BN4184" s="68"/>
      <c r="BO4184" s="68"/>
      <c r="BP4184" s="68"/>
      <c r="BQ4184" s="68"/>
      <c r="BR4184" s="68"/>
      <c r="BS4184" s="68"/>
      <c r="BT4184" s="68"/>
      <c r="BU4184" s="68"/>
      <c r="BV4184" s="68"/>
      <c r="BW4184" s="68"/>
      <c r="BX4184" s="68"/>
      <c r="BY4184" s="68"/>
      <c r="BZ4184" s="68"/>
      <c r="CA4184" s="68"/>
      <c r="CB4184" s="68"/>
      <c r="CC4184" s="68"/>
      <c r="CD4184" s="68"/>
      <c r="CE4184" s="68"/>
      <c r="CF4184" s="68"/>
      <c r="CG4184" s="68"/>
      <c r="CH4184" s="68"/>
      <c r="CI4184" s="68"/>
      <c r="CJ4184" s="68"/>
      <c r="CK4184" s="68"/>
      <c r="CL4184" s="68"/>
      <c r="CM4184" s="68"/>
      <c r="CN4184" s="68"/>
      <c r="CO4184" s="68"/>
      <c r="CP4184" s="68"/>
      <c r="CQ4184" s="68"/>
      <c r="CR4184" s="68"/>
      <c r="CS4184" s="68"/>
      <c r="CT4184" s="68"/>
      <c r="CU4184" s="68"/>
      <c r="CV4184" s="68"/>
    </row>
    <row r="4185" spans="1:100" s="53" customFormat="1" ht="15" customHeight="1" x14ac:dyDescent="0.25">
      <c r="A4185" s="56"/>
      <c r="B4185" s="59" t="str">
        <f>'CASA MATRIZ'!B371</f>
        <v>CASA MATRIZ</v>
      </c>
      <c r="C4185" s="59">
        <f>'CASA MATRIZ'!C371</f>
        <v>3</v>
      </c>
      <c r="D4185" s="59">
        <f>'CASA MATRIZ'!D371</f>
        <v>131</v>
      </c>
      <c r="E4185" s="59" t="str">
        <f>'CASA MATRIZ'!E371</f>
        <v>LIBRE</v>
      </c>
      <c r="F4185" s="59" t="str">
        <f>'CASA MATRIZ'!F371</f>
        <v>----</v>
      </c>
      <c r="G4185" s="59" t="str">
        <f>'CASA MATRIZ'!G371</f>
        <v>----</v>
      </c>
      <c r="H4185" s="59" t="e">
        <f>'CASA MATRIZ'!H371</f>
        <v>#N/A</v>
      </c>
      <c r="I4185" s="59" t="str">
        <f>'CASA MATRIZ'!I371</f>
        <v>MUDANZA</v>
      </c>
      <c r="J4185" s="55"/>
      <c r="K4185" s="68"/>
      <c r="L4185" s="68"/>
      <c r="M4185" s="68"/>
      <c r="N4185" s="68"/>
      <c r="O4185" s="68"/>
      <c r="P4185" s="68"/>
      <c r="Q4185" s="68"/>
      <c r="R4185" s="68"/>
      <c r="S4185" s="68"/>
      <c r="T4185" s="68"/>
      <c r="U4185" s="68"/>
      <c r="V4185" s="68"/>
      <c r="W4185" s="68"/>
      <c r="X4185" s="68"/>
      <c r="Y4185" s="68"/>
      <c r="Z4185" s="68"/>
      <c r="AA4185" s="68"/>
      <c r="AB4185" s="68"/>
      <c r="AC4185" s="68"/>
      <c r="AD4185" s="68"/>
      <c r="AE4185" s="68"/>
      <c r="AF4185" s="68"/>
      <c r="AG4185" s="68"/>
      <c r="AH4185" s="68"/>
      <c r="AI4185" s="68"/>
      <c r="AJ4185" s="68"/>
      <c r="AK4185" s="68"/>
      <c r="AL4185" s="68"/>
      <c r="AM4185" s="68"/>
      <c r="AN4185" s="68"/>
      <c r="AO4185" s="68"/>
      <c r="AP4185" s="68"/>
      <c r="AQ4185" s="68"/>
      <c r="AR4185" s="68"/>
      <c r="AS4185" s="68"/>
      <c r="AT4185" s="68"/>
      <c r="AU4185" s="68"/>
      <c r="AV4185" s="68"/>
      <c r="AW4185" s="68"/>
      <c r="AX4185" s="68"/>
      <c r="AY4185" s="68"/>
      <c r="AZ4185" s="68"/>
      <c r="BA4185" s="68"/>
      <c r="BB4185" s="68"/>
      <c r="BC4185" s="68"/>
      <c r="BD4185" s="68"/>
      <c r="BE4185" s="68"/>
      <c r="BF4185" s="68"/>
      <c r="BG4185" s="68"/>
      <c r="BH4185" s="68"/>
      <c r="BI4185" s="68"/>
      <c r="BJ4185" s="68"/>
      <c r="BK4185" s="68"/>
      <c r="BL4185" s="68"/>
      <c r="BM4185" s="68"/>
      <c r="BN4185" s="68"/>
      <c r="BO4185" s="68"/>
      <c r="BP4185" s="68"/>
      <c r="BQ4185" s="68"/>
      <c r="BR4185" s="68"/>
      <c r="BS4185" s="68"/>
      <c r="BT4185" s="68"/>
      <c r="BU4185" s="68"/>
      <c r="BV4185" s="68"/>
      <c r="BW4185" s="68"/>
      <c r="BX4185" s="68"/>
      <c r="BY4185" s="68"/>
      <c r="BZ4185" s="68"/>
      <c r="CA4185" s="68"/>
      <c r="CB4185" s="68"/>
      <c r="CC4185" s="68"/>
      <c r="CD4185" s="68"/>
      <c r="CE4185" s="68"/>
      <c r="CF4185" s="68"/>
      <c r="CG4185" s="68"/>
      <c r="CH4185" s="68"/>
      <c r="CI4185" s="68"/>
      <c r="CJ4185" s="68"/>
      <c r="CK4185" s="68"/>
      <c r="CL4185" s="68"/>
      <c r="CM4185" s="68"/>
      <c r="CN4185" s="68"/>
      <c r="CO4185" s="68"/>
      <c r="CP4185" s="68"/>
      <c r="CQ4185" s="68"/>
      <c r="CR4185" s="68"/>
      <c r="CS4185" s="68"/>
      <c r="CT4185" s="68"/>
      <c r="CU4185" s="68"/>
      <c r="CV4185" s="68"/>
    </row>
    <row r="4186" spans="1:100" s="53" customFormat="1" ht="15" customHeight="1" x14ac:dyDescent="0.25">
      <c r="A4186" s="56"/>
      <c r="B4186" s="59" t="str">
        <f>'CASA MATRIZ'!B372</f>
        <v>CASA MATRIZ</v>
      </c>
      <c r="C4186" s="59">
        <f>'CASA MATRIZ'!C372</f>
        <v>3</v>
      </c>
      <c r="D4186" s="59">
        <f>'CASA MATRIZ'!D372</f>
        <v>132</v>
      </c>
      <c r="E4186" s="59" t="str">
        <f>'CASA MATRIZ'!E372</f>
        <v>LIBRE</v>
      </c>
      <c r="F4186" s="59" t="str">
        <f>'CASA MATRIZ'!F372</f>
        <v>----</v>
      </c>
      <c r="G4186" s="59" t="str">
        <f>'CASA MATRIZ'!G372</f>
        <v>----</v>
      </c>
      <c r="H4186" s="59" t="e">
        <f>'CASA MATRIZ'!H372</f>
        <v>#N/A</v>
      </c>
      <c r="I4186" s="59" t="str">
        <f>'CASA MATRIZ'!I372</f>
        <v>MUDANZA</v>
      </c>
      <c r="J4186" s="55"/>
      <c r="K4186" s="68"/>
      <c r="L4186" s="68"/>
      <c r="M4186" s="68"/>
      <c r="N4186" s="68"/>
      <c r="O4186" s="68"/>
      <c r="P4186" s="68"/>
      <c r="Q4186" s="68"/>
      <c r="R4186" s="68"/>
      <c r="S4186" s="68"/>
      <c r="T4186" s="68"/>
      <c r="U4186" s="68"/>
      <c r="V4186" s="68"/>
      <c r="W4186" s="68"/>
      <c r="X4186" s="68"/>
      <c r="Y4186" s="68"/>
      <c r="Z4186" s="68"/>
      <c r="AA4186" s="68"/>
      <c r="AB4186" s="68"/>
      <c r="AC4186" s="68"/>
      <c r="AD4186" s="68"/>
      <c r="AE4186" s="68"/>
      <c r="AF4186" s="68"/>
      <c r="AG4186" s="68"/>
      <c r="AH4186" s="68"/>
      <c r="AI4186" s="68"/>
      <c r="AJ4186" s="68"/>
      <c r="AK4186" s="68"/>
      <c r="AL4186" s="68"/>
      <c r="AM4186" s="68"/>
      <c r="AN4186" s="68"/>
      <c r="AO4186" s="68"/>
      <c r="AP4186" s="68"/>
      <c r="AQ4186" s="68"/>
      <c r="AR4186" s="68"/>
      <c r="AS4186" s="68"/>
      <c r="AT4186" s="68"/>
      <c r="AU4186" s="68"/>
      <c r="AV4186" s="68"/>
      <c r="AW4186" s="68"/>
      <c r="AX4186" s="68"/>
      <c r="AY4186" s="68"/>
      <c r="AZ4186" s="68"/>
      <c r="BA4186" s="68"/>
      <c r="BB4186" s="68"/>
      <c r="BC4186" s="68"/>
      <c r="BD4186" s="68"/>
      <c r="BE4186" s="68"/>
      <c r="BF4186" s="68"/>
      <c r="BG4186" s="68"/>
      <c r="BH4186" s="68"/>
      <c r="BI4186" s="68"/>
      <c r="BJ4186" s="68"/>
      <c r="BK4186" s="68"/>
      <c r="BL4186" s="68"/>
      <c r="BM4186" s="68"/>
      <c r="BN4186" s="68"/>
      <c r="BO4186" s="68"/>
      <c r="BP4186" s="68"/>
      <c r="BQ4186" s="68"/>
      <c r="BR4186" s="68"/>
      <c r="BS4186" s="68"/>
      <c r="BT4186" s="68"/>
      <c r="BU4186" s="68"/>
      <c r="BV4186" s="68"/>
      <c r="BW4186" s="68"/>
      <c r="BX4186" s="68"/>
      <c r="BY4186" s="68"/>
      <c r="BZ4186" s="68"/>
      <c r="CA4186" s="68"/>
      <c r="CB4186" s="68"/>
      <c r="CC4186" s="68"/>
      <c r="CD4186" s="68"/>
      <c r="CE4186" s="68"/>
      <c r="CF4186" s="68"/>
      <c r="CG4186" s="68"/>
      <c r="CH4186" s="68"/>
      <c r="CI4186" s="68"/>
      <c r="CJ4186" s="68"/>
      <c r="CK4186" s="68"/>
      <c r="CL4186" s="68"/>
      <c r="CM4186" s="68"/>
      <c r="CN4186" s="68"/>
      <c r="CO4186" s="68"/>
      <c r="CP4186" s="68"/>
      <c r="CQ4186" s="68"/>
      <c r="CR4186" s="68"/>
      <c r="CS4186" s="68"/>
      <c r="CT4186" s="68"/>
      <c r="CU4186" s="68"/>
      <c r="CV4186" s="68"/>
    </row>
    <row r="4187" spans="1:100" s="53" customFormat="1" ht="15" customHeight="1" x14ac:dyDescent="0.25">
      <c r="A4187" s="56"/>
      <c r="B4187" s="59" t="str">
        <f>'CASA MATRIZ'!B373</f>
        <v>CASA MATRIZ</v>
      </c>
      <c r="C4187" s="59">
        <f>'CASA MATRIZ'!C373</f>
        <v>3</v>
      </c>
      <c r="D4187" s="59">
        <f>'CASA MATRIZ'!D373</f>
        <v>133</v>
      </c>
      <c r="E4187" s="59" t="str">
        <f>'CASA MATRIZ'!E373</f>
        <v>LIBRE</v>
      </c>
      <c r="F4187" s="59" t="str">
        <f>'CASA MATRIZ'!F373</f>
        <v>----</v>
      </c>
      <c r="G4187" s="59" t="str">
        <f>'CASA MATRIZ'!G373</f>
        <v>----</v>
      </c>
      <c r="H4187" s="59" t="e">
        <f>'CASA MATRIZ'!H373</f>
        <v>#N/A</v>
      </c>
      <c r="I4187" s="59" t="str">
        <f>'CASA MATRIZ'!I373</f>
        <v>MUDANZA</v>
      </c>
      <c r="J4187" s="55"/>
      <c r="K4187" s="68"/>
      <c r="L4187" s="68"/>
      <c r="M4187" s="68"/>
      <c r="N4187" s="68"/>
      <c r="O4187" s="68"/>
      <c r="P4187" s="68"/>
      <c r="Q4187" s="68"/>
      <c r="R4187" s="68"/>
      <c r="S4187" s="68"/>
      <c r="T4187" s="68"/>
      <c r="U4187" s="68"/>
      <c r="V4187" s="68"/>
      <c r="W4187" s="68"/>
      <c r="X4187" s="68"/>
      <c r="Y4187" s="68"/>
      <c r="Z4187" s="68"/>
      <c r="AA4187" s="68"/>
      <c r="AB4187" s="68"/>
      <c r="AC4187" s="68"/>
      <c r="AD4187" s="68"/>
      <c r="AE4187" s="68"/>
      <c r="AF4187" s="68"/>
      <c r="AG4187" s="68"/>
      <c r="AH4187" s="68"/>
      <c r="AI4187" s="68"/>
      <c r="AJ4187" s="68"/>
      <c r="AK4187" s="68"/>
      <c r="AL4187" s="68"/>
      <c r="AM4187" s="68"/>
      <c r="AN4187" s="68"/>
      <c r="AO4187" s="68"/>
      <c r="AP4187" s="68"/>
      <c r="AQ4187" s="68"/>
      <c r="AR4187" s="68"/>
      <c r="AS4187" s="68"/>
      <c r="AT4187" s="68"/>
      <c r="AU4187" s="68"/>
      <c r="AV4187" s="68"/>
      <c r="AW4187" s="68"/>
      <c r="AX4187" s="68"/>
      <c r="AY4187" s="68"/>
      <c r="AZ4187" s="68"/>
      <c r="BA4187" s="68"/>
      <c r="BB4187" s="68"/>
      <c r="BC4187" s="68"/>
      <c r="BD4187" s="68"/>
      <c r="BE4187" s="68"/>
      <c r="BF4187" s="68"/>
      <c r="BG4187" s="68"/>
      <c r="BH4187" s="68"/>
      <c r="BI4187" s="68"/>
      <c r="BJ4187" s="68"/>
      <c r="BK4187" s="68"/>
      <c r="BL4187" s="68"/>
      <c r="BM4187" s="68"/>
      <c r="BN4187" s="68"/>
      <c r="BO4187" s="68"/>
      <c r="BP4187" s="68"/>
      <c r="BQ4187" s="68"/>
      <c r="BR4187" s="68"/>
      <c r="BS4187" s="68"/>
      <c r="BT4187" s="68"/>
      <c r="BU4187" s="68"/>
      <c r="BV4187" s="68"/>
      <c r="BW4187" s="68"/>
      <c r="BX4187" s="68"/>
      <c r="BY4187" s="68"/>
      <c r="BZ4187" s="68"/>
      <c r="CA4187" s="68"/>
      <c r="CB4187" s="68"/>
      <c r="CC4187" s="68"/>
      <c r="CD4187" s="68"/>
      <c r="CE4187" s="68"/>
      <c r="CF4187" s="68"/>
      <c r="CG4187" s="68"/>
      <c r="CH4187" s="68"/>
      <c r="CI4187" s="68"/>
      <c r="CJ4187" s="68"/>
      <c r="CK4187" s="68"/>
      <c r="CL4187" s="68"/>
      <c r="CM4187" s="68"/>
      <c r="CN4187" s="68"/>
      <c r="CO4187" s="68"/>
      <c r="CP4187" s="68"/>
      <c r="CQ4187" s="68"/>
      <c r="CR4187" s="68"/>
      <c r="CS4187" s="68"/>
      <c r="CT4187" s="68"/>
      <c r="CU4187" s="68"/>
      <c r="CV4187" s="68"/>
    </row>
    <row r="4188" spans="1:100" s="53" customFormat="1" ht="15" customHeight="1" x14ac:dyDescent="0.25">
      <c r="A4188" s="56"/>
      <c r="B4188" s="59" t="str">
        <f>'CASA MATRIZ'!B374</f>
        <v>CASA MATRIZ</v>
      </c>
      <c r="C4188" s="59">
        <f>'CASA MATRIZ'!C374</f>
        <v>3</v>
      </c>
      <c r="D4188" s="59">
        <f>'CASA MATRIZ'!D374</f>
        <v>134</v>
      </c>
      <c r="E4188" s="59" t="str">
        <f>'CASA MATRIZ'!E374</f>
        <v>LIBRE</v>
      </c>
      <c r="F4188" s="59" t="str">
        <f>'CASA MATRIZ'!F374</f>
        <v>----</v>
      </c>
      <c r="G4188" s="59" t="str">
        <f>'CASA MATRIZ'!G374</f>
        <v>----</v>
      </c>
      <c r="H4188" s="59" t="e">
        <f>'CASA MATRIZ'!H374</f>
        <v>#N/A</v>
      </c>
      <c r="I4188" s="59" t="str">
        <f>'CASA MATRIZ'!I374</f>
        <v>MUDANZA</v>
      </c>
      <c r="J4188" s="55"/>
      <c r="K4188" s="68"/>
      <c r="L4188" s="68"/>
      <c r="M4188" s="68"/>
      <c r="N4188" s="68"/>
      <c r="O4188" s="68"/>
      <c r="P4188" s="68"/>
      <c r="Q4188" s="68"/>
      <c r="R4188" s="68"/>
      <c r="S4188" s="68"/>
      <c r="T4188" s="68"/>
      <c r="U4188" s="68"/>
      <c r="V4188" s="68"/>
      <c r="W4188" s="68"/>
      <c r="X4188" s="68"/>
      <c r="Y4188" s="68"/>
      <c r="Z4188" s="68"/>
      <c r="AA4188" s="68"/>
      <c r="AB4188" s="68"/>
      <c r="AC4188" s="68"/>
      <c r="AD4188" s="68"/>
      <c r="AE4188" s="68"/>
      <c r="AF4188" s="68"/>
      <c r="AG4188" s="68"/>
      <c r="AH4188" s="68"/>
      <c r="AI4188" s="68"/>
      <c r="AJ4188" s="68"/>
      <c r="AK4188" s="68"/>
      <c r="AL4188" s="68"/>
      <c r="AM4188" s="68"/>
      <c r="AN4188" s="68"/>
      <c r="AO4188" s="68"/>
      <c r="AP4188" s="68"/>
      <c r="AQ4188" s="68"/>
      <c r="AR4188" s="68"/>
      <c r="AS4188" s="68"/>
      <c r="AT4188" s="68"/>
      <c r="AU4188" s="68"/>
      <c r="AV4188" s="68"/>
      <c r="AW4188" s="68"/>
      <c r="AX4188" s="68"/>
      <c r="AY4188" s="68"/>
      <c r="AZ4188" s="68"/>
      <c r="BA4188" s="68"/>
      <c r="BB4188" s="68"/>
      <c r="BC4188" s="68"/>
      <c r="BD4188" s="68"/>
      <c r="BE4188" s="68"/>
      <c r="BF4188" s="68"/>
      <c r="BG4188" s="68"/>
      <c r="BH4188" s="68"/>
      <c r="BI4188" s="68"/>
      <c r="BJ4188" s="68"/>
      <c r="BK4188" s="68"/>
      <c r="BL4188" s="68"/>
      <c r="BM4188" s="68"/>
      <c r="BN4188" s="68"/>
      <c r="BO4188" s="68"/>
      <c r="BP4188" s="68"/>
      <c r="BQ4188" s="68"/>
      <c r="BR4188" s="68"/>
      <c r="BS4188" s="68"/>
      <c r="BT4188" s="68"/>
      <c r="BU4188" s="68"/>
      <c r="BV4188" s="68"/>
      <c r="BW4188" s="68"/>
      <c r="BX4188" s="68"/>
      <c r="BY4188" s="68"/>
      <c r="BZ4188" s="68"/>
      <c r="CA4188" s="68"/>
      <c r="CB4188" s="68"/>
      <c r="CC4188" s="68"/>
      <c r="CD4188" s="68"/>
      <c r="CE4188" s="68"/>
      <c r="CF4188" s="68"/>
      <c r="CG4188" s="68"/>
      <c r="CH4188" s="68"/>
      <c r="CI4188" s="68"/>
      <c r="CJ4188" s="68"/>
      <c r="CK4188" s="68"/>
      <c r="CL4188" s="68"/>
      <c r="CM4188" s="68"/>
      <c r="CN4188" s="68"/>
      <c r="CO4188" s="68"/>
      <c r="CP4188" s="68"/>
      <c r="CQ4188" s="68"/>
      <c r="CR4188" s="68"/>
      <c r="CS4188" s="68"/>
      <c r="CT4188" s="68"/>
      <c r="CU4188" s="68"/>
      <c r="CV4188" s="68"/>
    </row>
    <row r="4189" spans="1:100" s="53" customFormat="1" ht="15" customHeight="1" x14ac:dyDescent="0.25">
      <c r="A4189" s="56"/>
      <c r="B4189" s="59" t="str">
        <f>'CASA MATRIZ'!B375</f>
        <v>CASA MATRIZ</v>
      </c>
      <c r="C4189" s="59">
        <f>'CASA MATRIZ'!C375</f>
        <v>3</v>
      </c>
      <c r="D4189" s="59">
        <f>'CASA MATRIZ'!D375</f>
        <v>135</v>
      </c>
      <c r="E4189" s="59" t="str">
        <f>'CASA MATRIZ'!E375</f>
        <v>LIBRE</v>
      </c>
      <c r="F4189" s="59" t="str">
        <f>'CASA MATRIZ'!F375</f>
        <v>----</v>
      </c>
      <c r="G4189" s="59" t="str">
        <f>'CASA MATRIZ'!G375</f>
        <v>----</v>
      </c>
      <c r="H4189" s="59" t="e">
        <f>'CASA MATRIZ'!H375</f>
        <v>#N/A</v>
      </c>
      <c r="I4189" s="59" t="str">
        <f>'CASA MATRIZ'!I375</f>
        <v>MUDANZA</v>
      </c>
      <c r="J4189" s="55"/>
      <c r="K4189" s="68"/>
      <c r="L4189" s="68"/>
      <c r="M4189" s="68"/>
      <c r="N4189" s="68"/>
      <c r="O4189" s="68"/>
      <c r="P4189" s="68"/>
      <c r="Q4189" s="68"/>
      <c r="R4189" s="68"/>
      <c r="S4189" s="68"/>
      <c r="T4189" s="68"/>
      <c r="U4189" s="68"/>
      <c r="V4189" s="68"/>
      <c r="W4189" s="68"/>
      <c r="X4189" s="68"/>
      <c r="Y4189" s="68"/>
      <c r="Z4189" s="68"/>
      <c r="AA4189" s="68"/>
      <c r="AB4189" s="68"/>
      <c r="AC4189" s="68"/>
      <c r="AD4189" s="68"/>
      <c r="AE4189" s="68"/>
      <c r="AF4189" s="68"/>
      <c r="AG4189" s="68"/>
      <c r="AH4189" s="68"/>
      <c r="AI4189" s="68"/>
      <c r="AJ4189" s="68"/>
      <c r="AK4189" s="68"/>
      <c r="AL4189" s="68"/>
      <c r="AM4189" s="68"/>
      <c r="AN4189" s="68"/>
      <c r="AO4189" s="68"/>
      <c r="AP4189" s="68"/>
      <c r="AQ4189" s="68"/>
      <c r="AR4189" s="68"/>
      <c r="AS4189" s="68"/>
      <c r="AT4189" s="68"/>
      <c r="AU4189" s="68"/>
      <c r="AV4189" s="68"/>
      <c r="AW4189" s="68"/>
      <c r="AX4189" s="68"/>
      <c r="AY4189" s="68"/>
      <c r="AZ4189" s="68"/>
      <c r="BA4189" s="68"/>
      <c r="BB4189" s="68"/>
      <c r="BC4189" s="68"/>
      <c r="BD4189" s="68"/>
      <c r="BE4189" s="68"/>
      <c r="BF4189" s="68"/>
      <c r="BG4189" s="68"/>
      <c r="BH4189" s="68"/>
      <c r="BI4189" s="68"/>
      <c r="BJ4189" s="68"/>
      <c r="BK4189" s="68"/>
      <c r="BL4189" s="68"/>
      <c r="BM4189" s="68"/>
      <c r="BN4189" s="68"/>
      <c r="BO4189" s="68"/>
      <c r="BP4189" s="68"/>
      <c r="BQ4189" s="68"/>
      <c r="BR4189" s="68"/>
      <c r="BS4189" s="68"/>
      <c r="BT4189" s="68"/>
      <c r="BU4189" s="68"/>
      <c r="BV4189" s="68"/>
      <c r="BW4189" s="68"/>
      <c r="BX4189" s="68"/>
      <c r="BY4189" s="68"/>
      <c r="BZ4189" s="68"/>
      <c r="CA4189" s="68"/>
      <c r="CB4189" s="68"/>
      <c r="CC4189" s="68"/>
      <c r="CD4189" s="68"/>
      <c r="CE4189" s="68"/>
      <c r="CF4189" s="68"/>
      <c r="CG4189" s="68"/>
      <c r="CH4189" s="68"/>
      <c r="CI4189" s="68"/>
      <c r="CJ4189" s="68"/>
      <c r="CK4189" s="68"/>
      <c r="CL4189" s="68"/>
      <c r="CM4189" s="68"/>
      <c r="CN4189" s="68"/>
      <c r="CO4189" s="68"/>
      <c r="CP4189" s="68"/>
      <c r="CQ4189" s="68"/>
      <c r="CR4189" s="68"/>
      <c r="CS4189" s="68"/>
      <c r="CT4189" s="68"/>
      <c r="CU4189" s="68"/>
      <c r="CV4189" s="68"/>
    </row>
    <row r="4190" spans="1:100" s="53" customFormat="1" ht="15" customHeight="1" x14ac:dyDescent="0.25">
      <c r="A4190" s="56"/>
      <c r="B4190" s="59" t="str">
        <f>'CASA MATRIZ'!B376</f>
        <v>CASA MATRIZ</v>
      </c>
      <c r="C4190" s="59">
        <f>'CASA MATRIZ'!C376</f>
        <v>3</v>
      </c>
      <c r="D4190" s="59">
        <f>'CASA MATRIZ'!D376</f>
        <v>136</v>
      </c>
      <c r="E4190" s="59" t="str">
        <f>'CASA MATRIZ'!E376</f>
        <v>LIBRE</v>
      </c>
      <c r="F4190" s="59" t="str">
        <f>'CASA MATRIZ'!F376</f>
        <v>----</v>
      </c>
      <c r="G4190" s="59" t="str">
        <f>'CASA MATRIZ'!G376</f>
        <v>----</v>
      </c>
      <c r="H4190" s="59" t="e">
        <f>'CASA MATRIZ'!H376</f>
        <v>#N/A</v>
      </c>
      <c r="I4190" s="59" t="str">
        <f>'CASA MATRIZ'!I376</f>
        <v>MUDANZA</v>
      </c>
      <c r="J4190" s="55"/>
      <c r="K4190" s="68"/>
      <c r="L4190" s="68"/>
      <c r="M4190" s="68"/>
      <c r="N4190" s="68"/>
      <c r="O4190" s="68"/>
      <c r="P4190" s="68"/>
      <c r="Q4190" s="68"/>
      <c r="R4190" s="68"/>
      <c r="S4190" s="68"/>
      <c r="T4190" s="68"/>
      <c r="U4190" s="68"/>
      <c r="V4190" s="68"/>
      <c r="W4190" s="68"/>
      <c r="X4190" s="68"/>
      <c r="Y4190" s="68"/>
      <c r="Z4190" s="68"/>
      <c r="AA4190" s="68"/>
      <c r="AB4190" s="68"/>
      <c r="AC4190" s="68"/>
      <c r="AD4190" s="68"/>
      <c r="AE4190" s="68"/>
      <c r="AF4190" s="68"/>
      <c r="AG4190" s="68"/>
      <c r="AH4190" s="68"/>
      <c r="AI4190" s="68"/>
      <c r="AJ4190" s="68"/>
      <c r="AK4190" s="68"/>
      <c r="AL4190" s="68"/>
      <c r="AM4190" s="68"/>
      <c r="AN4190" s="68"/>
      <c r="AO4190" s="68"/>
      <c r="AP4190" s="68"/>
      <c r="AQ4190" s="68"/>
      <c r="AR4190" s="68"/>
      <c r="AS4190" s="68"/>
      <c r="AT4190" s="68"/>
      <c r="AU4190" s="68"/>
      <c r="AV4190" s="68"/>
      <c r="AW4190" s="68"/>
      <c r="AX4190" s="68"/>
      <c r="AY4190" s="68"/>
      <c r="AZ4190" s="68"/>
      <c r="BA4190" s="68"/>
      <c r="BB4190" s="68"/>
      <c r="BC4190" s="68"/>
      <c r="BD4190" s="68"/>
      <c r="BE4190" s="68"/>
      <c r="BF4190" s="68"/>
      <c r="BG4190" s="68"/>
      <c r="BH4190" s="68"/>
      <c r="BI4190" s="68"/>
      <c r="BJ4190" s="68"/>
      <c r="BK4190" s="68"/>
      <c r="BL4190" s="68"/>
      <c r="BM4190" s="68"/>
      <c r="BN4190" s="68"/>
      <c r="BO4190" s="68"/>
      <c r="BP4190" s="68"/>
      <c r="BQ4190" s="68"/>
      <c r="BR4190" s="68"/>
      <c r="BS4190" s="68"/>
      <c r="BT4190" s="68"/>
      <c r="BU4190" s="68"/>
      <c r="BV4190" s="68"/>
      <c r="BW4190" s="68"/>
      <c r="BX4190" s="68"/>
      <c r="BY4190" s="68"/>
      <c r="BZ4190" s="68"/>
      <c r="CA4190" s="68"/>
      <c r="CB4190" s="68"/>
      <c r="CC4190" s="68"/>
      <c r="CD4190" s="68"/>
      <c r="CE4190" s="68"/>
      <c r="CF4190" s="68"/>
      <c r="CG4190" s="68"/>
      <c r="CH4190" s="68"/>
      <c r="CI4190" s="68"/>
      <c r="CJ4190" s="68"/>
      <c r="CK4190" s="68"/>
      <c r="CL4190" s="68"/>
      <c r="CM4190" s="68"/>
      <c r="CN4190" s="68"/>
      <c r="CO4190" s="68"/>
      <c r="CP4190" s="68"/>
      <c r="CQ4190" s="68"/>
      <c r="CR4190" s="68"/>
      <c r="CS4190" s="68"/>
      <c r="CT4190" s="68"/>
      <c r="CU4190" s="68"/>
      <c r="CV4190" s="68"/>
    </row>
    <row r="4191" spans="1:100" s="53" customFormat="1" ht="15" customHeight="1" x14ac:dyDescent="0.25">
      <c r="A4191" s="56"/>
      <c r="B4191" s="59" t="str">
        <f>'CASA MATRIZ'!B377</f>
        <v>CASA MATRIZ</v>
      </c>
      <c r="C4191" s="59">
        <f>'CASA MATRIZ'!C377</f>
        <v>3</v>
      </c>
      <c r="D4191" s="59">
        <f>'CASA MATRIZ'!D377</f>
        <v>137</v>
      </c>
      <c r="E4191" s="59" t="str">
        <f>'CASA MATRIZ'!E377</f>
        <v>LIBRE</v>
      </c>
      <c r="F4191" s="59" t="str">
        <f>'CASA MATRIZ'!F377</f>
        <v>----</v>
      </c>
      <c r="G4191" s="59" t="str">
        <f>'CASA MATRIZ'!G377</f>
        <v>----</v>
      </c>
      <c r="H4191" s="59" t="e">
        <f>'CASA MATRIZ'!H377</f>
        <v>#N/A</v>
      </c>
      <c r="I4191" s="59" t="str">
        <f>'CASA MATRIZ'!I377</f>
        <v>MUDANZA</v>
      </c>
      <c r="J4191" s="55"/>
      <c r="K4191" s="68"/>
      <c r="L4191" s="68"/>
      <c r="M4191" s="68"/>
      <c r="N4191" s="68"/>
      <c r="O4191" s="68"/>
      <c r="P4191" s="68"/>
      <c r="Q4191" s="68"/>
      <c r="R4191" s="68"/>
      <c r="S4191" s="68"/>
      <c r="T4191" s="68"/>
      <c r="U4191" s="68"/>
      <c r="V4191" s="68"/>
      <c r="W4191" s="68"/>
      <c r="X4191" s="68"/>
      <c r="Y4191" s="68"/>
      <c r="Z4191" s="68"/>
      <c r="AA4191" s="68"/>
      <c r="AB4191" s="68"/>
      <c r="AC4191" s="68"/>
      <c r="AD4191" s="68"/>
      <c r="AE4191" s="68"/>
      <c r="AF4191" s="68"/>
      <c r="AG4191" s="68"/>
      <c r="AH4191" s="68"/>
      <c r="AI4191" s="68"/>
      <c r="AJ4191" s="68"/>
      <c r="AK4191" s="68"/>
      <c r="AL4191" s="68"/>
      <c r="AM4191" s="68"/>
      <c r="AN4191" s="68"/>
      <c r="AO4191" s="68"/>
      <c r="AP4191" s="68"/>
      <c r="AQ4191" s="68"/>
      <c r="AR4191" s="68"/>
      <c r="AS4191" s="68"/>
      <c r="AT4191" s="68"/>
      <c r="AU4191" s="68"/>
      <c r="AV4191" s="68"/>
      <c r="AW4191" s="68"/>
      <c r="AX4191" s="68"/>
      <c r="AY4191" s="68"/>
      <c r="AZ4191" s="68"/>
      <c r="BA4191" s="68"/>
      <c r="BB4191" s="68"/>
      <c r="BC4191" s="68"/>
      <c r="BD4191" s="68"/>
      <c r="BE4191" s="68"/>
      <c r="BF4191" s="68"/>
      <c r="BG4191" s="68"/>
      <c r="BH4191" s="68"/>
      <c r="BI4191" s="68"/>
      <c r="BJ4191" s="68"/>
      <c r="BK4191" s="68"/>
      <c r="BL4191" s="68"/>
      <c r="BM4191" s="68"/>
      <c r="BN4191" s="68"/>
      <c r="BO4191" s="68"/>
      <c r="BP4191" s="68"/>
      <c r="BQ4191" s="68"/>
      <c r="BR4191" s="68"/>
      <c r="BS4191" s="68"/>
      <c r="BT4191" s="68"/>
      <c r="BU4191" s="68"/>
      <c r="BV4191" s="68"/>
      <c r="BW4191" s="68"/>
      <c r="BX4191" s="68"/>
      <c r="BY4191" s="68"/>
      <c r="BZ4191" s="68"/>
      <c r="CA4191" s="68"/>
      <c r="CB4191" s="68"/>
      <c r="CC4191" s="68"/>
      <c r="CD4191" s="68"/>
      <c r="CE4191" s="68"/>
      <c r="CF4191" s="68"/>
      <c r="CG4191" s="68"/>
      <c r="CH4191" s="68"/>
      <c r="CI4191" s="68"/>
      <c r="CJ4191" s="68"/>
      <c r="CK4191" s="68"/>
      <c r="CL4191" s="68"/>
      <c r="CM4191" s="68"/>
      <c r="CN4191" s="68"/>
      <c r="CO4191" s="68"/>
      <c r="CP4191" s="68"/>
      <c r="CQ4191" s="68"/>
      <c r="CR4191" s="68"/>
      <c r="CS4191" s="68"/>
      <c r="CT4191" s="68"/>
      <c r="CU4191" s="68"/>
      <c r="CV4191" s="68"/>
    </row>
    <row r="4192" spans="1:100" s="53" customFormat="1" ht="15" customHeight="1" x14ac:dyDescent="0.25">
      <c r="A4192" s="56"/>
      <c r="B4192" s="59" t="str">
        <f>'CASA MATRIZ'!B378</f>
        <v>CASA MATRIZ</v>
      </c>
      <c r="C4192" s="59">
        <f>'CASA MATRIZ'!C378</f>
        <v>3</v>
      </c>
      <c r="D4192" s="59">
        <f>'CASA MATRIZ'!D378</f>
        <v>138</v>
      </c>
      <c r="E4192" s="59" t="str">
        <f>'CASA MATRIZ'!E378</f>
        <v>LIBRE</v>
      </c>
      <c r="F4192" s="59" t="str">
        <f>'CASA MATRIZ'!F378</f>
        <v>----</v>
      </c>
      <c r="G4192" s="59" t="str">
        <f>'CASA MATRIZ'!G378</f>
        <v>----</v>
      </c>
      <c r="H4192" s="59" t="e">
        <f>'CASA MATRIZ'!H378</f>
        <v>#N/A</v>
      </c>
      <c r="I4192" s="59" t="str">
        <f>'CASA MATRIZ'!I378</f>
        <v>MUDANZA</v>
      </c>
      <c r="J4192" s="55"/>
      <c r="K4192" s="68"/>
      <c r="L4192" s="68"/>
      <c r="M4192" s="68"/>
      <c r="N4192" s="68"/>
      <c r="O4192" s="68"/>
      <c r="P4192" s="68"/>
      <c r="Q4192" s="68"/>
      <c r="R4192" s="68"/>
      <c r="S4192" s="68"/>
      <c r="T4192" s="68"/>
      <c r="U4192" s="68"/>
      <c r="V4192" s="68"/>
      <c r="W4192" s="68"/>
      <c r="X4192" s="68"/>
      <c r="Y4192" s="68"/>
      <c r="Z4192" s="68"/>
      <c r="AA4192" s="68"/>
      <c r="AB4192" s="68"/>
      <c r="AC4192" s="68"/>
      <c r="AD4192" s="68"/>
      <c r="AE4192" s="68"/>
      <c r="AF4192" s="68"/>
      <c r="AG4192" s="68"/>
      <c r="AH4192" s="68"/>
      <c r="AI4192" s="68"/>
      <c r="AJ4192" s="68"/>
      <c r="AK4192" s="68"/>
      <c r="AL4192" s="68"/>
      <c r="AM4192" s="68"/>
      <c r="AN4192" s="68"/>
      <c r="AO4192" s="68"/>
      <c r="AP4192" s="68"/>
      <c r="AQ4192" s="68"/>
      <c r="AR4192" s="68"/>
      <c r="AS4192" s="68"/>
      <c r="AT4192" s="68"/>
      <c r="AU4192" s="68"/>
      <c r="AV4192" s="68"/>
      <c r="AW4192" s="68"/>
      <c r="AX4192" s="68"/>
      <c r="AY4192" s="68"/>
      <c r="AZ4192" s="68"/>
      <c r="BA4192" s="68"/>
      <c r="BB4192" s="68"/>
      <c r="BC4192" s="68"/>
      <c r="BD4192" s="68"/>
      <c r="BE4192" s="68"/>
      <c r="BF4192" s="68"/>
      <c r="BG4192" s="68"/>
      <c r="BH4192" s="68"/>
      <c r="BI4192" s="68"/>
      <c r="BJ4192" s="68"/>
      <c r="BK4192" s="68"/>
      <c r="BL4192" s="68"/>
      <c r="BM4192" s="68"/>
      <c r="BN4192" s="68"/>
      <c r="BO4192" s="68"/>
      <c r="BP4192" s="68"/>
      <c r="BQ4192" s="68"/>
      <c r="BR4192" s="68"/>
      <c r="BS4192" s="68"/>
      <c r="BT4192" s="68"/>
      <c r="BU4192" s="68"/>
      <c r="BV4192" s="68"/>
      <c r="BW4192" s="68"/>
      <c r="BX4192" s="68"/>
      <c r="BY4192" s="68"/>
      <c r="BZ4192" s="68"/>
      <c r="CA4192" s="68"/>
      <c r="CB4192" s="68"/>
      <c r="CC4192" s="68"/>
      <c r="CD4192" s="68"/>
      <c r="CE4192" s="68"/>
      <c r="CF4192" s="68"/>
      <c r="CG4192" s="68"/>
      <c r="CH4192" s="68"/>
      <c r="CI4192" s="68"/>
      <c r="CJ4192" s="68"/>
      <c r="CK4192" s="68"/>
      <c r="CL4192" s="68"/>
      <c r="CM4192" s="68"/>
      <c r="CN4192" s="68"/>
      <c r="CO4192" s="68"/>
      <c r="CP4192" s="68"/>
      <c r="CQ4192" s="68"/>
      <c r="CR4192" s="68"/>
      <c r="CS4192" s="68"/>
      <c r="CT4192" s="68"/>
      <c r="CU4192" s="68"/>
      <c r="CV4192" s="68"/>
    </row>
    <row r="4193" spans="1:100" s="53" customFormat="1" ht="15" customHeight="1" x14ac:dyDescent="0.25">
      <c r="A4193" s="56"/>
      <c r="B4193" s="59" t="str">
        <f>'CASA MATRIZ'!B379</f>
        <v>CASA MATRIZ</v>
      </c>
      <c r="C4193" s="59">
        <f>'CASA MATRIZ'!C379</f>
        <v>3</v>
      </c>
      <c r="D4193" s="59">
        <f>'CASA MATRIZ'!D379</f>
        <v>139</v>
      </c>
      <c r="E4193" s="59" t="str">
        <f>'CASA MATRIZ'!E379</f>
        <v>LIBRE</v>
      </c>
      <c r="F4193" s="59" t="str">
        <f>'CASA MATRIZ'!F379</f>
        <v>----</v>
      </c>
      <c r="G4193" s="59" t="str">
        <f>'CASA MATRIZ'!G379</f>
        <v>----</v>
      </c>
      <c r="H4193" s="59" t="e">
        <f>'CASA MATRIZ'!H379</f>
        <v>#N/A</v>
      </c>
      <c r="I4193" s="59" t="str">
        <f>'CASA MATRIZ'!I379</f>
        <v>MUDANZA</v>
      </c>
      <c r="J4193" s="55"/>
      <c r="K4193" s="68"/>
      <c r="L4193" s="68"/>
      <c r="M4193" s="68"/>
      <c r="N4193" s="68"/>
      <c r="O4193" s="68"/>
      <c r="P4193" s="68"/>
      <c r="Q4193" s="68"/>
      <c r="R4193" s="68"/>
      <c r="S4193" s="68"/>
      <c r="T4193" s="68"/>
      <c r="U4193" s="68"/>
      <c r="V4193" s="68"/>
      <c r="W4193" s="68"/>
      <c r="X4193" s="68"/>
      <c r="Y4193" s="68"/>
      <c r="Z4193" s="68"/>
      <c r="AA4193" s="68"/>
      <c r="AB4193" s="68"/>
      <c r="AC4193" s="68"/>
      <c r="AD4193" s="68"/>
      <c r="AE4193" s="68"/>
      <c r="AF4193" s="68"/>
      <c r="AG4193" s="68"/>
      <c r="AH4193" s="68"/>
      <c r="AI4193" s="68"/>
      <c r="AJ4193" s="68"/>
      <c r="AK4193" s="68"/>
      <c r="AL4193" s="68"/>
      <c r="AM4193" s="68"/>
      <c r="AN4193" s="68"/>
      <c r="AO4193" s="68"/>
      <c r="AP4193" s="68"/>
      <c r="AQ4193" s="68"/>
      <c r="AR4193" s="68"/>
      <c r="AS4193" s="68"/>
      <c r="AT4193" s="68"/>
      <c r="AU4193" s="68"/>
      <c r="AV4193" s="68"/>
      <c r="AW4193" s="68"/>
      <c r="AX4193" s="68"/>
      <c r="AY4193" s="68"/>
      <c r="AZ4193" s="68"/>
      <c r="BA4193" s="68"/>
      <c r="BB4193" s="68"/>
      <c r="BC4193" s="68"/>
      <c r="BD4193" s="68"/>
      <c r="BE4193" s="68"/>
      <c r="BF4193" s="68"/>
      <c r="BG4193" s="68"/>
      <c r="BH4193" s="68"/>
      <c r="BI4193" s="68"/>
      <c r="BJ4193" s="68"/>
      <c r="BK4193" s="68"/>
      <c r="BL4193" s="68"/>
      <c r="BM4193" s="68"/>
      <c r="BN4193" s="68"/>
      <c r="BO4193" s="68"/>
      <c r="BP4193" s="68"/>
      <c r="BQ4193" s="68"/>
      <c r="BR4193" s="68"/>
      <c r="BS4193" s="68"/>
      <c r="BT4193" s="68"/>
      <c r="BU4193" s="68"/>
      <c r="BV4193" s="68"/>
      <c r="BW4193" s="68"/>
      <c r="BX4193" s="68"/>
      <c r="BY4193" s="68"/>
      <c r="BZ4193" s="68"/>
      <c r="CA4193" s="68"/>
      <c r="CB4193" s="68"/>
      <c r="CC4193" s="68"/>
      <c r="CD4193" s="68"/>
      <c r="CE4193" s="68"/>
      <c r="CF4193" s="68"/>
      <c r="CG4193" s="68"/>
      <c r="CH4193" s="68"/>
      <c r="CI4193" s="68"/>
      <c r="CJ4193" s="68"/>
      <c r="CK4193" s="68"/>
      <c r="CL4193" s="68"/>
      <c r="CM4193" s="68"/>
      <c r="CN4193" s="68"/>
      <c r="CO4193" s="68"/>
      <c r="CP4193" s="68"/>
      <c r="CQ4193" s="68"/>
      <c r="CR4193" s="68"/>
      <c r="CS4193" s="68"/>
      <c r="CT4193" s="68"/>
      <c r="CU4193" s="68"/>
      <c r="CV4193" s="68"/>
    </row>
    <row r="4194" spans="1:100" s="53" customFormat="1" ht="15" customHeight="1" x14ac:dyDescent="0.25">
      <c r="A4194" s="56"/>
      <c r="B4194" s="59" t="str">
        <f>'CASA MATRIZ'!B380</f>
        <v>CASA MATRIZ</v>
      </c>
      <c r="C4194" s="59">
        <f>'CASA MATRIZ'!C380</f>
        <v>3</v>
      </c>
      <c r="D4194" s="59">
        <f>'CASA MATRIZ'!D380</f>
        <v>140</v>
      </c>
      <c r="E4194" s="59" t="str">
        <f>'CASA MATRIZ'!E380</f>
        <v>MARCHIETTI, DANIEL</v>
      </c>
      <c r="F4194" s="59">
        <f>'CASA MATRIZ'!F380</f>
        <v>1251</v>
      </c>
      <c r="G4194" s="59">
        <f>'CASA MATRIZ'!G380</f>
        <v>4320</v>
      </c>
      <c r="H4194" s="59" t="str">
        <f>'CASA MATRIZ'!H380</f>
        <v>OPERACIONES E INFRAESTRUCTURA</v>
      </c>
      <c r="I4194" s="59">
        <f>'CASA MATRIZ'!I380</f>
        <v>0</v>
      </c>
      <c r="J4194" s="55"/>
      <c r="K4194" s="68"/>
      <c r="L4194" s="68"/>
      <c r="M4194" s="68"/>
      <c r="N4194" s="68"/>
      <c r="O4194" s="68"/>
      <c r="P4194" s="68"/>
      <c r="Q4194" s="68"/>
      <c r="R4194" s="68"/>
      <c r="S4194" s="68"/>
      <c r="T4194" s="68"/>
      <c r="U4194" s="68"/>
      <c r="V4194" s="68"/>
      <c r="W4194" s="68"/>
      <c r="X4194" s="68"/>
      <c r="Y4194" s="68"/>
      <c r="Z4194" s="68"/>
      <c r="AA4194" s="68"/>
      <c r="AB4194" s="68"/>
      <c r="AC4194" s="68"/>
      <c r="AD4194" s="68"/>
      <c r="AE4194" s="68"/>
      <c r="AF4194" s="68"/>
      <c r="AG4194" s="68"/>
      <c r="AH4194" s="68"/>
      <c r="AI4194" s="68"/>
      <c r="AJ4194" s="68"/>
      <c r="AK4194" s="68"/>
      <c r="AL4194" s="68"/>
      <c r="AM4194" s="68"/>
      <c r="AN4194" s="68"/>
      <c r="AO4194" s="68"/>
      <c r="AP4194" s="68"/>
      <c r="AQ4194" s="68"/>
      <c r="AR4194" s="68"/>
      <c r="AS4194" s="68"/>
      <c r="AT4194" s="68"/>
      <c r="AU4194" s="68"/>
      <c r="AV4194" s="68"/>
      <c r="AW4194" s="68"/>
      <c r="AX4194" s="68"/>
      <c r="AY4194" s="68"/>
      <c r="AZ4194" s="68"/>
      <c r="BA4194" s="68"/>
      <c r="BB4194" s="68"/>
      <c r="BC4194" s="68"/>
      <c r="BD4194" s="68"/>
      <c r="BE4194" s="68"/>
      <c r="BF4194" s="68"/>
      <c r="BG4194" s="68"/>
      <c r="BH4194" s="68"/>
      <c r="BI4194" s="68"/>
      <c r="BJ4194" s="68"/>
      <c r="BK4194" s="68"/>
      <c r="BL4194" s="68"/>
      <c r="BM4194" s="68"/>
      <c r="BN4194" s="68"/>
      <c r="BO4194" s="68"/>
      <c r="BP4194" s="68"/>
      <c r="BQ4194" s="68"/>
      <c r="BR4194" s="68"/>
      <c r="BS4194" s="68"/>
      <c r="BT4194" s="68"/>
      <c r="BU4194" s="68"/>
      <c r="BV4194" s="68"/>
      <c r="BW4194" s="68"/>
      <c r="BX4194" s="68"/>
      <c r="BY4194" s="68"/>
      <c r="BZ4194" s="68"/>
      <c r="CA4194" s="68"/>
      <c r="CB4194" s="68"/>
      <c r="CC4194" s="68"/>
      <c r="CD4194" s="68"/>
      <c r="CE4194" s="68"/>
      <c r="CF4194" s="68"/>
      <c r="CG4194" s="68"/>
      <c r="CH4194" s="68"/>
      <c r="CI4194" s="68"/>
      <c r="CJ4194" s="68"/>
      <c r="CK4194" s="68"/>
      <c r="CL4194" s="68"/>
      <c r="CM4194" s="68"/>
      <c r="CN4194" s="68"/>
      <c r="CO4194" s="68"/>
      <c r="CP4194" s="68"/>
      <c r="CQ4194" s="68"/>
      <c r="CR4194" s="68"/>
      <c r="CS4194" s="68"/>
      <c r="CT4194" s="68"/>
      <c r="CU4194" s="68"/>
      <c r="CV4194" s="68"/>
    </row>
    <row r="4195" spans="1:100" s="53" customFormat="1" ht="15" customHeight="1" x14ac:dyDescent="0.25">
      <c r="A4195" s="56"/>
      <c r="B4195" s="59" t="str">
        <f>'CASA MATRIZ'!B381</f>
        <v>CASA MATRIZ</v>
      </c>
      <c r="C4195" s="59">
        <f>'CASA MATRIZ'!C381</f>
        <v>3</v>
      </c>
      <c r="D4195" s="59">
        <f>'CASA MATRIZ'!D381</f>
        <v>141</v>
      </c>
      <c r="E4195" s="59" t="str">
        <f>'CASA MATRIZ'!E381</f>
        <v>MIGUEL, SURUGUAY</v>
      </c>
      <c r="F4195" s="59">
        <f>'CASA MATRIZ'!F381</f>
        <v>1251</v>
      </c>
      <c r="G4195" s="59">
        <f>'CASA MATRIZ'!G381</f>
        <v>6176</v>
      </c>
      <c r="H4195" s="59" t="str">
        <f>'CASA MATRIZ'!H381</f>
        <v>OPERACIONES E INFRAESTRUCTURA</v>
      </c>
      <c r="I4195" s="59">
        <f>'CASA MATRIZ'!I381</f>
        <v>0</v>
      </c>
      <c r="J4195" s="55"/>
      <c r="K4195" s="68"/>
      <c r="L4195" s="68"/>
      <c r="M4195" s="68"/>
      <c r="N4195" s="68"/>
      <c r="O4195" s="68"/>
      <c r="P4195" s="68"/>
      <c r="Q4195" s="68"/>
      <c r="R4195" s="68"/>
      <c r="S4195" s="68"/>
      <c r="T4195" s="68"/>
      <c r="U4195" s="68"/>
      <c r="V4195" s="68"/>
      <c r="W4195" s="68"/>
      <c r="X4195" s="68"/>
      <c r="Y4195" s="68"/>
      <c r="Z4195" s="68"/>
      <c r="AA4195" s="68"/>
      <c r="AB4195" s="68"/>
      <c r="AC4195" s="68"/>
      <c r="AD4195" s="68"/>
      <c r="AE4195" s="68"/>
      <c r="AF4195" s="68"/>
      <c r="AG4195" s="68"/>
      <c r="AH4195" s="68"/>
      <c r="AI4195" s="68"/>
      <c r="AJ4195" s="68"/>
      <c r="AK4195" s="68"/>
      <c r="AL4195" s="68"/>
      <c r="AM4195" s="68"/>
      <c r="AN4195" s="68"/>
      <c r="AO4195" s="68"/>
      <c r="AP4195" s="68"/>
      <c r="AQ4195" s="68"/>
      <c r="AR4195" s="68"/>
      <c r="AS4195" s="68"/>
      <c r="AT4195" s="68"/>
      <c r="AU4195" s="68"/>
      <c r="AV4195" s="68"/>
      <c r="AW4195" s="68"/>
      <c r="AX4195" s="68"/>
      <c r="AY4195" s="68"/>
      <c r="AZ4195" s="68"/>
      <c r="BA4195" s="68"/>
      <c r="BB4195" s="68"/>
      <c r="BC4195" s="68"/>
      <c r="BD4195" s="68"/>
      <c r="BE4195" s="68"/>
      <c r="BF4195" s="68"/>
      <c r="BG4195" s="68"/>
      <c r="BH4195" s="68"/>
      <c r="BI4195" s="68"/>
      <c r="BJ4195" s="68"/>
      <c r="BK4195" s="68"/>
      <c r="BL4195" s="68"/>
      <c r="BM4195" s="68"/>
      <c r="BN4195" s="68"/>
      <c r="BO4195" s="68"/>
      <c r="BP4195" s="68"/>
      <c r="BQ4195" s="68"/>
      <c r="BR4195" s="68"/>
      <c r="BS4195" s="68"/>
      <c r="BT4195" s="68"/>
      <c r="BU4195" s="68"/>
      <c r="BV4195" s="68"/>
      <c r="BW4195" s="68"/>
      <c r="BX4195" s="68"/>
      <c r="BY4195" s="68"/>
      <c r="BZ4195" s="68"/>
      <c r="CA4195" s="68"/>
      <c r="CB4195" s="68"/>
      <c r="CC4195" s="68"/>
      <c r="CD4195" s="68"/>
      <c r="CE4195" s="68"/>
      <c r="CF4195" s="68"/>
      <c r="CG4195" s="68"/>
      <c r="CH4195" s="68"/>
      <c r="CI4195" s="68"/>
      <c r="CJ4195" s="68"/>
      <c r="CK4195" s="68"/>
      <c r="CL4195" s="68"/>
      <c r="CM4195" s="68"/>
      <c r="CN4195" s="68"/>
      <c r="CO4195" s="68"/>
      <c r="CP4195" s="68"/>
      <c r="CQ4195" s="68"/>
      <c r="CR4195" s="68"/>
      <c r="CS4195" s="68"/>
      <c r="CT4195" s="68"/>
      <c r="CU4195" s="68"/>
      <c r="CV4195" s="68"/>
    </row>
    <row r="4196" spans="1:100" s="53" customFormat="1" ht="15" customHeight="1" x14ac:dyDescent="0.25">
      <c r="A4196" s="56"/>
      <c r="B4196" s="59" t="str">
        <f>'CASA MATRIZ'!B382</f>
        <v>CASA MATRIZ</v>
      </c>
      <c r="C4196" s="59">
        <f>'CASA MATRIZ'!C382</f>
        <v>3</v>
      </c>
      <c r="D4196" s="59">
        <f>'CASA MATRIZ'!D382</f>
        <v>142</v>
      </c>
      <c r="E4196" s="59" t="str">
        <f>'CASA MATRIZ'!E382</f>
        <v>CEGARCETE, NICOLAS</v>
      </c>
      <c r="F4196" s="59">
        <f>'CASA MATRIZ'!F382</f>
        <v>1251</v>
      </c>
      <c r="G4196" s="59" t="str">
        <f>'CASA MATRIZ'!G382</f>
        <v>----</v>
      </c>
      <c r="H4196" s="59" t="str">
        <f>'CASA MATRIZ'!H382</f>
        <v>OPERACIONES E INFRAESTRUCTURA</v>
      </c>
      <c r="I4196" s="59">
        <f>'CASA MATRIZ'!I382</f>
        <v>0</v>
      </c>
      <c r="J4196" s="55"/>
      <c r="K4196" s="68"/>
      <c r="L4196" s="68"/>
      <c r="M4196" s="68"/>
      <c r="N4196" s="68"/>
      <c r="O4196" s="68"/>
      <c r="P4196" s="68"/>
      <c r="Q4196" s="68"/>
      <c r="R4196" s="68"/>
      <c r="S4196" s="68"/>
      <c r="T4196" s="68"/>
      <c r="U4196" s="68"/>
      <c r="V4196" s="68"/>
      <c r="W4196" s="68"/>
      <c r="X4196" s="68"/>
      <c r="Y4196" s="68"/>
      <c r="Z4196" s="68"/>
      <c r="AA4196" s="68"/>
      <c r="AB4196" s="68"/>
      <c r="AC4196" s="68"/>
      <c r="AD4196" s="68"/>
      <c r="AE4196" s="68"/>
      <c r="AF4196" s="68"/>
      <c r="AG4196" s="68"/>
      <c r="AH4196" s="68"/>
      <c r="AI4196" s="68"/>
      <c r="AJ4196" s="68"/>
      <c r="AK4196" s="68"/>
      <c r="AL4196" s="68"/>
      <c r="AM4196" s="68"/>
      <c r="AN4196" s="68"/>
      <c r="AO4196" s="68"/>
      <c r="AP4196" s="68"/>
      <c r="AQ4196" s="68"/>
      <c r="AR4196" s="68"/>
      <c r="AS4196" s="68"/>
      <c r="AT4196" s="68"/>
      <c r="AU4196" s="68"/>
      <c r="AV4196" s="68"/>
      <c r="AW4196" s="68"/>
      <c r="AX4196" s="68"/>
      <c r="AY4196" s="68"/>
      <c r="AZ4196" s="68"/>
      <c r="BA4196" s="68"/>
      <c r="BB4196" s="68"/>
      <c r="BC4196" s="68"/>
      <c r="BD4196" s="68"/>
      <c r="BE4196" s="68"/>
      <c r="BF4196" s="68"/>
      <c r="BG4196" s="68"/>
      <c r="BH4196" s="68"/>
      <c r="BI4196" s="68"/>
      <c r="BJ4196" s="68"/>
      <c r="BK4196" s="68"/>
      <c r="BL4196" s="68"/>
      <c r="BM4196" s="68"/>
      <c r="BN4196" s="68"/>
      <c r="BO4196" s="68"/>
      <c r="BP4196" s="68"/>
      <c r="BQ4196" s="68"/>
      <c r="BR4196" s="68"/>
      <c r="BS4196" s="68"/>
      <c r="BT4196" s="68"/>
      <c r="BU4196" s="68"/>
      <c r="BV4196" s="68"/>
      <c r="BW4196" s="68"/>
      <c r="BX4196" s="68"/>
      <c r="BY4196" s="68"/>
      <c r="BZ4196" s="68"/>
      <c r="CA4196" s="68"/>
      <c r="CB4196" s="68"/>
      <c r="CC4196" s="68"/>
      <c r="CD4196" s="68"/>
      <c r="CE4196" s="68"/>
      <c r="CF4196" s="68"/>
      <c r="CG4196" s="68"/>
      <c r="CH4196" s="68"/>
      <c r="CI4196" s="68"/>
      <c r="CJ4196" s="68"/>
      <c r="CK4196" s="68"/>
      <c r="CL4196" s="68"/>
      <c r="CM4196" s="68"/>
      <c r="CN4196" s="68"/>
      <c r="CO4196" s="68"/>
      <c r="CP4196" s="68"/>
      <c r="CQ4196" s="68"/>
      <c r="CR4196" s="68"/>
      <c r="CS4196" s="68"/>
      <c r="CT4196" s="68"/>
      <c r="CU4196" s="68"/>
      <c r="CV4196" s="68"/>
    </row>
    <row r="4197" spans="1:100" s="53" customFormat="1" ht="15" customHeight="1" x14ac:dyDescent="0.25">
      <c r="A4197" s="56"/>
      <c r="B4197" s="59" t="str">
        <f>'CASA MATRIZ'!B383</f>
        <v>CASA MATRIZ</v>
      </c>
      <c r="C4197" s="59">
        <f>'CASA MATRIZ'!C383</f>
        <v>3</v>
      </c>
      <c r="D4197" s="59">
        <f>'CASA MATRIZ'!D383</f>
        <v>143</v>
      </c>
      <c r="E4197" s="59" t="str">
        <f>'CASA MATRIZ'!E383</f>
        <v>KOHON, BORIS</v>
      </c>
      <c r="F4197" s="59">
        <f>'CASA MATRIZ'!F383</f>
        <v>1251</v>
      </c>
      <c r="G4197" s="59">
        <f>'CASA MATRIZ'!G383</f>
        <v>6175</v>
      </c>
      <c r="H4197" s="59" t="str">
        <f>'CASA MATRIZ'!H383</f>
        <v>OPERACIONES E INFRAESTRUCTURA</v>
      </c>
      <c r="I4197" s="59">
        <f>'CASA MATRIZ'!I383</f>
        <v>0</v>
      </c>
      <c r="J4197" s="55"/>
      <c r="K4197" s="68"/>
      <c r="L4197" s="68"/>
      <c r="M4197" s="68"/>
      <c r="N4197" s="68"/>
      <c r="O4197" s="68"/>
      <c r="P4197" s="68"/>
      <c r="Q4197" s="68"/>
      <c r="R4197" s="68"/>
      <c r="S4197" s="68"/>
      <c r="T4197" s="68"/>
      <c r="U4197" s="68"/>
      <c r="V4197" s="68"/>
      <c r="W4197" s="68"/>
      <c r="X4197" s="68"/>
      <c r="Y4197" s="68"/>
      <c r="Z4197" s="68"/>
      <c r="AA4197" s="68"/>
      <c r="AB4197" s="68"/>
      <c r="AC4197" s="68"/>
      <c r="AD4197" s="68"/>
      <c r="AE4197" s="68"/>
      <c r="AF4197" s="68"/>
      <c r="AG4197" s="68"/>
      <c r="AH4197" s="68"/>
      <c r="AI4197" s="68"/>
      <c r="AJ4197" s="68"/>
      <c r="AK4197" s="68"/>
      <c r="AL4197" s="68"/>
      <c r="AM4197" s="68"/>
      <c r="AN4197" s="68"/>
      <c r="AO4197" s="68"/>
      <c r="AP4197" s="68"/>
      <c r="AQ4197" s="68"/>
      <c r="AR4197" s="68"/>
      <c r="AS4197" s="68"/>
      <c r="AT4197" s="68"/>
      <c r="AU4197" s="68"/>
      <c r="AV4197" s="68"/>
      <c r="AW4197" s="68"/>
      <c r="AX4197" s="68"/>
      <c r="AY4197" s="68"/>
      <c r="AZ4197" s="68"/>
      <c r="BA4197" s="68"/>
      <c r="BB4197" s="68"/>
      <c r="BC4197" s="68"/>
      <c r="BD4197" s="68"/>
      <c r="BE4197" s="68"/>
      <c r="BF4197" s="68"/>
      <c r="BG4197" s="68"/>
      <c r="BH4197" s="68"/>
      <c r="BI4197" s="68"/>
      <c r="BJ4197" s="68"/>
      <c r="BK4197" s="68"/>
      <c r="BL4197" s="68"/>
      <c r="BM4197" s="68"/>
      <c r="BN4197" s="68"/>
      <c r="BO4197" s="68"/>
      <c r="BP4197" s="68"/>
      <c r="BQ4197" s="68"/>
      <c r="BR4197" s="68"/>
      <c r="BS4197" s="68"/>
      <c r="BT4197" s="68"/>
      <c r="BU4197" s="68"/>
      <c r="BV4197" s="68"/>
      <c r="BW4197" s="68"/>
      <c r="BX4197" s="68"/>
      <c r="BY4197" s="68"/>
      <c r="BZ4197" s="68"/>
      <c r="CA4197" s="68"/>
      <c r="CB4197" s="68"/>
      <c r="CC4197" s="68"/>
      <c r="CD4197" s="68"/>
      <c r="CE4197" s="68"/>
      <c r="CF4197" s="68"/>
      <c r="CG4197" s="68"/>
      <c r="CH4197" s="68"/>
      <c r="CI4197" s="68"/>
      <c r="CJ4197" s="68"/>
      <c r="CK4197" s="68"/>
      <c r="CL4197" s="68"/>
      <c r="CM4197" s="68"/>
      <c r="CN4197" s="68"/>
      <c r="CO4197" s="68"/>
      <c r="CP4197" s="68"/>
      <c r="CQ4197" s="68"/>
      <c r="CR4197" s="68"/>
      <c r="CS4197" s="68"/>
      <c r="CT4197" s="68"/>
      <c r="CU4197" s="68"/>
      <c r="CV4197" s="68"/>
    </row>
    <row r="4198" spans="1:100" s="53" customFormat="1" ht="15" customHeight="1" x14ac:dyDescent="0.25">
      <c r="A4198" s="56"/>
      <c r="B4198" s="59" t="str">
        <f>'CASA MATRIZ'!B384</f>
        <v>CASA MATRIZ</v>
      </c>
      <c r="C4198" s="59">
        <f>'CASA MATRIZ'!C384</f>
        <v>3</v>
      </c>
      <c r="D4198" s="59">
        <f>'CASA MATRIZ'!D384</f>
        <v>144</v>
      </c>
      <c r="E4198" s="59" t="str">
        <f>'CASA MATRIZ'!E384</f>
        <v>CEDEÑO, DAVID</v>
      </c>
      <c r="F4198" s="59">
        <f>'CASA MATRIZ'!F384</f>
        <v>1251</v>
      </c>
      <c r="G4198" s="59">
        <f>'CASA MATRIZ'!G384</f>
        <v>2122</v>
      </c>
      <c r="H4198" s="59" t="str">
        <f>'CASA MATRIZ'!H384</f>
        <v>OPERACIONES E INFRAESTRUCTURA</v>
      </c>
      <c r="I4198" s="59">
        <f>'CASA MATRIZ'!I384</f>
        <v>0</v>
      </c>
      <c r="J4198" s="55"/>
      <c r="K4198" s="68"/>
      <c r="L4198" s="68"/>
      <c r="M4198" s="68"/>
      <c r="N4198" s="68"/>
      <c r="O4198" s="68"/>
      <c r="P4198" s="68"/>
      <c r="Q4198" s="68"/>
      <c r="R4198" s="68"/>
      <c r="S4198" s="68"/>
      <c r="T4198" s="68"/>
      <c r="U4198" s="68"/>
      <c r="V4198" s="68"/>
      <c r="W4198" s="68"/>
      <c r="X4198" s="68"/>
      <c r="Y4198" s="68"/>
      <c r="Z4198" s="68"/>
      <c r="AA4198" s="68"/>
      <c r="AB4198" s="68"/>
      <c r="AC4198" s="68"/>
      <c r="AD4198" s="68"/>
      <c r="AE4198" s="68"/>
      <c r="AF4198" s="68"/>
      <c r="AG4198" s="68"/>
      <c r="AH4198" s="68"/>
      <c r="AI4198" s="68"/>
      <c r="AJ4198" s="68"/>
      <c r="AK4198" s="68"/>
      <c r="AL4198" s="68"/>
      <c r="AM4198" s="68"/>
      <c r="AN4198" s="68"/>
      <c r="AO4198" s="68"/>
      <c r="AP4198" s="68"/>
      <c r="AQ4198" s="68"/>
      <c r="AR4198" s="68"/>
      <c r="AS4198" s="68"/>
      <c r="AT4198" s="68"/>
      <c r="AU4198" s="68"/>
      <c r="AV4198" s="68"/>
      <c r="AW4198" s="68"/>
      <c r="AX4198" s="68"/>
      <c r="AY4198" s="68"/>
      <c r="AZ4198" s="68"/>
      <c r="BA4198" s="68"/>
      <c r="BB4198" s="68"/>
      <c r="BC4198" s="68"/>
      <c r="BD4198" s="68"/>
      <c r="BE4198" s="68"/>
      <c r="BF4198" s="68"/>
      <c r="BG4198" s="68"/>
      <c r="BH4198" s="68"/>
      <c r="BI4198" s="68"/>
      <c r="BJ4198" s="68"/>
      <c r="BK4198" s="68"/>
      <c r="BL4198" s="68"/>
      <c r="BM4198" s="68"/>
      <c r="BN4198" s="68"/>
      <c r="BO4198" s="68"/>
      <c r="BP4198" s="68"/>
      <c r="BQ4198" s="68"/>
      <c r="BR4198" s="68"/>
      <c r="BS4198" s="68"/>
      <c r="BT4198" s="68"/>
      <c r="BU4198" s="68"/>
      <c r="BV4198" s="68"/>
      <c r="BW4198" s="68"/>
      <c r="BX4198" s="68"/>
      <c r="BY4198" s="68"/>
      <c r="BZ4198" s="68"/>
      <c r="CA4198" s="68"/>
      <c r="CB4198" s="68"/>
      <c r="CC4198" s="68"/>
      <c r="CD4198" s="68"/>
      <c r="CE4198" s="68"/>
      <c r="CF4198" s="68"/>
      <c r="CG4198" s="68"/>
      <c r="CH4198" s="68"/>
      <c r="CI4198" s="68"/>
      <c r="CJ4198" s="68"/>
      <c r="CK4198" s="68"/>
      <c r="CL4198" s="68"/>
      <c r="CM4198" s="68"/>
      <c r="CN4198" s="68"/>
      <c r="CO4198" s="68"/>
      <c r="CP4198" s="68"/>
      <c r="CQ4198" s="68"/>
      <c r="CR4198" s="68"/>
      <c r="CS4198" s="68"/>
      <c r="CT4198" s="68"/>
      <c r="CU4198" s="68"/>
      <c r="CV4198" s="68"/>
    </row>
    <row r="4199" spans="1:100" s="53" customFormat="1" ht="15" customHeight="1" x14ac:dyDescent="0.25">
      <c r="A4199" s="56"/>
      <c r="B4199" s="59" t="str">
        <f>'CASA MATRIZ'!B385</f>
        <v>CASA MATRIZ</v>
      </c>
      <c r="C4199" s="59">
        <f>'CASA MATRIZ'!C385</f>
        <v>3</v>
      </c>
      <c r="D4199" s="59">
        <f>'CASA MATRIZ'!D385</f>
        <v>145</v>
      </c>
      <c r="E4199" s="59" t="str">
        <f>'CASA MATRIZ'!E385</f>
        <v>MANGO, ALEJANDRO</v>
      </c>
      <c r="F4199" s="59">
        <f>'CASA MATRIZ'!F385</f>
        <v>1251</v>
      </c>
      <c r="G4199" s="59">
        <f>'CASA MATRIZ'!G385</f>
        <v>4610</v>
      </c>
      <c r="H4199" s="59" t="str">
        <f>'CASA MATRIZ'!H385</f>
        <v>OPERACIONES E INFRAESTRUCTURA</v>
      </c>
      <c r="I4199" s="59">
        <f>'CASA MATRIZ'!I385</f>
        <v>0</v>
      </c>
      <c r="J4199" s="55"/>
      <c r="K4199" s="68"/>
      <c r="L4199" s="68"/>
      <c r="M4199" s="68"/>
      <c r="N4199" s="68"/>
      <c r="O4199" s="68"/>
      <c r="P4199" s="68"/>
      <c r="Q4199" s="68"/>
      <c r="R4199" s="68"/>
      <c r="S4199" s="68"/>
      <c r="T4199" s="68"/>
      <c r="U4199" s="68"/>
      <c r="V4199" s="68"/>
      <c r="W4199" s="68"/>
      <c r="X4199" s="68"/>
      <c r="Y4199" s="68"/>
      <c r="Z4199" s="68"/>
      <c r="AA4199" s="68"/>
      <c r="AB4199" s="68"/>
      <c r="AC4199" s="68"/>
      <c r="AD4199" s="68"/>
      <c r="AE4199" s="68"/>
      <c r="AF4199" s="68"/>
      <c r="AG4199" s="68"/>
      <c r="AH4199" s="68"/>
      <c r="AI4199" s="68"/>
      <c r="AJ4199" s="68"/>
      <c r="AK4199" s="68"/>
      <c r="AL4199" s="68"/>
      <c r="AM4199" s="68"/>
      <c r="AN4199" s="68"/>
      <c r="AO4199" s="68"/>
      <c r="AP4199" s="68"/>
      <c r="AQ4199" s="68"/>
      <c r="AR4199" s="68"/>
      <c r="AS4199" s="68"/>
      <c r="AT4199" s="68"/>
      <c r="AU4199" s="68"/>
      <c r="AV4199" s="68"/>
      <c r="AW4199" s="68"/>
      <c r="AX4199" s="68"/>
      <c r="AY4199" s="68"/>
      <c r="AZ4199" s="68"/>
      <c r="BA4199" s="68"/>
      <c r="BB4199" s="68"/>
      <c r="BC4199" s="68"/>
      <c r="BD4199" s="68"/>
      <c r="BE4199" s="68"/>
      <c r="BF4199" s="68"/>
      <c r="BG4199" s="68"/>
      <c r="BH4199" s="68"/>
      <c r="BI4199" s="68"/>
      <c r="BJ4199" s="68"/>
      <c r="BK4199" s="68"/>
      <c r="BL4199" s="68"/>
      <c r="BM4199" s="68"/>
      <c r="BN4199" s="68"/>
      <c r="BO4199" s="68"/>
      <c r="BP4199" s="68"/>
      <c r="BQ4199" s="68"/>
      <c r="BR4199" s="68"/>
      <c r="BS4199" s="68"/>
      <c r="BT4199" s="68"/>
      <c r="BU4199" s="68"/>
      <c r="BV4199" s="68"/>
      <c r="BW4199" s="68"/>
      <c r="BX4199" s="68"/>
      <c r="BY4199" s="68"/>
      <c r="BZ4199" s="68"/>
      <c r="CA4199" s="68"/>
      <c r="CB4199" s="68"/>
      <c r="CC4199" s="68"/>
      <c r="CD4199" s="68"/>
      <c r="CE4199" s="68"/>
      <c r="CF4199" s="68"/>
      <c r="CG4199" s="68"/>
      <c r="CH4199" s="68"/>
      <c r="CI4199" s="68"/>
      <c r="CJ4199" s="68"/>
      <c r="CK4199" s="68"/>
      <c r="CL4199" s="68"/>
      <c r="CM4199" s="68"/>
      <c r="CN4199" s="68"/>
      <c r="CO4199" s="68"/>
      <c r="CP4199" s="68"/>
      <c r="CQ4199" s="68"/>
      <c r="CR4199" s="68"/>
      <c r="CS4199" s="68"/>
      <c r="CT4199" s="68"/>
      <c r="CU4199" s="68"/>
      <c r="CV4199" s="68"/>
    </row>
    <row r="4200" spans="1:100" s="53" customFormat="1" ht="15" customHeight="1" x14ac:dyDescent="0.25">
      <c r="A4200" s="56"/>
      <c r="B4200" s="59" t="str">
        <f>'CASA MATRIZ'!B386</f>
        <v>CASA MATRIZ</v>
      </c>
      <c r="C4200" s="59">
        <f>'CASA MATRIZ'!C386</f>
        <v>3</v>
      </c>
      <c r="D4200" s="59">
        <f>'CASA MATRIZ'!D386</f>
        <v>146</v>
      </c>
      <c r="E4200" s="59" t="str">
        <f>'CASA MATRIZ'!E386</f>
        <v>USUARIO</v>
      </c>
      <c r="F4200" s="59">
        <f>'CASA MATRIZ'!F386</f>
        <v>1251</v>
      </c>
      <c r="G4200" s="59" t="str">
        <f>'CASA MATRIZ'!G386</f>
        <v>----</v>
      </c>
      <c r="H4200" s="59" t="str">
        <f>'CASA MATRIZ'!H386</f>
        <v>OPERACIONES E INFRAESTRUCTURA</v>
      </c>
      <c r="I4200" s="59">
        <f>'CASA MATRIZ'!I386</f>
        <v>0</v>
      </c>
      <c r="J4200" s="55"/>
      <c r="K4200" s="68"/>
      <c r="L4200" s="68"/>
      <c r="M4200" s="68"/>
      <c r="N4200" s="68"/>
      <c r="O4200" s="68"/>
      <c r="P4200" s="68"/>
      <c r="Q4200" s="68"/>
      <c r="R4200" s="68"/>
      <c r="S4200" s="68"/>
      <c r="T4200" s="68"/>
      <c r="U4200" s="68"/>
      <c r="V4200" s="68"/>
      <c r="W4200" s="68"/>
      <c r="X4200" s="68"/>
      <c r="Y4200" s="68"/>
      <c r="Z4200" s="68"/>
      <c r="AA4200" s="68"/>
      <c r="AB4200" s="68"/>
      <c r="AC4200" s="68"/>
      <c r="AD4200" s="68"/>
      <c r="AE4200" s="68"/>
      <c r="AF4200" s="68"/>
      <c r="AG4200" s="68"/>
      <c r="AH4200" s="68"/>
      <c r="AI4200" s="68"/>
      <c r="AJ4200" s="68"/>
      <c r="AK4200" s="68"/>
      <c r="AL4200" s="68"/>
      <c r="AM4200" s="68"/>
      <c r="AN4200" s="68"/>
      <c r="AO4200" s="68"/>
      <c r="AP4200" s="68"/>
      <c r="AQ4200" s="68"/>
      <c r="AR4200" s="68"/>
      <c r="AS4200" s="68"/>
      <c r="AT4200" s="68"/>
      <c r="AU4200" s="68"/>
      <c r="AV4200" s="68"/>
      <c r="AW4200" s="68"/>
      <c r="AX4200" s="68"/>
      <c r="AY4200" s="68"/>
      <c r="AZ4200" s="68"/>
      <c r="BA4200" s="68"/>
      <c r="BB4200" s="68"/>
      <c r="BC4200" s="68"/>
      <c r="BD4200" s="68"/>
      <c r="BE4200" s="68"/>
      <c r="BF4200" s="68"/>
      <c r="BG4200" s="68"/>
      <c r="BH4200" s="68"/>
      <c r="BI4200" s="68"/>
      <c r="BJ4200" s="68"/>
      <c r="BK4200" s="68"/>
      <c r="BL4200" s="68"/>
      <c r="BM4200" s="68"/>
      <c r="BN4200" s="68"/>
      <c r="BO4200" s="68"/>
      <c r="BP4200" s="68"/>
      <c r="BQ4200" s="68"/>
      <c r="BR4200" s="68"/>
      <c r="BS4200" s="68"/>
      <c r="BT4200" s="68"/>
      <c r="BU4200" s="68"/>
      <c r="BV4200" s="68"/>
      <c r="BW4200" s="68"/>
      <c r="BX4200" s="68"/>
      <c r="BY4200" s="68"/>
      <c r="BZ4200" s="68"/>
      <c r="CA4200" s="68"/>
      <c r="CB4200" s="68"/>
      <c r="CC4200" s="68"/>
      <c r="CD4200" s="68"/>
      <c r="CE4200" s="68"/>
      <c r="CF4200" s="68"/>
      <c r="CG4200" s="68"/>
      <c r="CH4200" s="68"/>
      <c r="CI4200" s="68"/>
      <c r="CJ4200" s="68"/>
      <c r="CK4200" s="68"/>
      <c r="CL4200" s="68"/>
      <c r="CM4200" s="68"/>
      <c r="CN4200" s="68"/>
      <c r="CO4200" s="68"/>
      <c r="CP4200" s="68"/>
      <c r="CQ4200" s="68"/>
      <c r="CR4200" s="68"/>
      <c r="CS4200" s="68"/>
      <c r="CT4200" s="68"/>
      <c r="CU4200" s="68"/>
      <c r="CV4200" s="68"/>
    </row>
    <row r="4201" spans="1:100" s="53" customFormat="1" ht="15" customHeight="1" x14ac:dyDescent="0.25">
      <c r="A4201" s="56"/>
      <c r="B4201" s="59" t="str">
        <f>'CASA MATRIZ'!B387</f>
        <v>CASA MATRIZ</v>
      </c>
      <c r="C4201" s="59">
        <f>'CASA MATRIZ'!C387</f>
        <v>3</v>
      </c>
      <c r="D4201" s="59">
        <f>'CASA MATRIZ'!D387</f>
        <v>147</v>
      </c>
      <c r="E4201" s="59" t="str">
        <f>'CASA MATRIZ'!E387</f>
        <v>ALARCON, GABRIEL</v>
      </c>
      <c r="F4201" s="59">
        <f>'CASA MATRIZ'!F387</f>
        <v>1252</v>
      </c>
      <c r="G4201" s="59">
        <f>'CASA MATRIZ'!G387</f>
        <v>2772</v>
      </c>
      <c r="H4201" s="59" t="str">
        <f>'CASA MATRIZ'!H387</f>
        <v>TECNOLOGÍA Y TELECOMUNICACIONES</v>
      </c>
      <c r="I4201" s="59">
        <f>'CASA MATRIZ'!I387</f>
        <v>0</v>
      </c>
      <c r="J4201" s="55"/>
      <c r="K4201" s="68"/>
      <c r="L4201" s="68"/>
      <c r="M4201" s="68"/>
      <c r="N4201" s="68"/>
      <c r="O4201" s="68"/>
      <c r="P4201" s="68"/>
      <c r="Q4201" s="68"/>
      <c r="R4201" s="68"/>
      <c r="S4201" s="68"/>
      <c r="T4201" s="68"/>
      <c r="U4201" s="68"/>
      <c r="V4201" s="68"/>
      <c r="W4201" s="68"/>
      <c r="X4201" s="68"/>
      <c r="Y4201" s="68"/>
      <c r="Z4201" s="68"/>
      <c r="AA4201" s="68"/>
      <c r="AB4201" s="68"/>
      <c r="AC4201" s="68"/>
      <c r="AD4201" s="68"/>
      <c r="AE4201" s="68"/>
      <c r="AF4201" s="68"/>
      <c r="AG4201" s="68"/>
      <c r="AH4201" s="68"/>
      <c r="AI4201" s="68"/>
      <c r="AJ4201" s="68"/>
      <c r="AK4201" s="68"/>
      <c r="AL4201" s="68"/>
      <c r="AM4201" s="68"/>
      <c r="AN4201" s="68"/>
      <c r="AO4201" s="68"/>
      <c r="AP4201" s="68"/>
      <c r="AQ4201" s="68"/>
      <c r="AR4201" s="68"/>
      <c r="AS4201" s="68"/>
      <c r="AT4201" s="68"/>
      <c r="AU4201" s="68"/>
      <c r="AV4201" s="68"/>
      <c r="AW4201" s="68"/>
      <c r="AX4201" s="68"/>
      <c r="AY4201" s="68"/>
      <c r="AZ4201" s="68"/>
      <c r="BA4201" s="68"/>
      <c r="BB4201" s="68"/>
      <c r="BC4201" s="68"/>
      <c r="BD4201" s="68"/>
      <c r="BE4201" s="68"/>
      <c r="BF4201" s="68"/>
      <c r="BG4201" s="68"/>
      <c r="BH4201" s="68"/>
      <c r="BI4201" s="68"/>
      <c r="BJ4201" s="68"/>
      <c r="BK4201" s="68"/>
      <c r="BL4201" s="68"/>
      <c r="BM4201" s="68"/>
      <c r="BN4201" s="68"/>
      <c r="BO4201" s="68"/>
      <c r="BP4201" s="68"/>
      <c r="BQ4201" s="68"/>
      <c r="BR4201" s="68"/>
      <c r="BS4201" s="68"/>
      <c r="BT4201" s="68"/>
      <c r="BU4201" s="68"/>
      <c r="BV4201" s="68"/>
      <c r="BW4201" s="68"/>
      <c r="BX4201" s="68"/>
      <c r="BY4201" s="68"/>
      <c r="BZ4201" s="68"/>
      <c r="CA4201" s="68"/>
      <c r="CB4201" s="68"/>
      <c r="CC4201" s="68"/>
      <c r="CD4201" s="68"/>
      <c r="CE4201" s="68"/>
      <c r="CF4201" s="68"/>
      <c r="CG4201" s="68"/>
      <c r="CH4201" s="68"/>
      <c r="CI4201" s="68"/>
      <c r="CJ4201" s="68"/>
      <c r="CK4201" s="68"/>
      <c r="CL4201" s="68"/>
      <c r="CM4201" s="68"/>
      <c r="CN4201" s="68"/>
      <c r="CO4201" s="68"/>
      <c r="CP4201" s="68"/>
      <c r="CQ4201" s="68"/>
      <c r="CR4201" s="68"/>
      <c r="CS4201" s="68"/>
      <c r="CT4201" s="68"/>
      <c r="CU4201" s="68"/>
      <c r="CV4201" s="68"/>
    </row>
    <row r="4202" spans="1:100" s="53" customFormat="1" ht="15" customHeight="1" x14ac:dyDescent="0.25">
      <c r="A4202" s="56"/>
      <c r="B4202" s="59" t="str">
        <f>'CASA MATRIZ'!B388</f>
        <v>CASA MATRIZ</v>
      </c>
      <c r="C4202" s="59">
        <f>'CASA MATRIZ'!C388</f>
        <v>3</v>
      </c>
      <c r="D4202" s="59">
        <f>'CASA MATRIZ'!D388</f>
        <v>148</v>
      </c>
      <c r="E4202" s="59" t="str">
        <f>'CASA MATRIZ'!E388</f>
        <v>BUNDIO, FLABIO</v>
      </c>
      <c r="F4202" s="59">
        <f>'CASA MATRIZ'!F388</f>
        <v>1252</v>
      </c>
      <c r="G4202" s="59">
        <f>'CASA MATRIZ'!G388</f>
        <v>2588</v>
      </c>
      <c r="H4202" s="59" t="str">
        <f>'CASA MATRIZ'!H388</f>
        <v>TECNOLOGÍA Y TELECOMUNICACIONES</v>
      </c>
      <c r="I4202" s="59">
        <f>'CASA MATRIZ'!I388</f>
        <v>0</v>
      </c>
      <c r="J4202" s="55"/>
      <c r="K4202" s="68"/>
      <c r="L4202" s="68"/>
      <c r="M4202" s="68"/>
      <c r="N4202" s="68"/>
      <c r="O4202" s="68"/>
      <c r="P4202" s="68"/>
      <c r="Q4202" s="68"/>
      <c r="R4202" s="68"/>
      <c r="S4202" s="68"/>
      <c r="T4202" s="68"/>
      <c r="U4202" s="68"/>
      <c r="V4202" s="68"/>
      <c r="W4202" s="68"/>
      <c r="X4202" s="68"/>
      <c r="Y4202" s="68"/>
      <c r="Z4202" s="68"/>
      <c r="AA4202" s="68"/>
      <c r="AB4202" s="68"/>
      <c r="AC4202" s="68"/>
      <c r="AD4202" s="68"/>
      <c r="AE4202" s="68"/>
      <c r="AF4202" s="68"/>
      <c r="AG4202" s="68"/>
      <c r="AH4202" s="68"/>
      <c r="AI4202" s="68"/>
      <c r="AJ4202" s="68"/>
      <c r="AK4202" s="68"/>
      <c r="AL4202" s="68"/>
      <c r="AM4202" s="68"/>
      <c r="AN4202" s="68"/>
      <c r="AO4202" s="68"/>
      <c r="AP4202" s="68"/>
      <c r="AQ4202" s="68"/>
      <c r="AR4202" s="68"/>
      <c r="AS4202" s="68"/>
      <c r="AT4202" s="68"/>
      <c r="AU4202" s="68"/>
      <c r="AV4202" s="68"/>
      <c r="AW4202" s="68"/>
      <c r="AX4202" s="68"/>
      <c r="AY4202" s="68"/>
      <c r="AZ4202" s="68"/>
      <c r="BA4202" s="68"/>
      <c r="BB4202" s="68"/>
      <c r="BC4202" s="68"/>
      <c r="BD4202" s="68"/>
      <c r="BE4202" s="68"/>
      <c r="BF4202" s="68"/>
      <c r="BG4202" s="68"/>
      <c r="BH4202" s="68"/>
      <c r="BI4202" s="68"/>
      <c r="BJ4202" s="68"/>
      <c r="BK4202" s="68"/>
      <c r="BL4202" s="68"/>
      <c r="BM4202" s="68"/>
      <c r="BN4202" s="68"/>
      <c r="BO4202" s="68"/>
      <c r="BP4202" s="68"/>
      <c r="BQ4202" s="68"/>
      <c r="BR4202" s="68"/>
      <c r="BS4202" s="68"/>
      <c r="BT4202" s="68"/>
      <c r="BU4202" s="68"/>
      <c r="BV4202" s="68"/>
      <c r="BW4202" s="68"/>
      <c r="BX4202" s="68"/>
      <c r="BY4202" s="68"/>
      <c r="BZ4202" s="68"/>
      <c r="CA4202" s="68"/>
      <c r="CB4202" s="68"/>
      <c r="CC4202" s="68"/>
      <c r="CD4202" s="68"/>
      <c r="CE4202" s="68"/>
      <c r="CF4202" s="68"/>
      <c r="CG4202" s="68"/>
      <c r="CH4202" s="68"/>
      <c r="CI4202" s="68"/>
      <c r="CJ4202" s="68"/>
      <c r="CK4202" s="68"/>
      <c r="CL4202" s="68"/>
      <c r="CM4202" s="68"/>
      <c r="CN4202" s="68"/>
      <c r="CO4202" s="68"/>
      <c r="CP4202" s="68"/>
      <c r="CQ4202" s="68"/>
      <c r="CR4202" s="68"/>
      <c r="CS4202" s="68"/>
      <c r="CT4202" s="68"/>
      <c r="CU4202" s="68"/>
      <c r="CV4202" s="68"/>
    </row>
    <row r="4203" spans="1:100" s="53" customFormat="1" ht="15" customHeight="1" x14ac:dyDescent="0.25">
      <c r="A4203" s="56"/>
      <c r="B4203" s="59" t="str">
        <f>'CASA MATRIZ'!B389</f>
        <v>CASA MATRIZ</v>
      </c>
      <c r="C4203" s="59">
        <f>'CASA MATRIZ'!C389</f>
        <v>3</v>
      </c>
      <c r="D4203" s="59">
        <f>'CASA MATRIZ'!D389</f>
        <v>149</v>
      </c>
      <c r="E4203" s="59" t="str">
        <f>'CASA MATRIZ'!E389</f>
        <v>ABOY, DARIO</v>
      </c>
      <c r="F4203" s="59">
        <f>'CASA MATRIZ'!F389</f>
        <v>1252</v>
      </c>
      <c r="G4203" s="59">
        <f>'CASA MATRIZ'!G389</f>
        <v>2516</v>
      </c>
      <c r="H4203" s="59" t="str">
        <f>'CASA MATRIZ'!H389</f>
        <v>TECNOLOGÍA Y TELECOMUNICACIONES</v>
      </c>
      <c r="I4203" s="59">
        <f>'CASA MATRIZ'!I389</f>
        <v>0</v>
      </c>
      <c r="J4203" s="55"/>
      <c r="K4203" s="68"/>
      <c r="L4203" s="68"/>
      <c r="M4203" s="68"/>
      <c r="N4203" s="68"/>
      <c r="O4203" s="68"/>
      <c r="P4203" s="68"/>
      <c r="Q4203" s="68"/>
      <c r="R4203" s="68"/>
      <c r="S4203" s="68"/>
      <c r="T4203" s="68"/>
      <c r="U4203" s="68"/>
      <c r="V4203" s="68"/>
      <c r="W4203" s="68"/>
      <c r="X4203" s="68"/>
      <c r="Y4203" s="68"/>
      <c r="Z4203" s="68"/>
      <c r="AA4203" s="68"/>
      <c r="AB4203" s="68"/>
      <c r="AC4203" s="68"/>
      <c r="AD4203" s="68"/>
      <c r="AE4203" s="68"/>
      <c r="AF4203" s="68"/>
      <c r="AG4203" s="68"/>
      <c r="AH4203" s="68"/>
      <c r="AI4203" s="68"/>
      <c r="AJ4203" s="68"/>
      <c r="AK4203" s="68"/>
      <c r="AL4203" s="68"/>
      <c r="AM4203" s="68"/>
      <c r="AN4203" s="68"/>
      <c r="AO4203" s="68"/>
      <c r="AP4203" s="68"/>
      <c r="AQ4203" s="68"/>
      <c r="AR4203" s="68"/>
      <c r="AS4203" s="68"/>
      <c r="AT4203" s="68"/>
      <c r="AU4203" s="68"/>
      <c r="AV4203" s="68"/>
      <c r="AW4203" s="68"/>
      <c r="AX4203" s="68"/>
      <c r="AY4203" s="68"/>
      <c r="AZ4203" s="68"/>
      <c r="BA4203" s="68"/>
      <c r="BB4203" s="68"/>
      <c r="BC4203" s="68"/>
      <c r="BD4203" s="68"/>
      <c r="BE4203" s="68"/>
      <c r="BF4203" s="68"/>
      <c r="BG4203" s="68"/>
      <c r="BH4203" s="68"/>
      <c r="BI4203" s="68"/>
      <c r="BJ4203" s="68"/>
      <c r="BK4203" s="68"/>
      <c r="BL4203" s="68"/>
      <c r="BM4203" s="68"/>
      <c r="BN4203" s="68"/>
      <c r="BO4203" s="68"/>
      <c r="BP4203" s="68"/>
      <c r="BQ4203" s="68"/>
      <c r="BR4203" s="68"/>
      <c r="BS4203" s="68"/>
      <c r="BT4203" s="68"/>
      <c r="BU4203" s="68"/>
      <c r="BV4203" s="68"/>
      <c r="BW4203" s="68"/>
      <c r="BX4203" s="68"/>
      <c r="BY4203" s="68"/>
      <c r="BZ4203" s="68"/>
      <c r="CA4203" s="68"/>
      <c r="CB4203" s="68"/>
      <c r="CC4203" s="68"/>
      <c r="CD4203" s="68"/>
      <c r="CE4203" s="68"/>
      <c r="CF4203" s="68"/>
      <c r="CG4203" s="68"/>
      <c r="CH4203" s="68"/>
      <c r="CI4203" s="68"/>
      <c r="CJ4203" s="68"/>
      <c r="CK4203" s="68"/>
      <c r="CL4203" s="68"/>
      <c r="CM4203" s="68"/>
      <c r="CN4203" s="68"/>
      <c r="CO4203" s="68"/>
      <c r="CP4203" s="68"/>
      <c r="CQ4203" s="68"/>
      <c r="CR4203" s="68"/>
      <c r="CS4203" s="68"/>
      <c r="CT4203" s="68"/>
      <c r="CU4203" s="68"/>
      <c r="CV4203" s="68"/>
    </row>
    <row r="4204" spans="1:100" s="53" customFormat="1" ht="15" customHeight="1" x14ac:dyDescent="0.25">
      <c r="A4204" s="56"/>
      <c r="B4204" s="59" t="str">
        <f>'CASA MATRIZ'!B390</f>
        <v>CASA MATRIZ</v>
      </c>
      <c r="C4204" s="59">
        <f>'CASA MATRIZ'!C390</f>
        <v>3</v>
      </c>
      <c r="D4204" s="59">
        <f>'CASA MATRIZ'!D390</f>
        <v>150</v>
      </c>
      <c r="E4204" s="59" t="str">
        <f>'CASA MATRIZ'!E390</f>
        <v>REVELLO, DIEGO</v>
      </c>
      <c r="F4204" s="59">
        <f>'CASA MATRIZ'!F390</f>
        <v>1252</v>
      </c>
      <c r="G4204" s="59">
        <f>'CASA MATRIZ'!G390</f>
        <v>6375</v>
      </c>
      <c r="H4204" s="59" t="str">
        <f>'CASA MATRIZ'!H390</f>
        <v>TECNOLOGÍA Y TELECOMUNICACIONES</v>
      </c>
      <c r="I4204" s="59">
        <f>'CASA MATRIZ'!I390</f>
        <v>0</v>
      </c>
      <c r="J4204" s="55"/>
      <c r="K4204" s="68"/>
      <c r="L4204" s="68"/>
      <c r="M4204" s="68"/>
      <c r="N4204" s="68"/>
      <c r="O4204" s="68"/>
      <c r="P4204" s="68"/>
      <c r="Q4204" s="68"/>
      <c r="R4204" s="68"/>
      <c r="S4204" s="68"/>
      <c r="T4204" s="68"/>
      <c r="U4204" s="68"/>
      <c r="V4204" s="68"/>
      <c r="W4204" s="68"/>
      <c r="X4204" s="68"/>
      <c r="Y4204" s="68"/>
      <c r="Z4204" s="68"/>
      <c r="AA4204" s="68"/>
      <c r="AB4204" s="68"/>
      <c r="AC4204" s="68"/>
      <c r="AD4204" s="68"/>
      <c r="AE4204" s="68"/>
      <c r="AF4204" s="68"/>
      <c r="AG4204" s="68"/>
      <c r="AH4204" s="68"/>
      <c r="AI4204" s="68"/>
      <c r="AJ4204" s="68"/>
      <c r="AK4204" s="68"/>
      <c r="AL4204" s="68"/>
      <c r="AM4204" s="68"/>
      <c r="AN4204" s="68"/>
      <c r="AO4204" s="68"/>
      <c r="AP4204" s="68"/>
      <c r="AQ4204" s="68"/>
      <c r="AR4204" s="68"/>
      <c r="AS4204" s="68"/>
      <c r="AT4204" s="68"/>
      <c r="AU4204" s="68"/>
      <c r="AV4204" s="68"/>
      <c r="AW4204" s="68"/>
      <c r="AX4204" s="68"/>
      <c r="AY4204" s="68"/>
      <c r="AZ4204" s="68"/>
      <c r="BA4204" s="68"/>
      <c r="BB4204" s="68"/>
      <c r="BC4204" s="68"/>
      <c r="BD4204" s="68"/>
      <c r="BE4204" s="68"/>
      <c r="BF4204" s="68"/>
      <c r="BG4204" s="68"/>
      <c r="BH4204" s="68"/>
      <c r="BI4204" s="68"/>
      <c r="BJ4204" s="68"/>
      <c r="BK4204" s="68"/>
      <c r="BL4204" s="68"/>
      <c r="BM4204" s="68"/>
      <c r="BN4204" s="68"/>
      <c r="BO4204" s="68"/>
      <c r="BP4204" s="68"/>
      <c r="BQ4204" s="68"/>
      <c r="BR4204" s="68"/>
      <c r="BS4204" s="68"/>
      <c r="BT4204" s="68"/>
      <c r="BU4204" s="68"/>
      <c r="BV4204" s="68"/>
      <c r="BW4204" s="68"/>
      <c r="BX4204" s="68"/>
      <c r="BY4204" s="68"/>
      <c r="BZ4204" s="68"/>
      <c r="CA4204" s="68"/>
      <c r="CB4204" s="68"/>
      <c r="CC4204" s="68"/>
      <c r="CD4204" s="68"/>
      <c r="CE4204" s="68"/>
      <c r="CF4204" s="68"/>
      <c r="CG4204" s="68"/>
      <c r="CH4204" s="68"/>
      <c r="CI4204" s="68"/>
      <c r="CJ4204" s="68"/>
      <c r="CK4204" s="68"/>
      <c r="CL4204" s="68"/>
      <c r="CM4204" s="68"/>
      <c r="CN4204" s="68"/>
      <c r="CO4204" s="68"/>
      <c r="CP4204" s="68"/>
      <c r="CQ4204" s="68"/>
      <c r="CR4204" s="68"/>
      <c r="CS4204" s="68"/>
      <c r="CT4204" s="68"/>
      <c r="CU4204" s="68"/>
      <c r="CV4204" s="68"/>
    </row>
    <row r="4205" spans="1:100" s="53" customFormat="1" ht="15" customHeight="1" x14ac:dyDescent="0.25">
      <c r="A4205" s="56"/>
      <c r="B4205" s="59" t="str">
        <f>'CASA MATRIZ'!B391</f>
        <v>CASA MATRIZ</v>
      </c>
      <c r="C4205" s="59">
        <f>'CASA MATRIZ'!C391</f>
        <v>3</v>
      </c>
      <c r="D4205" s="59">
        <f>'CASA MATRIZ'!D391</f>
        <v>151</v>
      </c>
      <c r="E4205" s="59" t="str">
        <f>'CASA MATRIZ'!E391</f>
        <v>SANTA CRUZ, EDUARDO</v>
      </c>
      <c r="F4205" s="59">
        <f>'CASA MATRIZ'!F391</f>
        <v>1252</v>
      </c>
      <c r="G4205" s="59">
        <f>'CASA MATRIZ'!G391</f>
        <v>2505</v>
      </c>
      <c r="H4205" s="59" t="str">
        <f>'CASA MATRIZ'!H391</f>
        <v>TECNOLOGÍA Y TELECOMUNICACIONES</v>
      </c>
      <c r="I4205" s="59">
        <f>'CASA MATRIZ'!I391</f>
        <v>0</v>
      </c>
      <c r="J4205" s="55"/>
      <c r="K4205" s="68"/>
      <c r="L4205" s="68"/>
      <c r="M4205" s="68"/>
      <c r="N4205" s="68"/>
      <c r="O4205" s="68"/>
      <c r="P4205" s="68"/>
      <c r="Q4205" s="68"/>
      <c r="R4205" s="68"/>
      <c r="S4205" s="68"/>
      <c r="T4205" s="68"/>
      <c r="U4205" s="68"/>
      <c r="V4205" s="68"/>
      <c r="W4205" s="68"/>
      <c r="X4205" s="68"/>
      <c r="Y4205" s="68"/>
      <c r="Z4205" s="68"/>
      <c r="AA4205" s="68"/>
      <c r="AB4205" s="68"/>
      <c r="AC4205" s="68"/>
      <c r="AD4205" s="68"/>
      <c r="AE4205" s="68"/>
      <c r="AF4205" s="68"/>
      <c r="AG4205" s="68"/>
      <c r="AH4205" s="68"/>
      <c r="AI4205" s="68"/>
      <c r="AJ4205" s="68"/>
      <c r="AK4205" s="68"/>
      <c r="AL4205" s="68"/>
      <c r="AM4205" s="68"/>
      <c r="AN4205" s="68"/>
      <c r="AO4205" s="68"/>
      <c r="AP4205" s="68"/>
      <c r="AQ4205" s="68"/>
      <c r="AR4205" s="68"/>
      <c r="AS4205" s="68"/>
      <c r="AT4205" s="68"/>
      <c r="AU4205" s="68"/>
      <c r="AV4205" s="68"/>
      <c r="AW4205" s="68"/>
      <c r="AX4205" s="68"/>
      <c r="AY4205" s="68"/>
      <c r="AZ4205" s="68"/>
      <c r="BA4205" s="68"/>
      <c r="BB4205" s="68"/>
      <c r="BC4205" s="68"/>
      <c r="BD4205" s="68"/>
      <c r="BE4205" s="68"/>
      <c r="BF4205" s="68"/>
      <c r="BG4205" s="68"/>
      <c r="BH4205" s="68"/>
      <c r="BI4205" s="68"/>
      <c r="BJ4205" s="68"/>
      <c r="BK4205" s="68"/>
      <c r="BL4205" s="68"/>
      <c r="BM4205" s="68"/>
      <c r="BN4205" s="68"/>
      <c r="BO4205" s="68"/>
      <c r="BP4205" s="68"/>
      <c r="BQ4205" s="68"/>
      <c r="BR4205" s="68"/>
      <c r="BS4205" s="68"/>
      <c r="BT4205" s="68"/>
      <c r="BU4205" s="68"/>
      <c r="BV4205" s="68"/>
      <c r="BW4205" s="68"/>
      <c r="BX4205" s="68"/>
      <c r="BY4205" s="68"/>
      <c r="BZ4205" s="68"/>
      <c r="CA4205" s="68"/>
      <c r="CB4205" s="68"/>
      <c r="CC4205" s="68"/>
      <c r="CD4205" s="68"/>
      <c r="CE4205" s="68"/>
      <c r="CF4205" s="68"/>
      <c r="CG4205" s="68"/>
      <c r="CH4205" s="68"/>
      <c r="CI4205" s="68"/>
      <c r="CJ4205" s="68"/>
      <c r="CK4205" s="68"/>
      <c r="CL4205" s="68"/>
      <c r="CM4205" s="68"/>
      <c r="CN4205" s="68"/>
      <c r="CO4205" s="68"/>
      <c r="CP4205" s="68"/>
      <c r="CQ4205" s="68"/>
      <c r="CR4205" s="68"/>
      <c r="CS4205" s="68"/>
      <c r="CT4205" s="68"/>
      <c r="CU4205" s="68"/>
      <c r="CV4205" s="68"/>
    </row>
    <row r="4206" spans="1:100" s="53" customFormat="1" ht="15" customHeight="1" x14ac:dyDescent="0.25">
      <c r="A4206" s="56"/>
      <c r="B4206" s="59" t="str">
        <f>'CASA MATRIZ'!B392</f>
        <v>CASA MATRIZ</v>
      </c>
      <c r="C4206" s="59">
        <f>'CASA MATRIZ'!C392</f>
        <v>3</v>
      </c>
      <c r="D4206" s="59">
        <f>'CASA MATRIZ'!D392</f>
        <v>152</v>
      </c>
      <c r="E4206" s="59" t="str">
        <f>'CASA MATRIZ'!E392</f>
        <v>BONVICINI, NICOLAS</v>
      </c>
      <c r="F4206" s="59">
        <f>'CASA MATRIZ'!F392</f>
        <v>1252</v>
      </c>
      <c r="G4206" s="59">
        <f>'CASA MATRIZ'!G392</f>
        <v>6246</v>
      </c>
      <c r="H4206" s="59" t="str">
        <f>'CASA MATRIZ'!H392</f>
        <v>TECNOLOGÍA Y TELECOMUNICACIONES</v>
      </c>
      <c r="I4206" s="59">
        <f>'CASA MATRIZ'!I392</f>
        <v>0</v>
      </c>
      <c r="J4206" s="55"/>
      <c r="K4206" s="68"/>
      <c r="L4206" s="68"/>
      <c r="M4206" s="68"/>
      <c r="N4206" s="68"/>
      <c r="O4206" s="68"/>
      <c r="P4206" s="68"/>
      <c r="Q4206" s="68"/>
      <c r="R4206" s="68"/>
      <c r="S4206" s="68"/>
      <c r="T4206" s="68"/>
      <c r="U4206" s="68"/>
      <c r="V4206" s="68"/>
      <c r="W4206" s="68"/>
      <c r="X4206" s="68"/>
      <c r="Y4206" s="68"/>
      <c r="Z4206" s="68"/>
      <c r="AA4206" s="68"/>
      <c r="AB4206" s="68"/>
      <c r="AC4206" s="68"/>
      <c r="AD4206" s="68"/>
      <c r="AE4206" s="68"/>
      <c r="AF4206" s="68"/>
      <c r="AG4206" s="68"/>
      <c r="AH4206" s="68"/>
      <c r="AI4206" s="68"/>
      <c r="AJ4206" s="68"/>
      <c r="AK4206" s="68"/>
      <c r="AL4206" s="68"/>
      <c r="AM4206" s="68"/>
      <c r="AN4206" s="68"/>
      <c r="AO4206" s="68"/>
      <c r="AP4206" s="68"/>
      <c r="AQ4206" s="68"/>
      <c r="AR4206" s="68"/>
      <c r="AS4206" s="68"/>
      <c r="AT4206" s="68"/>
      <c r="AU4206" s="68"/>
      <c r="AV4206" s="68"/>
      <c r="AW4206" s="68"/>
      <c r="AX4206" s="68"/>
      <c r="AY4206" s="68"/>
      <c r="AZ4206" s="68"/>
      <c r="BA4206" s="68"/>
      <c r="BB4206" s="68"/>
      <c r="BC4206" s="68"/>
      <c r="BD4206" s="68"/>
      <c r="BE4206" s="68"/>
      <c r="BF4206" s="68"/>
      <c r="BG4206" s="68"/>
      <c r="BH4206" s="68"/>
      <c r="BI4206" s="68"/>
      <c r="BJ4206" s="68"/>
      <c r="BK4206" s="68"/>
      <c r="BL4206" s="68"/>
      <c r="BM4206" s="68"/>
      <c r="BN4206" s="68"/>
      <c r="BO4206" s="68"/>
      <c r="BP4206" s="68"/>
      <c r="BQ4206" s="68"/>
      <c r="BR4206" s="68"/>
      <c r="BS4206" s="68"/>
      <c r="BT4206" s="68"/>
      <c r="BU4206" s="68"/>
      <c r="BV4206" s="68"/>
      <c r="BW4206" s="68"/>
      <c r="BX4206" s="68"/>
      <c r="BY4206" s="68"/>
      <c r="BZ4206" s="68"/>
      <c r="CA4206" s="68"/>
      <c r="CB4206" s="68"/>
      <c r="CC4206" s="68"/>
      <c r="CD4206" s="68"/>
      <c r="CE4206" s="68"/>
      <c r="CF4206" s="68"/>
      <c r="CG4206" s="68"/>
      <c r="CH4206" s="68"/>
      <c r="CI4206" s="68"/>
      <c r="CJ4206" s="68"/>
      <c r="CK4206" s="68"/>
      <c r="CL4206" s="68"/>
      <c r="CM4206" s="68"/>
      <c r="CN4206" s="68"/>
      <c r="CO4206" s="68"/>
      <c r="CP4206" s="68"/>
      <c r="CQ4206" s="68"/>
      <c r="CR4206" s="68"/>
      <c r="CS4206" s="68"/>
      <c r="CT4206" s="68"/>
      <c r="CU4206" s="68"/>
      <c r="CV4206" s="68"/>
    </row>
    <row r="4207" spans="1:100" s="53" customFormat="1" ht="7.5" customHeight="1" x14ac:dyDescent="0.25">
      <c r="A4207" s="56"/>
      <c r="B4207" s="57"/>
      <c r="C4207" s="57"/>
      <c r="D4207" s="57"/>
      <c r="E4207" s="57"/>
      <c r="F4207" s="57"/>
      <c r="G4207" s="57"/>
      <c r="H4207" s="57"/>
      <c r="I4207" s="57"/>
      <c r="J4207" s="55"/>
      <c r="K4207" s="68"/>
      <c r="L4207" s="68"/>
      <c r="M4207" s="68"/>
      <c r="N4207" s="68"/>
      <c r="O4207" s="68"/>
      <c r="P4207" s="68"/>
      <c r="Q4207" s="68"/>
      <c r="R4207" s="68"/>
      <c r="S4207" s="68"/>
      <c r="T4207" s="68"/>
      <c r="U4207" s="68"/>
      <c r="V4207" s="68"/>
      <c r="W4207" s="68"/>
      <c r="X4207" s="68"/>
      <c r="Y4207" s="68"/>
      <c r="Z4207" s="68"/>
      <c r="AA4207" s="68"/>
      <c r="AB4207" s="68"/>
      <c r="AC4207" s="68"/>
      <c r="AD4207" s="68"/>
      <c r="AE4207" s="68"/>
      <c r="AF4207" s="68"/>
      <c r="AG4207" s="68"/>
      <c r="AH4207" s="68"/>
      <c r="AI4207" s="68"/>
      <c r="AJ4207" s="68"/>
      <c r="AK4207" s="68"/>
      <c r="AL4207" s="68"/>
      <c r="AM4207" s="68"/>
      <c r="AN4207" s="68"/>
      <c r="AO4207" s="68"/>
      <c r="AP4207" s="68"/>
      <c r="AQ4207" s="68"/>
      <c r="AR4207" s="68"/>
      <c r="AS4207" s="68"/>
      <c r="AT4207" s="68"/>
      <c r="AU4207" s="68"/>
      <c r="AV4207" s="68"/>
      <c r="AW4207" s="68"/>
      <c r="AX4207" s="68"/>
      <c r="AY4207" s="68"/>
      <c r="AZ4207" s="68"/>
      <c r="BA4207" s="68"/>
      <c r="BB4207" s="68"/>
      <c r="BC4207" s="68"/>
      <c r="BD4207" s="68"/>
      <c r="BE4207" s="68"/>
      <c r="BF4207" s="68"/>
      <c r="BG4207" s="68"/>
      <c r="BH4207" s="68"/>
      <c r="BI4207" s="68"/>
      <c r="BJ4207" s="68"/>
      <c r="BK4207" s="68"/>
      <c r="BL4207" s="68"/>
      <c r="BM4207" s="68"/>
      <c r="BN4207" s="68"/>
      <c r="BO4207" s="68"/>
      <c r="BP4207" s="68"/>
      <c r="BQ4207" s="68"/>
      <c r="BR4207" s="68"/>
      <c r="BS4207" s="68"/>
      <c r="BT4207" s="68"/>
      <c r="BU4207" s="68"/>
      <c r="BV4207" s="68"/>
      <c r="BW4207" s="68"/>
      <c r="BX4207" s="68"/>
      <c r="BY4207" s="68"/>
      <c r="BZ4207" s="68"/>
      <c r="CA4207" s="68"/>
      <c r="CB4207" s="68"/>
      <c r="CC4207" s="68"/>
      <c r="CD4207" s="68"/>
      <c r="CE4207" s="68"/>
      <c r="CF4207" s="68"/>
      <c r="CG4207" s="68"/>
      <c r="CH4207" s="68"/>
      <c r="CI4207" s="68"/>
      <c r="CJ4207" s="68"/>
      <c r="CK4207" s="68"/>
      <c r="CL4207" s="68"/>
      <c r="CM4207" s="68"/>
      <c r="CN4207" s="68"/>
      <c r="CO4207" s="68"/>
      <c r="CP4207" s="68"/>
      <c r="CQ4207" s="68"/>
      <c r="CR4207" s="68"/>
      <c r="CS4207" s="68"/>
      <c r="CT4207" s="68"/>
      <c r="CU4207" s="68"/>
      <c r="CV4207" s="68"/>
    </row>
    <row r="4208" spans="1:100" s="53" customFormat="1" ht="15" customHeight="1" x14ac:dyDescent="0.25">
      <c r="A4208" s="56"/>
      <c r="B4208" s="59" t="str">
        <f>'CASA MATRIZ'!B394</f>
        <v>CASA MATRIZ</v>
      </c>
      <c r="C4208" s="59">
        <f>'CASA MATRIZ'!C394</f>
        <v>4</v>
      </c>
      <c r="D4208" s="59">
        <f>'CASA MATRIZ'!D394</f>
        <v>1</v>
      </c>
      <c r="E4208" s="59" t="str">
        <f>'CASA MATRIZ'!E394</f>
        <v>LIBRE</v>
      </c>
      <c r="F4208" s="59">
        <f>'CASA MATRIZ'!F394</f>
        <v>1091</v>
      </c>
      <c r="G4208" s="59" t="str">
        <f>'CASA MATRIZ'!G394</f>
        <v>----</v>
      </c>
      <c r="H4208" s="59" t="str">
        <f>'CASA MATRIZ'!H394</f>
        <v>ANÁLISIS CREDITICIO MINORISTA</v>
      </c>
      <c r="I4208" s="59">
        <f>'CASA MATRIZ'!I394</f>
        <v>0</v>
      </c>
      <c r="J4208" s="55"/>
      <c r="K4208" s="68"/>
      <c r="L4208" s="68"/>
      <c r="M4208" s="68"/>
      <c r="N4208" s="68"/>
      <c r="O4208" s="68"/>
      <c r="P4208" s="68"/>
      <c r="Q4208" s="68"/>
      <c r="R4208" s="68"/>
      <c r="S4208" s="68"/>
      <c r="T4208" s="68"/>
      <c r="U4208" s="68"/>
      <c r="V4208" s="68"/>
      <c r="W4208" s="68"/>
      <c r="X4208" s="68"/>
      <c r="Y4208" s="68"/>
      <c r="Z4208" s="68"/>
      <c r="AA4208" s="68"/>
      <c r="AB4208" s="68"/>
      <c r="AC4208" s="68"/>
      <c r="AD4208" s="68"/>
      <c r="AE4208" s="68"/>
      <c r="AF4208" s="68"/>
      <c r="AG4208" s="68"/>
      <c r="AH4208" s="68"/>
      <c r="AI4208" s="68"/>
      <c r="AJ4208" s="68"/>
      <c r="AK4208" s="68"/>
      <c r="AL4208" s="68"/>
      <c r="AM4208" s="68"/>
      <c r="AN4208" s="68"/>
      <c r="AO4208" s="68"/>
      <c r="AP4208" s="68"/>
      <c r="AQ4208" s="68"/>
      <c r="AR4208" s="68"/>
      <c r="AS4208" s="68"/>
      <c r="AT4208" s="68"/>
      <c r="AU4208" s="68"/>
      <c r="AV4208" s="68"/>
      <c r="AW4208" s="68"/>
      <c r="AX4208" s="68"/>
      <c r="AY4208" s="68"/>
      <c r="AZ4208" s="68"/>
      <c r="BA4208" s="68"/>
      <c r="BB4208" s="68"/>
      <c r="BC4208" s="68"/>
      <c r="BD4208" s="68"/>
      <c r="BE4208" s="68"/>
      <c r="BF4208" s="68"/>
      <c r="BG4208" s="68"/>
      <c r="BH4208" s="68"/>
      <c r="BI4208" s="68"/>
      <c r="BJ4208" s="68"/>
      <c r="BK4208" s="68"/>
      <c r="BL4208" s="68"/>
      <c r="BM4208" s="68"/>
      <c r="BN4208" s="68"/>
      <c r="BO4208" s="68"/>
      <c r="BP4208" s="68"/>
      <c r="BQ4208" s="68"/>
      <c r="BR4208" s="68"/>
      <c r="BS4208" s="68"/>
      <c r="BT4208" s="68"/>
      <c r="BU4208" s="68"/>
      <c r="BV4208" s="68"/>
      <c r="BW4208" s="68"/>
      <c r="BX4208" s="68"/>
      <c r="BY4208" s="68"/>
      <c r="BZ4208" s="68"/>
      <c r="CA4208" s="68"/>
      <c r="CB4208" s="68"/>
      <c r="CC4208" s="68"/>
      <c r="CD4208" s="68"/>
      <c r="CE4208" s="68"/>
      <c r="CF4208" s="68"/>
      <c r="CG4208" s="68"/>
      <c r="CH4208" s="68"/>
      <c r="CI4208" s="68"/>
      <c r="CJ4208" s="68"/>
      <c r="CK4208" s="68"/>
      <c r="CL4208" s="68"/>
      <c r="CM4208" s="68"/>
      <c r="CN4208" s="68"/>
      <c r="CO4208" s="68"/>
      <c r="CP4208" s="68"/>
      <c r="CQ4208" s="68"/>
      <c r="CR4208" s="68"/>
      <c r="CS4208" s="68"/>
      <c r="CT4208" s="68"/>
      <c r="CU4208" s="68"/>
      <c r="CV4208" s="68"/>
    </row>
    <row r="4209" spans="1:100" s="53" customFormat="1" ht="15" customHeight="1" x14ac:dyDescent="0.25">
      <c r="A4209" s="56"/>
      <c r="B4209" s="59" t="str">
        <f>'CASA MATRIZ'!B395</f>
        <v>CASA MATRIZ</v>
      </c>
      <c r="C4209" s="59">
        <f>'CASA MATRIZ'!C395</f>
        <v>4</v>
      </c>
      <c r="D4209" s="59">
        <f>'CASA MATRIZ'!D395</f>
        <v>2</v>
      </c>
      <c r="E4209" s="59" t="str">
        <f>'CASA MATRIZ'!E395</f>
        <v>DOMINGUEZ, MARCELA</v>
      </c>
      <c r="F4209" s="59">
        <f>'CASA MATRIZ'!F395</f>
        <v>1091</v>
      </c>
      <c r="G4209" s="59">
        <f>'CASA MATRIZ'!G395</f>
        <v>4311</v>
      </c>
      <c r="H4209" s="59" t="str">
        <f>'CASA MATRIZ'!H395</f>
        <v>ANÁLISIS CREDITICIO MINORISTA</v>
      </c>
      <c r="I4209" s="59">
        <f>'CASA MATRIZ'!I395</f>
        <v>0</v>
      </c>
      <c r="J4209" s="55"/>
      <c r="K4209" s="68"/>
      <c r="L4209" s="68"/>
      <c r="M4209" s="68"/>
      <c r="N4209" s="68"/>
      <c r="O4209" s="68"/>
      <c r="P4209" s="68"/>
      <c r="Q4209" s="68"/>
      <c r="R4209" s="68"/>
      <c r="S4209" s="68"/>
      <c r="T4209" s="68"/>
      <c r="U4209" s="68"/>
      <c r="V4209" s="68"/>
      <c r="W4209" s="68"/>
      <c r="X4209" s="68"/>
      <c r="Y4209" s="68"/>
      <c r="Z4209" s="68"/>
      <c r="AA4209" s="68"/>
      <c r="AB4209" s="68"/>
      <c r="AC4209" s="68"/>
      <c r="AD4209" s="68"/>
      <c r="AE4209" s="68"/>
      <c r="AF4209" s="68"/>
      <c r="AG4209" s="68"/>
      <c r="AH4209" s="68"/>
      <c r="AI4209" s="68"/>
      <c r="AJ4209" s="68"/>
      <c r="AK4209" s="68"/>
      <c r="AL4209" s="68"/>
      <c r="AM4209" s="68"/>
      <c r="AN4209" s="68"/>
      <c r="AO4209" s="68"/>
      <c r="AP4209" s="68"/>
      <c r="AQ4209" s="68"/>
      <c r="AR4209" s="68"/>
      <c r="AS4209" s="68"/>
      <c r="AT4209" s="68"/>
      <c r="AU4209" s="68"/>
      <c r="AV4209" s="68"/>
      <c r="AW4209" s="68"/>
      <c r="AX4209" s="68"/>
      <c r="AY4209" s="68"/>
      <c r="AZ4209" s="68"/>
      <c r="BA4209" s="68"/>
      <c r="BB4209" s="68"/>
      <c r="BC4209" s="68"/>
      <c r="BD4209" s="68"/>
      <c r="BE4209" s="68"/>
      <c r="BF4209" s="68"/>
      <c r="BG4209" s="68"/>
      <c r="BH4209" s="68"/>
      <c r="BI4209" s="68"/>
      <c r="BJ4209" s="68"/>
      <c r="BK4209" s="68"/>
      <c r="BL4209" s="68"/>
      <c r="BM4209" s="68"/>
      <c r="BN4209" s="68"/>
      <c r="BO4209" s="68"/>
      <c r="BP4209" s="68"/>
      <c r="BQ4209" s="68"/>
      <c r="BR4209" s="68"/>
      <c r="BS4209" s="68"/>
      <c r="BT4209" s="68"/>
      <c r="BU4209" s="68"/>
      <c r="BV4209" s="68"/>
      <c r="BW4209" s="68"/>
      <c r="BX4209" s="68"/>
      <c r="BY4209" s="68"/>
      <c r="BZ4209" s="68"/>
      <c r="CA4209" s="68"/>
      <c r="CB4209" s="68"/>
      <c r="CC4209" s="68"/>
      <c r="CD4209" s="68"/>
      <c r="CE4209" s="68"/>
      <c r="CF4209" s="68"/>
      <c r="CG4209" s="68"/>
      <c r="CH4209" s="68"/>
      <c r="CI4209" s="68"/>
      <c r="CJ4209" s="68"/>
      <c r="CK4209" s="68"/>
      <c r="CL4209" s="68"/>
      <c r="CM4209" s="68"/>
      <c r="CN4209" s="68"/>
      <c r="CO4209" s="68"/>
      <c r="CP4209" s="68"/>
      <c r="CQ4209" s="68"/>
      <c r="CR4209" s="68"/>
      <c r="CS4209" s="68"/>
      <c r="CT4209" s="68"/>
      <c r="CU4209" s="68"/>
      <c r="CV4209" s="68"/>
    </row>
    <row r="4210" spans="1:100" s="53" customFormat="1" ht="15" customHeight="1" x14ac:dyDescent="0.25">
      <c r="A4210" s="56"/>
      <c r="B4210" s="59" t="str">
        <f>'CASA MATRIZ'!B396</f>
        <v>CASA MATRIZ</v>
      </c>
      <c r="C4210" s="59">
        <f>'CASA MATRIZ'!C396</f>
        <v>4</v>
      </c>
      <c r="D4210" s="59">
        <f>'CASA MATRIZ'!D396</f>
        <v>3</v>
      </c>
      <c r="E4210" s="59" t="str">
        <f>'CASA MATRIZ'!E396</f>
        <v>LONGARELA, LORENA</v>
      </c>
      <c r="F4210" s="59">
        <f>'CASA MATRIZ'!F396</f>
        <v>1091</v>
      </c>
      <c r="G4210" s="59">
        <f>'CASA MATRIZ'!G396</f>
        <v>2140</v>
      </c>
      <c r="H4210" s="59" t="str">
        <f>'CASA MATRIZ'!H396</f>
        <v>ANÁLISIS CREDITICIO MINORISTA</v>
      </c>
      <c r="I4210" s="59">
        <f>'CASA MATRIZ'!I396</f>
        <v>0</v>
      </c>
      <c r="J4210" s="55"/>
      <c r="K4210" s="68"/>
      <c r="L4210" s="68"/>
      <c r="M4210" s="68"/>
      <c r="N4210" s="68"/>
      <c r="O4210" s="68"/>
      <c r="P4210" s="68"/>
      <c r="Q4210" s="68"/>
      <c r="R4210" s="68"/>
      <c r="S4210" s="68"/>
      <c r="T4210" s="68"/>
      <c r="U4210" s="68"/>
      <c r="V4210" s="68"/>
      <c r="W4210" s="68"/>
      <c r="X4210" s="68"/>
      <c r="Y4210" s="68"/>
      <c r="Z4210" s="68"/>
      <c r="AA4210" s="68"/>
      <c r="AB4210" s="68"/>
      <c r="AC4210" s="68"/>
      <c r="AD4210" s="68"/>
      <c r="AE4210" s="68"/>
      <c r="AF4210" s="68"/>
      <c r="AG4210" s="68"/>
      <c r="AH4210" s="68"/>
      <c r="AI4210" s="68"/>
      <c r="AJ4210" s="68"/>
      <c r="AK4210" s="68"/>
      <c r="AL4210" s="68"/>
      <c r="AM4210" s="68"/>
      <c r="AN4210" s="68"/>
      <c r="AO4210" s="68"/>
      <c r="AP4210" s="68"/>
      <c r="AQ4210" s="68"/>
      <c r="AR4210" s="68"/>
      <c r="AS4210" s="68"/>
      <c r="AT4210" s="68"/>
      <c r="AU4210" s="68"/>
      <c r="AV4210" s="68"/>
      <c r="AW4210" s="68"/>
      <c r="AX4210" s="68"/>
      <c r="AY4210" s="68"/>
      <c r="AZ4210" s="68"/>
      <c r="BA4210" s="68"/>
      <c r="BB4210" s="68"/>
      <c r="BC4210" s="68"/>
      <c r="BD4210" s="68"/>
      <c r="BE4210" s="68"/>
      <c r="BF4210" s="68"/>
      <c r="BG4210" s="68"/>
      <c r="BH4210" s="68"/>
      <c r="BI4210" s="68"/>
      <c r="BJ4210" s="68"/>
      <c r="BK4210" s="68"/>
      <c r="BL4210" s="68"/>
      <c r="BM4210" s="68"/>
      <c r="BN4210" s="68"/>
      <c r="BO4210" s="68"/>
      <c r="BP4210" s="68"/>
      <c r="BQ4210" s="68"/>
      <c r="BR4210" s="68"/>
      <c r="BS4210" s="68"/>
      <c r="BT4210" s="68"/>
      <c r="BU4210" s="68"/>
      <c r="BV4210" s="68"/>
      <c r="BW4210" s="68"/>
      <c r="BX4210" s="68"/>
      <c r="BY4210" s="68"/>
      <c r="BZ4210" s="68"/>
      <c r="CA4210" s="68"/>
      <c r="CB4210" s="68"/>
      <c r="CC4210" s="68"/>
      <c r="CD4210" s="68"/>
      <c r="CE4210" s="68"/>
      <c r="CF4210" s="68"/>
      <c r="CG4210" s="68"/>
      <c r="CH4210" s="68"/>
      <c r="CI4210" s="68"/>
      <c r="CJ4210" s="68"/>
      <c r="CK4210" s="68"/>
      <c r="CL4210" s="68"/>
      <c r="CM4210" s="68"/>
      <c r="CN4210" s="68"/>
      <c r="CO4210" s="68"/>
      <c r="CP4210" s="68"/>
      <c r="CQ4210" s="68"/>
      <c r="CR4210" s="68"/>
      <c r="CS4210" s="68"/>
      <c r="CT4210" s="68"/>
      <c r="CU4210" s="68"/>
      <c r="CV4210" s="68"/>
    </row>
    <row r="4211" spans="1:100" s="53" customFormat="1" ht="15" customHeight="1" x14ac:dyDescent="0.25">
      <c r="A4211" s="56"/>
      <c r="B4211" s="59" t="str">
        <f>'CASA MATRIZ'!B397</f>
        <v>CASA MATRIZ</v>
      </c>
      <c r="C4211" s="59">
        <f>'CASA MATRIZ'!C397</f>
        <v>4</v>
      </c>
      <c r="D4211" s="59">
        <f>'CASA MATRIZ'!D397</f>
        <v>4</v>
      </c>
      <c r="E4211" s="59" t="str">
        <f>'CASA MATRIZ'!E397</f>
        <v>LIBRE</v>
      </c>
      <c r="F4211" s="59">
        <f>'CASA MATRIZ'!F397</f>
        <v>1091</v>
      </c>
      <c r="G4211" s="59" t="str">
        <f>'CASA MATRIZ'!G397</f>
        <v>----</v>
      </c>
      <c r="H4211" s="59" t="str">
        <f>'CASA MATRIZ'!H397</f>
        <v>ANÁLISIS CREDITICIO MINORISTA</v>
      </c>
      <c r="I4211" s="59">
        <f>'CASA MATRIZ'!I397</f>
        <v>0</v>
      </c>
      <c r="J4211" s="55"/>
      <c r="K4211" s="68"/>
      <c r="L4211" s="68"/>
      <c r="M4211" s="68"/>
      <c r="N4211" s="68"/>
      <c r="O4211" s="68"/>
      <c r="P4211" s="68"/>
      <c r="Q4211" s="68"/>
      <c r="R4211" s="68"/>
      <c r="S4211" s="68"/>
      <c r="T4211" s="68"/>
      <c r="U4211" s="68"/>
      <c r="V4211" s="68"/>
      <c r="W4211" s="68"/>
      <c r="X4211" s="68"/>
      <c r="Y4211" s="68"/>
      <c r="Z4211" s="68"/>
      <c r="AA4211" s="68"/>
      <c r="AB4211" s="68"/>
      <c r="AC4211" s="68"/>
      <c r="AD4211" s="68"/>
      <c r="AE4211" s="68"/>
      <c r="AF4211" s="68"/>
      <c r="AG4211" s="68"/>
      <c r="AH4211" s="68"/>
      <c r="AI4211" s="68"/>
      <c r="AJ4211" s="68"/>
      <c r="AK4211" s="68"/>
      <c r="AL4211" s="68"/>
      <c r="AM4211" s="68"/>
      <c r="AN4211" s="68"/>
      <c r="AO4211" s="68"/>
      <c r="AP4211" s="68"/>
      <c r="AQ4211" s="68"/>
      <c r="AR4211" s="68"/>
      <c r="AS4211" s="68"/>
      <c r="AT4211" s="68"/>
      <c r="AU4211" s="68"/>
      <c r="AV4211" s="68"/>
      <c r="AW4211" s="68"/>
      <c r="AX4211" s="68"/>
      <c r="AY4211" s="68"/>
      <c r="AZ4211" s="68"/>
      <c r="BA4211" s="68"/>
      <c r="BB4211" s="68"/>
      <c r="BC4211" s="68"/>
      <c r="BD4211" s="68"/>
      <c r="BE4211" s="68"/>
      <c r="BF4211" s="68"/>
      <c r="BG4211" s="68"/>
      <c r="BH4211" s="68"/>
      <c r="BI4211" s="68"/>
      <c r="BJ4211" s="68"/>
      <c r="BK4211" s="68"/>
      <c r="BL4211" s="68"/>
      <c r="BM4211" s="68"/>
      <c r="BN4211" s="68"/>
      <c r="BO4211" s="68"/>
      <c r="BP4211" s="68"/>
      <c r="BQ4211" s="68"/>
      <c r="BR4211" s="68"/>
      <c r="BS4211" s="68"/>
      <c r="BT4211" s="68"/>
      <c r="BU4211" s="68"/>
      <c r="BV4211" s="68"/>
      <c r="BW4211" s="68"/>
      <c r="BX4211" s="68"/>
      <c r="BY4211" s="68"/>
      <c r="BZ4211" s="68"/>
      <c r="CA4211" s="68"/>
      <c r="CB4211" s="68"/>
      <c r="CC4211" s="68"/>
      <c r="CD4211" s="68"/>
      <c r="CE4211" s="68"/>
      <c r="CF4211" s="68"/>
      <c r="CG4211" s="68"/>
      <c r="CH4211" s="68"/>
      <c r="CI4211" s="68"/>
      <c r="CJ4211" s="68"/>
      <c r="CK4211" s="68"/>
      <c r="CL4211" s="68"/>
      <c r="CM4211" s="68"/>
      <c r="CN4211" s="68"/>
      <c r="CO4211" s="68"/>
      <c r="CP4211" s="68"/>
      <c r="CQ4211" s="68"/>
      <c r="CR4211" s="68"/>
      <c r="CS4211" s="68"/>
      <c r="CT4211" s="68"/>
      <c r="CU4211" s="68"/>
      <c r="CV4211" s="68"/>
    </row>
    <row r="4212" spans="1:100" s="53" customFormat="1" ht="15" customHeight="1" x14ac:dyDescent="0.25">
      <c r="A4212" s="56"/>
      <c r="B4212" s="59" t="str">
        <f>'CASA MATRIZ'!B398</f>
        <v>CASA MATRIZ</v>
      </c>
      <c r="C4212" s="59">
        <f>'CASA MATRIZ'!C398</f>
        <v>4</v>
      </c>
      <c r="D4212" s="59">
        <f>'CASA MATRIZ'!D398</f>
        <v>5</v>
      </c>
      <c r="E4212" s="59" t="str">
        <f>'CASA MATRIZ'!E398</f>
        <v>BENASSI, MARIA EUGENIA</v>
      </c>
      <c r="F4212" s="59">
        <f>'CASA MATRIZ'!F398</f>
        <v>1091</v>
      </c>
      <c r="G4212" s="59">
        <f>'CASA MATRIZ'!G398</f>
        <v>4948</v>
      </c>
      <c r="H4212" s="59" t="str">
        <f>'CASA MATRIZ'!H398</f>
        <v>ANÁLISIS CREDITICIO MINORISTA</v>
      </c>
      <c r="I4212" s="59">
        <f>'CASA MATRIZ'!I398</f>
        <v>0</v>
      </c>
      <c r="J4212" s="55"/>
      <c r="K4212" s="68"/>
      <c r="L4212" s="68"/>
      <c r="M4212" s="68"/>
      <c r="N4212" s="68"/>
      <c r="O4212" s="68"/>
      <c r="P4212" s="68"/>
      <c r="Q4212" s="68"/>
      <c r="R4212" s="68"/>
      <c r="S4212" s="68"/>
      <c r="T4212" s="68"/>
      <c r="U4212" s="68"/>
      <c r="V4212" s="68"/>
      <c r="W4212" s="68"/>
      <c r="X4212" s="68"/>
      <c r="Y4212" s="68"/>
      <c r="Z4212" s="68"/>
      <c r="AA4212" s="68"/>
      <c r="AB4212" s="68"/>
      <c r="AC4212" s="68"/>
      <c r="AD4212" s="68"/>
      <c r="AE4212" s="68"/>
      <c r="AF4212" s="68"/>
      <c r="AG4212" s="68"/>
      <c r="AH4212" s="68"/>
      <c r="AI4212" s="68"/>
      <c r="AJ4212" s="68"/>
      <c r="AK4212" s="68"/>
      <c r="AL4212" s="68"/>
      <c r="AM4212" s="68"/>
      <c r="AN4212" s="68"/>
      <c r="AO4212" s="68"/>
      <c r="AP4212" s="68"/>
      <c r="AQ4212" s="68"/>
      <c r="AR4212" s="68"/>
      <c r="AS4212" s="68"/>
      <c r="AT4212" s="68"/>
      <c r="AU4212" s="68"/>
      <c r="AV4212" s="68"/>
      <c r="AW4212" s="68"/>
      <c r="AX4212" s="68"/>
      <c r="AY4212" s="68"/>
      <c r="AZ4212" s="68"/>
      <c r="BA4212" s="68"/>
      <c r="BB4212" s="68"/>
      <c r="BC4212" s="68"/>
      <c r="BD4212" s="68"/>
      <c r="BE4212" s="68"/>
      <c r="BF4212" s="68"/>
      <c r="BG4212" s="68"/>
      <c r="BH4212" s="68"/>
      <c r="BI4212" s="68"/>
      <c r="BJ4212" s="68"/>
      <c r="BK4212" s="68"/>
      <c r="BL4212" s="68"/>
      <c r="BM4212" s="68"/>
      <c r="BN4212" s="68"/>
      <c r="BO4212" s="68"/>
      <c r="BP4212" s="68"/>
      <c r="BQ4212" s="68"/>
      <c r="BR4212" s="68"/>
      <c r="BS4212" s="68"/>
      <c r="BT4212" s="68"/>
      <c r="BU4212" s="68"/>
      <c r="BV4212" s="68"/>
      <c r="BW4212" s="68"/>
      <c r="BX4212" s="68"/>
      <c r="BY4212" s="68"/>
      <c r="BZ4212" s="68"/>
      <c r="CA4212" s="68"/>
      <c r="CB4212" s="68"/>
      <c r="CC4212" s="68"/>
      <c r="CD4212" s="68"/>
      <c r="CE4212" s="68"/>
      <c r="CF4212" s="68"/>
      <c r="CG4212" s="68"/>
      <c r="CH4212" s="68"/>
      <c r="CI4212" s="68"/>
      <c r="CJ4212" s="68"/>
      <c r="CK4212" s="68"/>
      <c r="CL4212" s="68"/>
      <c r="CM4212" s="68"/>
      <c r="CN4212" s="68"/>
      <c r="CO4212" s="68"/>
      <c r="CP4212" s="68"/>
      <c r="CQ4212" s="68"/>
      <c r="CR4212" s="68"/>
      <c r="CS4212" s="68"/>
      <c r="CT4212" s="68"/>
      <c r="CU4212" s="68"/>
      <c r="CV4212" s="68"/>
    </row>
    <row r="4213" spans="1:100" s="53" customFormat="1" ht="15" customHeight="1" x14ac:dyDescent="0.25">
      <c r="A4213" s="56"/>
      <c r="B4213" s="59" t="str">
        <f>'CASA MATRIZ'!B399</f>
        <v>CASA MATRIZ</v>
      </c>
      <c r="C4213" s="59">
        <f>'CASA MATRIZ'!C399</f>
        <v>4</v>
      </c>
      <c r="D4213" s="59">
        <f>'CASA MATRIZ'!D399</f>
        <v>6</v>
      </c>
      <c r="E4213" s="59" t="str">
        <f>'CASA MATRIZ'!E399</f>
        <v>ARIZA, CAROLINA</v>
      </c>
      <c r="F4213" s="59">
        <f>'CASA MATRIZ'!F399</f>
        <v>1091</v>
      </c>
      <c r="G4213" s="59">
        <f>'CASA MATRIZ'!G399</f>
        <v>2439</v>
      </c>
      <c r="H4213" s="59" t="str">
        <f>'CASA MATRIZ'!H399</f>
        <v>ANÁLISIS CREDITICIO MINORISTA</v>
      </c>
      <c r="I4213" s="59">
        <f>'CASA MATRIZ'!I399</f>
        <v>0</v>
      </c>
      <c r="J4213" s="55"/>
      <c r="K4213" s="68"/>
      <c r="L4213" s="68"/>
      <c r="M4213" s="68"/>
      <c r="N4213" s="68"/>
      <c r="O4213" s="68"/>
      <c r="P4213" s="68"/>
      <c r="Q4213" s="68"/>
      <c r="R4213" s="68"/>
      <c r="S4213" s="68"/>
      <c r="T4213" s="68"/>
      <c r="U4213" s="68"/>
      <c r="V4213" s="68"/>
      <c r="W4213" s="68"/>
      <c r="X4213" s="68"/>
      <c r="Y4213" s="68"/>
      <c r="Z4213" s="68"/>
      <c r="AA4213" s="68"/>
      <c r="AB4213" s="68"/>
      <c r="AC4213" s="68"/>
      <c r="AD4213" s="68"/>
      <c r="AE4213" s="68"/>
      <c r="AF4213" s="68"/>
      <c r="AG4213" s="68"/>
      <c r="AH4213" s="68"/>
      <c r="AI4213" s="68"/>
      <c r="AJ4213" s="68"/>
      <c r="AK4213" s="68"/>
      <c r="AL4213" s="68"/>
      <c r="AM4213" s="68"/>
      <c r="AN4213" s="68"/>
      <c r="AO4213" s="68"/>
      <c r="AP4213" s="68"/>
      <c r="AQ4213" s="68"/>
      <c r="AR4213" s="68"/>
      <c r="AS4213" s="68"/>
      <c r="AT4213" s="68"/>
      <c r="AU4213" s="68"/>
      <c r="AV4213" s="68"/>
      <c r="AW4213" s="68"/>
      <c r="AX4213" s="68"/>
      <c r="AY4213" s="68"/>
      <c r="AZ4213" s="68"/>
      <c r="BA4213" s="68"/>
      <c r="BB4213" s="68"/>
      <c r="BC4213" s="68"/>
      <c r="BD4213" s="68"/>
      <c r="BE4213" s="68"/>
      <c r="BF4213" s="68"/>
      <c r="BG4213" s="68"/>
      <c r="BH4213" s="68"/>
      <c r="BI4213" s="68"/>
      <c r="BJ4213" s="68"/>
      <c r="BK4213" s="68"/>
      <c r="BL4213" s="68"/>
      <c r="BM4213" s="68"/>
      <c r="BN4213" s="68"/>
      <c r="BO4213" s="68"/>
      <c r="BP4213" s="68"/>
      <c r="BQ4213" s="68"/>
      <c r="BR4213" s="68"/>
      <c r="BS4213" s="68"/>
      <c r="BT4213" s="68"/>
      <c r="BU4213" s="68"/>
      <c r="BV4213" s="68"/>
      <c r="BW4213" s="68"/>
      <c r="BX4213" s="68"/>
      <c r="BY4213" s="68"/>
      <c r="BZ4213" s="68"/>
      <c r="CA4213" s="68"/>
      <c r="CB4213" s="68"/>
      <c r="CC4213" s="68"/>
      <c r="CD4213" s="68"/>
      <c r="CE4213" s="68"/>
      <c r="CF4213" s="68"/>
      <c r="CG4213" s="68"/>
      <c r="CH4213" s="68"/>
      <c r="CI4213" s="68"/>
      <c r="CJ4213" s="68"/>
      <c r="CK4213" s="68"/>
      <c r="CL4213" s="68"/>
      <c r="CM4213" s="68"/>
      <c r="CN4213" s="68"/>
      <c r="CO4213" s="68"/>
      <c r="CP4213" s="68"/>
      <c r="CQ4213" s="68"/>
      <c r="CR4213" s="68"/>
      <c r="CS4213" s="68"/>
      <c r="CT4213" s="68"/>
      <c r="CU4213" s="68"/>
      <c r="CV4213" s="68"/>
    </row>
    <row r="4214" spans="1:100" s="53" customFormat="1" ht="15" customHeight="1" x14ac:dyDescent="0.25">
      <c r="A4214" s="56"/>
      <c r="B4214" s="59" t="str">
        <f>'CASA MATRIZ'!B400</f>
        <v>CASA MATRIZ</v>
      </c>
      <c r="C4214" s="59">
        <f>'CASA MATRIZ'!C400</f>
        <v>4</v>
      </c>
      <c r="D4214" s="59">
        <f>'CASA MATRIZ'!D400</f>
        <v>7</v>
      </c>
      <c r="E4214" s="59" t="str">
        <f>'CASA MATRIZ'!E400</f>
        <v>LIBRE</v>
      </c>
      <c r="F4214" s="59">
        <f>'CASA MATRIZ'!F400</f>
        <v>1091</v>
      </c>
      <c r="G4214" s="59" t="str">
        <f>'CASA MATRIZ'!G400</f>
        <v>----</v>
      </c>
      <c r="H4214" s="59" t="str">
        <f>'CASA MATRIZ'!H400</f>
        <v>ANÁLISIS CREDITICIO MINORISTA</v>
      </c>
      <c r="I4214" s="59">
        <f>'CASA MATRIZ'!I400</f>
        <v>0</v>
      </c>
      <c r="J4214" s="55"/>
      <c r="K4214" s="68"/>
      <c r="L4214" s="68"/>
      <c r="M4214" s="68"/>
      <c r="N4214" s="68"/>
      <c r="O4214" s="68"/>
      <c r="P4214" s="68"/>
      <c r="Q4214" s="68"/>
      <c r="R4214" s="68"/>
      <c r="S4214" s="68"/>
      <c r="T4214" s="68"/>
      <c r="U4214" s="68"/>
      <c r="V4214" s="68"/>
      <c r="W4214" s="68"/>
      <c r="X4214" s="68"/>
      <c r="Y4214" s="68"/>
      <c r="Z4214" s="68"/>
      <c r="AA4214" s="68"/>
      <c r="AB4214" s="68"/>
      <c r="AC4214" s="68"/>
      <c r="AD4214" s="68"/>
      <c r="AE4214" s="68"/>
      <c r="AF4214" s="68"/>
      <c r="AG4214" s="68"/>
      <c r="AH4214" s="68"/>
      <c r="AI4214" s="68"/>
      <c r="AJ4214" s="68"/>
      <c r="AK4214" s="68"/>
      <c r="AL4214" s="68"/>
      <c r="AM4214" s="68"/>
      <c r="AN4214" s="68"/>
      <c r="AO4214" s="68"/>
      <c r="AP4214" s="68"/>
      <c r="AQ4214" s="68"/>
      <c r="AR4214" s="68"/>
      <c r="AS4214" s="68"/>
      <c r="AT4214" s="68"/>
      <c r="AU4214" s="68"/>
      <c r="AV4214" s="68"/>
      <c r="AW4214" s="68"/>
      <c r="AX4214" s="68"/>
      <c r="AY4214" s="68"/>
      <c r="AZ4214" s="68"/>
      <c r="BA4214" s="68"/>
      <c r="BB4214" s="68"/>
      <c r="BC4214" s="68"/>
      <c r="BD4214" s="68"/>
      <c r="BE4214" s="68"/>
      <c r="BF4214" s="68"/>
      <c r="BG4214" s="68"/>
      <c r="BH4214" s="68"/>
      <c r="BI4214" s="68"/>
      <c r="BJ4214" s="68"/>
      <c r="BK4214" s="68"/>
      <c r="BL4214" s="68"/>
      <c r="BM4214" s="68"/>
      <c r="BN4214" s="68"/>
      <c r="BO4214" s="68"/>
      <c r="BP4214" s="68"/>
      <c r="BQ4214" s="68"/>
      <c r="BR4214" s="68"/>
      <c r="BS4214" s="68"/>
      <c r="BT4214" s="68"/>
      <c r="BU4214" s="68"/>
      <c r="BV4214" s="68"/>
      <c r="BW4214" s="68"/>
      <c r="BX4214" s="68"/>
      <c r="BY4214" s="68"/>
      <c r="BZ4214" s="68"/>
      <c r="CA4214" s="68"/>
      <c r="CB4214" s="68"/>
      <c r="CC4214" s="68"/>
      <c r="CD4214" s="68"/>
      <c r="CE4214" s="68"/>
      <c r="CF4214" s="68"/>
      <c r="CG4214" s="68"/>
      <c r="CH4214" s="68"/>
      <c r="CI4214" s="68"/>
      <c r="CJ4214" s="68"/>
      <c r="CK4214" s="68"/>
      <c r="CL4214" s="68"/>
      <c r="CM4214" s="68"/>
      <c r="CN4214" s="68"/>
      <c r="CO4214" s="68"/>
      <c r="CP4214" s="68"/>
      <c r="CQ4214" s="68"/>
      <c r="CR4214" s="68"/>
      <c r="CS4214" s="68"/>
      <c r="CT4214" s="68"/>
      <c r="CU4214" s="68"/>
      <c r="CV4214" s="68"/>
    </row>
    <row r="4215" spans="1:100" s="53" customFormat="1" ht="15" customHeight="1" x14ac:dyDescent="0.25">
      <c r="A4215" s="56"/>
      <c r="B4215" s="59" t="str">
        <f>'CASA MATRIZ'!B401</f>
        <v>CASA MATRIZ</v>
      </c>
      <c r="C4215" s="59">
        <f>'CASA MATRIZ'!C401</f>
        <v>4</v>
      </c>
      <c r="D4215" s="59">
        <f>'CASA MATRIZ'!D401</f>
        <v>8</v>
      </c>
      <c r="E4215" s="59" t="str">
        <f>'CASA MATRIZ'!E401</f>
        <v>AUSEJO, PAULA</v>
      </c>
      <c r="F4215" s="59">
        <f>'CASA MATRIZ'!F401</f>
        <v>1091</v>
      </c>
      <c r="G4215" s="59">
        <f>'CASA MATRIZ'!G401</f>
        <v>6464</v>
      </c>
      <c r="H4215" s="59" t="str">
        <f>'CASA MATRIZ'!H401</f>
        <v>ANÁLISIS CREDITICIO MINORISTA</v>
      </c>
      <c r="I4215" s="59">
        <f>'CASA MATRIZ'!I401</f>
        <v>0</v>
      </c>
      <c r="J4215" s="55"/>
      <c r="K4215" s="68"/>
      <c r="L4215" s="68"/>
      <c r="M4215" s="68"/>
      <c r="N4215" s="68"/>
      <c r="O4215" s="68"/>
      <c r="P4215" s="68"/>
      <c r="Q4215" s="68"/>
      <c r="R4215" s="68"/>
      <c r="S4215" s="68"/>
      <c r="T4215" s="68"/>
      <c r="U4215" s="68"/>
      <c r="V4215" s="68"/>
      <c r="W4215" s="68"/>
      <c r="X4215" s="68"/>
      <c r="Y4215" s="68"/>
      <c r="Z4215" s="68"/>
      <c r="AA4215" s="68"/>
      <c r="AB4215" s="68"/>
      <c r="AC4215" s="68"/>
      <c r="AD4215" s="68"/>
      <c r="AE4215" s="68"/>
      <c r="AF4215" s="68"/>
      <c r="AG4215" s="68"/>
      <c r="AH4215" s="68"/>
      <c r="AI4215" s="68"/>
      <c r="AJ4215" s="68"/>
      <c r="AK4215" s="68"/>
      <c r="AL4215" s="68"/>
      <c r="AM4215" s="68"/>
      <c r="AN4215" s="68"/>
      <c r="AO4215" s="68"/>
      <c r="AP4215" s="68"/>
      <c r="AQ4215" s="68"/>
      <c r="AR4215" s="68"/>
      <c r="AS4215" s="68"/>
      <c r="AT4215" s="68"/>
      <c r="AU4215" s="68"/>
      <c r="AV4215" s="68"/>
      <c r="AW4215" s="68"/>
      <c r="AX4215" s="68"/>
      <c r="AY4215" s="68"/>
      <c r="AZ4215" s="68"/>
      <c r="BA4215" s="68"/>
      <c r="BB4215" s="68"/>
      <c r="BC4215" s="68"/>
      <c r="BD4215" s="68"/>
      <c r="BE4215" s="68"/>
      <c r="BF4215" s="68"/>
      <c r="BG4215" s="68"/>
      <c r="BH4215" s="68"/>
      <c r="BI4215" s="68"/>
      <c r="BJ4215" s="68"/>
      <c r="BK4215" s="68"/>
      <c r="BL4215" s="68"/>
      <c r="BM4215" s="68"/>
      <c r="BN4215" s="68"/>
      <c r="BO4215" s="68"/>
      <c r="BP4215" s="68"/>
      <c r="BQ4215" s="68"/>
      <c r="BR4215" s="68"/>
      <c r="BS4215" s="68"/>
      <c r="BT4215" s="68"/>
      <c r="BU4215" s="68"/>
      <c r="BV4215" s="68"/>
      <c r="BW4215" s="68"/>
      <c r="BX4215" s="68"/>
      <c r="BY4215" s="68"/>
      <c r="BZ4215" s="68"/>
      <c r="CA4215" s="68"/>
      <c r="CB4215" s="68"/>
      <c r="CC4215" s="68"/>
      <c r="CD4215" s="68"/>
      <c r="CE4215" s="68"/>
      <c r="CF4215" s="68"/>
      <c r="CG4215" s="68"/>
      <c r="CH4215" s="68"/>
      <c r="CI4215" s="68"/>
      <c r="CJ4215" s="68"/>
      <c r="CK4215" s="68"/>
      <c r="CL4215" s="68"/>
      <c r="CM4215" s="68"/>
      <c r="CN4215" s="68"/>
      <c r="CO4215" s="68"/>
      <c r="CP4215" s="68"/>
      <c r="CQ4215" s="68"/>
      <c r="CR4215" s="68"/>
      <c r="CS4215" s="68"/>
      <c r="CT4215" s="68"/>
      <c r="CU4215" s="68"/>
      <c r="CV4215" s="68"/>
    </row>
    <row r="4216" spans="1:100" s="53" customFormat="1" ht="15" customHeight="1" x14ac:dyDescent="0.25">
      <c r="A4216" s="56"/>
      <c r="B4216" s="59" t="str">
        <f>'CASA MATRIZ'!B402</f>
        <v>CASA MATRIZ</v>
      </c>
      <c r="C4216" s="59">
        <f>'CASA MATRIZ'!C402</f>
        <v>4</v>
      </c>
      <c r="D4216" s="59">
        <f>'CASA MATRIZ'!D402</f>
        <v>9</v>
      </c>
      <c r="E4216" s="59" t="str">
        <f>'CASA MATRIZ'!E402</f>
        <v>GRANDINETTI, ALEJANDRO</v>
      </c>
      <c r="F4216" s="59">
        <f>'CASA MATRIZ'!F402</f>
        <v>1091</v>
      </c>
      <c r="G4216" s="59">
        <f>'CASA MATRIZ'!G402</f>
        <v>4250</v>
      </c>
      <c r="H4216" s="59" t="str">
        <f>'CASA MATRIZ'!H402</f>
        <v>ANÁLISIS CREDITICIO MINORISTA</v>
      </c>
      <c r="I4216" s="59">
        <f>'CASA MATRIZ'!I402</f>
        <v>0</v>
      </c>
      <c r="J4216" s="55"/>
      <c r="K4216" s="68"/>
      <c r="L4216" s="68"/>
      <c r="M4216" s="68"/>
      <c r="N4216" s="68"/>
      <c r="O4216" s="68"/>
      <c r="P4216" s="68"/>
      <c r="Q4216" s="68"/>
      <c r="R4216" s="68"/>
      <c r="S4216" s="68"/>
      <c r="T4216" s="68"/>
      <c r="U4216" s="68"/>
      <c r="V4216" s="68"/>
      <c r="W4216" s="68"/>
      <c r="X4216" s="68"/>
      <c r="Y4216" s="68"/>
      <c r="Z4216" s="68"/>
      <c r="AA4216" s="68"/>
      <c r="AB4216" s="68"/>
      <c r="AC4216" s="68"/>
      <c r="AD4216" s="68"/>
      <c r="AE4216" s="68"/>
      <c r="AF4216" s="68"/>
      <c r="AG4216" s="68"/>
      <c r="AH4216" s="68"/>
      <c r="AI4216" s="68"/>
      <c r="AJ4216" s="68"/>
      <c r="AK4216" s="68"/>
      <c r="AL4216" s="68"/>
      <c r="AM4216" s="68"/>
      <c r="AN4216" s="68"/>
      <c r="AO4216" s="68"/>
      <c r="AP4216" s="68"/>
      <c r="AQ4216" s="68"/>
      <c r="AR4216" s="68"/>
      <c r="AS4216" s="68"/>
      <c r="AT4216" s="68"/>
      <c r="AU4216" s="68"/>
      <c r="AV4216" s="68"/>
      <c r="AW4216" s="68"/>
      <c r="AX4216" s="68"/>
      <c r="AY4216" s="68"/>
      <c r="AZ4216" s="68"/>
      <c r="BA4216" s="68"/>
      <c r="BB4216" s="68"/>
      <c r="BC4216" s="68"/>
      <c r="BD4216" s="68"/>
      <c r="BE4216" s="68"/>
      <c r="BF4216" s="68"/>
      <c r="BG4216" s="68"/>
      <c r="BH4216" s="68"/>
      <c r="BI4216" s="68"/>
      <c r="BJ4216" s="68"/>
      <c r="BK4216" s="68"/>
      <c r="BL4216" s="68"/>
      <c r="BM4216" s="68"/>
      <c r="BN4216" s="68"/>
      <c r="BO4216" s="68"/>
      <c r="BP4216" s="68"/>
      <c r="BQ4216" s="68"/>
      <c r="BR4216" s="68"/>
      <c r="BS4216" s="68"/>
      <c r="BT4216" s="68"/>
      <c r="BU4216" s="68"/>
      <c r="BV4216" s="68"/>
      <c r="BW4216" s="68"/>
      <c r="BX4216" s="68"/>
      <c r="BY4216" s="68"/>
      <c r="BZ4216" s="68"/>
      <c r="CA4216" s="68"/>
      <c r="CB4216" s="68"/>
      <c r="CC4216" s="68"/>
      <c r="CD4216" s="68"/>
      <c r="CE4216" s="68"/>
      <c r="CF4216" s="68"/>
      <c r="CG4216" s="68"/>
      <c r="CH4216" s="68"/>
      <c r="CI4216" s="68"/>
      <c r="CJ4216" s="68"/>
      <c r="CK4216" s="68"/>
      <c r="CL4216" s="68"/>
      <c r="CM4216" s="68"/>
      <c r="CN4216" s="68"/>
      <c r="CO4216" s="68"/>
      <c r="CP4216" s="68"/>
      <c r="CQ4216" s="68"/>
      <c r="CR4216" s="68"/>
      <c r="CS4216" s="68"/>
      <c r="CT4216" s="68"/>
      <c r="CU4216" s="68"/>
      <c r="CV4216" s="68"/>
    </row>
    <row r="4217" spans="1:100" s="53" customFormat="1" ht="15" customHeight="1" x14ac:dyDescent="0.25">
      <c r="A4217" s="56"/>
      <c r="B4217" s="59" t="str">
        <f>'CASA MATRIZ'!B403</f>
        <v>CASA MATRIZ</v>
      </c>
      <c r="C4217" s="59">
        <f>'CASA MATRIZ'!C403</f>
        <v>4</v>
      </c>
      <c r="D4217" s="59">
        <f>'CASA MATRIZ'!D403</f>
        <v>10</v>
      </c>
      <c r="E4217" s="59" t="str">
        <f>'CASA MATRIZ'!E403</f>
        <v>CIPOLETTA, MARCELA</v>
      </c>
      <c r="F4217" s="59">
        <f>'CASA MATRIZ'!F403</f>
        <v>1091</v>
      </c>
      <c r="G4217" s="59">
        <f>'CASA MATRIZ'!G403</f>
        <v>2696</v>
      </c>
      <c r="H4217" s="59" t="str">
        <f>'CASA MATRIZ'!H403</f>
        <v>ANÁLISIS CREDITICIO MINORISTA</v>
      </c>
      <c r="I4217" s="59">
        <f>'CASA MATRIZ'!I403</f>
        <v>0</v>
      </c>
      <c r="J4217" s="55"/>
      <c r="K4217" s="68"/>
      <c r="L4217" s="68"/>
      <c r="M4217" s="68"/>
      <c r="N4217" s="68"/>
      <c r="O4217" s="68"/>
      <c r="P4217" s="68"/>
      <c r="Q4217" s="68"/>
      <c r="R4217" s="68"/>
      <c r="S4217" s="68"/>
      <c r="T4217" s="68"/>
      <c r="U4217" s="68"/>
      <c r="V4217" s="68"/>
      <c r="W4217" s="68"/>
      <c r="X4217" s="68"/>
      <c r="Y4217" s="68"/>
      <c r="Z4217" s="68"/>
      <c r="AA4217" s="68"/>
      <c r="AB4217" s="68"/>
      <c r="AC4217" s="68"/>
      <c r="AD4217" s="68"/>
      <c r="AE4217" s="68"/>
      <c r="AF4217" s="68"/>
      <c r="AG4217" s="68"/>
      <c r="AH4217" s="68"/>
      <c r="AI4217" s="68"/>
      <c r="AJ4217" s="68"/>
      <c r="AK4217" s="68"/>
      <c r="AL4217" s="68"/>
      <c r="AM4217" s="68"/>
      <c r="AN4217" s="68"/>
      <c r="AO4217" s="68"/>
      <c r="AP4217" s="68"/>
      <c r="AQ4217" s="68"/>
      <c r="AR4217" s="68"/>
      <c r="AS4217" s="68"/>
      <c r="AT4217" s="68"/>
      <c r="AU4217" s="68"/>
      <c r="AV4217" s="68"/>
      <c r="AW4217" s="68"/>
      <c r="AX4217" s="68"/>
      <c r="AY4217" s="68"/>
      <c r="AZ4217" s="68"/>
      <c r="BA4217" s="68"/>
      <c r="BB4217" s="68"/>
      <c r="BC4217" s="68"/>
      <c r="BD4217" s="68"/>
      <c r="BE4217" s="68"/>
      <c r="BF4217" s="68"/>
      <c r="BG4217" s="68"/>
      <c r="BH4217" s="68"/>
      <c r="BI4217" s="68"/>
      <c r="BJ4217" s="68"/>
      <c r="BK4217" s="68"/>
      <c r="BL4217" s="68"/>
      <c r="BM4217" s="68"/>
      <c r="BN4217" s="68"/>
      <c r="BO4217" s="68"/>
      <c r="BP4217" s="68"/>
      <c r="BQ4217" s="68"/>
      <c r="BR4217" s="68"/>
      <c r="BS4217" s="68"/>
      <c r="BT4217" s="68"/>
      <c r="BU4217" s="68"/>
      <c r="BV4217" s="68"/>
      <c r="BW4217" s="68"/>
      <c r="BX4217" s="68"/>
      <c r="BY4217" s="68"/>
      <c r="BZ4217" s="68"/>
      <c r="CA4217" s="68"/>
      <c r="CB4217" s="68"/>
      <c r="CC4217" s="68"/>
      <c r="CD4217" s="68"/>
      <c r="CE4217" s="68"/>
      <c r="CF4217" s="68"/>
      <c r="CG4217" s="68"/>
      <c r="CH4217" s="68"/>
      <c r="CI4217" s="68"/>
      <c r="CJ4217" s="68"/>
      <c r="CK4217" s="68"/>
      <c r="CL4217" s="68"/>
      <c r="CM4217" s="68"/>
      <c r="CN4217" s="68"/>
      <c r="CO4217" s="68"/>
      <c r="CP4217" s="68"/>
      <c r="CQ4217" s="68"/>
      <c r="CR4217" s="68"/>
      <c r="CS4217" s="68"/>
      <c r="CT4217" s="68"/>
      <c r="CU4217" s="68"/>
      <c r="CV4217" s="68"/>
    </row>
    <row r="4218" spans="1:100" s="53" customFormat="1" ht="15" customHeight="1" x14ac:dyDescent="0.25">
      <c r="A4218" s="56"/>
      <c r="B4218" s="59" t="str">
        <f>'CASA MATRIZ'!B404</f>
        <v>CASA MATRIZ</v>
      </c>
      <c r="C4218" s="59">
        <f>'CASA MATRIZ'!C404</f>
        <v>4</v>
      </c>
      <c r="D4218" s="59">
        <f>'CASA MATRIZ'!D404</f>
        <v>11</v>
      </c>
      <c r="E4218" s="59" t="str">
        <f>'CASA MATRIZ'!E404</f>
        <v>LIBRE</v>
      </c>
      <c r="F4218" s="59">
        <f>'CASA MATRIZ'!F404</f>
        <v>1091</v>
      </c>
      <c r="G4218" s="59" t="str">
        <f>'CASA MATRIZ'!G404</f>
        <v>----</v>
      </c>
      <c r="H4218" s="59" t="str">
        <f>'CASA MATRIZ'!H404</f>
        <v>ANÁLISIS CREDITICIO MINORISTA</v>
      </c>
      <c r="I4218" s="59">
        <f>'CASA MATRIZ'!I404</f>
        <v>0</v>
      </c>
      <c r="J4218" s="55"/>
      <c r="K4218" s="68"/>
      <c r="L4218" s="68"/>
      <c r="M4218" s="68"/>
      <c r="N4218" s="68"/>
      <c r="O4218" s="68"/>
      <c r="P4218" s="68"/>
      <c r="Q4218" s="68"/>
      <c r="R4218" s="68"/>
      <c r="S4218" s="68"/>
      <c r="T4218" s="68"/>
      <c r="U4218" s="68"/>
      <c r="V4218" s="68"/>
      <c r="W4218" s="68"/>
      <c r="X4218" s="68"/>
      <c r="Y4218" s="68"/>
      <c r="Z4218" s="68"/>
      <c r="AA4218" s="68"/>
      <c r="AB4218" s="68"/>
      <c r="AC4218" s="68"/>
      <c r="AD4218" s="68"/>
      <c r="AE4218" s="68"/>
      <c r="AF4218" s="68"/>
      <c r="AG4218" s="68"/>
      <c r="AH4218" s="68"/>
      <c r="AI4218" s="68"/>
      <c r="AJ4218" s="68"/>
      <c r="AK4218" s="68"/>
      <c r="AL4218" s="68"/>
      <c r="AM4218" s="68"/>
      <c r="AN4218" s="68"/>
      <c r="AO4218" s="68"/>
      <c r="AP4218" s="68"/>
      <c r="AQ4218" s="68"/>
      <c r="AR4218" s="68"/>
      <c r="AS4218" s="68"/>
      <c r="AT4218" s="68"/>
      <c r="AU4218" s="68"/>
      <c r="AV4218" s="68"/>
      <c r="AW4218" s="68"/>
      <c r="AX4218" s="68"/>
      <c r="AY4218" s="68"/>
      <c r="AZ4218" s="68"/>
      <c r="BA4218" s="68"/>
      <c r="BB4218" s="68"/>
      <c r="BC4218" s="68"/>
      <c r="BD4218" s="68"/>
      <c r="BE4218" s="68"/>
      <c r="BF4218" s="68"/>
      <c r="BG4218" s="68"/>
      <c r="BH4218" s="68"/>
      <c r="BI4218" s="68"/>
      <c r="BJ4218" s="68"/>
      <c r="BK4218" s="68"/>
      <c r="BL4218" s="68"/>
      <c r="BM4218" s="68"/>
      <c r="BN4218" s="68"/>
      <c r="BO4218" s="68"/>
      <c r="BP4218" s="68"/>
      <c r="BQ4218" s="68"/>
      <c r="BR4218" s="68"/>
      <c r="BS4218" s="68"/>
      <c r="BT4218" s="68"/>
      <c r="BU4218" s="68"/>
      <c r="BV4218" s="68"/>
      <c r="BW4218" s="68"/>
      <c r="BX4218" s="68"/>
      <c r="BY4218" s="68"/>
      <c r="BZ4218" s="68"/>
      <c r="CA4218" s="68"/>
      <c r="CB4218" s="68"/>
      <c r="CC4218" s="68"/>
      <c r="CD4218" s="68"/>
      <c r="CE4218" s="68"/>
      <c r="CF4218" s="68"/>
      <c r="CG4218" s="68"/>
      <c r="CH4218" s="68"/>
      <c r="CI4218" s="68"/>
      <c r="CJ4218" s="68"/>
      <c r="CK4218" s="68"/>
      <c r="CL4218" s="68"/>
      <c r="CM4218" s="68"/>
      <c r="CN4218" s="68"/>
      <c r="CO4218" s="68"/>
      <c r="CP4218" s="68"/>
      <c r="CQ4218" s="68"/>
      <c r="CR4218" s="68"/>
      <c r="CS4218" s="68"/>
      <c r="CT4218" s="68"/>
      <c r="CU4218" s="68"/>
      <c r="CV4218" s="68"/>
    </row>
    <row r="4219" spans="1:100" s="53" customFormat="1" ht="15" customHeight="1" x14ac:dyDescent="0.25">
      <c r="A4219" s="56"/>
      <c r="B4219" s="59" t="str">
        <f>'CASA MATRIZ'!B405</f>
        <v>CASA MATRIZ</v>
      </c>
      <c r="C4219" s="59">
        <f>'CASA MATRIZ'!C405</f>
        <v>4</v>
      </c>
      <c r="D4219" s="59">
        <f>'CASA MATRIZ'!D405</f>
        <v>12</v>
      </c>
      <c r="E4219" s="59" t="str">
        <f>'CASA MATRIZ'!E405</f>
        <v>ROLDAN, CAROLINA</v>
      </c>
      <c r="F4219" s="59">
        <f>'CASA MATRIZ'!F405</f>
        <v>1091</v>
      </c>
      <c r="G4219" s="59">
        <f>'CASA MATRIZ'!G405</f>
        <v>3694</v>
      </c>
      <c r="H4219" s="59" t="str">
        <f>'CASA MATRIZ'!H405</f>
        <v>ANÁLISIS CREDITICIO MINORISTA</v>
      </c>
      <c r="I4219" s="59">
        <f>'CASA MATRIZ'!I405</f>
        <v>0</v>
      </c>
      <c r="J4219" s="55"/>
      <c r="K4219" s="68"/>
      <c r="L4219" s="68"/>
      <c r="M4219" s="68"/>
      <c r="N4219" s="68"/>
      <c r="O4219" s="68"/>
      <c r="P4219" s="68"/>
      <c r="Q4219" s="68"/>
      <c r="R4219" s="68"/>
      <c r="S4219" s="68"/>
      <c r="T4219" s="68"/>
      <c r="U4219" s="68"/>
      <c r="V4219" s="68"/>
      <c r="W4219" s="68"/>
      <c r="X4219" s="68"/>
      <c r="Y4219" s="68"/>
      <c r="Z4219" s="68"/>
      <c r="AA4219" s="68"/>
      <c r="AB4219" s="68"/>
      <c r="AC4219" s="68"/>
      <c r="AD4219" s="68"/>
      <c r="AE4219" s="68"/>
      <c r="AF4219" s="68"/>
      <c r="AG4219" s="68"/>
      <c r="AH4219" s="68"/>
      <c r="AI4219" s="68"/>
      <c r="AJ4219" s="68"/>
      <c r="AK4219" s="68"/>
      <c r="AL4219" s="68"/>
      <c r="AM4219" s="68"/>
      <c r="AN4219" s="68"/>
      <c r="AO4219" s="68"/>
      <c r="AP4219" s="68"/>
      <c r="AQ4219" s="68"/>
      <c r="AR4219" s="68"/>
      <c r="AS4219" s="68"/>
      <c r="AT4219" s="68"/>
      <c r="AU4219" s="68"/>
      <c r="AV4219" s="68"/>
      <c r="AW4219" s="68"/>
      <c r="AX4219" s="68"/>
      <c r="AY4219" s="68"/>
      <c r="AZ4219" s="68"/>
      <c r="BA4219" s="68"/>
      <c r="BB4219" s="68"/>
      <c r="BC4219" s="68"/>
      <c r="BD4219" s="68"/>
      <c r="BE4219" s="68"/>
      <c r="BF4219" s="68"/>
      <c r="BG4219" s="68"/>
      <c r="BH4219" s="68"/>
      <c r="BI4219" s="68"/>
      <c r="BJ4219" s="68"/>
      <c r="BK4219" s="68"/>
      <c r="BL4219" s="68"/>
      <c r="BM4219" s="68"/>
      <c r="BN4219" s="68"/>
      <c r="BO4219" s="68"/>
      <c r="BP4219" s="68"/>
      <c r="BQ4219" s="68"/>
      <c r="BR4219" s="68"/>
      <c r="BS4219" s="68"/>
      <c r="BT4219" s="68"/>
      <c r="BU4219" s="68"/>
      <c r="BV4219" s="68"/>
      <c r="BW4219" s="68"/>
      <c r="BX4219" s="68"/>
      <c r="BY4219" s="68"/>
      <c r="BZ4219" s="68"/>
      <c r="CA4219" s="68"/>
      <c r="CB4219" s="68"/>
      <c r="CC4219" s="68"/>
      <c r="CD4219" s="68"/>
      <c r="CE4219" s="68"/>
      <c r="CF4219" s="68"/>
      <c r="CG4219" s="68"/>
      <c r="CH4219" s="68"/>
      <c r="CI4219" s="68"/>
      <c r="CJ4219" s="68"/>
      <c r="CK4219" s="68"/>
      <c r="CL4219" s="68"/>
      <c r="CM4219" s="68"/>
      <c r="CN4219" s="68"/>
      <c r="CO4219" s="68"/>
      <c r="CP4219" s="68"/>
      <c r="CQ4219" s="68"/>
      <c r="CR4219" s="68"/>
      <c r="CS4219" s="68"/>
      <c r="CT4219" s="68"/>
      <c r="CU4219" s="68"/>
      <c r="CV4219" s="68"/>
    </row>
    <row r="4220" spans="1:100" s="53" customFormat="1" ht="15" customHeight="1" x14ac:dyDescent="0.25">
      <c r="A4220" s="56"/>
      <c r="B4220" s="59" t="str">
        <f>'CASA MATRIZ'!B406</f>
        <v>CASA MATRIZ</v>
      </c>
      <c r="C4220" s="59">
        <f>'CASA MATRIZ'!C406</f>
        <v>4</v>
      </c>
      <c r="D4220" s="59">
        <f>'CASA MATRIZ'!D406</f>
        <v>13</v>
      </c>
      <c r="E4220" s="59" t="str">
        <f>'CASA MATRIZ'!E406</f>
        <v xml:space="preserve">IONNO, MARIA FLORENCIA </v>
      </c>
      <c r="F4220" s="59">
        <f>'CASA MATRIZ'!F406</f>
        <v>1329</v>
      </c>
      <c r="G4220" s="59">
        <f>'CASA MATRIZ'!G406</f>
        <v>5453</v>
      </c>
      <c r="H4220" s="59" t="str">
        <f>'CASA MATRIZ'!H406</f>
        <v>ORIGINACIÓN MINORISTA</v>
      </c>
      <c r="I4220" s="59">
        <f>'CASA MATRIZ'!I406</f>
        <v>0</v>
      </c>
      <c r="J4220" s="55"/>
      <c r="K4220" s="68"/>
      <c r="L4220" s="68"/>
      <c r="M4220" s="68"/>
      <c r="N4220" s="68"/>
      <c r="O4220" s="68"/>
      <c r="P4220" s="68"/>
      <c r="Q4220" s="68"/>
      <c r="R4220" s="68"/>
      <c r="S4220" s="68"/>
      <c r="T4220" s="68"/>
      <c r="U4220" s="68"/>
      <c r="V4220" s="68"/>
      <c r="W4220" s="68"/>
      <c r="X4220" s="68"/>
      <c r="Y4220" s="68"/>
      <c r="Z4220" s="68"/>
      <c r="AA4220" s="68"/>
      <c r="AB4220" s="68"/>
      <c r="AC4220" s="68"/>
      <c r="AD4220" s="68"/>
      <c r="AE4220" s="68"/>
      <c r="AF4220" s="68"/>
      <c r="AG4220" s="68"/>
      <c r="AH4220" s="68"/>
      <c r="AI4220" s="68"/>
      <c r="AJ4220" s="68"/>
      <c r="AK4220" s="68"/>
      <c r="AL4220" s="68"/>
      <c r="AM4220" s="68"/>
      <c r="AN4220" s="68"/>
      <c r="AO4220" s="68"/>
      <c r="AP4220" s="68"/>
      <c r="AQ4220" s="68"/>
      <c r="AR4220" s="68"/>
      <c r="AS4220" s="68"/>
      <c r="AT4220" s="68"/>
      <c r="AU4220" s="68"/>
      <c r="AV4220" s="68"/>
      <c r="AW4220" s="68"/>
      <c r="AX4220" s="68"/>
      <c r="AY4220" s="68"/>
      <c r="AZ4220" s="68"/>
      <c r="BA4220" s="68"/>
      <c r="BB4220" s="68"/>
      <c r="BC4220" s="68"/>
      <c r="BD4220" s="68"/>
      <c r="BE4220" s="68"/>
      <c r="BF4220" s="68"/>
      <c r="BG4220" s="68"/>
      <c r="BH4220" s="68"/>
      <c r="BI4220" s="68"/>
      <c r="BJ4220" s="68"/>
      <c r="BK4220" s="68"/>
      <c r="BL4220" s="68"/>
      <c r="BM4220" s="68"/>
      <c r="BN4220" s="68"/>
      <c r="BO4220" s="68"/>
      <c r="BP4220" s="68"/>
      <c r="BQ4220" s="68"/>
      <c r="BR4220" s="68"/>
      <c r="BS4220" s="68"/>
      <c r="BT4220" s="68"/>
      <c r="BU4220" s="68"/>
      <c r="BV4220" s="68"/>
      <c r="BW4220" s="68"/>
      <c r="BX4220" s="68"/>
      <c r="BY4220" s="68"/>
      <c r="BZ4220" s="68"/>
      <c r="CA4220" s="68"/>
      <c r="CB4220" s="68"/>
      <c r="CC4220" s="68"/>
      <c r="CD4220" s="68"/>
      <c r="CE4220" s="68"/>
      <c r="CF4220" s="68"/>
      <c r="CG4220" s="68"/>
      <c r="CH4220" s="68"/>
      <c r="CI4220" s="68"/>
      <c r="CJ4220" s="68"/>
      <c r="CK4220" s="68"/>
      <c r="CL4220" s="68"/>
      <c r="CM4220" s="68"/>
      <c r="CN4220" s="68"/>
      <c r="CO4220" s="68"/>
      <c r="CP4220" s="68"/>
      <c r="CQ4220" s="68"/>
      <c r="CR4220" s="68"/>
      <c r="CS4220" s="68"/>
      <c r="CT4220" s="68"/>
      <c r="CU4220" s="68"/>
      <c r="CV4220" s="68"/>
    </row>
    <row r="4221" spans="1:100" s="53" customFormat="1" ht="15" customHeight="1" x14ac:dyDescent="0.25">
      <c r="A4221" s="56"/>
      <c r="B4221" s="59" t="str">
        <f>'CASA MATRIZ'!B407</f>
        <v>CASA MATRIZ</v>
      </c>
      <c r="C4221" s="59">
        <f>'CASA MATRIZ'!C407</f>
        <v>4</v>
      </c>
      <c r="D4221" s="59">
        <f>'CASA MATRIZ'!D407</f>
        <v>14</v>
      </c>
      <c r="E4221" s="59" t="str">
        <f>'CASA MATRIZ'!E407</f>
        <v>RODRIGUEZ, LEONARDO</v>
      </c>
      <c r="F4221" s="59">
        <f>'CASA MATRIZ'!F407</f>
        <v>1329</v>
      </c>
      <c r="G4221" s="59">
        <f>'CASA MATRIZ'!G407</f>
        <v>5404</v>
      </c>
      <c r="H4221" s="59" t="str">
        <f>'CASA MATRIZ'!H407</f>
        <v>ORIGINACIÓN MINORISTA</v>
      </c>
      <c r="I4221" s="59">
        <f>'CASA MATRIZ'!I407</f>
        <v>0</v>
      </c>
      <c r="J4221" s="55"/>
      <c r="K4221" s="68"/>
      <c r="L4221" s="68"/>
      <c r="M4221" s="68"/>
      <c r="N4221" s="68"/>
      <c r="O4221" s="68"/>
      <c r="P4221" s="68"/>
      <c r="Q4221" s="68"/>
      <c r="R4221" s="68"/>
      <c r="S4221" s="68"/>
      <c r="T4221" s="68"/>
      <c r="U4221" s="68"/>
      <c r="V4221" s="68"/>
      <c r="W4221" s="68"/>
      <c r="X4221" s="68"/>
      <c r="Y4221" s="68"/>
      <c r="Z4221" s="68"/>
      <c r="AA4221" s="68"/>
      <c r="AB4221" s="68"/>
      <c r="AC4221" s="68"/>
      <c r="AD4221" s="68"/>
      <c r="AE4221" s="68"/>
      <c r="AF4221" s="68"/>
      <c r="AG4221" s="68"/>
      <c r="AH4221" s="68"/>
      <c r="AI4221" s="68"/>
      <c r="AJ4221" s="68"/>
      <c r="AK4221" s="68"/>
      <c r="AL4221" s="68"/>
      <c r="AM4221" s="68"/>
      <c r="AN4221" s="68"/>
      <c r="AO4221" s="68"/>
      <c r="AP4221" s="68"/>
      <c r="AQ4221" s="68"/>
      <c r="AR4221" s="68"/>
      <c r="AS4221" s="68"/>
      <c r="AT4221" s="68"/>
      <c r="AU4221" s="68"/>
      <c r="AV4221" s="68"/>
      <c r="AW4221" s="68"/>
      <c r="AX4221" s="68"/>
      <c r="AY4221" s="68"/>
      <c r="AZ4221" s="68"/>
      <c r="BA4221" s="68"/>
      <c r="BB4221" s="68"/>
      <c r="BC4221" s="68"/>
      <c r="BD4221" s="68"/>
      <c r="BE4221" s="68"/>
      <c r="BF4221" s="68"/>
      <c r="BG4221" s="68"/>
      <c r="BH4221" s="68"/>
      <c r="BI4221" s="68"/>
      <c r="BJ4221" s="68"/>
      <c r="BK4221" s="68"/>
      <c r="BL4221" s="68"/>
      <c r="BM4221" s="68"/>
      <c r="BN4221" s="68"/>
      <c r="BO4221" s="68"/>
      <c r="BP4221" s="68"/>
      <c r="BQ4221" s="68"/>
      <c r="BR4221" s="68"/>
      <c r="BS4221" s="68"/>
      <c r="BT4221" s="68"/>
      <c r="BU4221" s="68"/>
      <c r="BV4221" s="68"/>
      <c r="BW4221" s="68"/>
      <c r="BX4221" s="68"/>
      <c r="BY4221" s="68"/>
      <c r="BZ4221" s="68"/>
      <c r="CA4221" s="68"/>
      <c r="CB4221" s="68"/>
      <c r="CC4221" s="68"/>
      <c r="CD4221" s="68"/>
      <c r="CE4221" s="68"/>
      <c r="CF4221" s="68"/>
      <c r="CG4221" s="68"/>
      <c r="CH4221" s="68"/>
      <c r="CI4221" s="68"/>
      <c r="CJ4221" s="68"/>
      <c r="CK4221" s="68"/>
      <c r="CL4221" s="68"/>
      <c r="CM4221" s="68"/>
      <c r="CN4221" s="68"/>
      <c r="CO4221" s="68"/>
      <c r="CP4221" s="68"/>
      <c r="CQ4221" s="68"/>
      <c r="CR4221" s="68"/>
      <c r="CS4221" s="68"/>
      <c r="CT4221" s="68"/>
      <c r="CU4221" s="68"/>
      <c r="CV4221" s="68"/>
    </row>
    <row r="4222" spans="1:100" s="53" customFormat="1" ht="15" customHeight="1" x14ac:dyDescent="0.25">
      <c r="A4222" s="56"/>
      <c r="B4222" s="59" t="str">
        <f>'CASA MATRIZ'!B408</f>
        <v>CASA MATRIZ</v>
      </c>
      <c r="C4222" s="59">
        <f>'CASA MATRIZ'!C408</f>
        <v>4</v>
      </c>
      <c r="D4222" s="59">
        <f>'CASA MATRIZ'!D408</f>
        <v>15</v>
      </c>
      <c r="E4222" s="59" t="str">
        <f>'CASA MATRIZ'!E408</f>
        <v>FORTUNATO, MARCELO</v>
      </c>
      <c r="F4222" s="59">
        <f>'CASA MATRIZ'!F408</f>
        <v>1329</v>
      </c>
      <c r="G4222" s="59">
        <f>'CASA MATRIZ'!G408</f>
        <v>4594</v>
      </c>
      <c r="H4222" s="59" t="str">
        <f>'CASA MATRIZ'!H408</f>
        <v>ORIGINACIÓN MINORISTA</v>
      </c>
      <c r="I4222" s="59">
        <f>'CASA MATRIZ'!I408</f>
        <v>0</v>
      </c>
      <c r="J4222" s="55"/>
      <c r="K4222" s="68"/>
      <c r="L4222" s="68"/>
      <c r="M4222" s="68"/>
      <c r="N4222" s="68"/>
      <c r="O4222" s="68"/>
      <c r="P4222" s="68"/>
      <c r="Q4222" s="68"/>
      <c r="R4222" s="68"/>
      <c r="S4222" s="68"/>
      <c r="T4222" s="68"/>
      <c r="U4222" s="68"/>
      <c r="V4222" s="68"/>
      <c r="W4222" s="68"/>
      <c r="X4222" s="68"/>
      <c r="Y4222" s="68"/>
      <c r="Z4222" s="68"/>
      <c r="AA4222" s="68"/>
      <c r="AB4222" s="68"/>
      <c r="AC4222" s="68"/>
      <c r="AD4222" s="68"/>
      <c r="AE4222" s="68"/>
      <c r="AF4222" s="68"/>
      <c r="AG4222" s="68"/>
      <c r="AH4222" s="68"/>
      <c r="AI4222" s="68"/>
      <c r="AJ4222" s="68"/>
      <c r="AK4222" s="68"/>
      <c r="AL4222" s="68"/>
      <c r="AM4222" s="68"/>
      <c r="AN4222" s="68"/>
      <c r="AO4222" s="68"/>
      <c r="AP4222" s="68"/>
      <c r="AQ4222" s="68"/>
      <c r="AR4222" s="68"/>
      <c r="AS4222" s="68"/>
      <c r="AT4222" s="68"/>
      <c r="AU4222" s="68"/>
      <c r="AV4222" s="68"/>
      <c r="AW4222" s="68"/>
      <c r="AX4222" s="68"/>
      <c r="AY4222" s="68"/>
      <c r="AZ4222" s="68"/>
      <c r="BA4222" s="68"/>
      <c r="BB4222" s="68"/>
      <c r="BC4222" s="68"/>
      <c r="BD4222" s="68"/>
      <c r="BE4222" s="68"/>
      <c r="BF4222" s="68"/>
      <c r="BG4222" s="68"/>
      <c r="BH4222" s="68"/>
      <c r="BI4222" s="68"/>
      <c r="BJ4222" s="68"/>
      <c r="BK4222" s="68"/>
      <c r="BL4222" s="68"/>
      <c r="BM4222" s="68"/>
      <c r="BN4222" s="68"/>
      <c r="BO4222" s="68"/>
      <c r="BP4222" s="68"/>
      <c r="BQ4222" s="68"/>
      <c r="BR4222" s="68"/>
      <c r="BS4222" s="68"/>
      <c r="BT4222" s="68"/>
      <c r="BU4222" s="68"/>
      <c r="BV4222" s="68"/>
      <c r="BW4222" s="68"/>
      <c r="BX4222" s="68"/>
      <c r="BY4222" s="68"/>
      <c r="BZ4222" s="68"/>
      <c r="CA4222" s="68"/>
      <c r="CB4222" s="68"/>
      <c r="CC4222" s="68"/>
      <c r="CD4222" s="68"/>
      <c r="CE4222" s="68"/>
      <c r="CF4222" s="68"/>
      <c r="CG4222" s="68"/>
      <c r="CH4222" s="68"/>
      <c r="CI4222" s="68"/>
      <c r="CJ4222" s="68"/>
      <c r="CK4222" s="68"/>
      <c r="CL4222" s="68"/>
      <c r="CM4222" s="68"/>
      <c r="CN4222" s="68"/>
      <c r="CO4222" s="68"/>
      <c r="CP4222" s="68"/>
      <c r="CQ4222" s="68"/>
      <c r="CR4222" s="68"/>
      <c r="CS4222" s="68"/>
      <c r="CT4222" s="68"/>
      <c r="CU4222" s="68"/>
      <c r="CV4222" s="68"/>
    </row>
    <row r="4223" spans="1:100" s="53" customFormat="1" ht="15" customHeight="1" x14ac:dyDescent="0.25">
      <c r="A4223" s="56"/>
      <c r="B4223" s="59" t="str">
        <f>'CASA MATRIZ'!B409</f>
        <v>CASA MATRIZ</v>
      </c>
      <c r="C4223" s="59">
        <f>'CASA MATRIZ'!C409</f>
        <v>4</v>
      </c>
      <c r="D4223" s="59">
        <f>'CASA MATRIZ'!D409</f>
        <v>16</v>
      </c>
      <c r="E4223" s="59" t="str">
        <f>'CASA MATRIZ'!E409</f>
        <v>MESA, MARIA GABRIELA</v>
      </c>
      <c r="F4223" s="59">
        <f>'CASA MATRIZ'!F409</f>
        <v>1091</v>
      </c>
      <c r="G4223" s="59">
        <f>'CASA MATRIZ'!G409</f>
        <v>6434</v>
      </c>
      <c r="H4223" s="59" t="str">
        <f>'CASA MATRIZ'!H409</f>
        <v>ANÁLISIS CREDITICIO MINORISTA</v>
      </c>
      <c r="I4223" s="59">
        <f>'CASA MATRIZ'!I409</f>
        <v>0</v>
      </c>
      <c r="J4223" s="55"/>
      <c r="K4223" s="68"/>
      <c r="L4223" s="68"/>
      <c r="M4223" s="68"/>
      <c r="N4223" s="68"/>
      <c r="O4223" s="68"/>
      <c r="P4223" s="68"/>
      <c r="Q4223" s="68"/>
      <c r="R4223" s="68"/>
      <c r="S4223" s="68"/>
      <c r="T4223" s="68"/>
      <c r="U4223" s="68"/>
      <c r="V4223" s="68"/>
      <c r="W4223" s="68"/>
      <c r="X4223" s="68"/>
      <c r="Y4223" s="68"/>
      <c r="Z4223" s="68"/>
      <c r="AA4223" s="68"/>
      <c r="AB4223" s="68"/>
      <c r="AC4223" s="68"/>
      <c r="AD4223" s="68"/>
      <c r="AE4223" s="68"/>
      <c r="AF4223" s="68"/>
      <c r="AG4223" s="68"/>
      <c r="AH4223" s="68"/>
      <c r="AI4223" s="68"/>
      <c r="AJ4223" s="68"/>
      <c r="AK4223" s="68"/>
      <c r="AL4223" s="68"/>
      <c r="AM4223" s="68"/>
      <c r="AN4223" s="68"/>
      <c r="AO4223" s="68"/>
      <c r="AP4223" s="68"/>
      <c r="AQ4223" s="68"/>
      <c r="AR4223" s="68"/>
      <c r="AS4223" s="68"/>
      <c r="AT4223" s="68"/>
      <c r="AU4223" s="68"/>
      <c r="AV4223" s="68"/>
      <c r="AW4223" s="68"/>
      <c r="AX4223" s="68"/>
      <c r="AY4223" s="68"/>
      <c r="AZ4223" s="68"/>
      <c r="BA4223" s="68"/>
      <c r="BB4223" s="68"/>
      <c r="BC4223" s="68"/>
      <c r="BD4223" s="68"/>
      <c r="BE4223" s="68"/>
      <c r="BF4223" s="68"/>
      <c r="BG4223" s="68"/>
      <c r="BH4223" s="68"/>
      <c r="BI4223" s="68"/>
      <c r="BJ4223" s="68"/>
      <c r="BK4223" s="68"/>
      <c r="BL4223" s="68"/>
      <c r="BM4223" s="68"/>
      <c r="BN4223" s="68"/>
      <c r="BO4223" s="68"/>
      <c r="BP4223" s="68"/>
      <c r="BQ4223" s="68"/>
      <c r="BR4223" s="68"/>
      <c r="BS4223" s="68"/>
      <c r="BT4223" s="68"/>
      <c r="BU4223" s="68"/>
      <c r="BV4223" s="68"/>
      <c r="BW4223" s="68"/>
      <c r="BX4223" s="68"/>
      <c r="BY4223" s="68"/>
      <c r="BZ4223" s="68"/>
      <c r="CA4223" s="68"/>
      <c r="CB4223" s="68"/>
      <c r="CC4223" s="68"/>
      <c r="CD4223" s="68"/>
      <c r="CE4223" s="68"/>
      <c r="CF4223" s="68"/>
      <c r="CG4223" s="68"/>
      <c r="CH4223" s="68"/>
      <c r="CI4223" s="68"/>
      <c r="CJ4223" s="68"/>
      <c r="CK4223" s="68"/>
      <c r="CL4223" s="68"/>
      <c r="CM4223" s="68"/>
      <c r="CN4223" s="68"/>
      <c r="CO4223" s="68"/>
      <c r="CP4223" s="68"/>
      <c r="CQ4223" s="68"/>
      <c r="CR4223" s="68"/>
      <c r="CS4223" s="68"/>
      <c r="CT4223" s="68"/>
      <c r="CU4223" s="68"/>
      <c r="CV4223" s="68"/>
    </row>
    <row r="4224" spans="1:100" s="53" customFormat="1" ht="15" customHeight="1" x14ac:dyDescent="0.25">
      <c r="A4224" s="56"/>
      <c r="B4224" s="59" t="str">
        <f>'CASA MATRIZ'!B410</f>
        <v>CASA MATRIZ</v>
      </c>
      <c r="C4224" s="59">
        <f>'CASA MATRIZ'!C410</f>
        <v>4</v>
      </c>
      <c r="D4224" s="59">
        <f>'CASA MATRIZ'!D410</f>
        <v>17</v>
      </c>
      <c r="E4224" s="59" t="str">
        <f>'CASA MATRIZ'!E410</f>
        <v>GOMEZ, LUCRECIA</v>
      </c>
      <c r="F4224" s="59">
        <f>'CASA MATRIZ'!F410</f>
        <v>1091</v>
      </c>
      <c r="G4224" s="59">
        <f>'CASA MATRIZ'!G410</f>
        <v>4975</v>
      </c>
      <c r="H4224" s="59" t="str">
        <f>'CASA MATRIZ'!H410</f>
        <v>ANÁLISIS CREDITICIO MINORISTA</v>
      </c>
      <c r="I4224" s="59">
        <f>'CASA MATRIZ'!I410</f>
        <v>0</v>
      </c>
      <c r="J4224" s="55"/>
      <c r="K4224" s="68"/>
      <c r="L4224" s="68"/>
      <c r="M4224" s="68"/>
      <c r="N4224" s="68"/>
      <c r="O4224" s="68"/>
      <c r="P4224" s="68"/>
      <c r="Q4224" s="68"/>
      <c r="R4224" s="68"/>
      <c r="S4224" s="68"/>
      <c r="T4224" s="68"/>
      <c r="U4224" s="68"/>
      <c r="V4224" s="68"/>
      <c r="W4224" s="68"/>
      <c r="X4224" s="68"/>
      <c r="Y4224" s="68"/>
      <c r="Z4224" s="68"/>
      <c r="AA4224" s="68"/>
      <c r="AB4224" s="68"/>
      <c r="AC4224" s="68"/>
      <c r="AD4224" s="68"/>
      <c r="AE4224" s="68"/>
      <c r="AF4224" s="68"/>
      <c r="AG4224" s="68"/>
      <c r="AH4224" s="68"/>
      <c r="AI4224" s="68"/>
      <c r="AJ4224" s="68"/>
      <c r="AK4224" s="68"/>
      <c r="AL4224" s="68"/>
      <c r="AM4224" s="68"/>
      <c r="AN4224" s="68"/>
      <c r="AO4224" s="68"/>
      <c r="AP4224" s="68"/>
      <c r="AQ4224" s="68"/>
      <c r="AR4224" s="68"/>
      <c r="AS4224" s="68"/>
      <c r="AT4224" s="68"/>
      <c r="AU4224" s="68"/>
      <c r="AV4224" s="68"/>
      <c r="AW4224" s="68"/>
      <c r="AX4224" s="68"/>
      <c r="AY4224" s="68"/>
      <c r="AZ4224" s="68"/>
      <c r="BA4224" s="68"/>
      <c r="BB4224" s="68"/>
      <c r="BC4224" s="68"/>
      <c r="BD4224" s="68"/>
      <c r="BE4224" s="68"/>
      <c r="BF4224" s="68"/>
      <c r="BG4224" s="68"/>
      <c r="BH4224" s="68"/>
      <c r="BI4224" s="68"/>
      <c r="BJ4224" s="68"/>
      <c r="BK4224" s="68"/>
      <c r="BL4224" s="68"/>
      <c r="BM4224" s="68"/>
      <c r="BN4224" s="68"/>
      <c r="BO4224" s="68"/>
      <c r="BP4224" s="68"/>
      <c r="BQ4224" s="68"/>
      <c r="BR4224" s="68"/>
      <c r="BS4224" s="68"/>
      <c r="BT4224" s="68"/>
      <c r="BU4224" s="68"/>
      <c r="BV4224" s="68"/>
      <c r="BW4224" s="68"/>
      <c r="BX4224" s="68"/>
      <c r="BY4224" s="68"/>
      <c r="BZ4224" s="68"/>
      <c r="CA4224" s="68"/>
      <c r="CB4224" s="68"/>
      <c r="CC4224" s="68"/>
      <c r="CD4224" s="68"/>
      <c r="CE4224" s="68"/>
      <c r="CF4224" s="68"/>
      <c r="CG4224" s="68"/>
      <c r="CH4224" s="68"/>
      <c r="CI4224" s="68"/>
      <c r="CJ4224" s="68"/>
      <c r="CK4224" s="68"/>
      <c r="CL4224" s="68"/>
      <c r="CM4224" s="68"/>
      <c r="CN4224" s="68"/>
      <c r="CO4224" s="68"/>
      <c r="CP4224" s="68"/>
      <c r="CQ4224" s="68"/>
      <c r="CR4224" s="68"/>
      <c r="CS4224" s="68"/>
      <c r="CT4224" s="68"/>
      <c r="CU4224" s="68"/>
      <c r="CV4224" s="68"/>
    </row>
    <row r="4225" spans="1:100" s="53" customFormat="1" ht="15" customHeight="1" x14ac:dyDescent="0.25">
      <c r="A4225" s="56"/>
      <c r="B4225" s="59" t="str">
        <f>'CASA MATRIZ'!B411</f>
        <v>CASA MATRIZ</v>
      </c>
      <c r="C4225" s="59">
        <f>'CASA MATRIZ'!C411</f>
        <v>4</v>
      </c>
      <c r="D4225" s="59">
        <f>'CASA MATRIZ'!D411</f>
        <v>18</v>
      </c>
      <c r="E4225" s="59" t="str">
        <f>'CASA MATRIZ'!E411</f>
        <v>CANELLA, ROMINA</v>
      </c>
      <c r="F4225" s="59">
        <f>'CASA MATRIZ'!F411</f>
        <v>1091</v>
      </c>
      <c r="G4225" s="59">
        <f>'CASA MATRIZ'!G411</f>
        <v>3797</v>
      </c>
      <c r="H4225" s="59" t="str">
        <f>'CASA MATRIZ'!H411</f>
        <v>ANÁLISIS CREDITICIO MINORISTA</v>
      </c>
      <c r="I4225" s="59">
        <f>'CASA MATRIZ'!I411</f>
        <v>0</v>
      </c>
      <c r="J4225" s="55"/>
      <c r="K4225" s="68"/>
      <c r="L4225" s="68"/>
      <c r="M4225" s="68"/>
      <c r="N4225" s="68"/>
      <c r="O4225" s="68"/>
      <c r="P4225" s="68"/>
      <c r="Q4225" s="68"/>
      <c r="R4225" s="68"/>
      <c r="S4225" s="68"/>
      <c r="T4225" s="68"/>
      <c r="U4225" s="68"/>
      <c r="V4225" s="68"/>
      <c r="W4225" s="68"/>
      <c r="X4225" s="68"/>
      <c r="Y4225" s="68"/>
      <c r="Z4225" s="68"/>
      <c r="AA4225" s="68"/>
      <c r="AB4225" s="68"/>
      <c r="AC4225" s="68"/>
      <c r="AD4225" s="68"/>
      <c r="AE4225" s="68"/>
      <c r="AF4225" s="68"/>
      <c r="AG4225" s="68"/>
      <c r="AH4225" s="68"/>
      <c r="AI4225" s="68"/>
      <c r="AJ4225" s="68"/>
      <c r="AK4225" s="68"/>
      <c r="AL4225" s="68"/>
      <c r="AM4225" s="68"/>
      <c r="AN4225" s="68"/>
      <c r="AO4225" s="68"/>
      <c r="AP4225" s="68"/>
      <c r="AQ4225" s="68"/>
      <c r="AR4225" s="68"/>
      <c r="AS4225" s="68"/>
      <c r="AT4225" s="68"/>
      <c r="AU4225" s="68"/>
      <c r="AV4225" s="68"/>
      <c r="AW4225" s="68"/>
      <c r="AX4225" s="68"/>
      <c r="AY4225" s="68"/>
      <c r="AZ4225" s="68"/>
      <c r="BA4225" s="68"/>
      <c r="BB4225" s="68"/>
      <c r="BC4225" s="68"/>
      <c r="BD4225" s="68"/>
      <c r="BE4225" s="68"/>
      <c r="BF4225" s="68"/>
      <c r="BG4225" s="68"/>
      <c r="BH4225" s="68"/>
      <c r="BI4225" s="68"/>
      <c r="BJ4225" s="68"/>
      <c r="BK4225" s="68"/>
      <c r="BL4225" s="68"/>
      <c r="BM4225" s="68"/>
      <c r="BN4225" s="68"/>
      <c r="BO4225" s="68"/>
      <c r="BP4225" s="68"/>
      <c r="BQ4225" s="68"/>
      <c r="BR4225" s="68"/>
      <c r="BS4225" s="68"/>
      <c r="BT4225" s="68"/>
      <c r="BU4225" s="68"/>
      <c r="BV4225" s="68"/>
      <c r="BW4225" s="68"/>
      <c r="BX4225" s="68"/>
      <c r="BY4225" s="68"/>
      <c r="BZ4225" s="68"/>
      <c r="CA4225" s="68"/>
      <c r="CB4225" s="68"/>
      <c r="CC4225" s="68"/>
      <c r="CD4225" s="68"/>
      <c r="CE4225" s="68"/>
      <c r="CF4225" s="68"/>
      <c r="CG4225" s="68"/>
      <c r="CH4225" s="68"/>
      <c r="CI4225" s="68"/>
      <c r="CJ4225" s="68"/>
      <c r="CK4225" s="68"/>
      <c r="CL4225" s="68"/>
      <c r="CM4225" s="68"/>
      <c r="CN4225" s="68"/>
      <c r="CO4225" s="68"/>
      <c r="CP4225" s="68"/>
      <c r="CQ4225" s="68"/>
      <c r="CR4225" s="68"/>
      <c r="CS4225" s="68"/>
      <c r="CT4225" s="68"/>
      <c r="CU4225" s="68"/>
      <c r="CV4225" s="68"/>
    </row>
    <row r="4226" spans="1:100" s="53" customFormat="1" ht="15" customHeight="1" x14ac:dyDescent="0.25">
      <c r="A4226" s="56"/>
      <c r="B4226" s="59" t="str">
        <f>'CASA MATRIZ'!B412</f>
        <v>CASA MATRIZ</v>
      </c>
      <c r="C4226" s="59">
        <f>'CASA MATRIZ'!C412</f>
        <v>4</v>
      </c>
      <c r="D4226" s="59">
        <f>'CASA MATRIZ'!D412</f>
        <v>19</v>
      </c>
      <c r="E4226" s="59" t="str">
        <f>'CASA MATRIZ'!E412</f>
        <v>MOCCIA, GABRIEL</v>
      </c>
      <c r="F4226" s="59">
        <f>'CASA MATRIZ'!F412</f>
        <v>1329</v>
      </c>
      <c r="G4226" s="59" t="str">
        <f>'CASA MATRIZ'!G412</f>
        <v>----</v>
      </c>
      <c r="H4226" s="59" t="str">
        <f>'CASA MATRIZ'!H412</f>
        <v>ORIGINACIÓN MINORISTA</v>
      </c>
      <c r="I4226" s="59">
        <f>'CASA MATRIZ'!I412</f>
        <v>0</v>
      </c>
      <c r="J4226" s="55"/>
      <c r="K4226" s="68"/>
      <c r="L4226" s="68"/>
      <c r="M4226" s="68"/>
      <c r="N4226" s="68"/>
      <c r="O4226" s="68"/>
      <c r="P4226" s="68"/>
      <c r="Q4226" s="68"/>
      <c r="R4226" s="68"/>
      <c r="S4226" s="68"/>
      <c r="T4226" s="68"/>
      <c r="U4226" s="68"/>
      <c r="V4226" s="68"/>
      <c r="W4226" s="68"/>
      <c r="X4226" s="68"/>
      <c r="Y4226" s="68"/>
      <c r="Z4226" s="68"/>
      <c r="AA4226" s="68"/>
      <c r="AB4226" s="68"/>
      <c r="AC4226" s="68"/>
      <c r="AD4226" s="68"/>
      <c r="AE4226" s="68"/>
      <c r="AF4226" s="68"/>
      <c r="AG4226" s="68"/>
      <c r="AH4226" s="68"/>
      <c r="AI4226" s="68"/>
      <c r="AJ4226" s="68"/>
      <c r="AK4226" s="68"/>
      <c r="AL4226" s="68"/>
      <c r="AM4226" s="68"/>
      <c r="AN4226" s="68"/>
      <c r="AO4226" s="68"/>
      <c r="AP4226" s="68"/>
      <c r="AQ4226" s="68"/>
      <c r="AR4226" s="68"/>
      <c r="AS4226" s="68"/>
      <c r="AT4226" s="68"/>
      <c r="AU4226" s="68"/>
      <c r="AV4226" s="68"/>
      <c r="AW4226" s="68"/>
      <c r="AX4226" s="68"/>
      <c r="AY4226" s="68"/>
      <c r="AZ4226" s="68"/>
      <c r="BA4226" s="68"/>
      <c r="BB4226" s="68"/>
      <c r="BC4226" s="68"/>
      <c r="BD4226" s="68"/>
      <c r="BE4226" s="68"/>
      <c r="BF4226" s="68"/>
      <c r="BG4226" s="68"/>
      <c r="BH4226" s="68"/>
      <c r="BI4226" s="68"/>
      <c r="BJ4226" s="68"/>
      <c r="BK4226" s="68"/>
      <c r="BL4226" s="68"/>
      <c r="BM4226" s="68"/>
      <c r="BN4226" s="68"/>
      <c r="BO4226" s="68"/>
      <c r="BP4226" s="68"/>
      <c r="BQ4226" s="68"/>
      <c r="BR4226" s="68"/>
      <c r="BS4226" s="68"/>
      <c r="BT4226" s="68"/>
      <c r="BU4226" s="68"/>
      <c r="BV4226" s="68"/>
      <c r="BW4226" s="68"/>
      <c r="BX4226" s="68"/>
      <c r="BY4226" s="68"/>
      <c r="BZ4226" s="68"/>
      <c r="CA4226" s="68"/>
      <c r="CB4226" s="68"/>
      <c r="CC4226" s="68"/>
      <c r="CD4226" s="68"/>
      <c r="CE4226" s="68"/>
      <c r="CF4226" s="68"/>
      <c r="CG4226" s="68"/>
      <c r="CH4226" s="68"/>
      <c r="CI4226" s="68"/>
      <c r="CJ4226" s="68"/>
      <c r="CK4226" s="68"/>
      <c r="CL4226" s="68"/>
      <c r="CM4226" s="68"/>
      <c r="CN4226" s="68"/>
      <c r="CO4226" s="68"/>
      <c r="CP4226" s="68"/>
      <c r="CQ4226" s="68"/>
      <c r="CR4226" s="68"/>
      <c r="CS4226" s="68"/>
      <c r="CT4226" s="68"/>
      <c r="CU4226" s="68"/>
      <c r="CV4226" s="68"/>
    </row>
    <row r="4227" spans="1:100" s="53" customFormat="1" ht="15" customHeight="1" x14ac:dyDescent="0.25">
      <c r="A4227" s="56"/>
      <c r="B4227" s="59" t="str">
        <f>'CASA MATRIZ'!B413</f>
        <v>CASA MATRIZ</v>
      </c>
      <c r="C4227" s="59">
        <f>'CASA MATRIZ'!C413</f>
        <v>4</v>
      </c>
      <c r="D4227" s="59">
        <f>'CASA MATRIZ'!D413</f>
        <v>20</v>
      </c>
      <c r="E4227" s="59" t="str">
        <f>'CASA MATRIZ'!E413</f>
        <v>GULIOTA, JUAN</v>
      </c>
      <c r="F4227" s="59">
        <f>'CASA MATRIZ'!F413</f>
        <v>1329</v>
      </c>
      <c r="G4227" s="59" t="str">
        <f>'CASA MATRIZ'!G413</f>
        <v>----</v>
      </c>
      <c r="H4227" s="59" t="str">
        <f>'CASA MATRIZ'!H413</f>
        <v>ORIGINACIÓN MINORISTA</v>
      </c>
      <c r="I4227" s="59">
        <f>'CASA MATRIZ'!I413</f>
        <v>0</v>
      </c>
      <c r="J4227" s="55"/>
      <c r="K4227" s="68"/>
      <c r="L4227" s="68"/>
      <c r="M4227" s="68"/>
      <c r="N4227" s="68"/>
      <c r="O4227" s="68"/>
      <c r="P4227" s="68"/>
      <c r="Q4227" s="68"/>
      <c r="R4227" s="68"/>
      <c r="S4227" s="68"/>
      <c r="T4227" s="68"/>
      <c r="U4227" s="68"/>
      <c r="V4227" s="68"/>
      <c r="W4227" s="68"/>
      <c r="X4227" s="68"/>
      <c r="Y4227" s="68"/>
      <c r="Z4227" s="68"/>
      <c r="AA4227" s="68"/>
      <c r="AB4227" s="68"/>
      <c r="AC4227" s="68"/>
      <c r="AD4227" s="68"/>
      <c r="AE4227" s="68"/>
      <c r="AF4227" s="68"/>
      <c r="AG4227" s="68"/>
      <c r="AH4227" s="68"/>
      <c r="AI4227" s="68"/>
      <c r="AJ4227" s="68"/>
      <c r="AK4227" s="68"/>
      <c r="AL4227" s="68"/>
      <c r="AM4227" s="68"/>
      <c r="AN4227" s="68"/>
      <c r="AO4227" s="68"/>
      <c r="AP4227" s="68"/>
      <c r="AQ4227" s="68"/>
      <c r="AR4227" s="68"/>
      <c r="AS4227" s="68"/>
      <c r="AT4227" s="68"/>
      <c r="AU4227" s="68"/>
      <c r="AV4227" s="68"/>
      <c r="AW4227" s="68"/>
      <c r="AX4227" s="68"/>
      <c r="AY4227" s="68"/>
      <c r="AZ4227" s="68"/>
      <c r="BA4227" s="68"/>
      <c r="BB4227" s="68"/>
      <c r="BC4227" s="68"/>
      <c r="BD4227" s="68"/>
      <c r="BE4227" s="68"/>
      <c r="BF4227" s="68"/>
      <c r="BG4227" s="68"/>
      <c r="BH4227" s="68"/>
      <c r="BI4227" s="68"/>
      <c r="BJ4227" s="68"/>
      <c r="BK4227" s="68"/>
      <c r="BL4227" s="68"/>
      <c r="BM4227" s="68"/>
      <c r="BN4227" s="68"/>
      <c r="BO4227" s="68"/>
      <c r="BP4227" s="68"/>
      <c r="BQ4227" s="68"/>
      <c r="BR4227" s="68"/>
      <c r="BS4227" s="68"/>
      <c r="BT4227" s="68"/>
      <c r="BU4227" s="68"/>
      <c r="BV4227" s="68"/>
      <c r="BW4227" s="68"/>
      <c r="BX4227" s="68"/>
      <c r="BY4227" s="68"/>
      <c r="BZ4227" s="68"/>
      <c r="CA4227" s="68"/>
      <c r="CB4227" s="68"/>
      <c r="CC4227" s="68"/>
      <c r="CD4227" s="68"/>
      <c r="CE4227" s="68"/>
      <c r="CF4227" s="68"/>
      <c r="CG4227" s="68"/>
      <c r="CH4227" s="68"/>
      <c r="CI4227" s="68"/>
      <c r="CJ4227" s="68"/>
      <c r="CK4227" s="68"/>
      <c r="CL4227" s="68"/>
      <c r="CM4227" s="68"/>
      <c r="CN4227" s="68"/>
      <c r="CO4227" s="68"/>
      <c r="CP4227" s="68"/>
      <c r="CQ4227" s="68"/>
      <c r="CR4227" s="68"/>
      <c r="CS4227" s="68"/>
      <c r="CT4227" s="68"/>
      <c r="CU4227" s="68"/>
      <c r="CV4227" s="68"/>
    </row>
    <row r="4228" spans="1:100" s="53" customFormat="1" ht="15" customHeight="1" x14ac:dyDescent="0.25">
      <c r="A4228" s="56"/>
      <c r="B4228" s="59" t="str">
        <f>'CASA MATRIZ'!B414</f>
        <v>CASA MATRIZ</v>
      </c>
      <c r="C4228" s="59">
        <f>'CASA MATRIZ'!C414</f>
        <v>4</v>
      </c>
      <c r="D4228" s="59">
        <f>'CASA MATRIZ'!D414</f>
        <v>21</v>
      </c>
      <c r="E4228" s="59" t="str">
        <f>'CASA MATRIZ'!E414</f>
        <v>SARTOR, PAOLA</v>
      </c>
      <c r="F4228" s="59">
        <f>'CASA MATRIZ'!F414</f>
        <v>1329</v>
      </c>
      <c r="G4228" s="59">
        <f>'CASA MATRIZ'!G414</f>
        <v>2317</v>
      </c>
      <c r="H4228" s="59" t="str">
        <f>'CASA MATRIZ'!H414</f>
        <v>ORIGINACIÓN MINORISTA</v>
      </c>
      <c r="I4228" s="59">
        <f>'CASA MATRIZ'!I414</f>
        <v>0</v>
      </c>
      <c r="J4228" s="55"/>
      <c r="K4228" s="68"/>
      <c r="L4228" s="68"/>
      <c r="M4228" s="68"/>
      <c r="N4228" s="68"/>
      <c r="O4228" s="68"/>
      <c r="P4228" s="68"/>
      <c r="Q4228" s="68"/>
      <c r="R4228" s="68"/>
      <c r="S4228" s="68"/>
      <c r="T4228" s="68"/>
      <c r="U4228" s="68"/>
      <c r="V4228" s="68"/>
      <c r="W4228" s="68"/>
      <c r="X4228" s="68"/>
      <c r="Y4228" s="68"/>
      <c r="Z4228" s="68"/>
      <c r="AA4228" s="68"/>
      <c r="AB4228" s="68"/>
      <c r="AC4228" s="68"/>
      <c r="AD4228" s="68"/>
      <c r="AE4228" s="68"/>
      <c r="AF4228" s="68"/>
      <c r="AG4228" s="68"/>
      <c r="AH4228" s="68"/>
      <c r="AI4228" s="68"/>
      <c r="AJ4228" s="68"/>
      <c r="AK4228" s="68"/>
      <c r="AL4228" s="68"/>
      <c r="AM4228" s="68"/>
      <c r="AN4228" s="68"/>
      <c r="AO4228" s="68"/>
      <c r="AP4228" s="68"/>
      <c r="AQ4228" s="68"/>
      <c r="AR4228" s="68"/>
      <c r="AS4228" s="68"/>
      <c r="AT4228" s="68"/>
      <c r="AU4228" s="68"/>
      <c r="AV4228" s="68"/>
      <c r="AW4228" s="68"/>
      <c r="AX4228" s="68"/>
      <c r="AY4228" s="68"/>
      <c r="AZ4228" s="68"/>
      <c r="BA4228" s="68"/>
      <c r="BB4228" s="68"/>
      <c r="BC4228" s="68"/>
      <c r="BD4228" s="68"/>
      <c r="BE4228" s="68"/>
      <c r="BF4228" s="68"/>
      <c r="BG4228" s="68"/>
      <c r="BH4228" s="68"/>
      <c r="BI4228" s="68"/>
      <c r="BJ4228" s="68"/>
      <c r="BK4228" s="68"/>
      <c r="BL4228" s="68"/>
      <c r="BM4228" s="68"/>
      <c r="BN4228" s="68"/>
      <c r="BO4228" s="68"/>
      <c r="BP4228" s="68"/>
      <c r="BQ4228" s="68"/>
      <c r="BR4228" s="68"/>
      <c r="BS4228" s="68"/>
      <c r="BT4228" s="68"/>
      <c r="BU4228" s="68"/>
      <c r="BV4228" s="68"/>
      <c r="BW4228" s="68"/>
      <c r="BX4228" s="68"/>
      <c r="BY4228" s="68"/>
      <c r="BZ4228" s="68"/>
      <c r="CA4228" s="68"/>
      <c r="CB4228" s="68"/>
      <c r="CC4228" s="68"/>
      <c r="CD4228" s="68"/>
      <c r="CE4228" s="68"/>
      <c r="CF4228" s="68"/>
      <c r="CG4228" s="68"/>
      <c r="CH4228" s="68"/>
      <c r="CI4228" s="68"/>
      <c r="CJ4228" s="68"/>
      <c r="CK4228" s="68"/>
      <c r="CL4228" s="68"/>
      <c r="CM4228" s="68"/>
      <c r="CN4228" s="68"/>
      <c r="CO4228" s="68"/>
      <c r="CP4228" s="68"/>
      <c r="CQ4228" s="68"/>
      <c r="CR4228" s="68"/>
      <c r="CS4228" s="68"/>
      <c r="CT4228" s="68"/>
      <c r="CU4228" s="68"/>
      <c r="CV4228" s="68"/>
    </row>
    <row r="4229" spans="1:100" s="53" customFormat="1" ht="15" customHeight="1" x14ac:dyDescent="0.25">
      <c r="A4229" s="56"/>
      <c r="B4229" s="59" t="str">
        <f>'CASA MATRIZ'!B415</f>
        <v>CASA MATRIZ</v>
      </c>
      <c r="C4229" s="59">
        <f>'CASA MATRIZ'!C415</f>
        <v>4</v>
      </c>
      <c r="D4229" s="59">
        <f>'CASA MATRIZ'!D415</f>
        <v>22</v>
      </c>
      <c r="E4229" s="59" t="str">
        <f>'CASA MATRIZ'!E415</f>
        <v>LIBRE</v>
      </c>
      <c r="F4229" s="59">
        <f>'CASA MATRIZ'!F415</f>
        <v>1091</v>
      </c>
      <c r="G4229" s="59" t="str">
        <f>'CASA MATRIZ'!G415</f>
        <v>----</v>
      </c>
      <c r="H4229" s="59" t="str">
        <f>'CASA MATRIZ'!H415</f>
        <v>ANÁLISIS CREDITICIO MINORISTA</v>
      </c>
      <c r="I4229" s="59">
        <f>'CASA MATRIZ'!I415</f>
        <v>0</v>
      </c>
      <c r="J4229" s="55"/>
      <c r="K4229" s="68"/>
      <c r="L4229" s="68"/>
      <c r="M4229" s="68"/>
      <c r="N4229" s="68"/>
      <c r="O4229" s="68"/>
      <c r="P4229" s="68"/>
      <c r="Q4229" s="68"/>
      <c r="R4229" s="68"/>
      <c r="S4229" s="68"/>
      <c r="T4229" s="68"/>
      <c r="U4229" s="68"/>
      <c r="V4229" s="68"/>
      <c r="W4229" s="68"/>
      <c r="X4229" s="68"/>
      <c r="Y4229" s="68"/>
      <c r="Z4229" s="68"/>
      <c r="AA4229" s="68"/>
      <c r="AB4229" s="68"/>
      <c r="AC4229" s="68"/>
      <c r="AD4229" s="68"/>
      <c r="AE4229" s="68"/>
      <c r="AF4229" s="68"/>
      <c r="AG4229" s="68"/>
      <c r="AH4229" s="68"/>
      <c r="AI4229" s="68"/>
      <c r="AJ4229" s="68"/>
      <c r="AK4229" s="68"/>
      <c r="AL4229" s="68"/>
      <c r="AM4229" s="68"/>
      <c r="AN4229" s="68"/>
      <c r="AO4229" s="68"/>
      <c r="AP4229" s="68"/>
      <c r="AQ4229" s="68"/>
      <c r="AR4229" s="68"/>
      <c r="AS4229" s="68"/>
      <c r="AT4229" s="68"/>
      <c r="AU4229" s="68"/>
      <c r="AV4229" s="68"/>
      <c r="AW4229" s="68"/>
      <c r="AX4229" s="68"/>
      <c r="AY4229" s="68"/>
      <c r="AZ4229" s="68"/>
      <c r="BA4229" s="68"/>
      <c r="BB4229" s="68"/>
      <c r="BC4229" s="68"/>
      <c r="BD4229" s="68"/>
      <c r="BE4229" s="68"/>
      <c r="BF4229" s="68"/>
      <c r="BG4229" s="68"/>
      <c r="BH4229" s="68"/>
      <c r="BI4229" s="68"/>
      <c r="BJ4229" s="68"/>
      <c r="BK4229" s="68"/>
      <c r="BL4229" s="68"/>
      <c r="BM4229" s="68"/>
      <c r="BN4229" s="68"/>
      <c r="BO4229" s="68"/>
      <c r="BP4229" s="68"/>
      <c r="BQ4229" s="68"/>
      <c r="BR4229" s="68"/>
      <c r="BS4229" s="68"/>
      <c r="BT4229" s="68"/>
      <c r="BU4229" s="68"/>
      <c r="BV4229" s="68"/>
      <c r="BW4229" s="68"/>
      <c r="BX4229" s="68"/>
      <c r="BY4229" s="68"/>
      <c r="BZ4229" s="68"/>
      <c r="CA4229" s="68"/>
      <c r="CB4229" s="68"/>
      <c r="CC4229" s="68"/>
      <c r="CD4229" s="68"/>
      <c r="CE4229" s="68"/>
      <c r="CF4229" s="68"/>
      <c r="CG4229" s="68"/>
      <c r="CH4229" s="68"/>
      <c r="CI4229" s="68"/>
      <c r="CJ4229" s="68"/>
      <c r="CK4229" s="68"/>
      <c r="CL4229" s="68"/>
      <c r="CM4229" s="68"/>
      <c r="CN4229" s="68"/>
      <c r="CO4229" s="68"/>
      <c r="CP4229" s="68"/>
      <c r="CQ4229" s="68"/>
      <c r="CR4229" s="68"/>
      <c r="CS4229" s="68"/>
      <c r="CT4229" s="68"/>
      <c r="CU4229" s="68"/>
      <c r="CV4229" s="68"/>
    </row>
    <row r="4230" spans="1:100" s="53" customFormat="1" ht="15" customHeight="1" x14ac:dyDescent="0.25">
      <c r="A4230" s="56"/>
      <c r="B4230" s="59" t="str">
        <f>'CASA MATRIZ'!B416</f>
        <v>CASA MATRIZ</v>
      </c>
      <c r="C4230" s="59">
        <f>'CASA MATRIZ'!C416</f>
        <v>4</v>
      </c>
      <c r="D4230" s="59">
        <f>'CASA MATRIZ'!D416</f>
        <v>23</v>
      </c>
      <c r="E4230" s="59" t="str">
        <f>'CASA MATRIZ'!E416</f>
        <v>PIÑANEZ, LILIANI</v>
      </c>
      <c r="F4230" s="59">
        <f>'CASA MATRIZ'!F416</f>
        <v>1091</v>
      </c>
      <c r="G4230" s="59">
        <f>'CASA MATRIZ'!G416</f>
        <v>3180</v>
      </c>
      <c r="H4230" s="59" t="str">
        <f>'CASA MATRIZ'!H416</f>
        <v>ANÁLISIS CREDITICIO MINORISTA</v>
      </c>
      <c r="I4230" s="59">
        <f>'CASA MATRIZ'!I416</f>
        <v>0</v>
      </c>
      <c r="J4230" s="55"/>
      <c r="K4230" s="68"/>
      <c r="L4230" s="68"/>
      <c r="M4230" s="68"/>
      <c r="N4230" s="68"/>
      <c r="O4230" s="68"/>
      <c r="P4230" s="68"/>
      <c r="Q4230" s="68"/>
      <c r="R4230" s="68"/>
      <c r="S4230" s="68"/>
      <c r="T4230" s="68"/>
      <c r="U4230" s="68"/>
      <c r="V4230" s="68"/>
      <c r="W4230" s="68"/>
      <c r="X4230" s="68"/>
      <c r="Y4230" s="68"/>
      <c r="Z4230" s="68"/>
      <c r="AA4230" s="68"/>
      <c r="AB4230" s="68"/>
      <c r="AC4230" s="68"/>
      <c r="AD4230" s="68"/>
      <c r="AE4230" s="68"/>
      <c r="AF4230" s="68"/>
      <c r="AG4230" s="68"/>
      <c r="AH4230" s="68"/>
      <c r="AI4230" s="68"/>
      <c r="AJ4230" s="68"/>
      <c r="AK4230" s="68"/>
      <c r="AL4230" s="68"/>
      <c r="AM4230" s="68"/>
      <c r="AN4230" s="68"/>
      <c r="AO4230" s="68"/>
      <c r="AP4230" s="68"/>
      <c r="AQ4230" s="68"/>
      <c r="AR4230" s="68"/>
      <c r="AS4230" s="68"/>
      <c r="AT4230" s="68"/>
      <c r="AU4230" s="68"/>
      <c r="AV4230" s="68"/>
      <c r="AW4230" s="68"/>
      <c r="AX4230" s="68"/>
      <c r="AY4230" s="68"/>
      <c r="AZ4230" s="68"/>
      <c r="BA4230" s="68"/>
      <c r="BB4230" s="68"/>
      <c r="BC4230" s="68"/>
      <c r="BD4230" s="68"/>
      <c r="BE4230" s="68"/>
      <c r="BF4230" s="68"/>
      <c r="BG4230" s="68"/>
      <c r="BH4230" s="68"/>
      <c r="BI4230" s="68"/>
      <c r="BJ4230" s="68"/>
      <c r="BK4230" s="68"/>
      <c r="BL4230" s="68"/>
      <c r="BM4230" s="68"/>
      <c r="BN4230" s="68"/>
      <c r="BO4230" s="68"/>
      <c r="BP4230" s="68"/>
      <c r="BQ4230" s="68"/>
      <c r="BR4230" s="68"/>
      <c r="BS4230" s="68"/>
      <c r="BT4230" s="68"/>
      <c r="BU4230" s="68"/>
      <c r="BV4230" s="68"/>
      <c r="BW4230" s="68"/>
      <c r="BX4230" s="68"/>
      <c r="BY4230" s="68"/>
      <c r="BZ4230" s="68"/>
      <c r="CA4230" s="68"/>
      <c r="CB4230" s="68"/>
      <c r="CC4230" s="68"/>
      <c r="CD4230" s="68"/>
      <c r="CE4230" s="68"/>
      <c r="CF4230" s="68"/>
      <c r="CG4230" s="68"/>
      <c r="CH4230" s="68"/>
      <c r="CI4230" s="68"/>
      <c r="CJ4230" s="68"/>
      <c r="CK4230" s="68"/>
      <c r="CL4230" s="68"/>
      <c r="CM4230" s="68"/>
      <c r="CN4230" s="68"/>
      <c r="CO4230" s="68"/>
      <c r="CP4230" s="68"/>
      <c r="CQ4230" s="68"/>
      <c r="CR4230" s="68"/>
      <c r="CS4230" s="68"/>
      <c r="CT4230" s="68"/>
      <c r="CU4230" s="68"/>
      <c r="CV4230" s="68"/>
    </row>
    <row r="4231" spans="1:100" s="53" customFormat="1" ht="15" customHeight="1" x14ac:dyDescent="0.25">
      <c r="A4231" s="56"/>
      <c r="B4231" s="59" t="str">
        <f>'CASA MATRIZ'!B417</f>
        <v>CASA MATRIZ</v>
      </c>
      <c r="C4231" s="59">
        <f>'CASA MATRIZ'!C417</f>
        <v>4</v>
      </c>
      <c r="D4231" s="59">
        <f>'CASA MATRIZ'!D417</f>
        <v>24</v>
      </c>
      <c r="E4231" s="59" t="str">
        <f>'CASA MATRIZ'!E417</f>
        <v>RIZZI, LAURA</v>
      </c>
      <c r="F4231" s="59">
        <f>'CASA MATRIZ'!F417</f>
        <v>1091</v>
      </c>
      <c r="G4231" s="59">
        <f>'CASA MATRIZ'!G417</f>
        <v>2323</v>
      </c>
      <c r="H4231" s="59" t="str">
        <f>'CASA MATRIZ'!H417</f>
        <v>ANÁLISIS CREDITICIO MINORISTA</v>
      </c>
      <c r="I4231" s="59">
        <f>'CASA MATRIZ'!I417</f>
        <v>0</v>
      </c>
      <c r="J4231" s="55"/>
      <c r="K4231" s="68"/>
      <c r="L4231" s="68"/>
      <c r="M4231" s="68"/>
      <c r="N4231" s="68"/>
      <c r="O4231" s="68"/>
      <c r="P4231" s="68"/>
      <c r="Q4231" s="68"/>
      <c r="R4231" s="68"/>
      <c r="S4231" s="68"/>
      <c r="T4231" s="68"/>
      <c r="U4231" s="68"/>
      <c r="V4231" s="68"/>
      <c r="W4231" s="68"/>
      <c r="X4231" s="68"/>
      <c r="Y4231" s="68"/>
      <c r="Z4231" s="68"/>
      <c r="AA4231" s="68"/>
      <c r="AB4231" s="68"/>
      <c r="AC4231" s="68"/>
      <c r="AD4231" s="68"/>
      <c r="AE4231" s="68"/>
      <c r="AF4231" s="68"/>
      <c r="AG4231" s="68"/>
      <c r="AH4231" s="68"/>
      <c r="AI4231" s="68"/>
      <c r="AJ4231" s="68"/>
      <c r="AK4231" s="68"/>
      <c r="AL4231" s="68"/>
      <c r="AM4231" s="68"/>
      <c r="AN4231" s="68"/>
      <c r="AO4231" s="68"/>
      <c r="AP4231" s="68"/>
      <c r="AQ4231" s="68"/>
      <c r="AR4231" s="68"/>
      <c r="AS4231" s="68"/>
      <c r="AT4231" s="68"/>
      <c r="AU4231" s="68"/>
      <c r="AV4231" s="68"/>
      <c r="AW4231" s="68"/>
      <c r="AX4231" s="68"/>
      <c r="AY4231" s="68"/>
      <c r="AZ4231" s="68"/>
      <c r="BA4231" s="68"/>
      <c r="BB4231" s="68"/>
      <c r="BC4231" s="68"/>
      <c r="BD4231" s="68"/>
      <c r="BE4231" s="68"/>
      <c r="BF4231" s="68"/>
      <c r="BG4231" s="68"/>
      <c r="BH4231" s="68"/>
      <c r="BI4231" s="68"/>
      <c r="BJ4231" s="68"/>
      <c r="BK4231" s="68"/>
      <c r="BL4231" s="68"/>
      <c r="BM4231" s="68"/>
      <c r="BN4231" s="68"/>
      <c r="BO4231" s="68"/>
      <c r="BP4231" s="68"/>
      <c r="BQ4231" s="68"/>
      <c r="BR4231" s="68"/>
      <c r="BS4231" s="68"/>
      <c r="BT4231" s="68"/>
      <c r="BU4231" s="68"/>
      <c r="BV4231" s="68"/>
      <c r="BW4231" s="68"/>
      <c r="BX4231" s="68"/>
      <c r="BY4231" s="68"/>
      <c r="BZ4231" s="68"/>
      <c r="CA4231" s="68"/>
      <c r="CB4231" s="68"/>
      <c r="CC4231" s="68"/>
      <c r="CD4231" s="68"/>
      <c r="CE4231" s="68"/>
      <c r="CF4231" s="68"/>
      <c r="CG4231" s="68"/>
      <c r="CH4231" s="68"/>
      <c r="CI4231" s="68"/>
      <c r="CJ4231" s="68"/>
      <c r="CK4231" s="68"/>
      <c r="CL4231" s="68"/>
      <c r="CM4231" s="68"/>
      <c r="CN4231" s="68"/>
      <c r="CO4231" s="68"/>
      <c r="CP4231" s="68"/>
      <c r="CQ4231" s="68"/>
      <c r="CR4231" s="68"/>
      <c r="CS4231" s="68"/>
      <c r="CT4231" s="68"/>
      <c r="CU4231" s="68"/>
      <c r="CV4231" s="68"/>
    </row>
    <row r="4232" spans="1:100" s="53" customFormat="1" ht="15" customHeight="1" x14ac:dyDescent="0.25">
      <c r="A4232" s="56"/>
      <c r="B4232" s="59" t="str">
        <f>'CASA MATRIZ'!B418</f>
        <v>CASA MATRIZ</v>
      </c>
      <c r="C4232" s="59">
        <f>'CASA MATRIZ'!C418</f>
        <v>4</v>
      </c>
      <c r="D4232" s="59">
        <f>'CASA MATRIZ'!D418</f>
        <v>25</v>
      </c>
      <c r="E4232" s="59" t="str">
        <f>'CASA MATRIZ'!E418</f>
        <v xml:space="preserve">IONNO, MARIA FLORENCIA </v>
      </c>
      <c r="F4232" s="59">
        <f>'CASA MATRIZ'!F418</f>
        <v>1329</v>
      </c>
      <c r="G4232" s="59">
        <f>'CASA MATRIZ'!G418</f>
        <v>5453</v>
      </c>
      <c r="H4232" s="59" t="str">
        <f>'CASA MATRIZ'!H418</f>
        <v>ORIGINACIÓN MINORISTA</v>
      </c>
      <c r="I4232" s="59">
        <f>'CASA MATRIZ'!I418</f>
        <v>0</v>
      </c>
      <c r="J4232" s="55"/>
      <c r="K4232" s="68"/>
      <c r="L4232" s="68"/>
      <c r="M4232" s="68"/>
      <c r="N4232" s="68"/>
      <c r="O4232" s="68"/>
      <c r="P4232" s="68"/>
      <c r="Q4232" s="68"/>
      <c r="R4232" s="68"/>
      <c r="S4232" s="68"/>
      <c r="T4232" s="68"/>
      <c r="U4232" s="68"/>
      <c r="V4232" s="68"/>
      <c r="W4232" s="68"/>
      <c r="X4232" s="68"/>
      <c r="Y4232" s="68"/>
      <c r="Z4232" s="68"/>
      <c r="AA4232" s="68"/>
      <c r="AB4232" s="68"/>
      <c r="AC4232" s="68"/>
      <c r="AD4232" s="68"/>
      <c r="AE4232" s="68"/>
      <c r="AF4232" s="68"/>
      <c r="AG4232" s="68"/>
      <c r="AH4232" s="68"/>
      <c r="AI4232" s="68"/>
      <c r="AJ4232" s="68"/>
      <c r="AK4232" s="68"/>
      <c r="AL4232" s="68"/>
      <c r="AM4232" s="68"/>
      <c r="AN4232" s="68"/>
      <c r="AO4232" s="68"/>
      <c r="AP4232" s="68"/>
      <c r="AQ4232" s="68"/>
      <c r="AR4232" s="68"/>
      <c r="AS4232" s="68"/>
      <c r="AT4232" s="68"/>
      <c r="AU4232" s="68"/>
      <c r="AV4232" s="68"/>
      <c r="AW4232" s="68"/>
      <c r="AX4232" s="68"/>
      <c r="AY4232" s="68"/>
      <c r="AZ4232" s="68"/>
      <c r="BA4232" s="68"/>
      <c r="BB4232" s="68"/>
      <c r="BC4232" s="68"/>
      <c r="BD4232" s="68"/>
      <c r="BE4232" s="68"/>
      <c r="BF4232" s="68"/>
      <c r="BG4232" s="68"/>
      <c r="BH4232" s="68"/>
      <c r="BI4232" s="68"/>
      <c r="BJ4232" s="68"/>
      <c r="BK4232" s="68"/>
      <c r="BL4232" s="68"/>
      <c r="BM4232" s="68"/>
      <c r="BN4232" s="68"/>
      <c r="BO4232" s="68"/>
      <c r="BP4232" s="68"/>
      <c r="BQ4232" s="68"/>
      <c r="BR4232" s="68"/>
      <c r="BS4232" s="68"/>
      <c r="BT4232" s="68"/>
      <c r="BU4232" s="68"/>
      <c r="BV4232" s="68"/>
      <c r="BW4232" s="68"/>
      <c r="BX4232" s="68"/>
      <c r="BY4232" s="68"/>
      <c r="BZ4232" s="68"/>
      <c r="CA4232" s="68"/>
      <c r="CB4232" s="68"/>
      <c r="CC4232" s="68"/>
      <c r="CD4232" s="68"/>
      <c r="CE4232" s="68"/>
      <c r="CF4232" s="68"/>
      <c r="CG4232" s="68"/>
      <c r="CH4232" s="68"/>
      <c r="CI4232" s="68"/>
      <c r="CJ4232" s="68"/>
      <c r="CK4232" s="68"/>
      <c r="CL4232" s="68"/>
      <c r="CM4232" s="68"/>
      <c r="CN4232" s="68"/>
      <c r="CO4232" s="68"/>
      <c r="CP4232" s="68"/>
      <c r="CQ4232" s="68"/>
      <c r="CR4232" s="68"/>
      <c r="CS4232" s="68"/>
      <c r="CT4232" s="68"/>
      <c r="CU4232" s="68"/>
      <c r="CV4232" s="68"/>
    </row>
    <row r="4233" spans="1:100" s="53" customFormat="1" ht="15" customHeight="1" x14ac:dyDescent="0.25">
      <c r="A4233" s="56"/>
      <c r="B4233" s="59" t="str">
        <f>'CASA MATRIZ'!B419</f>
        <v>CASA MATRIZ</v>
      </c>
      <c r="C4233" s="59">
        <f>'CASA MATRIZ'!C419</f>
        <v>4</v>
      </c>
      <c r="D4233" s="59">
        <f>'CASA MATRIZ'!D419</f>
        <v>26</v>
      </c>
      <c r="E4233" s="59" t="str">
        <f>'CASA MATRIZ'!E419</f>
        <v>PIGNATARO, ANDRES</v>
      </c>
      <c r="F4233" s="59">
        <f>'CASA MATRIZ'!F419</f>
        <v>1329</v>
      </c>
      <c r="G4233" s="59" t="str">
        <f>'CASA MATRIZ'!G419</f>
        <v>----</v>
      </c>
      <c r="H4233" s="59" t="str">
        <f>'CASA MATRIZ'!H419</f>
        <v>ORIGINACIÓN MINORISTA</v>
      </c>
      <c r="I4233" s="59">
        <f>'CASA MATRIZ'!I419</f>
        <v>0</v>
      </c>
      <c r="J4233" s="55"/>
      <c r="K4233" s="68"/>
      <c r="L4233" s="68"/>
      <c r="M4233" s="68"/>
      <c r="N4233" s="68"/>
      <c r="O4233" s="68"/>
      <c r="P4233" s="68"/>
      <c r="Q4233" s="68"/>
      <c r="R4233" s="68"/>
      <c r="S4233" s="68"/>
      <c r="T4233" s="68"/>
      <c r="U4233" s="68"/>
      <c r="V4233" s="68"/>
      <c r="W4233" s="68"/>
      <c r="X4233" s="68"/>
      <c r="Y4233" s="68"/>
      <c r="Z4233" s="68"/>
      <c r="AA4233" s="68"/>
      <c r="AB4233" s="68"/>
      <c r="AC4233" s="68"/>
      <c r="AD4233" s="68"/>
      <c r="AE4233" s="68"/>
      <c r="AF4233" s="68"/>
      <c r="AG4233" s="68"/>
      <c r="AH4233" s="68"/>
      <c r="AI4233" s="68"/>
      <c r="AJ4233" s="68"/>
      <c r="AK4233" s="68"/>
      <c r="AL4233" s="68"/>
      <c r="AM4233" s="68"/>
      <c r="AN4233" s="68"/>
      <c r="AO4233" s="68"/>
      <c r="AP4233" s="68"/>
      <c r="AQ4233" s="68"/>
      <c r="AR4233" s="68"/>
      <c r="AS4233" s="68"/>
      <c r="AT4233" s="68"/>
      <c r="AU4233" s="68"/>
      <c r="AV4233" s="68"/>
      <c r="AW4233" s="68"/>
      <c r="AX4233" s="68"/>
      <c r="AY4233" s="68"/>
      <c r="AZ4233" s="68"/>
      <c r="BA4233" s="68"/>
      <c r="BB4233" s="68"/>
      <c r="BC4233" s="68"/>
      <c r="BD4233" s="68"/>
      <c r="BE4233" s="68"/>
      <c r="BF4233" s="68"/>
      <c r="BG4233" s="68"/>
      <c r="BH4233" s="68"/>
      <c r="BI4233" s="68"/>
      <c r="BJ4233" s="68"/>
      <c r="BK4233" s="68"/>
      <c r="BL4233" s="68"/>
      <c r="BM4233" s="68"/>
      <c r="BN4233" s="68"/>
      <c r="BO4233" s="68"/>
      <c r="BP4233" s="68"/>
      <c r="BQ4233" s="68"/>
      <c r="BR4233" s="68"/>
      <c r="BS4233" s="68"/>
      <c r="BT4233" s="68"/>
      <c r="BU4233" s="68"/>
      <c r="BV4233" s="68"/>
      <c r="BW4233" s="68"/>
      <c r="BX4233" s="68"/>
      <c r="BY4233" s="68"/>
      <c r="BZ4233" s="68"/>
      <c r="CA4233" s="68"/>
      <c r="CB4233" s="68"/>
      <c r="CC4233" s="68"/>
      <c r="CD4233" s="68"/>
      <c r="CE4233" s="68"/>
      <c r="CF4233" s="68"/>
      <c r="CG4233" s="68"/>
      <c r="CH4233" s="68"/>
      <c r="CI4233" s="68"/>
      <c r="CJ4233" s="68"/>
      <c r="CK4233" s="68"/>
      <c r="CL4233" s="68"/>
      <c r="CM4233" s="68"/>
      <c r="CN4233" s="68"/>
      <c r="CO4233" s="68"/>
      <c r="CP4233" s="68"/>
      <c r="CQ4233" s="68"/>
      <c r="CR4233" s="68"/>
      <c r="CS4233" s="68"/>
      <c r="CT4233" s="68"/>
      <c r="CU4233" s="68"/>
      <c r="CV4233" s="68"/>
    </row>
    <row r="4234" spans="1:100" s="53" customFormat="1" ht="15" customHeight="1" x14ac:dyDescent="0.25">
      <c r="A4234" s="56"/>
      <c r="B4234" s="59" t="str">
        <f>'CASA MATRIZ'!B420</f>
        <v>CASA MATRIZ</v>
      </c>
      <c r="C4234" s="59">
        <f>'CASA MATRIZ'!C420</f>
        <v>4</v>
      </c>
      <c r="D4234" s="59">
        <f>'CASA MATRIZ'!D420</f>
        <v>27</v>
      </c>
      <c r="E4234" s="59" t="str">
        <f>'CASA MATRIZ'!E420</f>
        <v>SOUTO, CECILIA</v>
      </c>
      <c r="F4234" s="59">
        <f>'CASA MATRIZ'!F420</f>
        <v>1329</v>
      </c>
      <c r="G4234" s="59">
        <f>'CASA MATRIZ'!G420</f>
        <v>3552</v>
      </c>
      <c r="H4234" s="59" t="str">
        <f>'CASA MATRIZ'!H420</f>
        <v>ORIGINACIÓN MINORISTA</v>
      </c>
      <c r="I4234" s="59">
        <f>'CASA MATRIZ'!I420</f>
        <v>0</v>
      </c>
      <c r="J4234" s="55"/>
      <c r="K4234" s="68"/>
      <c r="L4234" s="68"/>
      <c r="M4234" s="68"/>
      <c r="N4234" s="68"/>
      <c r="O4234" s="68"/>
      <c r="P4234" s="68"/>
      <c r="Q4234" s="68"/>
      <c r="R4234" s="68"/>
      <c r="S4234" s="68"/>
      <c r="T4234" s="68"/>
      <c r="U4234" s="68"/>
      <c r="V4234" s="68"/>
      <c r="W4234" s="68"/>
      <c r="X4234" s="68"/>
      <c r="Y4234" s="68"/>
      <c r="Z4234" s="68"/>
      <c r="AA4234" s="68"/>
      <c r="AB4234" s="68"/>
      <c r="AC4234" s="68"/>
      <c r="AD4234" s="68"/>
      <c r="AE4234" s="68"/>
      <c r="AF4234" s="68"/>
      <c r="AG4234" s="68"/>
      <c r="AH4234" s="68"/>
      <c r="AI4234" s="68"/>
      <c r="AJ4234" s="68"/>
      <c r="AK4234" s="68"/>
      <c r="AL4234" s="68"/>
      <c r="AM4234" s="68"/>
      <c r="AN4234" s="68"/>
      <c r="AO4234" s="68"/>
      <c r="AP4234" s="68"/>
      <c r="AQ4234" s="68"/>
      <c r="AR4234" s="68"/>
      <c r="AS4234" s="68"/>
      <c r="AT4234" s="68"/>
      <c r="AU4234" s="68"/>
      <c r="AV4234" s="68"/>
      <c r="AW4234" s="68"/>
      <c r="AX4234" s="68"/>
      <c r="AY4234" s="68"/>
      <c r="AZ4234" s="68"/>
      <c r="BA4234" s="68"/>
      <c r="BB4234" s="68"/>
      <c r="BC4234" s="68"/>
      <c r="BD4234" s="68"/>
      <c r="BE4234" s="68"/>
      <c r="BF4234" s="68"/>
      <c r="BG4234" s="68"/>
      <c r="BH4234" s="68"/>
      <c r="BI4234" s="68"/>
      <c r="BJ4234" s="68"/>
      <c r="BK4234" s="68"/>
      <c r="BL4234" s="68"/>
      <c r="BM4234" s="68"/>
      <c r="BN4234" s="68"/>
      <c r="BO4234" s="68"/>
      <c r="BP4234" s="68"/>
      <c r="BQ4234" s="68"/>
      <c r="BR4234" s="68"/>
      <c r="BS4234" s="68"/>
      <c r="BT4234" s="68"/>
      <c r="BU4234" s="68"/>
      <c r="BV4234" s="68"/>
      <c r="BW4234" s="68"/>
      <c r="BX4234" s="68"/>
      <c r="BY4234" s="68"/>
      <c r="BZ4234" s="68"/>
      <c r="CA4234" s="68"/>
      <c r="CB4234" s="68"/>
      <c r="CC4234" s="68"/>
      <c r="CD4234" s="68"/>
      <c r="CE4234" s="68"/>
      <c r="CF4234" s="68"/>
      <c r="CG4234" s="68"/>
      <c r="CH4234" s="68"/>
      <c r="CI4234" s="68"/>
      <c r="CJ4234" s="68"/>
      <c r="CK4234" s="68"/>
      <c r="CL4234" s="68"/>
      <c r="CM4234" s="68"/>
      <c r="CN4234" s="68"/>
      <c r="CO4234" s="68"/>
      <c r="CP4234" s="68"/>
      <c r="CQ4234" s="68"/>
      <c r="CR4234" s="68"/>
      <c r="CS4234" s="68"/>
      <c r="CT4234" s="68"/>
      <c r="CU4234" s="68"/>
      <c r="CV4234" s="68"/>
    </row>
    <row r="4235" spans="1:100" s="53" customFormat="1" ht="15" customHeight="1" x14ac:dyDescent="0.25">
      <c r="A4235" s="56"/>
      <c r="B4235" s="59" t="str">
        <f>'CASA MATRIZ'!B421</f>
        <v>CASA MATRIZ</v>
      </c>
      <c r="C4235" s="59">
        <f>'CASA MATRIZ'!C421</f>
        <v>4</v>
      </c>
      <c r="D4235" s="59">
        <f>'CASA MATRIZ'!D421</f>
        <v>28</v>
      </c>
      <c r="E4235" s="59" t="str">
        <f>'CASA MATRIZ'!E421</f>
        <v>CASIERO, CLAUDIA</v>
      </c>
      <c r="F4235" s="59">
        <f>'CASA MATRIZ'!F421</f>
        <v>1329</v>
      </c>
      <c r="G4235" s="59" t="str">
        <f>'CASA MATRIZ'!G421</f>
        <v>----</v>
      </c>
      <c r="H4235" s="59" t="str">
        <f>'CASA MATRIZ'!H421</f>
        <v>ORIGINACIÓN MINORISTA</v>
      </c>
      <c r="I4235" s="59">
        <f>'CASA MATRIZ'!I421</f>
        <v>0</v>
      </c>
      <c r="J4235" s="55"/>
      <c r="K4235" s="68"/>
      <c r="L4235" s="68"/>
      <c r="M4235" s="68"/>
      <c r="N4235" s="68"/>
      <c r="O4235" s="68"/>
      <c r="P4235" s="68"/>
      <c r="Q4235" s="68"/>
      <c r="R4235" s="68"/>
      <c r="S4235" s="68"/>
      <c r="T4235" s="68"/>
      <c r="U4235" s="68"/>
      <c r="V4235" s="68"/>
      <c r="W4235" s="68"/>
      <c r="X4235" s="68"/>
      <c r="Y4235" s="68"/>
      <c r="Z4235" s="68"/>
      <c r="AA4235" s="68"/>
      <c r="AB4235" s="68"/>
      <c r="AC4235" s="68"/>
      <c r="AD4235" s="68"/>
      <c r="AE4235" s="68"/>
      <c r="AF4235" s="68"/>
      <c r="AG4235" s="68"/>
      <c r="AH4235" s="68"/>
      <c r="AI4235" s="68"/>
      <c r="AJ4235" s="68"/>
      <c r="AK4235" s="68"/>
      <c r="AL4235" s="68"/>
      <c r="AM4235" s="68"/>
      <c r="AN4235" s="68"/>
      <c r="AO4235" s="68"/>
      <c r="AP4235" s="68"/>
      <c r="AQ4235" s="68"/>
      <c r="AR4235" s="68"/>
      <c r="AS4235" s="68"/>
      <c r="AT4235" s="68"/>
      <c r="AU4235" s="68"/>
      <c r="AV4235" s="68"/>
      <c r="AW4235" s="68"/>
      <c r="AX4235" s="68"/>
      <c r="AY4235" s="68"/>
      <c r="AZ4235" s="68"/>
      <c r="BA4235" s="68"/>
      <c r="BB4235" s="68"/>
      <c r="BC4235" s="68"/>
      <c r="BD4235" s="68"/>
      <c r="BE4235" s="68"/>
      <c r="BF4235" s="68"/>
      <c r="BG4235" s="68"/>
      <c r="BH4235" s="68"/>
      <c r="BI4235" s="68"/>
      <c r="BJ4235" s="68"/>
      <c r="BK4235" s="68"/>
      <c r="BL4235" s="68"/>
      <c r="BM4235" s="68"/>
      <c r="BN4235" s="68"/>
      <c r="BO4235" s="68"/>
      <c r="BP4235" s="68"/>
      <c r="BQ4235" s="68"/>
      <c r="BR4235" s="68"/>
      <c r="BS4235" s="68"/>
      <c r="BT4235" s="68"/>
      <c r="BU4235" s="68"/>
      <c r="BV4235" s="68"/>
      <c r="BW4235" s="68"/>
      <c r="BX4235" s="68"/>
      <c r="BY4235" s="68"/>
      <c r="BZ4235" s="68"/>
      <c r="CA4235" s="68"/>
      <c r="CB4235" s="68"/>
      <c r="CC4235" s="68"/>
      <c r="CD4235" s="68"/>
      <c r="CE4235" s="68"/>
      <c r="CF4235" s="68"/>
      <c r="CG4235" s="68"/>
      <c r="CH4235" s="68"/>
      <c r="CI4235" s="68"/>
      <c r="CJ4235" s="68"/>
      <c r="CK4235" s="68"/>
      <c r="CL4235" s="68"/>
      <c r="CM4235" s="68"/>
      <c r="CN4235" s="68"/>
      <c r="CO4235" s="68"/>
      <c r="CP4235" s="68"/>
      <c r="CQ4235" s="68"/>
      <c r="CR4235" s="68"/>
      <c r="CS4235" s="68"/>
      <c r="CT4235" s="68"/>
      <c r="CU4235" s="68"/>
      <c r="CV4235" s="68"/>
    </row>
    <row r="4236" spans="1:100" s="53" customFormat="1" ht="15" customHeight="1" x14ac:dyDescent="0.25">
      <c r="A4236" s="56"/>
      <c r="B4236" s="59" t="str">
        <f>'CASA MATRIZ'!B422</f>
        <v>CASA MATRIZ</v>
      </c>
      <c r="C4236" s="59">
        <f>'CASA MATRIZ'!C422</f>
        <v>4</v>
      </c>
      <c r="D4236" s="59">
        <f>'CASA MATRIZ'!D422</f>
        <v>29</v>
      </c>
      <c r="E4236" s="59" t="str">
        <f>'CASA MATRIZ'!E422</f>
        <v>SOTO, GABRIELA</v>
      </c>
      <c r="F4236" s="59">
        <f>'CASA MATRIZ'!F422</f>
        <v>1329</v>
      </c>
      <c r="G4236" s="59">
        <f>'CASA MATRIZ'!G422</f>
        <v>3995</v>
      </c>
      <c r="H4236" s="59" t="str">
        <f>'CASA MATRIZ'!H422</f>
        <v>ORIGINACIÓN MINORISTA</v>
      </c>
      <c r="I4236" s="59">
        <f>'CASA MATRIZ'!I422</f>
        <v>0</v>
      </c>
      <c r="J4236" s="55"/>
      <c r="K4236" s="68"/>
      <c r="L4236" s="68"/>
      <c r="M4236" s="68"/>
      <c r="N4236" s="68"/>
      <c r="O4236" s="68"/>
      <c r="P4236" s="68"/>
      <c r="Q4236" s="68"/>
      <c r="R4236" s="68"/>
      <c r="S4236" s="68"/>
      <c r="T4236" s="68"/>
      <c r="U4236" s="68"/>
      <c r="V4236" s="68"/>
      <c r="W4236" s="68"/>
      <c r="X4236" s="68"/>
      <c r="Y4236" s="68"/>
      <c r="Z4236" s="68"/>
      <c r="AA4236" s="68"/>
      <c r="AB4236" s="68"/>
      <c r="AC4236" s="68"/>
      <c r="AD4236" s="68"/>
      <c r="AE4236" s="68"/>
      <c r="AF4236" s="68"/>
      <c r="AG4236" s="68"/>
      <c r="AH4236" s="68"/>
      <c r="AI4236" s="68"/>
      <c r="AJ4236" s="68"/>
      <c r="AK4236" s="68"/>
      <c r="AL4236" s="68"/>
      <c r="AM4236" s="68"/>
      <c r="AN4236" s="68"/>
      <c r="AO4236" s="68"/>
      <c r="AP4236" s="68"/>
      <c r="AQ4236" s="68"/>
      <c r="AR4236" s="68"/>
      <c r="AS4236" s="68"/>
      <c r="AT4236" s="68"/>
      <c r="AU4236" s="68"/>
      <c r="AV4236" s="68"/>
      <c r="AW4236" s="68"/>
      <c r="AX4236" s="68"/>
      <c r="AY4236" s="68"/>
      <c r="AZ4236" s="68"/>
      <c r="BA4236" s="68"/>
      <c r="BB4236" s="68"/>
      <c r="BC4236" s="68"/>
      <c r="BD4236" s="68"/>
      <c r="BE4236" s="68"/>
      <c r="BF4236" s="68"/>
      <c r="BG4236" s="68"/>
      <c r="BH4236" s="68"/>
      <c r="BI4236" s="68"/>
      <c r="BJ4236" s="68"/>
      <c r="BK4236" s="68"/>
      <c r="BL4236" s="68"/>
      <c r="BM4236" s="68"/>
      <c r="BN4236" s="68"/>
      <c r="BO4236" s="68"/>
      <c r="BP4236" s="68"/>
      <c r="BQ4236" s="68"/>
      <c r="BR4236" s="68"/>
      <c r="BS4236" s="68"/>
      <c r="BT4236" s="68"/>
      <c r="BU4236" s="68"/>
      <c r="BV4236" s="68"/>
      <c r="BW4236" s="68"/>
      <c r="BX4236" s="68"/>
      <c r="BY4236" s="68"/>
      <c r="BZ4236" s="68"/>
      <c r="CA4236" s="68"/>
      <c r="CB4236" s="68"/>
      <c r="CC4236" s="68"/>
      <c r="CD4236" s="68"/>
      <c r="CE4236" s="68"/>
      <c r="CF4236" s="68"/>
      <c r="CG4236" s="68"/>
      <c r="CH4236" s="68"/>
      <c r="CI4236" s="68"/>
      <c r="CJ4236" s="68"/>
      <c r="CK4236" s="68"/>
      <c r="CL4236" s="68"/>
      <c r="CM4236" s="68"/>
      <c r="CN4236" s="68"/>
      <c r="CO4236" s="68"/>
      <c r="CP4236" s="68"/>
      <c r="CQ4236" s="68"/>
      <c r="CR4236" s="68"/>
      <c r="CS4236" s="68"/>
      <c r="CT4236" s="68"/>
      <c r="CU4236" s="68"/>
      <c r="CV4236" s="68"/>
    </row>
    <row r="4237" spans="1:100" s="53" customFormat="1" ht="15" customHeight="1" x14ac:dyDescent="0.25">
      <c r="A4237" s="56"/>
      <c r="B4237" s="59" t="str">
        <f>'CASA MATRIZ'!B423</f>
        <v>CASA MATRIZ</v>
      </c>
      <c r="C4237" s="59">
        <f>'CASA MATRIZ'!C423</f>
        <v>4</v>
      </c>
      <c r="D4237" s="59">
        <f>'CASA MATRIZ'!D423</f>
        <v>30</v>
      </c>
      <c r="E4237" s="59" t="str">
        <f>'CASA MATRIZ'!E423</f>
        <v>STACH, CAROLINA</v>
      </c>
      <c r="F4237" s="59">
        <f>'CASA MATRIZ'!F423</f>
        <v>1329</v>
      </c>
      <c r="G4237" s="59">
        <f>'CASA MATRIZ'!G423</f>
        <v>4913</v>
      </c>
      <c r="H4237" s="59" t="str">
        <f>'CASA MATRIZ'!H423</f>
        <v>ORIGINACIÓN MINORISTA</v>
      </c>
      <c r="I4237" s="59" t="str">
        <f>'CASA MATRIZ'!I423</f>
        <v>PUESTO CLONADO</v>
      </c>
      <c r="J4237" s="55"/>
      <c r="K4237" s="68"/>
      <c r="L4237" s="68"/>
      <c r="M4237" s="68"/>
      <c r="N4237" s="68"/>
      <c r="O4237" s="68"/>
      <c r="P4237" s="68"/>
      <c r="Q4237" s="68"/>
      <c r="R4237" s="68"/>
      <c r="S4237" s="68"/>
      <c r="T4237" s="68"/>
      <c r="U4237" s="68"/>
      <c r="V4237" s="68"/>
      <c r="W4237" s="68"/>
      <c r="X4237" s="68"/>
      <c r="Y4237" s="68"/>
      <c r="Z4237" s="68"/>
      <c r="AA4237" s="68"/>
      <c r="AB4237" s="68"/>
      <c r="AC4237" s="68"/>
      <c r="AD4237" s="68"/>
      <c r="AE4237" s="68"/>
      <c r="AF4237" s="68"/>
      <c r="AG4237" s="68"/>
      <c r="AH4237" s="68"/>
      <c r="AI4237" s="68"/>
      <c r="AJ4237" s="68"/>
      <c r="AK4237" s="68"/>
      <c r="AL4237" s="68"/>
      <c r="AM4237" s="68"/>
      <c r="AN4237" s="68"/>
      <c r="AO4237" s="68"/>
      <c r="AP4237" s="68"/>
      <c r="AQ4237" s="68"/>
      <c r="AR4237" s="68"/>
      <c r="AS4237" s="68"/>
      <c r="AT4237" s="68"/>
      <c r="AU4237" s="68"/>
      <c r="AV4237" s="68"/>
      <c r="AW4237" s="68"/>
      <c r="AX4237" s="68"/>
      <c r="AY4237" s="68"/>
      <c r="AZ4237" s="68"/>
      <c r="BA4237" s="68"/>
      <c r="BB4237" s="68"/>
      <c r="BC4237" s="68"/>
      <c r="BD4237" s="68"/>
      <c r="BE4237" s="68"/>
      <c r="BF4237" s="68"/>
      <c r="BG4237" s="68"/>
      <c r="BH4237" s="68"/>
      <c r="BI4237" s="68"/>
      <c r="BJ4237" s="68"/>
      <c r="BK4237" s="68"/>
      <c r="BL4237" s="68"/>
      <c r="BM4237" s="68"/>
      <c r="BN4237" s="68"/>
      <c r="BO4237" s="68"/>
      <c r="BP4237" s="68"/>
      <c r="BQ4237" s="68"/>
      <c r="BR4237" s="68"/>
      <c r="BS4237" s="68"/>
      <c r="BT4237" s="68"/>
      <c r="BU4237" s="68"/>
      <c r="BV4237" s="68"/>
      <c r="BW4237" s="68"/>
      <c r="BX4237" s="68"/>
      <c r="BY4237" s="68"/>
      <c r="BZ4237" s="68"/>
      <c r="CA4237" s="68"/>
      <c r="CB4237" s="68"/>
      <c r="CC4237" s="68"/>
      <c r="CD4237" s="68"/>
      <c r="CE4237" s="68"/>
      <c r="CF4237" s="68"/>
      <c r="CG4237" s="68"/>
      <c r="CH4237" s="68"/>
      <c r="CI4237" s="68"/>
      <c r="CJ4237" s="68"/>
      <c r="CK4237" s="68"/>
      <c r="CL4237" s="68"/>
      <c r="CM4237" s="68"/>
      <c r="CN4237" s="68"/>
      <c r="CO4237" s="68"/>
      <c r="CP4237" s="68"/>
      <c r="CQ4237" s="68"/>
      <c r="CR4237" s="68"/>
      <c r="CS4237" s="68"/>
      <c r="CT4237" s="68"/>
      <c r="CU4237" s="68"/>
      <c r="CV4237" s="68"/>
    </row>
    <row r="4238" spans="1:100" s="53" customFormat="1" ht="15" customHeight="1" x14ac:dyDescent="0.25">
      <c r="A4238" s="56"/>
      <c r="B4238" s="59" t="str">
        <f>'CASA MATRIZ'!B424</f>
        <v>CASA MATRIZ</v>
      </c>
      <c r="C4238" s="59">
        <f>'CASA MATRIZ'!C424</f>
        <v>4</v>
      </c>
      <c r="D4238" s="59">
        <f>'CASA MATRIZ'!D424</f>
        <v>31</v>
      </c>
      <c r="E4238" s="59" t="str">
        <f>'CASA MATRIZ'!E424</f>
        <v>VENUTTI, KARINA</v>
      </c>
      <c r="F4238" s="59">
        <f>'CASA MATRIZ'!F424</f>
        <v>1329</v>
      </c>
      <c r="G4238" s="59" t="str">
        <f>'CASA MATRIZ'!G424</f>
        <v>----</v>
      </c>
      <c r="H4238" s="59" t="str">
        <f>'CASA MATRIZ'!H424</f>
        <v>ORIGINACIÓN MINORISTA</v>
      </c>
      <c r="I4238" s="59">
        <f>'CASA MATRIZ'!I424</f>
        <v>0</v>
      </c>
      <c r="J4238" s="55"/>
      <c r="K4238" s="68"/>
      <c r="L4238" s="68"/>
      <c r="M4238" s="68"/>
      <c r="N4238" s="68"/>
      <c r="O4238" s="68"/>
      <c r="P4238" s="68"/>
      <c r="Q4238" s="68"/>
      <c r="R4238" s="68"/>
      <c r="S4238" s="68"/>
      <c r="T4238" s="68"/>
      <c r="U4238" s="68"/>
      <c r="V4238" s="68"/>
      <c r="W4238" s="68"/>
      <c r="X4238" s="68"/>
      <c r="Y4238" s="68"/>
      <c r="Z4238" s="68"/>
      <c r="AA4238" s="68"/>
      <c r="AB4238" s="68"/>
      <c r="AC4238" s="68"/>
      <c r="AD4238" s="68"/>
      <c r="AE4238" s="68"/>
      <c r="AF4238" s="68"/>
      <c r="AG4238" s="68"/>
      <c r="AH4238" s="68"/>
      <c r="AI4238" s="68"/>
      <c r="AJ4238" s="68"/>
      <c r="AK4238" s="68"/>
      <c r="AL4238" s="68"/>
      <c r="AM4238" s="68"/>
      <c r="AN4238" s="68"/>
      <c r="AO4238" s="68"/>
      <c r="AP4238" s="68"/>
      <c r="AQ4238" s="68"/>
      <c r="AR4238" s="68"/>
      <c r="AS4238" s="68"/>
      <c r="AT4238" s="68"/>
      <c r="AU4238" s="68"/>
      <c r="AV4238" s="68"/>
      <c r="AW4238" s="68"/>
      <c r="AX4238" s="68"/>
      <c r="AY4238" s="68"/>
      <c r="AZ4238" s="68"/>
      <c r="BA4238" s="68"/>
      <c r="BB4238" s="68"/>
      <c r="BC4238" s="68"/>
      <c r="BD4238" s="68"/>
      <c r="BE4238" s="68"/>
      <c r="BF4238" s="68"/>
      <c r="BG4238" s="68"/>
      <c r="BH4238" s="68"/>
      <c r="BI4238" s="68"/>
      <c r="BJ4238" s="68"/>
      <c r="BK4238" s="68"/>
      <c r="BL4238" s="68"/>
      <c r="BM4238" s="68"/>
      <c r="BN4238" s="68"/>
      <c r="BO4238" s="68"/>
      <c r="BP4238" s="68"/>
      <c r="BQ4238" s="68"/>
      <c r="BR4238" s="68"/>
      <c r="BS4238" s="68"/>
      <c r="BT4238" s="68"/>
      <c r="BU4238" s="68"/>
      <c r="BV4238" s="68"/>
      <c r="BW4238" s="68"/>
      <c r="BX4238" s="68"/>
      <c r="BY4238" s="68"/>
      <c r="BZ4238" s="68"/>
      <c r="CA4238" s="68"/>
      <c r="CB4238" s="68"/>
      <c r="CC4238" s="68"/>
      <c r="CD4238" s="68"/>
      <c r="CE4238" s="68"/>
      <c r="CF4238" s="68"/>
      <c r="CG4238" s="68"/>
      <c r="CH4238" s="68"/>
      <c r="CI4238" s="68"/>
      <c r="CJ4238" s="68"/>
      <c r="CK4238" s="68"/>
      <c r="CL4238" s="68"/>
      <c r="CM4238" s="68"/>
      <c r="CN4238" s="68"/>
      <c r="CO4238" s="68"/>
      <c r="CP4238" s="68"/>
      <c r="CQ4238" s="68"/>
      <c r="CR4238" s="68"/>
      <c r="CS4238" s="68"/>
      <c r="CT4238" s="68"/>
      <c r="CU4238" s="68"/>
      <c r="CV4238" s="68"/>
    </row>
    <row r="4239" spans="1:100" s="53" customFormat="1" ht="15" customHeight="1" x14ac:dyDescent="0.25">
      <c r="A4239" s="56"/>
      <c r="B4239" s="59" t="str">
        <f>'CASA MATRIZ'!B425</f>
        <v>CASA MATRIZ</v>
      </c>
      <c r="C4239" s="59">
        <f>'CASA MATRIZ'!C425</f>
        <v>4</v>
      </c>
      <c r="D4239" s="59">
        <f>'CASA MATRIZ'!D425</f>
        <v>32</v>
      </c>
      <c r="E4239" s="59" t="str">
        <f>'CASA MATRIZ'!E425</f>
        <v>ESCUDERO, CECILIA</v>
      </c>
      <c r="F4239" s="59">
        <f>'CASA MATRIZ'!F425</f>
        <v>1329</v>
      </c>
      <c r="G4239" s="59" t="str">
        <f>'CASA MATRIZ'!G425</f>
        <v>----</v>
      </c>
      <c r="H4239" s="59" t="str">
        <f>'CASA MATRIZ'!H425</f>
        <v>ORIGINACIÓN MINORISTA</v>
      </c>
      <c r="I4239" s="59">
        <f>'CASA MATRIZ'!I425</f>
        <v>0</v>
      </c>
      <c r="J4239" s="55"/>
      <c r="K4239" s="68"/>
      <c r="L4239" s="68"/>
      <c r="M4239" s="68"/>
      <c r="N4239" s="68"/>
      <c r="O4239" s="68"/>
      <c r="P4239" s="68"/>
      <c r="Q4239" s="68"/>
      <c r="R4239" s="68"/>
      <c r="S4239" s="68"/>
      <c r="T4239" s="68"/>
      <c r="U4239" s="68"/>
      <c r="V4239" s="68"/>
      <c r="W4239" s="68"/>
      <c r="X4239" s="68"/>
      <c r="Y4239" s="68"/>
      <c r="Z4239" s="68"/>
      <c r="AA4239" s="68"/>
      <c r="AB4239" s="68"/>
      <c r="AC4239" s="68"/>
      <c r="AD4239" s="68"/>
      <c r="AE4239" s="68"/>
      <c r="AF4239" s="68"/>
      <c r="AG4239" s="68"/>
      <c r="AH4239" s="68"/>
      <c r="AI4239" s="68"/>
      <c r="AJ4239" s="68"/>
      <c r="AK4239" s="68"/>
      <c r="AL4239" s="68"/>
      <c r="AM4239" s="68"/>
      <c r="AN4239" s="68"/>
      <c r="AO4239" s="68"/>
      <c r="AP4239" s="68"/>
      <c r="AQ4239" s="68"/>
      <c r="AR4239" s="68"/>
      <c r="AS4239" s="68"/>
      <c r="AT4239" s="68"/>
      <c r="AU4239" s="68"/>
      <c r="AV4239" s="68"/>
      <c r="AW4239" s="68"/>
      <c r="AX4239" s="68"/>
      <c r="AY4239" s="68"/>
      <c r="AZ4239" s="68"/>
      <c r="BA4239" s="68"/>
      <c r="BB4239" s="68"/>
      <c r="BC4239" s="68"/>
      <c r="BD4239" s="68"/>
      <c r="BE4239" s="68"/>
      <c r="BF4239" s="68"/>
      <c r="BG4239" s="68"/>
      <c r="BH4239" s="68"/>
      <c r="BI4239" s="68"/>
      <c r="BJ4239" s="68"/>
      <c r="BK4239" s="68"/>
      <c r="BL4239" s="68"/>
      <c r="BM4239" s="68"/>
      <c r="BN4239" s="68"/>
      <c r="BO4239" s="68"/>
      <c r="BP4239" s="68"/>
      <c r="BQ4239" s="68"/>
      <c r="BR4239" s="68"/>
      <c r="BS4239" s="68"/>
      <c r="BT4239" s="68"/>
      <c r="BU4239" s="68"/>
      <c r="BV4239" s="68"/>
      <c r="BW4239" s="68"/>
      <c r="BX4239" s="68"/>
      <c r="BY4239" s="68"/>
      <c r="BZ4239" s="68"/>
      <c r="CA4239" s="68"/>
      <c r="CB4239" s="68"/>
      <c r="CC4239" s="68"/>
      <c r="CD4239" s="68"/>
      <c r="CE4239" s="68"/>
      <c r="CF4239" s="68"/>
      <c r="CG4239" s="68"/>
      <c r="CH4239" s="68"/>
      <c r="CI4239" s="68"/>
      <c r="CJ4239" s="68"/>
      <c r="CK4239" s="68"/>
      <c r="CL4239" s="68"/>
      <c r="CM4239" s="68"/>
      <c r="CN4239" s="68"/>
      <c r="CO4239" s="68"/>
      <c r="CP4239" s="68"/>
      <c r="CQ4239" s="68"/>
      <c r="CR4239" s="68"/>
      <c r="CS4239" s="68"/>
      <c r="CT4239" s="68"/>
      <c r="CU4239" s="68"/>
      <c r="CV4239" s="68"/>
    </row>
    <row r="4240" spans="1:100" s="53" customFormat="1" ht="15" customHeight="1" x14ac:dyDescent="0.25">
      <c r="A4240" s="56"/>
      <c r="B4240" s="59" t="str">
        <f>'CASA MATRIZ'!B426</f>
        <v>CASA MATRIZ</v>
      </c>
      <c r="C4240" s="59">
        <f>'CASA MATRIZ'!C426</f>
        <v>4</v>
      </c>
      <c r="D4240" s="59">
        <f>'CASA MATRIZ'!D426</f>
        <v>33</v>
      </c>
      <c r="E4240" s="59" t="str">
        <f>'CASA MATRIZ'!E426</f>
        <v>PALACIO, YONATHAN</v>
      </c>
      <c r="F4240" s="59">
        <f>'CASA MATRIZ'!F426</f>
        <v>1329</v>
      </c>
      <c r="G4240" s="59">
        <f>'CASA MATRIZ'!G426</f>
        <v>2103</v>
      </c>
      <c r="H4240" s="59" t="str">
        <f>'CASA MATRIZ'!H426</f>
        <v>ORIGINACIÓN MINORISTA</v>
      </c>
      <c r="I4240" s="59">
        <f>'CASA MATRIZ'!I426</f>
        <v>0</v>
      </c>
      <c r="J4240" s="55"/>
      <c r="K4240" s="68"/>
      <c r="L4240" s="68"/>
      <c r="M4240" s="68"/>
      <c r="N4240" s="68"/>
      <c r="O4240" s="68"/>
      <c r="P4240" s="68"/>
      <c r="Q4240" s="68"/>
      <c r="R4240" s="68"/>
      <c r="S4240" s="68"/>
      <c r="T4240" s="68"/>
      <c r="U4240" s="68"/>
      <c r="V4240" s="68"/>
      <c r="W4240" s="68"/>
      <c r="X4240" s="68"/>
      <c r="Y4240" s="68"/>
      <c r="Z4240" s="68"/>
      <c r="AA4240" s="68"/>
      <c r="AB4240" s="68"/>
      <c r="AC4240" s="68"/>
      <c r="AD4240" s="68"/>
      <c r="AE4240" s="68"/>
      <c r="AF4240" s="68"/>
      <c r="AG4240" s="68"/>
      <c r="AH4240" s="68"/>
      <c r="AI4240" s="68"/>
      <c r="AJ4240" s="68"/>
      <c r="AK4240" s="68"/>
      <c r="AL4240" s="68"/>
      <c r="AM4240" s="68"/>
      <c r="AN4240" s="68"/>
      <c r="AO4240" s="68"/>
      <c r="AP4240" s="68"/>
      <c r="AQ4240" s="68"/>
      <c r="AR4240" s="68"/>
      <c r="AS4240" s="68"/>
      <c r="AT4240" s="68"/>
      <c r="AU4240" s="68"/>
      <c r="AV4240" s="68"/>
      <c r="AW4240" s="68"/>
      <c r="AX4240" s="68"/>
      <c r="AY4240" s="68"/>
      <c r="AZ4240" s="68"/>
      <c r="BA4240" s="68"/>
      <c r="BB4240" s="68"/>
      <c r="BC4240" s="68"/>
      <c r="BD4240" s="68"/>
      <c r="BE4240" s="68"/>
      <c r="BF4240" s="68"/>
      <c r="BG4240" s="68"/>
      <c r="BH4240" s="68"/>
      <c r="BI4240" s="68"/>
      <c r="BJ4240" s="68"/>
      <c r="BK4240" s="68"/>
      <c r="BL4240" s="68"/>
      <c r="BM4240" s="68"/>
      <c r="BN4240" s="68"/>
      <c r="BO4240" s="68"/>
      <c r="BP4240" s="68"/>
      <c r="BQ4240" s="68"/>
      <c r="BR4240" s="68"/>
      <c r="BS4240" s="68"/>
      <c r="BT4240" s="68"/>
      <c r="BU4240" s="68"/>
      <c r="BV4240" s="68"/>
      <c r="BW4240" s="68"/>
      <c r="BX4240" s="68"/>
      <c r="BY4240" s="68"/>
      <c r="BZ4240" s="68"/>
      <c r="CA4240" s="68"/>
      <c r="CB4240" s="68"/>
      <c r="CC4240" s="68"/>
      <c r="CD4240" s="68"/>
      <c r="CE4240" s="68"/>
      <c r="CF4240" s="68"/>
      <c r="CG4240" s="68"/>
      <c r="CH4240" s="68"/>
      <c r="CI4240" s="68"/>
      <c r="CJ4240" s="68"/>
      <c r="CK4240" s="68"/>
      <c r="CL4240" s="68"/>
      <c r="CM4240" s="68"/>
      <c r="CN4240" s="68"/>
      <c r="CO4240" s="68"/>
      <c r="CP4240" s="68"/>
      <c r="CQ4240" s="68"/>
      <c r="CR4240" s="68"/>
      <c r="CS4240" s="68"/>
      <c r="CT4240" s="68"/>
      <c r="CU4240" s="68"/>
      <c r="CV4240" s="68"/>
    </row>
    <row r="4241" spans="1:100" s="53" customFormat="1" ht="15" customHeight="1" x14ac:dyDescent="0.25">
      <c r="A4241" s="56"/>
      <c r="B4241" s="59" t="str">
        <f>'CASA MATRIZ'!B427</f>
        <v>CASA MATRIZ</v>
      </c>
      <c r="C4241" s="59">
        <f>'CASA MATRIZ'!C427</f>
        <v>4</v>
      </c>
      <c r="D4241" s="59">
        <f>'CASA MATRIZ'!D427</f>
        <v>34</v>
      </c>
      <c r="E4241" s="59" t="str">
        <f>'CASA MATRIZ'!E427</f>
        <v>BALEANI, LUCIANA</v>
      </c>
      <c r="F4241" s="59">
        <f>'CASA MATRIZ'!F427</f>
        <v>1329</v>
      </c>
      <c r="G4241" s="59" t="str">
        <f>'CASA MATRIZ'!G427</f>
        <v>----</v>
      </c>
      <c r="H4241" s="59" t="str">
        <f>'CASA MATRIZ'!H427</f>
        <v>ORIGINACIÓN MINORISTA</v>
      </c>
      <c r="I4241" s="59">
        <f>'CASA MATRIZ'!I427</f>
        <v>0</v>
      </c>
      <c r="J4241" s="55"/>
      <c r="K4241" s="68"/>
      <c r="L4241" s="68"/>
      <c r="M4241" s="68"/>
      <c r="N4241" s="68"/>
      <c r="O4241" s="68"/>
      <c r="P4241" s="68"/>
      <c r="Q4241" s="68"/>
      <c r="R4241" s="68"/>
      <c r="S4241" s="68"/>
      <c r="T4241" s="68"/>
      <c r="U4241" s="68"/>
      <c r="V4241" s="68"/>
      <c r="W4241" s="68"/>
      <c r="X4241" s="68"/>
      <c r="Y4241" s="68"/>
      <c r="Z4241" s="68"/>
      <c r="AA4241" s="68"/>
      <c r="AB4241" s="68"/>
      <c r="AC4241" s="68"/>
      <c r="AD4241" s="68"/>
      <c r="AE4241" s="68"/>
      <c r="AF4241" s="68"/>
      <c r="AG4241" s="68"/>
      <c r="AH4241" s="68"/>
      <c r="AI4241" s="68"/>
      <c r="AJ4241" s="68"/>
      <c r="AK4241" s="68"/>
      <c r="AL4241" s="68"/>
      <c r="AM4241" s="68"/>
      <c r="AN4241" s="68"/>
      <c r="AO4241" s="68"/>
      <c r="AP4241" s="68"/>
      <c r="AQ4241" s="68"/>
      <c r="AR4241" s="68"/>
      <c r="AS4241" s="68"/>
      <c r="AT4241" s="68"/>
      <c r="AU4241" s="68"/>
      <c r="AV4241" s="68"/>
      <c r="AW4241" s="68"/>
      <c r="AX4241" s="68"/>
      <c r="AY4241" s="68"/>
      <c r="AZ4241" s="68"/>
      <c r="BA4241" s="68"/>
      <c r="BB4241" s="68"/>
      <c r="BC4241" s="68"/>
      <c r="BD4241" s="68"/>
      <c r="BE4241" s="68"/>
      <c r="BF4241" s="68"/>
      <c r="BG4241" s="68"/>
      <c r="BH4241" s="68"/>
      <c r="BI4241" s="68"/>
      <c r="BJ4241" s="68"/>
      <c r="BK4241" s="68"/>
      <c r="BL4241" s="68"/>
      <c r="BM4241" s="68"/>
      <c r="BN4241" s="68"/>
      <c r="BO4241" s="68"/>
      <c r="BP4241" s="68"/>
      <c r="BQ4241" s="68"/>
      <c r="BR4241" s="68"/>
      <c r="BS4241" s="68"/>
      <c r="BT4241" s="68"/>
      <c r="BU4241" s="68"/>
      <c r="BV4241" s="68"/>
      <c r="BW4241" s="68"/>
      <c r="BX4241" s="68"/>
      <c r="BY4241" s="68"/>
      <c r="BZ4241" s="68"/>
      <c r="CA4241" s="68"/>
      <c r="CB4241" s="68"/>
      <c r="CC4241" s="68"/>
      <c r="CD4241" s="68"/>
      <c r="CE4241" s="68"/>
      <c r="CF4241" s="68"/>
      <c r="CG4241" s="68"/>
      <c r="CH4241" s="68"/>
      <c r="CI4241" s="68"/>
      <c r="CJ4241" s="68"/>
      <c r="CK4241" s="68"/>
      <c r="CL4241" s="68"/>
      <c r="CM4241" s="68"/>
      <c r="CN4241" s="68"/>
      <c r="CO4241" s="68"/>
      <c r="CP4241" s="68"/>
      <c r="CQ4241" s="68"/>
      <c r="CR4241" s="68"/>
      <c r="CS4241" s="68"/>
      <c r="CT4241" s="68"/>
      <c r="CU4241" s="68"/>
      <c r="CV4241" s="68"/>
    </row>
    <row r="4242" spans="1:100" s="53" customFormat="1" ht="15" customHeight="1" x14ac:dyDescent="0.25">
      <c r="A4242" s="56"/>
      <c r="B4242" s="59" t="str">
        <f>'CASA MATRIZ'!B428</f>
        <v>CASA MATRIZ</v>
      </c>
      <c r="C4242" s="59">
        <f>'CASA MATRIZ'!C428</f>
        <v>4</v>
      </c>
      <c r="D4242" s="59">
        <f>'CASA MATRIZ'!D428</f>
        <v>35</v>
      </c>
      <c r="E4242" s="59" t="str">
        <f>'CASA MATRIZ'!E428</f>
        <v>Libre</v>
      </c>
      <c r="F4242" s="59">
        <f>'CASA MATRIZ'!F428</f>
        <v>1329</v>
      </c>
      <c r="G4242" s="59" t="str">
        <f>'CASA MATRIZ'!G428</f>
        <v>----</v>
      </c>
      <c r="H4242" s="59" t="str">
        <f>'CASA MATRIZ'!H428</f>
        <v>ORIGINACIÓN MINORISTA</v>
      </c>
      <c r="I4242" s="59">
        <f>'CASA MATRIZ'!I428</f>
        <v>0</v>
      </c>
      <c r="J4242" s="55"/>
      <c r="K4242" s="68"/>
      <c r="L4242" s="68"/>
      <c r="M4242" s="68"/>
      <c r="N4242" s="68"/>
      <c r="O4242" s="68"/>
      <c r="P4242" s="68"/>
      <c r="Q4242" s="68"/>
      <c r="R4242" s="68"/>
      <c r="S4242" s="68"/>
      <c r="T4242" s="68"/>
      <c r="U4242" s="68"/>
      <c r="V4242" s="68"/>
      <c r="W4242" s="68"/>
      <c r="X4242" s="68"/>
      <c r="Y4242" s="68"/>
      <c r="Z4242" s="68"/>
      <c r="AA4242" s="68"/>
      <c r="AB4242" s="68"/>
      <c r="AC4242" s="68"/>
      <c r="AD4242" s="68"/>
      <c r="AE4242" s="68"/>
      <c r="AF4242" s="68"/>
      <c r="AG4242" s="68"/>
      <c r="AH4242" s="68"/>
      <c r="AI4242" s="68"/>
      <c r="AJ4242" s="68"/>
      <c r="AK4242" s="68"/>
      <c r="AL4242" s="68"/>
      <c r="AM4242" s="68"/>
      <c r="AN4242" s="68"/>
      <c r="AO4242" s="68"/>
      <c r="AP4242" s="68"/>
      <c r="AQ4242" s="68"/>
      <c r="AR4242" s="68"/>
      <c r="AS4242" s="68"/>
      <c r="AT4242" s="68"/>
      <c r="AU4242" s="68"/>
      <c r="AV4242" s="68"/>
      <c r="AW4242" s="68"/>
      <c r="AX4242" s="68"/>
      <c r="AY4242" s="68"/>
      <c r="AZ4242" s="68"/>
      <c r="BA4242" s="68"/>
      <c r="BB4242" s="68"/>
      <c r="BC4242" s="68"/>
      <c r="BD4242" s="68"/>
      <c r="BE4242" s="68"/>
      <c r="BF4242" s="68"/>
      <c r="BG4242" s="68"/>
      <c r="BH4242" s="68"/>
      <c r="BI4242" s="68"/>
      <c r="BJ4242" s="68"/>
      <c r="BK4242" s="68"/>
      <c r="BL4242" s="68"/>
      <c r="BM4242" s="68"/>
      <c r="BN4242" s="68"/>
      <c r="BO4242" s="68"/>
      <c r="BP4242" s="68"/>
      <c r="BQ4242" s="68"/>
      <c r="BR4242" s="68"/>
      <c r="BS4242" s="68"/>
      <c r="BT4242" s="68"/>
      <c r="BU4242" s="68"/>
      <c r="BV4242" s="68"/>
      <c r="BW4242" s="68"/>
      <c r="BX4242" s="68"/>
      <c r="BY4242" s="68"/>
      <c r="BZ4242" s="68"/>
      <c r="CA4242" s="68"/>
      <c r="CB4242" s="68"/>
      <c r="CC4242" s="68"/>
      <c r="CD4242" s="68"/>
      <c r="CE4242" s="68"/>
      <c r="CF4242" s="68"/>
      <c r="CG4242" s="68"/>
      <c r="CH4242" s="68"/>
      <c r="CI4242" s="68"/>
      <c r="CJ4242" s="68"/>
      <c r="CK4242" s="68"/>
      <c r="CL4242" s="68"/>
      <c r="CM4242" s="68"/>
      <c r="CN4242" s="68"/>
      <c r="CO4242" s="68"/>
      <c r="CP4242" s="68"/>
      <c r="CQ4242" s="68"/>
      <c r="CR4242" s="68"/>
      <c r="CS4242" s="68"/>
      <c r="CT4242" s="68"/>
      <c r="CU4242" s="68"/>
      <c r="CV4242" s="68"/>
    </row>
    <row r="4243" spans="1:100" s="53" customFormat="1" ht="15" customHeight="1" x14ac:dyDescent="0.25">
      <c r="A4243" s="56"/>
      <c r="B4243" s="59" t="str">
        <f>'CASA MATRIZ'!B429</f>
        <v>CASA MATRIZ</v>
      </c>
      <c r="C4243" s="59">
        <f>'CASA MATRIZ'!C429</f>
        <v>4</v>
      </c>
      <c r="D4243" s="59">
        <f>'CASA MATRIZ'!D429</f>
        <v>36</v>
      </c>
      <c r="E4243" s="59" t="str">
        <f>'CASA MATRIZ'!E429</f>
        <v>MALNAR, MARINA</v>
      </c>
      <c r="F4243" s="59">
        <f>'CASA MATRIZ'!F429</f>
        <v>1329</v>
      </c>
      <c r="G4243" s="59" t="str">
        <f>'CASA MATRIZ'!G429</f>
        <v>----</v>
      </c>
      <c r="H4243" s="59" t="str">
        <f>'CASA MATRIZ'!H429</f>
        <v>ORIGINACIÓN MINORISTA</v>
      </c>
      <c r="I4243" s="59">
        <f>'CASA MATRIZ'!I429</f>
        <v>0</v>
      </c>
      <c r="J4243" s="55"/>
      <c r="K4243" s="68"/>
      <c r="L4243" s="68"/>
      <c r="M4243" s="68"/>
      <c r="N4243" s="68"/>
      <c r="O4243" s="68"/>
      <c r="P4243" s="68"/>
      <c r="Q4243" s="68"/>
      <c r="R4243" s="68"/>
      <c r="S4243" s="68"/>
      <c r="T4243" s="68"/>
      <c r="U4243" s="68"/>
      <c r="V4243" s="68"/>
      <c r="W4243" s="68"/>
      <c r="X4243" s="68"/>
      <c r="Y4243" s="68"/>
      <c r="Z4243" s="68"/>
      <c r="AA4243" s="68"/>
      <c r="AB4243" s="68"/>
      <c r="AC4243" s="68"/>
      <c r="AD4243" s="68"/>
      <c r="AE4243" s="68"/>
      <c r="AF4243" s="68"/>
      <c r="AG4243" s="68"/>
      <c r="AH4243" s="68"/>
      <c r="AI4243" s="68"/>
      <c r="AJ4243" s="68"/>
      <c r="AK4243" s="68"/>
      <c r="AL4243" s="68"/>
      <c r="AM4243" s="68"/>
      <c r="AN4243" s="68"/>
      <c r="AO4243" s="68"/>
      <c r="AP4243" s="68"/>
      <c r="AQ4243" s="68"/>
      <c r="AR4243" s="68"/>
      <c r="AS4243" s="68"/>
      <c r="AT4243" s="68"/>
      <c r="AU4243" s="68"/>
      <c r="AV4243" s="68"/>
      <c r="AW4243" s="68"/>
      <c r="AX4243" s="68"/>
      <c r="AY4243" s="68"/>
      <c r="AZ4243" s="68"/>
      <c r="BA4243" s="68"/>
      <c r="BB4243" s="68"/>
      <c r="BC4243" s="68"/>
      <c r="BD4243" s="68"/>
      <c r="BE4243" s="68"/>
      <c r="BF4243" s="68"/>
      <c r="BG4243" s="68"/>
      <c r="BH4243" s="68"/>
      <c r="BI4243" s="68"/>
      <c r="BJ4243" s="68"/>
      <c r="BK4243" s="68"/>
      <c r="BL4243" s="68"/>
      <c r="BM4243" s="68"/>
      <c r="BN4243" s="68"/>
      <c r="BO4243" s="68"/>
      <c r="BP4243" s="68"/>
      <c r="BQ4243" s="68"/>
      <c r="BR4243" s="68"/>
      <c r="BS4243" s="68"/>
      <c r="BT4243" s="68"/>
      <c r="BU4243" s="68"/>
      <c r="BV4243" s="68"/>
      <c r="BW4243" s="68"/>
      <c r="BX4243" s="68"/>
      <c r="BY4243" s="68"/>
      <c r="BZ4243" s="68"/>
      <c r="CA4243" s="68"/>
      <c r="CB4243" s="68"/>
      <c r="CC4243" s="68"/>
      <c r="CD4243" s="68"/>
      <c r="CE4243" s="68"/>
      <c r="CF4243" s="68"/>
      <c r="CG4243" s="68"/>
      <c r="CH4243" s="68"/>
      <c r="CI4243" s="68"/>
      <c r="CJ4243" s="68"/>
      <c r="CK4243" s="68"/>
      <c r="CL4243" s="68"/>
      <c r="CM4243" s="68"/>
      <c r="CN4243" s="68"/>
      <c r="CO4243" s="68"/>
      <c r="CP4243" s="68"/>
      <c r="CQ4243" s="68"/>
      <c r="CR4243" s="68"/>
      <c r="CS4243" s="68"/>
      <c r="CT4243" s="68"/>
      <c r="CU4243" s="68"/>
      <c r="CV4243" s="68"/>
    </row>
    <row r="4244" spans="1:100" s="53" customFormat="1" ht="15" customHeight="1" x14ac:dyDescent="0.25">
      <c r="A4244" s="56"/>
      <c r="B4244" s="59" t="str">
        <f>'CASA MATRIZ'!B430</f>
        <v>CASA MATRIZ</v>
      </c>
      <c r="C4244" s="59">
        <f>'CASA MATRIZ'!C430</f>
        <v>4</v>
      </c>
      <c r="D4244" s="59">
        <f>'CASA MATRIZ'!D430</f>
        <v>37</v>
      </c>
      <c r="E4244" s="59" t="str">
        <f>'CASA MATRIZ'!E430</f>
        <v>BENTUREIRA, MARINA</v>
      </c>
      <c r="F4244" s="59">
        <f>'CASA MATRIZ'!F430</f>
        <v>1329</v>
      </c>
      <c r="G4244" s="59" t="str">
        <f>'CASA MATRIZ'!G430</f>
        <v>----</v>
      </c>
      <c r="H4244" s="59" t="str">
        <f>'CASA MATRIZ'!H430</f>
        <v>ORIGINACIÓN MINORISTA</v>
      </c>
      <c r="I4244" s="59">
        <f>'CASA MATRIZ'!I430</f>
        <v>0</v>
      </c>
      <c r="J4244" s="55"/>
      <c r="K4244" s="68"/>
      <c r="L4244" s="68"/>
      <c r="M4244" s="68"/>
      <c r="N4244" s="68"/>
      <c r="O4244" s="68"/>
      <c r="P4244" s="68"/>
      <c r="Q4244" s="68"/>
      <c r="R4244" s="68"/>
      <c r="S4244" s="68"/>
      <c r="T4244" s="68"/>
      <c r="U4244" s="68"/>
      <c r="V4244" s="68"/>
      <c r="W4244" s="68"/>
      <c r="X4244" s="68"/>
      <c r="Y4244" s="68"/>
      <c r="Z4244" s="68"/>
      <c r="AA4244" s="68"/>
      <c r="AB4244" s="68"/>
      <c r="AC4244" s="68"/>
      <c r="AD4244" s="68"/>
      <c r="AE4244" s="68"/>
      <c r="AF4244" s="68"/>
      <c r="AG4244" s="68"/>
      <c r="AH4244" s="68"/>
      <c r="AI4244" s="68"/>
      <c r="AJ4244" s="68"/>
      <c r="AK4244" s="68"/>
      <c r="AL4244" s="68"/>
      <c r="AM4244" s="68"/>
      <c r="AN4244" s="68"/>
      <c r="AO4244" s="68"/>
      <c r="AP4244" s="68"/>
      <c r="AQ4244" s="68"/>
      <c r="AR4244" s="68"/>
      <c r="AS4244" s="68"/>
      <c r="AT4244" s="68"/>
      <c r="AU4244" s="68"/>
      <c r="AV4244" s="68"/>
      <c r="AW4244" s="68"/>
      <c r="AX4244" s="68"/>
      <c r="AY4244" s="68"/>
      <c r="AZ4244" s="68"/>
      <c r="BA4244" s="68"/>
      <c r="BB4244" s="68"/>
      <c r="BC4244" s="68"/>
      <c r="BD4244" s="68"/>
      <c r="BE4244" s="68"/>
      <c r="BF4244" s="68"/>
      <c r="BG4244" s="68"/>
      <c r="BH4244" s="68"/>
      <c r="BI4244" s="68"/>
      <c r="BJ4244" s="68"/>
      <c r="BK4244" s="68"/>
      <c r="BL4244" s="68"/>
      <c r="BM4244" s="68"/>
      <c r="BN4244" s="68"/>
      <c r="BO4244" s="68"/>
      <c r="BP4244" s="68"/>
      <c r="BQ4244" s="68"/>
      <c r="BR4244" s="68"/>
      <c r="BS4244" s="68"/>
      <c r="BT4244" s="68"/>
      <c r="BU4244" s="68"/>
      <c r="BV4244" s="68"/>
      <c r="BW4244" s="68"/>
      <c r="BX4244" s="68"/>
      <c r="BY4244" s="68"/>
      <c r="BZ4244" s="68"/>
      <c r="CA4244" s="68"/>
      <c r="CB4244" s="68"/>
      <c r="CC4244" s="68"/>
      <c r="CD4244" s="68"/>
      <c r="CE4244" s="68"/>
      <c r="CF4244" s="68"/>
      <c r="CG4244" s="68"/>
      <c r="CH4244" s="68"/>
      <c r="CI4244" s="68"/>
      <c r="CJ4244" s="68"/>
      <c r="CK4244" s="68"/>
      <c r="CL4244" s="68"/>
      <c r="CM4244" s="68"/>
      <c r="CN4244" s="68"/>
      <c r="CO4244" s="68"/>
      <c r="CP4244" s="68"/>
      <c r="CQ4244" s="68"/>
      <c r="CR4244" s="68"/>
      <c r="CS4244" s="68"/>
      <c r="CT4244" s="68"/>
      <c r="CU4244" s="68"/>
      <c r="CV4244" s="68"/>
    </row>
    <row r="4245" spans="1:100" s="53" customFormat="1" ht="15" customHeight="1" x14ac:dyDescent="0.25">
      <c r="A4245" s="56"/>
      <c r="B4245" s="59" t="str">
        <f>'CASA MATRIZ'!B431</f>
        <v>CASA MATRIZ</v>
      </c>
      <c r="C4245" s="59">
        <f>'CASA MATRIZ'!C431</f>
        <v>4</v>
      </c>
      <c r="D4245" s="59">
        <f>'CASA MATRIZ'!D431</f>
        <v>38</v>
      </c>
      <c r="E4245" s="59" t="str">
        <f>'CASA MATRIZ'!E431</f>
        <v>BOIXADOS, RODRIGO</v>
      </c>
      <c r="F4245" s="59">
        <f>'CASA MATRIZ'!F431</f>
        <v>1329</v>
      </c>
      <c r="G4245" s="59">
        <f>'CASA MATRIZ'!G431</f>
        <v>2168</v>
      </c>
      <c r="H4245" s="59" t="str">
        <f>'CASA MATRIZ'!H431</f>
        <v>ORIGINACIÓN MINORISTA</v>
      </c>
      <c r="I4245" s="59">
        <f>'CASA MATRIZ'!I431</f>
        <v>0</v>
      </c>
      <c r="J4245" s="55"/>
      <c r="K4245" s="68"/>
      <c r="L4245" s="68"/>
      <c r="M4245" s="68"/>
      <c r="N4245" s="68"/>
      <c r="O4245" s="68"/>
      <c r="P4245" s="68"/>
      <c r="Q4245" s="68"/>
      <c r="R4245" s="68"/>
      <c r="S4245" s="68"/>
      <c r="T4245" s="68"/>
      <c r="U4245" s="68"/>
      <c r="V4245" s="68"/>
      <c r="W4245" s="68"/>
      <c r="X4245" s="68"/>
      <c r="Y4245" s="68"/>
      <c r="Z4245" s="68"/>
      <c r="AA4245" s="68"/>
      <c r="AB4245" s="68"/>
      <c r="AC4245" s="68"/>
      <c r="AD4245" s="68"/>
      <c r="AE4245" s="68"/>
      <c r="AF4245" s="68"/>
      <c r="AG4245" s="68"/>
      <c r="AH4245" s="68"/>
      <c r="AI4245" s="68"/>
      <c r="AJ4245" s="68"/>
      <c r="AK4245" s="68"/>
      <c r="AL4245" s="68"/>
      <c r="AM4245" s="68"/>
      <c r="AN4245" s="68"/>
      <c r="AO4245" s="68"/>
      <c r="AP4245" s="68"/>
      <c r="AQ4245" s="68"/>
      <c r="AR4245" s="68"/>
      <c r="AS4245" s="68"/>
      <c r="AT4245" s="68"/>
      <c r="AU4245" s="68"/>
      <c r="AV4245" s="68"/>
      <c r="AW4245" s="68"/>
      <c r="AX4245" s="68"/>
      <c r="AY4245" s="68"/>
      <c r="AZ4245" s="68"/>
      <c r="BA4245" s="68"/>
      <c r="BB4245" s="68"/>
      <c r="BC4245" s="68"/>
      <c r="BD4245" s="68"/>
      <c r="BE4245" s="68"/>
      <c r="BF4245" s="68"/>
      <c r="BG4245" s="68"/>
      <c r="BH4245" s="68"/>
      <c r="BI4245" s="68"/>
      <c r="BJ4245" s="68"/>
      <c r="BK4245" s="68"/>
      <c r="BL4245" s="68"/>
      <c r="BM4245" s="68"/>
      <c r="BN4245" s="68"/>
      <c r="BO4245" s="68"/>
      <c r="BP4245" s="68"/>
      <c r="BQ4245" s="68"/>
      <c r="BR4245" s="68"/>
      <c r="BS4245" s="68"/>
      <c r="BT4245" s="68"/>
      <c r="BU4245" s="68"/>
      <c r="BV4245" s="68"/>
      <c r="BW4245" s="68"/>
      <c r="BX4245" s="68"/>
      <c r="BY4245" s="68"/>
      <c r="BZ4245" s="68"/>
      <c r="CA4245" s="68"/>
      <c r="CB4245" s="68"/>
      <c r="CC4245" s="68"/>
      <c r="CD4245" s="68"/>
      <c r="CE4245" s="68"/>
      <c r="CF4245" s="68"/>
      <c r="CG4245" s="68"/>
      <c r="CH4245" s="68"/>
      <c r="CI4245" s="68"/>
      <c r="CJ4245" s="68"/>
      <c r="CK4245" s="68"/>
      <c r="CL4245" s="68"/>
      <c r="CM4245" s="68"/>
      <c r="CN4245" s="68"/>
      <c r="CO4245" s="68"/>
      <c r="CP4245" s="68"/>
      <c r="CQ4245" s="68"/>
      <c r="CR4245" s="68"/>
      <c r="CS4245" s="68"/>
      <c r="CT4245" s="68"/>
      <c r="CU4245" s="68"/>
      <c r="CV4245" s="68"/>
    </row>
    <row r="4246" spans="1:100" s="53" customFormat="1" ht="15" customHeight="1" x14ac:dyDescent="0.25">
      <c r="A4246" s="56"/>
      <c r="B4246" s="59" t="str">
        <f>'CASA MATRIZ'!B432</f>
        <v>CASA MATRIZ</v>
      </c>
      <c r="C4246" s="59">
        <f>'CASA MATRIZ'!C432</f>
        <v>4</v>
      </c>
      <c r="D4246" s="59">
        <f>'CASA MATRIZ'!D432</f>
        <v>39</v>
      </c>
      <c r="E4246" s="59" t="str">
        <f>'CASA MATRIZ'!E432</f>
        <v>VAZQUEZ, CECILIA PAOLA</v>
      </c>
      <c r="F4246" s="59">
        <f>'CASA MATRIZ'!F432</f>
        <v>1329</v>
      </c>
      <c r="G4246" s="59">
        <f>'CASA MATRIZ'!G432</f>
        <v>5398</v>
      </c>
      <c r="H4246" s="59" t="str">
        <f>'CASA MATRIZ'!H432</f>
        <v>ORIGINACIÓN MINORISTA</v>
      </c>
      <c r="I4246" s="59">
        <f>'CASA MATRIZ'!I432</f>
        <v>0</v>
      </c>
      <c r="J4246" s="55"/>
      <c r="K4246" s="68"/>
      <c r="L4246" s="68"/>
      <c r="M4246" s="68"/>
      <c r="N4246" s="68"/>
      <c r="O4246" s="68"/>
      <c r="P4246" s="68"/>
      <c r="Q4246" s="68"/>
      <c r="R4246" s="68"/>
      <c r="S4246" s="68"/>
      <c r="T4246" s="68"/>
      <c r="U4246" s="68"/>
      <c r="V4246" s="68"/>
      <c r="W4246" s="68"/>
      <c r="X4246" s="68"/>
      <c r="Y4246" s="68"/>
      <c r="Z4246" s="68"/>
      <c r="AA4246" s="68"/>
      <c r="AB4246" s="68"/>
      <c r="AC4246" s="68"/>
      <c r="AD4246" s="68"/>
      <c r="AE4246" s="68"/>
      <c r="AF4246" s="68"/>
      <c r="AG4246" s="68"/>
      <c r="AH4246" s="68"/>
      <c r="AI4246" s="68"/>
      <c r="AJ4246" s="68"/>
      <c r="AK4246" s="68"/>
      <c r="AL4246" s="68"/>
      <c r="AM4246" s="68"/>
      <c r="AN4246" s="68"/>
      <c r="AO4246" s="68"/>
      <c r="AP4246" s="68"/>
      <c r="AQ4246" s="68"/>
      <c r="AR4246" s="68"/>
      <c r="AS4246" s="68"/>
      <c r="AT4246" s="68"/>
      <c r="AU4246" s="68"/>
      <c r="AV4246" s="68"/>
      <c r="AW4246" s="68"/>
      <c r="AX4246" s="68"/>
      <c r="AY4246" s="68"/>
      <c r="AZ4246" s="68"/>
      <c r="BA4246" s="68"/>
      <c r="BB4246" s="68"/>
      <c r="BC4246" s="68"/>
      <c r="BD4246" s="68"/>
      <c r="BE4246" s="68"/>
      <c r="BF4246" s="68"/>
      <c r="BG4246" s="68"/>
      <c r="BH4246" s="68"/>
      <c r="BI4246" s="68"/>
      <c r="BJ4246" s="68"/>
      <c r="BK4246" s="68"/>
      <c r="BL4246" s="68"/>
      <c r="BM4246" s="68"/>
      <c r="BN4246" s="68"/>
      <c r="BO4246" s="68"/>
      <c r="BP4246" s="68"/>
      <c r="BQ4246" s="68"/>
      <c r="BR4246" s="68"/>
      <c r="BS4246" s="68"/>
      <c r="BT4246" s="68"/>
      <c r="BU4246" s="68"/>
      <c r="BV4246" s="68"/>
      <c r="BW4246" s="68"/>
      <c r="BX4246" s="68"/>
      <c r="BY4246" s="68"/>
      <c r="BZ4246" s="68"/>
      <c r="CA4246" s="68"/>
      <c r="CB4246" s="68"/>
      <c r="CC4246" s="68"/>
      <c r="CD4246" s="68"/>
      <c r="CE4246" s="68"/>
      <c r="CF4246" s="68"/>
      <c r="CG4246" s="68"/>
      <c r="CH4246" s="68"/>
      <c r="CI4246" s="68"/>
      <c r="CJ4246" s="68"/>
      <c r="CK4246" s="68"/>
      <c r="CL4246" s="68"/>
      <c r="CM4246" s="68"/>
      <c r="CN4246" s="68"/>
      <c r="CO4246" s="68"/>
      <c r="CP4246" s="68"/>
      <c r="CQ4246" s="68"/>
      <c r="CR4246" s="68"/>
      <c r="CS4246" s="68"/>
      <c r="CT4246" s="68"/>
      <c r="CU4246" s="68"/>
      <c r="CV4246" s="68"/>
    </row>
    <row r="4247" spans="1:100" s="53" customFormat="1" ht="15" customHeight="1" x14ac:dyDescent="0.25">
      <c r="A4247" s="56"/>
      <c r="B4247" s="59" t="str">
        <f>'CASA MATRIZ'!B433</f>
        <v>CASA MATRIZ</v>
      </c>
      <c r="C4247" s="59">
        <f>'CASA MATRIZ'!C433</f>
        <v>4</v>
      </c>
      <c r="D4247" s="59">
        <f>'CASA MATRIZ'!D433</f>
        <v>40</v>
      </c>
      <c r="E4247" s="59" t="str">
        <f>'CASA MATRIZ'!E433</f>
        <v>ACOSTA, RAMONA GABRIELA</v>
      </c>
      <c r="F4247" s="59">
        <f>'CASA MATRIZ'!F433</f>
        <v>1329</v>
      </c>
      <c r="G4247" s="59">
        <f>'CASA MATRIZ'!G433</f>
        <v>2820</v>
      </c>
      <c r="H4247" s="59" t="str">
        <f>'CASA MATRIZ'!H433</f>
        <v>ORIGINACIÓN MINORISTA</v>
      </c>
      <c r="I4247" s="59">
        <f>'CASA MATRIZ'!I433</f>
        <v>0</v>
      </c>
      <c r="J4247" s="55"/>
      <c r="K4247" s="68"/>
      <c r="L4247" s="68"/>
      <c r="M4247" s="68"/>
      <c r="N4247" s="68"/>
      <c r="O4247" s="68"/>
      <c r="P4247" s="68"/>
      <c r="Q4247" s="68"/>
      <c r="R4247" s="68"/>
      <c r="S4247" s="68"/>
      <c r="T4247" s="68"/>
      <c r="U4247" s="68"/>
      <c r="V4247" s="68"/>
      <c r="W4247" s="68"/>
      <c r="X4247" s="68"/>
      <c r="Y4247" s="68"/>
      <c r="Z4247" s="68"/>
      <c r="AA4247" s="68"/>
      <c r="AB4247" s="68"/>
      <c r="AC4247" s="68"/>
      <c r="AD4247" s="68"/>
      <c r="AE4247" s="68"/>
      <c r="AF4247" s="68"/>
      <c r="AG4247" s="68"/>
      <c r="AH4247" s="68"/>
      <c r="AI4247" s="68"/>
      <c r="AJ4247" s="68"/>
      <c r="AK4247" s="68"/>
      <c r="AL4247" s="68"/>
      <c r="AM4247" s="68"/>
      <c r="AN4247" s="68"/>
      <c r="AO4247" s="68"/>
      <c r="AP4247" s="68"/>
      <c r="AQ4247" s="68"/>
      <c r="AR4247" s="68"/>
      <c r="AS4247" s="68"/>
      <c r="AT4247" s="68"/>
      <c r="AU4247" s="68"/>
      <c r="AV4247" s="68"/>
      <c r="AW4247" s="68"/>
      <c r="AX4247" s="68"/>
      <c r="AY4247" s="68"/>
      <c r="AZ4247" s="68"/>
      <c r="BA4247" s="68"/>
      <c r="BB4247" s="68"/>
      <c r="BC4247" s="68"/>
      <c r="BD4247" s="68"/>
      <c r="BE4247" s="68"/>
      <c r="BF4247" s="68"/>
      <c r="BG4247" s="68"/>
      <c r="BH4247" s="68"/>
      <c r="BI4247" s="68"/>
      <c r="BJ4247" s="68"/>
      <c r="BK4247" s="68"/>
      <c r="BL4247" s="68"/>
      <c r="BM4247" s="68"/>
      <c r="BN4247" s="68"/>
      <c r="BO4247" s="68"/>
      <c r="BP4247" s="68"/>
      <c r="BQ4247" s="68"/>
      <c r="BR4247" s="68"/>
      <c r="BS4247" s="68"/>
      <c r="BT4247" s="68"/>
      <c r="BU4247" s="68"/>
      <c r="BV4247" s="68"/>
      <c r="BW4247" s="68"/>
      <c r="BX4247" s="68"/>
      <c r="BY4247" s="68"/>
      <c r="BZ4247" s="68"/>
      <c r="CA4247" s="68"/>
      <c r="CB4247" s="68"/>
      <c r="CC4247" s="68"/>
      <c r="CD4247" s="68"/>
      <c r="CE4247" s="68"/>
      <c r="CF4247" s="68"/>
      <c r="CG4247" s="68"/>
      <c r="CH4247" s="68"/>
      <c r="CI4247" s="68"/>
      <c r="CJ4247" s="68"/>
      <c r="CK4247" s="68"/>
      <c r="CL4247" s="68"/>
      <c r="CM4247" s="68"/>
      <c r="CN4247" s="68"/>
      <c r="CO4247" s="68"/>
      <c r="CP4247" s="68"/>
      <c r="CQ4247" s="68"/>
      <c r="CR4247" s="68"/>
      <c r="CS4247" s="68"/>
      <c r="CT4247" s="68"/>
      <c r="CU4247" s="68"/>
      <c r="CV4247" s="68"/>
    </row>
    <row r="4248" spans="1:100" s="53" customFormat="1" ht="15" customHeight="1" x14ac:dyDescent="0.25">
      <c r="A4248" s="56"/>
      <c r="B4248" s="59" t="str">
        <f>'CASA MATRIZ'!B434</f>
        <v>CASA MATRIZ</v>
      </c>
      <c r="C4248" s="59">
        <f>'CASA MATRIZ'!C434</f>
        <v>4</v>
      </c>
      <c r="D4248" s="59">
        <f>'CASA MATRIZ'!D434</f>
        <v>41</v>
      </c>
      <c r="E4248" s="59" t="str">
        <f>'CASA MATRIZ'!E434</f>
        <v>AVILA, PAULA</v>
      </c>
      <c r="F4248" s="59">
        <f>'CASA MATRIZ'!F434</f>
        <v>1329</v>
      </c>
      <c r="G4248" s="59">
        <f>'CASA MATRIZ'!G434</f>
        <v>6823</v>
      </c>
      <c r="H4248" s="59" t="str">
        <f>'CASA MATRIZ'!H434</f>
        <v>ORIGINACIÓN MINORISTA</v>
      </c>
      <c r="I4248" s="59">
        <f>'CASA MATRIZ'!I434</f>
        <v>0</v>
      </c>
      <c r="J4248" s="55"/>
      <c r="K4248" s="68"/>
      <c r="L4248" s="68"/>
      <c r="M4248" s="68"/>
      <c r="N4248" s="68"/>
      <c r="O4248" s="68"/>
      <c r="P4248" s="68"/>
      <c r="Q4248" s="68"/>
      <c r="R4248" s="68"/>
      <c r="S4248" s="68"/>
      <c r="T4248" s="68"/>
      <c r="U4248" s="68"/>
      <c r="V4248" s="68"/>
      <c r="W4248" s="68"/>
      <c r="X4248" s="68"/>
      <c r="Y4248" s="68"/>
      <c r="Z4248" s="68"/>
      <c r="AA4248" s="68"/>
      <c r="AB4248" s="68"/>
      <c r="AC4248" s="68"/>
      <c r="AD4248" s="68"/>
      <c r="AE4248" s="68"/>
      <c r="AF4248" s="68"/>
      <c r="AG4248" s="68"/>
      <c r="AH4248" s="68"/>
      <c r="AI4248" s="68"/>
      <c r="AJ4248" s="68"/>
      <c r="AK4248" s="68"/>
      <c r="AL4248" s="68"/>
      <c r="AM4248" s="68"/>
      <c r="AN4248" s="68"/>
      <c r="AO4248" s="68"/>
      <c r="AP4248" s="68"/>
      <c r="AQ4248" s="68"/>
      <c r="AR4248" s="68"/>
      <c r="AS4248" s="68"/>
      <c r="AT4248" s="68"/>
      <c r="AU4248" s="68"/>
      <c r="AV4248" s="68"/>
      <c r="AW4248" s="68"/>
      <c r="AX4248" s="68"/>
      <c r="AY4248" s="68"/>
      <c r="AZ4248" s="68"/>
      <c r="BA4248" s="68"/>
      <c r="BB4248" s="68"/>
      <c r="BC4248" s="68"/>
      <c r="BD4248" s="68"/>
      <c r="BE4248" s="68"/>
      <c r="BF4248" s="68"/>
      <c r="BG4248" s="68"/>
      <c r="BH4248" s="68"/>
      <c r="BI4248" s="68"/>
      <c r="BJ4248" s="68"/>
      <c r="BK4248" s="68"/>
      <c r="BL4248" s="68"/>
      <c r="BM4248" s="68"/>
      <c r="BN4248" s="68"/>
      <c r="BO4248" s="68"/>
      <c r="BP4248" s="68"/>
      <c r="BQ4248" s="68"/>
      <c r="BR4248" s="68"/>
      <c r="BS4248" s="68"/>
      <c r="BT4248" s="68"/>
      <c r="BU4248" s="68"/>
      <c r="BV4248" s="68"/>
      <c r="BW4248" s="68"/>
      <c r="BX4248" s="68"/>
      <c r="BY4248" s="68"/>
      <c r="BZ4248" s="68"/>
      <c r="CA4248" s="68"/>
      <c r="CB4248" s="68"/>
      <c r="CC4248" s="68"/>
      <c r="CD4248" s="68"/>
      <c r="CE4248" s="68"/>
      <c r="CF4248" s="68"/>
      <c r="CG4248" s="68"/>
      <c r="CH4248" s="68"/>
      <c r="CI4248" s="68"/>
      <c r="CJ4248" s="68"/>
      <c r="CK4248" s="68"/>
      <c r="CL4248" s="68"/>
      <c r="CM4248" s="68"/>
      <c r="CN4248" s="68"/>
      <c r="CO4248" s="68"/>
      <c r="CP4248" s="68"/>
      <c r="CQ4248" s="68"/>
      <c r="CR4248" s="68"/>
      <c r="CS4248" s="68"/>
      <c r="CT4248" s="68"/>
      <c r="CU4248" s="68"/>
      <c r="CV4248" s="68"/>
    </row>
    <row r="4249" spans="1:100" s="53" customFormat="1" ht="15" customHeight="1" x14ac:dyDescent="0.25">
      <c r="A4249" s="56"/>
      <c r="B4249" s="59" t="str">
        <f>'CASA MATRIZ'!B435</f>
        <v>CASA MATRIZ</v>
      </c>
      <c r="C4249" s="59">
        <f>'CASA MATRIZ'!C435</f>
        <v>4</v>
      </c>
      <c r="D4249" s="59">
        <f>'CASA MATRIZ'!D435</f>
        <v>42</v>
      </c>
      <c r="E4249" s="59" t="str">
        <f>'CASA MATRIZ'!E435</f>
        <v>LIBRE</v>
      </c>
      <c r="F4249" s="59">
        <f>'CASA MATRIZ'!F435</f>
        <v>1329</v>
      </c>
      <c r="G4249" s="59" t="str">
        <f>'CASA MATRIZ'!G435</f>
        <v>----</v>
      </c>
      <c r="H4249" s="59" t="str">
        <f>'CASA MATRIZ'!H435</f>
        <v>ORIGINACIÓN MINORISTA</v>
      </c>
      <c r="I4249" s="59">
        <f>'CASA MATRIZ'!I435</f>
        <v>0</v>
      </c>
      <c r="J4249" s="55"/>
      <c r="K4249" s="68"/>
      <c r="L4249" s="68"/>
      <c r="M4249" s="68"/>
      <c r="N4249" s="68"/>
      <c r="O4249" s="68"/>
      <c r="P4249" s="68"/>
      <c r="Q4249" s="68"/>
      <c r="R4249" s="68"/>
      <c r="S4249" s="68"/>
      <c r="T4249" s="68"/>
      <c r="U4249" s="68"/>
      <c r="V4249" s="68"/>
      <c r="W4249" s="68"/>
      <c r="X4249" s="68"/>
      <c r="Y4249" s="68"/>
      <c r="Z4249" s="68"/>
      <c r="AA4249" s="68"/>
      <c r="AB4249" s="68"/>
      <c r="AC4249" s="68"/>
      <c r="AD4249" s="68"/>
      <c r="AE4249" s="68"/>
      <c r="AF4249" s="68"/>
      <c r="AG4249" s="68"/>
      <c r="AH4249" s="68"/>
      <c r="AI4249" s="68"/>
      <c r="AJ4249" s="68"/>
      <c r="AK4249" s="68"/>
      <c r="AL4249" s="68"/>
      <c r="AM4249" s="68"/>
      <c r="AN4249" s="68"/>
      <c r="AO4249" s="68"/>
      <c r="AP4249" s="68"/>
      <c r="AQ4249" s="68"/>
      <c r="AR4249" s="68"/>
      <c r="AS4249" s="68"/>
      <c r="AT4249" s="68"/>
      <c r="AU4249" s="68"/>
      <c r="AV4249" s="68"/>
      <c r="AW4249" s="68"/>
      <c r="AX4249" s="68"/>
      <c r="AY4249" s="68"/>
      <c r="AZ4249" s="68"/>
      <c r="BA4249" s="68"/>
      <c r="BB4249" s="68"/>
      <c r="BC4249" s="68"/>
      <c r="BD4249" s="68"/>
      <c r="BE4249" s="68"/>
      <c r="BF4249" s="68"/>
      <c r="BG4249" s="68"/>
      <c r="BH4249" s="68"/>
      <c r="BI4249" s="68"/>
      <c r="BJ4249" s="68"/>
      <c r="BK4249" s="68"/>
      <c r="BL4249" s="68"/>
      <c r="BM4249" s="68"/>
      <c r="BN4249" s="68"/>
      <c r="BO4249" s="68"/>
      <c r="BP4249" s="68"/>
      <c r="BQ4249" s="68"/>
      <c r="BR4249" s="68"/>
      <c r="BS4249" s="68"/>
      <c r="BT4249" s="68"/>
      <c r="BU4249" s="68"/>
      <c r="BV4249" s="68"/>
      <c r="BW4249" s="68"/>
      <c r="BX4249" s="68"/>
      <c r="BY4249" s="68"/>
      <c r="BZ4249" s="68"/>
      <c r="CA4249" s="68"/>
      <c r="CB4249" s="68"/>
      <c r="CC4249" s="68"/>
      <c r="CD4249" s="68"/>
      <c r="CE4249" s="68"/>
      <c r="CF4249" s="68"/>
      <c r="CG4249" s="68"/>
      <c r="CH4249" s="68"/>
      <c r="CI4249" s="68"/>
      <c r="CJ4249" s="68"/>
      <c r="CK4249" s="68"/>
      <c r="CL4249" s="68"/>
      <c r="CM4249" s="68"/>
      <c r="CN4249" s="68"/>
      <c r="CO4249" s="68"/>
      <c r="CP4249" s="68"/>
      <c r="CQ4249" s="68"/>
      <c r="CR4249" s="68"/>
      <c r="CS4249" s="68"/>
      <c r="CT4249" s="68"/>
      <c r="CU4249" s="68"/>
      <c r="CV4249" s="68"/>
    </row>
    <row r="4250" spans="1:100" s="53" customFormat="1" ht="15" customHeight="1" x14ac:dyDescent="0.25">
      <c r="A4250" s="56"/>
      <c r="B4250" s="59" t="str">
        <f>'CASA MATRIZ'!B436</f>
        <v>CASA MATRIZ</v>
      </c>
      <c r="C4250" s="59">
        <f>'CASA MATRIZ'!C436</f>
        <v>4</v>
      </c>
      <c r="D4250" s="59">
        <f>'CASA MATRIZ'!D436</f>
        <v>43</v>
      </c>
      <c r="E4250" s="59" t="str">
        <f>'CASA MATRIZ'!E436</f>
        <v>LIBRE</v>
      </c>
      <c r="F4250" s="59">
        <f>'CASA MATRIZ'!F436</f>
        <v>1329</v>
      </c>
      <c r="G4250" s="59">
        <f>'CASA MATRIZ'!G436</f>
        <v>2317</v>
      </c>
      <c r="H4250" s="59" t="str">
        <f>'CASA MATRIZ'!H436</f>
        <v>ORIGINACIÓN MINORISTA</v>
      </c>
      <c r="I4250" s="59">
        <f>'CASA MATRIZ'!I436</f>
        <v>0</v>
      </c>
      <c r="J4250" s="55"/>
      <c r="K4250" s="68"/>
      <c r="L4250" s="68"/>
      <c r="M4250" s="68"/>
      <c r="N4250" s="68"/>
      <c r="O4250" s="68"/>
      <c r="P4250" s="68"/>
      <c r="Q4250" s="68"/>
      <c r="R4250" s="68"/>
      <c r="S4250" s="68"/>
      <c r="T4250" s="68"/>
      <c r="U4250" s="68"/>
      <c r="V4250" s="68"/>
      <c r="W4250" s="68"/>
      <c r="X4250" s="68"/>
      <c r="Y4250" s="68"/>
      <c r="Z4250" s="68"/>
      <c r="AA4250" s="68"/>
      <c r="AB4250" s="68"/>
      <c r="AC4250" s="68"/>
      <c r="AD4250" s="68"/>
      <c r="AE4250" s="68"/>
      <c r="AF4250" s="68"/>
      <c r="AG4250" s="68"/>
      <c r="AH4250" s="68"/>
      <c r="AI4250" s="68"/>
      <c r="AJ4250" s="68"/>
      <c r="AK4250" s="68"/>
      <c r="AL4250" s="68"/>
      <c r="AM4250" s="68"/>
      <c r="AN4250" s="68"/>
      <c r="AO4250" s="68"/>
      <c r="AP4250" s="68"/>
      <c r="AQ4250" s="68"/>
      <c r="AR4250" s="68"/>
      <c r="AS4250" s="68"/>
      <c r="AT4250" s="68"/>
      <c r="AU4250" s="68"/>
      <c r="AV4250" s="68"/>
      <c r="AW4250" s="68"/>
      <c r="AX4250" s="68"/>
      <c r="AY4250" s="68"/>
      <c r="AZ4250" s="68"/>
      <c r="BA4250" s="68"/>
      <c r="BB4250" s="68"/>
      <c r="BC4250" s="68"/>
      <c r="BD4250" s="68"/>
      <c r="BE4250" s="68"/>
      <c r="BF4250" s="68"/>
      <c r="BG4250" s="68"/>
      <c r="BH4250" s="68"/>
      <c r="BI4250" s="68"/>
      <c r="BJ4250" s="68"/>
      <c r="BK4250" s="68"/>
      <c r="BL4250" s="68"/>
      <c r="BM4250" s="68"/>
      <c r="BN4250" s="68"/>
      <c r="BO4250" s="68"/>
      <c r="BP4250" s="68"/>
      <c r="BQ4250" s="68"/>
      <c r="BR4250" s="68"/>
      <c r="BS4250" s="68"/>
      <c r="BT4250" s="68"/>
      <c r="BU4250" s="68"/>
      <c r="BV4250" s="68"/>
      <c r="BW4250" s="68"/>
      <c r="BX4250" s="68"/>
      <c r="BY4250" s="68"/>
      <c r="BZ4250" s="68"/>
      <c r="CA4250" s="68"/>
      <c r="CB4250" s="68"/>
      <c r="CC4250" s="68"/>
      <c r="CD4250" s="68"/>
      <c r="CE4250" s="68"/>
      <c r="CF4250" s="68"/>
      <c r="CG4250" s="68"/>
      <c r="CH4250" s="68"/>
      <c r="CI4250" s="68"/>
      <c r="CJ4250" s="68"/>
      <c r="CK4250" s="68"/>
      <c r="CL4250" s="68"/>
      <c r="CM4250" s="68"/>
      <c r="CN4250" s="68"/>
      <c r="CO4250" s="68"/>
      <c r="CP4250" s="68"/>
      <c r="CQ4250" s="68"/>
      <c r="CR4250" s="68"/>
      <c r="CS4250" s="68"/>
      <c r="CT4250" s="68"/>
      <c r="CU4250" s="68"/>
      <c r="CV4250" s="68"/>
    </row>
    <row r="4251" spans="1:100" s="53" customFormat="1" ht="15" customHeight="1" x14ac:dyDescent="0.25">
      <c r="A4251" s="56"/>
      <c r="B4251" s="59" t="str">
        <f>'CASA MATRIZ'!B437</f>
        <v>CASA MATRIZ</v>
      </c>
      <c r="C4251" s="59">
        <f>'CASA MATRIZ'!C437</f>
        <v>4</v>
      </c>
      <c r="D4251" s="59">
        <f>'CASA MATRIZ'!D437</f>
        <v>44</v>
      </c>
      <c r="E4251" s="59" t="str">
        <f>'CASA MATRIZ'!E437</f>
        <v>LIBRE</v>
      </c>
      <c r="F4251" s="59">
        <f>'CASA MATRIZ'!F437</f>
        <v>1329</v>
      </c>
      <c r="G4251" s="59">
        <f>'CASA MATRIZ'!G437</f>
        <v>4594</v>
      </c>
      <c r="H4251" s="59" t="str">
        <f>'CASA MATRIZ'!H437</f>
        <v>ORIGINACIÓN MINORISTA</v>
      </c>
      <c r="I4251" s="59">
        <f>'CASA MATRIZ'!I437</f>
        <v>0</v>
      </c>
      <c r="J4251" s="55"/>
      <c r="K4251" s="68"/>
      <c r="L4251" s="68"/>
      <c r="M4251" s="68"/>
      <c r="N4251" s="68"/>
      <c r="O4251" s="68"/>
      <c r="P4251" s="68"/>
      <c r="Q4251" s="68"/>
      <c r="R4251" s="68"/>
      <c r="S4251" s="68"/>
      <c r="T4251" s="68"/>
      <c r="U4251" s="68"/>
      <c r="V4251" s="68"/>
      <c r="W4251" s="68"/>
      <c r="X4251" s="68"/>
      <c r="Y4251" s="68"/>
      <c r="Z4251" s="68"/>
      <c r="AA4251" s="68"/>
      <c r="AB4251" s="68"/>
      <c r="AC4251" s="68"/>
      <c r="AD4251" s="68"/>
      <c r="AE4251" s="68"/>
      <c r="AF4251" s="68"/>
      <c r="AG4251" s="68"/>
      <c r="AH4251" s="68"/>
      <c r="AI4251" s="68"/>
      <c r="AJ4251" s="68"/>
      <c r="AK4251" s="68"/>
      <c r="AL4251" s="68"/>
      <c r="AM4251" s="68"/>
      <c r="AN4251" s="68"/>
      <c r="AO4251" s="68"/>
      <c r="AP4251" s="68"/>
      <c r="AQ4251" s="68"/>
      <c r="AR4251" s="68"/>
      <c r="AS4251" s="68"/>
      <c r="AT4251" s="68"/>
      <c r="AU4251" s="68"/>
      <c r="AV4251" s="68"/>
      <c r="AW4251" s="68"/>
      <c r="AX4251" s="68"/>
      <c r="AY4251" s="68"/>
      <c r="AZ4251" s="68"/>
      <c r="BA4251" s="68"/>
      <c r="BB4251" s="68"/>
      <c r="BC4251" s="68"/>
      <c r="BD4251" s="68"/>
      <c r="BE4251" s="68"/>
      <c r="BF4251" s="68"/>
      <c r="BG4251" s="68"/>
      <c r="BH4251" s="68"/>
      <c r="BI4251" s="68"/>
      <c r="BJ4251" s="68"/>
      <c r="BK4251" s="68"/>
      <c r="BL4251" s="68"/>
      <c r="BM4251" s="68"/>
      <c r="BN4251" s="68"/>
      <c r="BO4251" s="68"/>
      <c r="BP4251" s="68"/>
      <c r="BQ4251" s="68"/>
      <c r="BR4251" s="68"/>
      <c r="BS4251" s="68"/>
      <c r="BT4251" s="68"/>
      <c r="BU4251" s="68"/>
      <c r="BV4251" s="68"/>
      <c r="BW4251" s="68"/>
      <c r="BX4251" s="68"/>
      <c r="BY4251" s="68"/>
      <c r="BZ4251" s="68"/>
      <c r="CA4251" s="68"/>
      <c r="CB4251" s="68"/>
      <c r="CC4251" s="68"/>
      <c r="CD4251" s="68"/>
      <c r="CE4251" s="68"/>
      <c r="CF4251" s="68"/>
      <c r="CG4251" s="68"/>
      <c r="CH4251" s="68"/>
      <c r="CI4251" s="68"/>
      <c r="CJ4251" s="68"/>
      <c r="CK4251" s="68"/>
      <c r="CL4251" s="68"/>
      <c r="CM4251" s="68"/>
      <c r="CN4251" s="68"/>
      <c r="CO4251" s="68"/>
      <c r="CP4251" s="68"/>
      <c r="CQ4251" s="68"/>
      <c r="CR4251" s="68"/>
      <c r="CS4251" s="68"/>
      <c r="CT4251" s="68"/>
      <c r="CU4251" s="68"/>
      <c r="CV4251" s="68"/>
    </row>
    <row r="4252" spans="1:100" s="53" customFormat="1" ht="15" customHeight="1" x14ac:dyDescent="0.25">
      <c r="A4252" s="56"/>
      <c r="B4252" s="59" t="str">
        <f>'CASA MATRIZ'!B438</f>
        <v>CASA MATRIZ</v>
      </c>
      <c r="C4252" s="59">
        <f>'CASA MATRIZ'!C438</f>
        <v>4</v>
      </c>
      <c r="D4252" s="59">
        <f>'CASA MATRIZ'!D438</f>
        <v>45</v>
      </c>
      <c r="E4252" s="59" t="str">
        <f>'CASA MATRIZ'!E438</f>
        <v>CORREA, ELIZABETH</v>
      </c>
      <c r="F4252" s="59">
        <f>'CASA MATRIZ'!F438</f>
        <v>1329</v>
      </c>
      <c r="G4252" s="59">
        <f>'CASA MATRIZ'!G438</f>
        <v>5281</v>
      </c>
      <c r="H4252" s="59" t="str">
        <f>'CASA MATRIZ'!H438</f>
        <v>ORIGINACIÓN MINORISTA</v>
      </c>
      <c r="I4252" s="59">
        <f>'CASA MATRIZ'!I438</f>
        <v>0</v>
      </c>
      <c r="J4252" s="55"/>
      <c r="K4252" s="68"/>
      <c r="L4252" s="68"/>
      <c r="M4252" s="68"/>
      <c r="N4252" s="68"/>
      <c r="O4252" s="68"/>
      <c r="P4252" s="68"/>
      <c r="Q4252" s="68"/>
      <c r="R4252" s="68"/>
      <c r="S4252" s="68"/>
      <c r="T4252" s="68"/>
      <c r="U4252" s="68"/>
      <c r="V4252" s="68"/>
      <c r="W4252" s="68"/>
      <c r="X4252" s="68"/>
      <c r="Y4252" s="68"/>
      <c r="Z4252" s="68"/>
      <c r="AA4252" s="68"/>
      <c r="AB4252" s="68"/>
      <c r="AC4252" s="68"/>
      <c r="AD4252" s="68"/>
      <c r="AE4252" s="68"/>
      <c r="AF4252" s="68"/>
      <c r="AG4252" s="68"/>
      <c r="AH4252" s="68"/>
      <c r="AI4252" s="68"/>
      <c r="AJ4252" s="68"/>
      <c r="AK4252" s="68"/>
      <c r="AL4252" s="68"/>
      <c r="AM4252" s="68"/>
      <c r="AN4252" s="68"/>
      <c r="AO4252" s="68"/>
      <c r="AP4252" s="68"/>
      <c r="AQ4252" s="68"/>
      <c r="AR4252" s="68"/>
      <c r="AS4252" s="68"/>
      <c r="AT4252" s="68"/>
      <c r="AU4252" s="68"/>
      <c r="AV4252" s="68"/>
      <c r="AW4252" s="68"/>
      <c r="AX4252" s="68"/>
      <c r="AY4252" s="68"/>
      <c r="AZ4252" s="68"/>
      <c r="BA4252" s="68"/>
      <c r="BB4252" s="68"/>
      <c r="BC4252" s="68"/>
      <c r="BD4252" s="68"/>
      <c r="BE4252" s="68"/>
      <c r="BF4252" s="68"/>
      <c r="BG4252" s="68"/>
      <c r="BH4252" s="68"/>
      <c r="BI4252" s="68"/>
      <c r="BJ4252" s="68"/>
      <c r="BK4252" s="68"/>
      <c r="BL4252" s="68"/>
      <c r="BM4252" s="68"/>
      <c r="BN4252" s="68"/>
      <c r="BO4252" s="68"/>
      <c r="BP4252" s="68"/>
      <c r="BQ4252" s="68"/>
      <c r="BR4252" s="68"/>
      <c r="BS4252" s="68"/>
      <c r="BT4252" s="68"/>
      <c r="BU4252" s="68"/>
      <c r="BV4252" s="68"/>
      <c r="BW4252" s="68"/>
      <c r="BX4252" s="68"/>
      <c r="BY4252" s="68"/>
      <c r="BZ4252" s="68"/>
      <c r="CA4252" s="68"/>
      <c r="CB4252" s="68"/>
      <c r="CC4252" s="68"/>
      <c r="CD4252" s="68"/>
      <c r="CE4252" s="68"/>
      <c r="CF4252" s="68"/>
      <c r="CG4252" s="68"/>
      <c r="CH4252" s="68"/>
      <c r="CI4252" s="68"/>
      <c r="CJ4252" s="68"/>
      <c r="CK4252" s="68"/>
      <c r="CL4252" s="68"/>
      <c r="CM4252" s="68"/>
      <c r="CN4252" s="68"/>
      <c r="CO4252" s="68"/>
      <c r="CP4252" s="68"/>
      <c r="CQ4252" s="68"/>
      <c r="CR4252" s="68"/>
      <c r="CS4252" s="68"/>
      <c r="CT4252" s="68"/>
      <c r="CU4252" s="68"/>
      <c r="CV4252" s="68"/>
    </row>
    <row r="4253" spans="1:100" s="53" customFormat="1" ht="15" customHeight="1" x14ac:dyDescent="0.25">
      <c r="A4253" s="56"/>
      <c r="B4253" s="59" t="str">
        <f>'CASA MATRIZ'!B439</f>
        <v>CASA MATRIZ</v>
      </c>
      <c r="C4253" s="59">
        <f>'CASA MATRIZ'!C439</f>
        <v>4</v>
      </c>
      <c r="D4253" s="59">
        <f>'CASA MATRIZ'!D439</f>
        <v>46</v>
      </c>
      <c r="E4253" s="59" t="str">
        <f>'CASA MATRIZ'!E439</f>
        <v>CALZACORTA, RODRIGO JULIAN</v>
      </c>
      <c r="F4253" s="59">
        <f>'CASA MATRIZ'!F439</f>
        <v>1329</v>
      </c>
      <c r="G4253" s="59">
        <f>'CASA MATRIZ'!G439</f>
        <v>5405</v>
      </c>
      <c r="H4253" s="59" t="str">
        <f>'CASA MATRIZ'!H439</f>
        <v>ORIGINACIÓN MINORISTA</v>
      </c>
      <c r="I4253" s="59">
        <f>'CASA MATRIZ'!I439</f>
        <v>0</v>
      </c>
      <c r="J4253" s="55"/>
      <c r="K4253" s="68"/>
      <c r="L4253" s="68"/>
      <c r="M4253" s="68"/>
      <c r="N4253" s="68"/>
      <c r="O4253" s="68"/>
      <c r="P4253" s="68"/>
      <c r="Q4253" s="68"/>
      <c r="R4253" s="68"/>
      <c r="S4253" s="68"/>
      <c r="T4253" s="68"/>
      <c r="U4253" s="68"/>
      <c r="V4253" s="68"/>
      <c r="W4253" s="68"/>
      <c r="X4253" s="68"/>
      <c r="Y4253" s="68"/>
      <c r="Z4253" s="68"/>
      <c r="AA4253" s="68"/>
      <c r="AB4253" s="68"/>
      <c r="AC4253" s="68"/>
      <c r="AD4253" s="68"/>
      <c r="AE4253" s="68"/>
      <c r="AF4253" s="68"/>
      <c r="AG4253" s="68"/>
      <c r="AH4253" s="68"/>
      <c r="AI4253" s="68"/>
      <c r="AJ4253" s="68"/>
      <c r="AK4253" s="68"/>
      <c r="AL4253" s="68"/>
      <c r="AM4253" s="68"/>
      <c r="AN4253" s="68"/>
      <c r="AO4253" s="68"/>
      <c r="AP4253" s="68"/>
      <c r="AQ4253" s="68"/>
      <c r="AR4253" s="68"/>
      <c r="AS4253" s="68"/>
      <c r="AT4253" s="68"/>
      <c r="AU4253" s="68"/>
      <c r="AV4253" s="68"/>
      <c r="AW4253" s="68"/>
      <c r="AX4253" s="68"/>
      <c r="AY4253" s="68"/>
      <c r="AZ4253" s="68"/>
      <c r="BA4253" s="68"/>
      <c r="BB4253" s="68"/>
      <c r="BC4253" s="68"/>
      <c r="BD4253" s="68"/>
      <c r="BE4253" s="68"/>
      <c r="BF4253" s="68"/>
      <c r="BG4253" s="68"/>
      <c r="BH4253" s="68"/>
      <c r="BI4253" s="68"/>
      <c r="BJ4253" s="68"/>
      <c r="BK4253" s="68"/>
      <c r="BL4253" s="68"/>
      <c r="BM4253" s="68"/>
      <c r="BN4253" s="68"/>
      <c r="BO4253" s="68"/>
      <c r="BP4253" s="68"/>
      <c r="BQ4253" s="68"/>
      <c r="BR4253" s="68"/>
      <c r="BS4253" s="68"/>
      <c r="BT4253" s="68"/>
      <c r="BU4253" s="68"/>
      <c r="BV4253" s="68"/>
      <c r="BW4253" s="68"/>
      <c r="BX4253" s="68"/>
      <c r="BY4253" s="68"/>
      <c r="BZ4253" s="68"/>
      <c r="CA4253" s="68"/>
      <c r="CB4253" s="68"/>
      <c r="CC4253" s="68"/>
      <c r="CD4253" s="68"/>
      <c r="CE4253" s="68"/>
      <c r="CF4253" s="68"/>
      <c r="CG4253" s="68"/>
      <c r="CH4253" s="68"/>
      <c r="CI4253" s="68"/>
      <c r="CJ4253" s="68"/>
      <c r="CK4253" s="68"/>
      <c r="CL4253" s="68"/>
      <c r="CM4253" s="68"/>
      <c r="CN4253" s="68"/>
      <c r="CO4253" s="68"/>
      <c r="CP4253" s="68"/>
      <c r="CQ4253" s="68"/>
      <c r="CR4253" s="68"/>
      <c r="CS4253" s="68"/>
      <c r="CT4253" s="68"/>
      <c r="CU4253" s="68"/>
      <c r="CV4253" s="68"/>
    </row>
    <row r="4254" spans="1:100" s="53" customFormat="1" ht="15" customHeight="1" x14ac:dyDescent="0.25">
      <c r="A4254" s="56"/>
      <c r="B4254" s="59" t="str">
        <f>'CASA MATRIZ'!B440</f>
        <v>CASA MATRIZ</v>
      </c>
      <c r="C4254" s="59">
        <f>'CASA MATRIZ'!C440</f>
        <v>4</v>
      </c>
      <c r="D4254" s="59">
        <f>'CASA MATRIZ'!D440</f>
        <v>47</v>
      </c>
      <c r="E4254" s="59" t="str">
        <f>'CASA MATRIZ'!E440</f>
        <v>CATRILLON, GISELA</v>
      </c>
      <c r="F4254" s="59">
        <f>'CASA MATRIZ'!F440</f>
        <v>1329</v>
      </c>
      <c r="G4254" s="59">
        <f>'CASA MATRIZ'!G440</f>
        <v>2823</v>
      </c>
      <c r="H4254" s="59" t="str">
        <f>'CASA MATRIZ'!H440</f>
        <v>ORIGINACIÓN MINORISTA</v>
      </c>
      <c r="I4254" s="59">
        <f>'CASA MATRIZ'!I440</f>
        <v>0</v>
      </c>
      <c r="J4254" s="55"/>
      <c r="K4254" s="68"/>
      <c r="L4254" s="68"/>
      <c r="M4254" s="68"/>
      <c r="N4254" s="68"/>
      <c r="O4254" s="68"/>
      <c r="P4254" s="68"/>
      <c r="Q4254" s="68"/>
      <c r="R4254" s="68"/>
      <c r="S4254" s="68"/>
      <c r="T4254" s="68"/>
      <c r="U4254" s="68"/>
      <c r="V4254" s="68"/>
      <c r="W4254" s="68"/>
      <c r="X4254" s="68"/>
      <c r="Y4254" s="68"/>
      <c r="Z4254" s="68"/>
      <c r="AA4254" s="68"/>
      <c r="AB4254" s="68"/>
      <c r="AC4254" s="68"/>
      <c r="AD4254" s="68"/>
      <c r="AE4254" s="68"/>
      <c r="AF4254" s="68"/>
      <c r="AG4254" s="68"/>
      <c r="AH4254" s="68"/>
      <c r="AI4254" s="68"/>
      <c r="AJ4254" s="68"/>
      <c r="AK4254" s="68"/>
      <c r="AL4254" s="68"/>
      <c r="AM4254" s="68"/>
      <c r="AN4254" s="68"/>
      <c r="AO4254" s="68"/>
      <c r="AP4254" s="68"/>
      <c r="AQ4254" s="68"/>
      <c r="AR4254" s="68"/>
      <c r="AS4254" s="68"/>
      <c r="AT4254" s="68"/>
      <c r="AU4254" s="68"/>
      <c r="AV4254" s="68"/>
      <c r="AW4254" s="68"/>
      <c r="AX4254" s="68"/>
      <c r="AY4254" s="68"/>
      <c r="AZ4254" s="68"/>
      <c r="BA4254" s="68"/>
      <c r="BB4254" s="68"/>
      <c r="BC4254" s="68"/>
      <c r="BD4254" s="68"/>
      <c r="BE4254" s="68"/>
      <c r="BF4254" s="68"/>
      <c r="BG4254" s="68"/>
      <c r="BH4254" s="68"/>
      <c r="BI4254" s="68"/>
      <c r="BJ4254" s="68"/>
      <c r="BK4254" s="68"/>
      <c r="BL4254" s="68"/>
      <c r="BM4254" s="68"/>
      <c r="BN4254" s="68"/>
      <c r="BO4254" s="68"/>
      <c r="BP4254" s="68"/>
      <c r="BQ4254" s="68"/>
      <c r="BR4254" s="68"/>
      <c r="BS4254" s="68"/>
      <c r="BT4254" s="68"/>
      <c r="BU4254" s="68"/>
      <c r="BV4254" s="68"/>
      <c r="BW4254" s="68"/>
      <c r="BX4254" s="68"/>
      <c r="BY4254" s="68"/>
      <c r="BZ4254" s="68"/>
      <c r="CA4254" s="68"/>
      <c r="CB4254" s="68"/>
      <c r="CC4254" s="68"/>
      <c r="CD4254" s="68"/>
      <c r="CE4254" s="68"/>
      <c r="CF4254" s="68"/>
      <c r="CG4254" s="68"/>
      <c r="CH4254" s="68"/>
      <c r="CI4254" s="68"/>
      <c r="CJ4254" s="68"/>
      <c r="CK4254" s="68"/>
      <c r="CL4254" s="68"/>
      <c r="CM4254" s="68"/>
      <c r="CN4254" s="68"/>
      <c r="CO4254" s="68"/>
      <c r="CP4254" s="68"/>
      <c r="CQ4254" s="68"/>
      <c r="CR4254" s="68"/>
      <c r="CS4254" s="68"/>
      <c r="CT4254" s="68"/>
      <c r="CU4254" s="68"/>
      <c r="CV4254" s="68"/>
    </row>
    <row r="4255" spans="1:100" s="53" customFormat="1" ht="15" customHeight="1" x14ac:dyDescent="0.25">
      <c r="A4255" s="56"/>
      <c r="B4255" s="59" t="str">
        <f>'CASA MATRIZ'!B441</f>
        <v>CASA MATRIZ</v>
      </c>
      <c r="C4255" s="59">
        <f>'CASA MATRIZ'!C441</f>
        <v>4</v>
      </c>
      <c r="D4255" s="59">
        <f>'CASA MATRIZ'!D441</f>
        <v>48</v>
      </c>
      <c r="E4255" s="59" t="str">
        <f>'CASA MATRIZ'!E441</f>
        <v>RUBIOLO, STELLA</v>
      </c>
      <c r="F4255" s="59">
        <f>'CASA MATRIZ'!F441</f>
        <v>1329</v>
      </c>
      <c r="G4255" s="59">
        <f>'CASA MATRIZ'!G441</f>
        <v>2565</v>
      </c>
      <c r="H4255" s="59" t="str">
        <f>'CASA MATRIZ'!H441</f>
        <v>ORIGINACIÓN MINORISTA</v>
      </c>
      <c r="I4255" s="59" t="str">
        <f>'CASA MATRIZ'!I441</f>
        <v>AMEX 1</v>
      </c>
      <c r="J4255" s="55"/>
      <c r="K4255" s="68"/>
      <c r="L4255" s="68"/>
      <c r="M4255" s="68"/>
      <c r="N4255" s="68"/>
      <c r="O4255" s="68"/>
      <c r="P4255" s="68"/>
      <c r="Q4255" s="68"/>
      <c r="R4255" s="68"/>
      <c r="S4255" s="68"/>
      <c r="T4255" s="68"/>
      <c r="U4255" s="68"/>
      <c r="V4255" s="68"/>
      <c r="W4255" s="68"/>
      <c r="X4255" s="68"/>
      <c r="Y4255" s="68"/>
      <c r="Z4255" s="68"/>
      <c r="AA4255" s="68"/>
      <c r="AB4255" s="68"/>
      <c r="AC4255" s="68"/>
      <c r="AD4255" s="68"/>
      <c r="AE4255" s="68"/>
      <c r="AF4255" s="68"/>
      <c r="AG4255" s="68"/>
      <c r="AH4255" s="68"/>
      <c r="AI4255" s="68"/>
      <c r="AJ4255" s="68"/>
      <c r="AK4255" s="68"/>
      <c r="AL4255" s="68"/>
      <c r="AM4255" s="68"/>
      <c r="AN4255" s="68"/>
      <c r="AO4255" s="68"/>
      <c r="AP4255" s="68"/>
      <c r="AQ4255" s="68"/>
      <c r="AR4255" s="68"/>
      <c r="AS4255" s="68"/>
      <c r="AT4255" s="68"/>
      <c r="AU4255" s="68"/>
      <c r="AV4255" s="68"/>
      <c r="AW4255" s="68"/>
      <c r="AX4255" s="68"/>
      <c r="AY4255" s="68"/>
      <c r="AZ4255" s="68"/>
      <c r="BA4255" s="68"/>
      <c r="BB4255" s="68"/>
      <c r="BC4255" s="68"/>
      <c r="BD4255" s="68"/>
      <c r="BE4255" s="68"/>
      <c r="BF4255" s="68"/>
      <c r="BG4255" s="68"/>
      <c r="BH4255" s="68"/>
      <c r="BI4255" s="68"/>
      <c r="BJ4255" s="68"/>
      <c r="BK4255" s="68"/>
      <c r="BL4255" s="68"/>
      <c r="BM4255" s="68"/>
      <c r="BN4255" s="68"/>
      <c r="BO4255" s="68"/>
      <c r="BP4255" s="68"/>
      <c r="BQ4255" s="68"/>
      <c r="BR4255" s="68"/>
      <c r="BS4255" s="68"/>
      <c r="BT4255" s="68"/>
      <c r="BU4255" s="68"/>
      <c r="BV4255" s="68"/>
      <c r="BW4255" s="68"/>
      <c r="BX4255" s="68"/>
      <c r="BY4255" s="68"/>
      <c r="BZ4255" s="68"/>
      <c r="CA4255" s="68"/>
      <c r="CB4255" s="68"/>
      <c r="CC4255" s="68"/>
      <c r="CD4255" s="68"/>
      <c r="CE4255" s="68"/>
      <c r="CF4255" s="68"/>
      <c r="CG4255" s="68"/>
      <c r="CH4255" s="68"/>
      <c r="CI4255" s="68"/>
      <c r="CJ4255" s="68"/>
      <c r="CK4255" s="68"/>
      <c r="CL4255" s="68"/>
      <c r="CM4255" s="68"/>
      <c r="CN4255" s="68"/>
      <c r="CO4255" s="68"/>
      <c r="CP4255" s="68"/>
      <c r="CQ4255" s="68"/>
      <c r="CR4255" s="68"/>
      <c r="CS4255" s="68"/>
      <c r="CT4255" s="68"/>
      <c r="CU4255" s="68"/>
      <c r="CV4255" s="68"/>
    </row>
    <row r="4256" spans="1:100" s="53" customFormat="1" ht="15" customHeight="1" x14ac:dyDescent="0.25">
      <c r="A4256" s="56"/>
      <c r="B4256" s="59" t="str">
        <f>'CASA MATRIZ'!B442</f>
        <v>CASA MATRIZ</v>
      </c>
      <c r="C4256" s="59">
        <f>'CASA MATRIZ'!C442</f>
        <v>4</v>
      </c>
      <c r="D4256" s="59">
        <f>'CASA MATRIZ'!D442</f>
        <v>49</v>
      </c>
      <c r="E4256" s="59" t="str">
        <f>'CASA MATRIZ'!E442</f>
        <v>USUARIO</v>
      </c>
      <c r="F4256" s="59">
        <f>'CASA MATRIZ'!F442</f>
        <v>1329</v>
      </c>
      <c r="G4256" s="59" t="str">
        <f>'CASA MATRIZ'!G442</f>
        <v>----</v>
      </c>
      <c r="H4256" s="59" t="str">
        <f>'CASA MATRIZ'!H442</f>
        <v>ORIGINACIÓN MINORISTA</v>
      </c>
      <c r="I4256" s="59" t="str">
        <f>'CASA MATRIZ'!I442</f>
        <v>AMEX 2</v>
      </c>
      <c r="J4256" s="55"/>
      <c r="K4256" s="68"/>
      <c r="L4256" s="68"/>
      <c r="M4256" s="68"/>
      <c r="N4256" s="68"/>
      <c r="O4256" s="68"/>
      <c r="P4256" s="68"/>
      <c r="Q4256" s="68"/>
      <c r="R4256" s="68"/>
      <c r="S4256" s="68"/>
      <c r="T4256" s="68"/>
      <c r="U4256" s="68"/>
      <c r="V4256" s="68"/>
      <c r="W4256" s="68"/>
      <c r="X4256" s="68"/>
      <c r="Y4256" s="68"/>
      <c r="Z4256" s="68"/>
      <c r="AA4256" s="68"/>
      <c r="AB4256" s="68"/>
      <c r="AC4256" s="68"/>
      <c r="AD4256" s="68"/>
      <c r="AE4256" s="68"/>
      <c r="AF4256" s="68"/>
      <c r="AG4256" s="68"/>
      <c r="AH4256" s="68"/>
      <c r="AI4256" s="68"/>
      <c r="AJ4256" s="68"/>
      <c r="AK4256" s="68"/>
      <c r="AL4256" s="68"/>
      <c r="AM4256" s="68"/>
      <c r="AN4256" s="68"/>
      <c r="AO4256" s="68"/>
      <c r="AP4256" s="68"/>
      <c r="AQ4256" s="68"/>
      <c r="AR4256" s="68"/>
      <c r="AS4256" s="68"/>
      <c r="AT4256" s="68"/>
      <c r="AU4256" s="68"/>
      <c r="AV4256" s="68"/>
      <c r="AW4256" s="68"/>
      <c r="AX4256" s="68"/>
      <c r="AY4256" s="68"/>
      <c r="AZ4256" s="68"/>
      <c r="BA4256" s="68"/>
      <c r="BB4256" s="68"/>
      <c r="BC4256" s="68"/>
      <c r="BD4256" s="68"/>
      <c r="BE4256" s="68"/>
      <c r="BF4256" s="68"/>
      <c r="BG4256" s="68"/>
      <c r="BH4256" s="68"/>
      <c r="BI4256" s="68"/>
      <c r="BJ4256" s="68"/>
      <c r="BK4256" s="68"/>
      <c r="BL4256" s="68"/>
      <c r="BM4256" s="68"/>
      <c r="BN4256" s="68"/>
      <c r="BO4256" s="68"/>
      <c r="BP4256" s="68"/>
      <c r="BQ4256" s="68"/>
      <c r="BR4256" s="68"/>
      <c r="BS4256" s="68"/>
      <c r="BT4256" s="68"/>
      <c r="BU4256" s="68"/>
      <c r="BV4256" s="68"/>
      <c r="BW4256" s="68"/>
      <c r="BX4256" s="68"/>
      <c r="BY4256" s="68"/>
      <c r="BZ4256" s="68"/>
      <c r="CA4256" s="68"/>
      <c r="CB4256" s="68"/>
      <c r="CC4256" s="68"/>
      <c r="CD4256" s="68"/>
      <c r="CE4256" s="68"/>
      <c r="CF4256" s="68"/>
      <c r="CG4256" s="68"/>
      <c r="CH4256" s="68"/>
      <c r="CI4256" s="68"/>
      <c r="CJ4256" s="68"/>
      <c r="CK4256" s="68"/>
      <c r="CL4256" s="68"/>
      <c r="CM4256" s="68"/>
      <c r="CN4256" s="68"/>
      <c r="CO4256" s="68"/>
      <c r="CP4256" s="68"/>
      <c r="CQ4256" s="68"/>
      <c r="CR4256" s="68"/>
      <c r="CS4256" s="68"/>
      <c r="CT4256" s="68"/>
      <c r="CU4256" s="68"/>
      <c r="CV4256" s="68"/>
    </row>
    <row r="4257" spans="1:100" s="53" customFormat="1" ht="15" customHeight="1" x14ac:dyDescent="0.25">
      <c r="A4257" s="56"/>
      <c r="B4257" s="59" t="str">
        <f>'CASA MATRIZ'!B443</f>
        <v>CASA MATRIZ</v>
      </c>
      <c r="C4257" s="59">
        <f>'CASA MATRIZ'!C443</f>
        <v>4</v>
      </c>
      <c r="D4257" s="59">
        <f>'CASA MATRIZ'!D443</f>
        <v>50</v>
      </c>
      <c r="E4257" s="59" t="str">
        <f>'CASA MATRIZ'!E443</f>
        <v>USUARIO</v>
      </c>
      <c r="F4257" s="59">
        <f>'CASA MATRIZ'!F443</f>
        <v>1329</v>
      </c>
      <c r="G4257" s="59" t="str">
        <f>'CASA MATRIZ'!G443</f>
        <v>----</v>
      </c>
      <c r="H4257" s="59" t="str">
        <f>'CASA MATRIZ'!H443</f>
        <v>ORIGINACIÓN MINORISTA</v>
      </c>
      <c r="I4257" s="59" t="str">
        <f>'CASA MATRIZ'!I443</f>
        <v>AMEX 3</v>
      </c>
      <c r="J4257" s="55"/>
      <c r="K4257" s="68"/>
      <c r="L4257" s="68"/>
      <c r="M4257" s="68"/>
      <c r="N4257" s="68"/>
      <c r="O4257" s="68"/>
      <c r="P4257" s="68"/>
      <c r="Q4257" s="68"/>
      <c r="R4257" s="68"/>
      <c r="S4257" s="68"/>
      <c r="T4257" s="68"/>
      <c r="U4257" s="68"/>
      <c r="V4257" s="68"/>
      <c r="W4257" s="68"/>
      <c r="X4257" s="68"/>
      <c r="Y4257" s="68"/>
      <c r="Z4257" s="68"/>
      <c r="AA4257" s="68"/>
      <c r="AB4257" s="68"/>
      <c r="AC4257" s="68"/>
      <c r="AD4257" s="68"/>
      <c r="AE4257" s="68"/>
      <c r="AF4257" s="68"/>
      <c r="AG4257" s="68"/>
      <c r="AH4257" s="68"/>
      <c r="AI4257" s="68"/>
      <c r="AJ4257" s="68"/>
      <c r="AK4257" s="68"/>
      <c r="AL4257" s="68"/>
      <c r="AM4257" s="68"/>
      <c r="AN4257" s="68"/>
      <c r="AO4257" s="68"/>
      <c r="AP4257" s="68"/>
      <c r="AQ4257" s="68"/>
      <c r="AR4257" s="68"/>
      <c r="AS4257" s="68"/>
      <c r="AT4257" s="68"/>
      <c r="AU4257" s="68"/>
      <c r="AV4257" s="68"/>
      <c r="AW4257" s="68"/>
      <c r="AX4257" s="68"/>
      <c r="AY4257" s="68"/>
      <c r="AZ4257" s="68"/>
      <c r="BA4257" s="68"/>
      <c r="BB4257" s="68"/>
      <c r="BC4257" s="68"/>
      <c r="BD4257" s="68"/>
      <c r="BE4257" s="68"/>
      <c r="BF4257" s="68"/>
      <c r="BG4257" s="68"/>
      <c r="BH4257" s="68"/>
      <c r="BI4257" s="68"/>
      <c r="BJ4257" s="68"/>
      <c r="BK4257" s="68"/>
      <c r="BL4257" s="68"/>
      <c r="BM4257" s="68"/>
      <c r="BN4257" s="68"/>
      <c r="BO4257" s="68"/>
      <c r="BP4257" s="68"/>
      <c r="BQ4257" s="68"/>
      <c r="BR4257" s="68"/>
      <c r="BS4257" s="68"/>
      <c r="BT4257" s="68"/>
      <c r="BU4257" s="68"/>
      <c r="BV4257" s="68"/>
      <c r="BW4257" s="68"/>
      <c r="BX4257" s="68"/>
      <c r="BY4257" s="68"/>
      <c r="BZ4257" s="68"/>
      <c r="CA4257" s="68"/>
      <c r="CB4257" s="68"/>
      <c r="CC4257" s="68"/>
      <c r="CD4257" s="68"/>
      <c r="CE4257" s="68"/>
      <c r="CF4257" s="68"/>
      <c r="CG4257" s="68"/>
      <c r="CH4257" s="68"/>
      <c r="CI4257" s="68"/>
      <c r="CJ4257" s="68"/>
      <c r="CK4257" s="68"/>
      <c r="CL4257" s="68"/>
      <c r="CM4257" s="68"/>
      <c r="CN4257" s="68"/>
      <c r="CO4257" s="68"/>
      <c r="CP4257" s="68"/>
      <c r="CQ4257" s="68"/>
      <c r="CR4257" s="68"/>
      <c r="CS4257" s="68"/>
      <c r="CT4257" s="68"/>
      <c r="CU4257" s="68"/>
      <c r="CV4257" s="68"/>
    </row>
    <row r="4258" spans="1:100" s="53" customFormat="1" ht="15" customHeight="1" x14ac:dyDescent="0.25">
      <c r="A4258" s="56"/>
      <c r="B4258" s="59" t="str">
        <f>'CASA MATRIZ'!B444</f>
        <v>CASA MATRIZ</v>
      </c>
      <c r="C4258" s="59">
        <f>'CASA MATRIZ'!C444</f>
        <v>4</v>
      </c>
      <c r="D4258" s="59">
        <f>'CASA MATRIZ'!D444</f>
        <v>51</v>
      </c>
      <c r="E4258" s="59" t="str">
        <f>'CASA MATRIZ'!E444</f>
        <v xml:space="preserve">TODARO, MARIA DE LOS ANGELES </v>
      </c>
      <c r="F4258" s="59">
        <f>'CASA MATRIZ'!F444</f>
        <v>1329</v>
      </c>
      <c r="G4258" s="59">
        <f>'CASA MATRIZ'!G444</f>
        <v>5607</v>
      </c>
      <c r="H4258" s="59" t="str">
        <f>'CASA MATRIZ'!H444</f>
        <v>ORIGINACIÓN MINORISTA</v>
      </c>
      <c r="I4258" s="59">
        <f>'CASA MATRIZ'!I444</f>
        <v>0</v>
      </c>
      <c r="J4258" s="55"/>
      <c r="K4258" s="68"/>
      <c r="L4258" s="68"/>
      <c r="M4258" s="68"/>
      <c r="N4258" s="68"/>
      <c r="O4258" s="68"/>
      <c r="P4258" s="68"/>
      <c r="Q4258" s="68"/>
      <c r="R4258" s="68"/>
      <c r="S4258" s="68"/>
      <c r="T4258" s="68"/>
      <c r="U4258" s="68"/>
      <c r="V4258" s="68"/>
      <c r="W4258" s="68"/>
      <c r="X4258" s="68"/>
      <c r="Y4258" s="68"/>
      <c r="Z4258" s="68"/>
      <c r="AA4258" s="68"/>
      <c r="AB4258" s="68"/>
      <c r="AC4258" s="68"/>
      <c r="AD4258" s="68"/>
      <c r="AE4258" s="68"/>
      <c r="AF4258" s="68"/>
      <c r="AG4258" s="68"/>
      <c r="AH4258" s="68"/>
      <c r="AI4258" s="68"/>
      <c r="AJ4258" s="68"/>
      <c r="AK4258" s="68"/>
      <c r="AL4258" s="68"/>
      <c r="AM4258" s="68"/>
      <c r="AN4258" s="68"/>
      <c r="AO4258" s="68"/>
      <c r="AP4258" s="68"/>
      <c r="AQ4258" s="68"/>
      <c r="AR4258" s="68"/>
      <c r="AS4258" s="68"/>
      <c r="AT4258" s="68"/>
      <c r="AU4258" s="68"/>
      <c r="AV4258" s="68"/>
      <c r="AW4258" s="68"/>
      <c r="AX4258" s="68"/>
      <c r="AY4258" s="68"/>
      <c r="AZ4258" s="68"/>
      <c r="BA4258" s="68"/>
      <c r="BB4258" s="68"/>
      <c r="BC4258" s="68"/>
      <c r="BD4258" s="68"/>
      <c r="BE4258" s="68"/>
      <c r="BF4258" s="68"/>
      <c r="BG4258" s="68"/>
      <c r="BH4258" s="68"/>
      <c r="BI4258" s="68"/>
      <c r="BJ4258" s="68"/>
      <c r="BK4258" s="68"/>
      <c r="BL4258" s="68"/>
      <c r="BM4258" s="68"/>
      <c r="BN4258" s="68"/>
      <c r="BO4258" s="68"/>
      <c r="BP4258" s="68"/>
      <c r="BQ4258" s="68"/>
      <c r="BR4258" s="68"/>
      <c r="BS4258" s="68"/>
      <c r="BT4258" s="68"/>
      <c r="BU4258" s="68"/>
      <c r="BV4258" s="68"/>
      <c r="BW4258" s="68"/>
      <c r="BX4258" s="68"/>
      <c r="BY4258" s="68"/>
      <c r="BZ4258" s="68"/>
      <c r="CA4258" s="68"/>
      <c r="CB4258" s="68"/>
      <c r="CC4258" s="68"/>
      <c r="CD4258" s="68"/>
      <c r="CE4258" s="68"/>
      <c r="CF4258" s="68"/>
      <c r="CG4258" s="68"/>
      <c r="CH4258" s="68"/>
      <c r="CI4258" s="68"/>
      <c r="CJ4258" s="68"/>
      <c r="CK4258" s="68"/>
      <c r="CL4258" s="68"/>
      <c r="CM4258" s="68"/>
      <c r="CN4258" s="68"/>
      <c r="CO4258" s="68"/>
      <c r="CP4258" s="68"/>
      <c r="CQ4258" s="68"/>
      <c r="CR4258" s="68"/>
      <c r="CS4258" s="68"/>
      <c r="CT4258" s="68"/>
      <c r="CU4258" s="68"/>
      <c r="CV4258" s="68"/>
    </row>
    <row r="4259" spans="1:100" s="53" customFormat="1" ht="15" customHeight="1" x14ac:dyDescent="0.25">
      <c r="A4259" s="56"/>
      <c r="B4259" s="59" t="str">
        <f>'CASA MATRIZ'!B445</f>
        <v>CASA MATRIZ</v>
      </c>
      <c r="C4259" s="59">
        <f>'CASA MATRIZ'!C445</f>
        <v>4</v>
      </c>
      <c r="D4259" s="59">
        <f>'CASA MATRIZ'!D445</f>
        <v>52</v>
      </c>
      <c r="E4259" s="59" t="str">
        <f>'CASA MATRIZ'!E445</f>
        <v>DELLA ROCA, LEANDRO</v>
      </c>
      <c r="F4259" s="59">
        <f>'CASA MATRIZ'!F445</f>
        <v>1329</v>
      </c>
      <c r="G4259" s="59" t="str">
        <f>'CASA MATRIZ'!G445</f>
        <v>----</v>
      </c>
      <c r="H4259" s="59" t="str">
        <f>'CASA MATRIZ'!H445</f>
        <v>ORIGINACIÓN MINORISTA</v>
      </c>
      <c r="I4259" s="59">
        <f>'CASA MATRIZ'!I445</f>
        <v>0</v>
      </c>
      <c r="J4259" s="55"/>
      <c r="K4259" s="68"/>
      <c r="L4259" s="68"/>
      <c r="M4259" s="68"/>
      <c r="N4259" s="68"/>
      <c r="O4259" s="68"/>
      <c r="P4259" s="68"/>
      <c r="Q4259" s="68"/>
      <c r="R4259" s="68"/>
      <c r="S4259" s="68"/>
      <c r="T4259" s="68"/>
      <c r="U4259" s="68"/>
      <c r="V4259" s="68"/>
      <c r="W4259" s="68"/>
      <c r="X4259" s="68"/>
      <c r="Y4259" s="68"/>
      <c r="Z4259" s="68"/>
      <c r="AA4259" s="68"/>
      <c r="AB4259" s="68"/>
      <c r="AC4259" s="68"/>
      <c r="AD4259" s="68"/>
      <c r="AE4259" s="68"/>
      <c r="AF4259" s="68"/>
      <c r="AG4259" s="68"/>
      <c r="AH4259" s="68"/>
      <c r="AI4259" s="68"/>
      <c r="AJ4259" s="68"/>
      <c r="AK4259" s="68"/>
      <c r="AL4259" s="68"/>
      <c r="AM4259" s="68"/>
      <c r="AN4259" s="68"/>
      <c r="AO4259" s="68"/>
      <c r="AP4259" s="68"/>
      <c r="AQ4259" s="68"/>
      <c r="AR4259" s="68"/>
      <c r="AS4259" s="68"/>
      <c r="AT4259" s="68"/>
      <c r="AU4259" s="68"/>
      <c r="AV4259" s="68"/>
      <c r="AW4259" s="68"/>
      <c r="AX4259" s="68"/>
      <c r="AY4259" s="68"/>
      <c r="AZ4259" s="68"/>
      <c r="BA4259" s="68"/>
      <c r="BB4259" s="68"/>
      <c r="BC4259" s="68"/>
      <c r="BD4259" s="68"/>
      <c r="BE4259" s="68"/>
      <c r="BF4259" s="68"/>
      <c r="BG4259" s="68"/>
      <c r="BH4259" s="68"/>
      <c r="BI4259" s="68"/>
      <c r="BJ4259" s="68"/>
      <c r="BK4259" s="68"/>
      <c r="BL4259" s="68"/>
      <c r="BM4259" s="68"/>
      <c r="BN4259" s="68"/>
      <c r="BO4259" s="68"/>
      <c r="BP4259" s="68"/>
      <c r="BQ4259" s="68"/>
      <c r="BR4259" s="68"/>
      <c r="BS4259" s="68"/>
      <c r="BT4259" s="68"/>
      <c r="BU4259" s="68"/>
      <c r="BV4259" s="68"/>
      <c r="BW4259" s="68"/>
      <c r="BX4259" s="68"/>
      <c r="BY4259" s="68"/>
      <c r="BZ4259" s="68"/>
      <c r="CA4259" s="68"/>
      <c r="CB4259" s="68"/>
      <c r="CC4259" s="68"/>
      <c r="CD4259" s="68"/>
      <c r="CE4259" s="68"/>
      <c r="CF4259" s="68"/>
      <c r="CG4259" s="68"/>
      <c r="CH4259" s="68"/>
      <c r="CI4259" s="68"/>
      <c r="CJ4259" s="68"/>
      <c r="CK4259" s="68"/>
      <c r="CL4259" s="68"/>
      <c r="CM4259" s="68"/>
      <c r="CN4259" s="68"/>
      <c r="CO4259" s="68"/>
      <c r="CP4259" s="68"/>
      <c r="CQ4259" s="68"/>
      <c r="CR4259" s="68"/>
      <c r="CS4259" s="68"/>
      <c r="CT4259" s="68"/>
      <c r="CU4259" s="68"/>
      <c r="CV4259" s="68"/>
    </row>
    <row r="4260" spans="1:100" s="53" customFormat="1" ht="15" customHeight="1" x14ac:dyDescent="0.25">
      <c r="A4260" s="56"/>
      <c r="B4260" s="59" t="str">
        <f>'CASA MATRIZ'!B446</f>
        <v>CASA MATRIZ</v>
      </c>
      <c r="C4260" s="59">
        <f>'CASA MATRIZ'!C446</f>
        <v>4</v>
      </c>
      <c r="D4260" s="59">
        <f>'CASA MATRIZ'!D446</f>
        <v>53</v>
      </c>
      <c r="E4260" s="59" t="str">
        <f>'CASA MATRIZ'!E446</f>
        <v>BARCENA, ROXANA</v>
      </c>
      <c r="F4260" s="59">
        <f>'CASA MATRIZ'!F446</f>
        <v>1329</v>
      </c>
      <c r="G4260" s="59">
        <f>'CASA MATRIZ'!G446</f>
        <v>2171</v>
      </c>
      <c r="H4260" s="59" t="str">
        <f>'CASA MATRIZ'!H446</f>
        <v>ORIGINACIÓN MINORISTA</v>
      </c>
      <c r="I4260" s="59">
        <f>'CASA MATRIZ'!I446</f>
        <v>0</v>
      </c>
      <c r="J4260" s="55"/>
      <c r="K4260" s="68"/>
      <c r="L4260" s="68"/>
      <c r="M4260" s="68"/>
      <c r="N4260" s="68"/>
      <c r="O4260" s="68"/>
      <c r="P4260" s="68"/>
      <c r="Q4260" s="68"/>
      <c r="R4260" s="68"/>
      <c r="S4260" s="68"/>
      <c r="T4260" s="68"/>
      <c r="U4260" s="68"/>
      <c r="V4260" s="68"/>
      <c r="W4260" s="68"/>
      <c r="X4260" s="68"/>
      <c r="Y4260" s="68"/>
      <c r="Z4260" s="68"/>
      <c r="AA4260" s="68"/>
      <c r="AB4260" s="68"/>
      <c r="AC4260" s="68"/>
      <c r="AD4260" s="68"/>
      <c r="AE4260" s="68"/>
      <c r="AF4260" s="68"/>
      <c r="AG4260" s="68"/>
      <c r="AH4260" s="68"/>
      <c r="AI4260" s="68"/>
      <c r="AJ4260" s="68"/>
      <c r="AK4260" s="68"/>
      <c r="AL4260" s="68"/>
      <c r="AM4260" s="68"/>
      <c r="AN4260" s="68"/>
      <c r="AO4260" s="68"/>
      <c r="AP4260" s="68"/>
      <c r="AQ4260" s="68"/>
      <c r="AR4260" s="68"/>
      <c r="AS4260" s="68"/>
      <c r="AT4260" s="68"/>
      <c r="AU4260" s="68"/>
      <c r="AV4260" s="68"/>
      <c r="AW4260" s="68"/>
      <c r="AX4260" s="68"/>
      <c r="AY4260" s="68"/>
      <c r="AZ4260" s="68"/>
      <c r="BA4260" s="68"/>
      <c r="BB4260" s="68"/>
      <c r="BC4260" s="68"/>
      <c r="BD4260" s="68"/>
      <c r="BE4260" s="68"/>
      <c r="BF4260" s="68"/>
      <c r="BG4260" s="68"/>
      <c r="BH4260" s="68"/>
      <c r="BI4260" s="68"/>
      <c r="BJ4260" s="68"/>
      <c r="BK4260" s="68"/>
      <c r="BL4260" s="68"/>
      <c r="BM4260" s="68"/>
      <c r="BN4260" s="68"/>
      <c r="BO4260" s="68"/>
      <c r="BP4260" s="68"/>
      <c r="BQ4260" s="68"/>
      <c r="BR4260" s="68"/>
      <c r="BS4260" s="68"/>
      <c r="BT4260" s="68"/>
      <c r="BU4260" s="68"/>
      <c r="BV4260" s="68"/>
      <c r="BW4260" s="68"/>
      <c r="BX4260" s="68"/>
      <c r="BY4260" s="68"/>
      <c r="BZ4260" s="68"/>
      <c r="CA4260" s="68"/>
      <c r="CB4260" s="68"/>
      <c r="CC4260" s="68"/>
      <c r="CD4260" s="68"/>
      <c r="CE4260" s="68"/>
      <c r="CF4260" s="68"/>
      <c r="CG4260" s="68"/>
      <c r="CH4260" s="68"/>
      <c r="CI4260" s="68"/>
      <c r="CJ4260" s="68"/>
      <c r="CK4260" s="68"/>
      <c r="CL4260" s="68"/>
      <c r="CM4260" s="68"/>
      <c r="CN4260" s="68"/>
      <c r="CO4260" s="68"/>
      <c r="CP4260" s="68"/>
      <c r="CQ4260" s="68"/>
      <c r="CR4260" s="68"/>
      <c r="CS4260" s="68"/>
      <c r="CT4260" s="68"/>
      <c r="CU4260" s="68"/>
      <c r="CV4260" s="68"/>
    </row>
    <row r="4261" spans="1:100" s="53" customFormat="1" ht="15" customHeight="1" x14ac:dyDescent="0.25">
      <c r="A4261" s="56"/>
      <c r="B4261" s="59" t="str">
        <f>'CASA MATRIZ'!B447</f>
        <v>CASA MATRIZ</v>
      </c>
      <c r="C4261" s="59">
        <f>'CASA MATRIZ'!C447</f>
        <v>4</v>
      </c>
      <c r="D4261" s="59">
        <f>'CASA MATRIZ'!D447</f>
        <v>54</v>
      </c>
      <c r="E4261" s="59" t="str">
        <f>'CASA MATRIZ'!E447</f>
        <v>FIERRO, XIMENA</v>
      </c>
      <c r="F4261" s="59">
        <f>'CASA MATRIZ'!F447</f>
        <v>1329</v>
      </c>
      <c r="G4261" s="59">
        <f>'CASA MATRIZ'!G447</f>
        <v>2199</v>
      </c>
      <c r="H4261" s="59" t="str">
        <f>'CASA MATRIZ'!H447</f>
        <v>ORIGINACIÓN MINORISTA</v>
      </c>
      <c r="I4261" s="59">
        <f>'CASA MATRIZ'!I447</f>
        <v>0</v>
      </c>
      <c r="J4261" s="55"/>
      <c r="K4261" s="68"/>
      <c r="L4261" s="68"/>
      <c r="M4261" s="68"/>
      <c r="N4261" s="68"/>
      <c r="O4261" s="68"/>
      <c r="P4261" s="68"/>
      <c r="Q4261" s="68"/>
      <c r="R4261" s="68"/>
      <c r="S4261" s="68"/>
      <c r="T4261" s="68"/>
      <c r="U4261" s="68"/>
      <c r="V4261" s="68"/>
      <c r="W4261" s="68"/>
      <c r="X4261" s="68"/>
      <c r="Y4261" s="68"/>
      <c r="Z4261" s="68"/>
      <c r="AA4261" s="68"/>
      <c r="AB4261" s="68"/>
      <c r="AC4261" s="68"/>
      <c r="AD4261" s="68"/>
      <c r="AE4261" s="68"/>
      <c r="AF4261" s="68"/>
      <c r="AG4261" s="68"/>
      <c r="AH4261" s="68"/>
      <c r="AI4261" s="68"/>
      <c r="AJ4261" s="68"/>
      <c r="AK4261" s="68"/>
      <c r="AL4261" s="68"/>
      <c r="AM4261" s="68"/>
      <c r="AN4261" s="68"/>
      <c r="AO4261" s="68"/>
      <c r="AP4261" s="68"/>
      <c r="AQ4261" s="68"/>
      <c r="AR4261" s="68"/>
      <c r="AS4261" s="68"/>
      <c r="AT4261" s="68"/>
      <c r="AU4261" s="68"/>
      <c r="AV4261" s="68"/>
      <c r="AW4261" s="68"/>
      <c r="AX4261" s="68"/>
      <c r="AY4261" s="68"/>
      <c r="AZ4261" s="68"/>
      <c r="BA4261" s="68"/>
      <c r="BB4261" s="68"/>
      <c r="BC4261" s="68"/>
      <c r="BD4261" s="68"/>
      <c r="BE4261" s="68"/>
      <c r="BF4261" s="68"/>
      <c r="BG4261" s="68"/>
      <c r="BH4261" s="68"/>
      <c r="BI4261" s="68"/>
      <c r="BJ4261" s="68"/>
      <c r="BK4261" s="68"/>
      <c r="BL4261" s="68"/>
      <c r="BM4261" s="68"/>
      <c r="BN4261" s="68"/>
      <c r="BO4261" s="68"/>
      <c r="BP4261" s="68"/>
      <c r="BQ4261" s="68"/>
      <c r="BR4261" s="68"/>
      <c r="BS4261" s="68"/>
      <c r="BT4261" s="68"/>
      <c r="BU4261" s="68"/>
      <c r="BV4261" s="68"/>
      <c r="BW4261" s="68"/>
      <c r="BX4261" s="68"/>
      <c r="BY4261" s="68"/>
      <c r="BZ4261" s="68"/>
      <c r="CA4261" s="68"/>
      <c r="CB4261" s="68"/>
      <c r="CC4261" s="68"/>
      <c r="CD4261" s="68"/>
      <c r="CE4261" s="68"/>
      <c r="CF4261" s="68"/>
      <c r="CG4261" s="68"/>
      <c r="CH4261" s="68"/>
      <c r="CI4261" s="68"/>
      <c r="CJ4261" s="68"/>
      <c r="CK4261" s="68"/>
      <c r="CL4261" s="68"/>
      <c r="CM4261" s="68"/>
      <c r="CN4261" s="68"/>
      <c r="CO4261" s="68"/>
      <c r="CP4261" s="68"/>
      <c r="CQ4261" s="68"/>
      <c r="CR4261" s="68"/>
      <c r="CS4261" s="68"/>
      <c r="CT4261" s="68"/>
      <c r="CU4261" s="68"/>
      <c r="CV4261" s="68"/>
    </row>
    <row r="4262" spans="1:100" s="53" customFormat="1" ht="15" customHeight="1" x14ac:dyDescent="0.25">
      <c r="A4262" s="56"/>
      <c r="B4262" s="59" t="str">
        <f>'CASA MATRIZ'!B448</f>
        <v>CASA MATRIZ</v>
      </c>
      <c r="C4262" s="59">
        <f>'CASA MATRIZ'!C448</f>
        <v>4</v>
      </c>
      <c r="D4262" s="59">
        <f>'CASA MATRIZ'!D448</f>
        <v>55</v>
      </c>
      <c r="E4262" s="59" t="str">
        <f>'CASA MATRIZ'!E448</f>
        <v>VALERIA GRINSPUN</v>
      </c>
      <c r="F4262" s="59">
        <f>'CASA MATRIZ'!F448</f>
        <v>1329</v>
      </c>
      <c r="G4262" s="59" t="str">
        <f>'CASA MATRIZ'!G448</f>
        <v>----</v>
      </c>
      <c r="H4262" s="59" t="str">
        <f>'CASA MATRIZ'!H448</f>
        <v>ORIGINACIÓN MINORISTA</v>
      </c>
      <c r="I4262" s="59">
        <f>'CASA MATRIZ'!I448</f>
        <v>0</v>
      </c>
      <c r="J4262" s="55"/>
      <c r="K4262" s="68"/>
      <c r="L4262" s="68"/>
      <c r="M4262" s="68"/>
      <c r="N4262" s="68"/>
      <c r="O4262" s="68"/>
      <c r="P4262" s="68"/>
      <c r="Q4262" s="68"/>
      <c r="R4262" s="68"/>
      <c r="S4262" s="68"/>
      <c r="T4262" s="68"/>
      <c r="U4262" s="68"/>
      <c r="V4262" s="68"/>
      <c r="W4262" s="68"/>
      <c r="X4262" s="68"/>
      <c r="Y4262" s="68"/>
      <c r="Z4262" s="68"/>
      <c r="AA4262" s="68"/>
      <c r="AB4262" s="68"/>
      <c r="AC4262" s="68"/>
      <c r="AD4262" s="68"/>
      <c r="AE4262" s="68"/>
      <c r="AF4262" s="68"/>
      <c r="AG4262" s="68"/>
      <c r="AH4262" s="68"/>
      <c r="AI4262" s="68"/>
      <c r="AJ4262" s="68"/>
      <c r="AK4262" s="68"/>
      <c r="AL4262" s="68"/>
      <c r="AM4262" s="68"/>
      <c r="AN4262" s="68"/>
      <c r="AO4262" s="68"/>
      <c r="AP4262" s="68"/>
      <c r="AQ4262" s="68"/>
      <c r="AR4262" s="68"/>
      <c r="AS4262" s="68"/>
      <c r="AT4262" s="68"/>
      <c r="AU4262" s="68"/>
      <c r="AV4262" s="68"/>
      <c r="AW4262" s="68"/>
      <c r="AX4262" s="68"/>
      <c r="AY4262" s="68"/>
      <c r="AZ4262" s="68"/>
      <c r="BA4262" s="68"/>
      <c r="BB4262" s="68"/>
      <c r="BC4262" s="68"/>
      <c r="BD4262" s="68"/>
      <c r="BE4262" s="68"/>
      <c r="BF4262" s="68"/>
      <c r="BG4262" s="68"/>
      <c r="BH4262" s="68"/>
      <c r="BI4262" s="68"/>
      <c r="BJ4262" s="68"/>
      <c r="BK4262" s="68"/>
      <c r="BL4262" s="68"/>
      <c r="BM4262" s="68"/>
      <c r="BN4262" s="68"/>
      <c r="BO4262" s="68"/>
      <c r="BP4262" s="68"/>
      <c r="BQ4262" s="68"/>
      <c r="BR4262" s="68"/>
      <c r="BS4262" s="68"/>
      <c r="BT4262" s="68"/>
      <c r="BU4262" s="68"/>
      <c r="BV4262" s="68"/>
      <c r="BW4262" s="68"/>
      <c r="BX4262" s="68"/>
      <c r="BY4262" s="68"/>
      <c r="BZ4262" s="68"/>
      <c r="CA4262" s="68"/>
      <c r="CB4262" s="68"/>
      <c r="CC4262" s="68"/>
      <c r="CD4262" s="68"/>
      <c r="CE4262" s="68"/>
      <c r="CF4262" s="68"/>
      <c r="CG4262" s="68"/>
      <c r="CH4262" s="68"/>
      <c r="CI4262" s="68"/>
      <c r="CJ4262" s="68"/>
      <c r="CK4262" s="68"/>
      <c r="CL4262" s="68"/>
      <c r="CM4262" s="68"/>
      <c r="CN4262" s="68"/>
      <c r="CO4262" s="68"/>
      <c r="CP4262" s="68"/>
      <c r="CQ4262" s="68"/>
      <c r="CR4262" s="68"/>
      <c r="CS4262" s="68"/>
      <c r="CT4262" s="68"/>
      <c r="CU4262" s="68"/>
      <c r="CV4262" s="68"/>
    </row>
    <row r="4263" spans="1:100" s="53" customFormat="1" ht="15" customHeight="1" x14ac:dyDescent="0.25">
      <c r="A4263" s="56"/>
      <c r="B4263" s="59" t="str">
        <f>'CASA MATRIZ'!B449</f>
        <v>CASA MATRIZ</v>
      </c>
      <c r="C4263" s="59">
        <f>'CASA MATRIZ'!C449</f>
        <v>4</v>
      </c>
      <c r="D4263" s="59">
        <f>'CASA MATRIZ'!D449</f>
        <v>56</v>
      </c>
      <c r="E4263" s="59" t="str">
        <f>'CASA MATRIZ'!E449</f>
        <v>LIBRE</v>
      </c>
      <c r="F4263" s="59">
        <f>'CASA MATRIZ'!F449</f>
        <v>1329</v>
      </c>
      <c r="G4263" s="59" t="str">
        <f>'CASA MATRIZ'!G449</f>
        <v>----</v>
      </c>
      <c r="H4263" s="59" t="str">
        <f>'CASA MATRIZ'!H449</f>
        <v>ORIGINACIÓN MINORISTA</v>
      </c>
      <c r="I4263" s="59" t="str">
        <f>'CASA MATRIZ'!I449</f>
        <v>PUESTO CLONADO</v>
      </c>
      <c r="J4263" s="55"/>
      <c r="K4263" s="68"/>
      <c r="L4263" s="68"/>
      <c r="M4263" s="68"/>
      <c r="N4263" s="68"/>
      <c r="O4263" s="68"/>
      <c r="P4263" s="68"/>
      <c r="Q4263" s="68"/>
      <c r="R4263" s="68"/>
      <c r="S4263" s="68"/>
      <c r="T4263" s="68"/>
      <c r="U4263" s="68"/>
      <c r="V4263" s="68"/>
      <c r="W4263" s="68"/>
      <c r="X4263" s="68"/>
      <c r="Y4263" s="68"/>
      <c r="Z4263" s="68"/>
      <c r="AA4263" s="68"/>
      <c r="AB4263" s="68"/>
      <c r="AC4263" s="68"/>
      <c r="AD4263" s="68"/>
      <c r="AE4263" s="68"/>
      <c r="AF4263" s="68"/>
      <c r="AG4263" s="68"/>
      <c r="AH4263" s="68"/>
      <c r="AI4263" s="68"/>
      <c r="AJ4263" s="68"/>
      <c r="AK4263" s="68"/>
      <c r="AL4263" s="68"/>
      <c r="AM4263" s="68"/>
      <c r="AN4263" s="68"/>
      <c r="AO4263" s="68"/>
      <c r="AP4263" s="68"/>
      <c r="AQ4263" s="68"/>
      <c r="AR4263" s="68"/>
      <c r="AS4263" s="68"/>
      <c r="AT4263" s="68"/>
      <c r="AU4263" s="68"/>
      <c r="AV4263" s="68"/>
      <c r="AW4263" s="68"/>
      <c r="AX4263" s="68"/>
      <c r="AY4263" s="68"/>
      <c r="AZ4263" s="68"/>
      <c r="BA4263" s="68"/>
      <c r="BB4263" s="68"/>
      <c r="BC4263" s="68"/>
      <c r="BD4263" s="68"/>
      <c r="BE4263" s="68"/>
      <c r="BF4263" s="68"/>
      <c r="BG4263" s="68"/>
      <c r="BH4263" s="68"/>
      <c r="BI4263" s="68"/>
      <c r="BJ4263" s="68"/>
      <c r="BK4263" s="68"/>
      <c r="BL4263" s="68"/>
      <c r="BM4263" s="68"/>
      <c r="BN4263" s="68"/>
      <c r="BO4263" s="68"/>
      <c r="BP4263" s="68"/>
      <c r="BQ4263" s="68"/>
      <c r="BR4263" s="68"/>
      <c r="BS4263" s="68"/>
      <c r="BT4263" s="68"/>
      <c r="BU4263" s="68"/>
      <c r="BV4263" s="68"/>
      <c r="BW4263" s="68"/>
      <c r="BX4263" s="68"/>
      <c r="BY4263" s="68"/>
      <c r="BZ4263" s="68"/>
      <c r="CA4263" s="68"/>
      <c r="CB4263" s="68"/>
      <c r="CC4263" s="68"/>
      <c r="CD4263" s="68"/>
      <c r="CE4263" s="68"/>
      <c r="CF4263" s="68"/>
      <c r="CG4263" s="68"/>
      <c r="CH4263" s="68"/>
      <c r="CI4263" s="68"/>
      <c r="CJ4263" s="68"/>
      <c r="CK4263" s="68"/>
      <c r="CL4263" s="68"/>
      <c r="CM4263" s="68"/>
      <c r="CN4263" s="68"/>
      <c r="CO4263" s="68"/>
      <c r="CP4263" s="68"/>
      <c r="CQ4263" s="68"/>
      <c r="CR4263" s="68"/>
      <c r="CS4263" s="68"/>
      <c r="CT4263" s="68"/>
      <c r="CU4263" s="68"/>
      <c r="CV4263" s="68"/>
    </row>
    <row r="4264" spans="1:100" s="53" customFormat="1" ht="15" customHeight="1" x14ac:dyDescent="0.25">
      <c r="A4264" s="56"/>
      <c r="B4264" s="59" t="str">
        <f>'CASA MATRIZ'!B450</f>
        <v>CASA MATRIZ</v>
      </c>
      <c r="C4264" s="59">
        <f>'CASA MATRIZ'!C450</f>
        <v>4</v>
      </c>
      <c r="D4264" s="59">
        <f>'CASA MATRIZ'!D450</f>
        <v>57</v>
      </c>
      <c r="E4264" s="59" t="str">
        <f>'CASA MATRIZ'!E450</f>
        <v>AMEX</v>
      </c>
      <c r="F4264" s="59">
        <f>'CASA MATRIZ'!F450</f>
        <v>1329</v>
      </c>
      <c r="G4264" s="59" t="str">
        <f>'CASA MATRIZ'!G450</f>
        <v>----</v>
      </c>
      <c r="H4264" s="59" t="str">
        <f>'CASA MATRIZ'!H450</f>
        <v>ORIGINACIÓN MINORISTA</v>
      </c>
      <c r="I4264" s="59">
        <f>'CASA MATRIZ'!I450</f>
        <v>0</v>
      </c>
      <c r="J4264" s="55"/>
      <c r="K4264" s="68"/>
      <c r="L4264" s="68"/>
      <c r="M4264" s="68"/>
      <c r="N4264" s="68"/>
      <c r="O4264" s="68"/>
      <c r="P4264" s="68"/>
      <c r="Q4264" s="68"/>
      <c r="R4264" s="68"/>
      <c r="S4264" s="68"/>
      <c r="T4264" s="68"/>
      <c r="U4264" s="68"/>
      <c r="V4264" s="68"/>
      <c r="W4264" s="68"/>
      <c r="X4264" s="68"/>
      <c r="Y4264" s="68"/>
      <c r="Z4264" s="68"/>
      <c r="AA4264" s="68"/>
      <c r="AB4264" s="68"/>
      <c r="AC4264" s="68"/>
      <c r="AD4264" s="68"/>
      <c r="AE4264" s="68"/>
      <c r="AF4264" s="68"/>
      <c r="AG4264" s="68"/>
      <c r="AH4264" s="68"/>
      <c r="AI4264" s="68"/>
      <c r="AJ4264" s="68"/>
      <c r="AK4264" s="68"/>
      <c r="AL4264" s="68"/>
      <c r="AM4264" s="68"/>
      <c r="AN4264" s="68"/>
      <c r="AO4264" s="68"/>
      <c r="AP4264" s="68"/>
      <c r="AQ4264" s="68"/>
      <c r="AR4264" s="68"/>
      <c r="AS4264" s="68"/>
      <c r="AT4264" s="68"/>
      <c r="AU4264" s="68"/>
      <c r="AV4264" s="68"/>
      <c r="AW4264" s="68"/>
      <c r="AX4264" s="68"/>
      <c r="AY4264" s="68"/>
      <c r="AZ4264" s="68"/>
      <c r="BA4264" s="68"/>
      <c r="BB4264" s="68"/>
      <c r="BC4264" s="68"/>
      <c r="BD4264" s="68"/>
      <c r="BE4264" s="68"/>
      <c r="BF4264" s="68"/>
      <c r="BG4264" s="68"/>
      <c r="BH4264" s="68"/>
      <c r="BI4264" s="68"/>
      <c r="BJ4264" s="68"/>
      <c r="BK4264" s="68"/>
      <c r="BL4264" s="68"/>
      <c r="BM4264" s="68"/>
      <c r="BN4264" s="68"/>
      <c r="BO4264" s="68"/>
      <c r="BP4264" s="68"/>
      <c r="BQ4264" s="68"/>
      <c r="BR4264" s="68"/>
      <c r="BS4264" s="68"/>
      <c r="BT4264" s="68"/>
      <c r="BU4264" s="68"/>
      <c r="BV4264" s="68"/>
      <c r="BW4264" s="68"/>
      <c r="BX4264" s="68"/>
      <c r="BY4264" s="68"/>
      <c r="BZ4264" s="68"/>
      <c r="CA4264" s="68"/>
      <c r="CB4264" s="68"/>
      <c r="CC4264" s="68"/>
      <c r="CD4264" s="68"/>
      <c r="CE4264" s="68"/>
      <c r="CF4264" s="68"/>
      <c r="CG4264" s="68"/>
      <c r="CH4264" s="68"/>
      <c r="CI4264" s="68"/>
      <c r="CJ4264" s="68"/>
      <c r="CK4264" s="68"/>
      <c r="CL4264" s="68"/>
      <c r="CM4264" s="68"/>
      <c r="CN4264" s="68"/>
      <c r="CO4264" s="68"/>
      <c r="CP4264" s="68"/>
      <c r="CQ4264" s="68"/>
      <c r="CR4264" s="68"/>
      <c r="CS4264" s="68"/>
      <c r="CT4264" s="68"/>
      <c r="CU4264" s="68"/>
      <c r="CV4264" s="68"/>
    </row>
    <row r="4265" spans="1:100" s="53" customFormat="1" ht="15" customHeight="1" x14ac:dyDescent="0.25">
      <c r="A4265" s="56"/>
      <c r="B4265" s="59" t="str">
        <f>'CASA MATRIZ'!B451</f>
        <v>CASA MATRIZ</v>
      </c>
      <c r="C4265" s="59">
        <f>'CASA MATRIZ'!C451</f>
        <v>4</v>
      </c>
      <c r="D4265" s="59">
        <f>'CASA MATRIZ'!D451</f>
        <v>58</v>
      </c>
      <c r="E4265" s="59" t="str">
        <f>'CASA MATRIZ'!E451</f>
        <v>ZIMMERMAN, EDUARDO</v>
      </c>
      <c r="F4265" s="59">
        <f>'CASA MATRIZ'!F451</f>
        <v>1329</v>
      </c>
      <c r="G4265" s="59">
        <f>'CASA MATRIZ'!G451</f>
        <v>3177</v>
      </c>
      <c r="H4265" s="59" t="str">
        <f>'CASA MATRIZ'!H451</f>
        <v>ORIGINACIÓN MINORISTA</v>
      </c>
      <c r="I4265" s="59">
        <f>'CASA MATRIZ'!I451</f>
        <v>0</v>
      </c>
      <c r="J4265" s="55"/>
      <c r="K4265" s="68"/>
      <c r="L4265" s="68"/>
      <c r="M4265" s="68"/>
      <c r="N4265" s="68"/>
      <c r="O4265" s="68"/>
      <c r="P4265" s="68"/>
      <c r="Q4265" s="68"/>
      <c r="R4265" s="68"/>
      <c r="S4265" s="68"/>
      <c r="T4265" s="68"/>
      <c r="U4265" s="68"/>
      <c r="V4265" s="68"/>
      <c r="W4265" s="68"/>
      <c r="X4265" s="68"/>
      <c r="Y4265" s="68"/>
      <c r="Z4265" s="68"/>
      <c r="AA4265" s="68"/>
      <c r="AB4265" s="68"/>
      <c r="AC4265" s="68"/>
      <c r="AD4265" s="68"/>
      <c r="AE4265" s="68"/>
      <c r="AF4265" s="68"/>
      <c r="AG4265" s="68"/>
      <c r="AH4265" s="68"/>
      <c r="AI4265" s="68"/>
      <c r="AJ4265" s="68"/>
      <c r="AK4265" s="68"/>
      <c r="AL4265" s="68"/>
      <c r="AM4265" s="68"/>
      <c r="AN4265" s="68"/>
      <c r="AO4265" s="68"/>
      <c r="AP4265" s="68"/>
      <c r="AQ4265" s="68"/>
      <c r="AR4265" s="68"/>
      <c r="AS4265" s="68"/>
      <c r="AT4265" s="68"/>
      <c r="AU4265" s="68"/>
      <c r="AV4265" s="68"/>
      <c r="AW4265" s="68"/>
      <c r="AX4265" s="68"/>
      <c r="AY4265" s="68"/>
      <c r="AZ4265" s="68"/>
      <c r="BA4265" s="68"/>
      <c r="BB4265" s="68"/>
      <c r="BC4265" s="68"/>
      <c r="BD4265" s="68"/>
      <c r="BE4265" s="68"/>
      <c r="BF4265" s="68"/>
      <c r="BG4265" s="68"/>
      <c r="BH4265" s="68"/>
      <c r="BI4265" s="68"/>
      <c r="BJ4265" s="68"/>
      <c r="BK4265" s="68"/>
      <c r="BL4265" s="68"/>
      <c r="BM4265" s="68"/>
      <c r="BN4265" s="68"/>
      <c r="BO4265" s="68"/>
      <c r="BP4265" s="68"/>
      <c r="BQ4265" s="68"/>
      <c r="BR4265" s="68"/>
      <c r="BS4265" s="68"/>
      <c r="BT4265" s="68"/>
      <c r="BU4265" s="68"/>
      <c r="BV4265" s="68"/>
      <c r="BW4265" s="68"/>
      <c r="BX4265" s="68"/>
      <c r="BY4265" s="68"/>
      <c r="BZ4265" s="68"/>
      <c r="CA4265" s="68"/>
      <c r="CB4265" s="68"/>
      <c r="CC4265" s="68"/>
      <c r="CD4265" s="68"/>
      <c r="CE4265" s="68"/>
      <c r="CF4265" s="68"/>
      <c r="CG4265" s="68"/>
      <c r="CH4265" s="68"/>
      <c r="CI4265" s="68"/>
      <c r="CJ4265" s="68"/>
      <c r="CK4265" s="68"/>
      <c r="CL4265" s="68"/>
      <c r="CM4265" s="68"/>
      <c r="CN4265" s="68"/>
      <c r="CO4265" s="68"/>
      <c r="CP4265" s="68"/>
      <c r="CQ4265" s="68"/>
      <c r="CR4265" s="68"/>
      <c r="CS4265" s="68"/>
      <c r="CT4265" s="68"/>
      <c r="CU4265" s="68"/>
      <c r="CV4265" s="68"/>
    </row>
    <row r="4266" spans="1:100" s="53" customFormat="1" ht="15" customHeight="1" x14ac:dyDescent="0.25">
      <c r="A4266" s="56"/>
      <c r="B4266" s="59" t="str">
        <f>'CASA MATRIZ'!B452</f>
        <v>CASA MATRIZ</v>
      </c>
      <c r="C4266" s="59">
        <f>'CASA MATRIZ'!C452</f>
        <v>4</v>
      </c>
      <c r="D4266" s="59">
        <f>'CASA MATRIZ'!D452</f>
        <v>59</v>
      </c>
      <c r="E4266" s="59" t="str">
        <f>'CASA MATRIZ'!E452</f>
        <v>GORBARAN, CELESTE</v>
      </c>
      <c r="F4266" s="59">
        <f>'CASA MATRIZ'!F452</f>
        <v>1329</v>
      </c>
      <c r="G4266" s="59">
        <f>'CASA MATRIZ'!G452</f>
        <v>4929</v>
      </c>
      <c r="H4266" s="59" t="e">
        <f>'CASA MATRIZ'!H452</f>
        <v>#REF!</v>
      </c>
      <c r="I4266" s="59">
        <f>'CASA MATRIZ'!I452</f>
        <v>0</v>
      </c>
      <c r="J4266" s="55"/>
      <c r="K4266" s="68"/>
      <c r="L4266" s="68"/>
      <c r="M4266" s="68"/>
      <c r="N4266" s="68"/>
      <c r="O4266" s="68"/>
      <c r="P4266" s="68"/>
      <c r="Q4266" s="68"/>
      <c r="R4266" s="68"/>
      <c r="S4266" s="68"/>
      <c r="T4266" s="68"/>
      <c r="U4266" s="68"/>
      <c r="V4266" s="68"/>
      <c r="W4266" s="68"/>
      <c r="X4266" s="68"/>
      <c r="Y4266" s="68"/>
      <c r="Z4266" s="68"/>
      <c r="AA4266" s="68"/>
      <c r="AB4266" s="68"/>
      <c r="AC4266" s="68"/>
      <c r="AD4266" s="68"/>
      <c r="AE4266" s="68"/>
      <c r="AF4266" s="68"/>
      <c r="AG4266" s="68"/>
      <c r="AH4266" s="68"/>
      <c r="AI4266" s="68"/>
      <c r="AJ4266" s="68"/>
      <c r="AK4266" s="68"/>
      <c r="AL4266" s="68"/>
      <c r="AM4266" s="68"/>
      <c r="AN4266" s="68"/>
      <c r="AO4266" s="68"/>
      <c r="AP4266" s="68"/>
      <c r="AQ4266" s="68"/>
      <c r="AR4266" s="68"/>
      <c r="AS4266" s="68"/>
      <c r="AT4266" s="68"/>
      <c r="AU4266" s="68"/>
      <c r="AV4266" s="68"/>
      <c r="AW4266" s="68"/>
      <c r="AX4266" s="68"/>
      <c r="AY4266" s="68"/>
      <c r="AZ4266" s="68"/>
      <c r="BA4266" s="68"/>
      <c r="BB4266" s="68"/>
      <c r="BC4266" s="68"/>
      <c r="BD4266" s="68"/>
      <c r="BE4266" s="68"/>
      <c r="BF4266" s="68"/>
      <c r="BG4266" s="68"/>
      <c r="BH4266" s="68"/>
      <c r="BI4266" s="68"/>
      <c r="BJ4266" s="68"/>
      <c r="BK4266" s="68"/>
      <c r="BL4266" s="68"/>
      <c r="BM4266" s="68"/>
      <c r="BN4266" s="68"/>
      <c r="BO4266" s="68"/>
      <c r="BP4266" s="68"/>
      <c r="BQ4266" s="68"/>
      <c r="BR4266" s="68"/>
      <c r="BS4266" s="68"/>
      <c r="BT4266" s="68"/>
      <c r="BU4266" s="68"/>
      <c r="BV4266" s="68"/>
      <c r="BW4266" s="68"/>
      <c r="BX4266" s="68"/>
      <c r="BY4266" s="68"/>
      <c r="BZ4266" s="68"/>
      <c r="CA4266" s="68"/>
      <c r="CB4266" s="68"/>
      <c r="CC4266" s="68"/>
      <c r="CD4266" s="68"/>
      <c r="CE4266" s="68"/>
      <c r="CF4266" s="68"/>
      <c r="CG4266" s="68"/>
      <c r="CH4266" s="68"/>
      <c r="CI4266" s="68"/>
      <c r="CJ4266" s="68"/>
      <c r="CK4266" s="68"/>
      <c r="CL4266" s="68"/>
      <c r="CM4266" s="68"/>
      <c r="CN4266" s="68"/>
      <c r="CO4266" s="68"/>
      <c r="CP4266" s="68"/>
      <c r="CQ4266" s="68"/>
      <c r="CR4266" s="68"/>
      <c r="CS4266" s="68"/>
      <c r="CT4266" s="68"/>
      <c r="CU4266" s="68"/>
      <c r="CV4266" s="68"/>
    </row>
    <row r="4267" spans="1:100" s="53" customFormat="1" ht="15" customHeight="1" x14ac:dyDescent="0.25">
      <c r="A4267" s="56"/>
      <c r="B4267" s="59" t="str">
        <f>'CASA MATRIZ'!B453</f>
        <v>CASA MATRIZ</v>
      </c>
      <c r="C4267" s="59">
        <f>'CASA MATRIZ'!C453</f>
        <v>4</v>
      </c>
      <c r="D4267" s="59">
        <f>'CASA MATRIZ'!D453</f>
        <v>60</v>
      </c>
      <c r="E4267" s="59" t="str">
        <f>'CASA MATRIZ'!E453</f>
        <v>VALLS, ALEJANDRO</v>
      </c>
      <c r="F4267" s="59">
        <f>'CASA MATRIZ'!F453</f>
        <v>1329</v>
      </c>
      <c r="G4267" s="59">
        <f>'CASA MATRIZ'!G453</f>
        <v>5160</v>
      </c>
      <c r="H4267" s="59" t="str">
        <f>'CASA MATRIZ'!H453</f>
        <v>ORIGINACIÓN MINORISTA</v>
      </c>
      <c r="I4267" s="59">
        <f>'CASA MATRIZ'!I453</f>
        <v>0</v>
      </c>
      <c r="J4267" s="55"/>
      <c r="K4267" s="68"/>
      <c r="L4267" s="68"/>
      <c r="M4267" s="68"/>
      <c r="N4267" s="68"/>
      <c r="O4267" s="68"/>
      <c r="P4267" s="68"/>
      <c r="Q4267" s="68"/>
      <c r="R4267" s="68"/>
      <c r="S4267" s="68"/>
      <c r="T4267" s="68"/>
      <c r="U4267" s="68"/>
      <c r="V4267" s="68"/>
      <c r="W4267" s="68"/>
      <c r="X4267" s="68"/>
      <c r="Y4267" s="68"/>
      <c r="Z4267" s="68"/>
      <c r="AA4267" s="68"/>
      <c r="AB4267" s="68"/>
      <c r="AC4267" s="68"/>
      <c r="AD4267" s="68"/>
      <c r="AE4267" s="68"/>
      <c r="AF4267" s="68"/>
      <c r="AG4267" s="68"/>
      <c r="AH4267" s="68"/>
      <c r="AI4267" s="68"/>
      <c r="AJ4267" s="68"/>
      <c r="AK4267" s="68"/>
      <c r="AL4267" s="68"/>
      <c r="AM4267" s="68"/>
      <c r="AN4267" s="68"/>
      <c r="AO4267" s="68"/>
      <c r="AP4267" s="68"/>
      <c r="AQ4267" s="68"/>
      <c r="AR4267" s="68"/>
      <c r="AS4267" s="68"/>
      <c r="AT4267" s="68"/>
      <c r="AU4267" s="68"/>
      <c r="AV4267" s="68"/>
      <c r="AW4267" s="68"/>
      <c r="AX4267" s="68"/>
      <c r="AY4267" s="68"/>
      <c r="AZ4267" s="68"/>
      <c r="BA4267" s="68"/>
      <c r="BB4267" s="68"/>
      <c r="BC4267" s="68"/>
      <c r="BD4267" s="68"/>
      <c r="BE4267" s="68"/>
      <c r="BF4267" s="68"/>
      <c r="BG4267" s="68"/>
      <c r="BH4267" s="68"/>
      <c r="BI4267" s="68"/>
      <c r="BJ4267" s="68"/>
      <c r="BK4267" s="68"/>
      <c r="BL4267" s="68"/>
      <c r="BM4267" s="68"/>
      <c r="BN4267" s="68"/>
      <c r="BO4267" s="68"/>
      <c r="BP4267" s="68"/>
      <c r="BQ4267" s="68"/>
      <c r="BR4267" s="68"/>
      <c r="BS4267" s="68"/>
      <c r="BT4267" s="68"/>
      <c r="BU4267" s="68"/>
      <c r="BV4267" s="68"/>
      <c r="BW4267" s="68"/>
      <c r="BX4267" s="68"/>
      <c r="BY4267" s="68"/>
      <c r="BZ4267" s="68"/>
      <c r="CA4267" s="68"/>
      <c r="CB4267" s="68"/>
      <c r="CC4267" s="68"/>
      <c r="CD4267" s="68"/>
      <c r="CE4267" s="68"/>
      <c r="CF4267" s="68"/>
      <c r="CG4267" s="68"/>
      <c r="CH4267" s="68"/>
      <c r="CI4267" s="68"/>
      <c r="CJ4267" s="68"/>
      <c r="CK4267" s="68"/>
      <c r="CL4267" s="68"/>
      <c r="CM4267" s="68"/>
      <c r="CN4267" s="68"/>
      <c r="CO4267" s="68"/>
      <c r="CP4267" s="68"/>
      <c r="CQ4267" s="68"/>
      <c r="CR4267" s="68"/>
      <c r="CS4267" s="68"/>
      <c r="CT4267" s="68"/>
      <c r="CU4267" s="68"/>
      <c r="CV4267" s="68"/>
    </row>
    <row r="4268" spans="1:100" s="53" customFormat="1" ht="15" customHeight="1" x14ac:dyDescent="0.25">
      <c r="A4268" s="56"/>
      <c r="B4268" s="59" t="str">
        <f>'CASA MATRIZ'!B454</f>
        <v>CASA MATRIZ</v>
      </c>
      <c r="C4268" s="59">
        <f>'CASA MATRIZ'!C454</f>
        <v>4</v>
      </c>
      <c r="D4268" s="59">
        <f>'CASA MATRIZ'!D454</f>
        <v>61</v>
      </c>
      <c r="E4268" s="59" t="str">
        <f>'CASA MATRIZ'!E454</f>
        <v>Belén Macri</v>
      </c>
      <c r="F4268" s="59">
        <f>'CASA MATRIZ'!F454</f>
        <v>1329</v>
      </c>
      <c r="G4268" s="59" t="str">
        <f>'CASA MATRIZ'!G454</f>
        <v>----</v>
      </c>
      <c r="H4268" s="59" t="str">
        <f>'CASA MATRIZ'!H454</f>
        <v>ORIGINACIÓN MINORISTA</v>
      </c>
      <c r="I4268" s="59">
        <f>'CASA MATRIZ'!I454</f>
        <v>0</v>
      </c>
      <c r="J4268" s="55"/>
      <c r="K4268" s="68"/>
      <c r="L4268" s="68"/>
      <c r="M4268" s="68"/>
      <c r="N4268" s="68"/>
      <c r="O4268" s="68"/>
      <c r="P4268" s="68"/>
      <c r="Q4268" s="68"/>
      <c r="R4268" s="68"/>
      <c r="S4268" s="68"/>
      <c r="T4268" s="68"/>
      <c r="U4268" s="68"/>
      <c r="V4268" s="68"/>
      <c r="W4268" s="68"/>
      <c r="X4268" s="68"/>
      <c r="Y4268" s="68"/>
      <c r="Z4268" s="68"/>
      <c r="AA4268" s="68"/>
      <c r="AB4268" s="68"/>
      <c r="AC4268" s="68"/>
      <c r="AD4268" s="68"/>
      <c r="AE4268" s="68"/>
      <c r="AF4268" s="68"/>
      <c r="AG4268" s="68"/>
      <c r="AH4268" s="68"/>
      <c r="AI4268" s="68"/>
      <c r="AJ4268" s="68"/>
      <c r="AK4268" s="68"/>
      <c r="AL4268" s="68"/>
      <c r="AM4268" s="68"/>
      <c r="AN4268" s="68"/>
      <c r="AO4268" s="68"/>
      <c r="AP4268" s="68"/>
      <c r="AQ4268" s="68"/>
      <c r="AR4268" s="68"/>
      <c r="AS4268" s="68"/>
      <c r="AT4268" s="68"/>
      <c r="AU4268" s="68"/>
      <c r="AV4268" s="68"/>
      <c r="AW4268" s="68"/>
      <c r="AX4268" s="68"/>
      <c r="AY4268" s="68"/>
      <c r="AZ4268" s="68"/>
      <c r="BA4268" s="68"/>
      <c r="BB4268" s="68"/>
      <c r="BC4268" s="68"/>
      <c r="BD4268" s="68"/>
      <c r="BE4268" s="68"/>
      <c r="BF4268" s="68"/>
      <c r="BG4268" s="68"/>
      <c r="BH4268" s="68"/>
      <c r="BI4268" s="68"/>
      <c r="BJ4268" s="68"/>
      <c r="BK4268" s="68"/>
      <c r="BL4268" s="68"/>
      <c r="BM4268" s="68"/>
      <c r="BN4268" s="68"/>
      <c r="BO4268" s="68"/>
      <c r="BP4268" s="68"/>
      <c r="BQ4268" s="68"/>
      <c r="BR4268" s="68"/>
      <c r="BS4268" s="68"/>
      <c r="BT4268" s="68"/>
      <c r="BU4268" s="68"/>
      <c r="BV4268" s="68"/>
      <c r="BW4268" s="68"/>
      <c r="BX4268" s="68"/>
      <c r="BY4268" s="68"/>
      <c r="BZ4268" s="68"/>
      <c r="CA4268" s="68"/>
      <c r="CB4268" s="68"/>
      <c r="CC4268" s="68"/>
      <c r="CD4268" s="68"/>
      <c r="CE4268" s="68"/>
      <c r="CF4268" s="68"/>
      <c r="CG4268" s="68"/>
      <c r="CH4268" s="68"/>
      <c r="CI4268" s="68"/>
      <c r="CJ4268" s="68"/>
      <c r="CK4268" s="68"/>
      <c r="CL4268" s="68"/>
      <c r="CM4268" s="68"/>
      <c r="CN4268" s="68"/>
      <c r="CO4268" s="68"/>
      <c r="CP4268" s="68"/>
      <c r="CQ4268" s="68"/>
      <c r="CR4268" s="68"/>
      <c r="CS4268" s="68"/>
      <c r="CT4268" s="68"/>
      <c r="CU4268" s="68"/>
      <c r="CV4268" s="68"/>
    </row>
    <row r="4269" spans="1:100" s="53" customFormat="1" ht="15" customHeight="1" x14ac:dyDescent="0.25">
      <c r="A4269" s="56"/>
      <c r="B4269" s="59" t="str">
        <f>'CASA MATRIZ'!B455</f>
        <v>CASA MATRIZ</v>
      </c>
      <c r="C4269" s="59">
        <f>'CASA MATRIZ'!C455</f>
        <v>4</v>
      </c>
      <c r="D4269" s="59">
        <f>'CASA MATRIZ'!D455</f>
        <v>62</v>
      </c>
      <c r="E4269" s="59" t="str">
        <f>'CASA MATRIZ'!E455</f>
        <v>AMEX</v>
      </c>
      <c r="F4269" s="59">
        <f>'CASA MATRIZ'!F455</f>
        <v>1329</v>
      </c>
      <c r="G4269" s="59" t="str">
        <f>'CASA MATRIZ'!G455</f>
        <v>----</v>
      </c>
      <c r="H4269" s="59" t="str">
        <f>'CASA MATRIZ'!H455</f>
        <v>ORIGINACIÓN MINORISTA</v>
      </c>
      <c r="I4269" s="59">
        <f>'CASA MATRIZ'!I455</f>
        <v>0</v>
      </c>
      <c r="J4269" s="55"/>
      <c r="K4269" s="68"/>
      <c r="L4269" s="68"/>
      <c r="M4269" s="68"/>
      <c r="N4269" s="68"/>
      <c r="O4269" s="68"/>
      <c r="P4269" s="68"/>
      <c r="Q4269" s="68"/>
      <c r="R4269" s="68"/>
      <c r="S4269" s="68"/>
      <c r="T4269" s="68"/>
      <c r="U4269" s="68"/>
      <c r="V4269" s="68"/>
      <c r="W4269" s="68"/>
      <c r="X4269" s="68"/>
      <c r="Y4269" s="68"/>
      <c r="Z4269" s="68"/>
      <c r="AA4269" s="68"/>
      <c r="AB4269" s="68"/>
      <c r="AC4269" s="68"/>
      <c r="AD4269" s="68"/>
      <c r="AE4269" s="68"/>
      <c r="AF4269" s="68"/>
      <c r="AG4269" s="68"/>
      <c r="AH4269" s="68"/>
      <c r="AI4269" s="68"/>
      <c r="AJ4269" s="68"/>
      <c r="AK4269" s="68"/>
      <c r="AL4269" s="68"/>
      <c r="AM4269" s="68"/>
      <c r="AN4269" s="68"/>
      <c r="AO4269" s="68"/>
      <c r="AP4269" s="68"/>
      <c r="AQ4269" s="68"/>
      <c r="AR4269" s="68"/>
      <c r="AS4269" s="68"/>
      <c r="AT4269" s="68"/>
      <c r="AU4269" s="68"/>
      <c r="AV4269" s="68"/>
      <c r="AW4269" s="68"/>
      <c r="AX4269" s="68"/>
      <c r="AY4269" s="68"/>
      <c r="AZ4269" s="68"/>
      <c r="BA4269" s="68"/>
      <c r="BB4269" s="68"/>
      <c r="BC4269" s="68"/>
      <c r="BD4269" s="68"/>
      <c r="BE4269" s="68"/>
      <c r="BF4269" s="68"/>
      <c r="BG4269" s="68"/>
      <c r="BH4269" s="68"/>
      <c r="BI4269" s="68"/>
      <c r="BJ4269" s="68"/>
      <c r="BK4269" s="68"/>
      <c r="BL4269" s="68"/>
      <c r="BM4269" s="68"/>
      <c r="BN4269" s="68"/>
      <c r="BO4269" s="68"/>
      <c r="BP4269" s="68"/>
      <c r="BQ4269" s="68"/>
      <c r="BR4269" s="68"/>
      <c r="BS4269" s="68"/>
      <c r="BT4269" s="68"/>
      <c r="BU4269" s="68"/>
      <c r="BV4269" s="68"/>
      <c r="BW4269" s="68"/>
      <c r="BX4269" s="68"/>
      <c r="BY4269" s="68"/>
      <c r="BZ4269" s="68"/>
      <c r="CA4269" s="68"/>
      <c r="CB4269" s="68"/>
      <c r="CC4269" s="68"/>
      <c r="CD4269" s="68"/>
      <c r="CE4269" s="68"/>
      <c r="CF4269" s="68"/>
      <c r="CG4269" s="68"/>
      <c r="CH4269" s="68"/>
      <c r="CI4269" s="68"/>
      <c r="CJ4269" s="68"/>
      <c r="CK4269" s="68"/>
      <c r="CL4269" s="68"/>
      <c r="CM4269" s="68"/>
      <c r="CN4269" s="68"/>
      <c r="CO4269" s="68"/>
      <c r="CP4269" s="68"/>
      <c r="CQ4269" s="68"/>
      <c r="CR4269" s="68"/>
      <c r="CS4269" s="68"/>
      <c r="CT4269" s="68"/>
      <c r="CU4269" s="68"/>
      <c r="CV4269" s="68"/>
    </row>
    <row r="4270" spans="1:100" s="53" customFormat="1" ht="15" customHeight="1" x14ac:dyDescent="0.25">
      <c r="A4270" s="56"/>
      <c r="B4270" s="59" t="str">
        <f>'CASA MATRIZ'!B456</f>
        <v>CASA MATRIZ</v>
      </c>
      <c r="C4270" s="59">
        <f>'CASA MATRIZ'!C456</f>
        <v>4</v>
      </c>
      <c r="D4270" s="59">
        <f>'CASA MATRIZ'!D456</f>
        <v>63</v>
      </c>
      <c r="E4270" s="59" t="str">
        <f>'CASA MATRIZ'!E456</f>
        <v>AMEX</v>
      </c>
      <c r="F4270" s="59">
        <f>'CASA MATRIZ'!F456</f>
        <v>1329</v>
      </c>
      <c r="G4270" s="59" t="str">
        <f>'CASA MATRIZ'!G456</f>
        <v>----</v>
      </c>
      <c r="H4270" s="59" t="str">
        <f>'CASA MATRIZ'!H456</f>
        <v>ORIGINACIÓN MINORISTA</v>
      </c>
      <c r="I4270" s="59">
        <f>'CASA MATRIZ'!I456</f>
        <v>0</v>
      </c>
      <c r="J4270" s="55"/>
      <c r="K4270" s="68"/>
      <c r="L4270" s="68"/>
      <c r="M4270" s="68"/>
      <c r="N4270" s="68"/>
      <c r="O4270" s="68"/>
      <c r="P4270" s="68"/>
      <c r="Q4270" s="68"/>
      <c r="R4270" s="68"/>
      <c r="S4270" s="68"/>
      <c r="T4270" s="68"/>
      <c r="U4270" s="68"/>
      <c r="V4270" s="68"/>
      <c r="W4270" s="68"/>
      <c r="X4270" s="68"/>
      <c r="Y4270" s="68"/>
      <c r="Z4270" s="68"/>
      <c r="AA4270" s="68"/>
      <c r="AB4270" s="68"/>
      <c r="AC4270" s="68"/>
      <c r="AD4270" s="68"/>
      <c r="AE4270" s="68"/>
      <c r="AF4270" s="68"/>
      <c r="AG4270" s="68"/>
      <c r="AH4270" s="68"/>
      <c r="AI4270" s="68"/>
      <c r="AJ4270" s="68"/>
      <c r="AK4270" s="68"/>
      <c r="AL4270" s="68"/>
      <c r="AM4270" s="68"/>
      <c r="AN4270" s="68"/>
      <c r="AO4270" s="68"/>
      <c r="AP4270" s="68"/>
      <c r="AQ4270" s="68"/>
      <c r="AR4270" s="68"/>
      <c r="AS4270" s="68"/>
      <c r="AT4270" s="68"/>
      <c r="AU4270" s="68"/>
      <c r="AV4270" s="68"/>
      <c r="AW4270" s="68"/>
      <c r="AX4270" s="68"/>
      <c r="AY4270" s="68"/>
      <c r="AZ4270" s="68"/>
      <c r="BA4270" s="68"/>
      <c r="BB4270" s="68"/>
      <c r="BC4270" s="68"/>
      <c r="BD4270" s="68"/>
      <c r="BE4270" s="68"/>
      <c r="BF4270" s="68"/>
      <c r="BG4270" s="68"/>
      <c r="BH4270" s="68"/>
      <c r="BI4270" s="68"/>
      <c r="BJ4270" s="68"/>
      <c r="BK4270" s="68"/>
      <c r="BL4270" s="68"/>
      <c r="BM4270" s="68"/>
      <c r="BN4270" s="68"/>
      <c r="BO4270" s="68"/>
      <c r="BP4270" s="68"/>
      <c r="BQ4270" s="68"/>
      <c r="BR4270" s="68"/>
      <c r="BS4270" s="68"/>
      <c r="BT4270" s="68"/>
      <c r="BU4270" s="68"/>
      <c r="BV4270" s="68"/>
      <c r="BW4270" s="68"/>
      <c r="BX4270" s="68"/>
      <c r="BY4270" s="68"/>
      <c r="BZ4270" s="68"/>
      <c r="CA4270" s="68"/>
      <c r="CB4270" s="68"/>
      <c r="CC4270" s="68"/>
      <c r="CD4270" s="68"/>
      <c r="CE4270" s="68"/>
      <c r="CF4270" s="68"/>
      <c r="CG4270" s="68"/>
      <c r="CH4270" s="68"/>
      <c r="CI4270" s="68"/>
      <c r="CJ4270" s="68"/>
      <c r="CK4270" s="68"/>
      <c r="CL4270" s="68"/>
      <c r="CM4270" s="68"/>
      <c r="CN4270" s="68"/>
      <c r="CO4270" s="68"/>
      <c r="CP4270" s="68"/>
      <c r="CQ4270" s="68"/>
      <c r="CR4270" s="68"/>
      <c r="CS4270" s="68"/>
      <c r="CT4270" s="68"/>
      <c r="CU4270" s="68"/>
      <c r="CV4270" s="68"/>
    </row>
    <row r="4271" spans="1:100" s="53" customFormat="1" ht="15" customHeight="1" x14ac:dyDescent="0.25">
      <c r="A4271" s="56"/>
      <c r="B4271" s="59" t="str">
        <f>'CASA MATRIZ'!B457</f>
        <v>CASA MATRIZ</v>
      </c>
      <c r="C4271" s="59">
        <f>'CASA MATRIZ'!C457</f>
        <v>4</v>
      </c>
      <c r="D4271" s="59">
        <f>'CASA MATRIZ'!D457</f>
        <v>64</v>
      </c>
      <c r="E4271" s="59" t="str">
        <f>'CASA MATRIZ'!E457</f>
        <v>REVAH, DAVID</v>
      </c>
      <c r="F4271" s="59">
        <f>'CASA MATRIZ'!F457</f>
        <v>1329</v>
      </c>
      <c r="G4271" s="59">
        <f>'CASA MATRIZ'!G457</f>
        <v>6483</v>
      </c>
      <c r="H4271" s="59" t="str">
        <f>'CASA MATRIZ'!H457</f>
        <v>ORIGINACIÓN MINORISTA</v>
      </c>
      <c r="I4271" s="59">
        <f>'CASA MATRIZ'!I457</f>
        <v>0</v>
      </c>
      <c r="J4271" s="55"/>
      <c r="K4271" s="68"/>
      <c r="L4271" s="68"/>
      <c r="M4271" s="68"/>
      <c r="N4271" s="68"/>
      <c r="O4271" s="68"/>
      <c r="P4271" s="68"/>
      <c r="Q4271" s="68"/>
      <c r="R4271" s="68"/>
      <c r="S4271" s="68"/>
      <c r="T4271" s="68"/>
      <c r="U4271" s="68"/>
      <c r="V4271" s="68"/>
      <c r="W4271" s="68"/>
      <c r="X4271" s="68"/>
      <c r="Y4271" s="68"/>
      <c r="Z4271" s="68"/>
      <c r="AA4271" s="68"/>
      <c r="AB4271" s="68"/>
      <c r="AC4271" s="68"/>
      <c r="AD4271" s="68"/>
      <c r="AE4271" s="68"/>
      <c r="AF4271" s="68"/>
      <c r="AG4271" s="68"/>
      <c r="AH4271" s="68"/>
      <c r="AI4271" s="68"/>
      <c r="AJ4271" s="68"/>
      <c r="AK4271" s="68"/>
      <c r="AL4271" s="68"/>
      <c r="AM4271" s="68"/>
      <c r="AN4271" s="68"/>
      <c r="AO4271" s="68"/>
      <c r="AP4271" s="68"/>
      <c r="AQ4271" s="68"/>
      <c r="AR4271" s="68"/>
      <c r="AS4271" s="68"/>
      <c r="AT4271" s="68"/>
      <c r="AU4271" s="68"/>
      <c r="AV4271" s="68"/>
      <c r="AW4271" s="68"/>
      <c r="AX4271" s="68"/>
      <c r="AY4271" s="68"/>
      <c r="AZ4271" s="68"/>
      <c r="BA4271" s="68"/>
      <c r="BB4271" s="68"/>
      <c r="BC4271" s="68"/>
      <c r="BD4271" s="68"/>
      <c r="BE4271" s="68"/>
      <c r="BF4271" s="68"/>
      <c r="BG4271" s="68"/>
      <c r="BH4271" s="68"/>
      <c r="BI4271" s="68"/>
      <c r="BJ4271" s="68"/>
      <c r="BK4271" s="68"/>
      <c r="BL4271" s="68"/>
      <c r="BM4271" s="68"/>
      <c r="BN4271" s="68"/>
      <c r="BO4271" s="68"/>
      <c r="BP4271" s="68"/>
      <c r="BQ4271" s="68"/>
      <c r="BR4271" s="68"/>
      <c r="BS4271" s="68"/>
      <c r="BT4271" s="68"/>
      <c r="BU4271" s="68"/>
      <c r="BV4271" s="68"/>
      <c r="BW4271" s="68"/>
      <c r="BX4271" s="68"/>
      <c r="BY4271" s="68"/>
      <c r="BZ4271" s="68"/>
      <c r="CA4271" s="68"/>
      <c r="CB4271" s="68"/>
      <c r="CC4271" s="68"/>
      <c r="CD4271" s="68"/>
      <c r="CE4271" s="68"/>
      <c r="CF4271" s="68"/>
      <c r="CG4271" s="68"/>
      <c r="CH4271" s="68"/>
      <c r="CI4271" s="68"/>
      <c r="CJ4271" s="68"/>
      <c r="CK4271" s="68"/>
      <c r="CL4271" s="68"/>
      <c r="CM4271" s="68"/>
      <c r="CN4271" s="68"/>
      <c r="CO4271" s="68"/>
      <c r="CP4271" s="68"/>
      <c r="CQ4271" s="68"/>
      <c r="CR4271" s="68"/>
      <c r="CS4271" s="68"/>
      <c r="CT4271" s="68"/>
      <c r="CU4271" s="68"/>
      <c r="CV4271" s="68"/>
    </row>
    <row r="4272" spans="1:100" s="53" customFormat="1" ht="15" customHeight="1" x14ac:dyDescent="0.25">
      <c r="A4272" s="56"/>
      <c r="B4272" s="59" t="str">
        <f>'CASA MATRIZ'!B458</f>
        <v>CASA MATRIZ</v>
      </c>
      <c r="C4272" s="59">
        <f>'CASA MATRIZ'!C458</f>
        <v>4</v>
      </c>
      <c r="D4272" s="59">
        <f>'CASA MATRIZ'!D458</f>
        <v>65</v>
      </c>
      <c r="E4272" s="59" t="str">
        <f>'CASA MATRIZ'!E458</f>
        <v>BERENGUER , PATRICIA</v>
      </c>
      <c r="F4272" s="59">
        <f>'CASA MATRIZ'!F458</f>
        <v>1329</v>
      </c>
      <c r="G4272" s="59">
        <f>'CASA MATRIZ'!G458</f>
        <v>6940</v>
      </c>
      <c r="H4272" s="59" t="str">
        <f>'CASA MATRIZ'!H458</f>
        <v>ORIGINACIÓN MINORISTA</v>
      </c>
      <c r="I4272" s="59">
        <f>'CASA MATRIZ'!I458</f>
        <v>0</v>
      </c>
      <c r="J4272" s="55"/>
      <c r="K4272" s="68"/>
      <c r="L4272" s="68"/>
      <c r="M4272" s="68"/>
      <c r="N4272" s="68"/>
      <c r="O4272" s="68"/>
      <c r="P4272" s="68"/>
      <c r="Q4272" s="68"/>
      <c r="R4272" s="68"/>
      <c r="S4272" s="68"/>
      <c r="T4272" s="68"/>
      <c r="U4272" s="68"/>
      <c r="V4272" s="68"/>
      <c r="W4272" s="68"/>
      <c r="X4272" s="68"/>
      <c r="Y4272" s="68"/>
      <c r="Z4272" s="68"/>
      <c r="AA4272" s="68"/>
      <c r="AB4272" s="68"/>
      <c r="AC4272" s="68"/>
      <c r="AD4272" s="68"/>
      <c r="AE4272" s="68"/>
      <c r="AF4272" s="68"/>
      <c r="AG4272" s="68"/>
      <c r="AH4272" s="68"/>
      <c r="AI4272" s="68"/>
      <c r="AJ4272" s="68"/>
      <c r="AK4272" s="68"/>
      <c r="AL4272" s="68"/>
      <c r="AM4272" s="68"/>
      <c r="AN4272" s="68"/>
      <c r="AO4272" s="68"/>
      <c r="AP4272" s="68"/>
      <c r="AQ4272" s="68"/>
      <c r="AR4272" s="68"/>
      <c r="AS4272" s="68"/>
      <c r="AT4272" s="68"/>
      <c r="AU4272" s="68"/>
      <c r="AV4272" s="68"/>
      <c r="AW4272" s="68"/>
      <c r="AX4272" s="68"/>
      <c r="AY4272" s="68"/>
      <c r="AZ4272" s="68"/>
      <c r="BA4272" s="68"/>
      <c r="BB4272" s="68"/>
      <c r="BC4272" s="68"/>
      <c r="BD4272" s="68"/>
      <c r="BE4272" s="68"/>
      <c r="BF4272" s="68"/>
      <c r="BG4272" s="68"/>
      <c r="BH4272" s="68"/>
      <c r="BI4272" s="68"/>
      <c r="BJ4272" s="68"/>
      <c r="BK4272" s="68"/>
      <c r="BL4272" s="68"/>
      <c r="BM4272" s="68"/>
      <c r="BN4272" s="68"/>
      <c r="BO4272" s="68"/>
      <c r="BP4272" s="68"/>
      <c r="BQ4272" s="68"/>
      <c r="BR4272" s="68"/>
      <c r="BS4272" s="68"/>
      <c r="BT4272" s="68"/>
      <c r="BU4272" s="68"/>
      <c r="BV4272" s="68"/>
      <c r="BW4272" s="68"/>
      <c r="BX4272" s="68"/>
      <c r="BY4272" s="68"/>
      <c r="BZ4272" s="68"/>
      <c r="CA4272" s="68"/>
      <c r="CB4272" s="68"/>
      <c r="CC4272" s="68"/>
      <c r="CD4272" s="68"/>
      <c r="CE4272" s="68"/>
      <c r="CF4272" s="68"/>
      <c r="CG4272" s="68"/>
      <c r="CH4272" s="68"/>
      <c r="CI4272" s="68"/>
      <c r="CJ4272" s="68"/>
      <c r="CK4272" s="68"/>
      <c r="CL4272" s="68"/>
      <c r="CM4272" s="68"/>
      <c r="CN4272" s="68"/>
      <c r="CO4272" s="68"/>
      <c r="CP4272" s="68"/>
      <c r="CQ4272" s="68"/>
      <c r="CR4272" s="68"/>
      <c r="CS4272" s="68"/>
      <c r="CT4272" s="68"/>
      <c r="CU4272" s="68"/>
      <c r="CV4272" s="68"/>
    </row>
    <row r="4273" spans="1:100" s="53" customFormat="1" ht="15" customHeight="1" x14ac:dyDescent="0.25">
      <c r="A4273" s="56"/>
      <c r="B4273" s="59" t="str">
        <f>'CASA MATRIZ'!B459</f>
        <v>CASA MATRIZ</v>
      </c>
      <c r="C4273" s="59">
        <f>'CASA MATRIZ'!C459</f>
        <v>4</v>
      </c>
      <c r="D4273" s="59">
        <f>'CASA MATRIZ'!D459</f>
        <v>66</v>
      </c>
      <c r="E4273" s="59" t="str">
        <f>'CASA MATRIZ'!E459</f>
        <v>LUQUE , FEDERICO</v>
      </c>
      <c r="F4273" s="59">
        <f>'CASA MATRIZ'!F459</f>
        <v>1329</v>
      </c>
      <c r="G4273" s="59">
        <f>'CASA MATRIZ'!G459</f>
        <v>6195</v>
      </c>
      <c r="H4273" s="59" t="str">
        <f>'CASA MATRIZ'!H459</f>
        <v>ORIGINACIÓN MINORISTA</v>
      </c>
      <c r="I4273" s="59">
        <f>'CASA MATRIZ'!I459</f>
        <v>0</v>
      </c>
      <c r="J4273" s="55"/>
      <c r="K4273" s="68"/>
      <c r="L4273" s="68"/>
      <c r="M4273" s="68"/>
      <c r="N4273" s="68"/>
      <c r="O4273" s="68"/>
      <c r="P4273" s="68"/>
      <c r="Q4273" s="68"/>
      <c r="R4273" s="68"/>
      <c r="S4273" s="68"/>
      <c r="T4273" s="68"/>
      <c r="U4273" s="68"/>
      <c r="V4273" s="68"/>
      <c r="W4273" s="68"/>
      <c r="X4273" s="68"/>
      <c r="Y4273" s="68"/>
      <c r="Z4273" s="68"/>
      <c r="AA4273" s="68"/>
      <c r="AB4273" s="68"/>
      <c r="AC4273" s="68"/>
      <c r="AD4273" s="68"/>
      <c r="AE4273" s="68"/>
      <c r="AF4273" s="68"/>
      <c r="AG4273" s="68"/>
      <c r="AH4273" s="68"/>
      <c r="AI4273" s="68"/>
      <c r="AJ4273" s="68"/>
      <c r="AK4273" s="68"/>
      <c r="AL4273" s="68"/>
      <c r="AM4273" s="68"/>
      <c r="AN4273" s="68"/>
      <c r="AO4273" s="68"/>
      <c r="AP4273" s="68"/>
      <c r="AQ4273" s="68"/>
      <c r="AR4273" s="68"/>
      <c r="AS4273" s="68"/>
      <c r="AT4273" s="68"/>
      <c r="AU4273" s="68"/>
      <c r="AV4273" s="68"/>
      <c r="AW4273" s="68"/>
      <c r="AX4273" s="68"/>
      <c r="AY4273" s="68"/>
      <c r="AZ4273" s="68"/>
      <c r="BA4273" s="68"/>
      <c r="BB4273" s="68"/>
      <c r="BC4273" s="68"/>
      <c r="BD4273" s="68"/>
      <c r="BE4273" s="68"/>
      <c r="BF4273" s="68"/>
      <c r="BG4273" s="68"/>
      <c r="BH4273" s="68"/>
      <c r="BI4273" s="68"/>
      <c r="BJ4273" s="68"/>
      <c r="BK4273" s="68"/>
      <c r="BL4273" s="68"/>
      <c r="BM4273" s="68"/>
      <c r="BN4273" s="68"/>
      <c r="BO4273" s="68"/>
      <c r="BP4273" s="68"/>
      <c r="BQ4273" s="68"/>
      <c r="BR4273" s="68"/>
      <c r="BS4273" s="68"/>
      <c r="BT4273" s="68"/>
      <c r="BU4273" s="68"/>
      <c r="BV4273" s="68"/>
      <c r="BW4273" s="68"/>
      <c r="BX4273" s="68"/>
      <c r="BY4273" s="68"/>
      <c r="BZ4273" s="68"/>
      <c r="CA4273" s="68"/>
      <c r="CB4273" s="68"/>
      <c r="CC4273" s="68"/>
      <c r="CD4273" s="68"/>
      <c r="CE4273" s="68"/>
      <c r="CF4273" s="68"/>
      <c r="CG4273" s="68"/>
      <c r="CH4273" s="68"/>
      <c r="CI4273" s="68"/>
      <c r="CJ4273" s="68"/>
      <c r="CK4273" s="68"/>
      <c r="CL4273" s="68"/>
      <c r="CM4273" s="68"/>
      <c r="CN4273" s="68"/>
      <c r="CO4273" s="68"/>
      <c r="CP4273" s="68"/>
      <c r="CQ4273" s="68"/>
      <c r="CR4273" s="68"/>
      <c r="CS4273" s="68"/>
      <c r="CT4273" s="68"/>
      <c r="CU4273" s="68"/>
      <c r="CV4273" s="68"/>
    </row>
    <row r="4274" spans="1:100" s="53" customFormat="1" ht="15" customHeight="1" x14ac:dyDescent="0.25">
      <c r="A4274" s="56"/>
      <c r="B4274" s="59" t="str">
        <f>'CASA MATRIZ'!B460</f>
        <v>CASA MATRIZ</v>
      </c>
      <c r="C4274" s="59">
        <f>'CASA MATRIZ'!C460</f>
        <v>4</v>
      </c>
      <c r="D4274" s="59">
        <f>'CASA MATRIZ'!D460</f>
        <v>67</v>
      </c>
      <c r="E4274" s="59" t="str">
        <f>'CASA MATRIZ'!E460</f>
        <v>VERON, ANA CLARA</v>
      </c>
      <c r="F4274" s="59">
        <f>'CASA MATRIZ'!F460</f>
        <v>1329</v>
      </c>
      <c r="G4274" s="59">
        <f>'CASA MATRIZ'!G460</f>
        <v>4643</v>
      </c>
      <c r="H4274" s="59" t="str">
        <f>'CASA MATRIZ'!H460</f>
        <v>ORIGINACIÓN MINORISTA</v>
      </c>
      <c r="I4274" s="59">
        <f>'CASA MATRIZ'!I460</f>
        <v>0</v>
      </c>
      <c r="J4274" s="55"/>
      <c r="K4274" s="68"/>
      <c r="L4274" s="68"/>
      <c r="M4274" s="68"/>
      <c r="N4274" s="68"/>
      <c r="O4274" s="68"/>
      <c r="P4274" s="68"/>
      <c r="Q4274" s="68"/>
      <c r="R4274" s="68"/>
      <c r="S4274" s="68"/>
      <c r="T4274" s="68"/>
      <c r="U4274" s="68"/>
      <c r="V4274" s="68"/>
      <c r="W4274" s="68"/>
      <c r="X4274" s="68"/>
      <c r="Y4274" s="68"/>
      <c r="Z4274" s="68"/>
      <c r="AA4274" s="68"/>
      <c r="AB4274" s="68"/>
      <c r="AC4274" s="68"/>
      <c r="AD4274" s="68"/>
      <c r="AE4274" s="68"/>
      <c r="AF4274" s="68"/>
      <c r="AG4274" s="68"/>
      <c r="AH4274" s="68"/>
      <c r="AI4274" s="68"/>
      <c r="AJ4274" s="68"/>
      <c r="AK4274" s="68"/>
      <c r="AL4274" s="68"/>
      <c r="AM4274" s="68"/>
      <c r="AN4274" s="68"/>
      <c r="AO4274" s="68"/>
      <c r="AP4274" s="68"/>
      <c r="AQ4274" s="68"/>
      <c r="AR4274" s="68"/>
      <c r="AS4274" s="68"/>
      <c r="AT4274" s="68"/>
      <c r="AU4274" s="68"/>
      <c r="AV4274" s="68"/>
      <c r="AW4274" s="68"/>
      <c r="AX4274" s="68"/>
      <c r="AY4274" s="68"/>
      <c r="AZ4274" s="68"/>
      <c r="BA4274" s="68"/>
      <c r="BB4274" s="68"/>
      <c r="BC4274" s="68"/>
      <c r="BD4274" s="68"/>
      <c r="BE4274" s="68"/>
      <c r="BF4274" s="68"/>
      <c r="BG4274" s="68"/>
      <c r="BH4274" s="68"/>
      <c r="BI4274" s="68"/>
      <c r="BJ4274" s="68"/>
      <c r="BK4274" s="68"/>
      <c r="BL4274" s="68"/>
      <c r="BM4274" s="68"/>
      <c r="BN4274" s="68"/>
      <c r="BO4274" s="68"/>
      <c r="BP4274" s="68"/>
      <c r="BQ4274" s="68"/>
      <c r="BR4274" s="68"/>
      <c r="BS4274" s="68"/>
      <c r="BT4274" s="68"/>
      <c r="BU4274" s="68"/>
      <c r="BV4274" s="68"/>
      <c r="BW4274" s="68"/>
      <c r="BX4274" s="68"/>
      <c r="BY4274" s="68"/>
      <c r="BZ4274" s="68"/>
      <c r="CA4274" s="68"/>
      <c r="CB4274" s="68"/>
      <c r="CC4274" s="68"/>
      <c r="CD4274" s="68"/>
      <c r="CE4274" s="68"/>
      <c r="CF4274" s="68"/>
      <c r="CG4274" s="68"/>
      <c r="CH4274" s="68"/>
      <c r="CI4274" s="68"/>
      <c r="CJ4274" s="68"/>
      <c r="CK4274" s="68"/>
      <c r="CL4274" s="68"/>
      <c r="CM4274" s="68"/>
      <c r="CN4274" s="68"/>
      <c r="CO4274" s="68"/>
      <c r="CP4274" s="68"/>
      <c r="CQ4274" s="68"/>
      <c r="CR4274" s="68"/>
      <c r="CS4274" s="68"/>
      <c r="CT4274" s="68"/>
      <c r="CU4274" s="68"/>
      <c r="CV4274" s="68"/>
    </row>
    <row r="4275" spans="1:100" s="53" customFormat="1" ht="15" customHeight="1" x14ac:dyDescent="0.25">
      <c r="A4275" s="56"/>
      <c r="B4275" s="59" t="str">
        <f>'CASA MATRIZ'!B461</f>
        <v>CASA MATRIZ</v>
      </c>
      <c r="C4275" s="59">
        <f>'CASA MATRIZ'!C461</f>
        <v>4</v>
      </c>
      <c r="D4275" s="59">
        <f>'CASA MATRIZ'!D461</f>
        <v>68</v>
      </c>
      <c r="E4275" s="59" t="str">
        <f>'CASA MATRIZ'!E461</f>
        <v>CARRASCO, MELINA</v>
      </c>
      <c r="F4275" s="59">
        <f>'CASA MATRIZ'!F461</f>
        <v>1329</v>
      </c>
      <c r="G4275" s="59">
        <f>'CASA MATRIZ'!G461</f>
        <v>2102</v>
      </c>
      <c r="H4275" s="59" t="str">
        <f>'CASA MATRIZ'!H461</f>
        <v>ORIGINACIÓN MINORISTA</v>
      </c>
      <c r="I4275" s="59">
        <f>'CASA MATRIZ'!I461</f>
        <v>0</v>
      </c>
      <c r="J4275" s="55"/>
      <c r="K4275" s="68"/>
      <c r="L4275" s="68"/>
      <c r="M4275" s="68"/>
      <c r="N4275" s="68"/>
      <c r="O4275" s="68"/>
      <c r="P4275" s="68"/>
      <c r="Q4275" s="68"/>
      <c r="R4275" s="68"/>
      <c r="S4275" s="68"/>
      <c r="T4275" s="68"/>
      <c r="U4275" s="68"/>
      <c r="V4275" s="68"/>
      <c r="W4275" s="68"/>
      <c r="X4275" s="68"/>
      <c r="Y4275" s="68"/>
      <c r="Z4275" s="68"/>
      <c r="AA4275" s="68"/>
      <c r="AB4275" s="68"/>
      <c r="AC4275" s="68"/>
      <c r="AD4275" s="68"/>
      <c r="AE4275" s="68"/>
      <c r="AF4275" s="68"/>
      <c r="AG4275" s="68"/>
      <c r="AH4275" s="68"/>
      <c r="AI4275" s="68"/>
      <c r="AJ4275" s="68"/>
      <c r="AK4275" s="68"/>
      <c r="AL4275" s="68"/>
      <c r="AM4275" s="68"/>
      <c r="AN4275" s="68"/>
      <c r="AO4275" s="68"/>
      <c r="AP4275" s="68"/>
      <c r="AQ4275" s="68"/>
      <c r="AR4275" s="68"/>
      <c r="AS4275" s="68"/>
      <c r="AT4275" s="68"/>
      <c r="AU4275" s="68"/>
      <c r="AV4275" s="68"/>
      <c r="AW4275" s="68"/>
      <c r="AX4275" s="68"/>
      <c r="AY4275" s="68"/>
      <c r="AZ4275" s="68"/>
      <c r="BA4275" s="68"/>
      <c r="BB4275" s="68"/>
      <c r="BC4275" s="68"/>
      <c r="BD4275" s="68"/>
      <c r="BE4275" s="68"/>
      <c r="BF4275" s="68"/>
      <c r="BG4275" s="68"/>
      <c r="BH4275" s="68"/>
      <c r="BI4275" s="68"/>
      <c r="BJ4275" s="68"/>
      <c r="BK4275" s="68"/>
      <c r="BL4275" s="68"/>
      <c r="BM4275" s="68"/>
      <c r="BN4275" s="68"/>
      <c r="BO4275" s="68"/>
      <c r="BP4275" s="68"/>
      <c r="BQ4275" s="68"/>
      <c r="BR4275" s="68"/>
      <c r="BS4275" s="68"/>
      <c r="BT4275" s="68"/>
      <c r="BU4275" s="68"/>
      <c r="BV4275" s="68"/>
      <c r="BW4275" s="68"/>
      <c r="BX4275" s="68"/>
      <c r="BY4275" s="68"/>
      <c r="BZ4275" s="68"/>
      <c r="CA4275" s="68"/>
      <c r="CB4275" s="68"/>
      <c r="CC4275" s="68"/>
      <c r="CD4275" s="68"/>
      <c r="CE4275" s="68"/>
      <c r="CF4275" s="68"/>
      <c r="CG4275" s="68"/>
      <c r="CH4275" s="68"/>
      <c r="CI4275" s="68"/>
      <c r="CJ4275" s="68"/>
      <c r="CK4275" s="68"/>
      <c r="CL4275" s="68"/>
      <c r="CM4275" s="68"/>
      <c r="CN4275" s="68"/>
      <c r="CO4275" s="68"/>
      <c r="CP4275" s="68"/>
      <c r="CQ4275" s="68"/>
      <c r="CR4275" s="68"/>
      <c r="CS4275" s="68"/>
      <c r="CT4275" s="68"/>
      <c r="CU4275" s="68"/>
      <c r="CV4275" s="68"/>
    </row>
    <row r="4276" spans="1:100" s="53" customFormat="1" ht="15" customHeight="1" x14ac:dyDescent="0.25">
      <c r="A4276" s="56"/>
      <c r="B4276" s="59" t="str">
        <f>'CASA MATRIZ'!B462</f>
        <v>CASA MATRIZ</v>
      </c>
      <c r="C4276" s="59">
        <f>'CASA MATRIZ'!C462</f>
        <v>4</v>
      </c>
      <c r="D4276" s="59">
        <f>'CASA MATRIZ'!D462</f>
        <v>69</v>
      </c>
      <c r="E4276" s="59" t="str">
        <f>'CASA MATRIZ'!E462</f>
        <v>QUIÑIONES, SABRINA</v>
      </c>
      <c r="F4276" s="59">
        <f>'CASA MATRIZ'!F462</f>
        <v>1329</v>
      </c>
      <c r="G4276" s="59">
        <f>'CASA MATRIZ'!G462</f>
        <v>6458</v>
      </c>
      <c r="H4276" s="59" t="str">
        <f>'CASA MATRIZ'!H462</f>
        <v>ORIGINACIÓN MINORISTA</v>
      </c>
      <c r="I4276" s="59">
        <f>'CASA MATRIZ'!I462</f>
        <v>0</v>
      </c>
      <c r="J4276" s="55"/>
      <c r="K4276" s="68"/>
      <c r="L4276" s="68"/>
      <c r="M4276" s="68"/>
      <c r="N4276" s="68"/>
      <c r="O4276" s="68"/>
      <c r="P4276" s="68"/>
      <c r="Q4276" s="68"/>
      <c r="R4276" s="68"/>
      <c r="S4276" s="68"/>
      <c r="T4276" s="68"/>
      <c r="U4276" s="68"/>
      <c r="V4276" s="68"/>
      <c r="W4276" s="68"/>
      <c r="X4276" s="68"/>
      <c r="Y4276" s="68"/>
      <c r="Z4276" s="68"/>
      <c r="AA4276" s="68"/>
      <c r="AB4276" s="68"/>
      <c r="AC4276" s="68"/>
      <c r="AD4276" s="68"/>
      <c r="AE4276" s="68"/>
      <c r="AF4276" s="68"/>
      <c r="AG4276" s="68"/>
      <c r="AH4276" s="68"/>
      <c r="AI4276" s="68"/>
      <c r="AJ4276" s="68"/>
      <c r="AK4276" s="68"/>
      <c r="AL4276" s="68"/>
      <c r="AM4276" s="68"/>
      <c r="AN4276" s="68"/>
      <c r="AO4276" s="68"/>
      <c r="AP4276" s="68"/>
      <c r="AQ4276" s="68"/>
      <c r="AR4276" s="68"/>
      <c r="AS4276" s="68"/>
      <c r="AT4276" s="68"/>
      <c r="AU4276" s="68"/>
      <c r="AV4276" s="68"/>
      <c r="AW4276" s="68"/>
      <c r="AX4276" s="68"/>
      <c r="AY4276" s="68"/>
      <c r="AZ4276" s="68"/>
      <c r="BA4276" s="68"/>
      <c r="BB4276" s="68"/>
      <c r="BC4276" s="68"/>
      <c r="BD4276" s="68"/>
      <c r="BE4276" s="68"/>
      <c r="BF4276" s="68"/>
      <c r="BG4276" s="68"/>
      <c r="BH4276" s="68"/>
      <c r="BI4276" s="68"/>
      <c r="BJ4276" s="68"/>
      <c r="BK4276" s="68"/>
      <c r="BL4276" s="68"/>
      <c r="BM4276" s="68"/>
      <c r="BN4276" s="68"/>
      <c r="BO4276" s="68"/>
      <c r="BP4276" s="68"/>
      <c r="BQ4276" s="68"/>
      <c r="BR4276" s="68"/>
      <c r="BS4276" s="68"/>
      <c r="BT4276" s="68"/>
      <c r="BU4276" s="68"/>
      <c r="BV4276" s="68"/>
      <c r="BW4276" s="68"/>
      <c r="BX4276" s="68"/>
      <c r="BY4276" s="68"/>
      <c r="BZ4276" s="68"/>
      <c r="CA4276" s="68"/>
      <c r="CB4276" s="68"/>
      <c r="CC4276" s="68"/>
      <c r="CD4276" s="68"/>
      <c r="CE4276" s="68"/>
      <c r="CF4276" s="68"/>
      <c r="CG4276" s="68"/>
      <c r="CH4276" s="68"/>
      <c r="CI4276" s="68"/>
      <c r="CJ4276" s="68"/>
      <c r="CK4276" s="68"/>
      <c r="CL4276" s="68"/>
      <c r="CM4276" s="68"/>
      <c r="CN4276" s="68"/>
      <c r="CO4276" s="68"/>
      <c r="CP4276" s="68"/>
      <c r="CQ4276" s="68"/>
      <c r="CR4276" s="68"/>
      <c r="CS4276" s="68"/>
      <c r="CT4276" s="68"/>
      <c r="CU4276" s="68"/>
      <c r="CV4276" s="68"/>
    </row>
    <row r="4277" spans="1:100" s="53" customFormat="1" ht="15" customHeight="1" x14ac:dyDescent="0.25">
      <c r="A4277" s="56"/>
      <c r="B4277" s="59" t="str">
        <f>'CASA MATRIZ'!B463</f>
        <v>CASA MATRIZ</v>
      </c>
      <c r="C4277" s="59">
        <f>'CASA MATRIZ'!C463</f>
        <v>4</v>
      </c>
      <c r="D4277" s="59">
        <f>'CASA MATRIZ'!D463</f>
        <v>70</v>
      </c>
      <c r="E4277" s="59" t="str">
        <f>'CASA MATRIZ'!E463</f>
        <v>RIVAS, KAREN</v>
      </c>
      <c r="F4277" s="59">
        <f>'CASA MATRIZ'!F463</f>
        <v>1329</v>
      </c>
      <c r="G4277" s="59">
        <f>'CASA MATRIZ'!G463</f>
        <v>3165</v>
      </c>
      <c r="H4277" s="59" t="str">
        <f>'CASA MATRIZ'!H463</f>
        <v>ORIGINACIÓN MINORISTA</v>
      </c>
      <c r="I4277" s="59">
        <f>'CASA MATRIZ'!I463</f>
        <v>0</v>
      </c>
      <c r="J4277" s="55"/>
      <c r="K4277" s="68"/>
      <c r="L4277" s="68"/>
      <c r="M4277" s="68"/>
      <c r="N4277" s="68"/>
      <c r="O4277" s="68"/>
      <c r="P4277" s="68"/>
      <c r="Q4277" s="68"/>
      <c r="R4277" s="68"/>
      <c r="S4277" s="68"/>
      <c r="T4277" s="68"/>
      <c r="U4277" s="68"/>
      <c r="V4277" s="68"/>
      <c r="W4277" s="68"/>
      <c r="X4277" s="68"/>
      <c r="Y4277" s="68"/>
      <c r="Z4277" s="68"/>
      <c r="AA4277" s="68"/>
      <c r="AB4277" s="68"/>
      <c r="AC4277" s="68"/>
      <c r="AD4277" s="68"/>
      <c r="AE4277" s="68"/>
      <c r="AF4277" s="68"/>
      <c r="AG4277" s="68"/>
      <c r="AH4277" s="68"/>
      <c r="AI4277" s="68"/>
      <c r="AJ4277" s="68"/>
      <c r="AK4277" s="68"/>
      <c r="AL4277" s="68"/>
      <c r="AM4277" s="68"/>
      <c r="AN4277" s="68"/>
      <c r="AO4277" s="68"/>
      <c r="AP4277" s="68"/>
      <c r="AQ4277" s="68"/>
      <c r="AR4277" s="68"/>
      <c r="AS4277" s="68"/>
      <c r="AT4277" s="68"/>
      <c r="AU4277" s="68"/>
      <c r="AV4277" s="68"/>
      <c r="AW4277" s="68"/>
      <c r="AX4277" s="68"/>
      <c r="AY4277" s="68"/>
      <c r="AZ4277" s="68"/>
      <c r="BA4277" s="68"/>
      <c r="BB4277" s="68"/>
      <c r="BC4277" s="68"/>
      <c r="BD4277" s="68"/>
      <c r="BE4277" s="68"/>
      <c r="BF4277" s="68"/>
      <c r="BG4277" s="68"/>
      <c r="BH4277" s="68"/>
      <c r="BI4277" s="68"/>
      <c r="BJ4277" s="68"/>
      <c r="BK4277" s="68"/>
      <c r="BL4277" s="68"/>
      <c r="BM4277" s="68"/>
      <c r="BN4277" s="68"/>
      <c r="BO4277" s="68"/>
      <c r="BP4277" s="68"/>
      <c r="BQ4277" s="68"/>
      <c r="BR4277" s="68"/>
      <c r="BS4277" s="68"/>
      <c r="BT4277" s="68"/>
      <c r="BU4277" s="68"/>
      <c r="BV4277" s="68"/>
      <c r="BW4277" s="68"/>
      <c r="BX4277" s="68"/>
      <c r="BY4277" s="68"/>
      <c r="BZ4277" s="68"/>
      <c r="CA4277" s="68"/>
      <c r="CB4277" s="68"/>
      <c r="CC4277" s="68"/>
      <c r="CD4277" s="68"/>
      <c r="CE4277" s="68"/>
      <c r="CF4277" s="68"/>
      <c r="CG4277" s="68"/>
      <c r="CH4277" s="68"/>
      <c r="CI4277" s="68"/>
      <c r="CJ4277" s="68"/>
      <c r="CK4277" s="68"/>
      <c r="CL4277" s="68"/>
      <c r="CM4277" s="68"/>
      <c r="CN4277" s="68"/>
      <c r="CO4277" s="68"/>
      <c r="CP4277" s="68"/>
      <c r="CQ4277" s="68"/>
      <c r="CR4277" s="68"/>
      <c r="CS4277" s="68"/>
      <c r="CT4277" s="68"/>
      <c r="CU4277" s="68"/>
      <c r="CV4277" s="68"/>
    </row>
    <row r="4278" spans="1:100" s="53" customFormat="1" ht="15" customHeight="1" x14ac:dyDescent="0.25">
      <c r="A4278" s="56"/>
      <c r="B4278" s="59" t="str">
        <f>'CASA MATRIZ'!B464</f>
        <v>CASA MATRIZ</v>
      </c>
      <c r="C4278" s="59">
        <f>'CASA MATRIZ'!C464</f>
        <v>4</v>
      </c>
      <c r="D4278" s="59">
        <f>'CASA MATRIZ'!D464</f>
        <v>71</v>
      </c>
      <c r="E4278" s="59" t="str">
        <f>'CASA MATRIZ'!E464</f>
        <v>MENDOLA, RENZO</v>
      </c>
      <c r="F4278" s="59">
        <f>'CASA MATRIZ'!F464</f>
        <v>1329</v>
      </c>
      <c r="G4278" s="59">
        <f>'CASA MATRIZ'!G464</f>
        <v>2868</v>
      </c>
      <c r="H4278" s="59" t="str">
        <f>'CASA MATRIZ'!H464</f>
        <v>ORIGINACIÓN MINORISTA</v>
      </c>
      <c r="I4278" s="59">
        <f>'CASA MATRIZ'!I464</f>
        <v>0</v>
      </c>
      <c r="J4278" s="55"/>
      <c r="K4278" s="68"/>
      <c r="L4278" s="68"/>
      <c r="M4278" s="68"/>
      <c r="N4278" s="68"/>
      <c r="O4278" s="68"/>
      <c r="P4278" s="68"/>
      <c r="Q4278" s="68"/>
      <c r="R4278" s="68"/>
      <c r="S4278" s="68"/>
      <c r="T4278" s="68"/>
      <c r="U4278" s="68"/>
      <c r="V4278" s="68"/>
      <c r="W4278" s="68"/>
      <c r="X4278" s="68"/>
      <c r="Y4278" s="68"/>
      <c r="Z4278" s="68"/>
      <c r="AA4278" s="68"/>
      <c r="AB4278" s="68"/>
      <c r="AC4278" s="68"/>
      <c r="AD4278" s="68"/>
      <c r="AE4278" s="68"/>
      <c r="AF4278" s="68"/>
      <c r="AG4278" s="68"/>
      <c r="AH4278" s="68"/>
      <c r="AI4278" s="68"/>
      <c r="AJ4278" s="68"/>
      <c r="AK4278" s="68"/>
      <c r="AL4278" s="68"/>
      <c r="AM4278" s="68"/>
      <c r="AN4278" s="68"/>
      <c r="AO4278" s="68"/>
      <c r="AP4278" s="68"/>
      <c r="AQ4278" s="68"/>
      <c r="AR4278" s="68"/>
      <c r="AS4278" s="68"/>
      <c r="AT4278" s="68"/>
      <c r="AU4278" s="68"/>
      <c r="AV4278" s="68"/>
      <c r="AW4278" s="68"/>
      <c r="AX4278" s="68"/>
      <c r="AY4278" s="68"/>
      <c r="AZ4278" s="68"/>
      <c r="BA4278" s="68"/>
      <c r="BB4278" s="68"/>
      <c r="BC4278" s="68"/>
      <c r="BD4278" s="68"/>
      <c r="BE4278" s="68"/>
      <c r="BF4278" s="68"/>
      <c r="BG4278" s="68"/>
      <c r="BH4278" s="68"/>
      <c r="BI4278" s="68"/>
      <c r="BJ4278" s="68"/>
      <c r="BK4278" s="68"/>
      <c r="BL4278" s="68"/>
      <c r="BM4278" s="68"/>
      <c r="BN4278" s="68"/>
      <c r="BO4278" s="68"/>
      <c r="BP4278" s="68"/>
      <c r="BQ4278" s="68"/>
      <c r="BR4278" s="68"/>
      <c r="BS4278" s="68"/>
      <c r="BT4278" s="68"/>
      <c r="BU4278" s="68"/>
      <c r="BV4278" s="68"/>
      <c r="BW4278" s="68"/>
      <c r="BX4278" s="68"/>
      <c r="BY4278" s="68"/>
      <c r="BZ4278" s="68"/>
      <c r="CA4278" s="68"/>
      <c r="CB4278" s="68"/>
      <c r="CC4278" s="68"/>
      <c r="CD4278" s="68"/>
      <c r="CE4278" s="68"/>
      <c r="CF4278" s="68"/>
      <c r="CG4278" s="68"/>
      <c r="CH4278" s="68"/>
      <c r="CI4278" s="68"/>
      <c r="CJ4278" s="68"/>
      <c r="CK4278" s="68"/>
      <c r="CL4278" s="68"/>
      <c r="CM4278" s="68"/>
      <c r="CN4278" s="68"/>
      <c r="CO4278" s="68"/>
      <c r="CP4278" s="68"/>
      <c r="CQ4278" s="68"/>
      <c r="CR4278" s="68"/>
      <c r="CS4278" s="68"/>
      <c r="CT4278" s="68"/>
      <c r="CU4278" s="68"/>
      <c r="CV4278" s="68"/>
    </row>
    <row r="4279" spans="1:100" s="53" customFormat="1" ht="15" customHeight="1" x14ac:dyDescent="0.25">
      <c r="A4279" s="56"/>
      <c r="B4279" s="59" t="str">
        <f>'CASA MATRIZ'!B465</f>
        <v>CASA MATRIZ</v>
      </c>
      <c r="C4279" s="59">
        <f>'CASA MATRIZ'!C465</f>
        <v>4</v>
      </c>
      <c r="D4279" s="59">
        <f>'CASA MATRIZ'!D465</f>
        <v>72</v>
      </c>
      <c r="E4279" s="59" t="str">
        <f>'CASA MATRIZ'!E465</f>
        <v>BONANO, NATALIA</v>
      </c>
      <c r="F4279" s="59">
        <f>'CASA MATRIZ'!F465</f>
        <v>1329</v>
      </c>
      <c r="G4279" s="59">
        <f>'CASA MATRIZ'!G465</f>
        <v>2182</v>
      </c>
      <c r="H4279" s="59" t="str">
        <f>'CASA MATRIZ'!H465</f>
        <v>ORIGINACIÓN MINORISTA</v>
      </c>
      <c r="I4279" s="59">
        <f>'CASA MATRIZ'!I465</f>
        <v>0</v>
      </c>
      <c r="J4279" s="55"/>
      <c r="K4279" s="68"/>
      <c r="L4279" s="68"/>
      <c r="M4279" s="68"/>
      <c r="N4279" s="68"/>
      <c r="O4279" s="68"/>
      <c r="P4279" s="68"/>
      <c r="Q4279" s="68"/>
      <c r="R4279" s="68"/>
      <c r="S4279" s="68"/>
      <c r="T4279" s="68"/>
      <c r="U4279" s="68"/>
      <c r="V4279" s="68"/>
      <c r="W4279" s="68"/>
      <c r="X4279" s="68"/>
      <c r="Y4279" s="68"/>
      <c r="Z4279" s="68"/>
      <c r="AA4279" s="68"/>
      <c r="AB4279" s="68"/>
      <c r="AC4279" s="68"/>
      <c r="AD4279" s="68"/>
      <c r="AE4279" s="68"/>
      <c r="AF4279" s="68"/>
      <c r="AG4279" s="68"/>
      <c r="AH4279" s="68"/>
      <c r="AI4279" s="68"/>
      <c r="AJ4279" s="68"/>
      <c r="AK4279" s="68"/>
      <c r="AL4279" s="68"/>
      <c r="AM4279" s="68"/>
      <c r="AN4279" s="68"/>
      <c r="AO4279" s="68"/>
      <c r="AP4279" s="68"/>
      <c r="AQ4279" s="68"/>
      <c r="AR4279" s="68"/>
      <c r="AS4279" s="68"/>
      <c r="AT4279" s="68"/>
      <c r="AU4279" s="68"/>
      <c r="AV4279" s="68"/>
      <c r="AW4279" s="68"/>
      <c r="AX4279" s="68"/>
      <c r="AY4279" s="68"/>
      <c r="AZ4279" s="68"/>
      <c r="BA4279" s="68"/>
      <c r="BB4279" s="68"/>
      <c r="BC4279" s="68"/>
      <c r="BD4279" s="68"/>
      <c r="BE4279" s="68"/>
      <c r="BF4279" s="68"/>
      <c r="BG4279" s="68"/>
      <c r="BH4279" s="68"/>
      <c r="BI4279" s="68"/>
      <c r="BJ4279" s="68"/>
      <c r="BK4279" s="68"/>
      <c r="BL4279" s="68"/>
      <c r="BM4279" s="68"/>
      <c r="BN4279" s="68"/>
      <c r="BO4279" s="68"/>
      <c r="BP4279" s="68"/>
      <c r="BQ4279" s="68"/>
      <c r="BR4279" s="68"/>
      <c r="BS4279" s="68"/>
      <c r="BT4279" s="68"/>
      <c r="BU4279" s="68"/>
      <c r="BV4279" s="68"/>
      <c r="BW4279" s="68"/>
      <c r="BX4279" s="68"/>
      <c r="BY4279" s="68"/>
      <c r="BZ4279" s="68"/>
      <c r="CA4279" s="68"/>
      <c r="CB4279" s="68"/>
      <c r="CC4279" s="68"/>
      <c r="CD4279" s="68"/>
      <c r="CE4279" s="68"/>
      <c r="CF4279" s="68"/>
      <c r="CG4279" s="68"/>
      <c r="CH4279" s="68"/>
      <c r="CI4279" s="68"/>
      <c r="CJ4279" s="68"/>
      <c r="CK4279" s="68"/>
      <c r="CL4279" s="68"/>
      <c r="CM4279" s="68"/>
      <c r="CN4279" s="68"/>
      <c r="CO4279" s="68"/>
      <c r="CP4279" s="68"/>
      <c r="CQ4279" s="68"/>
      <c r="CR4279" s="68"/>
      <c r="CS4279" s="68"/>
      <c r="CT4279" s="68"/>
      <c r="CU4279" s="68"/>
      <c r="CV4279" s="68"/>
    </row>
    <row r="4280" spans="1:100" s="53" customFormat="1" ht="15" customHeight="1" x14ac:dyDescent="0.25">
      <c r="A4280" s="56"/>
      <c r="B4280" s="59" t="str">
        <f>'CASA MATRIZ'!B466</f>
        <v>CASA MATRIZ</v>
      </c>
      <c r="C4280" s="59">
        <f>'CASA MATRIZ'!C466</f>
        <v>4</v>
      </c>
      <c r="D4280" s="59">
        <f>'CASA MATRIZ'!D466</f>
        <v>73</v>
      </c>
      <c r="E4280" s="59" t="str">
        <f>'CASA MATRIZ'!E466</f>
        <v>RODRIGUEZ, RODRIGO</v>
      </c>
      <c r="F4280" s="59">
        <f>'CASA MATRIZ'!F466</f>
        <v>1329</v>
      </c>
      <c r="G4280" s="59">
        <f>'CASA MATRIZ'!G466</f>
        <v>5402</v>
      </c>
      <c r="H4280" s="59" t="str">
        <f>'CASA MATRIZ'!H466</f>
        <v>ORIGINACIÓN MINORISTA</v>
      </c>
      <c r="I4280" s="59">
        <f>'CASA MATRIZ'!I466</f>
        <v>0</v>
      </c>
      <c r="J4280" s="55"/>
      <c r="K4280" s="68"/>
      <c r="L4280" s="68"/>
      <c r="M4280" s="68"/>
      <c r="N4280" s="68"/>
      <c r="O4280" s="68"/>
      <c r="P4280" s="68"/>
      <c r="Q4280" s="68"/>
      <c r="R4280" s="68"/>
      <c r="S4280" s="68"/>
      <c r="T4280" s="68"/>
      <c r="U4280" s="68"/>
      <c r="V4280" s="68"/>
      <c r="W4280" s="68"/>
      <c r="X4280" s="68"/>
      <c r="Y4280" s="68"/>
      <c r="Z4280" s="68"/>
      <c r="AA4280" s="68"/>
      <c r="AB4280" s="68"/>
      <c r="AC4280" s="68"/>
      <c r="AD4280" s="68"/>
      <c r="AE4280" s="68"/>
      <c r="AF4280" s="68"/>
      <c r="AG4280" s="68"/>
      <c r="AH4280" s="68"/>
      <c r="AI4280" s="68"/>
      <c r="AJ4280" s="68"/>
      <c r="AK4280" s="68"/>
      <c r="AL4280" s="68"/>
      <c r="AM4280" s="68"/>
      <c r="AN4280" s="68"/>
      <c r="AO4280" s="68"/>
      <c r="AP4280" s="68"/>
      <c r="AQ4280" s="68"/>
      <c r="AR4280" s="68"/>
      <c r="AS4280" s="68"/>
      <c r="AT4280" s="68"/>
      <c r="AU4280" s="68"/>
      <c r="AV4280" s="68"/>
      <c r="AW4280" s="68"/>
      <c r="AX4280" s="68"/>
      <c r="AY4280" s="68"/>
      <c r="AZ4280" s="68"/>
      <c r="BA4280" s="68"/>
      <c r="BB4280" s="68"/>
      <c r="BC4280" s="68"/>
      <c r="BD4280" s="68"/>
      <c r="BE4280" s="68"/>
      <c r="BF4280" s="68"/>
      <c r="BG4280" s="68"/>
      <c r="BH4280" s="68"/>
      <c r="BI4280" s="68"/>
      <c r="BJ4280" s="68"/>
      <c r="BK4280" s="68"/>
      <c r="BL4280" s="68"/>
      <c r="BM4280" s="68"/>
      <c r="BN4280" s="68"/>
      <c r="BO4280" s="68"/>
      <c r="BP4280" s="68"/>
      <c r="BQ4280" s="68"/>
      <c r="BR4280" s="68"/>
      <c r="BS4280" s="68"/>
      <c r="BT4280" s="68"/>
      <c r="BU4280" s="68"/>
      <c r="BV4280" s="68"/>
      <c r="BW4280" s="68"/>
      <c r="BX4280" s="68"/>
      <c r="BY4280" s="68"/>
      <c r="BZ4280" s="68"/>
      <c r="CA4280" s="68"/>
      <c r="CB4280" s="68"/>
      <c r="CC4280" s="68"/>
      <c r="CD4280" s="68"/>
      <c r="CE4280" s="68"/>
      <c r="CF4280" s="68"/>
      <c r="CG4280" s="68"/>
      <c r="CH4280" s="68"/>
      <c r="CI4280" s="68"/>
      <c r="CJ4280" s="68"/>
      <c r="CK4280" s="68"/>
      <c r="CL4280" s="68"/>
      <c r="CM4280" s="68"/>
      <c r="CN4280" s="68"/>
      <c r="CO4280" s="68"/>
      <c r="CP4280" s="68"/>
      <c r="CQ4280" s="68"/>
      <c r="CR4280" s="68"/>
      <c r="CS4280" s="68"/>
      <c r="CT4280" s="68"/>
      <c r="CU4280" s="68"/>
      <c r="CV4280" s="68"/>
    </row>
    <row r="4281" spans="1:100" s="53" customFormat="1" ht="15" customHeight="1" x14ac:dyDescent="0.25">
      <c r="A4281" s="56"/>
      <c r="B4281" s="59" t="str">
        <f>'CASA MATRIZ'!B467</f>
        <v>CASA MATRIZ</v>
      </c>
      <c r="C4281" s="59">
        <f>'CASA MATRIZ'!C467</f>
        <v>4</v>
      </c>
      <c r="D4281" s="59">
        <f>'CASA MATRIZ'!D467</f>
        <v>74</v>
      </c>
      <c r="E4281" s="59" t="str">
        <f>'CASA MATRIZ'!E467</f>
        <v>ROCHA, ANA LAURA</v>
      </c>
      <c r="F4281" s="59">
        <f>'CASA MATRIZ'!F467</f>
        <v>1329</v>
      </c>
      <c r="G4281" s="59">
        <f>'CASA MATRIZ'!G467</f>
        <v>5859</v>
      </c>
      <c r="H4281" s="59" t="str">
        <f>'CASA MATRIZ'!H467</f>
        <v>ORIGINACIÓN MINORISTA</v>
      </c>
      <c r="I4281" s="59">
        <f>'CASA MATRIZ'!I467</f>
        <v>0</v>
      </c>
      <c r="J4281" s="55"/>
      <c r="K4281" s="68"/>
      <c r="L4281" s="68"/>
      <c r="M4281" s="68"/>
      <c r="N4281" s="68"/>
      <c r="O4281" s="68"/>
      <c r="P4281" s="68"/>
      <c r="Q4281" s="68"/>
      <c r="R4281" s="68"/>
      <c r="S4281" s="68"/>
      <c r="T4281" s="68"/>
      <c r="U4281" s="68"/>
      <c r="V4281" s="68"/>
      <c r="W4281" s="68"/>
      <c r="X4281" s="68"/>
      <c r="Y4281" s="68"/>
      <c r="Z4281" s="68"/>
      <c r="AA4281" s="68"/>
      <c r="AB4281" s="68"/>
      <c r="AC4281" s="68"/>
      <c r="AD4281" s="68"/>
      <c r="AE4281" s="68"/>
      <c r="AF4281" s="68"/>
      <c r="AG4281" s="68"/>
      <c r="AH4281" s="68"/>
      <c r="AI4281" s="68"/>
      <c r="AJ4281" s="68"/>
      <c r="AK4281" s="68"/>
      <c r="AL4281" s="68"/>
      <c r="AM4281" s="68"/>
      <c r="AN4281" s="68"/>
      <c r="AO4281" s="68"/>
      <c r="AP4281" s="68"/>
      <c r="AQ4281" s="68"/>
      <c r="AR4281" s="68"/>
      <c r="AS4281" s="68"/>
      <c r="AT4281" s="68"/>
      <c r="AU4281" s="68"/>
      <c r="AV4281" s="68"/>
      <c r="AW4281" s="68"/>
      <c r="AX4281" s="68"/>
      <c r="AY4281" s="68"/>
      <c r="AZ4281" s="68"/>
      <c r="BA4281" s="68"/>
      <c r="BB4281" s="68"/>
      <c r="BC4281" s="68"/>
      <c r="BD4281" s="68"/>
      <c r="BE4281" s="68"/>
      <c r="BF4281" s="68"/>
      <c r="BG4281" s="68"/>
      <c r="BH4281" s="68"/>
      <c r="BI4281" s="68"/>
      <c r="BJ4281" s="68"/>
      <c r="BK4281" s="68"/>
      <c r="BL4281" s="68"/>
      <c r="BM4281" s="68"/>
      <c r="BN4281" s="68"/>
      <c r="BO4281" s="68"/>
      <c r="BP4281" s="68"/>
      <c r="BQ4281" s="68"/>
      <c r="BR4281" s="68"/>
      <c r="BS4281" s="68"/>
      <c r="BT4281" s="68"/>
      <c r="BU4281" s="68"/>
      <c r="BV4281" s="68"/>
      <c r="BW4281" s="68"/>
      <c r="BX4281" s="68"/>
      <c r="BY4281" s="68"/>
      <c r="BZ4281" s="68"/>
      <c r="CA4281" s="68"/>
      <c r="CB4281" s="68"/>
      <c r="CC4281" s="68"/>
      <c r="CD4281" s="68"/>
      <c r="CE4281" s="68"/>
      <c r="CF4281" s="68"/>
      <c r="CG4281" s="68"/>
      <c r="CH4281" s="68"/>
      <c r="CI4281" s="68"/>
      <c r="CJ4281" s="68"/>
      <c r="CK4281" s="68"/>
      <c r="CL4281" s="68"/>
      <c r="CM4281" s="68"/>
      <c r="CN4281" s="68"/>
      <c r="CO4281" s="68"/>
      <c r="CP4281" s="68"/>
      <c r="CQ4281" s="68"/>
      <c r="CR4281" s="68"/>
      <c r="CS4281" s="68"/>
      <c r="CT4281" s="68"/>
      <c r="CU4281" s="68"/>
      <c r="CV4281" s="68"/>
    </row>
    <row r="4282" spans="1:100" s="53" customFormat="1" ht="15" customHeight="1" x14ac:dyDescent="0.25">
      <c r="A4282" s="56"/>
      <c r="B4282" s="59" t="str">
        <f>'CASA MATRIZ'!B468</f>
        <v>CASA MATRIZ</v>
      </c>
      <c r="C4282" s="59">
        <f>'CASA MATRIZ'!C468</f>
        <v>4</v>
      </c>
      <c r="D4282" s="59">
        <f>'CASA MATRIZ'!D468</f>
        <v>75</v>
      </c>
      <c r="E4282" s="59" t="str">
        <f>'CASA MATRIZ'!E468</f>
        <v>MARQUEZ, JULIAN</v>
      </c>
      <c r="F4282" s="59">
        <f>'CASA MATRIZ'!F468</f>
        <v>1329</v>
      </c>
      <c r="G4282" s="59">
        <f>'CASA MATRIZ'!G468</f>
        <v>6459</v>
      </c>
      <c r="H4282" s="59" t="str">
        <f>'CASA MATRIZ'!H468</f>
        <v>ORIGINACIÓN MINORISTA</v>
      </c>
      <c r="I4282" s="59">
        <f>'CASA MATRIZ'!I468</f>
        <v>0</v>
      </c>
      <c r="J4282" s="55"/>
      <c r="K4282" s="68"/>
      <c r="L4282" s="68"/>
      <c r="M4282" s="68"/>
      <c r="N4282" s="68"/>
      <c r="O4282" s="68"/>
      <c r="P4282" s="68"/>
      <c r="Q4282" s="68"/>
      <c r="R4282" s="68"/>
      <c r="S4282" s="68"/>
      <c r="T4282" s="68"/>
      <c r="U4282" s="68"/>
      <c r="V4282" s="68"/>
      <c r="W4282" s="68"/>
      <c r="X4282" s="68"/>
      <c r="Y4282" s="68"/>
      <c r="Z4282" s="68"/>
      <c r="AA4282" s="68"/>
      <c r="AB4282" s="68"/>
      <c r="AC4282" s="68"/>
      <c r="AD4282" s="68"/>
      <c r="AE4282" s="68"/>
      <c r="AF4282" s="68"/>
      <c r="AG4282" s="68"/>
      <c r="AH4282" s="68"/>
      <c r="AI4282" s="68"/>
      <c r="AJ4282" s="68"/>
      <c r="AK4282" s="68"/>
      <c r="AL4282" s="68"/>
      <c r="AM4282" s="68"/>
      <c r="AN4282" s="68"/>
      <c r="AO4282" s="68"/>
      <c r="AP4282" s="68"/>
      <c r="AQ4282" s="68"/>
      <c r="AR4282" s="68"/>
      <c r="AS4282" s="68"/>
      <c r="AT4282" s="68"/>
      <c r="AU4282" s="68"/>
      <c r="AV4282" s="68"/>
      <c r="AW4282" s="68"/>
      <c r="AX4282" s="68"/>
      <c r="AY4282" s="68"/>
      <c r="AZ4282" s="68"/>
      <c r="BA4282" s="68"/>
      <c r="BB4282" s="68"/>
      <c r="BC4282" s="68"/>
      <c r="BD4282" s="68"/>
      <c r="BE4282" s="68"/>
      <c r="BF4282" s="68"/>
      <c r="BG4282" s="68"/>
      <c r="BH4282" s="68"/>
      <c r="BI4282" s="68"/>
      <c r="BJ4282" s="68"/>
      <c r="BK4282" s="68"/>
      <c r="BL4282" s="68"/>
      <c r="BM4282" s="68"/>
      <c r="BN4282" s="68"/>
      <c r="BO4282" s="68"/>
      <c r="BP4282" s="68"/>
      <c r="BQ4282" s="68"/>
      <c r="BR4282" s="68"/>
      <c r="BS4282" s="68"/>
      <c r="BT4282" s="68"/>
      <c r="BU4282" s="68"/>
      <c r="BV4282" s="68"/>
      <c r="BW4282" s="68"/>
      <c r="BX4282" s="68"/>
      <c r="BY4282" s="68"/>
      <c r="BZ4282" s="68"/>
      <c r="CA4282" s="68"/>
      <c r="CB4282" s="68"/>
      <c r="CC4282" s="68"/>
      <c r="CD4282" s="68"/>
      <c r="CE4282" s="68"/>
      <c r="CF4282" s="68"/>
      <c r="CG4282" s="68"/>
      <c r="CH4282" s="68"/>
      <c r="CI4282" s="68"/>
      <c r="CJ4282" s="68"/>
      <c r="CK4282" s="68"/>
      <c r="CL4282" s="68"/>
      <c r="CM4282" s="68"/>
      <c r="CN4282" s="68"/>
      <c r="CO4282" s="68"/>
      <c r="CP4282" s="68"/>
      <c r="CQ4282" s="68"/>
      <c r="CR4282" s="68"/>
      <c r="CS4282" s="68"/>
      <c r="CT4282" s="68"/>
      <c r="CU4282" s="68"/>
      <c r="CV4282" s="68"/>
    </row>
    <row r="4283" spans="1:100" s="53" customFormat="1" ht="15" customHeight="1" x14ac:dyDescent="0.25">
      <c r="A4283" s="56"/>
      <c r="B4283" s="59" t="str">
        <f>'CASA MATRIZ'!B469</f>
        <v>CASA MATRIZ</v>
      </c>
      <c r="C4283" s="59">
        <f>'CASA MATRIZ'!C469</f>
        <v>4</v>
      </c>
      <c r="D4283" s="59">
        <f>'CASA MATRIZ'!D469</f>
        <v>76</v>
      </c>
      <c r="E4283" s="59" t="str">
        <f>'CASA MATRIZ'!E469</f>
        <v>PAPPALETTERA, LEANDRO</v>
      </c>
      <c r="F4283" s="59">
        <f>'CASA MATRIZ'!F469</f>
        <v>1329</v>
      </c>
      <c r="G4283" s="59" t="str">
        <f>'CASA MATRIZ'!G469</f>
        <v>----</v>
      </c>
      <c r="H4283" s="59" t="str">
        <f>'CASA MATRIZ'!H469</f>
        <v>ORIGINACIÓN MINORISTA</v>
      </c>
      <c r="I4283" s="59">
        <f>'CASA MATRIZ'!I469</f>
        <v>0</v>
      </c>
      <c r="J4283" s="55"/>
      <c r="K4283" s="68"/>
      <c r="L4283" s="68"/>
      <c r="M4283" s="68"/>
      <c r="N4283" s="68"/>
      <c r="O4283" s="68"/>
      <c r="P4283" s="68"/>
      <c r="Q4283" s="68"/>
      <c r="R4283" s="68"/>
      <c r="S4283" s="68"/>
      <c r="T4283" s="68"/>
      <c r="U4283" s="68"/>
      <c r="V4283" s="68"/>
      <c r="W4283" s="68"/>
      <c r="X4283" s="68"/>
      <c r="Y4283" s="68"/>
      <c r="Z4283" s="68"/>
      <c r="AA4283" s="68"/>
      <c r="AB4283" s="68"/>
      <c r="AC4283" s="68"/>
      <c r="AD4283" s="68"/>
      <c r="AE4283" s="68"/>
      <c r="AF4283" s="68"/>
      <c r="AG4283" s="68"/>
      <c r="AH4283" s="68"/>
      <c r="AI4283" s="68"/>
      <c r="AJ4283" s="68"/>
      <c r="AK4283" s="68"/>
      <c r="AL4283" s="68"/>
      <c r="AM4283" s="68"/>
      <c r="AN4283" s="68"/>
      <c r="AO4283" s="68"/>
      <c r="AP4283" s="68"/>
      <c r="AQ4283" s="68"/>
      <c r="AR4283" s="68"/>
      <c r="AS4283" s="68"/>
      <c r="AT4283" s="68"/>
      <c r="AU4283" s="68"/>
      <c r="AV4283" s="68"/>
      <c r="AW4283" s="68"/>
      <c r="AX4283" s="68"/>
      <c r="AY4283" s="68"/>
      <c r="AZ4283" s="68"/>
      <c r="BA4283" s="68"/>
      <c r="BB4283" s="68"/>
      <c r="BC4283" s="68"/>
      <c r="BD4283" s="68"/>
      <c r="BE4283" s="68"/>
      <c r="BF4283" s="68"/>
      <c r="BG4283" s="68"/>
      <c r="BH4283" s="68"/>
      <c r="BI4283" s="68"/>
      <c r="BJ4283" s="68"/>
      <c r="BK4283" s="68"/>
      <c r="BL4283" s="68"/>
      <c r="BM4283" s="68"/>
      <c r="BN4283" s="68"/>
      <c r="BO4283" s="68"/>
      <c r="BP4283" s="68"/>
      <c r="BQ4283" s="68"/>
      <c r="BR4283" s="68"/>
      <c r="BS4283" s="68"/>
      <c r="BT4283" s="68"/>
      <c r="BU4283" s="68"/>
      <c r="BV4283" s="68"/>
      <c r="BW4283" s="68"/>
      <c r="BX4283" s="68"/>
      <c r="BY4283" s="68"/>
      <c r="BZ4283" s="68"/>
      <c r="CA4283" s="68"/>
      <c r="CB4283" s="68"/>
      <c r="CC4283" s="68"/>
      <c r="CD4283" s="68"/>
      <c r="CE4283" s="68"/>
      <c r="CF4283" s="68"/>
      <c r="CG4283" s="68"/>
      <c r="CH4283" s="68"/>
      <c r="CI4283" s="68"/>
      <c r="CJ4283" s="68"/>
      <c r="CK4283" s="68"/>
      <c r="CL4283" s="68"/>
      <c r="CM4283" s="68"/>
      <c r="CN4283" s="68"/>
      <c r="CO4283" s="68"/>
      <c r="CP4283" s="68"/>
      <c r="CQ4283" s="68"/>
      <c r="CR4283" s="68"/>
      <c r="CS4283" s="68"/>
      <c r="CT4283" s="68"/>
      <c r="CU4283" s="68"/>
      <c r="CV4283" s="68"/>
    </row>
    <row r="4284" spans="1:100" s="53" customFormat="1" ht="15" customHeight="1" x14ac:dyDescent="0.25">
      <c r="A4284" s="56"/>
      <c r="B4284" s="59" t="str">
        <f>'CASA MATRIZ'!B470</f>
        <v>CASA MATRIZ</v>
      </c>
      <c r="C4284" s="59">
        <f>'CASA MATRIZ'!C470</f>
        <v>4</v>
      </c>
      <c r="D4284" s="59">
        <f>'CASA MATRIZ'!D470</f>
        <v>77</v>
      </c>
      <c r="E4284" s="59" t="str">
        <f>'CASA MATRIZ'!E470</f>
        <v>LEY, NATALIA</v>
      </c>
      <c r="F4284" s="59">
        <f>'CASA MATRIZ'!F470</f>
        <v>1329</v>
      </c>
      <c r="G4284" s="59">
        <f>'CASA MATRIZ'!G470</f>
        <v>4493</v>
      </c>
      <c r="H4284" s="59" t="str">
        <f>'CASA MATRIZ'!H470</f>
        <v>ORIGINACIÓN MINORISTA</v>
      </c>
      <c r="I4284" s="59">
        <f>'CASA MATRIZ'!I470</f>
        <v>0</v>
      </c>
      <c r="J4284" s="55"/>
      <c r="K4284" s="68"/>
      <c r="L4284" s="68"/>
      <c r="M4284" s="68"/>
      <c r="N4284" s="68"/>
      <c r="O4284" s="68"/>
      <c r="P4284" s="68"/>
      <c r="Q4284" s="68"/>
      <c r="R4284" s="68"/>
      <c r="S4284" s="68"/>
      <c r="T4284" s="68"/>
      <c r="U4284" s="68"/>
      <c r="V4284" s="68"/>
      <c r="W4284" s="68"/>
      <c r="X4284" s="68"/>
      <c r="Y4284" s="68"/>
      <c r="Z4284" s="68"/>
      <c r="AA4284" s="68"/>
      <c r="AB4284" s="68"/>
      <c r="AC4284" s="68"/>
      <c r="AD4284" s="68"/>
      <c r="AE4284" s="68"/>
      <c r="AF4284" s="68"/>
      <c r="AG4284" s="68"/>
      <c r="AH4284" s="68"/>
      <c r="AI4284" s="68"/>
      <c r="AJ4284" s="68"/>
      <c r="AK4284" s="68"/>
      <c r="AL4284" s="68"/>
      <c r="AM4284" s="68"/>
      <c r="AN4284" s="68"/>
      <c r="AO4284" s="68"/>
      <c r="AP4284" s="68"/>
      <c r="AQ4284" s="68"/>
      <c r="AR4284" s="68"/>
      <c r="AS4284" s="68"/>
      <c r="AT4284" s="68"/>
      <c r="AU4284" s="68"/>
      <c r="AV4284" s="68"/>
      <c r="AW4284" s="68"/>
      <c r="AX4284" s="68"/>
      <c r="AY4284" s="68"/>
      <c r="AZ4284" s="68"/>
      <c r="BA4284" s="68"/>
      <c r="BB4284" s="68"/>
      <c r="BC4284" s="68"/>
      <c r="BD4284" s="68"/>
      <c r="BE4284" s="68"/>
      <c r="BF4284" s="68"/>
      <c r="BG4284" s="68"/>
      <c r="BH4284" s="68"/>
      <c r="BI4284" s="68"/>
      <c r="BJ4284" s="68"/>
      <c r="BK4284" s="68"/>
      <c r="BL4284" s="68"/>
      <c r="BM4284" s="68"/>
      <c r="BN4284" s="68"/>
      <c r="BO4284" s="68"/>
      <c r="BP4284" s="68"/>
      <c r="BQ4284" s="68"/>
      <c r="BR4284" s="68"/>
      <c r="BS4284" s="68"/>
      <c r="BT4284" s="68"/>
      <c r="BU4284" s="68"/>
      <c r="BV4284" s="68"/>
      <c r="BW4284" s="68"/>
      <c r="BX4284" s="68"/>
      <c r="BY4284" s="68"/>
      <c r="BZ4284" s="68"/>
      <c r="CA4284" s="68"/>
      <c r="CB4284" s="68"/>
      <c r="CC4284" s="68"/>
      <c r="CD4284" s="68"/>
      <c r="CE4284" s="68"/>
      <c r="CF4284" s="68"/>
      <c r="CG4284" s="68"/>
      <c r="CH4284" s="68"/>
      <c r="CI4284" s="68"/>
      <c r="CJ4284" s="68"/>
      <c r="CK4284" s="68"/>
      <c r="CL4284" s="68"/>
      <c r="CM4284" s="68"/>
      <c r="CN4284" s="68"/>
      <c r="CO4284" s="68"/>
      <c r="CP4284" s="68"/>
      <c r="CQ4284" s="68"/>
      <c r="CR4284" s="68"/>
      <c r="CS4284" s="68"/>
      <c r="CT4284" s="68"/>
      <c r="CU4284" s="68"/>
      <c r="CV4284" s="68"/>
    </row>
    <row r="4285" spans="1:100" s="53" customFormat="1" ht="15" customHeight="1" x14ac:dyDescent="0.25">
      <c r="A4285" s="56"/>
      <c r="B4285" s="59" t="str">
        <f>'CASA MATRIZ'!B471</f>
        <v>CASA MATRIZ</v>
      </c>
      <c r="C4285" s="59">
        <f>'CASA MATRIZ'!C471</f>
        <v>4</v>
      </c>
      <c r="D4285" s="59">
        <f>'CASA MATRIZ'!D471</f>
        <v>78</v>
      </c>
      <c r="E4285" s="59" t="str">
        <f>'CASA MATRIZ'!E471</f>
        <v>GIMENEZ, JOSE</v>
      </c>
      <c r="F4285" s="59">
        <f>'CASA MATRIZ'!F471</f>
        <v>1329</v>
      </c>
      <c r="G4285" s="59" t="str">
        <f>'CASA MATRIZ'!G471</f>
        <v>----</v>
      </c>
      <c r="H4285" s="59" t="str">
        <f>'CASA MATRIZ'!H471</f>
        <v>ORIGINACIÓN MINORISTA</v>
      </c>
      <c r="I4285" s="59">
        <f>'CASA MATRIZ'!I471</f>
        <v>0</v>
      </c>
      <c r="J4285" s="55"/>
      <c r="K4285" s="68"/>
      <c r="L4285" s="68"/>
      <c r="M4285" s="68"/>
      <c r="N4285" s="68"/>
      <c r="O4285" s="68"/>
      <c r="P4285" s="68"/>
      <c r="Q4285" s="68"/>
      <c r="R4285" s="68"/>
      <c r="S4285" s="68"/>
      <c r="T4285" s="68"/>
      <c r="U4285" s="68"/>
      <c r="V4285" s="68"/>
      <c r="W4285" s="68"/>
      <c r="X4285" s="68"/>
      <c r="Y4285" s="68"/>
      <c r="Z4285" s="68"/>
      <c r="AA4285" s="68"/>
      <c r="AB4285" s="68"/>
      <c r="AC4285" s="68"/>
      <c r="AD4285" s="68"/>
      <c r="AE4285" s="68"/>
      <c r="AF4285" s="68"/>
      <c r="AG4285" s="68"/>
      <c r="AH4285" s="68"/>
      <c r="AI4285" s="68"/>
      <c r="AJ4285" s="68"/>
      <c r="AK4285" s="68"/>
      <c r="AL4285" s="68"/>
      <c r="AM4285" s="68"/>
      <c r="AN4285" s="68"/>
      <c r="AO4285" s="68"/>
      <c r="AP4285" s="68"/>
      <c r="AQ4285" s="68"/>
      <c r="AR4285" s="68"/>
      <c r="AS4285" s="68"/>
      <c r="AT4285" s="68"/>
      <c r="AU4285" s="68"/>
      <c r="AV4285" s="68"/>
      <c r="AW4285" s="68"/>
      <c r="AX4285" s="68"/>
      <c r="AY4285" s="68"/>
      <c r="AZ4285" s="68"/>
      <c r="BA4285" s="68"/>
      <c r="BB4285" s="68"/>
      <c r="BC4285" s="68"/>
      <c r="BD4285" s="68"/>
      <c r="BE4285" s="68"/>
      <c r="BF4285" s="68"/>
      <c r="BG4285" s="68"/>
      <c r="BH4285" s="68"/>
      <c r="BI4285" s="68"/>
      <c r="BJ4285" s="68"/>
      <c r="BK4285" s="68"/>
      <c r="BL4285" s="68"/>
      <c r="BM4285" s="68"/>
      <c r="BN4285" s="68"/>
      <c r="BO4285" s="68"/>
      <c r="BP4285" s="68"/>
      <c r="BQ4285" s="68"/>
      <c r="BR4285" s="68"/>
      <c r="BS4285" s="68"/>
      <c r="BT4285" s="68"/>
      <c r="BU4285" s="68"/>
      <c r="BV4285" s="68"/>
      <c r="BW4285" s="68"/>
      <c r="BX4285" s="68"/>
      <c r="BY4285" s="68"/>
      <c r="BZ4285" s="68"/>
      <c r="CA4285" s="68"/>
      <c r="CB4285" s="68"/>
      <c r="CC4285" s="68"/>
      <c r="CD4285" s="68"/>
      <c r="CE4285" s="68"/>
      <c r="CF4285" s="68"/>
      <c r="CG4285" s="68"/>
      <c r="CH4285" s="68"/>
      <c r="CI4285" s="68"/>
      <c r="CJ4285" s="68"/>
      <c r="CK4285" s="68"/>
      <c r="CL4285" s="68"/>
      <c r="CM4285" s="68"/>
      <c r="CN4285" s="68"/>
      <c r="CO4285" s="68"/>
      <c r="CP4285" s="68"/>
      <c r="CQ4285" s="68"/>
      <c r="CR4285" s="68"/>
      <c r="CS4285" s="68"/>
      <c r="CT4285" s="68"/>
      <c r="CU4285" s="68"/>
      <c r="CV4285" s="68"/>
    </row>
    <row r="4286" spans="1:100" s="53" customFormat="1" ht="15" customHeight="1" x14ac:dyDescent="0.25">
      <c r="A4286" s="56"/>
      <c r="B4286" s="59" t="str">
        <f>'CASA MATRIZ'!B472</f>
        <v>CASA MATRIZ</v>
      </c>
      <c r="C4286" s="59">
        <f>'CASA MATRIZ'!C472</f>
        <v>4</v>
      </c>
      <c r="D4286" s="59">
        <f>'CASA MATRIZ'!D472</f>
        <v>79</v>
      </c>
      <c r="E4286" s="59" t="str">
        <f>'CASA MATRIZ'!E472</f>
        <v>GOMEZ, FELIPE</v>
      </c>
      <c r="F4286" s="59">
        <f>'CASA MATRIZ'!F472</f>
        <v>1263</v>
      </c>
      <c r="G4286" s="59">
        <f>'CASA MATRIZ'!G472</f>
        <v>5037</v>
      </c>
      <c r="H4286" s="59" t="str">
        <f>'CASA MATRIZ'!H472</f>
        <v>GESTIÓN DEL TALENTO</v>
      </c>
      <c r="I4286" s="59">
        <f>'CASA MATRIZ'!I472</f>
        <v>0</v>
      </c>
      <c r="J4286" s="55"/>
      <c r="K4286" s="68"/>
      <c r="L4286" s="68"/>
      <c r="M4286" s="68"/>
      <c r="N4286" s="68"/>
      <c r="O4286" s="68"/>
      <c r="P4286" s="68"/>
      <c r="Q4286" s="68"/>
      <c r="R4286" s="68"/>
      <c r="S4286" s="68"/>
      <c r="T4286" s="68"/>
      <c r="U4286" s="68"/>
      <c r="V4286" s="68"/>
      <c r="W4286" s="68"/>
      <c r="X4286" s="68"/>
      <c r="Y4286" s="68"/>
      <c r="Z4286" s="68"/>
      <c r="AA4286" s="68"/>
      <c r="AB4286" s="68"/>
      <c r="AC4286" s="68"/>
      <c r="AD4286" s="68"/>
      <c r="AE4286" s="68"/>
      <c r="AF4286" s="68"/>
      <c r="AG4286" s="68"/>
      <c r="AH4286" s="68"/>
      <c r="AI4286" s="68"/>
      <c r="AJ4286" s="68"/>
      <c r="AK4286" s="68"/>
      <c r="AL4286" s="68"/>
      <c r="AM4286" s="68"/>
      <c r="AN4286" s="68"/>
      <c r="AO4286" s="68"/>
      <c r="AP4286" s="68"/>
      <c r="AQ4286" s="68"/>
      <c r="AR4286" s="68"/>
      <c r="AS4286" s="68"/>
      <c r="AT4286" s="68"/>
      <c r="AU4286" s="68"/>
      <c r="AV4286" s="68"/>
      <c r="AW4286" s="68"/>
      <c r="AX4286" s="68"/>
      <c r="AY4286" s="68"/>
      <c r="AZ4286" s="68"/>
      <c r="BA4286" s="68"/>
      <c r="BB4286" s="68"/>
      <c r="BC4286" s="68"/>
      <c r="BD4286" s="68"/>
      <c r="BE4286" s="68"/>
      <c r="BF4286" s="68"/>
      <c r="BG4286" s="68"/>
      <c r="BH4286" s="68"/>
      <c r="BI4286" s="68"/>
      <c r="BJ4286" s="68"/>
      <c r="BK4286" s="68"/>
      <c r="BL4286" s="68"/>
      <c r="BM4286" s="68"/>
      <c r="BN4286" s="68"/>
      <c r="BO4286" s="68"/>
      <c r="BP4286" s="68"/>
      <c r="BQ4286" s="68"/>
      <c r="BR4286" s="68"/>
      <c r="BS4286" s="68"/>
      <c r="BT4286" s="68"/>
      <c r="BU4286" s="68"/>
      <c r="BV4286" s="68"/>
      <c r="BW4286" s="68"/>
      <c r="BX4286" s="68"/>
      <c r="BY4286" s="68"/>
      <c r="BZ4286" s="68"/>
      <c r="CA4286" s="68"/>
      <c r="CB4286" s="68"/>
      <c r="CC4286" s="68"/>
      <c r="CD4286" s="68"/>
      <c r="CE4286" s="68"/>
      <c r="CF4286" s="68"/>
      <c r="CG4286" s="68"/>
      <c r="CH4286" s="68"/>
      <c r="CI4286" s="68"/>
      <c r="CJ4286" s="68"/>
      <c r="CK4286" s="68"/>
      <c r="CL4286" s="68"/>
      <c r="CM4286" s="68"/>
      <c r="CN4286" s="68"/>
      <c r="CO4286" s="68"/>
      <c r="CP4286" s="68"/>
      <c r="CQ4286" s="68"/>
      <c r="CR4286" s="68"/>
      <c r="CS4286" s="68"/>
      <c r="CT4286" s="68"/>
      <c r="CU4286" s="68"/>
      <c r="CV4286" s="68"/>
    </row>
    <row r="4287" spans="1:100" s="53" customFormat="1" ht="15" customHeight="1" x14ac:dyDescent="0.25">
      <c r="A4287" s="56"/>
      <c r="B4287" s="59" t="str">
        <f>'CASA MATRIZ'!B473</f>
        <v>CASA MATRIZ</v>
      </c>
      <c r="C4287" s="59">
        <f>'CASA MATRIZ'!C473</f>
        <v>4</v>
      </c>
      <c r="D4287" s="59">
        <f>'CASA MATRIZ'!D473</f>
        <v>80</v>
      </c>
      <c r="E4287" s="59" t="str">
        <f>'CASA MATRIZ'!E473</f>
        <v>QUINTAS, TOMAS</v>
      </c>
      <c r="F4287" s="59">
        <f>'CASA MATRIZ'!F473</f>
        <v>1263</v>
      </c>
      <c r="G4287" s="59">
        <f>'CASA MATRIZ'!G473</f>
        <v>5383</v>
      </c>
      <c r="H4287" s="59" t="str">
        <f>'CASA MATRIZ'!H473</f>
        <v>GESTIÓN DEL TALENTO</v>
      </c>
      <c r="I4287" s="59">
        <f>'CASA MATRIZ'!I473</f>
        <v>0</v>
      </c>
      <c r="J4287" s="55"/>
      <c r="K4287" s="68"/>
      <c r="L4287" s="68"/>
      <c r="M4287" s="68"/>
      <c r="N4287" s="68"/>
      <c r="O4287" s="68"/>
      <c r="P4287" s="68"/>
      <c r="Q4287" s="68"/>
      <c r="R4287" s="68"/>
      <c r="S4287" s="68"/>
      <c r="T4287" s="68"/>
      <c r="U4287" s="68"/>
      <c r="V4287" s="68"/>
      <c r="W4287" s="68"/>
      <c r="X4287" s="68"/>
      <c r="Y4287" s="68"/>
      <c r="Z4287" s="68"/>
      <c r="AA4287" s="68"/>
      <c r="AB4287" s="68"/>
      <c r="AC4287" s="68"/>
      <c r="AD4287" s="68"/>
      <c r="AE4287" s="68"/>
      <c r="AF4287" s="68"/>
      <c r="AG4287" s="68"/>
      <c r="AH4287" s="68"/>
      <c r="AI4287" s="68"/>
      <c r="AJ4287" s="68"/>
      <c r="AK4287" s="68"/>
      <c r="AL4287" s="68"/>
      <c r="AM4287" s="68"/>
      <c r="AN4287" s="68"/>
      <c r="AO4287" s="68"/>
      <c r="AP4287" s="68"/>
      <c r="AQ4287" s="68"/>
      <c r="AR4287" s="68"/>
      <c r="AS4287" s="68"/>
      <c r="AT4287" s="68"/>
      <c r="AU4287" s="68"/>
      <c r="AV4287" s="68"/>
      <c r="AW4287" s="68"/>
      <c r="AX4287" s="68"/>
      <c r="AY4287" s="68"/>
      <c r="AZ4287" s="68"/>
      <c r="BA4287" s="68"/>
      <c r="BB4287" s="68"/>
      <c r="BC4287" s="68"/>
      <c r="BD4287" s="68"/>
      <c r="BE4287" s="68"/>
      <c r="BF4287" s="68"/>
      <c r="BG4287" s="68"/>
      <c r="BH4287" s="68"/>
      <c r="BI4287" s="68"/>
      <c r="BJ4287" s="68"/>
      <c r="BK4287" s="68"/>
      <c r="BL4287" s="68"/>
      <c r="BM4287" s="68"/>
      <c r="BN4287" s="68"/>
      <c r="BO4287" s="68"/>
      <c r="BP4287" s="68"/>
      <c r="BQ4287" s="68"/>
      <c r="BR4287" s="68"/>
      <c r="BS4287" s="68"/>
      <c r="BT4287" s="68"/>
      <c r="BU4287" s="68"/>
      <c r="BV4287" s="68"/>
      <c r="BW4287" s="68"/>
      <c r="BX4287" s="68"/>
      <c r="BY4287" s="68"/>
      <c r="BZ4287" s="68"/>
      <c r="CA4287" s="68"/>
      <c r="CB4287" s="68"/>
      <c r="CC4287" s="68"/>
      <c r="CD4287" s="68"/>
      <c r="CE4287" s="68"/>
      <c r="CF4287" s="68"/>
      <c r="CG4287" s="68"/>
      <c r="CH4287" s="68"/>
      <c r="CI4287" s="68"/>
      <c r="CJ4287" s="68"/>
      <c r="CK4287" s="68"/>
      <c r="CL4287" s="68"/>
      <c r="CM4287" s="68"/>
      <c r="CN4287" s="68"/>
      <c r="CO4287" s="68"/>
      <c r="CP4287" s="68"/>
      <c r="CQ4287" s="68"/>
      <c r="CR4287" s="68"/>
      <c r="CS4287" s="68"/>
      <c r="CT4287" s="68"/>
      <c r="CU4287" s="68"/>
      <c r="CV4287" s="68"/>
    </row>
    <row r="4288" spans="1:100" s="53" customFormat="1" ht="15" customHeight="1" x14ac:dyDescent="0.25">
      <c r="A4288" s="56"/>
      <c r="B4288" s="59" t="str">
        <f>'CASA MATRIZ'!B474</f>
        <v>CASA MATRIZ</v>
      </c>
      <c r="C4288" s="59">
        <f>'CASA MATRIZ'!C474</f>
        <v>4</v>
      </c>
      <c r="D4288" s="59">
        <f>'CASA MATRIZ'!D474</f>
        <v>81</v>
      </c>
      <c r="E4288" s="59" t="str">
        <f>'CASA MATRIZ'!E474</f>
        <v>LATORRE, PAULA</v>
      </c>
      <c r="F4288" s="59">
        <f>'CASA MATRIZ'!F474</f>
        <v>1263</v>
      </c>
      <c r="G4288" s="59">
        <f>'CASA MATRIZ'!G474</f>
        <v>2405</v>
      </c>
      <c r="H4288" s="59" t="str">
        <f>'CASA MATRIZ'!H474</f>
        <v>GESTIÓN DEL TALENTO</v>
      </c>
      <c r="I4288" s="59">
        <f>'CASA MATRIZ'!I474</f>
        <v>0</v>
      </c>
      <c r="J4288" s="55"/>
      <c r="K4288" s="68"/>
      <c r="L4288" s="68"/>
      <c r="M4288" s="68"/>
      <c r="N4288" s="68"/>
      <c r="O4288" s="68"/>
      <c r="P4288" s="68"/>
      <c r="Q4288" s="68"/>
      <c r="R4288" s="68"/>
      <c r="S4288" s="68"/>
      <c r="T4288" s="68"/>
      <c r="U4288" s="68"/>
      <c r="V4288" s="68"/>
      <c r="W4288" s="68"/>
      <c r="X4288" s="68"/>
      <c r="Y4288" s="68"/>
      <c r="Z4288" s="68"/>
      <c r="AA4288" s="68"/>
      <c r="AB4288" s="68"/>
      <c r="AC4288" s="68"/>
      <c r="AD4288" s="68"/>
      <c r="AE4288" s="68"/>
      <c r="AF4288" s="68"/>
      <c r="AG4288" s="68"/>
      <c r="AH4288" s="68"/>
      <c r="AI4288" s="68"/>
      <c r="AJ4288" s="68"/>
      <c r="AK4288" s="68"/>
      <c r="AL4288" s="68"/>
      <c r="AM4288" s="68"/>
      <c r="AN4288" s="68"/>
      <c r="AO4288" s="68"/>
      <c r="AP4288" s="68"/>
      <c r="AQ4288" s="68"/>
      <c r="AR4288" s="68"/>
      <c r="AS4288" s="68"/>
      <c r="AT4288" s="68"/>
      <c r="AU4288" s="68"/>
      <c r="AV4288" s="68"/>
      <c r="AW4288" s="68"/>
      <c r="AX4288" s="68"/>
      <c r="AY4288" s="68"/>
      <c r="AZ4288" s="68"/>
      <c r="BA4288" s="68"/>
      <c r="BB4288" s="68"/>
      <c r="BC4288" s="68"/>
      <c r="BD4288" s="68"/>
      <c r="BE4288" s="68"/>
      <c r="BF4288" s="68"/>
      <c r="BG4288" s="68"/>
      <c r="BH4288" s="68"/>
      <c r="BI4288" s="68"/>
      <c r="BJ4288" s="68"/>
      <c r="BK4288" s="68"/>
      <c r="BL4288" s="68"/>
      <c r="BM4288" s="68"/>
      <c r="BN4288" s="68"/>
      <c r="BO4288" s="68"/>
      <c r="BP4288" s="68"/>
      <c r="BQ4288" s="68"/>
      <c r="BR4288" s="68"/>
      <c r="BS4288" s="68"/>
      <c r="BT4288" s="68"/>
      <c r="BU4288" s="68"/>
      <c r="BV4288" s="68"/>
      <c r="BW4288" s="68"/>
      <c r="BX4288" s="68"/>
      <c r="BY4288" s="68"/>
      <c r="BZ4288" s="68"/>
      <c r="CA4288" s="68"/>
      <c r="CB4288" s="68"/>
      <c r="CC4288" s="68"/>
      <c r="CD4288" s="68"/>
      <c r="CE4288" s="68"/>
      <c r="CF4288" s="68"/>
      <c r="CG4288" s="68"/>
      <c r="CH4288" s="68"/>
      <c r="CI4288" s="68"/>
      <c r="CJ4288" s="68"/>
      <c r="CK4288" s="68"/>
      <c r="CL4288" s="68"/>
      <c r="CM4288" s="68"/>
      <c r="CN4288" s="68"/>
      <c r="CO4288" s="68"/>
      <c r="CP4288" s="68"/>
      <c r="CQ4288" s="68"/>
      <c r="CR4288" s="68"/>
      <c r="CS4288" s="68"/>
      <c r="CT4288" s="68"/>
      <c r="CU4288" s="68"/>
      <c r="CV4288" s="68"/>
    </row>
    <row r="4289" spans="1:100" s="53" customFormat="1" ht="15" customHeight="1" x14ac:dyDescent="0.25">
      <c r="A4289" s="56"/>
      <c r="B4289" s="59" t="str">
        <f>'CASA MATRIZ'!B475</f>
        <v>CASA MATRIZ</v>
      </c>
      <c r="C4289" s="59">
        <f>'CASA MATRIZ'!C475</f>
        <v>4</v>
      </c>
      <c r="D4289" s="59">
        <f>'CASA MATRIZ'!D475</f>
        <v>82</v>
      </c>
      <c r="E4289" s="59" t="str">
        <f>'CASA MATRIZ'!E475</f>
        <v>MURIAGO, MARIA</v>
      </c>
      <c r="F4289" s="59">
        <f>'CASA MATRIZ'!F475</f>
        <v>1263</v>
      </c>
      <c r="G4289" s="59">
        <f>'CASA MATRIZ'!G475</f>
        <v>5242</v>
      </c>
      <c r="H4289" s="59" t="str">
        <f>'CASA MATRIZ'!H475</f>
        <v>GESTIÓN DEL TALENTO</v>
      </c>
      <c r="I4289" s="59">
        <f>'CASA MATRIZ'!I475</f>
        <v>0</v>
      </c>
      <c r="J4289" s="55"/>
      <c r="K4289" s="68"/>
      <c r="L4289" s="68"/>
      <c r="M4289" s="68"/>
      <c r="N4289" s="68"/>
      <c r="O4289" s="68"/>
      <c r="P4289" s="68"/>
      <c r="Q4289" s="68"/>
      <c r="R4289" s="68"/>
      <c r="S4289" s="68"/>
      <c r="T4289" s="68"/>
      <c r="U4289" s="68"/>
      <c r="V4289" s="68"/>
      <c r="W4289" s="68"/>
      <c r="X4289" s="68"/>
      <c r="Y4289" s="68"/>
      <c r="Z4289" s="68"/>
      <c r="AA4289" s="68"/>
      <c r="AB4289" s="68"/>
      <c r="AC4289" s="68"/>
      <c r="AD4289" s="68"/>
      <c r="AE4289" s="68"/>
      <c r="AF4289" s="68"/>
      <c r="AG4289" s="68"/>
      <c r="AH4289" s="68"/>
      <c r="AI4289" s="68"/>
      <c r="AJ4289" s="68"/>
      <c r="AK4289" s="68"/>
      <c r="AL4289" s="68"/>
      <c r="AM4289" s="68"/>
      <c r="AN4289" s="68"/>
      <c r="AO4289" s="68"/>
      <c r="AP4289" s="68"/>
      <c r="AQ4289" s="68"/>
      <c r="AR4289" s="68"/>
      <c r="AS4289" s="68"/>
      <c r="AT4289" s="68"/>
      <c r="AU4289" s="68"/>
      <c r="AV4289" s="68"/>
      <c r="AW4289" s="68"/>
      <c r="AX4289" s="68"/>
      <c r="AY4289" s="68"/>
      <c r="AZ4289" s="68"/>
      <c r="BA4289" s="68"/>
      <c r="BB4289" s="68"/>
      <c r="BC4289" s="68"/>
      <c r="BD4289" s="68"/>
      <c r="BE4289" s="68"/>
      <c r="BF4289" s="68"/>
      <c r="BG4289" s="68"/>
      <c r="BH4289" s="68"/>
      <c r="BI4289" s="68"/>
      <c r="BJ4289" s="68"/>
      <c r="BK4289" s="68"/>
      <c r="BL4289" s="68"/>
      <c r="BM4289" s="68"/>
      <c r="BN4289" s="68"/>
      <c r="BO4289" s="68"/>
      <c r="BP4289" s="68"/>
      <c r="BQ4289" s="68"/>
      <c r="BR4289" s="68"/>
      <c r="BS4289" s="68"/>
      <c r="BT4289" s="68"/>
      <c r="BU4289" s="68"/>
      <c r="BV4289" s="68"/>
      <c r="BW4289" s="68"/>
      <c r="BX4289" s="68"/>
      <c r="BY4289" s="68"/>
      <c r="BZ4289" s="68"/>
      <c r="CA4289" s="68"/>
      <c r="CB4289" s="68"/>
      <c r="CC4289" s="68"/>
      <c r="CD4289" s="68"/>
      <c r="CE4289" s="68"/>
      <c r="CF4289" s="68"/>
      <c r="CG4289" s="68"/>
      <c r="CH4289" s="68"/>
      <c r="CI4289" s="68"/>
      <c r="CJ4289" s="68"/>
      <c r="CK4289" s="68"/>
      <c r="CL4289" s="68"/>
      <c r="CM4289" s="68"/>
      <c r="CN4289" s="68"/>
      <c r="CO4289" s="68"/>
      <c r="CP4289" s="68"/>
      <c r="CQ4289" s="68"/>
      <c r="CR4289" s="68"/>
      <c r="CS4289" s="68"/>
      <c r="CT4289" s="68"/>
      <c r="CU4289" s="68"/>
      <c r="CV4289" s="68"/>
    </row>
    <row r="4290" spans="1:100" s="53" customFormat="1" ht="15" customHeight="1" x14ac:dyDescent="0.25">
      <c r="A4290" s="56"/>
      <c r="B4290" s="59" t="str">
        <f>'CASA MATRIZ'!B476</f>
        <v>CASA MATRIZ</v>
      </c>
      <c r="C4290" s="59">
        <f>'CASA MATRIZ'!C476</f>
        <v>4</v>
      </c>
      <c r="D4290" s="59">
        <f>'CASA MATRIZ'!D476</f>
        <v>83</v>
      </c>
      <c r="E4290" s="59" t="str">
        <f>'CASA MATRIZ'!E476</f>
        <v>CARIELLI, JULIETA</v>
      </c>
      <c r="F4290" s="59">
        <f>'CASA MATRIZ'!F476</f>
        <v>1263</v>
      </c>
      <c r="G4290" s="59">
        <f>'CASA MATRIZ'!G476</f>
        <v>5472</v>
      </c>
      <c r="H4290" s="59" t="str">
        <f>'CASA MATRIZ'!H476</f>
        <v>GESTIÓN DEL TALENTO</v>
      </c>
      <c r="I4290" s="59">
        <f>'CASA MATRIZ'!I476</f>
        <v>0</v>
      </c>
      <c r="J4290" s="55"/>
      <c r="K4290" s="68"/>
      <c r="L4290" s="68"/>
      <c r="M4290" s="68"/>
      <c r="N4290" s="68"/>
      <c r="O4290" s="68"/>
      <c r="P4290" s="68"/>
      <c r="Q4290" s="68"/>
      <c r="R4290" s="68"/>
      <c r="S4290" s="68"/>
      <c r="T4290" s="68"/>
      <c r="U4290" s="68"/>
      <c r="V4290" s="68"/>
      <c r="W4290" s="68"/>
      <c r="X4290" s="68"/>
      <c r="Y4290" s="68"/>
      <c r="Z4290" s="68"/>
      <c r="AA4290" s="68"/>
      <c r="AB4290" s="68"/>
      <c r="AC4290" s="68"/>
      <c r="AD4290" s="68"/>
      <c r="AE4290" s="68"/>
      <c r="AF4290" s="68"/>
      <c r="AG4290" s="68"/>
      <c r="AH4290" s="68"/>
      <c r="AI4290" s="68"/>
      <c r="AJ4290" s="68"/>
      <c r="AK4290" s="68"/>
      <c r="AL4290" s="68"/>
      <c r="AM4290" s="68"/>
      <c r="AN4290" s="68"/>
      <c r="AO4290" s="68"/>
      <c r="AP4290" s="68"/>
      <c r="AQ4290" s="68"/>
      <c r="AR4290" s="68"/>
      <c r="AS4290" s="68"/>
      <c r="AT4290" s="68"/>
      <c r="AU4290" s="68"/>
      <c r="AV4290" s="68"/>
      <c r="AW4290" s="68"/>
      <c r="AX4290" s="68"/>
      <c r="AY4290" s="68"/>
      <c r="AZ4290" s="68"/>
      <c r="BA4290" s="68"/>
      <c r="BB4290" s="68"/>
      <c r="BC4290" s="68"/>
      <c r="BD4290" s="68"/>
      <c r="BE4290" s="68"/>
      <c r="BF4290" s="68"/>
      <c r="BG4290" s="68"/>
      <c r="BH4290" s="68"/>
      <c r="BI4290" s="68"/>
      <c r="BJ4290" s="68"/>
      <c r="BK4290" s="68"/>
      <c r="BL4290" s="68"/>
      <c r="BM4290" s="68"/>
      <c r="BN4290" s="68"/>
      <c r="BO4290" s="68"/>
      <c r="BP4290" s="68"/>
      <c r="BQ4290" s="68"/>
      <c r="BR4290" s="68"/>
      <c r="BS4290" s="68"/>
      <c r="BT4290" s="68"/>
      <c r="BU4290" s="68"/>
      <c r="BV4290" s="68"/>
      <c r="BW4290" s="68"/>
      <c r="BX4290" s="68"/>
      <c r="BY4290" s="68"/>
      <c r="BZ4290" s="68"/>
      <c r="CA4290" s="68"/>
      <c r="CB4290" s="68"/>
      <c r="CC4290" s="68"/>
      <c r="CD4290" s="68"/>
      <c r="CE4290" s="68"/>
      <c r="CF4290" s="68"/>
      <c r="CG4290" s="68"/>
      <c r="CH4290" s="68"/>
      <c r="CI4290" s="68"/>
      <c r="CJ4290" s="68"/>
      <c r="CK4290" s="68"/>
      <c r="CL4290" s="68"/>
      <c r="CM4290" s="68"/>
      <c r="CN4290" s="68"/>
      <c r="CO4290" s="68"/>
      <c r="CP4290" s="68"/>
      <c r="CQ4290" s="68"/>
      <c r="CR4290" s="68"/>
      <c r="CS4290" s="68"/>
      <c r="CT4290" s="68"/>
      <c r="CU4290" s="68"/>
      <c r="CV4290" s="68"/>
    </row>
    <row r="4291" spans="1:100" s="53" customFormat="1" ht="15" customHeight="1" x14ac:dyDescent="0.25">
      <c r="A4291" s="56"/>
      <c r="B4291" s="59" t="str">
        <f>'CASA MATRIZ'!B477</f>
        <v>CASA MATRIZ</v>
      </c>
      <c r="C4291" s="59">
        <f>'CASA MATRIZ'!C477</f>
        <v>4</v>
      </c>
      <c r="D4291" s="59">
        <f>'CASA MATRIZ'!D477</f>
        <v>84</v>
      </c>
      <c r="E4291" s="59" t="str">
        <f>'CASA MATRIZ'!E477</f>
        <v>LIBRE</v>
      </c>
      <c r="F4291" s="59">
        <f>'CASA MATRIZ'!F477</f>
        <v>1263</v>
      </c>
      <c r="G4291" s="59" t="str">
        <f>'CASA MATRIZ'!G477</f>
        <v>----</v>
      </c>
      <c r="H4291" s="59" t="str">
        <f>'CASA MATRIZ'!H477</f>
        <v>GESTIÓN DEL TALENTO</v>
      </c>
      <c r="I4291" s="59">
        <f>'CASA MATRIZ'!I477</f>
        <v>0</v>
      </c>
      <c r="J4291" s="55"/>
      <c r="K4291" s="68"/>
      <c r="L4291" s="68"/>
      <c r="M4291" s="68"/>
      <c r="N4291" s="68"/>
      <c r="O4291" s="68"/>
      <c r="P4291" s="68"/>
      <c r="Q4291" s="68"/>
      <c r="R4291" s="68"/>
      <c r="S4291" s="68"/>
      <c r="T4291" s="68"/>
      <c r="U4291" s="68"/>
      <c r="V4291" s="68"/>
      <c r="W4291" s="68"/>
      <c r="X4291" s="68"/>
      <c r="Y4291" s="68"/>
      <c r="Z4291" s="68"/>
      <c r="AA4291" s="68"/>
      <c r="AB4291" s="68"/>
      <c r="AC4291" s="68"/>
      <c r="AD4291" s="68"/>
      <c r="AE4291" s="68"/>
      <c r="AF4291" s="68"/>
      <c r="AG4291" s="68"/>
      <c r="AH4291" s="68"/>
      <c r="AI4291" s="68"/>
      <c r="AJ4291" s="68"/>
      <c r="AK4291" s="68"/>
      <c r="AL4291" s="68"/>
      <c r="AM4291" s="68"/>
      <c r="AN4291" s="68"/>
      <c r="AO4291" s="68"/>
      <c r="AP4291" s="68"/>
      <c r="AQ4291" s="68"/>
      <c r="AR4291" s="68"/>
      <c r="AS4291" s="68"/>
      <c r="AT4291" s="68"/>
      <c r="AU4291" s="68"/>
      <c r="AV4291" s="68"/>
      <c r="AW4291" s="68"/>
      <c r="AX4291" s="68"/>
      <c r="AY4291" s="68"/>
      <c r="AZ4291" s="68"/>
      <c r="BA4291" s="68"/>
      <c r="BB4291" s="68"/>
      <c r="BC4291" s="68"/>
      <c r="BD4291" s="68"/>
      <c r="BE4291" s="68"/>
      <c r="BF4291" s="68"/>
      <c r="BG4291" s="68"/>
      <c r="BH4291" s="68"/>
      <c r="BI4291" s="68"/>
      <c r="BJ4291" s="68"/>
      <c r="BK4291" s="68"/>
      <c r="BL4291" s="68"/>
      <c r="BM4291" s="68"/>
      <c r="BN4291" s="68"/>
      <c r="BO4291" s="68"/>
      <c r="BP4291" s="68"/>
      <c r="BQ4291" s="68"/>
      <c r="BR4291" s="68"/>
      <c r="BS4291" s="68"/>
      <c r="BT4291" s="68"/>
      <c r="BU4291" s="68"/>
      <c r="BV4291" s="68"/>
      <c r="BW4291" s="68"/>
      <c r="BX4291" s="68"/>
      <c r="BY4291" s="68"/>
      <c r="BZ4291" s="68"/>
      <c r="CA4291" s="68"/>
      <c r="CB4291" s="68"/>
      <c r="CC4291" s="68"/>
      <c r="CD4291" s="68"/>
      <c r="CE4291" s="68"/>
      <c r="CF4291" s="68"/>
      <c r="CG4291" s="68"/>
      <c r="CH4291" s="68"/>
      <c r="CI4291" s="68"/>
      <c r="CJ4291" s="68"/>
      <c r="CK4291" s="68"/>
      <c r="CL4291" s="68"/>
      <c r="CM4291" s="68"/>
      <c r="CN4291" s="68"/>
      <c r="CO4291" s="68"/>
      <c r="CP4291" s="68"/>
      <c r="CQ4291" s="68"/>
      <c r="CR4291" s="68"/>
      <c r="CS4291" s="68"/>
      <c r="CT4291" s="68"/>
      <c r="CU4291" s="68"/>
      <c r="CV4291" s="68"/>
    </row>
    <row r="4292" spans="1:100" s="53" customFormat="1" ht="15" customHeight="1" x14ac:dyDescent="0.25">
      <c r="A4292" s="56"/>
      <c r="B4292" s="59" t="str">
        <f>'CASA MATRIZ'!B478</f>
        <v>CASA MATRIZ</v>
      </c>
      <c r="C4292" s="59">
        <f>'CASA MATRIZ'!C478</f>
        <v>4</v>
      </c>
      <c r="D4292" s="59">
        <f>'CASA MATRIZ'!D478</f>
        <v>85</v>
      </c>
      <c r="E4292" s="59" t="str">
        <f>'CASA MATRIZ'!E478</f>
        <v>PANDOLFI, GIANINA</v>
      </c>
      <c r="F4292" s="59">
        <f>'CASA MATRIZ'!F478</f>
        <v>1263</v>
      </c>
      <c r="G4292" s="59">
        <f>'CASA MATRIZ'!G478</f>
        <v>5161</v>
      </c>
      <c r="H4292" s="59" t="str">
        <f>'CASA MATRIZ'!H478</f>
        <v>GESTIÓN DEL TALENTO</v>
      </c>
      <c r="I4292" s="59">
        <f>'CASA MATRIZ'!I478</f>
        <v>0</v>
      </c>
      <c r="J4292" s="55"/>
      <c r="K4292" s="68"/>
      <c r="L4292" s="68"/>
      <c r="M4292" s="68"/>
      <c r="N4292" s="68"/>
      <c r="O4292" s="68"/>
      <c r="P4292" s="68"/>
      <c r="Q4292" s="68"/>
      <c r="R4292" s="68"/>
      <c r="S4292" s="68"/>
      <c r="T4292" s="68"/>
      <c r="U4292" s="68"/>
      <c r="V4292" s="68"/>
      <c r="W4292" s="68"/>
      <c r="X4292" s="68"/>
      <c r="Y4292" s="68"/>
      <c r="Z4292" s="68"/>
      <c r="AA4292" s="68"/>
      <c r="AB4292" s="68"/>
      <c r="AC4292" s="68"/>
      <c r="AD4292" s="68"/>
      <c r="AE4292" s="68"/>
      <c r="AF4292" s="68"/>
      <c r="AG4292" s="68"/>
      <c r="AH4292" s="68"/>
      <c r="AI4292" s="68"/>
      <c r="AJ4292" s="68"/>
      <c r="AK4292" s="68"/>
      <c r="AL4292" s="68"/>
      <c r="AM4292" s="68"/>
      <c r="AN4292" s="68"/>
      <c r="AO4292" s="68"/>
      <c r="AP4292" s="68"/>
      <c r="AQ4292" s="68"/>
      <c r="AR4292" s="68"/>
      <c r="AS4292" s="68"/>
      <c r="AT4292" s="68"/>
      <c r="AU4292" s="68"/>
      <c r="AV4292" s="68"/>
      <c r="AW4292" s="68"/>
      <c r="AX4292" s="68"/>
      <c r="AY4292" s="68"/>
      <c r="AZ4292" s="68"/>
      <c r="BA4292" s="68"/>
      <c r="BB4292" s="68"/>
      <c r="BC4292" s="68"/>
      <c r="BD4292" s="68"/>
      <c r="BE4292" s="68"/>
      <c r="BF4292" s="68"/>
      <c r="BG4292" s="68"/>
      <c r="BH4292" s="68"/>
      <c r="BI4292" s="68"/>
      <c r="BJ4292" s="68"/>
      <c r="BK4292" s="68"/>
      <c r="BL4292" s="68"/>
      <c r="BM4292" s="68"/>
      <c r="BN4292" s="68"/>
      <c r="BO4292" s="68"/>
      <c r="BP4292" s="68"/>
      <c r="BQ4292" s="68"/>
      <c r="BR4292" s="68"/>
      <c r="BS4292" s="68"/>
      <c r="BT4292" s="68"/>
      <c r="BU4292" s="68"/>
      <c r="BV4292" s="68"/>
      <c r="BW4292" s="68"/>
      <c r="BX4292" s="68"/>
      <c r="BY4292" s="68"/>
      <c r="BZ4292" s="68"/>
      <c r="CA4292" s="68"/>
      <c r="CB4292" s="68"/>
      <c r="CC4292" s="68"/>
      <c r="CD4292" s="68"/>
      <c r="CE4292" s="68"/>
      <c r="CF4292" s="68"/>
      <c r="CG4292" s="68"/>
      <c r="CH4292" s="68"/>
      <c r="CI4292" s="68"/>
      <c r="CJ4292" s="68"/>
      <c r="CK4292" s="68"/>
      <c r="CL4292" s="68"/>
      <c r="CM4292" s="68"/>
      <c r="CN4292" s="68"/>
      <c r="CO4292" s="68"/>
      <c r="CP4292" s="68"/>
      <c r="CQ4292" s="68"/>
      <c r="CR4292" s="68"/>
      <c r="CS4292" s="68"/>
      <c r="CT4292" s="68"/>
      <c r="CU4292" s="68"/>
      <c r="CV4292" s="68"/>
    </row>
    <row r="4293" spans="1:100" s="53" customFormat="1" ht="15" customHeight="1" x14ac:dyDescent="0.25">
      <c r="A4293" s="56"/>
      <c r="B4293" s="59" t="str">
        <f>'CASA MATRIZ'!B479</f>
        <v>CASA MATRIZ</v>
      </c>
      <c r="C4293" s="59">
        <f>'CASA MATRIZ'!C479</f>
        <v>4</v>
      </c>
      <c r="D4293" s="59">
        <f>'CASA MATRIZ'!D479</f>
        <v>86</v>
      </c>
      <c r="E4293" s="59" t="str">
        <f>'CASA MATRIZ'!E479</f>
        <v>LIBRE</v>
      </c>
      <c r="F4293" s="59">
        <f>'CASA MATRIZ'!F479</f>
        <v>1329</v>
      </c>
      <c r="G4293" s="59" t="str">
        <f>'CASA MATRIZ'!G479</f>
        <v>----</v>
      </c>
      <c r="H4293" s="59" t="str">
        <f>'CASA MATRIZ'!H479</f>
        <v>ORIGINACIÓN MINORISTA</v>
      </c>
      <c r="I4293" s="59">
        <f>'CASA MATRIZ'!I479</f>
        <v>0</v>
      </c>
      <c r="J4293" s="55"/>
      <c r="K4293" s="68"/>
      <c r="L4293" s="68"/>
      <c r="M4293" s="68"/>
      <c r="N4293" s="68"/>
      <c r="O4293" s="68"/>
      <c r="P4293" s="68"/>
      <c r="Q4293" s="68"/>
      <c r="R4293" s="68"/>
      <c r="S4293" s="68"/>
      <c r="T4293" s="68"/>
      <c r="U4293" s="68"/>
      <c r="V4293" s="68"/>
      <c r="W4293" s="68"/>
      <c r="X4293" s="68"/>
      <c r="Y4293" s="68"/>
      <c r="Z4293" s="68"/>
      <c r="AA4293" s="68"/>
      <c r="AB4293" s="68"/>
      <c r="AC4293" s="68"/>
      <c r="AD4293" s="68"/>
      <c r="AE4293" s="68"/>
      <c r="AF4293" s="68"/>
      <c r="AG4293" s="68"/>
      <c r="AH4293" s="68"/>
      <c r="AI4293" s="68"/>
      <c r="AJ4293" s="68"/>
      <c r="AK4293" s="68"/>
      <c r="AL4293" s="68"/>
      <c r="AM4293" s="68"/>
      <c r="AN4293" s="68"/>
      <c r="AO4293" s="68"/>
      <c r="AP4293" s="68"/>
      <c r="AQ4293" s="68"/>
      <c r="AR4293" s="68"/>
      <c r="AS4293" s="68"/>
      <c r="AT4293" s="68"/>
      <c r="AU4293" s="68"/>
      <c r="AV4293" s="68"/>
      <c r="AW4293" s="68"/>
      <c r="AX4293" s="68"/>
      <c r="AY4293" s="68"/>
      <c r="AZ4293" s="68"/>
      <c r="BA4293" s="68"/>
      <c r="BB4293" s="68"/>
      <c r="BC4293" s="68"/>
      <c r="BD4293" s="68"/>
      <c r="BE4293" s="68"/>
      <c r="BF4293" s="68"/>
      <c r="BG4293" s="68"/>
      <c r="BH4293" s="68"/>
      <c r="BI4293" s="68"/>
      <c r="BJ4293" s="68"/>
      <c r="BK4293" s="68"/>
      <c r="BL4293" s="68"/>
      <c r="BM4293" s="68"/>
      <c r="BN4293" s="68"/>
      <c r="BO4293" s="68"/>
      <c r="BP4293" s="68"/>
      <c r="BQ4293" s="68"/>
      <c r="BR4293" s="68"/>
      <c r="BS4293" s="68"/>
      <c r="BT4293" s="68"/>
      <c r="BU4293" s="68"/>
      <c r="BV4293" s="68"/>
      <c r="BW4293" s="68"/>
      <c r="BX4293" s="68"/>
      <c r="BY4293" s="68"/>
      <c r="BZ4293" s="68"/>
      <c r="CA4293" s="68"/>
      <c r="CB4293" s="68"/>
      <c r="CC4293" s="68"/>
      <c r="CD4293" s="68"/>
      <c r="CE4293" s="68"/>
      <c r="CF4293" s="68"/>
      <c r="CG4293" s="68"/>
      <c r="CH4293" s="68"/>
      <c r="CI4293" s="68"/>
      <c r="CJ4293" s="68"/>
      <c r="CK4293" s="68"/>
      <c r="CL4293" s="68"/>
      <c r="CM4293" s="68"/>
      <c r="CN4293" s="68"/>
      <c r="CO4293" s="68"/>
      <c r="CP4293" s="68"/>
      <c r="CQ4293" s="68"/>
      <c r="CR4293" s="68"/>
      <c r="CS4293" s="68"/>
      <c r="CT4293" s="68"/>
      <c r="CU4293" s="68"/>
      <c r="CV4293" s="68"/>
    </row>
    <row r="4294" spans="1:100" s="53" customFormat="1" ht="15" customHeight="1" x14ac:dyDescent="0.25">
      <c r="A4294" s="56"/>
      <c r="B4294" s="59" t="str">
        <f>'CASA MATRIZ'!B480</f>
        <v>CASA MATRIZ</v>
      </c>
      <c r="C4294" s="59">
        <f>'CASA MATRIZ'!C480</f>
        <v>4</v>
      </c>
      <c r="D4294" s="59">
        <f>'CASA MATRIZ'!D480</f>
        <v>87</v>
      </c>
      <c r="E4294" s="59" t="str">
        <f>'CASA MATRIZ'!E480</f>
        <v>LIBRE</v>
      </c>
      <c r="F4294" s="59">
        <f>'CASA MATRIZ'!F480</f>
        <v>1329</v>
      </c>
      <c r="G4294" s="59" t="str">
        <f>'CASA MATRIZ'!G480</f>
        <v>----</v>
      </c>
      <c r="H4294" s="59" t="str">
        <f>'CASA MATRIZ'!H480</f>
        <v>ORIGINACIÓN MINORISTA</v>
      </c>
      <c r="I4294" s="59">
        <f>'CASA MATRIZ'!I480</f>
        <v>0</v>
      </c>
      <c r="J4294" s="55"/>
      <c r="K4294" s="68"/>
      <c r="L4294" s="68"/>
      <c r="M4294" s="68"/>
      <c r="N4294" s="68"/>
      <c r="O4294" s="68"/>
      <c r="P4294" s="68"/>
      <c r="Q4294" s="68"/>
      <c r="R4294" s="68"/>
      <c r="S4294" s="68"/>
      <c r="T4294" s="68"/>
      <c r="U4294" s="68"/>
      <c r="V4294" s="68"/>
      <c r="W4294" s="68"/>
      <c r="X4294" s="68"/>
      <c r="Y4294" s="68"/>
      <c r="Z4294" s="68"/>
      <c r="AA4294" s="68"/>
      <c r="AB4294" s="68"/>
      <c r="AC4294" s="68"/>
      <c r="AD4294" s="68"/>
      <c r="AE4294" s="68"/>
      <c r="AF4294" s="68"/>
      <c r="AG4294" s="68"/>
      <c r="AH4294" s="68"/>
      <c r="AI4294" s="68"/>
      <c r="AJ4294" s="68"/>
      <c r="AK4294" s="68"/>
      <c r="AL4294" s="68"/>
      <c r="AM4294" s="68"/>
      <c r="AN4294" s="68"/>
      <c r="AO4294" s="68"/>
      <c r="AP4294" s="68"/>
      <c r="AQ4294" s="68"/>
      <c r="AR4294" s="68"/>
      <c r="AS4294" s="68"/>
      <c r="AT4294" s="68"/>
      <c r="AU4294" s="68"/>
      <c r="AV4294" s="68"/>
      <c r="AW4294" s="68"/>
      <c r="AX4294" s="68"/>
      <c r="AY4294" s="68"/>
      <c r="AZ4294" s="68"/>
      <c r="BA4294" s="68"/>
      <c r="BB4294" s="68"/>
      <c r="BC4294" s="68"/>
      <c r="BD4294" s="68"/>
      <c r="BE4294" s="68"/>
      <c r="BF4294" s="68"/>
      <c r="BG4294" s="68"/>
      <c r="BH4294" s="68"/>
      <c r="BI4294" s="68"/>
      <c r="BJ4294" s="68"/>
      <c r="BK4294" s="68"/>
      <c r="BL4294" s="68"/>
      <c r="BM4294" s="68"/>
      <c r="BN4294" s="68"/>
      <c r="BO4294" s="68"/>
      <c r="BP4294" s="68"/>
      <c r="BQ4294" s="68"/>
      <c r="BR4294" s="68"/>
      <c r="BS4294" s="68"/>
      <c r="BT4294" s="68"/>
      <c r="BU4294" s="68"/>
      <c r="BV4294" s="68"/>
      <c r="BW4294" s="68"/>
      <c r="BX4294" s="68"/>
      <c r="BY4294" s="68"/>
      <c r="BZ4294" s="68"/>
      <c r="CA4294" s="68"/>
      <c r="CB4294" s="68"/>
      <c r="CC4294" s="68"/>
      <c r="CD4294" s="68"/>
      <c r="CE4294" s="68"/>
      <c r="CF4294" s="68"/>
      <c r="CG4294" s="68"/>
      <c r="CH4294" s="68"/>
      <c r="CI4294" s="68"/>
      <c r="CJ4294" s="68"/>
      <c r="CK4294" s="68"/>
      <c r="CL4294" s="68"/>
      <c r="CM4294" s="68"/>
      <c r="CN4294" s="68"/>
      <c r="CO4294" s="68"/>
      <c r="CP4294" s="68"/>
      <c r="CQ4294" s="68"/>
      <c r="CR4294" s="68"/>
      <c r="CS4294" s="68"/>
      <c r="CT4294" s="68"/>
      <c r="CU4294" s="68"/>
      <c r="CV4294" s="68"/>
    </row>
    <row r="4295" spans="1:100" s="53" customFormat="1" ht="15" customHeight="1" x14ac:dyDescent="0.25">
      <c r="A4295" s="56"/>
      <c r="B4295" s="59" t="str">
        <f>'CASA MATRIZ'!B481</f>
        <v>CASA MATRIZ</v>
      </c>
      <c r="C4295" s="59">
        <f>'CASA MATRIZ'!C481</f>
        <v>4</v>
      </c>
      <c r="D4295" s="59">
        <f>'CASA MATRIZ'!D481</f>
        <v>88</v>
      </c>
      <c r="E4295" s="59" t="str">
        <f>'CASA MATRIZ'!E481</f>
        <v>LIBRE</v>
      </c>
      <c r="F4295" s="59">
        <f>'CASA MATRIZ'!F481</f>
        <v>1329</v>
      </c>
      <c r="G4295" s="59" t="str">
        <f>'CASA MATRIZ'!G481</f>
        <v>----</v>
      </c>
      <c r="H4295" s="59" t="str">
        <f>'CASA MATRIZ'!H481</f>
        <v>ORIGINACIÓN MINORISTA</v>
      </c>
      <c r="I4295" s="59">
        <f>'CASA MATRIZ'!I481</f>
        <v>0</v>
      </c>
      <c r="J4295" s="55"/>
      <c r="K4295" s="68"/>
      <c r="L4295" s="68"/>
      <c r="M4295" s="68"/>
      <c r="N4295" s="68"/>
      <c r="O4295" s="68"/>
      <c r="P4295" s="68"/>
      <c r="Q4295" s="68"/>
      <c r="R4295" s="68"/>
      <c r="S4295" s="68"/>
      <c r="T4295" s="68"/>
      <c r="U4295" s="68"/>
      <c r="V4295" s="68"/>
      <c r="W4295" s="68"/>
      <c r="X4295" s="68"/>
      <c r="Y4295" s="68"/>
      <c r="Z4295" s="68"/>
      <c r="AA4295" s="68"/>
      <c r="AB4295" s="68"/>
      <c r="AC4295" s="68"/>
      <c r="AD4295" s="68"/>
      <c r="AE4295" s="68"/>
      <c r="AF4295" s="68"/>
      <c r="AG4295" s="68"/>
      <c r="AH4295" s="68"/>
      <c r="AI4295" s="68"/>
      <c r="AJ4295" s="68"/>
      <c r="AK4295" s="68"/>
      <c r="AL4295" s="68"/>
      <c r="AM4295" s="68"/>
      <c r="AN4295" s="68"/>
      <c r="AO4295" s="68"/>
      <c r="AP4295" s="68"/>
      <c r="AQ4295" s="68"/>
      <c r="AR4295" s="68"/>
      <c r="AS4295" s="68"/>
      <c r="AT4295" s="68"/>
      <c r="AU4295" s="68"/>
      <c r="AV4295" s="68"/>
      <c r="AW4295" s="68"/>
      <c r="AX4295" s="68"/>
      <c r="AY4295" s="68"/>
      <c r="AZ4295" s="68"/>
      <c r="BA4295" s="68"/>
      <c r="BB4295" s="68"/>
      <c r="BC4295" s="68"/>
      <c r="BD4295" s="68"/>
      <c r="BE4295" s="68"/>
      <c r="BF4295" s="68"/>
      <c r="BG4295" s="68"/>
      <c r="BH4295" s="68"/>
      <c r="BI4295" s="68"/>
      <c r="BJ4295" s="68"/>
      <c r="BK4295" s="68"/>
      <c r="BL4295" s="68"/>
      <c r="BM4295" s="68"/>
      <c r="BN4295" s="68"/>
      <c r="BO4295" s="68"/>
      <c r="BP4295" s="68"/>
      <c r="BQ4295" s="68"/>
      <c r="BR4295" s="68"/>
      <c r="BS4295" s="68"/>
      <c r="BT4295" s="68"/>
      <c r="BU4295" s="68"/>
      <c r="BV4295" s="68"/>
      <c r="BW4295" s="68"/>
      <c r="BX4295" s="68"/>
      <c r="BY4295" s="68"/>
      <c r="BZ4295" s="68"/>
      <c r="CA4295" s="68"/>
      <c r="CB4295" s="68"/>
      <c r="CC4295" s="68"/>
      <c r="CD4295" s="68"/>
      <c r="CE4295" s="68"/>
      <c r="CF4295" s="68"/>
      <c r="CG4295" s="68"/>
      <c r="CH4295" s="68"/>
      <c r="CI4295" s="68"/>
      <c r="CJ4295" s="68"/>
      <c r="CK4295" s="68"/>
      <c r="CL4295" s="68"/>
      <c r="CM4295" s="68"/>
      <c r="CN4295" s="68"/>
      <c r="CO4295" s="68"/>
      <c r="CP4295" s="68"/>
      <c r="CQ4295" s="68"/>
      <c r="CR4295" s="68"/>
      <c r="CS4295" s="68"/>
      <c r="CT4295" s="68"/>
      <c r="CU4295" s="68"/>
      <c r="CV4295" s="68"/>
    </row>
    <row r="4296" spans="1:100" s="53" customFormat="1" ht="15" customHeight="1" x14ac:dyDescent="0.25">
      <c r="A4296" s="56"/>
      <c r="B4296" s="59" t="str">
        <f>'CASA MATRIZ'!B482</f>
        <v>CASA MATRIZ</v>
      </c>
      <c r="C4296" s="59">
        <f>'CASA MATRIZ'!C482</f>
        <v>4</v>
      </c>
      <c r="D4296" s="59">
        <f>'CASA MATRIZ'!D482</f>
        <v>89</v>
      </c>
      <c r="E4296" s="59" t="str">
        <f>'CASA MATRIZ'!E482</f>
        <v>GOMEZ, GUSTAVO</v>
      </c>
      <c r="F4296" s="59">
        <f>'CASA MATRIZ'!F482</f>
        <v>1329</v>
      </c>
      <c r="G4296" s="59">
        <f>'CASA MATRIZ'!G482</f>
        <v>2726</v>
      </c>
      <c r="H4296" s="59" t="str">
        <f>'CASA MATRIZ'!H482</f>
        <v>ORIGINACIÓN MINORISTA</v>
      </c>
      <c r="I4296" s="59">
        <f>'CASA MATRIZ'!I482</f>
        <v>0</v>
      </c>
      <c r="J4296" s="55"/>
      <c r="K4296" s="68"/>
      <c r="L4296" s="68"/>
      <c r="M4296" s="68"/>
      <c r="N4296" s="68"/>
      <c r="O4296" s="68"/>
      <c r="P4296" s="68"/>
      <c r="Q4296" s="68"/>
      <c r="R4296" s="68"/>
      <c r="S4296" s="68"/>
      <c r="T4296" s="68"/>
      <c r="U4296" s="68"/>
      <c r="V4296" s="68"/>
      <c r="W4296" s="68"/>
      <c r="X4296" s="68"/>
      <c r="Y4296" s="68"/>
      <c r="Z4296" s="68"/>
      <c r="AA4296" s="68"/>
      <c r="AB4296" s="68"/>
      <c r="AC4296" s="68"/>
      <c r="AD4296" s="68"/>
      <c r="AE4296" s="68"/>
      <c r="AF4296" s="68"/>
      <c r="AG4296" s="68"/>
      <c r="AH4296" s="68"/>
      <c r="AI4296" s="68"/>
      <c r="AJ4296" s="68"/>
      <c r="AK4296" s="68"/>
      <c r="AL4296" s="68"/>
      <c r="AM4296" s="68"/>
      <c r="AN4296" s="68"/>
      <c r="AO4296" s="68"/>
      <c r="AP4296" s="68"/>
      <c r="AQ4296" s="68"/>
      <c r="AR4296" s="68"/>
      <c r="AS4296" s="68"/>
      <c r="AT4296" s="68"/>
      <c r="AU4296" s="68"/>
      <c r="AV4296" s="68"/>
      <c r="AW4296" s="68"/>
      <c r="AX4296" s="68"/>
      <c r="AY4296" s="68"/>
      <c r="AZ4296" s="68"/>
      <c r="BA4296" s="68"/>
      <c r="BB4296" s="68"/>
      <c r="BC4296" s="68"/>
      <c r="BD4296" s="68"/>
      <c r="BE4296" s="68"/>
      <c r="BF4296" s="68"/>
      <c r="BG4296" s="68"/>
      <c r="BH4296" s="68"/>
      <c r="BI4296" s="68"/>
      <c r="BJ4296" s="68"/>
      <c r="BK4296" s="68"/>
      <c r="BL4296" s="68"/>
      <c r="BM4296" s="68"/>
      <c r="BN4296" s="68"/>
      <c r="BO4296" s="68"/>
      <c r="BP4296" s="68"/>
      <c r="BQ4296" s="68"/>
      <c r="BR4296" s="68"/>
      <c r="BS4296" s="68"/>
      <c r="BT4296" s="68"/>
      <c r="BU4296" s="68"/>
      <c r="BV4296" s="68"/>
      <c r="BW4296" s="68"/>
      <c r="BX4296" s="68"/>
      <c r="BY4296" s="68"/>
      <c r="BZ4296" s="68"/>
      <c r="CA4296" s="68"/>
      <c r="CB4296" s="68"/>
      <c r="CC4296" s="68"/>
      <c r="CD4296" s="68"/>
      <c r="CE4296" s="68"/>
      <c r="CF4296" s="68"/>
      <c r="CG4296" s="68"/>
      <c r="CH4296" s="68"/>
      <c r="CI4296" s="68"/>
      <c r="CJ4296" s="68"/>
      <c r="CK4296" s="68"/>
      <c r="CL4296" s="68"/>
      <c r="CM4296" s="68"/>
      <c r="CN4296" s="68"/>
      <c r="CO4296" s="68"/>
      <c r="CP4296" s="68"/>
      <c r="CQ4296" s="68"/>
      <c r="CR4296" s="68"/>
      <c r="CS4296" s="68"/>
      <c r="CT4296" s="68"/>
      <c r="CU4296" s="68"/>
      <c r="CV4296" s="68"/>
    </row>
    <row r="4297" spans="1:100" s="53" customFormat="1" ht="15" customHeight="1" x14ac:dyDescent="0.25">
      <c r="A4297" s="56"/>
      <c r="B4297" s="59" t="str">
        <f>'CASA MATRIZ'!B483</f>
        <v>CASA MATRIZ</v>
      </c>
      <c r="C4297" s="59">
        <f>'CASA MATRIZ'!C483</f>
        <v>4</v>
      </c>
      <c r="D4297" s="59">
        <f>'CASA MATRIZ'!D483</f>
        <v>90</v>
      </c>
      <c r="E4297" s="59" t="str">
        <f>'CASA MATRIZ'!E483</f>
        <v>LIBRE</v>
      </c>
      <c r="F4297" s="59">
        <f>'CASA MATRIZ'!F483</f>
        <v>1329</v>
      </c>
      <c r="G4297" s="59" t="str">
        <f>'CASA MATRIZ'!G483</f>
        <v>----</v>
      </c>
      <c r="H4297" s="59" t="str">
        <f>'CASA MATRIZ'!H483</f>
        <v>ORIGINACIÓN MINORISTA</v>
      </c>
      <c r="I4297" s="59">
        <f>'CASA MATRIZ'!I483</f>
        <v>0</v>
      </c>
      <c r="J4297" s="55"/>
      <c r="K4297" s="68"/>
      <c r="L4297" s="68"/>
      <c r="M4297" s="68"/>
      <c r="N4297" s="68"/>
      <c r="O4297" s="68"/>
      <c r="P4297" s="68"/>
      <c r="Q4297" s="68"/>
      <c r="R4297" s="68"/>
      <c r="S4297" s="68"/>
      <c r="T4297" s="68"/>
      <c r="U4297" s="68"/>
      <c r="V4297" s="68"/>
      <c r="W4297" s="68"/>
      <c r="X4297" s="68"/>
      <c r="Y4297" s="68"/>
      <c r="Z4297" s="68"/>
      <c r="AA4297" s="68"/>
      <c r="AB4297" s="68"/>
      <c r="AC4297" s="68"/>
      <c r="AD4297" s="68"/>
      <c r="AE4297" s="68"/>
      <c r="AF4297" s="68"/>
      <c r="AG4297" s="68"/>
      <c r="AH4297" s="68"/>
      <c r="AI4297" s="68"/>
      <c r="AJ4297" s="68"/>
      <c r="AK4297" s="68"/>
      <c r="AL4297" s="68"/>
      <c r="AM4297" s="68"/>
      <c r="AN4297" s="68"/>
      <c r="AO4297" s="68"/>
      <c r="AP4297" s="68"/>
      <c r="AQ4297" s="68"/>
      <c r="AR4297" s="68"/>
      <c r="AS4297" s="68"/>
      <c r="AT4297" s="68"/>
      <c r="AU4297" s="68"/>
      <c r="AV4297" s="68"/>
      <c r="AW4297" s="68"/>
      <c r="AX4297" s="68"/>
      <c r="AY4297" s="68"/>
      <c r="AZ4297" s="68"/>
      <c r="BA4297" s="68"/>
      <c r="BB4297" s="68"/>
      <c r="BC4297" s="68"/>
      <c r="BD4297" s="68"/>
      <c r="BE4297" s="68"/>
      <c r="BF4297" s="68"/>
      <c r="BG4297" s="68"/>
      <c r="BH4297" s="68"/>
      <c r="BI4297" s="68"/>
      <c r="BJ4297" s="68"/>
      <c r="BK4297" s="68"/>
      <c r="BL4297" s="68"/>
      <c r="BM4297" s="68"/>
      <c r="BN4297" s="68"/>
      <c r="BO4297" s="68"/>
      <c r="BP4297" s="68"/>
      <c r="BQ4297" s="68"/>
      <c r="BR4297" s="68"/>
      <c r="BS4297" s="68"/>
      <c r="BT4297" s="68"/>
      <c r="BU4297" s="68"/>
      <c r="BV4297" s="68"/>
      <c r="BW4297" s="68"/>
      <c r="BX4297" s="68"/>
      <c r="BY4297" s="68"/>
      <c r="BZ4297" s="68"/>
      <c r="CA4297" s="68"/>
      <c r="CB4297" s="68"/>
      <c r="CC4297" s="68"/>
      <c r="CD4297" s="68"/>
      <c r="CE4297" s="68"/>
      <c r="CF4297" s="68"/>
      <c r="CG4297" s="68"/>
      <c r="CH4297" s="68"/>
      <c r="CI4297" s="68"/>
      <c r="CJ4297" s="68"/>
      <c r="CK4297" s="68"/>
      <c r="CL4297" s="68"/>
      <c r="CM4297" s="68"/>
      <c r="CN4297" s="68"/>
      <c r="CO4297" s="68"/>
      <c r="CP4297" s="68"/>
      <c r="CQ4297" s="68"/>
      <c r="CR4297" s="68"/>
      <c r="CS4297" s="68"/>
      <c r="CT4297" s="68"/>
      <c r="CU4297" s="68"/>
      <c r="CV4297" s="68"/>
    </row>
    <row r="4298" spans="1:100" s="53" customFormat="1" ht="15" customHeight="1" x14ac:dyDescent="0.25">
      <c r="A4298" s="56"/>
      <c r="B4298" s="59" t="str">
        <f>'CASA MATRIZ'!B484</f>
        <v>CASA MATRIZ</v>
      </c>
      <c r="C4298" s="59">
        <f>'CASA MATRIZ'!C484</f>
        <v>4</v>
      </c>
      <c r="D4298" s="59">
        <f>'CASA MATRIZ'!D484</f>
        <v>91</v>
      </c>
      <c r="E4298" s="59" t="str">
        <f>'CASA MATRIZ'!E484</f>
        <v>LIBRE</v>
      </c>
      <c r="F4298" s="59">
        <f>'CASA MATRIZ'!F484</f>
        <v>1329</v>
      </c>
      <c r="G4298" s="59" t="str">
        <f>'CASA MATRIZ'!G484</f>
        <v>----</v>
      </c>
      <c r="H4298" s="59" t="str">
        <f>'CASA MATRIZ'!H484</f>
        <v>ORIGINACIÓN MINORISTA</v>
      </c>
      <c r="I4298" s="59">
        <f>'CASA MATRIZ'!I484</f>
        <v>0</v>
      </c>
      <c r="J4298" s="55"/>
      <c r="K4298" s="68"/>
      <c r="L4298" s="68"/>
      <c r="M4298" s="68"/>
      <c r="N4298" s="68"/>
      <c r="O4298" s="68"/>
      <c r="P4298" s="68"/>
      <c r="Q4298" s="68"/>
      <c r="R4298" s="68"/>
      <c r="S4298" s="68"/>
      <c r="T4298" s="68"/>
      <c r="U4298" s="68"/>
      <c r="V4298" s="68"/>
      <c r="W4298" s="68"/>
      <c r="X4298" s="68"/>
      <c r="Y4298" s="68"/>
      <c r="Z4298" s="68"/>
      <c r="AA4298" s="68"/>
      <c r="AB4298" s="68"/>
      <c r="AC4298" s="68"/>
      <c r="AD4298" s="68"/>
      <c r="AE4298" s="68"/>
      <c r="AF4298" s="68"/>
      <c r="AG4298" s="68"/>
      <c r="AH4298" s="68"/>
      <c r="AI4298" s="68"/>
      <c r="AJ4298" s="68"/>
      <c r="AK4298" s="68"/>
      <c r="AL4298" s="68"/>
      <c r="AM4298" s="68"/>
      <c r="AN4298" s="68"/>
      <c r="AO4298" s="68"/>
      <c r="AP4298" s="68"/>
      <c r="AQ4298" s="68"/>
      <c r="AR4298" s="68"/>
      <c r="AS4298" s="68"/>
      <c r="AT4298" s="68"/>
      <c r="AU4298" s="68"/>
      <c r="AV4298" s="68"/>
      <c r="AW4298" s="68"/>
      <c r="AX4298" s="68"/>
      <c r="AY4298" s="68"/>
      <c r="AZ4298" s="68"/>
      <c r="BA4298" s="68"/>
      <c r="BB4298" s="68"/>
      <c r="BC4298" s="68"/>
      <c r="BD4298" s="68"/>
      <c r="BE4298" s="68"/>
      <c r="BF4298" s="68"/>
      <c r="BG4298" s="68"/>
      <c r="BH4298" s="68"/>
      <c r="BI4298" s="68"/>
      <c r="BJ4298" s="68"/>
      <c r="BK4298" s="68"/>
      <c r="BL4298" s="68"/>
      <c r="BM4298" s="68"/>
      <c r="BN4298" s="68"/>
      <c r="BO4298" s="68"/>
      <c r="BP4298" s="68"/>
      <c r="BQ4298" s="68"/>
      <c r="BR4298" s="68"/>
      <c r="BS4298" s="68"/>
      <c r="BT4298" s="68"/>
      <c r="BU4298" s="68"/>
      <c r="BV4298" s="68"/>
      <c r="BW4298" s="68"/>
      <c r="BX4298" s="68"/>
      <c r="BY4298" s="68"/>
      <c r="BZ4298" s="68"/>
      <c r="CA4298" s="68"/>
      <c r="CB4298" s="68"/>
      <c r="CC4298" s="68"/>
      <c r="CD4298" s="68"/>
      <c r="CE4298" s="68"/>
      <c r="CF4298" s="68"/>
      <c r="CG4298" s="68"/>
      <c r="CH4298" s="68"/>
      <c r="CI4298" s="68"/>
      <c r="CJ4298" s="68"/>
      <c r="CK4298" s="68"/>
      <c r="CL4298" s="68"/>
      <c r="CM4298" s="68"/>
      <c r="CN4298" s="68"/>
      <c r="CO4298" s="68"/>
      <c r="CP4298" s="68"/>
      <c r="CQ4298" s="68"/>
      <c r="CR4298" s="68"/>
      <c r="CS4298" s="68"/>
      <c r="CT4298" s="68"/>
      <c r="CU4298" s="68"/>
      <c r="CV4298" s="68"/>
    </row>
    <row r="4299" spans="1:100" s="53" customFormat="1" ht="15" customHeight="1" x14ac:dyDescent="0.25">
      <c r="A4299" s="56"/>
      <c r="B4299" s="59" t="str">
        <f>'CASA MATRIZ'!B485</f>
        <v>CASA MATRIZ</v>
      </c>
      <c r="C4299" s="59">
        <f>'CASA MATRIZ'!C485</f>
        <v>4</v>
      </c>
      <c r="D4299" s="59">
        <f>'CASA MATRIZ'!D485</f>
        <v>92</v>
      </c>
      <c r="E4299" s="59" t="str">
        <f>'CASA MATRIZ'!E485</f>
        <v>SALAS, DIEGO</v>
      </c>
      <c r="F4299" s="59">
        <f>'CASA MATRIZ'!F485</f>
        <v>1241</v>
      </c>
      <c r="G4299" s="59">
        <f>'CASA MATRIZ'!G485</f>
        <v>2467</v>
      </c>
      <c r="H4299" s="59" t="str">
        <f>'CASA MATRIZ'!H485</f>
        <v>SISTEMAS CENTRALES Y SERVICIOS</v>
      </c>
      <c r="I4299" s="59">
        <f>'CASA MATRIZ'!I485</f>
        <v>0</v>
      </c>
      <c r="J4299" s="55"/>
      <c r="K4299" s="68"/>
      <c r="L4299" s="68"/>
      <c r="M4299" s="68"/>
      <c r="N4299" s="68"/>
      <c r="O4299" s="68"/>
      <c r="P4299" s="68"/>
      <c r="Q4299" s="68"/>
      <c r="R4299" s="68"/>
      <c r="S4299" s="68"/>
      <c r="T4299" s="68"/>
      <c r="U4299" s="68"/>
      <c r="V4299" s="68"/>
      <c r="W4299" s="68"/>
      <c r="X4299" s="68"/>
      <c r="Y4299" s="68"/>
      <c r="Z4299" s="68"/>
      <c r="AA4299" s="68"/>
      <c r="AB4299" s="68"/>
      <c r="AC4299" s="68"/>
      <c r="AD4299" s="68"/>
      <c r="AE4299" s="68"/>
      <c r="AF4299" s="68"/>
      <c r="AG4299" s="68"/>
      <c r="AH4299" s="68"/>
      <c r="AI4299" s="68"/>
      <c r="AJ4299" s="68"/>
      <c r="AK4299" s="68"/>
      <c r="AL4299" s="68"/>
      <c r="AM4299" s="68"/>
      <c r="AN4299" s="68"/>
      <c r="AO4299" s="68"/>
      <c r="AP4299" s="68"/>
      <c r="AQ4299" s="68"/>
      <c r="AR4299" s="68"/>
      <c r="AS4299" s="68"/>
      <c r="AT4299" s="68"/>
      <c r="AU4299" s="68"/>
      <c r="AV4299" s="68"/>
      <c r="AW4299" s="68"/>
      <c r="AX4299" s="68"/>
      <c r="AY4299" s="68"/>
      <c r="AZ4299" s="68"/>
      <c r="BA4299" s="68"/>
      <c r="BB4299" s="68"/>
      <c r="BC4299" s="68"/>
      <c r="BD4299" s="68"/>
      <c r="BE4299" s="68"/>
      <c r="BF4299" s="68"/>
      <c r="BG4299" s="68"/>
      <c r="BH4299" s="68"/>
      <c r="BI4299" s="68"/>
      <c r="BJ4299" s="68"/>
      <c r="BK4299" s="68"/>
      <c r="BL4299" s="68"/>
      <c r="BM4299" s="68"/>
      <c r="BN4299" s="68"/>
      <c r="BO4299" s="68"/>
      <c r="BP4299" s="68"/>
      <c r="BQ4299" s="68"/>
      <c r="BR4299" s="68"/>
      <c r="BS4299" s="68"/>
      <c r="BT4299" s="68"/>
      <c r="BU4299" s="68"/>
      <c r="BV4299" s="68"/>
      <c r="BW4299" s="68"/>
      <c r="BX4299" s="68"/>
      <c r="BY4299" s="68"/>
      <c r="BZ4299" s="68"/>
      <c r="CA4299" s="68"/>
      <c r="CB4299" s="68"/>
      <c r="CC4299" s="68"/>
      <c r="CD4299" s="68"/>
      <c r="CE4299" s="68"/>
      <c r="CF4299" s="68"/>
      <c r="CG4299" s="68"/>
      <c r="CH4299" s="68"/>
      <c r="CI4299" s="68"/>
      <c r="CJ4299" s="68"/>
      <c r="CK4299" s="68"/>
      <c r="CL4299" s="68"/>
      <c r="CM4299" s="68"/>
      <c r="CN4299" s="68"/>
      <c r="CO4299" s="68"/>
      <c r="CP4299" s="68"/>
      <c r="CQ4299" s="68"/>
      <c r="CR4299" s="68"/>
      <c r="CS4299" s="68"/>
      <c r="CT4299" s="68"/>
      <c r="CU4299" s="68"/>
      <c r="CV4299" s="68"/>
    </row>
    <row r="4300" spans="1:100" s="53" customFormat="1" ht="15" customHeight="1" x14ac:dyDescent="0.25">
      <c r="A4300" s="56"/>
      <c r="B4300" s="59" t="str">
        <f>'CASA MATRIZ'!B486</f>
        <v>CASA MATRIZ</v>
      </c>
      <c r="C4300" s="59">
        <f>'CASA MATRIZ'!C486</f>
        <v>4</v>
      </c>
      <c r="D4300" s="59">
        <f>'CASA MATRIZ'!D486</f>
        <v>93</v>
      </c>
      <c r="E4300" s="59" t="str">
        <f>'CASA MATRIZ'!E486</f>
        <v>GRAMAJO, FEDERICO</v>
      </c>
      <c r="F4300" s="59">
        <f>'CASA MATRIZ'!F486</f>
        <v>1241</v>
      </c>
      <c r="G4300" s="59">
        <f>'CASA MATRIZ'!G486</f>
        <v>2467</v>
      </c>
      <c r="H4300" s="59" t="str">
        <f>'CASA MATRIZ'!H486</f>
        <v>SISTEMAS CENTRALES Y SERVICIOS</v>
      </c>
      <c r="I4300" s="59">
        <f>'CASA MATRIZ'!I486</f>
        <v>0</v>
      </c>
      <c r="J4300" s="55"/>
      <c r="K4300" s="68"/>
      <c r="L4300" s="68"/>
      <c r="M4300" s="68"/>
      <c r="N4300" s="68"/>
      <c r="O4300" s="68"/>
      <c r="P4300" s="68"/>
      <c r="Q4300" s="68"/>
      <c r="R4300" s="68"/>
      <c r="S4300" s="68"/>
      <c r="T4300" s="68"/>
      <c r="U4300" s="68"/>
      <c r="V4300" s="68"/>
      <c r="W4300" s="68"/>
      <c r="X4300" s="68"/>
      <c r="Y4300" s="68"/>
      <c r="Z4300" s="68"/>
      <c r="AA4300" s="68"/>
      <c r="AB4300" s="68"/>
      <c r="AC4300" s="68"/>
      <c r="AD4300" s="68"/>
      <c r="AE4300" s="68"/>
      <c r="AF4300" s="68"/>
      <c r="AG4300" s="68"/>
      <c r="AH4300" s="68"/>
      <c r="AI4300" s="68"/>
      <c r="AJ4300" s="68"/>
      <c r="AK4300" s="68"/>
      <c r="AL4300" s="68"/>
      <c r="AM4300" s="68"/>
      <c r="AN4300" s="68"/>
      <c r="AO4300" s="68"/>
      <c r="AP4300" s="68"/>
      <c r="AQ4300" s="68"/>
      <c r="AR4300" s="68"/>
      <c r="AS4300" s="68"/>
      <c r="AT4300" s="68"/>
      <c r="AU4300" s="68"/>
      <c r="AV4300" s="68"/>
      <c r="AW4300" s="68"/>
      <c r="AX4300" s="68"/>
      <c r="AY4300" s="68"/>
      <c r="AZ4300" s="68"/>
      <c r="BA4300" s="68"/>
      <c r="BB4300" s="68"/>
      <c r="BC4300" s="68"/>
      <c r="BD4300" s="68"/>
      <c r="BE4300" s="68"/>
      <c r="BF4300" s="68"/>
      <c r="BG4300" s="68"/>
      <c r="BH4300" s="68"/>
      <c r="BI4300" s="68"/>
      <c r="BJ4300" s="68"/>
      <c r="BK4300" s="68"/>
      <c r="BL4300" s="68"/>
      <c r="BM4300" s="68"/>
      <c r="BN4300" s="68"/>
      <c r="BO4300" s="68"/>
      <c r="BP4300" s="68"/>
      <c r="BQ4300" s="68"/>
      <c r="BR4300" s="68"/>
      <c r="BS4300" s="68"/>
      <c r="BT4300" s="68"/>
      <c r="BU4300" s="68"/>
      <c r="BV4300" s="68"/>
      <c r="BW4300" s="68"/>
      <c r="BX4300" s="68"/>
      <c r="BY4300" s="68"/>
      <c r="BZ4300" s="68"/>
      <c r="CA4300" s="68"/>
      <c r="CB4300" s="68"/>
      <c r="CC4300" s="68"/>
      <c r="CD4300" s="68"/>
      <c r="CE4300" s="68"/>
      <c r="CF4300" s="68"/>
      <c r="CG4300" s="68"/>
      <c r="CH4300" s="68"/>
      <c r="CI4300" s="68"/>
      <c r="CJ4300" s="68"/>
      <c r="CK4300" s="68"/>
      <c r="CL4300" s="68"/>
      <c r="CM4300" s="68"/>
      <c r="CN4300" s="68"/>
      <c r="CO4300" s="68"/>
      <c r="CP4300" s="68"/>
      <c r="CQ4300" s="68"/>
      <c r="CR4300" s="68"/>
      <c r="CS4300" s="68"/>
      <c r="CT4300" s="68"/>
      <c r="CU4300" s="68"/>
      <c r="CV4300" s="68"/>
    </row>
    <row r="4301" spans="1:100" s="53" customFormat="1" ht="15" customHeight="1" x14ac:dyDescent="0.25">
      <c r="A4301" s="56"/>
      <c r="B4301" s="59" t="str">
        <f>'CASA MATRIZ'!B487</f>
        <v>CASA MATRIZ</v>
      </c>
      <c r="C4301" s="59">
        <f>'CASA MATRIZ'!C487</f>
        <v>4</v>
      </c>
      <c r="D4301" s="59">
        <f>'CASA MATRIZ'!D487</f>
        <v>94</v>
      </c>
      <c r="E4301" s="59" t="str">
        <f>'CASA MATRIZ'!E487</f>
        <v>ALETTI, MARCOS</v>
      </c>
      <c r="F4301" s="59">
        <f>'CASA MATRIZ'!F487</f>
        <v>1241</v>
      </c>
      <c r="G4301" s="59" t="str">
        <f>'CASA MATRIZ'!G487</f>
        <v>----</v>
      </c>
      <c r="H4301" s="59" t="str">
        <f>'CASA MATRIZ'!H487</f>
        <v>SISTEMAS CENTRALES Y SERVICIOS</v>
      </c>
      <c r="I4301" s="59">
        <f>'CASA MATRIZ'!I487</f>
        <v>0</v>
      </c>
      <c r="J4301" s="55"/>
      <c r="K4301" s="68"/>
      <c r="L4301" s="68"/>
      <c r="M4301" s="68"/>
      <c r="N4301" s="68"/>
      <c r="O4301" s="68"/>
      <c r="P4301" s="68"/>
      <c r="Q4301" s="68"/>
      <c r="R4301" s="68"/>
      <c r="S4301" s="68"/>
      <c r="T4301" s="68"/>
      <c r="U4301" s="68"/>
      <c r="V4301" s="68"/>
      <c r="W4301" s="68"/>
      <c r="X4301" s="68"/>
      <c r="Y4301" s="68"/>
      <c r="Z4301" s="68"/>
      <c r="AA4301" s="68"/>
      <c r="AB4301" s="68"/>
      <c r="AC4301" s="68"/>
      <c r="AD4301" s="68"/>
      <c r="AE4301" s="68"/>
      <c r="AF4301" s="68"/>
      <c r="AG4301" s="68"/>
      <c r="AH4301" s="68"/>
      <c r="AI4301" s="68"/>
      <c r="AJ4301" s="68"/>
      <c r="AK4301" s="68"/>
      <c r="AL4301" s="68"/>
      <c r="AM4301" s="68"/>
      <c r="AN4301" s="68"/>
      <c r="AO4301" s="68"/>
      <c r="AP4301" s="68"/>
      <c r="AQ4301" s="68"/>
      <c r="AR4301" s="68"/>
      <c r="AS4301" s="68"/>
      <c r="AT4301" s="68"/>
      <c r="AU4301" s="68"/>
      <c r="AV4301" s="68"/>
      <c r="AW4301" s="68"/>
      <c r="AX4301" s="68"/>
      <c r="AY4301" s="68"/>
      <c r="AZ4301" s="68"/>
      <c r="BA4301" s="68"/>
      <c r="BB4301" s="68"/>
      <c r="BC4301" s="68"/>
      <c r="BD4301" s="68"/>
      <c r="BE4301" s="68"/>
      <c r="BF4301" s="68"/>
      <c r="BG4301" s="68"/>
      <c r="BH4301" s="68"/>
      <c r="BI4301" s="68"/>
      <c r="BJ4301" s="68"/>
      <c r="BK4301" s="68"/>
      <c r="BL4301" s="68"/>
      <c r="BM4301" s="68"/>
      <c r="BN4301" s="68"/>
      <c r="BO4301" s="68"/>
      <c r="BP4301" s="68"/>
      <c r="BQ4301" s="68"/>
      <c r="BR4301" s="68"/>
      <c r="BS4301" s="68"/>
      <c r="BT4301" s="68"/>
      <c r="BU4301" s="68"/>
      <c r="BV4301" s="68"/>
      <c r="BW4301" s="68"/>
      <c r="BX4301" s="68"/>
      <c r="BY4301" s="68"/>
      <c r="BZ4301" s="68"/>
      <c r="CA4301" s="68"/>
      <c r="CB4301" s="68"/>
      <c r="CC4301" s="68"/>
      <c r="CD4301" s="68"/>
      <c r="CE4301" s="68"/>
      <c r="CF4301" s="68"/>
      <c r="CG4301" s="68"/>
      <c r="CH4301" s="68"/>
      <c r="CI4301" s="68"/>
      <c r="CJ4301" s="68"/>
      <c r="CK4301" s="68"/>
      <c r="CL4301" s="68"/>
      <c r="CM4301" s="68"/>
      <c r="CN4301" s="68"/>
      <c r="CO4301" s="68"/>
      <c r="CP4301" s="68"/>
      <c r="CQ4301" s="68"/>
      <c r="CR4301" s="68"/>
      <c r="CS4301" s="68"/>
      <c r="CT4301" s="68"/>
      <c r="CU4301" s="68"/>
      <c r="CV4301" s="68"/>
    </row>
    <row r="4302" spans="1:100" s="53" customFormat="1" ht="15" customHeight="1" x14ac:dyDescent="0.25">
      <c r="A4302" s="56"/>
      <c r="B4302" s="59" t="str">
        <f>'CASA MATRIZ'!B488</f>
        <v>CASA MATRIZ</v>
      </c>
      <c r="C4302" s="59">
        <f>'CASA MATRIZ'!C488</f>
        <v>4</v>
      </c>
      <c r="D4302" s="59">
        <f>'CASA MATRIZ'!D488</f>
        <v>95</v>
      </c>
      <c r="E4302" s="59" t="str">
        <f>'CASA MATRIZ'!E488</f>
        <v>FERSTEMBERG, MATIAS</v>
      </c>
      <c r="F4302" s="59">
        <f>'CASA MATRIZ'!F488</f>
        <v>1241</v>
      </c>
      <c r="G4302" s="59" t="str">
        <f>'CASA MATRIZ'!G488</f>
        <v>----</v>
      </c>
      <c r="H4302" s="59" t="str">
        <f>'CASA MATRIZ'!H488</f>
        <v>SISTEMAS CENTRALES Y SERVICIOS</v>
      </c>
      <c r="I4302" s="59">
        <f>'CASA MATRIZ'!I488</f>
        <v>0</v>
      </c>
      <c r="J4302" s="55"/>
      <c r="K4302" s="68"/>
      <c r="L4302" s="68"/>
      <c r="M4302" s="68"/>
      <c r="N4302" s="68"/>
      <c r="O4302" s="68"/>
      <c r="P4302" s="68"/>
      <c r="Q4302" s="68"/>
      <c r="R4302" s="68"/>
      <c r="S4302" s="68"/>
      <c r="T4302" s="68"/>
      <c r="U4302" s="68"/>
      <c r="V4302" s="68"/>
      <c r="W4302" s="68"/>
      <c r="X4302" s="68"/>
      <c r="Y4302" s="68"/>
      <c r="Z4302" s="68"/>
      <c r="AA4302" s="68"/>
      <c r="AB4302" s="68"/>
      <c r="AC4302" s="68"/>
      <c r="AD4302" s="68"/>
      <c r="AE4302" s="68"/>
      <c r="AF4302" s="68"/>
      <c r="AG4302" s="68"/>
      <c r="AH4302" s="68"/>
      <c r="AI4302" s="68"/>
      <c r="AJ4302" s="68"/>
      <c r="AK4302" s="68"/>
      <c r="AL4302" s="68"/>
      <c r="AM4302" s="68"/>
      <c r="AN4302" s="68"/>
      <c r="AO4302" s="68"/>
      <c r="AP4302" s="68"/>
      <c r="AQ4302" s="68"/>
      <c r="AR4302" s="68"/>
      <c r="AS4302" s="68"/>
      <c r="AT4302" s="68"/>
      <c r="AU4302" s="68"/>
      <c r="AV4302" s="68"/>
      <c r="AW4302" s="68"/>
      <c r="AX4302" s="68"/>
      <c r="AY4302" s="68"/>
      <c r="AZ4302" s="68"/>
      <c r="BA4302" s="68"/>
      <c r="BB4302" s="68"/>
      <c r="BC4302" s="68"/>
      <c r="BD4302" s="68"/>
      <c r="BE4302" s="68"/>
      <c r="BF4302" s="68"/>
      <c r="BG4302" s="68"/>
      <c r="BH4302" s="68"/>
      <c r="BI4302" s="68"/>
      <c r="BJ4302" s="68"/>
      <c r="BK4302" s="68"/>
      <c r="BL4302" s="68"/>
      <c r="BM4302" s="68"/>
      <c r="BN4302" s="68"/>
      <c r="BO4302" s="68"/>
      <c r="BP4302" s="68"/>
      <c r="BQ4302" s="68"/>
      <c r="BR4302" s="68"/>
      <c r="BS4302" s="68"/>
      <c r="BT4302" s="68"/>
      <c r="BU4302" s="68"/>
      <c r="BV4302" s="68"/>
      <c r="BW4302" s="68"/>
      <c r="BX4302" s="68"/>
      <c r="BY4302" s="68"/>
      <c r="BZ4302" s="68"/>
      <c r="CA4302" s="68"/>
      <c r="CB4302" s="68"/>
      <c r="CC4302" s="68"/>
      <c r="CD4302" s="68"/>
      <c r="CE4302" s="68"/>
      <c r="CF4302" s="68"/>
      <c r="CG4302" s="68"/>
      <c r="CH4302" s="68"/>
      <c r="CI4302" s="68"/>
      <c r="CJ4302" s="68"/>
      <c r="CK4302" s="68"/>
      <c r="CL4302" s="68"/>
      <c r="CM4302" s="68"/>
      <c r="CN4302" s="68"/>
      <c r="CO4302" s="68"/>
      <c r="CP4302" s="68"/>
      <c r="CQ4302" s="68"/>
      <c r="CR4302" s="68"/>
      <c r="CS4302" s="68"/>
      <c r="CT4302" s="68"/>
      <c r="CU4302" s="68"/>
      <c r="CV4302" s="68"/>
    </row>
    <row r="4303" spans="1:100" s="53" customFormat="1" ht="15" customHeight="1" x14ac:dyDescent="0.25">
      <c r="A4303" s="56"/>
      <c r="B4303" s="59" t="str">
        <f>'CASA MATRIZ'!B489</f>
        <v>CASA MATRIZ</v>
      </c>
      <c r="C4303" s="59">
        <f>'CASA MATRIZ'!C489</f>
        <v>4</v>
      </c>
      <c r="D4303" s="59">
        <f>'CASA MATRIZ'!D489</f>
        <v>96</v>
      </c>
      <c r="E4303" s="59" t="str">
        <f>'CASA MATRIZ'!E489</f>
        <v>VILLARROEL, MARIANO</v>
      </c>
      <c r="F4303" s="59">
        <f>'CASA MATRIZ'!F489</f>
        <v>1241</v>
      </c>
      <c r="G4303" s="59">
        <f>'CASA MATRIZ'!G489</f>
        <v>3296</v>
      </c>
      <c r="H4303" s="59" t="str">
        <f>'CASA MATRIZ'!H489</f>
        <v>SISTEMAS CENTRALES Y SERVICIOS</v>
      </c>
      <c r="I4303" s="59">
        <f>'CASA MATRIZ'!I489</f>
        <v>0</v>
      </c>
      <c r="J4303" s="55"/>
      <c r="K4303" s="68"/>
      <c r="L4303" s="68"/>
      <c r="M4303" s="68"/>
      <c r="N4303" s="68"/>
      <c r="O4303" s="68"/>
      <c r="P4303" s="68"/>
      <c r="Q4303" s="68"/>
      <c r="R4303" s="68"/>
      <c r="S4303" s="68"/>
      <c r="T4303" s="68"/>
      <c r="U4303" s="68"/>
      <c r="V4303" s="68"/>
      <c r="W4303" s="68"/>
      <c r="X4303" s="68"/>
      <c r="Y4303" s="68"/>
      <c r="Z4303" s="68"/>
      <c r="AA4303" s="68"/>
      <c r="AB4303" s="68"/>
      <c r="AC4303" s="68"/>
      <c r="AD4303" s="68"/>
      <c r="AE4303" s="68"/>
      <c r="AF4303" s="68"/>
      <c r="AG4303" s="68"/>
      <c r="AH4303" s="68"/>
      <c r="AI4303" s="68"/>
      <c r="AJ4303" s="68"/>
      <c r="AK4303" s="68"/>
      <c r="AL4303" s="68"/>
      <c r="AM4303" s="68"/>
      <c r="AN4303" s="68"/>
      <c r="AO4303" s="68"/>
      <c r="AP4303" s="68"/>
      <c r="AQ4303" s="68"/>
      <c r="AR4303" s="68"/>
      <c r="AS4303" s="68"/>
      <c r="AT4303" s="68"/>
      <c r="AU4303" s="68"/>
      <c r="AV4303" s="68"/>
      <c r="AW4303" s="68"/>
      <c r="AX4303" s="68"/>
      <c r="AY4303" s="68"/>
      <c r="AZ4303" s="68"/>
      <c r="BA4303" s="68"/>
      <c r="BB4303" s="68"/>
      <c r="BC4303" s="68"/>
      <c r="BD4303" s="68"/>
      <c r="BE4303" s="68"/>
      <c r="BF4303" s="68"/>
      <c r="BG4303" s="68"/>
      <c r="BH4303" s="68"/>
      <c r="BI4303" s="68"/>
      <c r="BJ4303" s="68"/>
      <c r="BK4303" s="68"/>
      <c r="BL4303" s="68"/>
      <c r="BM4303" s="68"/>
      <c r="BN4303" s="68"/>
      <c r="BO4303" s="68"/>
      <c r="BP4303" s="68"/>
      <c r="BQ4303" s="68"/>
      <c r="BR4303" s="68"/>
      <c r="BS4303" s="68"/>
      <c r="BT4303" s="68"/>
      <c r="BU4303" s="68"/>
      <c r="BV4303" s="68"/>
      <c r="BW4303" s="68"/>
      <c r="BX4303" s="68"/>
      <c r="BY4303" s="68"/>
      <c r="BZ4303" s="68"/>
      <c r="CA4303" s="68"/>
      <c r="CB4303" s="68"/>
      <c r="CC4303" s="68"/>
      <c r="CD4303" s="68"/>
      <c r="CE4303" s="68"/>
      <c r="CF4303" s="68"/>
      <c r="CG4303" s="68"/>
      <c r="CH4303" s="68"/>
      <c r="CI4303" s="68"/>
      <c r="CJ4303" s="68"/>
      <c r="CK4303" s="68"/>
      <c r="CL4303" s="68"/>
      <c r="CM4303" s="68"/>
      <c r="CN4303" s="68"/>
      <c r="CO4303" s="68"/>
      <c r="CP4303" s="68"/>
      <c r="CQ4303" s="68"/>
      <c r="CR4303" s="68"/>
      <c r="CS4303" s="68"/>
      <c r="CT4303" s="68"/>
      <c r="CU4303" s="68"/>
      <c r="CV4303" s="68"/>
    </row>
    <row r="4304" spans="1:100" s="53" customFormat="1" ht="15" customHeight="1" x14ac:dyDescent="0.25">
      <c r="A4304" s="56"/>
      <c r="B4304" s="59" t="str">
        <f>'CASA MATRIZ'!B490</f>
        <v>CASA MATRIZ</v>
      </c>
      <c r="C4304" s="59">
        <f>'CASA MATRIZ'!C490</f>
        <v>4</v>
      </c>
      <c r="D4304" s="59">
        <f>'CASA MATRIZ'!D490</f>
        <v>97</v>
      </c>
      <c r="E4304" s="59" t="str">
        <f>'CASA MATRIZ'!E490</f>
        <v>LIBRE</v>
      </c>
      <c r="F4304" s="59">
        <f>'CASA MATRIZ'!F490</f>
        <v>1241</v>
      </c>
      <c r="G4304" s="59" t="str">
        <f>'CASA MATRIZ'!G490</f>
        <v>----</v>
      </c>
      <c r="H4304" s="59" t="str">
        <f>'CASA MATRIZ'!H490</f>
        <v>SISTEMAS CENTRALES Y SERVICIOS</v>
      </c>
      <c r="I4304" s="59">
        <f>'CASA MATRIZ'!I490</f>
        <v>0</v>
      </c>
      <c r="J4304" s="55"/>
      <c r="K4304" s="68"/>
      <c r="L4304" s="68"/>
      <c r="M4304" s="68"/>
      <c r="N4304" s="68"/>
      <c r="O4304" s="68"/>
      <c r="P4304" s="68"/>
      <c r="Q4304" s="68"/>
      <c r="R4304" s="68"/>
      <c r="S4304" s="68"/>
      <c r="T4304" s="68"/>
      <c r="U4304" s="68"/>
      <c r="V4304" s="68"/>
      <c r="W4304" s="68"/>
      <c r="X4304" s="68"/>
      <c r="Y4304" s="68"/>
      <c r="Z4304" s="68"/>
      <c r="AA4304" s="68"/>
      <c r="AB4304" s="68"/>
      <c r="AC4304" s="68"/>
      <c r="AD4304" s="68"/>
      <c r="AE4304" s="68"/>
      <c r="AF4304" s="68"/>
      <c r="AG4304" s="68"/>
      <c r="AH4304" s="68"/>
      <c r="AI4304" s="68"/>
      <c r="AJ4304" s="68"/>
      <c r="AK4304" s="68"/>
      <c r="AL4304" s="68"/>
      <c r="AM4304" s="68"/>
      <c r="AN4304" s="68"/>
      <c r="AO4304" s="68"/>
      <c r="AP4304" s="68"/>
      <c r="AQ4304" s="68"/>
      <c r="AR4304" s="68"/>
      <c r="AS4304" s="68"/>
      <c r="AT4304" s="68"/>
      <c r="AU4304" s="68"/>
      <c r="AV4304" s="68"/>
      <c r="AW4304" s="68"/>
      <c r="AX4304" s="68"/>
      <c r="AY4304" s="68"/>
      <c r="AZ4304" s="68"/>
      <c r="BA4304" s="68"/>
      <c r="BB4304" s="68"/>
      <c r="BC4304" s="68"/>
      <c r="BD4304" s="68"/>
      <c r="BE4304" s="68"/>
      <c r="BF4304" s="68"/>
      <c r="BG4304" s="68"/>
      <c r="BH4304" s="68"/>
      <c r="BI4304" s="68"/>
      <c r="BJ4304" s="68"/>
      <c r="BK4304" s="68"/>
      <c r="BL4304" s="68"/>
      <c r="BM4304" s="68"/>
      <c r="BN4304" s="68"/>
      <c r="BO4304" s="68"/>
      <c r="BP4304" s="68"/>
      <c r="BQ4304" s="68"/>
      <c r="BR4304" s="68"/>
      <c r="BS4304" s="68"/>
      <c r="BT4304" s="68"/>
      <c r="BU4304" s="68"/>
      <c r="BV4304" s="68"/>
      <c r="BW4304" s="68"/>
      <c r="BX4304" s="68"/>
      <c r="BY4304" s="68"/>
      <c r="BZ4304" s="68"/>
      <c r="CA4304" s="68"/>
      <c r="CB4304" s="68"/>
      <c r="CC4304" s="68"/>
      <c r="CD4304" s="68"/>
      <c r="CE4304" s="68"/>
      <c r="CF4304" s="68"/>
      <c r="CG4304" s="68"/>
      <c r="CH4304" s="68"/>
      <c r="CI4304" s="68"/>
      <c r="CJ4304" s="68"/>
      <c r="CK4304" s="68"/>
      <c r="CL4304" s="68"/>
      <c r="CM4304" s="68"/>
      <c r="CN4304" s="68"/>
      <c r="CO4304" s="68"/>
      <c r="CP4304" s="68"/>
      <c r="CQ4304" s="68"/>
      <c r="CR4304" s="68"/>
      <c r="CS4304" s="68"/>
      <c r="CT4304" s="68"/>
      <c r="CU4304" s="68"/>
      <c r="CV4304" s="68"/>
    </row>
    <row r="4305" spans="1:100" s="53" customFormat="1" ht="15" customHeight="1" x14ac:dyDescent="0.25">
      <c r="A4305" s="56"/>
      <c r="B4305" s="59" t="str">
        <f>'CASA MATRIZ'!B491</f>
        <v>CASA MATRIZ</v>
      </c>
      <c r="C4305" s="59">
        <f>'CASA MATRIZ'!C491</f>
        <v>4</v>
      </c>
      <c r="D4305" s="59">
        <f>'CASA MATRIZ'!D491</f>
        <v>98</v>
      </c>
      <c r="E4305" s="59" t="str">
        <f>'CASA MATRIZ'!E491</f>
        <v>MUÑOZ, MATIAS</v>
      </c>
      <c r="F4305" s="59">
        <f>'CASA MATRIZ'!F491</f>
        <v>1241</v>
      </c>
      <c r="G4305" s="59" t="str">
        <f>'CASA MATRIZ'!G491</f>
        <v>----</v>
      </c>
      <c r="H4305" s="59" t="str">
        <f>'CASA MATRIZ'!H491</f>
        <v>SISTEMAS CENTRALES Y SERVICIOS</v>
      </c>
      <c r="I4305" s="59">
        <f>'CASA MATRIZ'!I491</f>
        <v>0</v>
      </c>
      <c r="J4305" s="55"/>
      <c r="K4305" s="68"/>
      <c r="L4305" s="68"/>
      <c r="M4305" s="68"/>
      <c r="N4305" s="68"/>
      <c r="O4305" s="68"/>
      <c r="P4305" s="68"/>
      <c r="Q4305" s="68"/>
      <c r="R4305" s="68"/>
      <c r="S4305" s="68"/>
      <c r="T4305" s="68"/>
      <c r="U4305" s="68"/>
      <c r="V4305" s="68"/>
      <c r="W4305" s="68"/>
      <c r="X4305" s="68"/>
      <c r="Y4305" s="68"/>
      <c r="Z4305" s="68"/>
      <c r="AA4305" s="68"/>
      <c r="AB4305" s="68"/>
      <c r="AC4305" s="68"/>
      <c r="AD4305" s="68"/>
      <c r="AE4305" s="68"/>
      <c r="AF4305" s="68"/>
      <c r="AG4305" s="68"/>
      <c r="AH4305" s="68"/>
      <c r="AI4305" s="68"/>
      <c r="AJ4305" s="68"/>
      <c r="AK4305" s="68"/>
      <c r="AL4305" s="68"/>
      <c r="AM4305" s="68"/>
      <c r="AN4305" s="68"/>
      <c r="AO4305" s="68"/>
      <c r="AP4305" s="68"/>
      <c r="AQ4305" s="68"/>
      <c r="AR4305" s="68"/>
      <c r="AS4305" s="68"/>
      <c r="AT4305" s="68"/>
      <c r="AU4305" s="68"/>
      <c r="AV4305" s="68"/>
      <c r="AW4305" s="68"/>
      <c r="AX4305" s="68"/>
      <c r="AY4305" s="68"/>
      <c r="AZ4305" s="68"/>
      <c r="BA4305" s="68"/>
      <c r="BB4305" s="68"/>
      <c r="BC4305" s="68"/>
      <c r="BD4305" s="68"/>
      <c r="BE4305" s="68"/>
      <c r="BF4305" s="68"/>
      <c r="BG4305" s="68"/>
      <c r="BH4305" s="68"/>
      <c r="BI4305" s="68"/>
      <c r="BJ4305" s="68"/>
      <c r="BK4305" s="68"/>
      <c r="BL4305" s="68"/>
      <c r="BM4305" s="68"/>
      <c r="BN4305" s="68"/>
      <c r="BO4305" s="68"/>
      <c r="BP4305" s="68"/>
      <c r="BQ4305" s="68"/>
      <c r="BR4305" s="68"/>
      <c r="BS4305" s="68"/>
      <c r="BT4305" s="68"/>
      <c r="BU4305" s="68"/>
      <c r="BV4305" s="68"/>
      <c r="BW4305" s="68"/>
      <c r="BX4305" s="68"/>
      <c r="BY4305" s="68"/>
      <c r="BZ4305" s="68"/>
      <c r="CA4305" s="68"/>
      <c r="CB4305" s="68"/>
      <c r="CC4305" s="68"/>
      <c r="CD4305" s="68"/>
      <c r="CE4305" s="68"/>
      <c r="CF4305" s="68"/>
      <c r="CG4305" s="68"/>
      <c r="CH4305" s="68"/>
      <c r="CI4305" s="68"/>
      <c r="CJ4305" s="68"/>
      <c r="CK4305" s="68"/>
      <c r="CL4305" s="68"/>
      <c r="CM4305" s="68"/>
      <c r="CN4305" s="68"/>
      <c r="CO4305" s="68"/>
      <c r="CP4305" s="68"/>
      <c r="CQ4305" s="68"/>
      <c r="CR4305" s="68"/>
      <c r="CS4305" s="68"/>
      <c r="CT4305" s="68"/>
      <c r="CU4305" s="68"/>
      <c r="CV4305" s="68"/>
    </row>
    <row r="4306" spans="1:100" s="53" customFormat="1" ht="15" customHeight="1" x14ac:dyDescent="0.25">
      <c r="A4306" s="56"/>
      <c r="B4306" s="59" t="str">
        <f>'CASA MATRIZ'!B492</f>
        <v>CASA MATRIZ</v>
      </c>
      <c r="C4306" s="59">
        <f>'CASA MATRIZ'!C492</f>
        <v>4</v>
      </c>
      <c r="D4306" s="59">
        <f>'CASA MATRIZ'!D492</f>
        <v>99</v>
      </c>
      <c r="E4306" s="59" t="str">
        <f>'CASA MATRIZ'!E492</f>
        <v>LIBRE</v>
      </c>
      <c r="F4306" s="59">
        <f>'CASA MATRIZ'!F492</f>
        <v>1241</v>
      </c>
      <c r="G4306" s="59" t="str">
        <f>'CASA MATRIZ'!G492</f>
        <v>----</v>
      </c>
      <c r="H4306" s="59" t="str">
        <f>'CASA MATRIZ'!H492</f>
        <v>SISTEMAS CENTRALES Y SERVICIOS</v>
      </c>
      <c r="I4306" s="59">
        <f>'CASA MATRIZ'!I492</f>
        <v>0</v>
      </c>
      <c r="J4306" s="55"/>
      <c r="K4306" s="68"/>
      <c r="L4306" s="68"/>
      <c r="M4306" s="68"/>
      <c r="N4306" s="68"/>
      <c r="O4306" s="68"/>
      <c r="P4306" s="68"/>
      <c r="Q4306" s="68"/>
      <c r="R4306" s="68"/>
      <c r="S4306" s="68"/>
      <c r="T4306" s="68"/>
      <c r="U4306" s="68"/>
      <c r="V4306" s="68"/>
      <c r="W4306" s="68"/>
      <c r="X4306" s="68"/>
      <c r="Y4306" s="68"/>
      <c r="Z4306" s="68"/>
      <c r="AA4306" s="68"/>
      <c r="AB4306" s="68"/>
      <c r="AC4306" s="68"/>
      <c r="AD4306" s="68"/>
      <c r="AE4306" s="68"/>
      <c r="AF4306" s="68"/>
      <c r="AG4306" s="68"/>
      <c r="AH4306" s="68"/>
      <c r="AI4306" s="68"/>
      <c r="AJ4306" s="68"/>
      <c r="AK4306" s="68"/>
      <c r="AL4306" s="68"/>
      <c r="AM4306" s="68"/>
      <c r="AN4306" s="68"/>
      <c r="AO4306" s="68"/>
      <c r="AP4306" s="68"/>
      <c r="AQ4306" s="68"/>
      <c r="AR4306" s="68"/>
      <c r="AS4306" s="68"/>
      <c r="AT4306" s="68"/>
      <c r="AU4306" s="68"/>
      <c r="AV4306" s="68"/>
      <c r="AW4306" s="68"/>
      <c r="AX4306" s="68"/>
      <c r="AY4306" s="68"/>
      <c r="AZ4306" s="68"/>
      <c r="BA4306" s="68"/>
      <c r="BB4306" s="68"/>
      <c r="BC4306" s="68"/>
      <c r="BD4306" s="68"/>
      <c r="BE4306" s="68"/>
      <c r="BF4306" s="68"/>
      <c r="BG4306" s="68"/>
      <c r="BH4306" s="68"/>
      <c r="BI4306" s="68"/>
      <c r="BJ4306" s="68"/>
      <c r="BK4306" s="68"/>
      <c r="BL4306" s="68"/>
      <c r="BM4306" s="68"/>
      <c r="BN4306" s="68"/>
      <c r="BO4306" s="68"/>
      <c r="BP4306" s="68"/>
      <c r="BQ4306" s="68"/>
      <c r="BR4306" s="68"/>
      <c r="BS4306" s="68"/>
      <c r="BT4306" s="68"/>
      <c r="BU4306" s="68"/>
      <c r="BV4306" s="68"/>
      <c r="BW4306" s="68"/>
      <c r="BX4306" s="68"/>
      <c r="BY4306" s="68"/>
      <c r="BZ4306" s="68"/>
      <c r="CA4306" s="68"/>
      <c r="CB4306" s="68"/>
      <c r="CC4306" s="68"/>
      <c r="CD4306" s="68"/>
      <c r="CE4306" s="68"/>
      <c r="CF4306" s="68"/>
      <c r="CG4306" s="68"/>
      <c r="CH4306" s="68"/>
      <c r="CI4306" s="68"/>
      <c r="CJ4306" s="68"/>
      <c r="CK4306" s="68"/>
      <c r="CL4306" s="68"/>
      <c r="CM4306" s="68"/>
      <c r="CN4306" s="68"/>
      <c r="CO4306" s="68"/>
      <c r="CP4306" s="68"/>
      <c r="CQ4306" s="68"/>
      <c r="CR4306" s="68"/>
      <c r="CS4306" s="68"/>
      <c r="CT4306" s="68"/>
      <c r="CU4306" s="68"/>
      <c r="CV4306" s="68"/>
    </row>
    <row r="4307" spans="1:100" s="53" customFormat="1" ht="15" customHeight="1" x14ac:dyDescent="0.25">
      <c r="A4307" s="56"/>
      <c r="B4307" s="59" t="str">
        <f>'CASA MATRIZ'!B493</f>
        <v>CASA MATRIZ</v>
      </c>
      <c r="C4307" s="59">
        <f>'CASA MATRIZ'!C493</f>
        <v>4</v>
      </c>
      <c r="D4307" s="59">
        <f>'CASA MATRIZ'!D493</f>
        <v>100</v>
      </c>
      <c r="E4307" s="59" t="str">
        <f>'CASA MATRIZ'!E493</f>
        <v>MARIN, MARTIN</v>
      </c>
      <c r="F4307" s="59">
        <f>'CASA MATRIZ'!F493</f>
        <v>1241</v>
      </c>
      <c r="G4307" s="59" t="str">
        <f>'CASA MATRIZ'!G493</f>
        <v>----</v>
      </c>
      <c r="H4307" s="59" t="str">
        <f>'CASA MATRIZ'!H493</f>
        <v>SISTEMAS CENTRALES Y SERVICIOS</v>
      </c>
      <c r="I4307" s="59">
        <f>'CASA MATRIZ'!I493</f>
        <v>0</v>
      </c>
      <c r="J4307" s="55"/>
      <c r="K4307" s="68"/>
      <c r="L4307" s="68"/>
      <c r="M4307" s="68"/>
      <c r="N4307" s="68"/>
      <c r="O4307" s="68"/>
      <c r="P4307" s="68"/>
      <c r="Q4307" s="68"/>
      <c r="R4307" s="68"/>
      <c r="S4307" s="68"/>
      <c r="T4307" s="68"/>
      <c r="U4307" s="68"/>
      <c r="V4307" s="68"/>
      <c r="W4307" s="68"/>
      <c r="X4307" s="68"/>
      <c r="Y4307" s="68"/>
      <c r="Z4307" s="68"/>
      <c r="AA4307" s="68"/>
      <c r="AB4307" s="68"/>
      <c r="AC4307" s="68"/>
      <c r="AD4307" s="68"/>
      <c r="AE4307" s="68"/>
      <c r="AF4307" s="68"/>
      <c r="AG4307" s="68"/>
      <c r="AH4307" s="68"/>
      <c r="AI4307" s="68"/>
      <c r="AJ4307" s="68"/>
      <c r="AK4307" s="68"/>
      <c r="AL4307" s="68"/>
      <c r="AM4307" s="68"/>
      <c r="AN4307" s="68"/>
      <c r="AO4307" s="68"/>
      <c r="AP4307" s="68"/>
      <c r="AQ4307" s="68"/>
      <c r="AR4307" s="68"/>
      <c r="AS4307" s="68"/>
      <c r="AT4307" s="68"/>
      <c r="AU4307" s="68"/>
      <c r="AV4307" s="68"/>
      <c r="AW4307" s="68"/>
      <c r="AX4307" s="68"/>
      <c r="AY4307" s="68"/>
      <c r="AZ4307" s="68"/>
      <c r="BA4307" s="68"/>
      <c r="BB4307" s="68"/>
      <c r="BC4307" s="68"/>
      <c r="BD4307" s="68"/>
      <c r="BE4307" s="68"/>
      <c r="BF4307" s="68"/>
      <c r="BG4307" s="68"/>
      <c r="BH4307" s="68"/>
      <c r="BI4307" s="68"/>
      <c r="BJ4307" s="68"/>
      <c r="BK4307" s="68"/>
      <c r="BL4307" s="68"/>
      <c r="BM4307" s="68"/>
      <c r="BN4307" s="68"/>
      <c r="BO4307" s="68"/>
      <c r="BP4307" s="68"/>
      <c r="BQ4307" s="68"/>
      <c r="BR4307" s="68"/>
      <c r="BS4307" s="68"/>
      <c r="BT4307" s="68"/>
      <c r="BU4307" s="68"/>
      <c r="BV4307" s="68"/>
      <c r="BW4307" s="68"/>
      <c r="BX4307" s="68"/>
      <c r="BY4307" s="68"/>
      <c r="BZ4307" s="68"/>
      <c r="CA4307" s="68"/>
      <c r="CB4307" s="68"/>
      <c r="CC4307" s="68"/>
      <c r="CD4307" s="68"/>
      <c r="CE4307" s="68"/>
      <c r="CF4307" s="68"/>
      <c r="CG4307" s="68"/>
      <c r="CH4307" s="68"/>
      <c r="CI4307" s="68"/>
      <c r="CJ4307" s="68"/>
      <c r="CK4307" s="68"/>
      <c r="CL4307" s="68"/>
      <c r="CM4307" s="68"/>
      <c r="CN4307" s="68"/>
      <c r="CO4307" s="68"/>
      <c r="CP4307" s="68"/>
      <c r="CQ4307" s="68"/>
      <c r="CR4307" s="68"/>
      <c r="CS4307" s="68"/>
      <c r="CT4307" s="68"/>
      <c r="CU4307" s="68"/>
      <c r="CV4307" s="68"/>
    </row>
    <row r="4308" spans="1:100" s="53" customFormat="1" ht="15" customHeight="1" x14ac:dyDescent="0.25">
      <c r="A4308" s="56"/>
      <c r="B4308" s="59" t="str">
        <f>'CASA MATRIZ'!B494</f>
        <v>CASA MATRIZ</v>
      </c>
      <c r="C4308" s="59">
        <f>'CASA MATRIZ'!C494</f>
        <v>4</v>
      </c>
      <c r="D4308" s="59">
        <f>'CASA MATRIZ'!D494</f>
        <v>101</v>
      </c>
      <c r="E4308" s="59" t="str">
        <f>'CASA MATRIZ'!E494</f>
        <v>BARBE, ESTEBAN</v>
      </c>
      <c r="F4308" s="59">
        <f>'CASA MATRIZ'!F494</f>
        <v>1241</v>
      </c>
      <c r="G4308" s="59">
        <f>'CASA MATRIZ'!G494</f>
        <v>2644</v>
      </c>
      <c r="H4308" s="59" t="str">
        <f>'CASA MATRIZ'!H494</f>
        <v>SISTEMAS CENTRALES Y SERVICIOS</v>
      </c>
      <c r="I4308" s="59">
        <f>'CASA MATRIZ'!I494</f>
        <v>0</v>
      </c>
      <c r="J4308" s="55"/>
      <c r="K4308" s="68"/>
      <c r="L4308" s="68"/>
      <c r="M4308" s="68"/>
      <c r="N4308" s="68"/>
      <c r="O4308" s="68"/>
      <c r="P4308" s="68"/>
      <c r="Q4308" s="68"/>
      <c r="R4308" s="68"/>
      <c r="S4308" s="68"/>
      <c r="T4308" s="68"/>
      <c r="U4308" s="68"/>
      <c r="V4308" s="68"/>
      <c r="W4308" s="68"/>
      <c r="X4308" s="68"/>
      <c r="Y4308" s="68"/>
      <c r="Z4308" s="68"/>
      <c r="AA4308" s="68"/>
      <c r="AB4308" s="68"/>
      <c r="AC4308" s="68"/>
      <c r="AD4308" s="68"/>
      <c r="AE4308" s="68"/>
      <c r="AF4308" s="68"/>
      <c r="AG4308" s="68"/>
      <c r="AH4308" s="68"/>
      <c r="AI4308" s="68"/>
      <c r="AJ4308" s="68"/>
      <c r="AK4308" s="68"/>
      <c r="AL4308" s="68"/>
      <c r="AM4308" s="68"/>
      <c r="AN4308" s="68"/>
      <c r="AO4308" s="68"/>
      <c r="AP4308" s="68"/>
      <c r="AQ4308" s="68"/>
      <c r="AR4308" s="68"/>
      <c r="AS4308" s="68"/>
      <c r="AT4308" s="68"/>
      <c r="AU4308" s="68"/>
      <c r="AV4308" s="68"/>
      <c r="AW4308" s="68"/>
      <c r="AX4308" s="68"/>
      <c r="AY4308" s="68"/>
      <c r="AZ4308" s="68"/>
      <c r="BA4308" s="68"/>
      <c r="BB4308" s="68"/>
      <c r="BC4308" s="68"/>
      <c r="BD4308" s="68"/>
      <c r="BE4308" s="68"/>
      <c r="BF4308" s="68"/>
      <c r="BG4308" s="68"/>
      <c r="BH4308" s="68"/>
      <c r="BI4308" s="68"/>
      <c r="BJ4308" s="68"/>
      <c r="BK4308" s="68"/>
      <c r="BL4308" s="68"/>
      <c r="BM4308" s="68"/>
      <c r="BN4308" s="68"/>
      <c r="BO4308" s="68"/>
      <c r="BP4308" s="68"/>
      <c r="BQ4308" s="68"/>
      <c r="BR4308" s="68"/>
      <c r="BS4308" s="68"/>
      <c r="BT4308" s="68"/>
      <c r="BU4308" s="68"/>
      <c r="BV4308" s="68"/>
      <c r="BW4308" s="68"/>
      <c r="BX4308" s="68"/>
      <c r="BY4308" s="68"/>
      <c r="BZ4308" s="68"/>
      <c r="CA4308" s="68"/>
      <c r="CB4308" s="68"/>
      <c r="CC4308" s="68"/>
      <c r="CD4308" s="68"/>
      <c r="CE4308" s="68"/>
      <c r="CF4308" s="68"/>
      <c r="CG4308" s="68"/>
      <c r="CH4308" s="68"/>
      <c r="CI4308" s="68"/>
      <c r="CJ4308" s="68"/>
      <c r="CK4308" s="68"/>
      <c r="CL4308" s="68"/>
      <c r="CM4308" s="68"/>
      <c r="CN4308" s="68"/>
      <c r="CO4308" s="68"/>
      <c r="CP4308" s="68"/>
      <c r="CQ4308" s="68"/>
      <c r="CR4308" s="68"/>
      <c r="CS4308" s="68"/>
      <c r="CT4308" s="68"/>
      <c r="CU4308" s="68"/>
      <c r="CV4308" s="68"/>
    </row>
    <row r="4309" spans="1:100" s="53" customFormat="1" ht="15" customHeight="1" x14ac:dyDescent="0.25">
      <c r="A4309" s="56"/>
      <c r="B4309" s="59" t="str">
        <f>'CASA MATRIZ'!B495</f>
        <v>CASA MATRIZ</v>
      </c>
      <c r="C4309" s="59">
        <f>'CASA MATRIZ'!C495</f>
        <v>4</v>
      </c>
      <c r="D4309" s="59">
        <f>'CASA MATRIZ'!D495</f>
        <v>102</v>
      </c>
      <c r="E4309" s="59" t="str">
        <f>'CASA MATRIZ'!E495</f>
        <v>ROMERO, MARCELO</v>
      </c>
      <c r="F4309" s="59">
        <f>'CASA MATRIZ'!F495</f>
        <v>1241</v>
      </c>
      <c r="G4309" s="59">
        <f>'CASA MATRIZ'!G495</f>
        <v>3389</v>
      </c>
      <c r="H4309" s="59" t="str">
        <f>'CASA MATRIZ'!H495</f>
        <v>SISTEMAS CENTRALES Y SERVICIOS</v>
      </c>
      <c r="I4309" s="59">
        <f>'CASA MATRIZ'!I495</f>
        <v>0</v>
      </c>
      <c r="J4309" s="55"/>
      <c r="K4309" s="68"/>
      <c r="L4309" s="68"/>
      <c r="M4309" s="68"/>
      <c r="N4309" s="68"/>
      <c r="O4309" s="68"/>
      <c r="P4309" s="68"/>
      <c r="Q4309" s="68"/>
      <c r="R4309" s="68"/>
      <c r="S4309" s="68"/>
      <c r="T4309" s="68"/>
      <c r="U4309" s="68"/>
      <c r="V4309" s="68"/>
      <c r="W4309" s="68"/>
      <c r="X4309" s="68"/>
      <c r="Y4309" s="68"/>
      <c r="Z4309" s="68"/>
      <c r="AA4309" s="68"/>
      <c r="AB4309" s="68"/>
      <c r="AC4309" s="68"/>
      <c r="AD4309" s="68"/>
      <c r="AE4309" s="68"/>
      <c r="AF4309" s="68"/>
      <c r="AG4309" s="68"/>
      <c r="AH4309" s="68"/>
      <c r="AI4309" s="68"/>
      <c r="AJ4309" s="68"/>
      <c r="AK4309" s="68"/>
      <c r="AL4309" s="68"/>
      <c r="AM4309" s="68"/>
      <c r="AN4309" s="68"/>
      <c r="AO4309" s="68"/>
      <c r="AP4309" s="68"/>
      <c r="AQ4309" s="68"/>
      <c r="AR4309" s="68"/>
      <c r="AS4309" s="68"/>
      <c r="AT4309" s="68"/>
      <c r="AU4309" s="68"/>
      <c r="AV4309" s="68"/>
      <c r="AW4309" s="68"/>
      <c r="AX4309" s="68"/>
      <c r="AY4309" s="68"/>
      <c r="AZ4309" s="68"/>
      <c r="BA4309" s="68"/>
      <c r="BB4309" s="68"/>
      <c r="BC4309" s="68"/>
      <c r="BD4309" s="68"/>
      <c r="BE4309" s="68"/>
      <c r="BF4309" s="68"/>
      <c r="BG4309" s="68"/>
      <c r="BH4309" s="68"/>
      <c r="BI4309" s="68"/>
      <c r="BJ4309" s="68"/>
      <c r="BK4309" s="68"/>
      <c r="BL4309" s="68"/>
      <c r="BM4309" s="68"/>
      <c r="BN4309" s="68"/>
      <c r="BO4309" s="68"/>
      <c r="BP4309" s="68"/>
      <c r="BQ4309" s="68"/>
      <c r="BR4309" s="68"/>
      <c r="BS4309" s="68"/>
      <c r="BT4309" s="68"/>
      <c r="BU4309" s="68"/>
      <c r="BV4309" s="68"/>
      <c r="BW4309" s="68"/>
      <c r="BX4309" s="68"/>
      <c r="BY4309" s="68"/>
      <c r="BZ4309" s="68"/>
      <c r="CA4309" s="68"/>
      <c r="CB4309" s="68"/>
      <c r="CC4309" s="68"/>
      <c r="CD4309" s="68"/>
      <c r="CE4309" s="68"/>
      <c r="CF4309" s="68"/>
      <c r="CG4309" s="68"/>
      <c r="CH4309" s="68"/>
      <c r="CI4309" s="68"/>
      <c r="CJ4309" s="68"/>
      <c r="CK4309" s="68"/>
      <c r="CL4309" s="68"/>
      <c r="CM4309" s="68"/>
      <c r="CN4309" s="68"/>
      <c r="CO4309" s="68"/>
      <c r="CP4309" s="68"/>
      <c r="CQ4309" s="68"/>
      <c r="CR4309" s="68"/>
      <c r="CS4309" s="68"/>
      <c r="CT4309" s="68"/>
      <c r="CU4309" s="68"/>
      <c r="CV4309" s="68"/>
    </row>
    <row r="4310" spans="1:100" s="53" customFormat="1" ht="15" customHeight="1" x14ac:dyDescent="0.25">
      <c r="A4310" s="56"/>
      <c r="B4310" s="59" t="str">
        <f>'CASA MATRIZ'!B496</f>
        <v>CASA MATRIZ</v>
      </c>
      <c r="C4310" s="59">
        <f>'CASA MATRIZ'!C496</f>
        <v>4</v>
      </c>
      <c r="D4310" s="59">
        <f>'CASA MATRIZ'!D496</f>
        <v>103</v>
      </c>
      <c r="E4310" s="59" t="str">
        <f>'CASA MATRIZ'!E496</f>
        <v>LIBRE</v>
      </c>
      <c r="F4310" s="59">
        <f>'CASA MATRIZ'!F496</f>
        <v>1241</v>
      </c>
      <c r="G4310" s="59" t="str">
        <f>'CASA MATRIZ'!G496</f>
        <v>----</v>
      </c>
      <c r="H4310" s="59" t="str">
        <f>'CASA MATRIZ'!H496</f>
        <v>SISTEMAS CENTRALES Y SERVICIOS</v>
      </c>
      <c r="I4310" s="59">
        <f>'CASA MATRIZ'!I496</f>
        <v>0</v>
      </c>
      <c r="J4310" s="55"/>
      <c r="K4310" s="68"/>
      <c r="L4310" s="68"/>
      <c r="M4310" s="68"/>
      <c r="N4310" s="68"/>
      <c r="O4310" s="68"/>
      <c r="P4310" s="68"/>
      <c r="Q4310" s="68"/>
      <c r="R4310" s="68"/>
      <c r="S4310" s="68"/>
      <c r="T4310" s="68"/>
      <c r="U4310" s="68"/>
      <c r="V4310" s="68"/>
      <c r="W4310" s="68"/>
      <c r="X4310" s="68"/>
      <c r="Y4310" s="68"/>
      <c r="Z4310" s="68"/>
      <c r="AA4310" s="68"/>
      <c r="AB4310" s="68"/>
      <c r="AC4310" s="68"/>
      <c r="AD4310" s="68"/>
      <c r="AE4310" s="68"/>
      <c r="AF4310" s="68"/>
      <c r="AG4310" s="68"/>
      <c r="AH4310" s="68"/>
      <c r="AI4310" s="68"/>
      <c r="AJ4310" s="68"/>
      <c r="AK4310" s="68"/>
      <c r="AL4310" s="68"/>
      <c r="AM4310" s="68"/>
      <c r="AN4310" s="68"/>
      <c r="AO4310" s="68"/>
      <c r="AP4310" s="68"/>
      <c r="AQ4310" s="68"/>
      <c r="AR4310" s="68"/>
      <c r="AS4310" s="68"/>
      <c r="AT4310" s="68"/>
      <c r="AU4310" s="68"/>
      <c r="AV4310" s="68"/>
      <c r="AW4310" s="68"/>
      <c r="AX4310" s="68"/>
      <c r="AY4310" s="68"/>
      <c r="AZ4310" s="68"/>
      <c r="BA4310" s="68"/>
      <c r="BB4310" s="68"/>
      <c r="BC4310" s="68"/>
      <c r="BD4310" s="68"/>
      <c r="BE4310" s="68"/>
      <c r="BF4310" s="68"/>
      <c r="BG4310" s="68"/>
      <c r="BH4310" s="68"/>
      <c r="BI4310" s="68"/>
      <c r="BJ4310" s="68"/>
      <c r="BK4310" s="68"/>
      <c r="BL4310" s="68"/>
      <c r="BM4310" s="68"/>
      <c r="BN4310" s="68"/>
      <c r="BO4310" s="68"/>
      <c r="BP4310" s="68"/>
      <c r="BQ4310" s="68"/>
      <c r="BR4310" s="68"/>
      <c r="BS4310" s="68"/>
      <c r="BT4310" s="68"/>
      <c r="BU4310" s="68"/>
      <c r="BV4310" s="68"/>
      <c r="BW4310" s="68"/>
      <c r="BX4310" s="68"/>
      <c r="BY4310" s="68"/>
      <c r="BZ4310" s="68"/>
      <c r="CA4310" s="68"/>
      <c r="CB4310" s="68"/>
      <c r="CC4310" s="68"/>
      <c r="CD4310" s="68"/>
      <c r="CE4310" s="68"/>
      <c r="CF4310" s="68"/>
      <c r="CG4310" s="68"/>
      <c r="CH4310" s="68"/>
      <c r="CI4310" s="68"/>
      <c r="CJ4310" s="68"/>
      <c r="CK4310" s="68"/>
      <c r="CL4310" s="68"/>
      <c r="CM4310" s="68"/>
      <c r="CN4310" s="68"/>
      <c r="CO4310" s="68"/>
      <c r="CP4310" s="68"/>
      <c r="CQ4310" s="68"/>
      <c r="CR4310" s="68"/>
      <c r="CS4310" s="68"/>
      <c r="CT4310" s="68"/>
      <c r="CU4310" s="68"/>
      <c r="CV4310" s="68"/>
    </row>
    <row r="4311" spans="1:100" s="53" customFormat="1" ht="15" customHeight="1" x14ac:dyDescent="0.25">
      <c r="A4311" s="56"/>
      <c r="B4311" s="59" t="str">
        <f>'CASA MATRIZ'!B497</f>
        <v>CASA MATRIZ</v>
      </c>
      <c r="C4311" s="59">
        <f>'CASA MATRIZ'!C497</f>
        <v>4</v>
      </c>
      <c r="D4311" s="59">
        <f>'CASA MATRIZ'!D497</f>
        <v>104</v>
      </c>
      <c r="E4311" s="59" t="str">
        <f>'CASA MATRIZ'!E497</f>
        <v>LIBRE</v>
      </c>
      <c r="F4311" s="59">
        <f>'CASA MATRIZ'!F497</f>
        <v>1241</v>
      </c>
      <c r="G4311" s="59" t="str">
        <f>'CASA MATRIZ'!G497</f>
        <v>----</v>
      </c>
      <c r="H4311" s="59" t="str">
        <f>'CASA MATRIZ'!H497</f>
        <v>SISTEMAS CENTRALES Y SERVICIOS</v>
      </c>
      <c r="I4311" s="59">
        <f>'CASA MATRIZ'!I497</f>
        <v>0</v>
      </c>
      <c r="J4311" s="55"/>
      <c r="K4311" s="68"/>
      <c r="L4311" s="68"/>
      <c r="M4311" s="68"/>
      <c r="N4311" s="68"/>
      <c r="O4311" s="68"/>
      <c r="P4311" s="68"/>
      <c r="Q4311" s="68"/>
      <c r="R4311" s="68"/>
      <c r="S4311" s="68"/>
      <c r="T4311" s="68"/>
      <c r="U4311" s="68"/>
      <c r="V4311" s="68"/>
      <c r="W4311" s="68"/>
      <c r="X4311" s="68"/>
      <c r="Y4311" s="68"/>
      <c r="Z4311" s="68"/>
      <c r="AA4311" s="68"/>
      <c r="AB4311" s="68"/>
      <c r="AC4311" s="68"/>
      <c r="AD4311" s="68"/>
      <c r="AE4311" s="68"/>
      <c r="AF4311" s="68"/>
      <c r="AG4311" s="68"/>
      <c r="AH4311" s="68"/>
      <c r="AI4311" s="68"/>
      <c r="AJ4311" s="68"/>
      <c r="AK4311" s="68"/>
      <c r="AL4311" s="68"/>
      <c r="AM4311" s="68"/>
      <c r="AN4311" s="68"/>
      <c r="AO4311" s="68"/>
      <c r="AP4311" s="68"/>
      <c r="AQ4311" s="68"/>
      <c r="AR4311" s="68"/>
      <c r="AS4311" s="68"/>
      <c r="AT4311" s="68"/>
      <c r="AU4311" s="68"/>
      <c r="AV4311" s="68"/>
      <c r="AW4311" s="68"/>
      <c r="AX4311" s="68"/>
      <c r="AY4311" s="68"/>
      <c r="AZ4311" s="68"/>
      <c r="BA4311" s="68"/>
      <c r="BB4311" s="68"/>
      <c r="BC4311" s="68"/>
      <c r="BD4311" s="68"/>
      <c r="BE4311" s="68"/>
      <c r="BF4311" s="68"/>
      <c r="BG4311" s="68"/>
      <c r="BH4311" s="68"/>
      <c r="BI4311" s="68"/>
      <c r="BJ4311" s="68"/>
      <c r="BK4311" s="68"/>
      <c r="BL4311" s="68"/>
      <c r="BM4311" s="68"/>
      <c r="BN4311" s="68"/>
      <c r="BO4311" s="68"/>
      <c r="BP4311" s="68"/>
      <c r="BQ4311" s="68"/>
      <c r="BR4311" s="68"/>
      <c r="BS4311" s="68"/>
      <c r="BT4311" s="68"/>
      <c r="BU4311" s="68"/>
      <c r="BV4311" s="68"/>
      <c r="BW4311" s="68"/>
      <c r="BX4311" s="68"/>
      <c r="BY4311" s="68"/>
      <c r="BZ4311" s="68"/>
      <c r="CA4311" s="68"/>
      <c r="CB4311" s="68"/>
      <c r="CC4311" s="68"/>
      <c r="CD4311" s="68"/>
      <c r="CE4311" s="68"/>
      <c r="CF4311" s="68"/>
      <c r="CG4311" s="68"/>
      <c r="CH4311" s="68"/>
      <c r="CI4311" s="68"/>
      <c r="CJ4311" s="68"/>
      <c r="CK4311" s="68"/>
      <c r="CL4311" s="68"/>
      <c r="CM4311" s="68"/>
      <c r="CN4311" s="68"/>
      <c r="CO4311" s="68"/>
      <c r="CP4311" s="68"/>
      <c r="CQ4311" s="68"/>
      <c r="CR4311" s="68"/>
      <c r="CS4311" s="68"/>
      <c r="CT4311" s="68"/>
      <c r="CU4311" s="68"/>
      <c r="CV4311" s="68"/>
    </row>
    <row r="4312" spans="1:100" s="53" customFormat="1" ht="15" customHeight="1" x14ac:dyDescent="0.25">
      <c r="A4312" s="56"/>
      <c r="B4312" s="59" t="str">
        <f>'CASA MATRIZ'!B498</f>
        <v>CASA MATRIZ</v>
      </c>
      <c r="C4312" s="59">
        <f>'CASA MATRIZ'!C498</f>
        <v>4</v>
      </c>
      <c r="D4312" s="59">
        <f>'CASA MATRIZ'!D498</f>
        <v>105</v>
      </c>
      <c r="E4312" s="59" t="str">
        <f>'CASA MATRIZ'!E498</f>
        <v>ALONZO, DANIEL</v>
      </c>
      <c r="F4312" s="59">
        <f>'CASA MATRIZ'!F498</f>
        <v>1241</v>
      </c>
      <c r="G4312" s="59">
        <f>'CASA MATRIZ'!G498</f>
        <v>4567</v>
      </c>
      <c r="H4312" s="59" t="str">
        <f>'CASA MATRIZ'!H498</f>
        <v>SISTEMAS CENTRALES Y SERVICIOS</v>
      </c>
      <c r="I4312" s="59">
        <f>'CASA MATRIZ'!I498</f>
        <v>0</v>
      </c>
      <c r="J4312" s="55"/>
      <c r="K4312" s="68"/>
      <c r="L4312" s="68"/>
      <c r="M4312" s="68"/>
      <c r="N4312" s="68"/>
      <c r="O4312" s="68"/>
      <c r="P4312" s="68"/>
      <c r="Q4312" s="68"/>
      <c r="R4312" s="68"/>
      <c r="S4312" s="68"/>
      <c r="T4312" s="68"/>
      <c r="U4312" s="68"/>
      <c r="V4312" s="68"/>
      <c r="W4312" s="68"/>
      <c r="X4312" s="68"/>
      <c r="Y4312" s="68"/>
      <c r="Z4312" s="68"/>
      <c r="AA4312" s="68"/>
      <c r="AB4312" s="68"/>
      <c r="AC4312" s="68"/>
      <c r="AD4312" s="68"/>
      <c r="AE4312" s="68"/>
      <c r="AF4312" s="68"/>
      <c r="AG4312" s="68"/>
      <c r="AH4312" s="68"/>
      <c r="AI4312" s="68"/>
      <c r="AJ4312" s="68"/>
      <c r="AK4312" s="68"/>
      <c r="AL4312" s="68"/>
      <c r="AM4312" s="68"/>
      <c r="AN4312" s="68"/>
      <c r="AO4312" s="68"/>
      <c r="AP4312" s="68"/>
      <c r="AQ4312" s="68"/>
      <c r="AR4312" s="68"/>
      <c r="AS4312" s="68"/>
      <c r="AT4312" s="68"/>
      <c r="AU4312" s="68"/>
      <c r="AV4312" s="68"/>
      <c r="AW4312" s="68"/>
      <c r="AX4312" s="68"/>
      <c r="AY4312" s="68"/>
      <c r="AZ4312" s="68"/>
      <c r="BA4312" s="68"/>
      <c r="BB4312" s="68"/>
      <c r="BC4312" s="68"/>
      <c r="BD4312" s="68"/>
      <c r="BE4312" s="68"/>
      <c r="BF4312" s="68"/>
      <c r="BG4312" s="68"/>
      <c r="BH4312" s="68"/>
      <c r="BI4312" s="68"/>
      <c r="BJ4312" s="68"/>
      <c r="BK4312" s="68"/>
      <c r="BL4312" s="68"/>
      <c r="BM4312" s="68"/>
      <c r="BN4312" s="68"/>
      <c r="BO4312" s="68"/>
      <c r="BP4312" s="68"/>
      <c r="BQ4312" s="68"/>
      <c r="BR4312" s="68"/>
      <c r="BS4312" s="68"/>
      <c r="BT4312" s="68"/>
      <c r="BU4312" s="68"/>
      <c r="BV4312" s="68"/>
      <c r="BW4312" s="68"/>
      <c r="BX4312" s="68"/>
      <c r="BY4312" s="68"/>
      <c r="BZ4312" s="68"/>
      <c r="CA4312" s="68"/>
      <c r="CB4312" s="68"/>
      <c r="CC4312" s="68"/>
      <c r="CD4312" s="68"/>
      <c r="CE4312" s="68"/>
      <c r="CF4312" s="68"/>
      <c r="CG4312" s="68"/>
      <c r="CH4312" s="68"/>
      <c r="CI4312" s="68"/>
      <c r="CJ4312" s="68"/>
      <c r="CK4312" s="68"/>
      <c r="CL4312" s="68"/>
      <c r="CM4312" s="68"/>
      <c r="CN4312" s="68"/>
      <c r="CO4312" s="68"/>
      <c r="CP4312" s="68"/>
      <c r="CQ4312" s="68"/>
      <c r="CR4312" s="68"/>
      <c r="CS4312" s="68"/>
      <c r="CT4312" s="68"/>
      <c r="CU4312" s="68"/>
      <c r="CV4312" s="68"/>
    </row>
    <row r="4313" spans="1:100" s="53" customFormat="1" ht="15" customHeight="1" x14ac:dyDescent="0.25">
      <c r="A4313" s="56"/>
      <c r="B4313" s="59" t="str">
        <f>'CASA MATRIZ'!B499</f>
        <v>CASA MATRIZ</v>
      </c>
      <c r="C4313" s="59">
        <f>'CASA MATRIZ'!C499</f>
        <v>4</v>
      </c>
      <c r="D4313" s="59">
        <f>'CASA MATRIZ'!D499</f>
        <v>106</v>
      </c>
      <c r="E4313" s="59" t="str">
        <f>'CASA MATRIZ'!E499</f>
        <v>VIEGAS, LORENA</v>
      </c>
      <c r="F4313" s="59">
        <f>'CASA MATRIZ'!F499</f>
        <v>1241</v>
      </c>
      <c r="G4313" s="59">
        <f>'CASA MATRIZ'!G499</f>
        <v>5327</v>
      </c>
      <c r="H4313" s="59" t="str">
        <f>'CASA MATRIZ'!H499</f>
        <v>SISTEMAS CENTRALES Y SERVICIOS</v>
      </c>
      <c r="I4313" s="59">
        <f>'CASA MATRIZ'!I499</f>
        <v>0</v>
      </c>
      <c r="J4313" s="55"/>
      <c r="K4313" s="68"/>
      <c r="L4313" s="68"/>
      <c r="M4313" s="68"/>
      <c r="N4313" s="68"/>
      <c r="O4313" s="68"/>
      <c r="P4313" s="68"/>
      <c r="Q4313" s="68"/>
      <c r="R4313" s="68"/>
      <c r="S4313" s="68"/>
      <c r="T4313" s="68"/>
      <c r="U4313" s="68"/>
      <c r="V4313" s="68"/>
      <c r="W4313" s="68"/>
      <c r="X4313" s="68"/>
      <c r="Y4313" s="68"/>
      <c r="Z4313" s="68"/>
      <c r="AA4313" s="68"/>
      <c r="AB4313" s="68"/>
      <c r="AC4313" s="68"/>
      <c r="AD4313" s="68"/>
      <c r="AE4313" s="68"/>
      <c r="AF4313" s="68"/>
      <c r="AG4313" s="68"/>
      <c r="AH4313" s="68"/>
      <c r="AI4313" s="68"/>
      <c r="AJ4313" s="68"/>
      <c r="AK4313" s="68"/>
      <c r="AL4313" s="68"/>
      <c r="AM4313" s="68"/>
      <c r="AN4313" s="68"/>
      <c r="AO4313" s="68"/>
      <c r="AP4313" s="68"/>
      <c r="AQ4313" s="68"/>
      <c r="AR4313" s="68"/>
      <c r="AS4313" s="68"/>
      <c r="AT4313" s="68"/>
      <c r="AU4313" s="68"/>
      <c r="AV4313" s="68"/>
      <c r="AW4313" s="68"/>
      <c r="AX4313" s="68"/>
      <c r="AY4313" s="68"/>
      <c r="AZ4313" s="68"/>
      <c r="BA4313" s="68"/>
      <c r="BB4313" s="68"/>
      <c r="BC4313" s="68"/>
      <c r="BD4313" s="68"/>
      <c r="BE4313" s="68"/>
      <c r="BF4313" s="68"/>
      <c r="BG4313" s="68"/>
      <c r="BH4313" s="68"/>
      <c r="BI4313" s="68"/>
      <c r="BJ4313" s="68"/>
      <c r="BK4313" s="68"/>
      <c r="BL4313" s="68"/>
      <c r="BM4313" s="68"/>
      <c r="BN4313" s="68"/>
      <c r="BO4313" s="68"/>
      <c r="BP4313" s="68"/>
      <c r="BQ4313" s="68"/>
      <c r="BR4313" s="68"/>
      <c r="BS4313" s="68"/>
      <c r="BT4313" s="68"/>
      <c r="BU4313" s="68"/>
      <c r="BV4313" s="68"/>
      <c r="BW4313" s="68"/>
      <c r="BX4313" s="68"/>
      <c r="BY4313" s="68"/>
      <c r="BZ4313" s="68"/>
      <c r="CA4313" s="68"/>
      <c r="CB4313" s="68"/>
      <c r="CC4313" s="68"/>
      <c r="CD4313" s="68"/>
      <c r="CE4313" s="68"/>
      <c r="CF4313" s="68"/>
      <c r="CG4313" s="68"/>
      <c r="CH4313" s="68"/>
      <c r="CI4313" s="68"/>
      <c r="CJ4313" s="68"/>
      <c r="CK4313" s="68"/>
      <c r="CL4313" s="68"/>
      <c r="CM4313" s="68"/>
      <c r="CN4313" s="68"/>
      <c r="CO4313" s="68"/>
      <c r="CP4313" s="68"/>
      <c r="CQ4313" s="68"/>
      <c r="CR4313" s="68"/>
      <c r="CS4313" s="68"/>
      <c r="CT4313" s="68"/>
      <c r="CU4313" s="68"/>
      <c r="CV4313" s="68"/>
    </row>
    <row r="4314" spans="1:100" s="53" customFormat="1" ht="15" customHeight="1" x14ac:dyDescent="0.25">
      <c r="A4314" s="56"/>
      <c r="B4314" s="59" t="str">
        <f>'CASA MATRIZ'!B500</f>
        <v>CASA MATRIZ</v>
      </c>
      <c r="C4314" s="59">
        <f>'CASA MATRIZ'!C500</f>
        <v>4</v>
      </c>
      <c r="D4314" s="59">
        <f>'CASA MATRIZ'!D500</f>
        <v>107</v>
      </c>
      <c r="E4314" s="59" t="str">
        <f>'CASA MATRIZ'!E500</f>
        <v>FIDDA, MARA</v>
      </c>
      <c r="F4314" s="59">
        <f>'CASA MATRIZ'!F500</f>
        <v>1241</v>
      </c>
      <c r="G4314" s="59">
        <f>'CASA MATRIZ'!G500</f>
        <v>5327</v>
      </c>
      <c r="H4314" s="59" t="str">
        <f>'CASA MATRIZ'!H500</f>
        <v>SISTEMAS CENTRALES Y SERVICIOS</v>
      </c>
      <c r="I4314" s="59">
        <f>'CASA MATRIZ'!I500</f>
        <v>0</v>
      </c>
      <c r="J4314" s="55"/>
      <c r="K4314" s="68"/>
      <c r="L4314" s="68"/>
      <c r="M4314" s="68"/>
      <c r="N4314" s="68"/>
      <c r="O4314" s="68"/>
      <c r="P4314" s="68"/>
      <c r="Q4314" s="68"/>
      <c r="R4314" s="68"/>
      <c r="S4314" s="68"/>
      <c r="T4314" s="68"/>
      <c r="U4314" s="68"/>
      <c r="V4314" s="68"/>
      <c r="W4314" s="68"/>
      <c r="X4314" s="68"/>
      <c r="Y4314" s="68"/>
      <c r="Z4314" s="68"/>
      <c r="AA4314" s="68"/>
      <c r="AB4314" s="68"/>
      <c r="AC4314" s="68"/>
      <c r="AD4314" s="68"/>
      <c r="AE4314" s="68"/>
      <c r="AF4314" s="68"/>
      <c r="AG4314" s="68"/>
      <c r="AH4314" s="68"/>
      <c r="AI4314" s="68"/>
      <c r="AJ4314" s="68"/>
      <c r="AK4314" s="68"/>
      <c r="AL4314" s="68"/>
      <c r="AM4314" s="68"/>
      <c r="AN4314" s="68"/>
      <c r="AO4314" s="68"/>
      <c r="AP4314" s="68"/>
      <c r="AQ4314" s="68"/>
      <c r="AR4314" s="68"/>
      <c r="AS4314" s="68"/>
      <c r="AT4314" s="68"/>
      <c r="AU4314" s="68"/>
      <c r="AV4314" s="68"/>
      <c r="AW4314" s="68"/>
      <c r="AX4314" s="68"/>
      <c r="AY4314" s="68"/>
      <c r="AZ4314" s="68"/>
      <c r="BA4314" s="68"/>
      <c r="BB4314" s="68"/>
      <c r="BC4314" s="68"/>
      <c r="BD4314" s="68"/>
      <c r="BE4314" s="68"/>
      <c r="BF4314" s="68"/>
      <c r="BG4314" s="68"/>
      <c r="BH4314" s="68"/>
      <c r="BI4314" s="68"/>
      <c r="BJ4314" s="68"/>
      <c r="BK4314" s="68"/>
      <c r="BL4314" s="68"/>
      <c r="BM4314" s="68"/>
      <c r="BN4314" s="68"/>
      <c r="BO4314" s="68"/>
      <c r="BP4314" s="68"/>
      <c r="BQ4314" s="68"/>
      <c r="BR4314" s="68"/>
      <c r="BS4314" s="68"/>
      <c r="BT4314" s="68"/>
      <c r="BU4314" s="68"/>
      <c r="BV4314" s="68"/>
      <c r="BW4314" s="68"/>
      <c r="BX4314" s="68"/>
      <c r="BY4314" s="68"/>
      <c r="BZ4314" s="68"/>
      <c r="CA4314" s="68"/>
      <c r="CB4314" s="68"/>
      <c r="CC4314" s="68"/>
      <c r="CD4314" s="68"/>
      <c r="CE4314" s="68"/>
      <c r="CF4314" s="68"/>
      <c r="CG4314" s="68"/>
      <c r="CH4314" s="68"/>
      <c r="CI4314" s="68"/>
      <c r="CJ4314" s="68"/>
      <c r="CK4314" s="68"/>
      <c r="CL4314" s="68"/>
      <c r="CM4314" s="68"/>
      <c r="CN4314" s="68"/>
      <c r="CO4314" s="68"/>
      <c r="CP4314" s="68"/>
      <c r="CQ4314" s="68"/>
      <c r="CR4314" s="68"/>
      <c r="CS4314" s="68"/>
      <c r="CT4314" s="68"/>
      <c r="CU4314" s="68"/>
      <c r="CV4314" s="68"/>
    </row>
    <row r="4315" spans="1:100" s="53" customFormat="1" ht="15" customHeight="1" x14ac:dyDescent="0.25">
      <c r="A4315" s="56"/>
      <c r="B4315" s="59" t="str">
        <f>'CASA MATRIZ'!B501</f>
        <v>CASA MATRIZ</v>
      </c>
      <c r="C4315" s="59">
        <f>'CASA MATRIZ'!C501</f>
        <v>4</v>
      </c>
      <c r="D4315" s="59">
        <f>'CASA MATRIZ'!D501</f>
        <v>108</v>
      </c>
      <c r="E4315" s="59" t="str">
        <f>'CASA MATRIZ'!E501</f>
        <v>KUBLER, ADOLFO</v>
      </c>
      <c r="F4315" s="59">
        <f>'CASA MATRIZ'!F501</f>
        <v>1241</v>
      </c>
      <c r="G4315" s="59">
        <f>'CASA MATRIZ'!G501</f>
        <v>3257</v>
      </c>
      <c r="H4315" s="59" t="str">
        <f>'CASA MATRIZ'!H501</f>
        <v>SISTEMAS CENTRALES Y SERVICIOS</v>
      </c>
      <c r="I4315" s="59">
        <f>'CASA MATRIZ'!I501</f>
        <v>0</v>
      </c>
      <c r="J4315" s="55"/>
      <c r="K4315" s="68"/>
      <c r="L4315" s="68"/>
      <c r="M4315" s="68"/>
      <c r="N4315" s="68"/>
      <c r="O4315" s="68"/>
      <c r="P4315" s="68"/>
      <c r="Q4315" s="68"/>
      <c r="R4315" s="68"/>
      <c r="S4315" s="68"/>
      <c r="T4315" s="68"/>
      <c r="U4315" s="68"/>
      <c r="V4315" s="68"/>
      <c r="W4315" s="68"/>
      <c r="X4315" s="68"/>
      <c r="Y4315" s="68"/>
      <c r="Z4315" s="68"/>
      <c r="AA4315" s="68"/>
      <c r="AB4315" s="68"/>
      <c r="AC4315" s="68"/>
      <c r="AD4315" s="68"/>
      <c r="AE4315" s="68"/>
      <c r="AF4315" s="68"/>
      <c r="AG4315" s="68"/>
      <c r="AH4315" s="68"/>
      <c r="AI4315" s="68"/>
      <c r="AJ4315" s="68"/>
      <c r="AK4315" s="68"/>
      <c r="AL4315" s="68"/>
      <c r="AM4315" s="68"/>
      <c r="AN4315" s="68"/>
      <c r="AO4315" s="68"/>
      <c r="AP4315" s="68"/>
      <c r="AQ4315" s="68"/>
      <c r="AR4315" s="68"/>
      <c r="AS4315" s="68"/>
      <c r="AT4315" s="68"/>
      <c r="AU4315" s="68"/>
      <c r="AV4315" s="68"/>
      <c r="AW4315" s="68"/>
      <c r="AX4315" s="68"/>
      <c r="AY4315" s="68"/>
      <c r="AZ4315" s="68"/>
      <c r="BA4315" s="68"/>
      <c r="BB4315" s="68"/>
      <c r="BC4315" s="68"/>
      <c r="BD4315" s="68"/>
      <c r="BE4315" s="68"/>
      <c r="BF4315" s="68"/>
      <c r="BG4315" s="68"/>
      <c r="BH4315" s="68"/>
      <c r="BI4315" s="68"/>
      <c r="BJ4315" s="68"/>
      <c r="BK4315" s="68"/>
      <c r="BL4315" s="68"/>
      <c r="BM4315" s="68"/>
      <c r="BN4315" s="68"/>
      <c r="BO4315" s="68"/>
      <c r="BP4315" s="68"/>
      <c r="BQ4315" s="68"/>
      <c r="BR4315" s="68"/>
      <c r="BS4315" s="68"/>
      <c r="BT4315" s="68"/>
      <c r="BU4315" s="68"/>
      <c r="BV4315" s="68"/>
      <c r="BW4315" s="68"/>
      <c r="BX4315" s="68"/>
      <c r="BY4315" s="68"/>
      <c r="BZ4315" s="68"/>
      <c r="CA4315" s="68"/>
      <c r="CB4315" s="68"/>
      <c r="CC4315" s="68"/>
      <c r="CD4315" s="68"/>
      <c r="CE4315" s="68"/>
      <c r="CF4315" s="68"/>
      <c r="CG4315" s="68"/>
      <c r="CH4315" s="68"/>
      <c r="CI4315" s="68"/>
      <c r="CJ4315" s="68"/>
      <c r="CK4315" s="68"/>
      <c r="CL4315" s="68"/>
      <c r="CM4315" s="68"/>
      <c r="CN4315" s="68"/>
      <c r="CO4315" s="68"/>
      <c r="CP4315" s="68"/>
      <c r="CQ4315" s="68"/>
      <c r="CR4315" s="68"/>
      <c r="CS4315" s="68"/>
      <c r="CT4315" s="68"/>
      <c r="CU4315" s="68"/>
      <c r="CV4315" s="68"/>
    </row>
    <row r="4316" spans="1:100" s="53" customFormat="1" ht="15" customHeight="1" x14ac:dyDescent="0.25">
      <c r="A4316" s="56"/>
      <c r="B4316" s="59" t="str">
        <f>'CASA MATRIZ'!B502</f>
        <v>CASA MATRIZ</v>
      </c>
      <c r="C4316" s="59">
        <f>'CASA MATRIZ'!C502</f>
        <v>4</v>
      </c>
      <c r="D4316" s="59">
        <f>'CASA MATRIZ'!D502</f>
        <v>109</v>
      </c>
      <c r="E4316" s="59" t="str">
        <f>'CASA MATRIZ'!E502</f>
        <v>TOVAR, RAMSES</v>
      </c>
      <c r="F4316" s="59">
        <f>'CASA MATRIZ'!F502</f>
        <v>1241</v>
      </c>
      <c r="G4316" s="59">
        <f>'CASA MATRIZ'!G502</f>
        <v>4109</v>
      </c>
      <c r="H4316" s="59" t="str">
        <f>'CASA MATRIZ'!H502</f>
        <v>SISTEMAS CENTRALES Y SERVICIOS</v>
      </c>
      <c r="I4316" s="59">
        <f>'CASA MATRIZ'!I502</f>
        <v>0</v>
      </c>
      <c r="J4316" s="55"/>
      <c r="K4316" s="68"/>
      <c r="L4316" s="68"/>
      <c r="M4316" s="68"/>
      <c r="N4316" s="68"/>
      <c r="O4316" s="68"/>
      <c r="P4316" s="68"/>
      <c r="Q4316" s="68"/>
      <c r="R4316" s="68"/>
      <c r="S4316" s="68"/>
      <c r="T4316" s="68"/>
      <c r="U4316" s="68"/>
      <c r="V4316" s="68"/>
      <c r="W4316" s="68"/>
      <c r="X4316" s="68"/>
      <c r="Y4316" s="68"/>
      <c r="Z4316" s="68"/>
      <c r="AA4316" s="68"/>
      <c r="AB4316" s="68"/>
      <c r="AC4316" s="68"/>
      <c r="AD4316" s="68"/>
      <c r="AE4316" s="68"/>
      <c r="AF4316" s="68"/>
      <c r="AG4316" s="68"/>
      <c r="AH4316" s="68"/>
      <c r="AI4316" s="68"/>
      <c r="AJ4316" s="68"/>
      <c r="AK4316" s="68"/>
      <c r="AL4316" s="68"/>
      <c r="AM4316" s="68"/>
      <c r="AN4316" s="68"/>
      <c r="AO4316" s="68"/>
      <c r="AP4316" s="68"/>
      <c r="AQ4316" s="68"/>
      <c r="AR4316" s="68"/>
      <c r="AS4316" s="68"/>
      <c r="AT4316" s="68"/>
      <c r="AU4316" s="68"/>
      <c r="AV4316" s="68"/>
      <c r="AW4316" s="68"/>
      <c r="AX4316" s="68"/>
      <c r="AY4316" s="68"/>
      <c r="AZ4316" s="68"/>
      <c r="BA4316" s="68"/>
      <c r="BB4316" s="68"/>
      <c r="BC4316" s="68"/>
      <c r="BD4316" s="68"/>
      <c r="BE4316" s="68"/>
      <c r="BF4316" s="68"/>
      <c r="BG4316" s="68"/>
      <c r="BH4316" s="68"/>
      <c r="BI4316" s="68"/>
      <c r="BJ4316" s="68"/>
      <c r="BK4316" s="68"/>
      <c r="BL4316" s="68"/>
      <c r="BM4316" s="68"/>
      <c r="BN4316" s="68"/>
      <c r="BO4316" s="68"/>
      <c r="BP4316" s="68"/>
      <c r="BQ4316" s="68"/>
      <c r="BR4316" s="68"/>
      <c r="BS4316" s="68"/>
      <c r="BT4316" s="68"/>
      <c r="BU4316" s="68"/>
      <c r="BV4316" s="68"/>
      <c r="BW4316" s="68"/>
      <c r="BX4316" s="68"/>
      <c r="BY4316" s="68"/>
      <c r="BZ4316" s="68"/>
      <c r="CA4316" s="68"/>
      <c r="CB4316" s="68"/>
      <c r="CC4316" s="68"/>
      <c r="CD4316" s="68"/>
      <c r="CE4316" s="68"/>
      <c r="CF4316" s="68"/>
      <c r="CG4316" s="68"/>
      <c r="CH4316" s="68"/>
      <c r="CI4316" s="68"/>
      <c r="CJ4316" s="68"/>
      <c r="CK4316" s="68"/>
      <c r="CL4316" s="68"/>
      <c r="CM4316" s="68"/>
      <c r="CN4316" s="68"/>
      <c r="CO4316" s="68"/>
      <c r="CP4316" s="68"/>
      <c r="CQ4316" s="68"/>
      <c r="CR4316" s="68"/>
      <c r="CS4316" s="68"/>
      <c r="CT4316" s="68"/>
      <c r="CU4316" s="68"/>
      <c r="CV4316" s="68"/>
    </row>
    <row r="4317" spans="1:100" s="53" customFormat="1" ht="15" customHeight="1" x14ac:dyDescent="0.25">
      <c r="A4317" s="56"/>
      <c r="B4317" s="59" t="str">
        <f>'CASA MATRIZ'!B503</f>
        <v>CASA MATRIZ</v>
      </c>
      <c r="C4317" s="59">
        <f>'CASA MATRIZ'!C503</f>
        <v>4</v>
      </c>
      <c r="D4317" s="59">
        <f>'CASA MATRIZ'!D503</f>
        <v>110</v>
      </c>
      <c r="E4317" s="59" t="str">
        <f>'CASA MATRIZ'!E503</f>
        <v>RODRIGUEZ, ROCES</v>
      </c>
      <c r="F4317" s="59">
        <f>'CASA MATRIZ'!F503</f>
        <v>1241</v>
      </c>
      <c r="G4317" s="59">
        <f>'CASA MATRIZ'!G503</f>
        <v>2457</v>
      </c>
      <c r="H4317" s="59" t="str">
        <f>'CASA MATRIZ'!H503</f>
        <v>SISTEMAS CENTRALES Y SERVICIOS</v>
      </c>
      <c r="I4317" s="59">
        <f>'CASA MATRIZ'!I503</f>
        <v>0</v>
      </c>
      <c r="J4317" s="55"/>
      <c r="K4317" s="68"/>
      <c r="L4317" s="68"/>
      <c r="M4317" s="68"/>
      <c r="N4317" s="68"/>
      <c r="O4317" s="68"/>
      <c r="P4317" s="68"/>
      <c r="Q4317" s="68"/>
      <c r="R4317" s="68"/>
      <c r="S4317" s="68"/>
      <c r="T4317" s="68"/>
      <c r="U4317" s="68"/>
      <c r="V4317" s="68"/>
      <c r="W4317" s="68"/>
      <c r="X4317" s="68"/>
      <c r="Y4317" s="68"/>
      <c r="Z4317" s="68"/>
      <c r="AA4317" s="68"/>
      <c r="AB4317" s="68"/>
      <c r="AC4317" s="68"/>
      <c r="AD4317" s="68"/>
      <c r="AE4317" s="68"/>
      <c r="AF4317" s="68"/>
      <c r="AG4317" s="68"/>
      <c r="AH4317" s="68"/>
      <c r="AI4317" s="68"/>
      <c r="AJ4317" s="68"/>
      <c r="AK4317" s="68"/>
      <c r="AL4317" s="68"/>
      <c r="AM4317" s="68"/>
      <c r="AN4317" s="68"/>
      <c r="AO4317" s="68"/>
      <c r="AP4317" s="68"/>
      <c r="AQ4317" s="68"/>
      <c r="AR4317" s="68"/>
      <c r="AS4317" s="68"/>
      <c r="AT4317" s="68"/>
      <c r="AU4317" s="68"/>
      <c r="AV4317" s="68"/>
      <c r="AW4317" s="68"/>
      <c r="AX4317" s="68"/>
      <c r="AY4317" s="68"/>
      <c r="AZ4317" s="68"/>
      <c r="BA4317" s="68"/>
      <c r="BB4317" s="68"/>
      <c r="BC4317" s="68"/>
      <c r="BD4317" s="68"/>
      <c r="BE4317" s="68"/>
      <c r="BF4317" s="68"/>
      <c r="BG4317" s="68"/>
      <c r="BH4317" s="68"/>
      <c r="BI4317" s="68"/>
      <c r="BJ4317" s="68"/>
      <c r="BK4317" s="68"/>
      <c r="BL4317" s="68"/>
      <c r="BM4317" s="68"/>
      <c r="BN4317" s="68"/>
      <c r="BO4317" s="68"/>
      <c r="BP4317" s="68"/>
      <c r="BQ4317" s="68"/>
      <c r="BR4317" s="68"/>
      <c r="BS4317" s="68"/>
      <c r="BT4317" s="68"/>
      <c r="BU4317" s="68"/>
      <c r="BV4317" s="68"/>
      <c r="BW4317" s="68"/>
      <c r="BX4317" s="68"/>
      <c r="BY4317" s="68"/>
      <c r="BZ4317" s="68"/>
      <c r="CA4317" s="68"/>
      <c r="CB4317" s="68"/>
      <c r="CC4317" s="68"/>
      <c r="CD4317" s="68"/>
      <c r="CE4317" s="68"/>
      <c r="CF4317" s="68"/>
      <c r="CG4317" s="68"/>
      <c r="CH4317" s="68"/>
      <c r="CI4317" s="68"/>
      <c r="CJ4317" s="68"/>
      <c r="CK4317" s="68"/>
      <c r="CL4317" s="68"/>
      <c r="CM4317" s="68"/>
      <c r="CN4317" s="68"/>
      <c r="CO4317" s="68"/>
      <c r="CP4317" s="68"/>
      <c r="CQ4317" s="68"/>
      <c r="CR4317" s="68"/>
      <c r="CS4317" s="68"/>
      <c r="CT4317" s="68"/>
      <c r="CU4317" s="68"/>
      <c r="CV4317" s="68"/>
    </row>
    <row r="4318" spans="1:100" s="53" customFormat="1" ht="15" customHeight="1" x14ac:dyDescent="0.25">
      <c r="A4318" s="56"/>
      <c r="B4318" s="59" t="str">
        <f>'CASA MATRIZ'!B504</f>
        <v>CASA MATRIZ</v>
      </c>
      <c r="C4318" s="59">
        <f>'CASA MATRIZ'!C504</f>
        <v>4</v>
      </c>
      <c r="D4318" s="59">
        <f>'CASA MATRIZ'!D504</f>
        <v>111</v>
      </c>
      <c r="E4318" s="59" t="str">
        <f>'CASA MATRIZ'!E504</f>
        <v>GRANDE, CARLA</v>
      </c>
      <c r="F4318" s="59">
        <f>'CASA MATRIZ'!F504</f>
        <v>1241</v>
      </c>
      <c r="G4318" s="59">
        <f>'CASA MATRIZ'!G504</f>
        <v>4628</v>
      </c>
      <c r="H4318" s="59" t="str">
        <f>'CASA MATRIZ'!H504</f>
        <v>SISTEMAS CENTRALES Y SERVICIOS</v>
      </c>
      <c r="I4318" s="59">
        <f>'CASA MATRIZ'!I504</f>
        <v>0</v>
      </c>
      <c r="J4318" s="55"/>
      <c r="K4318" s="68"/>
      <c r="L4318" s="68"/>
      <c r="M4318" s="68"/>
      <c r="N4318" s="68"/>
      <c r="O4318" s="68"/>
      <c r="P4318" s="68"/>
      <c r="Q4318" s="68"/>
      <c r="R4318" s="68"/>
      <c r="S4318" s="68"/>
      <c r="T4318" s="68"/>
      <c r="U4318" s="68"/>
      <c r="V4318" s="68"/>
      <c r="W4318" s="68"/>
      <c r="X4318" s="68"/>
      <c r="Y4318" s="68"/>
      <c r="Z4318" s="68"/>
      <c r="AA4318" s="68"/>
      <c r="AB4318" s="68"/>
      <c r="AC4318" s="68"/>
      <c r="AD4318" s="68"/>
      <c r="AE4318" s="68"/>
      <c r="AF4318" s="68"/>
      <c r="AG4318" s="68"/>
      <c r="AH4318" s="68"/>
      <c r="AI4318" s="68"/>
      <c r="AJ4318" s="68"/>
      <c r="AK4318" s="68"/>
      <c r="AL4318" s="68"/>
      <c r="AM4318" s="68"/>
      <c r="AN4318" s="68"/>
      <c r="AO4318" s="68"/>
      <c r="AP4318" s="68"/>
      <c r="AQ4318" s="68"/>
      <c r="AR4318" s="68"/>
      <c r="AS4318" s="68"/>
      <c r="AT4318" s="68"/>
      <c r="AU4318" s="68"/>
      <c r="AV4318" s="68"/>
      <c r="AW4318" s="68"/>
      <c r="AX4318" s="68"/>
      <c r="AY4318" s="68"/>
      <c r="AZ4318" s="68"/>
      <c r="BA4318" s="68"/>
      <c r="BB4318" s="68"/>
      <c r="BC4318" s="68"/>
      <c r="BD4318" s="68"/>
      <c r="BE4318" s="68"/>
      <c r="BF4318" s="68"/>
      <c r="BG4318" s="68"/>
      <c r="BH4318" s="68"/>
      <c r="BI4318" s="68"/>
      <c r="BJ4318" s="68"/>
      <c r="BK4318" s="68"/>
      <c r="BL4318" s="68"/>
      <c r="BM4318" s="68"/>
      <c r="BN4318" s="68"/>
      <c r="BO4318" s="68"/>
      <c r="BP4318" s="68"/>
      <c r="BQ4318" s="68"/>
      <c r="BR4318" s="68"/>
      <c r="BS4318" s="68"/>
      <c r="BT4318" s="68"/>
      <c r="BU4318" s="68"/>
      <c r="BV4318" s="68"/>
      <c r="BW4318" s="68"/>
      <c r="BX4318" s="68"/>
      <c r="BY4318" s="68"/>
      <c r="BZ4318" s="68"/>
      <c r="CA4318" s="68"/>
      <c r="CB4318" s="68"/>
      <c r="CC4318" s="68"/>
      <c r="CD4318" s="68"/>
      <c r="CE4318" s="68"/>
      <c r="CF4318" s="68"/>
      <c r="CG4318" s="68"/>
      <c r="CH4318" s="68"/>
      <c r="CI4318" s="68"/>
      <c r="CJ4318" s="68"/>
      <c r="CK4318" s="68"/>
      <c r="CL4318" s="68"/>
      <c r="CM4318" s="68"/>
      <c r="CN4318" s="68"/>
      <c r="CO4318" s="68"/>
      <c r="CP4318" s="68"/>
      <c r="CQ4318" s="68"/>
      <c r="CR4318" s="68"/>
      <c r="CS4318" s="68"/>
      <c r="CT4318" s="68"/>
      <c r="CU4318" s="68"/>
      <c r="CV4318" s="68"/>
    </row>
    <row r="4319" spans="1:100" s="53" customFormat="1" ht="15" customHeight="1" x14ac:dyDescent="0.25">
      <c r="A4319" s="56"/>
      <c r="B4319" s="59" t="str">
        <f>'CASA MATRIZ'!B505</f>
        <v>CASA MATRIZ</v>
      </c>
      <c r="C4319" s="59">
        <f>'CASA MATRIZ'!C505</f>
        <v>4</v>
      </c>
      <c r="D4319" s="59">
        <f>'CASA MATRIZ'!D505</f>
        <v>112</v>
      </c>
      <c r="E4319" s="59" t="str">
        <f>'CASA MATRIZ'!E505</f>
        <v>VAISER, ERIKA</v>
      </c>
      <c r="F4319" s="59">
        <f>'CASA MATRIZ'!F505</f>
        <v>1241</v>
      </c>
      <c r="G4319" s="59">
        <f>'CASA MATRIZ'!G505</f>
        <v>5173</v>
      </c>
      <c r="H4319" s="59" t="str">
        <f>'CASA MATRIZ'!H505</f>
        <v>SISTEMAS CENTRALES Y SERVICIOS</v>
      </c>
      <c r="I4319" s="59">
        <f>'CASA MATRIZ'!I505</f>
        <v>0</v>
      </c>
      <c r="J4319" s="55"/>
      <c r="K4319" s="68"/>
      <c r="L4319" s="68"/>
      <c r="M4319" s="68"/>
      <c r="N4319" s="68"/>
      <c r="O4319" s="68"/>
      <c r="P4319" s="68"/>
      <c r="Q4319" s="68"/>
      <c r="R4319" s="68"/>
      <c r="S4319" s="68"/>
      <c r="T4319" s="68"/>
      <c r="U4319" s="68"/>
      <c r="V4319" s="68"/>
      <c r="W4319" s="68"/>
      <c r="X4319" s="68"/>
      <c r="Y4319" s="68"/>
      <c r="Z4319" s="68"/>
      <c r="AA4319" s="68"/>
      <c r="AB4319" s="68"/>
      <c r="AC4319" s="68"/>
      <c r="AD4319" s="68"/>
      <c r="AE4319" s="68"/>
      <c r="AF4319" s="68"/>
      <c r="AG4319" s="68"/>
      <c r="AH4319" s="68"/>
      <c r="AI4319" s="68"/>
      <c r="AJ4319" s="68"/>
      <c r="AK4319" s="68"/>
      <c r="AL4319" s="68"/>
      <c r="AM4319" s="68"/>
      <c r="AN4319" s="68"/>
      <c r="AO4319" s="68"/>
      <c r="AP4319" s="68"/>
      <c r="AQ4319" s="68"/>
      <c r="AR4319" s="68"/>
      <c r="AS4319" s="68"/>
      <c r="AT4319" s="68"/>
      <c r="AU4319" s="68"/>
      <c r="AV4319" s="68"/>
      <c r="AW4319" s="68"/>
      <c r="AX4319" s="68"/>
      <c r="AY4319" s="68"/>
      <c r="AZ4319" s="68"/>
      <c r="BA4319" s="68"/>
      <c r="BB4319" s="68"/>
      <c r="BC4319" s="68"/>
      <c r="BD4319" s="68"/>
      <c r="BE4319" s="68"/>
      <c r="BF4319" s="68"/>
      <c r="BG4319" s="68"/>
      <c r="BH4319" s="68"/>
      <c r="BI4319" s="68"/>
      <c r="BJ4319" s="68"/>
      <c r="BK4319" s="68"/>
      <c r="BL4319" s="68"/>
      <c r="BM4319" s="68"/>
      <c r="BN4319" s="68"/>
      <c r="BO4319" s="68"/>
      <c r="BP4319" s="68"/>
      <c r="BQ4319" s="68"/>
      <c r="BR4319" s="68"/>
      <c r="BS4319" s="68"/>
      <c r="BT4319" s="68"/>
      <c r="BU4319" s="68"/>
      <c r="BV4319" s="68"/>
      <c r="BW4319" s="68"/>
      <c r="BX4319" s="68"/>
      <c r="BY4319" s="68"/>
      <c r="BZ4319" s="68"/>
      <c r="CA4319" s="68"/>
      <c r="CB4319" s="68"/>
      <c r="CC4319" s="68"/>
      <c r="CD4319" s="68"/>
      <c r="CE4319" s="68"/>
      <c r="CF4319" s="68"/>
      <c r="CG4319" s="68"/>
      <c r="CH4319" s="68"/>
      <c r="CI4319" s="68"/>
      <c r="CJ4319" s="68"/>
      <c r="CK4319" s="68"/>
      <c r="CL4319" s="68"/>
      <c r="CM4319" s="68"/>
      <c r="CN4319" s="68"/>
      <c r="CO4319" s="68"/>
      <c r="CP4319" s="68"/>
      <c r="CQ4319" s="68"/>
      <c r="CR4319" s="68"/>
      <c r="CS4319" s="68"/>
      <c r="CT4319" s="68"/>
      <c r="CU4319" s="68"/>
      <c r="CV4319" s="68"/>
    </row>
    <row r="4320" spans="1:100" s="53" customFormat="1" ht="15" customHeight="1" x14ac:dyDescent="0.25">
      <c r="A4320" s="56"/>
      <c r="B4320" s="59" t="str">
        <f>'CASA MATRIZ'!B506</f>
        <v>CASA MATRIZ</v>
      </c>
      <c r="C4320" s="59">
        <f>'CASA MATRIZ'!C506</f>
        <v>4</v>
      </c>
      <c r="D4320" s="59">
        <f>'CASA MATRIZ'!D506</f>
        <v>113</v>
      </c>
      <c r="E4320" s="59" t="str">
        <f>'CASA MATRIZ'!E506</f>
        <v>CANTON, DENISE</v>
      </c>
      <c r="F4320" s="59">
        <f>'CASA MATRIZ'!F506</f>
        <v>1241</v>
      </c>
      <c r="G4320" s="59">
        <f>'CASA MATRIZ'!G506</f>
        <v>5173</v>
      </c>
      <c r="H4320" s="59" t="str">
        <f>'CASA MATRIZ'!H506</f>
        <v>SISTEMAS CENTRALES Y SERVICIOS</v>
      </c>
      <c r="I4320" s="59" t="str">
        <f>'CASA MATRIZ'!I506</f>
        <v>LICENCIA</v>
      </c>
      <c r="J4320" s="55"/>
      <c r="K4320" s="68"/>
      <c r="L4320" s="68"/>
      <c r="M4320" s="68"/>
      <c r="N4320" s="68"/>
      <c r="O4320" s="68"/>
      <c r="P4320" s="68"/>
      <c r="Q4320" s="68"/>
      <c r="R4320" s="68"/>
      <c r="S4320" s="68"/>
      <c r="T4320" s="68"/>
      <c r="U4320" s="68"/>
      <c r="V4320" s="68"/>
      <c r="W4320" s="68"/>
      <c r="X4320" s="68"/>
      <c r="Y4320" s="68"/>
      <c r="Z4320" s="68"/>
      <c r="AA4320" s="68"/>
      <c r="AB4320" s="68"/>
      <c r="AC4320" s="68"/>
      <c r="AD4320" s="68"/>
      <c r="AE4320" s="68"/>
      <c r="AF4320" s="68"/>
      <c r="AG4320" s="68"/>
      <c r="AH4320" s="68"/>
      <c r="AI4320" s="68"/>
      <c r="AJ4320" s="68"/>
      <c r="AK4320" s="68"/>
      <c r="AL4320" s="68"/>
      <c r="AM4320" s="68"/>
      <c r="AN4320" s="68"/>
      <c r="AO4320" s="68"/>
      <c r="AP4320" s="68"/>
      <c r="AQ4320" s="68"/>
      <c r="AR4320" s="68"/>
      <c r="AS4320" s="68"/>
      <c r="AT4320" s="68"/>
      <c r="AU4320" s="68"/>
      <c r="AV4320" s="68"/>
      <c r="AW4320" s="68"/>
      <c r="AX4320" s="68"/>
      <c r="AY4320" s="68"/>
      <c r="AZ4320" s="68"/>
      <c r="BA4320" s="68"/>
      <c r="BB4320" s="68"/>
      <c r="BC4320" s="68"/>
      <c r="BD4320" s="68"/>
      <c r="BE4320" s="68"/>
      <c r="BF4320" s="68"/>
      <c r="BG4320" s="68"/>
      <c r="BH4320" s="68"/>
      <c r="BI4320" s="68"/>
      <c r="BJ4320" s="68"/>
      <c r="BK4320" s="68"/>
      <c r="BL4320" s="68"/>
      <c r="BM4320" s="68"/>
      <c r="BN4320" s="68"/>
      <c r="BO4320" s="68"/>
      <c r="BP4320" s="68"/>
      <c r="BQ4320" s="68"/>
      <c r="BR4320" s="68"/>
      <c r="BS4320" s="68"/>
      <c r="BT4320" s="68"/>
      <c r="BU4320" s="68"/>
      <c r="BV4320" s="68"/>
      <c r="BW4320" s="68"/>
      <c r="BX4320" s="68"/>
      <c r="BY4320" s="68"/>
      <c r="BZ4320" s="68"/>
      <c r="CA4320" s="68"/>
      <c r="CB4320" s="68"/>
      <c r="CC4320" s="68"/>
      <c r="CD4320" s="68"/>
      <c r="CE4320" s="68"/>
      <c r="CF4320" s="68"/>
      <c r="CG4320" s="68"/>
      <c r="CH4320" s="68"/>
      <c r="CI4320" s="68"/>
      <c r="CJ4320" s="68"/>
      <c r="CK4320" s="68"/>
      <c r="CL4320" s="68"/>
      <c r="CM4320" s="68"/>
      <c r="CN4320" s="68"/>
      <c r="CO4320" s="68"/>
      <c r="CP4320" s="68"/>
      <c r="CQ4320" s="68"/>
      <c r="CR4320" s="68"/>
      <c r="CS4320" s="68"/>
      <c r="CT4320" s="68"/>
      <c r="CU4320" s="68"/>
      <c r="CV4320" s="68"/>
    </row>
    <row r="4321" spans="1:100" s="53" customFormat="1" ht="15" customHeight="1" x14ac:dyDescent="0.25">
      <c r="A4321" s="56"/>
      <c r="B4321" s="59" t="str">
        <f>'CASA MATRIZ'!B507</f>
        <v>CASA MATRIZ</v>
      </c>
      <c r="C4321" s="59">
        <f>'CASA MATRIZ'!C507</f>
        <v>4</v>
      </c>
      <c r="D4321" s="59">
        <f>'CASA MATRIZ'!D507</f>
        <v>114</v>
      </c>
      <c r="E4321" s="59" t="str">
        <f>'CASA MATRIZ'!E507</f>
        <v>VISCIGLIA, ELISA</v>
      </c>
      <c r="F4321" s="59">
        <f>'CASA MATRIZ'!F507</f>
        <v>1241</v>
      </c>
      <c r="G4321" s="59">
        <f>'CASA MATRIZ'!G507</f>
        <v>5702</v>
      </c>
      <c r="H4321" s="59" t="str">
        <f>'CASA MATRIZ'!H507</f>
        <v>SISTEMAS CENTRALES Y SERVICIOS</v>
      </c>
      <c r="I4321" s="59">
        <f>'CASA MATRIZ'!I507</f>
        <v>0</v>
      </c>
      <c r="J4321" s="55"/>
      <c r="K4321" s="68"/>
      <c r="L4321" s="68"/>
      <c r="M4321" s="68"/>
      <c r="N4321" s="68"/>
      <c r="O4321" s="68"/>
      <c r="P4321" s="68"/>
      <c r="Q4321" s="68"/>
      <c r="R4321" s="68"/>
      <c r="S4321" s="68"/>
      <c r="T4321" s="68"/>
      <c r="U4321" s="68"/>
      <c r="V4321" s="68"/>
      <c r="W4321" s="68"/>
      <c r="X4321" s="68"/>
      <c r="Y4321" s="68"/>
      <c r="Z4321" s="68"/>
      <c r="AA4321" s="68"/>
      <c r="AB4321" s="68"/>
      <c r="AC4321" s="68"/>
      <c r="AD4321" s="68"/>
      <c r="AE4321" s="68"/>
      <c r="AF4321" s="68"/>
      <c r="AG4321" s="68"/>
      <c r="AH4321" s="68"/>
      <c r="AI4321" s="68"/>
      <c r="AJ4321" s="68"/>
      <c r="AK4321" s="68"/>
      <c r="AL4321" s="68"/>
      <c r="AM4321" s="68"/>
      <c r="AN4321" s="68"/>
      <c r="AO4321" s="68"/>
      <c r="AP4321" s="68"/>
      <c r="AQ4321" s="68"/>
      <c r="AR4321" s="68"/>
      <c r="AS4321" s="68"/>
      <c r="AT4321" s="68"/>
      <c r="AU4321" s="68"/>
      <c r="AV4321" s="68"/>
      <c r="AW4321" s="68"/>
      <c r="AX4321" s="68"/>
      <c r="AY4321" s="68"/>
      <c r="AZ4321" s="68"/>
      <c r="BA4321" s="68"/>
      <c r="BB4321" s="68"/>
      <c r="BC4321" s="68"/>
      <c r="BD4321" s="68"/>
      <c r="BE4321" s="68"/>
      <c r="BF4321" s="68"/>
      <c r="BG4321" s="68"/>
      <c r="BH4321" s="68"/>
      <c r="BI4321" s="68"/>
      <c r="BJ4321" s="68"/>
      <c r="BK4321" s="68"/>
      <c r="BL4321" s="68"/>
      <c r="BM4321" s="68"/>
      <c r="BN4321" s="68"/>
      <c r="BO4321" s="68"/>
      <c r="BP4321" s="68"/>
      <c r="BQ4321" s="68"/>
      <c r="BR4321" s="68"/>
      <c r="BS4321" s="68"/>
      <c r="BT4321" s="68"/>
      <c r="BU4321" s="68"/>
      <c r="BV4321" s="68"/>
      <c r="BW4321" s="68"/>
      <c r="BX4321" s="68"/>
      <c r="BY4321" s="68"/>
      <c r="BZ4321" s="68"/>
      <c r="CA4321" s="68"/>
      <c r="CB4321" s="68"/>
      <c r="CC4321" s="68"/>
      <c r="CD4321" s="68"/>
      <c r="CE4321" s="68"/>
      <c r="CF4321" s="68"/>
      <c r="CG4321" s="68"/>
      <c r="CH4321" s="68"/>
      <c r="CI4321" s="68"/>
      <c r="CJ4321" s="68"/>
      <c r="CK4321" s="68"/>
      <c r="CL4321" s="68"/>
      <c r="CM4321" s="68"/>
      <c r="CN4321" s="68"/>
      <c r="CO4321" s="68"/>
      <c r="CP4321" s="68"/>
      <c r="CQ4321" s="68"/>
      <c r="CR4321" s="68"/>
      <c r="CS4321" s="68"/>
      <c r="CT4321" s="68"/>
      <c r="CU4321" s="68"/>
      <c r="CV4321" s="68"/>
    </row>
    <row r="4322" spans="1:100" s="53" customFormat="1" ht="15" customHeight="1" x14ac:dyDescent="0.25">
      <c r="A4322" s="56"/>
      <c r="B4322" s="59" t="str">
        <f>'CASA MATRIZ'!B508</f>
        <v>CASA MATRIZ</v>
      </c>
      <c r="C4322" s="59">
        <f>'CASA MATRIZ'!C508</f>
        <v>4</v>
      </c>
      <c r="D4322" s="59">
        <f>'CASA MATRIZ'!D508</f>
        <v>115</v>
      </c>
      <c r="E4322" s="59" t="str">
        <f>'CASA MATRIZ'!E508</f>
        <v>LEGUIZAMON, LAUTARO</v>
      </c>
      <c r="F4322" s="59">
        <f>'CASA MATRIZ'!F508</f>
        <v>1241</v>
      </c>
      <c r="G4322" s="59" t="str">
        <f>'CASA MATRIZ'!G508</f>
        <v>----</v>
      </c>
      <c r="H4322" s="59" t="str">
        <f>'CASA MATRIZ'!H508</f>
        <v>SISTEMAS CENTRALES Y SERVICIOS</v>
      </c>
      <c r="I4322" s="59">
        <f>'CASA MATRIZ'!I508</f>
        <v>0</v>
      </c>
      <c r="J4322" s="55"/>
      <c r="K4322" s="68"/>
      <c r="L4322" s="68"/>
      <c r="M4322" s="68"/>
      <c r="N4322" s="68"/>
      <c r="O4322" s="68"/>
      <c r="P4322" s="68"/>
      <c r="Q4322" s="68"/>
      <c r="R4322" s="68"/>
      <c r="S4322" s="68"/>
      <c r="T4322" s="68"/>
      <c r="U4322" s="68"/>
      <c r="V4322" s="68"/>
      <c r="W4322" s="68"/>
      <c r="X4322" s="68"/>
      <c r="Y4322" s="68"/>
      <c r="Z4322" s="68"/>
      <c r="AA4322" s="68"/>
      <c r="AB4322" s="68"/>
      <c r="AC4322" s="68"/>
      <c r="AD4322" s="68"/>
      <c r="AE4322" s="68"/>
      <c r="AF4322" s="68"/>
      <c r="AG4322" s="68"/>
      <c r="AH4322" s="68"/>
      <c r="AI4322" s="68"/>
      <c r="AJ4322" s="68"/>
      <c r="AK4322" s="68"/>
      <c r="AL4322" s="68"/>
      <c r="AM4322" s="68"/>
      <c r="AN4322" s="68"/>
      <c r="AO4322" s="68"/>
      <c r="AP4322" s="68"/>
      <c r="AQ4322" s="68"/>
      <c r="AR4322" s="68"/>
      <c r="AS4322" s="68"/>
      <c r="AT4322" s="68"/>
      <c r="AU4322" s="68"/>
      <c r="AV4322" s="68"/>
      <c r="AW4322" s="68"/>
      <c r="AX4322" s="68"/>
      <c r="AY4322" s="68"/>
      <c r="AZ4322" s="68"/>
      <c r="BA4322" s="68"/>
      <c r="BB4322" s="68"/>
      <c r="BC4322" s="68"/>
      <c r="BD4322" s="68"/>
      <c r="BE4322" s="68"/>
      <c r="BF4322" s="68"/>
      <c r="BG4322" s="68"/>
      <c r="BH4322" s="68"/>
      <c r="BI4322" s="68"/>
      <c r="BJ4322" s="68"/>
      <c r="BK4322" s="68"/>
      <c r="BL4322" s="68"/>
      <c r="BM4322" s="68"/>
      <c r="BN4322" s="68"/>
      <c r="BO4322" s="68"/>
      <c r="BP4322" s="68"/>
      <c r="BQ4322" s="68"/>
      <c r="BR4322" s="68"/>
      <c r="BS4322" s="68"/>
      <c r="BT4322" s="68"/>
      <c r="BU4322" s="68"/>
      <c r="BV4322" s="68"/>
      <c r="BW4322" s="68"/>
      <c r="BX4322" s="68"/>
      <c r="BY4322" s="68"/>
      <c r="BZ4322" s="68"/>
      <c r="CA4322" s="68"/>
      <c r="CB4322" s="68"/>
      <c r="CC4322" s="68"/>
      <c r="CD4322" s="68"/>
      <c r="CE4322" s="68"/>
      <c r="CF4322" s="68"/>
      <c r="CG4322" s="68"/>
      <c r="CH4322" s="68"/>
      <c r="CI4322" s="68"/>
      <c r="CJ4322" s="68"/>
      <c r="CK4322" s="68"/>
      <c r="CL4322" s="68"/>
      <c r="CM4322" s="68"/>
      <c r="CN4322" s="68"/>
      <c r="CO4322" s="68"/>
      <c r="CP4322" s="68"/>
      <c r="CQ4322" s="68"/>
      <c r="CR4322" s="68"/>
      <c r="CS4322" s="68"/>
      <c r="CT4322" s="68"/>
      <c r="CU4322" s="68"/>
      <c r="CV4322" s="68"/>
    </row>
    <row r="4323" spans="1:100" s="53" customFormat="1" ht="15" customHeight="1" x14ac:dyDescent="0.25">
      <c r="A4323" s="56"/>
      <c r="B4323" s="59" t="str">
        <f>'CASA MATRIZ'!B509</f>
        <v>CASA MATRIZ</v>
      </c>
      <c r="C4323" s="59">
        <f>'CASA MATRIZ'!C509</f>
        <v>4</v>
      </c>
      <c r="D4323" s="59">
        <f>'CASA MATRIZ'!D509</f>
        <v>116</v>
      </c>
      <c r="E4323" s="59" t="str">
        <f>'CASA MATRIZ'!E509</f>
        <v>BUGAYEV, ALEKSANDR</v>
      </c>
      <c r="F4323" s="59">
        <f>'CASA MATRIZ'!F509</f>
        <v>1241</v>
      </c>
      <c r="G4323" s="59" t="str">
        <f>'CASA MATRIZ'!G509</f>
        <v>----</v>
      </c>
      <c r="H4323" s="59" t="str">
        <f>'CASA MATRIZ'!H509</f>
        <v>SISTEMAS CENTRALES Y SERVICIOS</v>
      </c>
      <c r="I4323" s="59">
        <f>'CASA MATRIZ'!I509</f>
        <v>0</v>
      </c>
      <c r="J4323" s="55"/>
      <c r="K4323" s="68"/>
      <c r="L4323" s="68"/>
      <c r="M4323" s="68"/>
      <c r="N4323" s="68"/>
      <c r="O4323" s="68"/>
      <c r="P4323" s="68"/>
      <c r="Q4323" s="68"/>
      <c r="R4323" s="68"/>
      <c r="S4323" s="68"/>
      <c r="T4323" s="68"/>
      <c r="U4323" s="68"/>
      <c r="V4323" s="68"/>
      <c r="W4323" s="68"/>
      <c r="X4323" s="68"/>
      <c r="Y4323" s="68"/>
      <c r="Z4323" s="68"/>
      <c r="AA4323" s="68"/>
      <c r="AB4323" s="68"/>
      <c r="AC4323" s="68"/>
      <c r="AD4323" s="68"/>
      <c r="AE4323" s="68"/>
      <c r="AF4323" s="68"/>
      <c r="AG4323" s="68"/>
      <c r="AH4323" s="68"/>
      <c r="AI4323" s="68"/>
      <c r="AJ4323" s="68"/>
      <c r="AK4323" s="68"/>
      <c r="AL4323" s="68"/>
      <c r="AM4323" s="68"/>
      <c r="AN4323" s="68"/>
      <c r="AO4323" s="68"/>
      <c r="AP4323" s="68"/>
      <c r="AQ4323" s="68"/>
      <c r="AR4323" s="68"/>
      <c r="AS4323" s="68"/>
      <c r="AT4323" s="68"/>
      <c r="AU4323" s="68"/>
      <c r="AV4323" s="68"/>
      <c r="AW4323" s="68"/>
      <c r="AX4323" s="68"/>
      <c r="AY4323" s="68"/>
      <c r="AZ4323" s="68"/>
      <c r="BA4323" s="68"/>
      <c r="BB4323" s="68"/>
      <c r="BC4323" s="68"/>
      <c r="BD4323" s="68"/>
      <c r="BE4323" s="68"/>
      <c r="BF4323" s="68"/>
      <c r="BG4323" s="68"/>
      <c r="BH4323" s="68"/>
      <c r="BI4323" s="68"/>
      <c r="BJ4323" s="68"/>
      <c r="BK4323" s="68"/>
      <c r="BL4323" s="68"/>
      <c r="BM4323" s="68"/>
      <c r="BN4323" s="68"/>
      <c r="BO4323" s="68"/>
      <c r="BP4323" s="68"/>
      <c r="BQ4323" s="68"/>
      <c r="BR4323" s="68"/>
      <c r="BS4323" s="68"/>
      <c r="BT4323" s="68"/>
      <c r="BU4323" s="68"/>
      <c r="BV4323" s="68"/>
      <c r="BW4323" s="68"/>
      <c r="BX4323" s="68"/>
      <c r="BY4323" s="68"/>
      <c r="BZ4323" s="68"/>
      <c r="CA4323" s="68"/>
      <c r="CB4323" s="68"/>
      <c r="CC4323" s="68"/>
      <c r="CD4323" s="68"/>
      <c r="CE4323" s="68"/>
      <c r="CF4323" s="68"/>
      <c r="CG4323" s="68"/>
      <c r="CH4323" s="68"/>
      <c r="CI4323" s="68"/>
      <c r="CJ4323" s="68"/>
      <c r="CK4323" s="68"/>
      <c r="CL4323" s="68"/>
      <c r="CM4323" s="68"/>
      <c r="CN4323" s="68"/>
      <c r="CO4323" s="68"/>
      <c r="CP4323" s="68"/>
      <c r="CQ4323" s="68"/>
      <c r="CR4323" s="68"/>
      <c r="CS4323" s="68"/>
      <c r="CT4323" s="68"/>
      <c r="CU4323" s="68"/>
      <c r="CV4323" s="68"/>
    </row>
    <row r="4324" spans="1:100" s="53" customFormat="1" ht="15" customHeight="1" x14ac:dyDescent="0.25">
      <c r="A4324" s="56"/>
      <c r="B4324" s="59" t="str">
        <f>'CASA MATRIZ'!B510</f>
        <v>CASA MATRIZ</v>
      </c>
      <c r="C4324" s="59">
        <f>'CASA MATRIZ'!C510</f>
        <v>4</v>
      </c>
      <c r="D4324" s="59">
        <f>'CASA MATRIZ'!D510</f>
        <v>117</v>
      </c>
      <c r="E4324" s="59" t="str">
        <f>'CASA MATRIZ'!E510</f>
        <v>MONTENEGRO, SEBASTIÁN</v>
      </c>
      <c r="F4324" s="59">
        <f>'CASA MATRIZ'!F510</f>
        <v>1241</v>
      </c>
      <c r="G4324" s="59">
        <f>'CASA MATRIZ'!G510</f>
        <v>4756</v>
      </c>
      <c r="H4324" s="59" t="str">
        <f>'CASA MATRIZ'!H510</f>
        <v>SISTEMAS CENTRALES Y SERVICIOS</v>
      </c>
      <c r="I4324" s="59">
        <f>'CASA MATRIZ'!I510</f>
        <v>0</v>
      </c>
      <c r="J4324" s="55"/>
      <c r="K4324" s="68"/>
      <c r="L4324" s="68"/>
      <c r="M4324" s="68"/>
      <c r="N4324" s="68"/>
      <c r="O4324" s="68"/>
      <c r="P4324" s="68"/>
      <c r="Q4324" s="68"/>
      <c r="R4324" s="68"/>
      <c r="S4324" s="68"/>
      <c r="T4324" s="68"/>
      <c r="U4324" s="68"/>
      <c r="V4324" s="68"/>
      <c r="W4324" s="68"/>
      <c r="X4324" s="68"/>
      <c r="Y4324" s="68"/>
      <c r="Z4324" s="68"/>
      <c r="AA4324" s="68"/>
      <c r="AB4324" s="68"/>
      <c r="AC4324" s="68"/>
      <c r="AD4324" s="68"/>
      <c r="AE4324" s="68"/>
      <c r="AF4324" s="68"/>
      <c r="AG4324" s="68"/>
      <c r="AH4324" s="68"/>
      <c r="AI4324" s="68"/>
      <c r="AJ4324" s="68"/>
      <c r="AK4324" s="68"/>
      <c r="AL4324" s="68"/>
      <c r="AM4324" s="68"/>
      <c r="AN4324" s="68"/>
      <c r="AO4324" s="68"/>
      <c r="AP4324" s="68"/>
      <c r="AQ4324" s="68"/>
      <c r="AR4324" s="68"/>
      <c r="AS4324" s="68"/>
      <c r="AT4324" s="68"/>
      <c r="AU4324" s="68"/>
      <c r="AV4324" s="68"/>
      <c r="AW4324" s="68"/>
      <c r="AX4324" s="68"/>
      <c r="AY4324" s="68"/>
      <c r="AZ4324" s="68"/>
      <c r="BA4324" s="68"/>
      <c r="BB4324" s="68"/>
      <c r="BC4324" s="68"/>
      <c r="BD4324" s="68"/>
      <c r="BE4324" s="68"/>
      <c r="BF4324" s="68"/>
      <c r="BG4324" s="68"/>
      <c r="BH4324" s="68"/>
      <c r="BI4324" s="68"/>
      <c r="BJ4324" s="68"/>
      <c r="BK4324" s="68"/>
      <c r="BL4324" s="68"/>
      <c r="BM4324" s="68"/>
      <c r="BN4324" s="68"/>
      <c r="BO4324" s="68"/>
      <c r="BP4324" s="68"/>
      <c r="BQ4324" s="68"/>
      <c r="BR4324" s="68"/>
      <c r="BS4324" s="68"/>
      <c r="BT4324" s="68"/>
      <c r="BU4324" s="68"/>
      <c r="BV4324" s="68"/>
      <c r="BW4324" s="68"/>
      <c r="BX4324" s="68"/>
      <c r="BY4324" s="68"/>
      <c r="BZ4324" s="68"/>
      <c r="CA4324" s="68"/>
      <c r="CB4324" s="68"/>
      <c r="CC4324" s="68"/>
      <c r="CD4324" s="68"/>
      <c r="CE4324" s="68"/>
      <c r="CF4324" s="68"/>
      <c r="CG4324" s="68"/>
      <c r="CH4324" s="68"/>
      <c r="CI4324" s="68"/>
      <c r="CJ4324" s="68"/>
      <c r="CK4324" s="68"/>
      <c r="CL4324" s="68"/>
      <c r="CM4324" s="68"/>
      <c r="CN4324" s="68"/>
      <c r="CO4324" s="68"/>
      <c r="CP4324" s="68"/>
      <c r="CQ4324" s="68"/>
      <c r="CR4324" s="68"/>
      <c r="CS4324" s="68"/>
      <c r="CT4324" s="68"/>
      <c r="CU4324" s="68"/>
      <c r="CV4324" s="68"/>
    </row>
    <row r="4325" spans="1:100" s="53" customFormat="1" ht="15" customHeight="1" x14ac:dyDescent="0.25">
      <c r="A4325" s="56"/>
      <c r="B4325" s="59" t="str">
        <f>'CASA MATRIZ'!B511</f>
        <v>CASA MATRIZ</v>
      </c>
      <c r="C4325" s="59">
        <f>'CASA MATRIZ'!C511</f>
        <v>4</v>
      </c>
      <c r="D4325" s="59">
        <f>'CASA MATRIZ'!D511</f>
        <v>118</v>
      </c>
      <c r="E4325" s="59" t="str">
        <f>'CASA MATRIZ'!E511</f>
        <v>LOPEZ, YANIL</v>
      </c>
      <c r="F4325" s="59">
        <f>'CASA MATRIZ'!F511</f>
        <v>1241</v>
      </c>
      <c r="G4325" s="59">
        <f>'CASA MATRIZ'!G511</f>
        <v>2789</v>
      </c>
      <c r="H4325" s="59" t="str">
        <f>'CASA MATRIZ'!H511</f>
        <v>SISTEMAS CENTRALES Y SERVICIOS</v>
      </c>
      <c r="I4325" s="59">
        <f>'CASA MATRIZ'!I511</f>
        <v>0</v>
      </c>
      <c r="J4325" s="55"/>
      <c r="K4325" s="68"/>
      <c r="L4325" s="68"/>
      <c r="M4325" s="68"/>
      <c r="N4325" s="68"/>
      <c r="O4325" s="68"/>
      <c r="P4325" s="68"/>
      <c r="Q4325" s="68"/>
      <c r="R4325" s="68"/>
      <c r="S4325" s="68"/>
      <c r="T4325" s="68"/>
      <c r="U4325" s="68"/>
      <c r="V4325" s="68"/>
      <c r="W4325" s="68"/>
      <c r="X4325" s="68"/>
      <c r="Y4325" s="68"/>
      <c r="Z4325" s="68"/>
      <c r="AA4325" s="68"/>
      <c r="AB4325" s="68"/>
      <c r="AC4325" s="68"/>
      <c r="AD4325" s="68"/>
      <c r="AE4325" s="68"/>
      <c r="AF4325" s="68"/>
      <c r="AG4325" s="68"/>
      <c r="AH4325" s="68"/>
      <c r="AI4325" s="68"/>
      <c r="AJ4325" s="68"/>
      <c r="AK4325" s="68"/>
      <c r="AL4325" s="68"/>
      <c r="AM4325" s="68"/>
      <c r="AN4325" s="68"/>
      <c r="AO4325" s="68"/>
      <c r="AP4325" s="68"/>
      <c r="AQ4325" s="68"/>
      <c r="AR4325" s="68"/>
      <c r="AS4325" s="68"/>
      <c r="AT4325" s="68"/>
      <c r="AU4325" s="68"/>
      <c r="AV4325" s="68"/>
      <c r="AW4325" s="68"/>
      <c r="AX4325" s="68"/>
      <c r="AY4325" s="68"/>
      <c r="AZ4325" s="68"/>
      <c r="BA4325" s="68"/>
      <c r="BB4325" s="68"/>
      <c r="BC4325" s="68"/>
      <c r="BD4325" s="68"/>
      <c r="BE4325" s="68"/>
      <c r="BF4325" s="68"/>
      <c r="BG4325" s="68"/>
      <c r="BH4325" s="68"/>
      <c r="BI4325" s="68"/>
      <c r="BJ4325" s="68"/>
      <c r="BK4325" s="68"/>
      <c r="BL4325" s="68"/>
      <c r="BM4325" s="68"/>
      <c r="BN4325" s="68"/>
      <c r="BO4325" s="68"/>
      <c r="BP4325" s="68"/>
      <c r="BQ4325" s="68"/>
      <c r="BR4325" s="68"/>
      <c r="BS4325" s="68"/>
      <c r="BT4325" s="68"/>
      <c r="BU4325" s="68"/>
      <c r="BV4325" s="68"/>
      <c r="BW4325" s="68"/>
      <c r="BX4325" s="68"/>
      <c r="BY4325" s="68"/>
      <c r="BZ4325" s="68"/>
      <c r="CA4325" s="68"/>
      <c r="CB4325" s="68"/>
      <c r="CC4325" s="68"/>
      <c r="CD4325" s="68"/>
      <c r="CE4325" s="68"/>
      <c r="CF4325" s="68"/>
      <c r="CG4325" s="68"/>
      <c r="CH4325" s="68"/>
      <c r="CI4325" s="68"/>
      <c r="CJ4325" s="68"/>
      <c r="CK4325" s="68"/>
      <c r="CL4325" s="68"/>
      <c r="CM4325" s="68"/>
      <c r="CN4325" s="68"/>
      <c r="CO4325" s="68"/>
      <c r="CP4325" s="68"/>
      <c r="CQ4325" s="68"/>
      <c r="CR4325" s="68"/>
      <c r="CS4325" s="68"/>
      <c r="CT4325" s="68"/>
      <c r="CU4325" s="68"/>
      <c r="CV4325" s="68"/>
    </row>
    <row r="4326" spans="1:100" s="53" customFormat="1" ht="15" customHeight="1" x14ac:dyDescent="0.25">
      <c r="A4326" s="56"/>
      <c r="B4326" s="59" t="str">
        <f>'CASA MATRIZ'!B512</f>
        <v>CASA MATRIZ</v>
      </c>
      <c r="C4326" s="59">
        <f>'CASA MATRIZ'!C512</f>
        <v>4</v>
      </c>
      <c r="D4326" s="59">
        <f>'CASA MATRIZ'!D512</f>
        <v>119</v>
      </c>
      <c r="E4326" s="59" t="str">
        <f>'CASA MATRIZ'!E512</f>
        <v>AVANZINI, JUAN</v>
      </c>
      <c r="F4326" s="59">
        <f>'CASA MATRIZ'!F512</f>
        <v>1241</v>
      </c>
      <c r="G4326" s="59">
        <f>'CASA MATRIZ'!G512</f>
        <v>2113</v>
      </c>
      <c r="H4326" s="59" t="str">
        <f>'CASA MATRIZ'!H512</f>
        <v>SISTEMAS CENTRALES Y SERVICIOS</v>
      </c>
      <c r="I4326" s="59">
        <f>'CASA MATRIZ'!I512</f>
        <v>0</v>
      </c>
      <c r="J4326" s="55"/>
      <c r="K4326" s="68"/>
      <c r="L4326" s="68"/>
      <c r="M4326" s="68"/>
      <c r="N4326" s="68"/>
      <c r="O4326" s="68"/>
      <c r="P4326" s="68"/>
      <c r="Q4326" s="68"/>
      <c r="R4326" s="68"/>
      <c r="S4326" s="68"/>
      <c r="T4326" s="68"/>
      <c r="U4326" s="68"/>
      <c r="V4326" s="68"/>
      <c r="W4326" s="68"/>
      <c r="X4326" s="68"/>
      <c r="Y4326" s="68"/>
      <c r="Z4326" s="68"/>
      <c r="AA4326" s="68"/>
      <c r="AB4326" s="68"/>
      <c r="AC4326" s="68"/>
      <c r="AD4326" s="68"/>
      <c r="AE4326" s="68"/>
      <c r="AF4326" s="68"/>
      <c r="AG4326" s="68"/>
      <c r="AH4326" s="68"/>
      <c r="AI4326" s="68"/>
      <c r="AJ4326" s="68"/>
      <c r="AK4326" s="68"/>
      <c r="AL4326" s="68"/>
      <c r="AM4326" s="68"/>
      <c r="AN4326" s="68"/>
      <c r="AO4326" s="68"/>
      <c r="AP4326" s="68"/>
      <c r="AQ4326" s="68"/>
      <c r="AR4326" s="68"/>
      <c r="AS4326" s="68"/>
      <c r="AT4326" s="68"/>
      <c r="AU4326" s="68"/>
      <c r="AV4326" s="68"/>
      <c r="AW4326" s="68"/>
      <c r="AX4326" s="68"/>
      <c r="AY4326" s="68"/>
      <c r="AZ4326" s="68"/>
      <c r="BA4326" s="68"/>
      <c r="BB4326" s="68"/>
      <c r="BC4326" s="68"/>
      <c r="BD4326" s="68"/>
      <c r="BE4326" s="68"/>
      <c r="BF4326" s="68"/>
      <c r="BG4326" s="68"/>
      <c r="BH4326" s="68"/>
      <c r="BI4326" s="68"/>
      <c r="BJ4326" s="68"/>
      <c r="BK4326" s="68"/>
      <c r="BL4326" s="68"/>
      <c r="BM4326" s="68"/>
      <c r="BN4326" s="68"/>
      <c r="BO4326" s="68"/>
      <c r="BP4326" s="68"/>
      <c r="BQ4326" s="68"/>
      <c r="BR4326" s="68"/>
      <c r="BS4326" s="68"/>
      <c r="BT4326" s="68"/>
      <c r="BU4326" s="68"/>
      <c r="BV4326" s="68"/>
      <c r="BW4326" s="68"/>
      <c r="BX4326" s="68"/>
      <c r="BY4326" s="68"/>
      <c r="BZ4326" s="68"/>
      <c r="CA4326" s="68"/>
      <c r="CB4326" s="68"/>
      <c r="CC4326" s="68"/>
      <c r="CD4326" s="68"/>
      <c r="CE4326" s="68"/>
      <c r="CF4326" s="68"/>
      <c r="CG4326" s="68"/>
      <c r="CH4326" s="68"/>
      <c r="CI4326" s="68"/>
      <c r="CJ4326" s="68"/>
      <c r="CK4326" s="68"/>
      <c r="CL4326" s="68"/>
      <c r="CM4326" s="68"/>
      <c r="CN4326" s="68"/>
      <c r="CO4326" s="68"/>
      <c r="CP4326" s="68"/>
      <c r="CQ4326" s="68"/>
      <c r="CR4326" s="68"/>
      <c r="CS4326" s="68"/>
      <c r="CT4326" s="68"/>
      <c r="CU4326" s="68"/>
      <c r="CV4326" s="68"/>
    </row>
    <row r="4327" spans="1:100" s="53" customFormat="1" ht="15" customHeight="1" x14ac:dyDescent="0.25">
      <c r="A4327" s="56"/>
      <c r="B4327" s="59" t="str">
        <f>'CASA MATRIZ'!B513</f>
        <v>CASA MATRIZ</v>
      </c>
      <c r="C4327" s="59">
        <f>'CASA MATRIZ'!C513</f>
        <v>4</v>
      </c>
      <c r="D4327" s="59">
        <f>'CASA MATRIZ'!D513</f>
        <v>120</v>
      </c>
      <c r="E4327" s="59" t="str">
        <f>'CASA MATRIZ'!E513</f>
        <v>FRADUSCO, MATIAS</v>
      </c>
      <c r="F4327" s="59">
        <f>'CASA MATRIZ'!F513</f>
        <v>1241</v>
      </c>
      <c r="G4327" s="59">
        <f>'CASA MATRIZ'!G513</f>
        <v>2113</v>
      </c>
      <c r="H4327" s="59" t="str">
        <f>'CASA MATRIZ'!H513</f>
        <v>SISTEMAS CENTRALES Y SERVICIOS</v>
      </c>
      <c r="I4327" s="59">
        <f>'CASA MATRIZ'!I513</f>
        <v>0</v>
      </c>
      <c r="J4327" s="55"/>
      <c r="K4327" s="68"/>
      <c r="L4327" s="68"/>
      <c r="M4327" s="68"/>
      <c r="N4327" s="68"/>
      <c r="O4327" s="68"/>
      <c r="P4327" s="68"/>
      <c r="Q4327" s="68"/>
      <c r="R4327" s="68"/>
      <c r="S4327" s="68"/>
      <c r="T4327" s="68"/>
      <c r="U4327" s="68"/>
      <c r="V4327" s="68"/>
      <c r="W4327" s="68"/>
      <c r="X4327" s="68"/>
      <c r="Y4327" s="68"/>
      <c r="Z4327" s="68"/>
      <c r="AA4327" s="68"/>
      <c r="AB4327" s="68"/>
      <c r="AC4327" s="68"/>
      <c r="AD4327" s="68"/>
      <c r="AE4327" s="68"/>
      <c r="AF4327" s="68"/>
      <c r="AG4327" s="68"/>
      <c r="AH4327" s="68"/>
      <c r="AI4327" s="68"/>
      <c r="AJ4327" s="68"/>
      <c r="AK4327" s="68"/>
      <c r="AL4327" s="68"/>
      <c r="AM4327" s="68"/>
      <c r="AN4327" s="68"/>
      <c r="AO4327" s="68"/>
      <c r="AP4327" s="68"/>
      <c r="AQ4327" s="68"/>
      <c r="AR4327" s="68"/>
      <c r="AS4327" s="68"/>
      <c r="AT4327" s="68"/>
      <c r="AU4327" s="68"/>
      <c r="AV4327" s="68"/>
      <c r="AW4327" s="68"/>
      <c r="AX4327" s="68"/>
      <c r="AY4327" s="68"/>
      <c r="AZ4327" s="68"/>
      <c r="BA4327" s="68"/>
      <c r="BB4327" s="68"/>
      <c r="BC4327" s="68"/>
      <c r="BD4327" s="68"/>
      <c r="BE4327" s="68"/>
      <c r="BF4327" s="68"/>
      <c r="BG4327" s="68"/>
      <c r="BH4327" s="68"/>
      <c r="BI4327" s="68"/>
      <c r="BJ4327" s="68"/>
      <c r="BK4327" s="68"/>
      <c r="BL4327" s="68"/>
      <c r="BM4327" s="68"/>
      <c r="BN4327" s="68"/>
      <c r="BO4327" s="68"/>
      <c r="BP4327" s="68"/>
      <c r="BQ4327" s="68"/>
      <c r="BR4327" s="68"/>
      <c r="BS4327" s="68"/>
      <c r="BT4327" s="68"/>
      <c r="BU4327" s="68"/>
      <c r="BV4327" s="68"/>
      <c r="BW4327" s="68"/>
      <c r="BX4327" s="68"/>
      <c r="BY4327" s="68"/>
      <c r="BZ4327" s="68"/>
      <c r="CA4327" s="68"/>
      <c r="CB4327" s="68"/>
      <c r="CC4327" s="68"/>
      <c r="CD4327" s="68"/>
      <c r="CE4327" s="68"/>
      <c r="CF4327" s="68"/>
      <c r="CG4327" s="68"/>
      <c r="CH4327" s="68"/>
      <c r="CI4327" s="68"/>
      <c r="CJ4327" s="68"/>
      <c r="CK4327" s="68"/>
      <c r="CL4327" s="68"/>
      <c r="CM4327" s="68"/>
      <c r="CN4327" s="68"/>
      <c r="CO4327" s="68"/>
      <c r="CP4327" s="68"/>
      <c r="CQ4327" s="68"/>
      <c r="CR4327" s="68"/>
      <c r="CS4327" s="68"/>
      <c r="CT4327" s="68"/>
      <c r="CU4327" s="68"/>
      <c r="CV4327" s="68"/>
    </row>
    <row r="4328" spans="1:100" s="53" customFormat="1" ht="15" customHeight="1" x14ac:dyDescent="0.25">
      <c r="A4328" s="56"/>
      <c r="B4328" s="59" t="str">
        <f>'CASA MATRIZ'!B514</f>
        <v>CASA MATRIZ</v>
      </c>
      <c r="C4328" s="59">
        <f>'CASA MATRIZ'!C514</f>
        <v>4</v>
      </c>
      <c r="D4328" s="59">
        <f>'CASA MATRIZ'!D514</f>
        <v>121</v>
      </c>
      <c r="E4328" s="59" t="str">
        <f>'CASA MATRIZ'!E514</f>
        <v>MATEIKA, HERNAN</v>
      </c>
      <c r="F4328" s="59">
        <f>'CASA MATRIZ'!F514</f>
        <v>1241</v>
      </c>
      <c r="G4328" s="59">
        <f>'CASA MATRIZ'!G514</f>
        <v>3243</v>
      </c>
      <c r="H4328" s="59" t="str">
        <f>'CASA MATRIZ'!H514</f>
        <v>SISTEMAS CENTRALES Y SERVICIOS</v>
      </c>
      <c r="I4328" s="59">
        <f>'CASA MATRIZ'!I514</f>
        <v>0</v>
      </c>
      <c r="J4328" s="55"/>
      <c r="K4328" s="68"/>
      <c r="L4328" s="68"/>
      <c r="M4328" s="68"/>
      <c r="N4328" s="68"/>
      <c r="O4328" s="68"/>
      <c r="P4328" s="68"/>
      <c r="Q4328" s="68"/>
      <c r="R4328" s="68"/>
      <c r="S4328" s="68"/>
      <c r="T4328" s="68"/>
      <c r="U4328" s="68"/>
      <c r="V4328" s="68"/>
      <c r="W4328" s="68"/>
      <c r="X4328" s="68"/>
      <c r="Y4328" s="68"/>
      <c r="Z4328" s="68"/>
      <c r="AA4328" s="68"/>
      <c r="AB4328" s="68"/>
      <c r="AC4328" s="68"/>
      <c r="AD4328" s="68"/>
      <c r="AE4328" s="68"/>
      <c r="AF4328" s="68"/>
      <c r="AG4328" s="68"/>
      <c r="AH4328" s="68"/>
      <c r="AI4328" s="68"/>
      <c r="AJ4328" s="68"/>
      <c r="AK4328" s="68"/>
      <c r="AL4328" s="68"/>
      <c r="AM4328" s="68"/>
      <c r="AN4328" s="68"/>
      <c r="AO4328" s="68"/>
      <c r="AP4328" s="68"/>
      <c r="AQ4328" s="68"/>
      <c r="AR4328" s="68"/>
      <c r="AS4328" s="68"/>
      <c r="AT4328" s="68"/>
      <c r="AU4328" s="68"/>
      <c r="AV4328" s="68"/>
      <c r="AW4328" s="68"/>
      <c r="AX4328" s="68"/>
      <c r="AY4328" s="68"/>
      <c r="AZ4328" s="68"/>
      <c r="BA4328" s="68"/>
      <c r="BB4328" s="68"/>
      <c r="BC4328" s="68"/>
      <c r="BD4328" s="68"/>
      <c r="BE4328" s="68"/>
      <c r="BF4328" s="68"/>
      <c r="BG4328" s="68"/>
      <c r="BH4328" s="68"/>
      <c r="BI4328" s="68"/>
      <c r="BJ4328" s="68"/>
      <c r="BK4328" s="68"/>
      <c r="BL4328" s="68"/>
      <c r="BM4328" s="68"/>
      <c r="BN4328" s="68"/>
      <c r="BO4328" s="68"/>
      <c r="BP4328" s="68"/>
      <c r="BQ4328" s="68"/>
      <c r="BR4328" s="68"/>
      <c r="BS4328" s="68"/>
      <c r="BT4328" s="68"/>
      <c r="BU4328" s="68"/>
      <c r="BV4328" s="68"/>
      <c r="BW4328" s="68"/>
      <c r="BX4328" s="68"/>
      <c r="BY4328" s="68"/>
      <c r="BZ4328" s="68"/>
      <c r="CA4328" s="68"/>
      <c r="CB4328" s="68"/>
      <c r="CC4328" s="68"/>
      <c r="CD4328" s="68"/>
      <c r="CE4328" s="68"/>
      <c r="CF4328" s="68"/>
      <c r="CG4328" s="68"/>
      <c r="CH4328" s="68"/>
      <c r="CI4328" s="68"/>
      <c r="CJ4328" s="68"/>
      <c r="CK4328" s="68"/>
      <c r="CL4328" s="68"/>
      <c r="CM4328" s="68"/>
      <c r="CN4328" s="68"/>
      <c r="CO4328" s="68"/>
      <c r="CP4328" s="68"/>
      <c r="CQ4328" s="68"/>
      <c r="CR4328" s="68"/>
      <c r="CS4328" s="68"/>
      <c r="CT4328" s="68"/>
      <c r="CU4328" s="68"/>
      <c r="CV4328" s="68"/>
    </row>
    <row r="4329" spans="1:100" s="53" customFormat="1" ht="15" customHeight="1" x14ac:dyDescent="0.25">
      <c r="A4329" s="56"/>
      <c r="B4329" s="59" t="str">
        <f>'CASA MATRIZ'!B515</f>
        <v>CASA MATRIZ</v>
      </c>
      <c r="C4329" s="59">
        <f>'CASA MATRIZ'!C515</f>
        <v>4</v>
      </c>
      <c r="D4329" s="59">
        <f>'CASA MATRIZ'!D515</f>
        <v>122</v>
      </c>
      <c r="E4329" s="59" t="str">
        <f>'CASA MATRIZ'!E515</f>
        <v>VILLAR, EMILIANO</v>
      </c>
      <c r="F4329" s="59">
        <f>'CASA MATRIZ'!F515</f>
        <v>1241</v>
      </c>
      <c r="G4329" s="59" t="str">
        <f>'CASA MATRIZ'!G515</f>
        <v>----</v>
      </c>
      <c r="H4329" s="59" t="str">
        <f>'CASA MATRIZ'!H515</f>
        <v>SISTEMAS CENTRALES Y SERVICIOS</v>
      </c>
      <c r="I4329" s="59">
        <f>'CASA MATRIZ'!I515</f>
        <v>0</v>
      </c>
      <c r="J4329" s="55"/>
      <c r="K4329" s="68"/>
      <c r="L4329" s="68"/>
      <c r="M4329" s="68"/>
      <c r="N4329" s="68"/>
      <c r="O4329" s="68"/>
      <c r="P4329" s="68"/>
      <c r="Q4329" s="68"/>
      <c r="R4329" s="68"/>
      <c r="S4329" s="68"/>
      <c r="T4329" s="68"/>
      <c r="U4329" s="68"/>
      <c r="V4329" s="68"/>
      <c r="W4329" s="68"/>
      <c r="X4329" s="68"/>
      <c r="Y4329" s="68"/>
      <c r="Z4329" s="68"/>
      <c r="AA4329" s="68"/>
      <c r="AB4329" s="68"/>
      <c r="AC4329" s="68"/>
      <c r="AD4329" s="68"/>
      <c r="AE4329" s="68"/>
      <c r="AF4329" s="68"/>
      <c r="AG4329" s="68"/>
      <c r="AH4329" s="68"/>
      <c r="AI4329" s="68"/>
      <c r="AJ4329" s="68"/>
      <c r="AK4329" s="68"/>
      <c r="AL4329" s="68"/>
      <c r="AM4329" s="68"/>
      <c r="AN4329" s="68"/>
      <c r="AO4329" s="68"/>
      <c r="AP4329" s="68"/>
      <c r="AQ4329" s="68"/>
      <c r="AR4329" s="68"/>
      <c r="AS4329" s="68"/>
      <c r="AT4329" s="68"/>
      <c r="AU4329" s="68"/>
      <c r="AV4329" s="68"/>
      <c r="AW4329" s="68"/>
      <c r="AX4329" s="68"/>
      <c r="AY4329" s="68"/>
      <c r="AZ4329" s="68"/>
      <c r="BA4329" s="68"/>
      <c r="BB4329" s="68"/>
      <c r="BC4329" s="68"/>
      <c r="BD4329" s="68"/>
      <c r="BE4329" s="68"/>
      <c r="BF4329" s="68"/>
      <c r="BG4329" s="68"/>
      <c r="BH4329" s="68"/>
      <c r="BI4329" s="68"/>
      <c r="BJ4329" s="68"/>
      <c r="BK4329" s="68"/>
      <c r="BL4329" s="68"/>
      <c r="BM4329" s="68"/>
      <c r="BN4329" s="68"/>
      <c r="BO4329" s="68"/>
      <c r="BP4329" s="68"/>
      <c r="BQ4329" s="68"/>
      <c r="BR4329" s="68"/>
      <c r="BS4329" s="68"/>
      <c r="BT4329" s="68"/>
      <c r="BU4329" s="68"/>
      <c r="BV4329" s="68"/>
      <c r="BW4329" s="68"/>
      <c r="BX4329" s="68"/>
      <c r="BY4329" s="68"/>
      <c r="BZ4329" s="68"/>
      <c r="CA4329" s="68"/>
      <c r="CB4329" s="68"/>
      <c r="CC4329" s="68"/>
      <c r="CD4329" s="68"/>
      <c r="CE4329" s="68"/>
      <c r="CF4329" s="68"/>
      <c r="CG4329" s="68"/>
      <c r="CH4329" s="68"/>
      <c r="CI4329" s="68"/>
      <c r="CJ4329" s="68"/>
      <c r="CK4329" s="68"/>
      <c r="CL4329" s="68"/>
      <c r="CM4329" s="68"/>
      <c r="CN4329" s="68"/>
      <c r="CO4329" s="68"/>
      <c r="CP4329" s="68"/>
      <c r="CQ4329" s="68"/>
      <c r="CR4329" s="68"/>
      <c r="CS4329" s="68"/>
      <c r="CT4329" s="68"/>
      <c r="CU4329" s="68"/>
      <c r="CV4329" s="68"/>
    </row>
    <row r="4330" spans="1:100" s="53" customFormat="1" ht="15" customHeight="1" x14ac:dyDescent="0.25">
      <c r="A4330" s="56"/>
      <c r="B4330" s="59" t="str">
        <f>'CASA MATRIZ'!B516</f>
        <v>CASA MATRIZ</v>
      </c>
      <c r="C4330" s="59">
        <f>'CASA MATRIZ'!C516</f>
        <v>4</v>
      </c>
      <c r="D4330" s="59">
        <f>'CASA MATRIZ'!D516</f>
        <v>123</v>
      </c>
      <c r="E4330" s="59" t="str">
        <f>'CASA MATRIZ'!E516</f>
        <v>MONTENEGRO, MARINA</v>
      </c>
      <c r="F4330" s="59">
        <f>'CASA MATRIZ'!F516</f>
        <v>1241</v>
      </c>
      <c r="G4330" s="59" t="str">
        <f>'CASA MATRIZ'!G516</f>
        <v>----</v>
      </c>
      <c r="H4330" s="59" t="str">
        <f>'CASA MATRIZ'!H516</f>
        <v>SISTEMAS CENTRALES Y SERVICIOS</v>
      </c>
      <c r="I4330" s="59">
        <f>'CASA MATRIZ'!I516</f>
        <v>0</v>
      </c>
      <c r="J4330" s="55"/>
      <c r="K4330" s="68"/>
      <c r="L4330" s="68"/>
      <c r="M4330" s="68"/>
      <c r="N4330" s="68"/>
      <c r="O4330" s="68"/>
      <c r="P4330" s="68"/>
      <c r="Q4330" s="68"/>
      <c r="R4330" s="68"/>
      <c r="S4330" s="68"/>
      <c r="T4330" s="68"/>
      <c r="U4330" s="68"/>
      <c r="V4330" s="68"/>
      <c r="W4330" s="68"/>
      <c r="X4330" s="68"/>
      <c r="Y4330" s="68"/>
      <c r="Z4330" s="68"/>
      <c r="AA4330" s="68"/>
      <c r="AB4330" s="68"/>
      <c r="AC4330" s="68"/>
      <c r="AD4330" s="68"/>
      <c r="AE4330" s="68"/>
      <c r="AF4330" s="68"/>
      <c r="AG4330" s="68"/>
      <c r="AH4330" s="68"/>
      <c r="AI4330" s="68"/>
      <c r="AJ4330" s="68"/>
      <c r="AK4330" s="68"/>
      <c r="AL4330" s="68"/>
      <c r="AM4330" s="68"/>
      <c r="AN4330" s="68"/>
      <c r="AO4330" s="68"/>
      <c r="AP4330" s="68"/>
      <c r="AQ4330" s="68"/>
      <c r="AR4330" s="68"/>
      <c r="AS4330" s="68"/>
      <c r="AT4330" s="68"/>
      <c r="AU4330" s="68"/>
      <c r="AV4330" s="68"/>
      <c r="AW4330" s="68"/>
      <c r="AX4330" s="68"/>
      <c r="AY4330" s="68"/>
      <c r="AZ4330" s="68"/>
      <c r="BA4330" s="68"/>
      <c r="BB4330" s="68"/>
      <c r="BC4330" s="68"/>
      <c r="BD4330" s="68"/>
      <c r="BE4330" s="68"/>
      <c r="BF4330" s="68"/>
      <c r="BG4330" s="68"/>
      <c r="BH4330" s="68"/>
      <c r="BI4330" s="68"/>
      <c r="BJ4330" s="68"/>
      <c r="BK4330" s="68"/>
      <c r="BL4330" s="68"/>
      <c r="BM4330" s="68"/>
      <c r="BN4330" s="68"/>
      <c r="BO4330" s="68"/>
      <c r="BP4330" s="68"/>
      <c r="BQ4330" s="68"/>
      <c r="BR4330" s="68"/>
      <c r="BS4330" s="68"/>
      <c r="BT4330" s="68"/>
      <c r="BU4330" s="68"/>
      <c r="BV4330" s="68"/>
      <c r="BW4330" s="68"/>
      <c r="BX4330" s="68"/>
      <c r="BY4330" s="68"/>
      <c r="BZ4330" s="68"/>
      <c r="CA4330" s="68"/>
      <c r="CB4330" s="68"/>
      <c r="CC4330" s="68"/>
      <c r="CD4330" s="68"/>
      <c r="CE4330" s="68"/>
      <c r="CF4330" s="68"/>
      <c r="CG4330" s="68"/>
      <c r="CH4330" s="68"/>
      <c r="CI4330" s="68"/>
      <c r="CJ4330" s="68"/>
      <c r="CK4330" s="68"/>
      <c r="CL4330" s="68"/>
      <c r="CM4330" s="68"/>
      <c r="CN4330" s="68"/>
      <c r="CO4330" s="68"/>
      <c r="CP4330" s="68"/>
      <c r="CQ4330" s="68"/>
      <c r="CR4330" s="68"/>
      <c r="CS4330" s="68"/>
      <c r="CT4330" s="68"/>
      <c r="CU4330" s="68"/>
      <c r="CV4330" s="68"/>
    </row>
    <row r="4331" spans="1:100" s="53" customFormat="1" ht="15" customHeight="1" x14ac:dyDescent="0.25">
      <c r="A4331" s="56"/>
      <c r="B4331" s="59" t="str">
        <f>'CASA MATRIZ'!B517</f>
        <v>CASA MATRIZ</v>
      </c>
      <c r="C4331" s="59">
        <f>'CASA MATRIZ'!C517</f>
        <v>4</v>
      </c>
      <c r="D4331" s="59">
        <f>'CASA MATRIZ'!D517</f>
        <v>124</v>
      </c>
      <c r="E4331" s="59" t="str">
        <f>'CASA MATRIZ'!E517</f>
        <v>CASTRO, JORGE</v>
      </c>
      <c r="F4331" s="59">
        <f>'CASA MATRIZ'!F517</f>
        <v>1241</v>
      </c>
      <c r="G4331" s="59" t="str">
        <f>'CASA MATRIZ'!G517</f>
        <v>----</v>
      </c>
      <c r="H4331" s="59" t="str">
        <f>'CASA MATRIZ'!H517</f>
        <v>SISTEMAS CENTRALES Y SERVICIOS</v>
      </c>
      <c r="I4331" s="59">
        <f>'CASA MATRIZ'!I517</f>
        <v>0</v>
      </c>
      <c r="J4331" s="55"/>
      <c r="K4331" s="68"/>
      <c r="L4331" s="68"/>
      <c r="M4331" s="68"/>
      <c r="N4331" s="68"/>
      <c r="O4331" s="68"/>
      <c r="P4331" s="68"/>
      <c r="Q4331" s="68"/>
      <c r="R4331" s="68"/>
      <c r="S4331" s="68"/>
      <c r="T4331" s="68"/>
      <c r="U4331" s="68"/>
      <c r="V4331" s="68"/>
      <c r="W4331" s="68"/>
      <c r="X4331" s="68"/>
      <c r="Y4331" s="68"/>
      <c r="Z4331" s="68"/>
      <c r="AA4331" s="68"/>
      <c r="AB4331" s="68"/>
      <c r="AC4331" s="68"/>
      <c r="AD4331" s="68"/>
      <c r="AE4331" s="68"/>
      <c r="AF4331" s="68"/>
      <c r="AG4331" s="68"/>
      <c r="AH4331" s="68"/>
      <c r="AI4331" s="68"/>
      <c r="AJ4331" s="68"/>
      <c r="AK4331" s="68"/>
      <c r="AL4331" s="68"/>
      <c r="AM4331" s="68"/>
      <c r="AN4331" s="68"/>
      <c r="AO4331" s="68"/>
      <c r="AP4331" s="68"/>
      <c r="AQ4331" s="68"/>
      <c r="AR4331" s="68"/>
      <c r="AS4331" s="68"/>
      <c r="AT4331" s="68"/>
      <c r="AU4331" s="68"/>
      <c r="AV4331" s="68"/>
      <c r="AW4331" s="68"/>
      <c r="AX4331" s="68"/>
      <c r="AY4331" s="68"/>
      <c r="AZ4331" s="68"/>
      <c r="BA4331" s="68"/>
      <c r="BB4331" s="68"/>
      <c r="BC4331" s="68"/>
      <c r="BD4331" s="68"/>
      <c r="BE4331" s="68"/>
      <c r="BF4331" s="68"/>
      <c r="BG4331" s="68"/>
      <c r="BH4331" s="68"/>
      <c r="BI4331" s="68"/>
      <c r="BJ4331" s="68"/>
      <c r="BK4331" s="68"/>
      <c r="BL4331" s="68"/>
      <c r="BM4331" s="68"/>
      <c r="BN4331" s="68"/>
      <c r="BO4331" s="68"/>
      <c r="BP4331" s="68"/>
      <c r="BQ4331" s="68"/>
      <c r="BR4331" s="68"/>
      <c r="BS4331" s="68"/>
      <c r="BT4331" s="68"/>
      <c r="BU4331" s="68"/>
      <c r="BV4331" s="68"/>
      <c r="BW4331" s="68"/>
      <c r="BX4331" s="68"/>
      <c r="BY4331" s="68"/>
      <c r="BZ4331" s="68"/>
      <c r="CA4331" s="68"/>
      <c r="CB4331" s="68"/>
      <c r="CC4331" s="68"/>
      <c r="CD4331" s="68"/>
      <c r="CE4331" s="68"/>
      <c r="CF4331" s="68"/>
      <c r="CG4331" s="68"/>
      <c r="CH4331" s="68"/>
      <c r="CI4331" s="68"/>
      <c r="CJ4331" s="68"/>
      <c r="CK4331" s="68"/>
      <c r="CL4331" s="68"/>
      <c r="CM4331" s="68"/>
      <c r="CN4331" s="68"/>
      <c r="CO4331" s="68"/>
      <c r="CP4331" s="68"/>
      <c r="CQ4331" s="68"/>
      <c r="CR4331" s="68"/>
      <c r="CS4331" s="68"/>
      <c r="CT4331" s="68"/>
      <c r="CU4331" s="68"/>
      <c r="CV4331" s="68"/>
    </row>
    <row r="4332" spans="1:100" s="53" customFormat="1" ht="15" customHeight="1" x14ac:dyDescent="0.25">
      <c r="A4332" s="56"/>
      <c r="B4332" s="59" t="str">
        <f>'CASA MATRIZ'!B518</f>
        <v>CASA MATRIZ</v>
      </c>
      <c r="C4332" s="59">
        <f>'CASA MATRIZ'!C518</f>
        <v>4</v>
      </c>
      <c r="D4332" s="59">
        <f>'CASA MATRIZ'!D518</f>
        <v>125</v>
      </c>
      <c r="E4332" s="59" t="str">
        <f>'CASA MATRIZ'!E518</f>
        <v>SARRELLI, PABLO</v>
      </c>
      <c r="F4332" s="59">
        <f>'CASA MATRIZ'!F518</f>
        <v>1241</v>
      </c>
      <c r="G4332" s="59">
        <f>'CASA MATRIZ'!G518</f>
        <v>5225</v>
      </c>
      <c r="H4332" s="59" t="str">
        <f>'CASA MATRIZ'!H518</f>
        <v>SISTEMAS CENTRALES Y SERVICIOS</v>
      </c>
      <c r="I4332" s="59">
        <f>'CASA MATRIZ'!I518</f>
        <v>0</v>
      </c>
      <c r="J4332" s="55"/>
      <c r="K4332" s="68"/>
      <c r="L4332" s="68"/>
      <c r="M4332" s="68"/>
      <c r="N4332" s="68"/>
      <c r="O4332" s="68"/>
      <c r="P4332" s="68"/>
      <c r="Q4332" s="68"/>
      <c r="R4332" s="68"/>
      <c r="S4332" s="68"/>
      <c r="T4332" s="68"/>
      <c r="U4332" s="68"/>
      <c r="V4332" s="68"/>
      <c r="W4332" s="68"/>
      <c r="X4332" s="68"/>
      <c r="Y4332" s="68"/>
      <c r="Z4332" s="68"/>
      <c r="AA4332" s="68"/>
      <c r="AB4332" s="68"/>
      <c r="AC4332" s="68"/>
      <c r="AD4332" s="68"/>
      <c r="AE4332" s="68"/>
      <c r="AF4332" s="68"/>
      <c r="AG4332" s="68"/>
      <c r="AH4332" s="68"/>
      <c r="AI4332" s="68"/>
      <c r="AJ4332" s="68"/>
      <c r="AK4332" s="68"/>
      <c r="AL4332" s="68"/>
      <c r="AM4332" s="68"/>
      <c r="AN4332" s="68"/>
      <c r="AO4332" s="68"/>
      <c r="AP4332" s="68"/>
      <c r="AQ4332" s="68"/>
      <c r="AR4332" s="68"/>
      <c r="AS4332" s="68"/>
      <c r="AT4332" s="68"/>
      <c r="AU4332" s="68"/>
      <c r="AV4332" s="68"/>
      <c r="AW4332" s="68"/>
      <c r="AX4332" s="68"/>
      <c r="AY4332" s="68"/>
      <c r="AZ4332" s="68"/>
      <c r="BA4332" s="68"/>
      <c r="BB4332" s="68"/>
      <c r="BC4332" s="68"/>
      <c r="BD4332" s="68"/>
      <c r="BE4332" s="68"/>
      <c r="BF4332" s="68"/>
      <c r="BG4332" s="68"/>
      <c r="BH4332" s="68"/>
      <c r="BI4332" s="68"/>
      <c r="BJ4332" s="68"/>
      <c r="BK4332" s="68"/>
      <c r="BL4332" s="68"/>
      <c r="BM4332" s="68"/>
      <c r="BN4332" s="68"/>
      <c r="BO4332" s="68"/>
      <c r="BP4332" s="68"/>
      <c r="BQ4332" s="68"/>
      <c r="BR4332" s="68"/>
      <c r="BS4332" s="68"/>
      <c r="BT4332" s="68"/>
      <c r="BU4332" s="68"/>
      <c r="BV4332" s="68"/>
      <c r="BW4332" s="68"/>
      <c r="BX4332" s="68"/>
      <c r="BY4332" s="68"/>
      <c r="BZ4332" s="68"/>
      <c r="CA4332" s="68"/>
      <c r="CB4332" s="68"/>
      <c r="CC4332" s="68"/>
      <c r="CD4332" s="68"/>
      <c r="CE4332" s="68"/>
      <c r="CF4332" s="68"/>
      <c r="CG4332" s="68"/>
      <c r="CH4332" s="68"/>
      <c r="CI4332" s="68"/>
      <c r="CJ4332" s="68"/>
      <c r="CK4332" s="68"/>
      <c r="CL4332" s="68"/>
      <c r="CM4332" s="68"/>
      <c r="CN4332" s="68"/>
      <c r="CO4332" s="68"/>
      <c r="CP4332" s="68"/>
      <c r="CQ4332" s="68"/>
      <c r="CR4332" s="68"/>
      <c r="CS4332" s="68"/>
      <c r="CT4332" s="68"/>
      <c r="CU4332" s="68"/>
      <c r="CV4332" s="68"/>
    </row>
    <row r="4333" spans="1:100" s="53" customFormat="1" ht="15" customHeight="1" x14ac:dyDescent="0.25">
      <c r="A4333" s="56"/>
      <c r="B4333" s="59" t="str">
        <f>'CASA MATRIZ'!B519</f>
        <v>CASA MATRIZ</v>
      </c>
      <c r="C4333" s="59">
        <f>'CASA MATRIZ'!C519</f>
        <v>4</v>
      </c>
      <c r="D4333" s="59">
        <f>'CASA MATRIZ'!D519</f>
        <v>126</v>
      </c>
      <c r="E4333" s="59" t="str">
        <f>'CASA MATRIZ'!E519</f>
        <v>IGLESIAS, ALEJANDRO</v>
      </c>
      <c r="F4333" s="59">
        <f>'CASA MATRIZ'!F519</f>
        <v>1241</v>
      </c>
      <c r="G4333" s="59">
        <f>'CASA MATRIZ'!G519</f>
        <v>2093</v>
      </c>
      <c r="H4333" s="59" t="str">
        <f>'CASA MATRIZ'!H519</f>
        <v>SISTEMAS CENTRALES Y SERVICIOS</v>
      </c>
      <c r="I4333" s="59">
        <f>'CASA MATRIZ'!I519</f>
        <v>0</v>
      </c>
      <c r="J4333" s="55"/>
      <c r="K4333" s="68"/>
      <c r="L4333" s="68"/>
      <c r="M4333" s="68"/>
      <c r="N4333" s="68"/>
      <c r="O4333" s="68"/>
      <c r="P4333" s="68"/>
      <c r="Q4333" s="68"/>
      <c r="R4333" s="68"/>
      <c r="S4333" s="68"/>
      <c r="T4333" s="68"/>
      <c r="U4333" s="68"/>
      <c r="V4333" s="68"/>
      <c r="W4333" s="68"/>
      <c r="X4333" s="68"/>
      <c r="Y4333" s="68"/>
      <c r="Z4333" s="68"/>
      <c r="AA4333" s="68"/>
      <c r="AB4333" s="68"/>
      <c r="AC4333" s="68"/>
      <c r="AD4333" s="68"/>
      <c r="AE4333" s="68"/>
      <c r="AF4333" s="68"/>
      <c r="AG4333" s="68"/>
      <c r="AH4333" s="68"/>
      <c r="AI4333" s="68"/>
      <c r="AJ4333" s="68"/>
      <c r="AK4333" s="68"/>
      <c r="AL4333" s="68"/>
      <c r="AM4333" s="68"/>
      <c r="AN4333" s="68"/>
      <c r="AO4333" s="68"/>
      <c r="AP4333" s="68"/>
      <c r="AQ4333" s="68"/>
      <c r="AR4333" s="68"/>
      <c r="AS4333" s="68"/>
      <c r="AT4333" s="68"/>
      <c r="AU4333" s="68"/>
      <c r="AV4333" s="68"/>
      <c r="AW4333" s="68"/>
      <c r="AX4333" s="68"/>
      <c r="AY4333" s="68"/>
      <c r="AZ4333" s="68"/>
      <c r="BA4333" s="68"/>
      <c r="BB4333" s="68"/>
      <c r="BC4333" s="68"/>
      <c r="BD4333" s="68"/>
      <c r="BE4333" s="68"/>
      <c r="BF4333" s="68"/>
      <c r="BG4333" s="68"/>
      <c r="BH4333" s="68"/>
      <c r="BI4333" s="68"/>
      <c r="BJ4333" s="68"/>
      <c r="BK4333" s="68"/>
      <c r="BL4333" s="68"/>
      <c r="BM4333" s="68"/>
      <c r="BN4333" s="68"/>
      <c r="BO4333" s="68"/>
      <c r="BP4333" s="68"/>
      <c r="BQ4333" s="68"/>
      <c r="BR4333" s="68"/>
      <c r="BS4333" s="68"/>
      <c r="BT4333" s="68"/>
      <c r="BU4333" s="68"/>
      <c r="BV4333" s="68"/>
      <c r="BW4333" s="68"/>
      <c r="BX4333" s="68"/>
      <c r="BY4333" s="68"/>
      <c r="BZ4333" s="68"/>
      <c r="CA4333" s="68"/>
      <c r="CB4333" s="68"/>
      <c r="CC4333" s="68"/>
      <c r="CD4333" s="68"/>
      <c r="CE4333" s="68"/>
      <c r="CF4333" s="68"/>
      <c r="CG4333" s="68"/>
      <c r="CH4333" s="68"/>
      <c r="CI4333" s="68"/>
      <c r="CJ4333" s="68"/>
      <c r="CK4333" s="68"/>
      <c r="CL4333" s="68"/>
      <c r="CM4333" s="68"/>
      <c r="CN4333" s="68"/>
      <c r="CO4333" s="68"/>
      <c r="CP4333" s="68"/>
      <c r="CQ4333" s="68"/>
      <c r="CR4333" s="68"/>
      <c r="CS4333" s="68"/>
      <c r="CT4333" s="68"/>
      <c r="CU4333" s="68"/>
      <c r="CV4333" s="68"/>
    </row>
    <row r="4334" spans="1:100" s="53" customFormat="1" ht="15" customHeight="1" x14ac:dyDescent="0.25">
      <c r="A4334" s="56"/>
      <c r="B4334" s="59" t="str">
        <f>'CASA MATRIZ'!B520</f>
        <v>CASA MATRIZ</v>
      </c>
      <c r="C4334" s="59">
        <f>'CASA MATRIZ'!C520</f>
        <v>4</v>
      </c>
      <c r="D4334" s="59">
        <f>'CASA MATRIZ'!D520</f>
        <v>127</v>
      </c>
      <c r="E4334" s="59" t="str">
        <f>'CASA MATRIZ'!E520</f>
        <v>KUBLER</v>
      </c>
      <c r="F4334" s="59">
        <f>'CASA MATRIZ'!F520</f>
        <v>1241</v>
      </c>
      <c r="G4334" s="59" t="str">
        <f>'CASA MATRIZ'!G520</f>
        <v>----</v>
      </c>
      <c r="H4334" s="59" t="str">
        <f>'CASA MATRIZ'!H520</f>
        <v>SISTEMAS CENTRALES Y SERVICIOS</v>
      </c>
      <c r="I4334" s="59">
        <f>'CASA MATRIZ'!I520</f>
        <v>0</v>
      </c>
      <c r="J4334" s="55"/>
      <c r="K4334" s="68"/>
      <c r="L4334" s="68"/>
      <c r="M4334" s="68"/>
      <c r="N4334" s="68"/>
      <c r="O4334" s="68"/>
      <c r="P4334" s="68"/>
      <c r="Q4334" s="68"/>
      <c r="R4334" s="68"/>
      <c r="S4334" s="68"/>
      <c r="T4334" s="68"/>
      <c r="U4334" s="68"/>
      <c r="V4334" s="68"/>
      <c r="W4334" s="68"/>
      <c r="X4334" s="68"/>
      <c r="Y4334" s="68"/>
      <c r="Z4334" s="68"/>
      <c r="AA4334" s="68"/>
      <c r="AB4334" s="68"/>
      <c r="AC4334" s="68"/>
      <c r="AD4334" s="68"/>
      <c r="AE4334" s="68"/>
      <c r="AF4334" s="68"/>
      <c r="AG4334" s="68"/>
      <c r="AH4334" s="68"/>
      <c r="AI4334" s="68"/>
      <c r="AJ4334" s="68"/>
      <c r="AK4334" s="68"/>
      <c r="AL4334" s="68"/>
      <c r="AM4334" s="68"/>
      <c r="AN4334" s="68"/>
      <c r="AO4334" s="68"/>
      <c r="AP4334" s="68"/>
      <c r="AQ4334" s="68"/>
      <c r="AR4334" s="68"/>
      <c r="AS4334" s="68"/>
      <c r="AT4334" s="68"/>
      <c r="AU4334" s="68"/>
      <c r="AV4334" s="68"/>
      <c r="AW4334" s="68"/>
      <c r="AX4334" s="68"/>
      <c r="AY4334" s="68"/>
      <c r="AZ4334" s="68"/>
      <c r="BA4334" s="68"/>
      <c r="BB4334" s="68"/>
      <c r="BC4334" s="68"/>
      <c r="BD4334" s="68"/>
      <c r="BE4334" s="68"/>
      <c r="BF4334" s="68"/>
      <c r="BG4334" s="68"/>
      <c r="BH4334" s="68"/>
      <c r="BI4334" s="68"/>
      <c r="BJ4334" s="68"/>
      <c r="BK4334" s="68"/>
      <c r="BL4334" s="68"/>
      <c r="BM4334" s="68"/>
      <c r="BN4334" s="68"/>
      <c r="BO4334" s="68"/>
      <c r="BP4334" s="68"/>
      <c r="BQ4334" s="68"/>
      <c r="BR4334" s="68"/>
      <c r="BS4334" s="68"/>
      <c r="BT4334" s="68"/>
      <c r="BU4334" s="68"/>
      <c r="BV4334" s="68"/>
      <c r="BW4334" s="68"/>
      <c r="BX4334" s="68"/>
      <c r="BY4334" s="68"/>
      <c r="BZ4334" s="68"/>
      <c r="CA4334" s="68"/>
      <c r="CB4334" s="68"/>
      <c r="CC4334" s="68"/>
      <c r="CD4334" s="68"/>
      <c r="CE4334" s="68"/>
      <c r="CF4334" s="68"/>
      <c r="CG4334" s="68"/>
      <c r="CH4334" s="68"/>
      <c r="CI4334" s="68"/>
      <c r="CJ4334" s="68"/>
      <c r="CK4334" s="68"/>
      <c r="CL4334" s="68"/>
      <c r="CM4334" s="68"/>
      <c r="CN4334" s="68"/>
      <c r="CO4334" s="68"/>
      <c r="CP4334" s="68"/>
      <c r="CQ4334" s="68"/>
      <c r="CR4334" s="68"/>
      <c r="CS4334" s="68"/>
      <c r="CT4334" s="68"/>
      <c r="CU4334" s="68"/>
      <c r="CV4334" s="68"/>
    </row>
    <row r="4335" spans="1:100" s="53" customFormat="1" ht="15" customHeight="1" x14ac:dyDescent="0.25">
      <c r="A4335" s="56"/>
      <c r="B4335" s="59" t="str">
        <f>'CASA MATRIZ'!B521</f>
        <v>CASA MATRIZ</v>
      </c>
      <c r="C4335" s="59">
        <f>'CASA MATRIZ'!C521</f>
        <v>4</v>
      </c>
      <c r="D4335" s="59">
        <f>'CASA MATRIZ'!D521</f>
        <v>128</v>
      </c>
      <c r="E4335" s="59" t="str">
        <f>'CASA MATRIZ'!E521</f>
        <v>AHUMADA</v>
      </c>
      <c r="F4335" s="59">
        <f>'CASA MATRIZ'!F521</f>
        <v>1241</v>
      </c>
      <c r="G4335" s="59" t="str">
        <f>'CASA MATRIZ'!G521</f>
        <v>----</v>
      </c>
      <c r="H4335" s="59" t="str">
        <f>'CASA MATRIZ'!H521</f>
        <v>SISTEMAS CENTRALES Y SERVICIOS</v>
      </c>
      <c r="I4335" s="59">
        <f>'CASA MATRIZ'!I521</f>
        <v>0</v>
      </c>
      <c r="J4335" s="55"/>
      <c r="K4335" s="68"/>
      <c r="L4335" s="68"/>
      <c r="M4335" s="68"/>
      <c r="N4335" s="68"/>
      <c r="O4335" s="68"/>
      <c r="P4335" s="68"/>
      <c r="Q4335" s="68"/>
      <c r="R4335" s="68"/>
      <c r="S4335" s="68"/>
      <c r="T4335" s="68"/>
      <c r="U4335" s="68"/>
      <c r="V4335" s="68"/>
      <c r="W4335" s="68"/>
      <c r="X4335" s="68"/>
      <c r="Y4335" s="68"/>
      <c r="Z4335" s="68"/>
      <c r="AA4335" s="68"/>
      <c r="AB4335" s="68"/>
      <c r="AC4335" s="68"/>
      <c r="AD4335" s="68"/>
      <c r="AE4335" s="68"/>
      <c r="AF4335" s="68"/>
      <c r="AG4335" s="68"/>
      <c r="AH4335" s="68"/>
      <c r="AI4335" s="68"/>
      <c r="AJ4335" s="68"/>
      <c r="AK4335" s="68"/>
      <c r="AL4335" s="68"/>
      <c r="AM4335" s="68"/>
      <c r="AN4335" s="68"/>
      <c r="AO4335" s="68"/>
      <c r="AP4335" s="68"/>
      <c r="AQ4335" s="68"/>
      <c r="AR4335" s="68"/>
      <c r="AS4335" s="68"/>
      <c r="AT4335" s="68"/>
      <c r="AU4335" s="68"/>
      <c r="AV4335" s="68"/>
      <c r="AW4335" s="68"/>
      <c r="AX4335" s="68"/>
      <c r="AY4335" s="68"/>
      <c r="AZ4335" s="68"/>
      <c r="BA4335" s="68"/>
      <c r="BB4335" s="68"/>
      <c r="BC4335" s="68"/>
      <c r="BD4335" s="68"/>
      <c r="BE4335" s="68"/>
      <c r="BF4335" s="68"/>
      <c r="BG4335" s="68"/>
      <c r="BH4335" s="68"/>
      <c r="BI4335" s="68"/>
      <c r="BJ4335" s="68"/>
      <c r="BK4335" s="68"/>
      <c r="BL4335" s="68"/>
      <c r="BM4335" s="68"/>
      <c r="BN4335" s="68"/>
      <c r="BO4335" s="68"/>
      <c r="BP4335" s="68"/>
      <c r="BQ4335" s="68"/>
      <c r="BR4335" s="68"/>
      <c r="BS4335" s="68"/>
      <c r="BT4335" s="68"/>
      <c r="BU4335" s="68"/>
      <c r="BV4335" s="68"/>
      <c r="BW4335" s="68"/>
      <c r="BX4335" s="68"/>
      <c r="BY4335" s="68"/>
      <c r="BZ4335" s="68"/>
      <c r="CA4335" s="68"/>
      <c r="CB4335" s="68"/>
      <c r="CC4335" s="68"/>
      <c r="CD4335" s="68"/>
      <c r="CE4335" s="68"/>
      <c r="CF4335" s="68"/>
      <c r="CG4335" s="68"/>
      <c r="CH4335" s="68"/>
      <c r="CI4335" s="68"/>
      <c r="CJ4335" s="68"/>
      <c r="CK4335" s="68"/>
      <c r="CL4335" s="68"/>
      <c r="CM4335" s="68"/>
      <c r="CN4335" s="68"/>
      <c r="CO4335" s="68"/>
      <c r="CP4335" s="68"/>
      <c r="CQ4335" s="68"/>
      <c r="CR4335" s="68"/>
      <c r="CS4335" s="68"/>
      <c r="CT4335" s="68"/>
      <c r="CU4335" s="68"/>
      <c r="CV4335" s="68"/>
    </row>
    <row r="4336" spans="1:100" s="53" customFormat="1" ht="15" customHeight="1" x14ac:dyDescent="0.25">
      <c r="A4336" s="56"/>
      <c r="B4336" s="59" t="str">
        <f>'CASA MATRIZ'!B522</f>
        <v>CASA MATRIZ</v>
      </c>
      <c r="C4336" s="59">
        <f>'CASA MATRIZ'!C522</f>
        <v>4</v>
      </c>
      <c r="D4336" s="59">
        <f>'CASA MATRIZ'!D522</f>
        <v>129</v>
      </c>
      <c r="E4336" s="59" t="str">
        <f>'CASA MATRIZ'!E522</f>
        <v>USUARIO</v>
      </c>
      <c r="F4336" s="59">
        <f>'CASA MATRIZ'!F522</f>
        <v>1241</v>
      </c>
      <c r="G4336" s="59" t="str">
        <f>'CASA MATRIZ'!G522</f>
        <v>----</v>
      </c>
      <c r="H4336" s="59" t="str">
        <f>'CASA MATRIZ'!H522</f>
        <v>SISTEMAS CENTRALES Y SERVICIOS</v>
      </c>
      <c r="I4336" s="59">
        <f>'CASA MATRIZ'!I522</f>
        <v>0</v>
      </c>
      <c r="J4336" s="55"/>
      <c r="K4336" s="68"/>
      <c r="L4336" s="68"/>
      <c r="M4336" s="68"/>
      <c r="N4336" s="68"/>
      <c r="O4336" s="68"/>
      <c r="P4336" s="68"/>
      <c r="Q4336" s="68"/>
      <c r="R4336" s="68"/>
      <c r="S4336" s="68"/>
      <c r="T4336" s="68"/>
      <c r="U4336" s="68"/>
      <c r="V4336" s="68"/>
      <c r="W4336" s="68"/>
      <c r="X4336" s="68"/>
      <c r="Y4336" s="68"/>
      <c r="Z4336" s="68"/>
      <c r="AA4336" s="68"/>
      <c r="AB4336" s="68"/>
      <c r="AC4336" s="68"/>
      <c r="AD4336" s="68"/>
      <c r="AE4336" s="68"/>
      <c r="AF4336" s="68"/>
      <c r="AG4336" s="68"/>
      <c r="AH4336" s="68"/>
      <c r="AI4336" s="68"/>
      <c r="AJ4336" s="68"/>
      <c r="AK4336" s="68"/>
      <c r="AL4336" s="68"/>
      <c r="AM4336" s="68"/>
      <c r="AN4336" s="68"/>
      <c r="AO4336" s="68"/>
      <c r="AP4336" s="68"/>
      <c r="AQ4336" s="68"/>
      <c r="AR4336" s="68"/>
      <c r="AS4336" s="68"/>
      <c r="AT4336" s="68"/>
      <c r="AU4336" s="68"/>
      <c r="AV4336" s="68"/>
      <c r="AW4336" s="68"/>
      <c r="AX4336" s="68"/>
      <c r="AY4336" s="68"/>
      <c r="AZ4336" s="68"/>
      <c r="BA4336" s="68"/>
      <c r="BB4336" s="68"/>
      <c r="BC4336" s="68"/>
      <c r="BD4336" s="68"/>
      <c r="BE4336" s="68"/>
      <c r="BF4336" s="68"/>
      <c r="BG4336" s="68"/>
      <c r="BH4336" s="68"/>
      <c r="BI4336" s="68"/>
      <c r="BJ4336" s="68"/>
      <c r="BK4336" s="68"/>
      <c r="BL4336" s="68"/>
      <c r="BM4336" s="68"/>
      <c r="BN4336" s="68"/>
      <c r="BO4336" s="68"/>
      <c r="BP4336" s="68"/>
      <c r="BQ4336" s="68"/>
      <c r="BR4336" s="68"/>
      <c r="BS4336" s="68"/>
      <c r="BT4336" s="68"/>
      <c r="BU4336" s="68"/>
      <c r="BV4336" s="68"/>
      <c r="BW4336" s="68"/>
      <c r="BX4336" s="68"/>
      <c r="BY4336" s="68"/>
      <c r="BZ4336" s="68"/>
      <c r="CA4336" s="68"/>
      <c r="CB4336" s="68"/>
      <c r="CC4336" s="68"/>
      <c r="CD4336" s="68"/>
      <c r="CE4336" s="68"/>
      <c r="CF4336" s="68"/>
      <c r="CG4336" s="68"/>
      <c r="CH4336" s="68"/>
      <c r="CI4336" s="68"/>
      <c r="CJ4336" s="68"/>
      <c r="CK4336" s="68"/>
      <c r="CL4336" s="68"/>
      <c r="CM4336" s="68"/>
      <c r="CN4336" s="68"/>
      <c r="CO4336" s="68"/>
      <c r="CP4336" s="68"/>
      <c r="CQ4336" s="68"/>
      <c r="CR4336" s="68"/>
      <c r="CS4336" s="68"/>
      <c r="CT4336" s="68"/>
      <c r="CU4336" s="68"/>
      <c r="CV4336" s="68"/>
    </row>
    <row r="4337" spans="1:100" s="53" customFormat="1" ht="15" customHeight="1" x14ac:dyDescent="0.25">
      <c r="A4337" s="56"/>
      <c r="B4337" s="59" t="str">
        <f>'CASA MATRIZ'!B523</f>
        <v>CASA MATRIZ</v>
      </c>
      <c r="C4337" s="59">
        <f>'CASA MATRIZ'!C523</f>
        <v>4</v>
      </c>
      <c r="D4337" s="59">
        <f>'CASA MATRIZ'!D523</f>
        <v>130</v>
      </c>
      <c r="E4337" s="59" t="str">
        <f>'CASA MATRIZ'!E523</f>
        <v>USUARIO</v>
      </c>
      <c r="F4337" s="59">
        <f>'CASA MATRIZ'!F523</f>
        <v>1241</v>
      </c>
      <c r="G4337" s="59" t="str">
        <f>'CASA MATRIZ'!G523</f>
        <v>----</v>
      </c>
      <c r="H4337" s="59" t="str">
        <f>'CASA MATRIZ'!H523</f>
        <v>SISTEMAS CENTRALES Y SERVICIOS</v>
      </c>
      <c r="I4337" s="59">
        <f>'CASA MATRIZ'!I523</f>
        <v>0</v>
      </c>
      <c r="J4337" s="55"/>
      <c r="K4337" s="68"/>
      <c r="L4337" s="68"/>
      <c r="M4337" s="68"/>
      <c r="N4337" s="68"/>
      <c r="O4337" s="68"/>
      <c r="P4337" s="68"/>
      <c r="Q4337" s="68"/>
      <c r="R4337" s="68"/>
      <c r="S4337" s="68"/>
      <c r="T4337" s="68"/>
      <c r="U4337" s="68"/>
      <c r="V4337" s="68"/>
      <c r="W4337" s="68"/>
      <c r="X4337" s="68"/>
      <c r="Y4337" s="68"/>
      <c r="Z4337" s="68"/>
      <c r="AA4337" s="68"/>
      <c r="AB4337" s="68"/>
      <c r="AC4337" s="68"/>
      <c r="AD4337" s="68"/>
      <c r="AE4337" s="68"/>
      <c r="AF4337" s="68"/>
      <c r="AG4337" s="68"/>
      <c r="AH4337" s="68"/>
      <c r="AI4337" s="68"/>
      <c r="AJ4337" s="68"/>
      <c r="AK4337" s="68"/>
      <c r="AL4337" s="68"/>
      <c r="AM4337" s="68"/>
      <c r="AN4337" s="68"/>
      <c r="AO4337" s="68"/>
      <c r="AP4337" s="68"/>
      <c r="AQ4337" s="68"/>
      <c r="AR4337" s="68"/>
      <c r="AS4337" s="68"/>
      <c r="AT4337" s="68"/>
      <c r="AU4337" s="68"/>
      <c r="AV4337" s="68"/>
      <c r="AW4337" s="68"/>
      <c r="AX4337" s="68"/>
      <c r="AY4337" s="68"/>
      <c r="AZ4337" s="68"/>
      <c r="BA4337" s="68"/>
      <c r="BB4337" s="68"/>
      <c r="BC4337" s="68"/>
      <c r="BD4337" s="68"/>
      <c r="BE4337" s="68"/>
      <c r="BF4337" s="68"/>
      <c r="BG4337" s="68"/>
      <c r="BH4337" s="68"/>
      <c r="BI4337" s="68"/>
      <c r="BJ4337" s="68"/>
      <c r="BK4337" s="68"/>
      <c r="BL4337" s="68"/>
      <c r="BM4337" s="68"/>
      <c r="BN4337" s="68"/>
      <c r="BO4337" s="68"/>
      <c r="BP4337" s="68"/>
      <c r="BQ4337" s="68"/>
      <c r="BR4337" s="68"/>
      <c r="BS4337" s="68"/>
      <c r="BT4337" s="68"/>
      <c r="BU4337" s="68"/>
      <c r="BV4337" s="68"/>
      <c r="BW4337" s="68"/>
      <c r="BX4337" s="68"/>
      <c r="BY4337" s="68"/>
      <c r="BZ4337" s="68"/>
      <c r="CA4337" s="68"/>
      <c r="CB4337" s="68"/>
      <c r="CC4337" s="68"/>
      <c r="CD4337" s="68"/>
      <c r="CE4337" s="68"/>
      <c r="CF4337" s="68"/>
      <c r="CG4337" s="68"/>
      <c r="CH4337" s="68"/>
      <c r="CI4337" s="68"/>
      <c r="CJ4337" s="68"/>
      <c r="CK4337" s="68"/>
      <c r="CL4337" s="68"/>
      <c r="CM4337" s="68"/>
      <c r="CN4337" s="68"/>
      <c r="CO4337" s="68"/>
      <c r="CP4337" s="68"/>
      <c r="CQ4337" s="68"/>
      <c r="CR4337" s="68"/>
      <c r="CS4337" s="68"/>
      <c r="CT4337" s="68"/>
      <c r="CU4337" s="68"/>
      <c r="CV4337" s="68"/>
    </row>
    <row r="4338" spans="1:100" s="53" customFormat="1" ht="15" customHeight="1" x14ac:dyDescent="0.25">
      <c r="A4338" s="56"/>
      <c r="B4338" s="59" t="str">
        <f>'CASA MATRIZ'!B524</f>
        <v>CASA MATRIZ</v>
      </c>
      <c r="C4338" s="59">
        <f>'CASA MATRIZ'!C524</f>
        <v>4</v>
      </c>
      <c r="D4338" s="59">
        <f>'CASA MATRIZ'!D524</f>
        <v>131</v>
      </c>
      <c r="E4338" s="59" t="str">
        <f>'CASA MATRIZ'!E524</f>
        <v>USUARIO</v>
      </c>
      <c r="F4338" s="59">
        <f>'CASA MATRIZ'!F524</f>
        <v>1241</v>
      </c>
      <c r="G4338" s="59" t="str">
        <f>'CASA MATRIZ'!G524</f>
        <v>----</v>
      </c>
      <c r="H4338" s="59" t="str">
        <f>'CASA MATRIZ'!H524</f>
        <v>SISTEMAS CENTRALES Y SERVICIOS</v>
      </c>
      <c r="I4338" s="59">
        <f>'CASA MATRIZ'!I524</f>
        <v>0</v>
      </c>
      <c r="J4338" s="55"/>
      <c r="K4338" s="68"/>
      <c r="L4338" s="68"/>
      <c r="M4338" s="68"/>
      <c r="N4338" s="68"/>
      <c r="O4338" s="68"/>
      <c r="P4338" s="68"/>
      <c r="Q4338" s="68"/>
      <c r="R4338" s="68"/>
      <c r="S4338" s="68"/>
      <c r="T4338" s="68"/>
      <c r="U4338" s="68"/>
      <c r="V4338" s="68"/>
      <c r="W4338" s="68"/>
      <c r="X4338" s="68"/>
      <c r="Y4338" s="68"/>
      <c r="Z4338" s="68"/>
      <c r="AA4338" s="68"/>
      <c r="AB4338" s="68"/>
      <c r="AC4338" s="68"/>
      <c r="AD4338" s="68"/>
      <c r="AE4338" s="68"/>
      <c r="AF4338" s="68"/>
      <c r="AG4338" s="68"/>
      <c r="AH4338" s="68"/>
      <c r="AI4338" s="68"/>
      <c r="AJ4338" s="68"/>
      <c r="AK4338" s="68"/>
      <c r="AL4338" s="68"/>
      <c r="AM4338" s="68"/>
      <c r="AN4338" s="68"/>
      <c r="AO4338" s="68"/>
      <c r="AP4338" s="68"/>
      <c r="AQ4338" s="68"/>
      <c r="AR4338" s="68"/>
      <c r="AS4338" s="68"/>
      <c r="AT4338" s="68"/>
      <c r="AU4338" s="68"/>
      <c r="AV4338" s="68"/>
      <c r="AW4338" s="68"/>
      <c r="AX4338" s="68"/>
      <c r="AY4338" s="68"/>
      <c r="AZ4338" s="68"/>
      <c r="BA4338" s="68"/>
      <c r="BB4338" s="68"/>
      <c r="BC4338" s="68"/>
      <c r="BD4338" s="68"/>
      <c r="BE4338" s="68"/>
      <c r="BF4338" s="68"/>
      <c r="BG4338" s="68"/>
      <c r="BH4338" s="68"/>
      <c r="BI4338" s="68"/>
      <c r="BJ4338" s="68"/>
      <c r="BK4338" s="68"/>
      <c r="BL4338" s="68"/>
      <c r="BM4338" s="68"/>
      <c r="BN4338" s="68"/>
      <c r="BO4338" s="68"/>
      <c r="BP4338" s="68"/>
      <c r="BQ4338" s="68"/>
      <c r="BR4338" s="68"/>
      <c r="BS4338" s="68"/>
      <c r="BT4338" s="68"/>
      <c r="BU4338" s="68"/>
      <c r="BV4338" s="68"/>
      <c r="BW4338" s="68"/>
      <c r="BX4338" s="68"/>
      <c r="BY4338" s="68"/>
      <c r="BZ4338" s="68"/>
      <c r="CA4338" s="68"/>
      <c r="CB4338" s="68"/>
      <c r="CC4338" s="68"/>
      <c r="CD4338" s="68"/>
      <c r="CE4338" s="68"/>
      <c r="CF4338" s="68"/>
      <c r="CG4338" s="68"/>
      <c r="CH4338" s="68"/>
      <c r="CI4338" s="68"/>
      <c r="CJ4338" s="68"/>
      <c r="CK4338" s="68"/>
      <c r="CL4338" s="68"/>
      <c r="CM4338" s="68"/>
      <c r="CN4338" s="68"/>
      <c r="CO4338" s="68"/>
      <c r="CP4338" s="68"/>
      <c r="CQ4338" s="68"/>
      <c r="CR4338" s="68"/>
      <c r="CS4338" s="68"/>
      <c r="CT4338" s="68"/>
      <c r="CU4338" s="68"/>
      <c r="CV4338" s="68"/>
    </row>
    <row r="4339" spans="1:100" s="53" customFormat="1" ht="15" customHeight="1" x14ac:dyDescent="0.25">
      <c r="A4339" s="56"/>
      <c r="B4339" s="59" t="str">
        <f>'CASA MATRIZ'!B525</f>
        <v>CASA MATRIZ</v>
      </c>
      <c r="C4339" s="59">
        <f>'CASA MATRIZ'!C525</f>
        <v>4</v>
      </c>
      <c r="D4339" s="59">
        <f>'CASA MATRIZ'!D525</f>
        <v>132</v>
      </c>
      <c r="E4339" s="59" t="str">
        <f>'CASA MATRIZ'!E525</f>
        <v>USUARIO</v>
      </c>
      <c r="F4339" s="59">
        <f>'CASA MATRIZ'!F525</f>
        <v>1241</v>
      </c>
      <c r="G4339" s="59" t="str">
        <f>'CASA MATRIZ'!G525</f>
        <v>----</v>
      </c>
      <c r="H4339" s="59" t="str">
        <f>'CASA MATRIZ'!H525</f>
        <v>SISTEMAS CENTRALES Y SERVICIOS</v>
      </c>
      <c r="I4339" s="59">
        <f>'CASA MATRIZ'!I525</f>
        <v>0</v>
      </c>
      <c r="J4339" s="55"/>
      <c r="K4339" s="68"/>
      <c r="L4339" s="68"/>
      <c r="M4339" s="68"/>
      <c r="N4339" s="68"/>
      <c r="O4339" s="68"/>
      <c r="P4339" s="68"/>
      <c r="Q4339" s="68"/>
      <c r="R4339" s="68"/>
      <c r="S4339" s="68"/>
      <c r="T4339" s="68"/>
      <c r="U4339" s="68"/>
      <c r="V4339" s="68"/>
      <c r="W4339" s="68"/>
      <c r="X4339" s="68"/>
      <c r="Y4339" s="68"/>
      <c r="Z4339" s="68"/>
      <c r="AA4339" s="68"/>
      <c r="AB4339" s="68"/>
      <c r="AC4339" s="68"/>
      <c r="AD4339" s="68"/>
      <c r="AE4339" s="68"/>
      <c r="AF4339" s="68"/>
      <c r="AG4339" s="68"/>
      <c r="AH4339" s="68"/>
      <c r="AI4339" s="68"/>
      <c r="AJ4339" s="68"/>
      <c r="AK4339" s="68"/>
      <c r="AL4339" s="68"/>
      <c r="AM4339" s="68"/>
      <c r="AN4339" s="68"/>
      <c r="AO4339" s="68"/>
      <c r="AP4339" s="68"/>
      <c r="AQ4339" s="68"/>
      <c r="AR4339" s="68"/>
      <c r="AS4339" s="68"/>
      <c r="AT4339" s="68"/>
      <c r="AU4339" s="68"/>
      <c r="AV4339" s="68"/>
      <c r="AW4339" s="68"/>
      <c r="AX4339" s="68"/>
      <c r="AY4339" s="68"/>
      <c r="AZ4339" s="68"/>
      <c r="BA4339" s="68"/>
      <c r="BB4339" s="68"/>
      <c r="BC4339" s="68"/>
      <c r="BD4339" s="68"/>
      <c r="BE4339" s="68"/>
      <c r="BF4339" s="68"/>
      <c r="BG4339" s="68"/>
      <c r="BH4339" s="68"/>
      <c r="BI4339" s="68"/>
      <c r="BJ4339" s="68"/>
      <c r="BK4339" s="68"/>
      <c r="BL4339" s="68"/>
      <c r="BM4339" s="68"/>
      <c r="BN4339" s="68"/>
      <c r="BO4339" s="68"/>
      <c r="BP4339" s="68"/>
      <c r="BQ4339" s="68"/>
      <c r="BR4339" s="68"/>
      <c r="BS4339" s="68"/>
      <c r="BT4339" s="68"/>
      <c r="BU4339" s="68"/>
      <c r="BV4339" s="68"/>
      <c r="BW4339" s="68"/>
      <c r="BX4339" s="68"/>
      <c r="BY4339" s="68"/>
      <c r="BZ4339" s="68"/>
      <c r="CA4339" s="68"/>
      <c r="CB4339" s="68"/>
      <c r="CC4339" s="68"/>
      <c r="CD4339" s="68"/>
      <c r="CE4339" s="68"/>
      <c r="CF4339" s="68"/>
      <c r="CG4339" s="68"/>
      <c r="CH4339" s="68"/>
      <c r="CI4339" s="68"/>
      <c r="CJ4339" s="68"/>
      <c r="CK4339" s="68"/>
      <c r="CL4339" s="68"/>
      <c r="CM4339" s="68"/>
      <c r="CN4339" s="68"/>
      <c r="CO4339" s="68"/>
      <c r="CP4339" s="68"/>
      <c r="CQ4339" s="68"/>
      <c r="CR4339" s="68"/>
      <c r="CS4339" s="68"/>
      <c r="CT4339" s="68"/>
      <c r="CU4339" s="68"/>
      <c r="CV4339" s="68"/>
    </row>
    <row r="4340" spans="1:100" s="53" customFormat="1" ht="15" customHeight="1" x14ac:dyDescent="0.25">
      <c r="A4340" s="56"/>
      <c r="B4340" s="59" t="str">
        <f>'CASA MATRIZ'!B526</f>
        <v>CASA MATRIZ</v>
      </c>
      <c r="C4340" s="59">
        <f>'CASA MATRIZ'!C526</f>
        <v>4</v>
      </c>
      <c r="D4340" s="59">
        <f>'CASA MATRIZ'!D526</f>
        <v>133</v>
      </c>
      <c r="E4340" s="59" t="str">
        <f>'CASA MATRIZ'!E526</f>
        <v>MAURO</v>
      </c>
      <c r="F4340" s="59">
        <f>'CASA MATRIZ'!F526</f>
        <v>1241</v>
      </c>
      <c r="G4340" s="59" t="str">
        <f>'CASA MATRIZ'!G526</f>
        <v>----</v>
      </c>
      <c r="H4340" s="59" t="str">
        <f>'CASA MATRIZ'!H526</f>
        <v>SISTEMAS CENTRALES Y SERVICIOS</v>
      </c>
      <c r="I4340" s="59">
        <f>'CASA MATRIZ'!I526</f>
        <v>0</v>
      </c>
      <c r="J4340" s="55"/>
      <c r="K4340" s="68"/>
      <c r="L4340" s="68"/>
      <c r="M4340" s="68"/>
      <c r="N4340" s="68"/>
      <c r="O4340" s="68"/>
      <c r="P4340" s="68"/>
      <c r="Q4340" s="68"/>
      <c r="R4340" s="68"/>
      <c r="S4340" s="68"/>
      <c r="T4340" s="68"/>
      <c r="U4340" s="68"/>
      <c r="V4340" s="68"/>
      <c r="W4340" s="68"/>
      <c r="X4340" s="68"/>
      <c r="Y4340" s="68"/>
      <c r="Z4340" s="68"/>
      <c r="AA4340" s="68"/>
      <c r="AB4340" s="68"/>
      <c r="AC4340" s="68"/>
      <c r="AD4340" s="68"/>
      <c r="AE4340" s="68"/>
      <c r="AF4340" s="68"/>
      <c r="AG4340" s="68"/>
      <c r="AH4340" s="68"/>
      <c r="AI4340" s="68"/>
      <c r="AJ4340" s="68"/>
      <c r="AK4340" s="68"/>
      <c r="AL4340" s="68"/>
      <c r="AM4340" s="68"/>
      <c r="AN4340" s="68"/>
      <c r="AO4340" s="68"/>
      <c r="AP4340" s="68"/>
      <c r="AQ4340" s="68"/>
      <c r="AR4340" s="68"/>
      <c r="AS4340" s="68"/>
      <c r="AT4340" s="68"/>
      <c r="AU4340" s="68"/>
      <c r="AV4340" s="68"/>
      <c r="AW4340" s="68"/>
      <c r="AX4340" s="68"/>
      <c r="AY4340" s="68"/>
      <c r="AZ4340" s="68"/>
      <c r="BA4340" s="68"/>
      <c r="BB4340" s="68"/>
      <c r="BC4340" s="68"/>
      <c r="BD4340" s="68"/>
      <c r="BE4340" s="68"/>
      <c r="BF4340" s="68"/>
      <c r="BG4340" s="68"/>
      <c r="BH4340" s="68"/>
      <c r="BI4340" s="68"/>
      <c r="BJ4340" s="68"/>
      <c r="BK4340" s="68"/>
      <c r="BL4340" s="68"/>
      <c r="BM4340" s="68"/>
      <c r="BN4340" s="68"/>
      <c r="BO4340" s="68"/>
      <c r="BP4340" s="68"/>
      <c r="BQ4340" s="68"/>
      <c r="BR4340" s="68"/>
      <c r="BS4340" s="68"/>
      <c r="BT4340" s="68"/>
      <c r="BU4340" s="68"/>
      <c r="BV4340" s="68"/>
      <c r="BW4340" s="68"/>
      <c r="BX4340" s="68"/>
      <c r="BY4340" s="68"/>
      <c r="BZ4340" s="68"/>
      <c r="CA4340" s="68"/>
      <c r="CB4340" s="68"/>
      <c r="CC4340" s="68"/>
      <c r="CD4340" s="68"/>
      <c r="CE4340" s="68"/>
      <c r="CF4340" s="68"/>
      <c r="CG4340" s="68"/>
      <c r="CH4340" s="68"/>
      <c r="CI4340" s="68"/>
      <c r="CJ4340" s="68"/>
      <c r="CK4340" s="68"/>
      <c r="CL4340" s="68"/>
      <c r="CM4340" s="68"/>
      <c r="CN4340" s="68"/>
      <c r="CO4340" s="68"/>
      <c r="CP4340" s="68"/>
      <c r="CQ4340" s="68"/>
      <c r="CR4340" s="68"/>
      <c r="CS4340" s="68"/>
      <c r="CT4340" s="68"/>
      <c r="CU4340" s="68"/>
      <c r="CV4340" s="68"/>
    </row>
    <row r="4341" spans="1:100" s="53" customFormat="1" ht="15" customHeight="1" x14ac:dyDescent="0.25">
      <c r="A4341" s="56"/>
      <c r="B4341" s="59" t="str">
        <f>'CASA MATRIZ'!B527</f>
        <v>CASA MATRIZ</v>
      </c>
      <c r="C4341" s="59">
        <f>'CASA MATRIZ'!C527</f>
        <v>4</v>
      </c>
      <c r="D4341" s="59">
        <f>'CASA MATRIZ'!D527</f>
        <v>134</v>
      </c>
      <c r="E4341" s="59" t="str">
        <f>'CASA MATRIZ'!E527</f>
        <v>USUARIO</v>
      </c>
      <c r="F4341" s="59">
        <f>'CASA MATRIZ'!F527</f>
        <v>1241</v>
      </c>
      <c r="G4341" s="59" t="str">
        <f>'CASA MATRIZ'!G527</f>
        <v>----</v>
      </c>
      <c r="H4341" s="59" t="str">
        <f>'CASA MATRIZ'!H527</f>
        <v>SISTEMAS CENTRALES Y SERVICIOS</v>
      </c>
      <c r="I4341" s="59">
        <f>'CASA MATRIZ'!I527</f>
        <v>0</v>
      </c>
      <c r="J4341" s="55"/>
      <c r="K4341" s="68"/>
      <c r="L4341" s="68"/>
      <c r="M4341" s="68"/>
      <c r="N4341" s="68"/>
      <c r="O4341" s="68"/>
      <c r="P4341" s="68"/>
      <c r="Q4341" s="68"/>
      <c r="R4341" s="68"/>
      <c r="S4341" s="68"/>
      <c r="T4341" s="68"/>
      <c r="U4341" s="68"/>
      <c r="V4341" s="68"/>
      <c r="W4341" s="68"/>
      <c r="X4341" s="68"/>
      <c r="Y4341" s="68"/>
      <c r="Z4341" s="68"/>
      <c r="AA4341" s="68"/>
      <c r="AB4341" s="68"/>
      <c r="AC4341" s="68"/>
      <c r="AD4341" s="68"/>
      <c r="AE4341" s="68"/>
      <c r="AF4341" s="68"/>
      <c r="AG4341" s="68"/>
      <c r="AH4341" s="68"/>
      <c r="AI4341" s="68"/>
      <c r="AJ4341" s="68"/>
      <c r="AK4341" s="68"/>
      <c r="AL4341" s="68"/>
      <c r="AM4341" s="68"/>
      <c r="AN4341" s="68"/>
      <c r="AO4341" s="68"/>
      <c r="AP4341" s="68"/>
      <c r="AQ4341" s="68"/>
      <c r="AR4341" s="68"/>
      <c r="AS4341" s="68"/>
      <c r="AT4341" s="68"/>
      <c r="AU4341" s="68"/>
      <c r="AV4341" s="68"/>
      <c r="AW4341" s="68"/>
      <c r="AX4341" s="68"/>
      <c r="AY4341" s="68"/>
      <c r="AZ4341" s="68"/>
      <c r="BA4341" s="68"/>
      <c r="BB4341" s="68"/>
      <c r="BC4341" s="68"/>
      <c r="BD4341" s="68"/>
      <c r="BE4341" s="68"/>
      <c r="BF4341" s="68"/>
      <c r="BG4341" s="68"/>
      <c r="BH4341" s="68"/>
      <c r="BI4341" s="68"/>
      <c r="BJ4341" s="68"/>
      <c r="BK4341" s="68"/>
      <c r="BL4341" s="68"/>
      <c r="BM4341" s="68"/>
      <c r="BN4341" s="68"/>
      <c r="BO4341" s="68"/>
      <c r="BP4341" s="68"/>
      <c r="BQ4341" s="68"/>
      <c r="BR4341" s="68"/>
      <c r="BS4341" s="68"/>
      <c r="BT4341" s="68"/>
      <c r="BU4341" s="68"/>
      <c r="BV4341" s="68"/>
      <c r="BW4341" s="68"/>
      <c r="BX4341" s="68"/>
      <c r="BY4341" s="68"/>
      <c r="BZ4341" s="68"/>
      <c r="CA4341" s="68"/>
      <c r="CB4341" s="68"/>
      <c r="CC4341" s="68"/>
      <c r="CD4341" s="68"/>
      <c r="CE4341" s="68"/>
      <c r="CF4341" s="68"/>
      <c r="CG4341" s="68"/>
      <c r="CH4341" s="68"/>
      <c r="CI4341" s="68"/>
      <c r="CJ4341" s="68"/>
      <c r="CK4341" s="68"/>
      <c r="CL4341" s="68"/>
      <c r="CM4341" s="68"/>
      <c r="CN4341" s="68"/>
      <c r="CO4341" s="68"/>
      <c r="CP4341" s="68"/>
      <c r="CQ4341" s="68"/>
      <c r="CR4341" s="68"/>
      <c r="CS4341" s="68"/>
      <c r="CT4341" s="68"/>
      <c r="CU4341" s="68"/>
      <c r="CV4341" s="68"/>
    </row>
    <row r="4342" spans="1:100" s="53" customFormat="1" ht="15" customHeight="1" x14ac:dyDescent="0.25">
      <c r="A4342" s="56"/>
      <c r="B4342" s="59" t="str">
        <f>'CASA MATRIZ'!B528</f>
        <v>CASA MATRIZ</v>
      </c>
      <c r="C4342" s="59">
        <f>'CASA MATRIZ'!C528</f>
        <v>4</v>
      </c>
      <c r="D4342" s="59">
        <f>'CASA MATRIZ'!D528</f>
        <v>135</v>
      </c>
      <c r="E4342" s="59" t="str">
        <f>'CASA MATRIZ'!E528</f>
        <v>CHALVA</v>
      </c>
      <c r="F4342" s="59">
        <f>'CASA MATRIZ'!F528</f>
        <v>1241</v>
      </c>
      <c r="G4342" s="59" t="str">
        <f>'CASA MATRIZ'!G528</f>
        <v>----</v>
      </c>
      <c r="H4342" s="59" t="str">
        <f>'CASA MATRIZ'!H528</f>
        <v>SISTEMAS CENTRALES Y SERVICIOS</v>
      </c>
      <c r="I4342" s="59">
        <f>'CASA MATRIZ'!I528</f>
        <v>0</v>
      </c>
      <c r="J4342" s="55"/>
      <c r="K4342" s="68"/>
      <c r="L4342" s="68"/>
      <c r="M4342" s="68"/>
      <c r="N4342" s="68"/>
      <c r="O4342" s="68"/>
      <c r="P4342" s="68"/>
      <c r="Q4342" s="68"/>
      <c r="R4342" s="68"/>
      <c r="S4342" s="68"/>
      <c r="T4342" s="68"/>
      <c r="U4342" s="68"/>
      <c r="V4342" s="68"/>
      <c r="W4342" s="68"/>
      <c r="X4342" s="68"/>
      <c r="Y4342" s="68"/>
      <c r="Z4342" s="68"/>
      <c r="AA4342" s="68"/>
      <c r="AB4342" s="68"/>
      <c r="AC4342" s="68"/>
      <c r="AD4342" s="68"/>
      <c r="AE4342" s="68"/>
      <c r="AF4342" s="68"/>
      <c r="AG4342" s="68"/>
      <c r="AH4342" s="68"/>
      <c r="AI4342" s="68"/>
      <c r="AJ4342" s="68"/>
      <c r="AK4342" s="68"/>
      <c r="AL4342" s="68"/>
      <c r="AM4342" s="68"/>
      <c r="AN4342" s="68"/>
      <c r="AO4342" s="68"/>
      <c r="AP4342" s="68"/>
      <c r="AQ4342" s="68"/>
      <c r="AR4342" s="68"/>
      <c r="AS4342" s="68"/>
      <c r="AT4342" s="68"/>
      <c r="AU4342" s="68"/>
      <c r="AV4342" s="68"/>
      <c r="AW4342" s="68"/>
      <c r="AX4342" s="68"/>
      <c r="AY4342" s="68"/>
      <c r="AZ4342" s="68"/>
      <c r="BA4342" s="68"/>
      <c r="BB4342" s="68"/>
      <c r="BC4342" s="68"/>
      <c r="BD4342" s="68"/>
      <c r="BE4342" s="68"/>
      <c r="BF4342" s="68"/>
      <c r="BG4342" s="68"/>
      <c r="BH4342" s="68"/>
      <c r="BI4342" s="68"/>
      <c r="BJ4342" s="68"/>
      <c r="BK4342" s="68"/>
      <c r="BL4342" s="68"/>
      <c r="BM4342" s="68"/>
      <c r="BN4342" s="68"/>
      <c r="BO4342" s="68"/>
      <c r="BP4342" s="68"/>
      <c r="BQ4342" s="68"/>
      <c r="BR4342" s="68"/>
      <c r="BS4342" s="68"/>
      <c r="BT4342" s="68"/>
      <c r="BU4342" s="68"/>
      <c r="BV4342" s="68"/>
      <c r="BW4342" s="68"/>
      <c r="BX4342" s="68"/>
      <c r="BY4342" s="68"/>
      <c r="BZ4342" s="68"/>
      <c r="CA4342" s="68"/>
      <c r="CB4342" s="68"/>
      <c r="CC4342" s="68"/>
      <c r="CD4342" s="68"/>
      <c r="CE4342" s="68"/>
      <c r="CF4342" s="68"/>
      <c r="CG4342" s="68"/>
      <c r="CH4342" s="68"/>
      <c r="CI4342" s="68"/>
      <c r="CJ4342" s="68"/>
      <c r="CK4342" s="68"/>
      <c r="CL4342" s="68"/>
      <c r="CM4342" s="68"/>
      <c r="CN4342" s="68"/>
      <c r="CO4342" s="68"/>
      <c r="CP4342" s="68"/>
      <c r="CQ4342" s="68"/>
      <c r="CR4342" s="68"/>
      <c r="CS4342" s="68"/>
      <c r="CT4342" s="68"/>
      <c r="CU4342" s="68"/>
      <c r="CV4342" s="68"/>
    </row>
    <row r="4343" spans="1:100" s="53" customFormat="1" ht="15" customHeight="1" x14ac:dyDescent="0.25">
      <c r="A4343" s="56"/>
      <c r="B4343" s="59" t="str">
        <f>'CASA MATRIZ'!B529</f>
        <v>CASA MATRIZ</v>
      </c>
      <c r="C4343" s="59">
        <f>'CASA MATRIZ'!C529</f>
        <v>4</v>
      </c>
      <c r="D4343" s="59">
        <f>'CASA MATRIZ'!D529</f>
        <v>136</v>
      </c>
      <c r="E4343" s="59" t="str">
        <f>'CASA MATRIZ'!E529</f>
        <v>ARISTA</v>
      </c>
      <c r="F4343" s="59">
        <f>'CASA MATRIZ'!F529</f>
        <v>1241</v>
      </c>
      <c r="G4343" s="59" t="str">
        <f>'CASA MATRIZ'!G529</f>
        <v>----</v>
      </c>
      <c r="H4343" s="59" t="str">
        <f>'CASA MATRIZ'!H529</f>
        <v>SISTEMAS CENTRALES Y SERVICIOS</v>
      </c>
      <c r="I4343" s="59">
        <f>'CASA MATRIZ'!I529</f>
        <v>0</v>
      </c>
      <c r="J4343" s="55"/>
      <c r="K4343" s="68"/>
      <c r="L4343" s="68"/>
      <c r="M4343" s="68"/>
      <c r="N4343" s="68"/>
      <c r="O4343" s="68"/>
      <c r="P4343" s="68"/>
      <c r="Q4343" s="68"/>
      <c r="R4343" s="68"/>
      <c r="S4343" s="68"/>
      <c r="T4343" s="68"/>
      <c r="U4343" s="68"/>
      <c r="V4343" s="68"/>
      <c r="W4343" s="68"/>
      <c r="X4343" s="68"/>
      <c r="Y4343" s="68"/>
      <c r="Z4343" s="68"/>
      <c r="AA4343" s="68"/>
      <c r="AB4343" s="68"/>
      <c r="AC4343" s="68"/>
      <c r="AD4343" s="68"/>
      <c r="AE4343" s="68"/>
      <c r="AF4343" s="68"/>
      <c r="AG4343" s="68"/>
      <c r="AH4343" s="68"/>
      <c r="AI4343" s="68"/>
      <c r="AJ4343" s="68"/>
      <c r="AK4343" s="68"/>
      <c r="AL4343" s="68"/>
      <c r="AM4343" s="68"/>
      <c r="AN4343" s="68"/>
      <c r="AO4343" s="68"/>
      <c r="AP4343" s="68"/>
      <c r="AQ4343" s="68"/>
      <c r="AR4343" s="68"/>
      <c r="AS4343" s="68"/>
      <c r="AT4343" s="68"/>
      <c r="AU4343" s="68"/>
      <c r="AV4343" s="68"/>
      <c r="AW4343" s="68"/>
      <c r="AX4343" s="68"/>
      <c r="AY4343" s="68"/>
      <c r="AZ4343" s="68"/>
      <c r="BA4343" s="68"/>
      <c r="BB4343" s="68"/>
      <c r="BC4343" s="68"/>
      <c r="BD4343" s="68"/>
      <c r="BE4343" s="68"/>
      <c r="BF4343" s="68"/>
      <c r="BG4343" s="68"/>
      <c r="BH4343" s="68"/>
      <c r="BI4343" s="68"/>
      <c r="BJ4343" s="68"/>
      <c r="BK4343" s="68"/>
      <c r="BL4343" s="68"/>
      <c r="BM4343" s="68"/>
      <c r="BN4343" s="68"/>
      <c r="BO4343" s="68"/>
      <c r="BP4343" s="68"/>
      <c r="BQ4343" s="68"/>
      <c r="BR4343" s="68"/>
      <c r="BS4343" s="68"/>
      <c r="BT4343" s="68"/>
      <c r="BU4343" s="68"/>
      <c r="BV4343" s="68"/>
      <c r="BW4343" s="68"/>
      <c r="BX4343" s="68"/>
      <c r="BY4343" s="68"/>
      <c r="BZ4343" s="68"/>
      <c r="CA4343" s="68"/>
      <c r="CB4343" s="68"/>
      <c r="CC4343" s="68"/>
      <c r="CD4343" s="68"/>
      <c r="CE4343" s="68"/>
      <c r="CF4343" s="68"/>
      <c r="CG4343" s="68"/>
      <c r="CH4343" s="68"/>
      <c r="CI4343" s="68"/>
      <c r="CJ4343" s="68"/>
      <c r="CK4343" s="68"/>
      <c r="CL4343" s="68"/>
      <c r="CM4343" s="68"/>
      <c r="CN4343" s="68"/>
      <c r="CO4343" s="68"/>
      <c r="CP4343" s="68"/>
      <c r="CQ4343" s="68"/>
      <c r="CR4343" s="68"/>
      <c r="CS4343" s="68"/>
      <c r="CT4343" s="68"/>
      <c r="CU4343" s="68"/>
      <c r="CV4343" s="68"/>
    </row>
    <row r="4344" spans="1:100" s="53" customFormat="1" ht="15" customHeight="1" x14ac:dyDescent="0.25">
      <c r="A4344" s="56"/>
      <c r="B4344" s="59" t="str">
        <f>'CASA MATRIZ'!B530</f>
        <v>CASA MATRIZ</v>
      </c>
      <c r="C4344" s="59">
        <f>'CASA MATRIZ'!C530</f>
        <v>4</v>
      </c>
      <c r="D4344" s="59">
        <f>'CASA MATRIZ'!D530</f>
        <v>137</v>
      </c>
      <c r="E4344" s="59" t="str">
        <f>'CASA MATRIZ'!E530</f>
        <v>ARVELAEZ</v>
      </c>
      <c r="F4344" s="59">
        <f>'CASA MATRIZ'!F530</f>
        <v>1241</v>
      </c>
      <c r="G4344" s="59" t="str">
        <f>'CASA MATRIZ'!G530</f>
        <v>----</v>
      </c>
      <c r="H4344" s="59" t="str">
        <f>'CASA MATRIZ'!H530</f>
        <v>SISTEMAS CENTRALES Y SERVICIOS</v>
      </c>
      <c r="I4344" s="59">
        <f>'CASA MATRIZ'!I530</f>
        <v>0</v>
      </c>
      <c r="J4344" s="55"/>
      <c r="K4344" s="68"/>
      <c r="L4344" s="68"/>
      <c r="M4344" s="68"/>
      <c r="N4344" s="68"/>
      <c r="O4344" s="68"/>
      <c r="P4344" s="68"/>
      <c r="Q4344" s="68"/>
      <c r="R4344" s="68"/>
      <c r="S4344" s="68"/>
      <c r="T4344" s="68"/>
      <c r="U4344" s="68"/>
      <c r="V4344" s="68"/>
      <c r="W4344" s="68"/>
      <c r="X4344" s="68"/>
      <c r="Y4344" s="68"/>
      <c r="Z4344" s="68"/>
      <c r="AA4344" s="68"/>
      <c r="AB4344" s="68"/>
      <c r="AC4344" s="68"/>
      <c r="AD4344" s="68"/>
      <c r="AE4344" s="68"/>
      <c r="AF4344" s="68"/>
      <c r="AG4344" s="68"/>
      <c r="AH4344" s="68"/>
      <c r="AI4344" s="68"/>
      <c r="AJ4344" s="68"/>
      <c r="AK4344" s="68"/>
      <c r="AL4344" s="68"/>
      <c r="AM4344" s="68"/>
      <c r="AN4344" s="68"/>
      <c r="AO4344" s="68"/>
      <c r="AP4344" s="68"/>
      <c r="AQ4344" s="68"/>
      <c r="AR4344" s="68"/>
      <c r="AS4344" s="68"/>
      <c r="AT4344" s="68"/>
      <c r="AU4344" s="68"/>
      <c r="AV4344" s="68"/>
      <c r="AW4344" s="68"/>
      <c r="AX4344" s="68"/>
      <c r="AY4344" s="68"/>
      <c r="AZ4344" s="68"/>
      <c r="BA4344" s="68"/>
      <c r="BB4344" s="68"/>
      <c r="BC4344" s="68"/>
      <c r="BD4344" s="68"/>
      <c r="BE4344" s="68"/>
      <c r="BF4344" s="68"/>
      <c r="BG4344" s="68"/>
      <c r="BH4344" s="68"/>
      <c r="BI4344" s="68"/>
      <c r="BJ4344" s="68"/>
      <c r="BK4344" s="68"/>
      <c r="BL4344" s="68"/>
      <c r="BM4344" s="68"/>
      <c r="BN4344" s="68"/>
      <c r="BO4344" s="68"/>
      <c r="BP4344" s="68"/>
      <c r="BQ4344" s="68"/>
      <c r="BR4344" s="68"/>
      <c r="BS4344" s="68"/>
      <c r="BT4344" s="68"/>
      <c r="BU4344" s="68"/>
      <c r="BV4344" s="68"/>
      <c r="BW4344" s="68"/>
      <c r="BX4344" s="68"/>
      <c r="BY4344" s="68"/>
      <c r="BZ4344" s="68"/>
      <c r="CA4344" s="68"/>
      <c r="CB4344" s="68"/>
      <c r="CC4344" s="68"/>
      <c r="CD4344" s="68"/>
      <c r="CE4344" s="68"/>
      <c r="CF4344" s="68"/>
      <c r="CG4344" s="68"/>
      <c r="CH4344" s="68"/>
      <c r="CI4344" s="68"/>
      <c r="CJ4344" s="68"/>
      <c r="CK4344" s="68"/>
      <c r="CL4344" s="68"/>
      <c r="CM4344" s="68"/>
      <c r="CN4344" s="68"/>
      <c r="CO4344" s="68"/>
      <c r="CP4344" s="68"/>
      <c r="CQ4344" s="68"/>
      <c r="CR4344" s="68"/>
      <c r="CS4344" s="68"/>
      <c r="CT4344" s="68"/>
      <c r="CU4344" s="68"/>
      <c r="CV4344" s="68"/>
    </row>
    <row r="4345" spans="1:100" s="53" customFormat="1" ht="15" customHeight="1" x14ac:dyDescent="0.25">
      <c r="A4345" s="56"/>
      <c r="B4345" s="59" t="str">
        <f>'CASA MATRIZ'!B531</f>
        <v>CASA MATRIZ</v>
      </c>
      <c r="C4345" s="59">
        <f>'CASA MATRIZ'!C531</f>
        <v>4</v>
      </c>
      <c r="D4345" s="59">
        <f>'CASA MATRIZ'!D531</f>
        <v>138</v>
      </c>
      <c r="E4345" s="59" t="str">
        <f>'CASA MATRIZ'!E531</f>
        <v>FORTUNY</v>
      </c>
      <c r="F4345" s="59">
        <f>'CASA MATRIZ'!F531</f>
        <v>1241</v>
      </c>
      <c r="G4345" s="59" t="str">
        <f>'CASA MATRIZ'!G531</f>
        <v>----</v>
      </c>
      <c r="H4345" s="59" t="str">
        <f>'CASA MATRIZ'!H531</f>
        <v>SISTEMAS CENTRALES Y SERVICIOS</v>
      </c>
      <c r="I4345" s="59">
        <f>'CASA MATRIZ'!I531</f>
        <v>0</v>
      </c>
      <c r="J4345" s="55"/>
      <c r="K4345" s="68"/>
      <c r="L4345" s="68"/>
      <c r="M4345" s="68"/>
      <c r="N4345" s="68"/>
      <c r="O4345" s="68"/>
      <c r="P4345" s="68"/>
      <c r="Q4345" s="68"/>
      <c r="R4345" s="68"/>
      <c r="S4345" s="68"/>
      <c r="T4345" s="68"/>
      <c r="U4345" s="68"/>
      <c r="V4345" s="68"/>
      <c r="W4345" s="68"/>
      <c r="X4345" s="68"/>
      <c r="Y4345" s="68"/>
      <c r="Z4345" s="68"/>
      <c r="AA4345" s="68"/>
      <c r="AB4345" s="68"/>
      <c r="AC4345" s="68"/>
      <c r="AD4345" s="68"/>
      <c r="AE4345" s="68"/>
      <c r="AF4345" s="68"/>
      <c r="AG4345" s="68"/>
      <c r="AH4345" s="68"/>
      <c r="AI4345" s="68"/>
      <c r="AJ4345" s="68"/>
      <c r="AK4345" s="68"/>
      <c r="AL4345" s="68"/>
      <c r="AM4345" s="68"/>
      <c r="AN4345" s="68"/>
      <c r="AO4345" s="68"/>
      <c r="AP4345" s="68"/>
      <c r="AQ4345" s="68"/>
      <c r="AR4345" s="68"/>
      <c r="AS4345" s="68"/>
      <c r="AT4345" s="68"/>
      <c r="AU4345" s="68"/>
      <c r="AV4345" s="68"/>
      <c r="AW4345" s="68"/>
      <c r="AX4345" s="68"/>
      <c r="AY4345" s="68"/>
      <c r="AZ4345" s="68"/>
      <c r="BA4345" s="68"/>
      <c r="BB4345" s="68"/>
      <c r="BC4345" s="68"/>
      <c r="BD4345" s="68"/>
      <c r="BE4345" s="68"/>
      <c r="BF4345" s="68"/>
      <c r="BG4345" s="68"/>
      <c r="BH4345" s="68"/>
      <c r="BI4345" s="68"/>
      <c r="BJ4345" s="68"/>
      <c r="BK4345" s="68"/>
      <c r="BL4345" s="68"/>
      <c r="BM4345" s="68"/>
      <c r="BN4345" s="68"/>
      <c r="BO4345" s="68"/>
      <c r="BP4345" s="68"/>
      <c r="BQ4345" s="68"/>
      <c r="BR4345" s="68"/>
      <c r="BS4345" s="68"/>
      <c r="BT4345" s="68"/>
      <c r="BU4345" s="68"/>
      <c r="BV4345" s="68"/>
      <c r="BW4345" s="68"/>
      <c r="BX4345" s="68"/>
      <c r="BY4345" s="68"/>
      <c r="BZ4345" s="68"/>
      <c r="CA4345" s="68"/>
      <c r="CB4345" s="68"/>
      <c r="CC4345" s="68"/>
      <c r="CD4345" s="68"/>
      <c r="CE4345" s="68"/>
      <c r="CF4345" s="68"/>
      <c r="CG4345" s="68"/>
      <c r="CH4345" s="68"/>
      <c r="CI4345" s="68"/>
      <c r="CJ4345" s="68"/>
      <c r="CK4345" s="68"/>
      <c r="CL4345" s="68"/>
      <c r="CM4345" s="68"/>
      <c r="CN4345" s="68"/>
      <c r="CO4345" s="68"/>
      <c r="CP4345" s="68"/>
      <c r="CQ4345" s="68"/>
      <c r="CR4345" s="68"/>
      <c r="CS4345" s="68"/>
      <c r="CT4345" s="68"/>
      <c r="CU4345" s="68"/>
      <c r="CV4345" s="68"/>
    </row>
    <row r="4346" spans="1:100" s="53" customFormat="1" ht="15" customHeight="1" x14ac:dyDescent="0.25">
      <c r="A4346" s="56"/>
      <c r="B4346" s="59" t="str">
        <f>'CASA MATRIZ'!B532</f>
        <v>CASA MATRIZ</v>
      </c>
      <c r="C4346" s="59">
        <f>'CASA MATRIZ'!C532</f>
        <v>4</v>
      </c>
      <c r="D4346" s="59">
        <f>'CASA MATRIZ'!D532</f>
        <v>139</v>
      </c>
      <c r="E4346" s="59" t="str">
        <f>'CASA MATRIZ'!E532</f>
        <v>SAYUS</v>
      </c>
      <c r="F4346" s="59">
        <f>'CASA MATRIZ'!F532</f>
        <v>1241</v>
      </c>
      <c r="G4346" s="59" t="str">
        <f>'CASA MATRIZ'!G532</f>
        <v>----</v>
      </c>
      <c r="H4346" s="59" t="str">
        <f>'CASA MATRIZ'!H532</f>
        <v>SISTEMAS CENTRALES Y SERVICIOS</v>
      </c>
      <c r="I4346" s="59">
        <f>'CASA MATRIZ'!I532</f>
        <v>0</v>
      </c>
      <c r="J4346" s="55"/>
      <c r="K4346" s="68"/>
      <c r="L4346" s="68"/>
      <c r="M4346" s="68"/>
      <c r="N4346" s="68"/>
      <c r="O4346" s="68"/>
      <c r="P4346" s="68"/>
      <c r="Q4346" s="68"/>
      <c r="R4346" s="68"/>
      <c r="S4346" s="68"/>
      <c r="T4346" s="68"/>
      <c r="U4346" s="68"/>
      <c r="V4346" s="68"/>
      <c r="W4346" s="68"/>
      <c r="X4346" s="68"/>
      <c r="Y4346" s="68"/>
      <c r="Z4346" s="68"/>
      <c r="AA4346" s="68"/>
      <c r="AB4346" s="68"/>
      <c r="AC4346" s="68"/>
      <c r="AD4346" s="68"/>
      <c r="AE4346" s="68"/>
      <c r="AF4346" s="68"/>
      <c r="AG4346" s="68"/>
      <c r="AH4346" s="68"/>
      <c r="AI4346" s="68"/>
      <c r="AJ4346" s="68"/>
      <c r="AK4346" s="68"/>
      <c r="AL4346" s="68"/>
      <c r="AM4346" s="68"/>
      <c r="AN4346" s="68"/>
      <c r="AO4346" s="68"/>
      <c r="AP4346" s="68"/>
      <c r="AQ4346" s="68"/>
      <c r="AR4346" s="68"/>
      <c r="AS4346" s="68"/>
      <c r="AT4346" s="68"/>
      <c r="AU4346" s="68"/>
      <c r="AV4346" s="68"/>
      <c r="AW4346" s="68"/>
      <c r="AX4346" s="68"/>
      <c r="AY4346" s="68"/>
      <c r="AZ4346" s="68"/>
      <c r="BA4346" s="68"/>
      <c r="BB4346" s="68"/>
      <c r="BC4346" s="68"/>
      <c r="BD4346" s="68"/>
      <c r="BE4346" s="68"/>
      <c r="BF4346" s="68"/>
      <c r="BG4346" s="68"/>
      <c r="BH4346" s="68"/>
      <c r="BI4346" s="68"/>
      <c r="BJ4346" s="68"/>
      <c r="BK4346" s="68"/>
      <c r="BL4346" s="68"/>
      <c r="BM4346" s="68"/>
      <c r="BN4346" s="68"/>
      <c r="BO4346" s="68"/>
      <c r="BP4346" s="68"/>
      <c r="BQ4346" s="68"/>
      <c r="BR4346" s="68"/>
      <c r="BS4346" s="68"/>
      <c r="BT4346" s="68"/>
      <c r="BU4346" s="68"/>
      <c r="BV4346" s="68"/>
      <c r="BW4346" s="68"/>
      <c r="BX4346" s="68"/>
      <c r="BY4346" s="68"/>
      <c r="BZ4346" s="68"/>
      <c r="CA4346" s="68"/>
      <c r="CB4346" s="68"/>
      <c r="CC4346" s="68"/>
      <c r="CD4346" s="68"/>
      <c r="CE4346" s="68"/>
      <c r="CF4346" s="68"/>
      <c r="CG4346" s="68"/>
      <c r="CH4346" s="68"/>
      <c r="CI4346" s="68"/>
      <c r="CJ4346" s="68"/>
      <c r="CK4346" s="68"/>
      <c r="CL4346" s="68"/>
      <c r="CM4346" s="68"/>
      <c r="CN4346" s="68"/>
      <c r="CO4346" s="68"/>
      <c r="CP4346" s="68"/>
      <c r="CQ4346" s="68"/>
      <c r="CR4346" s="68"/>
      <c r="CS4346" s="68"/>
      <c r="CT4346" s="68"/>
      <c r="CU4346" s="68"/>
      <c r="CV4346" s="68"/>
    </row>
    <row r="4347" spans="1:100" s="53" customFormat="1" ht="15" customHeight="1" x14ac:dyDescent="0.25">
      <c r="A4347" s="56"/>
      <c r="B4347" s="59" t="str">
        <f>'CASA MATRIZ'!B533</f>
        <v>CASA MATRIZ</v>
      </c>
      <c r="C4347" s="59">
        <f>'CASA MATRIZ'!C533</f>
        <v>4</v>
      </c>
      <c r="D4347" s="59">
        <f>'CASA MATRIZ'!D533</f>
        <v>140</v>
      </c>
      <c r="E4347" s="59" t="str">
        <f>'CASA MATRIZ'!E533</f>
        <v>NICOLA</v>
      </c>
      <c r="F4347" s="59">
        <f>'CASA MATRIZ'!F533</f>
        <v>1241</v>
      </c>
      <c r="G4347" s="59" t="str">
        <f>'CASA MATRIZ'!G533</f>
        <v>----</v>
      </c>
      <c r="H4347" s="59" t="str">
        <f>'CASA MATRIZ'!H533</f>
        <v>SISTEMAS CENTRALES Y SERVICIOS</v>
      </c>
      <c r="I4347" s="59">
        <f>'CASA MATRIZ'!I533</f>
        <v>0</v>
      </c>
      <c r="J4347" s="55"/>
      <c r="K4347" s="68"/>
      <c r="L4347" s="68"/>
      <c r="M4347" s="68"/>
      <c r="N4347" s="68"/>
      <c r="O4347" s="68"/>
      <c r="P4347" s="68"/>
      <c r="Q4347" s="68"/>
      <c r="R4347" s="68"/>
      <c r="S4347" s="68"/>
      <c r="T4347" s="68"/>
      <c r="U4347" s="68"/>
      <c r="V4347" s="68"/>
      <c r="W4347" s="68"/>
      <c r="X4347" s="68"/>
      <c r="Y4347" s="68"/>
      <c r="Z4347" s="68"/>
      <c r="AA4347" s="68"/>
      <c r="AB4347" s="68"/>
      <c r="AC4347" s="68"/>
      <c r="AD4347" s="68"/>
      <c r="AE4347" s="68"/>
      <c r="AF4347" s="68"/>
      <c r="AG4347" s="68"/>
      <c r="AH4347" s="68"/>
      <c r="AI4347" s="68"/>
      <c r="AJ4347" s="68"/>
      <c r="AK4347" s="68"/>
      <c r="AL4347" s="68"/>
      <c r="AM4347" s="68"/>
      <c r="AN4347" s="68"/>
      <c r="AO4347" s="68"/>
      <c r="AP4347" s="68"/>
      <c r="AQ4347" s="68"/>
      <c r="AR4347" s="68"/>
      <c r="AS4347" s="68"/>
      <c r="AT4347" s="68"/>
      <c r="AU4347" s="68"/>
      <c r="AV4347" s="68"/>
      <c r="AW4347" s="68"/>
      <c r="AX4347" s="68"/>
      <c r="AY4347" s="68"/>
      <c r="AZ4347" s="68"/>
      <c r="BA4347" s="68"/>
      <c r="BB4347" s="68"/>
      <c r="BC4347" s="68"/>
      <c r="BD4347" s="68"/>
      <c r="BE4347" s="68"/>
      <c r="BF4347" s="68"/>
      <c r="BG4347" s="68"/>
      <c r="BH4347" s="68"/>
      <c r="BI4347" s="68"/>
      <c r="BJ4347" s="68"/>
      <c r="BK4347" s="68"/>
      <c r="BL4347" s="68"/>
      <c r="BM4347" s="68"/>
      <c r="BN4347" s="68"/>
      <c r="BO4347" s="68"/>
      <c r="BP4347" s="68"/>
      <c r="BQ4347" s="68"/>
      <c r="BR4347" s="68"/>
      <c r="BS4347" s="68"/>
      <c r="BT4347" s="68"/>
      <c r="BU4347" s="68"/>
      <c r="BV4347" s="68"/>
      <c r="BW4347" s="68"/>
      <c r="BX4347" s="68"/>
      <c r="BY4347" s="68"/>
      <c r="BZ4347" s="68"/>
      <c r="CA4347" s="68"/>
      <c r="CB4347" s="68"/>
      <c r="CC4347" s="68"/>
      <c r="CD4347" s="68"/>
      <c r="CE4347" s="68"/>
      <c r="CF4347" s="68"/>
      <c r="CG4347" s="68"/>
      <c r="CH4347" s="68"/>
      <c r="CI4347" s="68"/>
      <c r="CJ4347" s="68"/>
      <c r="CK4347" s="68"/>
      <c r="CL4347" s="68"/>
      <c r="CM4347" s="68"/>
      <c r="CN4347" s="68"/>
      <c r="CO4347" s="68"/>
      <c r="CP4347" s="68"/>
      <c r="CQ4347" s="68"/>
      <c r="CR4347" s="68"/>
      <c r="CS4347" s="68"/>
      <c r="CT4347" s="68"/>
      <c r="CU4347" s="68"/>
      <c r="CV4347" s="68"/>
    </row>
    <row r="4348" spans="1:100" s="53" customFormat="1" ht="15" customHeight="1" x14ac:dyDescent="0.25">
      <c r="A4348" s="56"/>
      <c r="B4348" s="59" t="str">
        <f>'CASA MATRIZ'!B534</f>
        <v>CASA MATRIZ</v>
      </c>
      <c r="C4348" s="59">
        <f>'CASA MATRIZ'!C534</f>
        <v>4</v>
      </c>
      <c r="D4348" s="59">
        <f>'CASA MATRIZ'!D534</f>
        <v>141</v>
      </c>
      <c r="E4348" s="59" t="str">
        <f>'CASA MATRIZ'!E534</f>
        <v>PASCUAL</v>
      </c>
      <c r="F4348" s="59">
        <f>'CASA MATRIZ'!F534</f>
        <v>1241</v>
      </c>
      <c r="G4348" s="59" t="str">
        <f>'CASA MATRIZ'!G534</f>
        <v>----</v>
      </c>
      <c r="H4348" s="59" t="str">
        <f>'CASA MATRIZ'!H534</f>
        <v>SISTEMAS CENTRALES Y SERVICIOS</v>
      </c>
      <c r="I4348" s="59">
        <f>'CASA MATRIZ'!I534</f>
        <v>0</v>
      </c>
      <c r="J4348" s="55"/>
      <c r="K4348" s="68"/>
      <c r="L4348" s="68"/>
      <c r="M4348" s="68"/>
      <c r="N4348" s="68"/>
      <c r="O4348" s="68"/>
      <c r="P4348" s="68"/>
      <c r="Q4348" s="68"/>
      <c r="R4348" s="68"/>
      <c r="S4348" s="68"/>
      <c r="T4348" s="68"/>
      <c r="U4348" s="68"/>
      <c r="V4348" s="68"/>
      <c r="W4348" s="68"/>
      <c r="X4348" s="68"/>
      <c r="Y4348" s="68"/>
      <c r="Z4348" s="68"/>
      <c r="AA4348" s="68"/>
      <c r="AB4348" s="68"/>
      <c r="AC4348" s="68"/>
      <c r="AD4348" s="68"/>
      <c r="AE4348" s="68"/>
      <c r="AF4348" s="68"/>
      <c r="AG4348" s="68"/>
      <c r="AH4348" s="68"/>
      <c r="AI4348" s="68"/>
      <c r="AJ4348" s="68"/>
      <c r="AK4348" s="68"/>
      <c r="AL4348" s="68"/>
      <c r="AM4348" s="68"/>
      <c r="AN4348" s="68"/>
      <c r="AO4348" s="68"/>
      <c r="AP4348" s="68"/>
      <c r="AQ4348" s="68"/>
      <c r="AR4348" s="68"/>
      <c r="AS4348" s="68"/>
      <c r="AT4348" s="68"/>
      <c r="AU4348" s="68"/>
      <c r="AV4348" s="68"/>
      <c r="AW4348" s="68"/>
      <c r="AX4348" s="68"/>
      <c r="AY4348" s="68"/>
      <c r="AZ4348" s="68"/>
      <c r="BA4348" s="68"/>
      <c r="BB4348" s="68"/>
      <c r="BC4348" s="68"/>
      <c r="BD4348" s="68"/>
      <c r="BE4348" s="68"/>
      <c r="BF4348" s="68"/>
      <c r="BG4348" s="68"/>
      <c r="BH4348" s="68"/>
      <c r="BI4348" s="68"/>
      <c r="BJ4348" s="68"/>
      <c r="BK4348" s="68"/>
      <c r="BL4348" s="68"/>
      <c r="BM4348" s="68"/>
      <c r="BN4348" s="68"/>
      <c r="BO4348" s="68"/>
      <c r="BP4348" s="68"/>
      <c r="BQ4348" s="68"/>
      <c r="BR4348" s="68"/>
      <c r="BS4348" s="68"/>
      <c r="BT4348" s="68"/>
      <c r="BU4348" s="68"/>
      <c r="BV4348" s="68"/>
      <c r="BW4348" s="68"/>
      <c r="BX4348" s="68"/>
      <c r="BY4348" s="68"/>
      <c r="BZ4348" s="68"/>
      <c r="CA4348" s="68"/>
      <c r="CB4348" s="68"/>
      <c r="CC4348" s="68"/>
      <c r="CD4348" s="68"/>
      <c r="CE4348" s="68"/>
      <c r="CF4348" s="68"/>
      <c r="CG4348" s="68"/>
      <c r="CH4348" s="68"/>
      <c r="CI4348" s="68"/>
      <c r="CJ4348" s="68"/>
      <c r="CK4348" s="68"/>
      <c r="CL4348" s="68"/>
      <c r="CM4348" s="68"/>
      <c r="CN4348" s="68"/>
      <c r="CO4348" s="68"/>
      <c r="CP4348" s="68"/>
      <c r="CQ4348" s="68"/>
      <c r="CR4348" s="68"/>
      <c r="CS4348" s="68"/>
      <c r="CT4348" s="68"/>
      <c r="CU4348" s="68"/>
      <c r="CV4348" s="68"/>
    </row>
    <row r="4349" spans="1:100" s="53" customFormat="1" ht="15" customHeight="1" x14ac:dyDescent="0.25">
      <c r="A4349" s="56"/>
      <c r="B4349" s="59" t="str">
        <f>'CASA MATRIZ'!B535</f>
        <v>CASA MATRIZ</v>
      </c>
      <c r="C4349" s="59">
        <f>'CASA MATRIZ'!C535</f>
        <v>4</v>
      </c>
      <c r="D4349" s="59">
        <f>'CASA MATRIZ'!D535</f>
        <v>142</v>
      </c>
      <c r="E4349" s="59" t="str">
        <f>'CASA MATRIZ'!E535</f>
        <v>FERNANDEZ, ALEJANDRA</v>
      </c>
      <c r="F4349" s="59">
        <f>'CASA MATRIZ'!F535</f>
        <v>1241</v>
      </c>
      <c r="G4349" s="59" t="str">
        <f>'CASA MATRIZ'!G535</f>
        <v>----</v>
      </c>
      <c r="H4349" s="59" t="str">
        <f>'CASA MATRIZ'!H535</f>
        <v>SISTEMAS CENTRALES Y SERVICIOS</v>
      </c>
      <c r="I4349" s="59">
        <f>'CASA MATRIZ'!I535</f>
        <v>0</v>
      </c>
      <c r="J4349" s="55"/>
      <c r="K4349" s="68"/>
      <c r="L4349" s="68"/>
      <c r="M4349" s="68"/>
      <c r="N4349" s="68"/>
      <c r="O4349" s="68"/>
      <c r="P4349" s="68"/>
      <c r="Q4349" s="68"/>
      <c r="R4349" s="68"/>
      <c r="S4349" s="68"/>
      <c r="T4349" s="68"/>
      <c r="U4349" s="68"/>
      <c r="V4349" s="68"/>
      <c r="W4349" s="68"/>
      <c r="X4349" s="68"/>
      <c r="Y4349" s="68"/>
      <c r="Z4349" s="68"/>
      <c r="AA4349" s="68"/>
      <c r="AB4349" s="68"/>
      <c r="AC4349" s="68"/>
      <c r="AD4349" s="68"/>
      <c r="AE4349" s="68"/>
      <c r="AF4349" s="68"/>
      <c r="AG4349" s="68"/>
      <c r="AH4349" s="68"/>
      <c r="AI4349" s="68"/>
      <c r="AJ4349" s="68"/>
      <c r="AK4349" s="68"/>
      <c r="AL4349" s="68"/>
      <c r="AM4349" s="68"/>
      <c r="AN4349" s="68"/>
      <c r="AO4349" s="68"/>
      <c r="AP4349" s="68"/>
      <c r="AQ4349" s="68"/>
      <c r="AR4349" s="68"/>
      <c r="AS4349" s="68"/>
      <c r="AT4349" s="68"/>
      <c r="AU4349" s="68"/>
      <c r="AV4349" s="68"/>
      <c r="AW4349" s="68"/>
      <c r="AX4349" s="68"/>
      <c r="AY4349" s="68"/>
      <c r="AZ4349" s="68"/>
      <c r="BA4349" s="68"/>
      <c r="BB4349" s="68"/>
      <c r="BC4349" s="68"/>
      <c r="BD4349" s="68"/>
      <c r="BE4349" s="68"/>
      <c r="BF4349" s="68"/>
      <c r="BG4349" s="68"/>
      <c r="BH4349" s="68"/>
      <c r="BI4349" s="68"/>
      <c r="BJ4349" s="68"/>
      <c r="BK4349" s="68"/>
      <c r="BL4349" s="68"/>
      <c r="BM4349" s="68"/>
      <c r="BN4349" s="68"/>
      <c r="BO4349" s="68"/>
      <c r="BP4349" s="68"/>
      <c r="BQ4349" s="68"/>
      <c r="BR4349" s="68"/>
      <c r="BS4349" s="68"/>
      <c r="BT4349" s="68"/>
      <c r="BU4349" s="68"/>
      <c r="BV4349" s="68"/>
      <c r="BW4349" s="68"/>
      <c r="BX4349" s="68"/>
      <c r="BY4349" s="68"/>
      <c r="BZ4349" s="68"/>
      <c r="CA4349" s="68"/>
      <c r="CB4349" s="68"/>
      <c r="CC4349" s="68"/>
      <c r="CD4349" s="68"/>
      <c r="CE4349" s="68"/>
      <c r="CF4349" s="68"/>
      <c r="CG4349" s="68"/>
      <c r="CH4349" s="68"/>
      <c r="CI4349" s="68"/>
      <c r="CJ4349" s="68"/>
      <c r="CK4349" s="68"/>
      <c r="CL4349" s="68"/>
      <c r="CM4349" s="68"/>
      <c r="CN4349" s="68"/>
      <c r="CO4349" s="68"/>
      <c r="CP4349" s="68"/>
      <c r="CQ4349" s="68"/>
      <c r="CR4349" s="68"/>
      <c r="CS4349" s="68"/>
      <c r="CT4349" s="68"/>
      <c r="CU4349" s="68"/>
      <c r="CV4349" s="68"/>
    </row>
    <row r="4350" spans="1:100" s="53" customFormat="1" ht="15" customHeight="1" x14ac:dyDescent="0.25">
      <c r="A4350" s="56"/>
      <c r="B4350" s="59" t="str">
        <f>'CASA MATRIZ'!B536</f>
        <v>CASA MATRIZ</v>
      </c>
      <c r="C4350" s="59">
        <f>'CASA MATRIZ'!C536</f>
        <v>4</v>
      </c>
      <c r="D4350" s="59">
        <f>'CASA MATRIZ'!D536</f>
        <v>143</v>
      </c>
      <c r="E4350" s="59" t="str">
        <f>'CASA MATRIZ'!E536</f>
        <v>RADIO</v>
      </c>
      <c r="F4350" s="59">
        <f>'CASA MATRIZ'!F536</f>
        <v>1241</v>
      </c>
      <c r="G4350" s="59" t="str">
        <f>'CASA MATRIZ'!G536</f>
        <v>----</v>
      </c>
      <c r="H4350" s="59" t="str">
        <f>'CASA MATRIZ'!H536</f>
        <v>SISTEMAS CENTRALES Y SERVICIOS</v>
      </c>
      <c r="I4350" s="59">
        <f>'CASA MATRIZ'!I536</f>
        <v>0</v>
      </c>
      <c r="J4350" s="55"/>
      <c r="K4350" s="68"/>
      <c r="L4350" s="68"/>
      <c r="M4350" s="68"/>
      <c r="N4350" s="68"/>
      <c r="O4350" s="68"/>
      <c r="P4350" s="68"/>
      <c r="Q4350" s="68"/>
      <c r="R4350" s="68"/>
      <c r="S4350" s="68"/>
      <c r="T4350" s="68"/>
      <c r="U4350" s="68"/>
      <c r="V4350" s="68"/>
      <c r="W4350" s="68"/>
      <c r="X4350" s="68"/>
      <c r="Y4350" s="68"/>
      <c r="Z4350" s="68"/>
      <c r="AA4350" s="68"/>
      <c r="AB4350" s="68"/>
      <c r="AC4350" s="68"/>
      <c r="AD4350" s="68"/>
      <c r="AE4350" s="68"/>
      <c r="AF4350" s="68"/>
      <c r="AG4350" s="68"/>
      <c r="AH4350" s="68"/>
      <c r="AI4350" s="68"/>
      <c r="AJ4350" s="68"/>
      <c r="AK4350" s="68"/>
      <c r="AL4350" s="68"/>
      <c r="AM4350" s="68"/>
      <c r="AN4350" s="68"/>
      <c r="AO4350" s="68"/>
      <c r="AP4350" s="68"/>
      <c r="AQ4350" s="68"/>
      <c r="AR4350" s="68"/>
      <c r="AS4350" s="68"/>
      <c r="AT4350" s="68"/>
      <c r="AU4350" s="68"/>
      <c r="AV4350" s="68"/>
      <c r="AW4350" s="68"/>
      <c r="AX4350" s="68"/>
      <c r="AY4350" s="68"/>
      <c r="AZ4350" s="68"/>
      <c r="BA4350" s="68"/>
      <c r="BB4350" s="68"/>
      <c r="BC4350" s="68"/>
      <c r="BD4350" s="68"/>
      <c r="BE4350" s="68"/>
      <c r="BF4350" s="68"/>
      <c r="BG4350" s="68"/>
      <c r="BH4350" s="68"/>
      <c r="BI4350" s="68"/>
      <c r="BJ4350" s="68"/>
      <c r="BK4350" s="68"/>
      <c r="BL4350" s="68"/>
      <c r="BM4350" s="68"/>
      <c r="BN4350" s="68"/>
      <c r="BO4350" s="68"/>
      <c r="BP4350" s="68"/>
      <c r="BQ4350" s="68"/>
      <c r="BR4350" s="68"/>
      <c r="BS4350" s="68"/>
      <c r="BT4350" s="68"/>
      <c r="BU4350" s="68"/>
      <c r="BV4350" s="68"/>
      <c r="BW4350" s="68"/>
      <c r="BX4350" s="68"/>
      <c r="BY4350" s="68"/>
      <c r="BZ4350" s="68"/>
      <c r="CA4350" s="68"/>
      <c r="CB4350" s="68"/>
      <c r="CC4350" s="68"/>
      <c r="CD4350" s="68"/>
      <c r="CE4350" s="68"/>
      <c r="CF4350" s="68"/>
      <c r="CG4350" s="68"/>
      <c r="CH4350" s="68"/>
      <c r="CI4350" s="68"/>
      <c r="CJ4350" s="68"/>
      <c r="CK4350" s="68"/>
      <c r="CL4350" s="68"/>
      <c r="CM4350" s="68"/>
      <c r="CN4350" s="68"/>
      <c r="CO4350" s="68"/>
      <c r="CP4350" s="68"/>
      <c r="CQ4350" s="68"/>
      <c r="CR4350" s="68"/>
      <c r="CS4350" s="68"/>
      <c r="CT4350" s="68"/>
      <c r="CU4350" s="68"/>
      <c r="CV4350" s="68"/>
    </row>
    <row r="4351" spans="1:100" s="53" customFormat="1" ht="15" customHeight="1" x14ac:dyDescent="0.25">
      <c r="A4351" s="56"/>
      <c r="B4351" s="59" t="str">
        <f>'CASA MATRIZ'!B537</f>
        <v>CASA MATRIZ</v>
      </c>
      <c r="C4351" s="59">
        <f>'CASA MATRIZ'!C537</f>
        <v>4</v>
      </c>
      <c r="D4351" s="59">
        <f>'CASA MATRIZ'!D537</f>
        <v>144</v>
      </c>
      <c r="E4351" s="59" t="str">
        <f>'CASA MATRIZ'!E537</f>
        <v>MARGOT</v>
      </c>
      <c r="F4351" s="59">
        <f>'CASA MATRIZ'!F537</f>
        <v>1241</v>
      </c>
      <c r="G4351" s="59" t="str">
        <f>'CASA MATRIZ'!G537</f>
        <v>----</v>
      </c>
      <c r="H4351" s="59" t="str">
        <f>'CASA MATRIZ'!H537</f>
        <v>SISTEMAS CENTRALES Y SERVICIOS</v>
      </c>
      <c r="I4351" s="59">
        <f>'CASA MATRIZ'!I537</f>
        <v>0</v>
      </c>
      <c r="J4351" s="55"/>
      <c r="K4351" s="68"/>
      <c r="L4351" s="68"/>
      <c r="M4351" s="68"/>
      <c r="N4351" s="68"/>
      <c r="O4351" s="68"/>
      <c r="P4351" s="68"/>
      <c r="Q4351" s="68"/>
      <c r="R4351" s="68"/>
      <c r="S4351" s="68"/>
      <c r="T4351" s="68"/>
      <c r="U4351" s="68"/>
      <c r="V4351" s="68"/>
      <c r="W4351" s="68"/>
      <c r="X4351" s="68"/>
      <c r="Y4351" s="68"/>
      <c r="Z4351" s="68"/>
      <c r="AA4351" s="68"/>
      <c r="AB4351" s="68"/>
      <c r="AC4351" s="68"/>
      <c r="AD4351" s="68"/>
      <c r="AE4351" s="68"/>
      <c r="AF4351" s="68"/>
      <c r="AG4351" s="68"/>
      <c r="AH4351" s="68"/>
      <c r="AI4351" s="68"/>
      <c r="AJ4351" s="68"/>
      <c r="AK4351" s="68"/>
      <c r="AL4351" s="68"/>
      <c r="AM4351" s="68"/>
      <c r="AN4351" s="68"/>
      <c r="AO4351" s="68"/>
      <c r="AP4351" s="68"/>
      <c r="AQ4351" s="68"/>
      <c r="AR4351" s="68"/>
      <c r="AS4351" s="68"/>
      <c r="AT4351" s="68"/>
      <c r="AU4351" s="68"/>
      <c r="AV4351" s="68"/>
      <c r="AW4351" s="68"/>
      <c r="AX4351" s="68"/>
      <c r="AY4351" s="68"/>
      <c r="AZ4351" s="68"/>
      <c r="BA4351" s="68"/>
      <c r="BB4351" s="68"/>
      <c r="BC4351" s="68"/>
      <c r="BD4351" s="68"/>
      <c r="BE4351" s="68"/>
      <c r="BF4351" s="68"/>
      <c r="BG4351" s="68"/>
      <c r="BH4351" s="68"/>
      <c r="BI4351" s="68"/>
      <c r="BJ4351" s="68"/>
      <c r="BK4351" s="68"/>
      <c r="BL4351" s="68"/>
      <c r="BM4351" s="68"/>
      <c r="BN4351" s="68"/>
      <c r="BO4351" s="68"/>
      <c r="BP4351" s="68"/>
      <c r="BQ4351" s="68"/>
      <c r="BR4351" s="68"/>
      <c r="BS4351" s="68"/>
      <c r="BT4351" s="68"/>
      <c r="BU4351" s="68"/>
      <c r="BV4351" s="68"/>
      <c r="BW4351" s="68"/>
      <c r="BX4351" s="68"/>
      <c r="BY4351" s="68"/>
      <c r="BZ4351" s="68"/>
      <c r="CA4351" s="68"/>
      <c r="CB4351" s="68"/>
      <c r="CC4351" s="68"/>
      <c r="CD4351" s="68"/>
      <c r="CE4351" s="68"/>
      <c r="CF4351" s="68"/>
      <c r="CG4351" s="68"/>
      <c r="CH4351" s="68"/>
      <c r="CI4351" s="68"/>
      <c r="CJ4351" s="68"/>
      <c r="CK4351" s="68"/>
      <c r="CL4351" s="68"/>
      <c r="CM4351" s="68"/>
      <c r="CN4351" s="68"/>
      <c r="CO4351" s="68"/>
      <c r="CP4351" s="68"/>
      <c r="CQ4351" s="68"/>
      <c r="CR4351" s="68"/>
      <c r="CS4351" s="68"/>
      <c r="CT4351" s="68"/>
      <c r="CU4351" s="68"/>
      <c r="CV4351" s="68"/>
    </row>
    <row r="4352" spans="1:100" s="53" customFormat="1" ht="15" customHeight="1" x14ac:dyDescent="0.25">
      <c r="A4352" s="56"/>
      <c r="B4352" s="59" t="str">
        <f>'CASA MATRIZ'!B538</f>
        <v>CASA MATRIZ</v>
      </c>
      <c r="C4352" s="59">
        <f>'CASA MATRIZ'!C538</f>
        <v>4</v>
      </c>
      <c r="D4352" s="59">
        <f>'CASA MATRIZ'!D538</f>
        <v>145</v>
      </c>
      <c r="E4352" s="59" t="str">
        <f>'CASA MATRIZ'!E538</f>
        <v>FOSELLI</v>
      </c>
      <c r="F4352" s="59">
        <f>'CASA MATRIZ'!F538</f>
        <v>1241</v>
      </c>
      <c r="G4352" s="59" t="str">
        <f>'CASA MATRIZ'!G538</f>
        <v>----</v>
      </c>
      <c r="H4352" s="59" t="str">
        <f>'CASA MATRIZ'!H538</f>
        <v>SISTEMAS CENTRALES Y SERVICIOS</v>
      </c>
      <c r="I4352" s="59">
        <f>'CASA MATRIZ'!I538</f>
        <v>0</v>
      </c>
      <c r="J4352" s="55"/>
      <c r="K4352" s="68"/>
      <c r="L4352" s="68"/>
      <c r="M4352" s="68"/>
      <c r="N4352" s="68"/>
      <c r="O4352" s="68"/>
      <c r="P4352" s="68"/>
      <c r="Q4352" s="68"/>
      <c r="R4352" s="68"/>
      <c r="S4352" s="68"/>
      <c r="T4352" s="68"/>
      <c r="U4352" s="68"/>
      <c r="V4352" s="68"/>
      <c r="W4352" s="68"/>
      <c r="X4352" s="68"/>
      <c r="Y4352" s="68"/>
      <c r="Z4352" s="68"/>
      <c r="AA4352" s="68"/>
      <c r="AB4352" s="68"/>
      <c r="AC4352" s="68"/>
      <c r="AD4352" s="68"/>
      <c r="AE4352" s="68"/>
      <c r="AF4352" s="68"/>
      <c r="AG4352" s="68"/>
      <c r="AH4352" s="68"/>
      <c r="AI4352" s="68"/>
      <c r="AJ4352" s="68"/>
      <c r="AK4352" s="68"/>
      <c r="AL4352" s="68"/>
      <c r="AM4352" s="68"/>
      <c r="AN4352" s="68"/>
      <c r="AO4352" s="68"/>
      <c r="AP4352" s="68"/>
      <c r="AQ4352" s="68"/>
      <c r="AR4352" s="68"/>
      <c r="AS4352" s="68"/>
      <c r="AT4352" s="68"/>
      <c r="AU4352" s="68"/>
      <c r="AV4352" s="68"/>
      <c r="AW4352" s="68"/>
      <c r="AX4352" s="68"/>
      <c r="AY4352" s="68"/>
      <c r="AZ4352" s="68"/>
      <c r="BA4352" s="68"/>
      <c r="BB4352" s="68"/>
      <c r="BC4352" s="68"/>
      <c r="BD4352" s="68"/>
      <c r="BE4352" s="68"/>
      <c r="BF4352" s="68"/>
      <c r="BG4352" s="68"/>
      <c r="BH4352" s="68"/>
      <c r="BI4352" s="68"/>
      <c r="BJ4352" s="68"/>
      <c r="BK4352" s="68"/>
      <c r="BL4352" s="68"/>
      <c r="BM4352" s="68"/>
      <c r="BN4352" s="68"/>
      <c r="BO4352" s="68"/>
      <c r="BP4352" s="68"/>
      <c r="BQ4352" s="68"/>
      <c r="BR4352" s="68"/>
      <c r="BS4352" s="68"/>
      <c r="BT4352" s="68"/>
      <c r="BU4352" s="68"/>
      <c r="BV4352" s="68"/>
      <c r="BW4352" s="68"/>
      <c r="BX4352" s="68"/>
      <c r="BY4352" s="68"/>
      <c r="BZ4352" s="68"/>
      <c r="CA4352" s="68"/>
      <c r="CB4352" s="68"/>
      <c r="CC4352" s="68"/>
      <c r="CD4352" s="68"/>
      <c r="CE4352" s="68"/>
      <c r="CF4352" s="68"/>
      <c r="CG4352" s="68"/>
      <c r="CH4352" s="68"/>
      <c r="CI4352" s="68"/>
      <c r="CJ4352" s="68"/>
      <c r="CK4352" s="68"/>
      <c r="CL4352" s="68"/>
      <c r="CM4352" s="68"/>
      <c r="CN4352" s="68"/>
      <c r="CO4352" s="68"/>
      <c r="CP4352" s="68"/>
      <c r="CQ4352" s="68"/>
      <c r="CR4352" s="68"/>
      <c r="CS4352" s="68"/>
      <c r="CT4352" s="68"/>
      <c r="CU4352" s="68"/>
      <c r="CV4352" s="68"/>
    </row>
    <row r="4353" spans="1:100" s="53" customFormat="1" ht="15" customHeight="1" x14ac:dyDescent="0.25">
      <c r="A4353" s="56"/>
      <c r="B4353" s="59" t="str">
        <f>'CASA MATRIZ'!B539</f>
        <v>CASA MATRIZ</v>
      </c>
      <c r="C4353" s="59">
        <f>'CASA MATRIZ'!C539</f>
        <v>4</v>
      </c>
      <c r="D4353" s="59">
        <f>'CASA MATRIZ'!D539</f>
        <v>146</v>
      </c>
      <c r="E4353" s="59" t="str">
        <f>'CASA MATRIZ'!E539</f>
        <v>CONY</v>
      </c>
      <c r="F4353" s="59">
        <f>'CASA MATRIZ'!F539</f>
        <v>1241</v>
      </c>
      <c r="G4353" s="59" t="str">
        <f>'CASA MATRIZ'!G539</f>
        <v>----</v>
      </c>
      <c r="H4353" s="59" t="str">
        <f>'CASA MATRIZ'!H539</f>
        <v>SISTEMAS CENTRALES Y SERVICIOS</v>
      </c>
      <c r="I4353" s="59">
        <f>'CASA MATRIZ'!I539</f>
        <v>0</v>
      </c>
      <c r="J4353" s="55"/>
      <c r="K4353" s="68"/>
      <c r="L4353" s="68"/>
      <c r="M4353" s="68"/>
      <c r="N4353" s="68"/>
      <c r="O4353" s="68"/>
      <c r="P4353" s="68"/>
      <c r="Q4353" s="68"/>
      <c r="R4353" s="68"/>
      <c r="S4353" s="68"/>
      <c r="T4353" s="68"/>
      <c r="U4353" s="68"/>
      <c r="V4353" s="68"/>
      <c r="W4353" s="68"/>
      <c r="X4353" s="68"/>
      <c r="Y4353" s="68"/>
      <c r="Z4353" s="68"/>
      <c r="AA4353" s="68"/>
      <c r="AB4353" s="68"/>
      <c r="AC4353" s="68"/>
      <c r="AD4353" s="68"/>
      <c r="AE4353" s="68"/>
      <c r="AF4353" s="68"/>
      <c r="AG4353" s="68"/>
      <c r="AH4353" s="68"/>
      <c r="AI4353" s="68"/>
      <c r="AJ4353" s="68"/>
      <c r="AK4353" s="68"/>
      <c r="AL4353" s="68"/>
      <c r="AM4353" s="68"/>
      <c r="AN4353" s="68"/>
      <c r="AO4353" s="68"/>
      <c r="AP4353" s="68"/>
      <c r="AQ4353" s="68"/>
      <c r="AR4353" s="68"/>
      <c r="AS4353" s="68"/>
      <c r="AT4353" s="68"/>
      <c r="AU4353" s="68"/>
      <c r="AV4353" s="68"/>
      <c r="AW4353" s="68"/>
      <c r="AX4353" s="68"/>
      <c r="AY4353" s="68"/>
      <c r="AZ4353" s="68"/>
      <c r="BA4353" s="68"/>
      <c r="BB4353" s="68"/>
      <c r="BC4353" s="68"/>
      <c r="BD4353" s="68"/>
      <c r="BE4353" s="68"/>
      <c r="BF4353" s="68"/>
      <c r="BG4353" s="68"/>
      <c r="BH4353" s="68"/>
      <c r="BI4353" s="68"/>
      <c r="BJ4353" s="68"/>
      <c r="BK4353" s="68"/>
      <c r="BL4353" s="68"/>
      <c r="BM4353" s="68"/>
      <c r="BN4353" s="68"/>
      <c r="BO4353" s="68"/>
      <c r="BP4353" s="68"/>
      <c r="BQ4353" s="68"/>
      <c r="BR4353" s="68"/>
      <c r="BS4353" s="68"/>
      <c r="BT4353" s="68"/>
      <c r="BU4353" s="68"/>
      <c r="BV4353" s="68"/>
      <c r="BW4353" s="68"/>
      <c r="BX4353" s="68"/>
      <c r="BY4353" s="68"/>
      <c r="BZ4353" s="68"/>
      <c r="CA4353" s="68"/>
      <c r="CB4353" s="68"/>
      <c r="CC4353" s="68"/>
      <c r="CD4353" s="68"/>
      <c r="CE4353" s="68"/>
      <c r="CF4353" s="68"/>
      <c r="CG4353" s="68"/>
      <c r="CH4353" s="68"/>
      <c r="CI4353" s="68"/>
      <c r="CJ4353" s="68"/>
      <c r="CK4353" s="68"/>
      <c r="CL4353" s="68"/>
      <c r="CM4353" s="68"/>
      <c r="CN4353" s="68"/>
      <c r="CO4353" s="68"/>
      <c r="CP4353" s="68"/>
      <c r="CQ4353" s="68"/>
      <c r="CR4353" s="68"/>
      <c r="CS4353" s="68"/>
      <c r="CT4353" s="68"/>
      <c r="CU4353" s="68"/>
      <c r="CV4353" s="68"/>
    </row>
    <row r="4354" spans="1:100" s="53" customFormat="1" ht="15" customHeight="1" x14ac:dyDescent="0.25">
      <c r="A4354" s="56"/>
      <c r="B4354" s="59" t="str">
        <f>'CASA MATRIZ'!B540</f>
        <v>CASA MATRIZ</v>
      </c>
      <c r="C4354" s="59">
        <f>'CASA MATRIZ'!C540</f>
        <v>4</v>
      </c>
      <c r="D4354" s="59">
        <f>'CASA MATRIZ'!D540</f>
        <v>147</v>
      </c>
      <c r="E4354" s="59" t="str">
        <f>'CASA MATRIZ'!E540</f>
        <v>RAMOS</v>
      </c>
      <c r="F4354" s="59">
        <f>'CASA MATRIZ'!F540</f>
        <v>1241</v>
      </c>
      <c r="G4354" s="59" t="str">
        <f>'CASA MATRIZ'!G540</f>
        <v>----</v>
      </c>
      <c r="H4354" s="59" t="str">
        <f>'CASA MATRIZ'!H540</f>
        <v>SISTEMAS CENTRALES Y SERVICIOS</v>
      </c>
      <c r="I4354" s="59">
        <f>'CASA MATRIZ'!I540</f>
        <v>0</v>
      </c>
      <c r="J4354" s="55"/>
      <c r="K4354" s="68"/>
      <c r="L4354" s="68"/>
      <c r="M4354" s="68"/>
      <c r="N4354" s="68"/>
      <c r="O4354" s="68"/>
      <c r="P4354" s="68"/>
      <c r="Q4354" s="68"/>
      <c r="R4354" s="68"/>
      <c r="S4354" s="68"/>
      <c r="T4354" s="68"/>
      <c r="U4354" s="68"/>
      <c r="V4354" s="68"/>
      <c r="W4354" s="68"/>
      <c r="X4354" s="68"/>
      <c r="Y4354" s="68"/>
      <c r="Z4354" s="68"/>
      <c r="AA4354" s="68"/>
      <c r="AB4354" s="68"/>
      <c r="AC4354" s="68"/>
      <c r="AD4354" s="68"/>
      <c r="AE4354" s="68"/>
      <c r="AF4354" s="68"/>
      <c r="AG4354" s="68"/>
      <c r="AH4354" s="68"/>
      <c r="AI4354" s="68"/>
      <c r="AJ4354" s="68"/>
      <c r="AK4354" s="68"/>
      <c r="AL4354" s="68"/>
      <c r="AM4354" s="68"/>
      <c r="AN4354" s="68"/>
      <c r="AO4354" s="68"/>
      <c r="AP4354" s="68"/>
      <c r="AQ4354" s="68"/>
      <c r="AR4354" s="68"/>
      <c r="AS4354" s="68"/>
      <c r="AT4354" s="68"/>
      <c r="AU4354" s="68"/>
      <c r="AV4354" s="68"/>
      <c r="AW4354" s="68"/>
      <c r="AX4354" s="68"/>
      <c r="AY4354" s="68"/>
      <c r="AZ4354" s="68"/>
      <c r="BA4354" s="68"/>
      <c r="BB4354" s="68"/>
      <c r="BC4354" s="68"/>
      <c r="BD4354" s="68"/>
      <c r="BE4354" s="68"/>
      <c r="BF4354" s="68"/>
      <c r="BG4354" s="68"/>
      <c r="BH4354" s="68"/>
      <c r="BI4354" s="68"/>
      <c r="BJ4354" s="68"/>
      <c r="BK4354" s="68"/>
      <c r="BL4354" s="68"/>
      <c r="BM4354" s="68"/>
      <c r="BN4354" s="68"/>
      <c r="BO4354" s="68"/>
      <c r="BP4354" s="68"/>
      <c r="BQ4354" s="68"/>
      <c r="BR4354" s="68"/>
      <c r="BS4354" s="68"/>
      <c r="BT4354" s="68"/>
      <c r="BU4354" s="68"/>
      <c r="BV4354" s="68"/>
      <c r="BW4354" s="68"/>
      <c r="BX4354" s="68"/>
      <c r="BY4354" s="68"/>
      <c r="BZ4354" s="68"/>
      <c r="CA4354" s="68"/>
      <c r="CB4354" s="68"/>
      <c r="CC4354" s="68"/>
      <c r="CD4354" s="68"/>
      <c r="CE4354" s="68"/>
      <c r="CF4354" s="68"/>
      <c r="CG4354" s="68"/>
      <c r="CH4354" s="68"/>
      <c r="CI4354" s="68"/>
      <c r="CJ4354" s="68"/>
      <c r="CK4354" s="68"/>
      <c r="CL4354" s="68"/>
      <c r="CM4354" s="68"/>
      <c r="CN4354" s="68"/>
      <c r="CO4354" s="68"/>
      <c r="CP4354" s="68"/>
      <c r="CQ4354" s="68"/>
      <c r="CR4354" s="68"/>
      <c r="CS4354" s="68"/>
      <c r="CT4354" s="68"/>
      <c r="CU4354" s="68"/>
      <c r="CV4354" s="68"/>
    </row>
    <row r="4355" spans="1:100" s="53" customFormat="1" ht="15" customHeight="1" x14ac:dyDescent="0.25">
      <c r="A4355" s="56"/>
      <c r="B4355" s="59" t="str">
        <f>'CASA MATRIZ'!B541</f>
        <v>CASA MATRIZ</v>
      </c>
      <c r="C4355" s="59">
        <f>'CASA MATRIZ'!C541</f>
        <v>4</v>
      </c>
      <c r="D4355" s="59">
        <f>'CASA MATRIZ'!D541</f>
        <v>148</v>
      </c>
      <c r="E4355" s="59" t="str">
        <f>'CASA MATRIZ'!E541</f>
        <v>GRANER</v>
      </c>
      <c r="F4355" s="59">
        <f>'CASA MATRIZ'!F541</f>
        <v>1241</v>
      </c>
      <c r="G4355" s="59" t="str">
        <f>'CASA MATRIZ'!G541</f>
        <v>----</v>
      </c>
      <c r="H4355" s="59" t="str">
        <f>'CASA MATRIZ'!H541</f>
        <v>SISTEMAS CENTRALES Y SERVICIOS</v>
      </c>
      <c r="I4355" s="59">
        <f>'CASA MATRIZ'!I541</f>
        <v>0</v>
      </c>
      <c r="J4355" s="55"/>
      <c r="K4355" s="68"/>
      <c r="L4355" s="68"/>
      <c r="M4355" s="68"/>
      <c r="N4355" s="68"/>
      <c r="O4355" s="68"/>
      <c r="P4355" s="68"/>
      <c r="Q4355" s="68"/>
      <c r="R4355" s="68"/>
      <c r="S4355" s="68"/>
      <c r="T4355" s="68"/>
      <c r="U4355" s="68"/>
      <c r="V4355" s="68"/>
      <c r="W4355" s="68"/>
      <c r="X4355" s="68"/>
      <c r="Y4355" s="68"/>
      <c r="Z4355" s="68"/>
      <c r="AA4355" s="68"/>
      <c r="AB4355" s="68"/>
      <c r="AC4355" s="68"/>
      <c r="AD4355" s="68"/>
      <c r="AE4355" s="68"/>
      <c r="AF4355" s="68"/>
      <c r="AG4355" s="68"/>
      <c r="AH4355" s="68"/>
      <c r="AI4355" s="68"/>
      <c r="AJ4355" s="68"/>
      <c r="AK4355" s="68"/>
      <c r="AL4355" s="68"/>
      <c r="AM4355" s="68"/>
      <c r="AN4355" s="68"/>
      <c r="AO4355" s="68"/>
      <c r="AP4355" s="68"/>
      <c r="AQ4355" s="68"/>
      <c r="AR4355" s="68"/>
      <c r="AS4355" s="68"/>
      <c r="AT4355" s="68"/>
      <c r="AU4355" s="68"/>
      <c r="AV4355" s="68"/>
      <c r="AW4355" s="68"/>
      <c r="AX4355" s="68"/>
      <c r="AY4355" s="68"/>
      <c r="AZ4355" s="68"/>
      <c r="BA4355" s="68"/>
      <c r="BB4355" s="68"/>
      <c r="BC4355" s="68"/>
      <c r="BD4355" s="68"/>
      <c r="BE4355" s="68"/>
      <c r="BF4355" s="68"/>
      <c r="BG4355" s="68"/>
      <c r="BH4355" s="68"/>
      <c r="BI4355" s="68"/>
      <c r="BJ4355" s="68"/>
      <c r="BK4355" s="68"/>
      <c r="BL4355" s="68"/>
      <c r="BM4355" s="68"/>
      <c r="BN4355" s="68"/>
      <c r="BO4355" s="68"/>
      <c r="BP4355" s="68"/>
      <c r="BQ4355" s="68"/>
      <c r="BR4355" s="68"/>
      <c r="BS4355" s="68"/>
      <c r="BT4355" s="68"/>
      <c r="BU4355" s="68"/>
      <c r="BV4355" s="68"/>
      <c r="BW4355" s="68"/>
      <c r="BX4355" s="68"/>
      <c r="BY4355" s="68"/>
      <c r="BZ4355" s="68"/>
      <c r="CA4355" s="68"/>
      <c r="CB4355" s="68"/>
      <c r="CC4355" s="68"/>
      <c r="CD4355" s="68"/>
      <c r="CE4355" s="68"/>
      <c r="CF4355" s="68"/>
      <c r="CG4355" s="68"/>
      <c r="CH4355" s="68"/>
      <c r="CI4355" s="68"/>
      <c r="CJ4355" s="68"/>
      <c r="CK4355" s="68"/>
      <c r="CL4355" s="68"/>
      <c r="CM4355" s="68"/>
      <c r="CN4355" s="68"/>
      <c r="CO4355" s="68"/>
      <c r="CP4355" s="68"/>
      <c r="CQ4355" s="68"/>
      <c r="CR4355" s="68"/>
      <c r="CS4355" s="68"/>
      <c r="CT4355" s="68"/>
      <c r="CU4355" s="68"/>
      <c r="CV4355" s="68"/>
    </row>
    <row r="4356" spans="1:100" s="53" customFormat="1" ht="15" customHeight="1" x14ac:dyDescent="0.25">
      <c r="A4356" s="56"/>
      <c r="B4356" s="59" t="str">
        <f>'CASA MATRIZ'!B542</f>
        <v>CASA MATRIZ</v>
      </c>
      <c r="C4356" s="59">
        <f>'CASA MATRIZ'!C542</f>
        <v>4</v>
      </c>
      <c r="D4356" s="59">
        <f>'CASA MATRIZ'!D542</f>
        <v>149</v>
      </c>
      <c r="E4356" s="59" t="str">
        <f>'CASA MATRIZ'!E542</f>
        <v>LIBRE</v>
      </c>
      <c r="F4356" s="59">
        <f>'CASA MATRIZ'!F542</f>
        <v>1263</v>
      </c>
      <c r="G4356" s="59" t="str">
        <f>'CASA MATRIZ'!G542</f>
        <v>----</v>
      </c>
      <c r="H4356" s="59" t="str">
        <f>'CASA MATRIZ'!H542</f>
        <v>GESTIÓN DEL TALENTO</v>
      </c>
      <c r="I4356" s="59">
        <f>'CASA MATRIZ'!I542</f>
        <v>0</v>
      </c>
      <c r="J4356" s="55"/>
      <c r="K4356" s="68"/>
      <c r="L4356" s="68"/>
      <c r="M4356" s="68"/>
      <c r="N4356" s="68"/>
      <c r="O4356" s="68"/>
      <c r="P4356" s="68"/>
      <c r="Q4356" s="68"/>
      <c r="R4356" s="68"/>
      <c r="S4356" s="68"/>
      <c r="T4356" s="68"/>
      <c r="U4356" s="68"/>
      <c r="V4356" s="68"/>
      <c r="W4356" s="68"/>
      <c r="X4356" s="68"/>
      <c r="Y4356" s="68"/>
      <c r="Z4356" s="68"/>
      <c r="AA4356" s="68"/>
      <c r="AB4356" s="68"/>
      <c r="AC4356" s="68"/>
      <c r="AD4356" s="68"/>
      <c r="AE4356" s="68"/>
      <c r="AF4356" s="68"/>
      <c r="AG4356" s="68"/>
      <c r="AH4356" s="68"/>
      <c r="AI4356" s="68"/>
      <c r="AJ4356" s="68"/>
      <c r="AK4356" s="68"/>
      <c r="AL4356" s="68"/>
      <c r="AM4356" s="68"/>
      <c r="AN4356" s="68"/>
      <c r="AO4356" s="68"/>
      <c r="AP4356" s="68"/>
      <c r="AQ4356" s="68"/>
      <c r="AR4356" s="68"/>
      <c r="AS4356" s="68"/>
      <c r="AT4356" s="68"/>
      <c r="AU4356" s="68"/>
      <c r="AV4356" s="68"/>
      <c r="AW4356" s="68"/>
      <c r="AX4356" s="68"/>
      <c r="AY4356" s="68"/>
      <c r="AZ4356" s="68"/>
      <c r="BA4356" s="68"/>
      <c r="BB4356" s="68"/>
      <c r="BC4356" s="68"/>
      <c r="BD4356" s="68"/>
      <c r="BE4356" s="68"/>
      <c r="BF4356" s="68"/>
      <c r="BG4356" s="68"/>
      <c r="BH4356" s="68"/>
      <c r="BI4356" s="68"/>
      <c r="BJ4356" s="68"/>
      <c r="BK4356" s="68"/>
      <c r="BL4356" s="68"/>
      <c r="BM4356" s="68"/>
      <c r="BN4356" s="68"/>
      <c r="BO4356" s="68"/>
      <c r="BP4356" s="68"/>
      <c r="BQ4356" s="68"/>
      <c r="BR4356" s="68"/>
      <c r="BS4356" s="68"/>
      <c r="BT4356" s="68"/>
      <c r="BU4356" s="68"/>
      <c r="BV4356" s="68"/>
      <c r="BW4356" s="68"/>
      <c r="BX4356" s="68"/>
      <c r="BY4356" s="68"/>
      <c r="BZ4356" s="68"/>
      <c r="CA4356" s="68"/>
      <c r="CB4356" s="68"/>
      <c r="CC4356" s="68"/>
      <c r="CD4356" s="68"/>
      <c r="CE4356" s="68"/>
      <c r="CF4356" s="68"/>
      <c r="CG4356" s="68"/>
      <c r="CH4356" s="68"/>
      <c r="CI4356" s="68"/>
      <c r="CJ4356" s="68"/>
      <c r="CK4356" s="68"/>
      <c r="CL4356" s="68"/>
      <c r="CM4356" s="68"/>
      <c r="CN4356" s="68"/>
      <c r="CO4356" s="68"/>
      <c r="CP4356" s="68"/>
      <c r="CQ4356" s="68"/>
      <c r="CR4356" s="68"/>
      <c r="CS4356" s="68"/>
      <c r="CT4356" s="68"/>
      <c r="CU4356" s="68"/>
      <c r="CV4356" s="68"/>
    </row>
    <row r="4357" spans="1:100" s="53" customFormat="1" ht="15" customHeight="1" x14ac:dyDescent="0.25">
      <c r="A4357" s="56"/>
      <c r="B4357" s="59" t="str">
        <f>'CASA MATRIZ'!B543</f>
        <v>CASA MATRIZ</v>
      </c>
      <c r="C4357" s="59">
        <f>'CASA MATRIZ'!C543</f>
        <v>4</v>
      </c>
      <c r="D4357" s="59">
        <f>'CASA MATRIZ'!D543</f>
        <v>150</v>
      </c>
      <c r="E4357" s="59" t="str">
        <f>'CASA MATRIZ'!E543</f>
        <v>MAGNANINI, ISABEL</v>
      </c>
      <c r="F4357" s="59">
        <f>'CASA MATRIZ'!F543</f>
        <v>1263</v>
      </c>
      <c r="G4357" s="59">
        <f>'CASA MATRIZ'!G543</f>
        <v>4042</v>
      </c>
      <c r="H4357" s="59" t="str">
        <f>'CASA MATRIZ'!H543</f>
        <v>GESTIÓN DEL TALENTO</v>
      </c>
      <c r="I4357" s="59">
        <f>'CASA MATRIZ'!I543</f>
        <v>0</v>
      </c>
      <c r="J4357" s="55"/>
      <c r="K4357" s="68"/>
      <c r="L4357" s="68"/>
      <c r="M4357" s="68"/>
      <c r="N4357" s="68"/>
      <c r="O4357" s="68"/>
      <c r="P4357" s="68"/>
      <c r="Q4357" s="68"/>
      <c r="R4357" s="68"/>
      <c r="S4357" s="68"/>
      <c r="T4357" s="68"/>
      <c r="U4357" s="68"/>
      <c r="V4357" s="68"/>
      <c r="W4357" s="68"/>
      <c r="X4357" s="68"/>
      <c r="Y4357" s="68"/>
      <c r="Z4357" s="68"/>
      <c r="AA4357" s="68"/>
      <c r="AB4357" s="68"/>
      <c r="AC4357" s="68"/>
      <c r="AD4357" s="68"/>
      <c r="AE4357" s="68"/>
      <c r="AF4357" s="68"/>
      <c r="AG4357" s="68"/>
      <c r="AH4357" s="68"/>
      <c r="AI4357" s="68"/>
      <c r="AJ4357" s="68"/>
      <c r="AK4357" s="68"/>
      <c r="AL4357" s="68"/>
      <c r="AM4357" s="68"/>
      <c r="AN4357" s="68"/>
      <c r="AO4357" s="68"/>
      <c r="AP4357" s="68"/>
      <c r="AQ4357" s="68"/>
      <c r="AR4357" s="68"/>
      <c r="AS4357" s="68"/>
      <c r="AT4357" s="68"/>
      <c r="AU4357" s="68"/>
      <c r="AV4357" s="68"/>
      <c r="AW4357" s="68"/>
      <c r="AX4357" s="68"/>
      <c r="AY4357" s="68"/>
      <c r="AZ4357" s="68"/>
      <c r="BA4357" s="68"/>
      <c r="BB4357" s="68"/>
      <c r="BC4357" s="68"/>
      <c r="BD4357" s="68"/>
      <c r="BE4357" s="68"/>
      <c r="BF4357" s="68"/>
      <c r="BG4357" s="68"/>
      <c r="BH4357" s="68"/>
      <c r="BI4357" s="68"/>
      <c r="BJ4357" s="68"/>
      <c r="BK4357" s="68"/>
      <c r="BL4357" s="68"/>
      <c r="BM4357" s="68"/>
      <c r="BN4357" s="68"/>
      <c r="BO4357" s="68"/>
      <c r="BP4357" s="68"/>
      <c r="BQ4357" s="68"/>
      <c r="BR4357" s="68"/>
      <c r="BS4357" s="68"/>
      <c r="BT4357" s="68"/>
      <c r="BU4357" s="68"/>
      <c r="BV4357" s="68"/>
      <c r="BW4357" s="68"/>
      <c r="BX4357" s="68"/>
      <c r="BY4357" s="68"/>
      <c r="BZ4357" s="68"/>
      <c r="CA4357" s="68"/>
      <c r="CB4357" s="68"/>
      <c r="CC4357" s="68"/>
      <c r="CD4357" s="68"/>
      <c r="CE4357" s="68"/>
      <c r="CF4357" s="68"/>
      <c r="CG4357" s="68"/>
      <c r="CH4357" s="68"/>
      <c r="CI4357" s="68"/>
      <c r="CJ4357" s="68"/>
      <c r="CK4357" s="68"/>
      <c r="CL4357" s="68"/>
      <c r="CM4357" s="68"/>
      <c r="CN4357" s="68"/>
      <c r="CO4357" s="68"/>
      <c r="CP4357" s="68"/>
      <c r="CQ4357" s="68"/>
      <c r="CR4357" s="68"/>
      <c r="CS4357" s="68"/>
      <c r="CT4357" s="68"/>
      <c r="CU4357" s="68"/>
      <c r="CV4357" s="68"/>
    </row>
    <row r="4358" spans="1:100" s="53" customFormat="1" ht="7.5" customHeight="1" x14ac:dyDescent="0.25">
      <c r="A4358" s="56"/>
      <c r="B4358" s="57"/>
      <c r="C4358" s="57"/>
      <c r="D4358" s="57"/>
      <c r="E4358" s="57"/>
      <c r="F4358" s="57"/>
      <c r="G4358" s="57"/>
      <c r="H4358" s="57"/>
      <c r="I4358" s="57"/>
      <c r="J4358" s="55"/>
      <c r="K4358" s="68"/>
      <c r="L4358" s="68"/>
      <c r="M4358" s="68"/>
      <c r="N4358" s="68"/>
      <c r="O4358" s="68"/>
      <c r="P4358" s="68"/>
      <c r="Q4358" s="68"/>
      <c r="R4358" s="68"/>
      <c r="S4358" s="68"/>
      <c r="T4358" s="68"/>
      <c r="U4358" s="68"/>
      <c r="V4358" s="68"/>
      <c r="W4358" s="68"/>
      <c r="X4358" s="68"/>
      <c r="Y4358" s="68"/>
      <c r="Z4358" s="68"/>
      <c r="AA4358" s="68"/>
      <c r="AB4358" s="68"/>
      <c r="AC4358" s="68"/>
      <c r="AD4358" s="68"/>
      <c r="AE4358" s="68"/>
      <c r="AF4358" s="68"/>
      <c r="AG4358" s="68"/>
      <c r="AH4358" s="68"/>
      <c r="AI4358" s="68"/>
      <c r="AJ4358" s="68"/>
      <c r="AK4358" s="68"/>
      <c r="AL4358" s="68"/>
      <c r="AM4358" s="68"/>
      <c r="AN4358" s="68"/>
      <c r="AO4358" s="68"/>
      <c r="AP4358" s="68"/>
      <c r="AQ4358" s="68"/>
      <c r="AR4358" s="68"/>
      <c r="AS4358" s="68"/>
      <c r="AT4358" s="68"/>
      <c r="AU4358" s="68"/>
      <c r="AV4358" s="68"/>
      <c r="AW4358" s="68"/>
      <c r="AX4358" s="68"/>
      <c r="AY4358" s="68"/>
      <c r="AZ4358" s="68"/>
      <c r="BA4358" s="68"/>
      <c r="BB4358" s="68"/>
      <c r="BC4358" s="68"/>
      <c r="BD4358" s="68"/>
      <c r="BE4358" s="68"/>
      <c r="BF4358" s="68"/>
      <c r="BG4358" s="68"/>
      <c r="BH4358" s="68"/>
      <c r="BI4358" s="68"/>
      <c r="BJ4358" s="68"/>
      <c r="BK4358" s="68"/>
      <c r="BL4358" s="68"/>
      <c r="BM4358" s="68"/>
      <c r="BN4358" s="68"/>
      <c r="BO4358" s="68"/>
      <c r="BP4358" s="68"/>
      <c r="BQ4358" s="68"/>
      <c r="BR4358" s="68"/>
      <c r="BS4358" s="68"/>
      <c r="BT4358" s="68"/>
      <c r="BU4358" s="68"/>
      <c r="BV4358" s="68"/>
      <c r="BW4358" s="68"/>
      <c r="BX4358" s="68"/>
      <c r="BY4358" s="68"/>
      <c r="BZ4358" s="68"/>
      <c r="CA4358" s="68"/>
      <c r="CB4358" s="68"/>
      <c r="CC4358" s="68"/>
      <c r="CD4358" s="68"/>
      <c r="CE4358" s="68"/>
      <c r="CF4358" s="68"/>
      <c r="CG4358" s="68"/>
      <c r="CH4358" s="68"/>
      <c r="CI4358" s="68"/>
      <c r="CJ4358" s="68"/>
      <c r="CK4358" s="68"/>
      <c r="CL4358" s="68"/>
      <c r="CM4358" s="68"/>
      <c r="CN4358" s="68"/>
      <c r="CO4358" s="68"/>
      <c r="CP4358" s="68"/>
      <c r="CQ4358" s="68"/>
      <c r="CR4358" s="68"/>
      <c r="CS4358" s="68"/>
      <c r="CT4358" s="68"/>
      <c r="CU4358" s="68"/>
      <c r="CV4358" s="68"/>
    </row>
    <row r="4359" spans="1:100" s="53" customFormat="1" ht="15" customHeight="1" x14ac:dyDescent="0.25">
      <c r="A4359" s="56"/>
      <c r="B4359" s="59" t="str">
        <f>'CASA MATRIZ'!B545</f>
        <v>CASA MATRIZ</v>
      </c>
      <c r="C4359" s="59">
        <f>'CASA MATRIZ'!C545</f>
        <v>5</v>
      </c>
      <c r="D4359" s="59">
        <f>'CASA MATRIZ'!D545</f>
        <v>1</v>
      </c>
      <c r="E4359" s="59" t="str">
        <f>'CASA MATRIZ'!E545</f>
        <v xml:space="preserve">GUILLERMO CAINZOS </v>
      </c>
      <c r="F4359" s="59">
        <f>'CASA MATRIZ'!F545</f>
        <v>1095</v>
      </c>
      <c r="G4359" s="59">
        <f>'CASA MATRIZ'!G545</f>
        <v>2632</v>
      </c>
      <c r="H4359" s="59" t="str">
        <f>'CASA MATRIZ'!H545</f>
        <v>PROCEDIMIENTO CREDITICIO Y ORIG. EMPRESAS</v>
      </c>
      <c r="I4359" s="59">
        <f>'CASA MATRIZ'!I545</f>
        <v>0</v>
      </c>
      <c r="J4359" s="55"/>
      <c r="K4359" s="68"/>
      <c r="L4359" s="68"/>
      <c r="M4359" s="68"/>
      <c r="N4359" s="68"/>
      <c r="O4359" s="68"/>
      <c r="P4359" s="68"/>
      <c r="Q4359" s="68"/>
      <c r="R4359" s="68"/>
      <c r="S4359" s="68"/>
      <c r="T4359" s="68"/>
      <c r="U4359" s="68"/>
      <c r="V4359" s="68"/>
      <c r="W4359" s="68"/>
      <c r="X4359" s="68"/>
      <c r="Y4359" s="68"/>
      <c r="Z4359" s="68"/>
      <c r="AA4359" s="68"/>
      <c r="AB4359" s="68"/>
      <c r="AC4359" s="68"/>
      <c r="AD4359" s="68"/>
      <c r="AE4359" s="68"/>
      <c r="AF4359" s="68"/>
      <c r="AG4359" s="68"/>
      <c r="AH4359" s="68"/>
      <c r="AI4359" s="68"/>
      <c r="AJ4359" s="68"/>
      <c r="AK4359" s="68"/>
      <c r="AL4359" s="68"/>
      <c r="AM4359" s="68"/>
      <c r="AN4359" s="68"/>
      <c r="AO4359" s="68"/>
      <c r="AP4359" s="68"/>
      <c r="AQ4359" s="68"/>
      <c r="AR4359" s="68"/>
      <c r="AS4359" s="68"/>
      <c r="AT4359" s="68"/>
      <c r="AU4359" s="68"/>
      <c r="AV4359" s="68"/>
      <c r="AW4359" s="68"/>
      <c r="AX4359" s="68"/>
      <c r="AY4359" s="68"/>
      <c r="AZ4359" s="68"/>
      <c r="BA4359" s="68"/>
      <c r="BB4359" s="68"/>
      <c r="BC4359" s="68"/>
      <c r="BD4359" s="68"/>
      <c r="BE4359" s="68"/>
      <c r="BF4359" s="68"/>
      <c r="BG4359" s="68"/>
      <c r="BH4359" s="68"/>
      <c r="BI4359" s="68"/>
      <c r="BJ4359" s="68"/>
      <c r="BK4359" s="68"/>
      <c r="BL4359" s="68"/>
      <c r="BM4359" s="68"/>
      <c r="BN4359" s="68"/>
      <c r="BO4359" s="68"/>
      <c r="BP4359" s="68"/>
      <c r="BQ4359" s="68"/>
      <c r="BR4359" s="68"/>
      <c r="BS4359" s="68"/>
      <c r="BT4359" s="68"/>
      <c r="BU4359" s="68"/>
      <c r="BV4359" s="68"/>
      <c r="BW4359" s="68"/>
      <c r="BX4359" s="68"/>
      <c r="BY4359" s="68"/>
      <c r="BZ4359" s="68"/>
      <c r="CA4359" s="68"/>
      <c r="CB4359" s="68"/>
      <c r="CC4359" s="68"/>
      <c r="CD4359" s="68"/>
      <c r="CE4359" s="68"/>
      <c r="CF4359" s="68"/>
      <c r="CG4359" s="68"/>
      <c r="CH4359" s="68"/>
      <c r="CI4359" s="68"/>
      <c r="CJ4359" s="68"/>
      <c r="CK4359" s="68"/>
      <c r="CL4359" s="68"/>
      <c r="CM4359" s="68"/>
      <c r="CN4359" s="68"/>
      <c r="CO4359" s="68"/>
      <c r="CP4359" s="68"/>
      <c r="CQ4359" s="68"/>
      <c r="CR4359" s="68"/>
      <c r="CS4359" s="68"/>
      <c r="CT4359" s="68"/>
      <c r="CU4359" s="68"/>
      <c r="CV4359" s="68"/>
    </row>
    <row r="4360" spans="1:100" s="53" customFormat="1" ht="15" customHeight="1" x14ac:dyDescent="0.25">
      <c r="A4360" s="56"/>
      <c r="B4360" s="59" t="str">
        <f>'CASA MATRIZ'!B546</f>
        <v>CASA MATRIZ</v>
      </c>
      <c r="C4360" s="59">
        <f>'CASA MATRIZ'!C546</f>
        <v>5</v>
      </c>
      <c r="D4360" s="59">
        <f>'CASA MATRIZ'!D546</f>
        <v>2</v>
      </c>
      <c r="E4360" s="59" t="str">
        <f>'CASA MATRIZ'!E546</f>
        <v>LIBRE</v>
      </c>
      <c r="F4360" s="59">
        <f>'CASA MATRIZ'!F546</f>
        <v>1095</v>
      </c>
      <c r="G4360" s="59" t="str">
        <f>'CASA MATRIZ'!G546</f>
        <v>----</v>
      </c>
      <c r="H4360" s="59" t="str">
        <f>'CASA MATRIZ'!H546</f>
        <v>PROCEDIMIENTO CREDITICIO Y ORIG. EMPRESAS</v>
      </c>
      <c r="I4360" s="59">
        <f>'CASA MATRIZ'!I546</f>
        <v>0</v>
      </c>
      <c r="J4360" s="55"/>
      <c r="K4360" s="68"/>
      <c r="L4360" s="68"/>
      <c r="M4360" s="68"/>
      <c r="N4360" s="68"/>
      <c r="O4360" s="68"/>
      <c r="P4360" s="68"/>
      <c r="Q4360" s="68"/>
      <c r="R4360" s="68"/>
      <c r="S4360" s="68"/>
      <c r="T4360" s="68"/>
      <c r="U4360" s="68"/>
      <c r="V4360" s="68"/>
      <c r="W4360" s="68"/>
      <c r="X4360" s="68"/>
      <c r="Y4360" s="68"/>
      <c r="Z4360" s="68"/>
      <c r="AA4360" s="68"/>
      <c r="AB4360" s="68"/>
      <c r="AC4360" s="68"/>
      <c r="AD4360" s="68"/>
      <c r="AE4360" s="68"/>
      <c r="AF4360" s="68"/>
      <c r="AG4360" s="68"/>
      <c r="AH4360" s="68"/>
      <c r="AI4360" s="68"/>
      <c r="AJ4360" s="68"/>
      <c r="AK4360" s="68"/>
      <c r="AL4360" s="68"/>
      <c r="AM4360" s="68"/>
      <c r="AN4360" s="68"/>
      <c r="AO4360" s="68"/>
      <c r="AP4360" s="68"/>
      <c r="AQ4360" s="68"/>
      <c r="AR4360" s="68"/>
      <c r="AS4360" s="68"/>
      <c r="AT4360" s="68"/>
      <c r="AU4360" s="68"/>
      <c r="AV4360" s="68"/>
      <c r="AW4360" s="68"/>
      <c r="AX4360" s="68"/>
      <c r="AY4360" s="68"/>
      <c r="AZ4360" s="68"/>
      <c r="BA4360" s="68"/>
      <c r="BB4360" s="68"/>
      <c r="BC4360" s="68"/>
      <c r="BD4360" s="68"/>
      <c r="BE4360" s="68"/>
      <c r="BF4360" s="68"/>
      <c r="BG4360" s="68"/>
      <c r="BH4360" s="68"/>
      <c r="BI4360" s="68"/>
      <c r="BJ4360" s="68"/>
      <c r="BK4360" s="68"/>
      <c r="BL4360" s="68"/>
      <c r="BM4360" s="68"/>
      <c r="BN4360" s="68"/>
      <c r="BO4360" s="68"/>
      <c r="BP4360" s="68"/>
      <c r="BQ4360" s="68"/>
      <c r="BR4360" s="68"/>
      <c r="BS4360" s="68"/>
      <c r="BT4360" s="68"/>
      <c r="BU4360" s="68"/>
      <c r="BV4360" s="68"/>
      <c r="BW4360" s="68"/>
      <c r="BX4360" s="68"/>
      <c r="BY4360" s="68"/>
      <c r="BZ4360" s="68"/>
      <c r="CA4360" s="68"/>
      <c r="CB4360" s="68"/>
      <c r="CC4360" s="68"/>
      <c r="CD4360" s="68"/>
      <c r="CE4360" s="68"/>
      <c r="CF4360" s="68"/>
      <c r="CG4360" s="68"/>
      <c r="CH4360" s="68"/>
      <c r="CI4360" s="68"/>
      <c r="CJ4360" s="68"/>
      <c r="CK4360" s="68"/>
      <c r="CL4360" s="68"/>
      <c r="CM4360" s="68"/>
      <c r="CN4360" s="68"/>
      <c r="CO4360" s="68"/>
      <c r="CP4360" s="68"/>
      <c r="CQ4360" s="68"/>
      <c r="CR4360" s="68"/>
      <c r="CS4360" s="68"/>
      <c r="CT4360" s="68"/>
      <c r="CU4360" s="68"/>
      <c r="CV4360" s="68"/>
    </row>
    <row r="4361" spans="1:100" s="53" customFormat="1" ht="15" customHeight="1" x14ac:dyDescent="0.25">
      <c r="A4361" s="56"/>
      <c r="B4361" s="59" t="str">
        <f>'CASA MATRIZ'!B547</f>
        <v>CASA MATRIZ</v>
      </c>
      <c r="C4361" s="59">
        <f>'CASA MATRIZ'!C547</f>
        <v>5</v>
      </c>
      <c r="D4361" s="59">
        <f>'CASA MATRIZ'!D547</f>
        <v>3</v>
      </c>
      <c r="E4361" s="59" t="str">
        <f>'CASA MATRIZ'!E547</f>
        <v>JALIL CARINA</v>
      </c>
      <c r="F4361" s="59">
        <f>'CASA MATRIZ'!F547</f>
        <v>1095</v>
      </c>
      <c r="G4361" s="59">
        <f>'CASA MATRIZ'!G547</f>
        <v>2606</v>
      </c>
      <c r="H4361" s="59" t="str">
        <f>'CASA MATRIZ'!H547</f>
        <v>PROCEDIMIENTO CREDITICIO Y ORIG. EMPRESAS</v>
      </c>
      <c r="I4361" s="59">
        <f>'CASA MATRIZ'!I547</f>
        <v>0</v>
      </c>
      <c r="J4361" s="55"/>
      <c r="K4361" s="68"/>
      <c r="L4361" s="68"/>
      <c r="M4361" s="68"/>
      <c r="N4361" s="68"/>
      <c r="O4361" s="68"/>
      <c r="P4361" s="68"/>
      <c r="Q4361" s="68"/>
      <c r="R4361" s="68"/>
      <c r="S4361" s="68"/>
      <c r="T4361" s="68"/>
      <c r="U4361" s="68"/>
      <c r="V4361" s="68"/>
      <c r="W4361" s="68"/>
      <c r="X4361" s="68"/>
      <c r="Y4361" s="68"/>
      <c r="Z4361" s="68"/>
      <c r="AA4361" s="68"/>
      <c r="AB4361" s="68"/>
      <c r="AC4361" s="68"/>
      <c r="AD4361" s="68"/>
      <c r="AE4361" s="68"/>
      <c r="AF4361" s="68"/>
      <c r="AG4361" s="68"/>
      <c r="AH4361" s="68"/>
      <c r="AI4361" s="68"/>
      <c r="AJ4361" s="68"/>
      <c r="AK4361" s="68"/>
      <c r="AL4361" s="68"/>
      <c r="AM4361" s="68"/>
      <c r="AN4361" s="68"/>
      <c r="AO4361" s="68"/>
      <c r="AP4361" s="68"/>
      <c r="AQ4361" s="68"/>
      <c r="AR4361" s="68"/>
      <c r="AS4361" s="68"/>
      <c r="AT4361" s="68"/>
      <c r="AU4361" s="68"/>
      <c r="AV4361" s="68"/>
      <c r="AW4361" s="68"/>
      <c r="AX4361" s="68"/>
      <c r="AY4361" s="68"/>
      <c r="AZ4361" s="68"/>
      <c r="BA4361" s="68"/>
      <c r="BB4361" s="68"/>
      <c r="BC4361" s="68"/>
      <c r="BD4361" s="68"/>
      <c r="BE4361" s="68"/>
      <c r="BF4361" s="68"/>
      <c r="BG4361" s="68"/>
      <c r="BH4361" s="68"/>
      <c r="BI4361" s="68"/>
      <c r="BJ4361" s="68"/>
      <c r="BK4361" s="68"/>
      <c r="BL4361" s="68"/>
      <c r="BM4361" s="68"/>
      <c r="BN4361" s="68"/>
      <c r="BO4361" s="68"/>
      <c r="BP4361" s="68"/>
      <c r="BQ4361" s="68"/>
      <c r="BR4361" s="68"/>
      <c r="BS4361" s="68"/>
      <c r="BT4361" s="68"/>
      <c r="BU4361" s="68"/>
      <c r="BV4361" s="68"/>
      <c r="BW4361" s="68"/>
      <c r="BX4361" s="68"/>
      <c r="BY4361" s="68"/>
      <c r="BZ4361" s="68"/>
      <c r="CA4361" s="68"/>
      <c r="CB4361" s="68"/>
      <c r="CC4361" s="68"/>
      <c r="CD4361" s="68"/>
      <c r="CE4361" s="68"/>
      <c r="CF4361" s="68"/>
      <c r="CG4361" s="68"/>
      <c r="CH4361" s="68"/>
      <c r="CI4361" s="68"/>
      <c r="CJ4361" s="68"/>
      <c r="CK4361" s="68"/>
      <c r="CL4361" s="68"/>
      <c r="CM4361" s="68"/>
      <c r="CN4361" s="68"/>
      <c r="CO4361" s="68"/>
      <c r="CP4361" s="68"/>
      <c r="CQ4361" s="68"/>
      <c r="CR4361" s="68"/>
      <c r="CS4361" s="68"/>
      <c r="CT4361" s="68"/>
      <c r="CU4361" s="68"/>
      <c r="CV4361" s="68"/>
    </row>
    <row r="4362" spans="1:100" s="53" customFormat="1" ht="15" customHeight="1" x14ac:dyDescent="0.25">
      <c r="A4362" s="56"/>
      <c r="B4362" s="59" t="str">
        <f>'CASA MATRIZ'!B548</f>
        <v>CASA MATRIZ</v>
      </c>
      <c r="C4362" s="59">
        <f>'CASA MATRIZ'!C548</f>
        <v>5</v>
      </c>
      <c r="D4362" s="59">
        <f>'CASA MATRIZ'!D548</f>
        <v>4</v>
      </c>
      <c r="E4362" s="59" t="str">
        <f>'CASA MATRIZ'!E548</f>
        <v>LIBRE</v>
      </c>
      <c r="F4362" s="59">
        <f>'CASA MATRIZ'!F548</f>
        <v>1095</v>
      </c>
      <c r="G4362" s="59" t="str">
        <f>'CASA MATRIZ'!G548</f>
        <v>----</v>
      </c>
      <c r="H4362" s="59" t="str">
        <f>'CASA MATRIZ'!H548</f>
        <v>PROCEDIMIENTO CREDITICIO Y ORIG. EMPRESAS</v>
      </c>
      <c r="I4362" s="59">
        <f>'CASA MATRIZ'!I548</f>
        <v>0</v>
      </c>
      <c r="J4362" s="55"/>
      <c r="K4362" s="68"/>
      <c r="L4362" s="68"/>
      <c r="M4362" s="68"/>
      <c r="N4362" s="68"/>
      <c r="O4362" s="68"/>
      <c r="P4362" s="68"/>
      <c r="Q4362" s="68"/>
      <c r="R4362" s="68"/>
      <c r="S4362" s="68"/>
      <c r="T4362" s="68"/>
      <c r="U4362" s="68"/>
      <c r="V4362" s="68"/>
      <c r="W4362" s="68"/>
      <c r="X4362" s="68"/>
      <c r="Y4362" s="68"/>
      <c r="Z4362" s="68"/>
      <c r="AA4362" s="68"/>
      <c r="AB4362" s="68"/>
      <c r="AC4362" s="68"/>
      <c r="AD4362" s="68"/>
      <c r="AE4362" s="68"/>
      <c r="AF4362" s="68"/>
      <c r="AG4362" s="68"/>
      <c r="AH4362" s="68"/>
      <c r="AI4362" s="68"/>
      <c r="AJ4362" s="68"/>
      <c r="AK4362" s="68"/>
      <c r="AL4362" s="68"/>
      <c r="AM4362" s="68"/>
      <c r="AN4362" s="68"/>
      <c r="AO4362" s="68"/>
      <c r="AP4362" s="68"/>
      <c r="AQ4362" s="68"/>
      <c r="AR4362" s="68"/>
      <c r="AS4362" s="68"/>
      <c r="AT4362" s="68"/>
      <c r="AU4362" s="68"/>
      <c r="AV4362" s="68"/>
      <c r="AW4362" s="68"/>
      <c r="AX4362" s="68"/>
      <c r="AY4362" s="68"/>
      <c r="AZ4362" s="68"/>
      <c r="BA4362" s="68"/>
      <c r="BB4362" s="68"/>
      <c r="BC4362" s="68"/>
      <c r="BD4362" s="68"/>
      <c r="BE4362" s="68"/>
      <c r="BF4362" s="68"/>
      <c r="BG4362" s="68"/>
      <c r="BH4362" s="68"/>
      <c r="BI4362" s="68"/>
      <c r="BJ4362" s="68"/>
      <c r="BK4362" s="68"/>
      <c r="BL4362" s="68"/>
      <c r="BM4362" s="68"/>
      <c r="BN4362" s="68"/>
      <c r="BO4362" s="68"/>
      <c r="BP4362" s="68"/>
      <c r="BQ4362" s="68"/>
      <c r="BR4362" s="68"/>
      <c r="BS4362" s="68"/>
      <c r="BT4362" s="68"/>
      <c r="BU4362" s="68"/>
      <c r="BV4362" s="68"/>
      <c r="BW4362" s="68"/>
      <c r="BX4362" s="68"/>
      <c r="BY4362" s="68"/>
      <c r="BZ4362" s="68"/>
      <c r="CA4362" s="68"/>
      <c r="CB4362" s="68"/>
      <c r="CC4362" s="68"/>
      <c r="CD4362" s="68"/>
      <c r="CE4362" s="68"/>
      <c r="CF4362" s="68"/>
      <c r="CG4362" s="68"/>
      <c r="CH4362" s="68"/>
      <c r="CI4362" s="68"/>
      <c r="CJ4362" s="68"/>
      <c r="CK4362" s="68"/>
      <c r="CL4362" s="68"/>
      <c r="CM4362" s="68"/>
      <c r="CN4362" s="68"/>
      <c r="CO4362" s="68"/>
      <c r="CP4362" s="68"/>
      <c r="CQ4362" s="68"/>
      <c r="CR4362" s="68"/>
      <c r="CS4362" s="68"/>
      <c r="CT4362" s="68"/>
      <c r="CU4362" s="68"/>
      <c r="CV4362" s="68"/>
    </row>
    <row r="4363" spans="1:100" s="53" customFormat="1" ht="15" customHeight="1" x14ac:dyDescent="0.25">
      <c r="A4363" s="56"/>
      <c r="B4363" s="59" t="str">
        <f>'CASA MATRIZ'!B549</f>
        <v>CASA MATRIZ</v>
      </c>
      <c r="C4363" s="59">
        <f>'CASA MATRIZ'!C549</f>
        <v>5</v>
      </c>
      <c r="D4363" s="59">
        <f>'CASA MATRIZ'!D549</f>
        <v>5</v>
      </c>
      <c r="E4363" s="59" t="str">
        <f>'CASA MATRIZ'!E549</f>
        <v>TEDESCO, VANINA LAURA</v>
      </c>
      <c r="F4363" s="59">
        <f>'CASA MATRIZ'!F549</f>
        <v>1095</v>
      </c>
      <c r="G4363" s="59">
        <f>'CASA MATRIZ'!G549</f>
        <v>3562</v>
      </c>
      <c r="H4363" s="59" t="str">
        <f>'CASA MATRIZ'!H549</f>
        <v>PROCEDIMIENTO CREDITICIO Y ORIG. EMPRESAS</v>
      </c>
      <c r="I4363" s="59">
        <f>'CASA MATRIZ'!I549</f>
        <v>0</v>
      </c>
      <c r="J4363" s="55"/>
      <c r="K4363" s="68"/>
      <c r="L4363" s="68"/>
      <c r="M4363" s="68"/>
      <c r="N4363" s="68"/>
      <c r="O4363" s="68"/>
      <c r="P4363" s="68"/>
      <c r="Q4363" s="68"/>
      <c r="R4363" s="68"/>
      <c r="S4363" s="68"/>
      <c r="T4363" s="68"/>
      <c r="U4363" s="68"/>
      <c r="V4363" s="68"/>
      <c r="W4363" s="68"/>
      <c r="X4363" s="68"/>
      <c r="Y4363" s="68"/>
      <c r="Z4363" s="68"/>
      <c r="AA4363" s="68"/>
      <c r="AB4363" s="68"/>
      <c r="AC4363" s="68"/>
      <c r="AD4363" s="68"/>
      <c r="AE4363" s="68"/>
      <c r="AF4363" s="68"/>
      <c r="AG4363" s="68"/>
      <c r="AH4363" s="68"/>
      <c r="AI4363" s="68"/>
      <c r="AJ4363" s="68"/>
      <c r="AK4363" s="68"/>
      <c r="AL4363" s="68"/>
      <c r="AM4363" s="68"/>
      <c r="AN4363" s="68"/>
      <c r="AO4363" s="68"/>
      <c r="AP4363" s="68"/>
      <c r="AQ4363" s="68"/>
      <c r="AR4363" s="68"/>
      <c r="AS4363" s="68"/>
      <c r="AT4363" s="68"/>
      <c r="AU4363" s="68"/>
      <c r="AV4363" s="68"/>
      <c r="AW4363" s="68"/>
      <c r="AX4363" s="68"/>
      <c r="AY4363" s="68"/>
      <c r="AZ4363" s="68"/>
      <c r="BA4363" s="68"/>
      <c r="BB4363" s="68"/>
      <c r="BC4363" s="68"/>
      <c r="BD4363" s="68"/>
      <c r="BE4363" s="68"/>
      <c r="BF4363" s="68"/>
      <c r="BG4363" s="68"/>
      <c r="BH4363" s="68"/>
      <c r="BI4363" s="68"/>
      <c r="BJ4363" s="68"/>
      <c r="BK4363" s="68"/>
      <c r="BL4363" s="68"/>
      <c r="BM4363" s="68"/>
      <c r="BN4363" s="68"/>
      <c r="BO4363" s="68"/>
      <c r="BP4363" s="68"/>
      <c r="BQ4363" s="68"/>
      <c r="BR4363" s="68"/>
      <c r="BS4363" s="68"/>
      <c r="BT4363" s="68"/>
      <c r="BU4363" s="68"/>
      <c r="BV4363" s="68"/>
      <c r="BW4363" s="68"/>
      <c r="BX4363" s="68"/>
      <c r="BY4363" s="68"/>
      <c r="BZ4363" s="68"/>
      <c r="CA4363" s="68"/>
      <c r="CB4363" s="68"/>
      <c r="CC4363" s="68"/>
      <c r="CD4363" s="68"/>
      <c r="CE4363" s="68"/>
      <c r="CF4363" s="68"/>
      <c r="CG4363" s="68"/>
      <c r="CH4363" s="68"/>
      <c r="CI4363" s="68"/>
      <c r="CJ4363" s="68"/>
      <c r="CK4363" s="68"/>
      <c r="CL4363" s="68"/>
      <c r="CM4363" s="68"/>
      <c r="CN4363" s="68"/>
      <c r="CO4363" s="68"/>
      <c r="CP4363" s="68"/>
      <c r="CQ4363" s="68"/>
      <c r="CR4363" s="68"/>
      <c r="CS4363" s="68"/>
      <c r="CT4363" s="68"/>
      <c r="CU4363" s="68"/>
      <c r="CV4363" s="68"/>
    </row>
    <row r="4364" spans="1:100" s="53" customFormat="1" ht="15" customHeight="1" x14ac:dyDescent="0.25">
      <c r="A4364" s="56"/>
      <c r="B4364" s="59" t="str">
        <f>'CASA MATRIZ'!B550</f>
        <v>CASA MATRIZ</v>
      </c>
      <c r="C4364" s="59">
        <f>'CASA MATRIZ'!C550</f>
        <v>5</v>
      </c>
      <c r="D4364" s="59">
        <f>'CASA MATRIZ'!D550</f>
        <v>6</v>
      </c>
      <c r="E4364" s="59" t="str">
        <f>'CASA MATRIZ'!E550</f>
        <v>CARDOZO, NADIA</v>
      </c>
      <c r="F4364" s="59">
        <f>'CASA MATRIZ'!F550</f>
        <v>1095</v>
      </c>
      <c r="G4364" s="59">
        <f>'CASA MATRIZ'!G550</f>
        <v>2110</v>
      </c>
      <c r="H4364" s="59" t="str">
        <f>'CASA MATRIZ'!H550</f>
        <v>PROCEDIMIENTO CREDITICIO Y ORIG. EMPRESAS</v>
      </c>
      <c r="I4364" s="59">
        <f>'CASA MATRIZ'!I550</f>
        <v>0</v>
      </c>
      <c r="J4364" s="55"/>
      <c r="K4364" s="68"/>
      <c r="L4364" s="68"/>
      <c r="M4364" s="68"/>
      <c r="N4364" s="68"/>
      <c r="O4364" s="68"/>
      <c r="P4364" s="68"/>
      <c r="Q4364" s="68"/>
      <c r="R4364" s="68"/>
      <c r="S4364" s="68"/>
      <c r="T4364" s="68"/>
      <c r="U4364" s="68"/>
      <c r="V4364" s="68"/>
      <c r="W4364" s="68"/>
      <c r="X4364" s="68"/>
      <c r="Y4364" s="68"/>
      <c r="Z4364" s="68"/>
      <c r="AA4364" s="68"/>
      <c r="AB4364" s="68"/>
      <c r="AC4364" s="68"/>
      <c r="AD4364" s="68"/>
      <c r="AE4364" s="68"/>
      <c r="AF4364" s="68"/>
      <c r="AG4364" s="68"/>
      <c r="AH4364" s="68"/>
      <c r="AI4364" s="68"/>
      <c r="AJ4364" s="68"/>
      <c r="AK4364" s="68"/>
      <c r="AL4364" s="68"/>
      <c r="AM4364" s="68"/>
      <c r="AN4364" s="68"/>
      <c r="AO4364" s="68"/>
      <c r="AP4364" s="68"/>
      <c r="AQ4364" s="68"/>
      <c r="AR4364" s="68"/>
      <c r="AS4364" s="68"/>
      <c r="AT4364" s="68"/>
      <c r="AU4364" s="68"/>
      <c r="AV4364" s="68"/>
      <c r="AW4364" s="68"/>
      <c r="AX4364" s="68"/>
      <c r="AY4364" s="68"/>
      <c r="AZ4364" s="68"/>
      <c r="BA4364" s="68"/>
      <c r="BB4364" s="68"/>
      <c r="BC4364" s="68"/>
      <c r="BD4364" s="68"/>
      <c r="BE4364" s="68"/>
      <c r="BF4364" s="68"/>
      <c r="BG4364" s="68"/>
      <c r="BH4364" s="68"/>
      <c r="BI4364" s="68"/>
      <c r="BJ4364" s="68"/>
      <c r="BK4364" s="68"/>
      <c r="BL4364" s="68"/>
      <c r="BM4364" s="68"/>
      <c r="BN4364" s="68"/>
      <c r="BO4364" s="68"/>
      <c r="BP4364" s="68"/>
      <c r="BQ4364" s="68"/>
      <c r="BR4364" s="68"/>
      <c r="BS4364" s="68"/>
      <c r="BT4364" s="68"/>
      <c r="BU4364" s="68"/>
      <c r="BV4364" s="68"/>
      <c r="BW4364" s="68"/>
      <c r="BX4364" s="68"/>
      <c r="BY4364" s="68"/>
      <c r="BZ4364" s="68"/>
      <c r="CA4364" s="68"/>
      <c r="CB4364" s="68"/>
      <c r="CC4364" s="68"/>
      <c r="CD4364" s="68"/>
      <c r="CE4364" s="68"/>
      <c r="CF4364" s="68"/>
      <c r="CG4364" s="68"/>
      <c r="CH4364" s="68"/>
      <c r="CI4364" s="68"/>
      <c r="CJ4364" s="68"/>
      <c r="CK4364" s="68"/>
      <c r="CL4364" s="68"/>
      <c r="CM4364" s="68"/>
      <c r="CN4364" s="68"/>
      <c r="CO4364" s="68"/>
      <c r="CP4364" s="68"/>
      <c r="CQ4364" s="68"/>
      <c r="CR4364" s="68"/>
      <c r="CS4364" s="68"/>
      <c r="CT4364" s="68"/>
      <c r="CU4364" s="68"/>
      <c r="CV4364" s="68"/>
    </row>
    <row r="4365" spans="1:100" s="53" customFormat="1" ht="15" customHeight="1" x14ac:dyDescent="0.25">
      <c r="A4365" s="56"/>
      <c r="B4365" s="59" t="str">
        <f>'CASA MATRIZ'!B551</f>
        <v>CASA MATRIZ</v>
      </c>
      <c r="C4365" s="59">
        <f>'CASA MATRIZ'!C551</f>
        <v>5</v>
      </c>
      <c r="D4365" s="59">
        <f>'CASA MATRIZ'!D551</f>
        <v>7</v>
      </c>
      <c r="E4365" s="59" t="str">
        <f>'CASA MATRIZ'!E551</f>
        <v>DE LUCA, MARIANO</v>
      </c>
      <c r="F4365" s="59">
        <f>'CASA MATRIZ'!F551</f>
        <v>1095</v>
      </c>
      <c r="G4365" s="59">
        <f>'CASA MATRIZ'!G551</f>
        <v>4295</v>
      </c>
      <c r="H4365" s="59" t="str">
        <f>'CASA MATRIZ'!H551</f>
        <v>PROCEDIMIENTO CREDITICIO Y ORIG. EMPRESAS</v>
      </c>
      <c r="I4365" s="59">
        <f>'CASA MATRIZ'!I551</f>
        <v>0</v>
      </c>
      <c r="J4365" s="55"/>
      <c r="K4365" s="68"/>
      <c r="L4365" s="68"/>
      <c r="M4365" s="68"/>
      <c r="N4365" s="68"/>
      <c r="O4365" s="68"/>
      <c r="P4365" s="68"/>
      <c r="Q4365" s="68"/>
      <c r="R4365" s="68"/>
      <c r="S4365" s="68"/>
      <c r="T4365" s="68"/>
      <c r="U4365" s="68"/>
      <c r="V4365" s="68"/>
      <c r="W4365" s="68"/>
      <c r="X4365" s="68"/>
      <c r="Y4365" s="68"/>
      <c r="Z4365" s="68"/>
      <c r="AA4365" s="68"/>
      <c r="AB4365" s="68"/>
      <c r="AC4365" s="68"/>
      <c r="AD4365" s="68"/>
      <c r="AE4365" s="68"/>
      <c r="AF4365" s="68"/>
      <c r="AG4365" s="68"/>
      <c r="AH4365" s="68"/>
      <c r="AI4365" s="68"/>
      <c r="AJ4365" s="68"/>
      <c r="AK4365" s="68"/>
      <c r="AL4365" s="68"/>
      <c r="AM4365" s="68"/>
      <c r="AN4365" s="68"/>
      <c r="AO4365" s="68"/>
      <c r="AP4365" s="68"/>
      <c r="AQ4365" s="68"/>
      <c r="AR4365" s="68"/>
      <c r="AS4365" s="68"/>
      <c r="AT4365" s="68"/>
      <c r="AU4365" s="68"/>
      <c r="AV4365" s="68"/>
      <c r="AW4365" s="68"/>
      <c r="AX4365" s="68"/>
      <c r="AY4365" s="68"/>
      <c r="AZ4365" s="68"/>
      <c r="BA4365" s="68"/>
      <c r="BB4365" s="68"/>
      <c r="BC4365" s="68"/>
      <c r="BD4365" s="68"/>
      <c r="BE4365" s="68"/>
      <c r="BF4365" s="68"/>
      <c r="BG4365" s="68"/>
      <c r="BH4365" s="68"/>
      <c r="BI4365" s="68"/>
      <c r="BJ4365" s="68"/>
      <c r="BK4365" s="68"/>
      <c r="BL4365" s="68"/>
      <c r="BM4365" s="68"/>
      <c r="BN4365" s="68"/>
      <c r="BO4365" s="68"/>
      <c r="BP4365" s="68"/>
      <c r="BQ4365" s="68"/>
      <c r="BR4365" s="68"/>
      <c r="BS4365" s="68"/>
      <c r="BT4365" s="68"/>
      <c r="BU4365" s="68"/>
      <c r="BV4365" s="68"/>
      <c r="BW4365" s="68"/>
      <c r="BX4365" s="68"/>
      <c r="BY4365" s="68"/>
      <c r="BZ4365" s="68"/>
      <c r="CA4365" s="68"/>
      <c r="CB4365" s="68"/>
      <c r="CC4365" s="68"/>
      <c r="CD4365" s="68"/>
      <c r="CE4365" s="68"/>
      <c r="CF4365" s="68"/>
      <c r="CG4365" s="68"/>
      <c r="CH4365" s="68"/>
      <c r="CI4365" s="68"/>
      <c r="CJ4365" s="68"/>
      <c r="CK4365" s="68"/>
      <c r="CL4365" s="68"/>
      <c r="CM4365" s="68"/>
      <c r="CN4365" s="68"/>
      <c r="CO4365" s="68"/>
      <c r="CP4365" s="68"/>
      <c r="CQ4365" s="68"/>
      <c r="CR4365" s="68"/>
      <c r="CS4365" s="68"/>
      <c r="CT4365" s="68"/>
      <c r="CU4365" s="68"/>
      <c r="CV4365" s="68"/>
    </row>
    <row r="4366" spans="1:100" s="53" customFormat="1" ht="15" customHeight="1" x14ac:dyDescent="0.25">
      <c r="A4366" s="56"/>
      <c r="B4366" s="59" t="str">
        <f>'CASA MATRIZ'!B552</f>
        <v>CASA MATRIZ</v>
      </c>
      <c r="C4366" s="59">
        <f>'CASA MATRIZ'!C552</f>
        <v>5</v>
      </c>
      <c r="D4366" s="59">
        <f>'CASA MATRIZ'!D552</f>
        <v>8</v>
      </c>
      <c r="E4366" s="59" t="str">
        <f>'CASA MATRIZ'!E552</f>
        <v>ANDIE, RICARDO</v>
      </c>
      <c r="F4366" s="59">
        <f>'CASA MATRIZ'!F552</f>
        <v>1095</v>
      </c>
      <c r="G4366" s="59">
        <f>'CASA MATRIZ'!G552</f>
        <v>6477</v>
      </c>
      <c r="H4366" s="59" t="str">
        <f>'CASA MATRIZ'!H552</f>
        <v>PROCEDIMIENTO CREDITICIO Y ORIG. EMPRESAS</v>
      </c>
      <c r="I4366" s="59">
        <f>'CASA MATRIZ'!I552</f>
        <v>0</v>
      </c>
      <c r="J4366" s="55"/>
      <c r="K4366" s="68"/>
      <c r="L4366" s="68"/>
      <c r="M4366" s="68"/>
      <c r="N4366" s="68"/>
      <c r="O4366" s="68"/>
      <c r="P4366" s="68"/>
      <c r="Q4366" s="68"/>
      <c r="R4366" s="68"/>
      <c r="S4366" s="68"/>
      <c r="T4366" s="68"/>
      <c r="U4366" s="68"/>
      <c r="V4366" s="68"/>
      <c r="W4366" s="68"/>
      <c r="X4366" s="68"/>
      <c r="Y4366" s="68"/>
      <c r="Z4366" s="68"/>
      <c r="AA4366" s="68"/>
      <c r="AB4366" s="68"/>
      <c r="AC4366" s="68"/>
      <c r="AD4366" s="68"/>
      <c r="AE4366" s="68"/>
      <c r="AF4366" s="68"/>
      <c r="AG4366" s="68"/>
      <c r="AH4366" s="68"/>
      <c r="AI4366" s="68"/>
      <c r="AJ4366" s="68"/>
      <c r="AK4366" s="68"/>
      <c r="AL4366" s="68"/>
      <c r="AM4366" s="68"/>
      <c r="AN4366" s="68"/>
      <c r="AO4366" s="68"/>
      <c r="AP4366" s="68"/>
      <c r="AQ4366" s="68"/>
      <c r="AR4366" s="68"/>
      <c r="AS4366" s="68"/>
      <c r="AT4366" s="68"/>
      <c r="AU4366" s="68"/>
      <c r="AV4366" s="68"/>
      <c r="AW4366" s="68"/>
      <c r="AX4366" s="68"/>
      <c r="AY4366" s="68"/>
      <c r="AZ4366" s="68"/>
      <c r="BA4366" s="68"/>
      <c r="BB4366" s="68"/>
      <c r="BC4366" s="68"/>
      <c r="BD4366" s="68"/>
      <c r="BE4366" s="68"/>
      <c r="BF4366" s="68"/>
      <c r="BG4366" s="68"/>
      <c r="BH4366" s="68"/>
      <c r="BI4366" s="68"/>
      <c r="BJ4366" s="68"/>
      <c r="BK4366" s="68"/>
      <c r="BL4366" s="68"/>
      <c r="BM4366" s="68"/>
      <c r="BN4366" s="68"/>
      <c r="BO4366" s="68"/>
      <c r="BP4366" s="68"/>
      <c r="BQ4366" s="68"/>
      <c r="BR4366" s="68"/>
      <c r="BS4366" s="68"/>
      <c r="BT4366" s="68"/>
      <c r="BU4366" s="68"/>
      <c r="BV4366" s="68"/>
      <c r="BW4366" s="68"/>
      <c r="BX4366" s="68"/>
      <c r="BY4366" s="68"/>
      <c r="BZ4366" s="68"/>
      <c r="CA4366" s="68"/>
      <c r="CB4366" s="68"/>
      <c r="CC4366" s="68"/>
      <c r="CD4366" s="68"/>
      <c r="CE4366" s="68"/>
      <c r="CF4366" s="68"/>
      <c r="CG4366" s="68"/>
      <c r="CH4366" s="68"/>
      <c r="CI4366" s="68"/>
      <c r="CJ4366" s="68"/>
      <c r="CK4366" s="68"/>
      <c r="CL4366" s="68"/>
      <c r="CM4366" s="68"/>
      <c r="CN4366" s="68"/>
      <c r="CO4366" s="68"/>
      <c r="CP4366" s="68"/>
      <c r="CQ4366" s="68"/>
      <c r="CR4366" s="68"/>
      <c r="CS4366" s="68"/>
      <c r="CT4366" s="68"/>
      <c r="CU4366" s="68"/>
      <c r="CV4366" s="68"/>
    </row>
    <row r="4367" spans="1:100" s="53" customFormat="1" ht="15" customHeight="1" x14ac:dyDescent="0.25">
      <c r="A4367" s="56"/>
      <c r="B4367" s="59" t="str">
        <f>'CASA MATRIZ'!B553</f>
        <v>CASA MATRIZ</v>
      </c>
      <c r="C4367" s="59">
        <f>'CASA MATRIZ'!C553</f>
        <v>5</v>
      </c>
      <c r="D4367" s="59">
        <f>'CASA MATRIZ'!D553</f>
        <v>9</v>
      </c>
      <c r="E4367" s="59" t="str">
        <f>'CASA MATRIZ'!E553</f>
        <v>PAREDES, EDUARDO</v>
      </c>
      <c r="F4367" s="59">
        <f>'CASA MATRIZ'!F553</f>
        <v>1095</v>
      </c>
      <c r="G4367" s="59">
        <f>'CASA MATRIZ'!G553</f>
        <v>2163</v>
      </c>
      <c r="H4367" s="59" t="str">
        <f>'CASA MATRIZ'!H553</f>
        <v>PROCEDIMIENTO CREDITICIO Y ORIG. EMPRESAS</v>
      </c>
      <c r="I4367" s="59">
        <f>'CASA MATRIZ'!I553</f>
        <v>0</v>
      </c>
      <c r="J4367" s="55"/>
      <c r="K4367" s="68"/>
      <c r="L4367" s="68"/>
      <c r="M4367" s="68"/>
      <c r="N4367" s="68"/>
      <c r="O4367" s="68"/>
      <c r="P4367" s="68"/>
      <c r="Q4367" s="68"/>
      <c r="R4367" s="68"/>
      <c r="S4367" s="68"/>
      <c r="T4367" s="68"/>
      <c r="U4367" s="68"/>
      <c r="V4367" s="68"/>
      <c r="W4367" s="68"/>
      <c r="X4367" s="68"/>
      <c r="Y4367" s="68"/>
      <c r="Z4367" s="68"/>
      <c r="AA4367" s="68"/>
      <c r="AB4367" s="68"/>
      <c r="AC4367" s="68"/>
      <c r="AD4367" s="68"/>
      <c r="AE4367" s="68"/>
      <c r="AF4367" s="68"/>
      <c r="AG4367" s="68"/>
      <c r="AH4367" s="68"/>
      <c r="AI4367" s="68"/>
      <c r="AJ4367" s="68"/>
      <c r="AK4367" s="68"/>
      <c r="AL4367" s="68"/>
      <c r="AM4367" s="68"/>
      <c r="AN4367" s="68"/>
      <c r="AO4367" s="68"/>
      <c r="AP4367" s="68"/>
      <c r="AQ4367" s="68"/>
      <c r="AR4367" s="68"/>
      <c r="AS4367" s="68"/>
      <c r="AT4367" s="68"/>
      <c r="AU4367" s="68"/>
      <c r="AV4367" s="68"/>
      <c r="AW4367" s="68"/>
      <c r="AX4367" s="68"/>
      <c r="AY4367" s="68"/>
      <c r="AZ4367" s="68"/>
      <c r="BA4367" s="68"/>
      <c r="BB4367" s="68"/>
      <c r="BC4367" s="68"/>
      <c r="BD4367" s="68"/>
      <c r="BE4367" s="68"/>
      <c r="BF4367" s="68"/>
      <c r="BG4367" s="68"/>
      <c r="BH4367" s="68"/>
      <c r="BI4367" s="68"/>
      <c r="BJ4367" s="68"/>
      <c r="BK4367" s="68"/>
      <c r="BL4367" s="68"/>
      <c r="BM4367" s="68"/>
      <c r="BN4367" s="68"/>
      <c r="BO4367" s="68"/>
      <c r="BP4367" s="68"/>
      <c r="BQ4367" s="68"/>
      <c r="BR4367" s="68"/>
      <c r="BS4367" s="68"/>
      <c r="BT4367" s="68"/>
      <c r="BU4367" s="68"/>
      <c r="BV4367" s="68"/>
      <c r="BW4367" s="68"/>
      <c r="BX4367" s="68"/>
      <c r="BY4367" s="68"/>
      <c r="BZ4367" s="68"/>
      <c r="CA4367" s="68"/>
      <c r="CB4367" s="68"/>
      <c r="CC4367" s="68"/>
      <c r="CD4367" s="68"/>
      <c r="CE4367" s="68"/>
      <c r="CF4367" s="68"/>
      <c r="CG4367" s="68"/>
      <c r="CH4367" s="68"/>
      <c r="CI4367" s="68"/>
      <c r="CJ4367" s="68"/>
      <c r="CK4367" s="68"/>
      <c r="CL4367" s="68"/>
      <c r="CM4367" s="68"/>
      <c r="CN4367" s="68"/>
      <c r="CO4367" s="68"/>
      <c r="CP4367" s="68"/>
      <c r="CQ4367" s="68"/>
      <c r="CR4367" s="68"/>
      <c r="CS4367" s="68"/>
      <c r="CT4367" s="68"/>
      <c r="CU4367" s="68"/>
      <c r="CV4367" s="68"/>
    </row>
    <row r="4368" spans="1:100" s="53" customFormat="1" ht="15" customHeight="1" x14ac:dyDescent="0.25">
      <c r="A4368" s="56"/>
      <c r="B4368" s="59" t="str">
        <f>'CASA MATRIZ'!B554</f>
        <v>CASA MATRIZ</v>
      </c>
      <c r="C4368" s="59">
        <f>'CASA MATRIZ'!C554</f>
        <v>5</v>
      </c>
      <c r="D4368" s="59">
        <f>'CASA MATRIZ'!D554</f>
        <v>10</v>
      </c>
      <c r="E4368" s="59" t="str">
        <f>'CASA MATRIZ'!E554</f>
        <v>SACINO, CECILIA</v>
      </c>
      <c r="F4368" s="59">
        <f>'CASA MATRIZ'!F554</f>
        <v>1095</v>
      </c>
      <c r="G4368" s="59">
        <f>'CASA MATRIZ'!G554</f>
        <v>2590</v>
      </c>
      <c r="H4368" s="59" t="str">
        <f>'CASA MATRIZ'!H554</f>
        <v>PROCEDIMIENTO CREDITICIO Y ORIG. EMPRESAS</v>
      </c>
      <c r="I4368" s="59">
        <f>'CASA MATRIZ'!I554</f>
        <v>0</v>
      </c>
      <c r="J4368" s="55"/>
      <c r="K4368" s="68"/>
      <c r="L4368" s="68"/>
      <c r="M4368" s="68"/>
      <c r="N4368" s="68"/>
      <c r="O4368" s="68"/>
      <c r="P4368" s="68"/>
      <c r="Q4368" s="68"/>
      <c r="R4368" s="68"/>
      <c r="S4368" s="68"/>
      <c r="T4368" s="68"/>
      <c r="U4368" s="68"/>
      <c r="V4368" s="68"/>
      <c r="W4368" s="68"/>
      <c r="X4368" s="68"/>
      <c r="Y4368" s="68"/>
      <c r="Z4368" s="68"/>
      <c r="AA4368" s="68"/>
      <c r="AB4368" s="68"/>
      <c r="AC4368" s="68"/>
      <c r="AD4368" s="68"/>
      <c r="AE4368" s="68"/>
      <c r="AF4368" s="68"/>
      <c r="AG4368" s="68"/>
      <c r="AH4368" s="68"/>
      <c r="AI4368" s="68"/>
      <c r="AJ4368" s="68"/>
      <c r="AK4368" s="68"/>
      <c r="AL4368" s="68"/>
      <c r="AM4368" s="68"/>
      <c r="AN4368" s="68"/>
      <c r="AO4368" s="68"/>
      <c r="AP4368" s="68"/>
      <c r="AQ4368" s="68"/>
      <c r="AR4368" s="68"/>
      <c r="AS4368" s="68"/>
      <c r="AT4368" s="68"/>
      <c r="AU4368" s="68"/>
      <c r="AV4368" s="68"/>
      <c r="AW4368" s="68"/>
      <c r="AX4368" s="68"/>
      <c r="AY4368" s="68"/>
      <c r="AZ4368" s="68"/>
      <c r="BA4368" s="68"/>
      <c r="BB4368" s="68"/>
      <c r="BC4368" s="68"/>
      <c r="BD4368" s="68"/>
      <c r="BE4368" s="68"/>
      <c r="BF4368" s="68"/>
      <c r="BG4368" s="68"/>
      <c r="BH4368" s="68"/>
      <c r="BI4368" s="68"/>
      <c r="BJ4368" s="68"/>
      <c r="BK4368" s="68"/>
      <c r="BL4368" s="68"/>
      <c r="BM4368" s="68"/>
      <c r="BN4368" s="68"/>
      <c r="BO4368" s="68"/>
      <c r="BP4368" s="68"/>
      <c r="BQ4368" s="68"/>
      <c r="BR4368" s="68"/>
      <c r="BS4368" s="68"/>
      <c r="BT4368" s="68"/>
      <c r="BU4368" s="68"/>
      <c r="BV4368" s="68"/>
      <c r="BW4368" s="68"/>
      <c r="BX4368" s="68"/>
      <c r="BY4368" s="68"/>
      <c r="BZ4368" s="68"/>
      <c r="CA4368" s="68"/>
      <c r="CB4368" s="68"/>
      <c r="CC4368" s="68"/>
      <c r="CD4368" s="68"/>
      <c r="CE4368" s="68"/>
      <c r="CF4368" s="68"/>
      <c r="CG4368" s="68"/>
      <c r="CH4368" s="68"/>
      <c r="CI4368" s="68"/>
      <c r="CJ4368" s="68"/>
      <c r="CK4368" s="68"/>
      <c r="CL4368" s="68"/>
      <c r="CM4368" s="68"/>
      <c r="CN4368" s="68"/>
      <c r="CO4368" s="68"/>
      <c r="CP4368" s="68"/>
      <c r="CQ4368" s="68"/>
      <c r="CR4368" s="68"/>
      <c r="CS4368" s="68"/>
      <c r="CT4368" s="68"/>
      <c r="CU4368" s="68"/>
      <c r="CV4368" s="68"/>
    </row>
    <row r="4369" spans="1:100" s="53" customFormat="1" ht="15" customHeight="1" x14ac:dyDescent="0.25">
      <c r="A4369" s="56"/>
      <c r="B4369" s="59" t="str">
        <f>'CASA MATRIZ'!B555</f>
        <v>CASA MATRIZ</v>
      </c>
      <c r="C4369" s="59">
        <f>'CASA MATRIZ'!C555</f>
        <v>5</v>
      </c>
      <c r="D4369" s="59">
        <f>'CASA MATRIZ'!D555</f>
        <v>11</v>
      </c>
      <c r="E4369" s="59" t="str">
        <f>'CASA MATRIZ'!E555</f>
        <v>SENICA, VIVIANA</v>
      </c>
      <c r="F4369" s="59">
        <f>'CASA MATRIZ'!F555</f>
        <v>1095</v>
      </c>
      <c r="G4369" s="59">
        <f>'CASA MATRIZ'!G555</f>
        <v>4278</v>
      </c>
      <c r="H4369" s="59" t="str">
        <f>'CASA MATRIZ'!H555</f>
        <v>PROCEDIMIENTO CREDITICIO Y ORIG. EMPRESAS</v>
      </c>
      <c r="I4369" s="59">
        <f>'CASA MATRIZ'!I555</f>
        <v>0</v>
      </c>
      <c r="J4369" s="55"/>
      <c r="K4369" s="68"/>
      <c r="L4369" s="68"/>
      <c r="M4369" s="68"/>
      <c r="N4369" s="68"/>
      <c r="O4369" s="68"/>
      <c r="P4369" s="68"/>
      <c r="Q4369" s="68"/>
      <c r="R4369" s="68"/>
      <c r="S4369" s="68"/>
      <c r="T4369" s="68"/>
      <c r="U4369" s="68"/>
      <c r="V4369" s="68"/>
      <c r="W4369" s="68"/>
      <c r="X4369" s="68"/>
      <c r="Y4369" s="68"/>
      <c r="Z4369" s="68"/>
      <c r="AA4369" s="68"/>
      <c r="AB4369" s="68"/>
      <c r="AC4369" s="68"/>
      <c r="AD4369" s="68"/>
      <c r="AE4369" s="68"/>
      <c r="AF4369" s="68"/>
      <c r="AG4369" s="68"/>
      <c r="AH4369" s="68"/>
      <c r="AI4369" s="68"/>
      <c r="AJ4369" s="68"/>
      <c r="AK4369" s="68"/>
      <c r="AL4369" s="68"/>
      <c r="AM4369" s="68"/>
      <c r="AN4369" s="68"/>
      <c r="AO4369" s="68"/>
      <c r="AP4369" s="68"/>
      <c r="AQ4369" s="68"/>
      <c r="AR4369" s="68"/>
      <c r="AS4369" s="68"/>
      <c r="AT4369" s="68"/>
      <c r="AU4369" s="68"/>
      <c r="AV4369" s="68"/>
      <c r="AW4369" s="68"/>
      <c r="AX4369" s="68"/>
      <c r="AY4369" s="68"/>
      <c r="AZ4369" s="68"/>
      <c r="BA4369" s="68"/>
      <c r="BB4369" s="68"/>
      <c r="BC4369" s="68"/>
      <c r="BD4369" s="68"/>
      <c r="BE4369" s="68"/>
      <c r="BF4369" s="68"/>
      <c r="BG4369" s="68"/>
      <c r="BH4369" s="68"/>
      <c r="BI4369" s="68"/>
      <c r="BJ4369" s="68"/>
      <c r="BK4369" s="68"/>
      <c r="BL4369" s="68"/>
      <c r="BM4369" s="68"/>
      <c r="BN4369" s="68"/>
      <c r="BO4369" s="68"/>
      <c r="BP4369" s="68"/>
      <c r="BQ4369" s="68"/>
      <c r="BR4369" s="68"/>
      <c r="BS4369" s="68"/>
      <c r="BT4369" s="68"/>
      <c r="BU4369" s="68"/>
      <c r="BV4369" s="68"/>
      <c r="BW4369" s="68"/>
      <c r="BX4369" s="68"/>
      <c r="BY4369" s="68"/>
      <c r="BZ4369" s="68"/>
      <c r="CA4369" s="68"/>
      <c r="CB4369" s="68"/>
      <c r="CC4369" s="68"/>
      <c r="CD4369" s="68"/>
      <c r="CE4369" s="68"/>
      <c r="CF4369" s="68"/>
      <c r="CG4369" s="68"/>
      <c r="CH4369" s="68"/>
      <c r="CI4369" s="68"/>
      <c r="CJ4369" s="68"/>
      <c r="CK4369" s="68"/>
      <c r="CL4369" s="68"/>
      <c r="CM4369" s="68"/>
      <c r="CN4369" s="68"/>
      <c r="CO4369" s="68"/>
      <c r="CP4369" s="68"/>
      <c r="CQ4369" s="68"/>
      <c r="CR4369" s="68"/>
      <c r="CS4369" s="68"/>
      <c r="CT4369" s="68"/>
      <c r="CU4369" s="68"/>
      <c r="CV4369" s="68"/>
    </row>
    <row r="4370" spans="1:100" s="53" customFormat="1" ht="15" customHeight="1" x14ac:dyDescent="0.25">
      <c r="A4370" s="56"/>
      <c r="B4370" s="59" t="str">
        <f>'CASA MATRIZ'!B556</f>
        <v>CASA MATRIZ</v>
      </c>
      <c r="C4370" s="59">
        <f>'CASA MATRIZ'!C556</f>
        <v>5</v>
      </c>
      <c r="D4370" s="59">
        <f>'CASA MATRIZ'!D556</f>
        <v>12</v>
      </c>
      <c r="E4370" s="59" t="str">
        <f>'CASA MATRIZ'!E556</f>
        <v>LIBRE</v>
      </c>
      <c r="F4370" s="59">
        <f>'CASA MATRIZ'!F556</f>
        <v>1095</v>
      </c>
      <c r="G4370" s="59" t="str">
        <f>'CASA MATRIZ'!G556</f>
        <v>----</v>
      </c>
      <c r="H4370" s="59" t="str">
        <f>'CASA MATRIZ'!H556</f>
        <v>PROCEDIMIENTO CREDITICIO Y ORIG. EMPRESAS</v>
      </c>
      <c r="I4370" s="59">
        <f>'CASA MATRIZ'!I556</f>
        <v>0</v>
      </c>
      <c r="J4370" s="55"/>
      <c r="K4370" s="68"/>
      <c r="L4370" s="68"/>
      <c r="M4370" s="68"/>
      <c r="N4370" s="68"/>
      <c r="O4370" s="68"/>
      <c r="P4370" s="68"/>
      <c r="Q4370" s="68"/>
      <c r="R4370" s="68"/>
      <c r="S4370" s="68"/>
      <c r="T4370" s="68"/>
      <c r="U4370" s="68"/>
      <c r="V4370" s="68"/>
      <c r="W4370" s="68"/>
      <c r="X4370" s="68"/>
      <c r="Y4370" s="68"/>
      <c r="Z4370" s="68"/>
      <c r="AA4370" s="68"/>
      <c r="AB4370" s="68"/>
      <c r="AC4370" s="68"/>
      <c r="AD4370" s="68"/>
      <c r="AE4370" s="68"/>
      <c r="AF4370" s="68"/>
      <c r="AG4370" s="68"/>
      <c r="AH4370" s="68"/>
      <c r="AI4370" s="68"/>
      <c r="AJ4370" s="68"/>
      <c r="AK4370" s="68"/>
      <c r="AL4370" s="68"/>
      <c r="AM4370" s="68"/>
      <c r="AN4370" s="68"/>
      <c r="AO4370" s="68"/>
      <c r="AP4370" s="68"/>
      <c r="AQ4370" s="68"/>
      <c r="AR4370" s="68"/>
      <c r="AS4370" s="68"/>
      <c r="AT4370" s="68"/>
      <c r="AU4370" s="68"/>
      <c r="AV4370" s="68"/>
      <c r="AW4370" s="68"/>
      <c r="AX4370" s="68"/>
      <c r="AY4370" s="68"/>
      <c r="AZ4370" s="68"/>
      <c r="BA4370" s="68"/>
      <c r="BB4370" s="68"/>
      <c r="BC4370" s="68"/>
      <c r="BD4370" s="68"/>
      <c r="BE4370" s="68"/>
      <c r="BF4370" s="68"/>
      <c r="BG4370" s="68"/>
      <c r="BH4370" s="68"/>
      <c r="BI4370" s="68"/>
      <c r="BJ4370" s="68"/>
      <c r="BK4370" s="68"/>
      <c r="BL4370" s="68"/>
      <c r="BM4370" s="68"/>
      <c r="BN4370" s="68"/>
      <c r="BO4370" s="68"/>
      <c r="BP4370" s="68"/>
      <c r="BQ4370" s="68"/>
      <c r="BR4370" s="68"/>
      <c r="BS4370" s="68"/>
      <c r="BT4370" s="68"/>
      <c r="BU4370" s="68"/>
      <c r="BV4370" s="68"/>
      <c r="BW4370" s="68"/>
      <c r="BX4370" s="68"/>
      <c r="BY4370" s="68"/>
      <c r="BZ4370" s="68"/>
      <c r="CA4370" s="68"/>
      <c r="CB4370" s="68"/>
      <c r="CC4370" s="68"/>
      <c r="CD4370" s="68"/>
      <c r="CE4370" s="68"/>
      <c r="CF4370" s="68"/>
      <c r="CG4370" s="68"/>
      <c r="CH4370" s="68"/>
      <c r="CI4370" s="68"/>
      <c r="CJ4370" s="68"/>
      <c r="CK4370" s="68"/>
      <c r="CL4370" s="68"/>
      <c r="CM4370" s="68"/>
      <c r="CN4370" s="68"/>
      <c r="CO4370" s="68"/>
      <c r="CP4370" s="68"/>
      <c r="CQ4370" s="68"/>
      <c r="CR4370" s="68"/>
      <c r="CS4370" s="68"/>
      <c r="CT4370" s="68"/>
      <c r="CU4370" s="68"/>
      <c r="CV4370" s="68"/>
    </row>
    <row r="4371" spans="1:100" s="53" customFormat="1" ht="15" customHeight="1" x14ac:dyDescent="0.25">
      <c r="A4371" s="56"/>
      <c r="B4371" s="59" t="str">
        <f>'CASA MATRIZ'!B557</f>
        <v>CASA MATRIZ</v>
      </c>
      <c r="C4371" s="59">
        <f>'CASA MATRIZ'!C557</f>
        <v>5</v>
      </c>
      <c r="D4371" s="59">
        <f>'CASA MATRIZ'!D557</f>
        <v>13</v>
      </c>
      <c r="E4371" s="59" t="str">
        <f>'CASA MATRIZ'!E557</f>
        <v>ALEVATTO, MARIA CECILIA</v>
      </c>
      <c r="F4371" s="59">
        <f>'CASA MATRIZ'!F557</f>
        <v>1095</v>
      </c>
      <c r="G4371" s="59">
        <f>'CASA MATRIZ'!G557</f>
        <v>2683</v>
      </c>
      <c r="H4371" s="59" t="str">
        <f>'CASA MATRIZ'!H557</f>
        <v>PROCEDIMIENTO CREDITICIO Y ORIG. EMPRESAS</v>
      </c>
      <c r="I4371" s="59">
        <f>'CASA MATRIZ'!I557</f>
        <v>0</v>
      </c>
      <c r="J4371" s="55"/>
      <c r="K4371" s="68"/>
      <c r="L4371" s="68"/>
      <c r="M4371" s="68"/>
      <c r="N4371" s="68"/>
      <c r="O4371" s="68"/>
      <c r="P4371" s="68"/>
      <c r="Q4371" s="68"/>
      <c r="R4371" s="68"/>
      <c r="S4371" s="68"/>
      <c r="T4371" s="68"/>
      <c r="U4371" s="68"/>
      <c r="V4371" s="68"/>
      <c r="W4371" s="68"/>
      <c r="X4371" s="68"/>
      <c r="Y4371" s="68"/>
      <c r="Z4371" s="68"/>
      <c r="AA4371" s="68"/>
      <c r="AB4371" s="68"/>
      <c r="AC4371" s="68"/>
      <c r="AD4371" s="68"/>
      <c r="AE4371" s="68"/>
      <c r="AF4371" s="68"/>
      <c r="AG4371" s="68"/>
      <c r="AH4371" s="68"/>
      <c r="AI4371" s="68"/>
      <c r="AJ4371" s="68"/>
      <c r="AK4371" s="68"/>
      <c r="AL4371" s="68"/>
      <c r="AM4371" s="68"/>
      <c r="AN4371" s="68"/>
      <c r="AO4371" s="68"/>
      <c r="AP4371" s="68"/>
      <c r="AQ4371" s="68"/>
      <c r="AR4371" s="68"/>
      <c r="AS4371" s="68"/>
      <c r="AT4371" s="68"/>
      <c r="AU4371" s="68"/>
      <c r="AV4371" s="68"/>
      <c r="AW4371" s="68"/>
      <c r="AX4371" s="68"/>
      <c r="AY4371" s="68"/>
      <c r="AZ4371" s="68"/>
      <c r="BA4371" s="68"/>
      <c r="BB4371" s="68"/>
      <c r="BC4371" s="68"/>
      <c r="BD4371" s="68"/>
      <c r="BE4371" s="68"/>
      <c r="BF4371" s="68"/>
      <c r="BG4371" s="68"/>
      <c r="BH4371" s="68"/>
      <c r="BI4371" s="68"/>
      <c r="BJ4371" s="68"/>
      <c r="BK4371" s="68"/>
      <c r="BL4371" s="68"/>
      <c r="BM4371" s="68"/>
      <c r="BN4371" s="68"/>
      <c r="BO4371" s="68"/>
      <c r="BP4371" s="68"/>
      <c r="BQ4371" s="68"/>
      <c r="BR4371" s="68"/>
      <c r="BS4371" s="68"/>
      <c r="BT4371" s="68"/>
      <c r="BU4371" s="68"/>
      <c r="BV4371" s="68"/>
      <c r="BW4371" s="68"/>
      <c r="BX4371" s="68"/>
      <c r="BY4371" s="68"/>
      <c r="BZ4371" s="68"/>
      <c r="CA4371" s="68"/>
      <c r="CB4371" s="68"/>
      <c r="CC4371" s="68"/>
      <c r="CD4371" s="68"/>
      <c r="CE4371" s="68"/>
      <c r="CF4371" s="68"/>
      <c r="CG4371" s="68"/>
      <c r="CH4371" s="68"/>
      <c r="CI4371" s="68"/>
      <c r="CJ4371" s="68"/>
      <c r="CK4371" s="68"/>
      <c r="CL4371" s="68"/>
      <c r="CM4371" s="68"/>
      <c r="CN4371" s="68"/>
      <c r="CO4371" s="68"/>
      <c r="CP4371" s="68"/>
      <c r="CQ4371" s="68"/>
      <c r="CR4371" s="68"/>
      <c r="CS4371" s="68"/>
      <c r="CT4371" s="68"/>
      <c r="CU4371" s="68"/>
      <c r="CV4371" s="68"/>
    </row>
    <row r="4372" spans="1:100" s="53" customFormat="1" ht="15" customHeight="1" x14ac:dyDescent="0.25">
      <c r="A4372" s="56"/>
      <c r="B4372" s="59" t="str">
        <f>'CASA MATRIZ'!B558</f>
        <v>CASA MATRIZ</v>
      </c>
      <c r="C4372" s="59">
        <f>'CASA MATRIZ'!C558</f>
        <v>5</v>
      </c>
      <c r="D4372" s="59">
        <f>'CASA MATRIZ'!D558</f>
        <v>14</v>
      </c>
      <c r="E4372" s="59" t="str">
        <f>'CASA MATRIZ'!E558</f>
        <v>BLEIZ, MARCELA</v>
      </c>
      <c r="F4372" s="59">
        <f>'CASA MATRIZ'!F558</f>
        <v>1095</v>
      </c>
      <c r="G4372" s="59">
        <f>'CASA MATRIZ'!G558</f>
        <v>3656</v>
      </c>
      <c r="H4372" s="59" t="str">
        <f>'CASA MATRIZ'!H558</f>
        <v>PROCEDIMIENTO CREDITICIO Y ORIG. EMPRESAS</v>
      </c>
      <c r="I4372" s="59">
        <f>'CASA MATRIZ'!I558</f>
        <v>0</v>
      </c>
      <c r="J4372" s="55"/>
      <c r="K4372" s="68"/>
      <c r="L4372" s="68"/>
      <c r="M4372" s="68"/>
      <c r="N4372" s="68"/>
      <c r="O4372" s="68"/>
      <c r="P4372" s="68"/>
      <c r="Q4372" s="68"/>
      <c r="R4372" s="68"/>
      <c r="S4372" s="68"/>
      <c r="T4372" s="68"/>
      <c r="U4372" s="68"/>
      <c r="V4372" s="68"/>
      <c r="W4372" s="68"/>
      <c r="X4372" s="68"/>
      <c r="Y4372" s="68"/>
      <c r="Z4372" s="68"/>
      <c r="AA4372" s="68"/>
      <c r="AB4372" s="68"/>
      <c r="AC4372" s="68"/>
      <c r="AD4372" s="68"/>
      <c r="AE4372" s="68"/>
      <c r="AF4372" s="68"/>
      <c r="AG4372" s="68"/>
      <c r="AH4372" s="68"/>
      <c r="AI4372" s="68"/>
      <c r="AJ4372" s="68"/>
      <c r="AK4372" s="68"/>
      <c r="AL4372" s="68"/>
      <c r="AM4372" s="68"/>
      <c r="AN4372" s="68"/>
      <c r="AO4372" s="68"/>
      <c r="AP4372" s="68"/>
      <c r="AQ4372" s="68"/>
      <c r="AR4372" s="68"/>
      <c r="AS4372" s="68"/>
      <c r="AT4372" s="68"/>
      <c r="AU4372" s="68"/>
      <c r="AV4372" s="68"/>
      <c r="AW4372" s="68"/>
      <c r="AX4372" s="68"/>
      <c r="AY4372" s="68"/>
      <c r="AZ4372" s="68"/>
      <c r="BA4372" s="68"/>
      <c r="BB4372" s="68"/>
      <c r="BC4372" s="68"/>
      <c r="BD4372" s="68"/>
      <c r="BE4372" s="68"/>
      <c r="BF4372" s="68"/>
      <c r="BG4372" s="68"/>
      <c r="BH4372" s="68"/>
      <c r="BI4372" s="68"/>
      <c r="BJ4372" s="68"/>
      <c r="BK4372" s="68"/>
      <c r="BL4372" s="68"/>
      <c r="BM4372" s="68"/>
      <c r="BN4372" s="68"/>
      <c r="BO4372" s="68"/>
      <c r="BP4372" s="68"/>
      <c r="BQ4372" s="68"/>
      <c r="BR4372" s="68"/>
      <c r="BS4372" s="68"/>
      <c r="BT4372" s="68"/>
      <c r="BU4372" s="68"/>
      <c r="BV4372" s="68"/>
      <c r="BW4372" s="68"/>
      <c r="BX4372" s="68"/>
      <c r="BY4372" s="68"/>
      <c r="BZ4372" s="68"/>
      <c r="CA4372" s="68"/>
      <c r="CB4372" s="68"/>
      <c r="CC4372" s="68"/>
      <c r="CD4372" s="68"/>
      <c r="CE4372" s="68"/>
      <c r="CF4372" s="68"/>
      <c r="CG4372" s="68"/>
      <c r="CH4372" s="68"/>
      <c r="CI4372" s="68"/>
      <c r="CJ4372" s="68"/>
      <c r="CK4372" s="68"/>
      <c r="CL4372" s="68"/>
      <c r="CM4372" s="68"/>
      <c r="CN4372" s="68"/>
      <c r="CO4372" s="68"/>
      <c r="CP4372" s="68"/>
      <c r="CQ4372" s="68"/>
      <c r="CR4372" s="68"/>
      <c r="CS4372" s="68"/>
      <c r="CT4372" s="68"/>
      <c r="CU4372" s="68"/>
      <c r="CV4372" s="68"/>
    </row>
    <row r="4373" spans="1:100" s="53" customFormat="1" ht="15" customHeight="1" x14ac:dyDescent="0.25">
      <c r="A4373" s="56"/>
      <c r="B4373" s="59" t="str">
        <f>'CASA MATRIZ'!B559</f>
        <v>CASA MATRIZ</v>
      </c>
      <c r="C4373" s="59">
        <f>'CASA MATRIZ'!C559</f>
        <v>5</v>
      </c>
      <c r="D4373" s="59">
        <f>'CASA MATRIZ'!D559</f>
        <v>15</v>
      </c>
      <c r="E4373" s="59" t="str">
        <f>'CASA MATRIZ'!E559</f>
        <v>NINA, MARIA CECILIA</v>
      </c>
      <c r="F4373" s="59">
        <f>'CASA MATRIZ'!F559</f>
        <v>1095</v>
      </c>
      <c r="G4373" s="59">
        <f>'CASA MATRIZ'!G559</f>
        <v>6767</v>
      </c>
      <c r="H4373" s="59" t="str">
        <f>'CASA MATRIZ'!H559</f>
        <v>PROCEDIMIENTO CREDITICIO Y ORIG. EMPRESAS</v>
      </c>
      <c r="I4373" s="59">
        <f>'CASA MATRIZ'!I559</f>
        <v>0</v>
      </c>
      <c r="J4373" s="55"/>
      <c r="K4373" s="68"/>
      <c r="L4373" s="68"/>
      <c r="M4373" s="68"/>
      <c r="N4373" s="68"/>
      <c r="O4373" s="68"/>
      <c r="P4373" s="68"/>
      <c r="Q4373" s="68"/>
      <c r="R4373" s="68"/>
      <c r="S4373" s="68"/>
      <c r="T4373" s="68"/>
      <c r="U4373" s="68"/>
      <c r="V4373" s="68"/>
      <c r="W4373" s="68"/>
      <c r="X4373" s="68"/>
      <c r="Y4373" s="68"/>
      <c r="Z4373" s="68"/>
      <c r="AA4373" s="68"/>
      <c r="AB4373" s="68"/>
      <c r="AC4373" s="68"/>
      <c r="AD4373" s="68"/>
      <c r="AE4373" s="68"/>
      <c r="AF4373" s="68"/>
      <c r="AG4373" s="68"/>
      <c r="AH4373" s="68"/>
      <c r="AI4373" s="68"/>
      <c r="AJ4373" s="68"/>
      <c r="AK4373" s="68"/>
      <c r="AL4373" s="68"/>
      <c r="AM4373" s="68"/>
      <c r="AN4373" s="68"/>
      <c r="AO4373" s="68"/>
      <c r="AP4373" s="68"/>
      <c r="AQ4373" s="68"/>
      <c r="AR4373" s="68"/>
      <c r="AS4373" s="68"/>
      <c r="AT4373" s="68"/>
      <c r="AU4373" s="68"/>
      <c r="AV4373" s="68"/>
      <c r="AW4373" s="68"/>
      <c r="AX4373" s="68"/>
      <c r="AY4373" s="68"/>
      <c r="AZ4373" s="68"/>
      <c r="BA4373" s="68"/>
      <c r="BB4373" s="68"/>
      <c r="BC4373" s="68"/>
      <c r="BD4373" s="68"/>
      <c r="BE4373" s="68"/>
      <c r="BF4373" s="68"/>
      <c r="BG4373" s="68"/>
      <c r="BH4373" s="68"/>
      <c r="BI4373" s="68"/>
      <c r="BJ4373" s="68"/>
      <c r="BK4373" s="68"/>
      <c r="BL4373" s="68"/>
      <c r="BM4373" s="68"/>
      <c r="BN4373" s="68"/>
      <c r="BO4373" s="68"/>
      <c r="BP4373" s="68"/>
      <c r="BQ4373" s="68"/>
      <c r="BR4373" s="68"/>
      <c r="BS4373" s="68"/>
      <c r="BT4373" s="68"/>
      <c r="BU4373" s="68"/>
      <c r="BV4373" s="68"/>
      <c r="BW4373" s="68"/>
      <c r="BX4373" s="68"/>
      <c r="BY4373" s="68"/>
      <c r="BZ4373" s="68"/>
      <c r="CA4373" s="68"/>
      <c r="CB4373" s="68"/>
      <c r="CC4373" s="68"/>
      <c r="CD4373" s="68"/>
      <c r="CE4373" s="68"/>
      <c r="CF4373" s="68"/>
      <c r="CG4373" s="68"/>
      <c r="CH4373" s="68"/>
      <c r="CI4373" s="68"/>
      <c r="CJ4373" s="68"/>
      <c r="CK4373" s="68"/>
      <c r="CL4373" s="68"/>
      <c r="CM4373" s="68"/>
      <c r="CN4373" s="68"/>
      <c r="CO4373" s="68"/>
      <c r="CP4373" s="68"/>
      <c r="CQ4373" s="68"/>
      <c r="CR4373" s="68"/>
      <c r="CS4373" s="68"/>
      <c r="CT4373" s="68"/>
      <c r="CU4373" s="68"/>
      <c r="CV4373" s="68"/>
    </row>
    <row r="4374" spans="1:100" s="53" customFormat="1" ht="15" customHeight="1" x14ac:dyDescent="0.25">
      <c r="A4374" s="56"/>
      <c r="B4374" s="59" t="str">
        <f>'CASA MATRIZ'!B560</f>
        <v>CASA MATRIZ</v>
      </c>
      <c r="C4374" s="59">
        <f>'CASA MATRIZ'!C560</f>
        <v>5</v>
      </c>
      <c r="D4374" s="59">
        <f>'CASA MATRIZ'!D560</f>
        <v>16</v>
      </c>
      <c r="E4374" s="59" t="str">
        <f>'CASA MATRIZ'!E560</f>
        <v>GROSSO, ROMINA</v>
      </c>
      <c r="F4374" s="59">
        <f>'CASA MATRIZ'!F560</f>
        <v>1095</v>
      </c>
      <c r="G4374" s="59">
        <f>'CASA MATRIZ'!G560</f>
        <v>5881</v>
      </c>
      <c r="H4374" s="59" t="str">
        <f>'CASA MATRIZ'!H560</f>
        <v>PROCEDIMIENTO CREDITICIO Y ORIG. EMPRESAS</v>
      </c>
      <c r="I4374" s="59">
        <f>'CASA MATRIZ'!I560</f>
        <v>0</v>
      </c>
      <c r="J4374" s="55"/>
      <c r="K4374" s="68"/>
      <c r="L4374" s="68"/>
      <c r="M4374" s="68"/>
      <c r="N4374" s="68"/>
      <c r="O4374" s="68"/>
      <c r="P4374" s="68"/>
      <c r="Q4374" s="68"/>
      <c r="R4374" s="68"/>
      <c r="S4374" s="68"/>
      <c r="T4374" s="68"/>
      <c r="U4374" s="68"/>
      <c r="V4374" s="68"/>
      <c r="W4374" s="68"/>
      <c r="X4374" s="68"/>
      <c r="Y4374" s="68"/>
      <c r="Z4374" s="68"/>
      <c r="AA4374" s="68"/>
      <c r="AB4374" s="68"/>
      <c r="AC4374" s="68"/>
      <c r="AD4374" s="68"/>
      <c r="AE4374" s="68"/>
      <c r="AF4374" s="68"/>
      <c r="AG4374" s="68"/>
      <c r="AH4374" s="68"/>
      <c r="AI4374" s="68"/>
      <c r="AJ4374" s="68"/>
      <c r="AK4374" s="68"/>
      <c r="AL4374" s="68"/>
      <c r="AM4374" s="68"/>
      <c r="AN4374" s="68"/>
      <c r="AO4374" s="68"/>
      <c r="AP4374" s="68"/>
      <c r="AQ4374" s="68"/>
      <c r="AR4374" s="68"/>
      <c r="AS4374" s="68"/>
      <c r="AT4374" s="68"/>
      <c r="AU4374" s="68"/>
      <c r="AV4374" s="68"/>
      <c r="AW4374" s="68"/>
      <c r="AX4374" s="68"/>
      <c r="AY4374" s="68"/>
      <c r="AZ4374" s="68"/>
      <c r="BA4374" s="68"/>
      <c r="BB4374" s="68"/>
      <c r="BC4374" s="68"/>
      <c r="BD4374" s="68"/>
      <c r="BE4374" s="68"/>
      <c r="BF4374" s="68"/>
      <c r="BG4374" s="68"/>
      <c r="BH4374" s="68"/>
      <c r="BI4374" s="68"/>
      <c r="BJ4374" s="68"/>
      <c r="BK4374" s="68"/>
      <c r="BL4374" s="68"/>
      <c r="BM4374" s="68"/>
      <c r="BN4374" s="68"/>
      <c r="BO4374" s="68"/>
      <c r="BP4374" s="68"/>
      <c r="BQ4374" s="68"/>
      <c r="BR4374" s="68"/>
      <c r="BS4374" s="68"/>
      <c r="BT4374" s="68"/>
      <c r="BU4374" s="68"/>
      <c r="BV4374" s="68"/>
      <c r="BW4374" s="68"/>
      <c r="BX4374" s="68"/>
      <c r="BY4374" s="68"/>
      <c r="BZ4374" s="68"/>
      <c r="CA4374" s="68"/>
      <c r="CB4374" s="68"/>
      <c r="CC4374" s="68"/>
      <c r="CD4374" s="68"/>
      <c r="CE4374" s="68"/>
      <c r="CF4374" s="68"/>
      <c r="CG4374" s="68"/>
      <c r="CH4374" s="68"/>
      <c r="CI4374" s="68"/>
      <c r="CJ4374" s="68"/>
      <c r="CK4374" s="68"/>
      <c r="CL4374" s="68"/>
      <c r="CM4374" s="68"/>
      <c r="CN4374" s="68"/>
      <c r="CO4374" s="68"/>
      <c r="CP4374" s="68"/>
      <c r="CQ4374" s="68"/>
      <c r="CR4374" s="68"/>
      <c r="CS4374" s="68"/>
      <c r="CT4374" s="68"/>
      <c r="CU4374" s="68"/>
      <c r="CV4374" s="68"/>
    </row>
    <row r="4375" spans="1:100" s="53" customFormat="1" ht="15" customHeight="1" x14ac:dyDescent="0.25">
      <c r="A4375" s="56"/>
      <c r="B4375" s="59" t="str">
        <f>'CASA MATRIZ'!B561</f>
        <v>CASA MATRIZ</v>
      </c>
      <c r="C4375" s="59">
        <f>'CASA MATRIZ'!C561</f>
        <v>5</v>
      </c>
      <c r="D4375" s="59">
        <f>'CASA MATRIZ'!D561</f>
        <v>17</v>
      </c>
      <c r="E4375" s="59" t="str">
        <f>'CASA MATRIZ'!E561</f>
        <v>BENITEZ, GERMAN</v>
      </c>
      <c r="F4375" s="59">
        <f>'CASA MATRIZ'!F561</f>
        <v>1095</v>
      </c>
      <c r="G4375" s="59">
        <f>'CASA MATRIZ'!G561</f>
        <v>2650</v>
      </c>
      <c r="H4375" s="59" t="str">
        <f>'CASA MATRIZ'!H561</f>
        <v>PROCEDIMIENTO CREDITICIO Y ORIG. EMPRESAS</v>
      </c>
      <c r="I4375" s="59">
        <f>'CASA MATRIZ'!I561</f>
        <v>0</v>
      </c>
      <c r="J4375" s="55"/>
      <c r="K4375" s="68"/>
      <c r="L4375" s="68"/>
      <c r="M4375" s="68"/>
      <c r="N4375" s="68"/>
      <c r="O4375" s="68"/>
      <c r="P4375" s="68"/>
      <c r="Q4375" s="68"/>
      <c r="R4375" s="68"/>
      <c r="S4375" s="68"/>
      <c r="T4375" s="68"/>
      <c r="U4375" s="68"/>
      <c r="V4375" s="68"/>
      <c r="W4375" s="68"/>
      <c r="X4375" s="68"/>
      <c r="Y4375" s="68"/>
      <c r="Z4375" s="68"/>
      <c r="AA4375" s="68"/>
      <c r="AB4375" s="68"/>
      <c r="AC4375" s="68"/>
      <c r="AD4375" s="68"/>
      <c r="AE4375" s="68"/>
      <c r="AF4375" s="68"/>
      <c r="AG4375" s="68"/>
      <c r="AH4375" s="68"/>
      <c r="AI4375" s="68"/>
      <c r="AJ4375" s="68"/>
      <c r="AK4375" s="68"/>
      <c r="AL4375" s="68"/>
      <c r="AM4375" s="68"/>
      <c r="AN4375" s="68"/>
      <c r="AO4375" s="68"/>
      <c r="AP4375" s="68"/>
      <c r="AQ4375" s="68"/>
      <c r="AR4375" s="68"/>
      <c r="AS4375" s="68"/>
      <c r="AT4375" s="68"/>
      <c r="AU4375" s="68"/>
      <c r="AV4375" s="68"/>
      <c r="AW4375" s="68"/>
      <c r="AX4375" s="68"/>
      <c r="AY4375" s="68"/>
      <c r="AZ4375" s="68"/>
      <c r="BA4375" s="68"/>
      <c r="BB4375" s="68"/>
      <c r="BC4375" s="68"/>
      <c r="BD4375" s="68"/>
      <c r="BE4375" s="68"/>
      <c r="BF4375" s="68"/>
      <c r="BG4375" s="68"/>
      <c r="BH4375" s="68"/>
      <c r="BI4375" s="68"/>
      <c r="BJ4375" s="68"/>
      <c r="BK4375" s="68"/>
      <c r="BL4375" s="68"/>
      <c r="BM4375" s="68"/>
      <c r="BN4375" s="68"/>
      <c r="BO4375" s="68"/>
      <c r="BP4375" s="68"/>
      <c r="BQ4375" s="68"/>
      <c r="BR4375" s="68"/>
      <c r="BS4375" s="68"/>
      <c r="BT4375" s="68"/>
      <c r="BU4375" s="68"/>
      <c r="BV4375" s="68"/>
      <c r="BW4375" s="68"/>
      <c r="BX4375" s="68"/>
      <c r="BY4375" s="68"/>
      <c r="BZ4375" s="68"/>
      <c r="CA4375" s="68"/>
      <c r="CB4375" s="68"/>
      <c r="CC4375" s="68"/>
      <c r="CD4375" s="68"/>
      <c r="CE4375" s="68"/>
      <c r="CF4375" s="68"/>
      <c r="CG4375" s="68"/>
      <c r="CH4375" s="68"/>
      <c r="CI4375" s="68"/>
      <c r="CJ4375" s="68"/>
      <c r="CK4375" s="68"/>
      <c r="CL4375" s="68"/>
      <c r="CM4375" s="68"/>
      <c r="CN4375" s="68"/>
      <c r="CO4375" s="68"/>
      <c r="CP4375" s="68"/>
      <c r="CQ4375" s="68"/>
      <c r="CR4375" s="68"/>
      <c r="CS4375" s="68"/>
      <c r="CT4375" s="68"/>
      <c r="CU4375" s="68"/>
      <c r="CV4375" s="68"/>
    </row>
    <row r="4376" spans="1:100" s="53" customFormat="1" ht="15" customHeight="1" x14ac:dyDescent="0.25">
      <c r="A4376" s="56"/>
      <c r="B4376" s="59" t="str">
        <f>'CASA MATRIZ'!B562</f>
        <v>CASA MATRIZ</v>
      </c>
      <c r="C4376" s="59">
        <f>'CASA MATRIZ'!C562</f>
        <v>5</v>
      </c>
      <c r="D4376" s="59">
        <f>'CASA MATRIZ'!D562</f>
        <v>18</v>
      </c>
      <c r="E4376" s="59" t="str">
        <f>'CASA MATRIZ'!E562</f>
        <v>STANGANELLI, CRISTIAN</v>
      </c>
      <c r="F4376" s="59">
        <f>'CASA MATRIZ'!F562</f>
        <v>1095</v>
      </c>
      <c r="G4376" s="59">
        <f>'CASA MATRIZ'!G562</f>
        <v>6428</v>
      </c>
      <c r="H4376" s="59" t="str">
        <f>'CASA MATRIZ'!H562</f>
        <v>PROCEDIMIENTO CREDITICIO Y ORIG. EMPRESAS</v>
      </c>
      <c r="I4376" s="59">
        <f>'CASA MATRIZ'!I562</f>
        <v>0</v>
      </c>
      <c r="J4376" s="55"/>
      <c r="K4376" s="68"/>
      <c r="L4376" s="68"/>
      <c r="M4376" s="68"/>
      <c r="N4376" s="68"/>
      <c r="O4376" s="68"/>
      <c r="P4376" s="68"/>
      <c r="Q4376" s="68"/>
      <c r="R4376" s="68"/>
      <c r="S4376" s="68"/>
      <c r="T4376" s="68"/>
      <c r="U4376" s="68"/>
      <c r="V4376" s="68"/>
      <c r="W4376" s="68"/>
      <c r="X4376" s="68"/>
      <c r="Y4376" s="68"/>
      <c r="Z4376" s="68"/>
      <c r="AA4376" s="68"/>
      <c r="AB4376" s="68"/>
      <c r="AC4376" s="68"/>
      <c r="AD4376" s="68"/>
      <c r="AE4376" s="68"/>
      <c r="AF4376" s="68"/>
      <c r="AG4376" s="68"/>
      <c r="AH4376" s="68"/>
      <c r="AI4376" s="68"/>
      <c r="AJ4376" s="68"/>
      <c r="AK4376" s="68"/>
      <c r="AL4376" s="68"/>
      <c r="AM4376" s="68"/>
      <c r="AN4376" s="68"/>
      <c r="AO4376" s="68"/>
      <c r="AP4376" s="68"/>
      <c r="AQ4376" s="68"/>
      <c r="AR4376" s="68"/>
      <c r="AS4376" s="68"/>
      <c r="AT4376" s="68"/>
      <c r="AU4376" s="68"/>
      <c r="AV4376" s="68"/>
      <c r="AW4376" s="68"/>
      <c r="AX4376" s="68"/>
      <c r="AY4376" s="68"/>
      <c r="AZ4376" s="68"/>
      <c r="BA4376" s="68"/>
      <c r="BB4376" s="68"/>
      <c r="BC4376" s="68"/>
      <c r="BD4376" s="68"/>
      <c r="BE4376" s="68"/>
      <c r="BF4376" s="68"/>
      <c r="BG4376" s="68"/>
      <c r="BH4376" s="68"/>
      <c r="BI4376" s="68"/>
      <c r="BJ4376" s="68"/>
      <c r="BK4376" s="68"/>
      <c r="BL4376" s="68"/>
      <c r="BM4376" s="68"/>
      <c r="BN4376" s="68"/>
      <c r="BO4376" s="68"/>
      <c r="BP4376" s="68"/>
      <c r="BQ4376" s="68"/>
      <c r="BR4376" s="68"/>
      <c r="BS4376" s="68"/>
      <c r="BT4376" s="68"/>
      <c r="BU4376" s="68"/>
      <c r="BV4376" s="68"/>
      <c r="BW4376" s="68"/>
      <c r="BX4376" s="68"/>
      <c r="BY4376" s="68"/>
      <c r="BZ4376" s="68"/>
      <c r="CA4376" s="68"/>
      <c r="CB4376" s="68"/>
      <c r="CC4376" s="68"/>
      <c r="CD4376" s="68"/>
      <c r="CE4376" s="68"/>
      <c r="CF4376" s="68"/>
      <c r="CG4376" s="68"/>
      <c r="CH4376" s="68"/>
      <c r="CI4376" s="68"/>
      <c r="CJ4376" s="68"/>
      <c r="CK4376" s="68"/>
      <c r="CL4376" s="68"/>
      <c r="CM4376" s="68"/>
      <c r="CN4376" s="68"/>
      <c r="CO4376" s="68"/>
      <c r="CP4376" s="68"/>
      <c r="CQ4376" s="68"/>
      <c r="CR4376" s="68"/>
      <c r="CS4376" s="68"/>
      <c r="CT4376" s="68"/>
      <c r="CU4376" s="68"/>
      <c r="CV4376" s="68"/>
    </row>
    <row r="4377" spans="1:100" s="53" customFormat="1" ht="15" customHeight="1" x14ac:dyDescent="0.25">
      <c r="A4377" s="56"/>
      <c r="B4377" s="59" t="str">
        <f>'CASA MATRIZ'!B563</f>
        <v>CASA MATRIZ</v>
      </c>
      <c r="C4377" s="59">
        <f>'CASA MATRIZ'!C563</f>
        <v>5</v>
      </c>
      <c r="D4377" s="59">
        <f>'CASA MATRIZ'!D563</f>
        <v>19</v>
      </c>
      <c r="E4377" s="59" t="str">
        <f>'CASA MATRIZ'!E563</f>
        <v>LIBRE</v>
      </c>
      <c r="F4377" s="59">
        <f>'CASA MATRIZ'!F563</f>
        <v>1095</v>
      </c>
      <c r="G4377" s="59" t="str">
        <f>'CASA MATRIZ'!G563</f>
        <v>----</v>
      </c>
      <c r="H4377" s="59" t="str">
        <f>'CASA MATRIZ'!H563</f>
        <v>PROCEDIMIENTO CREDITICIO Y ORIG. EMPRESAS</v>
      </c>
      <c r="I4377" s="59">
        <f>'CASA MATRIZ'!I563</f>
        <v>0</v>
      </c>
      <c r="J4377" s="55"/>
      <c r="K4377" s="68"/>
      <c r="L4377" s="68"/>
      <c r="M4377" s="68"/>
      <c r="N4377" s="68"/>
      <c r="O4377" s="68"/>
      <c r="P4377" s="68"/>
      <c r="Q4377" s="68"/>
      <c r="R4377" s="68"/>
      <c r="S4377" s="68"/>
      <c r="T4377" s="68"/>
      <c r="U4377" s="68"/>
      <c r="V4377" s="68"/>
      <c r="W4377" s="68"/>
      <c r="X4377" s="68"/>
      <c r="Y4377" s="68"/>
      <c r="Z4377" s="68"/>
      <c r="AA4377" s="68"/>
      <c r="AB4377" s="68"/>
      <c r="AC4377" s="68"/>
      <c r="AD4377" s="68"/>
      <c r="AE4377" s="68"/>
      <c r="AF4377" s="68"/>
      <c r="AG4377" s="68"/>
      <c r="AH4377" s="68"/>
      <c r="AI4377" s="68"/>
      <c r="AJ4377" s="68"/>
      <c r="AK4377" s="68"/>
      <c r="AL4377" s="68"/>
      <c r="AM4377" s="68"/>
      <c r="AN4377" s="68"/>
      <c r="AO4377" s="68"/>
      <c r="AP4377" s="68"/>
      <c r="AQ4377" s="68"/>
      <c r="AR4377" s="68"/>
      <c r="AS4377" s="68"/>
      <c r="AT4377" s="68"/>
      <c r="AU4377" s="68"/>
      <c r="AV4377" s="68"/>
      <c r="AW4377" s="68"/>
      <c r="AX4377" s="68"/>
      <c r="AY4377" s="68"/>
      <c r="AZ4377" s="68"/>
      <c r="BA4377" s="68"/>
      <c r="BB4377" s="68"/>
      <c r="BC4377" s="68"/>
      <c r="BD4377" s="68"/>
      <c r="BE4377" s="68"/>
      <c r="BF4377" s="68"/>
      <c r="BG4377" s="68"/>
      <c r="BH4377" s="68"/>
      <c r="BI4377" s="68"/>
      <c r="BJ4377" s="68"/>
      <c r="BK4377" s="68"/>
      <c r="BL4377" s="68"/>
      <c r="BM4377" s="68"/>
      <c r="BN4377" s="68"/>
      <c r="BO4377" s="68"/>
      <c r="BP4377" s="68"/>
      <c r="BQ4377" s="68"/>
      <c r="BR4377" s="68"/>
      <c r="BS4377" s="68"/>
      <c r="BT4377" s="68"/>
      <c r="BU4377" s="68"/>
      <c r="BV4377" s="68"/>
      <c r="BW4377" s="68"/>
      <c r="BX4377" s="68"/>
      <c r="BY4377" s="68"/>
      <c r="BZ4377" s="68"/>
      <c r="CA4377" s="68"/>
      <c r="CB4377" s="68"/>
      <c r="CC4377" s="68"/>
      <c r="CD4377" s="68"/>
      <c r="CE4377" s="68"/>
      <c r="CF4377" s="68"/>
      <c r="CG4377" s="68"/>
      <c r="CH4377" s="68"/>
      <c r="CI4377" s="68"/>
      <c r="CJ4377" s="68"/>
      <c r="CK4377" s="68"/>
      <c r="CL4377" s="68"/>
      <c r="CM4377" s="68"/>
      <c r="CN4377" s="68"/>
      <c r="CO4377" s="68"/>
      <c r="CP4377" s="68"/>
      <c r="CQ4377" s="68"/>
      <c r="CR4377" s="68"/>
      <c r="CS4377" s="68"/>
      <c r="CT4377" s="68"/>
      <c r="CU4377" s="68"/>
      <c r="CV4377" s="68"/>
    </row>
    <row r="4378" spans="1:100" s="53" customFormat="1" ht="15" customHeight="1" x14ac:dyDescent="0.25">
      <c r="A4378" s="56"/>
      <c r="B4378" s="59" t="str">
        <f>'CASA MATRIZ'!B564</f>
        <v>CASA MATRIZ</v>
      </c>
      <c r="C4378" s="59">
        <f>'CASA MATRIZ'!C564</f>
        <v>5</v>
      </c>
      <c r="D4378" s="59">
        <f>'CASA MATRIZ'!D564</f>
        <v>20</v>
      </c>
      <c r="E4378" s="59" t="str">
        <f>'CASA MATRIZ'!E564</f>
        <v>BOCCA, CLAUDIA</v>
      </c>
      <c r="F4378" s="59">
        <f>'CASA MATRIZ'!F564</f>
        <v>1095</v>
      </c>
      <c r="G4378" s="59">
        <f>'CASA MATRIZ'!G564</f>
        <v>2668</v>
      </c>
      <c r="H4378" s="59" t="str">
        <f>'CASA MATRIZ'!H564</f>
        <v>PROCEDIMIENTO CREDITICIO Y ORIG. EMPRESAS</v>
      </c>
      <c r="I4378" s="59">
        <f>'CASA MATRIZ'!I564</f>
        <v>0</v>
      </c>
      <c r="J4378" s="55"/>
      <c r="K4378" s="68"/>
      <c r="L4378" s="68"/>
      <c r="M4378" s="68"/>
      <c r="N4378" s="68"/>
      <c r="O4378" s="68"/>
      <c r="P4378" s="68"/>
      <c r="Q4378" s="68"/>
      <c r="R4378" s="68"/>
      <c r="S4378" s="68"/>
      <c r="T4378" s="68"/>
      <c r="U4378" s="68"/>
      <c r="V4378" s="68"/>
      <c r="W4378" s="68"/>
      <c r="X4378" s="68"/>
      <c r="Y4378" s="68"/>
      <c r="Z4378" s="68"/>
      <c r="AA4378" s="68"/>
      <c r="AB4378" s="68"/>
      <c r="AC4378" s="68"/>
      <c r="AD4378" s="68"/>
      <c r="AE4378" s="68"/>
      <c r="AF4378" s="68"/>
      <c r="AG4378" s="68"/>
      <c r="AH4378" s="68"/>
      <c r="AI4378" s="68"/>
      <c r="AJ4378" s="68"/>
      <c r="AK4378" s="68"/>
      <c r="AL4378" s="68"/>
      <c r="AM4378" s="68"/>
      <c r="AN4378" s="68"/>
      <c r="AO4378" s="68"/>
      <c r="AP4378" s="68"/>
      <c r="AQ4378" s="68"/>
      <c r="AR4378" s="68"/>
      <c r="AS4378" s="68"/>
      <c r="AT4378" s="68"/>
      <c r="AU4378" s="68"/>
      <c r="AV4378" s="68"/>
      <c r="AW4378" s="68"/>
      <c r="AX4378" s="68"/>
      <c r="AY4378" s="68"/>
      <c r="AZ4378" s="68"/>
      <c r="BA4378" s="68"/>
      <c r="BB4378" s="68"/>
      <c r="BC4378" s="68"/>
      <c r="BD4378" s="68"/>
      <c r="BE4378" s="68"/>
      <c r="BF4378" s="68"/>
      <c r="BG4378" s="68"/>
      <c r="BH4378" s="68"/>
      <c r="BI4378" s="68"/>
      <c r="BJ4378" s="68"/>
      <c r="BK4378" s="68"/>
      <c r="BL4378" s="68"/>
      <c r="BM4378" s="68"/>
      <c r="BN4378" s="68"/>
      <c r="BO4378" s="68"/>
      <c r="BP4378" s="68"/>
      <c r="BQ4378" s="68"/>
      <c r="BR4378" s="68"/>
      <c r="BS4378" s="68"/>
      <c r="BT4378" s="68"/>
      <c r="BU4378" s="68"/>
      <c r="BV4378" s="68"/>
      <c r="BW4378" s="68"/>
      <c r="BX4378" s="68"/>
      <c r="BY4378" s="68"/>
      <c r="BZ4378" s="68"/>
      <c r="CA4378" s="68"/>
      <c r="CB4378" s="68"/>
      <c r="CC4378" s="68"/>
      <c r="CD4378" s="68"/>
      <c r="CE4378" s="68"/>
      <c r="CF4378" s="68"/>
      <c r="CG4378" s="68"/>
      <c r="CH4378" s="68"/>
      <c r="CI4378" s="68"/>
      <c r="CJ4378" s="68"/>
      <c r="CK4378" s="68"/>
      <c r="CL4378" s="68"/>
      <c r="CM4378" s="68"/>
      <c r="CN4378" s="68"/>
      <c r="CO4378" s="68"/>
      <c r="CP4378" s="68"/>
      <c r="CQ4378" s="68"/>
      <c r="CR4378" s="68"/>
      <c r="CS4378" s="68"/>
      <c r="CT4378" s="68"/>
      <c r="CU4378" s="68"/>
      <c r="CV4378" s="68"/>
    </row>
    <row r="4379" spans="1:100" s="53" customFormat="1" ht="15" customHeight="1" x14ac:dyDescent="0.25">
      <c r="A4379" s="56"/>
      <c r="B4379" s="59" t="str">
        <f>'CASA MATRIZ'!B565</f>
        <v>CASA MATRIZ</v>
      </c>
      <c r="C4379" s="59">
        <f>'CASA MATRIZ'!C565</f>
        <v>5</v>
      </c>
      <c r="D4379" s="59">
        <f>'CASA MATRIZ'!D565</f>
        <v>21</v>
      </c>
      <c r="E4379" s="59" t="str">
        <f>'CASA MATRIZ'!E565</f>
        <v>RAMIREZ, HUGO</v>
      </c>
      <c r="F4379" s="59">
        <f>'CASA MATRIZ'!F565</f>
        <v>1095</v>
      </c>
      <c r="G4379" s="59">
        <f>'CASA MATRIZ'!G565</f>
        <v>2677</v>
      </c>
      <c r="H4379" s="59" t="str">
        <f>'CASA MATRIZ'!H565</f>
        <v>PROCEDIMIENTO CREDITICIO Y ORIG. EMPRESAS</v>
      </c>
      <c r="I4379" s="59">
        <f>'CASA MATRIZ'!I565</f>
        <v>0</v>
      </c>
      <c r="J4379" s="55"/>
      <c r="K4379" s="68"/>
      <c r="L4379" s="68"/>
      <c r="M4379" s="68"/>
      <c r="N4379" s="68"/>
      <c r="O4379" s="68"/>
      <c r="P4379" s="68"/>
      <c r="Q4379" s="68"/>
      <c r="R4379" s="68"/>
      <c r="S4379" s="68"/>
      <c r="T4379" s="68"/>
      <c r="U4379" s="68"/>
      <c r="V4379" s="68"/>
      <c r="W4379" s="68"/>
      <c r="X4379" s="68"/>
      <c r="Y4379" s="68"/>
      <c r="Z4379" s="68"/>
      <c r="AA4379" s="68"/>
      <c r="AB4379" s="68"/>
      <c r="AC4379" s="68"/>
      <c r="AD4379" s="68"/>
      <c r="AE4379" s="68"/>
      <c r="AF4379" s="68"/>
      <c r="AG4379" s="68"/>
      <c r="AH4379" s="68"/>
      <c r="AI4379" s="68"/>
      <c r="AJ4379" s="68"/>
      <c r="AK4379" s="68"/>
      <c r="AL4379" s="68"/>
      <c r="AM4379" s="68"/>
      <c r="AN4379" s="68"/>
      <c r="AO4379" s="68"/>
      <c r="AP4379" s="68"/>
      <c r="AQ4379" s="68"/>
      <c r="AR4379" s="68"/>
      <c r="AS4379" s="68"/>
      <c r="AT4379" s="68"/>
      <c r="AU4379" s="68"/>
      <c r="AV4379" s="68"/>
      <c r="AW4379" s="68"/>
      <c r="AX4379" s="68"/>
      <c r="AY4379" s="68"/>
      <c r="AZ4379" s="68"/>
      <c r="BA4379" s="68"/>
      <c r="BB4379" s="68"/>
      <c r="BC4379" s="68"/>
      <c r="BD4379" s="68"/>
      <c r="BE4379" s="68"/>
      <c r="BF4379" s="68"/>
      <c r="BG4379" s="68"/>
      <c r="BH4379" s="68"/>
      <c r="BI4379" s="68"/>
      <c r="BJ4379" s="68"/>
      <c r="BK4379" s="68"/>
      <c r="BL4379" s="68"/>
      <c r="BM4379" s="68"/>
      <c r="BN4379" s="68"/>
      <c r="BO4379" s="68"/>
      <c r="BP4379" s="68"/>
      <c r="BQ4379" s="68"/>
      <c r="BR4379" s="68"/>
      <c r="BS4379" s="68"/>
      <c r="BT4379" s="68"/>
      <c r="BU4379" s="68"/>
      <c r="BV4379" s="68"/>
      <c r="BW4379" s="68"/>
      <c r="BX4379" s="68"/>
      <c r="BY4379" s="68"/>
      <c r="BZ4379" s="68"/>
      <c r="CA4379" s="68"/>
      <c r="CB4379" s="68"/>
      <c r="CC4379" s="68"/>
      <c r="CD4379" s="68"/>
      <c r="CE4379" s="68"/>
      <c r="CF4379" s="68"/>
      <c r="CG4379" s="68"/>
      <c r="CH4379" s="68"/>
      <c r="CI4379" s="68"/>
      <c r="CJ4379" s="68"/>
      <c r="CK4379" s="68"/>
      <c r="CL4379" s="68"/>
      <c r="CM4379" s="68"/>
      <c r="CN4379" s="68"/>
      <c r="CO4379" s="68"/>
      <c r="CP4379" s="68"/>
      <c r="CQ4379" s="68"/>
      <c r="CR4379" s="68"/>
      <c r="CS4379" s="68"/>
      <c r="CT4379" s="68"/>
      <c r="CU4379" s="68"/>
      <c r="CV4379" s="68"/>
    </row>
    <row r="4380" spans="1:100" s="53" customFormat="1" ht="15" customHeight="1" x14ac:dyDescent="0.25">
      <c r="A4380" s="56"/>
      <c r="B4380" s="59" t="str">
        <f>'CASA MATRIZ'!B566</f>
        <v>CASA MATRIZ</v>
      </c>
      <c r="C4380" s="59">
        <f>'CASA MATRIZ'!C566</f>
        <v>5</v>
      </c>
      <c r="D4380" s="59">
        <f>'CASA MATRIZ'!D566</f>
        <v>22</v>
      </c>
      <c r="E4380" s="59" t="str">
        <f>'CASA MATRIZ'!E566</f>
        <v>ZUCCHI, LUIS</v>
      </c>
      <c r="F4380" s="59">
        <f>'CASA MATRIZ'!F566</f>
        <v>1095</v>
      </c>
      <c r="G4380" s="59">
        <f>'CASA MATRIZ'!G566</f>
        <v>5369</v>
      </c>
      <c r="H4380" s="59" t="str">
        <f>'CASA MATRIZ'!H566</f>
        <v>PROCEDIMIENTO CREDITICIO Y ORIG. EMPRESAS</v>
      </c>
      <c r="I4380" s="59">
        <f>'CASA MATRIZ'!I566</f>
        <v>0</v>
      </c>
      <c r="J4380" s="55"/>
      <c r="K4380" s="68"/>
      <c r="L4380" s="68"/>
      <c r="M4380" s="68"/>
      <c r="N4380" s="68"/>
      <c r="O4380" s="68"/>
      <c r="P4380" s="68"/>
      <c r="Q4380" s="68"/>
      <c r="R4380" s="68"/>
      <c r="S4380" s="68"/>
      <c r="T4380" s="68"/>
      <c r="U4380" s="68"/>
      <c r="V4380" s="68"/>
      <c r="W4380" s="68"/>
      <c r="X4380" s="68"/>
      <c r="Y4380" s="68"/>
      <c r="Z4380" s="68"/>
      <c r="AA4380" s="68"/>
      <c r="AB4380" s="68"/>
      <c r="AC4380" s="68"/>
      <c r="AD4380" s="68"/>
      <c r="AE4380" s="68"/>
      <c r="AF4380" s="68"/>
      <c r="AG4380" s="68"/>
      <c r="AH4380" s="68"/>
      <c r="AI4380" s="68"/>
      <c r="AJ4380" s="68"/>
      <c r="AK4380" s="68"/>
      <c r="AL4380" s="68"/>
      <c r="AM4380" s="68"/>
      <c r="AN4380" s="68"/>
      <c r="AO4380" s="68"/>
      <c r="AP4380" s="68"/>
      <c r="AQ4380" s="68"/>
      <c r="AR4380" s="68"/>
      <c r="AS4380" s="68"/>
      <c r="AT4380" s="68"/>
      <c r="AU4380" s="68"/>
      <c r="AV4380" s="68"/>
      <c r="AW4380" s="68"/>
      <c r="AX4380" s="68"/>
      <c r="AY4380" s="68"/>
      <c r="AZ4380" s="68"/>
      <c r="BA4380" s="68"/>
      <c r="BB4380" s="68"/>
      <c r="BC4380" s="68"/>
      <c r="BD4380" s="68"/>
      <c r="BE4380" s="68"/>
      <c r="BF4380" s="68"/>
      <c r="BG4380" s="68"/>
      <c r="BH4380" s="68"/>
      <c r="BI4380" s="68"/>
      <c r="BJ4380" s="68"/>
      <c r="BK4380" s="68"/>
      <c r="BL4380" s="68"/>
      <c r="BM4380" s="68"/>
      <c r="BN4380" s="68"/>
      <c r="BO4380" s="68"/>
      <c r="BP4380" s="68"/>
      <c r="BQ4380" s="68"/>
      <c r="BR4380" s="68"/>
      <c r="BS4380" s="68"/>
      <c r="BT4380" s="68"/>
      <c r="BU4380" s="68"/>
      <c r="BV4380" s="68"/>
      <c r="BW4380" s="68"/>
      <c r="BX4380" s="68"/>
      <c r="BY4380" s="68"/>
      <c r="BZ4380" s="68"/>
      <c r="CA4380" s="68"/>
      <c r="CB4380" s="68"/>
      <c r="CC4380" s="68"/>
      <c r="CD4380" s="68"/>
      <c r="CE4380" s="68"/>
      <c r="CF4380" s="68"/>
      <c r="CG4380" s="68"/>
      <c r="CH4380" s="68"/>
      <c r="CI4380" s="68"/>
      <c r="CJ4380" s="68"/>
      <c r="CK4380" s="68"/>
      <c r="CL4380" s="68"/>
      <c r="CM4380" s="68"/>
      <c r="CN4380" s="68"/>
      <c r="CO4380" s="68"/>
      <c r="CP4380" s="68"/>
      <c r="CQ4380" s="68"/>
      <c r="CR4380" s="68"/>
      <c r="CS4380" s="68"/>
      <c r="CT4380" s="68"/>
      <c r="CU4380" s="68"/>
      <c r="CV4380" s="68"/>
    </row>
    <row r="4381" spans="1:100" s="53" customFormat="1" ht="15" customHeight="1" x14ac:dyDescent="0.25">
      <c r="A4381" s="56"/>
      <c r="B4381" s="59" t="str">
        <f>'CASA MATRIZ'!B567</f>
        <v>CASA MATRIZ</v>
      </c>
      <c r="C4381" s="59">
        <f>'CASA MATRIZ'!C567</f>
        <v>5</v>
      </c>
      <c r="D4381" s="59">
        <f>'CASA MATRIZ'!D567</f>
        <v>23</v>
      </c>
      <c r="E4381" s="59" t="str">
        <f>'CASA MATRIZ'!E567</f>
        <v>LIBRE</v>
      </c>
      <c r="F4381" s="59">
        <f>'CASA MATRIZ'!F567</f>
        <v>1095</v>
      </c>
      <c r="G4381" s="59" t="str">
        <f>'CASA MATRIZ'!G567</f>
        <v>----</v>
      </c>
      <c r="H4381" s="59" t="str">
        <f>'CASA MATRIZ'!H567</f>
        <v>PROCEDIMIENTO CREDITICIO Y ORIG. EMPRESAS</v>
      </c>
      <c r="I4381" s="59">
        <f>'CASA MATRIZ'!I567</f>
        <v>0</v>
      </c>
      <c r="J4381" s="55"/>
      <c r="K4381" s="68"/>
      <c r="L4381" s="68"/>
      <c r="M4381" s="68"/>
      <c r="N4381" s="68"/>
      <c r="O4381" s="68"/>
      <c r="P4381" s="68"/>
      <c r="Q4381" s="68"/>
      <c r="R4381" s="68"/>
      <c r="S4381" s="68"/>
      <c r="T4381" s="68"/>
      <c r="U4381" s="68"/>
      <c r="V4381" s="68"/>
      <c r="W4381" s="68"/>
      <c r="X4381" s="68"/>
      <c r="Y4381" s="68"/>
      <c r="Z4381" s="68"/>
      <c r="AA4381" s="68"/>
      <c r="AB4381" s="68"/>
      <c r="AC4381" s="68"/>
      <c r="AD4381" s="68"/>
      <c r="AE4381" s="68"/>
      <c r="AF4381" s="68"/>
      <c r="AG4381" s="68"/>
      <c r="AH4381" s="68"/>
      <c r="AI4381" s="68"/>
      <c r="AJ4381" s="68"/>
      <c r="AK4381" s="68"/>
      <c r="AL4381" s="68"/>
      <c r="AM4381" s="68"/>
      <c r="AN4381" s="68"/>
      <c r="AO4381" s="68"/>
      <c r="AP4381" s="68"/>
      <c r="AQ4381" s="68"/>
      <c r="AR4381" s="68"/>
      <c r="AS4381" s="68"/>
      <c r="AT4381" s="68"/>
      <c r="AU4381" s="68"/>
      <c r="AV4381" s="68"/>
      <c r="AW4381" s="68"/>
      <c r="AX4381" s="68"/>
      <c r="AY4381" s="68"/>
      <c r="AZ4381" s="68"/>
      <c r="BA4381" s="68"/>
      <c r="BB4381" s="68"/>
      <c r="BC4381" s="68"/>
      <c r="BD4381" s="68"/>
      <c r="BE4381" s="68"/>
      <c r="BF4381" s="68"/>
      <c r="BG4381" s="68"/>
      <c r="BH4381" s="68"/>
      <c r="BI4381" s="68"/>
      <c r="BJ4381" s="68"/>
      <c r="BK4381" s="68"/>
      <c r="BL4381" s="68"/>
      <c r="BM4381" s="68"/>
      <c r="BN4381" s="68"/>
      <c r="BO4381" s="68"/>
      <c r="BP4381" s="68"/>
      <c r="BQ4381" s="68"/>
      <c r="BR4381" s="68"/>
      <c r="BS4381" s="68"/>
      <c r="BT4381" s="68"/>
      <c r="BU4381" s="68"/>
      <c r="BV4381" s="68"/>
      <c r="BW4381" s="68"/>
      <c r="BX4381" s="68"/>
      <c r="BY4381" s="68"/>
      <c r="BZ4381" s="68"/>
      <c r="CA4381" s="68"/>
      <c r="CB4381" s="68"/>
      <c r="CC4381" s="68"/>
      <c r="CD4381" s="68"/>
      <c r="CE4381" s="68"/>
      <c r="CF4381" s="68"/>
      <c r="CG4381" s="68"/>
      <c r="CH4381" s="68"/>
      <c r="CI4381" s="68"/>
      <c r="CJ4381" s="68"/>
      <c r="CK4381" s="68"/>
      <c r="CL4381" s="68"/>
      <c r="CM4381" s="68"/>
      <c r="CN4381" s="68"/>
      <c r="CO4381" s="68"/>
      <c r="CP4381" s="68"/>
      <c r="CQ4381" s="68"/>
      <c r="CR4381" s="68"/>
      <c r="CS4381" s="68"/>
      <c r="CT4381" s="68"/>
      <c r="CU4381" s="68"/>
      <c r="CV4381" s="68"/>
    </row>
    <row r="4382" spans="1:100" s="53" customFormat="1" ht="15" customHeight="1" x14ac:dyDescent="0.25">
      <c r="A4382" s="56"/>
      <c r="B4382" s="59" t="str">
        <f>'CASA MATRIZ'!B568</f>
        <v>CASA MATRIZ</v>
      </c>
      <c r="C4382" s="59">
        <f>'CASA MATRIZ'!C568</f>
        <v>5</v>
      </c>
      <c r="D4382" s="59">
        <f>'CASA MATRIZ'!D568</f>
        <v>24</v>
      </c>
      <c r="E4382" s="59" t="str">
        <f>'CASA MATRIZ'!E568</f>
        <v>CLERICI, FERNANDA</v>
      </c>
      <c r="F4382" s="59">
        <f>'CASA MATRIZ'!F568</f>
        <v>1095</v>
      </c>
      <c r="G4382" s="59">
        <f>'CASA MATRIZ'!G568</f>
        <v>3923</v>
      </c>
      <c r="H4382" s="59" t="str">
        <f>'CASA MATRIZ'!H568</f>
        <v>PROCEDIMIENTO CREDITICIO Y ORIG. EMPRESAS</v>
      </c>
      <c r="I4382" s="59">
        <f>'CASA MATRIZ'!I568</f>
        <v>0</v>
      </c>
      <c r="J4382" s="55"/>
      <c r="K4382" s="68"/>
      <c r="L4382" s="68"/>
      <c r="M4382" s="68"/>
      <c r="N4382" s="68"/>
      <c r="O4382" s="68"/>
      <c r="P4382" s="68"/>
      <c r="Q4382" s="68"/>
      <c r="R4382" s="68"/>
      <c r="S4382" s="68"/>
      <c r="T4382" s="68"/>
      <c r="U4382" s="68"/>
      <c r="V4382" s="68"/>
      <c r="W4382" s="68"/>
      <c r="X4382" s="68"/>
      <c r="Y4382" s="68"/>
      <c r="Z4382" s="68"/>
      <c r="AA4382" s="68"/>
      <c r="AB4382" s="68"/>
      <c r="AC4382" s="68"/>
      <c r="AD4382" s="68"/>
      <c r="AE4382" s="68"/>
      <c r="AF4382" s="68"/>
      <c r="AG4382" s="68"/>
      <c r="AH4382" s="68"/>
      <c r="AI4382" s="68"/>
      <c r="AJ4382" s="68"/>
      <c r="AK4382" s="68"/>
      <c r="AL4382" s="68"/>
      <c r="AM4382" s="68"/>
      <c r="AN4382" s="68"/>
      <c r="AO4382" s="68"/>
      <c r="AP4382" s="68"/>
      <c r="AQ4382" s="68"/>
      <c r="AR4382" s="68"/>
      <c r="AS4382" s="68"/>
      <c r="AT4382" s="68"/>
      <c r="AU4382" s="68"/>
      <c r="AV4382" s="68"/>
      <c r="AW4382" s="68"/>
      <c r="AX4382" s="68"/>
      <c r="AY4382" s="68"/>
      <c r="AZ4382" s="68"/>
      <c r="BA4382" s="68"/>
      <c r="BB4382" s="68"/>
      <c r="BC4382" s="68"/>
      <c r="BD4382" s="68"/>
      <c r="BE4382" s="68"/>
      <c r="BF4382" s="68"/>
      <c r="BG4382" s="68"/>
      <c r="BH4382" s="68"/>
      <c r="BI4382" s="68"/>
      <c r="BJ4382" s="68"/>
      <c r="BK4382" s="68"/>
      <c r="BL4382" s="68"/>
      <c r="BM4382" s="68"/>
      <c r="BN4382" s="68"/>
      <c r="BO4382" s="68"/>
      <c r="BP4382" s="68"/>
      <c r="BQ4382" s="68"/>
      <c r="BR4382" s="68"/>
      <c r="BS4382" s="68"/>
      <c r="BT4382" s="68"/>
      <c r="BU4382" s="68"/>
      <c r="BV4382" s="68"/>
      <c r="BW4382" s="68"/>
      <c r="BX4382" s="68"/>
      <c r="BY4382" s="68"/>
      <c r="BZ4382" s="68"/>
      <c r="CA4382" s="68"/>
      <c r="CB4382" s="68"/>
      <c r="CC4382" s="68"/>
      <c r="CD4382" s="68"/>
      <c r="CE4382" s="68"/>
      <c r="CF4382" s="68"/>
      <c r="CG4382" s="68"/>
      <c r="CH4382" s="68"/>
      <c r="CI4382" s="68"/>
      <c r="CJ4382" s="68"/>
      <c r="CK4382" s="68"/>
      <c r="CL4382" s="68"/>
      <c r="CM4382" s="68"/>
      <c r="CN4382" s="68"/>
      <c r="CO4382" s="68"/>
      <c r="CP4382" s="68"/>
      <c r="CQ4382" s="68"/>
      <c r="CR4382" s="68"/>
      <c r="CS4382" s="68"/>
      <c r="CT4382" s="68"/>
      <c r="CU4382" s="68"/>
      <c r="CV4382" s="68"/>
    </row>
    <row r="4383" spans="1:100" s="53" customFormat="1" ht="15" customHeight="1" x14ac:dyDescent="0.25">
      <c r="A4383" s="56"/>
      <c r="B4383" s="59" t="str">
        <f>'CASA MATRIZ'!B569</f>
        <v>CASA MATRIZ</v>
      </c>
      <c r="C4383" s="59">
        <f>'CASA MATRIZ'!C569</f>
        <v>5</v>
      </c>
      <c r="D4383" s="59">
        <f>'CASA MATRIZ'!D569</f>
        <v>25</v>
      </c>
      <c r="E4383" s="59" t="str">
        <f>'CASA MATRIZ'!E569</f>
        <v>ALMIRON, MARIA</v>
      </c>
      <c r="F4383" s="59">
        <f>'CASA MATRIZ'!F569</f>
        <v>1095</v>
      </c>
      <c r="G4383" s="59">
        <f>'CASA MATRIZ'!G569</f>
        <v>5220</v>
      </c>
      <c r="H4383" s="59" t="str">
        <f>'CASA MATRIZ'!H569</f>
        <v>PROCEDIMIENTO CREDITICIO Y ORIG. EMPRESAS</v>
      </c>
      <c r="I4383" s="59">
        <f>'CASA MATRIZ'!I569</f>
        <v>0</v>
      </c>
      <c r="J4383" s="55"/>
      <c r="K4383" s="68"/>
      <c r="L4383" s="68"/>
      <c r="M4383" s="68"/>
      <c r="N4383" s="68"/>
      <c r="O4383" s="68"/>
      <c r="P4383" s="68"/>
      <c r="Q4383" s="68"/>
      <c r="R4383" s="68"/>
      <c r="S4383" s="68"/>
      <c r="T4383" s="68"/>
      <c r="U4383" s="68"/>
      <c r="V4383" s="68"/>
      <c r="W4383" s="68"/>
      <c r="X4383" s="68"/>
      <c r="Y4383" s="68"/>
      <c r="Z4383" s="68"/>
      <c r="AA4383" s="68"/>
      <c r="AB4383" s="68"/>
      <c r="AC4383" s="68"/>
      <c r="AD4383" s="68"/>
      <c r="AE4383" s="68"/>
      <c r="AF4383" s="68"/>
      <c r="AG4383" s="68"/>
      <c r="AH4383" s="68"/>
      <c r="AI4383" s="68"/>
      <c r="AJ4383" s="68"/>
      <c r="AK4383" s="68"/>
      <c r="AL4383" s="68"/>
      <c r="AM4383" s="68"/>
      <c r="AN4383" s="68"/>
      <c r="AO4383" s="68"/>
      <c r="AP4383" s="68"/>
      <c r="AQ4383" s="68"/>
      <c r="AR4383" s="68"/>
      <c r="AS4383" s="68"/>
      <c r="AT4383" s="68"/>
      <c r="AU4383" s="68"/>
      <c r="AV4383" s="68"/>
      <c r="AW4383" s="68"/>
      <c r="AX4383" s="68"/>
      <c r="AY4383" s="68"/>
      <c r="AZ4383" s="68"/>
      <c r="BA4383" s="68"/>
      <c r="BB4383" s="68"/>
      <c r="BC4383" s="68"/>
      <c r="BD4383" s="68"/>
      <c r="BE4383" s="68"/>
      <c r="BF4383" s="68"/>
      <c r="BG4383" s="68"/>
      <c r="BH4383" s="68"/>
      <c r="BI4383" s="68"/>
      <c r="BJ4383" s="68"/>
      <c r="BK4383" s="68"/>
      <c r="BL4383" s="68"/>
      <c r="BM4383" s="68"/>
      <c r="BN4383" s="68"/>
      <c r="BO4383" s="68"/>
      <c r="BP4383" s="68"/>
      <c r="BQ4383" s="68"/>
      <c r="BR4383" s="68"/>
      <c r="BS4383" s="68"/>
      <c r="BT4383" s="68"/>
      <c r="BU4383" s="68"/>
      <c r="BV4383" s="68"/>
      <c r="BW4383" s="68"/>
      <c r="BX4383" s="68"/>
      <c r="BY4383" s="68"/>
      <c r="BZ4383" s="68"/>
      <c r="CA4383" s="68"/>
      <c r="CB4383" s="68"/>
      <c r="CC4383" s="68"/>
      <c r="CD4383" s="68"/>
      <c r="CE4383" s="68"/>
      <c r="CF4383" s="68"/>
      <c r="CG4383" s="68"/>
      <c r="CH4383" s="68"/>
      <c r="CI4383" s="68"/>
      <c r="CJ4383" s="68"/>
      <c r="CK4383" s="68"/>
      <c r="CL4383" s="68"/>
      <c r="CM4383" s="68"/>
      <c r="CN4383" s="68"/>
      <c r="CO4383" s="68"/>
      <c r="CP4383" s="68"/>
      <c r="CQ4383" s="68"/>
      <c r="CR4383" s="68"/>
      <c r="CS4383" s="68"/>
      <c r="CT4383" s="68"/>
      <c r="CU4383" s="68"/>
      <c r="CV4383" s="68"/>
    </row>
    <row r="4384" spans="1:100" s="53" customFormat="1" ht="15" customHeight="1" x14ac:dyDescent="0.25">
      <c r="A4384" s="56"/>
      <c r="B4384" s="59" t="str">
        <f>'CASA MATRIZ'!B570</f>
        <v>CASA MATRIZ</v>
      </c>
      <c r="C4384" s="59">
        <f>'CASA MATRIZ'!C570</f>
        <v>5</v>
      </c>
      <c r="D4384" s="59">
        <f>'CASA MATRIZ'!D570</f>
        <v>26</v>
      </c>
      <c r="E4384" s="59" t="str">
        <f>'CASA MATRIZ'!E570</f>
        <v>PERELLI, EMILIO</v>
      </c>
      <c r="F4384" s="59">
        <f>'CASA MATRIZ'!F570</f>
        <v>1095</v>
      </c>
      <c r="G4384" s="59">
        <f>'CASA MATRIZ'!G570</f>
        <v>3720</v>
      </c>
      <c r="H4384" s="59" t="str">
        <f>'CASA MATRIZ'!H570</f>
        <v>PROCEDIMIENTO CREDITICIO Y ORIG. EMPRESAS</v>
      </c>
      <c r="I4384" s="59">
        <f>'CASA MATRIZ'!I570</f>
        <v>0</v>
      </c>
      <c r="J4384" s="55"/>
      <c r="K4384" s="68"/>
      <c r="L4384" s="68"/>
      <c r="M4384" s="68"/>
      <c r="N4384" s="68"/>
      <c r="O4384" s="68"/>
      <c r="P4384" s="68"/>
      <c r="Q4384" s="68"/>
      <c r="R4384" s="68"/>
      <c r="S4384" s="68"/>
      <c r="T4384" s="68"/>
      <c r="U4384" s="68"/>
      <c r="V4384" s="68"/>
      <c r="W4384" s="68"/>
      <c r="X4384" s="68"/>
      <c r="Y4384" s="68"/>
      <c r="Z4384" s="68"/>
      <c r="AA4384" s="68"/>
      <c r="AB4384" s="68"/>
      <c r="AC4384" s="68"/>
      <c r="AD4384" s="68"/>
      <c r="AE4384" s="68"/>
      <c r="AF4384" s="68"/>
      <c r="AG4384" s="68"/>
      <c r="AH4384" s="68"/>
      <c r="AI4384" s="68"/>
      <c r="AJ4384" s="68"/>
      <c r="AK4384" s="68"/>
      <c r="AL4384" s="68"/>
      <c r="AM4384" s="68"/>
      <c r="AN4384" s="68"/>
      <c r="AO4384" s="68"/>
      <c r="AP4384" s="68"/>
      <c r="AQ4384" s="68"/>
      <c r="AR4384" s="68"/>
      <c r="AS4384" s="68"/>
      <c r="AT4384" s="68"/>
      <c r="AU4384" s="68"/>
      <c r="AV4384" s="68"/>
      <c r="AW4384" s="68"/>
      <c r="AX4384" s="68"/>
      <c r="AY4384" s="68"/>
      <c r="AZ4384" s="68"/>
      <c r="BA4384" s="68"/>
      <c r="BB4384" s="68"/>
      <c r="BC4384" s="68"/>
      <c r="BD4384" s="68"/>
      <c r="BE4384" s="68"/>
      <c r="BF4384" s="68"/>
      <c r="BG4384" s="68"/>
      <c r="BH4384" s="68"/>
      <c r="BI4384" s="68"/>
      <c r="BJ4384" s="68"/>
      <c r="BK4384" s="68"/>
      <c r="BL4384" s="68"/>
      <c r="BM4384" s="68"/>
      <c r="BN4384" s="68"/>
      <c r="BO4384" s="68"/>
      <c r="BP4384" s="68"/>
      <c r="BQ4384" s="68"/>
      <c r="BR4384" s="68"/>
      <c r="BS4384" s="68"/>
      <c r="BT4384" s="68"/>
      <c r="BU4384" s="68"/>
      <c r="BV4384" s="68"/>
      <c r="BW4384" s="68"/>
      <c r="BX4384" s="68"/>
      <c r="BY4384" s="68"/>
      <c r="BZ4384" s="68"/>
      <c r="CA4384" s="68"/>
      <c r="CB4384" s="68"/>
      <c r="CC4384" s="68"/>
      <c r="CD4384" s="68"/>
      <c r="CE4384" s="68"/>
      <c r="CF4384" s="68"/>
      <c r="CG4384" s="68"/>
      <c r="CH4384" s="68"/>
      <c r="CI4384" s="68"/>
      <c r="CJ4384" s="68"/>
      <c r="CK4384" s="68"/>
      <c r="CL4384" s="68"/>
      <c r="CM4384" s="68"/>
      <c r="CN4384" s="68"/>
      <c r="CO4384" s="68"/>
      <c r="CP4384" s="68"/>
      <c r="CQ4384" s="68"/>
      <c r="CR4384" s="68"/>
      <c r="CS4384" s="68"/>
      <c r="CT4384" s="68"/>
      <c r="CU4384" s="68"/>
      <c r="CV4384" s="68"/>
    </row>
    <row r="4385" spans="1:100" s="53" customFormat="1" ht="15" customHeight="1" x14ac:dyDescent="0.25">
      <c r="A4385" s="56"/>
      <c r="B4385" s="59" t="str">
        <f>'CASA MATRIZ'!B571</f>
        <v>CASA MATRIZ</v>
      </c>
      <c r="C4385" s="59">
        <f>'CASA MATRIZ'!C571</f>
        <v>5</v>
      </c>
      <c r="D4385" s="59">
        <f>'CASA MATRIZ'!D571</f>
        <v>27</v>
      </c>
      <c r="E4385" s="59" t="str">
        <f>'CASA MATRIZ'!E571</f>
        <v>LIBRE</v>
      </c>
      <c r="F4385" s="59">
        <f>'CASA MATRIZ'!F571</f>
        <v>1095</v>
      </c>
      <c r="G4385" s="59" t="str">
        <f>'CASA MATRIZ'!G571</f>
        <v>----</v>
      </c>
      <c r="H4385" s="59" t="str">
        <f>'CASA MATRIZ'!H571</f>
        <v>PROCEDIMIENTO CREDITICIO Y ORIG. EMPRESAS</v>
      </c>
      <c r="I4385" s="59">
        <f>'CASA MATRIZ'!I571</f>
        <v>0</v>
      </c>
      <c r="J4385" s="55"/>
      <c r="K4385" s="68"/>
      <c r="L4385" s="68"/>
      <c r="M4385" s="68"/>
      <c r="N4385" s="68"/>
      <c r="O4385" s="68"/>
      <c r="P4385" s="68"/>
      <c r="Q4385" s="68"/>
      <c r="R4385" s="68"/>
      <c r="S4385" s="68"/>
      <c r="T4385" s="68"/>
      <c r="U4385" s="68"/>
      <c r="V4385" s="68"/>
      <c r="W4385" s="68"/>
      <c r="X4385" s="68"/>
      <c r="Y4385" s="68"/>
      <c r="Z4385" s="68"/>
      <c r="AA4385" s="68"/>
      <c r="AB4385" s="68"/>
      <c r="AC4385" s="68"/>
      <c r="AD4385" s="68"/>
      <c r="AE4385" s="68"/>
      <c r="AF4385" s="68"/>
      <c r="AG4385" s="68"/>
      <c r="AH4385" s="68"/>
      <c r="AI4385" s="68"/>
      <c r="AJ4385" s="68"/>
      <c r="AK4385" s="68"/>
      <c r="AL4385" s="68"/>
      <c r="AM4385" s="68"/>
      <c r="AN4385" s="68"/>
      <c r="AO4385" s="68"/>
      <c r="AP4385" s="68"/>
      <c r="AQ4385" s="68"/>
      <c r="AR4385" s="68"/>
      <c r="AS4385" s="68"/>
      <c r="AT4385" s="68"/>
      <c r="AU4385" s="68"/>
      <c r="AV4385" s="68"/>
      <c r="AW4385" s="68"/>
      <c r="AX4385" s="68"/>
      <c r="AY4385" s="68"/>
      <c r="AZ4385" s="68"/>
      <c r="BA4385" s="68"/>
      <c r="BB4385" s="68"/>
      <c r="BC4385" s="68"/>
      <c r="BD4385" s="68"/>
      <c r="BE4385" s="68"/>
      <c r="BF4385" s="68"/>
      <c r="BG4385" s="68"/>
      <c r="BH4385" s="68"/>
      <c r="BI4385" s="68"/>
      <c r="BJ4385" s="68"/>
      <c r="BK4385" s="68"/>
      <c r="BL4385" s="68"/>
      <c r="BM4385" s="68"/>
      <c r="BN4385" s="68"/>
      <c r="BO4385" s="68"/>
      <c r="BP4385" s="68"/>
      <c r="BQ4385" s="68"/>
      <c r="BR4385" s="68"/>
      <c r="BS4385" s="68"/>
      <c r="BT4385" s="68"/>
      <c r="BU4385" s="68"/>
      <c r="BV4385" s="68"/>
      <c r="BW4385" s="68"/>
      <c r="BX4385" s="68"/>
      <c r="BY4385" s="68"/>
      <c r="BZ4385" s="68"/>
      <c r="CA4385" s="68"/>
      <c r="CB4385" s="68"/>
      <c r="CC4385" s="68"/>
      <c r="CD4385" s="68"/>
      <c r="CE4385" s="68"/>
      <c r="CF4385" s="68"/>
      <c r="CG4385" s="68"/>
      <c r="CH4385" s="68"/>
      <c r="CI4385" s="68"/>
      <c r="CJ4385" s="68"/>
      <c r="CK4385" s="68"/>
      <c r="CL4385" s="68"/>
      <c r="CM4385" s="68"/>
      <c r="CN4385" s="68"/>
      <c r="CO4385" s="68"/>
      <c r="CP4385" s="68"/>
      <c r="CQ4385" s="68"/>
      <c r="CR4385" s="68"/>
      <c r="CS4385" s="68"/>
      <c r="CT4385" s="68"/>
      <c r="CU4385" s="68"/>
      <c r="CV4385" s="68"/>
    </row>
    <row r="4386" spans="1:100" s="53" customFormat="1" ht="15" customHeight="1" x14ac:dyDescent="0.25">
      <c r="A4386" s="56"/>
      <c r="B4386" s="59" t="str">
        <f>'CASA MATRIZ'!B572</f>
        <v>CASA MATRIZ</v>
      </c>
      <c r="C4386" s="59">
        <f>'CASA MATRIZ'!C572</f>
        <v>5</v>
      </c>
      <c r="D4386" s="59">
        <f>'CASA MATRIZ'!D572</f>
        <v>28</v>
      </c>
      <c r="E4386" s="59" t="str">
        <f>'CASA MATRIZ'!E572</f>
        <v>SIBILLANO, CLAUDIA</v>
      </c>
      <c r="F4386" s="59">
        <f>'CASA MATRIZ'!F572</f>
        <v>1095</v>
      </c>
      <c r="G4386" s="59">
        <f>'CASA MATRIZ'!G572</f>
        <v>5012</v>
      </c>
      <c r="H4386" s="59" t="str">
        <f>'CASA MATRIZ'!H572</f>
        <v>PROCEDIMIENTO CREDITICIO Y ORIG. EMPRESAS</v>
      </c>
      <c r="I4386" s="59">
        <f>'CASA MATRIZ'!I572</f>
        <v>0</v>
      </c>
      <c r="J4386" s="55"/>
      <c r="K4386" s="68"/>
      <c r="L4386" s="68"/>
      <c r="M4386" s="68"/>
      <c r="N4386" s="68"/>
      <c r="O4386" s="68"/>
      <c r="P4386" s="68"/>
      <c r="Q4386" s="68"/>
      <c r="R4386" s="68"/>
      <c r="S4386" s="68"/>
      <c r="T4386" s="68"/>
      <c r="U4386" s="68"/>
      <c r="V4386" s="68"/>
      <c r="W4386" s="68"/>
      <c r="X4386" s="68"/>
      <c r="Y4386" s="68"/>
      <c r="Z4386" s="68"/>
      <c r="AA4386" s="68"/>
      <c r="AB4386" s="68"/>
      <c r="AC4386" s="68"/>
      <c r="AD4386" s="68"/>
      <c r="AE4386" s="68"/>
      <c r="AF4386" s="68"/>
      <c r="AG4386" s="68"/>
      <c r="AH4386" s="68"/>
      <c r="AI4386" s="68"/>
      <c r="AJ4386" s="68"/>
      <c r="AK4386" s="68"/>
      <c r="AL4386" s="68"/>
      <c r="AM4386" s="68"/>
      <c r="AN4386" s="68"/>
      <c r="AO4386" s="68"/>
      <c r="AP4386" s="68"/>
      <c r="AQ4386" s="68"/>
      <c r="AR4386" s="68"/>
      <c r="AS4386" s="68"/>
      <c r="AT4386" s="68"/>
      <c r="AU4386" s="68"/>
      <c r="AV4386" s="68"/>
      <c r="AW4386" s="68"/>
      <c r="AX4386" s="68"/>
      <c r="AY4386" s="68"/>
      <c r="AZ4386" s="68"/>
      <c r="BA4386" s="68"/>
      <c r="BB4386" s="68"/>
      <c r="BC4386" s="68"/>
      <c r="BD4386" s="68"/>
      <c r="BE4386" s="68"/>
      <c r="BF4386" s="68"/>
      <c r="BG4386" s="68"/>
      <c r="BH4386" s="68"/>
      <c r="BI4386" s="68"/>
      <c r="BJ4386" s="68"/>
      <c r="BK4386" s="68"/>
      <c r="BL4386" s="68"/>
      <c r="BM4386" s="68"/>
      <c r="BN4386" s="68"/>
      <c r="BO4386" s="68"/>
      <c r="BP4386" s="68"/>
      <c r="BQ4386" s="68"/>
      <c r="BR4386" s="68"/>
      <c r="BS4386" s="68"/>
      <c r="BT4386" s="68"/>
      <c r="BU4386" s="68"/>
      <c r="BV4386" s="68"/>
      <c r="BW4386" s="68"/>
      <c r="BX4386" s="68"/>
      <c r="BY4386" s="68"/>
      <c r="BZ4386" s="68"/>
      <c r="CA4386" s="68"/>
      <c r="CB4386" s="68"/>
      <c r="CC4386" s="68"/>
      <c r="CD4386" s="68"/>
      <c r="CE4386" s="68"/>
      <c r="CF4386" s="68"/>
      <c r="CG4386" s="68"/>
      <c r="CH4386" s="68"/>
      <c r="CI4386" s="68"/>
      <c r="CJ4386" s="68"/>
      <c r="CK4386" s="68"/>
      <c r="CL4386" s="68"/>
      <c r="CM4386" s="68"/>
      <c r="CN4386" s="68"/>
      <c r="CO4386" s="68"/>
      <c r="CP4386" s="68"/>
      <c r="CQ4386" s="68"/>
      <c r="CR4386" s="68"/>
      <c r="CS4386" s="68"/>
      <c r="CT4386" s="68"/>
      <c r="CU4386" s="68"/>
      <c r="CV4386" s="68"/>
    </row>
    <row r="4387" spans="1:100" s="53" customFormat="1" ht="15" customHeight="1" x14ac:dyDescent="0.25">
      <c r="A4387" s="56"/>
      <c r="B4387" s="59" t="str">
        <f>'CASA MATRIZ'!B573</f>
        <v>CASA MATRIZ</v>
      </c>
      <c r="C4387" s="59">
        <f>'CASA MATRIZ'!C573</f>
        <v>5</v>
      </c>
      <c r="D4387" s="59">
        <f>'CASA MATRIZ'!D573</f>
        <v>29</v>
      </c>
      <c r="E4387" s="59" t="str">
        <f>'CASA MATRIZ'!E573</f>
        <v>CAINZOS, MELANIA</v>
      </c>
      <c r="F4387" s="59">
        <f>'CASA MATRIZ'!F573</f>
        <v>1095</v>
      </c>
      <c r="G4387" s="59">
        <f>'CASA MATRIZ'!G573</f>
        <v>4786</v>
      </c>
      <c r="H4387" s="59" t="str">
        <f>'CASA MATRIZ'!H573</f>
        <v>PROCEDIMIENTO CREDITICIO Y ORIG. EMPRESAS</v>
      </c>
      <c r="I4387" s="59">
        <f>'CASA MATRIZ'!I573</f>
        <v>0</v>
      </c>
      <c r="J4387" s="55"/>
      <c r="K4387" s="68"/>
      <c r="L4387" s="68"/>
      <c r="M4387" s="68"/>
      <c r="N4387" s="68"/>
      <c r="O4387" s="68"/>
      <c r="P4387" s="68"/>
      <c r="Q4387" s="68"/>
      <c r="R4387" s="68"/>
      <c r="S4387" s="68"/>
      <c r="T4387" s="68"/>
      <c r="U4387" s="68"/>
      <c r="V4387" s="68"/>
      <c r="W4387" s="68"/>
      <c r="X4387" s="68"/>
      <c r="Y4387" s="68"/>
      <c r="Z4387" s="68"/>
      <c r="AA4387" s="68"/>
      <c r="AB4387" s="68"/>
      <c r="AC4387" s="68"/>
      <c r="AD4387" s="68"/>
      <c r="AE4387" s="68"/>
      <c r="AF4387" s="68"/>
      <c r="AG4387" s="68"/>
      <c r="AH4387" s="68"/>
      <c r="AI4387" s="68"/>
      <c r="AJ4387" s="68"/>
      <c r="AK4387" s="68"/>
      <c r="AL4387" s="68"/>
      <c r="AM4387" s="68"/>
      <c r="AN4387" s="68"/>
      <c r="AO4387" s="68"/>
      <c r="AP4387" s="68"/>
      <c r="AQ4387" s="68"/>
      <c r="AR4387" s="68"/>
      <c r="AS4387" s="68"/>
      <c r="AT4387" s="68"/>
      <c r="AU4387" s="68"/>
      <c r="AV4387" s="68"/>
      <c r="AW4387" s="68"/>
      <c r="AX4387" s="68"/>
      <c r="AY4387" s="68"/>
      <c r="AZ4387" s="68"/>
      <c r="BA4387" s="68"/>
      <c r="BB4387" s="68"/>
      <c r="BC4387" s="68"/>
      <c r="BD4387" s="68"/>
      <c r="BE4387" s="68"/>
      <c r="BF4387" s="68"/>
      <c r="BG4387" s="68"/>
      <c r="BH4387" s="68"/>
      <c r="BI4387" s="68"/>
      <c r="BJ4387" s="68"/>
      <c r="BK4387" s="68"/>
      <c r="BL4387" s="68"/>
      <c r="BM4387" s="68"/>
      <c r="BN4387" s="68"/>
      <c r="BO4387" s="68"/>
      <c r="BP4387" s="68"/>
      <c r="BQ4387" s="68"/>
      <c r="BR4387" s="68"/>
      <c r="BS4387" s="68"/>
      <c r="BT4387" s="68"/>
      <c r="BU4387" s="68"/>
      <c r="BV4387" s="68"/>
      <c r="BW4387" s="68"/>
      <c r="BX4387" s="68"/>
      <c r="BY4387" s="68"/>
      <c r="BZ4387" s="68"/>
      <c r="CA4387" s="68"/>
      <c r="CB4387" s="68"/>
      <c r="CC4387" s="68"/>
      <c r="CD4387" s="68"/>
      <c r="CE4387" s="68"/>
      <c r="CF4387" s="68"/>
      <c r="CG4387" s="68"/>
      <c r="CH4387" s="68"/>
      <c r="CI4387" s="68"/>
      <c r="CJ4387" s="68"/>
      <c r="CK4387" s="68"/>
      <c r="CL4387" s="68"/>
      <c r="CM4387" s="68"/>
      <c r="CN4387" s="68"/>
      <c r="CO4387" s="68"/>
      <c r="CP4387" s="68"/>
      <c r="CQ4387" s="68"/>
      <c r="CR4387" s="68"/>
      <c r="CS4387" s="68"/>
      <c r="CT4387" s="68"/>
      <c r="CU4387" s="68"/>
      <c r="CV4387" s="68"/>
    </row>
    <row r="4388" spans="1:100" s="53" customFormat="1" ht="15" customHeight="1" x14ac:dyDescent="0.25">
      <c r="A4388" s="56"/>
      <c r="B4388" s="59" t="str">
        <f>'CASA MATRIZ'!B574</f>
        <v>CASA MATRIZ</v>
      </c>
      <c r="C4388" s="59">
        <f>'CASA MATRIZ'!C574</f>
        <v>5</v>
      </c>
      <c r="D4388" s="59">
        <f>'CASA MATRIZ'!D574</f>
        <v>30</v>
      </c>
      <c r="E4388" s="59" t="str">
        <f>'CASA MATRIZ'!E574</f>
        <v>JALEH, SANDRA</v>
      </c>
      <c r="F4388" s="59">
        <f>'CASA MATRIZ'!F574</f>
        <v>1095</v>
      </c>
      <c r="G4388" s="59">
        <f>'CASA MATRIZ'!G574</f>
        <v>5266</v>
      </c>
      <c r="H4388" s="59" t="str">
        <f>'CASA MATRIZ'!H574</f>
        <v>PROCEDIMIENTO CREDITICIO Y ORIG. EMPRESAS</v>
      </c>
      <c r="I4388" s="59">
        <f>'CASA MATRIZ'!I574</f>
        <v>0</v>
      </c>
      <c r="J4388" s="55"/>
      <c r="K4388" s="68"/>
      <c r="L4388" s="68"/>
      <c r="M4388" s="68"/>
      <c r="N4388" s="68"/>
      <c r="O4388" s="68"/>
      <c r="P4388" s="68"/>
      <c r="Q4388" s="68"/>
      <c r="R4388" s="68"/>
      <c r="S4388" s="68"/>
      <c r="T4388" s="68"/>
      <c r="U4388" s="68"/>
      <c r="V4388" s="68"/>
      <c r="W4388" s="68"/>
      <c r="X4388" s="68"/>
      <c r="Y4388" s="68"/>
      <c r="Z4388" s="68"/>
      <c r="AA4388" s="68"/>
      <c r="AB4388" s="68"/>
      <c r="AC4388" s="68"/>
      <c r="AD4388" s="68"/>
      <c r="AE4388" s="68"/>
      <c r="AF4388" s="68"/>
      <c r="AG4388" s="68"/>
      <c r="AH4388" s="68"/>
      <c r="AI4388" s="68"/>
      <c r="AJ4388" s="68"/>
      <c r="AK4388" s="68"/>
      <c r="AL4388" s="68"/>
      <c r="AM4388" s="68"/>
      <c r="AN4388" s="68"/>
      <c r="AO4388" s="68"/>
      <c r="AP4388" s="68"/>
      <c r="AQ4388" s="68"/>
      <c r="AR4388" s="68"/>
      <c r="AS4388" s="68"/>
      <c r="AT4388" s="68"/>
      <c r="AU4388" s="68"/>
      <c r="AV4388" s="68"/>
      <c r="AW4388" s="68"/>
      <c r="AX4388" s="68"/>
      <c r="AY4388" s="68"/>
      <c r="AZ4388" s="68"/>
      <c r="BA4388" s="68"/>
      <c r="BB4388" s="68"/>
      <c r="BC4388" s="68"/>
      <c r="BD4388" s="68"/>
      <c r="BE4388" s="68"/>
      <c r="BF4388" s="68"/>
      <c r="BG4388" s="68"/>
      <c r="BH4388" s="68"/>
      <c r="BI4388" s="68"/>
      <c r="BJ4388" s="68"/>
      <c r="BK4388" s="68"/>
      <c r="BL4388" s="68"/>
      <c r="BM4388" s="68"/>
      <c r="BN4388" s="68"/>
      <c r="BO4388" s="68"/>
      <c r="BP4388" s="68"/>
      <c r="BQ4388" s="68"/>
      <c r="BR4388" s="68"/>
      <c r="BS4388" s="68"/>
      <c r="BT4388" s="68"/>
      <c r="BU4388" s="68"/>
      <c r="BV4388" s="68"/>
      <c r="BW4388" s="68"/>
      <c r="BX4388" s="68"/>
      <c r="BY4388" s="68"/>
      <c r="BZ4388" s="68"/>
      <c r="CA4388" s="68"/>
      <c r="CB4388" s="68"/>
      <c r="CC4388" s="68"/>
      <c r="CD4388" s="68"/>
      <c r="CE4388" s="68"/>
      <c r="CF4388" s="68"/>
      <c r="CG4388" s="68"/>
      <c r="CH4388" s="68"/>
      <c r="CI4388" s="68"/>
      <c r="CJ4388" s="68"/>
      <c r="CK4388" s="68"/>
      <c r="CL4388" s="68"/>
      <c r="CM4388" s="68"/>
      <c r="CN4388" s="68"/>
      <c r="CO4388" s="68"/>
      <c r="CP4388" s="68"/>
      <c r="CQ4388" s="68"/>
      <c r="CR4388" s="68"/>
      <c r="CS4388" s="68"/>
      <c r="CT4388" s="68"/>
      <c r="CU4388" s="68"/>
      <c r="CV4388" s="68"/>
    </row>
    <row r="4389" spans="1:100" s="53" customFormat="1" ht="15" customHeight="1" x14ac:dyDescent="0.25">
      <c r="A4389" s="56"/>
      <c r="B4389" s="59" t="str">
        <f>'CASA MATRIZ'!B575</f>
        <v>CASA MATRIZ</v>
      </c>
      <c r="C4389" s="59">
        <f>'CASA MATRIZ'!C575</f>
        <v>5</v>
      </c>
      <c r="D4389" s="59">
        <f>'CASA MATRIZ'!D575</f>
        <v>31</v>
      </c>
      <c r="E4389" s="59" t="str">
        <f>'CASA MATRIZ'!E575</f>
        <v>FERNANDEZ, ALEJANDRA</v>
      </c>
      <c r="F4389" s="59">
        <f>'CASA MATRIZ'!F575</f>
        <v>1095</v>
      </c>
      <c r="G4389" s="59">
        <f>'CASA MATRIZ'!G575</f>
        <v>4192</v>
      </c>
      <c r="H4389" s="59" t="str">
        <f>'CASA MATRIZ'!H575</f>
        <v>PROCEDIMIENTO CREDITICIO Y ORIG. EMPRESAS</v>
      </c>
      <c r="I4389" s="59">
        <f>'CASA MATRIZ'!I575</f>
        <v>0</v>
      </c>
      <c r="J4389" s="55"/>
      <c r="K4389" s="68"/>
      <c r="L4389" s="68"/>
      <c r="M4389" s="68"/>
      <c r="N4389" s="68"/>
      <c r="O4389" s="68"/>
      <c r="P4389" s="68"/>
      <c r="Q4389" s="68"/>
      <c r="R4389" s="68"/>
      <c r="S4389" s="68"/>
      <c r="T4389" s="68"/>
      <c r="U4389" s="68"/>
      <c r="V4389" s="68"/>
      <c r="W4389" s="68"/>
      <c r="X4389" s="68"/>
      <c r="Y4389" s="68"/>
      <c r="Z4389" s="68"/>
      <c r="AA4389" s="68"/>
      <c r="AB4389" s="68"/>
      <c r="AC4389" s="68"/>
      <c r="AD4389" s="68"/>
      <c r="AE4389" s="68"/>
      <c r="AF4389" s="68"/>
      <c r="AG4389" s="68"/>
      <c r="AH4389" s="68"/>
      <c r="AI4389" s="68"/>
      <c r="AJ4389" s="68"/>
      <c r="AK4389" s="68"/>
      <c r="AL4389" s="68"/>
      <c r="AM4389" s="68"/>
      <c r="AN4389" s="68"/>
      <c r="AO4389" s="68"/>
      <c r="AP4389" s="68"/>
      <c r="AQ4389" s="68"/>
      <c r="AR4389" s="68"/>
      <c r="AS4389" s="68"/>
      <c r="AT4389" s="68"/>
      <c r="AU4389" s="68"/>
      <c r="AV4389" s="68"/>
      <c r="AW4389" s="68"/>
      <c r="AX4389" s="68"/>
      <c r="AY4389" s="68"/>
      <c r="AZ4389" s="68"/>
      <c r="BA4389" s="68"/>
      <c r="BB4389" s="68"/>
      <c r="BC4389" s="68"/>
      <c r="BD4389" s="68"/>
      <c r="BE4389" s="68"/>
      <c r="BF4389" s="68"/>
      <c r="BG4389" s="68"/>
      <c r="BH4389" s="68"/>
      <c r="BI4389" s="68"/>
      <c r="BJ4389" s="68"/>
      <c r="BK4389" s="68"/>
      <c r="BL4389" s="68"/>
      <c r="BM4389" s="68"/>
      <c r="BN4389" s="68"/>
      <c r="BO4389" s="68"/>
      <c r="BP4389" s="68"/>
      <c r="BQ4389" s="68"/>
      <c r="BR4389" s="68"/>
      <c r="BS4389" s="68"/>
      <c r="BT4389" s="68"/>
      <c r="BU4389" s="68"/>
      <c r="BV4389" s="68"/>
      <c r="BW4389" s="68"/>
      <c r="BX4389" s="68"/>
      <c r="BY4389" s="68"/>
      <c r="BZ4389" s="68"/>
      <c r="CA4389" s="68"/>
      <c r="CB4389" s="68"/>
      <c r="CC4389" s="68"/>
      <c r="CD4389" s="68"/>
      <c r="CE4389" s="68"/>
      <c r="CF4389" s="68"/>
      <c r="CG4389" s="68"/>
      <c r="CH4389" s="68"/>
      <c r="CI4389" s="68"/>
      <c r="CJ4389" s="68"/>
      <c r="CK4389" s="68"/>
      <c r="CL4389" s="68"/>
      <c r="CM4389" s="68"/>
      <c r="CN4389" s="68"/>
      <c r="CO4389" s="68"/>
      <c r="CP4389" s="68"/>
      <c r="CQ4389" s="68"/>
      <c r="CR4389" s="68"/>
      <c r="CS4389" s="68"/>
      <c r="CT4389" s="68"/>
      <c r="CU4389" s="68"/>
      <c r="CV4389" s="68"/>
    </row>
    <row r="4390" spans="1:100" s="53" customFormat="1" ht="15" customHeight="1" x14ac:dyDescent="0.25">
      <c r="A4390" s="56"/>
      <c r="B4390" s="59" t="str">
        <f>'CASA MATRIZ'!B576</f>
        <v>CASA MATRIZ</v>
      </c>
      <c r="C4390" s="59">
        <f>'CASA MATRIZ'!C576</f>
        <v>5</v>
      </c>
      <c r="D4390" s="59">
        <f>'CASA MATRIZ'!D576</f>
        <v>32</v>
      </c>
      <c r="E4390" s="59" t="str">
        <f>'CASA MATRIZ'!E576</f>
        <v>VICH, MARIANA</v>
      </c>
      <c r="F4390" s="59">
        <f>'CASA MATRIZ'!F576</f>
        <v>1095</v>
      </c>
      <c r="G4390" s="59">
        <f>'CASA MATRIZ'!G576</f>
        <v>5191</v>
      </c>
      <c r="H4390" s="59" t="str">
        <f>'CASA MATRIZ'!H576</f>
        <v>PROCEDIMIENTO CREDITICIO Y ORIG. EMPRESAS</v>
      </c>
      <c r="I4390" s="59">
        <f>'CASA MATRIZ'!I576</f>
        <v>0</v>
      </c>
      <c r="J4390" s="55"/>
      <c r="K4390" s="68"/>
      <c r="L4390" s="68"/>
      <c r="M4390" s="68"/>
      <c r="N4390" s="68"/>
      <c r="O4390" s="68"/>
      <c r="P4390" s="68"/>
      <c r="Q4390" s="68"/>
      <c r="R4390" s="68"/>
      <c r="S4390" s="68"/>
      <c r="T4390" s="68"/>
      <c r="U4390" s="68"/>
      <c r="V4390" s="68"/>
      <c r="W4390" s="68"/>
      <c r="X4390" s="68"/>
      <c r="Y4390" s="68"/>
      <c r="Z4390" s="68"/>
      <c r="AA4390" s="68"/>
      <c r="AB4390" s="68"/>
      <c r="AC4390" s="68"/>
      <c r="AD4390" s="68"/>
      <c r="AE4390" s="68"/>
      <c r="AF4390" s="68"/>
      <c r="AG4390" s="68"/>
      <c r="AH4390" s="68"/>
      <c r="AI4390" s="68"/>
      <c r="AJ4390" s="68"/>
      <c r="AK4390" s="68"/>
      <c r="AL4390" s="68"/>
      <c r="AM4390" s="68"/>
      <c r="AN4390" s="68"/>
      <c r="AO4390" s="68"/>
      <c r="AP4390" s="68"/>
      <c r="AQ4390" s="68"/>
      <c r="AR4390" s="68"/>
      <c r="AS4390" s="68"/>
      <c r="AT4390" s="68"/>
      <c r="AU4390" s="68"/>
      <c r="AV4390" s="68"/>
      <c r="AW4390" s="68"/>
      <c r="AX4390" s="68"/>
      <c r="AY4390" s="68"/>
      <c r="AZ4390" s="68"/>
      <c r="BA4390" s="68"/>
      <c r="BB4390" s="68"/>
      <c r="BC4390" s="68"/>
      <c r="BD4390" s="68"/>
      <c r="BE4390" s="68"/>
      <c r="BF4390" s="68"/>
      <c r="BG4390" s="68"/>
      <c r="BH4390" s="68"/>
      <c r="BI4390" s="68"/>
      <c r="BJ4390" s="68"/>
      <c r="BK4390" s="68"/>
      <c r="BL4390" s="68"/>
      <c r="BM4390" s="68"/>
      <c r="BN4390" s="68"/>
      <c r="BO4390" s="68"/>
      <c r="BP4390" s="68"/>
      <c r="BQ4390" s="68"/>
      <c r="BR4390" s="68"/>
      <c r="BS4390" s="68"/>
      <c r="BT4390" s="68"/>
      <c r="BU4390" s="68"/>
      <c r="BV4390" s="68"/>
      <c r="BW4390" s="68"/>
      <c r="BX4390" s="68"/>
      <c r="BY4390" s="68"/>
      <c r="BZ4390" s="68"/>
      <c r="CA4390" s="68"/>
      <c r="CB4390" s="68"/>
      <c r="CC4390" s="68"/>
      <c r="CD4390" s="68"/>
      <c r="CE4390" s="68"/>
      <c r="CF4390" s="68"/>
      <c r="CG4390" s="68"/>
      <c r="CH4390" s="68"/>
      <c r="CI4390" s="68"/>
      <c r="CJ4390" s="68"/>
      <c r="CK4390" s="68"/>
      <c r="CL4390" s="68"/>
      <c r="CM4390" s="68"/>
      <c r="CN4390" s="68"/>
      <c r="CO4390" s="68"/>
      <c r="CP4390" s="68"/>
      <c r="CQ4390" s="68"/>
      <c r="CR4390" s="68"/>
      <c r="CS4390" s="68"/>
      <c r="CT4390" s="68"/>
      <c r="CU4390" s="68"/>
      <c r="CV4390" s="68"/>
    </row>
    <row r="4391" spans="1:100" s="53" customFormat="1" ht="15" customHeight="1" x14ac:dyDescent="0.25">
      <c r="A4391" s="56"/>
      <c r="B4391" s="59" t="str">
        <f>'CASA MATRIZ'!B577</f>
        <v>CASA MATRIZ</v>
      </c>
      <c r="C4391" s="59">
        <f>'CASA MATRIZ'!C577</f>
        <v>5</v>
      </c>
      <c r="D4391" s="59">
        <f>'CASA MATRIZ'!D577</f>
        <v>33</v>
      </c>
      <c r="E4391" s="59" t="str">
        <f>'CASA MATRIZ'!E577</f>
        <v>SAMPAYO, VERONICA</v>
      </c>
      <c r="F4391" s="59">
        <f>'CASA MATRIZ'!F577</f>
        <v>1095</v>
      </c>
      <c r="G4391" s="59">
        <f>'CASA MATRIZ'!G577</f>
        <v>4148</v>
      </c>
      <c r="H4391" s="59" t="str">
        <f>'CASA MATRIZ'!H577</f>
        <v>PROCEDIMIENTO CREDITICIO Y ORIG. EMPRESAS</v>
      </c>
      <c r="I4391" s="59">
        <f>'CASA MATRIZ'!I577</f>
        <v>0</v>
      </c>
      <c r="J4391" s="55"/>
      <c r="K4391" s="68"/>
      <c r="L4391" s="68"/>
      <c r="M4391" s="68"/>
      <c r="N4391" s="68"/>
      <c r="O4391" s="68"/>
      <c r="P4391" s="68"/>
      <c r="Q4391" s="68"/>
      <c r="R4391" s="68"/>
      <c r="S4391" s="68"/>
      <c r="T4391" s="68"/>
      <c r="U4391" s="68"/>
      <c r="V4391" s="68"/>
      <c r="W4391" s="68"/>
      <c r="X4391" s="68"/>
      <c r="Y4391" s="68"/>
      <c r="Z4391" s="68"/>
      <c r="AA4391" s="68"/>
      <c r="AB4391" s="68"/>
      <c r="AC4391" s="68"/>
      <c r="AD4391" s="68"/>
      <c r="AE4391" s="68"/>
      <c r="AF4391" s="68"/>
      <c r="AG4391" s="68"/>
      <c r="AH4391" s="68"/>
      <c r="AI4391" s="68"/>
      <c r="AJ4391" s="68"/>
      <c r="AK4391" s="68"/>
      <c r="AL4391" s="68"/>
      <c r="AM4391" s="68"/>
      <c r="AN4391" s="68"/>
      <c r="AO4391" s="68"/>
      <c r="AP4391" s="68"/>
      <c r="AQ4391" s="68"/>
      <c r="AR4391" s="68"/>
      <c r="AS4391" s="68"/>
      <c r="AT4391" s="68"/>
      <c r="AU4391" s="68"/>
      <c r="AV4391" s="68"/>
      <c r="AW4391" s="68"/>
      <c r="AX4391" s="68"/>
      <c r="AY4391" s="68"/>
      <c r="AZ4391" s="68"/>
      <c r="BA4391" s="68"/>
      <c r="BB4391" s="68"/>
      <c r="BC4391" s="68"/>
      <c r="BD4391" s="68"/>
      <c r="BE4391" s="68"/>
      <c r="BF4391" s="68"/>
      <c r="BG4391" s="68"/>
      <c r="BH4391" s="68"/>
      <c r="BI4391" s="68"/>
      <c r="BJ4391" s="68"/>
      <c r="BK4391" s="68"/>
      <c r="BL4391" s="68"/>
      <c r="BM4391" s="68"/>
      <c r="BN4391" s="68"/>
      <c r="BO4391" s="68"/>
      <c r="BP4391" s="68"/>
      <c r="BQ4391" s="68"/>
      <c r="BR4391" s="68"/>
      <c r="BS4391" s="68"/>
      <c r="BT4391" s="68"/>
      <c r="BU4391" s="68"/>
      <c r="BV4391" s="68"/>
      <c r="BW4391" s="68"/>
      <c r="BX4391" s="68"/>
      <c r="BY4391" s="68"/>
      <c r="BZ4391" s="68"/>
      <c r="CA4391" s="68"/>
      <c r="CB4391" s="68"/>
      <c r="CC4391" s="68"/>
      <c r="CD4391" s="68"/>
      <c r="CE4391" s="68"/>
      <c r="CF4391" s="68"/>
      <c r="CG4391" s="68"/>
      <c r="CH4391" s="68"/>
      <c r="CI4391" s="68"/>
      <c r="CJ4391" s="68"/>
      <c r="CK4391" s="68"/>
      <c r="CL4391" s="68"/>
      <c r="CM4391" s="68"/>
      <c r="CN4391" s="68"/>
      <c r="CO4391" s="68"/>
      <c r="CP4391" s="68"/>
      <c r="CQ4391" s="68"/>
      <c r="CR4391" s="68"/>
      <c r="CS4391" s="68"/>
      <c r="CT4391" s="68"/>
      <c r="CU4391" s="68"/>
      <c r="CV4391" s="68"/>
    </row>
    <row r="4392" spans="1:100" s="53" customFormat="1" ht="15" customHeight="1" x14ac:dyDescent="0.25">
      <c r="A4392" s="56"/>
      <c r="B4392" s="59" t="str">
        <f>'CASA MATRIZ'!B578</f>
        <v>CASA MATRIZ</v>
      </c>
      <c r="C4392" s="59">
        <f>'CASA MATRIZ'!C578</f>
        <v>5</v>
      </c>
      <c r="D4392" s="59">
        <f>'CASA MATRIZ'!D578</f>
        <v>34</v>
      </c>
      <c r="E4392" s="59" t="str">
        <f>'CASA MATRIZ'!E578</f>
        <v>LIBRE</v>
      </c>
      <c r="F4392" s="59">
        <f>'CASA MATRIZ'!F578</f>
        <v>1095</v>
      </c>
      <c r="G4392" s="59" t="str">
        <f>'CASA MATRIZ'!G578</f>
        <v>----</v>
      </c>
      <c r="H4392" s="59" t="str">
        <f>'CASA MATRIZ'!H578</f>
        <v>PROCEDIMIENTO CREDITICIO Y ORIG. EMPRESAS</v>
      </c>
      <c r="I4392" s="59">
        <f>'CASA MATRIZ'!I578</f>
        <v>0</v>
      </c>
      <c r="J4392" s="55"/>
      <c r="K4392" s="68"/>
      <c r="L4392" s="68"/>
      <c r="M4392" s="68"/>
      <c r="N4392" s="68"/>
      <c r="O4392" s="68"/>
      <c r="P4392" s="68"/>
      <c r="Q4392" s="68"/>
      <c r="R4392" s="68"/>
      <c r="S4392" s="68"/>
      <c r="T4392" s="68"/>
      <c r="U4392" s="68"/>
      <c r="V4392" s="68"/>
      <c r="W4392" s="68"/>
      <c r="X4392" s="68"/>
      <c r="Y4392" s="68"/>
      <c r="Z4392" s="68"/>
      <c r="AA4392" s="68"/>
      <c r="AB4392" s="68"/>
      <c r="AC4392" s="68"/>
      <c r="AD4392" s="68"/>
      <c r="AE4392" s="68"/>
      <c r="AF4392" s="68"/>
      <c r="AG4392" s="68"/>
      <c r="AH4392" s="68"/>
      <c r="AI4392" s="68"/>
      <c r="AJ4392" s="68"/>
      <c r="AK4392" s="68"/>
      <c r="AL4392" s="68"/>
      <c r="AM4392" s="68"/>
      <c r="AN4392" s="68"/>
      <c r="AO4392" s="68"/>
      <c r="AP4392" s="68"/>
      <c r="AQ4392" s="68"/>
      <c r="AR4392" s="68"/>
      <c r="AS4392" s="68"/>
      <c r="AT4392" s="68"/>
      <c r="AU4392" s="68"/>
      <c r="AV4392" s="68"/>
      <c r="AW4392" s="68"/>
      <c r="AX4392" s="68"/>
      <c r="AY4392" s="68"/>
      <c r="AZ4392" s="68"/>
      <c r="BA4392" s="68"/>
      <c r="BB4392" s="68"/>
      <c r="BC4392" s="68"/>
      <c r="BD4392" s="68"/>
      <c r="BE4392" s="68"/>
      <c r="BF4392" s="68"/>
      <c r="BG4392" s="68"/>
      <c r="BH4392" s="68"/>
      <c r="BI4392" s="68"/>
      <c r="BJ4392" s="68"/>
      <c r="BK4392" s="68"/>
      <c r="BL4392" s="68"/>
      <c r="BM4392" s="68"/>
      <c r="BN4392" s="68"/>
      <c r="BO4392" s="68"/>
      <c r="BP4392" s="68"/>
      <c r="BQ4392" s="68"/>
      <c r="BR4392" s="68"/>
      <c r="BS4392" s="68"/>
      <c r="BT4392" s="68"/>
      <c r="BU4392" s="68"/>
      <c r="BV4392" s="68"/>
      <c r="BW4392" s="68"/>
      <c r="BX4392" s="68"/>
      <c r="BY4392" s="68"/>
      <c r="BZ4392" s="68"/>
      <c r="CA4392" s="68"/>
      <c r="CB4392" s="68"/>
      <c r="CC4392" s="68"/>
      <c r="CD4392" s="68"/>
      <c r="CE4392" s="68"/>
      <c r="CF4392" s="68"/>
      <c r="CG4392" s="68"/>
      <c r="CH4392" s="68"/>
      <c r="CI4392" s="68"/>
      <c r="CJ4392" s="68"/>
      <c r="CK4392" s="68"/>
      <c r="CL4392" s="68"/>
      <c r="CM4392" s="68"/>
      <c r="CN4392" s="68"/>
      <c r="CO4392" s="68"/>
      <c r="CP4392" s="68"/>
      <c r="CQ4392" s="68"/>
      <c r="CR4392" s="68"/>
      <c r="CS4392" s="68"/>
      <c r="CT4392" s="68"/>
      <c r="CU4392" s="68"/>
      <c r="CV4392" s="68"/>
    </row>
    <row r="4393" spans="1:100" s="53" customFormat="1" ht="15" customHeight="1" x14ac:dyDescent="0.25">
      <c r="A4393" s="56"/>
      <c r="B4393" s="59" t="str">
        <f>'CASA MATRIZ'!B579</f>
        <v>CASA MATRIZ</v>
      </c>
      <c r="C4393" s="59">
        <f>'CASA MATRIZ'!C579</f>
        <v>5</v>
      </c>
      <c r="D4393" s="59">
        <f>'CASA MATRIZ'!D579</f>
        <v>35</v>
      </c>
      <c r="E4393" s="59" t="str">
        <f>'CASA MATRIZ'!E579</f>
        <v>LEZANA, GABRIELA ELEONORA</v>
      </c>
      <c r="F4393" s="59">
        <f>'CASA MATRIZ'!F579</f>
        <v>1095</v>
      </c>
      <c r="G4393" s="59">
        <f>'CASA MATRIZ'!G579</f>
        <v>2554</v>
      </c>
      <c r="H4393" s="59" t="str">
        <f>'CASA MATRIZ'!H579</f>
        <v>PROCEDIMIENTO CREDITICIO Y ORIG. EMPRESAS</v>
      </c>
      <c r="I4393" s="59">
        <f>'CASA MATRIZ'!I579</f>
        <v>0</v>
      </c>
      <c r="J4393" s="55"/>
      <c r="K4393" s="68"/>
      <c r="L4393" s="68"/>
      <c r="M4393" s="68"/>
      <c r="N4393" s="68"/>
      <c r="O4393" s="68"/>
      <c r="P4393" s="68"/>
      <c r="Q4393" s="68"/>
      <c r="R4393" s="68"/>
      <c r="S4393" s="68"/>
      <c r="T4393" s="68"/>
      <c r="U4393" s="68"/>
      <c r="V4393" s="68"/>
      <c r="W4393" s="68"/>
      <c r="X4393" s="68"/>
      <c r="Y4393" s="68"/>
      <c r="Z4393" s="68"/>
      <c r="AA4393" s="68"/>
      <c r="AB4393" s="68"/>
      <c r="AC4393" s="68"/>
      <c r="AD4393" s="68"/>
      <c r="AE4393" s="68"/>
      <c r="AF4393" s="68"/>
      <c r="AG4393" s="68"/>
      <c r="AH4393" s="68"/>
      <c r="AI4393" s="68"/>
      <c r="AJ4393" s="68"/>
      <c r="AK4393" s="68"/>
      <c r="AL4393" s="68"/>
      <c r="AM4393" s="68"/>
      <c r="AN4393" s="68"/>
      <c r="AO4393" s="68"/>
      <c r="AP4393" s="68"/>
      <c r="AQ4393" s="68"/>
      <c r="AR4393" s="68"/>
      <c r="AS4393" s="68"/>
      <c r="AT4393" s="68"/>
      <c r="AU4393" s="68"/>
      <c r="AV4393" s="68"/>
      <c r="AW4393" s="68"/>
      <c r="AX4393" s="68"/>
      <c r="AY4393" s="68"/>
      <c r="AZ4393" s="68"/>
      <c r="BA4393" s="68"/>
      <c r="BB4393" s="68"/>
      <c r="BC4393" s="68"/>
      <c r="BD4393" s="68"/>
      <c r="BE4393" s="68"/>
      <c r="BF4393" s="68"/>
      <c r="BG4393" s="68"/>
      <c r="BH4393" s="68"/>
      <c r="BI4393" s="68"/>
      <c r="BJ4393" s="68"/>
      <c r="BK4393" s="68"/>
      <c r="BL4393" s="68"/>
      <c r="BM4393" s="68"/>
      <c r="BN4393" s="68"/>
      <c r="BO4393" s="68"/>
      <c r="BP4393" s="68"/>
      <c r="BQ4393" s="68"/>
      <c r="BR4393" s="68"/>
      <c r="BS4393" s="68"/>
      <c r="BT4393" s="68"/>
      <c r="BU4393" s="68"/>
      <c r="BV4393" s="68"/>
      <c r="BW4393" s="68"/>
      <c r="BX4393" s="68"/>
      <c r="BY4393" s="68"/>
      <c r="BZ4393" s="68"/>
      <c r="CA4393" s="68"/>
      <c r="CB4393" s="68"/>
      <c r="CC4393" s="68"/>
      <c r="CD4393" s="68"/>
      <c r="CE4393" s="68"/>
      <c r="CF4393" s="68"/>
      <c r="CG4393" s="68"/>
      <c r="CH4393" s="68"/>
      <c r="CI4393" s="68"/>
      <c r="CJ4393" s="68"/>
      <c r="CK4393" s="68"/>
      <c r="CL4393" s="68"/>
      <c r="CM4393" s="68"/>
      <c r="CN4393" s="68"/>
      <c r="CO4393" s="68"/>
      <c r="CP4393" s="68"/>
      <c r="CQ4393" s="68"/>
      <c r="CR4393" s="68"/>
      <c r="CS4393" s="68"/>
      <c r="CT4393" s="68"/>
      <c r="CU4393" s="68"/>
      <c r="CV4393" s="68"/>
    </row>
    <row r="4394" spans="1:100" s="53" customFormat="1" ht="15" customHeight="1" x14ac:dyDescent="0.25">
      <c r="A4394" s="56"/>
      <c r="B4394" s="59" t="str">
        <f>'CASA MATRIZ'!B580</f>
        <v>CASA MATRIZ</v>
      </c>
      <c r="C4394" s="59">
        <f>'CASA MATRIZ'!C580</f>
        <v>5</v>
      </c>
      <c r="D4394" s="59">
        <f>'CASA MATRIZ'!D580</f>
        <v>36</v>
      </c>
      <c r="E4394" s="59" t="str">
        <f>'CASA MATRIZ'!E580</f>
        <v>LIBRE</v>
      </c>
      <c r="F4394" s="59">
        <f>'CASA MATRIZ'!F580</f>
        <v>1095</v>
      </c>
      <c r="G4394" s="59" t="str">
        <f>'CASA MATRIZ'!G580</f>
        <v>----</v>
      </c>
      <c r="H4394" s="59" t="str">
        <f>'CASA MATRIZ'!H580</f>
        <v>PROCEDIMIENTO CREDITICIO Y ORIG. EMPRESAS</v>
      </c>
      <c r="I4394" s="59">
        <f>'CASA MATRIZ'!I580</f>
        <v>0</v>
      </c>
      <c r="J4394" s="55"/>
      <c r="K4394" s="68"/>
      <c r="L4394" s="68"/>
      <c r="M4394" s="68"/>
      <c r="N4394" s="68"/>
      <c r="O4394" s="68"/>
      <c r="P4394" s="68"/>
      <c r="Q4394" s="68"/>
      <c r="R4394" s="68"/>
      <c r="S4394" s="68"/>
      <c r="T4394" s="68"/>
      <c r="U4394" s="68"/>
      <c r="V4394" s="68"/>
      <c r="W4394" s="68"/>
      <c r="X4394" s="68"/>
      <c r="Y4394" s="68"/>
      <c r="Z4394" s="68"/>
      <c r="AA4394" s="68"/>
      <c r="AB4394" s="68"/>
      <c r="AC4394" s="68"/>
      <c r="AD4394" s="68"/>
      <c r="AE4394" s="68"/>
      <c r="AF4394" s="68"/>
      <c r="AG4394" s="68"/>
      <c r="AH4394" s="68"/>
      <c r="AI4394" s="68"/>
      <c r="AJ4394" s="68"/>
      <c r="AK4394" s="68"/>
      <c r="AL4394" s="68"/>
      <c r="AM4394" s="68"/>
      <c r="AN4394" s="68"/>
      <c r="AO4394" s="68"/>
      <c r="AP4394" s="68"/>
      <c r="AQ4394" s="68"/>
      <c r="AR4394" s="68"/>
      <c r="AS4394" s="68"/>
      <c r="AT4394" s="68"/>
      <c r="AU4394" s="68"/>
      <c r="AV4394" s="68"/>
      <c r="AW4394" s="68"/>
      <c r="AX4394" s="68"/>
      <c r="AY4394" s="68"/>
      <c r="AZ4394" s="68"/>
      <c r="BA4394" s="68"/>
      <c r="BB4394" s="68"/>
      <c r="BC4394" s="68"/>
      <c r="BD4394" s="68"/>
      <c r="BE4394" s="68"/>
      <c r="BF4394" s="68"/>
      <c r="BG4394" s="68"/>
      <c r="BH4394" s="68"/>
      <c r="BI4394" s="68"/>
      <c r="BJ4394" s="68"/>
      <c r="BK4394" s="68"/>
      <c r="BL4394" s="68"/>
      <c r="BM4394" s="68"/>
      <c r="BN4394" s="68"/>
      <c r="BO4394" s="68"/>
      <c r="BP4394" s="68"/>
      <c r="BQ4394" s="68"/>
      <c r="BR4394" s="68"/>
      <c r="BS4394" s="68"/>
      <c r="BT4394" s="68"/>
      <c r="BU4394" s="68"/>
      <c r="BV4394" s="68"/>
      <c r="BW4394" s="68"/>
      <c r="BX4394" s="68"/>
      <c r="BY4394" s="68"/>
      <c r="BZ4394" s="68"/>
      <c r="CA4394" s="68"/>
      <c r="CB4394" s="68"/>
      <c r="CC4394" s="68"/>
      <c r="CD4394" s="68"/>
      <c r="CE4394" s="68"/>
      <c r="CF4394" s="68"/>
      <c r="CG4394" s="68"/>
      <c r="CH4394" s="68"/>
      <c r="CI4394" s="68"/>
      <c r="CJ4394" s="68"/>
      <c r="CK4394" s="68"/>
      <c r="CL4394" s="68"/>
      <c r="CM4394" s="68"/>
      <c r="CN4394" s="68"/>
      <c r="CO4394" s="68"/>
      <c r="CP4394" s="68"/>
      <c r="CQ4394" s="68"/>
      <c r="CR4394" s="68"/>
      <c r="CS4394" s="68"/>
      <c r="CT4394" s="68"/>
      <c r="CU4394" s="68"/>
      <c r="CV4394" s="68"/>
    </row>
    <row r="4395" spans="1:100" s="53" customFormat="1" ht="15" customHeight="1" x14ac:dyDescent="0.25">
      <c r="A4395" s="56"/>
      <c r="B4395" s="59" t="str">
        <f>'CASA MATRIZ'!B581</f>
        <v>CASA MATRIZ</v>
      </c>
      <c r="C4395" s="59">
        <f>'CASA MATRIZ'!C581</f>
        <v>5</v>
      </c>
      <c r="D4395" s="59">
        <f>'CASA MATRIZ'!D581</f>
        <v>37</v>
      </c>
      <c r="E4395" s="59" t="str">
        <f>'CASA MATRIZ'!E581</f>
        <v>INUSSO, SILVANA</v>
      </c>
      <c r="F4395" s="59">
        <f>'CASA MATRIZ'!F581</f>
        <v>1095</v>
      </c>
      <c r="G4395" s="59">
        <f>'CASA MATRIZ'!G581</f>
        <v>4232</v>
      </c>
      <c r="H4395" s="59" t="str">
        <f>'CASA MATRIZ'!H581</f>
        <v>PROCEDIMIENTO CREDITICIO Y ORIG. EMPRESAS</v>
      </c>
      <c r="I4395" s="59">
        <f>'CASA MATRIZ'!I581</f>
        <v>0</v>
      </c>
      <c r="J4395" s="55"/>
      <c r="K4395" s="68"/>
      <c r="L4395" s="68"/>
      <c r="M4395" s="68"/>
      <c r="N4395" s="68"/>
      <c r="O4395" s="68"/>
      <c r="P4395" s="68"/>
      <c r="Q4395" s="68"/>
      <c r="R4395" s="68"/>
      <c r="S4395" s="68"/>
      <c r="T4395" s="68"/>
      <c r="U4395" s="68"/>
      <c r="V4395" s="68"/>
      <c r="W4395" s="68"/>
      <c r="X4395" s="68"/>
      <c r="Y4395" s="68"/>
      <c r="Z4395" s="68"/>
      <c r="AA4395" s="68"/>
      <c r="AB4395" s="68"/>
      <c r="AC4395" s="68"/>
      <c r="AD4395" s="68"/>
      <c r="AE4395" s="68"/>
      <c r="AF4395" s="68"/>
      <c r="AG4395" s="68"/>
      <c r="AH4395" s="68"/>
      <c r="AI4395" s="68"/>
      <c r="AJ4395" s="68"/>
      <c r="AK4395" s="68"/>
      <c r="AL4395" s="68"/>
      <c r="AM4395" s="68"/>
      <c r="AN4395" s="68"/>
      <c r="AO4395" s="68"/>
      <c r="AP4395" s="68"/>
      <c r="AQ4395" s="68"/>
      <c r="AR4395" s="68"/>
      <c r="AS4395" s="68"/>
      <c r="AT4395" s="68"/>
      <c r="AU4395" s="68"/>
      <c r="AV4395" s="68"/>
      <c r="AW4395" s="68"/>
      <c r="AX4395" s="68"/>
      <c r="AY4395" s="68"/>
      <c r="AZ4395" s="68"/>
      <c r="BA4395" s="68"/>
      <c r="BB4395" s="68"/>
      <c r="BC4395" s="68"/>
      <c r="BD4395" s="68"/>
      <c r="BE4395" s="68"/>
      <c r="BF4395" s="68"/>
      <c r="BG4395" s="68"/>
      <c r="BH4395" s="68"/>
      <c r="BI4395" s="68"/>
      <c r="BJ4395" s="68"/>
      <c r="BK4395" s="68"/>
      <c r="BL4395" s="68"/>
      <c r="BM4395" s="68"/>
      <c r="BN4395" s="68"/>
      <c r="BO4395" s="68"/>
      <c r="BP4395" s="68"/>
      <c r="BQ4395" s="68"/>
      <c r="BR4395" s="68"/>
      <c r="BS4395" s="68"/>
      <c r="BT4395" s="68"/>
      <c r="BU4395" s="68"/>
      <c r="BV4395" s="68"/>
      <c r="BW4395" s="68"/>
      <c r="BX4395" s="68"/>
      <c r="BY4395" s="68"/>
      <c r="BZ4395" s="68"/>
      <c r="CA4395" s="68"/>
      <c r="CB4395" s="68"/>
      <c r="CC4395" s="68"/>
      <c r="CD4395" s="68"/>
      <c r="CE4395" s="68"/>
      <c r="CF4395" s="68"/>
      <c r="CG4395" s="68"/>
      <c r="CH4395" s="68"/>
      <c r="CI4395" s="68"/>
      <c r="CJ4395" s="68"/>
      <c r="CK4395" s="68"/>
      <c r="CL4395" s="68"/>
      <c r="CM4395" s="68"/>
      <c r="CN4395" s="68"/>
      <c r="CO4395" s="68"/>
      <c r="CP4395" s="68"/>
      <c r="CQ4395" s="68"/>
      <c r="CR4395" s="68"/>
      <c r="CS4395" s="68"/>
      <c r="CT4395" s="68"/>
      <c r="CU4395" s="68"/>
      <c r="CV4395" s="68"/>
    </row>
    <row r="4396" spans="1:100" s="53" customFormat="1" ht="15" customHeight="1" x14ac:dyDescent="0.25">
      <c r="A4396" s="56"/>
      <c r="B4396" s="59" t="str">
        <f>'CASA MATRIZ'!B582</f>
        <v>CASA MATRIZ</v>
      </c>
      <c r="C4396" s="59">
        <f>'CASA MATRIZ'!C582</f>
        <v>5</v>
      </c>
      <c r="D4396" s="59">
        <f>'CASA MATRIZ'!D582</f>
        <v>38</v>
      </c>
      <c r="E4396" s="59" t="str">
        <f>'CASA MATRIZ'!E582</f>
        <v xml:space="preserve">GATTEI, HUGO </v>
      </c>
      <c r="F4396" s="59">
        <f>'CASA MATRIZ'!F582</f>
        <v>1095</v>
      </c>
      <c r="G4396" s="59">
        <f>'CASA MATRIZ'!G582</f>
        <v>6453</v>
      </c>
      <c r="H4396" s="59" t="str">
        <f>'CASA MATRIZ'!H582</f>
        <v>PROCEDIMIENTO CREDITICIO Y ORIG. EMPRESAS</v>
      </c>
      <c r="I4396" s="59">
        <f>'CASA MATRIZ'!I582</f>
        <v>0</v>
      </c>
      <c r="J4396" s="55"/>
      <c r="K4396" s="68"/>
      <c r="L4396" s="68"/>
      <c r="M4396" s="68"/>
      <c r="N4396" s="68"/>
      <c r="O4396" s="68"/>
      <c r="P4396" s="68"/>
      <c r="Q4396" s="68"/>
      <c r="R4396" s="68"/>
      <c r="S4396" s="68"/>
      <c r="T4396" s="68"/>
      <c r="U4396" s="68"/>
      <c r="V4396" s="68"/>
      <c r="W4396" s="68"/>
      <c r="X4396" s="68"/>
      <c r="Y4396" s="68"/>
      <c r="Z4396" s="68"/>
      <c r="AA4396" s="68"/>
      <c r="AB4396" s="68"/>
      <c r="AC4396" s="68"/>
      <c r="AD4396" s="68"/>
      <c r="AE4396" s="68"/>
      <c r="AF4396" s="68"/>
      <c r="AG4396" s="68"/>
      <c r="AH4396" s="68"/>
      <c r="AI4396" s="68"/>
      <c r="AJ4396" s="68"/>
      <c r="AK4396" s="68"/>
      <c r="AL4396" s="68"/>
      <c r="AM4396" s="68"/>
      <c r="AN4396" s="68"/>
      <c r="AO4396" s="68"/>
      <c r="AP4396" s="68"/>
      <c r="AQ4396" s="68"/>
      <c r="AR4396" s="68"/>
      <c r="AS4396" s="68"/>
      <c r="AT4396" s="68"/>
      <c r="AU4396" s="68"/>
      <c r="AV4396" s="68"/>
      <c r="AW4396" s="68"/>
      <c r="AX4396" s="68"/>
      <c r="AY4396" s="68"/>
      <c r="AZ4396" s="68"/>
      <c r="BA4396" s="68"/>
      <c r="BB4396" s="68"/>
      <c r="BC4396" s="68"/>
      <c r="BD4396" s="68"/>
      <c r="BE4396" s="68"/>
      <c r="BF4396" s="68"/>
      <c r="BG4396" s="68"/>
      <c r="BH4396" s="68"/>
      <c r="BI4396" s="68"/>
      <c r="BJ4396" s="68"/>
      <c r="BK4396" s="68"/>
      <c r="BL4396" s="68"/>
      <c r="BM4396" s="68"/>
      <c r="BN4396" s="68"/>
      <c r="BO4396" s="68"/>
      <c r="BP4396" s="68"/>
      <c r="BQ4396" s="68"/>
      <c r="BR4396" s="68"/>
      <c r="BS4396" s="68"/>
      <c r="BT4396" s="68"/>
      <c r="BU4396" s="68"/>
      <c r="BV4396" s="68"/>
      <c r="BW4396" s="68"/>
      <c r="BX4396" s="68"/>
      <c r="BY4396" s="68"/>
      <c r="BZ4396" s="68"/>
      <c r="CA4396" s="68"/>
      <c r="CB4396" s="68"/>
      <c r="CC4396" s="68"/>
      <c r="CD4396" s="68"/>
      <c r="CE4396" s="68"/>
      <c r="CF4396" s="68"/>
      <c r="CG4396" s="68"/>
      <c r="CH4396" s="68"/>
      <c r="CI4396" s="68"/>
      <c r="CJ4396" s="68"/>
      <c r="CK4396" s="68"/>
      <c r="CL4396" s="68"/>
      <c r="CM4396" s="68"/>
      <c r="CN4396" s="68"/>
      <c r="CO4396" s="68"/>
      <c r="CP4396" s="68"/>
      <c r="CQ4396" s="68"/>
      <c r="CR4396" s="68"/>
      <c r="CS4396" s="68"/>
      <c r="CT4396" s="68"/>
      <c r="CU4396" s="68"/>
      <c r="CV4396" s="68"/>
    </row>
    <row r="4397" spans="1:100" s="53" customFormat="1" ht="15" customHeight="1" x14ac:dyDescent="0.25">
      <c r="A4397" s="56"/>
      <c r="B4397" s="59" t="str">
        <f>'CASA MATRIZ'!B583</f>
        <v>CASA MATRIZ</v>
      </c>
      <c r="C4397" s="59">
        <f>'CASA MATRIZ'!C583</f>
        <v>5</v>
      </c>
      <c r="D4397" s="59">
        <f>'CASA MATRIZ'!D583</f>
        <v>39</v>
      </c>
      <c r="E4397" s="59" t="str">
        <f>'CASA MATRIZ'!E583</f>
        <v>LIBRE</v>
      </c>
      <c r="F4397" s="59">
        <f>'CASA MATRIZ'!F583</f>
        <v>1095</v>
      </c>
      <c r="G4397" s="59" t="str">
        <f>'CASA MATRIZ'!G583</f>
        <v>----</v>
      </c>
      <c r="H4397" s="59" t="str">
        <f>'CASA MATRIZ'!H583</f>
        <v>PROCEDIMIENTO CREDITICIO Y ORIG. EMPRESAS</v>
      </c>
      <c r="I4397" s="59">
        <f>'CASA MATRIZ'!I583</f>
        <v>0</v>
      </c>
      <c r="J4397" s="55"/>
      <c r="K4397" s="68"/>
      <c r="L4397" s="68"/>
      <c r="M4397" s="68"/>
      <c r="N4397" s="68"/>
      <c r="O4397" s="68"/>
      <c r="P4397" s="68"/>
      <c r="Q4397" s="68"/>
      <c r="R4397" s="68"/>
      <c r="S4397" s="68"/>
      <c r="T4397" s="68"/>
      <c r="U4397" s="68"/>
      <c r="V4397" s="68"/>
      <c r="W4397" s="68"/>
      <c r="X4397" s="68"/>
      <c r="Y4397" s="68"/>
      <c r="Z4397" s="68"/>
      <c r="AA4397" s="68"/>
      <c r="AB4397" s="68"/>
      <c r="AC4397" s="68"/>
      <c r="AD4397" s="68"/>
      <c r="AE4397" s="68"/>
      <c r="AF4397" s="68"/>
      <c r="AG4397" s="68"/>
      <c r="AH4397" s="68"/>
      <c r="AI4397" s="68"/>
      <c r="AJ4397" s="68"/>
      <c r="AK4397" s="68"/>
      <c r="AL4397" s="68"/>
      <c r="AM4397" s="68"/>
      <c r="AN4397" s="68"/>
      <c r="AO4397" s="68"/>
      <c r="AP4397" s="68"/>
      <c r="AQ4397" s="68"/>
      <c r="AR4397" s="68"/>
      <c r="AS4397" s="68"/>
      <c r="AT4397" s="68"/>
      <c r="AU4397" s="68"/>
      <c r="AV4397" s="68"/>
      <c r="AW4397" s="68"/>
      <c r="AX4397" s="68"/>
      <c r="AY4397" s="68"/>
      <c r="AZ4397" s="68"/>
      <c r="BA4397" s="68"/>
      <c r="BB4397" s="68"/>
      <c r="BC4397" s="68"/>
      <c r="BD4397" s="68"/>
      <c r="BE4397" s="68"/>
      <c r="BF4397" s="68"/>
      <c r="BG4397" s="68"/>
      <c r="BH4397" s="68"/>
      <c r="BI4397" s="68"/>
      <c r="BJ4397" s="68"/>
      <c r="BK4397" s="68"/>
      <c r="BL4397" s="68"/>
      <c r="BM4397" s="68"/>
      <c r="BN4397" s="68"/>
      <c r="BO4397" s="68"/>
      <c r="BP4397" s="68"/>
      <c r="BQ4397" s="68"/>
      <c r="BR4397" s="68"/>
      <c r="BS4397" s="68"/>
      <c r="BT4397" s="68"/>
      <c r="BU4397" s="68"/>
      <c r="BV4397" s="68"/>
      <c r="BW4397" s="68"/>
      <c r="BX4397" s="68"/>
      <c r="BY4397" s="68"/>
      <c r="BZ4397" s="68"/>
      <c r="CA4397" s="68"/>
      <c r="CB4397" s="68"/>
      <c r="CC4397" s="68"/>
      <c r="CD4397" s="68"/>
      <c r="CE4397" s="68"/>
      <c r="CF4397" s="68"/>
      <c r="CG4397" s="68"/>
      <c r="CH4397" s="68"/>
      <c r="CI4397" s="68"/>
      <c r="CJ4397" s="68"/>
      <c r="CK4397" s="68"/>
      <c r="CL4397" s="68"/>
      <c r="CM4397" s="68"/>
      <c r="CN4397" s="68"/>
      <c r="CO4397" s="68"/>
      <c r="CP4397" s="68"/>
      <c r="CQ4397" s="68"/>
      <c r="CR4397" s="68"/>
      <c r="CS4397" s="68"/>
      <c r="CT4397" s="68"/>
      <c r="CU4397" s="68"/>
      <c r="CV4397" s="68"/>
    </row>
    <row r="4398" spans="1:100" s="53" customFormat="1" ht="15" customHeight="1" x14ac:dyDescent="0.25">
      <c r="A4398" s="56"/>
      <c r="B4398" s="59" t="str">
        <f>'CASA MATRIZ'!B584</f>
        <v>CASA MATRIZ</v>
      </c>
      <c r="C4398" s="59">
        <f>'CASA MATRIZ'!C584</f>
        <v>5</v>
      </c>
      <c r="D4398" s="59">
        <f>'CASA MATRIZ'!D584</f>
        <v>40</v>
      </c>
      <c r="E4398" s="59" t="str">
        <f>'CASA MATRIZ'!E584</f>
        <v>LIBRE</v>
      </c>
      <c r="F4398" s="59">
        <f>'CASA MATRIZ'!F584</f>
        <v>1095</v>
      </c>
      <c r="G4398" s="59" t="str">
        <f>'CASA MATRIZ'!G584</f>
        <v>----</v>
      </c>
      <c r="H4398" s="59" t="str">
        <f>'CASA MATRIZ'!H584</f>
        <v>PROCEDIMIENTO CREDITICIO Y ORIG. EMPRESAS</v>
      </c>
      <c r="I4398" s="59">
        <f>'CASA MATRIZ'!I584</f>
        <v>0</v>
      </c>
      <c r="J4398" s="55"/>
      <c r="K4398" s="68"/>
      <c r="L4398" s="68"/>
      <c r="M4398" s="68"/>
      <c r="N4398" s="68"/>
      <c r="O4398" s="68"/>
      <c r="P4398" s="68"/>
      <c r="Q4398" s="68"/>
      <c r="R4398" s="68"/>
      <c r="S4398" s="68"/>
      <c r="T4398" s="68"/>
      <c r="U4398" s="68"/>
      <c r="V4398" s="68"/>
      <c r="W4398" s="68"/>
      <c r="X4398" s="68"/>
      <c r="Y4398" s="68"/>
      <c r="Z4398" s="68"/>
      <c r="AA4398" s="68"/>
      <c r="AB4398" s="68"/>
      <c r="AC4398" s="68"/>
      <c r="AD4398" s="68"/>
      <c r="AE4398" s="68"/>
      <c r="AF4398" s="68"/>
      <c r="AG4398" s="68"/>
      <c r="AH4398" s="68"/>
      <c r="AI4398" s="68"/>
      <c r="AJ4398" s="68"/>
      <c r="AK4398" s="68"/>
      <c r="AL4398" s="68"/>
      <c r="AM4398" s="68"/>
      <c r="AN4398" s="68"/>
      <c r="AO4398" s="68"/>
      <c r="AP4398" s="68"/>
      <c r="AQ4398" s="68"/>
      <c r="AR4398" s="68"/>
      <c r="AS4398" s="68"/>
      <c r="AT4398" s="68"/>
      <c r="AU4398" s="68"/>
      <c r="AV4398" s="68"/>
      <c r="AW4398" s="68"/>
      <c r="AX4398" s="68"/>
      <c r="AY4398" s="68"/>
      <c r="AZ4398" s="68"/>
      <c r="BA4398" s="68"/>
      <c r="BB4398" s="68"/>
      <c r="BC4398" s="68"/>
      <c r="BD4398" s="68"/>
      <c r="BE4398" s="68"/>
      <c r="BF4398" s="68"/>
      <c r="BG4398" s="68"/>
      <c r="BH4398" s="68"/>
      <c r="BI4398" s="68"/>
      <c r="BJ4398" s="68"/>
      <c r="BK4398" s="68"/>
      <c r="BL4398" s="68"/>
      <c r="BM4398" s="68"/>
      <c r="BN4398" s="68"/>
      <c r="BO4398" s="68"/>
      <c r="BP4398" s="68"/>
      <c r="BQ4398" s="68"/>
      <c r="BR4398" s="68"/>
      <c r="BS4398" s="68"/>
      <c r="BT4398" s="68"/>
      <c r="BU4398" s="68"/>
      <c r="BV4398" s="68"/>
      <c r="BW4398" s="68"/>
      <c r="BX4398" s="68"/>
      <c r="BY4398" s="68"/>
      <c r="BZ4398" s="68"/>
      <c r="CA4398" s="68"/>
      <c r="CB4398" s="68"/>
      <c r="CC4398" s="68"/>
      <c r="CD4398" s="68"/>
      <c r="CE4398" s="68"/>
      <c r="CF4398" s="68"/>
      <c r="CG4398" s="68"/>
      <c r="CH4398" s="68"/>
      <c r="CI4398" s="68"/>
      <c r="CJ4398" s="68"/>
      <c r="CK4398" s="68"/>
      <c r="CL4398" s="68"/>
      <c r="CM4398" s="68"/>
      <c r="CN4398" s="68"/>
      <c r="CO4398" s="68"/>
      <c r="CP4398" s="68"/>
      <c r="CQ4398" s="68"/>
      <c r="CR4398" s="68"/>
      <c r="CS4398" s="68"/>
      <c r="CT4398" s="68"/>
      <c r="CU4398" s="68"/>
      <c r="CV4398" s="68"/>
    </row>
    <row r="4399" spans="1:100" s="53" customFormat="1" ht="15" customHeight="1" x14ac:dyDescent="0.25">
      <c r="A4399" s="56"/>
      <c r="B4399" s="59" t="str">
        <f>'CASA MATRIZ'!B585</f>
        <v>CASA MATRIZ</v>
      </c>
      <c r="C4399" s="59">
        <f>'CASA MATRIZ'!C585</f>
        <v>5</v>
      </c>
      <c r="D4399" s="59">
        <f>'CASA MATRIZ'!D585</f>
        <v>41</v>
      </c>
      <c r="E4399" s="59" t="str">
        <f>'CASA MATRIZ'!E585</f>
        <v>SANCHEZ, ANDREA</v>
      </c>
      <c r="F4399" s="59">
        <f>'CASA MATRIZ'!F585</f>
        <v>1095</v>
      </c>
      <c r="G4399" s="59" t="str">
        <f>'CASA MATRIZ'!G585</f>
        <v>----</v>
      </c>
      <c r="H4399" s="59" t="str">
        <f>'CASA MATRIZ'!H585</f>
        <v>PROCEDIMIENTO CREDITICIO Y ORIG. EMPRESAS</v>
      </c>
      <c r="I4399" s="59">
        <f>'CASA MATRIZ'!I585</f>
        <v>0</v>
      </c>
      <c r="J4399" s="55"/>
      <c r="K4399" s="68"/>
      <c r="L4399" s="68"/>
      <c r="M4399" s="68"/>
      <c r="N4399" s="68"/>
      <c r="O4399" s="68"/>
      <c r="P4399" s="68"/>
      <c r="Q4399" s="68"/>
      <c r="R4399" s="68"/>
      <c r="S4399" s="68"/>
      <c r="T4399" s="68"/>
      <c r="U4399" s="68"/>
      <c r="V4399" s="68"/>
      <c r="W4399" s="68"/>
      <c r="X4399" s="68"/>
      <c r="Y4399" s="68"/>
      <c r="Z4399" s="68"/>
      <c r="AA4399" s="68"/>
      <c r="AB4399" s="68"/>
      <c r="AC4399" s="68"/>
      <c r="AD4399" s="68"/>
      <c r="AE4399" s="68"/>
      <c r="AF4399" s="68"/>
      <c r="AG4399" s="68"/>
      <c r="AH4399" s="68"/>
      <c r="AI4399" s="68"/>
      <c r="AJ4399" s="68"/>
      <c r="AK4399" s="68"/>
      <c r="AL4399" s="68"/>
      <c r="AM4399" s="68"/>
      <c r="AN4399" s="68"/>
      <c r="AO4399" s="68"/>
      <c r="AP4399" s="68"/>
      <c r="AQ4399" s="68"/>
      <c r="AR4399" s="68"/>
      <c r="AS4399" s="68"/>
      <c r="AT4399" s="68"/>
      <c r="AU4399" s="68"/>
      <c r="AV4399" s="68"/>
      <c r="AW4399" s="68"/>
      <c r="AX4399" s="68"/>
      <c r="AY4399" s="68"/>
      <c r="AZ4399" s="68"/>
      <c r="BA4399" s="68"/>
      <c r="BB4399" s="68"/>
      <c r="BC4399" s="68"/>
      <c r="BD4399" s="68"/>
      <c r="BE4399" s="68"/>
      <c r="BF4399" s="68"/>
      <c r="BG4399" s="68"/>
      <c r="BH4399" s="68"/>
      <c r="BI4399" s="68"/>
      <c r="BJ4399" s="68"/>
      <c r="BK4399" s="68"/>
      <c r="BL4399" s="68"/>
      <c r="BM4399" s="68"/>
      <c r="BN4399" s="68"/>
      <c r="BO4399" s="68"/>
      <c r="BP4399" s="68"/>
      <c r="BQ4399" s="68"/>
      <c r="BR4399" s="68"/>
      <c r="BS4399" s="68"/>
      <c r="BT4399" s="68"/>
      <c r="BU4399" s="68"/>
      <c r="BV4399" s="68"/>
      <c r="BW4399" s="68"/>
      <c r="BX4399" s="68"/>
      <c r="BY4399" s="68"/>
      <c r="BZ4399" s="68"/>
      <c r="CA4399" s="68"/>
      <c r="CB4399" s="68"/>
      <c r="CC4399" s="68"/>
      <c r="CD4399" s="68"/>
      <c r="CE4399" s="68"/>
      <c r="CF4399" s="68"/>
      <c r="CG4399" s="68"/>
      <c r="CH4399" s="68"/>
      <c r="CI4399" s="68"/>
      <c r="CJ4399" s="68"/>
      <c r="CK4399" s="68"/>
      <c r="CL4399" s="68"/>
      <c r="CM4399" s="68"/>
      <c r="CN4399" s="68"/>
      <c r="CO4399" s="68"/>
      <c r="CP4399" s="68"/>
      <c r="CQ4399" s="68"/>
      <c r="CR4399" s="68"/>
      <c r="CS4399" s="68"/>
      <c r="CT4399" s="68"/>
      <c r="CU4399" s="68"/>
      <c r="CV4399" s="68"/>
    </row>
    <row r="4400" spans="1:100" s="53" customFormat="1" ht="15" customHeight="1" x14ac:dyDescent="0.25">
      <c r="A4400" s="56"/>
      <c r="B4400" s="59" t="str">
        <f>'CASA MATRIZ'!B586</f>
        <v>CASA MATRIZ</v>
      </c>
      <c r="C4400" s="59">
        <f>'CASA MATRIZ'!C586</f>
        <v>5</v>
      </c>
      <c r="D4400" s="59">
        <f>'CASA MATRIZ'!D586</f>
        <v>42</v>
      </c>
      <c r="E4400" s="59" t="str">
        <f>'CASA MATRIZ'!E586</f>
        <v xml:space="preserve">ZAPATA, PATRICIA </v>
      </c>
      <c r="F4400" s="59">
        <f>'CASA MATRIZ'!F586</f>
        <v>1095</v>
      </c>
      <c r="G4400" s="59">
        <f>'CASA MATRIZ'!G586</f>
        <v>4232</v>
      </c>
      <c r="H4400" s="59" t="str">
        <f>'CASA MATRIZ'!H586</f>
        <v>PROCEDIMIENTO CREDITICIO Y ORIG. EMPRESAS</v>
      </c>
      <c r="I4400" s="59">
        <f>'CASA MATRIZ'!I586</f>
        <v>0</v>
      </c>
      <c r="J4400" s="55"/>
      <c r="K4400" s="68"/>
      <c r="L4400" s="68"/>
      <c r="M4400" s="68"/>
      <c r="N4400" s="68"/>
      <c r="O4400" s="68"/>
      <c r="P4400" s="68"/>
      <c r="Q4400" s="68"/>
      <c r="R4400" s="68"/>
      <c r="S4400" s="68"/>
      <c r="T4400" s="68"/>
      <c r="U4400" s="68"/>
      <c r="V4400" s="68"/>
      <c r="W4400" s="68"/>
      <c r="X4400" s="68"/>
      <c r="Y4400" s="68"/>
      <c r="Z4400" s="68"/>
      <c r="AA4400" s="68"/>
      <c r="AB4400" s="68"/>
      <c r="AC4400" s="68"/>
      <c r="AD4400" s="68"/>
      <c r="AE4400" s="68"/>
      <c r="AF4400" s="68"/>
      <c r="AG4400" s="68"/>
      <c r="AH4400" s="68"/>
      <c r="AI4400" s="68"/>
      <c r="AJ4400" s="68"/>
      <c r="AK4400" s="68"/>
      <c r="AL4400" s="68"/>
      <c r="AM4400" s="68"/>
      <c r="AN4400" s="68"/>
      <c r="AO4400" s="68"/>
      <c r="AP4400" s="68"/>
      <c r="AQ4400" s="68"/>
      <c r="AR4400" s="68"/>
      <c r="AS4400" s="68"/>
      <c r="AT4400" s="68"/>
      <c r="AU4400" s="68"/>
      <c r="AV4400" s="68"/>
      <c r="AW4400" s="68"/>
      <c r="AX4400" s="68"/>
      <c r="AY4400" s="68"/>
      <c r="AZ4400" s="68"/>
      <c r="BA4400" s="68"/>
      <c r="BB4400" s="68"/>
      <c r="BC4400" s="68"/>
      <c r="BD4400" s="68"/>
      <c r="BE4400" s="68"/>
      <c r="BF4400" s="68"/>
      <c r="BG4400" s="68"/>
      <c r="BH4400" s="68"/>
      <c r="BI4400" s="68"/>
      <c r="BJ4400" s="68"/>
      <c r="BK4400" s="68"/>
      <c r="BL4400" s="68"/>
      <c r="BM4400" s="68"/>
      <c r="BN4400" s="68"/>
      <c r="BO4400" s="68"/>
      <c r="BP4400" s="68"/>
      <c r="BQ4400" s="68"/>
      <c r="BR4400" s="68"/>
      <c r="BS4400" s="68"/>
      <c r="BT4400" s="68"/>
      <c r="BU4400" s="68"/>
      <c r="BV4400" s="68"/>
      <c r="BW4400" s="68"/>
      <c r="BX4400" s="68"/>
      <c r="BY4400" s="68"/>
      <c r="BZ4400" s="68"/>
      <c r="CA4400" s="68"/>
      <c r="CB4400" s="68"/>
      <c r="CC4400" s="68"/>
      <c r="CD4400" s="68"/>
      <c r="CE4400" s="68"/>
      <c r="CF4400" s="68"/>
      <c r="CG4400" s="68"/>
      <c r="CH4400" s="68"/>
      <c r="CI4400" s="68"/>
      <c r="CJ4400" s="68"/>
      <c r="CK4400" s="68"/>
      <c r="CL4400" s="68"/>
      <c r="CM4400" s="68"/>
      <c r="CN4400" s="68"/>
      <c r="CO4400" s="68"/>
      <c r="CP4400" s="68"/>
      <c r="CQ4400" s="68"/>
      <c r="CR4400" s="68"/>
      <c r="CS4400" s="68"/>
      <c r="CT4400" s="68"/>
      <c r="CU4400" s="68"/>
      <c r="CV4400" s="68"/>
    </row>
    <row r="4401" spans="1:100" s="53" customFormat="1" ht="15" customHeight="1" x14ac:dyDescent="0.25">
      <c r="A4401" s="56"/>
      <c r="B4401" s="59" t="str">
        <f>'CASA MATRIZ'!B587</f>
        <v>CASA MATRIZ</v>
      </c>
      <c r="C4401" s="59">
        <f>'CASA MATRIZ'!C587</f>
        <v>5</v>
      </c>
      <c r="D4401" s="59">
        <f>'CASA MATRIZ'!D587</f>
        <v>43</v>
      </c>
      <c r="E4401" s="59" t="str">
        <f>'CASA MATRIZ'!E587</f>
        <v>BRIZUELA, DIEGO</v>
      </c>
      <c r="F4401" s="59">
        <f>'CASA MATRIZ'!F587</f>
        <v>1095</v>
      </c>
      <c r="G4401" s="59">
        <f>'CASA MATRIZ'!G587</f>
        <v>4758</v>
      </c>
      <c r="H4401" s="59" t="str">
        <f>'CASA MATRIZ'!H587</f>
        <v>PROCEDIMIENTO CREDITICIO Y ORIG. EMPRESAS</v>
      </c>
      <c r="I4401" s="59">
        <f>'CASA MATRIZ'!I587</f>
        <v>0</v>
      </c>
      <c r="J4401" s="55"/>
      <c r="K4401" s="68"/>
      <c r="L4401" s="68"/>
      <c r="M4401" s="68"/>
      <c r="N4401" s="68"/>
      <c r="O4401" s="68"/>
      <c r="P4401" s="68"/>
      <c r="Q4401" s="68"/>
      <c r="R4401" s="68"/>
      <c r="S4401" s="68"/>
      <c r="T4401" s="68"/>
      <c r="U4401" s="68"/>
      <c r="V4401" s="68"/>
      <c r="W4401" s="68"/>
      <c r="X4401" s="68"/>
      <c r="Y4401" s="68"/>
      <c r="Z4401" s="68"/>
      <c r="AA4401" s="68"/>
      <c r="AB4401" s="68"/>
      <c r="AC4401" s="68"/>
      <c r="AD4401" s="68"/>
      <c r="AE4401" s="68"/>
      <c r="AF4401" s="68"/>
      <c r="AG4401" s="68"/>
      <c r="AH4401" s="68"/>
      <c r="AI4401" s="68"/>
      <c r="AJ4401" s="68"/>
      <c r="AK4401" s="68"/>
      <c r="AL4401" s="68"/>
      <c r="AM4401" s="68"/>
      <c r="AN4401" s="68"/>
      <c r="AO4401" s="68"/>
      <c r="AP4401" s="68"/>
      <c r="AQ4401" s="68"/>
      <c r="AR4401" s="68"/>
      <c r="AS4401" s="68"/>
      <c r="AT4401" s="68"/>
      <c r="AU4401" s="68"/>
      <c r="AV4401" s="68"/>
      <c r="AW4401" s="68"/>
      <c r="AX4401" s="68"/>
      <c r="AY4401" s="68"/>
      <c r="AZ4401" s="68"/>
      <c r="BA4401" s="68"/>
      <c r="BB4401" s="68"/>
      <c r="BC4401" s="68"/>
      <c r="BD4401" s="68"/>
      <c r="BE4401" s="68"/>
      <c r="BF4401" s="68"/>
      <c r="BG4401" s="68"/>
      <c r="BH4401" s="68"/>
      <c r="BI4401" s="68"/>
      <c r="BJ4401" s="68"/>
      <c r="BK4401" s="68"/>
      <c r="BL4401" s="68"/>
      <c r="BM4401" s="68"/>
      <c r="BN4401" s="68"/>
      <c r="BO4401" s="68"/>
      <c r="BP4401" s="68"/>
      <c r="BQ4401" s="68"/>
      <c r="BR4401" s="68"/>
      <c r="BS4401" s="68"/>
      <c r="BT4401" s="68"/>
      <c r="BU4401" s="68"/>
      <c r="BV4401" s="68"/>
      <c r="BW4401" s="68"/>
      <c r="BX4401" s="68"/>
      <c r="BY4401" s="68"/>
      <c r="BZ4401" s="68"/>
      <c r="CA4401" s="68"/>
      <c r="CB4401" s="68"/>
      <c r="CC4401" s="68"/>
      <c r="CD4401" s="68"/>
      <c r="CE4401" s="68"/>
      <c r="CF4401" s="68"/>
      <c r="CG4401" s="68"/>
      <c r="CH4401" s="68"/>
      <c r="CI4401" s="68"/>
      <c r="CJ4401" s="68"/>
      <c r="CK4401" s="68"/>
      <c r="CL4401" s="68"/>
      <c r="CM4401" s="68"/>
      <c r="CN4401" s="68"/>
      <c r="CO4401" s="68"/>
      <c r="CP4401" s="68"/>
      <c r="CQ4401" s="68"/>
      <c r="CR4401" s="68"/>
      <c r="CS4401" s="68"/>
      <c r="CT4401" s="68"/>
      <c r="CU4401" s="68"/>
      <c r="CV4401" s="68"/>
    </row>
    <row r="4402" spans="1:100" s="53" customFormat="1" ht="15" customHeight="1" x14ac:dyDescent="0.25">
      <c r="A4402" s="56"/>
      <c r="B4402" s="59" t="str">
        <f>'CASA MATRIZ'!B588</f>
        <v>CASA MATRIZ</v>
      </c>
      <c r="C4402" s="59">
        <f>'CASA MATRIZ'!C588</f>
        <v>5</v>
      </c>
      <c r="D4402" s="59">
        <f>'CASA MATRIZ'!D588</f>
        <v>44</v>
      </c>
      <c r="E4402" s="59" t="str">
        <f>'CASA MATRIZ'!E588</f>
        <v xml:space="preserve">RUSSO, PATRICIA </v>
      </c>
      <c r="F4402" s="59">
        <f>'CASA MATRIZ'!F588</f>
        <v>1095</v>
      </c>
      <c r="G4402" s="59">
        <f>'CASA MATRIZ'!G588</f>
        <v>4264</v>
      </c>
      <c r="H4402" s="59" t="str">
        <f>'CASA MATRIZ'!H588</f>
        <v>PROCEDIMIENTO CREDITICIO Y ORIG. EMPRESAS</v>
      </c>
      <c r="I4402" s="59">
        <f>'CASA MATRIZ'!I588</f>
        <v>0</v>
      </c>
      <c r="J4402" s="55"/>
      <c r="K4402" s="68"/>
      <c r="L4402" s="68"/>
      <c r="M4402" s="68"/>
      <c r="N4402" s="68"/>
      <c r="O4402" s="68"/>
      <c r="P4402" s="68"/>
      <c r="Q4402" s="68"/>
      <c r="R4402" s="68"/>
      <c r="S4402" s="68"/>
      <c r="T4402" s="68"/>
      <c r="U4402" s="68"/>
      <c r="V4402" s="68"/>
      <c r="W4402" s="68"/>
      <c r="X4402" s="68"/>
      <c r="Y4402" s="68"/>
      <c r="Z4402" s="68"/>
      <c r="AA4402" s="68"/>
      <c r="AB4402" s="68"/>
      <c r="AC4402" s="68"/>
      <c r="AD4402" s="68"/>
      <c r="AE4402" s="68"/>
      <c r="AF4402" s="68"/>
      <c r="AG4402" s="68"/>
      <c r="AH4402" s="68"/>
      <c r="AI4402" s="68"/>
      <c r="AJ4402" s="68"/>
      <c r="AK4402" s="68"/>
      <c r="AL4402" s="68"/>
      <c r="AM4402" s="68"/>
      <c r="AN4402" s="68"/>
      <c r="AO4402" s="68"/>
      <c r="AP4402" s="68"/>
      <c r="AQ4402" s="68"/>
      <c r="AR4402" s="68"/>
      <c r="AS4402" s="68"/>
      <c r="AT4402" s="68"/>
      <c r="AU4402" s="68"/>
      <c r="AV4402" s="68"/>
      <c r="AW4402" s="68"/>
      <c r="AX4402" s="68"/>
      <c r="AY4402" s="68"/>
      <c r="AZ4402" s="68"/>
      <c r="BA4402" s="68"/>
      <c r="BB4402" s="68"/>
      <c r="BC4402" s="68"/>
      <c r="BD4402" s="68"/>
      <c r="BE4402" s="68"/>
      <c r="BF4402" s="68"/>
      <c r="BG4402" s="68"/>
      <c r="BH4402" s="68"/>
      <c r="BI4402" s="68"/>
      <c r="BJ4402" s="68"/>
      <c r="BK4402" s="68"/>
      <c r="BL4402" s="68"/>
      <c r="BM4402" s="68"/>
      <c r="BN4402" s="68"/>
      <c r="BO4402" s="68"/>
      <c r="BP4402" s="68"/>
      <c r="BQ4402" s="68"/>
      <c r="BR4402" s="68"/>
      <c r="BS4402" s="68"/>
      <c r="BT4402" s="68"/>
      <c r="BU4402" s="68"/>
      <c r="BV4402" s="68"/>
      <c r="BW4402" s="68"/>
      <c r="BX4402" s="68"/>
      <c r="BY4402" s="68"/>
      <c r="BZ4402" s="68"/>
      <c r="CA4402" s="68"/>
      <c r="CB4402" s="68"/>
      <c r="CC4402" s="68"/>
      <c r="CD4402" s="68"/>
      <c r="CE4402" s="68"/>
      <c r="CF4402" s="68"/>
      <c r="CG4402" s="68"/>
      <c r="CH4402" s="68"/>
      <c r="CI4402" s="68"/>
      <c r="CJ4402" s="68"/>
      <c r="CK4402" s="68"/>
      <c r="CL4402" s="68"/>
      <c r="CM4402" s="68"/>
      <c r="CN4402" s="68"/>
      <c r="CO4402" s="68"/>
      <c r="CP4402" s="68"/>
      <c r="CQ4402" s="68"/>
      <c r="CR4402" s="68"/>
      <c r="CS4402" s="68"/>
      <c r="CT4402" s="68"/>
      <c r="CU4402" s="68"/>
      <c r="CV4402" s="68"/>
    </row>
    <row r="4403" spans="1:100" s="53" customFormat="1" ht="15" customHeight="1" x14ac:dyDescent="0.25">
      <c r="A4403" s="56"/>
      <c r="B4403" s="59" t="str">
        <f>'CASA MATRIZ'!B589</f>
        <v>CASA MATRIZ</v>
      </c>
      <c r="C4403" s="59">
        <f>'CASA MATRIZ'!C589</f>
        <v>5</v>
      </c>
      <c r="D4403" s="59">
        <f>'CASA MATRIZ'!D589</f>
        <v>45</v>
      </c>
      <c r="E4403" s="59" t="str">
        <f>'CASA MATRIZ'!E589</f>
        <v>LIBRE</v>
      </c>
      <c r="F4403" s="59">
        <f>'CASA MATRIZ'!F589</f>
        <v>1095</v>
      </c>
      <c r="G4403" s="59" t="str">
        <f>'CASA MATRIZ'!G589</f>
        <v>----</v>
      </c>
      <c r="H4403" s="59" t="str">
        <f>'CASA MATRIZ'!H589</f>
        <v>PROCEDIMIENTO CREDITICIO Y ORIG. EMPRESAS</v>
      </c>
      <c r="I4403" s="59">
        <f>'CASA MATRIZ'!I589</f>
        <v>0</v>
      </c>
      <c r="J4403" s="55"/>
      <c r="K4403" s="68"/>
      <c r="L4403" s="68"/>
      <c r="M4403" s="68"/>
      <c r="N4403" s="68"/>
      <c r="O4403" s="68"/>
      <c r="P4403" s="68"/>
      <c r="Q4403" s="68"/>
      <c r="R4403" s="68"/>
      <c r="S4403" s="68"/>
      <c r="T4403" s="68"/>
      <c r="U4403" s="68"/>
      <c r="V4403" s="68"/>
      <c r="W4403" s="68"/>
      <c r="X4403" s="68"/>
      <c r="Y4403" s="68"/>
      <c r="Z4403" s="68"/>
      <c r="AA4403" s="68"/>
      <c r="AB4403" s="68"/>
      <c r="AC4403" s="68"/>
      <c r="AD4403" s="68"/>
      <c r="AE4403" s="68"/>
      <c r="AF4403" s="68"/>
      <c r="AG4403" s="68"/>
      <c r="AH4403" s="68"/>
      <c r="AI4403" s="68"/>
      <c r="AJ4403" s="68"/>
      <c r="AK4403" s="68"/>
      <c r="AL4403" s="68"/>
      <c r="AM4403" s="68"/>
      <c r="AN4403" s="68"/>
      <c r="AO4403" s="68"/>
      <c r="AP4403" s="68"/>
      <c r="AQ4403" s="68"/>
      <c r="AR4403" s="68"/>
      <c r="AS4403" s="68"/>
      <c r="AT4403" s="68"/>
      <c r="AU4403" s="68"/>
      <c r="AV4403" s="68"/>
      <c r="AW4403" s="68"/>
      <c r="AX4403" s="68"/>
      <c r="AY4403" s="68"/>
      <c r="AZ4403" s="68"/>
      <c r="BA4403" s="68"/>
      <c r="BB4403" s="68"/>
      <c r="BC4403" s="68"/>
      <c r="BD4403" s="68"/>
      <c r="BE4403" s="68"/>
      <c r="BF4403" s="68"/>
      <c r="BG4403" s="68"/>
      <c r="BH4403" s="68"/>
      <c r="BI4403" s="68"/>
      <c r="BJ4403" s="68"/>
      <c r="BK4403" s="68"/>
      <c r="BL4403" s="68"/>
      <c r="BM4403" s="68"/>
      <c r="BN4403" s="68"/>
      <c r="BO4403" s="68"/>
      <c r="BP4403" s="68"/>
      <c r="BQ4403" s="68"/>
      <c r="BR4403" s="68"/>
      <c r="BS4403" s="68"/>
      <c r="BT4403" s="68"/>
      <c r="BU4403" s="68"/>
      <c r="BV4403" s="68"/>
      <c r="BW4403" s="68"/>
      <c r="BX4403" s="68"/>
      <c r="BY4403" s="68"/>
      <c r="BZ4403" s="68"/>
      <c r="CA4403" s="68"/>
      <c r="CB4403" s="68"/>
      <c r="CC4403" s="68"/>
      <c r="CD4403" s="68"/>
      <c r="CE4403" s="68"/>
      <c r="CF4403" s="68"/>
      <c r="CG4403" s="68"/>
      <c r="CH4403" s="68"/>
      <c r="CI4403" s="68"/>
      <c r="CJ4403" s="68"/>
      <c r="CK4403" s="68"/>
      <c r="CL4403" s="68"/>
      <c r="CM4403" s="68"/>
      <c r="CN4403" s="68"/>
      <c r="CO4403" s="68"/>
      <c r="CP4403" s="68"/>
      <c r="CQ4403" s="68"/>
      <c r="CR4403" s="68"/>
      <c r="CS4403" s="68"/>
      <c r="CT4403" s="68"/>
      <c r="CU4403" s="68"/>
      <c r="CV4403" s="68"/>
    </row>
    <row r="4404" spans="1:100" s="53" customFormat="1" ht="15" customHeight="1" x14ac:dyDescent="0.25">
      <c r="A4404" s="56"/>
      <c r="B4404" s="59" t="str">
        <f>'CASA MATRIZ'!B590</f>
        <v>CASA MATRIZ</v>
      </c>
      <c r="C4404" s="59">
        <f>'CASA MATRIZ'!C590</f>
        <v>5</v>
      </c>
      <c r="D4404" s="59">
        <f>'CASA MATRIZ'!D590</f>
        <v>46</v>
      </c>
      <c r="E4404" s="59" t="str">
        <f>'CASA MATRIZ'!E590</f>
        <v xml:space="preserve">PONS LEZICA, MATIAS </v>
      </c>
      <c r="F4404" s="59">
        <f>'CASA MATRIZ'!F590</f>
        <v>1095</v>
      </c>
      <c r="G4404" s="59">
        <f>'CASA MATRIZ'!G590</f>
        <v>3066</v>
      </c>
      <c r="H4404" s="59" t="str">
        <f>'CASA MATRIZ'!H590</f>
        <v>PROCEDIMIENTO CREDITICIO Y ORIG. EMPRESAS</v>
      </c>
      <c r="I4404" s="59">
        <f>'CASA MATRIZ'!I590</f>
        <v>0</v>
      </c>
      <c r="J4404" s="55"/>
      <c r="K4404" s="68"/>
      <c r="L4404" s="68"/>
      <c r="M4404" s="68"/>
      <c r="N4404" s="68"/>
      <c r="O4404" s="68"/>
      <c r="P4404" s="68"/>
      <c r="Q4404" s="68"/>
      <c r="R4404" s="68"/>
      <c r="S4404" s="68"/>
      <c r="T4404" s="68"/>
      <c r="U4404" s="68"/>
      <c r="V4404" s="68"/>
      <c r="W4404" s="68"/>
      <c r="X4404" s="68"/>
      <c r="Y4404" s="68"/>
      <c r="Z4404" s="68"/>
      <c r="AA4404" s="68"/>
      <c r="AB4404" s="68"/>
      <c r="AC4404" s="68"/>
      <c r="AD4404" s="68"/>
      <c r="AE4404" s="68"/>
      <c r="AF4404" s="68"/>
      <c r="AG4404" s="68"/>
      <c r="AH4404" s="68"/>
      <c r="AI4404" s="68"/>
      <c r="AJ4404" s="68"/>
      <c r="AK4404" s="68"/>
      <c r="AL4404" s="68"/>
      <c r="AM4404" s="68"/>
      <c r="AN4404" s="68"/>
      <c r="AO4404" s="68"/>
      <c r="AP4404" s="68"/>
      <c r="AQ4404" s="68"/>
      <c r="AR4404" s="68"/>
      <c r="AS4404" s="68"/>
      <c r="AT4404" s="68"/>
      <c r="AU4404" s="68"/>
      <c r="AV4404" s="68"/>
      <c r="AW4404" s="68"/>
      <c r="AX4404" s="68"/>
      <c r="AY4404" s="68"/>
      <c r="AZ4404" s="68"/>
      <c r="BA4404" s="68"/>
      <c r="BB4404" s="68"/>
      <c r="BC4404" s="68"/>
      <c r="BD4404" s="68"/>
      <c r="BE4404" s="68"/>
      <c r="BF4404" s="68"/>
      <c r="BG4404" s="68"/>
      <c r="BH4404" s="68"/>
      <c r="BI4404" s="68"/>
      <c r="BJ4404" s="68"/>
      <c r="BK4404" s="68"/>
      <c r="BL4404" s="68"/>
      <c r="BM4404" s="68"/>
      <c r="BN4404" s="68"/>
      <c r="BO4404" s="68"/>
      <c r="BP4404" s="68"/>
      <c r="BQ4404" s="68"/>
      <c r="BR4404" s="68"/>
      <c r="BS4404" s="68"/>
      <c r="BT4404" s="68"/>
      <c r="BU4404" s="68"/>
      <c r="BV4404" s="68"/>
      <c r="BW4404" s="68"/>
      <c r="BX4404" s="68"/>
      <c r="BY4404" s="68"/>
      <c r="BZ4404" s="68"/>
      <c r="CA4404" s="68"/>
      <c r="CB4404" s="68"/>
      <c r="CC4404" s="68"/>
      <c r="CD4404" s="68"/>
      <c r="CE4404" s="68"/>
      <c r="CF4404" s="68"/>
      <c r="CG4404" s="68"/>
      <c r="CH4404" s="68"/>
      <c r="CI4404" s="68"/>
      <c r="CJ4404" s="68"/>
      <c r="CK4404" s="68"/>
      <c r="CL4404" s="68"/>
      <c r="CM4404" s="68"/>
      <c r="CN4404" s="68"/>
      <c r="CO4404" s="68"/>
      <c r="CP4404" s="68"/>
      <c r="CQ4404" s="68"/>
      <c r="CR4404" s="68"/>
      <c r="CS4404" s="68"/>
      <c r="CT4404" s="68"/>
      <c r="CU4404" s="68"/>
      <c r="CV4404" s="68"/>
    </row>
    <row r="4405" spans="1:100" s="53" customFormat="1" ht="15" customHeight="1" x14ac:dyDescent="0.25">
      <c r="A4405" s="56"/>
      <c r="B4405" s="59" t="str">
        <f>'CASA MATRIZ'!B591</f>
        <v>CASA MATRIZ</v>
      </c>
      <c r="C4405" s="59">
        <f>'CASA MATRIZ'!C591</f>
        <v>5</v>
      </c>
      <c r="D4405" s="59">
        <f>'CASA MATRIZ'!D591</f>
        <v>47</v>
      </c>
      <c r="E4405" s="59" t="str">
        <f>'CASA MATRIZ'!E591</f>
        <v xml:space="preserve">LICCIARDI, CUSTODIO </v>
      </c>
      <c r="F4405" s="59">
        <f>'CASA MATRIZ'!F591</f>
        <v>1095</v>
      </c>
      <c r="G4405" s="59">
        <f>'CASA MATRIZ'!G591</f>
        <v>2547</v>
      </c>
      <c r="H4405" s="59" t="str">
        <f>'CASA MATRIZ'!H591</f>
        <v>PROCEDIMIENTO CREDITICIO Y ORIG. EMPRESAS</v>
      </c>
      <c r="I4405" s="59">
        <f>'CASA MATRIZ'!I591</f>
        <v>0</v>
      </c>
      <c r="J4405" s="55"/>
      <c r="K4405" s="68"/>
      <c r="L4405" s="68"/>
      <c r="M4405" s="68"/>
      <c r="N4405" s="68"/>
      <c r="O4405" s="68"/>
      <c r="P4405" s="68"/>
      <c r="Q4405" s="68"/>
      <c r="R4405" s="68"/>
      <c r="S4405" s="68"/>
      <c r="T4405" s="68"/>
      <c r="U4405" s="68"/>
      <c r="V4405" s="68"/>
      <c r="W4405" s="68"/>
      <c r="X4405" s="68"/>
      <c r="Y4405" s="68"/>
      <c r="Z4405" s="68"/>
      <c r="AA4405" s="68"/>
      <c r="AB4405" s="68"/>
      <c r="AC4405" s="68"/>
      <c r="AD4405" s="68"/>
      <c r="AE4405" s="68"/>
      <c r="AF4405" s="68"/>
      <c r="AG4405" s="68"/>
      <c r="AH4405" s="68"/>
      <c r="AI4405" s="68"/>
      <c r="AJ4405" s="68"/>
      <c r="AK4405" s="68"/>
      <c r="AL4405" s="68"/>
      <c r="AM4405" s="68"/>
      <c r="AN4405" s="68"/>
      <c r="AO4405" s="68"/>
      <c r="AP4405" s="68"/>
      <c r="AQ4405" s="68"/>
      <c r="AR4405" s="68"/>
      <c r="AS4405" s="68"/>
      <c r="AT4405" s="68"/>
      <c r="AU4405" s="68"/>
      <c r="AV4405" s="68"/>
      <c r="AW4405" s="68"/>
      <c r="AX4405" s="68"/>
      <c r="AY4405" s="68"/>
      <c r="AZ4405" s="68"/>
      <c r="BA4405" s="68"/>
      <c r="BB4405" s="68"/>
      <c r="BC4405" s="68"/>
      <c r="BD4405" s="68"/>
      <c r="BE4405" s="68"/>
      <c r="BF4405" s="68"/>
      <c r="BG4405" s="68"/>
      <c r="BH4405" s="68"/>
      <c r="BI4405" s="68"/>
      <c r="BJ4405" s="68"/>
      <c r="BK4405" s="68"/>
      <c r="BL4405" s="68"/>
      <c r="BM4405" s="68"/>
      <c r="BN4405" s="68"/>
      <c r="BO4405" s="68"/>
      <c r="BP4405" s="68"/>
      <c r="BQ4405" s="68"/>
      <c r="BR4405" s="68"/>
      <c r="BS4405" s="68"/>
      <c r="BT4405" s="68"/>
      <c r="BU4405" s="68"/>
      <c r="BV4405" s="68"/>
      <c r="BW4405" s="68"/>
      <c r="BX4405" s="68"/>
      <c r="BY4405" s="68"/>
      <c r="BZ4405" s="68"/>
      <c r="CA4405" s="68"/>
      <c r="CB4405" s="68"/>
      <c r="CC4405" s="68"/>
      <c r="CD4405" s="68"/>
      <c r="CE4405" s="68"/>
      <c r="CF4405" s="68"/>
      <c r="CG4405" s="68"/>
      <c r="CH4405" s="68"/>
      <c r="CI4405" s="68"/>
      <c r="CJ4405" s="68"/>
      <c r="CK4405" s="68"/>
      <c r="CL4405" s="68"/>
      <c r="CM4405" s="68"/>
      <c r="CN4405" s="68"/>
      <c r="CO4405" s="68"/>
      <c r="CP4405" s="68"/>
      <c r="CQ4405" s="68"/>
      <c r="CR4405" s="68"/>
      <c r="CS4405" s="68"/>
      <c r="CT4405" s="68"/>
      <c r="CU4405" s="68"/>
      <c r="CV4405" s="68"/>
    </row>
    <row r="4406" spans="1:100" s="53" customFormat="1" ht="15" customHeight="1" x14ac:dyDescent="0.25">
      <c r="A4406" s="56"/>
      <c r="B4406" s="59" t="str">
        <f>'CASA MATRIZ'!B592</f>
        <v>CASA MATRIZ</v>
      </c>
      <c r="C4406" s="59">
        <f>'CASA MATRIZ'!C592</f>
        <v>5</v>
      </c>
      <c r="D4406" s="59">
        <f>'CASA MATRIZ'!D592</f>
        <v>48</v>
      </c>
      <c r="E4406" s="59" t="str">
        <f>'CASA MATRIZ'!E592</f>
        <v>SANZ, RODRIGO</v>
      </c>
      <c r="F4406" s="59">
        <f>'CASA MATRIZ'!F592</f>
        <v>1095</v>
      </c>
      <c r="G4406" s="59">
        <f>'CASA MATRIZ'!G592</f>
        <v>2170</v>
      </c>
      <c r="H4406" s="59" t="str">
        <f>'CASA MATRIZ'!H592</f>
        <v>PROCEDIMIENTO CREDITICIO Y ORIG. EMPRESAS</v>
      </c>
      <c r="I4406" s="59">
        <f>'CASA MATRIZ'!I592</f>
        <v>0</v>
      </c>
      <c r="J4406" s="55"/>
      <c r="K4406" s="68"/>
      <c r="L4406" s="68"/>
      <c r="M4406" s="68"/>
      <c r="N4406" s="68"/>
      <c r="O4406" s="68"/>
      <c r="P4406" s="68"/>
      <c r="Q4406" s="68"/>
      <c r="R4406" s="68"/>
      <c r="S4406" s="68"/>
      <c r="T4406" s="68"/>
      <c r="U4406" s="68"/>
      <c r="V4406" s="68"/>
      <c r="W4406" s="68"/>
      <c r="X4406" s="68"/>
      <c r="Y4406" s="68"/>
      <c r="Z4406" s="68"/>
      <c r="AA4406" s="68"/>
      <c r="AB4406" s="68"/>
      <c r="AC4406" s="68"/>
      <c r="AD4406" s="68"/>
      <c r="AE4406" s="68"/>
      <c r="AF4406" s="68"/>
      <c r="AG4406" s="68"/>
      <c r="AH4406" s="68"/>
      <c r="AI4406" s="68"/>
      <c r="AJ4406" s="68"/>
      <c r="AK4406" s="68"/>
      <c r="AL4406" s="68"/>
      <c r="AM4406" s="68"/>
      <c r="AN4406" s="68"/>
      <c r="AO4406" s="68"/>
      <c r="AP4406" s="68"/>
      <c r="AQ4406" s="68"/>
      <c r="AR4406" s="68"/>
      <c r="AS4406" s="68"/>
      <c r="AT4406" s="68"/>
      <c r="AU4406" s="68"/>
      <c r="AV4406" s="68"/>
      <c r="AW4406" s="68"/>
      <c r="AX4406" s="68"/>
      <c r="AY4406" s="68"/>
      <c r="AZ4406" s="68"/>
      <c r="BA4406" s="68"/>
      <c r="BB4406" s="68"/>
      <c r="BC4406" s="68"/>
      <c r="BD4406" s="68"/>
      <c r="BE4406" s="68"/>
      <c r="BF4406" s="68"/>
      <c r="BG4406" s="68"/>
      <c r="BH4406" s="68"/>
      <c r="BI4406" s="68"/>
      <c r="BJ4406" s="68"/>
      <c r="BK4406" s="68"/>
      <c r="BL4406" s="68"/>
      <c r="BM4406" s="68"/>
      <c r="BN4406" s="68"/>
      <c r="BO4406" s="68"/>
      <c r="BP4406" s="68"/>
      <c r="BQ4406" s="68"/>
      <c r="BR4406" s="68"/>
      <c r="BS4406" s="68"/>
      <c r="BT4406" s="68"/>
      <c r="BU4406" s="68"/>
      <c r="BV4406" s="68"/>
      <c r="BW4406" s="68"/>
      <c r="BX4406" s="68"/>
      <c r="BY4406" s="68"/>
      <c r="BZ4406" s="68"/>
      <c r="CA4406" s="68"/>
      <c r="CB4406" s="68"/>
      <c r="CC4406" s="68"/>
      <c r="CD4406" s="68"/>
      <c r="CE4406" s="68"/>
      <c r="CF4406" s="68"/>
      <c r="CG4406" s="68"/>
      <c r="CH4406" s="68"/>
      <c r="CI4406" s="68"/>
      <c r="CJ4406" s="68"/>
      <c r="CK4406" s="68"/>
      <c r="CL4406" s="68"/>
      <c r="CM4406" s="68"/>
      <c r="CN4406" s="68"/>
      <c r="CO4406" s="68"/>
      <c r="CP4406" s="68"/>
      <c r="CQ4406" s="68"/>
      <c r="CR4406" s="68"/>
      <c r="CS4406" s="68"/>
      <c r="CT4406" s="68"/>
      <c r="CU4406" s="68"/>
      <c r="CV4406" s="68"/>
    </row>
    <row r="4407" spans="1:100" s="53" customFormat="1" ht="15" customHeight="1" x14ac:dyDescent="0.25">
      <c r="A4407" s="56"/>
      <c r="B4407" s="59" t="str">
        <f>'CASA MATRIZ'!B593</f>
        <v>CASA MATRIZ</v>
      </c>
      <c r="C4407" s="59">
        <f>'CASA MATRIZ'!C593</f>
        <v>5</v>
      </c>
      <c r="D4407" s="59">
        <f>'CASA MATRIZ'!D593</f>
        <v>49</v>
      </c>
      <c r="E4407" s="59" t="str">
        <f>'CASA MATRIZ'!E593</f>
        <v>PAZ, BERNARDO</v>
      </c>
      <c r="F4407" s="59">
        <f>'CASA MATRIZ'!F593</f>
        <v>1095</v>
      </c>
      <c r="G4407" s="59">
        <f>'CASA MATRIZ'!G593</f>
        <v>4221</v>
      </c>
      <c r="H4407" s="59" t="str">
        <f>'CASA MATRIZ'!H593</f>
        <v>PROCEDIMIENTO CREDITICIO Y ORIG. EMPRESAS</v>
      </c>
      <c r="I4407" s="59">
        <f>'CASA MATRIZ'!I593</f>
        <v>0</v>
      </c>
      <c r="J4407" s="55"/>
      <c r="K4407" s="68"/>
      <c r="L4407" s="68"/>
      <c r="M4407" s="68"/>
      <c r="N4407" s="68"/>
      <c r="O4407" s="68"/>
      <c r="P4407" s="68"/>
      <c r="Q4407" s="68"/>
      <c r="R4407" s="68"/>
      <c r="S4407" s="68"/>
      <c r="T4407" s="68"/>
      <c r="U4407" s="68"/>
      <c r="V4407" s="68"/>
      <c r="W4407" s="68"/>
      <c r="X4407" s="68"/>
      <c r="Y4407" s="68"/>
      <c r="Z4407" s="68"/>
      <c r="AA4407" s="68"/>
      <c r="AB4407" s="68"/>
      <c r="AC4407" s="68"/>
      <c r="AD4407" s="68"/>
      <c r="AE4407" s="68"/>
      <c r="AF4407" s="68"/>
      <c r="AG4407" s="68"/>
      <c r="AH4407" s="68"/>
      <c r="AI4407" s="68"/>
      <c r="AJ4407" s="68"/>
      <c r="AK4407" s="68"/>
      <c r="AL4407" s="68"/>
      <c r="AM4407" s="68"/>
      <c r="AN4407" s="68"/>
      <c r="AO4407" s="68"/>
      <c r="AP4407" s="68"/>
      <c r="AQ4407" s="68"/>
      <c r="AR4407" s="68"/>
      <c r="AS4407" s="68"/>
      <c r="AT4407" s="68"/>
      <c r="AU4407" s="68"/>
      <c r="AV4407" s="68"/>
      <c r="AW4407" s="68"/>
      <c r="AX4407" s="68"/>
      <c r="AY4407" s="68"/>
      <c r="AZ4407" s="68"/>
      <c r="BA4407" s="68"/>
      <c r="BB4407" s="68"/>
      <c r="BC4407" s="68"/>
      <c r="BD4407" s="68"/>
      <c r="BE4407" s="68"/>
      <c r="BF4407" s="68"/>
      <c r="BG4407" s="68"/>
      <c r="BH4407" s="68"/>
      <c r="BI4407" s="68"/>
      <c r="BJ4407" s="68"/>
      <c r="BK4407" s="68"/>
      <c r="BL4407" s="68"/>
      <c r="BM4407" s="68"/>
      <c r="BN4407" s="68"/>
      <c r="BO4407" s="68"/>
      <c r="BP4407" s="68"/>
      <c r="BQ4407" s="68"/>
      <c r="BR4407" s="68"/>
      <c r="BS4407" s="68"/>
      <c r="BT4407" s="68"/>
      <c r="BU4407" s="68"/>
      <c r="BV4407" s="68"/>
      <c r="BW4407" s="68"/>
      <c r="BX4407" s="68"/>
      <c r="BY4407" s="68"/>
      <c r="BZ4407" s="68"/>
      <c r="CA4407" s="68"/>
      <c r="CB4407" s="68"/>
      <c r="CC4407" s="68"/>
      <c r="CD4407" s="68"/>
      <c r="CE4407" s="68"/>
      <c r="CF4407" s="68"/>
      <c r="CG4407" s="68"/>
      <c r="CH4407" s="68"/>
      <c r="CI4407" s="68"/>
      <c r="CJ4407" s="68"/>
      <c r="CK4407" s="68"/>
      <c r="CL4407" s="68"/>
      <c r="CM4407" s="68"/>
      <c r="CN4407" s="68"/>
      <c r="CO4407" s="68"/>
      <c r="CP4407" s="68"/>
      <c r="CQ4407" s="68"/>
      <c r="CR4407" s="68"/>
      <c r="CS4407" s="68"/>
      <c r="CT4407" s="68"/>
      <c r="CU4407" s="68"/>
      <c r="CV4407" s="68"/>
    </row>
    <row r="4408" spans="1:100" s="53" customFormat="1" ht="15" customHeight="1" x14ac:dyDescent="0.25">
      <c r="A4408" s="56"/>
      <c r="B4408" s="59" t="str">
        <f>'CASA MATRIZ'!B594</f>
        <v>CASA MATRIZ</v>
      </c>
      <c r="C4408" s="59">
        <f>'CASA MATRIZ'!C594</f>
        <v>5</v>
      </c>
      <c r="D4408" s="59">
        <f>'CASA MATRIZ'!D594</f>
        <v>50</v>
      </c>
      <c r="E4408" s="59" t="str">
        <f>'CASA MATRIZ'!E594</f>
        <v>GARCIA, MELISSA</v>
      </c>
      <c r="F4408" s="59">
        <f>'CASA MATRIZ'!F594</f>
        <v>1095</v>
      </c>
      <c r="G4408" s="59">
        <f>'CASA MATRIZ'!G594</f>
        <v>5703</v>
      </c>
      <c r="H4408" s="59" t="str">
        <f>'CASA MATRIZ'!H594</f>
        <v>PROCEDIMIENTO CREDITICIO Y ORIG. EMPRESAS</v>
      </c>
      <c r="I4408" s="59">
        <f>'CASA MATRIZ'!I594</f>
        <v>0</v>
      </c>
      <c r="J4408" s="55"/>
      <c r="K4408" s="68"/>
      <c r="L4408" s="68"/>
      <c r="M4408" s="68"/>
      <c r="N4408" s="68"/>
      <c r="O4408" s="68"/>
      <c r="P4408" s="68"/>
      <c r="Q4408" s="68"/>
      <c r="R4408" s="68"/>
      <c r="S4408" s="68"/>
      <c r="T4408" s="68"/>
      <c r="U4408" s="68"/>
      <c r="V4408" s="68"/>
      <c r="W4408" s="68"/>
      <c r="X4408" s="68"/>
      <c r="Y4408" s="68"/>
      <c r="Z4408" s="68"/>
      <c r="AA4408" s="68"/>
      <c r="AB4408" s="68"/>
      <c r="AC4408" s="68"/>
      <c r="AD4408" s="68"/>
      <c r="AE4408" s="68"/>
      <c r="AF4408" s="68"/>
      <c r="AG4408" s="68"/>
      <c r="AH4408" s="68"/>
      <c r="AI4408" s="68"/>
      <c r="AJ4408" s="68"/>
      <c r="AK4408" s="68"/>
      <c r="AL4408" s="68"/>
      <c r="AM4408" s="68"/>
      <c r="AN4408" s="68"/>
      <c r="AO4408" s="68"/>
      <c r="AP4408" s="68"/>
      <c r="AQ4408" s="68"/>
      <c r="AR4408" s="68"/>
      <c r="AS4408" s="68"/>
      <c r="AT4408" s="68"/>
      <c r="AU4408" s="68"/>
      <c r="AV4408" s="68"/>
      <c r="AW4408" s="68"/>
      <c r="AX4408" s="68"/>
      <c r="AY4408" s="68"/>
      <c r="AZ4408" s="68"/>
      <c r="BA4408" s="68"/>
      <c r="BB4408" s="68"/>
      <c r="BC4408" s="68"/>
      <c r="BD4408" s="68"/>
      <c r="BE4408" s="68"/>
      <c r="BF4408" s="68"/>
      <c r="BG4408" s="68"/>
      <c r="BH4408" s="68"/>
      <c r="BI4408" s="68"/>
      <c r="BJ4408" s="68"/>
      <c r="BK4408" s="68"/>
      <c r="BL4408" s="68"/>
      <c r="BM4408" s="68"/>
      <c r="BN4408" s="68"/>
      <c r="BO4408" s="68"/>
      <c r="BP4408" s="68"/>
      <c r="BQ4408" s="68"/>
      <c r="BR4408" s="68"/>
      <c r="BS4408" s="68"/>
      <c r="BT4408" s="68"/>
      <c r="BU4408" s="68"/>
      <c r="BV4408" s="68"/>
      <c r="BW4408" s="68"/>
      <c r="BX4408" s="68"/>
      <c r="BY4408" s="68"/>
      <c r="BZ4408" s="68"/>
      <c r="CA4408" s="68"/>
      <c r="CB4408" s="68"/>
      <c r="CC4408" s="68"/>
      <c r="CD4408" s="68"/>
      <c r="CE4408" s="68"/>
      <c r="CF4408" s="68"/>
      <c r="CG4408" s="68"/>
      <c r="CH4408" s="68"/>
      <c r="CI4408" s="68"/>
      <c r="CJ4408" s="68"/>
      <c r="CK4408" s="68"/>
      <c r="CL4408" s="68"/>
      <c r="CM4408" s="68"/>
      <c r="CN4408" s="68"/>
      <c r="CO4408" s="68"/>
      <c r="CP4408" s="68"/>
      <c r="CQ4408" s="68"/>
      <c r="CR4408" s="68"/>
      <c r="CS4408" s="68"/>
      <c r="CT4408" s="68"/>
      <c r="CU4408" s="68"/>
      <c r="CV4408" s="68"/>
    </row>
    <row r="4409" spans="1:100" s="53" customFormat="1" ht="15" customHeight="1" x14ac:dyDescent="0.25">
      <c r="A4409" s="56"/>
      <c r="B4409" s="59" t="str">
        <f>'CASA MATRIZ'!B595</f>
        <v>CASA MATRIZ</v>
      </c>
      <c r="C4409" s="59">
        <f>'CASA MATRIZ'!C595</f>
        <v>5</v>
      </c>
      <c r="D4409" s="59">
        <f>'CASA MATRIZ'!D595</f>
        <v>51</v>
      </c>
      <c r="E4409" s="59" t="str">
        <f>'CASA MATRIZ'!E595</f>
        <v>IBICHAN, JULIETA</v>
      </c>
      <c r="F4409" s="59">
        <f>'CASA MATRIZ'!F595</f>
        <v>1095</v>
      </c>
      <c r="G4409" s="59">
        <f>'CASA MATRIZ'!G595</f>
        <v>6663</v>
      </c>
      <c r="H4409" s="59" t="str">
        <f>'CASA MATRIZ'!H595</f>
        <v>PROCEDIMIENTO CREDITICIO Y ORIG. EMPRESAS</v>
      </c>
      <c r="I4409" s="59">
        <f>'CASA MATRIZ'!I595</f>
        <v>0</v>
      </c>
      <c r="J4409" s="55"/>
      <c r="K4409" s="68"/>
      <c r="L4409" s="68"/>
      <c r="M4409" s="68"/>
      <c r="N4409" s="68"/>
      <c r="O4409" s="68"/>
      <c r="P4409" s="68"/>
      <c r="Q4409" s="68"/>
      <c r="R4409" s="68"/>
      <c r="S4409" s="68"/>
      <c r="T4409" s="68"/>
      <c r="U4409" s="68"/>
      <c r="V4409" s="68"/>
      <c r="W4409" s="68"/>
      <c r="X4409" s="68"/>
      <c r="Y4409" s="68"/>
      <c r="Z4409" s="68"/>
      <c r="AA4409" s="68"/>
      <c r="AB4409" s="68"/>
      <c r="AC4409" s="68"/>
      <c r="AD4409" s="68"/>
      <c r="AE4409" s="68"/>
      <c r="AF4409" s="68"/>
      <c r="AG4409" s="68"/>
      <c r="AH4409" s="68"/>
      <c r="AI4409" s="68"/>
      <c r="AJ4409" s="68"/>
      <c r="AK4409" s="68"/>
      <c r="AL4409" s="68"/>
      <c r="AM4409" s="68"/>
      <c r="AN4409" s="68"/>
      <c r="AO4409" s="68"/>
      <c r="AP4409" s="68"/>
      <c r="AQ4409" s="68"/>
      <c r="AR4409" s="68"/>
      <c r="AS4409" s="68"/>
      <c r="AT4409" s="68"/>
      <c r="AU4409" s="68"/>
      <c r="AV4409" s="68"/>
      <c r="AW4409" s="68"/>
      <c r="AX4409" s="68"/>
      <c r="AY4409" s="68"/>
      <c r="AZ4409" s="68"/>
      <c r="BA4409" s="68"/>
      <c r="BB4409" s="68"/>
      <c r="BC4409" s="68"/>
      <c r="BD4409" s="68"/>
      <c r="BE4409" s="68"/>
      <c r="BF4409" s="68"/>
      <c r="BG4409" s="68"/>
      <c r="BH4409" s="68"/>
      <c r="BI4409" s="68"/>
      <c r="BJ4409" s="68"/>
      <c r="BK4409" s="68"/>
      <c r="BL4409" s="68"/>
      <c r="BM4409" s="68"/>
      <c r="BN4409" s="68"/>
      <c r="BO4409" s="68"/>
      <c r="BP4409" s="68"/>
      <c r="BQ4409" s="68"/>
      <c r="BR4409" s="68"/>
      <c r="BS4409" s="68"/>
      <c r="BT4409" s="68"/>
      <c r="BU4409" s="68"/>
      <c r="BV4409" s="68"/>
      <c r="BW4409" s="68"/>
      <c r="BX4409" s="68"/>
      <c r="BY4409" s="68"/>
      <c r="BZ4409" s="68"/>
      <c r="CA4409" s="68"/>
      <c r="CB4409" s="68"/>
      <c r="CC4409" s="68"/>
      <c r="CD4409" s="68"/>
      <c r="CE4409" s="68"/>
      <c r="CF4409" s="68"/>
      <c r="CG4409" s="68"/>
      <c r="CH4409" s="68"/>
      <c r="CI4409" s="68"/>
      <c r="CJ4409" s="68"/>
      <c r="CK4409" s="68"/>
      <c r="CL4409" s="68"/>
      <c r="CM4409" s="68"/>
      <c r="CN4409" s="68"/>
      <c r="CO4409" s="68"/>
      <c r="CP4409" s="68"/>
      <c r="CQ4409" s="68"/>
      <c r="CR4409" s="68"/>
      <c r="CS4409" s="68"/>
      <c r="CT4409" s="68"/>
      <c r="CU4409" s="68"/>
      <c r="CV4409" s="68"/>
    </row>
    <row r="4410" spans="1:100" s="53" customFormat="1" ht="15" customHeight="1" x14ac:dyDescent="0.25">
      <c r="A4410" s="56"/>
      <c r="B4410" s="59" t="str">
        <f>'CASA MATRIZ'!B596</f>
        <v>CASA MATRIZ</v>
      </c>
      <c r="C4410" s="59">
        <f>'CASA MATRIZ'!C596</f>
        <v>5</v>
      </c>
      <c r="D4410" s="59">
        <f>'CASA MATRIZ'!D596</f>
        <v>52</v>
      </c>
      <c r="E4410" s="59" t="str">
        <f>'CASA MATRIZ'!E596</f>
        <v>LIBRE</v>
      </c>
      <c r="F4410" s="59">
        <f>'CASA MATRIZ'!F596</f>
        <v>1095</v>
      </c>
      <c r="G4410" s="59" t="str">
        <f>'CASA MATRIZ'!G596</f>
        <v>----</v>
      </c>
      <c r="H4410" s="59" t="str">
        <f>'CASA MATRIZ'!H596</f>
        <v>PROCEDIMIENTO CREDITICIO Y ORIG. EMPRESAS</v>
      </c>
      <c r="I4410" s="59">
        <f>'CASA MATRIZ'!I596</f>
        <v>0</v>
      </c>
      <c r="J4410" s="55"/>
      <c r="K4410" s="68"/>
      <c r="L4410" s="68"/>
      <c r="M4410" s="68"/>
      <c r="N4410" s="68"/>
      <c r="O4410" s="68"/>
      <c r="P4410" s="68"/>
      <c r="Q4410" s="68"/>
      <c r="R4410" s="68"/>
      <c r="S4410" s="68"/>
      <c r="T4410" s="68"/>
      <c r="U4410" s="68"/>
      <c r="V4410" s="68"/>
      <c r="W4410" s="68"/>
      <c r="X4410" s="68"/>
      <c r="Y4410" s="68"/>
      <c r="Z4410" s="68"/>
      <c r="AA4410" s="68"/>
      <c r="AB4410" s="68"/>
      <c r="AC4410" s="68"/>
      <c r="AD4410" s="68"/>
      <c r="AE4410" s="68"/>
      <c r="AF4410" s="68"/>
      <c r="AG4410" s="68"/>
      <c r="AH4410" s="68"/>
      <c r="AI4410" s="68"/>
      <c r="AJ4410" s="68"/>
      <c r="AK4410" s="68"/>
      <c r="AL4410" s="68"/>
      <c r="AM4410" s="68"/>
      <c r="AN4410" s="68"/>
      <c r="AO4410" s="68"/>
      <c r="AP4410" s="68"/>
      <c r="AQ4410" s="68"/>
      <c r="AR4410" s="68"/>
      <c r="AS4410" s="68"/>
      <c r="AT4410" s="68"/>
      <c r="AU4410" s="68"/>
      <c r="AV4410" s="68"/>
      <c r="AW4410" s="68"/>
      <c r="AX4410" s="68"/>
      <c r="AY4410" s="68"/>
      <c r="AZ4410" s="68"/>
      <c r="BA4410" s="68"/>
      <c r="BB4410" s="68"/>
      <c r="BC4410" s="68"/>
      <c r="BD4410" s="68"/>
      <c r="BE4410" s="68"/>
      <c r="BF4410" s="68"/>
      <c r="BG4410" s="68"/>
      <c r="BH4410" s="68"/>
      <c r="BI4410" s="68"/>
      <c r="BJ4410" s="68"/>
      <c r="BK4410" s="68"/>
      <c r="BL4410" s="68"/>
      <c r="BM4410" s="68"/>
      <c r="BN4410" s="68"/>
      <c r="BO4410" s="68"/>
      <c r="BP4410" s="68"/>
      <c r="BQ4410" s="68"/>
      <c r="BR4410" s="68"/>
      <c r="BS4410" s="68"/>
      <c r="BT4410" s="68"/>
      <c r="BU4410" s="68"/>
      <c r="BV4410" s="68"/>
      <c r="BW4410" s="68"/>
      <c r="BX4410" s="68"/>
      <c r="BY4410" s="68"/>
      <c r="BZ4410" s="68"/>
      <c r="CA4410" s="68"/>
      <c r="CB4410" s="68"/>
      <c r="CC4410" s="68"/>
      <c r="CD4410" s="68"/>
      <c r="CE4410" s="68"/>
      <c r="CF4410" s="68"/>
      <c r="CG4410" s="68"/>
      <c r="CH4410" s="68"/>
      <c r="CI4410" s="68"/>
      <c r="CJ4410" s="68"/>
      <c r="CK4410" s="68"/>
      <c r="CL4410" s="68"/>
      <c r="CM4410" s="68"/>
      <c r="CN4410" s="68"/>
      <c r="CO4410" s="68"/>
      <c r="CP4410" s="68"/>
      <c r="CQ4410" s="68"/>
      <c r="CR4410" s="68"/>
      <c r="CS4410" s="68"/>
      <c r="CT4410" s="68"/>
      <c r="CU4410" s="68"/>
      <c r="CV4410" s="68"/>
    </row>
    <row r="4411" spans="1:100" s="53" customFormat="1" ht="15" customHeight="1" x14ac:dyDescent="0.25">
      <c r="A4411" s="56"/>
      <c r="B4411" s="59" t="str">
        <f>'CASA MATRIZ'!B597</f>
        <v>CASA MATRIZ</v>
      </c>
      <c r="C4411" s="59">
        <f>'CASA MATRIZ'!C597</f>
        <v>5</v>
      </c>
      <c r="D4411" s="59">
        <f>'CASA MATRIZ'!D597</f>
        <v>53</v>
      </c>
      <c r="E4411" s="59" t="str">
        <f>'CASA MATRIZ'!E597</f>
        <v>LIBRE</v>
      </c>
      <c r="F4411" s="59">
        <f>'CASA MATRIZ'!F597</f>
        <v>1095</v>
      </c>
      <c r="G4411" s="59" t="str">
        <f>'CASA MATRIZ'!G597</f>
        <v>----</v>
      </c>
      <c r="H4411" s="59" t="str">
        <f>'CASA MATRIZ'!H597</f>
        <v>PROCEDIMIENTO CREDITICIO Y ORIG. EMPRESAS</v>
      </c>
      <c r="I4411" s="59">
        <f>'CASA MATRIZ'!I597</f>
        <v>0</v>
      </c>
      <c r="J4411" s="55"/>
      <c r="K4411" s="68"/>
      <c r="L4411" s="68"/>
      <c r="M4411" s="68"/>
      <c r="N4411" s="68"/>
      <c r="O4411" s="68"/>
      <c r="P4411" s="68"/>
      <c r="Q4411" s="68"/>
      <c r="R4411" s="68"/>
      <c r="S4411" s="68"/>
      <c r="T4411" s="68"/>
      <c r="U4411" s="68"/>
      <c r="V4411" s="68"/>
      <c r="W4411" s="68"/>
      <c r="X4411" s="68"/>
      <c r="Y4411" s="68"/>
      <c r="Z4411" s="68"/>
      <c r="AA4411" s="68"/>
      <c r="AB4411" s="68"/>
      <c r="AC4411" s="68"/>
      <c r="AD4411" s="68"/>
      <c r="AE4411" s="68"/>
      <c r="AF4411" s="68"/>
      <c r="AG4411" s="68"/>
      <c r="AH4411" s="68"/>
      <c r="AI4411" s="68"/>
      <c r="AJ4411" s="68"/>
      <c r="AK4411" s="68"/>
      <c r="AL4411" s="68"/>
      <c r="AM4411" s="68"/>
      <c r="AN4411" s="68"/>
      <c r="AO4411" s="68"/>
      <c r="AP4411" s="68"/>
      <c r="AQ4411" s="68"/>
      <c r="AR4411" s="68"/>
      <c r="AS4411" s="68"/>
      <c r="AT4411" s="68"/>
      <c r="AU4411" s="68"/>
      <c r="AV4411" s="68"/>
      <c r="AW4411" s="68"/>
      <c r="AX4411" s="68"/>
      <c r="AY4411" s="68"/>
      <c r="AZ4411" s="68"/>
      <c r="BA4411" s="68"/>
      <c r="BB4411" s="68"/>
      <c r="BC4411" s="68"/>
      <c r="BD4411" s="68"/>
      <c r="BE4411" s="68"/>
      <c r="BF4411" s="68"/>
      <c r="BG4411" s="68"/>
      <c r="BH4411" s="68"/>
      <c r="BI4411" s="68"/>
      <c r="BJ4411" s="68"/>
      <c r="BK4411" s="68"/>
      <c r="BL4411" s="68"/>
      <c r="BM4411" s="68"/>
      <c r="BN4411" s="68"/>
      <c r="BO4411" s="68"/>
      <c r="BP4411" s="68"/>
      <c r="BQ4411" s="68"/>
      <c r="BR4411" s="68"/>
      <c r="BS4411" s="68"/>
      <c r="BT4411" s="68"/>
      <c r="BU4411" s="68"/>
      <c r="BV4411" s="68"/>
      <c r="BW4411" s="68"/>
      <c r="BX4411" s="68"/>
      <c r="BY4411" s="68"/>
      <c r="BZ4411" s="68"/>
      <c r="CA4411" s="68"/>
      <c r="CB4411" s="68"/>
      <c r="CC4411" s="68"/>
      <c r="CD4411" s="68"/>
      <c r="CE4411" s="68"/>
      <c r="CF4411" s="68"/>
      <c r="CG4411" s="68"/>
      <c r="CH4411" s="68"/>
      <c r="CI4411" s="68"/>
      <c r="CJ4411" s="68"/>
      <c r="CK4411" s="68"/>
      <c r="CL4411" s="68"/>
      <c r="CM4411" s="68"/>
      <c r="CN4411" s="68"/>
      <c r="CO4411" s="68"/>
      <c r="CP4411" s="68"/>
      <c r="CQ4411" s="68"/>
      <c r="CR4411" s="68"/>
      <c r="CS4411" s="68"/>
      <c r="CT4411" s="68"/>
      <c r="CU4411" s="68"/>
      <c r="CV4411" s="68"/>
    </row>
    <row r="4412" spans="1:100" s="53" customFormat="1" ht="15" customHeight="1" x14ac:dyDescent="0.25">
      <c r="A4412" s="56"/>
      <c r="B4412" s="59" t="str">
        <f>'CASA MATRIZ'!B598</f>
        <v>CASA MATRIZ</v>
      </c>
      <c r="C4412" s="59">
        <f>'CASA MATRIZ'!C598</f>
        <v>5</v>
      </c>
      <c r="D4412" s="59">
        <f>'CASA MATRIZ'!D598</f>
        <v>54</v>
      </c>
      <c r="E4412" s="59" t="str">
        <f>'CASA MATRIZ'!E598</f>
        <v xml:space="preserve">BUADAS, MARIA PAULA </v>
      </c>
      <c r="F4412" s="59">
        <f>'CASA MATRIZ'!F598</f>
        <v>1095</v>
      </c>
      <c r="G4412" s="59">
        <f>'CASA MATRIZ'!G598</f>
        <v>5207</v>
      </c>
      <c r="H4412" s="59" t="str">
        <f>'CASA MATRIZ'!H598</f>
        <v>PROCEDIMIENTO CREDITICIO Y ORIG. EMPRESAS</v>
      </c>
      <c r="I4412" s="59">
        <f>'CASA MATRIZ'!I598</f>
        <v>0</v>
      </c>
      <c r="J4412" s="55"/>
      <c r="K4412" s="68"/>
      <c r="L4412" s="68"/>
      <c r="M4412" s="68"/>
      <c r="N4412" s="68"/>
      <c r="O4412" s="68"/>
      <c r="P4412" s="68"/>
      <c r="Q4412" s="68"/>
      <c r="R4412" s="68"/>
      <c r="S4412" s="68"/>
      <c r="T4412" s="68"/>
      <c r="U4412" s="68"/>
      <c r="V4412" s="68"/>
      <c r="W4412" s="68"/>
      <c r="X4412" s="68"/>
      <c r="Y4412" s="68"/>
      <c r="Z4412" s="68"/>
      <c r="AA4412" s="68"/>
      <c r="AB4412" s="68"/>
      <c r="AC4412" s="68"/>
      <c r="AD4412" s="68"/>
      <c r="AE4412" s="68"/>
      <c r="AF4412" s="68"/>
      <c r="AG4412" s="68"/>
      <c r="AH4412" s="68"/>
      <c r="AI4412" s="68"/>
      <c r="AJ4412" s="68"/>
      <c r="AK4412" s="68"/>
      <c r="AL4412" s="68"/>
      <c r="AM4412" s="68"/>
      <c r="AN4412" s="68"/>
      <c r="AO4412" s="68"/>
      <c r="AP4412" s="68"/>
      <c r="AQ4412" s="68"/>
      <c r="AR4412" s="68"/>
      <c r="AS4412" s="68"/>
      <c r="AT4412" s="68"/>
      <c r="AU4412" s="68"/>
      <c r="AV4412" s="68"/>
      <c r="AW4412" s="68"/>
      <c r="AX4412" s="68"/>
      <c r="AY4412" s="68"/>
      <c r="AZ4412" s="68"/>
      <c r="BA4412" s="68"/>
      <c r="BB4412" s="68"/>
      <c r="BC4412" s="68"/>
      <c r="BD4412" s="68"/>
      <c r="BE4412" s="68"/>
      <c r="BF4412" s="68"/>
      <c r="BG4412" s="68"/>
      <c r="BH4412" s="68"/>
      <c r="BI4412" s="68"/>
      <c r="BJ4412" s="68"/>
      <c r="BK4412" s="68"/>
      <c r="BL4412" s="68"/>
      <c r="BM4412" s="68"/>
      <c r="BN4412" s="68"/>
      <c r="BO4412" s="68"/>
      <c r="BP4412" s="68"/>
      <c r="BQ4412" s="68"/>
      <c r="BR4412" s="68"/>
      <c r="BS4412" s="68"/>
      <c r="BT4412" s="68"/>
      <c r="BU4412" s="68"/>
      <c r="BV4412" s="68"/>
      <c r="BW4412" s="68"/>
      <c r="BX4412" s="68"/>
      <c r="BY4412" s="68"/>
      <c r="BZ4412" s="68"/>
      <c r="CA4412" s="68"/>
      <c r="CB4412" s="68"/>
      <c r="CC4412" s="68"/>
      <c r="CD4412" s="68"/>
      <c r="CE4412" s="68"/>
      <c r="CF4412" s="68"/>
      <c r="CG4412" s="68"/>
      <c r="CH4412" s="68"/>
      <c r="CI4412" s="68"/>
      <c r="CJ4412" s="68"/>
      <c r="CK4412" s="68"/>
      <c r="CL4412" s="68"/>
      <c r="CM4412" s="68"/>
      <c r="CN4412" s="68"/>
      <c r="CO4412" s="68"/>
      <c r="CP4412" s="68"/>
      <c r="CQ4412" s="68"/>
      <c r="CR4412" s="68"/>
      <c r="CS4412" s="68"/>
      <c r="CT4412" s="68"/>
      <c r="CU4412" s="68"/>
      <c r="CV4412" s="68"/>
    </row>
    <row r="4413" spans="1:100" s="53" customFormat="1" ht="15" customHeight="1" x14ac:dyDescent="0.25">
      <c r="A4413" s="56"/>
      <c r="B4413" s="59" t="str">
        <f>'CASA MATRIZ'!B599</f>
        <v>CASA MATRIZ</v>
      </c>
      <c r="C4413" s="59">
        <f>'CASA MATRIZ'!C599</f>
        <v>5</v>
      </c>
      <c r="D4413" s="59">
        <f>'CASA MATRIZ'!D599</f>
        <v>55</v>
      </c>
      <c r="E4413" s="59" t="str">
        <f>'CASA MATRIZ'!E599</f>
        <v>SILVA, IVAN</v>
      </c>
      <c r="F4413" s="59">
        <f>'CASA MATRIZ'!F599</f>
        <v>1095</v>
      </c>
      <c r="G4413" s="59">
        <f>'CASA MATRIZ'!G599</f>
        <v>3268</v>
      </c>
      <c r="H4413" s="59" t="str">
        <f>'CASA MATRIZ'!H599</f>
        <v>PROCEDIMIENTO CREDITICIO Y ORIG. EMPRESAS</v>
      </c>
      <c r="I4413" s="59">
        <f>'CASA MATRIZ'!I599</f>
        <v>0</v>
      </c>
      <c r="J4413" s="55"/>
      <c r="K4413" s="68"/>
      <c r="L4413" s="68"/>
      <c r="M4413" s="68"/>
      <c r="N4413" s="68"/>
      <c r="O4413" s="68"/>
      <c r="P4413" s="68"/>
      <c r="Q4413" s="68"/>
      <c r="R4413" s="68"/>
      <c r="S4413" s="68"/>
      <c r="T4413" s="68"/>
      <c r="U4413" s="68"/>
      <c r="V4413" s="68"/>
      <c r="W4413" s="68"/>
      <c r="X4413" s="68"/>
      <c r="Y4413" s="68"/>
      <c r="Z4413" s="68"/>
      <c r="AA4413" s="68"/>
      <c r="AB4413" s="68"/>
      <c r="AC4413" s="68"/>
      <c r="AD4413" s="68"/>
      <c r="AE4413" s="68"/>
      <c r="AF4413" s="68"/>
      <c r="AG4413" s="68"/>
      <c r="AH4413" s="68"/>
      <c r="AI4413" s="68"/>
      <c r="AJ4413" s="68"/>
      <c r="AK4413" s="68"/>
      <c r="AL4413" s="68"/>
      <c r="AM4413" s="68"/>
      <c r="AN4413" s="68"/>
      <c r="AO4413" s="68"/>
      <c r="AP4413" s="68"/>
      <c r="AQ4413" s="68"/>
      <c r="AR4413" s="68"/>
      <c r="AS4413" s="68"/>
      <c r="AT4413" s="68"/>
      <c r="AU4413" s="68"/>
      <c r="AV4413" s="68"/>
      <c r="AW4413" s="68"/>
      <c r="AX4413" s="68"/>
      <c r="AY4413" s="68"/>
      <c r="AZ4413" s="68"/>
      <c r="BA4413" s="68"/>
      <c r="BB4413" s="68"/>
      <c r="BC4413" s="68"/>
      <c r="BD4413" s="68"/>
      <c r="BE4413" s="68"/>
      <c r="BF4413" s="68"/>
      <c r="BG4413" s="68"/>
      <c r="BH4413" s="68"/>
      <c r="BI4413" s="68"/>
      <c r="BJ4413" s="68"/>
      <c r="BK4413" s="68"/>
      <c r="BL4413" s="68"/>
      <c r="BM4413" s="68"/>
      <c r="BN4413" s="68"/>
      <c r="BO4413" s="68"/>
      <c r="BP4413" s="68"/>
      <c r="BQ4413" s="68"/>
      <c r="BR4413" s="68"/>
      <c r="BS4413" s="68"/>
      <c r="BT4413" s="68"/>
      <c r="BU4413" s="68"/>
      <c r="BV4413" s="68"/>
      <c r="BW4413" s="68"/>
      <c r="BX4413" s="68"/>
      <c r="BY4413" s="68"/>
      <c r="BZ4413" s="68"/>
      <c r="CA4413" s="68"/>
      <c r="CB4413" s="68"/>
      <c r="CC4413" s="68"/>
      <c r="CD4413" s="68"/>
      <c r="CE4413" s="68"/>
      <c r="CF4413" s="68"/>
      <c r="CG4413" s="68"/>
      <c r="CH4413" s="68"/>
      <c r="CI4413" s="68"/>
      <c r="CJ4413" s="68"/>
      <c r="CK4413" s="68"/>
      <c r="CL4413" s="68"/>
      <c r="CM4413" s="68"/>
      <c r="CN4413" s="68"/>
      <c r="CO4413" s="68"/>
      <c r="CP4413" s="68"/>
      <c r="CQ4413" s="68"/>
      <c r="CR4413" s="68"/>
      <c r="CS4413" s="68"/>
      <c r="CT4413" s="68"/>
      <c r="CU4413" s="68"/>
      <c r="CV4413" s="68"/>
    </row>
    <row r="4414" spans="1:100" s="53" customFormat="1" ht="15" customHeight="1" x14ac:dyDescent="0.25">
      <c r="A4414" s="56"/>
      <c r="B4414" s="59" t="str">
        <f>'CASA MATRIZ'!B600</f>
        <v>CASA MATRIZ</v>
      </c>
      <c r="C4414" s="59">
        <f>'CASA MATRIZ'!C600</f>
        <v>5</v>
      </c>
      <c r="D4414" s="59">
        <f>'CASA MATRIZ'!D600</f>
        <v>56</v>
      </c>
      <c r="E4414" s="59" t="str">
        <f>'CASA MATRIZ'!E600</f>
        <v>DE CUNTO, DIEGO</v>
      </c>
      <c r="F4414" s="59">
        <f>'CASA MATRIZ'!F600</f>
        <v>1095</v>
      </c>
      <c r="G4414" s="59">
        <f>'CASA MATRIZ'!G600</f>
        <v>2647</v>
      </c>
      <c r="H4414" s="59" t="str">
        <f>'CASA MATRIZ'!H600</f>
        <v>PROCEDIMIENTO CREDITICIO Y ORIG. EMPRESAS</v>
      </c>
      <c r="I4414" s="59">
        <f>'CASA MATRIZ'!I600</f>
        <v>0</v>
      </c>
      <c r="J4414" s="55"/>
      <c r="K4414" s="68"/>
      <c r="L4414" s="68"/>
      <c r="M4414" s="68"/>
      <c r="N4414" s="68"/>
      <c r="O4414" s="68"/>
      <c r="P4414" s="68"/>
      <c r="Q4414" s="68"/>
      <c r="R4414" s="68"/>
      <c r="S4414" s="68"/>
      <c r="T4414" s="68"/>
      <c r="U4414" s="68"/>
      <c r="V4414" s="68"/>
      <c r="W4414" s="68"/>
      <c r="X4414" s="68"/>
      <c r="Y4414" s="68"/>
      <c r="Z4414" s="68"/>
      <c r="AA4414" s="68"/>
      <c r="AB4414" s="68"/>
      <c r="AC4414" s="68"/>
      <c r="AD4414" s="68"/>
      <c r="AE4414" s="68"/>
      <c r="AF4414" s="68"/>
      <c r="AG4414" s="68"/>
      <c r="AH4414" s="68"/>
      <c r="AI4414" s="68"/>
      <c r="AJ4414" s="68"/>
      <c r="AK4414" s="68"/>
      <c r="AL4414" s="68"/>
      <c r="AM4414" s="68"/>
      <c r="AN4414" s="68"/>
      <c r="AO4414" s="68"/>
      <c r="AP4414" s="68"/>
      <c r="AQ4414" s="68"/>
      <c r="AR4414" s="68"/>
      <c r="AS4414" s="68"/>
      <c r="AT4414" s="68"/>
      <c r="AU4414" s="68"/>
      <c r="AV4414" s="68"/>
      <c r="AW4414" s="68"/>
      <c r="AX4414" s="68"/>
      <c r="AY4414" s="68"/>
      <c r="AZ4414" s="68"/>
      <c r="BA4414" s="68"/>
      <c r="BB4414" s="68"/>
      <c r="BC4414" s="68"/>
      <c r="BD4414" s="68"/>
      <c r="BE4414" s="68"/>
      <c r="BF4414" s="68"/>
      <c r="BG4414" s="68"/>
      <c r="BH4414" s="68"/>
      <c r="BI4414" s="68"/>
      <c r="BJ4414" s="68"/>
      <c r="BK4414" s="68"/>
      <c r="BL4414" s="68"/>
      <c r="BM4414" s="68"/>
      <c r="BN4414" s="68"/>
      <c r="BO4414" s="68"/>
      <c r="BP4414" s="68"/>
      <c r="BQ4414" s="68"/>
      <c r="BR4414" s="68"/>
      <c r="BS4414" s="68"/>
      <c r="BT4414" s="68"/>
      <c r="BU4414" s="68"/>
      <c r="BV4414" s="68"/>
      <c r="BW4414" s="68"/>
      <c r="BX4414" s="68"/>
      <c r="BY4414" s="68"/>
      <c r="BZ4414" s="68"/>
      <c r="CA4414" s="68"/>
      <c r="CB4414" s="68"/>
      <c r="CC4414" s="68"/>
      <c r="CD4414" s="68"/>
      <c r="CE4414" s="68"/>
      <c r="CF4414" s="68"/>
      <c r="CG4414" s="68"/>
      <c r="CH4414" s="68"/>
      <c r="CI4414" s="68"/>
      <c r="CJ4414" s="68"/>
      <c r="CK4414" s="68"/>
      <c r="CL4414" s="68"/>
      <c r="CM4414" s="68"/>
      <c r="CN4414" s="68"/>
      <c r="CO4414" s="68"/>
      <c r="CP4414" s="68"/>
      <c r="CQ4414" s="68"/>
      <c r="CR4414" s="68"/>
      <c r="CS4414" s="68"/>
      <c r="CT4414" s="68"/>
      <c r="CU4414" s="68"/>
      <c r="CV4414" s="68"/>
    </row>
    <row r="4415" spans="1:100" s="53" customFormat="1" ht="15" customHeight="1" x14ac:dyDescent="0.25">
      <c r="A4415" s="56"/>
      <c r="B4415" s="59" t="str">
        <f>'CASA MATRIZ'!B601</f>
        <v>CASA MATRIZ</v>
      </c>
      <c r="C4415" s="59">
        <f>'CASA MATRIZ'!C601</f>
        <v>5</v>
      </c>
      <c r="D4415" s="59">
        <f>'CASA MATRIZ'!D601</f>
        <v>57</v>
      </c>
      <c r="E4415" s="59" t="str">
        <f>'CASA MATRIZ'!E601</f>
        <v>MEGIAS, DIEGO</v>
      </c>
      <c r="F4415" s="59">
        <f>'CASA MATRIZ'!F601</f>
        <v>1095</v>
      </c>
      <c r="G4415" s="59">
        <f>'CASA MATRIZ'!G601</f>
        <v>5134</v>
      </c>
      <c r="H4415" s="59" t="str">
        <f>'CASA MATRIZ'!H601</f>
        <v>PROCEDIMIENTO CREDITICIO Y ORIG. EMPRESAS</v>
      </c>
      <c r="I4415" s="59">
        <f>'CASA MATRIZ'!I601</f>
        <v>0</v>
      </c>
      <c r="J4415" s="55"/>
      <c r="K4415" s="68"/>
      <c r="L4415" s="68"/>
      <c r="M4415" s="68"/>
      <c r="N4415" s="68"/>
      <c r="O4415" s="68"/>
      <c r="P4415" s="68"/>
      <c r="Q4415" s="68"/>
      <c r="R4415" s="68"/>
      <c r="S4415" s="68"/>
      <c r="T4415" s="68"/>
      <c r="U4415" s="68"/>
      <c r="V4415" s="68"/>
      <c r="W4415" s="68"/>
      <c r="X4415" s="68"/>
      <c r="Y4415" s="68"/>
      <c r="Z4415" s="68"/>
      <c r="AA4415" s="68"/>
      <c r="AB4415" s="68"/>
      <c r="AC4415" s="68"/>
      <c r="AD4415" s="68"/>
      <c r="AE4415" s="68"/>
      <c r="AF4415" s="68"/>
      <c r="AG4415" s="68"/>
      <c r="AH4415" s="68"/>
      <c r="AI4415" s="68"/>
      <c r="AJ4415" s="68"/>
      <c r="AK4415" s="68"/>
      <c r="AL4415" s="68"/>
      <c r="AM4415" s="68"/>
      <c r="AN4415" s="68"/>
      <c r="AO4415" s="68"/>
      <c r="AP4415" s="68"/>
      <c r="AQ4415" s="68"/>
      <c r="AR4415" s="68"/>
      <c r="AS4415" s="68"/>
      <c r="AT4415" s="68"/>
      <c r="AU4415" s="68"/>
      <c r="AV4415" s="68"/>
      <c r="AW4415" s="68"/>
      <c r="AX4415" s="68"/>
      <c r="AY4415" s="68"/>
      <c r="AZ4415" s="68"/>
      <c r="BA4415" s="68"/>
      <c r="BB4415" s="68"/>
      <c r="BC4415" s="68"/>
      <c r="BD4415" s="68"/>
      <c r="BE4415" s="68"/>
      <c r="BF4415" s="68"/>
      <c r="BG4415" s="68"/>
      <c r="BH4415" s="68"/>
      <c r="BI4415" s="68"/>
      <c r="BJ4415" s="68"/>
      <c r="BK4415" s="68"/>
      <c r="BL4415" s="68"/>
      <c r="BM4415" s="68"/>
      <c r="BN4415" s="68"/>
      <c r="BO4415" s="68"/>
      <c r="BP4415" s="68"/>
      <c r="BQ4415" s="68"/>
      <c r="BR4415" s="68"/>
      <c r="BS4415" s="68"/>
      <c r="BT4415" s="68"/>
      <c r="BU4415" s="68"/>
      <c r="BV4415" s="68"/>
      <c r="BW4415" s="68"/>
      <c r="BX4415" s="68"/>
      <c r="BY4415" s="68"/>
      <c r="BZ4415" s="68"/>
      <c r="CA4415" s="68"/>
      <c r="CB4415" s="68"/>
      <c r="CC4415" s="68"/>
      <c r="CD4415" s="68"/>
      <c r="CE4415" s="68"/>
      <c r="CF4415" s="68"/>
      <c r="CG4415" s="68"/>
      <c r="CH4415" s="68"/>
      <c r="CI4415" s="68"/>
      <c r="CJ4415" s="68"/>
      <c r="CK4415" s="68"/>
      <c r="CL4415" s="68"/>
      <c r="CM4415" s="68"/>
      <c r="CN4415" s="68"/>
      <c r="CO4415" s="68"/>
      <c r="CP4415" s="68"/>
      <c r="CQ4415" s="68"/>
      <c r="CR4415" s="68"/>
      <c r="CS4415" s="68"/>
      <c r="CT4415" s="68"/>
      <c r="CU4415" s="68"/>
      <c r="CV4415" s="68"/>
    </row>
    <row r="4416" spans="1:100" s="53" customFormat="1" ht="15" customHeight="1" x14ac:dyDescent="0.25">
      <c r="A4416" s="56"/>
      <c r="B4416" s="59" t="str">
        <f>'CASA MATRIZ'!B602</f>
        <v>CASA MATRIZ</v>
      </c>
      <c r="C4416" s="59">
        <f>'CASA MATRIZ'!C602</f>
        <v>5</v>
      </c>
      <c r="D4416" s="59">
        <f>'CASA MATRIZ'!D602</f>
        <v>58</v>
      </c>
      <c r="E4416" s="59" t="str">
        <f>'CASA MATRIZ'!E602</f>
        <v xml:space="preserve">D'AVELLA, ELIZABETH </v>
      </c>
      <c r="F4416" s="59">
        <f>'CASA MATRIZ'!F602</f>
        <v>1095</v>
      </c>
      <c r="G4416" s="59">
        <f>'CASA MATRIZ'!G602</f>
        <v>4299</v>
      </c>
      <c r="H4416" s="59" t="str">
        <f>'CASA MATRIZ'!H602</f>
        <v>PROCEDIMIENTO CREDITICIO Y ORIG. EMPRESAS</v>
      </c>
      <c r="I4416" s="59">
        <f>'CASA MATRIZ'!I602</f>
        <v>0</v>
      </c>
      <c r="J4416" s="55"/>
      <c r="K4416" s="68"/>
      <c r="L4416" s="68"/>
      <c r="M4416" s="68"/>
      <c r="N4416" s="68"/>
      <c r="O4416" s="68"/>
      <c r="P4416" s="68"/>
      <c r="Q4416" s="68"/>
      <c r="R4416" s="68"/>
      <c r="S4416" s="68"/>
      <c r="T4416" s="68"/>
      <c r="U4416" s="68"/>
      <c r="V4416" s="68"/>
      <c r="W4416" s="68"/>
      <c r="X4416" s="68"/>
      <c r="Y4416" s="68"/>
      <c r="Z4416" s="68"/>
      <c r="AA4416" s="68"/>
      <c r="AB4416" s="68"/>
      <c r="AC4416" s="68"/>
      <c r="AD4416" s="68"/>
      <c r="AE4416" s="68"/>
      <c r="AF4416" s="68"/>
      <c r="AG4416" s="68"/>
      <c r="AH4416" s="68"/>
      <c r="AI4416" s="68"/>
      <c r="AJ4416" s="68"/>
      <c r="AK4416" s="68"/>
      <c r="AL4416" s="68"/>
      <c r="AM4416" s="68"/>
      <c r="AN4416" s="68"/>
      <c r="AO4416" s="68"/>
      <c r="AP4416" s="68"/>
      <c r="AQ4416" s="68"/>
      <c r="AR4416" s="68"/>
      <c r="AS4416" s="68"/>
      <c r="AT4416" s="68"/>
      <c r="AU4416" s="68"/>
      <c r="AV4416" s="68"/>
      <c r="AW4416" s="68"/>
      <c r="AX4416" s="68"/>
      <c r="AY4416" s="68"/>
      <c r="AZ4416" s="68"/>
      <c r="BA4416" s="68"/>
      <c r="BB4416" s="68"/>
      <c r="BC4416" s="68"/>
      <c r="BD4416" s="68"/>
      <c r="BE4416" s="68"/>
      <c r="BF4416" s="68"/>
      <c r="BG4416" s="68"/>
      <c r="BH4416" s="68"/>
      <c r="BI4416" s="68"/>
      <c r="BJ4416" s="68"/>
      <c r="BK4416" s="68"/>
      <c r="BL4416" s="68"/>
      <c r="BM4416" s="68"/>
      <c r="BN4416" s="68"/>
      <c r="BO4416" s="68"/>
      <c r="BP4416" s="68"/>
      <c r="BQ4416" s="68"/>
      <c r="BR4416" s="68"/>
      <c r="BS4416" s="68"/>
      <c r="BT4416" s="68"/>
      <c r="BU4416" s="68"/>
      <c r="BV4416" s="68"/>
      <c r="BW4416" s="68"/>
      <c r="BX4416" s="68"/>
      <c r="BY4416" s="68"/>
      <c r="BZ4416" s="68"/>
      <c r="CA4416" s="68"/>
      <c r="CB4416" s="68"/>
      <c r="CC4416" s="68"/>
      <c r="CD4416" s="68"/>
      <c r="CE4416" s="68"/>
      <c r="CF4416" s="68"/>
      <c r="CG4416" s="68"/>
      <c r="CH4416" s="68"/>
      <c r="CI4416" s="68"/>
      <c r="CJ4416" s="68"/>
      <c r="CK4416" s="68"/>
      <c r="CL4416" s="68"/>
      <c r="CM4416" s="68"/>
      <c r="CN4416" s="68"/>
      <c r="CO4416" s="68"/>
      <c r="CP4416" s="68"/>
      <c r="CQ4416" s="68"/>
      <c r="CR4416" s="68"/>
      <c r="CS4416" s="68"/>
      <c r="CT4416" s="68"/>
      <c r="CU4416" s="68"/>
      <c r="CV4416" s="68"/>
    </row>
    <row r="4417" spans="1:100" s="53" customFormat="1" ht="15" customHeight="1" x14ac:dyDescent="0.25">
      <c r="A4417" s="56"/>
      <c r="B4417" s="59" t="str">
        <f>'CASA MATRIZ'!B603</f>
        <v>CASA MATRIZ</v>
      </c>
      <c r="C4417" s="59">
        <f>'CASA MATRIZ'!C603</f>
        <v>5</v>
      </c>
      <c r="D4417" s="59">
        <f>'CASA MATRIZ'!D603</f>
        <v>59</v>
      </c>
      <c r="E4417" s="59" t="str">
        <f>'CASA MATRIZ'!E603</f>
        <v>BENAVENTE, LUIS</v>
      </c>
      <c r="F4417" s="59">
        <f>'CASA MATRIZ'!F603</f>
        <v>1095</v>
      </c>
      <c r="G4417" s="59">
        <f>'CASA MATRIZ'!G603</f>
        <v>5274</v>
      </c>
      <c r="H4417" s="59" t="str">
        <f>'CASA MATRIZ'!H603</f>
        <v>PROCEDIMIENTO CREDITICIO Y ORIG. EMPRESAS</v>
      </c>
      <c r="I4417" s="59">
        <f>'CASA MATRIZ'!I603</f>
        <v>0</v>
      </c>
      <c r="J4417" s="55"/>
      <c r="K4417" s="68"/>
      <c r="L4417" s="68"/>
      <c r="M4417" s="68"/>
      <c r="N4417" s="68"/>
      <c r="O4417" s="68"/>
      <c r="P4417" s="68"/>
      <c r="Q4417" s="68"/>
      <c r="R4417" s="68"/>
      <c r="S4417" s="68"/>
      <c r="T4417" s="68"/>
      <c r="U4417" s="68"/>
      <c r="V4417" s="68"/>
      <c r="W4417" s="68"/>
      <c r="X4417" s="68"/>
      <c r="Y4417" s="68"/>
      <c r="Z4417" s="68"/>
      <c r="AA4417" s="68"/>
      <c r="AB4417" s="68"/>
      <c r="AC4417" s="68"/>
      <c r="AD4417" s="68"/>
      <c r="AE4417" s="68"/>
      <c r="AF4417" s="68"/>
      <c r="AG4417" s="68"/>
      <c r="AH4417" s="68"/>
      <c r="AI4417" s="68"/>
      <c r="AJ4417" s="68"/>
      <c r="AK4417" s="68"/>
      <c r="AL4417" s="68"/>
      <c r="AM4417" s="68"/>
      <c r="AN4417" s="68"/>
      <c r="AO4417" s="68"/>
      <c r="AP4417" s="68"/>
      <c r="AQ4417" s="68"/>
      <c r="AR4417" s="68"/>
      <c r="AS4417" s="68"/>
      <c r="AT4417" s="68"/>
      <c r="AU4417" s="68"/>
      <c r="AV4417" s="68"/>
      <c r="AW4417" s="68"/>
      <c r="AX4417" s="68"/>
      <c r="AY4417" s="68"/>
      <c r="AZ4417" s="68"/>
      <c r="BA4417" s="68"/>
      <c r="BB4417" s="68"/>
      <c r="BC4417" s="68"/>
      <c r="BD4417" s="68"/>
      <c r="BE4417" s="68"/>
      <c r="BF4417" s="68"/>
      <c r="BG4417" s="68"/>
      <c r="BH4417" s="68"/>
      <c r="BI4417" s="68"/>
      <c r="BJ4417" s="68"/>
      <c r="BK4417" s="68"/>
      <c r="BL4417" s="68"/>
      <c r="BM4417" s="68"/>
      <c r="BN4417" s="68"/>
      <c r="BO4417" s="68"/>
      <c r="BP4417" s="68"/>
      <c r="BQ4417" s="68"/>
      <c r="BR4417" s="68"/>
      <c r="BS4417" s="68"/>
      <c r="BT4417" s="68"/>
      <c r="BU4417" s="68"/>
      <c r="BV4417" s="68"/>
      <c r="BW4417" s="68"/>
      <c r="BX4417" s="68"/>
      <c r="BY4417" s="68"/>
      <c r="BZ4417" s="68"/>
      <c r="CA4417" s="68"/>
      <c r="CB4417" s="68"/>
      <c r="CC4417" s="68"/>
      <c r="CD4417" s="68"/>
      <c r="CE4417" s="68"/>
      <c r="CF4417" s="68"/>
      <c r="CG4417" s="68"/>
      <c r="CH4417" s="68"/>
      <c r="CI4417" s="68"/>
      <c r="CJ4417" s="68"/>
      <c r="CK4417" s="68"/>
      <c r="CL4417" s="68"/>
      <c r="CM4417" s="68"/>
      <c r="CN4417" s="68"/>
      <c r="CO4417" s="68"/>
      <c r="CP4417" s="68"/>
      <c r="CQ4417" s="68"/>
      <c r="CR4417" s="68"/>
      <c r="CS4417" s="68"/>
      <c r="CT4417" s="68"/>
      <c r="CU4417" s="68"/>
      <c r="CV4417" s="68"/>
    </row>
    <row r="4418" spans="1:100" s="53" customFormat="1" ht="15" customHeight="1" x14ac:dyDescent="0.25">
      <c r="A4418" s="56"/>
      <c r="B4418" s="59" t="str">
        <f>'CASA MATRIZ'!B604</f>
        <v>CASA MATRIZ</v>
      </c>
      <c r="C4418" s="59">
        <f>'CASA MATRIZ'!C604</f>
        <v>5</v>
      </c>
      <c r="D4418" s="59">
        <f>'CASA MATRIZ'!D604</f>
        <v>60</v>
      </c>
      <c r="E4418" s="59" t="str">
        <f>'CASA MATRIZ'!E604</f>
        <v>REALE, PATRICIA</v>
      </c>
      <c r="F4418" s="59">
        <f>'CASA MATRIZ'!F604</f>
        <v>1095</v>
      </c>
      <c r="G4418" s="59">
        <f>'CASA MATRIZ'!G604</f>
        <v>2050</v>
      </c>
      <c r="H4418" s="59" t="str">
        <f>'CASA MATRIZ'!H604</f>
        <v>PROCEDIMIENTO CREDITICIO Y ORIG. EMPRESAS</v>
      </c>
      <c r="I4418" s="59">
        <f>'CASA MATRIZ'!I604</f>
        <v>0</v>
      </c>
      <c r="J4418" s="55"/>
      <c r="K4418" s="68"/>
      <c r="L4418" s="68"/>
      <c r="M4418" s="68"/>
      <c r="N4418" s="68"/>
      <c r="O4418" s="68"/>
      <c r="P4418" s="68"/>
      <c r="Q4418" s="68"/>
      <c r="R4418" s="68"/>
      <c r="S4418" s="68"/>
      <c r="T4418" s="68"/>
      <c r="U4418" s="68"/>
      <c r="V4418" s="68"/>
      <c r="W4418" s="68"/>
      <c r="X4418" s="68"/>
      <c r="Y4418" s="68"/>
      <c r="Z4418" s="68"/>
      <c r="AA4418" s="68"/>
      <c r="AB4418" s="68"/>
      <c r="AC4418" s="68"/>
      <c r="AD4418" s="68"/>
      <c r="AE4418" s="68"/>
      <c r="AF4418" s="68"/>
      <c r="AG4418" s="68"/>
      <c r="AH4418" s="68"/>
      <c r="AI4418" s="68"/>
      <c r="AJ4418" s="68"/>
      <c r="AK4418" s="68"/>
      <c r="AL4418" s="68"/>
      <c r="AM4418" s="68"/>
      <c r="AN4418" s="68"/>
      <c r="AO4418" s="68"/>
      <c r="AP4418" s="68"/>
      <c r="AQ4418" s="68"/>
      <c r="AR4418" s="68"/>
      <c r="AS4418" s="68"/>
      <c r="AT4418" s="68"/>
      <c r="AU4418" s="68"/>
      <c r="AV4418" s="68"/>
      <c r="AW4418" s="68"/>
      <c r="AX4418" s="68"/>
      <c r="AY4418" s="68"/>
      <c r="AZ4418" s="68"/>
      <c r="BA4418" s="68"/>
      <c r="BB4418" s="68"/>
      <c r="BC4418" s="68"/>
      <c r="BD4418" s="68"/>
      <c r="BE4418" s="68"/>
      <c r="BF4418" s="68"/>
      <c r="BG4418" s="68"/>
      <c r="BH4418" s="68"/>
      <c r="BI4418" s="68"/>
      <c r="BJ4418" s="68"/>
      <c r="BK4418" s="68"/>
      <c r="BL4418" s="68"/>
      <c r="BM4418" s="68"/>
      <c r="BN4418" s="68"/>
      <c r="BO4418" s="68"/>
      <c r="BP4418" s="68"/>
      <c r="BQ4418" s="68"/>
      <c r="BR4418" s="68"/>
      <c r="BS4418" s="68"/>
      <c r="BT4418" s="68"/>
      <c r="BU4418" s="68"/>
      <c r="BV4418" s="68"/>
      <c r="BW4418" s="68"/>
      <c r="BX4418" s="68"/>
      <c r="BY4418" s="68"/>
      <c r="BZ4418" s="68"/>
      <c r="CA4418" s="68"/>
      <c r="CB4418" s="68"/>
      <c r="CC4418" s="68"/>
      <c r="CD4418" s="68"/>
      <c r="CE4418" s="68"/>
      <c r="CF4418" s="68"/>
      <c r="CG4418" s="68"/>
      <c r="CH4418" s="68"/>
      <c r="CI4418" s="68"/>
      <c r="CJ4418" s="68"/>
      <c r="CK4418" s="68"/>
      <c r="CL4418" s="68"/>
      <c r="CM4418" s="68"/>
      <c r="CN4418" s="68"/>
      <c r="CO4418" s="68"/>
      <c r="CP4418" s="68"/>
      <c r="CQ4418" s="68"/>
      <c r="CR4418" s="68"/>
      <c r="CS4418" s="68"/>
      <c r="CT4418" s="68"/>
      <c r="CU4418" s="68"/>
      <c r="CV4418" s="68"/>
    </row>
    <row r="4419" spans="1:100" s="53" customFormat="1" ht="15" customHeight="1" x14ac:dyDescent="0.25">
      <c r="A4419" s="56"/>
      <c r="B4419" s="59" t="str">
        <f>'CASA MATRIZ'!B605</f>
        <v>CASA MATRIZ</v>
      </c>
      <c r="C4419" s="59">
        <f>'CASA MATRIZ'!C605</f>
        <v>5</v>
      </c>
      <c r="D4419" s="59">
        <f>'CASA MATRIZ'!D605</f>
        <v>61</v>
      </c>
      <c r="E4419" s="59" t="str">
        <f>'CASA MATRIZ'!E605</f>
        <v>TERCIK, MARIANA</v>
      </c>
      <c r="F4419" s="59">
        <f>'CASA MATRIZ'!F605</f>
        <v>1095</v>
      </c>
      <c r="G4419" s="59">
        <f>'CASA MATRIZ'!G605</f>
        <v>6638</v>
      </c>
      <c r="H4419" s="59" t="str">
        <f>'CASA MATRIZ'!H605</f>
        <v>PROCEDIMIENTO CREDITICIO Y ORIG. EMPRESAS</v>
      </c>
      <c r="I4419" s="59">
        <f>'CASA MATRIZ'!I605</f>
        <v>0</v>
      </c>
      <c r="J4419" s="55"/>
      <c r="K4419" s="68"/>
      <c r="L4419" s="68"/>
      <c r="M4419" s="68"/>
      <c r="N4419" s="68"/>
      <c r="O4419" s="68"/>
      <c r="P4419" s="68"/>
      <c r="Q4419" s="68"/>
      <c r="R4419" s="68"/>
      <c r="S4419" s="68"/>
      <c r="T4419" s="68"/>
      <c r="U4419" s="68"/>
      <c r="V4419" s="68"/>
      <c r="W4419" s="68"/>
      <c r="X4419" s="68"/>
      <c r="Y4419" s="68"/>
      <c r="Z4419" s="68"/>
      <c r="AA4419" s="68"/>
      <c r="AB4419" s="68"/>
      <c r="AC4419" s="68"/>
      <c r="AD4419" s="68"/>
      <c r="AE4419" s="68"/>
      <c r="AF4419" s="68"/>
      <c r="AG4419" s="68"/>
      <c r="AH4419" s="68"/>
      <c r="AI4419" s="68"/>
      <c r="AJ4419" s="68"/>
      <c r="AK4419" s="68"/>
      <c r="AL4419" s="68"/>
      <c r="AM4419" s="68"/>
      <c r="AN4419" s="68"/>
      <c r="AO4419" s="68"/>
      <c r="AP4419" s="68"/>
      <c r="AQ4419" s="68"/>
      <c r="AR4419" s="68"/>
      <c r="AS4419" s="68"/>
      <c r="AT4419" s="68"/>
      <c r="AU4419" s="68"/>
      <c r="AV4419" s="68"/>
      <c r="AW4419" s="68"/>
      <c r="AX4419" s="68"/>
      <c r="AY4419" s="68"/>
      <c r="AZ4419" s="68"/>
      <c r="BA4419" s="68"/>
      <c r="BB4419" s="68"/>
      <c r="BC4419" s="68"/>
      <c r="BD4419" s="68"/>
      <c r="BE4419" s="68"/>
      <c r="BF4419" s="68"/>
      <c r="BG4419" s="68"/>
      <c r="BH4419" s="68"/>
      <c r="BI4419" s="68"/>
      <c r="BJ4419" s="68"/>
      <c r="BK4419" s="68"/>
      <c r="BL4419" s="68"/>
      <c r="BM4419" s="68"/>
      <c r="BN4419" s="68"/>
      <c r="BO4419" s="68"/>
      <c r="BP4419" s="68"/>
      <c r="BQ4419" s="68"/>
      <c r="BR4419" s="68"/>
      <c r="BS4419" s="68"/>
      <c r="BT4419" s="68"/>
      <c r="BU4419" s="68"/>
      <c r="BV4419" s="68"/>
      <c r="BW4419" s="68"/>
      <c r="BX4419" s="68"/>
      <c r="BY4419" s="68"/>
      <c r="BZ4419" s="68"/>
      <c r="CA4419" s="68"/>
      <c r="CB4419" s="68"/>
      <c r="CC4419" s="68"/>
      <c r="CD4419" s="68"/>
      <c r="CE4419" s="68"/>
      <c r="CF4419" s="68"/>
      <c r="CG4419" s="68"/>
      <c r="CH4419" s="68"/>
      <c r="CI4419" s="68"/>
      <c r="CJ4419" s="68"/>
      <c r="CK4419" s="68"/>
      <c r="CL4419" s="68"/>
      <c r="CM4419" s="68"/>
      <c r="CN4419" s="68"/>
      <c r="CO4419" s="68"/>
      <c r="CP4419" s="68"/>
      <c r="CQ4419" s="68"/>
      <c r="CR4419" s="68"/>
      <c r="CS4419" s="68"/>
      <c r="CT4419" s="68"/>
      <c r="CU4419" s="68"/>
      <c r="CV4419" s="68"/>
    </row>
    <row r="4420" spans="1:100" s="53" customFormat="1" ht="15" customHeight="1" x14ac:dyDescent="0.25">
      <c r="A4420" s="56"/>
      <c r="B4420" s="59" t="str">
        <f>'CASA MATRIZ'!B606</f>
        <v>CASA MATRIZ</v>
      </c>
      <c r="C4420" s="59">
        <f>'CASA MATRIZ'!C606</f>
        <v>5</v>
      </c>
      <c r="D4420" s="59">
        <f>'CASA MATRIZ'!D606</f>
        <v>62</v>
      </c>
      <c r="E4420" s="59" t="str">
        <f>'CASA MATRIZ'!E606</f>
        <v>DE ANQUIN, SEBASTIAN</v>
      </c>
      <c r="F4420" s="59">
        <f>'CASA MATRIZ'!F606</f>
        <v>1095</v>
      </c>
      <c r="G4420" s="59">
        <f>'CASA MATRIZ'!G606</f>
        <v>5305</v>
      </c>
      <c r="H4420" s="59" t="str">
        <f>'CASA MATRIZ'!H606</f>
        <v>PROCEDIMIENTO CREDITICIO Y ORIG. EMPRESAS</v>
      </c>
      <c r="I4420" s="59">
        <f>'CASA MATRIZ'!I606</f>
        <v>0</v>
      </c>
      <c r="J4420" s="55"/>
      <c r="K4420" s="68"/>
      <c r="L4420" s="68"/>
      <c r="M4420" s="68"/>
      <c r="N4420" s="68"/>
      <c r="O4420" s="68"/>
      <c r="P4420" s="68"/>
      <c r="Q4420" s="68"/>
      <c r="R4420" s="68"/>
      <c r="S4420" s="68"/>
      <c r="T4420" s="68"/>
      <c r="U4420" s="68"/>
      <c r="V4420" s="68"/>
      <c r="W4420" s="68"/>
      <c r="X4420" s="68"/>
      <c r="Y4420" s="68"/>
      <c r="Z4420" s="68"/>
      <c r="AA4420" s="68"/>
      <c r="AB4420" s="68"/>
      <c r="AC4420" s="68"/>
      <c r="AD4420" s="68"/>
      <c r="AE4420" s="68"/>
      <c r="AF4420" s="68"/>
      <c r="AG4420" s="68"/>
      <c r="AH4420" s="68"/>
      <c r="AI4420" s="68"/>
      <c r="AJ4420" s="68"/>
      <c r="AK4420" s="68"/>
      <c r="AL4420" s="68"/>
      <c r="AM4420" s="68"/>
      <c r="AN4420" s="68"/>
      <c r="AO4420" s="68"/>
      <c r="AP4420" s="68"/>
      <c r="AQ4420" s="68"/>
      <c r="AR4420" s="68"/>
      <c r="AS4420" s="68"/>
      <c r="AT4420" s="68"/>
      <c r="AU4420" s="68"/>
      <c r="AV4420" s="68"/>
      <c r="AW4420" s="68"/>
      <c r="AX4420" s="68"/>
      <c r="AY4420" s="68"/>
      <c r="AZ4420" s="68"/>
      <c r="BA4420" s="68"/>
      <c r="BB4420" s="68"/>
      <c r="BC4420" s="68"/>
      <c r="BD4420" s="68"/>
      <c r="BE4420" s="68"/>
      <c r="BF4420" s="68"/>
      <c r="BG4420" s="68"/>
      <c r="BH4420" s="68"/>
      <c r="BI4420" s="68"/>
      <c r="BJ4420" s="68"/>
      <c r="BK4420" s="68"/>
      <c r="BL4420" s="68"/>
      <c r="BM4420" s="68"/>
      <c r="BN4420" s="68"/>
      <c r="BO4420" s="68"/>
      <c r="BP4420" s="68"/>
      <c r="BQ4420" s="68"/>
      <c r="BR4420" s="68"/>
      <c r="BS4420" s="68"/>
      <c r="BT4420" s="68"/>
      <c r="BU4420" s="68"/>
      <c r="BV4420" s="68"/>
      <c r="BW4420" s="68"/>
      <c r="BX4420" s="68"/>
      <c r="BY4420" s="68"/>
      <c r="BZ4420" s="68"/>
      <c r="CA4420" s="68"/>
      <c r="CB4420" s="68"/>
      <c r="CC4420" s="68"/>
      <c r="CD4420" s="68"/>
      <c r="CE4420" s="68"/>
      <c r="CF4420" s="68"/>
      <c r="CG4420" s="68"/>
      <c r="CH4420" s="68"/>
      <c r="CI4420" s="68"/>
      <c r="CJ4420" s="68"/>
      <c r="CK4420" s="68"/>
      <c r="CL4420" s="68"/>
      <c r="CM4420" s="68"/>
      <c r="CN4420" s="68"/>
      <c r="CO4420" s="68"/>
      <c r="CP4420" s="68"/>
      <c r="CQ4420" s="68"/>
      <c r="CR4420" s="68"/>
      <c r="CS4420" s="68"/>
      <c r="CT4420" s="68"/>
      <c r="CU4420" s="68"/>
      <c r="CV4420" s="68"/>
    </row>
    <row r="4421" spans="1:100" s="53" customFormat="1" ht="15" customHeight="1" x14ac:dyDescent="0.25">
      <c r="A4421" s="56"/>
      <c r="B4421" s="59" t="str">
        <f>'CASA MATRIZ'!B607</f>
        <v>CASA MATRIZ</v>
      </c>
      <c r="C4421" s="59">
        <f>'CASA MATRIZ'!C607</f>
        <v>5</v>
      </c>
      <c r="D4421" s="59">
        <f>'CASA MATRIZ'!D607</f>
        <v>63</v>
      </c>
      <c r="E4421" s="59" t="str">
        <f>'CASA MATRIZ'!E607</f>
        <v>CASSANELLO, MARIANO</v>
      </c>
      <c r="F4421" s="59">
        <f>'CASA MATRIZ'!F607</f>
        <v>1095</v>
      </c>
      <c r="G4421" s="59">
        <f>'CASA MATRIZ'!G607</f>
        <v>4724</v>
      </c>
      <c r="H4421" s="59" t="str">
        <f>'CASA MATRIZ'!H607</f>
        <v>PROCEDIMIENTO CREDITICIO Y ORIG. EMPRESAS</v>
      </c>
      <c r="I4421" s="59">
        <f>'CASA MATRIZ'!I607</f>
        <v>0</v>
      </c>
      <c r="J4421" s="55"/>
      <c r="K4421" s="68"/>
      <c r="L4421" s="68"/>
      <c r="M4421" s="68"/>
      <c r="N4421" s="68"/>
      <c r="O4421" s="68"/>
      <c r="P4421" s="68"/>
      <c r="Q4421" s="68"/>
      <c r="R4421" s="68"/>
      <c r="S4421" s="68"/>
      <c r="T4421" s="68"/>
      <c r="U4421" s="68"/>
      <c r="V4421" s="68"/>
      <c r="W4421" s="68"/>
      <c r="X4421" s="68"/>
      <c r="Y4421" s="68"/>
      <c r="Z4421" s="68"/>
      <c r="AA4421" s="68"/>
      <c r="AB4421" s="68"/>
      <c r="AC4421" s="68"/>
      <c r="AD4421" s="68"/>
      <c r="AE4421" s="68"/>
      <c r="AF4421" s="68"/>
      <c r="AG4421" s="68"/>
      <c r="AH4421" s="68"/>
      <c r="AI4421" s="68"/>
      <c r="AJ4421" s="68"/>
      <c r="AK4421" s="68"/>
      <c r="AL4421" s="68"/>
      <c r="AM4421" s="68"/>
      <c r="AN4421" s="68"/>
      <c r="AO4421" s="68"/>
      <c r="AP4421" s="68"/>
      <c r="AQ4421" s="68"/>
      <c r="AR4421" s="68"/>
      <c r="AS4421" s="68"/>
      <c r="AT4421" s="68"/>
      <c r="AU4421" s="68"/>
      <c r="AV4421" s="68"/>
      <c r="AW4421" s="68"/>
      <c r="AX4421" s="68"/>
      <c r="AY4421" s="68"/>
      <c r="AZ4421" s="68"/>
      <c r="BA4421" s="68"/>
      <c r="BB4421" s="68"/>
      <c r="BC4421" s="68"/>
      <c r="BD4421" s="68"/>
      <c r="BE4421" s="68"/>
      <c r="BF4421" s="68"/>
      <c r="BG4421" s="68"/>
      <c r="BH4421" s="68"/>
      <c r="BI4421" s="68"/>
      <c r="BJ4421" s="68"/>
      <c r="BK4421" s="68"/>
      <c r="BL4421" s="68"/>
      <c r="BM4421" s="68"/>
      <c r="BN4421" s="68"/>
      <c r="BO4421" s="68"/>
      <c r="BP4421" s="68"/>
      <c r="BQ4421" s="68"/>
      <c r="BR4421" s="68"/>
      <c r="BS4421" s="68"/>
      <c r="BT4421" s="68"/>
      <c r="BU4421" s="68"/>
      <c r="BV4421" s="68"/>
      <c r="BW4421" s="68"/>
      <c r="BX4421" s="68"/>
      <c r="BY4421" s="68"/>
      <c r="BZ4421" s="68"/>
      <c r="CA4421" s="68"/>
      <c r="CB4421" s="68"/>
      <c r="CC4421" s="68"/>
      <c r="CD4421" s="68"/>
      <c r="CE4421" s="68"/>
      <c r="CF4421" s="68"/>
      <c r="CG4421" s="68"/>
      <c r="CH4421" s="68"/>
      <c r="CI4421" s="68"/>
      <c r="CJ4421" s="68"/>
      <c r="CK4421" s="68"/>
      <c r="CL4421" s="68"/>
      <c r="CM4421" s="68"/>
      <c r="CN4421" s="68"/>
      <c r="CO4421" s="68"/>
      <c r="CP4421" s="68"/>
      <c r="CQ4421" s="68"/>
      <c r="CR4421" s="68"/>
      <c r="CS4421" s="68"/>
      <c r="CT4421" s="68"/>
      <c r="CU4421" s="68"/>
      <c r="CV4421" s="68"/>
    </row>
    <row r="4422" spans="1:100" s="53" customFormat="1" ht="15" customHeight="1" x14ac:dyDescent="0.25">
      <c r="A4422" s="56"/>
      <c r="B4422" s="59" t="str">
        <f>'CASA MATRIZ'!B608</f>
        <v>CASA MATRIZ</v>
      </c>
      <c r="C4422" s="59">
        <f>'CASA MATRIZ'!C608</f>
        <v>5</v>
      </c>
      <c r="D4422" s="59">
        <f>'CASA MATRIZ'!D608</f>
        <v>64</v>
      </c>
      <c r="E4422" s="59" t="str">
        <f>'CASA MATRIZ'!E608</f>
        <v>OCAMPO, PAULA</v>
      </c>
      <c r="F4422" s="59">
        <f>'CASA MATRIZ'!F608</f>
        <v>1095</v>
      </c>
      <c r="G4422" s="59">
        <f>'CASA MATRIZ'!G608</f>
        <v>2682</v>
      </c>
      <c r="H4422" s="59" t="str">
        <f>'CASA MATRIZ'!H608</f>
        <v>PROCEDIMIENTO CREDITICIO Y ORIG. EMPRESAS</v>
      </c>
      <c r="I4422" s="59">
        <f>'CASA MATRIZ'!I608</f>
        <v>0</v>
      </c>
      <c r="J4422" s="55"/>
      <c r="K4422" s="68"/>
      <c r="L4422" s="68"/>
      <c r="M4422" s="68"/>
      <c r="N4422" s="68"/>
      <c r="O4422" s="68"/>
      <c r="P4422" s="68"/>
      <c r="Q4422" s="68"/>
      <c r="R4422" s="68"/>
      <c r="S4422" s="68"/>
      <c r="T4422" s="68"/>
      <c r="U4422" s="68"/>
      <c r="V4422" s="68"/>
      <c r="W4422" s="68"/>
      <c r="X4422" s="68"/>
      <c r="Y4422" s="68"/>
      <c r="Z4422" s="68"/>
      <c r="AA4422" s="68"/>
      <c r="AB4422" s="68"/>
      <c r="AC4422" s="68"/>
      <c r="AD4422" s="68"/>
      <c r="AE4422" s="68"/>
      <c r="AF4422" s="68"/>
      <c r="AG4422" s="68"/>
      <c r="AH4422" s="68"/>
      <c r="AI4422" s="68"/>
      <c r="AJ4422" s="68"/>
      <c r="AK4422" s="68"/>
      <c r="AL4422" s="68"/>
      <c r="AM4422" s="68"/>
      <c r="AN4422" s="68"/>
      <c r="AO4422" s="68"/>
      <c r="AP4422" s="68"/>
      <c r="AQ4422" s="68"/>
      <c r="AR4422" s="68"/>
      <c r="AS4422" s="68"/>
      <c r="AT4422" s="68"/>
      <c r="AU4422" s="68"/>
      <c r="AV4422" s="68"/>
      <c r="AW4422" s="68"/>
      <c r="AX4422" s="68"/>
      <c r="AY4422" s="68"/>
      <c r="AZ4422" s="68"/>
      <c r="BA4422" s="68"/>
      <c r="BB4422" s="68"/>
      <c r="BC4422" s="68"/>
      <c r="BD4422" s="68"/>
      <c r="BE4422" s="68"/>
      <c r="BF4422" s="68"/>
      <c r="BG4422" s="68"/>
      <c r="BH4422" s="68"/>
      <c r="BI4422" s="68"/>
      <c r="BJ4422" s="68"/>
      <c r="BK4422" s="68"/>
      <c r="BL4422" s="68"/>
      <c r="BM4422" s="68"/>
      <c r="BN4422" s="68"/>
      <c r="BO4422" s="68"/>
      <c r="BP4422" s="68"/>
      <c r="BQ4422" s="68"/>
      <c r="BR4422" s="68"/>
      <c r="BS4422" s="68"/>
      <c r="BT4422" s="68"/>
      <c r="BU4422" s="68"/>
      <c r="BV4422" s="68"/>
      <c r="BW4422" s="68"/>
      <c r="BX4422" s="68"/>
      <c r="BY4422" s="68"/>
      <c r="BZ4422" s="68"/>
      <c r="CA4422" s="68"/>
      <c r="CB4422" s="68"/>
      <c r="CC4422" s="68"/>
      <c r="CD4422" s="68"/>
      <c r="CE4422" s="68"/>
      <c r="CF4422" s="68"/>
      <c r="CG4422" s="68"/>
      <c r="CH4422" s="68"/>
      <c r="CI4422" s="68"/>
      <c r="CJ4422" s="68"/>
      <c r="CK4422" s="68"/>
      <c r="CL4422" s="68"/>
      <c r="CM4422" s="68"/>
      <c r="CN4422" s="68"/>
      <c r="CO4422" s="68"/>
      <c r="CP4422" s="68"/>
      <c r="CQ4422" s="68"/>
      <c r="CR4422" s="68"/>
      <c r="CS4422" s="68"/>
      <c r="CT4422" s="68"/>
      <c r="CU4422" s="68"/>
      <c r="CV4422" s="68"/>
    </row>
    <row r="4423" spans="1:100" s="53" customFormat="1" ht="15" customHeight="1" x14ac:dyDescent="0.25">
      <c r="A4423" s="56"/>
      <c r="B4423" s="59" t="str">
        <f>'CASA MATRIZ'!B609</f>
        <v>CASA MATRIZ</v>
      </c>
      <c r="C4423" s="59">
        <f>'CASA MATRIZ'!C609</f>
        <v>5</v>
      </c>
      <c r="D4423" s="59">
        <f>'CASA MATRIZ'!D609</f>
        <v>65</v>
      </c>
      <c r="E4423" s="59" t="str">
        <f>'CASA MATRIZ'!E609</f>
        <v>FONTA, GUILLERMO</v>
      </c>
      <c r="F4423" s="59">
        <f>'CASA MATRIZ'!F609</f>
        <v>1095</v>
      </c>
      <c r="G4423" s="59">
        <f>'CASA MATRIZ'!G609</f>
        <v>2566</v>
      </c>
      <c r="H4423" s="59" t="str">
        <f>'CASA MATRIZ'!H609</f>
        <v>PROCEDIMIENTO CREDITICIO Y ORIG. EMPRESAS</v>
      </c>
      <c r="I4423" s="59">
        <f>'CASA MATRIZ'!I609</f>
        <v>0</v>
      </c>
      <c r="J4423" s="55"/>
      <c r="K4423" s="68"/>
      <c r="L4423" s="68"/>
      <c r="M4423" s="68"/>
      <c r="N4423" s="68"/>
      <c r="O4423" s="68"/>
      <c r="P4423" s="68"/>
      <c r="Q4423" s="68"/>
      <c r="R4423" s="68"/>
      <c r="S4423" s="68"/>
      <c r="T4423" s="68"/>
      <c r="U4423" s="68"/>
      <c r="V4423" s="68"/>
      <c r="W4423" s="68"/>
      <c r="X4423" s="68"/>
      <c r="Y4423" s="68"/>
      <c r="Z4423" s="68"/>
      <c r="AA4423" s="68"/>
      <c r="AB4423" s="68"/>
      <c r="AC4423" s="68"/>
      <c r="AD4423" s="68"/>
      <c r="AE4423" s="68"/>
      <c r="AF4423" s="68"/>
      <c r="AG4423" s="68"/>
      <c r="AH4423" s="68"/>
      <c r="AI4423" s="68"/>
      <c r="AJ4423" s="68"/>
      <c r="AK4423" s="68"/>
      <c r="AL4423" s="68"/>
      <c r="AM4423" s="68"/>
      <c r="AN4423" s="68"/>
      <c r="AO4423" s="68"/>
      <c r="AP4423" s="68"/>
      <c r="AQ4423" s="68"/>
      <c r="AR4423" s="68"/>
      <c r="AS4423" s="68"/>
      <c r="AT4423" s="68"/>
      <c r="AU4423" s="68"/>
      <c r="AV4423" s="68"/>
      <c r="AW4423" s="68"/>
      <c r="AX4423" s="68"/>
      <c r="AY4423" s="68"/>
      <c r="AZ4423" s="68"/>
      <c r="BA4423" s="68"/>
      <c r="BB4423" s="68"/>
      <c r="BC4423" s="68"/>
      <c r="BD4423" s="68"/>
      <c r="BE4423" s="68"/>
      <c r="BF4423" s="68"/>
      <c r="BG4423" s="68"/>
      <c r="BH4423" s="68"/>
      <c r="BI4423" s="68"/>
      <c r="BJ4423" s="68"/>
      <c r="BK4423" s="68"/>
      <c r="BL4423" s="68"/>
      <c r="BM4423" s="68"/>
      <c r="BN4423" s="68"/>
      <c r="BO4423" s="68"/>
      <c r="BP4423" s="68"/>
      <c r="BQ4423" s="68"/>
      <c r="BR4423" s="68"/>
      <c r="BS4423" s="68"/>
      <c r="BT4423" s="68"/>
      <c r="BU4423" s="68"/>
      <c r="BV4423" s="68"/>
      <c r="BW4423" s="68"/>
      <c r="BX4423" s="68"/>
      <c r="BY4423" s="68"/>
      <c r="BZ4423" s="68"/>
      <c r="CA4423" s="68"/>
      <c r="CB4423" s="68"/>
      <c r="CC4423" s="68"/>
      <c r="CD4423" s="68"/>
      <c r="CE4423" s="68"/>
      <c r="CF4423" s="68"/>
      <c r="CG4423" s="68"/>
      <c r="CH4423" s="68"/>
      <c r="CI4423" s="68"/>
      <c r="CJ4423" s="68"/>
      <c r="CK4423" s="68"/>
      <c r="CL4423" s="68"/>
      <c r="CM4423" s="68"/>
      <c r="CN4423" s="68"/>
      <c r="CO4423" s="68"/>
      <c r="CP4423" s="68"/>
      <c r="CQ4423" s="68"/>
      <c r="CR4423" s="68"/>
      <c r="CS4423" s="68"/>
      <c r="CT4423" s="68"/>
      <c r="CU4423" s="68"/>
      <c r="CV4423" s="68"/>
    </row>
    <row r="4424" spans="1:100" s="53" customFormat="1" ht="15" customHeight="1" x14ac:dyDescent="0.25">
      <c r="A4424" s="56"/>
      <c r="B4424" s="59" t="str">
        <f>'CASA MATRIZ'!B610</f>
        <v>CASA MATRIZ</v>
      </c>
      <c r="C4424" s="59">
        <f>'CASA MATRIZ'!C610</f>
        <v>5</v>
      </c>
      <c r="D4424" s="59">
        <f>'CASA MATRIZ'!D610</f>
        <v>66</v>
      </c>
      <c r="E4424" s="59" t="str">
        <f>'CASA MATRIZ'!E610</f>
        <v>GAY, LUZ</v>
      </c>
      <c r="F4424" s="59">
        <f>'CASA MATRIZ'!F610</f>
        <v>1095</v>
      </c>
      <c r="G4424" s="59">
        <f>'CASA MATRIZ'!G610</f>
        <v>4677</v>
      </c>
      <c r="H4424" s="59" t="str">
        <f>'CASA MATRIZ'!H610</f>
        <v>PROCEDIMIENTO CREDITICIO Y ORIG. EMPRESAS</v>
      </c>
      <c r="I4424" s="59">
        <f>'CASA MATRIZ'!I610</f>
        <v>0</v>
      </c>
      <c r="J4424" s="55"/>
      <c r="K4424" s="68"/>
      <c r="L4424" s="68"/>
      <c r="M4424" s="68"/>
      <c r="N4424" s="68"/>
      <c r="O4424" s="68"/>
      <c r="P4424" s="68"/>
      <c r="Q4424" s="68"/>
      <c r="R4424" s="68"/>
      <c r="S4424" s="68"/>
      <c r="T4424" s="68"/>
      <c r="U4424" s="68"/>
      <c r="V4424" s="68"/>
      <c r="W4424" s="68"/>
      <c r="X4424" s="68"/>
      <c r="Y4424" s="68"/>
      <c r="Z4424" s="68"/>
      <c r="AA4424" s="68"/>
      <c r="AB4424" s="68"/>
      <c r="AC4424" s="68"/>
      <c r="AD4424" s="68"/>
      <c r="AE4424" s="68"/>
      <c r="AF4424" s="68"/>
      <c r="AG4424" s="68"/>
      <c r="AH4424" s="68"/>
      <c r="AI4424" s="68"/>
      <c r="AJ4424" s="68"/>
      <c r="AK4424" s="68"/>
      <c r="AL4424" s="68"/>
      <c r="AM4424" s="68"/>
      <c r="AN4424" s="68"/>
      <c r="AO4424" s="68"/>
      <c r="AP4424" s="68"/>
      <c r="AQ4424" s="68"/>
      <c r="AR4424" s="68"/>
      <c r="AS4424" s="68"/>
      <c r="AT4424" s="68"/>
      <c r="AU4424" s="68"/>
      <c r="AV4424" s="68"/>
      <c r="AW4424" s="68"/>
      <c r="AX4424" s="68"/>
      <c r="AY4424" s="68"/>
      <c r="AZ4424" s="68"/>
      <c r="BA4424" s="68"/>
      <c r="BB4424" s="68"/>
      <c r="BC4424" s="68"/>
      <c r="BD4424" s="68"/>
      <c r="BE4424" s="68"/>
      <c r="BF4424" s="68"/>
      <c r="BG4424" s="68"/>
      <c r="BH4424" s="68"/>
      <c r="BI4424" s="68"/>
      <c r="BJ4424" s="68"/>
      <c r="BK4424" s="68"/>
      <c r="BL4424" s="68"/>
      <c r="BM4424" s="68"/>
      <c r="BN4424" s="68"/>
      <c r="BO4424" s="68"/>
      <c r="BP4424" s="68"/>
      <c r="BQ4424" s="68"/>
      <c r="BR4424" s="68"/>
      <c r="BS4424" s="68"/>
      <c r="BT4424" s="68"/>
      <c r="BU4424" s="68"/>
      <c r="BV4424" s="68"/>
      <c r="BW4424" s="68"/>
      <c r="BX4424" s="68"/>
      <c r="BY4424" s="68"/>
      <c r="BZ4424" s="68"/>
      <c r="CA4424" s="68"/>
      <c r="CB4424" s="68"/>
      <c r="CC4424" s="68"/>
      <c r="CD4424" s="68"/>
      <c r="CE4424" s="68"/>
      <c r="CF4424" s="68"/>
      <c r="CG4424" s="68"/>
      <c r="CH4424" s="68"/>
      <c r="CI4424" s="68"/>
      <c r="CJ4424" s="68"/>
      <c r="CK4424" s="68"/>
      <c r="CL4424" s="68"/>
      <c r="CM4424" s="68"/>
      <c r="CN4424" s="68"/>
      <c r="CO4424" s="68"/>
      <c r="CP4424" s="68"/>
      <c r="CQ4424" s="68"/>
      <c r="CR4424" s="68"/>
      <c r="CS4424" s="68"/>
      <c r="CT4424" s="68"/>
      <c r="CU4424" s="68"/>
      <c r="CV4424" s="68"/>
    </row>
    <row r="4425" spans="1:100" s="53" customFormat="1" ht="15" customHeight="1" x14ac:dyDescent="0.25">
      <c r="A4425" s="56"/>
      <c r="B4425" s="59" t="str">
        <f>'CASA MATRIZ'!B611</f>
        <v>CASA MATRIZ</v>
      </c>
      <c r="C4425" s="59">
        <f>'CASA MATRIZ'!C611</f>
        <v>5</v>
      </c>
      <c r="D4425" s="59">
        <f>'CASA MATRIZ'!D611</f>
        <v>67</v>
      </c>
      <c r="E4425" s="59" t="str">
        <f>'CASA MATRIZ'!E611</f>
        <v>PALLADINA, DEBORA</v>
      </c>
      <c r="F4425" s="59">
        <f>'CASA MATRIZ'!F611</f>
        <v>1095</v>
      </c>
      <c r="G4425" s="59">
        <f>'CASA MATRIZ'!G611</f>
        <v>4634</v>
      </c>
      <c r="H4425" s="59" t="str">
        <f>'CASA MATRIZ'!H611</f>
        <v>PROCEDIMIENTO CREDITICIO Y ORIG. EMPRESAS</v>
      </c>
      <c r="I4425" s="59">
        <f>'CASA MATRIZ'!I611</f>
        <v>0</v>
      </c>
      <c r="J4425" s="55"/>
      <c r="K4425" s="68"/>
      <c r="L4425" s="68"/>
      <c r="M4425" s="68"/>
      <c r="N4425" s="68"/>
      <c r="O4425" s="68"/>
      <c r="P4425" s="68"/>
      <c r="Q4425" s="68"/>
      <c r="R4425" s="68"/>
      <c r="S4425" s="68"/>
      <c r="T4425" s="68"/>
      <c r="U4425" s="68"/>
      <c r="V4425" s="68"/>
      <c r="W4425" s="68"/>
      <c r="X4425" s="68"/>
      <c r="Y4425" s="68"/>
      <c r="Z4425" s="68"/>
      <c r="AA4425" s="68"/>
      <c r="AB4425" s="68"/>
      <c r="AC4425" s="68"/>
      <c r="AD4425" s="68"/>
      <c r="AE4425" s="68"/>
      <c r="AF4425" s="68"/>
      <c r="AG4425" s="68"/>
      <c r="AH4425" s="68"/>
      <c r="AI4425" s="68"/>
      <c r="AJ4425" s="68"/>
      <c r="AK4425" s="68"/>
      <c r="AL4425" s="68"/>
      <c r="AM4425" s="68"/>
      <c r="AN4425" s="68"/>
      <c r="AO4425" s="68"/>
      <c r="AP4425" s="68"/>
      <c r="AQ4425" s="68"/>
      <c r="AR4425" s="68"/>
      <c r="AS4425" s="68"/>
      <c r="AT4425" s="68"/>
      <c r="AU4425" s="68"/>
      <c r="AV4425" s="68"/>
      <c r="AW4425" s="68"/>
      <c r="AX4425" s="68"/>
      <c r="AY4425" s="68"/>
      <c r="AZ4425" s="68"/>
      <c r="BA4425" s="68"/>
      <c r="BB4425" s="68"/>
      <c r="BC4425" s="68"/>
      <c r="BD4425" s="68"/>
      <c r="BE4425" s="68"/>
      <c r="BF4425" s="68"/>
      <c r="BG4425" s="68"/>
      <c r="BH4425" s="68"/>
      <c r="BI4425" s="68"/>
      <c r="BJ4425" s="68"/>
      <c r="BK4425" s="68"/>
      <c r="BL4425" s="68"/>
      <c r="BM4425" s="68"/>
      <c r="BN4425" s="68"/>
      <c r="BO4425" s="68"/>
      <c r="BP4425" s="68"/>
      <c r="BQ4425" s="68"/>
      <c r="BR4425" s="68"/>
      <c r="BS4425" s="68"/>
      <c r="BT4425" s="68"/>
      <c r="BU4425" s="68"/>
      <c r="BV4425" s="68"/>
      <c r="BW4425" s="68"/>
      <c r="BX4425" s="68"/>
      <c r="BY4425" s="68"/>
      <c r="BZ4425" s="68"/>
      <c r="CA4425" s="68"/>
      <c r="CB4425" s="68"/>
      <c r="CC4425" s="68"/>
      <c r="CD4425" s="68"/>
      <c r="CE4425" s="68"/>
      <c r="CF4425" s="68"/>
      <c r="CG4425" s="68"/>
      <c r="CH4425" s="68"/>
      <c r="CI4425" s="68"/>
      <c r="CJ4425" s="68"/>
      <c r="CK4425" s="68"/>
      <c r="CL4425" s="68"/>
      <c r="CM4425" s="68"/>
      <c r="CN4425" s="68"/>
      <c r="CO4425" s="68"/>
      <c r="CP4425" s="68"/>
      <c r="CQ4425" s="68"/>
      <c r="CR4425" s="68"/>
      <c r="CS4425" s="68"/>
      <c r="CT4425" s="68"/>
      <c r="CU4425" s="68"/>
      <c r="CV4425" s="68"/>
    </row>
    <row r="4426" spans="1:100" s="53" customFormat="1" ht="15" customHeight="1" x14ac:dyDescent="0.25">
      <c r="A4426" s="56"/>
      <c r="B4426" s="59" t="str">
        <f>'CASA MATRIZ'!B612</f>
        <v>CASA MATRIZ</v>
      </c>
      <c r="C4426" s="59">
        <f>'CASA MATRIZ'!C612</f>
        <v>5</v>
      </c>
      <c r="D4426" s="59">
        <f>'CASA MATRIZ'!D612</f>
        <v>68</v>
      </c>
      <c r="E4426" s="59" t="str">
        <f>'CASA MATRIZ'!E612</f>
        <v>BULAY, DANIELA</v>
      </c>
      <c r="F4426" s="59">
        <f>'CASA MATRIZ'!F612</f>
        <v>1095</v>
      </c>
      <c r="G4426" s="59">
        <f>'CASA MATRIZ'!G612</f>
        <v>5118</v>
      </c>
      <c r="H4426" s="59" t="str">
        <f>'CASA MATRIZ'!H612</f>
        <v>PROCEDIMIENTO CREDITICIO Y ORIG. EMPRESAS</v>
      </c>
      <c r="I4426" s="59">
        <f>'CASA MATRIZ'!I612</f>
        <v>0</v>
      </c>
      <c r="J4426" s="55"/>
      <c r="K4426" s="68"/>
      <c r="L4426" s="68"/>
      <c r="M4426" s="68"/>
      <c r="N4426" s="68"/>
      <c r="O4426" s="68"/>
      <c r="P4426" s="68"/>
      <c r="Q4426" s="68"/>
      <c r="R4426" s="68"/>
      <c r="S4426" s="68"/>
      <c r="T4426" s="68"/>
      <c r="U4426" s="68"/>
      <c r="V4426" s="68"/>
      <c r="W4426" s="68"/>
      <c r="X4426" s="68"/>
      <c r="Y4426" s="68"/>
      <c r="Z4426" s="68"/>
      <c r="AA4426" s="68"/>
      <c r="AB4426" s="68"/>
      <c r="AC4426" s="68"/>
      <c r="AD4426" s="68"/>
      <c r="AE4426" s="68"/>
      <c r="AF4426" s="68"/>
      <c r="AG4426" s="68"/>
      <c r="AH4426" s="68"/>
      <c r="AI4426" s="68"/>
      <c r="AJ4426" s="68"/>
      <c r="AK4426" s="68"/>
      <c r="AL4426" s="68"/>
      <c r="AM4426" s="68"/>
      <c r="AN4426" s="68"/>
      <c r="AO4426" s="68"/>
      <c r="AP4426" s="68"/>
      <c r="AQ4426" s="68"/>
      <c r="AR4426" s="68"/>
      <c r="AS4426" s="68"/>
      <c r="AT4426" s="68"/>
      <c r="AU4426" s="68"/>
      <c r="AV4426" s="68"/>
      <c r="AW4426" s="68"/>
      <c r="AX4426" s="68"/>
      <c r="AY4426" s="68"/>
      <c r="AZ4426" s="68"/>
      <c r="BA4426" s="68"/>
      <c r="BB4426" s="68"/>
      <c r="BC4426" s="68"/>
      <c r="BD4426" s="68"/>
      <c r="BE4426" s="68"/>
      <c r="BF4426" s="68"/>
      <c r="BG4426" s="68"/>
      <c r="BH4426" s="68"/>
      <c r="BI4426" s="68"/>
      <c r="BJ4426" s="68"/>
      <c r="BK4426" s="68"/>
      <c r="BL4426" s="68"/>
      <c r="BM4426" s="68"/>
      <c r="BN4426" s="68"/>
      <c r="BO4426" s="68"/>
      <c r="BP4426" s="68"/>
      <c r="BQ4426" s="68"/>
      <c r="BR4426" s="68"/>
      <c r="BS4426" s="68"/>
      <c r="BT4426" s="68"/>
      <c r="BU4426" s="68"/>
      <c r="BV4426" s="68"/>
      <c r="BW4426" s="68"/>
      <c r="BX4426" s="68"/>
      <c r="BY4426" s="68"/>
      <c r="BZ4426" s="68"/>
      <c r="CA4426" s="68"/>
      <c r="CB4426" s="68"/>
      <c r="CC4426" s="68"/>
      <c r="CD4426" s="68"/>
      <c r="CE4426" s="68"/>
      <c r="CF4426" s="68"/>
      <c r="CG4426" s="68"/>
      <c r="CH4426" s="68"/>
      <c r="CI4426" s="68"/>
      <c r="CJ4426" s="68"/>
      <c r="CK4426" s="68"/>
      <c r="CL4426" s="68"/>
      <c r="CM4426" s="68"/>
      <c r="CN4426" s="68"/>
      <c r="CO4426" s="68"/>
      <c r="CP4426" s="68"/>
      <c r="CQ4426" s="68"/>
      <c r="CR4426" s="68"/>
      <c r="CS4426" s="68"/>
      <c r="CT4426" s="68"/>
      <c r="CU4426" s="68"/>
      <c r="CV4426" s="68"/>
    </row>
    <row r="4427" spans="1:100" s="53" customFormat="1" ht="15" customHeight="1" x14ac:dyDescent="0.25">
      <c r="A4427" s="56"/>
      <c r="B4427" s="59" t="str">
        <f>'CASA MATRIZ'!B613</f>
        <v>CASA MATRIZ</v>
      </c>
      <c r="C4427" s="59">
        <f>'CASA MATRIZ'!C613</f>
        <v>5</v>
      </c>
      <c r="D4427" s="59">
        <f>'CASA MATRIZ'!D613</f>
        <v>69</v>
      </c>
      <c r="E4427" s="59" t="str">
        <f>'CASA MATRIZ'!E613</f>
        <v>CAVALIERI, FERNANDO</v>
      </c>
      <c r="F4427" s="59">
        <f>'CASA MATRIZ'!F613</f>
        <v>1095</v>
      </c>
      <c r="G4427" s="59">
        <f>'CASA MATRIZ'!G613</f>
        <v>2281</v>
      </c>
      <c r="H4427" s="59" t="str">
        <f>'CASA MATRIZ'!H613</f>
        <v>PROCEDIMIENTO CREDITICIO Y ORIG. EMPRESAS</v>
      </c>
      <c r="I4427" s="59">
        <f>'CASA MATRIZ'!I613</f>
        <v>0</v>
      </c>
      <c r="J4427" s="55"/>
      <c r="K4427" s="68"/>
      <c r="L4427" s="68"/>
      <c r="M4427" s="68"/>
      <c r="N4427" s="68"/>
      <c r="O4427" s="68"/>
      <c r="P4427" s="68"/>
      <c r="Q4427" s="68"/>
      <c r="R4427" s="68"/>
      <c r="S4427" s="68"/>
      <c r="T4427" s="68"/>
      <c r="U4427" s="68"/>
      <c r="V4427" s="68"/>
      <c r="W4427" s="68"/>
      <c r="X4427" s="68"/>
      <c r="Y4427" s="68"/>
      <c r="Z4427" s="68"/>
      <c r="AA4427" s="68"/>
      <c r="AB4427" s="68"/>
      <c r="AC4427" s="68"/>
      <c r="AD4427" s="68"/>
      <c r="AE4427" s="68"/>
      <c r="AF4427" s="68"/>
      <c r="AG4427" s="68"/>
      <c r="AH4427" s="68"/>
      <c r="AI4427" s="68"/>
      <c r="AJ4427" s="68"/>
      <c r="AK4427" s="68"/>
      <c r="AL4427" s="68"/>
      <c r="AM4427" s="68"/>
      <c r="AN4427" s="68"/>
      <c r="AO4427" s="68"/>
      <c r="AP4427" s="68"/>
      <c r="AQ4427" s="68"/>
      <c r="AR4427" s="68"/>
      <c r="AS4427" s="68"/>
      <c r="AT4427" s="68"/>
      <c r="AU4427" s="68"/>
      <c r="AV4427" s="68"/>
      <c r="AW4427" s="68"/>
      <c r="AX4427" s="68"/>
      <c r="AY4427" s="68"/>
      <c r="AZ4427" s="68"/>
      <c r="BA4427" s="68"/>
      <c r="BB4427" s="68"/>
      <c r="BC4427" s="68"/>
      <c r="BD4427" s="68"/>
      <c r="BE4427" s="68"/>
      <c r="BF4427" s="68"/>
      <c r="BG4427" s="68"/>
      <c r="BH4427" s="68"/>
      <c r="BI4427" s="68"/>
      <c r="BJ4427" s="68"/>
      <c r="BK4427" s="68"/>
      <c r="BL4427" s="68"/>
      <c r="BM4427" s="68"/>
      <c r="BN4427" s="68"/>
      <c r="BO4427" s="68"/>
      <c r="BP4427" s="68"/>
      <c r="BQ4427" s="68"/>
      <c r="BR4427" s="68"/>
      <c r="BS4427" s="68"/>
      <c r="BT4427" s="68"/>
      <c r="BU4427" s="68"/>
      <c r="BV4427" s="68"/>
      <c r="BW4427" s="68"/>
      <c r="BX4427" s="68"/>
      <c r="BY4427" s="68"/>
      <c r="BZ4427" s="68"/>
      <c r="CA4427" s="68"/>
      <c r="CB4427" s="68"/>
      <c r="CC4427" s="68"/>
      <c r="CD4427" s="68"/>
      <c r="CE4427" s="68"/>
      <c r="CF4427" s="68"/>
      <c r="CG4427" s="68"/>
      <c r="CH4427" s="68"/>
      <c r="CI4427" s="68"/>
      <c r="CJ4427" s="68"/>
      <c r="CK4427" s="68"/>
      <c r="CL4427" s="68"/>
      <c r="CM4427" s="68"/>
      <c r="CN4427" s="68"/>
      <c r="CO4427" s="68"/>
      <c r="CP4427" s="68"/>
      <c r="CQ4427" s="68"/>
      <c r="CR4427" s="68"/>
      <c r="CS4427" s="68"/>
      <c r="CT4427" s="68"/>
      <c r="CU4427" s="68"/>
      <c r="CV4427" s="68"/>
    </row>
    <row r="4428" spans="1:100" s="53" customFormat="1" ht="15" customHeight="1" x14ac:dyDescent="0.25">
      <c r="A4428" s="56"/>
      <c r="B4428" s="59" t="str">
        <f>'CASA MATRIZ'!B614</f>
        <v>CASA MATRIZ</v>
      </c>
      <c r="C4428" s="59">
        <f>'CASA MATRIZ'!C614</f>
        <v>5</v>
      </c>
      <c r="D4428" s="59">
        <f>'CASA MATRIZ'!D614</f>
        <v>70</v>
      </c>
      <c r="E4428" s="59" t="str">
        <f>'CASA MATRIZ'!E614</f>
        <v>MICUCCI, LUCAS</v>
      </c>
      <c r="F4428" s="59">
        <f>'CASA MATRIZ'!F614</f>
        <v>1095</v>
      </c>
      <c r="G4428" s="59">
        <f>'CASA MATRIZ'!G614</f>
        <v>5278</v>
      </c>
      <c r="H4428" s="59" t="str">
        <f>'CASA MATRIZ'!H614</f>
        <v>PROCEDIMIENTO CREDITICIO Y ORIG. EMPRESAS</v>
      </c>
      <c r="I4428" s="59">
        <f>'CASA MATRIZ'!I614</f>
        <v>0</v>
      </c>
      <c r="J4428" s="55"/>
      <c r="K4428" s="68"/>
      <c r="L4428" s="68"/>
      <c r="M4428" s="68"/>
      <c r="N4428" s="68"/>
      <c r="O4428" s="68"/>
      <c r="P4428" s="68"/>
      <c r="Q4428" s="68"/>
      <c r="R4428" s="68"/>
      <c r="S4428" s="68"/>
      <c r="T4428" s="68"/>
      <c r="U4428" s="68"/>
      <c r="V4428" s="68"/>
      <c r="W4428" s="68"/>
      <c r="X4428" s="68"/>
      <c r="Y4428" s="68"/>
      <c r="Z4428" s="68"/>
      <c r="AA4428" s="68"/>
      <c r="AB4428" s="68"/>
      <c r="AC4428" s="68"/>
      <c r="AD4428" s="68"/>
      <c r="AE4428" s="68"/>
      <c r="AF4428" s="68"/>
      <c r="AG4428" s="68"/>
      <c r="AH4428" s="68"/>
      <c r="AI4428" s="68"/>
      <c r="AJ4428" s="68"/>
      <c r="AK4428" s="68"/>
      <c r="AL4428" s="68"/>
      <c r="AM4428" s="68"/>
      <c r="AN4428" s="68"/>
      <c r="AO4428" s="68"/>
      <c r="AP4428" s="68"/>
      <c r="AQ4428" s="68"/>
      <c r="AR4428" s="68"/>
      <c r="AS4428" s="68"/>
      <c r="AT4428" s="68"/>
      <c r="AU4428" s="68"/>
      <c r="AV4428" s="68"/>
      <c r="AW4428" s="68"/>
      <c r="AX4428" s="68"/>
      <c r="AY4428" s="68"/>
      <c r="AZ4428" s="68"/>
      <c r="BA4428" s="68"/>
      <c r="BB4428" s="68"/>
      <c r="BC4428" s="68"/>
      <c r="BD4428" s="68"/>
      <c r="BE4428" s="68"/>
      <c r="BF4428" s="68"/>
      <c r="BG4428" s="68"/>
      <c r="BH4428" s="68"/>
      <c r="BI4428" s="68"/>
      <c r="BJ4428" s="68"/>
      <c r="BK4428" s="68"/>
      <c r="BL4428" s="68"/>
      <c r="BM4428" s="68"/>
      <c r="BN4428" s="68"/>
      <c r="BO4428" s="68"/>
      <c r="BP4428" s="68"/>
      <c r="BQ4428" s="68"/>
      <c r="BR4428" s="68"/>
      <c r="BS4428" s="68"/>
      <c r="BT4428" s="68"/>
      <c r="BU4428" s="68"/>
      <c r="BV4428" s="68"/>
      <c r="BW4428" s="68"/>
      <c r="BX4428" s="68"/>
      <c r="BY4428" s="68"/>
      <c r="BZ4428" s="68"/>
      <c r="CA4428" s="68"/>
      <c r="CB4428" s="68"/>
      <c r="CC4428" s="68"/>
      <c r="CD4428" s="68"/>
      <c r="CE4428" s="68"/>
      <c r="CF4428" s="68"/>
      <c r="CG4428" s="68"/>
      <c r="CH4428" s="68"/>
      <c r="CI4428" s="68"/>
      <c r="CJ4428" s="68"/>
      <c r="CK4428" s="68"/>
      <c r="CL4428" s="68"/>
      <c r="CM4428" s="68"/>
      <c r="CN4428" s="68"/>
      <c r="CO4428" s="68"/>
      <c r="CP4428" s="68"/>
      <c r="CQ4428" s="68"/>
      <c r="CR4428" s="68"/>
      <c r="CS4428" s="68"/>
      <c r="CT4428" s="68"/>
      <c r="CU4428" s="68"/>
      <c r="CV4428" s="68"/>
    </row>
    <row r="4429" spans="1:100" s="53" customFormat="1" ht="15" customHeight="1" x14ac:dyDescent="0.25">
      <c r="A4429" s="56"/>
      <c r="B4429" s="59" t="str">
        <f>'CASA MATRIZ'!B615</f>
        <v>CASA MATRIZ</v>
      </c>
      <c r="C4429" s="59">
        <f>'CASA MATRIZ'!C615</f>
        <v>5</v>
      </c>
      <c r="D4429" s="59">
        <f>'CASA MATRIZ'!D615</f>
        <v>71</v>
      </c>
      <c r="E4429" s="59" t="str">
        <f>'CASA MATRIZ'!E615</f>
        <v>ROSSI AGUIAR, MARÍA</v>
      </c>
      <c r="F4429" s="59">
        <f>'CASA MATRIZ'!F615</f>
        <v>1095</v>
      </c>
      <c r="G4429" s="59">
        <f>'CASA MATRIZ'!G615</f>
        <v>3569</v>
      </c>
      <c r="H4429" s="59" t="str">
        <f>'CASA MATRIZ'!H615</f>
        <v>PROCEDIMIENTO CREDITICIO Y ORIG. EMPRESAS</v>
      </c>
      <c r="I4429" s="59">
        <f>'CASA MATRIZ'!I615</f>
        <v>0</v>
      </c>
      <c r="J4429" s="55"/>
      <c r="K4429" s="68"/>
      <c r="L4429" s="68"/>
      <c r="M4429" s="68"/>
      <c r="N4429" s="68"/>
      <c r="O4429" s="68"/>
      <c r="P4429" s="68"/>
      <c r="Q4429" s="68"/>
      <c r="R4429" s="68"/>
      <c r="S4429" s="68"/>
      <c r="T4429" s="68"/>
      <c r="U4429" s="68"/>
      <c r="V4429" s="68"/>
      <c r="W4429" s="68"/>
      <c r="X4429" s="68"/>
      <c r="Y4429" s="68"/>
      <c r="Z4429" s="68"/>
      <c r="AA4429" s="68"/>
      <c r="AB4429" s="68"/>
      <c r="AC4429" s="68"/>
      <c r="AD4429" s="68"/>
      <c r="AE4429" s="68"/>
      <c r="AF4429" s="68"/>
      <c r="AG4429" s="68"/>
      <c r="AH4429" s="68"/>
      <c r="AI4429" s="68"/>
      <c r="AJ4429" s="68"/>
      <c r="AK4429" s="68"/>
      <c r="AL4429" s="68"/>
      <c r="AM4429" s="68"/>
      <c r="AN4429" s="68"/>
      <c r="AO4429" s="68"/>
      <c r="AP4429" s="68"/>
      <c r="AQ4429" s="68"/>
      <c r="AR4429" s="68"/>
      <c r="AS4429" s="68"/>
      <c r="AT4429" s="68"/>
      <c r="AU4429" s="68"/>
      <c r="AV4429" s="68"/>
      <c r="AW4429" s="68"/>
      <c r="AX4429" s="68"/>
      <c r="AY4429" s="68"/>
      <c r="AZ4429" s="68"/>
      <c r="BA4429" s="68"/>
      <c r="BB4429" s="68"/>
      <c r="BC4429" s="68"/>
      <c r="BD4429" s="68"/>
      <c r="BE4429" s="68"/>
      <c r="BF4429" s="68"/>
      <c r="BG4429" s="68"/>
      <c r="BH4429" s="68"/>
      <c r="BI4429" s="68"/>
      <c r="BJ4429" s="68"/>
      <c r="BK4429" s="68"/>
      <c r="BL4429" s="68"/>
      <c r="BM4429" s="68"/>
      <c r="BN4429" s="68"/>
      <c r="BO4429" s="68"/>
      <c r="BP4429" s="68"/>
      <c r="BQ4429" s="68"/>
      <c r="BR4429" s="68"/>
      <c r="BS4429" s="68"/>
      <c r="BT4429" s="68"/>
      <c r="BU4429" s="68"/>
      <c r="BV4429" s="68"/>
      <c r="BW4429" s="68"/>
      <c r="BX4429" s="68"/>
      <c r="BY4429" s="68"/>
      <c r="BZ4429" s="68"/>
      <c r="CA4429" s="68"/>
      <c r="CB4429" s="68"/>
      <c r="CC4429" s="68"/>
      <c r="CD4429" s="68"/>
      <c r="CE4429" s="68"/>
      <c r="CF4429" s="68"/>
      <c r="CG4429" s="68"/>
      <c r="CH4429" s="68"/>
      <c r="CI4429" s="68"/>
      <c r="CJ4429" s="68"/>
      <c r="CK4429" s="68"/>
      <c r="CL4429" s="68"/>
      <c r="CM4429" s="68"/>
      <c r="CN4429" s="68"/>
      <c r="CO4429" s="68"/>
      <c r="CP4429" s="68"/>
      <c r="CQ4429" s="68"/>
      <c r="CR4429" s="68"/>
      <c r="CS4429" s="68"/>
      <c r="CT4429" s="68"/>
      <c r="CU4429" s="68"/>
      <c r="CV4429" s="68"/>
    </row>
    <row r="4430" spans="1:100" s="53" customFormat="1" ht="15" customHeight="1" x14ac:dyDescent="0.25">
      <c r="A4430" s="56"/>
      <c r="B4430" s="59" t="str">
        <f>'CASA MATRIZ'!B616</f>
        <v>CASA MATRIZ</v>
      </c>
      <c r="C4430" s="59">
        <f>'CASA MATRIZ'!C616</f>
        <v>5</v>
      </c>
      <c r="D4430" s="59">
        <f>'CASA MATRIZ'!D616</f>
        <v>72</v>
      </c>
      <c r="E4430" s="59" t="str">
        <f>'CASA MATRIZ'!E616</f>
        <v>ROSETTI, MARIANA</v>
      </c>
      <c r="F4430" s="59">
        <f>'CASA MATRIZ'!F616</f>
        <v>1095</v>
      </c>
      <c r="G4430" s="59">
        <f>'CASA MATRIZ'!G616</f>
        <v>2586</v>
      </c>
      <c r="H4430" s="59" t="str">
        <f>'CASA MATRIZ'!H616</f>
        <v>PROCEDIMIENTO CREDITICIO Y ORIG. EMPRESAS</v>
      </c>
      <c r="I4430" s="59">
        <f>'CASA MATRIZ'!I616</f>
        <v>0</v>
      </c>
      <c r="J4430" s="55"/>
      <c r="K4430" s="68"/>
      <c r="L4430" s="68"/>
      <c r="M4430" s="68"/>
      <c r="N4430" s="68"/>
      <c r="O4430" s="68"/>
      <c r="P4430" s="68"/>
      <c r="Q4430" s="68"/>
      <c r="R4430" s="68"/>
      <c r="S4430" s="68"/>
      <c r="T4430" s="68"/>
      <c r="U4430" s="68"/>
      <c r="V4430" s="68"/>
      <c r="W4430" s="68"/>
      <c r="X4430" s="68"/>
      <c r="Y4430" s="68"/>
      <c r="Z4430" s="68"/>
      <c r="AA4430" s="68"/>
      <c r="AB4430" s="68"/>
      <c r="AC4430" s="68"/>
      <c r="AD4430" s="68"/>
      <c r="AE4430" s="68"/>
      <c r="AF4430" s="68"/>
      <c r="AG4430" s="68"/>
      <c r="AH4430" s="68"/>
      <c r="AI4430" s="68"/>
      <c r="AJ4430" s="68"/>
      <c r="AK4430" s="68"/>
      <c r="AL4430" s="68"/>
      <c r="AM4430" s="68"/>
      <c r="AN4430" s="68"/>
      <c r="AO4430" s="68"/>
      <c r="AP4430" s="68"/>
      <c r="AQ4430" s="68"/>
      <c r="AR4430" s="68"/>
      <c r="AS4430" s="68"/>
      <c r="AT4430" s="68"/>
      <c r="AU4430" s="68"/>
      <c r="AV4430" s="68"/>
      <c r="AW4430" s="68"/>
      <c r="AX4430" s="68"/>
      <c r="AY4430" s="68"/>
      <c r="AZ4430" s="68"/>
      <c r="BA4430" s="68"/>
      <c r="BB4430" s="68"/>
      <c r="BC4430" s="68"/>
      <c r="BD4430" s="68"/>
      <c r="BE4430" s="68"/>
      <c r="BF4430" s="68"/>
      <c r="BG4430" s="68"/>
      <c r="BH4430" s="68"/>
      <c r="BI4430" s="68"/>
      <c r="BJ4430" s="68"/>
      <c r="BK4430" s="68"/>
      <c r="BL4430" s="68"/>
      <c r="BM4430" s="68"/>
      <c r="BN4430" s="68"/>
      <c r="BO4430" s="68"/>
      <c r="BP4430" s="68"/>
      <c r="BQ4430" s="68"/>
      <c r="BR4430" s="68"/>
      <c r="BS4430" s="68"/>
      <c r="BT4430" s="68"/>
      <c r="BU4430" s="68"/>
      <c r="BV4430" s="68"/>
      <c r="BW4430" s="68"/>
      <c r="BX4430" s="68"/>
      <c r="BY4430" s="68"/>
      <c r="BZ4430" s="68"/>
      <c r="CA4430" s="68"/>
      <c r="CB4430" s="68"/>
      <c r="CC4430" s="68"/>
      <c r="CD4430" s="68"/>
      <c r="CE4430" s="68"/>
      <c r="CF4430" s="68"/>
      <c r="CG4430" s="68"/>
      <c r="CH4430" s="68"/>
      <c r="CI4430" s="68"/>
      <c r="CJ4430" s="68"/>
      <c r="CK4430" s="68"/>
      <c r="CL4430" s="68"/>
      <c r="CM4430" s="68"/>
      <c r="CN4430" s="68"/>
      <c r="CO4430" s="68"/>
      <c r="CP4430" s="68"/>
      <c r="CQ4430" s="68"/>
      <c r="CR4430" s="68"/>
      <c r="CS4430" s="68"/>
      <c r="CT4430" s="68"/>
      <c r="CU4430" s="68"/>
      <c r="CV4430" s="68"/>
    </row>
    <row r="4431" spans="1:100" s="53" customFormat="1" ht="15" customHeight="1" x14ac:dyDescent="0.25">
      <c r="A4431" s="56"/>
      <c r="B4431" s="59" t="str">
        <f>'CASA MATRIZ'!B617</f>
        <v>CASA MATRIZ</v>
      </c>
      <c r="C4431" s="59">
        <f>'CASA MATRIZ'!C617</f>
        <v>5</v>
      </c>
      <c r="D4431" s="59">
        <f>'CASA MATRIZ'!D617</f>
        <v>73</v>
      </c>
      <c r="E4431" s="59" t="str">
        <f>'CASA MATRIZ'!E617</f>
        <v>LIBRE</v>
      </c>
      <c r="F4431" s="59">
        <f>'CASA MATRIZ'!F617</f>
        <v>1095</v>
      </c>
      <c r="G4431" s="59" t="str">
        <f>'CASA MATRIZ'!G617</f>
        <v>----</v>
      </c>
      <c r="H4431" s="59" t="str">
        <f>'CASA MATRIZ'!H617</f>
        <v>PROCEDIMIENTO CREDITICIO Y ORIG. EMPRESAS</v>
      </c>
      <c r="I4431" s="59">
        <f>'CASA MATRIZ'!I617</f>
        <v>0</v>
      </c>
      <c r="J4431" s="55"/>
      <c r="K4431" s="68"/>
      <c r="L4431" s="68"/>
      <c r="M4431" s="68"/>
      <c r="N4431" s="68"/>
      <c r="O4431" s="68"/>
      <c r="P4431" s="68"/>
      <c r="Q4431" s="68"/>
      <c r="R4431" s="68"/>
      <c r="S4431" s="68"/>
      <c r="T4431" s="68"/>
      <c r="U4431" s="68"/>
      <c r="V4431" s="68"/>
      <c r="W4431" s="68"/>
      <c r="X4431" s="68"/>
      <c r="Y4431" s="68"/>
      <c r="Z4431" s="68"/>
      <c r="AA4431" s="68"/>
      <c r="AB4431" s="68"/>
      <c r="AC4431" s="68"/>
      <c r="AD4431" s="68"/>
      <c r="AE4431" s="68"/>
      <c r="AF4431" s="68"/>
      <c r="AG4431" s="68"/>
      <c r="AH4431" s="68"/>
      <c r="AI4431" s="68"/>
      <c r="AJ4431" s="68"/>
      <c r="AK4431" s="68"/>
      <c r="AL4431" s="68"/>
      <c r="AM4431" s="68"/>
      <c r="AN4431" s="68"/>
      <c r="AO4431" s="68"/>
      <c r="AP4431" s="68"/>
      <c r="AQ4431" s="68"/>
      <c r="AR4431" s="68"/>
      <c r="AS4431" s="68"/>
      <c r="AT4431" s="68"/>
      <c r="AU4431" s="68"/>
      <c r="AV4431" s="68"/>
      <c r="AW4431" s="68"/>
      <c r="AX4431" s="68"/>
      <c r="AY4431" s="68"/>
      <c r="AZ4431" s="68"/>
      <c r="BA4431" s="68"/>
      <c r="BB4431" s="68"/>
      <c r="BC4431" s="68"/>
      <c r="BD4431" s="68"/>
      <c r="BE4431" s="68"/>
      <c r="BF4431" s="68"/>
      <c r="BG4431" s="68"/>
      <c r="BH4431" s="68"/>
      <c r="BI4431" s="68"/>
      <c r="BJ4431" s="68"/>
      <c r="BK4431" s="68"/>
      <c r="BL4431" s="68"/>
      <c r="BM4431" s="68"/>
      <c r="BN4431" s="68"/>
      <c r="BO4431" s="68"/>
      <c r="BP4431" s="68"/>
      <c r="BQ4431" s="68"/>
      <c r="BR4431" s="68"/>
      <c r="BS4431" s="68"/>
      <c r="BT4431" s="68"/>
      <c r="BU4431" s="68"/>
      <c r="BV4431" s="68"/>
      <c r="BW4431" s="68"/>
      <c r="BX4431" s="68"/>
      <c r="BY4431" s="68"/>
      <c r="BZ4431" s="68"/>
      <c r="CA4431" s="68"/>
      <c r="CB4431" s="68"/>
      <c r="CC4431" s="68"/>
      <c r="CD4431" s="68"/>
      <c r="CE4431" s="68"/>
      <c r="CF4431" s="68"/>
      <c r="CG4431" s="68"/>
      <c r="CH4431" s="68"/>
      <c r="CI4431" s="68"/>
      <c r="CJ4431" s="68"/>
      <c r="CK4431" s="68"/>
      <c r="CL4431" s="68"/>
      <c r="CM4431" s="68"/>
      <c r="CN4431" s="68"/>
      <c r="CO4431" s="68"/>
      <c r="CP4431" s="68"/>
      <c r="CQ4431" s="68"/>
      <c r="CR4431" s="68"/>
      <c r="CS4431" s="68"/>
      <c r="CT4431" s="68"/>
      <c r="CU4431" s="68"/>
      <c r="CV4431" s="68"/>
    </row>
    <row r="4432" spans="1:100" s="53" customFormat="1" ht="15" customHeight="1" x14ac:dyDescent="0.25">
      <c r="A4432" s="56"/>
      <c r="B4432" s="59" t="str">
        <f>'CASA MATRIZ'!B618</f>
        <v>CASA MATRIZ</v>
      </c>
      <c r="C4432" s="59">
        <f>'CASA MATRIZ'!C618</f>
        <v>5</v>
      </c>
      <c r="D4432" s="59">
        <f>'CASA MATRIZ'!D618</f>
        <v>74</v>
      </c>
      <c r="E4432" s="59" t="str">
        <f>'CASA MATRIZ'!E618</f>
        <v>RAMIRES, VEDIA</v>
      </c>
      <c r="F4432" s="59">
        <f>'CASA MATRIZ'!F618</f>
        <v>1095</v>
      </c>
      <c r="G4432" s="59">
        <f>'CASA MATRIZ'!G618</f>
        <v>2049</v>
      </c>
      <c r="H4432" s="59" t="str">
        <f>'CASA MATRIZ'!H618</f>
        <v>PROCEDIMIENTO CREDITICIO Y ORIG. EMPRESAS</v>
      </c>
      <c r="I4432" s="59">
        <f>'CASA MATRIZ'!I618</f>
        <v>0</v>
      </c>
      <c r="J4432" s="55"/>
      <c r="K4432" s="68"/>
      <c r="L4432" s="68"/>
      <c r="M4432" s="68"/>
      <c r="N4432" s="68"/>
      <c r="O4432" s="68"/>
      <c r="P4432" s="68"/>
      <c r="Q4432" s="68"/>
      <c r="R4432" s="68"/>
      <c r="S4432" s="68"/>
      <c r="T4432" s="68"/>
      <c r="U4432" s="68"/>
      <c r="V4432" s="68"/>
      <c r="W4432" s="68"/>
      <c r="X4432" s="68"/>
      <c r="Y4432" s="68"/>
      <c r="Z4432" s="68"/>
      <c r="AA4432" s="68"/>
      <c r="AB4432" s="68"/>
      <c r="AC4432" s="68"/>
      <c r="AD4432" s="68"/>
      <c r="AE4432" s="68"/>
      <c r="AF4432" s="68"/>
      <c r="AG4432" s="68"/>
      <c r="AH4432" s="68"/>
      <c r="AI4432" s="68"/>
      <c r="AJ4432" s="68"/>
      <c r="AK4432" s="68"/>
      <c r="AL4432" s="68"/>
      <c r="AM4432" s="68"/>
      <c r="AN4432" s="68"/>
      <c r="AO4432" s="68"/>
      <c r="AP4432" s="68"/>
      <c r="AQ4432" s="68"/>
      <c r="AR4432" s="68"/>
      <c r="AS4432" s="68"/>
      <c r="AT4432" s="68"/>
      <c r="AU4432" s="68"/>
      <c r="AV4432" s="68"/>
      <c r="AW4432" s="68"/>
      <c r="AX4432" s="68"/>
      <c r="AY4432" s="68"/>
      <c r="AZ4432" s="68"/>
      <c r="BA4432" s="68"/>
      <c r="BB4432" s="68"/>
      <c r="BC4432" s="68"/>
      <c r="BD4432" s="68"/>
      <c r="BE4432" s="68"/>
      <c r="BF4432" s="68"/>
      <c r="BG4432" s="68"/>
      <c r="BH4432" s="68"/>
      <c r="BI4432" s="68"/>
      <c r="BJ4432" s="68"/>
      <c r="BK4432" s="68"/>
      <c r="BL4432" s="68"/>
      <c r="BM4432" s="68"/>
      <c r="BN4432" s="68"/>
      <c r="BO4432" s="68"/>
      <c r="BP4432" s="68"/>
      <c r="BQ4432" s="68"/>
      <c r="BR4432" s="68"/>
      <c r="BS4432" s="68"/>
      <c r="BT4432" s="68"/>
      <c r="BU4432" s="68"/>
      <c r="BV4432" s="68"/>
      <c r="BW4432" s="68"/>
      <c r="BX4432" s="68"/>
      <c r="BY4432" s="68"/>
      <c r="BZ4432" s="68"/>
      <c r="CA4432" s="68"/>
      <c r="CB4432" s="68"/>
      <c r="CC4432" s="68"/>
      <c r="CD4432" s="68"/>
      <c r="CE4432" s="68"/>
      <c r="CF4432" s="68"/>
      <c r="CG4432" s="68"/>
      <c r="CH4432" s="68"/>
      <c r="CI4432" s="68"/>
      <c r="CJ4432" s="68"/>
      <c r="CK4432" s="68"/>
      <c r="CL4432" s="68"/>
      <c r="CM4432" s="68"/>
      <c r="CN4432" s="68"/>
      <c r="CO4432" s="68"/>
      <c r="CP4432" s="68"/>
      <c r="CQ4432" s="68"/>
      <c r="CR4432" s="68"/>
      <c r="CS4432" s="68"/>
      <c r="CT4432" s="68"/>
      <c r="CU4432" s="68"/>
      <c r="CV4432" s="68"/>
    </row>
    <row r="4433" spans="1:100" s="53" customFormat="1" ht="15" customHeight="1" x14ac:dyDescent="0.25">
      <c r="A4433" s="56"/>
      <c r="B4433" s="59" t="str">
        <f>'CASA MATRIZ'!B619</f>
        <v>CASA MATRIZ</v>
      </c>
      <c r="C4433" s="59">
        <f>'CASA MATRIZ'!C619</f>
        <v>5</v>
      </c>
      <c r="D4433" s="59">
        <f>'CASA MATRIZ'!D619</f>
        <v>75</v>
      </c>
      <c r="E4433" s="59" t="str">
        <f>'CASA MATRIZ'!E619</f>
        <v>PEREZ, VANESA</v>
      </c>
      <c r="F4433" s="59">
        <f>'CASA MATRIZ'!F619</f>
        <v>1095</v>
      </c>
      <c r="G4433" s="59">
        <f>'CASA MATRIZ'!G619</f>
        <v>5081</v>
      </c>
      <c r="H4433" s="59" t="str">
        <f>'CASA MATRIZ'!H619</f>
        <v>PROCEDIMIENTO CREDITICIO Y ORIG. EMPRESAS</v>
      </c>
      <c r="I4433" s="59">
        <f>'CASA MATRIZ'!I619</f>
        <v>0</v>
      </c>
      <c r="J4433" s="55"/>
      <c r="K4433" s="68"/>
      <c r="L4433" s="68"/>
      <c r="M4433" s="68"/>
      <c r="N4433" s="68"/>
      <c r="O4433" s="68"/>
      <c r="P4433" s="68"/>
      <c r="Q4433" s="68"/>
      <c r="R4433" s="68"/>
      <c r="S4433" s="68"/>
      <c r="T4433" s="68"/>
      <c r="U4433" s="68"/>
      <c r="V4433" s="68"/>
      <c r="W4433" s="68"/>
      <c r="X4433" s="68"/>
      <c r="Y4433" s="68"/>
      <c r="Z4433" s="68"/>
      <c r="AA4433" s="68"/>
      <c r="AB4433" s="68"/>
      <c r="AC4433" s="68"/>
      <c r="AD4433" s="68"/>
      <c r="AE4433" s="68"/>
      <c r="AF4433" s="68"/>
      <c r="AG4433" s="68"/>
      <c r="AH4433" s="68"/>
      <c r="AI4433" s="68"/>
      <c r="AJ4433" s="68"/>
      <c r="AK4433" s="68"/>
      <c r="AL4433" s="68"/>
      <c r="AM4433" s="68"/>
      <c r="AN4433" s="68"/>
      <c r="AO4433" s="68"/>
      <c r="AP4433" s="68"/>
      <c r="AQ4433" s="68"/>
      <c r="AR4433" s="68"/>
      <c r="AS4433" s="68"/>
      <c r="AT4433" s="68"/>
      <c r="AU4433" s="68"/>
      <c r="AV4433" s="68"/>
      <c r="AW4433" s="68"/>
      <c r="AX4433" s="68"/>
      <c r="AY4433" s="68"/>
      <c r="AZ4433" s="68"/>
      <c r="BA4433" s="68"/>
      <c r="BB4433" s="68"/>
      <c r="BC4433" s="68"/>
      <c r="BD4433" s="68"/>
      <c r="BE4433" s="68"/>
      <c r="BF4433" s="68"/>
      <c r="BG4433" s="68"/>
      <c r="BH4433" s="68"/>
      <c r="BI4433" s="68"/>
      <c r="BJ4433" s="68"/>
      <c r="BK4433" s="68"/>
      <c r="BL4433" s="68"/>
      <c r="BM4433" s="68"/>
      <c r="BN4433" s="68"/>
      <c r="BO4433" s="68"/>
      <c r="BP4433" s="68"/>
      <c r="BQ4433" s="68"/>
      <c r="BR4433" s="68"/>
      <c r="BS4433" s="68"/>
      <c r="BT4433" s="68"/>
      <c r="BU4433" s="68"/>
      <c r="BV4433" s="68"/>
      <c r="BW4433" s="68"/>
      <c r="BX4433" s="68"/>
      <c r="BY4433" s="68"/>
      <c r="BZ4433" s="68"/>
      <c r="CA4433" s="68"/>
      <c r="CB4433" s="68"/>
      <c r="CC4433" s="68"/>
      <c r="CD4433" s="68"/>
      <c r="CE4433" s="68"/>
      <c r="CF4433" s="68"/>
      <c r="CG4433" s="68"/>
      <c r="CH4433" s="68"/>
      <c r="CI4433" s="68"/>
      <c r="CJ4433" s="68"/>
      <c r="CK4433" s="68"/>
      <c r="CL4433" s="68"/>
      <c r="CM4433" s="68"/>
      <c r="CN4433" s="68"/>
      <c r="CO4433" s="68"/>
      <c r="CP4433" s="68"/>
      <c r="CQ4433" s="68"/>
      <c r="CR4433" s="68"/>
      <c r="CS4433" s="68"/>
      <c r="CT4433" s="68"/>
      <c r="CU4433" s="68"/>
      <c r="CV4433" s="68"/>
    </row>
    <row r="4434" spans="1:100" s="53" customFormat="1" ht="15" customHeight="1" x14ac:dyDescent="0.25">
      <c r="A4434" s="56"/>
      <c r="B4434" s="59" t="str">
        <f>'CASA MATRIZ'!B620</f>
        <v>CASA MATRIZ</v>
      </c>
      <c r="C4434" s="59">
        <f>'CASA MATRIZ'!C620</f>
        <v>5</v>
      </c>
      <c r="D4434" s="59">
        <f>'CASA MATRIZ'!D620</f>
        <v>76</v>
      </c>
      <c r="E4434" s="59" t="str">
        <f>'CASA MATRIZ'!E620</f>
        <v>GAUNA, GUSTAVO</v>
      </c>
      <c r="F4434" s="59">
        <f>'CASA MATRIZ'!F620</f>
        <v>1095</v>
      </c>
      <c r="G4434" s="59">
        <f>'CASA MATRIZ'!G620</f>
        <v>5883</v>
      </c>
      <c r="H4434" s="59" t="str">
        <f>'CASA MATRIZ'!H620</f>
        <v>PROCEDIMIENTO CREDITICIO Y ORIG. EMPRESAS</v>
      </c>
      <c r="I4434" s="59">
        <f>'CASA MATRIZ'!I620</f>
        <v>0</v>
      </c>
      <c r="J4434" s="55"/>
      <c r="K4434" s="68"/>
      <c r="L4434" s="68"/>
      <c r="M4434" s="68"/>
      <c r="N4434" s="68"/>
      <c r="O4434" s="68"/>
      <c r="P4434" s="68"/>
      <c r="Q4434" s="68"/>
      <c r="R4434" s="68"/>
      <c r="S4434" s="68"/>
      <c r="T4434" s="68"/>
      <c r="U4434" s="68"/>
      <c r="V4434" s="68"/>
      <c r="W4434" s="68"/>
      <c r="X4434" s="68"/>
      <c r="Y4434" s="68"/>
      <c r="Z4434" s="68"/>
      <c r="AA4434" s="68"/>
      <c r="AB4434" s="68"/>
      <c r="AC4434" s="68"/>
      <c r="AD4434" s="68"/>
      <c r="AE4434" s="68"/>
      <c r="AF4434" s="68"/>
      <c r="AG4434" s="68"/>
      <c r="AH4434" s="68"/>
      <c r="AI4434" s="68"/>
      <c r="AJ4434" s="68"/>
      <c r="AK4434" s="68"/>
      <c r="AL4434" s="68"/>
      <c r="AM4434" s="68"/>
      <c r="AN4434" s="68"/>
      <c r="AO4434" s="68"/>
      <c r="AP4434" s="68"/>
      <c r="AQ4434" s="68"/>
      <c r="AR4434" s="68"/>
      <c r="AS4434" s="68"/>
      <c r="AT4434" s="68"/>
      <c r="AU4434" s="68"/>
      <c r="AV4434" s="68"/>
      <c r="AW4434" s="68"/>
      <c r="AX4434" s="68"/>
      <c r="AY4434" s="68"/>
      <c r="AZ4434" s="68"/>
      <c r="BA4434" s="68"/>
      <c r="BB4434" s="68"/>
      <c r="BC4434" s="68"/>
      <c r="BD4434" s="68"/>
      <c r="BE4434" s="68"/>
      <c r="BF4434" s="68"/>
      <c r="BG4434" s="68"/>
      <c r="BH4434" s="68"/>
      <c r="BI4434" s="68"/>
      <c r="BJ4434" s="68"/>
      <c r="BK4434" s="68"/>
      <c r="BL4434" s="68"/>
      <c r="BM4434" s="68"/>
      <c r="BN4434" s="68"/>
      <c r="BO4434" s="68"/>
      <c r="BP4434" s="68"/>
      <c r="BQ4434" s="68"/>
      <c r="BR4434" s="68"/>
      <c r="BS4434" s="68"/>
      <c r="BT4434" s="68"/>
      <c r="BU4434" s="68"/>
      <c r="BV4434" s="68"/>
      <c r="BW4434" s="68"/>
      <c r="BX4434" s="68"/>
      <c r="BY4434" s="68"/>
      <c r="BZ4434" s="68"/>
      <c r="CA4434" s="68"/>
      <c r="CB4434" s="68"/>
      <c r="CC4434" s="68"/>
      <c r="CD4434" s="68"/>
      <c r="CE4434" s="68"/>
      <c r="CF4434" s="68"/>
      <c r="CG4434" s="68"/>
      <c r="CH4434" s="68"/>
      <c r="CI4434" s="68"/>
      <c r="CJ4434" s="68"/>
      <c r="CK4434" s="68"/>
      <c r="CL4434" s="68"/>
      <c r="CM4434" s="68"/>
      <c r="CN4434" s="68"/>
      <c r="CO4434" s="68"/>
      <c r="CP4434" s="68"/>
      <c r="CQ4434" s="68"/>
      <c r="CR4434" s="68"/>
      <c r="CS4434" s="68"/>
      <c r="CT4434" s="68"/>
      <c r="CU4434" s="68"/>
      <c r="CV4434" s="68"/>
    </row>
    <row r="4435" spans="1:100" s="53" customFormat="1" ht="15" customHeight="1" x14ac:dyDescent="0.25">
      <c r="A4435" s="56"/>
      <c r="B4435" s="59" t="str">
        <f>'CASA MATRIZ'!B621</f>
        <v>CASA MATRIZ</v>
      </c>
      <c r="C4435" s="59">
        <f>'CASA MATRIZ'!C621</f>
        <v>5</v>
      </c>
      <c r="D4435" s="59">
        <f>'CASA MATRIZ'!D621</f>
        <v>77</v>
      </c>
      <c r="E4435" s="59" t="str">
        <f>'CASA MATRIZ'!E621</f>
        <v>ALMIRON, MACARENA</v>
      </c>
      <c r="F4435" s="59">
        <f>'CASA MATRIZ'!F621</f>
        <v>1095</v>
      </c>
      <c r="G4435" s="59">
        <f>'CASA MATRIZ'!G621</f>
        <v>2266</v>
      </c>
      <c r="H4435" s="59" t="str">
        <f>'CASA MATRIZ'!H621</f>
        <v>PROCEDIMIENTO CREDITICIO Y ORIG. EMPRESAS</v>
      </c>
      <c r="I4435" s="59">
        <f>'CASA MATRIZ'!I621</f>
        <v>0</v>
      </c>
      <c r="J4435" s="55"/>
      <c r="K4435" s="68"/>
      <c r="L4435" s="68"/>
      <c r="M4435" s="68"/>
      <c r="N4435" s="68"/>
      <c r="O4435" s="68"/>
      <c r="P4435" s="68"/>
      <c r="Q4435" s="68"/>
      <c r="R4435" s="68"/>
      <c r="S4435" s="68"/>
      <c r="T4435" s="68"/>
      <c r="U4435" s="68"/>
      <c r="V4435" s="68"/>
      <c r="W4435" s="68"/>
      <c r="X4435" s="68"/>
      <c r="Y4435" s="68"/>
      <c r="Z4435" s="68"/>
      <c r="AA4435" s="68"/>
      <c r="AB4435" s="68"/>
      <c r="AC4435" s="68"/>
      <c r="AD4435" s="68"/>
      <c r="AE4435" s="68"/>
      <c r="AF4435" s="68"/>
      <c r="AG4435" s="68"/>
      <c r="AH4435" s="68"/>
      <c r="AI4435" s="68"/>
      <c r="AJ4435" s="68"/>
      <c r="AK4435" s="68"/>
      <c r="AL4435" s="68"/>
      <c r="AM4435" s="68"/>
      <c r="AN4435" s="68"/>
      <c r="AO4435" s="68"/>
      <c r="AP4435" s="68"/>
      <c r="AQ4435" s="68"/>
      <c r="AR4435" s="68"/>
      <c r="AS4435" s="68"/>
      <c r="AT4435" s="68"/>
      <c r="AU4435" s="68"/>
      <c r="AV4435" s="68"/>
      <c r="AW4435" s="68"/>
      <c r="AX4435" s="68"/>
      <c r="AY4435" s="68"/>
      <c r="AZ4435" s="68"/>
      <c r="BA4435" s="68"/>
      <c r="BB4435" s="68"/>
      <c r="BC4435" s="68"/>
      <c r="BD4435" s="68"/>
      <c r="BE4435" s="68"/>
      <c r="BF4435" s="68"/>
      <c r="BG4435" s="68"/>
      <c r="BH4435" s="68"/>
      <c r="BI4435" s="68"/>
      <c r="BJ4435" s="68"/>
      <c r="BK4435" s="68"/>
      <c r="BL4435" s="68"/>
      <c r="BM4435" s="68"/>
      <c r="BN4435" s="68"/>
      <c r="BO4435" s="68"/>
      <c r="BP4435" s="68"/>
      <c r="BQ4435" s="68"/>
      <c r="BR4435" s="68"/>
      <c r="BS4435" s="68"/>
      <c r="BT4435" s="68"/>
      <c r="BU4435" s="68"/>
      <c r="BV4435" s="68"/>
      <c r="BW4435" s="68"/>
      <c r="BX4435" s="68"/>
      <c r="BY4435" s="68"/>
      <c r="BZ4435" s="68"/>
      <c r="CA4435" s="68"/>
      <c r="CB4435" s="68"/>
      <c r="CC4435" s="68"/>
      <c r="CD4435" s="68"/>
      <c r="CE4435" s="68"/>
      <c r="CF4435" s="68"/>
      <c r="CG4435" s="68"/>
      <c r="CH4435" s="68"/>
      <c r="CI4435" s="68"/>
      <c r="CJ4435" s="68"/>
      <c r="CK4435" s="68"/>
      <c r="CL4435" s="68"/>
      <c r="CM4435" s="68"/>
      <c r="CN4435" s="68"/>
      <c r="CO4435" s="68"/>
      <c r="CP4435" s="68"/>
      <c r="CQ4435" s="68"/>
      <c r="CR4435" s="68"/>
      <c r="CS4435" s="68"/>
      <c r="CT4435" s="68"/>
      <c r="CU4435" s="68"/>
      <c r="CV4435" s="68"/>
    </row>
    <row r="4436" spans="1:100" s="53" customFormat="1" ht="15" customHeight="1" x14ac:dyDescent="0.25">
      <c r="A4436" s="56"/>
      <c r="B4436" s="59" t="str">
        <f>'CASA MATRIZ'!B622</f>
        <v>CASA MATRIZ</v>
      </c>
      <c r="C4436" s="59">
        <f>'CASA MATRIZ'!C622</f>
        <v>5</v>
      </c>
      <c r="D4436" s="59">
        <f>'CASA MATRIZ'!D622</f>
        <v>78</v>
      </c>
      <c r="E4436" s="59" t="str">
        <f>'CASA MATRIZ'!E622</f>
        <v>PRESEDO, PABLO</v>
      </c>
      <c r="F4436" s="59">
        <f>'CASA MATRIZ'!F622</f>
        <v>1095</v>
      </c>
      <c r="G4436" s="59">
        <f>'CASA MATRIZ'!G622</f>
        <v>5129</v>
      </c>
      <c r="H4436" s="59" t="str">
        <f>'CASA MATRIZ'!H622</f>
        <v>PROCEDIMIENTO CREDITICIO Y ORIG. EMPRESAS</v>
      </c>
      <c r="I4436" s="59">
        <f>'CASA MATRIZ'!I622</f>
        <v>0</v>
      </c>
      <c r="J4436" s="55"/>
      <c r="K4436" s="68"/>
      <c r="L4436" s="68"/>
      <c r="M4436" s="68"/>
      <c r="N4436" s="68"/>
      <c r="O4436" s="68"/>
      <c r="P4436" s="68"/>
      <c r="Q4436" s="68"/>
      <c r="R4436" s="68"/>
      <c r="S4436" s="68"/>
      <c r="T4436" s="68"/>
      <c r="U4436" s="68"/>
      <c r="V4436" s="68"/>
      <c r="W4436" s="68"/>
      <c r="X4436" s="68"/>
      <c r="Y4436" s="68"/>
      <c r="Z4436" s="68"/>
      <c r="AA4436" s="68"/>
      <c r="AB4436" s="68"/>
      <c r="AC4436" s="68"/>
      <c r="AD4436" s="68"/>
      <c r="AE4436" s="68"/>
      <c r="AF4436" s="68"/>
      <c r="AG4436" s="68"/>
      <c r="AH4436" s="68"/>
      <c r="AI4436" s="68"/>
      <c r="AJ4436" s="68"/>
      <c r="AK4436" s="68"/>
      <c r="AL4436" s="68"/>
      <c r="AM4436" s="68"/>
      <c r="AN4436" s="68"/>
      <c r="AO4436" s="68"/>
      <c r="AP4436" s="68"/>
      <c r="AQ4436" s="68"/>
      <c r="AR4436" s="68"/>
      <c r="AS4436" s="68"/>
      <c r="AT4436" s="68"/>
      <c r="AU4436" s="68"/>
      <c r="AV4436" s="68"/>
      <c r="AW4436" s="68"/>
      <c r="AX4436" s="68"/>
      <c r="AY4436" s="68"/>
      <c r="AZ4436" s="68"/>
      <c r="BA4436" s="68"/>
      <c r="BB4436" s="68"/>
      <c r="BC4436" s="68"/>
      <c r="BD4436" s="68"/>
      <c r="BE4436" s="68"/>
      <c r="BF4436" s="68"/>
      <c r="BG4436" s="68"/>
      <c r="BH4436" s="68"/>
      <c r="BI4436" s="68"/>
      <c r="BJ4436" s="68"/>
      <c r="BK4436" s="68"/>
      <c r="BL4436" s="68"/>
      <c r="BM4436" s="68"/>
      <c r="BN4436" s="68"/>
      <c r="BO4436" s="68"/>
      <c r="BP4436" s="68"/>
      <c r="BQ4436" s="68"/>
      <c r="BR4436" s="68"/>
      <c r="BS4436" s="68"/>
      <c r="BT4436" s="68"/>
      <c r="BU4436" s="68"/>
      <c r="BV4436" s="68"/>
      <c r="BW4436" s="68"/>
      <c r="BX4436" s="68"/>
      <c r="BY4436" s="68"/>
      <c r="BZ4436" s="68"/>
      <c r="CA4436" s="68"/>
      <c r="CB4436" s="68"/>
      <c r="CC4436" s="68"/>
      <c r="CD4436" s="68"/>
      <c r="CE4436" s="68"/>
      <c r="CF4436" s="68"/>
      <c r="CG4436" s="68"/>
      <c r="CH4436" s="68"/>
      <c r="CI4436" s="68"/>
      <c r="CJ4436" s="68"/>
      <c r="CK4436" s="68"/>
      <c r="CL4436" s="68"/>
      <c r="CM4436" s="68"/>
      <c r="CN4436" s="68"/>
      <c r="CO4436" s="68"/>
      <c r="CP4436" s="68"/>
      <c r="CQ4436" s="68"/>
      <c r="CR4436" s="68"/>
      <c r="CS4436" s="68"/>
      <c r="CT4436" s="68"/>
      <c r="CU4436" s="68"/>
      <c r="CV4436" s="68"/>
    </row>
    <row r="4437" spans="1:100" s="53" customFormat="1" ht="15" customHeight="1" x14ac:dyDescent="0.25">
      <c r="A4437" s="56"/>
      <c r="B4437" s="59" t="str">
        <f>'CASA MATRIZ'!B623</f>
        <v>CASA MATRIZ</v>
      </c>
      <c r="C4437" s="59">
        <f>'CASA MATRIZ'!C623</f>
        <v>5</v>
      </c>
      <c r="D4437" s="59">
        <f>'CASA MATRIZ'!D623</f>
        <v>79</v>
      </c>
      <c r="E4437" s="59" t="str">
        <f>'CASA MATRIZ'!E623</f>
        <v>PEÑA, MONICA</v>
      </c>
      <c r="F4437" s="59">
        <f>'CASA MATRIZ'!F623</f>
        <v>1095</v>
      </c>
      <c r="G4437" s="59">
        <f>'CASA MATRIZ'!G623</f>
        <v>2124</v>
      </c>
      <c r="H4437" s="59" t="str">
        <f>'CASA MATRIZ'!H623</f>
        <v>PROCEDIMIENTO CREDITICIO Y ORIG. EMPRESAS</v>
      </c>
      <c r="I4437" s="59">
        <f>'CASA MATRIZ'!I623</f>
        <v>0</v>
      </c>
      <c r="J4437" s="55"/>
      <c r="K4437" s="68"/>
      <c r="L4437" s="68"/>
      <c r="M4437" s="68"/>
      <c r="N4437" s="68"/>
      <c r="O4437" s="68"/>
      <c r="P4437" s="68"/>
      <c r="Q4437" s="68"/>
      <c r="R4437" s="68"/>
      <c r="S4437" s="68"/>
      <c r="T4437" s="68"/>
      <c r="U4437" s="68"/>
      <c r="V4437" s="68"/>
      <c r="W4437" s="68"/>
      <c r="X4437" s="68"/>
      <c r="Y4437" s="68"/>
      <c r="Z4437" s="68"/>
      <c r="AA4437" s="68"/>
      <c r="AB4437" s="68"/>
      <c r="AC4437" s="68"/>
      <c r="AD4437" s="68"/>
      <c r="AE4437" s="68"/>
      <c r="AF4437" s="68"/>
      <c r="AG4437" s="68"/>
      <c r="AH4437" s="68"/>
      <c r="AI4437" s="68"/>
      <c r="AJ4437" s="68"/>
      <c r="AK4437" s="68"/>
      <c r="AL4437" s="68"/>
      <c r="AM4437" s="68"/>
      <c r="AN4437" s="68"/>
      <c r="AO4437" s="68"/>
      <c r="AP4437" s="68"/>
      <c r="AQ4437" s="68"/>
      <c r="AR4437" s="68"/>
      <c r="AS4437" s="68"/>
      <c r="AT4437" s="68"/>
      <c r="AU4437" s="68"/>
      <c r="AV4437" s="68"/>
      <c r="AW4437" s="68"/>
      <c r="AX4437" s="68"/>
      <c r="AY4437" s="68"/>
      <c r="AZ4437" s="68"/>
      <c r="BA4437" s="68"/>
      <c r="BB4437" s="68"/>
      <c r="BC4437" s="68"/>
      <c r="BD4437" s="68"/>
      <c r="BE4437" s="68"/>
      <c r="BF4437" s="68"/>
      <c r="BG4437" s="68"/>
      <c r="BH4437" s="68"/>
      <c r="BI4437" s="68"/>
      <c r="BJ4437" s="68"/>
      <c r="BK4437" s="68"/>
      <c r="BL4437" s="68"/>
      <c r="BM4437" s="68"/>
      <c r="BN4437" s="68"/>
      <c r="BO4437" s="68"/>
      <c r="BP4437" s="68"/>
      <c r="BQ4437" s="68"/>
      <c r="BR4437" s="68"/>
      <c r="BS4437" s="68"/>
      <c r="BT4437" s="68"/>
      <c r="BU4437" s="68"/>
      <c r="BV4437" s="68"/>
      <c r="BW4437" s="68"/>
      <c r="BX4437" s="68"/>
      <c r="BY4437" s="68"/>
      <c r="BZ4437" s="68"/>
      <c r="CA4437" s="68"/>
      <c r="CB4437" s="68"/>
      <c r="CC4437" s="68"/>
      <c r="CD4437" s="68"/>
      <c r="CE4437" s="68"/>
      <c r="CF4437" s="68"/>
      <c r="CG4437" s="68"/>
      <c r="CH4437" s="68"/>
      <c r="CI4437" s="68"/>
      <c r="CJ4437" s="68"/>
      <c r="CK4437" s="68"/>
      <c r="CL4437" s="68"/>
      <c r="CM4437" s="68"/>
      <c r="CN4437" s="68"/>
      <c r="CO4437" s="68"/>
      <c r="CP4437" s="68"/>
      <c r="CQ4437" s="68"/>
      <c r="CR4437" s="68"/>
      <c r="CS4437" s="68"/>
      <c r="CT4437" s="68"/>
      <c r="CU4437" s="68"/>
      <c r="CV4437" s="68"/>
    </row>
    <row r="4438" spans="1:100" s="53" customFormat="1" ht="15" customHeight="1" x14ac:dyDescent="0.25">
      <c r="A4438" s="56"/>
      <c r="B4438" s="59" t="str">
        <f>'CASA MATRIZ'!B624</f>
        <v>CASA MATRIZ</v>
      </c>
      <c r="C4438" s="59">
        <f>'CASA MATRIZ'!C624</f>
        <v>5</v>
      </c>
      <c r="D4438" s="59">
        <f>'CASA MATRIZ'!D624</f>
        <v>80</v>
      </c>
      <c r="E4438" s="59" t="str">
        <f>'CASA MATRIZ'!E624</f>
        <v>RIZZI, CLAUDIO</v>
      </c>
      <c r="F4438" s="59">
        <f>'CASA MATRIZ'!F624</f>
        <v>1095</v>
      </c>
      <c r="G4438" s="59">
        <f>'CASA MATRIZ'!G624</f>
        <v>3420</v>
      </c>
      <c r="H4438" s="59" t="str">
        <f>'CASA MATRIZ'!H624</f>
        <v>PROCEDIMIENTO CREDITICIO Y ORIG. EMPRESAS</v>
      </c>
      <c r="I4438" s="59">
        <f>'CASA MATRIZ'!I624</f>
        <v>0</v>
      </c>
      <c r="J4438" s="55"/>
      <c r="K4438" s="68"/>
      <c r="L4438" s="68"/>
      <c r="M4438" s="68"/>
      <c r="N4438" s="68"/>
      <c r="O4438" s="68"/>
      <c r="P4438" s="68"/>
      <c r="Q4438" s="68"/>
      <c r="R4438" s="68"/>
      <c r="S4438" s="68"/>
      <c r="T4438" s="68"/>
      <c r="U4438" s="68"/>
      <c r="V4438" s="68"/>
      <c r="W4438" s="68"/>
      <c r="X4438" s="68"/>
      <c r="Y4438" s="68"/>
      <c r="Z4438" s="68"/>
      <c r="AA4438" s="68"/>
      <c r="AB4438" s="68"/>
      <c r="AC4438" s="68"/>
      <c r="AD4438" s="68"/>
      <c r="AE4438" s="68"/>
      <c r="AF4438" s="68"/>
      <c r="AG4438" s="68"/>
      <c r="AH4438" s="68"/>
      <c r="AI4438" s="68"/>
      <c r="AJ4438" s="68"/>
      <c r="AK4438" s="68"/>
      <c r="AL4438" s="68"/>
      <c r="AM4438" s="68"/>
      <c r="AN4438" s="68"/>
      <c r="AO4438" s="68"/>
      <c r="AP4438" s="68"/>
      <c r="AQ4438" s="68"/>
      <c r="AR4438" s="68"/>
      <c r="AS4438" s="68"/>
      <c r="AT4438" s="68"/>
      <c r="AU4438" s="68"/>
      <c r="AV4438" s="68"/>
      <c r="AW4438" s="68"/>
      <c r="AX4438" s="68"/>
      <c r="AY4438" s="68"/>
      <c r="AZ4438" s="68"/>
      <c r="BA4438" s="68"/>
      <c r="BB4438" s="68"/>
      <c r="BC4438" s="68"/>
      <c r="BD4438" s="68"/>
      <c r="BE4438" s="68"/>
      <c r="BF4438" s="68"/>
      <c r="BG4438" s="68"/>
      <c r="BH4438" s="68"/>
      <c r="BI4438" s="68"/>
      <c r="BJ4438" s="68"/>
      <c r="BK4438" s="68"/>
      <c r="BL4438" s="68"/>
      <c r="BM4438" s="68"/>
      <c r="BN4438" s="68"/>
      <c r="BO4438" s="68"/>
      <c r="BP4438" s="68"/>
      <c r="BQ4438" s="68"/>
      <c r="BR4438" s="68"/>
      <c r="BS4438" s="68"/>
      <c r="BT4438" s="68"/>
      <c r="BU4438" s="68"/>
      <c r="BV4438" s="68"/>
      <c r="BW4438" s="68"/>
      <c r="BX4438" s="68"/>
      <c r="BY4438" s="68"/>
      <c r="BZ4438" s="68"/>
      <c r="CA4438" s="68"/>
      <c r="CB4438" s="68"/>
      <c r="CC4438" s="68"/>
      <c r="CD4438" s="68"/>
      <c r="CE4438" s="68"/>
      <c r="CF4438" s="68"/>
      <c r="CG4438" s="68"/>
      <c r="CH4438" s="68"/>
      <c r="CI4438" s="68"/>
      <c r="CJ4438" s="68"/>
      <c r="CK4438" s="68"/>
      <c r="CL4438" s="68"/>
      <c r="CM4438" s="68"/>
      <c r="CN4438" s="68"/>
      <c r="CO4438" s="68"/>
      <c r="CP4438" s="68"/>
      <c r="CQ4438" s="68"/>
      <c r="CR4438" s="68"/>
      <c r="CS4438" s="68"/>
      <c r="CT4438" s="68"/>
      <c r="CU4438" s="68"/>
      <c r="CV4438" s="68"/>
    </row>
    <row r="4439" spans="1:100" s="53" customFormat="1" ht="15" customHeight="1" x14ac:dyDescent="0.25">
      <c r="A4439" s="56"/>
      <c r="B4439" s="59" t="str">
        <f>'CASA MATRIZ'!B625</f>
        <v>CASA MATRIZ</v>
      </c>
      <c r="C4439" s="59">
        <f>'CASA MATRIZ'!C625</f>
        <v>5</v>
      </c>
      <c r="D4439" s="59">
        <f>'CASA MATRIZ'!D625</f>
        <v>81</v>
      </c>
      <c r="E4439" s="59" t="str">
        <f>'CASA MATRIZ'!E625</f>
        <v>SOMMA, GIULINANO</v>
      </c>
      <c r="F4439" s="59">
        <f>'CASA MATRIZ'!F625</f>
        <v>1095</v>
      </c>
      <c r="G4439" s="59">
        <f>'CASA MATRIZ'!G625</f>
        <v>5284</v>
      </c>
      <c r="H4439" s="59" t="str">
        <f>'CASA MATRIZ'!H625</f>
        <v>PROCEDIMIENTO CREDITICIO Y ORIG. EMPRESAS</v>
      </c>
      <c r="I4439" s="59">
        <f>'CASA MATRIZ'!I625</f>
        <v>0</v>
      </c>
      <c r="J4439" s="55"/>
      <c r="K4439" s="68"/>
      <c r="L4439" s="68"/>
      <c r="M4439" s="68"/>
      <c r="N4439" s="68"/>
      <c r="O4439" s="68"/>
      <c r="P4439" s="68"/>
      <c r="Q4439" s="68"/>
      <c r="R4439" s="68"/>
      <c r="S4439" s="68"/>
      <c r="T4439" s="68"/>
      <c r="U4439" s="68"/>
      <c r="V4439" s="68"/>
      <c r="W4439" s="68"/>
      <c r="X4439" s="68"/>
      <c r="Y4439" s="68"/>
      <c r="Z4439" s="68"/>
      <c r="AA4439" s="68"/>
      <c r="AB4439" s="68"/>
      <c r="AC4439" s="68"/>
      <c r="AD4439" s="68"/>
      <c r="AE4439" s="68"/>
      <c r="AF4439" s="68"/>
      <c r="AG4439" s="68"/>
      <c r="AH4439" s="68"/>
      <c r="AI4439" s="68"/>
      <c r="AJ4439" s="68"/>
      <c r="AK4439" s="68"/>
      <c r="AL4439" s="68"/>
      <c r="AM4439" s="68"/>
      <c r="AN4439" s="68"/>
      <c r="AO4439" s="68"/>
      <c r="AP4439" s="68"/>
      <c r="AQ4439" s="68"/>
      <c r="AR4439" s="68"/>
      <c r="AS4439" s="68"/>
      <c r="AT4439" s="68"/>
      <c r="AU4439" s="68"/>
      <c r="AV4439" s="68"/>
      <c r="AW4439" s="68"/>
      <c r="AX4439" s="68"/>
      <c r="AY4439" s="68"/>
      <c r="AZ4439" s="68"/>
      <c r="BA4439" s="68"/>
      <c r="BB4439" s="68"/>
      <c r="BC4439" s="68"/>
      <c r="BD4439" s="68"/>
      <c r="BE4439" s="68"/>
      <c r="BF4439" s="68"/>
      <c r="BG4439" s="68"/>
      <c r="BH4439" s="68"/>
      <c r="BI4439" s="68"/>
      <c r="BJ4439" s="68"/>
      <c r="BK4439" s="68"/>
      <c r="BL4439" s="68"/>
      <c r="BM4439" s="68"/>
      <c r="BN4439" s="68"/>
      <c r="BO4439" s="68"/>
      <c r="BP4439" s="68"/>
      <c r="BQ4439" s="68"/>
      <c r="BR4439" s="68"/>
      <c r="BS4439" s="68"/>
      <c r="BT4439" s="68"/>
      <c r="BU4439" s="68"/>
      <c r="BV4439" s="68"/>
      <c r="BW4439" s="68"/>
      <c r="BX4439" s="68"/>
      <c r="BY4439" s="68"/>
      <c r="BZ4439" s="68"/>
      <c r="CA4439" s="68"/>
      <c r="CB4439" s="68"/>
      <c r="CC4439" s="68"/>
      <c r="CD4439" s="68"/>
      <c r="CE4439" s="68"/>
      <c r="CF4439" s="68"/>
      <c r="CG4439" s="68"/>
      <c r="CH4439" s="68"/>
      <c r="CI4439" s="68"/>
      <c r="CJ4439" s="68"/>
      <c r="CK4439" s="68"/>
      <c r="CL4439" s="68"/>
      <c r="CM4439" s="68"/>
      <c r="CN4439" s="68"/>
      <c r="CO4439" s="68"/>
      <c r="CP4439" s="68"/>
      <c r="CQ4439" s="68"/>
      <c r="CR4439" s="68"/>
      <c r="CS4439" s="68"/>
      <c r="CT4439" s="68"/>
      <c r="CU4439" s="68"/>
      <c r="CV4439" s="68"/>
    </row>
    <row r="4440" spans="1:100" s="53" customFormat="1" ht="15" customHeight="1" x14ac:dyDescent="0.25">
      <c r="A4440" s="56"/>
      <c r="B4440" s="59" t="str">
        <f>'CASA MATRIZ'!B626</f>
        <v>CASA MATRIZ</v>
      </c>
      <c r="C4440" s="59">
        <f>'CASA MATRIZ'!C626</f>
        <v>5</v>
      </c>
      <c r="D4440" s="59">
        <f>'CASA MATRIZ'!D626</f>
        <v>82</v>
      </c>
      <c r="E4440" s="59" t="str">
        <f>'CASA MATRIZ'!E626</f>
        <v xml:space="preserve">GIORDANINO, ALAN </v>
      </c>
      <c r="F4440" s="59">
        <f>'CASA MATRIZ'!F626</f>
        <v>1095</v>
      </c>
      <c r="G4440" s="59">
        <f>'CASA MATRIZ'!G626</f>
        <v>4827</v>
      </c>
      <c r="H4440" s="59" t="str">
        <f>'CASA MATRIZ'!H626</f>
        <v>PROCEDIMIENTO CREDITICIO Y ORIG. EMPRESAS</v>
      </c>
      <c r="I4440" s="59">
        <f>'CASA MATRIZ'!I626</f>
        <v>0</v>
      </c>
      <c r="J4440" s="55"/>
      <c r="K4440" s="68"/>
      <c r="L4440" s="68"/>
      <c r="M4440" s="68"/>
      <c r="N4440" s="68"/>
      <c r="O4440" s="68"/>
      <c r="P4440" s="68"/>
      <c r="Q4440" s="68"/>
      <c r="R4440" s="68"/>
      <c r="S4440" s="68"/>
      <c r="T4440" s="68"/>
      <c r="U4440" s="68"/>
      <c r="V4440" s="68"/>
      <c r="W4440" s="68"/>
      <c r="X4440" s="68"/>
      <c r="Y4440" s="68"/>
      <c r="Z4440" s="68"/>
      <c r="AA4440" s="68"/>
      <c r="AB4440" s="68"/>
      <c r="AC4440" s="68"/>
      <c r="AD4440" s="68"/>
      <c r="AE4440" s="68"/>
      <c r="AF4440" s="68"/>
      <c r="AG4440" s="68"/>
      <c r="AH4440" s="68"/>
      <c r="AI4440" s="68"/>
      <c r="AJ4440" s="68"/>
      <c r="AK4440" s="68"/>
      <c r="AL4440" s="68"/>
      <c r="AM4440" s="68"/>
      <c r="AN4440" s="68"/>
      <c r="AO4440" s="68"/>
      <c r="AP4440" s="68"/>
      <c r="AQ4440" s="68"/>
      <c r="AR4440" s="68"/>
      <c r="AS4440" s="68"/>
      <c r="AT4440" s="68"/>
      <c r="AU4440" s="68"/>
      <c r="AV4440" s="68"/>
      <c r="AW4440" s="68"/>
      <c r="AX4440" s="68"/>
      <c r="AY4440" s="68"/>
      <c r="AZ4440" s="68"/>
      <c r="BA4440" s="68"/>
      <c r="BB4440" s="68"/>
      <c r="BC4440" s="68"/>
      <c r="BD4440" s="68"/>
      <c r="BE4440" s="68"/>
      <c r="BF4440" s="68"/>
      <c r="BG4440" s="68"/>
      <c r="BH4440" s="68"/>
      <c r="BI4440" s="68"/>
      <c r="BJ4440" s="68"/>
      <c r="BK4440" s="68"/>
      <c r="BL4440" s="68"/>
      <c r="BM4440" s="68"/>
      <c r="BN4440" s="68"/>
      <c r="BO4440" s="68"/>
      <c r="BP4440" s="68"/>
      <c r="BQ4440" s="68"/>
      <c r="BR4440" s="68"/>
      <c r="BS4440" s="68"/>
      <c r="BT4440" s="68"/>
      <c r="BU4440" s="68"/>
      <c r="BV4440" s="68"/>
      <c r="BW4440" s="68"/>
      <c r="BX4440" s="68"/>
      <c r="BY4440" s="68"/>
      <c r="BZ4440" s="68"/>
      <c r="CA4440" s="68"/>
      <c r="CB4440" s="68"/>
      <c r="CC4440" s="68"/>
      <c r="CD4440" s="68"/>
      <c r="CE4440" s="68"/>
      <c r="CF4440" s="68"/>
      <c r="CG4440" s="68"/>
      <c r="CH4440" s="68"/>
      <c r="CI4440" s="68"/>
      <c r="CJ4440" s="68"/>
      <c r="CK4440" s="68"/>
      <c r="CL4440" s="68"/>
      <c r="CM4440" s="68"/>
      <c r="CN4440" s="68"/>
      <c r="CO4440" s="68"/>
      <c r="CP4440" s="68"/>
      <c r="CQ4440" s="68"/>
      <c r="CR4440" s="68"/>
      <c r="CS4440" s="68"/>
      <c r="CT4440" s="68"/>
      <c r="CU4440" s="68"/>
      <c r="CV4440" s="68"/>
    </row>
    <row r="4441" spans="1:100" s="53" customFormat="1" ht="15" customHeight="1" x14ac:dyDescent="0.25">
      <c r="A4441" s="56"/>
      <c r="B4441" s="59" t="str">
        <f>'CASA MATRIZ'!B627</f>
        <v>CASA MATRIZ</v>
      </c>
      <c r="C4441" s="59">
        <f>'CASA MATRIZ'!C627</f>
        <v>5</v>
      </c>
      <c r="D4441" s="59">
        <f>'CASA MATRIZ'!D627</f>
        <v>83</v>
      </c>
      <c r="E4441" s="59" t="str">
        <f>'CASA MATRIZ'!E627</f>
        <v xml:space="preserve">QUINTAS, LAURA SOUSA </v>
      </c>
      <c r="F4441" s="59">
        <f>'CASA MATRIZ'!F627</f>
        <v>1095</v>
      </c>
      <c r="G4441" s="59">
        <f>'CASA MATRIZ'!G627</f>
        <v>2654</v>
      </c>
      <c r="H4441" s="59" t="str">
        <f>'CASA MATRIZ'!H627</f>
        <v>PROCEDIMIENTO CREDITICIO Y ORIG. EMPRESAS</v>
      </c>
      <c r="I4441" s="59">
        <f>'CASA MATRIZ'!I627</f>
        <v>0</v>
      </c>
      <c r="J4441" s="55"/>
      <c r="K4441" s="68"/>
      <c r="L4441" s="68"/>
      <c r="M4441" s="68"/>
      <c r="N4441" s="68"/>
      <c r="O4441" s="68"/>
      <c r="P4441" s="68"/>
      <c r="Q4441" s="68"/>
      <c r="R4441" s="68"/>
      <c r="S4441" s="68"/>
      <c r="T4441" s="68"/>
      <c r="U4441" s="68"/>
      <c r="V4441" s="68"/>
      <c r="W4441" s="68"/>
      <c r="X4441" s="68"/>
      <c r="Y4441" s="68"/>
      <c r="Z4441" s="68"/>
      <c r="AA4441" s="68"/>
      <c r="AB4441" s="68"/>
      <c r="AC4441" s="68"/>
      <c r="AD4441" s="68"/>
      <c r="AE4441" s="68"/>
      <c r="AF4441" s="68"/>
      <c r="AG4441" s="68"/>
      <c r="AH4441" s="68"/>
      <c r="AI4441" s="68"/>
      <c r="AJ4441" s="68"/>
      <c r="AK4441" s="68"/>
      <c r="AL4441" s="68"/>
      <c r="AM4441" s="68"/>
      <c r="AN4441" s="68"/>
      <c r="AO4441" s="68"/>
      <c r="AP4441" s="68"/>
      <c r="AQ4441" s="68"/>
      <c r="AR4441" s="68"/>
      <c r="AS4441" s="68"/>
      <c r="AT4441" s="68"/>
      <c r="AU4441" s="68"/>
      <c r="AV4441" s="68"/>
      <c r="AW4441" s="68"/>
      <c r="AX4441" s="68"/>
      <c r="AY4441" s="68"/>
      <c r="AZ4441" s="68"/>
      <c r="BA4441" s="68"/>
      <c r="BB4441" s="68"/>
      <c r="BC4441" s="68"/>
      <c r="BD4441" s="68"/>
      <c r="BE4441" s="68"/>
      <c r="BF4441" s="68"/>
      <c r="BG4441" s="68"/>
      <c r="BH4441" s="68"/>
      <c r="BI4441" s="68"/>
      <c r="BJ4441" s="68"/>
      <c r="BK4441" s="68"/>
      <c r="BL4441" s="68"/>
      <c r="BM4441" s="68"/>
      <c r="BN4441" s="68"/>
      <c r="BO4441" s="68"/>
      <c r="BP4441" s="68"/>
      <c r="BQ4441" s="68"/>
      <c r="BR4441" s="68"/>
      <c r="BS4441" s="68"/>
      <c r="BT4441" s="68"/>
      <c r="BU4441" s="68"/>
      <c r="BV4441" s="68"/>
      <c r="BW4441" s="68"/>
      <c r="BX4441" s="68"/>
      <c r="BY4441" s="68"/>
      <c r="BZ4441" s="68"/>
      <c r="CA4441" s="68"/>
      <c r="CB4441" s="68"/>
      <c r="CC4441" s="68"/>
      <c r="CD4441" s="68"/>
      <c r="CE4441" s="68"/>
      <c r="CF4441" s="68"/>
      <c r="CG4441" s="68"/>
      <c r="CH4441" s="68"/>
      <c r="CI4441" s="68"/>
      <c r="CJ4441" s="68"/>
      <c r="CK4441" s="68"/>
      <c r="CL4441" s="68"/>
      <c r="CM4441" s="68"/>
      <c r="CN4441" s="68"/>
      <c r="CO4441" s="68"/>
      <c r="CP4441" s="68"/>
      <c r="CQ4441" s="68"/>
      <c r="CR4441" s="68"/>
      <c r="CS4441" s="68"/>
      <c r="CT4441" s="68"/>
      <c r="CU4441" s="68"/>
      <c r="CV4441" s="68"/>
    </row>
    <row r="4442" spans="1:100" s="53" customFormat="1" ht="15" customHeight="1" x14ac:dyDescent="0.25">
      <c r="A4442" s="56"/>
      <c r="B4442" s="59" t="str">
        <f>'CASA MATRIZ'!B628</f>
        <v>CASA MATRIZ</v>
      </c>
      <c r="C4442" s="59">
        <f>'CASA MATRIZ'!C628</f>
        <v>5</v>
      </c>
      <c r="D4442" s="59">
        <f>'CASA MATRIZ'!D628</f>
        <v>84</v>
      </c>
      <c r="E4442" s="59" t="str">
        <f>'CASA MATRIZ'!E628</f>
        <v xml:space="preserve">BOCKOR, DANIEL </v>
      </c>
      <c r="F4442" s="59">
        <f>'CASA MATRIZ'!F628</f>
        <v>1095</v>
      </c>
      <c r="G4442" s="59">
        <f>'CASA MATRIZ'!G628</f>
        <v>2639</v>
      </c>
      <c r="H4442" s="59" t="str">
        <f>'CASA MATRIZ'!H628</f>
        <v>PROCEDIMIENTO CREDITICIO Y ORIG. EMPRESAS</v>
      </c>
      <c r="I4442" s="59">
        <f>'CASA MATRIZ'!I628</f>
        <v>0</v>
      </c>
      <c r="J4442" s="55"/>
      <c r="K4442" s="68"/>
      <c r="L4442" s="68"/>
      <c r="M4442" s="68"/>
      <c r="N4442" s="68"/>
      <c r="O4442" s="68"/>
      <c r="P4442" s="68"/>
      <c r="Q4442" s="68"/>
      <c r="R4442" s="68"/>
      <c r="S4442" s="68"/>
      <c r="T4442" s="68"/>
      <c r="U4442" s="68"/>
      <c r="V4442" s="68"/>
      <c r="W4442" s="68"/>
      <c r="X4442" s="68"/>
      <c r="Y4442" s="68"/>
      <c r="Z4442" s="68"/>
      <c r="AA4442" s="68"/>
      <c r="AB4442" s="68"/>
      <c r="AC4442" s="68"/>
      <c r="AD4442" s="68"/>
      <c r="AE4442" s="68"/>
      <c r="AF4442" s="68"/>
      <c r="AG4442" s="68"/>
      <c r="AH4442" s="68"/>
      <c r="AI4442" s="68"/>
      <c r="AJ4442" s="68"/>
      <c r="AK4442" s="68"/>
      <c r="AL4442" s="68"/>
      <c r="AM4442" s="68"/>
      <c r="AN4442" s="68"/>
      <c r="AO4442" s="68"/>
      <c r="AP4442" s="68"/>
      <c r="AQ4442" s="68"/>
      <c r="AR4442" s="68"/>
      <c r="AS4442" s="68"/>
      <c r="AT4442" s="68"/>
      <c r="AU4442" s="68"/>
      <c r="AV4442" s="68"/>
      <c r="AW4442" s="68"/>
      <c r="AX4442" s="68"/>
      <c r="AY4442" s="68"/>
      <c r="AZ4442" s="68"/>
      <c r="BA4442" s="68"/>
      <c r="BB4442" s="68"/>
      <c r="BC4442" s="68"/>
      <c r="BD4442" s="68"/>
      <c r="BE4442" s="68"/>
      <c r="BF4442" s="68"/>
      <c r="BG4442" s="68"/>
      <c r="BH4442" s="68"/>
      <c r="BI4442" s="68"/>
      <c r="BJ4442" s="68"/>
      <c r="BK4442" s="68"/>
      <c r="BL4442" s="68"/>
      <c r="BM4442" s="68"/>
      <c r="BN4442" s="68"/>
      <c r="BO4442" s="68"/>
      <c r="BP4442" s="68"/>
      <c r="BQ4442" s="68"/>
      <c r="BR4442" s="68"/>
      <c r="BS4442" s="68"/>
      <c r="BT4442" s="68"/>
      <c r="BU4442" s="68"/>
      <c r="BV4442" s="68"/>
      <c r="BW4442" s="68"/>
      <c r="BX4442" s="68"/>
      <c r="BY4442" s="68"/>
      <c r="BZ4442" s="68"/>
      <c r="CA4442" s="68"/>
      <c r="CB4442" s="68"/>
      <c r="CC4442" s="68"/>
      <c r="CD4442" s="68"/>
      <c r="CE4442" s="68"/>
      <c r="CF4442" s="68"/>
      <c r="CG4442" s="68"/>
      <c r="CH4442" s="68"/>
      <c r="CI4442" s="68"/>
      <c r="CJ4442" s="68"/>
      <c r="CK4442" s="68"/>
      <c r="CL4442" s="68"/>
      <c r="CM4442" s="68"/>
      <c r="CN4442" s="68"/>
      <c r="CO4442" s="68"/>
      <c r="CP4442" s="68"/>
      <c r="CQ4442" s="68"/>
      <c r="CR4442" s="68"/>
      <c r="CS4442" s="68"/>
      <c r="CT4442" s="68"/>
      <c r="CU4442" s="68"/>
      <c r="CV4442" s="68"/>
    </row>
    <row r="4443" spans="1:100" s="53" customFormat="1" ht="15" customHeight="1" x14ac:dyDescent="0.25">
      <c r="A4443" s="56"/>
      <c r="B4443" s="59" t="str">
        <f>'CASA MATRIZ'!B629</f>
        <v>CASA MATRIZ</v>
      </c>
      <c r="C4443" s="59">
        <f>'CASA MATRIZ'!C629</f>
        <v>5</v>
      </c>
      <c r="D4443" s="59">
        <f>'CASA MATRIZ'!D629</f>
        <v>85</v>
      </c>
      <c r="E4443" s="59" t="str">
        <f>'CASA MATRIZ'!E629</f>
        <v xml:space="preserve">SAGASTIZABAL, EZEQUIEL </v>
      </c>
      <c r="F4443" s="59">
        <f>'CASA MATRIZ'!F629</f>
        <v>1095</v>
      </c>
      <c r="G4443" s="59">
        <f>'CASA MATRIZ'!G629</f>
        <v>2637</v>
      </c>
      <c r="H4443" s="59" t="str">
        <f>'CASA MATRIZ'!H629</f>
        <v>PROCEDIMIENTO CREDITICIO Y ORIG. EMPRESAS</v>
      </c>
      <c r="I4443" s="59">
        <f>'CASA MATRIZ'!I629</f>
        <v>0</v>
      </c>
      <c r="J4443" s="55"/>
      <c r="K4443" s="68"/>
      <c r="L4443" s="68"/>
      <c r="M4443" s="68"/>
      <c r="N4443" s="68"/>
      <c r="O4443" s="68"/>
      <c r="P4443" s="68"/>
      <c r="Q4443" s="68"/>
      <c r="R4443" s="68"/>
      <c r="S4443" s="68"/>
      <c r="T4443" s="68"/>
      <c r="U4443" s="68"/>
      <c r="V4443" s="68"/>
      <c r="W4443" s="68"/>
      <c r="X4443" s="68"/>
      <c r="Y4443" s="68"/>
      <c r="Z4443" s="68"/>
      <c r="AA4443" s="68"/>
      <c r="AB4443" s="68"/>
      <c r="AC4443" s="68"/>
      <c r="AD4443" s="68"/>
      <c r="AE4443" s="68"/>
      <c r="AF4443" s="68"/>
      <c r="AG4443" s="68"/>
      <c r="AH4443" s="68"/>
      <c r="AI4443" s="68"/>
      <c r="AJ4443" s="68"/>
      <c r="AK4443" s="68"/>
      <c r="AL4443" s="68"/>
      <c r="AM4443" s="68"/>
      <c r="AN4443" s="68"/>
      <c r="AO4443" s="68"/>
      <c r="AP4443" s="68"/>
      <c r="AQ4443" s="68"/>
      <c r="AR4443" s="68"/>
      <c r="AS4443" s="68"/>
      <c r="AT4443" s="68"/>
      <c r="AU4443" s="68"/>
      <c r="AV4443" s="68"/>
      <c r="AW4443" s="68"/>
      <c r="AX4443" s="68"/>
      <c r="AY4443" s="68"/>
      <c r="AZ4443" s="68"/>
      <c r="BA4443" s="68"/>
      <c r="BB4443" s="68"/>
      <c r="BC4443" s="68"/>
      <c r="BD4443" s="68"/>
      <c r="BE4443" s="68"/>
      <c r="BF4443" s="68"/>
      <c r="BG4443" s="68"/>
      <c r="BH4443" s="68"/>
      <c r="BI4443" s="68"/>
      <c r="BJ4443" s="68"/>
      <c r="BK4443" s="68"/>
      <c r="BL4443" s="68"/>
      <c r="BM4443" s="68"/>
      <c r="BN4443" s="68"/>
      <c r="BO4443" s="68"/>
      <c r="BP4443" s="68"/>
      <c r="BQ4443" s="68"/>
      <c r="BR4443" s="68"/>
      <c r="BS4443" s="68"/>
      <c r="BT4443" s="68"/>
      <c r="BU4443" s="68"/>
      <c r="BV4443" s="68"/>
      <c r="BW4443" s="68"/>
      <c r="BX4443" s="68"/>
      <c r="BY4443" s="68"/>
      <c r="BZ4443" s="68"/>
      <c r="CA4443" s="68"/>
      <c r="CB4443" s="68"/>
      <c r="CC4443" s="68"/>
      <c r="CD4443" s="68"/>
      <c r="CE4443" s="68"/>
      <c r="CF4443" s="68"/>
      <c r="CG4443" s="68"/>
      <c r="CH4443" s="68"/>
      <c r="CI4443" s="68"/>
      <c r="CJ4443" s="68"/>
      <c r="CK4443" s="68"/>
      <c r="CL4443" s="68"/>
      <c r="CM4443" s="68"/>
      <c r="CN4443" s="68"/>
      <c r="CO4443" s="68"/>
      <c r="CP4443" s="68"/>
      <c r="CQ4443" s="68"/>
      <c r="CR4443" s="68"/>
      <c r="CS4443" s="68"/>
      <c r="CT4443" s="68"/>
      <c r="CU4443" s="68"/>
      <c r="CV4443" s="68"/>
    </row>
    <row r="4444" spans="1:100" s="53" customFormat="1" ht="15" customHeight="1" x14ac:dyDescent="0.25">
      <c r="A4444" s="56"/>
      <c r="B4444" s="59" t="str">
        <f>'CASA MATRIZ'!B630</f>
        <v>CASA MATRIZ</v>
      </c>
      <c r="C4444" s="59">
        <f>'CASA MATRIZ'!C630</f>
        <v>5</v>
      </c>
      <c r="D4444" s="59">
        <f>'CASA MATRIZ'!D630</f>
        <v>86</v>
      </c>
      <c r="E4444" s="59" t="str">
        <f>'CASA MATRIZ'!E630</f>
        <v>LAZARO, GUADALUPE</v>
      </c>
      <c r="F4444" s="59">
        <f>'CASA MATRIZ'!F630</f>
        <v>1095</v>
      </c>
      <c r="G4444" s="59">
        <f>'CASA MATRIZ'!G630</f>
        <v>3224</v>
      </c>
      <c r="H4444" s="59" t="str">
        <f>'CASA MATRIZ'!H630</f>
        <v>PROCEDIMIENTO CREDITICIO Y ORIG. EMPRESAS</v>
      </c>
      <c r="I4444" s="59">
        <f>'CASA MATRIZ'!I630</f>
        <v>0</v>
      </c>
      <c r="J4444" s="55"/>
      <c r="K4444" s="68"/>
      <c r="L4444" s="68"/>
      <c r="M4444" s="68"/>
      <c r="N4444" s="68"/>
      <c r="O4444" s="68"/>
      <c r="P4444" s="68"/>
      <c r="Q4444" s="68"/>
      <c r="R4444" s="68"/>
      <c r="S4444" s="68"/>
      <c r="T4444" s="68"/>
      <c r="U4444" s="68"/>
      <c r="V4444" s="68"/>
      <c r="W4444" s="68"/>
      <c r="X4444" s="68"/>
      <c r="Y4444" s="68"/>
      <c r="Z4444" s="68"/>
      <c r="AA4444" s="68"/>
      <c r="AB4444" s="68"/>
      <c r="AC4444" s="68"/>
      <c r="AD4444" s="68"/>
      <c r="AE4444" s="68"/>
      <c r="AF4444" s="68"/>
      <c r="AG4444" s="68"/>
      <c r="AH4444" s="68"/>
      <c r="AI4444" s="68"/>
      <c r="AJ4444" s="68"/>
      <c r="AK4444" s="68"/>
      <c r="AL4444" s="68"/>
      <c r="AM4444" s="68"/>
      <c r="AN4444" s="68"/>
      <c r="AO4444" s="68"/>
      <c r="AP4444" s="68"/>
      <c r="AQ4444" s="68"/>
      <c r="AR4444" s="68"/>
      <c r="AS4444" s="68"/>
      <c r="AT4444" s="68"/>
      <c r="AU4444" s="68"/>
      <c r="AV4444" s="68"/>
      <c r="AW4444" s="68"/>
      <c r="AX4444" s="68"/>
      <c r="AY4444" s="68"/>
      <c r="AZ4444" s="68"/>
      <c r="BA4444" s="68"/>
      <c r="BB4444" s="68"/>
      <c r="BC4444" s="68"/>
      <c r="BD4444" s="68"/>
      <c r="BE4444" s="68"/>
      <c r="BF4444" s="68"/>
      <c r="BG4444" s="68"/>
      <c r="BH4444" s="68"/>
      <c r="BI4444" s="68"/>
      <c r="BJ4444" s="68"/>
      <c r="BK4444" s="68"/>
      <c r="BL4444" s="68"/>
      <c r="BM4444" s="68"/>
      <c r="BN4444" s="68"/>
      <c r="BO4444" s="68"/>
      <c r="BP4444" s="68"/>
      <c r="BQ4444" s="68"/>
      <c r="BR4444" s="68"/>
      <c r="BS4444" s="68"/>
      <c r="BT4444" s="68"/>
      <c r="BU4444" s="68"/>
      <c r="BV4444" s="68"/>
      <c r="BW4444" s="68"/>
      <c r="BX4444" s="68"/>
      <c r="BY4444" s="68"/>
      <c r="BZ4444" s="68"/>
      <c r="CA4444" s="68"/>
      <c r="CB4444" s="68"/>
      <c r="CC4444" s="68"/>
      <c r="CD4444" s="68"/>
      <c r="CE4444" s="68"/>
      <c r="CF4444" s="68"/>
      <c r="CG4444" s="68"/>
      <c r="CH4444" s="68"/>
      <c r="CI4444" s="68"/>
      <c r="CJ4444" s="68"/>
      <c r="CK4444" s="68"/>
      <c r="CL4444" s="68"/>
      <c r="CM4444" s="68"/>
      <c r="CN4444" s="68"/>
      <c r="CO4444" s="68"/>
      <c r="CP4444" s="68"/>
      <c r="CQ4444" s="68"/>
      <c r="CR4444" s="68"/>
      <c r="CS4444" s="68"/>
      <c r="CT4444" s="68"/>
      <c r="CU4444" s="68"/>
      <c r="CV4444" s="68"/>
    </row>
    <row r="4445" spans="1:100" s="53" customFormat="1" ht="15" customHeight="1" x14ac:dyDescent="0.25">
      <c r="A4445" s="56"/>
      <c r="B4445" s="59" t="str">
        <f>'CASA MATRIZ'!B631</f>
        <v>CASA MATRIZ</v>
      </c>
      <c r="C4445" s="59">
        <f>'CASA MATRIZ'!C631</f>
        <v>5</v>
      </c>
      <c r="D4445" s="59">
        <f>'CASA MATRIZ'!D631</f>
        <v>87</v>
      </c>
      <c r="E4445" s="59" t="str">
        <f>'CASA MATRIZ'!E631</f>
        <v xml:space="preserve">COSENTINO, FACUNDO </v>
      </c>
      <c r="F4445" s="59">
        <f>'CASA MATRIZ'!F631</f>
        <v>1095</v>
      </c>
      <c r="G4445" s="59">
        <f>'CASA MATRIZ'!G631</f>
        <v>2082</v>
      </c>
      <c r="H4445" s="59" t="str">
        <f>'CASA MATRIZ'!H631</f>
        <v>PROCEDIMIENTO CREDITICIO Y ORIG. EMPRESAS</v>
      </c>
      <c r="I4445" s="59">
        <f>'CASA MATRIZ'!I631</f>
        <v>0</v>
      </c>
      <c r="J4445" s="55"/>
      <c r="K4445" s="68"/>
      <c r="L4445" s="68"/>
      <c r="M4445" s="68"/>
      <c r="N4445" s="68"/>
      <c r="O4445" s="68"/>
      <c r="P4445" s="68"/>
      <c r="Q4445" s="68"/>
      <c r="R4445" s="68"/>
      <c r="S4445" s="68"/>
      <c r="T4445" s="68"/>
      <c r="U4445" s="68"/>
      <c r="V4445" s="68"/>
      <c r="W4445" s="68"/>
      <c r="X4445" s="68"/>
      <c r="Y4445" s="68"/>
      <c r="Z4445" s="68"/>
      <c r="AA4445" s="68"/>
      <c r="AB4445" s="68"/>
      <c r="AC4445" s="68"/>
      <c r="AD4445" s="68"/>
      <c r="AE4445" s="68"/>
      <c r="AF4445" s="68"/>
      <c r="AG4445" s="68"/>
      <c r="AH4445" s="68"/>
      <c r="AI4445" s="68"/>
      <c r="AJ4445" s="68"/>
      <c r="AK4445" s="68"/>
      <c r="AL4445" s="68"/>
      <c r="AM4445" s="68"/>
      <c r="AN4445" s="68"/>
      <c r="AO4445" s="68"/>
      <c r="AP4445" s="68"/>
      <c r="AQ4445" s="68"/>
      <c r="AR4445" s="68"/>
      <c r="AS4445" s="68"/>
      <c r="AT4445" s="68"/>
      <c r="AU4445" s="68"/>
      <c r="AV4445" s="68"/>
      <c r="AW4445" s="68"/>
      <c r="AX4445" s="68"/>
      <c r="AY4445" s="68"/>
      <c r="AZ4445" s="68"/>
      <c r="BA4445" s="68"/>
      <c r="BB4445" s="68"/>
      <c r="BC4445" s="68"/>
      <c r="BD4445" s="68"/>
      <c r="BE4445" s="68"/>
      <c r="BF4445" s="68"/>
      <c r="BG4445" s="68"/>
      <c r="BH4445" s="68"/>
      <c r="BI4445" s="68"/>
      <c r="BJ4445" s="68"/>
      <c r="BK4445" s="68"/>
      <c r="BL4445" s="68"/>
      <c r="BM4445" s="68"/>
      <c r="BN4445" s="68"/>
      <c r="BO4445" s="68"/>
      <c r="BP4445" s="68"/>
      <c r="BQ4445" s="68"/>
      <c r="BR4445" s="68"/>
      <c r="BS4445" s="68"/>
      <c r="BT4445" s="68"/>
      <c r="BU4445" s="68"/>
      <c r="BV4445" s="68"/>
      <c r="BW4445" s="68"/>
      <c r="BX4445" s="68"/>
      <c r="BY4445" s="68"/>
      <c r="BZ4445" s="68"/>
      <c r="CA4445" s="68"/>
      <c r="CB4445" s="68"/>
      <c r="CC4445" s="68"/>
      <c r="CD4445" s="68"/>
      <c r="CE4445" s="68"/>
      <c r="CF4445" s="68"/>
      <c r="CG4445" s="68"/>
      <c r="CH4445" s="68"/>
      <c r="CI4445" s="68"/>
      <c r="CJ4445" s="68"/>
      <c r="CK4445" s="68"/>
      <c r="CL4445" s="68"/>
      <c r="CM4445" s="68"/>
      <c r="CN4445" s="68"/>
      <c r="CO4445" s="68"/>
      <c r="CP4445" s="68"/>
      <c r="CQ4445" s="68"/>
      <c r="CR4445" s="68"/>
      <c r="CS4445" s="68"/>
      <c r="CT4445" s="68"/>
      <c r="CU4445" s="68"/>
      <c r="CV4445" s="68"/>
    </row>
    <row r="4446" spans="1:100" s="53" customFormat="1" ht="15" customHeight="1" x14ac:dyDescent="0.25">
      <c r="A4446" s="56"/>
      <c r="B4446" s="59" t="str">
        <f>'CASA MATRIZ'!B632</f>
        <v>CASA MATRIZ</v>
      </c>
      <c r="C4446" s="59">
        <f>'CASA MATRIZ'!C632</f>
        <v>5</v>
      </c>
      <c r="D4446" s="59">
        <f>'CASA MATRIZ'!D632</f>
        <v>88</v>
      </c>
      <c r="E4446" s="59" t="str">
        <f>'CASA MATRIZ'!E632</f>
        <v>CANCELA, LAURA</v>
      </c>
      <c r="F4446" s="59">
        <f>'CASA MATRIZ'!F632</f>
        <v>1095</v>
      </c>
      <c r="G4446" s="59">
        <f>'CASA MATRIZ'!G632</f>
        <v>5294</v>
      </c>
      <c r="H4446" s="59" t="str">
        <f>'CASA MATRIZ'!H632</f>
        <v>PROCEDIMIENTO CREDITICIO Y ORIG. EMPRESAS</v>
      </c>
      <c r="I4446" s="59">
        <f>'CASA MATRIZ'!I632</f>
        <v>0</v>
      </c>
      <c r="J4446" s="55"/>
      <c r="K4446" s="68"/>
      <c r="L4446" s="68"/>
      <c r="M4446" s="68"/>
      <c r="N4446" s="68"/>
      <c r="O4446" s="68"/>
      <c r="P4446" s="68"/>
      <c r="Q4446" s="68"/>
      <c r="R4446" s="68"/>
      <c r="S4446" s="68"/>
      <c r="T4446" s="68"/>
      <c r="U4446" s="68"/>
      <c r="V4446" s="68"/>
      <c r="W4446" s="68"/>
      <c r="X4446" s="68"/>
      <c r="Y4446" s="68"/>
      <c r="Z4446" s="68"/>
      <c r="AA4446" s="68"/>
      <c r="AB4446" s="68"/>
      <c r="AC4446" s="68"/>
      <c r="AD4446" s="68"/>
      <c r="AE4446" s="68"/>
      <c r="AF4446" s="68"/>
      <c r="AG4446" s="68"/>
      <c r="AH4446" s="68"/>
      <c r="AI4446" s="68"/>
      <c r="AJ4446" s="68"/>
      <c r="AK4446" s="68"/>
      <c r="AL4446" s="68"/>
      <c r="AM4446" s="68"/>
      <c r="AN4446" s="68"/>
      <c r="AO4446" s="68"/>
      <c r="AP4446" s="68"/>
      <c r="AQ4446" s="68"/>
      <c r="AR4446" s="68"/>
      <c r="AS4446" s="68"/>
      <c r="AT4446" s="68"/>
      <c r="AU4446" s="68"/>
      <c r="AV4446" s="68"/>
      <c r="AW4446" s="68"/>
      <c r="AX4446" s="68"/>
      <c r="AY4446" s="68"/>
      <c r="AZ4446" s="68"/>
      <c r="BA4446" s="68"/>
      <c r="BB4446" s="68"/>
      <c r="BC4446" s="68"/>
      <c r="BD4446" s="68"/>
      <c r="BE4446" s="68"/>
      <c r="BF4446" s="68"/>
      <c r="BG4446" s="68"/>
      <c r="BH4446" s="68"/>
      <c r="BI4446" s="68"/>
      <c r="BJ4446" s="68"/>
      <c r="BK4446" s="68"/>
      <c r="BL4446" s="68"/>
      <c r="BM4446" s="68"/>
      <c r="BN4446" s="68"/>
      <c r="BO4446" s="68"/>
      <c r="BP4446" s="68"/>
      <c r="BQ4446" s="68"/>
      <c r="BR4446" s="68"/>
      <c r="BS4446" s="68"/>
      <c r="BT4446" s="68"/>
      <c r="BU4446" s="68"/>
      <c r="BV4446" s="68"/>
      <c r="BW4446" s="68"/>
      <c r="BX4446" s="68"/>
      <c r="BY4446" s="68"/>
      <c r="BZ4446" s="68"/>
      <c r="CA4446" s="68"/>
      <c r="CB4446" s="68"/>
      <c r="CC4446" s="68"/>
      <c r="CD4446" s="68"/>
      <c r="CE4446" s="68"/>
      <c r="CF4446" s="68"/>
      <c r="CG4446" s="68"/>
      <c r="CH4446" s="68"/>
      <c r="CI4446" s="68"/>
      <c r="CJ4446" s="68"/>
      <c r="CK4446" s="68"/>
      <c r="CL4446" s="68"/>
      <c r="CM4446" s="68"/>
      <c r="CN4446" s="68"/>
      <c r="CO4446" s="68"/>
      <c r="CP4446" s="68"/>
      <c r="CQ4446" s="68"/>
      <c r="CR4446" s="68"/>
      <c r="CS4446" s="68"/>
      <c r="CT4446" s="68"/>
      <c r="CU4446" s="68"/>
      <c r="CV4446" s="68"/>
    </row>
    <row r="4447" spans="1:100" s="53" customFormat="1" ht="15" customHeight="1" x14ac:dyDescent="0.25">
      <c r="A4447" s="56"/>
      <c r="B4447" s="59" t="str">
        <f>'CASA MATRIZ'!B633</f>
        <v>CASA MATRIZ</v>
      </c>
      <c r="C4447" s="59">
        <f>'CASA MATRIZ'!C633</f>
        <v>5</v>
      </c>
      <c r="D4447" s="59">
        <f>'CASA MATRIZ'!D633</f>
        <v>89</v>
      </c>
      <c r="E4447" s="59" t="str">
        <f>'CASA MATRIZ'!E633</f>
        <v>BARROS, NATACHA</v>
      </c>
      <c r="F4447" s="59">
        <f>'CASA MATRIZ'!F633</f>
        <v>1095</v>
      </c>
      <c r="G4447" s="59">
        <f>'CASA MATRIZ'!G633</f>
        <v>5214</v>
      </c>
      <c r="H4447" s="59" t="str">
        <f>'CASA MATRIZ'!H633</f>
        <v>PROCEDIMIENTO CREDITICIO Y ORIG. EMPRESAS</v>
      </c>
      <c r="I4447" s="59">
        <f>'CASA MATRIZ'!I633</f>
        <v>0</v>
      </c>
      <c r="J4447" s="55"/>
      <c r="K4447" s="68"/>
      <c r="L4447" s="68"/>
      <c r="M4447" s="68"/>
      <c r="N4447" s="68"/>
      <c r="O4447" s="68"/>
      <c r="P4447" s="68"/>
      <c r="Q4447" s="68"/>
      <c r="R4447" s="68"/>
      <c r="S4447" s="68"/>
      <c r="T4447" s="68"/>
      <c r="U4447" s="68"/>
      <c r="V4447" s="68"/>
      <c r="W4447" s="68"/>
      <c r="X4447" s="68"/>
      <c r="Y4447" s="68"/>
      <c r="Z4447" s="68"/>
      <c r="AA4447" s="68"/>
      <c r="AB4447" s="68"/>
      <c r="AC4447" s="68"/>
      <c r="AD4447" s="68"/>
      <c r="AE4447" s="68"/>
      <c r="AF4447" s="68"/>
      <c r="AG4447" s="68"/>
      <c r="AH4447" s="68"/>
      <c r="AI4447" s="68"/>
      <c r="AJ4447" s="68"/>
      <c r="AK4447" s="68"/>
      <c r="AL4447" s="68"/>
      <c r="AM4447" s="68"/>
      <c r="AN4447" s="68"/>
      <c r="AO4447" s="68"/>
      <c r="AP4447" s="68"/>
      <c r="AQ4447" s="68"/>
      <c r="AR4447" s="68"/>
      <c r="AS4447" s="68"/>
      <c r="AT4447" s="68"/>
      <c r="AU4447" s="68"/>
      <c r="AV4447" s="68"/>
      <c r="AW4447" s="68"/>
      <c r="AX4447" s="68"/>
      <c r="AY4447" s="68"/>
      <c r="AZ4447" s="68"/>
      <c r="BA4447" s="68"/>
      <c r="BB4447" s="68"/>
      <c r="BC4447" s="68"/>
      <c r="BD4447" s="68"/>
      <c r="BE4447" s="68"/>
      <c r="BF4447" s="68"/>
      <c r="BG4447" s="68"/>
      <c r="BH4447" s="68"/>
      <c r="BI4447" s="68"/>
      <c r="BJ4447" s="68"/>
      <c r="BK4447" s="68"/>
      <c r="BL4447" s="68"/>
      <c r="BM4447" s="68"/>
      <c r="BN4447" s="68"/>
      <c r="BO4447" s="68"/>
      <c r="BP4447" s="68"/>
      <c r="BQ4447" s="68"/>
      <c r="BR4447" s="68"/>
      <c r="BS4447" s="68"/>
      <c r="BT4447" s="68"/>
      <c r="BU4447" s="68"/>
      <c r="BV4447" s="68"/>
      <c r="BW4447" s="68"/>
      <c r="BX4447" s="68"/>
      <c r="BY4447" s="68"/>
      <c r="BZ4447" s="68"/>
      <c r="CA4447" s="68"/>
      <c r="CB4447" s="68"/>
      <c r="CC4447" s="68"/>
      <c r="CD4447" s="68"/>
      <c r="CE4447" s="68"/>
      <c r="CF4447" s="68"/>
      <c r="CG4447" s="68"/>
      <c r="CH4447" s="68"/>
      <c r="CI4447" s="68"/>
      <c r="CJ4447" s="68"/>
      <c r="CK4447" s="68"/>
      <c r="CL4447" s="68"/>
      <c r="CM4447" s="68"/>
      <c r="CN4447" s="68"/>
      <c r="CO4447" s="68"/>
      <c r="CP4447" s="68"/>
      <c r="CQ4447" s="68"/>
      <c r="CR4447" s="68"/>
      <c r="CS4447" s="68"/>
      <c r="CT4447" s="68"/>
      <c r="CU4447" s="68"/>
      <c r="CV4447" s="68"/>
    </row>
    <row r="4448" spans="1:100" s="53" customFormat="1" ht="15" customHeight="1" x14ac:dyDescent="0.25">
      <c r="A4448" s="56"/>
      <c r="B4448" s="59" t="str">
        <f>'CASA MATRIZ'!B634</f>
        <v>CASA MATRIZ</v>
      </c>
      <c r="C4448" s="59">
        <f>'CASA MATRIZ'!C634</f>
        <v>5</v>
      </c>
      <c r="D4448" s="59">
        <f>'CASA MATRIZ'!D634</f>
        <v>90</v>
      </c>
      <c r="E4448" s="59" t="str">
        <f>'CASA MATRIZ'!E634</f>
        <v xml:space="preserve">GORDON, KARINA </v>
      </c>
      <c r="F4448" s="59">
        <f>'CASA MATRIZ'!F634</f>
        <v>1095</v>
      </c>
      <c r="G4448" s="59">
        <f>'CASA MATRIZ'!G634</f>
        <v>3588</v>
      </c>
      <c r="H4448" s="59" t="str">
        <f>'CASA MATRIZ'!H634</f>
        <v>PROCEDIMIENTO CREDITICIO Y ORIG. EMPRESAS</v>
      </c>
      <c r="I4448" s="59">
        <f>'CASA MATRIZ'!I634</f>
        <v>0</v>
      </c>
      <c r="J4448" s="55"/>
      <c r="K4448" s="68"/>
      <c r="L4448" s="68"/>
      <c r="M4448" s="68"/>
      <c r="N4448" s="68"/>
      <c r="O4448" s="68"/>
      <c r="P4448" s="68"/>
      <c r="Q4448" s="68"/>
      <c r="R4448" s="68"/>
      <c r="S4448" s="68"/>
      <c r="T4448" s="68"/>
      <c r="U4448" s="68"/>
      <c r="V4448" s="68"/>
      <c r="W4448" s="68"/>
      <c r="X4448" s="68"/>
      <c r="Y4448" s="68"/>
      <c r="Z4448" s="68"/>
      <c r="AA4448" s="68"/>
      <c r="AB4448" s="68"/>
      <c r="AC4448" s="68"/>
      <c r="AD4448" s="68"/>
      <c r="AE4448" s="68"/>
      <c r="AF4448" s="68"/>
      <c r="AG4448" s="68"/>
      <c r="AH4448" s="68"/>
      <c r="AI4448" s="68"/>
      <c r="AJ4448" s="68"/>
      <c r="AK4448" s="68"/>
      <c r="AL4448" s="68"/>
      <c r="AM4448" s="68"/>
      <c r="AN4448" s="68"/>
      <c r="AO4448" s="68"/>
      <c r="AP4448" s="68"/>
      <c r="AQ4448" s="68"/>
      <c r="AR4448" s="68"/>
      <c r="AS4448" s="68"/>
      <c r="AT4448" s="68"/>
      <c r="AU4448" s="68"/>
      <c r="AV4448" s="68"/>
      <c r="AW4448" s="68"/>
      <c r="AX4448" s="68"/>
      <c r="AY4448" s="68"/>
      <c r="AZ4448" s="68"/>
      <c r="BA4448" s="68"/>
      <c r="BB4448" s="68"/>
      <c r="BC4448" s="68"/>
      <c r="BD4448" s="68"/>
      <c r="BE4448" s="68"/>
      <c r="BF4448" s="68"/>
      <c r="BG4448" s="68"/>
      <c r="BH4448" s="68"/>
      <c r="BI4448" s="68"/>
      <c r="BJ4448" s="68"/>
      <c r="BK4448" s="68"/>
      <c r="BL4448" s="68"/>
      <c r="BM4448" s="68"/>
      <c r="BN4448" s="68"/>
      <c r="BO4448" s="68"/>
      <c r="BP4448" s="68"/>
      <c r="BQ4448" s="68"/>
      <c r="BR4448" s="68"/>
      <c r="BS4448" s="68"/>
      <c r="BT4448" s="68"/>
      <c r="BU4448" s="68"/>
      <c r="BV4448" s="68"/>
      <c r="BW4448" s="68"/>
      <c r="BX4448" s="68"/>
      <c r="BY4448" s="68"/>
      <c r="BZ4448" s="68"/>
      <c r="CA4448" s="68"/>
      <c r="CB4448" s="68"/>
      <c r="CC4448" s="68"/>
      <c r="CD4448" s="68"/>
      <c r="CE4448" s="68"/>
      <c r="CF4448" s="68"/>
      <c r="CG4448" s="68"/>
      <c r="CH4448" s="68"/>
      <c r="CI4448" s="68"/>
      <c r="CJ4448" s="68"/>
      <c r="CK4448" s="68"/>
      <c r="CL4448" s="68"/>
      <c r="CM4448" s="68"/>
      <c r="CN4448" s="68"/>
      <c r="CO4448" s="68"/>
      <c r="CP4448" s="68"/>
      <c r="CQ4448" s="68"/>
      <c r="CR4448" s="68"/>
      <c r="CS4448" s="68"/>
      <c r="CT4448" s="68"/>
      <c r="CU4448" s="68"/>
      <c r="CV4448" s="68"/>
    </row>
    <row r="4449" spans="1:100" s="53" customFormat="1" ht="15" customHeight="1" x14ac:dyDescent="0.25">
      <c r="A4449" s="56"/>
      <c r="B4449" s="59" t="str">
        <f>'CASA MATRIZ'!B635</f>
        <v>CASA MATRIZ</v>
      </c>
      <c r="C4449" s="59">
        <f>'CASA MATRIZ'!C635</f>
        <v>5</v>
      </c>
      <c r="D4449" s="59">
        <f>'CASA MATRIZ'!D635</f>
        <v>91</v>
      </c>
      <c r="E4449" s="59" t="str">
        <f>'CASA MATRIZ'!E635</f>
        <v xml:space="preserve">MARTINEZ, MARINA </v>
      </c>
      <c r="F4449" s="59">
        <f>'CASA MATRIZ'!F635</f>
        <v>1095</v>
      </c>
      <c r="G4449" s="59">
        <f>'CASA MATRIZ'!G635</f>
        <v>5321</v>
      </c>
      <c r="H4449" s="59" t="str">
        <f>'CASA MATRIZ'!H635</f>
        <v>PROCEDIMIENTO CREDITICIO Y ORIG. EMPRESAS</v>
      </c>
      <c r="I4449" s="59">
        <f>'CASA MATRIZ'!I635</f>
        <v>0</v>
      </c>
      <c r="J4449" s="55"/>
      <c r="K4449" s="68"/>
      <c r="L4449" s="68"/>
      <c r="M4449" s="68"/>
      <c r="N4449" s="68"/>
      <c r="O4449" s="68"/>
      <c r="P4449" s="68"/>
      <c r="Q4449" s="68"/>
      <c r="R4449" s="68"/>
      <c r="S4449" s="68"/>
      <c r="T4449" s="68"/>
      <c r="U4449" s="68"/>
      <c r="V4449" s="68"/>
      <c r="W4449" s="68"/>
      <c r="X4449" s="68"/>
      <c r="Y4449" s="68"/>
      <c r="Z4449" s="68"/>
      <c r="AA4449" s="68"/>
      <c r="AB4449" s="68"/>
      <c r="AC4449" s="68"/>
      <c r="AD4449" s="68"/>
      <c r="AE4449" s="68"/>
      <c r="AF4449" s="68"/>
      <c r="AG4449" s="68"/>
      <c r="AH4449" s="68"/>
      <c r="AI4449" s="68"/>
      <c r="AJ4449" s="68"/>
      <c r="AK4449" s="68"/>
      <c r="AL4449" s="68"/>
      <c r="AM4449" s="68"/>
      <c r="AN4449" s="68"/>
      <c r="AO4449" s="68"/>
      <c r="AP4449" s="68"/>
      <c r="AQ4449" s="68"/>
      <c r="AR4449" s="68"/>
      <c r="AS4449" s="68"/>
      <c r="AT4449" s="68"/>
      <c r="AU4449" s="68"/>
      <c r="AV4449" s="68"/>
      <c r="AW4449" s="68"/>
      <c r="AX4449" s="68"/>
      <c r="AY4449" s="68"/>
      <c r="AZ4449" s="68"/>
      <c r="BA4449" s="68"/>
      <c r="BB4449" s="68"/>
      <c r="BC4449" s="68"/>
      <c r="BD4449" s="68"/>
      <c r="BE4449" s="68"/>
      <c r="BF4449" s="68"/>
      <c r="BG4449" s="68"/>
      <c r="BH4449" s="68"/>
      <c r="BI4449" s="68"/>
      <c r="BJ4449" s="68"/>
      <c r="BK4449" s="68"/>
      <c r="BL4449" s="68"/>
      <c r="BM4449" s="68"/>
      <c r="BN4449" s="68"/>
      <c r="BO4449" s="68"/>
      <c r="BP4449" s="68"/>
      <c r="BQ4449" s="68"/>
      <c r="BR4449" s="68"/>
      <c r="BS4449" s="68"/>
      <c r="BT4449" s="68"/>
      <c r="BU4449" s="68"/>
      <c r="BV4449" s="68"/>
      <c r="BW4449" s="68"/>
      <c r="BX4449" s="68"/>
      <c r="BY4449" s="68"/>
      <c r="BZ4449" s="68"/>
      <c r="CA4449" s="68"/>
      <c r="CB4449" s="68"/>
      <c r="CC4449" s="68"/>
      <c r="CD4449" s="68"/>
      <c r="CE4449" s="68"/>
      <c r="CF4449" s="68"/>
      <c r="CG4449" s="68"/>
      <c r="CH4449" s="68"/>
      <c r="CI4449" s="68"/>
      <c r="CJ4449" s="68"/>
      <c r="CK4449" s="68"/>
      <c r="CL4449" s="68"/>
      <c r="CM4449" s="68"/>
      <c r="CN4449" s="68"/>
      <c r="CO4449" s="68"/>
      <c r="CP4449" s="68"/>
      <c r="CQ4449" s="68"/>
      <c r="CR4449" s="68"/>
      <c r="CS4449" s="68"/>
      <c r="CT4449" s="68"/>
      <c r="CU4449" s="68"/>
      <c r="CV4449" s="68"/>
    </row>
    <row r="4450" spans="1:100" s="53" customFormat="1" ht="15" customHeight="1" x14ac:dyDescent="0.25">
      <c r="A4450" s="56"/>
      <c r="B4450" s="59" t="str">
        <f>'CASA MATRIZ'!B636</f>
        <v>CASA MATRIZ</v>
      </c>
      <c r="C4450" s="59">
        <f>'CASA MATRIZ'!C636</f>
        <v>5</v>
      </c>
      <c r="D4450" s="59">
        <f>'CASA MATRIZ'!D636</f>
        <v>92</v>
      </c>
      <c r="E4450" s="59" t="str">
        <f>'CASA MATRIZ'!E636</f>
        <v>DITRANI, GERMAN</v>
      </c>
      <c r="F4450" s="59">
        <f>'CASA MATRIZ'!F636</f>
        <v>1241</v>
      </c>
      <c r="G4450" s="59">
        <f>'CASA MATRIZ'!G636</f>
        <v>6941</v>
      </c>
      <c r="H4450" s="59" t="str">
        <f>'CASA MATRIZ'!H636</f>
        <v>SISTEMAS CENTRALES Y SERVICIOS</v>
      </c>
      <c r="I4450" s="59">
        <f>'CASA MATRIZ'!I636</f>
        <v>0</v>
      </c>
      <c r="J4450" s="55"/>
      <c r="K4450" s="68"/>
      <c r="L4450" s="68"/>
      <c r="M4450" s="68"/>
      <c r="N4450" s="68"/>
      <c r="O4450" s="68"/>
      <c r="P4450" s="68"/>
      <c r="Q4450" s="68"/>
      <c r="R4450" s="68"/>
      <c r="S4450" s="68"/>
      <c r="T4450" s="68"/>
      <c r="U4450" s="68"/>
      <c r="V4450" s="68"/>
      <c r="W4450" s="68"/>
      <c r="X4450" s="68"/>
      <c r="Y4450" s="68"/>
      <c r="Z4450" s="68"/>
      <c r="AA4450" s="68"/>
      <c r="AB4450" s="68"/>
      <c r="AC4450" s="68"/>
      <c r="AD4450" s="68"/>
      <c r="AE4450" s="68"/>
      <c r="AF4450" s="68"/>
      <c r="AG4450" s="68"/>
      <c r="AH4450" s="68"/>
      <c r="AI4450" s="68"/>
      <c r="AJ4450" s="68"/>
      <c r="AK4450" s="68"/>
      <c r="AL4450" s="68"/>
      <c r="AM4450" s="68"/>
      <c r="AN4450" s="68"/>
      <c r="AO4450" s="68"/>
      <c r="AP4450" s="68"/>
      <c r="AQ4450" s="68"/>
      <c r="AR4450" s="68"/>
      <c r="AS4450" s="68"/>
      <c r="AT4450" s="68"/>
      <c r="AU4450" s="68"/>
      <c r="AV4450" s="68"/>
      <c r="AW4450" s="68"/>
      <c r="AX4450" s="68"/>
      <c r="AY4450" s="68"/>
      <c r="AZ4450" s="68"/>
      <c r="BA4450" s="68"/>
      <c r="BB4450" s="68"/>
      <c r="BC4450" s="68"/>
      <c r="BD4450" s="68"/>
      <c r="BE4450" s="68"/>
      <c r="BF4450" s="68"/>
      <c r="BG4450" s="68"/>
      <c r="BH4450" s="68"/>
      <c r="BI4450" s="68"/>
      <c r="BJ4450" s="68"/>
      <c r="BK4450" s="68"/>
      <c r="BL4450" s="68"/>
      <c r="BM4450" s="68"/>
      <c r="BN4450" s="68"/>
      <c r="BO4450" s="68"/>
      <c r="BP4450" s="68"/>
      <c r="BQ4450" s="68"/>
      <c r="BR4450" s="68"/>
      <c r="BS4450" s="68"/>
      <c r="BT4450" s="68"/>
      <c r="BU4450" s="68"/>
      <c r="BV4450" s="68"/>
      <c r="BW4450" s="68"/>
      <c r="BX4450" s="68"/>
      <c r="BY4450" s="68"/>
      <c r="BZ4450" s="68"/>
      <c r="CA4450" s="68"/>
      <c r="CB4450" s="68"/>
      <c r="CC4450" s="68"/>
      <c r="CD4450" s="68"/>
      <c r="CE4450" s="68"/>
      <c r="CF4450" s="68"/>
      <c r="CG4450" s="68"/>
      <c r="CH4450" s="68"/>
      <c r="CI4450" s="68"/>
      <c r="CJ4450" s="68"/>
      <c r="CK4450" s="68"/>
      <c r="CL4450" s="68"/>
      <c r="CM4450" s="68"/>
      <c r="CN4450" s="68"/>
      <c r="CO4450" s="68"/>
      <c r="CP4450" s="68"/>
      <c r="CQ4450" s="68"/>
      <c r="CR4450" s="68"/>
      <c r="CS4450" s="68"/>
      <c r="CT4450" s="68"/>
      <c r="CU4450" s="68"/>
      <c r="CV4450" s="68"/>
    </row>
    <row r="4451" spans="1:100" s="53" customFormat="1" ht="15" customHeight="1" x14ac:dyDescent="0.25">
      <c r="A4451" s="56"/>
      <c r="B4451" s="59" t="str">
        <f>'CASA MATRIZ'!B637</f>
        <v>CASA MATRIZ</v>
      </c>
      <c r="C4451" s="59">
        <f>'CASA MATRIZ'!C637</f>
        <v>5</v>
      </c>
      <c r="D4451" s="59">
        <f>'CASA MATRIZ'!D637</f>
        <v>93</v>
      </c>
      <c r="E4451" s="59" t="str">
        <f>'CASA MATRIZ'!E637</f>
        <v>RABELLINO, ALBERTO</v>
      </c>
      <c r="F4451" s="59">
        <f>'CASA MATRIZ'!F637</f>
        <v>1241</v>
      </c>
      <c r="G4451" s="59">
        <f>'CASA MATRIZ'!G637</f>
        <v>6941</v>
      </c>
      <c r="H4451" s="59" t="str">
        <f>'CASA MATRIZ'!H637</f>
        <v>SISTEMAS CENTRALES Y SERVICIOS</v>
      </c>
      <c r="I4451" s="59">
        <f>'CASA MATRIZ'!I637</f>
        <v>0</v>
      </c>
      <c r="J4451" s="55"/>
      <c r="K4451" s="68"/>
      <c r="L4451" s="68"/>
      <c r="M4451" s="68"/>
      <c r="N4451" s="68"/>
      <c r="O4451" s="68"/>
      <c r="P4451" s="68"/>
      <c r="Q4451" s="68"/>
      <c r="R4451" s="68"/>
      <c r="S4451" s="68"/>
      <c r="T4451" s="68"/>
      <c r="U4451" s="68"/>
      <c r="V4451" s="68"/>
      <c r="W4451" s="68"/>
      <c r="X4451" s="68"/>
      <c r="Y4451" s="68"/>
      <c r="Z4451" s="68"/>
      <c r="AA4451" s="68"/>
      <c r="AB4451" s="68"/>
      <c r="AC4451" s="68"/>
      <c r="AD4451" s="68"/>
      <c r="AE4451" s="68"/>
      <c r="AF4451" s="68"/>
      <c r="AG4451" s="68"/>
      <c r="AH4451" s="68"/>
      <c r="AI4451" s="68"/>
      <c r="AJ4451" s="68"/>
      <c r="AK4451" s="68"/>
      <c r="AL4451" s="68"/>
      <c r="AM4451" s="68"/>
      <c r="AN4451" s="68"/>
      <c r="AO4451" s="68"/>
      <c r="AP4451" s="68"/>
      <c r="AQ4451" s="68"/>
      <c r="AR4451" s="68"/>
      <c r="AS4451" s="68"/>
      <c r="AT4451" s="68"/>
      <c r="AU4451" s="68"/>
      <c r="AV4451" s="68"/>
      <c r="AW4451" s="68"/>
      <c r="AX4451" s="68"/>
      <c r="AY4451" s="68"/>
      <c r="AZ4451" s="68"/>
      <c r="BA4451" s="68"/>
      <c r="BB4451" s="68"/>
      <c r="BC4451" s="68"/>
      <c r="BD4451" s="68"/>
      <c r="BE4451" s="68"/>
      <c r="BF4451" s="68"/>
      <c r="BG4451" s="68"/>
      <c r="BH4451" s="68"/>
      <c r="BI4451" s="68"/>
      <c r="BJ4451" s="68"/>
      <c r="BK4451" s="68"/>
      <c r="BL4451" s="68"/>
      <c r="BM4451" s="68"/>
      <c r="BN4451" s="68"/>
      <c r="BO4451" s="68"/>
      <c r="BP4451" s="68"/>
      <c r="BQ4451" s="68"/>
      <c r="BR4451" s="68"/>
      <c r="BS4451" s="68"/>
      <c r="BT4451" s="68"/>
      <c r="BU4451" s="68"/>
      <c r="BV4451" s="68"/>
      <c r="BW4451" s="68"/>
      <c r="BX4451" s="68"/>
      <c r="BY4451" s="68"/>
      <c r="BZ4451" s="68"/>
      <c r="CA4451" s="68"/>
      <c r="CB4451" s="68"/>
      <c r="CC4451" s="68"/>
      <c r="CD4451" s="68"/>
      <c r="CE4451" s="68"/>
      <c r="CF4451" s="68"/>
      <c r="CG4451" s="68"/>
      <c r="CH4451" s="68"/>
      <c r="CI4451" s="68"/>
      <c r="CJ4451" s="68"/>
      <c r="CK4451" s="68"/>
      <c r="CL4451" s="68"/>
      <c r="CM4451" s="68"/>
      <c r="CN4451" s="68"/>
      <c r="CO4451" s="68"/>
      <c r="CP4451" s="68"/>
      <c r="CQ4451" s="68"/>
      <c r="CR4451" s="68"/>
      <c r="CS4451" s="68"/>
      <c r="CT4451" s="68"/>
      <c r="CU4451" s="68"/>
      <c r="CV4451" s="68"/>
    </row>
    <row r="4452" spans="1:100" s="53" customFormat="1" ht="15" customHeight="1" x14ac:dyDescent="0.25">
      <c r="A4452" s="56"/>
      <c r="B4452" s="59" t="str">
        <f>'CASA MATRIZ'!B638</f>
        <v>CASA MATRIZ</v>
      </c>
      <c r="C4452" s="59">
        <f>'CASA MATRIZ'!C638</f>
        <v>5</v>
      </c>
      <c r="D4452" s="59">
        <f>'CASA MATRIZ'!D638</f>
        <v>94</v>
      </c>
      <c r="E4452" s="59" t="str">
        <f>'CASA MATRIZ'!E638</f>
        <v>REY, MAXIMILIANO</v>
      </c>
      <c r="F4452" s="59">
        <f>'CASA MATRIZ'!F638</f>
        <v>1241</v>
      </c>
      <c r="G4452" s="59">
        <f>'CASA MATRIZ'!G638</f>
        <v>4048</v>
      </c>
      <c r="H4452" s="59" t="str">
        <f>'CASA MATRIZ'!H638</f>
        <v>SISTEMAS CENTRALES Y SERVICIOS</v>
      </c>
      <c r="I4452" s="59">
        <f>'CASA MATRIZ'!I638</f>
        <v>0</v>
      </c>
      <c r="J4452" s="55"/>
      <c r="K4452" s="68"/>
      <c r="L4452" s="68"/>
      <c r="M4452" s="68"/>
      <c r="N4452" s="68"/>
      <c r="O4452" s="68"/>
      <c r="P4452" s="68"/>
      <c r="Q4452" s="68"/>
      <c r="R4452" s="68"/>
      <c r="S4452" s="68"/>
      <c r="T4452" s="68"/>
      <c r="U4452" s="68"/>
      <c r="V4452" s="68"/>
      <c r="W4452" s="68"/>
      <c r="X4452" s="68"/>
      <c r="Y4452" s="68"/>
      <c r="Z4452" s="68"/>
      <c r="AA4452" s="68"/>
      <c r="AB4452" s="68"/>
      <c r="AC4452" s="68"/>
      <c r="AD4452" s="68"/>
      <c r="AE4452" s="68"/>
      <c r="AF4452" s="68"/>
      <c r="AG4452" s="68"/>
      <c r="AH4452" s="68"/>
      <c r="AI4452" s="68"/>
      <c r="AJ4452" s="68"/>
      <c r="AK4452" s="68"/>
      <c r="AL4452" s="68"/>
      <c r="AM4452" s="68"/>
      <c r="AN4452" s="68"/>
      <c r="AO4452" s="68"/>
      <c r="AP4452" s="68"/>
      <c r="AQ4452" s="68"/>
      <c r="AR4452" s="68"/>
      <c r="AS4452" s="68"/>
      <c r="AT4452" s="68"/>
      <c r="AU4452" s="68"/>
      <c r="AV4452" s="68"/>
      <c r="AW4452" s="68"/>
      <c r="AX4452" s="68"/>
      <c r="AY4452" s="68"/>
      <c r="AZ4452" s="68"/>
      <c r="BA4452" s="68"/>
      <c r="BB4452" s="68"/>
      <c r="BC4452" s="68"/>
      <c r="BD4452" s="68"/>
      <c r="BE4452" s="68"/>
      <c r="BF4452" s="68"/>
      <c r="BG4452" s="68"/>
      <c r="BH4452" s="68"/>
      <c r="BI4452" s="68"/>
      <c r="BJ4452" s="68"/>
      <c r="BK4452" s="68"/>
      <c r="BL4452" s="68"/>
      <c r="BM4452" s="68"/>
      <c r="BN4452" s="68"/>
      <c r="BO4452" s="68"/>
      <c r="BP4452" s="68"/>
      <c r="BQ4452" s="68"/>
      <c r="BR4452" s="68"/>
      <c r="BS4452" s="68"/>
      <c r="BT4452" s="68"/>
      <c r="BU4452" s="68"/>
      <c r="BV4452" s="68"/>
      <c r="BW4452" s="68"/>
      <c r="BX4452" s="68"/>
      <c r="BY4452" s="68"/>
      <c r="BZ4452" s="68"/>
      <c r="CA4452" s="68"/>
      <c r="CB4452" s="68"/>
      <c r="CC4452" s="68"/>
      <c r="CD4452" s="68"/>
      <c r="CE4452" s="68"/>
      <c r="CF4452" s="68"/>
      <c r="CG4452" s="68"/>
      <c r="CH4452" s="68"/>
      <c r="CI4452" s="68"/>
      <c r="CJ4452" s="68"/>
      <c r="CK4452" s="68"/>
      <c r="CL4452" s="68"/>
      <c r="CM4452" s="68"/>
      <c r="CN4452" s="68"/>
      <c r="CO4452" s="68"/>
      <c r="CP4452" s="68"/>
      <c r="CQ4452" s="68"/>
      <c r="CR4452" s="68"/>
      <c r="CS4452" s="68"/>
      <c r="CT4452" s="68"/>
      <c r="CU4452" s="68"/>
      <c r="CV4452" s="68"/>
    </row>
    <row r="4453" spans="1:100" s="53" customFormat="1" ht="15" customHeight="1" x14ac:dyDescent="0.25">
      <c r="A4453" s="56"/>
      <c r="B4453" s="59" t="str">
        <f>'CASA MATRIZ'!B639</f>
        <v>CASA MATRIZ</v>
      </c>
      <c r="C4453" s="59">
        <f>'CASA MATRIZ'!C639</f>
        <v>5</v>
      </c>
      <c r="D4453" s="59">
        <f>'CASA MATRIZ'!D639</f>
        <v>95</v>
      </c>
      <c r="E4453" s="59" t="str">
        <f>'CASA MATRIZ'!E639</f>
        <v>YOVOVICH, PABLO</v>
      </c>
      <c r="F4453" s="59">
        <f>'CASA MATRIZ'!F639</f>
        <v>1241</v>
      </c>
      <c r="G4453" s="59">
        <f>'CASA MATRIZ'!G639</f>
        <v>4050</v>
      </c>
      <c r="H4453" s="59" t="str">
        <f>'CASA MATRIZ'!H639</f>
        <v>SISTEMAS CENTRALES Y SERVICIOS</v>
      </c>
      <c r="I4453" s="59">
        <f>'CASA MATRIZ'!I639</f>
        <v>0</v>
      </c>
      <c r="J4453" s="55"/>
      <c r="K4453" s="68"/>
      <c r="L4453" s="68"/>
      <c r="M4453" s="68"/>
      <c r="N4453" s="68"/>
      <c r="O4453" s="68"/>
      <c r="P4453" s="68"/>
      <c r="Q4453" s="68"/>
      <c r="R4453" s="68"/>
      <c r="S4453" s="68"/>
      <c r="T4453" s="68"/>
      <c r="U4453" s="68"/>
      <c r="V4453" s="68"/>
      <c r="W4453" s="68"/>
      <c r="X4453" s="68"/>
      <c r="Y4453" s="68"/>
      <c r="Z4453" s="68"/>
      <c r="AA4453" s="68"/>
      <c r="AB4453" s="68"/>
      <c r="AC4453" s="68"/>
      <c r="AD4453" s="68"/>
      <c r="AE4453" s="68"/>
      <c r="AF4453" s="68"/>
      <c r="AG4453" s="68"/>
      <c r="AH4453" s="68"/>
      <c r="AI4453" s="68"/>
      <c r="AJ4453" s="68"/>
      <c r="AK4453" s="68"/>
      <c r="AL4453" s="68"/>
      <c r="AM4453" s="68"/>
      <c r="AN4453" s="68"/>
      <c r="AO4453" s="68"/>
      <c r="AP4453" s="68"/>
      <c r="AQ4453" s="68"/>
      <c r="AR4453" s="68"/>
      <c r="AS4453" s="68"/>
      <c r="AT4453" s="68"/>
      <c r="AU4453" s="68"/>
      <c r="AV4453" s="68"/>
      <c r="AW4453" s="68"/>
      <c r="AX4453" s="68"/>
      <c r="AY4453" s="68"/>
      <c r="AZ4453" s="68"/>
      <c r="BA4453" s="68"/>
      <c r="BB4453" s="68"/>
      <c r="BC4453" s="68"/>
      <c r="BD4453" s="68"/>
      <c r="BE4453" s="68"/>
      <c r="BF4453" s="68"/>
      <c r="BG4453" s="68"/>
      <c r="BH4453" s="68"/>
      <c r="BI4453" s="68"/>
      <c r="BJ4453" s="68"/>
      <c r="BK4453" s="68"/>
      <c r="BL4453" s="68"/>
      <c r="BM4453" s="68"/>
      <c r="BN4453" s="68"/>
      <c r="BO4453" s="68"/>
      <c r="BP4453" s="68"/>
      <c r="BQ4453" s="68"/>
      <c r="BR4453" s="68"/>
      <c r="BS4453" s="68"/>
      <c r="BT4453" s="68"/>
      <c r="BU4453" s="68"/>
      <c r="BV4453" s="68"/>
      <c r="BW4453" s="68"/>
      <c r="BX4453" s="68"/>
      <c r="BY4453" s="68"/>
      <c r="BZ4453" s="68"/>
      <c r="CA4453" s="68"/>
      <c r="CB4453" s="68"/>
      <c r="CC4453" s="68"/>
      <c r="CD4453" s="68"/>
      <c r="CE4453" s="68"/>
      <c r="CF4453" s="68"/>
      <c r="CG4453" s="68"/>
      <c r="CH4453" s="68"/>
      <c r="CI4453" s="68"/>
      <c r="CJ4453" s="68"/>
      <c r="CK4453" s="68"/>
      <c r="CL4453" s="68"/>
      <c r="CM4453" s="68"/>
      <c r="CN4453" s="68"/>
      <c r="CO4453" s="68"/>
      <c r="CP4453" s="68"/>
      <c r="CQ4453" s="68"/>
      <c r="CR4453" s="68"/>
      <c r="CS4453" s="68"/>
      <c r="CT4453" s="68"/>
      <c r="CU4453" s="68"/>
      <c r="CV4453" s="68"/>
    </row>
    <row r="4454" spans="1:100" s="53" customFormat="1" ht="15" customHeight="1" x14ac:dyDescent="0.25">
      <c r="A4454" s="56"/>
      <c r="B4454" s="59" t="str">
        <f>'CASA MATRIZ'!B640</f>
        <v>CASA MATRIZ</v>
      </c>
      <c r="C4454" s="59">
        <f>'CASA MATRIZ'!C640</f>
        <v>5</v>
      </c>
      <c r="D4454" s="59">
        <f>'CASA MATRIZ'!D640</f>
        <v>96</v>
      </c>
      <c r="E4454" s="59" t="str">
        <f>'CASA MATRIZ'!E640</f>
        <v>LIBRE</v>
      </c>
      <c r="F4454" s="59">
        <f>'CASA MATRIZ'!F640</f>
        <v>1241</v>
      </c>
      <c r="G4454" s="59" t="str">
        <f>'CASA MATRIZ'!G640</f>
        <v>----</v>
      </c>
      <c r="H4454" s="59" t="str">
        <f>'CASA MATRIZ'!H640</f>
        <v>SISTEMAS CENTRALES Y SERVICIOS</v>
      </c>
      <c r="I4454" s="59">
        <f>'CASA MATRIZ'!I640</f>
        <v>0</v>
      </c>
      <c r="J4454" s="55"/>
      <c r="K4454" s="68"/>
      <c r="L4454" s="68"/>
      <c r="M4454" s="68"/>
      <c r="N4454" s="68"/>
      <c r="O4454" s="68"/>
      <c r="P4454" s="68"/>
      <c r="Q4454" s="68"/>
      <c r="R4454" s="68"/>
      <c r="S4454" s="68"/>
      <c r="T4454" s="68"/>
      <c r="U4454" s="68"/>
      <c r="V4454" s="68"/>
      <c r="W4454" s="68"/>
      <c r="X4454" s="68"/>
      <c r="Y4454" s="68"/>
      <c r="Z4454" s="68"/>
      <c r="AA4454" s="68"/>
      <c r="AB4454" s="68"/>
      <c r="AC4454" s="68"/>
      <c r="AD4454" s="68"/>
      <c r="AE4454" s="68"/>
      <c r="AF4454" s="68"/>
      <c r="AG4454" s="68"/>
      <c r="AH4454" s="68"/>
      <c r="AI4454" s="68"/>
      <c r="AJ4454" s="68"/>
      <c r="AK4454" s="68"/>
      <c r="AL4454" s="68"/>
      <c r="AM4454" s="68"/>
      <c r="AN4454" s="68"/>
      <c r="AO4454" s="68"/>
      <c r="AP4454" s="68"/>
      <c r="AQ4454" s="68"/>
      <c r="AR4454" s="68"/>
      <c r="AS4454" s="68"/>
      <c r="AT4454" s="68"/>
      <c r="AU4454" s="68"/>
      <c r="AV4454" s="68"/>
      <c r="AW4454" s="68"/>
      <c r="AX4454" s="68"/>
      <c r="AY4454" s="68"/>
      <c r="AZ4454" s="68"/>
      <c r="BA4454" s="68"/>
      <c r="BB4454" s="68"/>
      <c r="BC4454" s="68"/>
      <c r="BD4454" s="68"/>
      <c r="BE4454" s="68"/>
      <c r="BF4454" s="68"/>
      <c r="BG4454" s="68"/>
      <c r="BH4454" s="68"/>
      <c r="BI4454" s="68"/>
      <c r="BJ4454" s="68"/>
      <c r="BK4454" s="68"/>
      <c r="BL4454" s="68"/>
      <c r="BM4454" s="68"/>
      <c r="BN4454" s="68"/>
      <c r="BO4454" s="68"/>
      <c r="BP4454" s="68"/>
      <c r="BQ4454" s="68"/>
      <c r="BR4454" s="68"/>
      <c r="BS4454" s="68"/>
      <c r="BT4454" s="68"/>
      <c r="BU4454" s="68"/>
      <c r="BV4454" s="68"/>
      <c r="BW4454" s="68"/>
      <c r="BX4454" s="68"/>
      <c r="BY4454" s="68"/>
      <c r="BZ4454" s="68"/>
      <c r="CA4454" s="68"/>
      <c r="CB4454" s="68"/>
      <c r="CC4454" s="68"/>
      <c r="CD4454" s="68"/>
      <c r="CE4454" s="68"/>
      <c r="CF4454" s="68"/>
      <c r="CG4454" s="68"/>
      <c r="CH4454" s="68"/>
      <c r="CI4454" s="68"/>
      <c r="CJ4454" s="68"/>
      <c r="CK4454" s="68"/>
      <c r="CL4454" s="68"/>
      <c r="CM4454" s="68"/>
      <c r="CN4454" s="68"/>
      <c r="CO4454" s="68"/>
      <c r="CP4454" s="68"/>
      <c r="CQ4454" s="68"/>
      <c r="CR4454" s="68"/>
      <c r="CS4454" s="68"/>
      <c r="CT4454" s="68"/>
      <c r="CU4454" s="68"/>
      <c r="CV4454" s="68"/>
    </row>
    <row r="4455" spans="1:100" s="53" customFormat="1" ht="15" customHeight="1" x14ac:dyDescent="0.25">
      <c r="A4455" s="56"/>
      <c r="B4455" s="59" t="str">
        <f>'CASA MATRIZ'!B641</f>
        <v>CASA MATRIZ</v>
      </c>
      <c r="C4455" s="59">
        <f>'CASA MATRIZ'!C641</f>
        <v>5</v>
      </c>
      <c r="D4455" s="59">
        <f>'CASA MATRIZ'!D641</f>
        <v>97</v>
      </c>
      <c r="E4455" s="59" t="str">
        <f>'CASA MATRIZ'!E641</f>
        <v>LIBRE</v>
      </c>
      <c r="F4455" s="59">
        <f>'CASA MATRIZ'!F641</f>
        <v>1241</v>
      </c>
      <c r="G4455" s="59" t="str">
        <f>'CASA MATRIZ'!G641</f>
        <v>----</v>
      </c>
      <c r="H4455" s="59" t="str">
        <f>'CASA MATRIZ'!H641</f>
        <v>SISTEMAS CENTRALES Y SERVICIOS</v>
      </c>
      <c r="I4455" s="59">
        <f>'CASA MATRIZ'!I641</f>
        <v>0</v>
      </c>
      <c r="J4455" s="55"/>
      <c r="K4455" s="68"/>
      <c r="L4455" s="68"/>
      <c r="M4455" s="68"/>
      <c r="N4455" s="68"/>
      <c r="O4455" s="68"/>
      <c r="P4455" s="68"/>
      <c r="Q4455" s="68"/>
      <c r="R4455" s="68"/>
      <c r="S4455" s="68"/>
      <c r="T4455" s="68"/>
      <c r="U4455" s="68"/>
      <c r="V4455" s="68"/>
      <c r="W4455" s="68"/>
      <c r="X4455" s="68"/>
      <c r="Y4455" s="68"/>
      <c r="Z4455" s="68"/>
      <c r="AA4455" s="68"/>
      <c r="AB4455" s="68"/>
      <c r="AC4455" s="68"/>
      <c r="AD4455" s="68"/>
      <c r="AE4455" s="68"/>
      <c r="AF4455" s="68"/>
      <c r="AG4455" s="68"/>
      <c r="AH4455" s="68"/>
      <c r="AI4455" s="68"/>
      <c r="AJ4455" s="68"/>
      <c r="AK4455" s="68"/>
      <c r="AL4455" s="68"/>
      <c r="AM4455" s="68"/>
      <c r="AN4455" s="68"/>
      <c r="AO4455" s="68"/>
      <c r="AP4455" s="68"/>
      <c r="AQ4455" s="68"/>
      <c r="AR4455" s="68"/>
      <c r="AS4455" s="68"/>
      <c r="AT4455" s="68"/>
      <c r="AU4455" s="68"/>
      <c r="AV4455" s="68"/>
      <c r="AW4455" s="68"/>
      <c r="AX4455" s="68"/>
      <c r="AY4455" s="68"/>
      <c r="AZ4455" s="68"/>
      <c r="BA4455" s="68"/>
      <c r="BB4455" s="68"/>
      <c r="BC4455" s="68"/>
      <c r="BD4455" s="68"/>
      <c r="BE4455" s="68"/>
      <c r="BF4455" s="68"/>
      <c r="BG4455" s="68"/>
      <c r="BH4455" s="68"/>
      <c r="BI4455" s="68"/>
      <c r="BJ4455" s="68"/>
      <c r="BK4455" s="68"/>
      <c r="BL4455" s="68"/>
      <c r="BM4455" s="68"/>
      <c r="BN4455" s="68"/>
      <c r="BO4455" s="68"/>
      <c r="BP4455" s="68"/>
      <c r="BQ4455" s="68"/>
      <c r="BR4455" s="68"/>
      <c r="BS4455" s="68"/>
      <c r="BT4455" s="68"/>
      <c r="BU4455" s="68"/>
      <c r="BV4455" s="68"/>
      <c r="BW4455" s="68"/>
      <c r="BX4455" s="68"/>
      <c r="BY4455" s="68"/>
      <c r="BZ4455" s="68"/>
      <c r="CA4455" s="68"/>
      <c r="CB4455" s="68"/>
      <c r="CC4455" s="68"/>
      <c r="CD4455" s="68"/>
      <c r="CE4455" s="68"/>
      <c r="CF4455" s="68"/>
      <c r="CG4455" s="68"/>
      <c r="CH4455" s="68"/>
      <c r="CI4455" s="68"/>
      <c r="CJ4455" s="68"/>
      <c r="CK4455" s="68"/>
      <c r="CL4455" s="68"/>
      <c r="CM4455" s="68"/>
      <c r="CN4455" s="68"/>
      <c r="CO4455" s="68"/>
      <c r="CP4455" s="68"/>
      <c r="CQ4455" s="68"/>
      <c r="CR4455" s="68"/>
      <c r="CS4455" s="68"/>
      <c r="CT4455" s="68"/>
      <c r="CU4455" s="68"/>
      <c r="CV4455" s="68"/>
    </row>
    <row r="4456" spans="1:100" s="53" customFormat="1" ht="15" customHeight="1" x14ac:dyDescent="0.25">
      <c r="A4456" s="56"/>
      <c r="B4456" s="59" t="str">
        <f>'CASA MATRIZ'!B642</f>
        <v>CASA MATRIZ</v>
      </c>
      <c r="C4456" s="59">
        <f>'CASA MATRIZ'!C642</f>
        <v>5</v>
      </c>
      <c r="D4456" s="59">
        <f>'CASA MATRIZ'!D642</f>
        <v>98</v>
      </c>
      <c r="E4456" s="59" t="str">
        <f>'CASA MATRIZ'!E642</f>
        <v>ALE, CHRISTIAN</v>
      </c>
      <c r="F4456" s="59">
        <f>'CASA MATRIZ'!F642</f>
        <v>1241</v>
      </c>
      <c r="G4456" s="59">
        <f>'CASA MATRIZ'!G642</f>
        <v>4647</v>
      </c>
      <c r="H4456" s="59" t="str">
        <f>'CASA MATRIZ'!H642</f>
        <v>SISTEMAS CENTRALES Y SERVICIOS</v>
      </c>
      <c r="I4456" s="59">
        <f>'CASA MATRIZ'!I642</f>
        <v>0</v>
      </c>
      <c r="J4456" s="55"/>
      <c r="K4456" s="68"/>
      <c r="L4456" s="68"/>
      <c r="M4456" s="68"/>
      <c r="N4456" s="68"/>
      <c r="O4456" s="68"/>
      <c r="P4456" s="68"/>
      <c r="Q4456" s="68"/>
      <c r="R4456" s="68"/>
      <c r="S4456" s="68"/>
      <c r="T4456" s="68"/>
      <c r="U4456" s="68"/>
      <c r="V4456" s="68"/>
      <c r="W4456" s="68"/>
      <c r="X4456" s="68"/>
      <c r="Y4456" s="68"/>
      <c r="Z4456" s="68"/>
      <c r="AA4456" s="68"/>
      <c r="AB4456" s="68"/>
      <c r="AC4456" s="68"/>
      <c r="AD4456" s="68"/>
      <c r="AE4456" s="68"/>
      <c r="AF4456" s="68"/>
      <c r="AG4456" s="68"/>
      <c r="AH4456" s="68"/>
      <c r="AI4456" s="68"/>
      <c r="AJ4456" s="68"/>
      <c r="AK4456" s="68"/>
      <c r="AL4456" s="68"/>
      <c r="AM4456" s="68"/>
      <c r="AN4456" s="68"/>
      <c r="AO4456" s="68"/>
      <c r="AP4456" s="68"/>
      <c r="AQ4456" s="68"/>
      <c r="AR4456" s="68"/>
      <c r="AS4456" s="68"/>
      <c r="AT4456" s="68"/>
      <c r="AU4456" s="68"/>
      <c r="AV4456" s="68"/>
      <c r="AW4456" s="68"/>
      <c r="AX4456" s="68"/>
      <c r="AY4456" s="68"/>
      <c r="AZ4456" s="68"/>
      <c r="BA4456" s="68"/>
      <c r="BB4456" s="68"/>
      <c r="BC4456" s="68"/>
      <c r="BD4456" s="68"/>
      <c r="BE4456" s="68"/>
      <c r="BF4456" s="68"/>
      <c r="BG4456" s="68"/>
      <c r="BH4456" s="68"/>
      <c r="BI4456" s="68"/>
      <c r="BJ4456" s="68"/>
      <c r="BK4456" s="68"/>
      <c r="BL4456" s="68"/>
      <c r="BM4456" s="68"/>
      <c r="BN4456" s="68"/>
      <c r="BO4456" s="68"/>
      <c r="BP4456" s="68"/>
      <c r="BQ4456" s="68"/>
      <c r="BR4456" s="68"/>
      <c r="BS4456" s="68"/>
      <c r="BT4456" s="68"/>
      <c r="BU4456" s="68"/>
      <c r="BV4456" s="68"/>
      <c r="BW4456" s="68"/>
      <c r="BX4456" s="68"/>
      <c r="BY4456" s="68"/>
      <c r="BZ4456" s="68"/>
      <c r="CA4456" s="68"/>
      <c r="CB4456" s="68"/>
      <c r="CC4456" s="68"/>
      <c r="CD4456" s="68"/>
      <c r="CE4456" s="68"/>
      <c r="CF4456" s="68"/>
      <c r="CG4456" s="68"/>
      <c r="CH4456" s="68"/>
      <c r="CI4456" s="68"/>
      <c r="CJ4456" s="68"/>
      <c r="CK4456" s="68"/>
      <c r="CL4456" s="68"/>
      <c r="CM4456" s="68"/>
      <c r="CN4456" s="68"/>
      <c r="CO4456" s="68"/>
      <c r="CP4456" s="68"/>
      <c r="CQ4456" s="68"/>
      <c r="CR4456" s="68"/>
      <c r="CS4456" s="68"/>
      <c r="CT4456" s="68"/>
      <c r="CU4456" s="68"/>
      <c r="CV4456" s="68"/>
    </row>
    <row r="4457" spans="1:100" s="53" customFormat="1" ht="15" customHeight="1" x14ac:dyDescent="0.25">
      <c r="A4457" s="56"/>
      <c r="B4457" s="59" t="str">
        <f>'CASA MATRIZ'!B643</f>
        <v>CASA MATRIZ</v>
      </c>
      <c r="C4457" s="59">
        <f>'CASA MATRIZ'!C643</f>
        <v>5</v>
      </c>
      <c r="D4457" s="59">
        <f>'CASA MATRIZ'!D643</f>
        <v>99</v>
      </c>
      <c r="E4457" s="59" t="str">
        <f>'CASA MATRIZ'!E643</f>
        <v>VILLEGAS, DAMIAN</v>
      </c>
      <c r="F4457" s="59">
        <f>'CASA MATRIZ'!F643</f>
        <v>1241</v>
      </c>
      <c r="G4457" s="59">
        <f>'CASA MATRIZ'!G643</f>
        <v>3530</v>
      </c>
      <c r="H4457" s="59" t="str">
        <f>'CASA MATRIZ'!H643</f>
        <v>SISTEMAS CENTRALES Y SERVICIOS</v>
      </c>
      <c r="I4457" s="59">
        <f>'CASA MATRIZ'!I643</f>
        <v>0</v>
      </c>
      <c r="J4457" s="55"/>
      <c r="K4457" s="68"/>
      <c r="L4457" s="68"/>
      <c r="M4457" s="68"/>
      <c r="N4457" s="68"/>
      <c r="O4457" s="68"/>
      <c r="P4457" s="68"/>
      <c r="Q4457" s="68"/>
      <c r="R4457" s="68"/>
      <c r="S4457" s="68"/>
      <c r="T4457" s="68"/>
      <c r="U4457" s="68"/>
      <c r="V4457" s="68"/>
      <c r="W4457" s="68"/>
      <c r="X4457" s="68"/>
      <c r="Y4457" s="68"/>
      <c r="Z4457" s="68"/>
      <c r="AA4457" s="68"/>
      <c r="AB4457" s="68"/>
      <c r="AC4457" s="68"/>
      <c r="AD4457" s="68"/>
      <c r="AE4457" s="68"/>
      <c r="AF4457" s="68"/>
      <c r="AG4457" s="68"/>
      <c r="AH4457" s="68"/>
      <c r="AI4457" s="68"/>
      <c r="AJ4457" s="68"/>
      <c r="AK4457" s="68"/>
      <c r="AL4457" s="68"/>
      <c r="AM4457" s="68"/>
      <c r="AN4457" s="68"/>
      <c r="AO4457" s="68"/>
      <c r="AP4457" s="68"/>
      <c r="AQ4457" s="68"/>
      <c r="AR4457" s="68"/>
      <c r="AS4457" s="68"/>
      <c r="AT4457" s="68"/>
      <c r="AU4457" s="68"/>
      <c r="AV4457" s="68"/>
      <c r="AW4457" s="68"/>
      <c r="AX4457" s="68"/>
      <c r="AY4457" s="68"/>
      <c r="AZ4457" s="68"/>
      <c r="BA4457" s="68"/>
      <c r="BB4457" s="68"/>
      <c r="BC4457" s="68"/>
      <c r="BD4457" s="68"/>
      <c r="BE4457" s="68"/>
      <c r="BF4457" s="68"/>
      <c r="BG4457" s="68"/>
      <c r="BH4457" s="68"/>
      <c r="BI4457" s="68"/>
      <c r="BJ4457" s="68"/>
      <c r="BK4457" s="68"/>
      <c r="BL4457" s="68"/>
      <c r="BM4457" s="68"/>
      <c r="BN4457" s="68"/>
      <c r="BO4457" s="68"/>
      <c r="BP4457" s="68"/>
      <c r="BQ4457" s="68"/>
      <c r="BR4457" s="68"/>
      <c r="BS4457" s="68"/>
      <c r="BT4457" s="68"/>
      <c r="BU4457" s="68"/>
      <c r="BV4457" s="68"/>
      <c r="BW4457" s="68"/>
      <c r="BX4457" s="68"/>
      <c r="BY4457" s="68"/>
      <c r="BZ4457" s="68"/>
      <c r="CA4457" s="68"/>
      <c r="CB4457" s="68"/>
      <c r="CC4457" s="68"/>
      <c r="CD4457" s="68"/>
      <c r="CE4457" s="68"/>
      <c r="CF4457" s="68"/>
      <c r="CG4457" s="68"/>
      <c r="CH4457" s="68"/>
      <c r="CI4457" s="68"/>
      <c r="CJ4457" s="68"/>
      <c r="CK4457" s="68"/>
      <c r="CL4457" s="68"/>
      <c r="CM4457" s="68"/>
      <c r="CN4457" s="68"/>
      <c r="CO4457" s="68"/>
      <c r="CP4457" s="68"/>
      <c r="CQ4457" s="68"/>
      <c r="CR4457" s="68"/>
      <c r="CS4457" s="68"/>
      <c r="CT4457" s="68"/>
      <c r="CU4457" s="68"/>
      <c r="CV4457" s="68"/>
    </row>
    <row r="4458" spans="1:100" s="53" customFormat="1" ht="15" customHeight="1" x14ac:dyDescent="0.25">
      <c r="A4458" s="56"/>
      <c r="B4458" s="59" t="str">
        <f>'CASA MATRIZ'!B644</f>
        <v>CASA MATRIZ</v>
      </c>
      <c r="C4458" s="59">
        <f>'CASA MATRIZ'!C644</f>
        <v>5</v>
      </c>
      <c r="D4458" s="59">
        <f>'CASA MATRIZ'!D644</f>
        <v>100</v>
      </c>
      <c r="E4458" s="59" t="str">
        <f>'CASA MATRIZ'!E644</f>
        <v>SCHECHTEL, GABRIELA</v>
      </c>
      <c r="F4458" s="59">
        <f>'CASA MATRIZ'!F644</f>
        <v>1241</v>
      </c>
      <c r="G4458" s="59">
        <f>'CASA MATRIZ'!G644</f>
        <v>4050</v>
      </c>
      <c r="H4458" s="59" t="str">
        <f>'CASA MATRIZ'!H644</f>
        <v>SISTEMAS CENTRALES Y SERVICIOS</v>
      </c>
      <c r="I4458" s="59">
        <f>'CASA MATRIZ'!I644</f>
        <v>0</v>
      </c>
      <c r="J4458" s="55"/>
      <c r="K4458" s="68"/>
      <c r="L4458" s="68"/>
      <c r="M4458" s="68"/>
      <c r="N4458" s="68"/>
      <c r="O4458" s="68"/>
      <c r="P4458" s="68"/>
      <c r="Q4458" s="68"/>
      <c r="R4458" s="68"/>
      <c r="S4458" s="68"/>
      <c r="T4458" s="68"/>
      <c r="U4458" s="68"/>
      <c r="V4458" s="68"/>
      <c r="W4458" s="68"/>
      <c r="X4458" s="68"/>
      <c r="Y4458" s="68"/>
      <c r="Z4458" s="68"/>
      <c r="AA4458" s="68"/>
      <c r="AB4458" s="68"/>
      <c r="AC4458" s="68"/>
      <c r="AD4458" s="68"/>
      <c r="AE4458" s="68"/>
      <c r="AF4458" s="68"/>
      <c r="AG4458" s="68"/>
      <c r="AH4458" s="68"/>
      <c r="AI4458" s="68"/>
      <c r="AJ4458" s="68"/>
      <c r="AK4458" s="68"/>
      <c r="AL4458" s="68"/>
      <c r="AM4458" s="68"/>
      <c r="AN4458" s="68"/>
      <c r="AO4458" s="68"/>
      <c r="AP4458" s="68"/>
      <c r="AQ4458" s="68"/>
      <c r="AR4458" s="68"/>
      <c r="AS4458" s="68"/>
      <c r="AT4458" s="68"/>
      <c r="AU4458" s="68"/>
      <c r="AV4458" s="68"/>
      <c r="AW4458" s="68"/>
      <c r="AX4458" s="68"/>
      <c r="AY4458" s="68"/>
      <c r="AZ4458" s="68"/>
      <c r="BA4458" s="68"/>
      <c r="BB4458" s="68"/>
      <c r="BC4458" s="68"/>
      <c r="BD4458" s="68"/>
      <c r="BE4458" s="68"/>
      <c r="BF4458" s="68"/>
      <c r="BG4458" s="68"/>
      <c r="BH4458" s="68"/>
      <c r="BI4458" s="68"/>
      <c r="BJ4458" s="68"/>
      <c r="BK4458" s="68"/>
      <c r="BL4458" s="68"/>
      <c r="BM4458" s="68"/>
      <c r="BN4458" s="68"/>
      <c r="BO4458" s="68"/>
      <c r="BP4458" s="68"/>
      <c r="BQ4458" s="68"/>
      <c r="BR4458" s="68"/>
      <c r="BS4458" s="68"/>
      <c r="BT4458" s="68"/>
      <c r="BU4458" s="68"/>
      <c r="BV4458" s="68"/>
      <c r="BW4458" s="68"/>
      <c r="BX4458" s="68"/>
      <c r="BY4458" s="68"/>
      <c r="BZ4458" s="68"/>
      <c r="CA4458" s="68"/>
      <c r="CB4458" s="68"/>
      <c r="CC4458" s="68"/>
      <c r="CD4458" s="68"/>
      <c r="CE4458" s="68"/>
      <c r="CF4458" s="68"/>
      <c r="CG4458" s="68"/>
      <c r="CH4458" s="68"/>
      <c r="CI4458" s="68"/>
      <c r="CJ4458" s="68"/>
      <c r="CK4458" s="68"/>
      <c r="CL4458" s="68"/>
      <c r="CM4458" s="68"/>
      <c r="CN4458" s="68"/>
      <c r="CO4458" s="68"/>
      <c r="CP4458" s="68"/>
      <c r="CQ4458" s="68"/>
      <c r="CR4458" s="68"/>
      <c r="CS4458" s="68"/>
      <c r="CT4458" s="68"/>
      <c r="CU4458" s="68"/>
      <c r="CV4458" s="68"/>
    </row>
    <row r="4459" spans="1:100" s="53" customFormat="1" ht="15" customHeight="1" x14ac:dyDescent="0.25">
      <c r="A4459" s="56"/>
      <c r="B4459" s="59" t="str">
        <f>'CASA MATRIZ'!B645</f>
        <v>CASA MATRIZ</v>
      </c>
      <c r="C4459" s="59">
        <f>'CASA MATRIZ'!C645</f>
        <v>5</v>
      </c>
      <c r="D4459" s="59">
        <f>'CASA MATRIZ'!D645</f>
        <v>101</v>
      </c>
      <c r="E4459" s="59" t="str">
        <f>'CASA MATRIZ'!E645</f>
        <v>LOPEZ, ESTEBAN</v>
      </c>
      <c r="F4459" s="59">
        <f>'CASA MATRIZ'!F645</f>
        <v>1241</v>
      </c>
      <c r="G4459" s="59">
        <f>'CASA MATRIZ'!G645</f>
        <v>4220</v>
      </c>
      <c r="H4459" s="59" t="str">
        <f>'CASA MATRIZ'!H645</f>
        <v>SISTEMAS CENTRALES Y SERVICIOS</v>
      </c>
      <c r="I4459" s="59">
        <f>'CASA MATRIZ'!I645</f>
        <v>0</v>
      </c>
      <c r="J4459" s="55"/>
      <c r="K4459" s="68"/>
      <c r="L4459" s="68"/>
      <c r="M4459" s="68"/>
      <c r="N4459" s="68"/>
      <c r="O4459" s="68"/>
      <c r="P4459" s="68"/>
      <c r="Q4459" s="68"/>
      <c r="R4459" s="68"/>
      <c r="S4459" s="68"/>
      <c r="T4459" s="68"/>
      <c r="U4459" s="68"/>
      <c r="V4459" s="68"/>
      <c r="W4459" s="68"/>
      <c r="X4459" s="68"/>
      <c r="Y4459" s="68"/>
      <c r="Z4459" s="68"/>
      <c r="AA4459" s="68"/>
      <c r="AB4459" s="68"/>
      <c r="AC4459" s="68"/>
      <c r="AD4459" s="68"/>
      <c r="AE4459" s="68"/>
      <c r="AF4459" s="68"/>
      <c r="AG4459" s="68"/>
      <c r="AH4459" s="68"/>
      <c r="AI4459" s="68"/>
      <c r="AJ4459" s="68"/>
      <c r="AK4459" s="68"/>
      <c r="AL4459" s="68"/>
      <c r="AM4459" s="68"/>
      <c r="AN4459" s="68"/>
      <c r="AO4459" s="68"/>
      <c r="AP4459" s="68"/>
      <c r="AQ4459" s="68"/>
      <c r="AR4459" s="68"/>
      <c r="AS4459" s="68"/>
      <c r="AT4459" s="68"/>
      <c r="AU4459" s="68"/>
      <c r="AV4459" s="68"/>
      <c r="AW4459" s="68"/>
      <c r="AX4459" s="68"/>
      <c r="AY4459" s="68"/>
      <c r="AZ4459" s="68"/>
      <c r="BA4459" s="68"/>
      <c r="BB4459" s="68"/>
      <c r="BC4459" s="68"/>
      <c r="BD4459" s="68"/>
      <c r="BE4459" s="68"/>
      <c r="BF4459" s="68"/>
      <c r="BG4459" s="68"/>
      <c r="BH4459" s="68"/>
      <c r="BI4459" s="68"/>
      <c r="BJ4459" s="68"/>
      <c r="BK4459" s="68"/>
      <c r="BL4459" s="68"/>
      <c r="BM4459" s="68"/>
      <c r="BN4459" s="68"/>
      <c r="BO4459" s="68"/>
      <c r="BP4459" s="68"/>
      <c r="BQ4459" s="68"/>
      <c r="BR4459" s="68"/>
      <c r="BS4459" s="68"/>
      <c r="BT4459" s="68"/>
      <c r="BU4459" s="68"/>
      <c r="BV4459" s="68"/>
      <c r="BW4459" s="68"/>
      <c r="BX4459" s="68"/>
      <c r="BY4459" s="68"/>
      <c r="BZ4459" s="68"/>
      <c r="CA4459" s="68"/>
      <c r="CB4459" s="68"/>
      <c r="CC4459" s="68"/>
      <c r="CD4459" s="68"/>
      <c r="CE4459" s="68"/>
      <c r="CF4459" s="68"/>
      <c r="CG4459" s="68"/>
      <c r="CH4459" s="68"/>
      <c r="CI4459" s="68"/>
      <c r="CJ4459" s="68"/>
      <c r="CK4459" s="68"/>
      <c r="CL4459" s="68"/>
      <c r="CM4459" s="68"/>
      <c r="CN4459" s="68"/>
      <c r="CO4459" s="68"/>
      <c r="CP4459" s="68"/>
      <c r="CQ4459" s="68"/>
      <c r="CR4459" s="68"/>
      <c r="CS4459" s="68"/>
      <c r="CT4459" s="68"/>
      <c r="CU4459" s="68"/>
      <c r="CV4459" s="68"/>
    </row>
    <row r="4460" spans="1:100" s="53" customFormat="1" ht="15" customHeight="1" x14ac:dyDescent="0.25">
      <c r="A4460" s="56"/>
      <c r="B4460" s="59" t="str">
        <f>'CASA MATRIZ'!B646</f>
        <v>CASA MATRIZ</v>
      </c>
      <c r="C4460" s="59">
        <f>'CASA MATRIZ'!C646</f>
        <v>5</v>
      </c>
      <c r="D4460" s="59">
        <f>'CASA MATRIZ'!D646</f>
        <v>102</v>
      </c>
      <c r="E4460" s="59" t="str">
        <f>'CASA MATRIZ'!E646</f>
        <v>LIBRE</v>
      </c>
      <c r="F4460" s="59">
        <f>'CASA MATRIZ'!F646</f>
        <v>1095</v>
      </c>
      <c r="G4460" s="59" t="str">
        <f>'CASA MATRIZ'!G646</f>
        <v>----</v>
      </c>
      <c r="H4460" s="59" t="str">
        <f>'CASA MATRIZ'!H646</f>
        <v>PROCEDIMIENTO CREDITICIO Y ORIG. EMPRESAS</v>
      </c>
      <c r="I4460" s="59">
        <f>'CASA MATRIZ'!I646</f>
        <v>0</v>
      </c>
      <c r="J4460" s="55"/>
      <c r="K4460" s="68"/>
      <c r="L4460" s="68"/>
      <c r="M4460" s="68"/>
      <c r="N4460" s="68"/>
      <c r="O4460" s="68"/>
      <c r="P4460" s="68"/>
      <c r="Q4460" s="68"/>
      <c r="R4460" s="68"/>
      <c r="S4460" s="68"/>
      <c r="T4460" s="68"/>
      <c r="U4460" s="68"/>
      <c r="V4460" s="68"/>
      <c r="W4460" s="68"/>
      <c r="X4460" s="68"/>
      <c r="Y4460" s="68"/>
      <c r="Z4460" s="68"/>
      <c r="AA4460" s="68"/>
      <c r="AB4460" s="68"/>
      <c r="AC4460" s="68"/>
      <c r="AD4460" s="68"/>
      <c r="AE4460" s="68"/>
      <c r="AF4460" s="68"/>
      <c r="AG4460" s="68"/>
      <c r="AH4460" s="68"/>
      <c r="AI4460" s="68"/>
      <c r="AJ4460" s="68"/>
      <c r="AK4460" s="68"/>
      <c r="AL4460" s="68"/>
      <c r="AM4460" s="68"/>
      <c r="AN4460" s="68"/>
      <c r="AO4460" s="68"/>
      <c r="AP4460" s="68"/>
      <c r="AQ4460" s="68"/>
      <c r="AR4460" s="68"/>
      <c r="AS4460" s="68"/>
      <c r="AT4460" s="68"/>
      <c r="AU4460" s="68"/>
      <c r="AV4460" s="68"/>
      <c r="AW4460" s="68"/>
      <c r="AX4460" s="68"/>
      <c r="AY4460" s="68"/>
      <c r="AZ4460" s="68"/>
      <c r="BA4460" s="68"/>
      <c r="BB4460" s="68"/>
      <c r="BC4460" s="68"/>
      <c r="BD4460" s="68"/>
      <c r="BE4460" s="68"/>
      <c r="BF4460" s="68"/>
      <c r="BG4460" s="68"/>
      <c r="BH4460" s="68"/>
      <c r="BI4460" s="68"/>
      <c r="BJ4460" s="68"/>
      <c r="BK4460" s="68"/>
      <c r="BL4460" s="68"/>
      <c r="BM4460" s="68"/>
      <c r="BN4460" s="68"/>
      <c r="BO4460" s="68"/>
      <c r="BP4460" s="68"/>
      <c r="BQ4460" s="68"/>
      <c r="BR4460" s="68"/>
      <c r="BS4460" s="68"/>
      <c r="BT4460" s="68"/>
      <c r="BU4460" s="68"/>
      <c r="BV4460" s="68"/>
      <c r="BW4460" s="68"/>
      <c r="BX4460" s="68"/>
      <c r="BY4460" s="68"/>
      <c r="BZ4460" s="68"/>
      <c r="CA4460" s="68"/>
      <c r="CB4460" s="68"/>
      <c r="CC4460" s="68"/>
      <c r="CD4460" s="68"/>
      <c r="CE4460" s="68"/>
      <c r="CF4460" s="68"/>
      <c r="CG4460" s="68"/>
      <c r="CH4460" s="68"/>
      <c r="CI4460" s="68"/>
      <c r="CJ4460" s="68"/>
      <c r="CK4460" s="68"/>
      <c r="CL4460" s="68"/>
      <c r="CM4460" s="68"/>
      <c r="CN4460" s="68"/>
      <c r="CO4460" s="68"/>
      <c r="CP4460" s="68"/>
      <c r="CQ4460" s="68"/>
      <c r="CR4460" s="68"/>
      <c r="CS4460" s="68"/>
      <c r="CT4460" s="68"/>
      <c r="CU4460" s="68"/>
      <c r="CV4460" s="68"/>
    </row>
    <row r="4461" spans="1:100" s="53" customFormat="1" ht="15" customHeight="1" x14ac:dyDescent="0.25">
      <c r="A4461" s="56"/>
      <c r="B4461" s="59" t="str">
        <f>'CASA MATRIZ'!B647</f>
        <v>CASA MATRIZ</v>
      </c>
      <c r="C4461" s="59">
        <f>'CASA MATRIZ'!C647</f>
        <v>5</v>
      </c>
      <c r="D4461" s="59">
        <f>'CASA MATRIZ'!D647</f>
        <v>103</v>
      </c>
      <c r="E4461" s="59" t="str">
        <f>'CASA MATRIZ'!E647</f>
        <v>LIBRE</v>
      </c>
      <c r="F4461" s="59">
        <f>'CASA MATRIZ'!F647</f>
        <v>1095</v>
      </c>
      <c r="G4461" s="59" t="str">
        <f>'CASA MATRIZ'!G647</f>
        <v>----</v>
      </c>
      <c r="H4461" s="59" t="str">
        <f>'CASA MATRIZ'!H647</f>
        <v>PROCEDIMIENTO CREDITICIO Y ORIG. EMPRESAS</v>
      </c>
      <c r="I4461" s="59">
        <f>'CASA MATRIZ'!I647</f>
        <v>0</v>
      </c>
      <c r="J4461" s="55"/>
      <c r="K4461" s="68"/>
      <c r="L4461" s="68"/>
      <c r="M4461" s="68"/>
      <c r="N4461" s="68"/>
      <c r="O4461" s="68"/>
      <c r="P4461" s="68"/>
      <c r="Q4461" s="68"/>
      <c r="R4461" s="68"/>
      <c r="S4461" s="68"/>
      <c r="T4461" s="68"/>
      <c r="U4461" s="68"/>
      <c r="V4461" s="68"/>
      <c r="W4461" s="68"/>
      <c r="X4461" s="68"/>
      <c r="Y4461" s="68"/>
      <c r="Z4461" s="68"/>
      <c r="AA4461" s="68"/>
      <c r="AB4461" s="68"/>
      <c r="AC4461" s="68"/>
      <c r="AD4461" s="68"/>
      <c r="AE4461" s="68"/>
      <c r="AF4461" s="68"/>
      <c r="AG4461" s="68"/>
      <c r="AH4461" s="68"/>
      <c r="AI4461" s="68"/>
      <c r="AJ4461" s="68"/>
      <c r="AK4461" s="68"/>
      <c r="AL4461" s="68"/>
      <c r="AM4461" s="68"/>
      <c r="AN4461" s="68"/>
      <c r="AO4461" s="68"/>
      <c r="AP4461" s="68"/>
      <c r="AQ4461" s="68"/>
      <c r="AR4461" s="68"/>
      <c r="AS4461" s="68"/>
      <c r="AT4461" s="68"/>
      <c r="AU4461" s="68"/>
      <c r="AV4461" s="68"/>
      <c r="AW4461" s="68"/>
      <c r="AX4461" s="68"/>
      <c r="AY4461" s="68"/>
      <c r="AZ4461" s="68"/>
      <c r="BA4461" s="68"/>
      <c r="BB4461" s="68"/>
      <c r="BC4461" s="68"/>
      <c r="BD4461" s="68"/>
      <c r="BE4461" s="68"/>
      <c r="BF4461" s="68"/>
      <c r="BG4461" s="68"/>
      <c r="BH4461" s="68"/>
      <c r="BI4461" s="68"/>
      <c r="BJ4461" s="68"/>
      <c r="BK4461" s="68"/>
      <c r="BL4461" s="68"/>
      <c r="BM4461" s="68"/>
      <c r="BN4461" s="68"/>
      <c r="BO4461" s="68"/>
      <c r="BP4461" s="68"/>
      <c r="BQ4461" s="68"/>
      <c r="BR4461" s="68"/>
      <c r="BS4461" s="68"/>
      <c r="BT4461" s="68"/>
      <c r="BU4461" s="68"/>
      <c r="BV4461" s="68"/>
      <c r="BW4461" s="68"/>
      <c r="BX4461" s="68"/>
      <c r="BY4461" s="68"/>
      <c r="BZ4461" s="68"/>
      <c r="CA4461" s="68"/>
      <c r="CB4461" s="68"/>
      <c r="CC4461" s="68"/>
      <c r="CD4461" s="68"/>
      <c r="CE4461" s="68"/>
      <c r="CF4461" s="68"/>
      <c r="CG4461" s="68"/>
      <c r="CH4461" s="68"/>
      <c r="CI4461" s="68"/>
      <c r="CJ4461" s="68"/>
      <c r="CK4461" s="68"/>
      <c r="CL4461" s="68"/>
      <c r="CM4461" s="68"/>
      <c r="CN4461" s="68"/>
      <c r="CO4461" s="68"/>
      <c r="CP4461" s="68"/>
      <c r="CQ4461" s="68"/>
      <c r="CR4461" s="68"/>
      <c r="CS4461" s="68"/>
      <c r="CT4461" s="68"/>
      <c r="CU4461" s="68"/>
      <c r="CV4461" s="68"/>
    </row>
    <row r="4462" spans="1:100" s="53" customFormat="1" ht="15" customHeight="1" x14ac:dyDescent="0.25">
      <c r="A4462" s="56"/>
      <c r="B4462" s="59" t="str">
        <f>'CASA MATRIZ'!B648</f>
        <v>CASA MATRIZ</v>
      </c>
      <c r="C4462" s="59">
        <f>'CASA MATRIZ'!C648</f>
        <v>5</v>
      </c>
      <c r="D4462" s="59">
        <f>'CASA MATRIZ'!D648</f>
        <v>104</v>
      </c>
      <c r="E4462" s="59" t="str">
        <f>'CASA MATRIZ'!E648</f>
        <v>COWORKING</v>
      </c>
      <c r="F4462" s="59">
        <f>'CASA MATRIZ'!F648</f>
        <v>5009</v>
      </c>
      <c r="G4462" s="59" t="str">
        <f>'CASA MATRIZ'!G648</f>
        <v>----</v>
      </c>
      <c r="H4462" s="59" t="str">
        <f>'CASA MATRIZ'!H648</f>
        <v>ESPACIO DE SOPORTES</v>
      </c>
      <c r="I4462" s="59">
        <f>'CASA MATRIZ'!I648</f>
        <v>0</v>
      </c>
      <c r="J4462" s="55"/>
      <c r="K4462" s="68"/>
      <c r="L4462" s="68"/>
      <c r="M4462" s="68"/>
      <c r="N4462" s="68"/>
      <c r="O4462" s="68"/>
      <c r="P4462" s="68"/>
      <c r="Q4462" s="68"/>
      <c r="R4462" s="68"/>
      <c r="S4462" s="68"/>
      <c r="T4462" s="68"/>
      <c r="U4462" s="68"/>
      <c r="V4462" s="68"/>
      <c r="W4462" s="68"/>
      <c r="X4462" s="68"/>
      <c r="Y4462" s="68"/>
      <c r="Z4462" s="68"/>
      <c r="AA4462" s="68"/>
      <c r="AB4462" s="68"/>
      <c r="AC4462" s="68"/>
      <c r="AD4462" s="68"/>
      <c r="AE4462" s="68"/>
      <c r="AF4462" s="68"/>
      <c r="AG4462" s="68"/>
      <c r="AH4462" s="68"/>
      <c r="AI4462" s="68"/>
      <c r="AJ4462" s="68"/>
      <c r="AK4462" s="68"/>
      <c r="AL4462" s="68"/>
      <c r="AM4462" s="68"/>
      <c r="AN4462" s="68"/>
      <c r="AO4462" s="68"/>
      <c r="AP4462" s="68"/>
      <c r="AQ4462" s="68"/>
      <c r="AR4462" s="68"/>
      <c r="AS4462" s="68"/>
      <c r="AT4462" s="68"/>
      <c r="AU4462" s="68"/>
      <c r="AV4462" s="68"/>
      <c r="AW4462" s="68"/>
      <c r="AX4462" s="68"/>
      <c r="AY4462" s="68"/>
      <c r="AZ4462" s="68"/>
      <c r="BA4462" s="68"/>
      <c r="BB4462" s="68"/>
      <c r="BC4462" s="68"/>
      <c r="BD4462" s="68"/>
      <c r="BE4462" s="68"/>
      <c r="BF4462" s="68"/>
      <c r="BG4462" s="68"/>
      <c r="BH4462" s="68"/>
      <c r="BI4462" s="68"/>
      <c r="BJ4462" s="68"/>
      <c r="BK4462" s="68"/>
      <c r="BL4462" s="68"/>
      <c r="BM4462" s="68"/>
      <c r="BN4462" s="68"/>
      <c r="BO4462" s="68"/>
      <c r="BP4462" s="68"/>
      <c r="BQ4462" s="68"/>
      <c r="BR4462" s="68"/>
      <c r="BS4462" s="68"/>
      <c r="BT4462" s="68"/>
      <c r="BU4462" s="68"/>
      <c r="BV4462" s="68"/>
      <c r="BW4462" s="68"/>
      <c r="BX4462" s="68"/>
      <c r="BY4462" s="68"/>
      <c r="BZ4462" s="68"/>
      <c r="CA4462" s="68"/>
      <c r="CB4462" s="68"/>
      <c r="CC4462" s="68"/>
      <c r="CD4462" s="68"/>
      <c r="CE4462" s="68"/>
      <c r="CF4462" s="68"/>
      <c r="CG4462" s="68"/>
      <c r="CH4462" s="68"/>
      <c r="CI4462" s="68"/>
      <c r="CJ4462" s="68"/>
      <c r="CK4462" s="68"/>
      <c r="CL4462" s="68"/>
      <c r="CM4462" s="68"/>
      <c r="CN4462" s="68"/>
      <c r="CO4462" s="68"/>
      <c r="CP4462" s="68"/>
      <c r="CQ4462" s="68"/>
      <c r="CR4462" s="68"/>
      <c r="CS4462" s="68"/>
      <c r="CT4462" s="68"/>
      <c r="CU4462" s="68"/>
      <c r="CV4462" s="68"/>
    </row>
    <row r="4463" spans="1:100" s="53" customFormat="1" ht="15" customHeight="1" x14ac:dyDescent="0.25">
      <c r="A4463" s="56"/>
      <c r="B4463" s="59" t="str">
        <f>'CASA MATRIZ'!B649</f>
        <v>CASA MATRIZ</v>
      </c>
      <c r="C4463" s="59">
        <f>'CASA MATRIZ'!C649</f>
        <v>5</v>
      </c>
      <c r="D4463" s="59">
        <f>'CASA MATRIZ'!D649</f>
        <v>105</v>
      </c>
      <c r="E4463" s="59" t="str">
        <f>'CASA MATRIZ'!E649</f>
        <v>COWORKING</v>
      </c>
      <c r="F4463" s="59">
        <f>'CASA MATRIZ'!F649</f>
        <v>5009</v>
      </c>
      <c r="G4463" s="59" t="str">
        <f>'CASA MATRIZ'!G649</f>
        <v>----</v>
      </c>
      <c r="H4463" s="59" t="str">
        <f>'CASA MATRIZ'!H649</f>
        <v>ESPACIO DE SOPORTES</v>
      </c>
      <c r="I4463" s="59">
        <f>'CASA MATRIZ'!I649</f>
        <v>0</v>
      </c>
      <c r="J4463" s="55"/>
      <c r="K4463" s="68"/>
      <c r="L4463" s="68"/>
      <c r="M4463" s="68"/>
      <c r="N4463" s="68"/>
      <c r="O4463" s="68"/>
      <c r="P4463" s="68"/>
      <c r="Q4463" s="68"/>
      <c r="R4463" s="68"/>
      <c r="S4463" s="68"/>
      <c r="T4463" s="68"/>
      <c r="U4463" s="68"/>
      <c r="V4463" s="68"/>
      <c r="W4463" s="68"/>
      <c r="X4463" s="68"/>
      <c r="Y4463" s="68"/>
      <c r="Z4463" s="68"/>
      <c r="AA4463" s="68"/>
      <c r="AB4463" s="68"/>
      <c r="AC4463" s="68"/>
      <c r="AD4463" s="68"/>
      <c r="AE4463" s="68"/>
      <c r="AF4463" s="68"/>
      <c r="AG4463" s="68"/>
      <c r="AH4463" s="68"/>
      <c r="AI4463" s="68"/>
      <c r="AJ4463" s="68"/>
      <c r="AK4463" s="68"/>
      <c r="AL4463" s="68"/>
      <c r="AM4463" s="68"/>
      <c r="AN4463" s="68"/>
      <c r="AO4463" s="68"/>
      <c r="AP4463" s="68"/>
      <c r="AQ4463" s="68"/>
      <c r="AR4463" s="68"/>
      <c r="AS4463" s="68"/>
      <c r="AT4463" s="68"/>
      <c r="AU4463" s="68"/>
      <c r="AV4463" s="68"/>
      <c r="AW4463" s="68"/>
      <c r="AX4463" s="68"/>
      <c r="AY4463" s="68"/>
      <c r="AZ4463" s="68"/>
      <c r="BA4463" s="68"/>
      <c r="BB4463" s="68"/>
      <c r="BC4463" s="68"/>
      <c r="BD4463" s="68"/>
      <c r="BE4463" s="68"/>
      <c r="BF4463" s="68"/>
      <c r="BG4463" s="68"/>
      <c r="BH4463" s="68"/>
      <c r="BI4463" s="68"/>
      <c r="BJ4463" s="68"/>
      <c r="BK4463" s="68"/>
      <c r="BL4463" s="68"/>
      <c r="BM4463" s="68"/>
      <c r="BN4463" s="68"/>
      <c r="BO4463" s="68"/>
      <c r="BP4463" s="68"/>
      <c r="BQ4463" s="68"/>
      <c r="BR4463" s="68"/>
      <c r="BS4463" s="68"/>
      <c r="BT4463" s="68"/>
      <c r="BU4463" s="68"/>
      <c r="BV4463" s="68"/>
      <c r="BW4463" s="68"/>
      <c r="BX4463" s="68"/>
      <c r="BY4463" s="68"/>
      <c r="BZ4463" s="68"/>
      <c r="CA4463" s="68"/>
      <c r="CB4463" s="68"/>
      <c r="CC4463" s="68"/>
      <c r="CD4463" s="68"/>
      <c r="CE4463" s="68"/>
      <c r="CF4463" s="68"/>
      <c r="CG4463" s="68"/>
      <c r="CH4463" s="68"/>
      <c r="CI4463" s="68"/>
      <c r="CJ4463" s="68"/>
      <c r="CK4463" s="68"/>
      <c r="CL4463" s="68"/>
      <c r="CM4463" s="68"/>
      <c r="CN4463" s="68"/>
      <c r="CO4463" s="68"/>
      <c r="CP4463" s="68"/>
      <c r="CQ4463" s="68"/>
      <c r="CR4463" s="68"/>
      <c r="CS4463" s="68"/>
      <c r="CT4463" s="68"/>
      <c r="CU4463" s="68"/>
      <c r="CV4463" s="68"/>
    </row>
    <row r="4464" spans="1:100" s="53" customFormat="1" ht="15" customHeight="1" x14ac:dyDescent="0.25">
      <c r="A4464" s="56"/>
      <c r="B4464" s="59" t="str">
        <f>'CASA MATRIZ'!B650</f>
        <v>CASA MATRIZ</v>
      </c>
      <c r="C4464" s="59">
        <f>'CASA MATRIZ'!C650</f>
        <v>5</v>
      </c>
      <c r="D4464" s="59">
        <f>'CASA MATRIZ'!D650</f>
        <v>106</v>
      </c>
      <c r="E4464" s="59" t="str">
        <f>'CASA MATRIZ'!E650</f>
        <v>COWORKING</v>
      </c>
      <c r="F4464" s="59">
        <f>'CASA MATRIZ'!F650</f>
        <v>5009</v>
      </c>
      <c r="G4464" s="59" t="str">
        <f>'CASA MATRIZ'!G650</f>
        <v>----</v>
      </c>
      <c r="H4464" s="59" t="str">
        <f>'CASA MATRIZ'!H650</f>
        <v>ESPACIO DE SOPORTES</v>
      </c>
      <c r="I4464" s="59">
        <f>'CASA MATRIZ'!I650</f>
        <v>0</v>
      </c>
      <c r="J4464" s="55"/>
      <c r="K4464" s="68"/>
      <c r="L4464" s="68"/>
      <c r="M4464" s="68"/>
      <c r="N4464" s="68"/>
      <c r="O4464" s="68"/>
      <c r="P4464" s="68"/>
      <c r="Q4464" s="68"/>
      <c r="R4464" s="68"/>
      <c r="S4464" s="68"/>
      <c r="T4464" s="68"/>
      <c r="U4464" s="68"/>
      <c r="V4464" s="68"/>
      <c r="W4464" s="68"/>
      <c r="X4464" s="68"/>
      <c r="Y4464" s="68"/>
      <c r="Z4464" s="68"/>
      <c r="AA4464" s="68"/>
      <c r="AB4464" s="68"/>
      <c r="AC4464" s="68"/>
      <c r="AD4464" s="68"/>
      <c r="AE4464" s="68"/>
      <c r="AF4464" s="68"/>
      <c r="AG4464" s="68"/>
      <c r="AH4464" s="68"/>
      <c r="AI4464" s="68"/>
      <c r="AJ4464" s="68"/>
      <c r="AK4464" s="68"/>
      <c r="AL4464" s="68"/>
      <c r="AM4464" s="68"/>
      <c r="AN4464" s="68"/>
      <c r="AO4464" s="68"/>
      <c r="AP4464" s="68"/>
      <c r="AQ4464" s="68"/>
      <c r="AR4464" s="68"/>
      <c r="AS4464" s="68"/>
      <c r="AT4464" s="68"/>
      <c r="AU4464" s="68"/>
      <c r="AV4464" s="68"/>
      <c r="AW4464" s="68"/>
      <c r="AX4464" s="68"/>
      <c r="AY4464" s="68"/>
      <c r="AZ4464" s="68"/>
      <c r="BA4464" s="68"/>
      <c r="BB4464" s="68"/>
      <c r="BC4464" s="68"/>
      <c r="BD4464" s="68"/>
      <c r="BE4464" s="68"/>
      <c r="BF4464" s="68"/>
      <c r="BG4464" s="68"/>
      <c r="BH4464" s="68"/>
      <c r="BI4464" s="68"/>
      <c r="BJ4464" s="68"/>
      <c r="BK4464" s="68"/>
      <c r="BL4464" s="68"/>
      <c r="BM4464" s="68"/>
      <c r="BN4464" s="68"/>
      <c r="BO4464" s="68"/>
      <c r="BP4464" s="68"/>
      <c r="BQ4464" s="68"/>
      <c r="BR4464" s="68"/>
      <c r="BS4464" s="68"/>
      <c r="BT4464" s="68"/>
      <c r="BU4464" s="68"/>
      <c r="BV4464" s="68"/>
      <c r="BW4464" s="68"/>
      <c r="BX4464" s="68"/>
      <c r="BY4464" s="68"/>
      <c r="BZ4464" s="68"/>
      <c r="CA4464" s="68"/>
      <c r="CB4464" s="68"/>
      <c r="CC4464" s="68"/>
      <c r="CD4464" s="68"/>
      <c r="CE4464" s="68"/>
      <c r="CF4464" s="68"/>
      <c r="CG4464" s="68"/>
      <c r="CH4464" s="68"/>
      <c r="CI4464" s="68"/>
      <c r="CJ4464" s="68"/>
      <c r="CK4464" s="68"/>
      <c r="CL4464" s="68"/>
      <c r="CM4464" s="68"/>
      <c r="CN4464" s="68"/>
      <c r="CO4464" s="68"/>
      <c r="CP4464" s="68"/>
      <c r="CQ4464" s="68"/>
      <c r="CR4464" s="68"/>
      <c r="CS4464" s="68"/>
      <c r="CT4464" s="68"/>
      <c r="CU4464" s="68"/>
      <c r="CV4464" s="68"/>
    </row>
    <row r="4465" spans="1:100" s="53" customFormat="1" ht="15" customHeight="1" x14ac:dyDescent="0.25">
      <c r="A4465" s="56"/>
      <c r="B4465" s="59" t="str">
        <f>'CASA MATRIZ'!B651</f>
        <v>CASA MATRIZ</v>
      </c>
      <c r="C4465" s="59">
        <f>'CASA MATRIZ'!C651</f>
        <v>5</v>
      </c>
      <c r="D4465" s="59">
        <f>'CASA MATRIZ'!D651</f>
        <v>107</v>
      </c>
      <c r="E4465" s="59" t="str">
        <f>'CASA MATRIZ'!E651</f>
        <v>COWORKING</v>
      </c>
      <c r="F4465" s="59">
        <f>'CASA MATRIZ'!F651</f>
        <v>5009</v>
      </c>
      <c r="G4465" s="59" t="str">
        <f>'CASA MATRIZ'!G651</f>
        <v>----</v>
      </c>
      <c r="H4465" s="59" t="str">
        <f>'CASA MATRIZ'!H651</f>
        <v>ESPACIO DE SOPORTES</v>
      </c>
      <c r="I4465" s="59">
        <f>'CASA MATRIZ'!I651</f>
        <v>0</v>
      </c>
      <c r="J4465" s="55"/>
      <c r="K4465" s="68"/>
      <c r="L4465" s="68"/>
      <c r="M4465" s="68"/>
      <c r="N4465" s="68"/>
      <c r="O4465" s="68"/>
      <c r="P4465" s="68"/>
      <c r="Q4465" s="68"/>
      <c r="R4465" s="68"/>
      <c r="S4465" s="68"/>
      <c r="T4465" s="68"/>
      <c r="U4465" s="68"/>
      <c r="V4465" s="68"/>
      <c r="W4465" s="68"/>
      <c r="X4465" s="68"/>
      <c r="Y4465" s="68"/>
      <c r="Z4465" s="68"/>
      <c r="AA4465" s="68"/>
      <c r="AB4465" s="68"/>
      <c r="AC4465" s="68"/>
      <c r="AD4465" s="68"/>
      <c r="AE4465" s="68"/>
      <c r="AF4465" s="68"/>
      <c r="AG4465" s="68"/>
      <c r="AH4465" s="68"/>
      <c r="AI4465" s="68"/>
      <c r="AJ4465" s="68"/>
      <c r="AK4465" s="68"/>
      <c r="AL4465" s="68"/>
      <c r="AM4465" s="68"/>
      <c r="AN4465" s="68"/>
      <c r="AO4465" s="68"/>
      <c r="AP4465" s="68"/>
      <c r="AQ4465" s="68"/>
      <c r="AR4465" s="68"/>
      <c r="AS4465" s="68"/>
      <c r="AT4465" s="68"/>
      <c r="AU4465" s="68"/>
      <c r="AV4465" s="68"/>
      <c r="AW4465" s="68"/>
      <c r="AX4465" s="68"/>
      <c r="AY4465" s="68"/>
      <c r="AZ4465" s="68"/>
      <c r="BA4465" s="68"/>
      <c r="BB4465" s="68"/>
      <c r="BC4465" s="68"/>
      <c r="BD4465" s="68"/>
      <c r="BE4465" s="68"/>
      <c r="BF4465" s="68"/>
      <c r="BG4465" s="68"/>
      <c r="BH4465" s="68"/>
      <c r="BI4465" s="68"/>
      <c r="BJ4465" s="68"/>
      <c r="BK4465" s="68"/>
      <c r="BL4465" s="68"/>
      <c r="BM4465" s="68"/>
      <c r="BN4465" s="68"/>
      <c r="BO4465" s="68"/>
      <c r="BP4465" s="68"/>
      <c r="BQ4465" s="68"/>
      <c r="BR4465" s="68"/>
      <c r="BS4465" s="68"/>
      <c r="BT4465" s="68"/>
      <c r="BU4465" s="68"/>
      <c r="BV4465" s="68"/>
      <c r="BW4465" s="68"/>
      <c r="BX4465" s="68"/>
      <c r="BY4465" s="68"/>
      <c r="BZ4465" s="68"/>
      <c r="CA4465" s="68"/>
      <c r="CB4465" s="68"/>
      <c r="CC4465" s="68"/>
      <c r="CD4465" s="68"/>
      <c r="CE4465" s="68"/>
      <c r="CF4465" s="68"/>
      <c r="CG4465" s="68"/>
      <c r="CH4465" s="68"/>
      <c r="CI4465" s="68"/>
      <c r="CJ4465" s="68"/>
      <c r="CK4465" s="68"/>
      <c r="CL4465" s="68"/>
      <c r="CM4465" s="68"/>
      <c r="CN4465" s="68"/>
      <c r="CO4465" s="68"/>
      <c r="CP4465" s="68"/>
      <c r="CQ4465" s="68"/>
      <c r="CR4465" s="68"/>
      <c r="CS4465" s="68"/>
      <c r="CT4465" s="68"/>
      <c r="CU4465" s="68"/>
      <c r="CV4465" s="68"/>
    </row>
    <row r="4466" spans="1:100" s="53" customFormat="1" ht="15" customHeight="1" x14ac:dyDescent="0.25">
      <c r="A4466" s="56"/>
      <c r="B4466" s="59" t="str">
        <f>'CASA MATRIZ'!B652</f>
        <v>CASA MATRIZ</v>
      </c>
      <c r="C4466" s="59">
        <f>'CASA MATRIZ'!C652</f>
        <v>5</v>
      </c>
      <c r="D4466" s="59">
        <f>'CASA MATRIZ'!D652</f>
        <v>108</v>
      </c>
      <c r="E4466" s="59" t="str">
        <f>'CASA MATRIZ'!E652</f>
        <v>USUARIO</v>
      </c>
      <c r="F4466" s="59">
        <f>'CASA MATRIZ'!F652</f>
        <v>1210</v>
      </c>
      <c r="G4466" s="59" t="str">
        <f>'CASA MATRIZ'!G652</f>
        <v>----</v>
      </c>
      <c r="H4466" s="59" t="str">
        <f>'CASA MATRIZ'!H652</f>
        <v>SEGURIDAD</v>
      </c>
      <c r="I4466" s="59">
        <f>'CASA MATRIZ'!I652</f>
        <v>0</v>
      </c>
      <c r="J4466" s="55"/>
      <c r="K4466" s="68"/>
      <c r="L4466" s="68"/>
      <c r="M4466" s="68"/>
      <c r="N4466" s="68"/>
      <c r="O4466" s="68"/>
      <c r="P4466" s="68"/>
      <c r="Q4466" s="68"/>
      <c r="R4466" s="68"/>
      <c r="S4466" s="68"/>
      <c r="T4466" s="68"/>
      <c r="U4466" s="68"/>
      <c r="V4466" s="68"/>
      <c r="W4466" s="68"/>
      <c r="X4466" s="68"/>
      <c r="Y4466" s="68"/>
      <c r="Z4466" s="68"/>
      <c r="AA4466" s="68"/>
      <c r="AB4466" s="68"/>
      <c r="AC4466" s="68"/>
      <c r="AD4466" s="68"/>
      <c r="AE4466" s="68"/>
      <c r="AF4466" s="68"/>
      <c r="AG4466" s="68"/>
      <c r="AH4466" s="68"/>
      <c r="AI4466" s="68"/>
      <c r="AJ4466" s="68"/>
      <c r="AK4466" s="68"/>
      <c r="AL4466" s="68"/>
      <c r="AM4466" s="68"/>
      <c r="AN4466" s="68"/>
      <c r="AO4466" s="68"/>
      <c r="AP4466" s="68"/>
      <c r="AQ4466" s="68"/>
      <c r="AR4466" s="68"/>
      <c r="AS4466" s="68"/>
      <c r="AT4466" s="68"/>
      <c r="AU4466" s="68"/>
      <c r="AV4466" s="68"/>
      <c r="AW4466" s="68"/>
      <c r="AX4466" s="68"/>
      <c r="AY4466" s="68"/>
      <c r="AZ4466" s="68"/>
      <c r="BA4466" s="68"/>
      <c r="BB4466" s="68"/>
      <c r="BC4466" s="68"/>
      <c r="BD4466" s="68"/>
      <c r="BE4466" s="68"/>
      <c r="BF4466" s="68"/>
      <c r="BG4466" s="68"/>
      <c r="BH4466" s="68"/>
      <c r="BI4466" s="68"/>
      <c r="BJ4466" s="68"/>
      <c r="BK4466" s="68"/>
      <c r="BL4466" s="68"/>
      <c r="BM4466" s="68"/>
      <c r="BN4466" s="68"/>
      <c r="BO4466" s="68"/>
      <c r="BP4466" s="68"/>
      <c r="BQ4466" s="68"/>
      <c r="BR4466" s="68"/>
      <c r="BS4466" s="68"/>
      <c r="BT4466" s="68"/>
      <c r="BU4466" s="68"/>
      <c r="BV4466" s="68"/>
      <c r="BW4466" s="68"/>
      <c r="BX4466" s="68"/>
      <c r="BY4466" s="68"/>
      <c r="BZ4466" s="68"/>
      <c r="CA4466" s="68"/>
      <c r="CB4466" s="68"/>
      <c r="CC4466" s="68"/>
      <c r="CD4466" s="68"/>
      <c r="CE4466" s="68"/>
      <c r="CF4466" s="68"/>
      <c r="CG4466" s="68"/>
      <c r="CH4466" s="68"/>
      <c r="CI4466" s="68"/>
      <c r="CJ4466" s="68"/>
      <c r="CK4466" s="68"/>
      <c r="CL4466" s="68"/>
      <c r="CM4466" s="68"/>
      <c r="CN4466" s="68"/>
      <c r="CO4466" s="68"/>
      <c r="CP4466" s="68"/>
      <c r="CQ4466" s="68"/>
      <c r="CR4466" s="68"/>
      <c r="CS4466" s="68"/>
      <c r="CT4466" s="68"/>
      <c r="CU4466" s="68"/>
      <c r="CV4466" s="68"/>
    </row>
    <row r="4467" spans="1:100" s="53" customFormat="1" ht="15" customHeight="1" x14ac:dyDescent="0.25">
      <c r="A4467" s="56"/>
      <c r="B4467" s="59" t="str">
        <f>'CASA MATRIZ'!B653</f>
        <v>CASA MATRIZ</v>
      </c>
      <c r="C4467" s="59">
        <f>'CASA MATRIZ'!C653</f>
        <v>5</v>
      </c>
      <c r="D4467" s="59">
        <f>'CASA MATRIZ'!D653</f>
        <v>109</v>
      </c>
      <c r="E4467" s="59" t="str">
        <f>'CASA MATRIZ'!E653</f>
        <v>LUJAN, RIVERO</v>
      </c>
      <c r="F4467" s="59">
        <f>'CASA MATRIZ'!F653</f>
        <v>1210</v>
      </c>
      <c r="G4467" s="59">
        <f>'CASA MATRIZ'!G653</f>
        <v>5427</v>
      </c>
      <c r="H4467" s="59" t="str">
        <f>'CASA MATRIZ'!H653</f>
        <v>SEGURIDAD</v>
      </c>
      <c r="I4467" s="59">
        <f>'CASA MATRIZ'!I653</f>
        <v>0</v>
      </c>
      <c r="J4467" s="55"/>
      <c r="K4467" s="68"/>
      <c r="L4467" s="68"/>
      <c r="M4467" s="68"/>
      <c r="N4467" s="68"/>
      <c r="O4467" s="68"/>
      <c r="P4467" s="68"/>
      <c r="Q4467" s="68"/>
      <c r="R4467" s="68"/>
      <c r="S4467" s="68"/>
      <c r="T4467" s="68"/>
      <c r="U4467" s="68"/>
      <c r="V4467" s="68"/>
      <c r="W4467" s="68"/>
      <c r="X4467" s="68"/>
      <c r="Y4467" s="68"/>
      <c r="Z4467" s="68"/>
      <c r="AA4467" s="68"/>
      <c r="AB4467" s="68"/>
      <c r="AC4467" s="68"/>
      <c r="AD4467" s="68"/>
      <c r="AE4467" s="68"/>
      <c r="AF4467" s="68"/>
      <c r="AG4467" s="68"/>
      <c r="AH4467" s="68"/>
      <c r="AI4467" s="68"/>
      <c r="AJ4467" s="68"/>
      <c r="AK4467" s="68"/>
      <c r="AL4467" s="68"/>
      <c r="AM4467" s="68"/>
      <c r="AN4467" s="68"/>
      <c r="AO4467" s="68"/>
      <c r="AP4467" s="68"/>
      <c r="AQ4467" s="68"/>
      <c r="AR4467" s="68"/>
      <c r="AS4467" s="68"/>
      <c r="AT4467" s="68"/>
      <c r="AU4467" s="68"/>
      <c r="AV4467" s="68"/>
      <c r="AW4467" s="68"/>
      <c r="AX4467" s="68"/>
      <c r="AY4467" s="68"/>
      <c r="AZ4467" s="68"/>
      <c r="BA4467" s="68"/>
      <c r="BB4467" s="68"/>
      <c r="BC4467" s="68"/>
      <c r="BD4467" s="68"/>
      <c r="BE4467" s="68"/>
      <c r="BF4467" s="68"/>
      <c r="BG4467" s="68"/>
      <c r="BH4467" s="68"/>
      <c r="BI4467" s="68"/>
      <c r="BJ4467" s="68"/>
      <c r="BK4467" s="68"/>
      <c r="BL4467" s="68"/>
      <c r="BM4467" s="68"/>
      <c r="BN4467" s="68"/>
      <c r="BO4467" s="68"/>
      <c r="BP4467" s="68"/>
      <c r="BQ4467" s="68"/>
      <c r="BR4467" s="68"/>
      <c r="BS4467" s="68"/>
      <c r="BT4467" s="68"/>
      <c r="BU4467" s="68"/>
      <c r="BV4467" s="68"/>
      <c r="BW4467" s="68"/>
      <c r="BX4467" s="68"/>
      <c r="BY4467" s="68"/>
      <c r="BZ4467" s="68"/>
      <c r="CA4467" s="68"/>
      <c r="CB4467" s="68"/>
      <c r="CC4467" s="68"/>
      <c r="CD4467" s="68"/>
      <c r="CE4467" s="68"/>
      <c r="CF4467" s="68"/>
      <c r="CG4467" s="68"/>
      <c r="CH4467" s="68"/>
      <c r="CI4467" s="68"/>
      <c r="CJ4467" s="68"/>
      <c r="CK4467" s="68"/>
      <c r="CL4467" s="68"/>
      <c r="CM4467" s="68"/>
      <c r="CN4467" s="68"/>
      <c r="CO4467" s="68"/>
      <c r="CP4467" s="68"/>
      <c r="CQ4467" s="68"/>
      <c r="CR4467" s="68"/>
      <c r="CS4467" s="68"/>
      <c r="CT4467" s="68"/>
      <c r="CU4467" s="68"/>
      <c r="CV4467" s="68"/>
    </row>
    <row r="4468" spans="1:100" s="53" customFormat="1" ht="15" customHeight="1" x14ac:dyDescent="0.25">
      <c r="A4468" s="56"/>
      <c r="B4468" s="59" t="str">
        <f>'CASA MATRIZ'!B654</f>
        <v>CASA MATRIZ</v>
      </c>
      <c r="C4468" s="59">
        <f>'CASA MATRIZ'!C654</f>
        <v>5</v>
      </c>
      <c r="D4468" s="59">
        <f>'CASA MATRIZ'!D654</f>
        <v>110</v>
      </c>
      <c r="E4468" s="59" t="str">
        <f>'CASA MATRIZ'!E654</f>
        <v>CEROTTI, GRISELDA</v>
      </c>
      <c r="F4468" s="59">
        <f>'CASA MATRIZ'!F654</f>
        <v>1210</v>
      </c>
      <c r="G4468" s="59">
        <f>'CASA MATRIZ'!G654</f>
        <v>4003</v>
      </c>
      <c r="H4468" s="59" t="str">
        <f>'CASA MATRIZ'!H654</f>
        <v>SEGURIDAD</v>
      </c>
      <c r="I4468" s="59">
        <f>'CASA MATRIZ'!I654</f>
        <v>0</v>
      </c>
      <c r="J4468" s="55"/>
      <c r="K4468" s="68"/>
      <c r="L4468" s="68"/>
      <c r="M4468" s="68"/>
      <c r="N4468" s="68"/>
      <c r="O4468" s="68"/>
      <c r="P4468" s="68"/>
      <c r="Q4468" s="68"/>
      <c r="R4468" s="68"/>
      <c r="S4468" s="68"/>
      <c r="T4468" s="68"/>
      <c r="U4468" s="68"/>
      <c r="V4468" s="68"/>
      <c r="W4468" s="68"/>
      <c r="X4468" s="68"/>
      <c r="Y4468" s="68"/>
      <c r="Z4468" s="68"/>
      <c r="AA4468" s="68"/>
      <c r="AB4468" s="68"/>
      <c r="AC4468" s="68"/>
      <c r="AD4468" s="68"/>
      <c r="AE4468" s="68"/>
      <c r="AF4468" s="68"/>
      <c r="AG4468" s="68"/>
      <c r="AH4468" s="68"/>
      <c r="AI4468" s="68"/>
      <c r="AJ4468" s="68"/>
      <c r="AK4468" s="68"/>
      <c r="AL4468" s="68"/>
      <c r="AM4468" s="68"/>
      <c r="AN4468" s="68"/>
      <c r="AO4468" s="68"/>
      <c r="AP4468" s="68"/>
      <c r="AQ4468" s="68"/>
      <c r="AR4468" s="68"/>
      <c r="AS4468" s="68"/>
      <c r="AT4468" s="68"/>
      <c r="AU4468" s="68"/>
      <c r="AV4468" s="68"/>
      <c r="AW4468" s="68"/>
      <c r="AX4468" s="68"/>
      <c r="AY4468" s="68"/>
      <c r="AZ4468" s="68"/>
      <c r="BA4468" s="68"/>
      <c r="BB4468" s="68"/>
      <c r="BC4468" s="68"/>
      <c r="BD4468" s="68"/>
      <c r="BE4468" s="68"/>
      <c r="BF4468" s="68"/>
      <c r="BG4468" s="68"/>
      <c r="BH4468" s="68"/>
      <c r="BI4468" s="68"/>
      <c r="BJ4468" s="68"/>
      <c r="BK4468" s="68"/>
      <c r="BL4468" s="68"/>
      <c r="BM4468" s="68"/>
      <c r="BN4468" s="68"/>
      <c r="BO4468" s="68"/>
      <c r="BP4468" s="68"/>
      <c r="BQ4468" s="68"/>
      <c r="BR4468" s="68"/>
      <c r="BS4468" s="68"/>
      <c r="BT4468" s="68"/>
      <c r="BU4468" s="68"/>
      <c r="BV4468" s="68"/>
      <c r="BW4468" s="68"/>
      <c r="BX4468" s="68"/>
      <c r="BY4468" s="68"/>
      <c r="BZ4468" s="68"/>
      <c r="CA4468" s="68"/>
      <c r="CB4468" s="68"/>
      <c r="CC4468" s="68"/>
      <c r="CD4468" s="68"/>
      <c r="CE4468" s="68"/>
      <c r="CF4468" s="68"/>
      <c r="CG4468" s="68"/>
      <c r="CH4468" s="68"/>
      <c r="CI4468" s="68"/>
      <c r="CJ4468" s="68"/>
      <c r="CK4468" s="68"/>
      <c r="CL4468" s="68"/>
      <c r="CM4468" s="68"/>
      <c r="CN4468" s="68"/>
      <c r="CO4468" s="68"/>
      <c r="CP4468" s="68"/>
      <c r="CQ4468" s="68"/>
      <c r="CR4468" s="68"/>
      <c r="CS4468" s="68"/>
      <c r="CT4468" s="68"/>
      <c r="CU4468" s="68"/>
      <c r="CV4468" s="68"/>
    </row>
    <row r="4469" spans="1:100" s="53" customFormat="1" ht="15" customHeight="1" x14ac:dyDescent="0.25">
      <c r="A4469" s="56"/>
      <c r="B4469" s="59" t="str">
        <f>'CASA MATRIZ'!B655</f>
        <v>CASA MATRIZ</v>
      </c>
      <c r="C4469" s="59">
        <f>'CASA MATRIZ'!C655</f>
        <v>5</v>
      </c>
      <c r="D4469" s="59">
        <f>'CASA MATRIZ'!D655</f>
        <v>111</v>
      </c>
      <c r="E4469" s="59" t="str">
        <f>'CASA MATRIZ'!E655</f>
        <v>LIBRE</v>
      </c>
      <c r="F4469" s="59">
        <f>'CASA MATRIZ'!F655</f>
        <v>1210</v>
      </c>
      <c r="G4469" s="59" t="str">
        <f>'CASA MATRIZ'!G655</f>
        <v>----</v>
      </c>
      <c r="H4469" s="59" t="str">
        <f>'CASA MATRIZ'!H655</f>
        <v>SEGURIDAD</v>
      </c>
      <c r="I4469" s="59">
        <f>'CASA MATRIZ'!I655</f>
        <v>0</v>
      </c>
      <c r="J4469" s="55"/>
      <c r="K4469" s="68"/>
      <c r="L4469" s="68"/>
      <c r="M4469" s="68"/>
      <c r="N4469" s="68"/>
      <c r="O4469" s="68"/>
      <c r="P4469" s="68"/>
      <c r="Q4469" s="68"/>
      <c r="R4469" s="68"/>
      <c r="S4469" s="68"/>
      <c r="T4469" s="68"/>
      <c r="U4469" s="68"/>
      <c r="V4469" s="68"/>
      <c r="W4469" s="68"/>
      <c r="X4469" s="68"/>
      <c r="Y4469" s="68"/>
      <c r="Z4469" s="68"/>
      <c r="AA4469" s="68"/>
      <c r="AB4469" s="68"/>
      <c r="AC4469" s="68"/>
      <c r="AD4469" s="68"/>
      <c r="AE4469" s="68"/>
      <c r="AF4469" s="68"/>
      <c r="AG4469" s="68"/>
      <c r="AH4469" s="68"/>
      <c r="AI4469" s="68"/>
      <c r="AJ4469" s="68"/>
      <c r="AK4469" s="68"/>
      <c r="AL4469" s="68"/>
      <c r="AM4469" s="68"/>
      <c r="AN4469" s="68"/>
      <c r="AO4469" s="68"/>
      <c r="AP4469" s="68"/>
      <c r="AQ4469" s="68"/>
      <c r="AR4469" s="68"/>
      <c r="AS4469" s="68"/>
      <c r="AT4469" s="68"/>
      <c r="AU4469" s="68"/>
      <c r="AV4469" s="68"/>
      <c r="AW4469" s="68"/>
      <c r="AX4469" s="68"/>
      <c r="AY4469" s="68"/>
      <c r="AZ4469" s="68"/>
      <c r="BA4469" s="68"/>
      <c r="BB4469" s="68"/>
      <c r="BC4469" s="68"/>
      <c r="BD4469" s="68"/>
      <c r="BE4469" s="68"/>
      <c r="BF4469" s="68"/>
      <c r="BG4469" s="68"/>
      <c r="BH4469" s="68"/>
      <c r="BI4469" s="68"/>
      <c r="BJ4469" s="68"/>
      <c r="BK4469" s="68"/>
      <c r="BL4469" s="68"/>
      <c r="BM4469" s="68"/>
      <c r="BN4469" s="68"/>
      <c r="BO4469" s="68"/>
      <c r="BP4469" s="68"/>
      <c r="BQ4469" s="68"/>
      <c r="BR4469" s="68"/>
      <c r="BS4469" s="68"/>
      <c r="BT4469" s="68"/>
      <c r="BU4469" s="68"/>
      <c r="BV4469" s="68"/>
      <c r="BW4469" s="68"/>
      <c r="BX4469" s="68"/>
      <c r="BY4469" s="68"/>
      <c r="BZ4469" s="68"/>
      <c r="CA4469" s="68"/>
      <c r="CB4469" s="68"/>
      <c r="CC4469" s="68"/>
      <c r="CD4469" s="68"/>
      <c r="CE4469" s="68"/>
      <c r="CF4469" s="68"/>
      <c r="CG4469" s="68"/>
      <c r="CH4469" s="68"/>
      <c r="CI4469" s="68"/>
      <c r="CJ4469" s="68"/>
      <c r="CK4469" s="68"/>
      <c r="CL4469" s="68"/>
      <c r="CM4469" s="68"/>
      <c r="CN4469" s="68"/>
      <c r="CO4469" s="68"/>
      <c r="CP4469" s="68"/>
      <c r="CQ4469" s="68"/>
      <c r="CR4469" s="68"/>
      <c r="CS4469" s="68"/>
      <c r="CT4469" s="68"/>
      <c r="CU4469" s="68"/>
      <c r="CV4469" s="68"/>
    </row>
    <row r="4470" spans="1:100" s="53" customFormat="1" ht="15" customHeight="1" x14ac:dyDescent="0.25">
      <c r="A4470" s="56"/>
      <c r="B4470" s="59" t="str">
        <f>'CASA MATRIZ'!B656</f>
        <v>CASA MATRIZ</v>
      </c>
      <c r="C4470" s="59">
        <f>'CASA MATRIZ'!C656</f>
        <v>5</v>
      </c>
      <c r="D4470" s="59">
        <f>'CASA MATRIZ'!D656</f>
        <v>112</v>
      </c>
      <c r="E4470" s="59" t="str">
        <f>'CASA MATRIZ'!E656</f>
        <v>FASANELLA, LEANDRO</v>
      </c>
      <c r="F4470" s="59">
        <f>'CASA MATRIZ'!F656</f>
        <v>1210</v>
      </c>
      <c r="G4470" s="59">
        <f>'CASA MATRIZ'!G656</f>
        <v>4002</v>
      </c>
      <c r="H4470" s="59" t="str">
        <f>'CASA MATRIZ'!H656</f>
        <v>SEGURIDAD</v>
      </c>
      <c r="I4470" s="59">
        <f>'CASA MATRIZ'!I656</f>
        <v>0</v>
      </c>
      <c r="J4470" s="55"/>
      <c r="K4470" s="68"/>
      <c r="L4470" s="68"/>
      <c r="M4470" s="68"/>
      <c r="N4470" s="68"/>
      <c r="O4470" s="68"/>
      <c r="P4470" s="68"/>
      <c r="Q4470" s="68"/>
      <c r="R4470" s="68"/>
      <c r="S4470" s="68"/>
      <c r="T4470" s="68"/>
      <c r="U4470" s="68"/>
      <c r="V4470" s="68"/>
      <c r="W4470" s="68"/>
      <c r="X4470" s="68"/>
      <c r="Y4470" s="68"/>
      <c r="Z4470" s="68"/>
      <c r="AA4470" s="68"/>
      <c r="AB4470" s="68"/>
      <c r="AC4470" s="68"/>
      <c r="AD4470" s="68"/>
      <c r="AE4470" s="68"/>
      <c r="AF4470" s="68"/>
      <c r="AG4470" s="68"/>
      <c r="AH4470" s="68"/>
      <c r="AI4470" s="68"/>
      <c r="AJ4470" s="68"/>
      <c r="AK4470" s="68"/>
      <c r="AL4470" s="68"/>
      <c r="AM4470" s="68"/>
      <c r="AN4470" s="68"/>
      <c r="AO4470" s="68"/>
      <c r="AP4470" s="68"/>
      <c r="AQ4470" s="68"/>
      <c r="AR4470" s="68"/>
      <c r="AS4470" s="68"/>
      <c r="AT4470" s="68"/>
      <c r="AU4470" s="68"/>
      <c r="AV4470" s="68"/>
      <c r="AW4470" s="68"/>
      <c r="AX4470" s="68"/>
      <c r="AY4470" s="68"/>
      <c r="AZ4470" s="68"/>
      <c r="BA4470" s="68"/>
      <c r="BB4470" s="68"/>
      <c r="BC4470" s="68"/>
      <c r="BD4470" s="68"/>
      <c r="BE4470" s="68"/>
      <c r="BF4470" s="68"/>
      <c r="BG4470" s="68"/>
      <c r="BH4470" s="68"/>
      <c r="BI4470" s="68"/>
      <c r="BJ4470" s="68"/>
      <c r="BK4470" s="68"/>
      <c r="BL4470" s="68"/>
      <c r="BM4470" s="68"/>
      <c r="BN4470" s="68"/>
      <c r="BO4470" s="68"/>
      <c r="BP4470" s="68"/>
      <c r="BQ4470" s="68"/>
      <c r="BR4470" s="68"/>
      <c r="BS4470" s="68"/>
      <c r="BT4470" s="68"/>
      <c r="BU4470" s="68"/>
      <c r="BV4470" s="68"/>
      <c r="BW4470" s="68"/>
      <c r="BX4470" s="68"/>
      <c r="BY4470" s="68"/>
      <c r="BZ4470" s="68"/>
      <c r="CA4470" s="68"/>
      <c r="CB4470" s="68"/>
      <c r="CC4470" s="68"/>
      <c r="CD4470" s="68"/>
      <c r="CE4470" s="68"/>
      <c r="CF4470" s="68"/>
      <c r="CG4470" s="68"/>
      <c r="CH4470" s="68"/>
      <c r="CI4470" s="68"/>
      <c r="CJ4470" s="68"/>
      <c r="CK4470" s="68"/>
      <c r="CL4470" s="68"/>
      <c r="CM4470" s="68"/>
      <c r="CN4470" s="68"/>
      <c r="CO4470" s="68"/>
      <c r="CP4470" s="68"/>
      <c r="CQ4470" s="68"/>
      <c r="CR4470" s="68"/>
      <c r="CS4470" s="68"/>
      <c r="CT4470" s="68"/>
      <c r="CU4470" s="68"/>
      <c r="CV4470" s="68"/>
    </row>
    <row r="4471" spans="1:100" s="53" customFormat="1" ht="15" customHeight="1" x14ac:dyDescent="0.25">
      <c r="A4471" s="56"/>
      <c r="B4471" s="59" t="str">
        <f>'CASA MATRIZ'!B657</f>
        <v>CASA MATRIZ</v>
      </c>
      <c r="C4471" s="59">
        <f>'CASA MATRIZ'!C657</f>
        <v>5</v>
      </c>
      <c r="D4471" s="59">
        <f>'CASA MATRIZ'!D657</f>
        <v>113</v>
      </c>
      <c r="E4471" s="59" t="str">
        <f>'CASA MATRIZ'!E657</f>
        <v>LAXI, IVANA</v>
      </c>
      <c r="F4471" s="59">
        <f>'CASA MATRIZ'!F657</f>
        <v>1210</v>
      </c>
      <c r="G4471" s="59">
        <f>'CASA MATRIZ'!G657</f>
        <v>4556</v>
      </c>
      <c r="H4471" s="59" t="str">
        <f>'CASA MATRIZ'!H657</f>
        <v>SEGURIDAD</v>
      </c>
      <c r="I4471" s="59">
        <f>'CASA MATRIZ'!I657</f>
        <v>0</v>
      </c>
      <c r="J4471" s="55"/>
      <c r="K4471" s="68"/>
      <c r="L4471" s="68"/>
      <c r="M4471" s="68"/>
      <c r="N4471" s="68"/>
      <c r="O4471" s="68"/>
      <c r="P4471" s="68"/>
      <c r="Q4471" s="68"/>
      <c r="R4471" s="68"/>
      <c r="S4471" s="68"/>
      <c r="T4471" s="68"/>
      <c r="U4471" s="68"/>
      <c r="V4471" s="68"/>
      <c r="W4471" s="68"/>
      <c r="X4471" s="68"/>
      <c r="Y4471" s="68"/>
      <c r="Z4471" s="68"/>
      <c r="AA4471" s="68"/>
      <c r="AB4471" s="68"/>
      <c r="AC4471" s="68"/>
      <c r="AD4471" s="68"/>
      <c r="AE4471" s="68"/>
      <c r="AF4471" s="68"/>
      <c r="AG4471" s="68"/>
      <c r="AH4471" s="68"/>
      <c r="AI4471" s="68"/>
      <c r="AJ4471" s="68"/>
      <c r="AK4471" s="68"/>
      <c r="AL4471" s="68"/>
      <c r="AM4471" s="68"/>
      <c r="AN4471" s="68"/>
      <c r="AO4471" s="68"/>
      <c r="AP4471" s="68"/>
      <c r="AQ4471" s="68"/>
      <c r="AR4471" s="68"/>
      <c r="AS4471" s="68"/>
      <c r="AT4471" s="68"/>
      <c r="AU4471" s="68"/>
      <c r="AV4471" s="68"/>
      <c r="AW4471" s="68"/>
      <c r="AX4471" s="68"/>
      <c r="AY4471" s="68"/>
      <c r="AZ4471" s="68"/>
      <c r="BA4471" s="68"/>
      <c r="BB4471" s="68"/>
      <c r="BC4471" s="68"/>
      <c r="BD4471" s="68"/>
      <c r="BE4471" s="68"/>
      <c r="BF4471" s="68"/>
      <c r="BG4471" s="68"/>
      <c r="BH4471" s="68"/>
      <c r="BI4471" s="68"/>
      <c r="BJ4471" s="68"/>
      <c r="BK4471" s="68"/>
      <c r="BL4471" s="68"/>
      <c r="BM4471" s="68"/>
      <c r="BN4471" s="68"/>
      <c r="BO4471" s="68"/>
      <c r="BP4471" s="68"/>
      <c r="BQ4471" s="68"/>
      <c r="BR4471" s="68"/>
      <c r="BS4471" s="68"/>
      <c r="BT4471" s="68"/>
      <c r="BU4471" s="68"/>
      <c r="BV4471" s="68"/>
      <c r="BW4471" s="68"/>
      <c r="BX4471" s="68"/>
      <c r="BY4471" s="68"/>
      <c r="BZ4471" s="68"/>
      <c r="CA4471" s="68"/>
      <c r="CB4471" s="68"/>
      <c r="CC4471" s="68"/>
      <c r="CD4471" s="68"/>
      <c r="CE4471" s="68"/>
      <c r="CF4471" s="68"/>
      <c r="CG4471" s="68"/>
      <c r="CH4471" s="68"/>
      <c r="CI4471" s="68"/>
      <c r="CJ4471" s="68"/>
      <c r="CK4471" s="68"/>
      <c r="CL4471" s="68"/>
      <c r="CM4471" s="68"/>
      <c r="CN4471" s="68"/>
      <c r="CO4471" s="68"/>
      <c r="CP4471" s="68"/>
      <c r="CQ4471" s="68"/>
      <c r="CR4471" s="68"/>
      <c r="CS4471" s="68"/>
      <c r="CT4471" s="68"/>
      <c r="CU4471" s="68"/>
      <c r="CV4471" s="68"/>
    </row>
    <row r="4472" spans="1:100" s="53" customFormat="1" ht="15" customHeight="1" x14ac:dyDescent="0.25">
      <c r="A4472" s="56"/>
      <c r="B4472" s="59" t="str">
        <f>'CASA MATRIZ'!B658</f>
        <v>CASA MATRIZ</v>
      </c>
      <c r="C4472" s="59">
        <f>'CASA MATRIZ'!C658</f>
        <v>5</v>
      </c>
      <c r="D4472" s="59">
        <f>'CASA MATRIZ'!D658</f>
        <v>114</v>
      </c>
      <c r="E4472" s="59" t="str">
        <f>'CASA MATRIZ'!E658</f>
        <v>SAVIO, JUAN MANUEL</v>
      </c>
      <c r="F4472" s="59">
        <f>'CASA MATRIZ'!F658</f>
        <v>1210</v>
      </c>
      <c r="G4472" s="59">
        <f>'CASA MATRIZ'!G658</f>
        <v>2445</v>
      </c>
      <c r="H4472" s="59" t="str">
        <f>'CASA MATRIZ'!H658</f>
        <v>SEGURIDAD</v>
      </c>
      <c r="I4472" s="59">
        <f>'CASA MATRIZ'!I658</f>
        <v>0</v>
      </c>
      <c r="J4472" s="55"/>
      <c r="K4472" s="68"/>
      <c r="L4472" s="68"/>
      <c r="M4472" s="68"/>
      <c r="N4472" s="68"/>
      <c r="O4472" s="68"/>
      <c r="P4472" s="68"/>
      <c r="Q4472" s="68"/>
      <c r="R4472" s="68"/>
      <c r="S4472" s="68"/>
      <c r="T4472" s="68"/>
      <c r="U4472" s="68"/>
      <c r="V4472" s="68"/>
      <c r="W4472" s="68"/>
      <c r="X4472" s="68"/>
      <c r="Y4472" s="68"/>
      <c r="Z4472" s="68"/>
      <c r="AA4472" s="68"/>
      <c r="AB4472" s="68"/>
      <c r="AC4472" s="68"/>
      <c r="AD4472" s="68"/>
      <c r="AE4472" s="68"/>
      <c r="AF4472" s="68"/>
      <c r="AG4472" s="68"/>
      <c r="AH4472" s="68"/>
      <c r="AI4472" s="68"/>
      <c r="AJ4472" s="68"/>
      <c r="AK4472" s="68"/>
      <c r="AL4472" s="68"/>
      <c r="AM4472" s="68"/>
      <c r="AN4472" s="68"/>
      <c r="AO4472" s="68"/>
      <c r="AP4472" s="68"/>
      <c r="AQ4472" s="68"/>
      <c r="AR4472" s="68"/>
      <c r="AS4472" s="68"/>
      <c r="AT4472" s="68"/>
      <c r="AU4472" s="68"/>
      <c r="AV4472" s="68"/>
      <c r="AW4472" s="68"/>
      <c r="AX4472" s="68"/>
      <c r="AY4472" s="68"/>
      <c r="AZ4472" s="68"/>
      <c r="BA4472" s="68"/>
      <c r="BB4472" s="68"/>
      <c r="BC4472" s="68"/>
      <c r="BD4472" s="68"/>
      <c r="BE4472" s="68"/>
      <c r="BF4472" s="68"/>
      <c r="BG4472" s="68"/>
      <c r="BH4472" s="68"/>
      <c r="BI4472" s="68"/>
      <c r="BJ4472" s="68"/>
      <c r="BK4472" s="68"/>
      <c r="BL4472" s="68"/>
      <c r="BM4472" s="68"/>
      <c r="BN4472" s="68"/>
      <c r="BO4472" s="68"/>
      <c r="BP4472" s="68"/>
      <c r="BQ4472" s="68"/>
      <c r="BR4472" s="68"/>
      <c r="BS4472" s="68"/>
      <c r="BT4472" s="68"/>
      <c r="BU4472" s="68"/>
      <c r="BV4472" s="68"/>
      <c r="BW4472" s="68"/>
      <c r="BX4472" s="68"/>
      <c r="BY4472" s="68"/>
      <c r="BZ4472" s="68"/>
      <c r="CA4472" s="68"/>
      <c r="CB4472" s="68"/>
      <c r="CC4472" s="68"/>
      <c r="CD4472" s="68"/>
      <c r="CE4472" s="68"/>
      <c r="CF4472" s="68"/>
      <c r="CG4472" s="68"/>
      <c r="CH4472" s="68"/>
      <c r="CI4472" s="68"/>
      <c r="CJ4472" s="68"/>
      <c r="CK4472" s="68"/>
      <c r="CL4472" s="68"/>
      <c r="CM4472" s="68"/>
      <c r="CN4472" s="68"/>
      <c r="CO4472" s="68"/>
      <c r="CP4472" s="68"/>
      <c r="CQ4472" s="68"/>
      <c r="CR4472" s="68"/>
      <c r="CS4472" s="68"/>
      <c r="CT4472" s="68"/>
      <c r="CU4472" s="68"/>
      <c r="CV4472" s="68"/>
    </row>
    <row r="4473" spans="1:100" s="53" customFormat="1" ht="15" customHeight="1" x14ac:dyDescent="0.25">
      <c r="A4473" s="56"/>
      <c r="B4473" s="59" t="str">
        <f>'CASA MATRIZ'!B659</f>
        <v>CASA MATRIZ</v>
      </c>
      <c r="C4473" s="59">
        <f>'CASA MATRIZ'!C659</f>
        <v>5</v>
      </c>
      <c r="D4473" s="59">
        <f>'CASA MATRIZ'!D659</f>
        <v>115</v>
      </c>
      <c r="E4473" s="59" t="str">
        <f>'CASA MATRIZ'!E659</f>
        <v>VERNENGO, IGNACIO</v>
      </c>
      <c r="F4473" s="59">
        <f>'CASA MATRIZ'!F659</f>
        <v>1210</v>
      </c>
      <c r="G4473" s="59">
        <f>'CASA MATRIZ'!G659</f>
        <v>4286</v>
      </c>
      <c r="H4473" s="59" t="str">
        <f>'CASA MATRIZ'!H659</f>
        <v>SEGURIDAD</v>
      </c>
      <c r="I4473" s="59">
        <f>'CASA MATRIZ'!I659</f>
        <v>0</v>
      </c>
      <c r="J4473" s="55"/>
      <c r="K4473" s="68"/>
      <c r="L4473" s="68"/>
      <c r="M4473" s="68"/>
      <c r="N4473" s="68"/>
      <c r="O4473" s="68"/>
      <c r="P4473" s="68"/>
      <c r="Q4473" s="68"/>
      <c r="R4473" s="68"/>
      <c r="S4473" s="68"/>
      <c r="T4473" s="68"/>
      <c r="U4473" s="68"/>
      <c r="V4473" s="68"/>
      <c r="W4473" s="68"/>
      <c r="X4473" s="68"/>
      <c r="Y4473" s="68"/>
      <c r="Z4473" s="68"/>
      <c r="AA4473" s="68"/>
      <c r="AB4473" s="68"/>
      <c r="AC4473" s="68"/>
      <c r="AD4473" s="68"/>
      <c r="AE4473" s="68"/>
      <c r="AF4473" s="68"/>
      <c r="AG4473" s="68"/>
      <c r="AH4473" s="68"/>
      <c r="AI4473" s="68"/>
      <c r="AJ4473" s="68"/>
      <c r="AK4473" s="68"/>
      <c r="AL4473" s="68"/>
      <c r="AM4473" s="68"/>
      <c r="AN4473" s="68"/>
      <c r="AO4473" s="68"/>
      <c r="AP4473" s="68"/>
      <c r="AQ4473" s="68"/>
      <c r="AR4473" s="68"/>
      <c r="AS4473" s="68"/>
      <c r="AT4473" s="68"/>
      <c r="AU4473" s="68"/>
      <c r="AV4473" s="68"/>
      <c r="AW4473" s="68"/>
      <c r="AX4473" s="68"/>
      <c r="AY4473" s="68"/>
      <c r="AZ4473" s="68"/>
      <c r="BA4473" s="68"/>
      <c r="BB4473" s="68"/>
      <c r="BC4473" s="68"/>
      <c r="BD4473" s="68"/>
      <c r="BE4473" s="68"/>
      <c r="BF4473" s="68"/>
      <c r="BG4473" s="68"/>
      <c r="BH4473" s="68"/>
      <c r="BI4473" s="68"/>
      <c r="BJ4473" s="68"/>
      <c r="BK4473" s="68"/>
      <c r="BL4473" s="68"/>
      <c r="BM4473" s="68"/>
      <c r="BN4473" s="68"/>
      <c r="BO4473" s="68"/>
      <c r="BP4473" s="68"/>
      <c r="BQ4473" s="68"/>
      <c r="BR4473" s="68"/>
      <c r="BS4473" s="68"/>
      <c r="BT4473" s="68"/>
      <c r="BU4473" s="68"/>
      <c r="BV4473" s="68"/>
      <c r="BW4473" s="68"/>
      <c r="BX4473" s="68"/>
      <c r="BY4473" s="68"/>
      <c r="BZ4473" s="68"/>
      <c r="CA4473" s="68"/>
      <c r="CB4473" s="68"/>
      <c r="CC4473" s="68"/>
      <c r="CD4473" s="68"/>
      <c r="CE4473" s="68"/>
      <c r="CF4473" s="68"/>
      <c r="CG4473" s="68"/>
      <c r="CH4473" s="68"/>
      <c r="CI4473" s="68"/>
      <c r="CJ4473" s="68"/>
      <c r="CK4473" s="68"/>
      <c r="CL4473" s="68"/>
      <c r="CM4473" s="68"/>
      <c r="CN4473" s="68"/>
      <c r="CO4473" s="68"/>
      <c r="CP4473" s="68"/>
      <c r="CQ4473" s="68"/>
      <c r="CR4473" s="68"/>
      <c r="CS4473" s="68"/>
      <c r="CT4473" s="68"/>
      <c r="CU4473" s="68"/>
      <c r="CV4473" s="68"/>
    </row>
    <row r="4474" spans="1:100" s="53" customFormat="1" ht="15" customHeight="1" x14ac:dyDescent="0.25">
      <c r="A4474" s="56"/>
      <c r="B4474" s="59" t="str">
        <f>'CASA MATRIZ'!B660</f>
        <v>CASA MATRIZ</v>
      </c>
      <c r="C4474" s="59">
        <f>'CASA MATRIZ'!C660</f>
        <v>5</v>
      </c>
      <c r="D4474" s="59">
        <f>'CASA MATRIZ'!D660</f>
        <v>116</v>
      </c>
      <c r="E4474" s="59" t="str">
        <f>'CASA MATRIZ'!E660</f>
        <v>DIMIERI, LUIS</v>
      </c>
      <c r="F4474" s="59">
        <f>'CASA MATRIZ'!F660</f>
        <v>1210</v>
      </c>
      <c r="G4474" s="59">
        <f>'CASA MATRIZ'!G660</f>
        <v>5466</v>
      </c>
      <c r="H4474" s="59" t="str">
        <f>'CASA MATRIZ'!H660</f>
        <v>SEGURIDAD</v>
      </c>
      <c r="I4474" s="59">
        <f>'CASA MATRIZ'!I660</f>
        <v>0</v>
      </c>
      <c r="J4474" s="55"/>
      <c r="K4474" s="68"/>
      <c r="L4474" s="68"/>
      <c r="M4474" s="68"/>
      <c r="N4474" s="68"/>
      <c r="O4474" s="68"/>
      <c r="P4474" s="68"/>
      <c r="Q4474" s="68"/>
      <c r="R4474" s="68"/>
      <c r="S4474" s="68"/>
      <c r="T4474" s="68"/>
      <c r="U4474" s="68"/>
      <c r="V4474" s="68"/>
      <c r="W4474" s="68"/>
      <c r="X4474" s="68"/>
      <c r="Y4474" s="68"/>
      <c r="Z4474" s="68"/>
      <c r="AA4474" s="68"/>
      <c r="AB4474" s="68"/>
      <c r="AC4474" s="68"/>
      <c r="AD4474" s="68"/>
      <c r="AE4474" s="68"/>
      <c r="AF4474" s="68"/>
      <c r="AG4474" s="68"/>
      <c r="AH4474" s="68"/>
      <c r="AI4474" s="68"/>
      <c r="AJ4474" s="68"/>
      <c r="AK4474" s="68"/>
      <c r="AL4474" s="68"/>
      <c r="AM4474" s="68"/>
      <c r="AN4474" s="68"/>
      <c r="AO4474" s="68"/>
      <c r="AP4474" s="68"/>
      <c r="AQ4474" s="68"/>
      <c r="AR4474" s="68"/>
      <c r="AS4474" s="68"/>
      <c r="AT4474" s="68"/>
      <c r="AU4474" s="68"/>
      <c r="AV4474" s="68"/>
      <c r="AW4474" s="68"/>
      <c r="AX4474" s="68"/>
      <c r="AY4474" s="68"/>
      <c r="AZ4474" s="68"/>
      <c r="BA4474" s="68"/>
      <c r="BB4474" s="68"/>
      <c r="BC4474" s="68"/>
      <c r="BD4474" s="68"/>
      <c r="BE4474" s="68"/>
      <c r="BF4474" s="68"/>
      <c r="BG4474" s="68"/>
      <c r="BH4474" s="68"/>
      <c r="BI4474" s="68"/>
      <c r="BJ4474" s="68"/>
      <c r="BK4474" s="68"/>
      <c r="BL4474" s="68"/>
      <c r="BM4474" s="68"/>
      <c r="BN4474" s="68"/>
      <c r="BO4474" s="68"/>
      <c r="BP4474" s="68"/>
      <c r="BQ4474" s="68"/>
      <c r="BR4474" s="68"/>
      <c r="BS4474" s="68"/>
      <c r="BT4474" s="68"/>
      <c r="BU4474" s="68"/>
      <c r="BV4474" s="68"/>
      <c r="BW4474" s="68"/>
      <c r="BX4474" s="68"/>
      <c r="BY4474" s="68"/>
      <c r="BZ4474" s="68"/>
      <c r="CA4474" s="68"/>
      <c r="CB4474" s="68"/>
      <c r="CC4474" s="68"/>
      <c r="CD4474" s="68"/>
      <c r="CE4474" s="68"/>
      <c r="CF4474" s="68"/>
      <c r="CG4474" s="68"/>
      <c r="CH4474" s="68"/>
      <c r="CI4474" s="68"/>
      <c r="CJ4474" s="68"/>
      <c r="CK4474" s="68"/>
      <c r="CL4474" s="68"/>
      <c r="CM4474" s="68"/>
      <c r="CN4474" s="68"/>
      <c r="CO4474" s="68"/>
      <c r="CP4474" s="68"/>
      <c r="CQ4474" s="68"/>
      <c r="CR4474" s="68"/>
      <c r="CS4474" s="68"/>
      <c r="CT4474" s="68"/>
      <c r="CU4474" s="68"/>
      <c r="CV4474" s="68"/>
    </row>
    <row r="4475" spans="1:100" s="53" customFormat="1" ht="15" customHeight="1" x14ac:dyDescent="0.25">
      <c r="A4475" s="56"/>
      <c r="B4475" s="59" t="str">
        <f>'CASA MATRIZ'!B661</f>
        <v>CASA MATRIZ</v>
      </c>
      <c r="C4475" s="59">
        <f>'CASA MATRIZ'!C661</f>
        <v>5</v>
      </c>
      <c r="D4475" s="59">
        <f>'CASA MATRIZ'!D661</f>
        <v>117</v>
      </c>
      <c r="E4475" s="59" t="str">
        <f>'CASA MATRIZ'!E661</f>
        <v>CHAVES, RUBEN</v>
      </c>
      <c r="F4475" s="59">
        <f>'CASA MATRIZ'!F661</f>
        <v>1210</v>
      </c>
      <c r="G4475" s="59">
        <f>'CASA MATRIZ'!G661</f>
        <v>4553</v>
      </c>
      <c r="H4475" s="59" t="str">
        <f>'CASA MATRIZ'!H661</f>
        <v>SEGURIDAD</v>
      </c>
      <c r="I4475" s="59">
        <f>'CASA MATRIZ'!I661</f>
        <v>0</v>
      </c>
      <c r="J4475" s="55"/>
      <c r="K4475" s="68"/>
      <c r="L4475" s="68"/>
      <c r="M4475" s="68"/>
      <c r="N4475" s="68"/>
      <c r="O4475" s="68"/>
      <c r="P4475" s="68"/>
      <c r="Q4475" s="68"/>
      <c r="R4475" s="68"/>
      <c r="S4475" s="68"/>
      <c r="T4475" s="68"/>
      <c r="U4475" s="68"/>
      <c r="V4475" s="68"/>
      <c r="W4475" s="68"/>
      <c r="X4475" s="68"/>
      <c r="Y4475" s="68"/>
      <c r="Z4475" s="68"/>
      <c r="AA4475" s="68"/>
      <c r="AB4475" s="68"/>
      <c r="AC4475" s="68"/>
      <c r="AD4475" s="68"/>
      <c r="AE4475" s="68"/>
      <c r="AF4475" s="68"/>
      <c r="AG4475" s="68"/>
      <c r="AH4475" s="68"/>
      <c r="AI4475" s="68"/>
      <c r="AJ4475" s="68"/>
      <c r="AK4475" s="68"/>
      <c r="AL4475" s="68"/>
      <c r="AM4475" s="68"/>
      <c r="AN4475" s="68"/>
      <c r="AO4475" s="68"/>
      <c r="AP4475" s="68"/>
      <c r="AQ4475" s="68"/>
      <c r="AR4475" s="68"/>
      <c r="AS4475" s="68"/>
      <c r="AT4475" s="68"/>
      <c r="AU4475" s="68"/>
      <c r="AV4475" s="68"/>
      <c r="AW4475" s="68"/>
      <c r="AX4475" s="68"/>
      <c r="AY4475" s="68"/>
      <c r="AZ4475" s="68"/>
      <c r="BA4475" s="68"/>
      <c r="BB4475" s="68"/>
      <c r="BC4475" s="68"/>
      <c r="BD4475" s="68"/>
      <c r="BE4475" s="68"/>
      <c r="BF4475" s="68"/>
      <c r="BG4475" s="68"/>
      <c r="BH4475" s="68"/>
      <c r="BI4475" s="68"/>
      <c r="BJ4475" s="68"/>
      <c r="BK4475" s="68"/>
      <c r="BL4475" s="68"/>
      <c r="BM4475" s="68"/>
      <c r="BN4475" s="68"/>
      <c r="BO4475" s="68"/>
      <c r="BP4475" s="68"/>
      <c r="BQ4475" s="68"/>
      <c r="BR4475" s="68"/>
      <c r="BS4475" s="68"/>
      <c r="BT4475" s="68"/>
      <c r="BU4475" s="68"/>
      <c r="BV4475" s="68"/>
      <c r="BW4475" s="68"/>
      <c r="BX4475" s="68"/>
      <c r="BY4475" s="68"/>
      <c r="BZ4475" s="68"/>
      <c r="CA4475" s="68"/>
      <c r="CB4475" s="68"/>
      <c r="CC4475" s="68"/>
      <c r="CD4475" s="68"/>
      <c r="CE4475" s="68"/>
      <c r="CF4475" s="68"/>
      <c r="CG4475" s="68"/>
      <c r="CH4475" s="68"/>
      <c r="CI4475" s="68"/>
      <c r="CJ4475" s="68"/>
      <c r="CK4475" s="68"/>
      <c r="CL4475" s="68"/>
      <c r="CM4475" s="68"/>
      <c r="CN4475" s="68"/>
      <c r="CO4475" s="68"/>
      <c r="CP4475" s="68"/>
      <c r="CQ4475" s="68"/>
      <c r="CR4475" s="68"/>
      <c r="CS4475" s="68"/>
      <c r="CT4475" s="68"/>
      <c r="CU4475" s="68"/>
      <c r="CV4475" s="68"/>
    </row>
    <row r="4476" spans="1:100" s="53" customFormat="1" ht="15" customHeight="1" x14ac:dyDescent="0.25">
      <c r="A4476" s="56"/>
      <c r="B4476" s="59" t="str">
        <f>'CASA MATRIZ'!B662</f>
        <v>CASA MATRIZ</v>
      </c>
      <c r="C4476" s="59">
        <f>'CASA MATRIZ'!C662</f>
        <v>5</v>
      </c>
      <c r="D4476" s="59">
        <f>'CASA MATRIZ'!D662</f>
        <v>118</v>
      </c>
      <c r="E4476" s="59" t="str">
        <f>'CASA MATRIZ'!E662</f>
        <v>SICILIANO, FABIANO</v>
      </c>
      <c r="F4476" s="59">
        <f>'CASA MATRIZ'!F662</f>
        <v>1210</v>
      </c>
      <c r="G4476" s="59">
        <f>'CASA MATRIZ'!G662</f>
        <v>4625</v>
      </c>
      <c r="H4476" s="59" t="str">
        <f>'CASA MATRIZ'!H662</f>
        <v>SEGURIDAD</v>
      </c>
      <c r="I4476" s="59">
        <f>'CASA MATRIZ'!I662</f>
        <v>0</v>
      </c>
      <c r="J4476" s="55"/>
      <c r="K4476" s="68"/>
      <c r="L4476" s="68"/>
      <c r="M4476" s="68"/>
      <c r="N4476" s="68"/>
      <c r="O4476" s="68"/>
      <c r="P4476" s="68"/>
      <c r="Q4476" s="68"/>
      <c r="R4476" s="68"/>
      <c r="S4476" s="68"/>
      <c r="T4476" s="68"/>
      <c r="U4476" s="68"/>
      <c r="V4476" s="68"/>
      <c r="W4476" s="68"/>
      <c r="X4476" s="68"/>
      <c r="Y4476" s="68"/>
      <c r="Z4476" s="68"/>
      <c r="AA4476" s="68"/>
      <c r="AB4476" s="68"/>
      <c r="AC4476" s="68"/>
      <c r="AD4476" s="68"/>
      <c r="AE4476" s="68"/>
      <c r="AF4476" s="68"/>
      <c r="AG4476" s="68"/>
      <c r="AH4476" s="68"/>
      <c r="AI4476" s="68"/>
      <c r="AJ4476" s="68"/>
      <c r="AK4476" s="68"/>
      <c r="AL4476" s="68"/>
      <c r="AM4476" s="68"/>
      <c r="AN4476" s="68"/>
      <c r="AO4476" s="68"/>
      <c r="AP4476" s="68"/>
      <c r="AQ4476" s="68"/>
      <c r="AR4476" s="68"/>
      <c r="AS4476" s="68"/>
      <c r="AT4476" s="68"/>
      <c r="AU4476" s="68"/>
      <c r="AV4476" s="68"/>
      <c r="AW4476" s="68"/>
      <c r="AX4476" s="68"/>
      <c r="AY4476" s="68"/>
      <c r="AZ4476" s="68"/>
      <c r="BA4476" s="68"/>
      <c r="BB4476" s="68"/>
      <c r="BC4476" s="68"/>
      <c r="BD4476" s="68"/>
      <c r="BE4476" s="68"/>
      <c r="BF4476" s="68"/>
      <c r="BG4476" s="68"/>
      <c r="BH4476" s="68"/>
      <c r="BI4476" s="68"/>
      <c r="BJ4476" s="68"/>
      <c r="BK4476" s="68"/>
      <c r="BL4476" s="68"/>
      <c r="BM4476" s="68"/>
      <c r="BN4476" s="68"/>
      <c r="BO4476" s="68"/>
      <c r="BP4476" s="68"/>
      <c r="BQ4476" s="68"/>
      <c r="BR4476" s="68"/>
      <c r="BS4476" s="68"/>
      <c r="BT4476" s="68"/>
      <c r="BU4476" s="68"/>
      <c r="BV4476" s="68"/>
      <c r="BW4476" s="68"/>
      <c r="BX4476" s="68"/>
      <c r="BY4476" s="68"/>
      <c r="BZ4476" s="68"/>
      <c r="CA4476" s="68"/>
      <c r="CB4476" s="68"/>
      <c r="CC4476" s="68"/>
      <c r="CD4476" s="68"/>
      <c r="CE4476" s="68"/>
      <c r="CF4476" s="68"/>
      <c r="CG4476" s="68"/>
      <c r="CH4476" s="68"/>
      <c r="CI4476" s="68"/>
      <c r="CJ4476" s="68"/>
      <c r="CK4476" s="68"/>
      <c r="CL4476" s="68"/>
      <c r="CM4476" s="68"/>
      <c r="CN4476" s="68"/>
      <c r="CO4476" s="68"/>
      <c r="CP4476" s="68"/>
      <c r="CQ4476" s="68"/>
      <c r="CR4476" s="68"/>
      <c r="CS4476" s="68"/>
      <c r="CT4476" s="68"/>
      <c r="CU4476" s="68"/>
      <c r="CV4476" s="68"/>
    </row>
    <row r="4477" spans="1:100" s="53" customFormat="1" ht="15" customHeight="1" x14ac:dyDescent="0.25">
      <c r="A4477" s="56"/>
      <c r="B4477" s="59" t="str">
        <f>'CASA MATRIZ'!B663</f>
        <v>CASA MATRIZ</v>
      </c>
      <c r="C4477" s="59">
        <f>'CASA MATRIZ'!C663</f>
        <v>5</v>
      </c>
      <c r="D4477" s="59">
        <f>'CASA MATRIZ'!D663</f>
        <v>119</v>
      </c>
      <c r="E4477" s="59" t="str">
        <f>'CASA MATRIZ'!E663</f>
        <v>SEPETICH, ALFREDO</v>
      </c>
      <c r="F4477" s="59">
        <f>'CASA MATRIZ'!F663</f>
        <v>1210</v>
      </c>
      <c r="G4477" s="59">
        <f>'CASA MATRIZ'!G663</f>
        <v>5088</v>
      </c>
      <c r="H4477" s="59" t="str">
        <f>'CASA MATRIZ'!H663</f>
        <v>SEGURIDAD</v>
      </c>
      <c r="I4477" s="59">
        <f>'CASA MATRIZ'!I663</f>
        <v>0</v>
      </c>
      <c r="J4477" s="55"/>
      <c r="K4477" s="68"/>
      <c r="L4477" s="68"/>
      <c r="M4477" s="68"/>
      <c r="N4477" s="68"/>
      <c r="O4477" s="68"/>
      <c r="P4477" s="68"/>
      <c r="Q4477" s="68"/>
      <c r="R4477" s="68"/>
      <c r="S4477" s="68"/>
      <c r="T4477" s="68"/>
      <c r="U4477" s="68"/>
      <c r="V4477" s="68"/>
      <c r="W4477" s="68"/>
      <c r="X4477" s="68"/>
      <c r="Y4477" s="68"/>
      <c r="Z4477" s="68"/>
      <c r="AA4477" s="68"/>
      <c r="AB4477" s="68"/>
      <c r="AC4477" s="68"/>
      <c r="AD4477" s="68"/>
      <c r="AE4477" s="68"/>
      <c r="AF4477" s="68"/>
      <c r="AG4477" s="68"/>
      <c r="AH4477" s="68"/>
      <c r="AI4477" s="68"/>
      <c r="AJ4477" s="68"/>
      <c r="AK4477" s="68"/>
      <c r="AL4477" s="68"/>
      <c r="AM4477" s="68"/>
      <c r="AN4477" s="68"/>
      <c r="AO4477" s="68"/>
      <c r="AP4477" s="68"/>
      <c r="AQ4477" s="68"/>
      <c r="AR4477" s="68"/>
      <c r="AS4477" s="68"/>
      <c r="AT4477" s="68"/>
      <c r="AU4477" s="68"/>
      <c r="AV4477" s="68"/>
      <c r="AW4477" s="68"/>
      <c r="AX4477" s="68"/>
      <c r="AY4477" s="68"/>
      <c r="AZ4477" s="68"/>
      <c r="BA4477" s="68"/>
      <c r="BB4477" s="68"/>
      <c r="BC4477" s="68"/>
      <c r="BD4477" s="68"/>
      <c r="BE4477" s="68"/>
      <c r="BF4477" s="68"/>
      <c r="BG4477" s="68"/>
      <c r="BH4477" s="68"/>
      <c r="BI4477" s="68"/>
      <c r="BJ4477" s="68"/>
      <c r="BK4477" s="68"/>
      <c r="BL4477" s="68"/>
      <c r="BM4477" s="68"/>
      <c r="BN4477" s="68"/>
      <c r="BO4477" s="68"/>
      <c r="BP4477" s="68"/>
      <c r="BQ4477" s="68"/>
      <c r="BR4477" s="68"/>
      <c r="BS4477" s="68"/>
      <c r="BT4477" s="68"/>
      <c r="BU4477" s="68"/>
      <c r="BV4477" s="68"/>
      <c r="BW4477" s="68"/>
      <c r="BX4477" s="68"/>
      <c r="BY4477" s="68"/>
      <c r="BZ4477" s="68"/>
      <c r="CA4477" s="68"/>
      <c r="CB4477" s="68"/>
      <c r="CC4477" s="68"/>
      <c r="CD4477" s="68"/>
      <c r="CE4477" s="68"/>
      <c r="CF4477" s="68"/>
      <c r="CG4477" s="68"/>
      <c r="CH4477" s="68"/>
      <c r="CI4477" s="68"/>
      <c r="CJ4477" s="68"/>
      <c r="CK4477" s="68"/>
      <c r="CL4477" s="68"/>
      <c r="CM4477" s="68"/>
      <c r="CN4477" s="68"/>
      <c r="CO4477" s="68"/>
      <c r="CP4477" s="68"/>
      <c r="CQ4477" s="68"/>
      <c r="CR4477" s="68"/>
      <c r="CS4477" s="68"/>
      <c r="CT4477" s="68"/>
      <c r="CU4477" s="68"/>
      <c r="CV4477" s="68"/>
    </row>
    <row r="4478" spans="1:100" s="53" customFormat="1" ht="15" customHeight="1" x14ac:dyDescent="0.25">
      <c r="A4478" s="56"/>
      <c r="B4478" s="59" t="str">
        <f>'CASA MATRIZ'!B664</f>
        <v>CASA MATRIZ</v>
      </c>
      <c r="C4478" s="59">
        <f>'CASA MATRIZ'!C664</f>
        <v>5</v>
      </c>
      <c r="D4478" s="59">
        <f>'CASA MATRIZ'!D664</f>
        <v>120</v>
      </c>
      <c r="E4478" s="59" t="str">
        <f>'CASA MATRIZ'!E664</f>
        <v>USUARIO</v>
      </c>
      <c r="F4478" s="59">
        <f>'CASA MATRIZ'!F664</f>
        <v>1241</v>
      </c>
      <c r="G4478" s="59" t="str">
        <f>'CASA MATRIZ'!G664</f>
        <v>----</v>
      </c>
      <c r="H4478" s="59" t="str">
        <f>'CASA MATRIZ'!H664</f>
        <v>SISTEMAS CENTRALES Y SERVICIOS</v>
      </c>
      <c r="I4478" s="59">
        <f>'CASA MATRIZ'!I664</f>
        <v>0</v>
      </c>
      <c r="J4478" s="55"/>
      <c r="K4478" s="68"/>
      <c r="L4478" s="68"/>
      <c r="M4478" s="68"/>
      <c r="N4478" s="68"/>
      <c r="O4478" s="68"/>
      <c r="P4478" s="68"/>
      <c r="Q4478" s="68"/>
      <c r="R4478" s="68"/>
      <c r="S4478" s="68"/>
      <c r="T4478" s="68"/>
      <c r="U4478" s="68"/>
      <c r="V4478" s="68"/>
      <c r="W4478" s="68"/>
      <c r="X4478" s="68"/>
      <c r="Y4478" s="68"/>
      <c r="Z4478" s="68"/>
      <c r="AA4478" s="68"/>
      <c r="AB4478" s="68"/>
      <c r="AC4478" s="68"/>
      <c r="AD4478" s="68"/>
      <c r="AE4478" s="68"/>
      <c r="AF4478" s="68"/>
      <c r="AG4478" s="68"/>
      <c r="AH4478" s="68"/>
      <c r="AI4478" s="68"/>
      <c r="AJ4478" s="68"/>
      <c r="AK4478" s="68"/>
      <c r="AL4478" s="68"/>
      <c r="AM4478" s="68"/>
      <c r="AN4478" s="68"/>
      <c r="AO4478" s="68"/>
      <c r="AP4478" s="68"/>
      <c r="AQ4478" s="68"/>
      <c r="AR4478" s="68"/>
      <c r="AS4478" s="68"/>
      <c r="AT4478" s="68"/>
      <c r="AU4478" s="68"/>
      <c r="AV4478" s="68"/>
      <c r="AW4478" s="68"/>
      <c r="AX4478" s="68"/>
      <c r="AY4478" s="68"/>
      <c r="AZ4478" s="68"/>
      <c r="BA4478" s="68"/>
      <c r="BB4478" s="68"/>
      <c r="BC4478" s="68"/>
      <c r="BD4478" s="68"/>
      <c r="BE4478" s="68"/>
      <c r="BF4478" s="68"/>
      <c r="BG4478" s="68"/>
      <c r="BH4478" s="68"/>
      <c r="BI4478" s="68"/>
      <c r="BJ4478" s="68"/>
      <c r="BK4478" s="68"/>
      <c r="BL4478" s="68"/>
      <c r="BM4478" s="68"/>
      <c r="BN4478" s="68"/>
      <c r="BO4478" s="68"/>
      <c r="BP4478" s="68"/>
      <c r="BQ4478" s="68"/>
      <c r="BR4478" s="68"/>
      <c r="BS4478" s="68"/>
      <c r="BT4478" s="68"/>
      <c r="BU4478" s="68"/>
      <c r="BV4478" s="68"/>
      <c r="BW4478" s="68"/>
      <c r="BX4478" s="68"/>
      <c r="BY4478" s="68"/>
      <c r="BZ4478" s="68"/>
      <c r="CA4478" s="68"/>
      <c r="CB4478" s="68"/>
      <c r="CC4478" s="68"/>
      <c r="CD4478" s="68"/>
      <c r="CE4478" s="68"/>
      <c r="CF4478" s="68"/>
      <c r="CG4478" s="68"/>
      <c r="CH4478" s="68"/>
      <c r="CI4478" s="68"/>
      <c r="CJ4478" s="68"/>
      <c r="CK4478" s="68"/>
      <c r="CL4478" s="68"/>
      <c r="CM4478" s="68"/>
      <c r="CN4478" s="68"/>
      <c r="CO4478" s="68"/>
      <c r="CP4478" s="68"/>
      <c r="CQ4478" s="68"/>
      <c r="CR4478" s="68"/>
      <c r="CS4478" s="68"/>
      <c r="CT4478" s="68"/>
      <c r="CU4478" s="68"/>
      <c r="CV4478" s="68"/>
    </row>
    <row r="4479" spans="1:100" s="53" customFormat="1" ht="15" customHeight="1" x14ac:dyDescent="0.25">
      <c r="A4479" s="56"/>
      <c r="B4479" s="59" t="str">
        <f>'CASA MATRIZ'!B665</f>
        <v>CASA MATRIZ</v>
      </c>
      <c r="C4479" s="59">
        <f>'CASA MATRIZ'!C665</f>
        <v>5</v>
      </c>
      <c r="D4479" s="59">
        <f>'CASA MATRIZ'!D665</f>
        <v>121</v>
      </c>
      <c r="E4479" s="59" t="str">
        <f>'CASA MATRIZ'!E665</f>
        <v>LIBRE</v>
      </c>
      <c r="F4479" s="59">
        <f>'CASA MATRIZ'!F665</f>
        <v>1241</v>
      </c>
      <c r="G4479" s="59" t="str">
        <f>'CASA MATRIZ'!G665</f>
        <v>----</v>
      </c>
      <c r="H4479" s="59" t="str">
        <f>'CASA MATRIZ'!H665</f>
        <v>SISTEMAS CENTRALES Y SERVICIOS</v>
      </c>
      <c r="I4479" s="59">
        <f>'CASA MATRIZ'!I665</f>
        <v>0</v>
      </c>
      <c r="J4479" s="55"/>
      <c r="K4479" s="68"/>
      <c r="L4479" s="68"/>
      <c r="M4479" s="68"/>
      <c r="N4479" s="68"/>
      <c r="O4479" s="68"/>
      <c r="P4479" s="68"/>
      <c r="Q4479" s="68"/>
      <c r="R4479" s="68"/>
      <c r="S4479" s="68"/>
      <c r="T4479" s="68"/>
      <c r="U4479" s="68"/>
      <c r="V4479" s="68"/>
      <c r="W4479" s="68"/>
      <c r="X4479" s="68"/>
      <c r="Y4479" s="68"/>
      <c r="Z4479" s="68"/>
      <c r="AA4479" s="68"/>
      <c r="AB4479" s="68"/>
      <c r="AC4479" s="68"/>
      <c r="AD4479" s="68"/>
      <c r="AE4479" s="68"/>
      <c r="AF4479" s="68"/>
      <c r="AG4479" s="68"/>
      <c r="AH4479" s="68"/>
      <c r="AI4479" s="68"/>
      <c r="AJ4479" s="68"/>
      <c r="AK4479" s="68"/>
      <c r="AL4479" s="68"/>
      <c r="AM4479" s="68"/>
      <c r="AN4479" s="68"/>
      <c r="AO4479" s="68"/>
      <c r="AP4479" s="68"/>
      <c r="AQ4479" s="68"/>
      <c r="AR4479" s="68"/>
      <c r="AS4479" s="68"/>
      <c r="AT4479" s="68"/>
      <c r="AU4479" s="68"/>
      <c r="AV4479" s="68"/>
      <c r="AW4479" s="68"/>
      <c r="AX4479" s="68"/>
      <c r="AY4479" s="68"/>
      <c r="AZ4479" s="68"/>
      <c r="BA4479" s="68"/>
      <c r="BB4479" s="68"/>
      <c r="BC4479" s="68"/>
      <c r="BD4479" s="68"/>
      <c r="BE4479" s="68"/>
      <c r="BF4479" s="68"/>
      <c r="BG4479" s="68"/>
      <c r="BH4479" s="68"/>
      <c r="BI4479" s="68"/>
      <c r="BJ4479" s="68"/>
      <c r="BK4479" s="68"/>
      <c r="BL4479" s="68"/>
      <c r="BM4479" s="68"/>
      <c r="BN4479" s="68"/>
      <c r="BO4479" s="68"/>
      <c r="BP4479" s="68"/>
      <c r="BQ4479" s="68"/>
      <c r="BR4479" s="68"/>
      <c r="BS4479" s="68"/>
      <c r="BT4479" s="68"/>
      <c r="BU4479" s="68"/>
      <c r="BV4479" s="68"/>
      <c r="BW4479" s="68"/>
      <c r="BX4479" s="68"/>
      <c r="BY4479" s="68"/>
      <c r="BZ4479" s="68"/>
      <c r="CA4479" s="68"/>
      <c r="CB4479" s="68"/>
      <c r="CC4479" s="68"/>
      <c r="CD4479" s="68"/>
      <c r="CE4479" s="68"/>
      <c r="CF4479" s="68"/>
      <c r="CG4479" s="68"/>
      <c r="CH4479" s="68"/>
      <c r="CI4479" s="68"/>
      <c r="CJ4479" s="68"/>
      <c r="CK4479" s="68"/>
      <c r="CL4479" s="68"/>
      <c r="CM4479" s="68"/>
      <c r="CN4479" s="68"/>
      <c r="CO4479" s="68"/>
      <c r="CP4479" s="68"/>
      <c r="CQ4479" s="68"/>
      <c r="CR4479" s="68"/>
      <c r="CS4479" s="68"/>
      <c r="CT4479" s="68"/>
      <c r="CU4479" s="68"/>
      <c r="CV4479" s="68"/>
    </row>
    <row r="4480" spans="1:100" s="53" customFormat="1" ht="15" customHeight="1" x14ac:dyDescent="0.25">
      <c r="A4480" s="56"/>
      <c r="B4480" s="59" t="str">
        <f>'CASA MATRIZ'!B666</f>
        <v>CASA MATRIZ</v>
      </c>
      <c r="C4480" s="59">
        <f>'CASA MATRIZ'!C666</f>
        <v>5</v>
      </c>
      <c r="D4480" s="59">
        <f>'CASA MATRIZ'!D666</f>
        <v>122</v>
      </c>
      <c r="E4480" s="59" t="str">
        <f>'CASA MATRIZ'!E666</f>
        <v>CARBALLERO, ARIANA</v>
      </c>
      <c r="F4480" s="59">
        <f>'CASA MATRIZ'!F666</f>
        <v>1241</v>
      </c>
      <c r="G4480" s="59">
        <f>'CASA MATRIZ'!G666</f>
        <v>3050</v>
      </c>
      <c r="H4480" s="59" t="str">
        <f>'CASA MATRIZ'!H666</f>
        <v>SISTEMAS CENTRALES Y SERVICIOS</v>
      </c>
      <c r="I4480" s="59">
        <f>'CASA MATRIZ'!I666</f>
        <v>0</v>
      </c>
      <c r="J4480" s="55"/>
      <c r="K4480" s="68"/>
      <c r="L4480" s="68"/>
      <c r="M4480" s="68"/>
      <c r="N4480" s="68"/>
      <c r="O4480" s="68"/>
      <c r="P4480" s="68"/>
      <c r="Q4480" s="68"/>
      <c r="R4480" s="68"/>
      <c r="S4480" s="68"/>
      <c r="T4480" s="68"/>
      <c r="U4480" s="68"/>
      <c r="V4480" s="68"/>
      <c r="W4480" s="68"/>
      <c r="X4480" s="68"/>
      <c r="Y4480" s="68"/>
      <c r="Z4480" s="68"/>
      <c r="AA4480" s="68"/>
      <c r="AB4480" s="68"/>
      <c r="AC4480" s="68"/>
      <c r="AD4480" s="68"/>
      <c r="AE4480" s="68"/>
      <c r="AF4480" s="68"/>
      <c r="AG4480" s="68"/>
      <c r="AH4480" s="68"/>
      <c r="AI4480" s="68"/>
      <c r="AJ4480" s="68"/>
      <c r="AK4480" s="68"/>
      <c r="AL4480" s="68"/>
      <c r="AM4480" s="68"/>
      <c r="AN4480" s="68"/>
      <c r="AO4480" s="68"/>
      <c r="AP4480" s="68"/>
      <c r="AQ4480" s="68"/>
      <c r="AR4480" s="68"/>
      <c r="AS4480" s="68"/>
      <c r="AT4480" s="68"/>
      <c r="AU4480" s="68"/>
      <c r="AV4480" s="68"/>
      <c r="AW4480" s="68"/>
      <c r="AX4480" s="68"/>
      <c r="AY4480" s="68"/>
      <c r="AZ4480" s="68"/>
      <c r="BA4480" s="68"/>
      <c r="BB4480" s="68"/>
      <c r="BC4480" s="68"/>
      <c r="BD4480" s="68"/>
      <c r="BE4480" s="68"/>
      <c r="BF4480" s="68"/>
      <c r="BG4480" s="68"/>
      <c r="BH4480" s="68"/>
      <c r="BI4480" s="68"/>
      <c r="BJ4480" s="68"/>
      <c r="BK4480" s="68"/>
      <c r="BL4480" s="68"/>
      <c r="BM4480" s="68"/>
      <c r="BN4480" s="68"/>
      <c r="BO4480" s="68"/>
      <c r="BP4480" s="68"/>
      <c r="BQ4480" s="68"/>
      <c r="BR4480" s="68"/>
      <c r="BS4480" s="68"/>
      <c r="BT4480" s="68"/>
      <c r="BU4480" s="68"/>
      <c r="BV4480" s="68"/>
      <c r="BW4480" s="68"/>
      <c r="BX4480" s="68"/>
      <c r="BY4480" s="68"/>
      <c r="BZ4480" s="68"/>
      <c r="CA4480" s="68"/>
      <c r="CB4480" s="68"/>
      <c r="CC4480" s="68"/>
      <c r="CD4480" s="68"/>
      <c r="CE4480" s="68"/>
      <c r="CF4480" s="68"/>
      <c r="CG4480" s="68"/>
      <c r="CH4480" s="68"/>
      <c r="CI4480" s="68"/>
      <c r="CJ4480" s="68"/>
      <c r="CK4480" s="68"/>
      <c r="CL4480" s="68"/>
      <c r="CM4480" s="68"/>
      <c r="CN4480" s="68"/>
      <c r="CO4480" s="68"/>
      <c r="CP4480" s="68"/>
      <c r="CQ4480" s="68"/>
      <c r="CR4480" s="68"/>
      <c r="CS4480" s="68"/>
      <c r="CT4480" s="68"/>
      <c r="CU4480" s="68"/>
      <c r="CV4480" s="68"/>
    </row>
    <row r="4481" spans="1:100" s="53" customFormat="1" ht="15" customHeight="1" x14ac:dyDescent="0.25">
      <c r="A4481" s="56"/>
      <c r="B4481" s="59" t="str">
        <f>'CASA MATRIZ'!B667</f>
        <v>CASA MATRIZ</v>
      </c>
      <c r="C4481" s="59">
        <f>'CASA MATRIZ'!C667</f>
        <v>5</v>
      </c>
      <c r="D4481" s="59">
        <f>'CASA MATRIZ'!D667</f>
        <v>123</v>
      </c>
      <c r="E4481" s="59" t="str">
        <f>'CASA MATRIZ'!E667</f>
        <v>DONATO, NOELIA</v>
      </c>
      <c r="F4481" s="59">
        <f>'CASA MATRIZ'!F667</f>
        <v>1241</v>
      </c>
      <c r="G4481" s="59" t="str">
        <f>'CASA MATRIZ'!G667</f>
        <v>----</v>
      </c>
      <c r="H4481" s="59" t="str">
        <f>'CASA MATRIZ'!H667</f>
        <v>SISTEMAS CENTRALES Y SERVICIOS</v>
      </c>
      <c r="I4481" s="59">
        <f>'CASA MATRIZ'!I667</f>
        <v>0</v>
      </c>
      <c r="J4481" s="55"/>
      <c r="K4481" s="68"/>
      <c r="L4481" s="68"/>
      <c r="M4481" s="68"/>
      <c r="N4481" s="68"/>
      <c r="O4481" s="68"/>
      <c r="P4481" s="68"/>
      <c r="Q4481" s="68"/>
      <c r="R4481" s="68"/>
      <c r="S4481" s="68"/>
      <c r="T4481" s="68"/>
      <c r="U4481" s="68"/>
      <c r="V4481" s="68"/>
      <c r="W4481" s="68"/>
      <c r="X4481" s="68"/>
      <c r="Y4481" s="68"/>
      <c r="Z4481" s="68"/>
      <c r="AA4481" s="68"/>
      <c r="AB4481" s="68"/>
      <c r="AC4481" s="68"/>
      <c r="AD4481" s="68"/>
      <c r="AE4481" s="68"/>
      <c r="AF4481" s="68"/>
      <c r="AG4481" s="68"/>
      <c r="AH4481" s="68"/>
      <c r="AI4481" s="68"/>
      <c r="AJ4481" s="68"/>
      <c r="AK4481" s="68"/>
      <c r="AL4481" s="68"/>
      <c r="AM4481" s="68"/>
      <c r="AN4481" s="68"/>
      <c r="AO4481" s="68"/>
      <c r="AP4481" s="68"/>
      <c r="AQ4481" s="68"/>
      <c r="AR4481" s="68"/>
      <c r="AS4481" s="68"/>
      <c r="AT4481" s="68"/>
      <c r="AU4481" s="68"/>
      <c r="AV4481" s="68"/>
      <c r="AW4481" s="68"/>
      <c r="AX4481" s="68"/>
      <c r="AY4481" s="68"/>
      <c r="AZ4481" s="68"/>
      <c r="BA4481" s="68"/>
      <c r="BB4481" s="68"/>
      <c r="BC4481" s="68"/>
      <c r="BD4481" s="68"/>
      <c r="BE4481" s="68"/>
      <c r="BF4481" s="68"/>
      <c r="BG4481" s="68"/>
      <c r="BH4481" s="68"/>
      <c r="BI4481" s="68"/>
      <c r="BJ4481" s="68"/>
      <c r="BK4481" s="68"/>
      <c r="BL4481" s="68"/>
      <c r="BM4481" s="68"/>
      <c r="BN4481" s="68"/>
      <c r="BO4481" s="68"/>
      <c r="BP4481" s="68"/>
      <c r="BQ4481" s="68"/>
      <c r="BR4481" s="68"/>
      <c r="BS4481" s="68"/>
      <c r="BT4481" s="68"/>
      <c r="BU4481" s="68"/>
      <c r="BV4481" s="68"/>
      <c r="BW4481" s="68"/>
      <c r="BX4481" s="68"/>
      <c r="BY4481" s="68"/>
      <c r="BZ4481" s="68"/>
      <c r="CA4481" s="68"/>
      <c r="CB4481" s="68"/>
      <c r="CC4481" s="68"/>
      <c r="CD4481" s="68"/>
      <c r="CE4481" s="68"/>
      <c r="CF4481" s="68"/>
      <c r="CG4481" s="68"/>
      <c r="CH4481" s="68"/>
      <c r="CI4481" s="68"/>
      <c r="CJ4481" s="68"/>
      <c r="CK4481" s="68"/>
      <c r="CL4481" s="68"/>
      <c r="CM4481" s="68"/>
      <c r="CN4481" s="68"/>
      <c r="CO4481" s="68"/>
      <c r="CP4481" s="68"/>
      <c r="CQ4481" s="68"/>
      <c r="CR4481" s="68"/>
      <c r="CS4481" s="68"/>
      <c r="CT4481" s="68"/>
      <c r="CU4481" s="68"/>
      <c r="CV4481" s="68"/>
    </row>
    <row r="4482" spans="1:100" s="53" customFormat="1" ht="15" customHeight="1" x14ac:dyDescent="0.25">
      <c r="A4482" s="56"/>
      <c r="B4482" s="59" t="str">
        <f>'CASA MATRIZ'!B668</f>
        <v>CASA MATRIZ</v>
      </c>
      <c r="C4482" s="59">
        <f>'CASA MATRIZ'!C668</f>
        <v>5</v>
      </c>
      <c r="D4482" s="59">
        <f>'CASA MATRIZ'!D668</f>
        <v>124</v>
      </c>
      <c r="E4482" s="59" t="str">
        <f>'CASA MATRIZ'!E668</f>
        <v>LUCA, ERNESTO</v>
      </c>
      <c r="F4482" s="59">
        <f>'CASA MATRIZ'!F668</f>
        <v>1241</v>
      </c>
      <c r="G4482" s="59">
        <f>'CASA MATRIZ'!G668</f>
        <v>1391</v>
      </c>
      <c r="H4482" s="59" t="str">
        <f>'CASA MATRIZ'!H668</f>
        <v>SISTEMAS CENTRALES Y SERVICIOS</v>
      </c>
      <c r="I4482" s="59">
        <f>'CASA MATRIZ'!I668</f>
        <v>0</v>
      </c>
      <c r="J4482" s="55"/>
      <c r="K4482" s="68"/>
      <c r="L4482" s="68"/>
      <c r="M4482" s="68"/>
      <c r="N4482" s="68"/>
      <c r="O4482" s="68"/>
      <c r="P4482" s="68"/>
      <c r="Q4482" s="68"/>
      <c r="R4482" s="68"/>
      <c r="S4482" s="68"/>
      <c r="T4482" s="68"/>
      <c r="U4482" s="68"/>
      <c r="V4482" s="68"/>
      <c r="W4482" s="68"/>
      <c r="X4482" s="68"/>
      <c r="Y4482" s="68"/>
      <c r="Z4482" s="68"/>
      <c r="AA4482" s="68"/>
      <c r="AB4482" s="68"/>
      <c r="AC4482" s="68"/>
      <c r="AD4482" s="68"/>
      <c r="AE4482" s="68"/>
      <c r="AF4482" s="68"/>
      <c r="AG4482" s="68"/>
      <c r="AH4482" s="68"/>
      <c r="AI4482" s="68"/>
      <c r="AJ4482" s="68"/>
      <c r="AK4482" s="68"/>
      <c r="AL4482" s="68"/>
      <c r="AM4482" s="68"/>
      <c r="AN4482" s="68"/>
      <c r="AO4482" s="68"/>
      <c r="AP4482" s="68"/>
      <c r="AQ4482" s="68"/>
      <c r="AR4482" s="68"/>
      <c r="AS4482" s="68"/>
      <c r="AT4482" s="68"/>
      <c r="AU4482" s="68"/>
      <c r="AV4482" s="68"/>
      <c r="AW4482" s="68"/>
      <c r="AX4482" s="68"/>
      <c r="AY4482" s="68"/>
      <c r="AZ4482" s="68"/>
      <c r="BA4482" s="68"/>
      <c r="BB4482" s="68"/>
      <c r="BC4482" s="68"/>
      <c r="BD4482" s="68"/>
      <c r="BE4482" s="68"/>
      <c r="BF4482" s="68"/>
      <c r="BG4482" s="68"/>
      <c r="BH4482" s="68"/>
      <c r="BI4482" s="68"/>
      <c r="BJ4482" s="68"/>
      <c r="BK4482" s="68"/>
      <c r="BL4482" s="68"/>
      <c r="BM4482" s="68"/>
      <c r="BN4482" s="68"/>
      <c r="BO4482" s="68"/>
      <c r="BP4482" s="68"/>
      <c r="BQ4482" s="68"/>
      <c r="BR4482" s="68"/>
      <c r="BS4482" s="68"/>
      <c r="BT4482" s="68"/>
      <c r="BU4482" s="68"/>
      <c r="BV4482" s="68"/>
      <c r="BW4482" s="68"/>
      <c r="BX4482" s="68"/>
      <c r="BY4482" s="68"/>
      <c r="BZ4482" s="68"/>
      <c r="CA4482" s="68"/>
      <c r="CB4482" s="68"/>
      <c r="CC4482" s="68"/>
      <c r="CD4482" s="68"/>
      <c r="CE4482" s="68"/>
      <c r="CF4482" s="68"/>
      <c r="CG4482" s="68"/>
      <c r="CH4482" s="68"/>
      <c r="CI4482" s="68"/>
      <c r="CJ4482" s="68"/>
      <c r="CK4482" s="68"/>
      <c r="CL4482" s="68"/>
      <c r="CM4482" s="68"/>
      <c r="CN4482" s="68"/>
      <c r="CO4482" s="68"/>
      <c r="CP4482" s="68"/>
      <c r="CQ4482" s="68"/>
      <c r="CR4482" s="68"/>
      <c r="CS4482" s="68"/>
      <c r="CT4482" s="68"/>
      <c r="CU4482" s="68"/>
      <c r="CV4482" s="68"/>
    </row>
    <row r="4483" spans="1:100" s="53" customFormat="1" ht="15" customHeight="1" x14ac:dyDescent="0.25">
      <c r="A4483" s="56"/>
      <c r="B4483" s="59" t="str">
        <f>'CASA MATRIZ'!B669</f>
        <v>CASA MATRIZ</v>
      </c>
      <c r="C4483" s="59">
        <f>'CASA MATRIZ'!C669</f>
        <v>5</v>
      </c>
      <c r="D4483" s="59">
        <f>'CASA MATRIZ'!D669</f>
        <v>125</v>
      </c>
      <c r="E4483" s="59" t="str">
        <f>'CASA MATRIZ'!E669</f>
        <v>CAPEL, LUCIANA</v>
      </c>
      <c r="F4483" s="59">
        <f>'CASA MATRIZ'!F669</f>
        <v>1241</v>
      </c>
      <c r="G4483" s="59">
        <f>'CASA MATRIZ'!G669</f>
        <v>1391</v>
      </c>
      <c r="H4483" s="59" t="str">
        <f>'CASA MATRIZ'!H669</f>
        <v>SISTEMAS CENTRALES Y SERVICIOS</v>
      </c>
      <c r="I4483" s="59">
        <f>'CASA MATRIZ'!I669</f>
        <v>0</v>
      </c>
      <c r="J4483" s="55"/>
      <c r="K4483" s="68"/>
      <c r="L4483" s="68"/>
      <c r="M4483" s="68"/>
      <c r="N4483" s="68"/>
      <c r="O4483" s="68"/>
      <c r="P4483" s="68"/>
      <c r="Q4483" s="68"/>
      <c r="R4483" s="68"/>
      <c r="S4483" s="68"/>
      <c r="T4483" s="68"/>
      <c r="U4483" s="68"/>
      <c r="V4483" s="68"/>
      <c r="W4483" s="68"/>
      <c r="X4483" s="68"/>
      <c r="Y4483" s="68"/>
      <c r="Z4483" s="68"/>
      <c r="AA4483" s="68"/>
      <c r="AB4483" s="68"/>
      <c r="AC4483" s="68"/>
      <c r="AD4483" s="68"/>
      <c r="AE4483" s="68"/>
      <c r="AF4483" s="68"/>
      <c r="AG4483" s="68"/>
      <c r="AH4483" s="68"/>
      <c r="AI4483" s="68"/>
      <c r="AJ4483" s="68"/>
      <c r="AK4483" s="68"/>
      <c r="AL4483" s="68"/>
      <c r="AM4483" s="68"/>
      <c r="AN4483" s="68"/>
      <c r="AO4483" s="68"/>
      <c r="AP4483" s="68"/>
      <c r="AQ4483" s="68"/>
      <c r="AR4483" s="68"/>
      <c r="AS4483" s="68"/>
      <c r="AT4483" s="68"/>
      <c r="AU4483" s="68"/>
      <c r="AV4483" s="68"/>
      <c r="AW4483" s="68"/>
      <c r="AX4483" s="68"/>
      <c r="AY4483" s="68"/>
      <c r="AZ4483" s="68"/>
      <c r="BA4483" s="68"/>
      <c r="BB4483" s="68"/>
      <c r="BC4483" s="68"/>
      <c r="BD4483" s="68"/>
      <c r="BE4483" s="68"/>
      <c r="BF4483" s="68"/>
      <c r="BG4483" s="68"/>
      <c r="BH4483" s="68"/>
      <c r="BI4483" s="68"/>
      <c r="BJ4483" s="68"/>
      <c r="BK4483" s="68"/>
      <c r="BL4483" s="68"/>
      <c r="BM4483" s="68"/>
      <c r="BN4483" s="68"/>
      <c r="BO4483" s="68"/>
      <c r="BP4483" s="68"/>
      <c r="BQ4483" s="68"/>
      <c r="BR4483" s="68"/>
      <c r="BS4483" s="68"/>
      <c r="BT4483" s="68"/>
      <c r="BU4483" s="68"/>
      <c r="BV4483" s="68"/>
      <c r="BW4483" s="68"/>
      <c r="BX4483" s="68"/>
      <c r="BY4483" s="68"/>
      <c r="BZ4483" s="68"/>
      <c r="CA4483" s="68"/>
      <c r="CB4483" s="68"/>
      <c r="CC4483" s="68"/>
      <c r="CD4483" s="68"/>
      <c r="CE4483" s="68"/>
      <c r="CF4483" s="68"/>
      <c r="CG4483" s="68"/>
      <c r="CH4483" s="68"/>
      <c r="CI4483" s="68"/>
      <c r="CJ4483" s="68"/>
      <c r="CK4483" s="68"/>
      <c r="CL4483" s="68"/>
      <c r="CM4483" s="68"/>
      <c r="CN4483" s="68"/>
      <c r="CO4483" s="68"/>
      <c r="CP4483" s="68"/>
      <c r="CQ4483" s="68"/>
      <c r="CR4483" s="68"/>
      <c r="CS4483" s="68"/>
      <c r="CT4483" s="68"/>
      <c r="CU4483" s="68"/>
      <c r="CV4483" s="68"/>
    </row>
    <row r="4484" spans="1:100" s="53" customFormat="1" ht="15" customHeight="1" x14ac:dyDescent="0.25">
      <c r="A4484" s="56"/>
      <c r="B4484" s="59" t="str">
        <f>'CASA MATRIZ'!B670</f>
        <v>CASA MATRIZ</v>
      </c>
      <c r="C4484" s="59">
        <f>'CASA MATRIZ'!C670</f>
        <v>5</v>
      </c>
      <c r="D4484" s="59">
        <f>'CASA MATRIZ'!D670</f>
        <v>126</v>
      </c>
      <c r="E4484" s="59" t="str">
        <f>'CASA MATRIZ'!E670</f>
        <v>ARREDONDO, ERNESTO</v>
      </c>
      <c r="F4484" s="59">
        <f>'CASA MATRIZ'!F670</f>
        <v>1241</v>
      </c>
      <c r="G4484" s="59">
        <f>'CASA MATRIZ'!G670</f>
        <v>1391</v>
      </c>
      <c r="H4484" s="59" t="str">
        <f>'CASA MATRIZ'!H670</f>
        <v>SISTEMAS CENTRALES Y SERVICIOS</v>
      </c>
      <c r="I4484" s="59">
        <f>'CASA MATRIZ'!I670</f>
        <v>0</v>
      </c>
      <c r="J4484" s="55"/>
      <c r="K4484" s="68"/>
      <c r="L4484" s="68"/>
      <c r="M4484" s="68"/>
      <c r="N4484" s="68"/>
      <c r="O4484" s="68"/>
      <c r="P4484" s="68"/>
      <c r="Q4484" s="68"/>
      <c r="R4484" s="68"/>
      <c r="S4484" s="68"/>
      <c r="T4484" s="68"/>
      <c r="U4484" s="68"/>
      <c r="V4484" s="68"/>
      <c r="W4484" s="68"/>
      <c r="X4484" s="68"/>
      <c r="Y4484" s="68"/>
      <c r="Z4484" s="68"/>
      <c r="AA4484" s="68"/>
      <c r="AB4484" s="68"/>
      <c r="AC4484" s="68"/>
      <c r="AD4484" s="68"/>
      <c r="AE4484" s="68"/>
      <c r="AF4484" s="68"/>
      <c r="AG4484" s="68"/>
      <c r="AH4484" s="68"/>
      <c r="AI4484" s="68"/>
      <c r="AJ4484" s="68"/>
      <c r="AK4484" s="68"/>
      <c r="AL4484" s="68"/>
      <c r="AM4484" s="68"/>
      <c r="AN4484" s="68"/>
      <c r="AO4484" s="68"/>
      <c r="AP4484" s="68"/>
      <c r="AQ4484" s="68"/>
      <c r="AR4484" s="68"/>
      <c r="AS4484" s="68"/>
      <c r="AT4484" s="68"/>
      <c r="AU4484" s="68"/>
      <c r="AV4484" s="68"/>
      <c r="AW4484" s="68"/>
      <c r="AX4484" s="68"/>
      <c r="AY4484" s="68"/>
      <c r="AZ4484" s="68"/>
      <c r="BA4484" s="68"/>
      <c r="BB4484" s="68"/>
      <c r="BC4484" s="68"/>
      <c r="BD4484" s="68"/>
      <c r="BE4484" s="68"/>
      <c r="BF4484" s="68"/>
      <c r="BG4484" s="68"/>
      <c r="BH4484" s="68"/>
      <c r="BI4484" s="68"/>
      <c r="BJ4484" s="68"/>
      <c r="BK4484" s="68"/>
      <c r="BL4484" s="68"/>
      <c r="BM4484" s="68"/>
      <c r="BN4484" s="68"/>
      <c r="BO4484" s="68"/>
      <c r="BP4484" s="68"/>
      <c r="BQ4484" s="68"/>
      <c r="BR4484" s="68"/>
      <c r="BS4484" s="68"/>
      <c r="BT4484" s="68"/>
      <c r="BU4484" s="68"/>
      <c r="BV4484" s="68"/>
      <c r="BW4484" s="68"/>
      <c r="BX4484" s="68"/>
      <c r="BY4484" s="68"/>
      <c r="BZ4484" s="68"/>
      <c r="CA4484" s="68"/>
      <c r="CB4484" s="68"/>
      <c r="CC4484" s="68"/>
      <c r="CD4484" s="68"/>
      <c r="CE4484" s="68"/>
      <c r="CF4484" s="68"/>
      <c r="CG4484" s="68"/>
      <c r="CH4484" s="68"/>
      <c r="CI4484" s="68"/>
      <c r="CJ4484" s="68"/>
      <c r="CK4484" s="68"/>
      <c r="CL4484" s="68"/>
      <c r="CM4484" s="68"/>
      <c r="CN4484" s="68"/>
      <c r="CO4484" s="68"/>
      <c r="CP4484" s="68"/>
      <c r="CQ4484" s="68"/>
      <c r="CR4484" s="68"/>
      <c r="CS4484" s="68"/>
      <c r="CT4484" s="68"/>
      <c r="CU4484" s="68"/>
      <c r="CV4484" s="68"/>
    </row>
    <row r="4485" spans="1:100" s="53" customFormat="1" ht="15" customHeight="1" x14ac:dyDescent="0.25">
      <c r="A4485" s="56"/>
      <c r="B4485" s="59" t="str">
        <f>'CASA MATRIZ'!B671</f>
        <v>CASA MATRIZ</v>
      </c>
      <c r="C4485" s="59">
        <f>'CASA MATRIZ'!C671</f>
        <v>5</v>
      </c>
      <c r="D4485" s="59">
        <f>'CASA MATRIZ'!D671</f>
        <v>127</v>
      </c>
      <c r="E4485" s="59" t="str">
        <f>'CASA MATRIZ'!E671</f>
        <v>CARMINATTI, LEONARDO</v>
      </c>
      <c r="F4485" s="59">
        <f>'CASA MATRIZ'!F671</f>
        <v>1241</v>
      </c>
      <c r="G4485" s="59">
        <f>'CASA MATRIZ'!G671</f>
        <v>1391</v>
      </c>
      <c r="H4485" s="59" t="str">
        <f>'CASA MATRIZ'!H671</f>
        <v>SISTEMAS CENTRALES Y SERVICIOS</v>
      </c>
      <c r="I4485" s="59">
        <f>'CASA MATRIZ'!I671</f>
        <v>0</v>
      </c>
      <c r="J4485" s="55"/>
      <c r="K4485" s="68"/>
      <c r="L4485" s="68"/>
      <c r="M4485" s="68"/>
      <c r="N4485" s="68"/>
      <c r="O4485" s="68"/>
      <c r="P4485" s="68"/>
      <c r="Q4485" s="68"/>
      <c r="R4485" s="68"/>
      <c r="S4485" s="68"/>
      <c r="T4485" s="68"/>
      <c r="U4485" s="68"/>
      <c r="V4485" s="68"/>
      <c r="W4485" s="68"/>
      <c r="X4485" s="68"/>
      <c r="Y4485" s="68"/>
      <c r="Z4485" s="68"/>
      <c r="AA4485" s="68"/>
      <c r="AB4485" s="68"/>
      <c r="AC4485" s="68"/>
      <c r="AD4485" s="68"/>
      <c r="AE4485" s="68"/>
      <c r="AF4485" s="68"/>
      <c r="AG4485" s="68"/>
      <c r="AH4485" s="68"/>
      <c r="AI4485" s="68"/>
      <c r="AJ4485" s="68"/>
      <c r="AK4485" s="68"/>
      <c r="AL4485" s="68"/>
      <c r="AM4485" s="68"/>
      <c r="AN4485" s="68"/>
      <c r="AO4485" s="68"/>
      <c r="AP4485" s="68"/>
      <c r="AQ4485" s="68"/>
      <c r="AR4485" s="68"/>
      <c r="AS4485" s="68"/>
      <c r="AT4485" s="68"/>
      <c r="AU4485" s="68"/>
      <c r="AV4485" s="68"/>
      <c r="AW4485" s="68"/>
      <c r="AX4485" s="68"/>
      <c r="AY4485" s="68"/>
      <c r="AZ4485" s="68"/>
      <c r="BA4485" s="68"/>
      <c r="BB4485" s="68"/>
      <c r="BC4485" s="68"/>
      <c r="BD4485" s="68"/>
      <c r="BE4485" s="68"/>
      <c r="BF4485" s="68"/>
      <c r="BG4485" s="68"/>
      <c r="BH4485" s="68"/>
      <c r="BI4485" s="68"/>
      <c r="BJ4485" s="68"/>
      <c r="BK4485" s="68"/>
      <c r="BL4485" s="68"/>
      <c r="BM4485" s="68"/>
      <c r="BN4485" s="68"/>
      <c r="BO4485" s="68"/>
      <c r="BP4485" s="68"/>
      <c r="BQ4485" s="68"/>
      <c r="BR4485" s="68"/>
      <c r="BS4485" s="68"/>
      <c r="BT4485" s="68"/>
      <c r="BU4485" s="68"/>
      <c r="BV4485" s="68"/>
      <c r="BW4485" s="68"/>
      <c r="BX4485" s="68"/>
      <c r="BY4485" s="68"/>
      <c r="BZ4485" s="68"/>
      <c r="CA4485" s="68"/>
      <c r="CB4485" s="68"/>
      <c r="CC4485" s="68"/>
      <c r="CD4485" s="68"/>
      <c r="CE4485" s="68"/>
      <c r="CF4485" s="68"/>
      <c r="CG4485" s="68"/>
      <c r="CH4485" s="68"/>
      <c r="CI4485" s="68"/>
      <c r="CJ4485" s="68"/>
      <c r="CK4485" s="68"/>
      <c r="CL4485" s="68"/>
      <c r="CM4485" s="68"/>
      <c r="CN4485" s="68"/>
      <c r="CO4485" s="68"/>
      <c r="CP4485" s="68"/>
      <c r="CQ4485" s="68"/>
      <c r="CR4485" s="68"/>
      <c r="CS4485" s="68"/>
      <c r="CT4485" s="68"/>
      <c r="CU4485" s="68"/>
      <c r="CV4485" s="68"/>
    </row>
    <row r="4486" spans="1:100" s="53" customFormat="1" ht="15" customHeight="1" x14ac:dyDescent="0.25">
      <c r="A4486" s="56"/>
      <c r="B4486" s="59" t="str">
        <f>'CASA MATRIZ'!B672</f>
        <v>CASA MATRIZ</v>
      </c>
      <c r="C4486" s="59">
        <f>'CASA MATRIZ'!C672</f>
        <v>5</v>
      </c>
      <c r="D4486" s="59">
        <f>'CASA MATRIZ'!D672</f>
        <v>128</v>
      </c>
      <c r="E4486" s="59" t="str">
        <f>'CASA MATRIZ'!E672</f>
        <v>MORAN, MATIAS</v>
      </c>
      <c r="F4486" s="59">
        <f>'CASA MATRIZ'!F672</f>
        <v>1241</v>
      </c>
      <c r="G4486" s="59">
        <f>'CASA MATRIZ'!G672</f>
        <v>3351</v>
      </c>
      <c r="H4486" s="59" t="str">
        <f>'CASA MATRIZ'!H672</f>
        <v>SISTEMAS CENTRALES Y SERVICIOS</v>
      </c>
      <c r="I4486" s="59">
        <f>'CASA MATRIZ'!I672</f>
        <v>0</v>
      </c>
      <c r="J4486" s="55"/>
      <c r="K4486" s="68"/>
      <c r="L4486" s="68"/>
      <c r="M4486" s="68"/>
      <c r="N4486" s="68"/>
      <c r="O4486" s="68"/>
      <c r="P4486" s="68"/>
      <c r="Q4486" s="68"/>
      <c r="R4486" s="68"/>
      <c r="S4486" s="68"/>
      <c r="T4486" s="68"/>
      <c r="U4486" s="68"/>
      <c r="V4486" s="68"/>
      <c r="W4486" s="68"/>
      <c r="X4486" s="68"/>
      <c r="Y4486" s="68"/>
      <c r="Z4486" s="68"/>
      <c r="AA4486" s="68"/>
      <c r="AB4486" s="68"/>
      <c r="AC4486" s="68"/>
      <c r="AD4486" s="68"/>
      <c r="AE4486" s="68"/>
      <c r="AF4486" s="68"/>
      <c r="AG4486" s="68"/>
      <c r="AH4486" s="68"/>
      <c r="AI4486" s="68"/>
      <c r="AJ4486" s="68"/>
      <c r="AK4486" s="68"/>
      <c r="AL4486" s="68"/>
      <c r="AM4486" s="68"/>
      <c r="AN4486" s="68"/>
      <c r="AO4486" s="68"/>
      <c r="AP4486" s="68"/>
      <c r="AQ4486" s="68"/>
      <c r="AR4486" s="68"/>
      <c r="AS4486" s="68"/>
      <c r="AT4486" s="68"/>
      <c r="AU4486" s="68"/>
      <c r="AV4486" s="68"/>
      <c r="AW4486" s="68"/>
      <c r="AX4486" s="68"/>
      <c r="AY4486" s="68"/>
      <c r="AZ4486" s="68"/>
      <c r="BA4486" s="68"/>
      <c r="BB4486" s="68"/>
      <c r="BC4486" s="68"/>
      <c r="BD4486" s="68"/>
      <c r="BE4486" s="68"/>
      <c r="BF4486" s="68"/>
      <c r="BG4486" s="68"/>
      <c r="BH4486" s="68"/>
      <c r="BI4486" s="68"/>
      <c r="BJ4486" s="68"/>
      <c r="BK4486" s="68"/>
      <c r="BL4486" s="68"/>
      <c r="BM4486" s="68"/>
      <c r="BN4486" s="68"/>
      <c r="BO4486" s="68"/>
      <c r="BP4486" s="68"/>
      <c r="BQ4486" s="68"/>
      <c r="BR4486" s="68"/>
      <c r="BS4486" s="68"/>
      <c r="BT4486" s="68"/>
      <c r="BU4486" s="68"/>
      <c r="BV4486" s="68"/>
      <c r="BW4486" s="68"/>
      <c r="BX4486" s="68"/>
      <c r="BY4486" s="68"/>
      <c r="BZ4486" s="68"/>
      <c r="CA4486" s="68"/>
      <c r="CB4486" s="68"/>
      <c r="CC4486" s="68"/>
      <c r="CD4486" s="68"/>
      <c r="CE4486" s="68"/>
      <c r="CF4486" s="68"/>
      <c r="CG4486" s="68"/>
      <c r="CH4486" s="68"/>
      <c r="CI4486" s="68"/>
      <c r="CJ4486" s="68"/>
      <c r="CK4486" s="68"/>
      <c r="CL4486" s="68"/>
      <c r="CM4486" s="68"/>
      <c r="CN4486" s="68"/>
      <c r="CO4486" s="68"/>
      <c r="CP4486" s="68"/>
      <c r="CQ4486" s="68"/>
      <c r="CR4486" s="68"/>
      <c r="CS4486" s="68"/>
      <c r="CT4486" s="68"/>
      <c r="CU4486" s="68"/>
      <c r="CV4486" s="68"/>
    </row>
    <row r="4487" spans="1:100" s="53" customFormat="1" ht="15" customHeight="1" x14ac:dyDescent="0.25">
      <c r="A4487" s="56"/>
      <c r="B4487" s="59" t="str">
        <f>'CASA MATRIZ'!B673</f>
        <v>CASA MATRIZ</v>
      </c>
      <c r="C4487" s="59">
        <f>'CASA MATRIZ'!C673</f>
        <v>5</v>
      </c>
      <c r="D4487" s="59">
        <f>'CASA MATRIZ'!D673</f>
        <v>129</v>
      </c>
      <c r="E4487" s="59" t="str">
        <f>'CASA MATRIZ'!E673</f>
        <v>OBREDON, MARTIN</v>
      </c>
      <c r="F4487" s="59">
        <f>'CASA MATRIZ'!F673</f>
        <v>1241</v>
      </c>
      <c r="G4487" s="59">
        <f>'CASA MATRIZ'!G673</f>
        <v>3351</v>
      </c>
      <c r="H4487" s="59" t="str">
        <f>'CASA MATRIZ'!H673</f>
        <v>SISTEMAS CENTRALES Y SERVICIOS</v>
      </c>
      <c r="I4487" s="59">
        <f>'CASA MATRIZ'!I673</f>
        <v>0</v>
      </c>
      <c r="J4487" s="55"/>
      <c r="K4487" s="68"/>
      <c r="L4487" s="68"/>
      <c r="M4487" s="68"/>
      <c r="N4487" s="68"/>
      <c r="O4487" s="68"/>
      <c r="P4487" s="68"/>
      <c r="Q4487" s="68"/>
      <c r="R4487" s="68"/>
      <c r="S4487" s="68"/>
      <c r="T4487" s="68"/>
      <c r="U4487" s="68"/>
      <c r="V4487" s="68"/>
      <c r="W4487" s="68"/>
      <c r="X4487" s="68"/>
      <c r="Y4487" s="68"/>
      <c r="Z4487" s="68"/>
      <c r="AA4487" s="68"/>
      <c r="AB4487" s="68"/>
      <c r="AC4487" s="68"/>
      <c r="AD4487" s="68"/>
      <c r="AE4487" s="68"/>
      <c r="AF4487" s="68"/>
      <c r="AG4487" s="68"/>
      <c r="AH4487" s="68"/>
      <c r="AI4487" s="68"/>
      <c r="AJ4487" s="68"/>
      <c r="AK4487" s="68"/>
      <c r="AL4487" s="68"/>
      <c r="AM4487" s="68"/>
      <c r="AN4487" s="68"/>
      <c r="AO4487" s="68"/>
      <c r="AP4487" s="68"/>
      <c r="AQ4487" s="68"/>
      <c r="AR4487" s="68"/>
      <c r="AS4487" s="68"/>
      <c r="AT4487" s="68"/>
      <c r="AU4487" s="68"/>
      <c r="AV4487" s="68"/>
      <c r="AW4487" s="68"/>
      <c r="AX4487" s="68"/>
      <c r="AY4487" s="68"/>
      <c r="AZ4487" s="68"/>
      <c r="BA4487" s="68"/>
      <c r="BB4487" s="68"/>
      <c r="BC4487" s="68"/>
      <c r="BD4487" s="68"/>
      <c r="BE4487" s="68"/>
      <c r="BF4487" s="68"/>
      <c r="BG4487" s="68"/>
      <c r="BH4487" s="68"/>
      <c r="BI4487" s="68"/>
      <c r="BJ4487" s="68"/>
      <c r="BK4487" s="68"/>
      <c r="BL4487" s="68"/>
      <c r="BM4487" s="68"/>
      <c r="BN4487" s="68"/>
      <c r="BO4487" s="68"/>
      <c r="BP4487" s="68"/>
      <c r="BQ4487" s="68"/>
      <c r="BR4487" s="68"/>
      <c r="BS4487" s="68"/>
      <c r="BT4487" s="68"/>
      <c r="BU4487" s="68"/>
      <c r="BV4487" s="68"/>
      <c r="BW4487" s="68"/>
      <c r="BX4487" s="68"/>
      <c r="BY4487" s="68"/>
      <c r="BZ4487" s="68"/>
      <c r="CA4487" s="68"/>
      <c r="CB4487" s="68"/>
      <c r="CC4487" s="68"/>
      <c r="CD4487" s="68"/>
      <c r="CE4487" s="68"/>
      <c r="CF4487" s="68"/>
      <c r="CG4487" s="68"/>
      <c r="CH4487" s="68"/>
      <c r="CI4487" s="68"/>
      <c r="CJ4487" s="68"/>
      <c r="CK4487" s="68"/>
      <c r="CL4487" s="68"/>
      <c r="CM4487" s="68"/>
      <c r="CN4487" s="68"/>
      <c r="CO4487" s="68"/>
      <c r="CP4487" s="68"/>
      <c r="CQ4487" s="68"/>
      <c r="CR4487" s="68"/>
      <c r="CS4487" s="68"/>
      <c r="CT4487" s="68"/>
      <c r="CU4487" s="68"/>
      <c r="CV4487" s="68"/>
    </row>
    <row r="4488" spans="1:100" s="53" customFormat="1" ht="15" customHeight="1" x14ac:dyDescent="0.25">
      <c r="A4488" s="56"/>
      <c r="B4488" s="59" t="str">
        <f>'CASA MATRIZ'!B674</f>
        <v>CASA MATRIZ</v>
      </c>
      <c r="C4488" s="59">
        <f>'CASA MATRIZ'!C674</f>
        <v>5</v>
      </c>
      <c r="D4488" s="59">
        <f>'CASA MATRIZ'!D674</f>
        <v>130</v>
      </c>
      <c r="E4488" s="59" t="str">
        <f>'CASA MATRIZ'!E674</f>
        <v>MÁRTIREZ, KARINA</v>
      </c>
      <c r="F4488" s="59">
        <f>'CASA MATRIZ'!F674</f>
        <v>1241</v>
      </c>
      <c r="G4488" s="59">
        <f>'CASA MATRIZ'!G674</f>
        <v>3351</v>
      </c>
      <c r="H4488" s="59" t="str">
        <f>'CASA MATRIZ'!H674</f>
        <v>SISTEMAS CENTRALES Y SERVICIOS</v>
      </c>
      <c r="I4488" s="59">
        <f>'CASA MATRIZ'!I674</f>
        <v>0</v>
      </c>
      <c r="J4488" s="55"/>
      <c r="K4488" s="68"/>
      <c r="L4488" s="68"/>
      <c r="M4488" s="68"/>
      <c r="N4488" s="68"/>
      <c r="O4488" s="68"/>
      <c r="P4488" s="68"/>
      <c r="Q4488" s="68"/>
      <c r="R4488" s="68"/>
      <c r="S4488" s="68"/>
      <c r="T4488" s="68"/>
      <c r="U4488" s="68"/>
      <c r="V4488" s="68"/>
      <c r="W4488" s="68"/>
      <c r="X4488" s="68"/>
      <c r="Y4488" s="68"/>
      <c r="Z4488" s="68"/>
      <c r="AA4488" s="68"/>
      <c r="AB4488" s="68"/>
      <c r="AC4488" s="68"/>
      <c r="AD4488" s="68"/>
      <c r="AE4488" s="68"/>
      <c r="AF4488" s="68"/>
      <c r="AG4488" s="68"/>
      <c r="AH4488" s="68"/>
      <c r="AI4488" s="68"/>
      <c r="AJ4488" s="68"/>
      <c r="AK4488" s="68"/>
      <c r="AL4488" s="68"/>
      <c r="AM4488" s="68"/>
      <c r="AN4488" s="68"/>
      <c r="AO4488" s="68"/>
      <c r="AP4488" s="68"/>
      <c r="AQ4488" s="68"/>
      <c r="AR4488" s="68"/>
      <c r="AS4488" s="68"/>
      <c r="AT4488" s="68"/>
      <c r="AU4488" s="68"/>
      <c r="AV4488" s="68"/>
      <c r="AW4488" s="68"/>
      <c r="AX4488" s="68"/>
      <c r="AY4488" s="68"/>
      <c r="AZ4488" s="68"/>
      <c r="BA4488" s="68"/>
      <c r="BB4488" s="68"/>
      <c r="BC4488" s="68"/>
      <c r="BD4488" s="68"/>
      <c r="BE4488" s="68"/>
      <c r="BF4488" s="68"/>
      <c r="BG4488" s="68"/>
      <c r="BH4488" s="68"/>
      <c r="BI4488" s="68"/>
      <c r="BJ4488" s="68"/>
      <c r="BK4488" s="68"/>
      <c r="BL4488" s="68"/>
      <c r="BM4488" s="68"/>
      <c r="BN4488" s="68"/>
      <c r="BO4488" s="68"/>
      <c r="BP4488" s="68"/>
      <c r="BQ4488" s="68"/>
      <c r="BR4488" s="68"/>
      <c r="BS4488" s="68"/>
      <c r="BT4488" s="68"/>
      <c r="BU4488" s="68"/>
      <c r="BV4488" s="68"/>
      <c r="BW4488" s="68"/>
      <c r="BX4488" s="68"/>
      <c r="BY4488" s="68"/>
      <c r="BZ4488" s="68"/>
      <c r="CA4488" s="68"/>
      <c r="CB4488" s="68"/>
      <c r="CC4488" s="68"/>
      <c r="CD4488" s="68"/>
      <c r="CE4488" s="68"/>
      <c r="CF4488" s="68"/>
      <c r="CG4488" s="68"/>
      <c r="CH4488" s="68"/>
      <c r="CI4488" s="68"/>
      <c r="CJ4488" s="68"/>
      <c r="CK4488" s="68"/>
      <c r="CL4488" s="68"/>
      <c r="CM4488" s="68"/>
      <c r="CN4488" s="68"/>
      <c r="CO4488" s="68"/>
      <c r="CP4488" s="68"/>
      <c r="CQ4488" s="68"/>
      <c r="CR4488" s="68"/>
      <c r="CS4488" s="68"/>
      <c r="CT4488" s="68"/>
      <c r="CU4488" s="68"/>
      <c r="CV4488" s="68"/>
    </row>
    <row r="4489" spans="1:100" s="53" customFormat="1" ht="15" customHeight="1" x14ac:dyDescent="0.25">
      <c r="A4489" s="56"/>
      <c r="B4489" s="59" t="str">
        <f>'CASA MATRIZ'!B675</f>
        <v>CASA MATRIZ</v>
      </c>
      <c r="C4489" s="59">
        <f>'CASA MATRIZ'!C675</f>
        <v>5</v>
      </c>
      <c r="D4489" s="59">
        <f>'CASA MATRIZ'!D675</f>
        <v>131</v>
      </c>
      <c r="E4489" s="59" t="str">
        <f>'CASA MATRIZ'!E675</f>
        <v>PEREZ, ALEJO</v>
      </c>
      <c r="F4489" s="59">
        <f>'CASA MATRIZ'!F675</f>
        <v>1241</v>
      </c>
      <c r="G4489" s="59">
        <f>'CASA MATRIZ'!G675</f>
        <v>3351</v>
      </c>
      <c r="H4489" s="59" t="str">
        <f>'CASA MATRIZ'!H675</f>
        <v>SISTEMAS CENTRALES Y SERVICIOS</v>
      </c>
      <c r="I4489" s="59">
        <f>'CASA MATRIZ'!I675</f>
        <v>0</v>
      </c>
      <c r="J4489" s="55"/>
      <c r="K4489" s="68"/>
      <c r="L4489" s="68"/>
      <c r="M4489" s="68"/>
      <c r="N4489" s="68"/>
      <c r="O4489" s="68"/>
      <c r="P4489" s="68"/>
      <c r="Q4489" s="68"/>
      <c r="R4489" s="68"/>
      <c r="S4489" s="68"/>
      <c r="T4489" s="68"/>
      <c r="U4489" s="68"/>
      <c r="V4489" s="68"/>
      <c r="W4489" s="68"/>
      <c r="X4489" s="68"/>
      <c r="Y4489" s="68"/>
      <c r="Z4489" s="68"/>
      <c r="AA4489" s="68"/>
      <c r="AB4489" s="68"/>
      <c r="AC4489" s="68"/>
      <c r="AD4489" s="68"/>
      <c r="AE4489" s="68"/>
      <c r="AF4489" s="68"/>
      <c r="AG4489" s="68"/>
      <c r="AH4489" s="68"/>
      <c r="AI4489" s="68"/>
      <c r="AJ4489" s="68"/>
      <c r="AK4489" s="68"/>
      <c r="AL4489" s="68"/>
      <c r="AM4489" s="68"/>
      <c r="AN4489" s="68"/>
      <c r="AO4489" s="68"/>
      <c r="AP4489" s="68"/>
      <c r="AQ4489" s="68"/>
      <c r="AR4489" s="68"/>
      <c r="AS4489" s="68"/>
      <c r="AT4489" s="68"/>
      <c r="AU4489" s="68"/>
      <c r="AV4489" s="68"/>
      <c r="AW4489" s="68"/>
      <c r="AX4489" s="68"/>
      <c r="AY4489" s="68"/>
      <c r="AZ4489" s="68"/>
      <c r="BA4489" s="68"/>
      <c r="BB4489" s="68"/>
      <c r="BC4489" s="68"/>
      <c r="BD4489" s="68"/>
      <c r="BE4489" s="68"/>
      <c r="BF4489" s="68"/>
      <c r="BG4489" s="68"/>
      <c r="BH4489" s="68"/>
      <c r="BI4489" s="68"/>
      <c r="BJ4489" s="68"/>
      <c r="BK4489" s="68"/>
      <c r="BL4489" s="68"/>
      <c r="BM4489" s="68"/>
      <c r="BN4489" s="68"/>
      <c r="BO4489" s="68"/>
      <c r="BP4489" s="68"/>
      <c r="BQ4489" s="68"/>
      <c r="BR4489" s="68"/>
      <c r="BS4489" s="68"/>
      <c r="BT4489" s="68"/>
      <c r="BU4489" s="68"/>
      <c r="BV4489" s="68"/>
      <c r="BW4489" s="68"/>
      <c r="BX4489" s="68"/>
      <c r="BY4489" s="68"/>
      <c r="BZ4489" s="68"/>
      <c r="CA4489" s="68"/>
      <c r="CB4489" s="68"/>
      <c r="CC4489" s="68"/>
      <c r="CD4489" s="68"/>
      <c r="CE4489" s="68"/>
      <c r="CF4489" s="68"/>
      <c r="CG4489" s="68"/>
      <c r="CH4489" s="68"/>
      <c r="CI4489" s="68"/>
      <c r="CJ4489" s="68"/>
      <c r="CK4489" s="68"/>
      <c r="CL4489" s="68"/>
      <c r="CM4489" s="68"/>
      <c r="CN4489" s="68"/>
      <c r="CO4489" s="68"/>
      <c r="CP4489" s="68"/>
      <c r="CQ4489" s="68"/>
      <c r="CR4489" s="68"/>
      <c r="CS4489" s="68"/>
      <c r="CT4489" s="68"/>
      <c r="CU4489" s="68"/>
      <c r="CV4489" s="68"/>
    </row>
    <row r="4490" spans="1:100" s="53" customFormat="1" ht="15" customHeight="1" x14ac:dyDescent="0.25">
      <c r="A4490" s="56"/>
      <c r="B4490" s="59" t="str">
        <f>'CASA MATRIZ'!B676</f>
        <v>CASA MATRIZ</v>
      </c>
      <c r="C4490" s="59">
        <f>'CASA MATRIZ'!C676</f>
        <v>5</v>
      </c>
      <c r="D4490" s="59">
        <f>'CASA MATRIZ'!D676</f>
        <v>132</v>
      </c>
      <c r="E4490" s="59" t="str">
        <f>'CASA MATRIZ'!E676</f>
        <v>CORONEL, IVAN</v>
      </c>
      <c r="F4490" s="59">
        <f>'CASA MATRIZ'!F676</f>
        <v>1241</v>
      </c>
      <c r="G4490" s="59">
        <f>'CASA MATRIZ'!G676</f>
        <v>3351</v>
      </c>
      <c r="H4490" s="59" t="str">
        <f>'CASA MATRIZ'!H676</f>
        <v>SISTEMAS CENTRALES Y SERVICIOS</v>
      </c>
      <c r="I4490" s="59">
        <f>'CASA MATRIZ'!I676</f>
        <v>0</v>
      </c>
      <c r="J4490" s="55"/>
      <c r="K4490" s="68"/>
      <c r="L4490" s="68"/>
      <c r="M4490" s="68"/>
      <c r="N4490" s="68"/>
      <c r="O4490" s="68"/>
      <c r="P4490" s="68"/>
      <c r="Q4490" s="68"/>
      <c r="R4490" s="68"/>
      <c r="S4490" s="68"/>
      <c r="T4490" s="68"/>
      <c r="U4490" s="68"/>
      <c r="V4490" s="68"/>
      <c r="W4490" s="68"/>
      <c r="X4490" s="68"/>
      <c r="Y4490" s="68"/>
      <c r="Z4490" s="68"/>
      <c r="AA4490" s="68"/>
      <c r="AB4490" s="68"/>
      <c r="AC4490" s="68"/>
      <c r="AD4490" s="68"/>
      <c r="AE4490" s="68"/>
      <c r="AF4490" s="68"/>
      <c r="AG4490" s="68"/>
      <c r="AH4490" s="68"/>
      <c r="AI4490" s="68"/>
      <c r="AJ4490" s="68"/>
      <c r="AK4490" s="68"/>
      <c r="AL4490" s="68"/>
      <c r="AM4490" s="68"/>
      <c r="AN4490" s="68"/>
      <c r="AO4490" s="68"/>
      <c r="AP4490" s="68"/>
      <c r="AQ4490" s="68"/>
      <c r="AR4490" s="68"/>
      <c r="AS4490" s="68"/>
      <c r="AT4490" s="68"/>
      <c r="AU4490" s="68"/>
      <c r="AV4490" s="68"/>
      <c r="AW4490" s="68"/>
      <c r="AX4490" s="68"/>
      <c r="AY4490" s="68"/>
      <c r="AZ4490" s="68"/>
      <c r="BA4490" s="68"/>
      <c r="BB4490" s="68"/>
      <c r="BC4490" s="68"/>
      <c r="BD4490" s="68"/>
      <c r="BE4490" s="68"/>
      <c r="BF4490" s="68"/>
      <c r="BG4490" s="68"/>
      <c r="BH4490" s="68"/>
      <c r="BI4490" s="68"/>
      <c r="BJ4490" s="68"/>
      <c r="BK4490" s="68"/>
      <c r="BL4490" s="68"/>
      <c r="BM4490" s="68"/>
      <c r="BN4490" s="68"/>
      <c r="BO4490" s="68"/>
      <c r="BP4490" s="68"/>
      <c r="BQ4490" s="68"/>
      <c r="BR4490" s="68"/>
      <c r="BS4490" s="68"/>
      <c r="BT4490" s="68"/>
      <c r="BU4490" s="68"/>
      <c r="BV4490" s="68"/>
      <c r="BW4490" s="68"/>
      <c r="BX4490" s="68"/>
      <c r="BY4490" s="68"/>
      <c r="BZ4490" s="68"/>
      <c r="CA4490" s="68"/>
      <c r="CB4490" s="68"/>
      <c r="CC4490" s="68"/>
      <c r="CD4490" s="68"/>
      <c r="CE4490" s="68"/>
      <c r="CF4490" s="68"/>
      <c r="CG4490" s="68"/>
      <c r="CH4490" s="68"/>
      <c r="CI4490" s="68"/>
      <c r="CJ4490" s="68"/>
      <c r="CK4490" s="68"/>
      <c r="CL4490" s="68"/>
      <c r="CM4490" s="68"/>
      <c r="CN4490" s="68"/>
      <c r="CO4490" s="68"/>
      <c r="CP4490" s="68"/>
      <c r="CQ4490" s="68"/>
      <c r="CR4490" s="68"/>
      <c r="CS4490" s="68"/>
      <c r="CT4490" s="68"/>
      <c r="CU4490" s="68"/>
      <c r="CV4490" s="68"/>
    </row>
    <row r="4491" spans="1:100" s="53" customFormat="1" ht="15" customHeight="1" x14ac:dyDescent="0.25">
      <c r="A4491" s="56"/>
      <c r="B4491" s="59" t="str">
        <f>'CASA MATRIZ'!B677</f>
        <v>CASA MATRIZ</v>
      </c>
      <c r="C4491" s="59">
        <f>'CASA MATRIZ'!C677</f>
        <v>5</v>
      </c>
      <c r="D4491" s="59">
        <f>'CASA MATRIZ'!D677</f>
        <v>133</v>
      </c>
      <c r="E4491" s="59" t="str">
        <f>'CASA MATRIZ'!E677</f>
        <v>SAUZZA, FEDERICO</v>
      </c>
      <c r="F4491" s="59">
        <f>'CASA MATRIZ'!F677</f>
        <v>1241</v>
      </c>
      <c r="G4491" s="59">
        <f>'CASA MATRIZ'!G677</f>
        <v>3351</v>
      </c>
      <c r="H4491" s="59" t="str">
        <f>'CASA MATRIZ'!H677</f>
        <v>SISTEMAS CENTRALES Y SERVICIOS</v>
      </c>
      <c r="I4491" s="59">
        <f>'CASA MATRIZ'!I677</f>
        <v>0</v>
      </c>
      <c r="J4491" s="55"/>
      <c r="K4491" s="68"/>
      <c r="L4491" s="68"/>
      <c r="M4491" s="68"/>
      <c r="N4491" s="68"/>
      <c r="O4491" s="68"/>
      <c r="P4491" s="68"/>
      <c r="Q4491" s="68"/>
      <c r="R4491" s="68"/>
      <c r="S4491" s="68"/>
      <c r="T4491" s="68"/>
      <c r="U4491" s="68"/>
      <c r="V4491" s="68"/>
      <c r="W4491" s="68"/>
      <c r="X4491" s="68"/>
      <c r="Y4491" s="68"/>
      <c r="Z4491" s="68"/>
      <c r="AA4491" s="68"/>
      <c r="AB4491" s="68"/>
      <c r="AC4491" s="68"/>
      <c r="AD4491" s="68"/>
      <c r="AE4491" s="68"/>
      <c r="AF4491" s="68"/>
      <c r="AG4491" s="68"/>
      <c r="AH4491" s="68"/>
      <c r="AI4491" s="68"/>
      <c r="AJ4491" s="68"/>
      <c r="AK4491" s="68"/>
      <c r="AL4491" s="68"/>
      <c r="AM4491" s="68"/>
      <c r="AN4491" s="68"/>
      <c r="AO4491" s="68"/>
      <c r="AP4491" s="68"/>
      <c r="AQ4491" s="68"/>
      <c r="AR4491" s="68"/>
      <c r="AS4491" s="68"/>
      <c r="AT4491" s="68"/>
      <c r="AU4491" s="68"/>
      <c r="AV4491" s="68"/>
      <c r="AW4491" s="68"/>
      <c r="AX4491" s="68"/>
      <c r="AY4491" s="68"/>
      <c r="AZ4491" s="68"/>
      <c r="BA4491" s="68"/>
      <c r="BB4491" s="68"/>
      <c r="BC4491" s="68"/>
      <c r="BD4491" s="68"/>
      <c r="BE4491" s="68"/>
      <c r="BF4491" s="68"/>
      <c r="BG4491" s="68"/>
      <c r="BH4491" s="68"/>
      <c r="BI4491" s="68"/>
      <c r="BJ4491" s="68"/>
      <c r="BK4491" s="68"/>
      <c r="BL4491" s="68"/>
      <c r="BM4491" s="68"/>
      <c r="BN4491" s="68"/>
      <c r="BO4491" s="68"/>
      <c r="BP4491" s="68"/>
      <c r="BQ4491" s="68"/>
      <c r="BR4491" s="68"/>
      <c r="BS4491" s="68"/>
      <c r="BT4491" s="68"/>
      <c r="BU4491" s="68"/>
      <c r="BV4491" s="68"/>
      <c r="BW4491" s="68"/>
      <c r="BX4491" s="68"/>
      <c r="BY4491" s="68"/>
      <c r="BZ4491" s="68"/>
      <c r="CA4491" s="68"/>
      <c r="CB4491" s="68"/>
      <c r="CC4491" s="68"/>
      <c r="CD4491" s="68"/>
      <c r="CE4491" s="68"/>
      <c r="CF4491" s="68"/>
      <c r="CG4491" s="68"/>
      <c r="CH4491" s="68"/>
      <c r="CI4491" s="68"/>
      <c r="CJ4491" s="68"/>
      <c r="CK4491" s="68"/>
      <c r="CL4491" s="68"/>
      <c r="CM4491" s="68"/>
      <c r="CN4491" s="68"/>
      <c r="CO4491" s="68"/>
      <c r="CP4491" s="68"/>
      <c r="CQ4491" s="68"/>
      <c r="CR4491" s="68"/>
      <c r="CS4491" s="68"/>
      <c r="CT4491" s="68"/>
      <c r="CU4491" s="68"/>
      <c r="CV4491" s="68"/>
    </row>
    <row r="4492" spans="1:100" s="53" customFormat="1" ht="15" customHeight="1" x14ac:dyDescent="0.25">
      <c r="A4492" s="56"/>
      <c r="B4492" s="59" t="str">
        <f>'CASA MATRIZ'!B678</f>
        <v>CASA MATRIZ</v>
      </c>
      <c r="C4492" s="59">
        <f>'CASA MATRIZ'!C678</f>
        <v>5</v>
      </c>
      <c r="D4492" s="59">
        <f>'CASA MATRIZ'!D678</f>
        <v>134</v>
      </c>
      <c r="E4492" s="59" t="str">
        <f>'CASA MATRIZ'!E678</f>
        <v>LIBRE</v>
      </c>
      <c r="F4492" s="59">
        <f>'CASA MATRIZ'!F678</f>
        <v>1241</v>
      </c>
      <c r="G4492" s="59" t="str">
        <f>'CASA MATRIZ'!G678</f>
        <v>----</v>
      </c>
      <c r="H4492" s="59" t="str">
        <f>'CASA MATRIZ'!H678</f>
        <v>SISTEMAS CENTRALES Y SERVICIOS</v>
      </c>
      <c r="I4492" s="59">
        <f>'CASA MATRIZ'!I678</f>
        <v>0</v>
      </c>
      <c r="J4492" s="55"/>
      <c r="K4492" s="68"/>
      <c r="L4492" s="68"/>
      <c r="M4492" s="68"/>
      <c r="N4492" s="68"/>
      <c r="O4492" s="68"/>
      <c r="P4492" s="68"/>
      <c r="Q4492" s="68"/>
      <c r="R4492" s="68"/>
      <c r="S4492" s="68"/>
      <c r="T4492" s="68"/>
      <c r="U4492" s="68"/>
      <c r="V4492" s="68"/>
      <c r="W4492" s="68"/>
      <c r="X4492" s="68"/>
      <c r="Y4492" s="68"/>
      <c r="Z4492" s="68"/>
      <c r="AA4492" s="68"/>
      <c r="AB4492" s="68"/>
      <c r="AC4492" s="68"/>
      <c r="AD4492" s="68"/>
      <c r="AE4492" s="68"/>
      <c r="AF4492" s="68"/>
      <c r="AG4492" s="68"/>
      <c r="AH4492" s="68"/>
      <c r="AI4492" s="68"/>
      <c r="AJ4492" s="68"/>
      <c r="AK4492" s="68"/>
      <c r="AL4492" s="68"/>
      <c r="AM4492" s="68"/>
      <c r="AN4492" s="68"/>
      <c r="AO4492" s="68"/>
      <c r="AP4492" s="68"/>
      <c r="AQ4492" s="68"/>
      <c r="AR4492" s="68"/>
      <c r="AS4492" s="68"/>
      <c r="AT4492" s="68"/>
      <c r="AU4492" s="68"/>
      <c r="AV4492" s="68"/>
      <c r="AW4492" s="68"/>
      <c r="AX4492" s="68"/>
      <c r="AY4492" s="68"/>
      <c r="AZ4492" s="68"/>
      <c r="BA4492" s="68"/>
      <c r="BB4492" s="68"/>
      <c r="BC4492" s="68"/>
      <c r="BD4492" s="68"/>
      <c r="BE4492" s="68"/>
      <c r="BF4492" s="68"/>
      <c r="BG4492" s="68"/>
      <c r="BH4492" s="68"/>
      <c r="BI4492" s="68"/>
      <c r="BJ4492" s="68"/>
      <c r="BK4492" s="68"/>
      <c r="BL4492" s="68"/>
      <c r="BM4492" s="68"/>
      <c r="BN4492" s="68"/>
      <c r="BO4492" s="68"/>
      <c r="BP4492" s="68"/>
      <c r="BQ4492" s="68"/>
      <c r="BR4492" s="68"/>
      <c r="BS4492" s="68"/>
      <c r="BT4492" s="68"/>
      <c r="BU4492" s="68"/>
      <c r="BV4492" s="68"/>
      <c r="BW4492" s="68"/>
      <c r="BX4492" s="68"/>
      <c r="BY4492" s="68"/>
      <c r="BZ4492" s="68"/>
      <c r="CA4492" s="68"/>
      <c r="CB4492" s="68"/>
      <c r="CC4492" s="68"/>
      <c r="CD4492" s="68"/>
      <c r="CE4492" s="68"/>
      <c r="CF4492" s="68"/>
      <c r="CG4492" s="68"/>
      <c r="CH4492" s="68"/>
      <c r="CI4492" s="68"/>
      <c r="CJ4492" s="68"/>
      <c r="CK4492" s="68"/>
      <c r="CL4492" s="68"/>
      <c r="CM4492" s="68"/>
      <c r="CN4492" s="68"/>
      <c r="CO4492" s="68"/>
      <c r="CP4492" s="68"/>
      <c r="CQ4492" s="68"/>
      <c r="CR4492" s="68"/>
      <c r="CS4492" s="68"/>
      <c r="CT4492" s="68"/>
      <c r="CU4492" s="68"/>
      <c r="CV4492" s="68"/>
    </row>
    <row r="4493" spans="1:100" s="53" customFormat="1" ht="15" customHeight="1" x14ac:dyDescent="0.25">
      <c r="A4493" s="56"/>
      <c r="B4493" s="59" t="str">
        <f>'CASA MATRIZ'!B679</f>
        <v>CASA MATRIZ</v>
      </c>
      <c r="C4493" s="59">
        <f>'CASA MATRIZ'!C679</f>
        <v>5</v>
      </c>
      <c r="D4493" s="59">
        <f>'CASA MATRIZ'!D679</f>
        <v>135</v>
      </c>
      <c r="E4493" s="59" t="str">
        <f>'CASA MATRIZ'!E679</f>
        <v>LIBRE</v>
      </c>
      <c r="F4493" s="59">
        <f>'CASA MATRIZ'!F679</f>
        <v>1241</v>
      </c>
      <c r="G4493" s="59" t="str">
        <f>'CASA MATRIZ'!G679</f>
        <v>----</v>
      </c>
      <c r="H4493" s="59" t="str">
        <f>'CASA MATRIZ'!H679</f>
        <v>SISTEMAS CENTRALES Y SERVICIOS</v>
      </c>
      <c r="I4493" s="59">
        <f>'CASA MATRIZ'!I679</f>
        <v>0</v>
      </c>
      <c r="J4493" s="55"/>
      <c r="K4493" s="68"/>
      <c r="L4493" s="68"/>
      <c r="M4493" s="68"/>
      <c r="N4493" s="68"/>
      <c r="O4493" s="68"/>
      <c r="P4493" s="68"/>
      <c r="Q4493" s="68"/>
      <c r="R4493" s="68"/>
      <c r="S4493" s="68"/>
      <c r="T4493" s="68"/>
      <c r="U4493" s="68"/>
      <c r="V4493" s="68"/>
      <c r="W4493" s="68"/>
      <c r="X4493" s="68"/>
      <c r="Y4493" s="68"/>
      <c r="Z4493" s="68"/>
      <c r="AA4493" s="68"/>
      <c r="AB4493" s="68"/>
      <c r="AC4493" s="68"/>
      <c r="AD4493" s="68"/>
      <c r="AE4493" s="68"/>
      <c r="AF4493" s="68"/>
      <c r="AG4493" s="68"/>
      <c r="AH4493" s="68"/>
      <c r="AI4493" s="68"/>
      <c r="AJ4493" s="68"/>
      <c r="AK4493" s="68"/>
      <c r="AL4493" s="68"/>
      <c r="AM4493" s="68"/>
      <c r="AN4493" s="68"/>
      <c r="AO4493" s="68"/>
      <c r="AP4493" s="68"/>
      <c r="AQ4493" s="68"/>
      <c r="AR4493" s="68"/>
      <c r="AS4493" s="68"/>
      <c r="AT4493" s="68"/>
      <c r="AU4493" s="68"/>
      <c r="AV4493" s="68"/>
      <c r="AW4493" s="68"/>
      <c r="AX4493" s="68"/>
      <c r="AY4493" s="68"/>
      <c r="AZ4493" s="68"/>
      <c r="BA4493" s="68"/>
      <c r="BB4493" s="68"/>
      <c r="BC4493" s="68"/>
      <c r="BD4493" s="68"/>
      <c r="BE4493" s="68"/>
      <c r="BF4493" s="68"/>
      <c r="BG4493" s="68"/>
      <c r="BH4493" s="68"/>
      <c r="BI4493" s="68"/>
      <c r="BJ4493" s="68"/>
      <c r="BK4493" s="68"/>
      <c r="BL4493" s="68"/>
      <c r="BM4493" s="68"/>
      <c r="BN4493" s="68"/>
      <c r="BO4493" s="68"/>
      <c r="BP4493" s="68"/>
      <c r="BQ4493" s="68"/>
      <c r="BR4493" s="68"/>
      <c r="BS4493" s="68"/>
      <c r="BT4493" s="68"/>
      <c r="BU4493" s="68"/>
      <c r="BV4493" s="68"/>
      <c r="BW4493" s="68"/>
      <c r="BX4493" s="68"/>
      <c r="BY4493" s="68"/>
      <c r="BZ4493" s="68"/>
      <c r="CA4493" s="68"/>
      <c r="CB4493" s="68"/>
      <c r="CC4493" s="68"/>
      <c r="CD4493" s="68"/>
      <c r="CE4493" s="68"/>
      <c r="CF4493" s="68"/>
      <c r="CG4493" s="68"/>
      <c r="CH4493" s="68"/>
      <c r="CI4493" s="68"/>
      <c r="CJ4493" s="68"/>
      <c r="CK4493" s="68"/>
      <c r="CL4493" s="68"/>
      <c r="CM4493" s="68"/>
      <c r="CN4493" s="68"/>
      <c r="CO4493" s="68"/>
      <c r="CP4493" s="68"/>
      <c r="CQ4493" s="68"/>
      <c r="CR4493" s="68"/>
      <c r="CS4493" s="68"/>
      <c r="CT4493" s="68"/>
      <c r="CU4493" s="68"/>
      <c r="CV4493" s="68"/>
    </row>
    <row r="4494" spans="1:100" s="53" customFormat="1" ht="15" customHeight="1" x14ac:dyDescent="0.25">
      <c r="A4494" s="56"/>
      <c r="B4494" s="59" t="str">
        <f>'CASA MATRIZ'!B680</f>
        <v>CASA MATRIZ</v>
      </c>
      <c r="C4494" s="59">
        <f>'CASA MATRIZ'!C680</f>
        <v>5</v>
      </c>
      <c r="D4494" s="59">
        <f>'CASA MATRIZ'!D680</f>
        <v>136</v>
      </c>
      <c r="E4494" s="59" t="str">
        <f>'CASA MATRIZ'!E680</f>
        <v>LIBRE</v>
      </c>
      <c r="F4494" s="59">
        <f>'CASA MATRIZ'!F680</f>
        <v>1241</v>
      </c>
      <c r="G4494" s="59" t="str">
        <f>'CASA MATRIZ'!G680</f>
        <v>----</v>
      </c>
      <c r="H4494" s="59" t="str">
        <f>'CASA MATRIZ'!H680</f>
        <v>SISTEMAS CENTRALES Y SERVICIOS</v>
      </c>
      <c r="I4494" s="59">
        <f>'CASA MATRIZ'!I680</f>
        <v>0</v>
      </c>
      <c r="J4494" s="55"/>
      <c r="K4494" s="68"/>
      <c r="L4494" s="68"/>
      <c r="M4494" s="68"/>
      <c r="N4494" s="68"/>
      <c r="O4494" s="68"/>
      <c r="P4494" s="68"/>
      <c r="Q4494" s="68"/>
      <c r="R4494" s="68"/>
      <c r="S4494" s="68"/>
      <c r="T4494" s="68"/>
      <c r="U4494" s="68"/>
      <c r="V4494" s="68"/>
      <c r="W4494" s="68"/>
      <c r="X4494" s="68"/>
      <c r="Y4494" s="68"/>
      <c r="Z4494" s="68"/>
      <c r="AA4494" s="68"/>
      <c r="AB4494" s="68"/>
      <c r="AC4494" s="68"/>
      <c r="AD4494" s="68"/>
      <c r="AE4494" s="68"/>
      <c r="AF4494" s="68"/>
      <c r="AG4494" s="68"/>
      <c r="AH4494" s="68"/>
      <c r="AI4494" s="68"/>
      <c r="AJ4494" s="68"/>
      <c r="AK4494" s="68"/>
      <c r="AL4494" s="68"/>
      <c r="AM4494" s="68"/>
      <c r="AN4494" s="68"/>
      <c r="AO4494" s="68"/>
      <c r="AP4494" s="68"/>
      <c r="AQ4494" s="68"/>
      <c r="AR4494" s="68"/>
      <c r="AS4494" s="68"/>
      <c r="AT4494" s="68"/>
      <c r="AU4494" s="68"/>
      <c r="AV4494" s="68"/>
      <c r="AW4494" s="68"/>
      <c r="AX4494" s="68"/>
      <c r="AY4494" s="68"/>
      <c r="AZ4494" s="68"/>
      <c r="BA4494" s="68"/>
      <c r="BB4494" s="68"/>
      <c r="BC4494" s="68"/>
      <c r="BD4494" s="68"/>
      <c r="BE4494" s="68"/>
      <c r="BF4494" s="68"/>
      <c r="BG4494" s="68"/>
      <c r="BH4494" s="68"/>
      <c r="BI4494" s="68"/>
      <c r="BJ4494" s="68"/>
      <c r="BK4494" s="68"/>
      <c r="BL4494" s="68"/>
      <c r="BM4494" s="68"/>
      <c r="BN4494" s="68"/>
      <c r="BO4494" s="68"/>
      <c r="BP4494" s="68"/>
      <c r="BQ4494" s="68"/>
      <c r="BR4494" s="68"/>
      <c r="BS4494" s="68"/>
      <c r="BT4494" s="68"/>
      <c r="BU4494" s="68"/>
      <c r="BV4494" s="68"/>
      <c r="BW4494" s="68"/>
      <c r="BX4494" s="68"/>
      <c r="BY4494" s="68"/>
      <c r="BZ4494" s="68"/>
      <c r="CA4494" s="68"/>
      <c r="CB4494" s="68"/>
      <c r="CC4494" s="68"/>
      <c r="CD4494" s="68"/>
      <c r="CE4494" s="68"/>
      <c r="CF4494" s="68"/>
      <c r="CG4494" s="68"/>
      <c r="CH4494" s="68"/>
      <c r="CI4494" s="68"/>
      <c r="CJ4494" s="68"/>
      <c r="CK4494" s="68"/>
      <c r="CL4494" s="68"/>
      <c r="CM4494" s="68"/>
      <c r="CN4494" s="68"/>
      <c r="CO4494" s="68"/>
      <c r="CP4494" s="68"/>
      <c r="CQ4494" s="68"/>
      <c r="CR4494" s="68"/>
      <c r="CS4494" s="68"/>
      <c r="CT4494" s="68"/>
      <c r="CU4494" s="68"/>
      <c r="CV4494" s="68"/>
    </row>
    <row r="4495" spans="1:100" s="53" customFormat="1" ht="15" customHeight="1" x14ac:dyDescent="0.25">
      <c r="A4495" s="56"/>
      <c r="B4495" s="59" t="str">
        <f>'CASA MATRIZ'!B681</f>
        <v>CASA MATRIZ</v>
      </c>
      <c r="C4495" s="59">
        <f>'CASA MATRIZ'!C681</f>
        <v>5</v>
      </c>
      <c r="D4495" s="59">
        <f>'CASA MATRIZ'!D681</f>
        <v>137</v>
      </c>
      <c r="E4495" s="59" t="str">
        <f>'CASA MATRIZ'!E681</f>
        <v>LIBRE</v>
      </c>
      <c r="F4495" s="59">
        <f>'CASA MATRIZ'!F681</f>
        <v>1241</v>
      </c>
      <c r="G4495" s="59" t="str">
        <f>'CASA MATRIZ'!G681</f>
        <v>----</v>
      </c>
      <c r="H4495" s="59" t="str">
        <f>'CASA MATRIZ'!H681</f>
        <v>SISTEMAS CENTRALES Y SERVICIOS</v>
      </c>
      <c r="I4495" s="59">
        <f>'CASA MATRIZ'!I681</f>
        <v>0</v>
      </c>
      <c r="J4495" s="55"/>
      <c r="K4495" s="68"/>
      <c r="L4495" s="68"/>
      <c r="M4495" s="68"/>
      <c r="N4495" s="68"/>
      <c r="O4495" s="68"/>
      <c r="P4495" s="68"/>
      <c r="Q4495" s="68"/>
      <c r="R4495" s="68"/>
      <c r="S4495" s="68"/>
      <c r="T4495" s="68"/>
      <c r="U4495" s="68"/>
      <c r="V4495" s="68"/>
      <c r="W4495" s="68"/>
      <c r="X4495" s="68"/>
      <c r="Y4495" s="68"/>
      <c r="Z4495" s="68"/>
      <c r="AA4495" s="68"/>
      <c r="AB4495" s="68"/>
      <c r="AC4495" s="68"/>
      <c r="AD4495" s="68"/>
      <c r="AE4495" s="68"/>
      <c r="AF4495" s="68"/>
      <c r="AG4495" s="68"/>
      <c r="AH4495" s="68"/>
      <c r="AI4495" s="68"/>
      <c r="AJ4495" s="68"/>
      <c r="AK4495" s="68"/>
      <c r="AL4495" s="68"/>
      <c r="AM4495" s="68"/>
      <c r="AN4495" s="68"/>
      <c r="AO4495" s="68"/>
      <c r="AP4495" s="68"/>
      <c r="AQ4495" s="68"/>
      <c r="AR4495" s="68"/>
      <c r="AS4495" s="68"/>
      <c r="AT4495" s="68"/>
      <c r="AU4495" s="68"/>
      <c r="AV4495" s="68"/>
      <c r="AW4495" s="68"/>
      <c r="AX4495" s="68"/>
      <c r="AY4495" s="68"/>
      <c r="AZ4495" s="68"/>
      <c r="BA4495" s="68"/>
      <c r="BB4495" s="68"/>
      <c r="BC4495" s="68"/>
      <c r="BD4495" s="68"/>
      <c r="BE4495" s="68"/>
      <c r="BF4495" s="68"/>
      <c r="BG4495" s="68"/>
      <c r="BH4495" s="68"/>
      <c r="BI4495" s="68"/>
      <c r="BJ4495" s="68"/>
      <c r="BK4495" s="68"/>
      <c r="BL4495" s="68"/>
      <c r="BM4495" s="68"/>
      <c r="BN4495" s="68"/>
      <c r="BO4495" s="68"/>
      <c r="BP4495" s="68"/>
      <c r="BQ4495" s="68"/>
      <c r="BR4495" s="68"/>
      <c r="BS4495" s="68"/>
      <c r="BT4495" s="68"/>
      <c r="BU4495" s="68"/>
      <c r="BV4495" s="68"/>
      <c r="BW4495" s="68"/>
      <c r="BX4495" s="68"/>
      <c r="BY4495" s="68"/>
      <c r="BZ4495" s="68"/>
      <c r="CA4495" s="68"/>
      <c r="CB4495" s="68"/>
      <c r="CC4495" s="68"/>
      <c r="CD4495" s="68"/>
      <c r="CE4495" s="68"/>
      <c r="CF4495" s="68"/>
      <c r="CG4495" s="68"/>
      <c r="CH4495" s="68"/>
      <c r="CI4495" s="68"/>
      <c r="CJ4495" s="68"/>
      <c r="CK4495" s="68"/>
      <c r="CL4495" s="68"/>
      <c r="CM4495" s="68"/>
      <c r="CN4495" s="68"/>
      <c r="CO4495" s="68"/>
      <c r="CP4495" s="68"/>
      <c r="CQ4495" s="68"/>
      <c r="CR4495" s="68"/>
      <c r="CS4495" s="68"/>
      <c r="CT4495" s="68"/>
      <c r="CU4495" s="68"/>
      <c r="CV4495" s="68"/>
    </row>
    <row r="4496" spans="1:100" s="53" customFormat="1" ht="15" customHeight="1" x14ac:dyDescent="0.25">
      <c r="A4496" s="56"/>
      <c r="B4496" s="59" t="str">
        <f>'CASA MATRIZ'!B682</f>
        <v>CASA MATRIZ</v>
      </c>
      <c r="C4496" s="59">
        <f>'CASA MATRIZ'!C682</f>
        <v>5</v>
      </c>
      <c r="D4496" s="59">
        <f>'CASA MATRIZ'!D682</f>
        <v>138</v>
      </c>
      <c r="E4496" s="59" t="str">
        <f>'CASA MATRIZ'!E682</f>
        <v>BATALLAN, JAVIER</v>
      </c>
      <c r="F4496" s="59">
        <f>'CASA MATRIZ'!F682</f>
        <v>1241</v>
      </c>
      <c r="G4496" s="59">
        <f>'CASA MATRIZ'!G682</f>
        <v>2001</v>
      </c>
      <c r="H4496" s="59" t="str">
        <f>'CASA MATRIZ'!H682</f>
        <v>SISTEMAS CENTRALES Y SERVICIOS</v>
      </c>
      <c r="I4496" s="59">
        <f>'CASA MATRIZ'!I682</f>
        <v>0</v>
      </c>
      <c r="J4496" s="55"/>
      <c r="K4496" s="68"/>
      <c r="L4496" s="68"/>
      <c r="M4496" s="68"/>
      <c r="N4496" s="68"/>
      <c r="O4496" s="68"/>
      <c r="P4496" s="68"/>
      <c r="Q4496" s="68"/>
      <c r="R4496" s="68"/>
      <c r="S4496" s="68"/>
      <c r="T4496" s="68"/>
      <c r="U4496" s="68"/>
      <c r="V4496" s="68"/>
      <c r="W4496" s="68"/>
      <c r="X4496" s="68"/>
      <c r="Y4496" s="68"/>
      <c r="Z4496" s="68"/>
      <c r="AA4496" s="68"/>
      <c r="AB4496" s="68"/>
      <c r="AC4496" s="68"/>
      <c r="AD4496" s="68"/>
      <c r="AE4496" s="68"/>
      <c r="AF4496" s="68"/>
      <c r="AG4496" s="68"/>
      <c r="AH4496" s="68"/>
      <c r="AI4496" s="68"/>
      <c r="AJ4496" s="68"/>
      <c r="AK4496" s="68"/>
      <c r="AL4496" s="68"/>
      <c r="AM4496" s="68"/>
      <c r="AN4496" s="68"/>
      <c r="AO4496" s="68"/>
      <c r="AP4496" s="68"/>
      <c r="AQ4496" s="68"/>
      <c r="AR4496" s="68"/>
      <c r="AS4496" s="68"/>
      <c r="AT4496" s="68"/>
      <c r="AU4496" s="68"/>
      <c r="AV4496" s="68"/>
      <c r="AW4496" s="68"/>
      <c r="AX4496" s="68"/>
      <c r="AY4496" s="68"/>
      <c r="AZ4496" s="68"/>
      <c r="BA4496" s="68"/>
      <c r="BB4496" s="68"/>
      <c r="BC4496" s="68"/>
      <c r="BD4496" s="68"/>
      <c r="BE4496" s="68"/>
      <c r="BF4496" s="68"/>
      <c r="BG4496" s="68"/>
      <c r="BH4496" s="68"/>
      <c r="BI4496" s="68"/>
      <c r="BJ4496" s="68"/>
      <c r="BK4496" s="68"/>
      <c r="BL4496" s="68"/>
      <c r="BM4496" s="68"/>
      <c r="BN4496" s="68"/>
      <c r="BO4496" s="68"/>
      <c r="BP4496" s="68"/>
      <c r="BQ4496" s="68"/>
      <c r="BR4496" s="68"/>
      <c r="BS4496" s="68"/>
      <c r="BT4496" s="68"/>
      <c r="BU4496" s="68"/>
      <c r="BV4496" s="68"/>
      <c r="BW4496" s="68"/>
      <c r="BX4496" s="68"/>
      <c r="BY4496" s="68"/>
      <c r="BZ4496" s="68"/>
      <c r="CA4496" s="68"/>
      <c r="CB4496" s="68"/>
      <c r="CC4496" s="68"/>
      <c r="CD4496" s="68"/>
      <c r="CE4496" s="68"/>
      <c r="CF4496" s="68"/>
      <c r="CG4496" s="68"/>
      <c r="CH4496" s="68"/>
      <c r="CI4496" s="68"/>
      <c r="CJ4496" s="68"/>
      <c r="CK4496" s="68"/>
      <c r="CL4496" s="68"/>
      <c r="CM4496" s="68"/>
      <c r="CN4496" s="68"/>
      <c r="CO4496" s="68"/>
      <c r="CP4496" s="68"/>
      <c r="CQ4496" s="68"/>
      <c r="CR4496" s="68"/>
      <c r="CS4496" s="68"/>
      <c r="CT4496" s="68"/>
      <c r="CU4496" s="68"/>
      <c r="CV4496" s="68"/>
    </row>
    <row r="4497" spans="1:100" s="53" customFormat="1" ht="15" customHeight="1" x14ac:dyDescent="0.25">
      <c r="A4497" s="56"/>
      <c r="B4497" s="59" t="str">
        <f>'CASA MATRIZ'!B683</f>
        <v>CASA MATRIZ</v>
      </c>
      <c r="C4497" s="59">
        <f>'CASA MATRIZ'!C683</f>
        <v>5</v>
      </c>
      <c r="D4497" s="59">
        <f>'CASA MATRIZ'!D683</f>
        <v>139</v>
      </c>
      <c r="E4497" s="59" t="str">
        <f>'CASA MATRIZ'!E683</f>
        <v>RAMÍREZ, ENRIQUE</v>
      </c>
      <c r="F4497" s="59">
        <f>'CASA MATRIZ'!F683</f>
        <v>1241</v>
      </c>
      <c r="G4497" s="59">
        <f>'CASA MATRIZ'!G683</f>
        <v>3645</v>
      </c>
      <c r="H4497" s="59" t="str">
        <f>'CASA MATRIZ'!H683</f>
        <v>SISTEMAS CENTRALES Y SERVICIOS</v>
      </c>
      <c r="I4497" s="59">
        <f>'CASA MATRIZ'!I683</f>
        <v>0</v>
      </c>
      <c r="J4497" s="55"/>
      <c r="K4497" s="68"/>
      <c r="L4497" s="68"/>
      <c r="M4497" s="68"/>
      <c r="N4497" s="68"/>
      <c r="O4497" s="68"/>
      <c r="P4497" s="68"/>
      <c r="Q4497" s="68"/>
      <c r="R4497" s="68"/>
      <c r="S4497" s="68"/>
      <c r="T4497" s="68"/>
      <c r="U4497" s="68"/>
      <c r="V4497" s="68"/>
      <c r="W4497" s="68"/>
      <c r="X4497" s="68"/>
      <c r="Y4497" s="68"/>
      <c r="Z4497" s="68"/>
      <c r="AA4497" s="68"/>
      <c r="AB4497" s="68"/>
      <c r="AC4497" s="68"/>
      <c r="AD4497" s="68"/>
      <c r="AE4497" s="68"/>
      <c r="AF4497" s="68"/>
      <c r="AG4497" s="68"/>
      <c r="AH4497" s="68"/>
      <c r="AI4497" s="68"/>
      <c r="AJ4497" s="68"/>
      <c r="AK4497" s="68"/>
      <c r="AL4497" s="68"/>
      <c r="AM4497" s="68"/>
      <c r="AN4497" s="68"/>
      <c r="AO4497" s="68"/>
      <c r="AP4497" s="68"/>
      <c r="AQ4497" s="68"/>
      <c r="AR4497" s="68"/>
      <c r="AS4497" s="68"/>
      <c r="AT4497" s="68"/>
      <c r="AU4497" s="68"/>
      <c r="AV4497" s="68"/>
      <c r="AW4497" s="68"/>
      <c r="AX4497" s="68"/>
      <c r="AY4497" s="68"/>
      <c r="AZ4497" s="68"/>
      <c r="BA4497" s="68"/>
      <c r="BB4497" s="68"/>
      <c r="BC4497" s="68"/>
      <c r="BD4497" s="68"/>
      <c r="BE4497" s="68"/>
      <c r="BF4497" s="68"/>
      <c r="BG4497" s="68"/>
      <c r="BH4497" s="68"/>
      <c r="BI4497" s="68"/>
      <c r="BJ4497" s="68"/>
      <c r="BK4497" s="68"/>
      <c r="BL4497" s="68"/>
      <c r="BM4497" s="68"/>
      <c r="BN4497" s="68"/>
      <c r="BO4497" s="68"/>
      <c r="BP4497" s="68"/>
      <c r="BQ4497" s="68"/>
      <c r="BR4497" s="68"/>
      <c r="BS4497" s="68"/>
      <c r="BT4497" s="68"/>
      <c r="BU4497" s="68"/>
      <c r="BV4497" s="68"/>
      <c r="BW4497" s="68"/>
      <c r="BX4497" s="68"/>
      <c r="BY4497" s="68"/>
      <c r="BZ4497" s="68"/>
      <c r="CA4497" s="68"/>
      <c r="CB4497" s="68"/>
      <c r="CC4497" s="68"/>
      <c r="CD4497" s="68"/>
      <c r="CE4497" s="68"/>
      <c r="CF4497" s="68"/>
      <c r="CG4497" s="68"/>
      <c r="CH4497" s="68"/>
      <c r="CI4497" s="68"/>
      <c r="CJ4497" s="68"/>
      <c r="CK4497" s="68"/>
      <c r="CL4497" s="68"/>
      <c r="CM4497" s="68"/>
      <c r="CN4497" s="68"/>
      <c r="CO4497" s="68"/>
      <c r="CP4497" s="68"/>
      <c r="CQ4497" s="68"/>
      <c r="CR4497" s="68"/>
      <c r="CS4497" s="68"/>
      <c r="CT4497" s="68"/>
      <c r="CU4497" s="68"/>
      <c r="CV4497" s="68"/>
    </row>
    <row r="4498" spans="1:100" s="53" customFormat="1" ht="15" customHeight="1" x14ac:dyDescent="0.25">
      <c r="A4498" s="56"/>
      <c r="B4498" s="59" t="str">
        <f>'CASA MATRIZ'!B684</f>
        <v>CASA MATRIZ</v>
      </c>
      <c r="C4498" s="59">
        <f>'CASA MATRIZ'!C684</f>
        <v>5</v>
      </c>
      <c r="D4498" s="59">
        <f>'CASA MATRIZ'!D684</f>
        <v>140</v>
      </c>
      <c r="E4498" s="59" t="str">
        <f>'CASA MATRIZ'!E684</f>
        <v>TRABOSCIA, MARIA</v>
      </c>
      <c r="F4498" s="59">
        <f>'CASA MATRIZ'!F684</f>
        <v>1241</v>
      </c>
      <c r="G4498" s="59">
        <f>'CASA MATRIZ'!G684</f>
        <v>5417</v>
      </c>
      <c r="H4498" s="59" t="str">
        <f>'CASA MATRIZ'!H684</f>
        <v>SISTEMAS CENTRALES Y SERVICIOS</v>
      </c>
      <c r="I4498" s="59">
        <f>'CASA MATRIZ'!I684</f>
        <v>0</v>
      </c>
      <c r="J4498" s="55"/>
      <c r="K4498" s="68"/>
      <c r="L4498" s="68"/>
      <c r="M4498" s="68"/>
      <c r="N4498" s="68"/>
      <c r="O4498" s="68"/>
      <c r="P4498" s="68"/>
      <c r="Q4498" s="68"/>
      <c r="R4498" s="68"/>
      <c r="S4498" s="68"/>
      <c r="T4498" s="68"/>
      <c r="U4498" s="68"/>
      <c r="V4498" s="68"/>
      <c r="W4498" s="68"/>
      <c r="X4498" s="68"/>
      <c r="Y4498" s="68"/>
      <c r="Z4498" s="68"/>
      <c r="AA4498" s="68"/>
      <c r="AB4498" s="68"/>
      <c r="AC4498" s="68"/>
      <c r="AD4498" s="68"/>
      <c r="AE4498" s="68"/>
      <c r="AF4498" s="68"/>
      <c r="AG4498" s="68"/>
      <c r="AH4498" s="68"/>
      <c r="AI4498" s="68"/>
      <c r="AJ4498" s="68"/>
      <c r="AK4498" s="68"/>
      <c r="AL4498" s="68"/>
      <c r="AM4498" s="68"/>
      <c r="AN4498" s="68"/>
      <c r="AO4498" s="68"/>
      <c r="AP4498" s="68"/>
      <c r="AQ4498" s="68"/>
      <c r="AR4498" s="68"/>
      <c r="AS4498" s="68"/>
      <c r="AT4498" s="68"/>
      <c r="AU4498" s="68"/>
      <c r="AV4498" s="68"/>
      <c r="AW4498" s="68"/>
      <c r="AX4498" s="68"/>
      <c r="AY4498" s="68"/>
      <c r="AZ4498" s="68"/>
      <c r="BA4498" s="68"/>
      <c r="BB4498" s="68"/>
      <c r="BC4498" s="68"/>
      <c r="BD4498" s="68"/>
      <c r="BE4498" s="68"/>
      <c r="BF4498" s="68"/>
      <c r="BG4498" s="68"/>
      <c r="BH4498" s="68"/>
      <c r="BI4498" s="68"/>
      <c r="BJ4498" s="68"/>
      <c r="BK4498" s="68"/>
      <c r="BL4498" s="68"/>
      <c r="BM4498" s="68"/>
      <c r="BN4498" s="68"/>
      <c r="BO4498" s="68"/>
      <c r="BP4498" s="68"/>
      <c r="BQ4498" s="68"/>
      <c r="BR4498" s="68"/>
      <c r="BS4498" s="68"/>
      <c r="BT4498" s="68"/>
      <c r="BU4498" s="68"/>
      <c r="BV4498" s="68"/>
      <c r="BW4498" s="68"/>
      <c r="BX4498" s="68"/>
      <c r="BY4498" s="68"/>
      <c r="BZ4498" s="68"/>
      <c r="CA4498" s="68"/>
      <c r="CB4498" s="68"/>
      <c r="CC4498" s="68"/>
      <c r="CD4498" s="68"/>
      <c r="CE4498" s="68"/>
      <c r="CF4498" s="68"/>
      <c r="CG4498" s="68"/>
      <c r="CH4498" s="68"/>
      <c r="CI4498" s="68"/>
      <c r="CJ4498" s="68"/>
      <c r="CK4498" s="68"/>
      <c r="CL4498" s="68"/>
      <c r="CM4498" s="68"/>
      <c r="CN4498" s="68"/>
      <c r="CO4498" s="68"/>
      <c r="CP4498" s="68"/>
      <c r="CQ4498" s="68"/>
      <c r="CR4498" s="68"/>
      <c r="CS4498" s="68"/>
      <c r="CT4498" s="68"/>
      <c r="CU4498" s="68"/>
      <c r="CV4498" s="68"/>
    </row>
    <row r="4499" spans="1:100" s="53" customFormat="1" ht="15" customHeight="1" x14ac:dyDescent="0.25">
      <c r="A4499" s="56"/>
      <c r="B4499" s="59" t="str">
        <f>'CASA MATRIZ'!B685</f>
        <v>CASA MATRIZ</v>
      </c>
      <c r="C4499" s="59">
        <f>'CASA MATRIZ'!C685</f>
        <v>5</v>
      </c>
      <c r="D4499" s="59">
        <f>'CASA MATRIZ'!D685</f>
        <v>141</v>
      </c>
      <c r="E4499" s="59" t="str">
        <f>'CASA MATRIZ'!E685</f>
        <v>CALCULLI, PABLO</v>
      </c>
      <c r="F4499" s="59">
        <f>'CASA MATRIZ'!F685</f>
        <v>1241</v>
      </c>
      <c r="G4499" s="59">
        <f>'CASA MATRIZ'!G685</f>
        <v>2002</v>
      </c>
      <c r="H4499" s="59" t="str">
        <f>'CASA MATRIZ'!H685</f>
        <v>SISTEMAS CENTRALES Y SERVICIOS</v>
      </c>
      <c r="I4499" s="59">
        <f>'CASA MATRIZ'!I685</f>
        <v>0</v>
      </c>
      <c r="J4499" s="55"/>
      <c r="K4499" s="68"/>
      <c r="L4499" s="68"/>
      <c r="M4499" s="68"/>
      <c r="N4499" s="68"/>
      <c r="O4499" s="68"/>
      <c r="P4499" s="68"/>
      <c r="Q4499" s="68"/>
      <c r="R4499" s="68"/>
      <c r="S4499" s="68"/>
      <c r="T4499" s="68"/>
      <c r="U4499" s="68"/>
      <c r="V4499" s="68"/>
      <c r="W4499" s="68"/>
      <c r="X4499" s="68"/>
      <c r="Y4499" s="68"/>
      <c r="Z4499" s="68"/>
      <c r="AA4499" s="68"/>
      <c r="AB4499" s="68"/>
      <c r="AC4499" s="68"/>
      <c r="AD4499" s="68"/>
      <c r="AE4499" s="68"/>
      <c r="AF4499" s="68"/>
      <c r="AG4499" s="68"/>
      <c r="AH4499" s="68"/>
      <c r="AI4499" s="68"/>
      <c r="AJ4499" s="68"/>
      <c r="AK4499" s="68"/>
      <c r="AL4499" s="68"/>
      <c r="AM4499" s="68"/>
      <c r="AN4499" s="68"/>
      <c r="AO4499" s="68"/>
      <c r="AP4499" s="68"/>
      <c r="AQ4499" s="68"/>
      <c r="AR4499" s="68"/>
      <c r="AS4499" s="68"/>
      <c r="AT4499" s="68"/>
      <c r="AU4499" s="68"/>
      <c r="AV4499" s="68"/>
      <c r="AW4499" s="68"/>
      <c r="AX4499" s="68"/>
      <c r="AY4499" s="68"/>
      <c r="AZ4499" s="68"/>
      <c r="BA4499" s="68"/>
      <c r="BB4499" s="68"/>
      <c r="BC4499" s="68"/>
      <c r="BD4499" s="68"/>
      <c r="BE4499" s="68"/>
      <c r="BF4499" s="68"/>
      <c r="BG4499" s="68"/>
      <c r="BH4499" s="68"/>
      <c r="BI4499" s="68"/>
      <c r="BJ4499" s="68"/>
      <c r="BK4499" s="68"/>
      <c r="BL4499" s="68"/>
      <c r="BM4499" s="68"/>
      <c r="BN4499" s="68"/>
      <c r="BO4499" s="68"/>
      <c r="BP4499" s="68"/>
      <c r="BQ4499" s="68"/>
      <c r="BR4499" s="68"/>
      <c r="BS4499" s="68"/>
      <c r="BT4499" s="68"/>
      <c r="BU4499" s="68"/>
      <c r="BV4499" s="68"/>
      <c r="BW4499" s="68"/>
      <c r="BX4499" s="68"/>
      <c r="BY4499" s="68"/>
      <c r="BZ4499" s="68"/>
      <c r="CA4499" s="68"/>
      <c r="CB4499" s="68"/>
      <c r="CC4499" s="68"/>
      <c r="CD4499" s="68"/>
      <c r="CE4499" s="68"/>
      <c r="CF4499" s="68"/>
      <c r="CG4499" s="68"/>
      <c r="CH4499" s="68"/>
      <c r="CI4499" s="68"/>
      <c r="CJ4499" s="68"/>
      <c r="CK4499" s="68"/>
      <c r="CL4499" s="68"/>
      <c r="CM4499" s="68"/>
      <c r="CN4499" s="68"/>
      <c r="CO4499" s="68"/>
      <c r="CP4499" s="68"/>
      <c r="CQ4499" s="68"/>
      <c r="CR4499" s="68"/>
      <c r="CS4499" s="68"/>
      <c r="CT4499" s="68"/>
      <c r="CU4499" s="68"/>
      <c r="CV4499" s="68"/>
    </row>
    <row r="4500" spans="1:100" s="53" customFormat="1" ht="15" customHeight="1" x14ac:dyDescent="0.25">
      <c r="A4500" s="56"/>
      <c r="B4500" s="59" t="str">
        <f>'CASA MATRIZ'!B686</f>
        <v>CASA MATRIZ</v>
      </c>
      <c r="C4500" s="59">
        <f>'CASA MATRIZ'!C686</f>
        <v>5</v>
      </c>
      <c r="D4500" s="59">
        <f>'CASA MATRIZ'!D686</f>
        <v>142</v>
      </c>
      <c r="E4500" s="59" t="str">
        <f>'CASA MATRIZ'!E686</f>
        <v>SALAZAR, MAXIMILIANO</v>
      </c>
      <c r="F4500" s="59">
        <f>'CASA MATRIZ'!F686</f>
        <v>1241</v>
      </c>
      <c r="G4500" s="59" t="str">
        <f>'CASA MATRIZ'!G686</f>
        <v>----</v>
      </c>
      <c r="H4500" s="59" t="str">
        <f>'CASA MATRIZ'!H686</f>
        <v>SISTEMAS CENTRALES Y SERVICIOS</v>
      </c>
      <c r="I4500" s="59" t="str">
        <f>'CASA MATRIZ'!I686</f>
        <v>USUARIO REMOTO</v>
      </c>
      <c r="J4500" s="55"/>
      <c r="K4500" s="68"/>
      <c r="L4500" s="68"/>
      <c r="M4500" s="68"/>
      <c r="N4500" s="68"/>
      <c r="O4500" s="68"/>
      <c r="P4500" s="68"/>
      <c r="Q4500" s="68"/>
      <c r="R4500" s="68"/>
      <c r="S4500" s="68"/>
      <c r="T4500" s="68"/>
      <c r="U4500" s="68"/>
      <c r="V4500" s="68"/>
      <c r="W4500" s="68"/>
      <c r="X4500" s="68"/>
      <c r="Y4500" s="68"/>
      <c r="Z4500" s="68"/>
      <c r="AA4500" s="68"/>
      <c r="AB4500" s="68"/>
      <c r="AC4500" s="68"/>
      <c r="AD4500" s="68"/>
      <c r="AE4500" s="68"/>
      <c r="AF4500" s="68"/>
      <c r="AG4500" s="68"/>
      <c r="AH4500" s="68"/>
      <c r="AI4500" s="68"/>
      <c r="AJ4500" s="68"/>
      <c r="AK4500" s="68"/>
      <c r="AL4500" s="68"/>
      <c r="AM4500" s="68"/>
      <c r="AN4500" s="68"/>
      <c r="AO4500" s="68"/>
      <c r="AP4500" s="68"/>
      <c r="AQ4500" s="68"/>
      <c r="AR4500" s="68"/>
      <c r="AS4500" s="68"/>
      <c r="AT4500" s="68"/>
      <c r="AU4500" s="68"/>
      <c r="AV4500" s="68"/>
      <c r="AW4500" s="68"/>
      <c r="AX4500" s="68"/>
      <c r="AY4500" s="68"/>
      <c r="AZ4500" s="68"/>
      <c r="BA4500" s="68"/>
      <c r="BB4500" s="68"/>
      <c r="BC4500" s="68"/>
      <c r="BD4500" s="68"/>
      <c r="BE4500" s="68"/>
      <c r="BF4500" s="68"/>
      <c r="BG4500" s="68"/>
      <c r="BH4500" s="68"/>
      <c r="BI4500" s="68"/>
      <c r="BJ4500" s="68"/>
      <c r="BK4500" s="68"/>
      <c r="BL4500" s="68"/>
      <c r="BM4500" s="68"/>
      <c r="BN4500" s="68"/>
      <c r="BO4500" s="68"/>
      <c r="BP4500" s="68"/>
      <c r="BQ4500" s="68"/>
      <c r="BR4500" s="68"/>
      <c r="BS4500" s="68"/>
      <c r="BT4500" s="68"/>
      <c r="BU4500" s="68"/>
      <c r="BV4500" s="68"/>
      <c r="BW4500" s="68"/>
      <c r="BX4500" s="68"/>
      <c r="BY4500" s="68"/>
      <c r="BZ4500" s="68"/>
      <c r="CA4500" s="68"/>
      <c r="CB4500" s="68"/>
      <c r="CC4500" s="68"/>
      <c r="CD4500" s="68"/>
      <c r="CE4500" s="68"/>
      <c r="CF4500" s="68"/>
      <c r="CG4500" s="68"/>
      <c r="CH4500" s="68"/>
      <c r="CI4500" s="68"/>
      <c r="CJ4500" s="68"/>
      <c r="CK4500" s="68"/>
      <c r="CL4500" s="68"/>
      <c r="CM4500" s="68"/>
      <c r="CN4500" s="68"/>
      <c r="CO4500" s="68"/>
      <c r="CP4500" s="68"/>
      <c r="CQ4500" s="68"/>
      <c r="CR4500" s="68"/>
      <c r="CS4500" s="68"/>
      <c r="CT4500" s="68"/>
      <c r="CU4500" s="68"/>
      <c r="CV4500" s="68"/>
    </row>
    <row r="4501" spans="1:100" s="53" customFormat="1" ht="15" customHeight="1" x14ac:dyDescent="0.25">
      <c r="A4501" s="56"/>
      <c r="B4501" s="59" t="str">
        <f>'CASA MATRIZ'!B687</f>
        <v>CASA MATRIZ</v>
      </c>
      <c r="C4501" s="59">
        <f>'CASA MATRIZ'!C687</f>
        <v>5</v>
      </c>
      <c r="D4501" s="59">
        <f>'CASA MATRIZ'!D687</f>
        <v>143</v>
      </c>
      <c r="E4501" s="59" t="str">
        <f>'CASA MATRIZ'!E687</f>
        <v>MIRANDA, JUAN</v>
      </c>
      <c r="F4501" s="59">
        <f>'CASA MATRIZ'!F687</f>
        <v>1241</v>
      </c>
      <c r="G4501" s="59">
        <f>'CASA MATRIZ'!G687</f>
        <v>4252</v>
      </c>
      <c r="H4501" s="59" t="str">
        <f>'CASA MATRIZ'!H687</f>
        <v>SISTEMAS CENTRALES Y SERVICIOS</v>
      </c>
      <c r="I4501" s="59" t="str">
        <f>'CASA MATRIZ'!I687</f>
        <v>USUARIO REMOTO</v>
      </c>
      <c r="J4501" s="55"/>
      <c r="K4501" s="68"/>
      <c r="L4501" s="68"/>
      <c r="M4501" s="68"/>
      <c r="N4501" s="68"/>
      <c r="O4501" s="68"/>
      <c r="P4501" s="68"/>
      <c r="Q4501" s="68"/>
      <c r="R4501" s="68"/>
      <c r="S4501" s="68"/>
      <c r="T4501" s="68"/>
      <c r="U4501" s="68"/>
      <c r="V4501" s="68"/>
      <c r="W4501" s="68"/>
      <c r="X4501" s="68"/>
      <c r="Y4501" s="68"/>
      <c r="Z4501" s="68"/>
      <c r="AA4501" s="68"/>
      <c r="AB4501" s="68"/>
      <c r="AC4501" s="68"/>
      <c r="AD4501" s="68"/>
      <c r="AE4501" s="68"/>
      <c r="AF4501" s="68"/>
      <c r="AG4501" s="68"/>
      <c r="AH4501" s="68"/>
      <c r="AI4501" s="68"/>
      <c r="AJ4501" s="68"/>
      <c r="AK4501" s="68"/>
      <c r="AL4501" s="68"/>
      <c r="AM4501" s="68"/>
      <c r="AN4501" s="68"/>
      <c r="AO4501" s="68"/>
      <c r="AP4501" s="68"/>
      <c r="AQ4501" s="68"/>
      <c r="AR4501" s="68"/>
      <c r="AS4501" s="68"/>
      <c r="AT4501" s="68"/>
      <c r="AU4501" s="68"/>
      <c r="AV4501" s="68"/>
      <c r="AW4501" s="68"/>
      <c r="AX4501" s="68"/>
      <c r="AY4501" s="68"/>
      <c r="AZ4501" s="68"/>
      <c r="BA4501" s="68"/>
      <c r="BB4501" s="68"/>
      <c r="BC4501" s="68"/>
      <c r="BD4501" s="68"/>
      <c r="BE4501" s="68"/>
      <c r="BF4501" s="68"/>
      <c r="BG4501" s="68"/>
      <c r="BH4501" s="68"/>
      <c r="BI4501" s="68"/>
      <c r="BJ4501" s="68"/>
      <c r="BK4501" s="68"/>
      <c r="BL4501" s="68"/>
      <c r="BM4501" s="68"/>
      <c r="BN4501" s="68"/>
      <c r="BO4501" s="68"/>
      <c r="BP4501" s="68"/>
      <c r="BQ4501" s="68"/>
      <c r="BR4501" s="68"/>
      <c r="BS4501" s="68"/>
      <c r="BT4501" s="68"/>
      <c r="BU4501" s="68"/>
      <c r="BV4501" s="68"/>
      <c r="BW4501" s="68"/>
      <c r="BX4501" s="68"/>
      <c r="BY4501" s="68"/>
      <c r="BZ4501" s="68"/>
      <c r="CA4501" s="68"/>
      <c r="CB4501" s="68"/>
      <c r="CC4501" s="68"/>
      <c r="CD4501" s="68"/>
      <c r="CE4501" s="68"/>
      <c r="CF4501" s="68"/>
      <c r="CG4501" s="68"/>
      <c r="CH4501" s="68"/>
      <c r="CI4501" s="68"/>
      <c r="CJ4501" s="68"/>
      <c r="CK4501" s="68"/>
      <c r="CL4501" s="68"/>
      <c r="CM4501" s="68"/>
      <c r="CN4501" s="68"/>
      <c r="CO4501" s="68"/>
      <c r="CP4501" s="68"/>
      <c r="CQ4501" s="68"/>
      <c r="CR4501" s="68"/>
      <c r="CS4501" s="68"/>
      <c r="CT4501" s="68"/>
      <c r="CU4501" s="68"/>
      <c r="CV4501" s="68"/>
    </row>
    <row r="4502" spans="1:100" s="53" customFormat="1" ht="15" customHeight="1" x14ac:dyDescent="0.25">
      <c r="A4502" s="56"/>
      <c r="B4502" s="59" t="str">
        <f>'CASA MATRIZ'!B688</f>
        <v>CASA MATRIZ</v>
      </c>
      <c r="C4502" s="59">
        <f>'CASA MATRIZ'!C688</f>
        <v>5</v>
      </c>
      <c r="D4502" s="59">
        <f>'CASA MATRIZ'!D688</f>
        <v>144</v>
      </c>
      <c r="E4502" s="59" t="str">
        <f>'CASA MATRIZ'!E688</f>
        <v>DUMMLER, DANIELA</v>
      </c>
      <c r="F4502" s="59">
        <f>'CASA MATRIZ'!F688</f>
        <v>1241</v>
      </c>
      <c r="G4502" s="59">
        <f>'CASA MATRIZ'!G688</f>
        <v>4253</v>
      </c>
      <c r="H4502" s="59" t="str">
        <f>'CASA MATRIZ'!H688</f>
        <v>SISTEMAS CENTRALES Y SERVICIOS</v>
      </c>
      <c r="I4502" s="59">
        <f>'CASA MATRIZ'!I688</f>
        <v>0</v>
      </c>
      <c r="J4502" s="55"/>
      <c r="K4502" s="68"/>
      <c r="L4502" s="68"/>
      <c r="M4502" s="68"/>
      <c r="N4502" s="68"/>
      <c r="O4502" s="68"/>
      <c r="P4502" s="68"/>
      <c r="Q4502" s="68"/>
      <c r="R4502" s="68"/>
      <c r="S4502" s="68"/>
      <c r="T4502" s="68"/>
      <c r="U4502" s="68"/>
      <c r="V4502" s="68"/>
      <c r="W4502" s="68"/>
      <c r="X4502" s="68"/>
      <c r="Y4502" s="68"/>
      <c r="Z4502" s="68"/>
      <c r="AA4502" s="68"/>
      <c r="AB4502" s="68"/>
      <c r="AC4502" s="68"/>
      <c r="AD4502" s="68"/>
      <c r="AE4502" s="68"/>
      <c r="AF4502" s="68"/>
      <c r="AG4502" s="68"/>
      <c r="AH4502" s="68"/>
      <c r="AI4502" s="68"/>
      <c r="AJ4502" s="68"/>
      <c r="AK4502" s="68"/>
      <c r="AL4502" s="68"/>
      <c r="AM4502" s="68"/>
      <c r="AN4502" s="68"/>
      <c r="AO4502" s="68"/>
      <c r="AP4502" s="68"/>
      <c r="AQ4502" s="68"/>
      <c r="AR4502" s="68"/>
      <c r="AS4502" s="68"/>
      <c r="AT4502" s="68"/>
      <c r="AU4502" s="68"/>
      <c r="AV4502" s="68"/>
      <c r="AW4502" s="68"/>
      <c r="AX4502" s="68"/>
      <c r="AY4502" s="68"/>
      <c r="AZ4502" s="68"/>
      <c r="BA4502" s="68"/>
      <c r="BB4502" s="68"/>
      <c r="BC4502" s="68"/>
      <c r="BD4502" s="68"/>
      <c r="BE4502" s="68"/>
      <c r="BF4502" s="68"/>
      <c r="BG4502" s="68"/>
      <c r="BH4502" s="68"/>
      <c r="BI4502" s="68"/>
      <c r="BJ4502" s="68"/>
      <c r="BK4502" s="68"/>
      <c r="BL4502" s="68"/>
      <c r="BM4502" s="68"/>
      <c r="BN4502" s="68"/>
      <c r="BO4502" s="68"/>
      <c r="BP4502" s="68"/>
      <c r="BQ4502" s="68"/>
      <c r="BR4502" s="68"/>
      <c r="BS4502" s="68"/>
      <c r="BT4502" s="68"/>
      <c r="BU4502" s="68"/>
      <c r="BV4502" s="68"/>
      <c r="BW4502" s="68"/>
      <c r="BX4502" s="68"/>
      <c r="BY4502" s="68"/>
      <c r="BZ4502" s="68"/>
      <c r="CA4502" s="68"/>
      <c r="CB4502" s="68"/>
      <c r="CC4502" s="68"/>
      <c r="CD4502" s="68"/>
      <c r="CE4502" s="68"/>
      <c r="CF4502" s="68"/>
      <c r="CG4502" s="68"/>
      <c r="CH4502" s="68"/>
      <c r="CI4502" s="68"/>
      <c r="CJ4502" s="68"/>
      <c r="CK4502" s="68"/>
      <c r="CL4502" s="68"/>
      <c r="CM4502" s="68"/>
      <c r="CN4502" s="68"/>
      <c r="CO4502" s="68"/>
      <c r="CP4502" s="68"/>
      <c r="CQ4502" s="68"/>
      <c r="CR4502" s="68"/>
      <c r="CS4502" s="68"/>
      <c r="CT4502" s="68"/>
      <c r="CU4502" s="68"/>
      <c r="CV4502" s="68"/>
    </row>
    <row r="4503" spans="1:100" s="53" customFormat="1" ht="15" customHeight="1" x14ac:dyDescent="0.25">
      <c r="A4503" s="56"/>
      <c r="B4503" s="59" t="str">
        <f>'CASA MATRIZ'!B689</f>
        <v>CASA MATRIZ</v>
      </c>
      <c r="C4503" s="59">
        <f>'CASA MATRIZ'!C689</f>
        <v>5</v>
      </c>
      <c r="D4503" s="59">
        <f>'CASA MATRIZ'!D689</f>
        <v>145</v>
      </c>
      <c r="E4503" s="59" t="str">
        <f>'CASA MATRIZ'!E689</f>
        <v>ETEL, SOFIA</v>
      </c>
      <c r="F4503" s="59">
        <f>'CASA MATRIZ'!F689</f>
        <v>1241</v>
      </c>
      <c r="G4503" s="59">
        <f>'CASA MATRIZ'!G689</f>
        <v>3871</v>
      </c>
      <c r="H4503" s="59" t="str">
        <f>'CASA MATRIZ'!H689</f>
        <v>SISTEMAS CENTRALES Y SERVICIOS</v>
      </c>
      <c r="I4503" s="59">
        <f>'CASA MATRIZ'!I689</f>
        <v>0</v>
      </c>
      <c r="J4503" s="55"/>
      <c r="K4503" s="68"/>
      <c r="L4503" s="68"/>
      <c r="M4503" s="68"/>
      <c r="N4503" s="68"/>
      <c r="O4503" s="68"/>
      <c r="P4503" s="68"/>
      <c r="Q4503" s="68"/>
      <c r="R4503" s="68"/>
      <c r="S4503" s="68"/>
      <c r="T4503" s="68"/>
      <c r="U4503" s="68"/>
      <c r="V4503" s="68"/>
      <c r="W4503" s="68"/>
      <c r="X4503" s="68"/>
      <c r="Y4503" s="68"/>
      <c r="Z4503" s="68"/>
      <c r="AA4503" s="68"/>
      <c r="AB4503" s="68"/>
      <c r="AC4503" s="68"/>
      <c r="AD4503" s="68"/>
      <c r="AE4503" s="68"/>
      <c r="AF4503" s="68"/>
      <c r="AG4503" s="68"/>
      <c r="AH4503" s="68"/>
      <c r="AI4503" s="68"/>
      <c r="AJ4503" s="68"/>
      <c r="AK4503" s="68"/>
      <c r="AL4503" s="68"/>
      <c r="AM4503" s="68"/>
      <c r="AN4503" s="68"/>
      <c r="AO4503" s="68"/>
      <c r="AP4503" s="68"/>
      <c r="AQ4503" s="68"/>
      <c r="AR4503" s="68"/>
      <c r="AS4503" s="68"/>
      <c r="AT4503" s="68"/>
      <c r="AU4503" s="68"/>
      <c r="AV4503" s="68"/>
      <c r="AW4503" s="68"/>
      <c r="AX4503" s="68"/>
      <c r="AY4503" s="68"/>
      <c r="AZ4503" s="68"/>
      <c r="BA4503" s="68"/>
      <c r="BB4503" s="68"/>
      <c r="BC4503" s="68"/>
      <c r="BD4503" s="68"/>
      <c r="BE4503" s="68"/>
      <c r="BF4503" s="68"/>
      <c r="BG4503" s="68"/>
      <c r="BH4503" s="68"/>
      <c r="BI4503" s="68"/>
      <c r="BJ4503" s="68"/>
      <c r="BK4503" s="68"/>
      <c r="BL4503" s="68"/>
      <c r="BM4503" s="68"/>
      <c r="BN4503" s="68"/>
      <c r="BO4503" s="68"/>
      <c r="BP4503" s="68"/>
      <c r="BQ4503" s="68"/>
      <c r="BR4503" s="68"/>
      <c r="BS4503" s="68"/>
      <c r="BT4503" s="68"/>
      <c r="BU4503" s="68"/>
      <c r="BV4503" s="68"/>
      <c r="BW4503" s="68"/>
      <c r="BX4503" s="68"/>
      <c r="BY4503" s="68"/>
      <c r="BZ4503" s="68"/>
      <c r="CA4503" s="68"/>
      <c r="CB4503" s="68"/>
      <c r="CC4503" s="68"/>
      <c r="CD4503" s="68"/>
      <c r="CE4503" s="68"/>
      <c r="CF4503" s="68"/>
      <c r="CG4503" s="68"/>
      <c r="CH4503" s="68"/>
      <c r="CI4503" s="68"/>
      <c r="CJ4503" s="68"/>
      <c r="CK4503" s="68"/>
      <c r="CL4503" s="68"/>
      <c r="CM4503" s="68"/>
      <c r="CN4503" s="68"/>
      <c r="CO4503" s="68"/>
      <c r="CP4503" s="68"/>
      <c r="CQ4503" s="68"/>
      <c r="CR4503" s="68"/>
      <c r="CS4503" s="68"/>
      <c r="CT4503" s="68"/>
      <c r="CU4503" s="68"/>
      <c r="CV4503" s="68"/>
    </row>
    <row r="4504" spans="1:100" s="53" customFormat="1" ht="15" customHeight="1" x14ac:dyDescent="0.25">
      <c r="A4504" s="56"/>
      <c r="B4504" s="59" t="str">
        <f>'CASA MATRIZ'!B690</f>
        <v>CASA MATRIZ</v>
      </c>
      <c r="C4504" s="59">
        <f>'CASA MATRIZ'!C690</f>
        <v>5</v>
      </c>
      <c r="D4504" s="59">
        <f>'CASA MATRIZ'!D690</f>
        <v>146</v>
      </c>
      <c r="E4504" s="59" t="str">
        <f>'CASA MATRIZ'!E690</f>
        <v>BOLMENI, DIEGO</v>
      </c>
      <c r="F4504" s="59">
        <f>'CASA MATRIZ'!F690</f>
        <v>1241</v>
      </c>
      <c r="G4504" s="59">
        <f>'CASA MATRIZ'!G690</f>
        <v>4253</v>
      </c>
      <c r="H4504" s="59" t="str">
        <f>'CASA MATRIZ'!H690</f>
        <v>SISTEMAS CENTRALES Y SERVICIOS</v>
      </c>
      <c r="I4504" s="59" t="str">
        <f>'CASA MATRIZ'!I690</f>
        <v>USUARIO REMOTO</v>
      </c>
      <c r="J4504" s="55"/>
      <c r="K4504" s="68"/>
      <c r="L4504" s="68"/>
      <c r="M4504" s="68"/>
      <c r="N4504" s="68"/>
      <c r="O4504" s="68"/>
      <c r="P4504" s="68"/>
      <c r="Q4504" s="68"/>
      <c r="R4504" s="68"/>
      <c r="S4504" s="68"/>
      <c r="T4504" s="68"/>
      <c r="U4504" s="68"/>
      <c r="V4504" s="68"/>
      <c r="W4504" s="68"/>
      <c r="X4504" s="68"/>
      <c r="Y4504" s="68"/>
      <c r="Z4504" s="68"/>
      <c r="AA4504" s="68"/>
      <c r="AB4504" s="68"/>
      <c r="AC4504" s="68"/>
      <c r="AD4504" s="68"/>
      <c r="AE4504" s="68"/>
      <c r="AF4504" s="68"/>
      <c r="AG4504" s="68"/>
      <c r="AH4504" s="68"/>
      <c r="AI4504" s="68"/>
      <c r="AJ4504" s="68"/>
      <c r="AK4504" s="68"/>
      <c r="AL4504" s="68"/>
      <c r="AM4504" s="68"/>
      <c r="AN4504" s="68"/>
      <c r="AO4504" s="68"/>
      <c r="AP4504" s="68"/>
      <c r="AQ4504" s="68"/>
      <c r="AR4504" s="68"/>
      <c r="AS4504" s="68"/>
      <c r="AT4504" s="68"/>
      <c r="AU4504" s="68"/>
      <c r="AV4504" s="68"/>
      <c r="AW4504" s="68"/>
      <c r="AX4504" s="68"/>
      <c r="AY4504" s="68"/>
      <c r="AZ4504" s="68"/>
      <c r="BA4504" s="68"/>
      <c r="BB4504" s="68"/>
      <c r="BC4504" s="68"/>
      <c r="BD4504" s="68"/>
      <c r="BE4504" s="68"/>
      <c r="BF4504" s="68"/>
      <c r="BG4504" s="68"/>
      <c r="BH4504" s="68"/>
      <c r="BI4504" s="68"/>
      <c r="BJ4504" s="68"/>
      <c r="BK4504" s="68"/>
      <c r="BL4504" s="68"/>
      <c r="BM4504" s="68"/>
      <c r="BN4504" s="68"/>
      <c r="BO4504" s="68"/>
      <c r="BP4504" s="68"/>
      <c r="BQ4504" s="68"/>
      <c r="BR4504" s="68"/>
      <c r="BS4504" s="68"/>
      <c r="BT4504" s="68"/>
      <c r="BU4504" s="68"/>
      <c r="BV4504" s="68"/>
      <c r="BW4504" s="68"/>
      <c r="BX4504" s="68"/>
      <c r="BY4504" s="68"/>
      <c r="BZ4504" s="68"/>
      <c r="CA4504" s="68"/>
      <c r="CB4504" s="68"/>
      <c r="CC4504" s="68"/>
      <c r="CD4504" s="68"/>
      <c r="CE4504" s="68"/>
      <c r="CF4504" s="68"/>
      <c r="CG4504" s="68"/>
      <c r="CH4504" s="68"/>
      <c r="CI4504" s="68"/>
      <c r="CJ4504" s="68"/>
      <c r="CK4504" s="68"/>
      <c r="CL4504" s="68"/>
      <c r="CM4504" s="68"/>
      <c r="CN4504" s="68"/>
      <c r="CO4504" s="68"/>
      <c r="CP4504" s="68"/>
      <c r="CQ4504" s="68"/>
      <c r="CR4504" s="68"/>
      <c r="CS4504" s="68"/>
      <c r="CT4504" s="68"/>
      <c r="CU4504" s="68"/>
      <c r="CV4504" s="68"/>
    </row>
    <row r="4505" spans="1:100" s="53" customFormat="1" ht="15" customHeight="1" x14ac:dyDescent="0.25">
      <c r="A4505" s="56"/>
      <c r="B4505" s="59" t="str">
        <f>'CASA MATRIZ'!B691</f>
        <v>CASA MATRIZ</v>
      </c>
      <c r="C4505" s="59">
        <f>'CASA MATRIZ'!C691</f>
        <v>5</v>
      </c>
      <c r="D4505" s="59">
        <f>'CASA MATRIZ'!D691</f>
        <v>147</v>
      </c>
      <c r="E4505" s="59" t="str">
        <f>'CASA MATRIZ'!E691</f>
        <v>TULLIO, AGUSTIN</v>
      </c>
      <c r="F4505" s="59">
        <f>'CASA MATRIZ'!F691</f>
        <v>1241</v>
      </c>
      <c r="G4505" s="59">
        <f>'CASA MATRIZ'!G691</f>
        <v>3871</v>
      </c>
      <c r="H4505" s="59" t="str">
        <f>'CASA MATRIZ'!H691</f>
        <v>SISTEMAS CENTRALES Y SERVICIOS</v>
      </c>
      <c r="I4505" s="59" t="str">
        <f>'CASA MATRIZ'!I691</f>
        <v>USUARIO REMOTO</v>
      </c>
      <c r="J4505" s="55"/>
      <c r="K4505" s="68"/>
      <c r="L4505" s="68"/>
      <c r="M4505" s="68"/>
      <c r="N4505" s="68"/>
      <c r="O4505" s="68"/>
      <c r="P4505" s="68"/>
      <c r="Q4505" s="68"/>
      <c r="R4505" s="68"/>
      <c r="S4505" s="68"/>
      <c r="T4505" s="68"/>
      <c r="U4505" s="68"/>
      <c r="V4505" s="68"/>
      <c r="W4505" s="68"/>
      <c r="X4505" s="68"/>
      <c r="Y4505" s="68"/>
      <c r="Z4505" s="68"/>
      <c r="AA4505" s="68"/>
      <c r="AB4505" s="68"/>
      <c r="AC4505" s="68"/>
      <c r="AD4505" s="68"/>
      <c r="AE4505" s="68"/>
      <c r="AF4505" s="68"/>
      <c r="AG4505" s="68"/>
      <c r="AH4505" s="68"/>
      <c r="AI4505" s="68"/>
      <c r="AJ4505" s="68"/>
      <c r="AK4505" s="68"/>
      <c r="AL4505" s="68"/>
      <c r="AM4505" s="68"/>
      <c r="AN4505" s="68"/>
      <c r="AO4505" s="68"/>
      <c r="AP4505" s="68"/>
      <c r="AQ4505" s="68"/>
      <c r="AR4505" s="68"/>
      <c r="AS4505" s="68"/>
      <c r="AT4505" s="68"/>
      <c r="AU4505" s="68"/>
      <c r="AV4505" s="68"/>
      <c r="AW4505" s="68"/>
      <c r="AX4505" s="68"/>
      <c r="AY4505" s="68"/>
      <c r="AZ4505" s="68"/>
      <c r="BA4505" s="68"/>
      <c r="BB4505" s="68"/>
      <c r="BC4505" s="68"/>
      <c r="BD4505" s="68"/>
      <c r="BE4505" s="68"/>
      <c r="BF4505" s="68"/>
      <c r="BG4505" s="68"/>
      <c r="BH4505" s="68"/>
      <c r="BI4505" s="68"/>
      <c r="BJ4505" s="68"/>
      <c r="BK4505" s="68"/>
      <c r="BL4505" s="68"/>
      <c r="BM4505" s="68"/>
      <c r="BN4505" s="68"/>
      <c r="BO4505" s="68"/>
      <c r="BP4505" s="68"/>
      <c r="BQ4505" s="68"/>
      <c r="BR4505" s="68"/>
      <c r="BS4505" s="68"/>
      <c r="BT4505" s="68"/>
      <c r="BU4505" s="68"/>
      <c r="BV4505" s="68"/>
      <c r="BW4505" s="68"/>
      <c r="BX4505" s="68"/>
      <c r="BY4505" s="68"/>
      <c r="BZ4505" s="68"/>
      <c r="CA4505" s="68"/>
      <c r="CB4505" s="68"/>
      <c r="CC4505" s="68"/>
      <c r="CD4505" s="68"/>
      <c r="CE4505" s="68"/>
      <c r="CF4505" s="68"/>
      <c r="CG4505" s="68"/>
      <c r="CH4505" s="68"/>
      <c r="CI4505" s="68"/>
      <c r="CJ4505" s="68"/>
      <c r="CK4505" s="68"/>
      <c r="CL4505" s="68"/>
      <c r="CM4505" s="68"/>
      <c r="CN4505" s="68"/>
      <c r="CO4505" s="68"/>
      <c r="CP4505" s="68"/>
      <c r="CQ4505" s="68"/>
      <c r="CR4505" s="68"/>
      <c r="CS4505" s="68"/>
      <c r="CT4505" s="68"/>
      <c r="CU4505" s="68"/>
      <c r="CV4505" s="68"/>
    </row>
    <row r="4506" spans="1:100" s="53" customFormat="1" ht="15" customHeight="1" x14ac:dyDescent="0.25">
      <c r="A4506" s="56"/>
      <c r="B4506" s="59" t="str">
        <f>'CASA MATRIZ'!B692</f>
        <v>CASA MATRIZ</v>
      </c>
      <c r="C4506" s="59">
        <f>'CASA MATRIZ'!C692</f>
        <v>5</v>
      </c>
      <c r="D4506" s="59">
        <f>'CASA MATRIZ'!D692</f>
        <v>148</v>
      </c>
      <c r="E4506" s="59" t="str">
        <f>'CASA MATRIZ'!E692</f>
        <v>USUARIO</v>
      </c>
      <c r="F4506" s="59">
        <f>'CASA MATRIZ'!F692</f>
        <v>1210</v>
      </c>
      <c r="G4506" s="59">
        <f>'CASA MATRIZ'!G692</f>
        <v>7319</v>
      </c>
      <c r="H4506" s="59" t="str">
        <f>'CASA MATRIZ'!H692</f>
        <v>SEGURIDAD</v>
      </c>
      <c r="I4506" s="59" t="str">
        <f>'CASA MATRIZ'!I692</f>
        <v>USUARIO ROTATIVO</v>
      </c>
      <c r="J4506" s="55"/>
      <c r="K4506" s="68"/>
      <c r="L4506" s="68"/>
      <c r="M4506" s="68"/>
      <c r="N4506" s="68"/>
      <c r="O4506" s="68"/>
      <c r="P4506" s="68"/>
      <c r="Q4506" s="68"/>
      <c r="R4506" s="68"/>
      <c r="S4506" s="68"/>
      <c r="T4506" s="68"/>
      <c r="U4506" s="68"/>
      <c r="V4506" s="68"/>
      <c r="W4506" s="68"/>
      <c r="X4506" s="68"/>
      <c r="Y4506" s="68"/>
      <c r="Z4506" s="68"/>
      <c r="AA4506" s="68"/>
      <c r="AB4506" s="68"/>
      <c r="AC4506" s="68"/>
      <c r="AD4506" s="68"/>
      <c r="AE4506" s="68"/>
      <c r="AF4506" s="68"/>
      <c r="AG4506" s="68"/>
      <c r="AH4506" s="68"/>
      <c r="AI4506" s="68"/>
      <c r="AJ4506" s="68"/>
      <c r="AK4506" s="68"/>
      <c r="AL4506" s="68"/>
      <c r="AM4506" s="68"/>
      <c r="AN4506" s="68"/>
      <c r="AO4506" s="68"/>
      <c r="AP4506" s="68"/>
      <c r="AQ4506" s="68"/>
      <c r="AR4506" s="68"/>
      <c r="AS4506" s="68"/>
      <c r="AT4506" s="68"/>
      <c r="AU4506" s="68"/>
      <c r="AV4506" s="68"/>
      <c r="AW4506" s="68"/>
      <c r="AX4506" s="68"/>
      <c r="AY4506" s="68"/>
      <c r="AZ4506" s="68"/>
      <c r="BA4506" s="68"/>
      <c r="BB4506" s="68"/>
      <c r="BC4506" s="68"/>
      <c r="BD4506" s="68"/>
      <c r="BE4506" s="68"/>
      <c r="BF4506" s="68"/>
      <c r="BG4506" s="68"/>
      <c r="BH4506" s="68"/>
      <c r="BI4506" s="68"/>
      <c r="BJ4506" s="68"/>
      <c r="BK4506" s="68"/>
      <c r="BL4506" s="68"/>
      <c r="BM4506" s="68"/>
      <c r="BN4506" s="68"/>
      <c r="BO4506" s="68"/>
      <c r="BP4506" s="68"/>
      <c r="BQ4506" s="68"/>
      <c r="BR4506" s="68"/>
      <c r="BS4506" s="68"/>
      <c r="BT4506" s="68"/>
      <c r="BU4506" s="68"/>
      <c r="BV4506" s="68"/>
      <c r="BW4506" s="68"/>
      <c r="BX4506" s="68"/>
      <c r="BY4506" s="68"/>
      <c r="BZ4506" s="68"/>
      <c r="CA4506" s="68"/>
      <c r="CB4506" s="68"/>
      <c r="CC4506" s="68"/>
      <c r="CD4506" s="68"/>
      <c r="CE4506" s="68"/>
      <c r="CF4506" s="68"/>
      <c r="CG4506" s="68"/>
      <c r="CH4506" s="68"/>
      <c r="CI4506" s="68"/>
      <c r="CJ4506" s="68"/>
      <c r="CK4506" s="68"/>
      <c r="CL4506" s="68"/>
      <c r="CM4506" s="68"/>
      <c r="CN4506" s="68"/>
      <c r="CO4506" s="68"/>
      <c r="CP4506" s="68"/>
      <c r="CQ4506" s="68"/>
      <c r="CR4506" s="68"/>
      <c r="CS4506" s="68"/>
      <c r="CT4506" s="68"/>
      <c r="CU4506" s="68"/>
      <c r="CV4506" s="68"/>
    </row>
    <row r="4507" spans="1:100" s="53" customFormat="1" ht="15" customHeight="1" x14ac:dyDescent="0.25">
      <c r="A4507" s="56"/>
      <c r="B4507" s="59" t="str">
        <f>'CASA MATRIZ'!B693</f>
        <v>CASA MATRIZ</v>
      </c>
      <c r="C4507" s="59">
        <f>'CASA MATRIZ'!C693</f>
        <v>5</v>
      </c>
      <c r="D4507" s="59">
        <f>'CASA MATRIZ'!D693</f>
        <v>149</v>
      </c>
      <c r="E4507" s="59" t="str">
        <f>'CASA MATRIZ'!E693</f>
        <v>USUARIO</v>
      </c>
      <c r="F4507" s="59">
        <f>'CASA MATRIZ'!F693</f>
        <v>1210</v>
      </c>
      <c r="G4507" s="59">
        <f>'CASA MATRIZ'!G693</f>
        <v>7320</v>
      </c>
      <c r="H4507" s="59" t="str">
        <f>'CASA MATRIZ'!H693</f>
        <v>SEGURIDAD</v>
      </c>
      <c r="I4507" s="59" t="str">
        <f>'CASA MATRIZ'!I693</f>
        <v>USUARIO ROTATIVO</v>
      </c>
      <c r="J4507" s="55"/>
      <c r="K4507" s="68"/>
      <c r="L4507" s="68"/>
      <c r="M4507" s="68"/>
      <c r="N4507" s="68"/>
      <c r="O4507" s="68"/>
      <c r="P4507" s="68"/>
      <c r="Q4507" s="68"/>
      <c r="R4507" s="68"/>
      <c r="S4507" s="68"/>
      <c r="T4507" s="68"/>
      <c r="U4507" s="68"/>
      <c r="V4507" s="68"/>
      <c r="W4507" s="68"/>
      <c r="X4507" s="68"/>
      <c r="Y4507" s="68"/>
      <c r="Z4507" s="68"/>
      <c r="AA4507" s="68"/>
      <c r="AB4507" s="68"/>
      <c r="AC4507" s="68"/>
      <c r="AD4507" s="68"/>
      <c r="AE4507" s="68"/>
      <c r="AF4507" s="68"/>
      <c r="AG4507" s="68"/>
      <c r="AH4507" s="68"/>
      <c r="AI4507" s="68"/>
      <c r="AJ4507" s="68"/>
      <c r="AK4507" s="68"/>
      <c r="AL4507" s="68"/>
      <c r="AM4507" s="68"/>
      <c r="AN4507" s="68"/>
      <c r="AO4507" s="68"/>
      <c r="AP4507" s="68"/>
      <c r="AQ4507" s="68"/>
      <c r="AR4507" s="68"/>
      <c r="AS4507" s="68"/>
      <c r="AT4507" s="68"/>
      <c r="AU4507" s="68"/>
      <c r="AV4507" s="68"/>
      <c r="AW4507" s="68"/>
      <c r="AX4507" s="68"/>
      <c r="AY4507" s="68"/>
      <c r="AZ4507" s="68"/>
      <c r="BA4507" s="68"/>
      <c r="BB4507" s="68"/>
      <c r="BC4507" s="68"/>
      <c r="BD4507" s="68"/>
      <c r="BE4507" s="68"/>
      <c r="BF4507" s="68"/>
      <c r="BG4507" s="68"/>
      <c r="BH4507" s="68"/>
      <c r="BI4507" s="68"/>
      <c r="BJ4507" s="68"/>
      <c r="BK4507" s="68"/>
      <c r="BL4507" s="68"/>
      <c r="BM4507" s="68"/>
      <c r="BN4507" s="68"/>
      <c r="BO4507" s="68"/>
      <c r="BP4507" s="68"/>
      <c r="BQ4507" s="68"/>
      <c r="BR4507" s="68"/>
      <c r="BS4507" s="68"/>
      <c r="BT4507" s="68"/>
      <c r="BU4507" s="68"/>
      <c r="BV4507" s="68"/>
      <c r="BW4507" s="68"/>
      <c r="BX4507" s="68"/>
      <c r="BY4507" s="68"/>
      <c r="BZ4507" s="68"/>
      <c r="CA4507" s="68"/>
      <c r="CB4507" s="68"/>
      <c r="CC4507" s="68"/>
      <c r="CD4507" s="68"/>
      <c r="CE4507" s="68"/>
      <c r="CF4507" s="68"/>
      <c r="CG4507" s="68"/>
      <c r="CH4507" s="68"/>
      <c r="CI4507" s="68"/>
      <c r="CJ4507" s="68"/>
      <c r="CK4507" s="68"/>
      <c r="CL4507" s="68"/>
      <c r="CM4507" s="68"/>
      <c r="CN4507" s="68"/>
      <c r="CO4507" s="68"/>
      <c r="CP4507" s="68"/>
      <c r="CQ4507" s="68"/>
      <c r="CR4507" s="68"/>
      <c r="CS4507" s="68"/>
      <c r="CT4507" s="68"/>
      <c r="CU4507" s="68"/>
      <c r="CV4507" s="68"/>
    </row>
    <row r="4508" spans="1:100" s="53" customFormat="1" ht="15" customHeight="1" x14ac:dyDescent="0.25">
      <c r="A4508" s="56"/>
      <c r="B4508" s="59" t="str">
        <f>'CASA MATRIZ'!B694</f>
        <v>CASA MATRIZ</v>
      </c>
      <c r="C4508" s="59">
        <f>'CASA MATRIZ'!C694</f>
        <v>5</v>
      </c>
      <c r="D4508" s="59">
        <f>'CASA MATRIZ'!D694</f>
        <v>150</v>
      </c>
      <c r="E4508" s="59" t="str">
        <f>'CASA MATRIZ'!E694</f>
        <v>USUARIO</v>
      </c>
      <c r="F4508" s="59">
        <f>'CASA MATRIZ'!F694</f>
        <v>1210</v>
      </c>
      <c r="G4508" s="59">
        <f>'CASA MATRIZ'!G694</f>
        <v>7318</v>
      </c>
      <c r="H4508" s="59" t="str">
        <f>'CASA MATRIZ'!H694</f>
        <v>SEGURIDAD</v>
      </c>
      <c r="I4508" s="59" t="str">
        <f>'CASA MATRIZ'!I694</f>
        <v>USUARIO ROTATIVO</v>
      </c>
      <c r="J4508" s="55"/>
      <c r="K4508" s="68"/>
      <c r="L4508" s="68"/>
      <c r="M4508" s="68"/>
      <c r="N4508" s="68"/>
      <c r="O4508" s="68"/>
      <c r="P4508" s="68"/>
      <c r="Q4508" s="68"/>
      <c r="R4508" s="68"/>
      <c r="S4508" s="68"/>
      <c r="T4508" s="68"/>
      <c r="U4508" s="68"/>
      <c r="V4508" s="68"/>
      <c r="W4508" s="68"/>
      <c r="X4508" s="68"/>
      <c r="Y4508" s="68"/>
      <c r="Z4508" s="68"/>
      <c r="AA4508" s="68"/>
      <c r="AB4508" s="68"/>
      <c r="AC4508" s="68"/>
      <c r="AD4508" s="68"/>
      <c r="AE4508" s="68"/>
      <c r="AF4508" s="68"/>
      <c r="AG4508" s="68"/>
      <c r="AH4508" s="68"/>
      <c r="AI4508" s="68"/>
      <c r="AJ4508" s="68"/>
      <c r="AK4508" s="68"/>
      <c r="AL4508" s="68"/>
      <c r="AM4508" s="68"/>
      <c r="AN4508" s="68"/>
      <c r="AO4508" s="68"/>
      <c r="AP4508" s="68"/>
      <c r="AQ4508" s="68"/>
      <c r="AR4508" s="68"/>
      <c r="AS4508" s="68"/>
      <c r="AT4508" s="68"/>
      <c r="AU4508" s="68"/>
      <c r="AV4508" s="68"/>
      <c r="AW4508" s="68"/>
      <c r="AX4508" s="68"/>
      <c r="AY4508" s="68"/>
      <c r="AZ4508" s="68"/>
      <c r="BA4508" s="68"/>
      <c r="BB4508" s="68"/>
      <c r="BC4508" s="68"/>
      <c r="BD4508" s="68"/>
      <c r="BE4508" s="68"/>
      <c r="BF4508" s="68"/>
      <c r="BG4508" s="68"/>
      <c r="BH4508" s="68"/>
      <c r="BI4508" s="68"/>
      <c r="BJ4508" s="68"/>
      <c r="BK4508" s="68"/>
      <c r="BL4508" s="68"/>
      <c r="BM4508" s="68"/>
      <c r="BN4508" s="68"/>
      <c r="BO4508" s="68"/>
      <c r="BP4508" s="68"/>
      <c r="BQ4508" s="68"/>
      <c r="BR4508" s="68"/>
      <c r="BS4508" s="68"/>
      <c r="BT4508" s="68"/>
      <c r="BU4508" s="68"/>
      <c r="BV4508" s="68"/>
      <c r="BW4508" s="68"/>
      <c r="BX4508" s="68"/>
      <c r="BY4508" s="68"/>
      <c r="BZ4508" s="68"/>
      <c r="CA4508" s="68"/>
      <c r="CB4508" s="68"/>
      <c r="CC4508" s="68"/>
      <c r="CD4508" s="68"/>
      <c r="CE4508" s="68"/>
      <c r="CF4508" s="68"/>
      <c r="CG4508" s="68"/>
      <c r="CH4508" s="68"/>
      <c r="CI4508" s="68"/>
      <c r="CJ4508" s="68"/>
      <c r="CK4508" s="68"/>
      <c r="CL4508" s="68"/>
      <c r="CM4508" s="68"/>
      <c r="CN4508" s="68"/>
      <c r="CO4508" s="68"/>
      <c r="CP4508" s="68"/>
      <c r="CQ4508" s="68"/>
      <c r="CR4508" s="68"/>
      <c r="CS4508" s="68"/>
      <c r="CT4508" s="68"/>
      <c r="CU4508" s="68"/>
      <c r="CV4508" s="68"/>
    </row>
    <row r="4509" spans="1:100" s="53" customFormat="1" ht="15" customHeight="1" x14ac:dyDescent="0.25">
      <c r="A4509" s="56"/>
      <c r="B4509" s="59" t="str">
        <f>'CASA MATRIZ'!B695</f>
        <v>CASA MATRIZ</v>
      </c>
      <c r="C4509" s="59">
        <f>'CASA MATRIZ'!C695</f>
        <v>5</v>
      </c>
      <c r="D4509" s="59">
        <f>'CASA MATRIZ'!D695</f>
        <v>151</v>
      </c>
      <c r="E4509" s="59" t="str">
        <f>'CASA MATRIZ'!E695</f>
        <v>USUARIO</v>
      </c>
      <c r="F4509" s="59">
        <f>'CASA MATRIZ'!F695</f>
        <v>1210</v>
      </c>
      <c r="G4509" s="59">
        <f>'CASA MATRIZ'!G695</f>
        <v>7311</v>
      </c>
      <c r="H4509" s="59" t="str">
        <f>'CASA MATRIZ'!H695</f>
        <v>SEGURIDAD</v>
      </c>
      <c r="I4509" s="59" t="str">
        <f>'CASA MATRIZ'!I695</f>
        <v>USUARIO ROTATIVO</v>
      </c>
      <c r="J4509" s="55"/>
      <c r="K4509" s="68"/>
      <c r="L4509" s="68"/>
      <c r="M4509" s="68"/>
      <c r="N4509" s="68"/>
      <c r="O4509" s="68"/>
      <c r="P4509" s="68"/>
      <c r="Q4509" s="68"/>
      <c r="R4509" s="68"/>
      <c r="S4509" s="68"/>
      <c r="T4509" s="68"/>
      <c r="U4509" s="68"/>
      <c r="V4509" s="68"/>
      <c r="W4509" s="68"/>
      <c r="X4509" s="68"/>
      <c r="Y4509" s="68"/>
      <c r="Z4509" s="68"/>
      <c r="AA4509" s="68"/>
      <c r="AB4509" s="68"/>
      <c r="AC4509" s="68"/>
      <c r="AD4509" s="68"/>
      <c r="AE4509" s="68"/>
      <c r="AF4509" s="68"/>
      <c r="AG4509" s="68"/>
      <c r="AH4509" s="68"/>
      <c r="AI4509" s="68"/>
      <c r="AJ4509" s="68"/>
      <c r="AK4509" s="68"/>
      <c r="AL4509" s="68"/>
      <c r="AM4509" s="68"/>
      <c r="AN4509" s="68"/>
      <c r="AO4509" s="68"/>
      <c r="AP4509" s="68"/>
      <c r="AQ4509" s="68"/>
      <c r="AR4509" s="68"/>
      <c r="AS4509" s="68"/>
      <c r="AT4509" s="68"/>
      <c r="AU4509" s="68"/>
      <c r="AV4509" s="68"/>
      <c r="AW4509" s="68"/>
      <c r="AX4509" s="68"/>
      <c r="AY4509" s="68"/>
      <c r="AZ4509" s="68"/>
      <c r="BA4509" s="68"/>
      <c r="BB4509" s="68"/>
      <c r="BC4509" s="68"/>
      <c r="BD4509" s="68"/>
      <c r="BE4509" s="68"/>
      <c r="BF4509" s="68"/>
      <c r="BG4509" s="68"/>
      <c r="BH4509" s="68"/>
      <c r="BI4509" s="68"/>
      <c r="BJ4509" s="68"/>
      <c r="BK4509" s="68"/>
      <c r="BL4509" s="68"/>
      <c r="BM4509" s="68"/>
      <c r="BN4509" s="68"/>
      <c r="BO4509" s="68"/>
      <c r="BP4509" s="68"/>
      <c r="BQ4509" s="68"/>
      <c r="BR4509" s="68"/>
      <c r="BS4509" s="68"/>
      <c r="BT4509" s="68"/>
      <c r="BU4509" s="68"/>
      <c r="BV4509" s="68"/>
      <c r="BW4509" s="68"/>
      <c r="BX4509" s="68"/>
      <c r="BY4509" s="68"/>
      <c r="BZ4509" s="68"/>
      <c r="CA4509" s="68"/>
      <c r="CB4509" s="68"/>
      <c r="CC4509" s="68"/>
      <c r="CD4509" s="68"/>
      <c r="CE4509" s="68"/>
      <c r="CF4509" s="68"/>
      <c r="CG4509" s="68"/>
      <c r="CH4509" s="68"/>
      <c r="CI4509" s="68"/>
      <c r="CJ4509" s="68"/>
      <c r="CK4509" s="68"/>
      <c r="CL4509" s="68"/>
      <c r="CM4509" s="68"/>
      <c r="CN4509" s="68"/>
      <c r="CO4509" s="68"/>
      <c r="CP4509" s="68"/>
      <c r="CQ4509" s="68"/>
      <c r="CR4509" s="68"/>
      <c r="CS4509" s="68"/>
      <c r="CT4509" s="68"/>
      <c r="CU4509" s="68"/>
      <c r="CV4509" s="68"/>
    </row>
    <row r="4510" spans="1:100" s="53" customFormat="1" ht="15" customHeight="1" x14ac:dyDescent="0.25">
      <c r="A4510" s="56"/>
      <c r="B4510" s="59" t="str">
        <f>'CASA MATRIZ'!B696</f>
        <v>CASA MATRIZ</v>
      </c>
      <c r="C4510" s="59">
        <f>'CASA MATRIZ'!C696</f>
        <v>5</v>
      </c>
      <c r="D4510" s="59">
        <f>'CASA MATRIZ'!D696</f>
        <v>152</v>
      </c>
      <c r="E4510" s="59" t="str">
        <f>'CASA MATRIZ'!E696</f>
        <v>USUARIO</v>
      </c>
      <c r="F4510" s="59">
        <f>'CASA MATRIZ'!F696</f>
        <v>1210</v>
      </c>
      <c r="G4510" s="59">
        <f>'CASA MATRIZ'!G696</f>
        <v>7316</v>
      </c>
      <c r="H4510" s="59" t="str">
        <f>'CASA MATRIZ'!H696</f>
        <v>SEGURIDAD</v>
      </c>
      <c r="I4510" s="59" t="str">
        <f>'CASA MATRIZ'!I696</f>
        <v>USUARIO ROTATIVO</v>
      </c>
      <c r="J4510" s="55"/>
      <c r="K4510" s="68"/>
      <c r="L4510" s="68"/>
      <c r="M4510" s="68"/>
      <c r="N4510" s="68"/>
      <c r="O4510" s="68"/>
      <c r="P4510" s="68"/>
      <c r="Q4510" s="68"/>
      <c r="R4510" s="68"/>
      <c r="S4510" s="68"/>
      <c r="T4510" s="68"/>
      <c r="U4510" s="68"/>
      <c r="V4510" s="68"/>
      <c r="W4510" s="68"/>
      <c r="X4510" s="68"/>
      <c r="Y4510" s="68"/>
      <c r="Z4510" s="68"/>
      <c r="AA4510" s="68"/>
      <c r="AB4510" s="68"/>
      <c r="AC4510" s="68"/>
      <c r="AD4510" s="68"/>
      <c r="AE4510" s="68"/>
      <c r="AF4510" s="68"/>
      <c r="AG4510" s="68"/>
      <c r="AH4510" s="68"/>
      <c r="AI4510" s="68"/>
      <c r="AJ4510" s="68"/>
      <c r="AK4510" s="68"/>
      <c r="AL4510" s="68"/>
      <c r="AM4510" s="68"/>
      <c r="AN4510" s="68"/>
      <c r="AO4510" s="68"/>
      <c r="AP4510" s="68"/>
      <c r="AQ4510" s="68"/>
      <c r="AR4510" s="68"/>
      <c r="AS4510" s="68"/>
      <c r="AT4510" s="68"/>
      <c r="AU4510" s="68"/>
      <c r="AV4510" s="68"/>
      <c r="AW4510" s="68"/>
      <c r="AX4510" s="68"/>
      <c r="AY4510" s="68"/>
      <c r="AZ4510" s="68"/>
      <c r="BA4510" s="68"/>
      <c r="BB4510" s="68"/>
      <c r="BC4510" s="68"/>
      <c r="BD4510" s="68"/>
      <c r="BE4510" s="68"/>
      <c r="BF4510" s="68"/>
      <c r="BG4510" s="68"/>
      <c r="BH4510" s="68"/>
      <c r="BI4510" s="68"/>
      <c r="BJ4510" s="68"/>
      <c r="BK4510" s="68"/>
      <c r="BL4510" s="68"/>
      <c r="BM4510" s="68"/>
      <c r="BN4510" s="68"/>
      <c r="BO4510" s="68"/>
      <c r="BP4510" s="68"/>
      <c r="BQ4510" s="68"/>
      <c r="BR4510" s="68"/>
      <c r="BS4510" s="68"/>
      <c r="BT4510" s="68"/>
      <c r="BU4510" s="68"/>
      <c r="BV4510" s="68"/>
      <c r="BW4510" s="68"/>
      <c r="BX4510" s="68"/>
      <c r="BY4510" s="68"/>
      <c r="BZ4510" s="68"/>
      <c r="CA4510" s="68"/>
      <c r="CB4510" s="68"/>
      <c r="CC4510" s="68"/>
      <c r="CD4510" s="68"/>
      <c r="CE4510" s="68"/>
      <c r="CF4510" s="68"/>
      <c r="CG4510" s="68"/>
      <c r="CH4510" s="68"/>
      <c r="CI4510" s="68"/>
      <c r="CJ4510" s="68"/>
      <c r="CK4510" s="68"/>
      <c r="CL4510" s="68"/>
      <c r="CM4510" s="68"/>
      <c r="CN4510" s="68"/>
      <c r="CO4510" s="68"/>
      <c r="CP4510" s="68"/>
      <c r="CQ4510" s="68"/>
      <c r="CR4510" s="68"/>
      <c r="CS4510" s="68"/>
      <c r="CT4510" s="68"/>
      <c r="CU4510" s="68"/>
      <c r="CV4510" s="68"/>
    </row>
    <row r="4511" spans="1:100" s="53" customFormat="1" ht="15" customHeight="1" x14ac:dyDescent="0.25">
      <c r="A4511" s="56"/>
      <c r="B4511" s="59" t="str">
        <f>'CASA MATRIZ'!B697</f>
        <v>CASA MATRIZ</v>
      </c>
      <c r="C4511" s="59">
        <f>'CASA MATRIZ'!C697</f>
        <v>5</v>
      </c>
      <c r="D4511" s="59">
        <f>'CASA MATRIZ'!D697</f>
        <v>153</v>
      </c>
      <c r="E4511" s="59" t="str">
        <f>'CASA MATRIZ'!E697</f>
        <v>USUARIO</v>
      </c>
      <c r="F4511" s="59">
        <f>'CASA MATRIZ'!F697</f>
        <v>1210</v>
      </c>
      <c r="G4511" s="59">
        <f>'CASA MATRIZ'!G697</f>
        <v>7317</v>
      </c>
      <c r="H4511" s="59" t="str">
        <f>'CASA MATRIZ'!H697</f>
        <v>SEGURIDAD</v>
      </c>
      <c r="I4511" s="59" t="str">
        <f>'CASA MATRIZ'!I697</f>
        <v>USUARIO ROTATIVO</v>
      </c>
      <c r="J4511" s="55"/>
      <c r="K4511" s="68"/>
      <c r="L4511" s="68"/>
      <c r="M4511" s="68"/>
      <c r="N4511" s="68"/>
      <c r="O4511" s="68"/>
      <c r="P4511" s="68"/>
      <c r="Q4511" s="68"/>
      <c r="R4511" s="68"/>
      <c r="S4511" s="68"/>
      <c r="T4511" s="68"/>
      <c r="U4511" s="68"/>
      <c r="V4511" s="68"/>
      <c r="W4511" s="68"/>
      <c r="X4511" s="68"/>
      <c r="Y4511" s="68"/>
      <c r="Z4511" s="68"/>
      <c r="AA4511" s="68"/>
      <c r="AB4511" s="68"/>
      <c r="AC4511" s="68"/>
      <c r="AD4511" s="68"/>
      <c r="AE4511" s="68"/>
      <c r="AF4511" s="68"/>
      <c r="AG4511" s="68"/>
      <c r="AH4511" s="68"/>
      <c r="AI4511" s="68"/>
      <c r="AJ4511" s="68"/>
      <c r="AK4511" s="68"/>
      <c r="AL4511" s="68"/>
      <c r="AM4511" s="68"/>
      <c r="AN4511" s="68"/>
      <c r="AO4511" s="68"/>
      <c r="AP4511" s="68"/>
      <c r="AQ4511" s="68"/>
      <c r="AR4511" s="68"/>
      <c r="AS4511" s="68"/>
      <c r="AT4511" s="68"/>
      <c r="AU4511" s="68"/>
      <c r="AV4511" s="68"/>
      <c r="AW4511" s="68"/>
      <c r="AX4511" s="68"/>
      <c r="AY4511" s="68"/>
      <c r="AZ4511" s="68"/>
      <c r="BA4511" s="68"/>
      <c r="BB4511" s="68"/>
      <c r="BC4511" s="68"/>
      <c r="BD4511" s="68"/>
      <c r="BE4511" s="68"/>
      <c r="BF4511" s="68"/>
      <c r="BG4511" s="68"/>
      <c r="BH4511" s="68"/>
      <c r="BI4511" s="68"/>
      <c r="BJ4511" s="68"/>
      <c r="BK4511" s="68"/>
      <c r="BL4511" s="68"/>
      <c r="BM4511" s="68"/>
      <c r="BN4511" s="68"/>
      <c r="BO4511" s="68"/>
      <c r="BP4511" s="68"/>
      <c r="BQ4511" s="68"/>
      <c r="BR4511" s="68"/>
      <c r="BS4511" s="68"/>
      <c r="BT4511" s="68"/>
      <c r="BU4511" s="68"/>
      <c r="BV4511" s="68"/>
      <c r="BW4511" s="68"/>
      <c r="BX4511" s="68"/>
      <c r="BY4511" s="68"/>
      <c r="BZ4511" s="68"/>
      <c r="CA4511" s="68"/>
      <c r="CB4511" s="68"/>
      <c r="CC4511" s="68"/>
      <c r="CD4511" s="68"/>
      <c r="CE4511" s="68"/>
      <c r="CF4511" s="68"/>
      <c r="CG4511" s="68"/>
      <c r="CH4511" s="68"/>
      <c r="CI4511" s="68"/>
      <c r="CJ4511" s="68"/>
      <c r="CK4511" s="68"/>
      <c r="CL4511" s="68"/>
      <c r="CM4511" s="68"/>
      <c r="CN4511" s="68"/>
      <c r="CO4511" s="68"/>
      <c r="CP4511" s="68"/>
      <c r="CQ4511" s="68"/>
      <c r="CR4511" s="68"/>
      <c r="CS4511" s="68"/>
      <c r="CT4511" s="68"/>
      <c r="CU4511" s="68"/>
      <c r="CV4511" s="68"/>
    </row>
    <row r="4512" spans="1:100" s="53" customFormat="1" ht="15" customHeight="1" x14ac:dyDescent="0.25">
      <c r="A4512" s="56"/>
      <c r="B4512" s="59" t="str">
        <f>'CASA MATRIZ'!B698</f>
        <v>CASA MATRIZ</v>
      </c>
      <c r="C4512" s="59">
        <f>'CASA MATRIZ'!C698</f>
        <v>5</v>
      </c>
      <c r="D4512" s="59">
        <f>'CASA MATRIZ'!D698</f>
        <v>154</v>
      </c>
      <c r="E4512" s="59" t="str">
        <f>'CASA MATRIZ'!E698</f>
        <v>USUARIO</v>
      </c>
      <c r="F4512" s="59">
        <f>'CASA MATRIZ'!F698</f>
        <v>1210</v>
      </c>
      <c r="G4512" s="59">
        <f>'CASA MATRIZ'!G698</f>
        <v>7304</v>
      </c>
      <c r="H4512" s="59" t="str">
        <f>'CASA MATRIZ'!H698</f>
        <v>SEGURIDAD</v>
      </c>
      <c r="I4512" s="59" t="str">
        <f>'CASA MATRIZ'!I698</f>
        <v>USUARIO ROTATIVO</v>
      </c>
      <c r="J4512" s="55"/>
      <c r="K4512" s="68"/>
      <c r="L4512" s="68"/>
      <c r="M4512" s="68"/>
      <c r="N4512" s="68"/>
      <c r="O4512" s="68"/>
      <c r="P4512" s="68"/>
      <c r="Q4512" s="68"/>
      <c r="R4512" s="68"/>
      <c r="S4512" s="68"/>
      <c r="T4512" s="68"/>
      <c r="U4512" s="68"/>
      <c r="V4512" s="68"/>
      <c r="W4512" s="68"/>
      <c r="X4512" s="68"/>
      <c r="Y4512" s="68"/>
      <c r="Z4512" s="68"/>
      <c r="AA4512" s="68"/>
      <c r="AB4512" s="68"/>
      <c r="AC4512" s="68"/>
      <c r="AD4512" s="68"/>
      <c r="AE4512" s="68"/>
      <c r="AF4512" s="68"/>
      <c r="AG4512" s="68"/>
      <c r="AH4512" s="68"/>
      <c r="AI4512" s="68"/>
      <c r="AJ4512" s="68"/>
      <c r="AK4512" s="68"/>
      <c r="AL4512" s="68"/>
      <c r="AM4512" s="68"/>
      <c r="AN4512" s="68"/>
      <c r="AO4512" s="68"/>
      <c r="AP4512" s="68"/>
      <c r="AQ4512" s="68"/>
      <c r="AR4512" s="68"/>
      <c r="AS4512" s="68"/>
      <c r="AT4512" s="68"/>
      <c r="AU4512" s="68"/>
      <c r="AV4512" s="68"/>
      <c r="AW4512" s="68"/>
      <c r="AX4512" s="68"/>
      <c r="AY4512" s="68"/>
      <c r="AZ4512" s="68"/>
      <c r="BA4512" s="68"/>
      <c r="BB4512" s="68"/>
      <c r="BC4512" s="68"/>
      <c r="BD4512" s="68"/>
      <c r="BE4512" s="68"/>
      <c r="BF4512" s="68"/>
      <c r="BG4512" s="68"/>
      <c r="BH4512" s="68"/>
      <c r="BI4512" s="68"/>
      <c r="BJ4512" s="68"/>
      <c r="BK4512" s="68"/>
      <c r="BL4512" s="68"/>
      <c r="BM4512" s="68"/>
      <c r="BN4512" s="68"/>
      <c r="BO4512" s="68"/>
      <c r="BP4512" s="68"/>
      <c r="BQ4512" s="68"/>
      <c r="BR4512" s="68"/>
      <c r="BS4512" s="68"/>
      <c r="BT4512" s="68"/>
      <c r="BU4512" s="68"/>
      <c r="BV4512" s="68"/>
      <c r="BW4512" s="68"/>
      <c r="BX4512" s="68"/>
      <c r="BY4512" s="68"/>
      <c r="BZ4512" s="68"/>
      <c r="CA4512" s="68"/>
      <c r="CB4512" s="68"/>
      <c r="CC4512" s="68"/>
      <c r="CD4512" s="68"/>
      <c r="CE4512" s="68"/>
      <c r="CF4512" s="68"/>
      <c r="CG4512" s="68"/>
      <c r="CH4512" s="68"/>
      <c r="CI4512" s="68"/>
      <c r="CJ4512" s="68"/>
      <c r="CK4512" s="68"/>
      <c r="CL4512" s="68"/>
      <c r="CM4512" s="68"/>
      <c r="CN4512" s="68"/>
      <c r="CO4512" s="68"/>
      <c r="CP4512" s="68"/>
      <c r="CQ4512" s="68"/>
      <c r="CR4512" s="68"/>
      <c r="CS4512" s="68"/>
      <c r="CT4512" s="68"/>
      <c r="CU4512" s="68"/>
      <c r="CV4512" s="68"/>
    </row>
    <row r="4513" spans="1:100" s="53" customFormat="1" ht="15" customHeight="1" x14ac:dyDescent="0.25">
      <c r="A4513" s="56"/>
      <c r="B4513" s="59" t="str">
        <f>'CASA MATRIZ'!B699</f>
        <v>CASA MATRIZ</v>
      </c>
      <c r="C4513" s="59">
        <f>'CASA MATRIZ'!C699</f>
        <v>5</v>
      </c>
      <c r="D4513" s="59">
        <f>'CASA MATRIZ'!D699</f>
        <v>155</v>
      </c>
      <c r="E4513" s="59" t="str">
        <f>'CASA MATRIZ'!E699</f>
        <v>USUARIO</v>
      </c>
      <c r="F4513" s="59">
        <f>'CASA MATRIZ'!F699</f>
        <v>1210</v>
      </c>
      <c r="G4513" s="59">
        <f>'CASA MATRIZ'!G699</f>
        <v>7305</v>
      </c>
      <c r="H4513" s="59" t="str">
        <f>'CASA MATRIZ'!H699</f>
        <v>SEGURIDAD</v>
      </c>
      <c r="I4513" s="59" t="str">
        <f>'CASA MATRIZ'!I699</f>
        <v>USUARIO ROTATIVO</v>
      </c>
      <c r="J4513" s="55"/>
      <c r="K4513" s="68"/>
      <c r="L4513" s="68"/>
      <c r="M4513" s="68"/>
      <c r="N4513" s="68"/>
      <c r="O4513" s="68"/>
      <c r="P4513" s="68"/>
      <c r="Q4513" s="68"/>
      <c r="R4513" s="68"/>
      <c r="S4513" s="68"/>
      <c r="T4513" s="68"/>
      <c r="U4513" s="68"/>
      <c r="V4513" s="68"/>
      <c r="W4513" s="68"/>
      <c r="X4513" s="68"/>
      <c r="Y4513" s="68"/>
      <c r="Z4513" s="68"/>
      <c r="AA4513" s="68"/>
      <c r="AB4513" s="68"/>
      <c r="AC4513" s="68"/>
      <c r="AD4513" s="68"/>
      <c r="AE4513" s="68"/>
      <c r="AF4513" s="68"/>
      <c r="AG4513" s="68"/>
      <c r="AH4513" s="68"/>
      <c r="AI4513" s="68"/>
      <c r="AJ4513" s="68"/>
      <c r="AK4513" s="68"/>
      <c r="AL4513" s="68"/>
      <c r="AM4513" s="68"/>
      <c r="AN4513" s="68"/>
      <c r="AO4513" s="68"/>
      <c r="AP4513" s="68"/>
      <c r="AQ4513" s="68"/>
      <c r="AR4513" s="68"/>
      <c r="AS4513" s="68"/>
      <c r="AT4513" s="68"/>
      <c r="AU4513" s="68"/>
      <c r="AV4513" s="68"/>
      <c r="AW4513" s="68"/>
      <c r="AX4513" s="68"/>
      <c r="AY4513" s="68"/>
      <c r="AZ4513" s="68"/>
      <c r="BA4513" s="68"/>
      <c r="BB4513" s="68"/>
      <c r="BC4513" s="68"/>
      <c r="BD4513" s="68"/>
      <c r="BE4513" s="68"/>
      <c r="BF4513" s="68"/>
      <c r="BG4513" s="68"/>
      <c r="BH4513" s="68"/>
      <c r="BI4513" s="68"/>
      <c r="BJ4513" s="68"/>
      <c r="BK4513" s="68"/>
      <c r="BL4513" s="68"/>
      <c r="BM4513" s="68"/>
      <c r="BN4513" s="68"/>
      <c r="BO4513" s="68"/>
      <c r="BP4513" s="68"/>
      <c r="BQ4513" s="68"/>
      <c r="BR4513" s="68"/>
      <c r="BS4513" s="68"/>
      <c r="BT4513" s="68"/>
      <c r="BU4513" s="68"/>
      <c r="BV4513" s="68"/>
      <c r="BW4513" s="68"/>
      <c r="BX4513" s="68"/>
      <c r="BY4513" s="68"/>
      <c r="BZ4513" s="68"/>
      <c r="CA4513" s="68"/>
      <c r="CB4513" s="68"/>
      <c r="CC4513" s="68"/>
      <c r="CD4513" s="68"/>
      <c r="CE4513" s="68"/>
      <c r="CF4513" s="68"/>
      <c r="CG4513" s="68"/>
      <c r="CH4513" s="68"/>
      <c r="CI4513" s="68"/>
      <c r="CJ4513" s="68"/>
      <c r="CK4513" s="68"/>
      <c r="CL4513" s="68"/>
      <c r="CM4513" s="68"/>
      <c r="CN4513" s="68"/>
      <c r="CO4513" s="68"/>
      <c r="CP4513" s="68"/>
      <c r="CQ4513" s="68"/>
      <c r="CR4513" s="68"/>
      <c r="CS4513" s="68"/>
      <c r="CT4513" s="68"/>
      <c r="CU4513" s="68"/>
      <c r="CV4513" s="68"/>
    </row>
    <row r="4514" spans="1:100" s="53" customFormat="1" ht="15" customHeight="1" x14ac:dyDescent="0.25">
      <c r="A4514" s="56"/>
      <c r="B4514" s="59" t="str">
        <f>'CASA MATRIZ'!B700</f>
        <v>CASA MATRIZ</v>
      </c>
      <c r="C4514" s="59">
        <f>'CASA MATRIZ'!C700</f>
        <v>5</v>
      </c>
      <c r="D4514" s="59">
        <f>'CASA MATRIZ'!D700</f>
        <v>156</v>
      </c>
      <c r="E4514" s="59" t="str">
        <f>'CASA MATRIZ'!E700</f>
        <v>USUARIO</v>
      </c>
      <c r="F4514" s="59">
        <f>'CASA MATRIZ'!F700</f>
        <v>1210</v>
      </c>
      <c r="G4514" s="59">
        <f>'CASA MATRIZ'!G700</f>
        <v>7303</v>
      </c>
      <c r="H4514" s="59" t="str">
        <f>'CASA MATRIZ'!H700</f>
        <v>SEGURIDAD</v>
      </c>
      <c r="I4514" s="59" t="str">
        <f>'CASA MATRIZ'!I700</f>
        <v>USUARIO ROTATIVO</v>
      </c>
      <c r="J4514" s="55"/>
      <c r="K4514" s="68"/>
      <c r="L4514" s="68"/>
      <c r="M4514" s="68"/>
      <c r="N4514" s="68"/>
      <c r="O4514" s="68"/>
      <c r="P4514" s="68"/>
      <c r="Q4514" s="68"/>
      <c r="R4514" s="68"/>
      <c r="S4514" s="68"/>
      <c r="T4514" s="68"/>
      <c r="U4514" s="68"/>
      <c r="V4514" s="68"/>
      <c r="W4514" s="68"/>
      <c r="X4514" s="68"/>
      <c r="Y4514" s="68"/>
      <c r="Z4514" s="68"/>
      <c r="AA4514" s="68"/>
      <c r="AB4514" s="68"/>
      <c r="AC4514" s="68"/>
      <c r="AD4514" s="68"/>
      <c r="AE4514" s="68"/>
      <c r="AF4514" s="68"/>
      <c r="AG4514" s="68"/>
      <c r="AH4514" s="68"/>
      <c r="AI4514" s="68"/>
      <c r="AJ4514" s="68"/>
      <c r="AK4514" s="68"/>
      <c r="AL4514" s="68"/>
      <c r="AM4514" s="68"/>
      <c r="AN4514" s="68"/>
      <c r="AO4514" s="68"/>
      <c r="AP4514" s="68"/>
      <c r="AQ4514" s="68"/>
      <c r="AR4514" s="68"/>
      <c r="AS4514" s="68"/>
      <c r="AT4514" s="68"/>
      <c r="AU4514" s="68"/>
      <c r="AV4514" s="68"/>
      <c r="AW4514" s="68"/>
      <c r="AX4514" s="68"/>
      <c r="AY4514" s="68"/>
      <c r="AZ4514" s="68"/>
      <c r="BA4514" s="68"/>
      <c r="BB4514" s="68"/>
      <c r="BC4514" s="68"/>
      <c r="BD4514" s="68"/>
      <c r="BE4514" s="68"/>
      <c r="BF4514" s="68"/>
      <c r="BG4514" s="68"/>
      <c r="BH4514" s="68"/>
      <c r="BI4514" s="68"/>
      <c r="BJ4514" s="68"/>
      <c r="BK4514" s="68"/>
      <c r="BL4514" s="68"/>
      <c r="BM4514" s="68"/>
      <c r="BN4514" s="68"/>
      <c r="BO4514" s="68"/>
      <c r="BP4514" s="68"/>
      <c r="BQ4514" s="68"/>
      <c r="BR4514" s="68"/>
      <c r="BS4514" s="68"/>
      <c r="BT4514" s="68"/>
      <c r="BU4514" s="68"/>
      <c r="BV4514" s="68"/>
      <c r="BW4514" s="68"/>
      <c r="BX4514" s="68"/>
      <c r="BY4514" s="68"/>
      <c r="BZ4514" s="68"/>
      <c r="CA4514" s="68"/>
      <c r="CB4514" s="68"/>
      <c r="CC4514" s="68"/>
      <c r="CD4514" s="68"/>
      <c r="CE4514" s="68"/>
      <c r="CF4514" s="68"/>
      <c r="CG4514" s="68"/>
      <c r="CH4514" s="68"/>
      <c r="CI4514" s="68"/>
      <c r="CJ4514" s="68"/>
      <c r="CK4514" s="68"/>
      <c r="CL4514" s="68"/>
      <c r="CM4514" s="68"/>
      <c r="CN4514" s="68"/>
      <c r="CO4514" s="68"/>
      <c r="CP4514" s="68"/>
      <c r="CQ4514" s="68"/>
      <c r="CR4514" s="68"/>
      <c r="CS4514" s="68"/>
      <c r="CT4514" s="68"/>
      <c r="CU4514" s="68"/>
      <c r="CV4514" s="68"/>
    </row>
    <row r="4515" spans="1:100" s="53" customFormat="1" ht="15" customHeight="1" x14ac:dyDescent="0.25">
      <c r="A4515" s="56"/>
      <c r="B4515" s="59" t="str">
        <f>'CASA MATRIZ'!B701</f>
        <v>CASA MATRIZ</v>
      </c>
      <c r="C4515" s="59">
        <f>'CASA MATRIZ'!C701</f>
        <v>5</v>
      </c>
      <c r="D4515" s="59">
        <f>'CASA MATRIZ'!D701</f>
        <v>157</v>
      </c>
      <c r="E4515" s="59" t="str">
        <f>'CASA MATRIZ'!E701</f>
        <v>USUARIO</v>
      </c>
      <c r="F4515" s="59">
        <f>'CASA MATRIZ'!F701</f>
        <v>1210</v>
      </c>
      <c r="G4515" s="59">
        <f>'CASA MATRIZ'!G701</f>
        <v>7306</v>
      </c>
      <c r="H4515" s="59" t="str">
        <f>'CASA MATRIZ'!H701</f>
        <v>SEGURIDAD</v>
      </c>
      <c r="I4515" s="59" t="str">
        <f>'CASA MATRIZ'!I701</f>
        <v>USUARIO ROTATIVO</v>
      </c>
      <c r="J4515" s="55"/>
      <c r="K4515" s="68"/>
      <c r="L4515" s="68"/>
      <c r="M4515" s="68"/>
      <c r="N4515" s="68"/>
      <c r="O4515" s="68"/>
      <c r="P4515" s="68"/>
      <c r="Q4515" s="68"/>
      <c r="R4515" s="68"/>
      <c r="S4515" s="68"/>
      <c r="T4515" s="68"/>
      <c r="U4515" s="68"/>
      <c r="V4515" s="68"/>
      <c r="W4515" s="68"/>
      <c r="X4515" s="68"/>
      <c r="Y4515" s="68"/>
      <c r="Z4515" s="68"/>
      <c r="AA4515" s="68"/>
      <c r="AB4515" s="68"/>
      <c r="AC4515" s="68"/>
      <c r="AD4515" s="68"/>
      <c r="AE4515" s="68"/>
      <c r="AF4515" s="68"/>
      <c r="AG4515" s="68"/>
      <c r="AH4515" s="68"/>
      <c r="AI4515" s="68"/>
      <c r="AJ4515" s="68"/>
      <c r="AK4515" s="68"/>
      <c r="AL4515" s="68"/>
      <c r="AM4515" s="68"/>
      <c r="AN4515" s="68"/>
      <c r="AO4515" s="68"/>
      <c r="AP4515" s="68"/>
      <c r="AQ4515" s="68"/>
      <c r="AR4515" s="68"/>
      <c r="AS4515" s="68"/>
      <c r="AT4515" s="68"/>
      <c r="AU4515" s="68"/>
      <c r="AV4515" s="68"/>
      <c r="AW4515" s="68"/>
      <c r="AX4515" s="68"/>
      <c r="AY4515" s="68"/>
      <c r="AZ4515" s="68"/>
      <c r="BA4515" s="68"/>
      <c r="BB4515" s="68"/>
      <c r="BC4515" s="68"/>
      <c r="BD4515" s="68"/>
      <c r="BE4515" s="68"/>
      <c r="BF4515" s="68"/>
      <c r="BG4515" s="68"/>
      <c r="BH4515" s="68"/>
      <c r="BI4515" s="68"/>
      <c r="BJ4515" s="68"/>
      <c r="BK4515" s="68"/>
      <c r="BL4515" s="68"/>
      <c r="BM4515" s="68"/>
      <c r="BN4515" s="68"/>
      <c r="BO4515" s="68"/>
      <c r="BP4515" s="68"/>
      <c r="BQ4515" s="68"/>
      <c r="BR4515" s="68"/>
      <c r="BS4515" s="68"/>
      <c r="BT4515" s="68"/>
      <c r="BU4515" s="68"/>
      <c r="BV4515" s="68"/>
      <c r="BW4515" s="68"/>
      <c r="BX4515" s="68"/>
      <c r="BY4515" s="68"/>
      <c r="BZ4515" s="68"/>
      <c r="CA4515" s="68"/>
      <c r="CB4515" s="68"/>
      <c r="CC4515" s="68"/>
      <c r="CD4515" s="68"/>
      <c r="CE4515" s="68"/>
      <c r="CF4515" s="68"/>
      <c r="CG4515" s="68"/>
      <c r="CH4515" s="68"/>
      <c r="CI4515" s="68"/>
      <c r="CJ4515" s="68"/>
      <c r="CK4515" s="68"/>
      <c r="CL4515" s="68"/>
      <c r="CM4515" s="68"/>
      <c r="CN4515" s="68"/>
      <c r="CO4515" s="68"/>
      <c r="CP4515" s="68"/>
      <c r="CQ4515" s="68"/>
      <c r="CR4515" s="68"/>
      <c r="CS4515" s="68"/>
      <c r="CT4515" s="68"/>
      <c r="CU4515" s="68"/>
      <c r="CV4515" s="68"/>
    </row>
    <row r="4516" spans="1:100" s="53" customFormat="1" ht="15" customHeight="1" x14ac:dyDescent="0.25">
      <c r="A4516" s="56"/>
      <c r="B4516" s="59" t="str">
        <f>'CASA MATRIZ'!B702</f>
        <v>CASA MATRIZ</v>
      </c>
      <c r="C4516" s="59">
        <f>'CASA MATRIZ'!C702</f>
        <v>5</v>
      </c>
      <c r="D4516" s="59">
        <f>'CASA MATRIZ'!D702</f>
        <v>158</v>
      </c>
      <c r="E4516" s="59" t="str">
        <f>'CASA MATRIZ'!E702</f>
        <v>USUARIO</v>
      </c>
      <c r="F4516" s="59">
        <f>'CASA MATRIZ'!F702</f>
        <v>1210</v>
      </c>
      <c r="G4516" s="59">
        <f>'CASA MATRIZ'!G702</f>
        <v>7309</v>
      </c>
      <c r="H4516" s="59" t="str">
        <f>'CASA MATRIZ'!H702</f>
        <v>SEGURIDAD</v>
      </c>
      <c r="I4516" s="59" t="str">
        <f>'CASA MATRIZ'!I702</f>
        <v>USUARIO ROTATIVO</v>
      </c>
      <c r="J4516" s="55"/>
      <c r="K4516" s="68"/>
      <c r="L4516" s="68"/>
      <c r="M4516" s="68"/>
      <c r="N4516" s="68"/>
      <c r="O4516" s="68"/>
      <c r="P4516" s="68"/>
      <c r="Q4516" s="68"/>
      <c r="R4516" s="68"/>
      <c r="S4516" s="68"/>
      <c r="T4516" s="68"/>
      <c r="U4516" s="68"/>
      <c r="V4516" s="68"/>
      <c r="W4516" s="68"/>
      <c r="X4516" s="68"/>
      <c r="Y4516" s="68"/>
      <c r="Z4516" s="68"/>
      <c r="AA4516" s="68"/>
      <c r="AB4516" s="68"/>
      <c r="AC4516" s="68"/>
      <c r="AD4516" s="68"/>
      <c r="AE4516" s="68"/>
      <c r="AF4516" s="68"/>
      <c r="AG4516" s="68"/>
      <c r="AH4516" s="68"/>
      <c r="AI4516" s="68"/>
      <c r="AJ4516" s="68"/>
      <c r="AK4516" s="68"/>
      <c r="AL4516" s="68"/>
      <c r="AM4516" s="68"/>
      <c r="AN4516" s="68"/>
      <c r="AO4516" s="68"/>
      <c r="AP4516" s="68"/>
      <c r="AQ4516" s="68"/>
      <c r="AR4516" s="68"/>
      <c r="AS4516" s="68"/>
      <c r="AT4516" s="68"/>
      <c r="AU4516" s="68"/>
      <c r="AV4516" s="68"/>
      <c r="AW4516" s="68"/>
      <c r="AX4516" s="68"/>
      <c r="AY4516" s="68"/>
      <c r="AZ4516" s="68"/>
      <c r="BA4516" s="68"/>
      <c r="BB4516" s="68"/>
      <c r="BC4516" s="68"/>
      <c r="BD4516" s="68"/>
      <c r="BE4516" s="68"/>
      <c r="BF4516" s="68"/>
      <c r="BG4516" s="68"/>
      <c r="BH4516" s="68"/>
      <c r="BI4516" s="68"/>
      <c r="BJ4516" s="68"/>
      <c r="BK4516" s="68"/>
      <c r="BL4516" s="68"/>
      <c r="BM4516" s="68"/>
      <c r="BN4516" s="68"/>
      <c r="BO4516" s="68"/>
      <c r="BP4516" s="68"/>
      <c r="BQ4516" s="68"/>
      <c r="BR4516" s="68"/>
      <c r="BS4516" s="68"/>
      <c r="BT4516" s="68"/>
      <c r="BU4516" s="68"/>
      <c r="BV4516" s="68"/>
      <c r="BW4516" s="68"/>
      <c r="BX4516" s="68"/>
      <c r="BY4516" s="68"/>
      <c r="BZ4516" s="68"/>
      <c r="CA4516" s="68"/>
      <c r="CB4516" s="68"/>
      <c r="CC4516" s="68"/>
      <c r="CD4516" s="68"/>
      <c r="CE4516" s="68"/>
      <c r="CF4516" s="68"/>
      <c r="CG4516" s="68"/>
      <c r="CH4516" s="68"/>
      <c r="CI4516" s="68"/>
      <c r="CJ4516" s="68"/>
      <c r="CK4516" s="68"/>
      <c r="CL4516" s="68"/>
      <c r="CM4516" s="68"/>
      <c r="CN4516" s="68"/>
      <c r="CO4516" s="68"/>
      <c r="CP4516" s="68"/>
      <c r="CQ4516" s="68"/>
      <c r="CR4516" s="68"/>
      <c r="CS4516" s="68"/>
      <c r="CT4516" s="68"/>
      <c r="CU4516" s="68"/>
      <c r="CV4516" s="68"/>
    </row>
    <row r="4517" spans="1:100" s="53" customFormat="1" ht="15" customHeight="1" x14ac:dyDescent="0.25">
      <c r="A4517" s="56"/>
      <c r="B4517" s="59" t="str">
        <f>'CASA MATRIZ'!B703</f>
        <v>CASA MATRIZ</v>
      </c>
      <c r="C4517" s="59">
        <f>'CASA MATRIZ'!C703</f>
        <v>5</v>
      </c>
      <c r="D4517" s="59">
        <f>'CASA MATRIZ'!D703</f>
        <v>159</v>
      </c>
      <c r="E4517" s="59" t="str">
        <f>'CASA MATRIZ'!E703</f>
        <v>USUARIO</v>
      </c>
      <c r="F4517" s="59">
        <f>'CASA MATRIZ'!F703</f>
        <v>1210</v>
      </c>
      <c r="G4517" s="59">
        <f>'CASA MATRIZ'!G703</f>
        <v>7308</v>
      </c>
      <c r="H4517" s="59" t="str">
        <f>'CASA MATRIZ'!H703</f>
        <v>SEGURIDAD</v>
      </c>
      <c r="I4517" s="59" t="str">
        <f>'CASA MATRIZ'!I703</f>
        <v>USUARIO ROTATIVO</v>
      </c>
      <c r="J4517" s="55"/>
      <c r="K4517" s="68"/>
      <c r="L4517" s="68"/>
      <c r="M4517" s="68"/>
      <c r="N4517" s="68"/>
      <c r="O4517" s="68"/>
      <c r="P4517" s="68"/>
      <c r="Q4517" s="68"/>
      <c r="R4517" s="68"/>
      <c r="S4517" s="68"/>
      <c r="T4517" s="68"/>
      <c r="U4517" s="68"/>
      <c r="V4517" s="68"/>
      <c r="W4517" s="68"/>
      <c r="X4517" s="68"/>
      <c r="Y4517" s="68"/>
      <c r="Z4517" s="68"/>
      <c r="AA4517" s="68"/>
      <c r="AB4517" s="68"/>
      <c r="AC4517" s="68"/>
      <c r="AD4517" s="68"/>
      <c r="AE4517" s="68"/>
      <c r="AF4517" s="68"/>
      <c r="AG4517" s="68"/>
      <c r="AH4517" s="68"/>
      <c r="AI4517" s="68"/>
      <c r="AJ4517" s="68"/>
      <c r="AK4517" s="68"/>
      <c r="AL4517" s="68"/>
      <c r="AM4517" s="68"/>
      <c r="AN4517" s="68"/>
      <c r="AO4517" s="68"/>
      <c r="AP4517" s="68"/>
      <c r="AQ4517" s="68"/>
      <c r="AR4517" s="68"/>
      <c r="AS4517" s="68"/>
      <c r="AT4517" s="68"/>
      <c r="AU4517" s="68"/>
      <c r="AV4517" s="68"/>
      <c r="AW4517" s="68"/>
      <c r="AX4517" s="68"/>
      <c r="AY4517" s="68"/>
      <c r="AZ4517" s="68"/>
      <c r="BA4517" s="68"/>
      <c r="BB4517" s="68"/>
      <c r="BC4517" s="68"/>
      <c r="BD4517" s="68"/>
      <c r="BE4517" s="68"/>
      <c r="BF4517" s="68"/>
      <c r="BG4517" s="68"/>
      <c r="BH4517" s="68"/>
      <c r="BI4517" s="68"/>
      <c r="BJ4517" s="68"/>
      <c r="BK4517" s="68"/>
      <c r="BL4517" s="68"/>
      <c r="BM4517" s="68"/>
      <c r="BN4517" s="68"/>
      <c r="BO4517" s="68"/>
      <c r="BP4517" s="68"/>
      <c r="BQ4517" s="68"/>
      <c r="BR4517" s="68"/>
      <c r="BS4517" s="68"/>
      <c r="BT4517" s="68"/>
      <c r="BU4517" s="68"/>
      <c r="BV4517" s="68"/>
      <c r="BW4517" s="68"/>
      <c r="BX4517" s="68"/>
      <c r="BY4517" s="68"/>
      <c r="BZ4517" s="68"/>
      <c r="CA4517" s="68"/>
      <c r="CB4517" s="68"/>
      <c r="CC4517" s="68"/>
      <c r="CD4517" s="68"/>
      <c r="CE4517" s="68"/>
      <c r="CF4517" s="68"/>
      <c r="CG4517" s="68"/>
      <c r="CH4517" s="68"/>
      <c r="CI4517" s="68"/>
      <c r="CJ4517" s="68"/>
      <c r="CK4517" s="68"/>
      <c r="CL4517" s="68"/>
      <c r="CM4517" s="68"/>
      <c r="CN4517" s="68"/>
      <c r="CO4517" s="68"/>
      <c r="CP4517" s="68"/>
      <c r="CQ4517" s="68"/>
      <c r="CR4517" s="68"/>
      <c r="CS4517" s="68"/>
      <c r="CT4517" s="68"/>
      <c r="CU4517" s="68"/>
      <c r="CV4517" s="68"/>
    </row>
    <row r="4518" spans="1:100" s="53" customFormat="1" ht="15" customHeight="1" x14ac:dyDescent="0.25">
      <c r="A4518" s="56"/>
      <c r="B4518" s="59" t="str">
        <f>'CASA MATRIZ'!B704</f>
        <v>CASA MATRIZ</v>
      </c>
      <c r="C4518" s="59">
        <f>'CASA MATRIZ'!C704</f>
        <v>5</v>
      </c>
      <c r="D4518" s="59">
        <f>'CASA MATRIZ'!D704</f>
        <v>160</v>
      </c>
      <c r="E4518" s="59" t="str">
        <f>'CASA MATRIZ'!E704</f>
        <v>USUARIO</v>
      </c>
      <c r="F4518" s="59">
        <f>'CASA MATRIZ'!F704</f>
        <v>1210</v>
      </c>
      <c r="G4518" s="59">
        <f>'CASA MATRIZ'!G704</f>
        <v>7301</v>
      </c>
      <c r="H4518" s="59" t="str">
        <f>'CASA MATRIZ'!H704</f>
        <v>SEGURIDAD</v>
      </c>
      <c r="I4518" s="59" t="str">
        <f>'CASA MATRIZ'!I704</f>
        <v>USUARIO ROTATIVO</v>
      </c>
      <c r="J4518" s="55"/>
      <c r="K4518" s="68"/>
      <c r="L4518" s="68"/>
      <c r="M4518" s="68"/>
      <c r="N4518" s="68"/>
      <c r="O4518" s="68"/>
      <c r="P4518" s="68"/>
      <c r="Q4518" s="68"/>
      <c r="R4518" s="68"/>
      <c r="S4518" s="68"/>
      <c r="T4518" s="68"/>
      <c r="U4518" s="68"/>
      <c r="V4518" s="68"/>
      <c r="W4518" s="68"/>
      <c r="X4518" s="68"/>
      <c r="Y4518" s="68"/>
      <c r="Z4518" s="68"/>
      <c r="AA4518" s="68"/>
      <c r="AB4518" s="68"/>
      <c r="AC4518" s="68"/>
      <c r="AD4518" s="68"/>
      <c r="AE4518" s="68"/>
      <c r="AF4518" s="68"/>
      <c r="AG4518" s="68"/>
      <c r="AH4518" s="68"/>
      <c r="AI4518" s="68"/>
      <c r="AJ4518" s="68"/>
      <c r="AK4518" s="68"/>
      <c r="AL4518" s="68"/>
      <c r="AM4518" s="68"/>
      <c r="AN4518" s="68"/>
      <c r="AO4518" s="68"/>
      <c r="AP4518" s="68"/>
      <c r="AQ4518" s="68"/>
      <c r="AR4518" s="68"/>
      <c r="AS4518" s="68"/>
      <c r="AT4518" s="68"/>
      <c r="AU4518" s="68"/>
      <c r="AV4518" s="68"/>
      <c r="AW4518" s="68"/>
      <c r="AX4518" s="68"/>
      <c r="AY4518" s="68"/>
      <c r="AZ4518" s="68"/>
      <c r="BA4518" s="68"/>
      <c r="BB4518" s="68"/>
      <c r="BC4518" s="68"/>
      <c r="BD4518" s="68"/>
      <c r="BE4518" s="68"/>
      <c r="BF4518" s="68"/>
      <c r="BG4518" s="68"/>
      <c r="BH4518" s="68"/>
      <c r="BI4518" s="68"/>
      <c r="BJ4518" s="68"/>
      <c r="BK4518" s="68"/>
      <c r="BL4518" s="68"/>
      <c r="BM4518" s="68"/>
      <c r="BN4518" s="68"/>
      <c r="BO4518" s="68"/>
      <c r="BP4518" s="68"/>
      <c r="BQ4518" s="68"/>
      <c r="BR4518" s="68"/>
      <c r="BS4518" s="68"/>
      <c r="BT4518" s="68"/>
      <c r="BU4518" s="68"/>
      <c r="BV4518" s="68"/>
      <c r="BW4518" s="68"/>
      <c r="BX4518" s="68"/>
      <c r="BY4518" s="68"/>
      <c r="BZ4518" s="68"/>
      <c r="CA4518" s="68"/>
      <c r="CB4518" s="68"/>
      <c r="CC4518" s="68"/>
      <c r="CD4518" s="68"/>
      <c r="CE4518" s="68"/>
      <c r="CF4518" s="68"/>
      <c r="CG4518" s="68"/>
      <c r="CH4518" s="68"/>
      <c r="CI4518" s="68"/>
      <c r="CJ4518" s="68"/>
      <c r="CK4518" s="68"/>
      <c r="CL4518" s="68"/>
      <c r="CM4518" s="68"/>
      <c r="CN4518" s="68"/>
      <c r="CO4518" s="68"/>
      <c r="CP4518" s="68"/>
      <c r="CQ4518" s="68"/>
      <c r="CR4518" s="68"/>
      <c r="CS4518" s="68"/>
      <c r="CT4518" s="68"/>
      <c r="CU4518" s="68"/>
      <c r="CV4518" s="68"/>
    </row>
    <row r="4519" spans="1:100" s="53" customFormat="1" ht="15" customHeight="1" x14ac:dyDescent="0.25">
      <c r="A4519" s="56"/>
      <c r="B4519" s="59" t="str">
        <f>'CASA MATRIZ'!B705</f>
        <v>CASA MATRIZ</v>
      </c>
      <c r="C4519" s="59">
        <f>'CASA MATRIZ'!C705</f>
        <v>5</v>
      </c>
      <c r="D4519" s="59">
        <f>'CASA MATRIZ'!D705</f>
        <v>161</v>
      </c>
      <c r="E4519" s="59" t="str">
        <f>'CASA MATRIZ'!E705</f>
        <v>USUARIO</v>
      </c>
      <c r="F4519" s="59">
        <f>'CASA MATRIZ'!F705</f>
        <v>1210</v>
      </c>
      <c r="G4519" s="59">
        <f>'CASA MATRIZ'!G705</f>
        <v>7302</v>
      </c>
      <c r="H4519" s="59" t="str">
        <f>'CASA MATRIZ'!H705</f>
        <v>SEGURIDAD</v>
      </c>
      <c r="I4519" s="59" t="str">
        <f>'CASA MATRIZ'!I705</f>
        <v>USUARIO ROTATIVO</v>
      </c>
      <c r="J4519" s="55"/>
      <c r="K4519" s="68"/>
      <c r="L4519" s="68"/>
      <c r="M4519" s="68"/>
      <c r="N4519" s="68"/>
      <c r="O4519" s="68"/>
      <c r="P4519" s="68"/>
      <c r="Q4519" s="68"/>
      <c r="R4519" s="68"/>
      <c r="S4519" s="68"/>
      <c r="T4519" s="68"/>
      <c r="U4519" s="68"/>
      <c r="V4519" s="68"/>
      <c r="W4519" s="68"/>
      <c r="X4519" s="68"/>
      <c r="Y4519" s="68"/>
      <c r="Z4519" s="68"/>
      <c r="AA4519" s="68"/>
      <c r="AB4519" s="68"/>
      <c r="AC4519" s="68"/>
      <c r="AD4519" s="68"/>
      <c r="AE4519" s="68"/>
      <c r="AF4519" s="68"/>
      <c r="AG4519" s="68"/>
      <c r="AH4519" s="68"/>
      <c r="AI4519" s="68"/>
      <c r="AJ4519" s="68"/>
      <c r="AK4519" s="68"/>
      <c r="AL4519" s="68"/>
      <c r="AM4519" s="68"/>
      <c r="AN4519" s="68"/>
      <c r="AO4519" s="68"/>
      <c r="AP4519" s="68"/>
      <c r="AQ4519" s="68"/>
      <c r="AR4519" s="68"/>
      <c r="AS4519" s="68"/>
      <c r="AT4519" s="68"/>
      <c r="AU4519" s="68"/>
      <c r="AV4519" s="68"/>
      <c r="AW4519" s="68"/>
      <c r="AX4519" s="68"/>
      <c r="AY4519" s="68"/>
      <c r="AZ4519" s="68"/>
      <c r="BA4519" s="68"/>
      <c r="BB4519" s="68"/>
      <c r="BC4519" s="68"/>
      <c r="BD4519" s="68"/>
      <c r="BE4519" s="68"/>
      <c r="BF4519" s="68"/>
      <c r="BG4519" s="68"/>
      <c r="BH4519" s="68"/>
      <c r="BI4519" s="68"/>
      <c r="BJ4519" s="68"/>
      <c r="BK4519" s="68"/>
      <c r="BL4519" s="68"/>
      <c r="BM4519" s="68"/>
      <c r="BN4519" s="68"/>
      <c r="BO4519" s="68"/>
      <c r="BP4519" s="68"/>
      <c r="BQ4519" s="68"/>
      <c r="BR4519" s="68"/>
      <c r="BS4519" s="68"/>
      <c r="BT4519" s="68"/>
      <c r="BU4519" s="68"/>
      <c r="BV4519" s="68"/>
      <c r="BW4519" s="68"/>
      <c r="BX4519" s="68"/>
      <c r="BY4519" s="68"/>
      <c r="BZ4519" s="68"/>
      <c r="CA4519" s="68"/>
      <c r="CB4519" s="68"/>
      <c r="CC4519" s="68"/>
      <c r="CD4519" s="68"/>
      <c r="CE4519" s="68"/>
      <c r="CF4519" s="68"/>
      <c r="CG4519" s="68"/>
      <c r="CH4519" s="68"/>
      <c r="CI4519" s="68"/>
      <c r="CJ4519" s="68"/>
      <c r="CK4519" s="68"/>
      <c r="CL4519" s="68"/>
      <c r="CM4519" s="68"/>
      <c r="CN4519" s="68"/>
      <c r="CO4519" s="68"/>
      <c r="CP4519" s="68"/>
      <c r="CQ4519" s="68"/>
      <c r="CR4519" s="68"/>
      <c r="CS4519" s="68"/>
      <c r="CT4519" s="68"/>
      <c r="CU4519" s="68"/>
      <c r="CV4519" s="68"/>
    </row>
    <row r="4520" spans="1:100" s="53" customFormat="1" ht="15" customHeight="1" x14ac:dyDescent="0.25">
      <c r="A4520" s="56"/>
      <c r="B4520" s="59" t="str">
        <f>'CASA MATRIZ'!B706</f>
        <v>CASA MATRIZ</v>
      </c>
      <c r="C4520" s="59">
        <f>'CASA MATRIZ'!C706</f>
        <v>5</v>
      </c>
      <c r="D4520" s="59">
        <f>'CASA MATRIZ'!D706</f>
        <v>162</v>
      </c>
      <c r="E4520" s="59" t="str">
        <f>'CASA MATRIZ'!E706</f>
        <v>USUARIO</v>
      </c>
      <c r="F4520" s="59">
        <f>'CASA MATRIZ'!F706</f>
        <v>1210</v>
      </c>
      <c r="G4520" s="59">
        <f>'CASA MATRIZ'!G706</f>
        <v>7315</v>
      </c>
      <c r="H4520" s="59" t="str">
        <f>'CASA MATRIZ'!H706</f>
        <v>SEGURIDAD</v>
      </c>
      <c r="I4520" s="59" t="str">
        <f>'CASA MATRIZ'!I706</f>
        <v>USUARIO ROTATIVO</v>
      </c>
      <c r="J4520" s="55"/>
      <c r="K4520" s="68"/>
      <c r="L4520" s="68"/>
      <c r="M4520" s="68"/>
      <c r="N4520" s="68"/>
      <c r="O4520" s="68"/>
      <c r="P4520" s="68"/>
      <c r="Q4520" s="68"/>
      <c r="R4520" s="68"/>
      <c r="S4520" s="68"/>
      <c r="T4520" s="68"/>
      <c r="U4520" s="68"/>
      <c r="V4520" s="68"/>
      <c r="W4520" s="68"/>
      <c r="X4520" s="68"/>
      <c r="Y4520" s="68"/>
      <c r="Z4520" s="68"/>
      <c r="AA4520" s="68"/>
      <c r="AB4520" s="68"/>
      <c r="AC4520" s="68"/>
      <c r="AD4520" s="68"/>
      <c r="AE4520" s="68"/>
      <c r="AF4520" s="68"/>
      <c r="AG4520" s="68"/>
      <c r="AH4520" s="68"/>
      <c r="AI4520" s="68"/>
      <c r="AJ4520" s="68"/>
      <c r="AK4520" s="68"/>
      <c r="AL4520" s="68"/>
      <c r="AM4520" s="68"/>
      <c r="AN4520" s="68"/>
      <c r="AO4520" s="68"/>
      <c r="AP4520" s="68"/>
      <c r="AQ4520" s="68"/>
      <c r="AR4520" s="68"/>
      <c r="AS4520" s="68"/>
      <c r="AT4520" s="68"/>
      <c r="AU4520" s="68"/>
      <c r="AV4520" s="68"/>
      <c r="AW4520" s="68"/>
      <c r="AX4520" s="68"/>
      <c r="AY4520" s="68"/>
      <c r="AZ4520" s="68"/>
      <c r="BA4520" s="68"/>
      <c r="BB4520" s="68"/>
      <c r="BC4520" s="68"/>
      <c r="BD4520" s="68"/>
      <c r="BE4520" s="68"/>
      <c r="BF4520" s="68"/>
      <c r="BG4520" s="68"/>
      <c r="BH4520" s="68"/>
      <c r="BI4520" s="68"/>
      <c r="BJ4520" s="68"/>
      <c r="BK4520" s="68"/>
      <c r="BL4520" s="68"/>
      <c r="BM4520" s="68"/>
      <c r="BN4520" s="68"/>
      <c r="BO4520" s="68"/>
      <c r="BP4520" s="68"/>
      <c r="BQ4520" s="68"/>
      <c r="BR4520" s="68"/>
      <c r="BS4520" s="68"/>
      <c r="BT4520" s="68"/>
      <c r="BU4520" s="68"/>
      <c r="BV4520" s="68"/>
      <c r="BW4520" s="68"/>
      <c r="BX4520" s="68"/>
      <c r="BY4520" s="68"/>
      <c r="BZ4520" s="68"/>
      <c r="CA4520" s="68"/>
      <c r="CB4520" s="68"/>
      <c r="CC4520" s="68"/>
      <c r="CD4520" s="68"/>
      <c r="CE4520" s="68"/>
      <c r="CF4520" s="68"/>
      <c r="CG4520" s="68"/>
      <c r="CH4520" s="68"/>
      <c r="CI4520" s="68"/>
      <c r="CJ4520" s="68"/>
      <c r="CK4520" s="68"/>
      <c r="CL4520" s="68"/>
      <c r="CM4520" s="68"/>
      <c r="CN4520" s="68"/>
      <c r="CO4520" s="68"/>
      <c r="CP4520" s="68"/>
      <c r="CQ4520" s="68"/>
      <c r="CR4520" s="68"/>
      <c r="CS4520" s="68"/>
      <c r="CT4520" s="68"/>
      <c r="CU4520" s="68"/>
      <c r="CV4520" s="68"/>
    </row>
    <row r="4521" spans="1:100" s="53" customFormat="1" ht="15" customHeight="1" x14ac:dyDescent="0.25">
      <c r="A4521" s="56"/>
      <c r="B4521" s="59" t="str">
        <f>'CASA MATRIZ'!B707</f>
        <v>CASA MATRIZ</v>
      </c>
      <c r="C4521" s="59">
        <f>'CASA MATRIZ'!C707</f>
        <v>5</v>
      </c>
      <c r="D4521" s="59">
        <f>'CASA MATRIZ'!D707</f>
        <v>163</v>
      </c>
      <c r="E4521" s="59" t="str">
        <f>'CASA MATRIZ'!E707</f>
        <v>USUARIO</v>
      </c>
      <c r="F4521" s="59">
        <f>'CASA MATRIZ'!F707</f>
        <v>1210</v>
      </c>
      <c r="G4521" s="59">
        <f>'CASA MATRIZ'!G707</f>
        <v>7312</v>
      </c>
      <c r="H4521" s="59" t="str">
        <f>'CASA MATRIZ'!H707</f>
        <v>SEGURIDAD</v>
      </c>
      <c r="I4521" s="59" t="str">
        <f>'CASA MATRIZ'!I707</f>
        <v>USUARIO ROTATIVO</v>
      </c>
      <c r="J4521" s="55"/>
      <c r="K4521" s="68"/>
      <c r="L4521" s="68"/>
      <c r="M4521" s="68"/>
      <c r="N4521" s="68"/>
      <c r="O4521" s="68"/>
      <c r="P4521" s="68"/>
      <c r="Q4521" s="68"/>
      <c r="R4521" s="68"/>
      <c r="S4521" s="68"/>
      <c r="T4521" s="68"/>
      <c r="U4521" s="68"/>
      <c r="V4521" s="68"/>
      <c r="W4521" s="68"/>
      <c r="X4521" s="68"/>
      <c r="Y4521" s="68"/>
      <c r="Z4521" s="68"/>
      <c r="AA4521" s="68"/>
      <c r="AB4521" s="68"/>
      <c r="AC4521" s="68"/>
      <c r="AD4521" s="68"/>
      <c r="AE4521" s="68"/>
      <c r="AF4521" s="68"/>
      <c r="AG4521" s="68"/>
      <c r="AH4521" s="68"/>
      <c r="AI4521" s="68"/>
      <c r="AJ4521" s="68"/>
      <c r="AK4521" s="68"/>
      <c r="AL4521" s="68"/>
      <c r="AM4521" s="68"/>
      <c r="AN4521" s="68"/>
      <c r="AO4521" s="68"/>
      <c r="AP4521" s="68"/>
      <c r="AQ4521" s="68"/>
      <c r="AR4521" s="68"/>
      <c r="AS4521" s="68"/>
      <c r="AT4521" s="68"/>
      <c r="AU4521" s="68"/>
      <c r="AV4521" s="68"/>
      <c r="AW4521" s="68"/>
      <c r="AX4521" s="68"/>
      <c r="AY4521" s="68"/>
      <c r="AZ4521" s="68"/>
      <c r="BA4521" s="68"/>
      <c r="BB4521" s="68"/>
      <c r="BC4521" s="68"/>
      <c r="BD4521" s="68"/>
      <c r="BE4521" s="68"/>
      <c r="BF4521" s="68"/>
      <c r="BG4521" s="68"/>
      <c r="BH4521" s="68"/>
      <c r="BI4521" s="68"/>
      <c r="BJ4521" s="68"/>
      <c r="BK4521" s="68"/>
      <c r="BL4521" s="68"/>
      <c r="BM4521" s="68"/>
      <c r="BN4521" s="68"/>
      <c r="BO4521" s="68"/>
      <c r="BP4521" s="68"/>
      <c r="BQ4521" s="68"/>
      <c r="BR4521" s="68"/>
      <c r="BS4521" s="68"/>
      <c r="BT4521" s="68"/>
      <c r="BU4521" s="68"/>
      <c r="BV4521" s="68"/>
      <c r="BW4521" s="68"/>
      <c r="BX4521" s="68"/>
      <c r="BY4521" s="68"/>
      <c r="BZ4521" s="68"/>
      <c r="CA4521" s="68"/>
      <c r="CB4521" s="68"/>
      <c r="CC4521" s="68"/>
      <c r="CD4521" s="68"/>
      <c r="CE4521" s="68"/>
      <c r="CF4521" s="68"/>
      <c r="CG4521" s="68"/>
      <c r="CH4521" s="68"/>
      <c r="CI4521" s="68"/>
      <c r="CJ4521" s="68"/>
      <c r="CK4521" s="68"/>
      <c r="CL4521" s="68"/>
      <c r="CM4521" s="68"/>
      <c r="CN4521" s="68"/>
      <c r="CO4521" s="68"/>
      <c r="CP4521" s="68"/>
      <c r="CQ4521" s="68"/>
      <c r="CR4521" s="68"/>
      <c r="CS4521" s="68"/>
      <c r="CT4521" s="68"/>
      <c r="CU4521" s="68"/>
      <c r="CV4521" s="68"/>
    </row>
    <row r="4522" spans="1:100" s="53" customFormat="1" ht="15" customHeight="1" x14ac:dyDescent="0.25">
      <c r="A4522" s="56"/>
      <c r="B4522" s="59" t="str">
        <f>'CASA MATRIZ'!B708</f>
        <v>CASA MATRIZ</v>
      </c>
      <c r="C4522" s="59">
        <f>'CASA MATRIZ'!C708</f>
        <v>5</v>
      </c>
      <c r="D4522" s="59">
        <f>'CASA MATRIZ'!D708</f>
        <v>164</v>
      </c>
      <c r="E4522" s="59" t="str">
        <f>'CASA MATRIZ'!E708</f>
        <v>USUARIO</v>
      </c>
      <c r="F4522" s="59">
        <f>'CASA MATRIZ'!F708</f>
        <v>1210</v>
      </c>
      <c r="G4522" s="59">
        <f>'CASA MATRIZ'!G708</f>
        <v>7314</v>
      </c>
      <c r="H4522" s="59" t="str">
        <f>'CASA MATRIZ'!H708</f>
        <v>SEGURIDAD</v>
      </c>
      <c r="I4522" s="59" t="str">
        <f>'CASA MATRIZ'!I708</f>
        <v>USUARIO ROTATIVO</v>
      </c>
      <c r="J4522" s="55"/>
      <c r="K4522" s="68"/>
      <c r="L4522" s="68"/>
      <c r="M4522" s="68"/>
      <c r="N4522" s="68"/>
      <c r="O4522" s="68"/>
      <c r="P4522" s="68"/>
      <c r="Q4522" s="68"/>
      <c r="R4522" s="68"/>
      <c r="S4522" s="68"/>
      <c r="T4522" s="68"/>
      <c r="U4522" s="68"/>
      <c r="V4522" s="68"/>
      <c r="W4522" s="68"/>
      <c r="X4522" s="68"/>
      <c r="Y4522" s="68"/>
      <c r="Z4522" s="68"/>
      <c r="AA4522" s="68"/>
      <c r="AB4522" s="68"/>
      <c r="AC4522" s="68"/>
      <c r="AD4522" s="68"/>
      <c r="AE4522" s="68"/>
      <c r="AF4522" s="68"/>
      <c r="AG4522" s="68"/>
      <c r="AH4522" s="68"/>
      <c r="AI4522" s="68"/>
      <c r="AJ4522" s="68"/>
      <c r="AK4522" s="68"/>
      <c r="AL4522" s="68"/>
      <c r="AM4522" s="68"/>
      <c r="AN4522" s="68"/>
      <c r="AO4522" s="68"/>
      <c r="AP4522" s="68"/>
      <c r="AQ4522" s="68"/>
      <c r="AR4522" s="68"/>
      <c r="AS4522" s="68"/>
      <c r="AT4522" s="68"/>
      <c r="AU4522" s="68"/>
      <c r="AV4522" s="68"/>
      <c r="AW4522" s="68"/>
      <c r="AX4522" s="68"/>
      <c r="AY4522" s="68"/>
      <c r="AZ4522" s="68"/>
      <c r="BA4522" s="68"/>
      <c r="BB4522" s="68"/>
      <c r="BC4522" s="68"/>
      <c r="BD4522" s="68"/>
      <c r="BE4522" s="68"/>
      <c r="BF4522" s="68"/>
      <c r="BG4522" s="68"/>
      <c r="BH4522" s="68"/>
      <c r="BI4522" s="68"/>
      <c r="BJ4522" s="68"/>
      <c r="BK4522" s="68"/>
      <c r="BL4522" s="68"/>
      <c r="BM4522" s="68"/>
      <c r="BN4522" s="68"/>
      <c r="BO4522" s="68"/>
      <c r="BP4522" s="68"/>
      <c r="BQ4522" s="68"/>
      <c r="BR4522" s="68"/>
      <c r="BS4522" s="68"/>
      <c r="BT4522" s="68"/>
      <c r="BU4522" s="68"/>
      <c r="BV4522" s="68"/>
      <c r="BW4522" s="68"/>
      <c r="BX4522" s="68"/>
      <c r="BY4522" s="68"/>
      <c r="BZ4522" s="68"/>
      <c r="CA4522" s="68"/>
      <c r="CB4522" s="68"/>
      <c r="CC4522" s="68"/>
      <c r="CD4522" s="68"/>
      <c r="CE4522" s="68"/>
      <c r="CF4522" s="68"/>
      <c r="CG4522" s="68"/>
      <c r="CH4522" s="68"/>
      <c r="CI4522" s="68"/>
      <c r="CJ4522" s="68"/>
      <c r="CK4522" s="68"/>
      <c r="CL4522" s="68"/>
      <c r="CM4522" s="68"/>
      <c r="CN4522" s="68"/>
      <c r="CO4522" s="68"/>
      <c r="CP4522" s="68"/>
      <c r="CQ4522" s="68"/>
      <c r="CR4522" s="68"/>
      <c r="CS4522" s="68"/>
      <c r="CT4522" s="68"/>
      <c r="CU4522" s="68"/>
      <c r="CV4522" s="68"/>
    </row>
    <row r="4523" spans="1:100" s="53" customFormat="1" ht="15" customHeight="1" x14ac:dyDescent="0.25">
      <c r="A4523" s="56"/>
      <c r="B4523" s="59" t="str">
        <f>'CASA MATRIZ'!B709</f>
        <v>CASA MATRIZ</v>
      </c>
      <c r="C4523" s="59">
        <f>'CASA MATRIZ'!C709</f>
        <v>5</v>
      </c>
      <c r="D4523" s="59">
        <f>'CASA MATRIZ'!D709</f>
        <v>165</v>
      </c>
      <c r="E4523" s="59" t="str">
        <f>'CASA MATRIZ'!E709</f>
        <v>USUARIO</v>
      </c>
      <c r="F4523" s="59">
        <f>'CASA MATRIZ'!F709</f>
        <v>1210</v>
      </c>
      <c r="G4523" s="59">
        <f>'CASA MATRIZ'!G709</f>
        <v>7313</v>
      </c>
      <c r="H4523" s="59" t="str">
        <f>'CASA MATRIZ'!H709</f>
        <v>SEGURIDAD</v>
      </c>
      <c r="I4523" s="59" t="str">
        <f>'CASA MATRIZ'!I709</f>
        <v>USUARIO ROTATIVO</v>
      </c>
      <c r="J4523" s="55"/>
      <c r="K4523" s="68"/>
      <c r="L4523" s="68"/>
      <c r="M4523" s="68"/>
      <c r="N4523" s="68"/>
      <c r="O4523" s="68"/>
      <c r="P4523" s="68"/>
      <c r="Q4523" s="68"/>
      <c r="R4523" s="68"/>
      <c r="S4523" s="68"/>
      <c r="T4523" s="68"/>
      <c r="U4523" s="68"/>
      <c r="V4523" s="68"/>
      <c r="W4523" s="68"/>
      <c r="X4523" s="68"/>
      <c r="Y4523" s="68"/>
      <c r="Z4523" s="68"/>
      <c r="AA4523" s="68"/>
      <c r="AB4523" s="68"/>
      <c r="AC4523" s="68"/>
      <c r="AD4523" s="68"/>
      <c r="AE4523" s="68"/>
      <c r="AF4523" s="68"/>
      <c r="AG4523" s="68"/>
      <c r="AH4523" s="68"/>
      <c r="AI4523" s="68"/>
      <c r="AJ4523" s="68"/>
      <c r="AK4523" s="68"/>
      <c r="AL4523" s="68"/>
      <c r="AM4523" s="68"/>
      <c r="AN4523" s="68"/>
      <c r="AO4523" s="68"/>
      <c r="AP4523" s="68"/>
      <c r="AQ4523" s="68"/>
      <c r="AR4523" s="68"/>
      <c r="AS4523" s="68"/>
      <c r="AT4523" s="68"/>
      <c r="AU4523" s="68"/>
      <c r="AV4523" s="68"/>
      <c r="AW4523" s="68"/>
      <c r="AX4523" s="68"/>
      <c r="AY4523" s="68"/>
      <c r="AZ4523" s="68"/>
      <c r="BA4523" s="68"/>
      <c r="BB4523" s="68"/>
      <c r="BC4523" s="68"/>
      <c r="BD4523" s="68"/>
      <c r="BE4523" s="68"/>
      <c r="BF4523" s="68"/>
      <c r="BG4523" s="68"/>
      <c r="BH4523" s="68"/>
      <c r="BI4523" s="68"/>
      <c r="BJ4523" s="68"/>
      <c r="BK4523" s="68"/>
      <c r="BL4523" s="68"/>
      <c r="BM4523" s="68"/>
      <c r="BN4523" s="68"/>
      <c r="BO4523" s="68"/>
      <c r="BP4523" s="68"/>
      <c r="BQ4523" s="68"/>
      <c r="BR4523" s="68"/>
      <c r="BS4523" s="68"/>
      <c r="BT4523" s="68"/>
      <c r="BU4523" s="68"/>
      <c r="BV4523" s="68"/>
      <c r="BW4523" s="68"/>
      <c r="BX4523" s="68"/>
      <c r="BY4523" s="68"/>
      <c r="BZ4523" s="68"/>
      <c r="CA4523" s="68"/>
      <c r="CB4523" s="68"/>
      <c r="CC4523" s="68"/>
      <c r="CD4523" s="68"/>
      <c r="CE4523" s="68"/>
      <c r="CF4523" s="68"/>
      <c r="CG4523" s="68"/>
      <c r="CH4523" s="68"/>
      <c r="CI4523" s="68"/>
      <c r="CJ4523" s="68"/>
      <c r="CK4523" s="68"/>
      <c r="CL4523" s="68"/>
      <c r="CM4523" s="68"/>
      <c r="CN4523" s="68"/>
      <c r="CO4523" s="68"/>
      <c r="CP4523" s="68"/>
      <c r="CQ4523" s="68"/>
      <c r="CR4523" s="68"/>
      <c r="CS4523" s="68"/>
      <c r="CT4523" s="68"/>
      <c r="CU4523" s="68"/>
      <c r="CV4523" s="68"/>
    </row>
    <row r="4524" spans="1:100" s="53" customFormat="1" ht="15" customHeight="1" x14ac:dyDescent="0.25">
      <c r="A4524" s="56"/>
      <c r="B4524" s="59" t="str">
        <f>'CASA MATRIZ'!B710</f>
        <v>CASA MATRIZ</v>
      </c>
      <c r="C4524" s="59">
        <f>'CASA MATRIZ'!C710</f>
        <v>5</v>
      </c>
      <c r="D4524" s="59">
        <f>'CASA MATRIZ'!D710</f>
        <v>166</v>
      </c>
      <c r="E4524" s="59" t="str">
        <f>'CASA MATRIZ'!E710</f>
        <v>USUARIO</v>
      </c>
      <c r="F4524" s="59">
        <f>'CASA MATRIZ'!F710</f>
        <v>1210</v>
      </c>
      <c r="G4524" s="59">
        <f>'CASA MATRIZ'!G710</f>
        <v>7325</v>
      </c>
      <c r="H4524" s="59" t="str">
        <f>'CASA MATRIZ'!H710</f>
        <v>SEGURIDAD</v>
      </c>
      <c r="I4524" s="59" t="str">
        <f>'CASA MATRIZ'!I710</f>
        <v>USUARIO ROTATIVO</v>
      </c>
      <c r="J4524" s="55"/>
      <c r="K4524" s="68"/>
      <c r="L4524" s="68"/>
      <c r="M4524" s="68"/>
      <c r="N4524" s="68"/>
      <c r="O4524" s="68"/>
      <c r="P4524" s="68"/>
      <c r="Q4524" s="68"/>
      <c r="R4524" s="68"/>
      <c r="S4524" s="68"/>
      <c r="T4524" s="68"/>
      <c r="U4524" s="68"/>
      <c r="V4524" s="68"/>
      <c r="W4524" s="68"/>
      <c r="X4524" s="68"/>
      <c r="Y4524" s="68"/>
      <c r="Z4524" s="68"/>
      <c r="AA4524" s="68"/>
      <c r="AB4524" s="68"/>
      <c r="AC4524" s="68"/>
      <c r="AD4524" s="68"/>
      <c r="AE4524" s="68"/>
      <c r="AF4524" s="68"/>
      <c r="AG4524" s="68"/>
      <c r="AH4524" s="68"/>
      <c r="AI4524" s="68"/>
      <c r="AJ4524" s="68"/>
      <c r="AK4524" s="68"/>
      <c r="AL4524" s="68"/>
      <c r="AM4524" s="68"/>
      <c r="AN4524" s="68"/>
      <c r="AO4524" s="68"/>
      <c r="AP4524" s="68"/>
      <c r="AQ4524" s="68"/>
      <c r="AR4524" s="68"/>
      <c r="AS4524" s="68"/>
      <c r="AT4524" s="68"/>
      <c r="AU4524" s="68"/>
      <c r="AV4524" s="68"/>
      <c r="AW4524" s="68"/>
      <c r="AX4524" s="68"/>
      <c r="AY4524" s="68"/>
      <c r="AZ4524" s="68"/>
      <c r="BA4524" s="68"/>
      <c r="BB4524" s="68"/>
      <c r="BC4524" s="68"/>
      <c r="BD4524" s="68"/>
      <c r="BE4524" s="68"/>
      <c r="BF4524" s="68"/>
      <c r="BG4524" s="68"/>
      <c r="BH4524" s="68"/>
      <c r="BI4524" s="68"/>
      <c r="BJ4524" s="68"/>
      <c r="BK4524" s="68"/>
      <c r="BL4524" s="68"/>
      <c r="BM4524" s="68"/>
      <c r="BN4524" s="68"/>
      <c r="BO4524" s="68"/>
      <c r="BP4524" s="68"/>
      <c r="BQ4524" s="68"/>
      <c r="BR4524" s="68"/>
      <c r="BS4524" s="68"/>
      <c r="BT4524" s="68"/>
      <c r="BU4524" s="68"/>
      <c r="BV4524" s="68"/>
      <c r="BW4524" s="68"/>
      <c r="BX4524" s="68"/>
      <c r="BY4524" s="68"/>
      <c r="BZ4524" s="68"/>
      <c r="CA4524" s="68"/>
      <c r="CB4524" s="68"/>
      <c r="CC4524" s="68"/>
      <c r="CD4524" s="68"/>
      <c r="CE4524" s="68"/>
      <c r="CF4524" s="68"/>
      <c r="CG4524" s="68"/>
      <c r="CH4524" s="68"/>
      <c r="CI4524" s="68"/>
      <c r="CJ4524" s="68"/>
      <c r="CK4524" s="68"/>
      <c r="CL4524" s="68"/>
      <c r="CM4524" s="68"/>
      <c r="CN4524" s="68"/>
      <c r="CO4524" s="68"/>
      <c r="CP4524" s="68"/>
      <c r="CQ4524" s="68"/>
      <c r="CR4524" s="68"/>
      <c r="CS4524" s="68"/>
      <c r="CT4524" s="68"/>
      <c r="CU4524" s="68"/>
      <c r="CV4524" s="68"/>
    </row>
    <row r="4525" spans="1:100" s="53" customFormat="1" ht="15" customHeight="1" x14ac:dyDescent="0.25">
      <c r="A4525" s="56"/>
      <c r="B4525" s="59" t="str">
        <f>'CASA MATRIZ'!B711</f>
        <v>CASA MATRIZ</v>
      </c>
      <c r="C4525" s="59">
        <f>'CASA MATRIZ'!C711</f>
        <v>5</v>
      </c>
      <c r="D4525" s="59">
        <f>'CASA MATRIZ'!D711</f>
        <v>167</v>
      </c>
      <c r="E4525" s="59" t="str">
        <f>'CASA MATRIZ'!E711</f>
        <v>USUARIO</v>
      </c>
      <c r="F4525" s="59">
        <f>'CASA MATRIZ'!F711</f>
        <v>1210</v>
      </c>
      <c r="G4525" s="59">
        <f>'CASA MATRIZ'!G711</f>
        <v>7324</v>
      </c>
      <c r="H4525" s="59" t="str">
        <f>'CASA MATRIZ'!H711</f>
        <v>SEGURIDAD</v>
      </c>
      <c r="I4525" s="59" t="str">
        <f>'CASA MATRIZ'!I711</f>
        <v>USUARIO ROTATIVO</v>
      </c>
      <c r="J4525" s="55"/>
      <c r="K4525" s="68"/>
      <c r="L4525" s="68"/>
      <c r="M4525" s="68"/>
      <c r="N4525" s="68"/>
      <c r="O4525" s="68"/>
      <c r="P4525" s="68"/>
      <c r="Q4525" s="68"/>
      <c r="R4525" s="68"/>
      <c r="S4525" s="68"/>
      <c r="T4525" s="68"/>
      <c r="U4525" s="68"/>
      <c r="V4525" s="68"/>
      <c r="W4525" s="68"/>
      <c r="X4525" s="68"/>
      <c r="Y4525" s="68"/>
      <c r="Z4525" s="68"/>
      <c r="AA4525" s="68"/>
      <c r="AB4525" s="68"/>
      <c r="AC4525" s="68"/>
      <c r="AD4525" s="68"/>
      <c r="AE4525" s="68"/>
      <c r="AF4525" s="68"/>
      <c r="AG4525" s="68"/>
      <c r="AH4525" s="68"/>
      <c r="AI4525" s="68"/>
      <c r="AJ4525" s="68"/>
      <c r="AK4525" s="68"/>
      <c r="AL4525" s="68"/>
      <c r="AM4525" s="68"/>
      <c r="AN4525" s="68"/>
      <c r="AO4525" s="68"/>
      <c r="AP4525" s="68"/>
      <c r="AQ4525" s="68"/>
      <c r="AR4525" s="68"/>
      <c r="AS4525" s="68"/>
      <c r="AT4525" s="68"/>
      <c r="AU4525" s="68"/>
      <c r="AV4525" s="68"/>
      <c r="AW4525" s="68"/>
      <c r="AX4525" s="68"/>
      <c r="AY4525" s="68"/>
      <c r="AZ4525" s="68"/>
      <c r="BA4525" s="68"/>
      <c r="BB4525" s="68"/>
      <c r="BC4525" s="68"/>
      <c r="BD4525" s="68"/>
      <c r="BE4525" s="68"/>
      <c r="BF4525" s="68"/>
      <c r="BG4525" s="68"/>
      <c r="BH4525" s="68"/>
      <c r="BI4525" s="68"/>
      <c r="BJ4525" s="68"/>
      <c r="BK4525" s="68"/>
      <c r="BL4525" s="68"/>
      <c r="BM4525" s="68"/>
      <c r="BN4525" s="68"/>
      <c r="BO4525" s="68"/>
      <c r="BP4525" s="68"/>
      <c r="BQ4525" s="68"/>
      <c r="BR4525" s="68"/>
      <c r="BS4525" s="68"/>
      <c r="BT4525" s="68"/>
      <c r="BU4525" s="68"/>
      <c r="BV4525" s="68"/>
      <c r="BW4525" s="68"/>
      <c r="BX4525" s="68"/>
      <c r="BY4525" s="68"/>
      <c r="BZ4525" s="68"/>
      <c r="CA4525" s="68"/>
      <c r="CB4525" s="68"/>
      <c r="CC4525" s="68"/>
      <c r="CD4525" s="68"/>
      <c r="CE4525" s="68"/>
      <c r="CF4525" s="68"/>
      <c r="CG4525" s="68"/>
      <c r="CH4525" s="68"/>
      <c r="CI4525" s="68"/>
      <c r="CJ4525" s="68"/>
      <c r="CK4525" s="68"/>
      <c r="CL4525" s="68"/>
      <c r="CM4525" s="68"/>
      <c r="CN4525" s="68"/>
      <c r="CO4525" s="68"/>
      <c r="CP4525" s="68"/>
      <c r="CQ4525" s="68"/>
      <c r="CR4525" s="68"/>
      <c r="CS4525" s="68"/>
      <c r="CT4525" s="68"/>
      <c r="CU4525" s="68"/>
      <c r="CV4525" s="68"/>
    </row>
    <row r="4526" spans="1:100" s="53" customFormat="1" ht="15" customHeight="1" x14ac:dyDescent="0.25">
      <c r="A4526" s="56"/>
      <c r="B4526" s="59" t="str">
        <f>'CASA MATRIZ'!B712</f>
        <v>CASA MATRIZ</v>
      </c>
      <c r="C4526" s="59">
        <f>'CASA MATRIZ'!C712</f>
        <v>5</v>
      </c>
      <c r="D4526" s="59">
        <f>'CASA MATRIZ'!D712</f>
        <v>168</v>
      </c>
      <c r="E4526" s="59" t="str">
        <f>'CASA MATRIZ'!E712</f>
        <v>USUARIO</v>
      </c>
      <c r="F4526" s="59">
        <f>'CASA MATRIZ'!F712</f>
        <v>1210</v>
      </c>
      <c r="G4526" s="59">
        <f>'CASA MATRIZ'!G712</f>
        <v>7327</v>
      </c>
      <c r="H4526" s="59" t="str">
        <f>'CASA MATRIZ'!H712</f>
        <v>SEGURIDAD</v>
      </c>
      <c r="I4526" s="59" t="str">
        <f>'CASA MATRIZ'!I712</f>
        <v>USUARIO ROTATIVO</v>
      </c>
      <c r="J4526" s="55"/>
      <c r="K4526" s="68"/>
      <c r="L4526" s="68"/>
      <c r="M4526" s="68"/>
      <c r="N4526" s="68"/>
      <c r="O4526" s="68"/>
      <c r="P4526" s="68"/>
      <c r="Q4526" s="68"/>
      <c r="R4526" s="68"/>
      <c r="S4526" s="68"/>
      <c r="T4526" s="68"/>
      <c r="U4526" s="68"/>
      <c r="V4526" s="68"/>
      <c r="W4526" s="68"/>
      <c r="X4526" s="68"/>
      <c r="Y4526" s="68"/>
      <c r="Z4526" s="68"/>
      <c r="AA4526" s="68"/>
      <c r="AB4526" s="68"/>
      <c r="AC4526" s="68"/>
      <c r="AD4526" s="68"/>
      <c r="AE4526" s="68"/>
      <c r="AF4526" s="68"/>
      <c r="AG4526" s="68"/>
      <c r="AH4526" s="68"/>
      <c r="AI4526" s="68"/>
      <c r="AJ4526" s="68"/>
      <c r="AK4526" s="68"/>
      <c r="AL4526" s="68"/>
      <c r="AM4526" s="68"/>
      <c r="AN4526" s="68"/>
      <c r="AO4526" s="68"/>
      <c r="AP4526" s="68"/>
      <c r="AQ4526" s="68"/>
      <c r="AR4526" s="68"/>
      <c r="AS4526" s="68"/>
      <c r="AT4526" s="68"/>
      <c r="AU4526" s="68"/>
      <c r="AV4526" s="68"/>
      <c r="AW4526" s="68"/>
      <c r="AX4526" s="68"/>
      <c r="AY4526" s="68"/>
      <c r="AZ4526" s="68"/>
      <c r="BA4526" s="68"/>
      <c r="BB4526" s="68"/>
      <c r="BC4526" s="68"/>
      <c r="BD4526" s="68"/>
      <c r="BE4526" s="68"/>
      <c r="BF4526" s="68"/>
      <c r="BG4526" s="68"/>
      <c r="BH4526" s="68"/>
      <c r="BI4526" s="68"/>
      <c r="BJ4526" s="68"/>
      <c r="BK4526" s="68"/>
      <c r="BL4526" s="68"/>
      <c r="BM4526" s="68"/>
      <c r="BN4526" s="68"/>
      <c r="BO4526" s="68"/>
      <c r="BP4526" s="68"/>
      <c r="BQ4526" s="68"/>
      <c r="BR4526" s="68"/>
      <c r="BS4526" s="68"/>
      <c r="BT4526" s="68"/>
      <c r="BU4526" s="68"/>
      <c r="BV4526" s="68"/>
      <c r="BW4526" s="68"/>
      <c r="BX4526" s="68"/>
      <c r="BY4526" s="68"/>
      <c r="BZ4526" s="68"/>
      <c r="CA4526" s="68"/>
      <c r="CB4526" s="68"/>
      <c r="CC4526" s="68"/>
      <c r="CD4526" s="68"/>
      <c r="CE4526" s="68"/>
      <c r="CF4526" s="68"/>
      <c r="CG4526" s="68"/>
      <c r="CH4526" s="68"/>
      <c r="CI4526" s="68"/>
      <c r="CJ4526" s="68"/>
      <c r="CK4526" s="68"/>
      <c r="CL4526" s="68"/>
      <c r="CM4526" s="68"/>
      <c r="CN4526" s="68"/>
      <c r="CO4526" s="68"/>
      <c r="CP4526" s="68"/>
      <c r="CQ4526" s="68"/>
      <c r="CR4526" s="68"/>
      <c r="CS4526" s="68"/>
      <c r="CT4526" s="68"/>
      <c r="CU4526" s="68"/>
      <c r="CV4526" s="68"/>
    </row>
    <row r="4527" spans="1:100" s="53" customFormat="1" ht="15" customHeight="1" x14ac:dyDescent="0.25">
      <c r="A4527" s="56"/>
      <c r="B4527" s="59" t="str">
        <f>'CASA MATRIZ'!B713</f>
        <v>CASA MATRIZ</v>
      </c>
      <c r="C4527" s="59">
        <f>'CASA MATRIZ'!C713</f>
        <v>5</v>
      </c>
      <c r="D4527" s="59">
        <f>'CASA MATRIZ'!D713</f>
        <v>169</v>
      </c>
      <c r="E4527" s="59" t="str">
        <f>'CASA MATRIZ'!E713</f>
        <v>USUARIO</v>
      </c>
      <c r="F4527" s="59">
        <f>'CASA MATRIZ'!F713</f>
        <v>1210</v>
      </c>
      <c r="G4527" s="59">
        <f>'CASA MATRIZ'!G713</f>
        <v>7335</v>
      </c>
      <c r="H4527" s="59" t="str">
        <f>'CASA MATRIZ'!H713</f>
        <v>SEGURIDAD</v>
      </c>
      <c r="I4527" s="59" t="str">
        <f>'CASA MATRIZ'!I713</f>
        <v>USUARIO ROTATIVO</v>
      </c>
      <c r="J4527" s="55"/>
      <c r="K4527" s="68"/>
      <c r="L4527" s="68"/>
      <c r="M4527" s="68"/>
      <c r="N4527" s="68"/>
      <c r="O4527" s="68"/>
      <c r="P4527" s="68"/>
      <c r="Q4527" s="68"/>
      <c r="R4527" s="68"/>
      <c r="S4527" s="68"/>
      <c r="T4527" s="68"/>
      <c r="U4527" s="68"/>
      <c r="V4527" s="68"/>
      <c r="W4527" s="68"/>
      <c r="X4527" s="68"/>
      <c r="Y4527" s="68"/>
      <c r="Z4527" s="68"/>
      <c r="AA4527" s="68"/>
      <c r="AB4527" s="68"/>
      <c r="AC4527" s="68"/>
      <c r="AD4527" s="68"/>
      <c r="AE4527" s="68"/>
      <c r="AF4527" s="68"/>
      <c r="AG4527" s="68"/>
      <c r="AH4527" s="68"/>
      <c r="AI4527" s="68"/>
      <c r="AJ4527" s="68"/>
      <c r="AK4527" s="68"/>
      <c r="AL4527" s="68"/>
      <c r="AM4527" s="68"/>
      <c r="AN4527" s="68"/>
      <c r="AO4527" s="68"/>
      <c r="AP4527" s="68"/>
      <c r="AQ4527" s="68"/>
      <c r="AR4527" s="68"/>
      <c r="AS4527" s="68"/>
      <c r="AT4527" s="68"/>
      <c r="AU4527" s="68"/>
      <c r="AV4527" s="68"/>
      <c r="AW4527" s="68"/>
      <c r="AX4527" s="68"/>
      <c r="AY4527" s="68"/>
      <c r="AZ4527" s="68"/>
      <c r="BA4527" s="68"/>
      <c r="BB4527" s="68"/>
      <c r="BC4527" s="68"/>
      <c r="BD4527" s="68"/>
      <c r="BE4527" s="68"/>
      <c r="BF4527" s="68"/>
      <c r="BG4527" s="68"/>
      <c r="BH4527" s="68"/>
      <c r="BI4527" s="68"/>
      <c r="BJ4527" s="68"/>
      <c r="BK4527" s="68"/>
      <c r="BL4527" s="68"/>
      <c r="BM4527" s="68"/>
      <c r="BN4527" s="68"/>
      <c r="BO4527" s="68"/>
      <c r="BP4527" s="68"/>
      <c r="BQ4527" s="68"/>
      <c r="BR4527" s="68"/>
      <c r="BS4527" s="68"/>
      <c r="BT4527" s="68"/>
      <c r="BU4527" s="68"/>
      <c r="BV4527" s="68"/>
      <c r="BW4527" s="68"/>
      <c r="BX4527" s="68"/>
      <c r="BY4527" s="68"/>
      <c r="BZ4527" s="68"/>
      <c r="CA4527" s="68"/>
      <c r="CB4527" s="68"/>
      <c r="CC4527" s="68"/>
      <c r="CD4527" s="68"/>
      <c r="CE4527" s="68"/>
      <c r="CF4527" s="68"/>
      <c r="CG4527" s="68"/>
      <c r="CH4527" s="68"/>
      <c r="CI4527" s="68"/>
      <c r="CJ4527" s="68"/>
      <c r="CK4527" s="68"/>
      <c r="CL4527" s="68"/>
      <c r="CM4527" s="68"/>
      <c r="CN4527" s="68"/>
      <c r="CO4527" s="68"/>
      <c r="CP4527" s="68"/>
      <c r="CQ4527" s="68"/>
      <c r="CR4527" s="68"/>
      <c r="CS4527" s="68"/>
      <c r="CT4527" s="68"/>
      <c r="CU4527" s="68"/>
      <c r="CV4527" s="68"/>
    </row>
    <row r="4528" spans="1:100" s="53" customFormat="1" ht="15" customHeight="1" x14ac:dyDescent="0.25">
      <c r="A4528" s="56"/>
      <c r="B4528" s="59" t="str">
        <f>'CASA MATRIZ'!B714</f>
        <v>CASA MATRIZ</v>
      </c>
      <c r="C4528" s="59">
        <f>'CASA MATRIZ'!C714</f>
        <v>5</v>
      </c>
      <c r="D4528" s="59">
        <f>'CASA MATRIZ'!D714</f>
        <v>170</v>
      </c>
      <c r="E4528" s="59" t="str">
        <f>'CASA MATRIZ'!E714</f>
        <v>USUARIO</v>
      </c>
      <c r="F4528" s="59">
        <f>'CASA MATRIZ'!F714</f>
        <v>1210</v>
      </c>
      <c r="G4528" s="59">
        <f>'CASA MATRIZ'!G714</f>
        <v>7334</v>
      </c>
      <c r="H4528" s="59" t="str">
        <f>'CASA MATRIZ'!H714</f>
        <v>SEGURIDAD</v>
      </c>
      <c r="I4528" s="59" t="str">
        <f>'CASA MATRIZ'!I714</f>
        <v>USUARIO ROTATIVO</v>
      </c>
      <c r="J4528" s="55"/>
      <c r="K4528" s="68"/>
      <c r="L4528" s="68"/>
      <c r="M4528" s="68"/>
      <c r="N4528" s="68"/>
      <c r="O4528" s="68"/>
      <c r="P4528" s="68"/>
      <c r="Q4528" s="68"/>
      <c r="R4528" s="68"/>
      <c r="S4528" s="68"/>
      <c r="T4528" s="68"/>
      <c r="U4528" s="68"/>
      <c r="V4528" s="68"/>
      <c r="W4528" s="68"/>
      <c r="X4528" s="68"/>
      <c r="Y4528" s="68"/>
      <c r="Z4528" s="68"/>
      <c r="AA4528" s="68"/>
      <c r="AB4528" s="68"/>
      <c r="AC4528" s="68"/>
      <c r="AD4528" s="68"/>
      <c r="AE4528" s="68"/>
      <c r="AF4528" s="68"/>
      <c r="AG4528" s="68"/>
      <c r="AH4528" s="68"/>
      <c r="AI4528" s="68"/>
      <c r="AJ4528" s="68"/>
      <c r="AK4528" s="68"/>
      <c r="AL4528" s="68"/>
      <c r="AM4528" s="68"/>
      <c r="AN4528" s="68"/>
      <c r="AO4528" s="68"/>
      <c r="AP4528" s="68"/>
      <c r="AQ4528" s="68"/>
      <c r="AR4528" s="68"/>
      <c r="AS4528" s="68"/>
      <c r="AT4528" s="68"/>
      <c r="AU4528" s="68"/>
      <c r="AV4528" s="68"/>
      <c r="AW4528" s="68"/>
      <c r="AX4528" s="68"/>
      <c r="AY4528" s="68"/>
      <c r="AZ4528" s="68"/>
      <c r="BA4528" s="68"/>
      <c r="BB4528" s="68"/>
      <c r="BC4528" s="68"/>
      <c r="BD4528" s="68"/>
      <c r="BE4528" s="68"/>
      <c r="BF4528" s="68"/>
      <c r="BG4528" s="68"/>
      <c r="BH4528" s="68"/>
      <c r="BI4528" s="68"/>
      <c r="BJ4528" s="68"/>
      <c r="BK4528" s="68"/>
      <c r="BL4528" s="68"/>
      <c r="BM4528" s="68"/>
      <c r="BN4528" s="68"/>
      <c r="BO4528" s="68"/>
      <c r="BP4528" s="68"/>
      <c r="BQ4528" s="68"/>
      <c r="BR4528" s="68"/>
      <c r="BS4528" s="68"/>
      <c r="BT4528" s="68"/>
      <c r="BU4528" s="68"/>
      <c r="BV4528" s="68"/>
      <c r="BW4528" s="68"/>
      <c r="BX4528" s="68"/>
      <c r="BY4528" s="68"/>
      <c r="BZ4528" s="68"/>
      <c r="CA4528" s="68"/>
      <c r="CB4528" s="68"/>
      <c r="CC4528" s="68"/>
      <c r="CD4528" s="68"/>
      <c r="CE4528" s="68"/>
      <c r="CF4528" s="68"/>
      <c r="CG4528" s="68"/>
      <c r="CH4528" s="68"/>
      <c r="CI4528" s="68"/>
      <c r="CJ4528" s="68"/>
      <c r="CK4528" s="68"/>
      <c r="CL4528" s="68"/>
      <c r="CM4528" s="68"/>
      <c r="CN4528" s="68"/>
      <c r="CO4528" s="68"/>
      <c r="CP4528" s="68"/>
      <c r="CQ4528" s="68"/>
      <c r="CR4528" s="68"/>
      <c r="CS4528" s="68"/>
      <c r="CT4528" s="68"/>
      <c r="CU4528" s="68"/>
      <c r="CV4528" s="68"/>
    </row>
    <row r="4529" spans="1:100" s="53" customFormat="1" ht="15" customHeight="1" x14ac:dyDescent="0.25">
      <c r="A4529" s="56"/>
      <c r="B4529" s="59" t="str">
        <f>'CASA MATRIZ'!B715</f>
        <v>CASA MATRIZ</v>
      </c>
      <c r="C4529" s="59">
        <f>'CASA MATRIZ'!C715</f>
        <v>5</v>
      </c>
      <c r="D4529" s="59">
        <f>'CASA MATRIZ'!D715</f>
        <v>171</v>
      </c>
      <c r="E4529" s="59" t="str">
        <f>'CASA MATRIZ'!E715</f>
        <v>USUARIO</v>
      </c>
      <c r="F4529" s="59">
        <f>'CASA MATRIZ'!F715</f>
        <v>1210</v>
      </c>
      <c r="G4529" s="59">
        <f>'CASA MATRIZ'!G715</f>
        <v>7340</v>
      </c>
      <c r="H4529" s="59" t="str">
        <f>'CASA MATRIZ'!H715</f>
        <v>SEGURIDAD</v>
      </c>
      <c r="I4529" s="59" t="str">
        <f>'CASA MATRIZ'!I715</f>
        <v>USUARIO ROTATIVO</v>
      </c>
      <c r="J4529" s="55"/>
      <c r="K4529" s="68"/>
      <c r="L4529" s="68"/>
      <c r="M4529" s="68"/>
      <c r="N4529" s="68"/>
      <c r="O4529" s="68"/>
      <c r="P4529" s="68"/>
      <c r="Q4529" s="68"/>
      <c r="R4529" s="68"/>
      <c r="S4529" s="68"/>
      <c r="T4529" s="68"/>
      <c r="U4529" s="68"/>
      <c r="V4529" s="68"/>
      <c r="W4529" s="68"/>
      <c r="X4529" s="68"/>
      <c r="Y4529" s="68"/>
      <c r="Z4529" s="68"/>
      <c r="AA4529" s="68"/>
      <c r="AB4529" s="68"/>
      <c r="AC4529" s="68"/>
      <c r="AD4529" s="68"/>
      <c r="AE4529" s="68"/>
      <c r="AF4529" s="68"/>
      <c r="AG4529" s="68"/>
      <c r="AH4529" s="68"/>
      <c r="AI4529" s="68"/>
      <c r="AJ4529" s="68"/>
      <c r="AK4529" s="68"/>
      <c r="AL4529" s="68"/>
      <c r="AM4529" s="68"/>
      <c r="AN4529" s="68"/>
      <c r="AO4529" s="68"/>
      <c r="AP4529" s="68"/>
      <c r="AQ4529" s="68"/>
      <c r="AR4529" s="68"/>
      <c r="AS4529" s="68"/>
      <c r="AT4529" s="68"/>
      <c r="AU4529" s="68"/>
      <c r="AV4529" s="68"/>
      <c r="AW4529" s="68"/>
      <c r="AX4529" s="68"/>
      <c r="AY4529" s="68"/>
      <c r="AZ4529" s="68"/>
      <c r="BA4529" s="68"/>
      <c r="BB4529" s="68"/>
      <c r="BC4529" s="68"/>
      <c r="BD4529" s="68"/>
      <c r="BE4529" s="68"/>
      <c r="BF4529" s="68"/>
      <c r="BG4529" s="68"/>
      <c r="BH4529" s="68"/>
      <c r="BI4529" s="68"/>
      <c r="BJ4529" s="68"/>
      <c r="BK4529" s="68"/>
      <c r="BL4529" s="68"/>
      <c r="BM4529" s="68"/>
      <c r="BN4529" s="68"/>
      <c r="BO4529" s="68"/>
      <c r="BP4529" s="68"/>
      <c r="BQ4529" s="68"/>
      <c r="BR4529" s="68"/>
      <c r="BS4529" s="68"/>
      <c r="BT4529" s="68"/>
      <c r="BU4529" s="68"/>
      <c r="BV4529" s="68"/>
      <c r="BW4529" s="68"/>
      <c r="BX4529" s="68"/>
      <c r="BY4529" s="68"/>
      <c r="BZ4529" s="68"/>
      <c r="CA4529" s="68"/>
      <c r="CB4529" s="68"/>
      <c r="CC4529" s="68"/>
      <c r="CD4529" s="68"/>
      <c r="CE4529" s="68"/>
      <c r="CF4529" s="68"/>
      <c r="CG4529" s="68"/>
      <c r="CH4529" s="68"/>
      <c r="CI4529" s="68"/>
      <c r="CJ4529" s="68"/>
      <c r="CK4529" s="68"/>
      <c r="CL4529" s="68"/>
      <c r="CM4529" s="68"/>
      <c r="CN4529" s="68"/>
      <c r="CO4529" s="68"/>
      <c r="CP4529" s="68"/>
      <c r="CQ4529" s="68"/>
      <c r="CR4529" s="68"/>
      <c r="CS4529" s="68"/>
      <c r="CT4529" s="68"/>
      <c r="CU4529" s="68"/>
      <c r="CV4529" s="68"/>
    </row>
    <row r="4530" spans="1:100" s="53" customFormat="1" ht="15" customHeight="1" x14ac:dyDescent="0.25">
      <c r="A4530" s="56"/>
      <c r="B4530" s="59" t="str">
        <f>'CASA MATRIZ'!B716</f>
        <v>CASA MATRIZ</v>
      </c>
      <c r="C4530" s="59">
        <f>'CASA MATRIZ'!C716</f>
        <v>5</v>
      </c>
      <c r="D4530" s="59">
        <f>'CASA MATRIZ'!D716</f>
        <v>172</v>
      </c>
      <c r="E4530" s="59" t="str">
        <f>'CASA MATRIZ'!E716</f>
        <v>USUARIO</v>
      </c>
      <c r="F4530" s="59">
        <f>'CASA MATRIZ'!F716</f>
        <v>1210</v>
      </c>
      <c r="G4530" s="59">
        <f>'CASA MATRIZ'!G716</f>
        <v>7344</v>
      </c>
      <c r="H4530" s="59" t="str">
        <f>'CASA MATRIZ'!H716</f>
        <v>SEGURIDAD</v>
      </c>
      <c r="I4530" s="59" t="str">
        <f>'CASA MATRIZ'!I716</f>
        <v>USUARIO ROTATIVO</v>
      </c>
      <c r="J4530" s="55"/>
      <c r="K4530" s="68"/>
      <c r="L4530" s="68"/>
      <c r="M4530" s="68"/>
      <c r="N4530" s="68"/>
      <c r="O4530" s="68"/>
      <c r="P4530" s="68"/>
      <c r="Q4530" s="68"/>
      <c r="R4530" s="68"/>
      <c r="S4530" s="68"/>
      <c r="T4530" s="68"/>
      <c r="U4530" s="68"/>
      <c r="V4530" s="68"/>
      <c r="W4530" s="68"/>
      <c r="X4530" s="68"/>
      <c r="Y4530" s="68"/>
      <c r="Z4530" s="68"/>
      <c r="AA4530" s="68"/>
      <c r="AB4530" s="68"/>
      <c r="AC4530" s="68"/>
      <c r="AD4530" s="68"/>
      <c r="AE4530" s="68"/>
      <c r="AF4530" s="68"/>
      <c r="AG4530" s="68"/>
      <c r="AH4530" s="68"/>
      <c r="AI4530" s="68"/>
      <c r="AJ4530" s="68"/>
      <c r="AK4530" s="68"/>
      <c r="AL4530" s="68"/>
      <c r="AM4530" s="68"/>
      <c r="AN4530" s="68"/>
      <c r="AO4530" s="68"/>
      <c r="AP4530" s="68"/>
      <c r="AQ4530" s="68"/>
      <c r="AR4530" s="68"/>
      <c r="AS4530" s="68"/>
      <c r="AT4530" s="68"/>
      <c r="AU4530" s="68"/>
      <c r="AV4530" s="68"/>
      <c r="AW4530" s="68"/>
      <c r="AX4530" s="68"/>
      <c r="AY4530" s="68"/>
      <c r="AZ4530" s="68"/>
      <c r="BA4530" s="68"/>
      <c r="BB4530" s="68"/>
      <c r="BC4530" s="68"/>
      <c r="BD4530" s="68"/>
      <c r="BE4530" s="68"/>
      <c r="BF4530" s="68"/>
      <c r="BG4530" s="68"/>
      <c r="BH4530" s="68"/>
      <c r="BI4530" s="68"/>
      <c r="BJ4530" s="68"/>
      <c r="BK4530" s="68"/>
      <c r="BL4530" s="68"/>
      <c r="BM4530" s="68"/>
      <c r="BN4530" s="68"/>
      <c r="BO4530" s="68"/>
      <c r="BP4530" s="68"/>
      <c r="BQ4530" s="68"/>
      <c r="BR4530" s="68"/>
      <c r="BS4530" s="68"/>
      <c r="BT4530" s="68"/>
      <c r="BU4530" s="68"/>
      <c r="BV4530" s="68"/>
      <c r="BW4530" s="68"/>
      <c r="BX4530" s="68"/>
      <c r="BY4530" s="68"/>
      <c r="BZ4530" s="68"/>
      <c r="CA4530" s="68"/>
      <c r="CB4530" s="68"/>
      <c r="CC4530" s="68"/>
      <c r="CD4530" s="68"/>
      <c r="CE4530" s="68"/>
      <c r="CF4530" s="68"/>
      <c r="CG4530" s="68"/>
      <c r="CH4530" s="68"/>
      <c r="CI4530" s="68"/>
      <c r="CJ4530" s="68"/>
      <c r="CK4530" s="68"/>
      <c r="CL4530" s="68"/>
      <c r="CM4530" s="68"/>
      <c r="CN4530" s="68"/>
      <c r="CO4530" s="68"/>
      <c r="CP4530" s="68"/>
      <c r="CQ4530" s="68"/>
      <c r="CR4530" s="68"/>
      <c r="CS4530" s="68"/>
      <c r="CT4530" s="68"/>
      <c r="CU4530" s="68"/>
      <c r="CV4530" s="68"/>
    </row>
    <row r="4531" spans="1:100" s="53" customFormat="1" ht="15" customHeight="1" x14ac:dyDescent="0.25">
      <c r="A4531" s="56"/>
      <c r="B4531" s="59" t="str">
        <f>'CASA MATRIZ'!B717</f>
        <v>CASA MATRIZ</v>
      </c>
      <c r="C4531" s="59">
        <f>'CASA MATRIZ'!C717</f>
        <v>5</v>
      </c>
      <c r="D4531" s="59">
        <f>'CASA MATRIZ'!D717</f>
        <v>173</v>
      </c>
      <c r="E4531" s="59" t="str">
        <f>'CASA MATRIZ'!E717</f>
        <v>USUARIO</v>
      </c>
      <c r="F4531" s="59">
        <f>'CASA MATRIZ'!F717</f>
        <v>1210</v>
      </c>
      <c r="G4531" s="59">
        <f>'CASA MATRIZ'!G717</f>
        <v>7331</v>
      </c>
      <c r="H4531" s="59" t="str">
        <f>'CASA MATRIZ'!H717</f>
        <v>SEGURIDAD</v>
      </c>
      <c r="I4531" s="59" t="str">
        <f>'CASA MATRIZ'!I717</f>
        <v>USUARIO ROTATIVO</v>
      </c>
      <c r="J4531" s="55"/>
      <c r="K4531" s="68"/>
      <c r="L4531" s="68"/>
      <c r="M4531" s="68"/>
      <c r="N4531" s="68"/>
      <c r="O4531" s="68"/>
      <c r="P4531" s="68"/>
      <c r="Q4531" s="68"/>
      <c r="R4531" s="68"/>
      <c r="S4531" s="68"/>
      <c r="T4531" s="68"/>
      <c r="U4531" s="68"/>
      <c r="V4531" s="68"/>
      <c r="W4531" s="68"/>
      <c r="X4531" s="68"/>
      <c r="Y4531" s="68"/>
      <c r="Z4531" s="68"/>
      <c r="AA4531" s="68"/>
      <c r="AB4531" s="68"/>
      <c r="AC4531" s="68"/>
      <c r="AD4531" s="68"/>
      <c r="AE4531" s="68"/>
      <c r="AF4531" s="68"/>
      <c r="AG4531" s="68"/>
      <c r="AH4531" s="68"/>
      <c r="AI4531" s="68"/>
      <c r="AJ4531" s="68"/>
      <c r="AK4531" s="68"/>
      <c r="AL4531" s="68"/>
      <c r="AM4531" s="68"/>
      <c r="AN4531" s="68"/>
      <c r="AO4531" s="68"/>
      <c r="AP4531" s="68"/>
      <c r="AQ4531" s="68"/>
      <c r="AR4531" s="68"/>
      <c r="AS4531" s="68"/>
      <c r="AT4531" s="68"/>
      <c r="AU4531" s="68"/>
      <c r="AV4531" s="68"/>
      <c r="AW4531" s="68"/>
      <c r="AX4531" s="68"/>
      <c r="AY4531" s="68"/>
      <c r="AZ4531" s="68"/>
      <c r="BA4531" s="68"/>
      <c r="BB4531" s="68"/>
      <c r="BC4531" s="68"/>
      <c r="BD4531" s="68"/>
      <c r="BE4531" s="68"/>
      <c r="BF4531" s="68"/>
      <c r="BG4531" s="68"/>
      <c r="BH4531" s="68"/>
      <c r="BI4531" s="68"/>
      <c r="BJ4531" s="68"/>
      <c r="BK4531" s="68"/>
      <c r="BL4531" s="68"/>
      <c r="BM4531" s="68"/>
      <c r="BN4531" s="68"/>
      <c r="BO4531" s="68"/>
      <c r="BP4531" s="68"/>
      <c r="BQ4531" s="68"/>
      <c r="BR4531" s="68"/>
      <c r="BS4531" s="68"/>
      <c r="BT4531" s="68"/>
      <c r="BU4531" s="68"/>
      <c r="BV4531" s="68"/>
      <c r="BW4531" s="68"/>
      <c r="BX4531" s="68"/>
      <c r="BY4531" s="68"/>
      <c r="BZ4531" s="68"/>
      <c r="CA4531" s="68"/>
      <c r="CB4531" s="68"/>
      <c r="CC4531" s="68"/>
      <c r="CD4531" s="68"/>
      <c r="CE4531" s="68"/>
      <c r="CF4531" s="68"/>
      <c r="CG4531" s="68"/>
      <c r="CH4531" s="68"/>
      <c r="CI4531" s="68"/>
      <c r="CJ4531" s="68"/>
      <c r="CK4531" s="68"/>
      <c r="CL4531" s="68"/>
      <c r="CM4531" s="68"/>
      <c r="CN4531" s="68"/>
      <c r="CO4531" s="68"/>
      <c r="CP4531" s="68"/>
      <c r="CQ4531" s="68"/>
      <c r="CR4531" s="68"/>
      <c r="CS4531" s="68"/>
      <c r="CT4531" s="68"/>
      <c r="CU4531" s="68"/>
      <c r="CV4531" s="68"/>
    </row>
    <row r="4532" spans="1:100" s="53" customFormat="1" ht="15" customHeight="1" x14ac:dyDescent="0.25">
      <c r="A4532" s="56"/>
      <c r="B4532" s="59" t="str">
        <f>'CASA MATRIZ'!B718</f>
        <v>CASA MATRIZ</v>
      </c>
      <c r="C4532" s="59">
        <f>'CASA MATRIZ'!C718</f>
        <v>5</v>
      </c>
      <c r="D4532" s="59">
        <f>'CASA MATRIZ'!D718</f>
        <v>174</v>
      </c>
      <c r="E4532" s="59" t="str">
        <f>'CASA MATRIZ'!E718</f>
        <v>USUARIO</v>
      </c>
      <c r="F4532" s="59">
        <f>'CASA MATRIZ'!F718</f>
        <v>1210</v>
      </c>
      <c r="G4532" s="59">
        <f>'CASA MATRIZ'!G718</f>
        <v>7339</v>
      </c>
      <c r="H4532" s="59" t="str">
        <f>'CASA MATRIZ'!H718</f>
        <v>SEGURIDAD</v>
      </c>
      <c r="I4532" s="59" t="str">
        <f>'CASA MATRIZ'!I718</f>
        <v>USUARIO ROTATIVO</v>
      </c>
      <c r="J4532" s="55"/>
      <c r="K4532" s="68"/>
      <c r="L4532" s="68"/>
      <c r="M4532" s="68"/>
      <c r="N4532" s="68"/>
      <c r="O4532" s="68"/>
      <c r="P4532" s="68"/>
      <c r="Q4532" s="68"/>
      <c r="R4532" s="68"/>
      <c r="S4532" s="68"/>
      <c r="T4532" s="68"/>
      <c r="U4532" s="68"/>
      <c r="V4532" s="68"/>
      <c r="W4532" s="68"/>
      <c r="X4532" s="68"/>
      <c r="Y4532" s="68"/>
      <c r="Z4532" s="68"/>
      <c r="AA4532" s="68"/>
      <c r="AB4532" s="68"/>
      <c r="AC4532" s="68"/>
      <c r="AD4532" s="68"/>
      <c r="AE4532" s="68"/>
      <c r="AF4532" s="68"/>
      <c r="AG4532" s="68"/>
      <c r="AH4532" s="68"/>
      <c r="AI4532" s="68"/>
      <c r="AJ4532" s="68"/>
      <c r="AK4532" s="68"/>
      <c r="AL4532" s="68"/>
      <c r="AM4532" s="68"/>
      <c r="AN4532" s="68"/>
      <c r="AO4532" s="68"/>
      <c r="AP4532" s="68"/>
      <c r="AQ4532" s="68"/>
      <c r="AR4532" s="68"/>
      <c r="AS4532" s="68"/>
      <c r="AT4532" s="68"/>
      <c r="AU4532" s="68"/>
      <c r="AV4532" s="68"/>
      <c r="AW4532" s="68"/>
      <c r="AX4532" s="68"/>
      <c r="AY4532" s="68"/>
      <c r="AZ4532" s="68"/>
      <c r="BA4532" s="68"/>
      <c r="BB4532" s="68"/>
      <c r="BC4532" s="68"/>
      <c r="BD4532" s="68"/>
      <c r="BE4532" s="68"/>
      <c r="BF4532" s="68"/>
      <c r="BG4532" s="68"/>
      <c r="BH4532" s="68"/>
      <c r="BI4532" s="68"/>
      <c r="BJ4532" s="68"/>
      <c r="BK4532" s="68"/>
      <c r="BL4532" s="68"/>
      <c r="BM4532" s="68"/>
      <c r="BN4532" s="68"/>
      <c r="BO4532" s="68"/>
      <c r="BP4532" s="68"/>
      <c r="BQ4532" s="68"/>
      <c r="BR4532" s="68"/>
      <c r="BS4532" s="68"/>
      <c r="BT4532" s="68"/>
      <c r="BU4532" s="68"/>
      <c r="BV4532" s="68"/>
      <c r="BW4532" s="68"/>
      <c r="BX4532" s="68"/>
      <c r="BY4532" s="68"/>
      <c r="BZ4532" s="68"/>
      <c r="CA4532" s="68"/>
      <c r="CB4532" s="68"/>
      <c r="CC4532" s="68"/>
      <c r="CD4532" s="68"/>
      <c r="CE4532" s="68"/>
      <c r="CF4532" s="68"/>
      <c r="CG4532" s="68"/>
      <c r="CH4532" s="68"/>
      <c r="CI4532" s="68"/>
      <c r="CJ4532" s="68"/>
      <c r="CK4532" s="68"/>
      <c r="CL4532" s="68"/>
      <c r="CM4532" s="68"/>
      <c r="CN4532" s="68"/>
      <c r="CO4532" s="68"/>
      <c r="CP4532" s="68"/>
      <c r="CQ4532" s="68"/>
      <c r="CR4532" s="68"/>
      <c r="CS4532" s="68"/>
      <c r="CT4532" s="68"/>
      <c r="CU4532" s="68"/>
      <c r="CV4532" s="68"/>
    </row>
    <row r="4533" spans="1:100" s="53" customFormat="1" ht="15" customHeight="1" x14ac:dyDescent="0.25">
      <c r="A4533" s="56"/>
      <c r="B4533" s="59" t="str">
        <f>'CASA MATRIZ'!B719</f>
        <v>CASA MATRIZ</v>
      </c>
      <c r="C4533" s="59">
        <f>'CASA MATRIZ'!C719</f>
        <v>5</v>
      </c>
      <c r="D4533" s="59">
        <f>'CASA MATRIZ'!D719</f>
        <v>175</v>
      </c>
      <c r="E4533" s="59" t="str">
        <f>'CASA MATRIZ'!E719</f>
        <v>USUARIO</v>
      </c>
      <c r="F4533" s="59">
        <f>'CASA MATRIZ'!F719</f>
        <v>1210</v>
      </c>
      <c r="G4533" s="59">
        <f>'CASA MATRIZ'!G719</f>
        <v>7333</v>
      </c>
      <c r="H4533" s="59" t="str">
        <f>'CASA MATRIZ'!H719</f>
        <v>SEGURIDAD</v>
      </c>
      <c r="I4533" s="59" t="str">
        <f>'CASA MATRIZ'!I719</f>
        <v>USUARIO ROTATIVO</v>
      </c>
      <c r="J4533" s="55"/>
      <c r="K4533" s="68"/>
      <c r="L4533" s="68"/>
      <c r="M4533" s="68"/>
      <c r="N4533" s="68"/>
      <c r="O4533" s="68"/>
      <c r="P4533" s="68"/>
      <c r="Q4533" s="68"/>
      <c r="R4533" s="68"/>
      <c r="S4533" s="68"/>
      <c r="T4533" s="68"/>
      <c r="U4533" s="68"/>
      <c r="V4533" s="68"/>
      <c r="W4533" s="68"/>
      <c r="X4533" s="68"/>
      <c r="Y4533" s="68"/>
      <c r="Z4533" s="68"/>
      <c r="AA4533" s="68"/>
      <c r="AB4533" s="68"/>
      <c r="AC4533" s="68"/>
      <c r="AD4533" s="68"/>
      <c r="AE4533" s="68"/>
      <c r="AF4533" s="68"/>
      <c r="AG4533" s="68"/>
      <c r="AH4533" s="68"/>
      <c r="AI4533" s="68"/>
      <c r="AJ4533" s="68"/>
      <c r="AK4533" s="68"/>
      <c r="AL4533" s="68"/>
      <c r="AM4533" s="68"/>
      <c r="AN4533" s="68"/>
      <c r="AO4533" s="68"/>
      <c r="AP4533" s="68"/>
      <c r="AQ4533" s="68"/>
      <c r="AR4533" s="68"/>
      <c r="AS4533" s="68"/>
      <c r="AT4533" s="68"/>
      <c r="AU4533" s="68"/>
      <c r="AV4533" s="68"/>
      <c r="AW4533" s="68"/>
      <c r="AX4533" s="68"/>
      <c r="AY4533" s="68"/>
      <c r="AZ4533" s="68"/>
      <c r="BA4533" s="68"/>
      <c r="BB4533" s="68"/>
      <c r="BC4533" s="68"/>
      <c r="BD4533" s="68"/>
      <c r="BE4533" s="68"/>
      <c r="BF4533" s="68"/>
      <c r="BG4533" s="68"/>
      <c r="BH4533" s="68"/>
      <c r="BI4533" s="68"/>
      <c r="BJ4533" s="68"/>
      <c r="BK4533" s="68"/>
      <c r="BL4533" s="68"/>
      <c r="BM4533" s="68"/>
      <c r="BN4533" s="68"/>
      <c r="BO4533" s="68"/>
      <c r="BP4533" s="68"/>
      <c r="BQ4533" s="68"/>
      <c r="BR4533" s="68"/>
      <c r="BS4533" s="68"/>
      <c r="BT4533" s="68"/>
      <c r="BU4533" s="68"/>
      <c r="BV4533" s="68"/>
      <c r="BW4533" s="68"/>
      <c r="BX4533" s="68"/>
      <c r="BY4533" s="68"/>
      <c r="BZ4533" s="68"/>
      <c r="CA4533" s="68"/>
      <c r="CB4533" s="68"/>
      <c r="CC4533" s="68"/>
      <c r="CD4533" s="68"/>
      <c r="CE4533" s="68"/>
      <c r="CF4533" s="68"/>
      <c r="CG4533" s="68"/>
      <c r="CH4533" s="68"/>
      <c r="CI4533" s="68"/>
      <c r="CJ4533" s="68"/>
      <c r="CK4533" s="68"/>
      <c r="CL4533" s="68"/>
      <c r="CM4533" s="68"/>
      <c r="CN4533" s="68"/>
      <c r="CO4533" s="68"/>
      <c r="CP4533" s="68"/>
      <c r="CQ4533" s="68"/>
      <c r="CR4533" s="68"/>
      <c r="CS4533" s="68"/>
      <c r="CT4533" s="68"/>
      <c r="CU4533" s="68"/>
      <c r="CV4533" s="68"/>
    </row>
    <row r="4534" spans="1:100" s="53" customFormat="1" ht="15" customHeight="1" x14ac:dyDescent="0.25">
      <c r="A4534" s="56"/>
      <c r="B4534" s="59" t="str">
        <f>'CASA MATRIZ'!B720</f>
        <v>CASA MATRIZ</v>
      </c>
      <c r="C4534" s="59">
        <f>'CASA MATRIZ'!C720</f>
        <v>5</v>
      </c>
      <c r="D4534" s="59">
        <f>'CASA MATRIZ'!D720</f>
        <v>176</v>
      </c>
      <c r="E4534" s="59" t="str">
        <f>'CASA MATRIZ'!E720</f>
        <v>USUARIO</v>
      </c>
      <c r="F4534" s="59">
        <f>'CASA MATRIZ'!F720</f>
        <v>1210</v>
      </c>
      <c r="G4534" s="59">
        <f>'CASA MATRIZ'!G720</f>
        <v>7338</v>
      </c>
      <c r="H4534" s="59" t="str">
        <f>'CASA MATRIZ'!H720</f>
        <v>SEGURIDAD</v>
      </c>
      <c r="I4534" s="59" t="str">
        <f>'CASA MATRIZ'!I720</f>
        <v>USUARIO ROTATIVO</v>
      </c>
      <c r="J4534" s="55"/>
      <c r="K4534" s="68"/>
      <c r="L4534" s="68"/>
      <c r="M4534" s="68"/>
      <c r="N4534" s="68"/>
      <c r="O4534" s="68"/>
      <c r="P4534" s="68"/>
      <c r="Q4534" s="68"/>
      <c r="R4534" s="68"/>
      <c r="S4534" s="68"/>
      <c r="T4534" s="68"/>
      <c r="U4534" s="68"/>
      <c r="V4534" s="68"/>
      <c r="W4534" s="68"/>
      <c r="X4534" s="68"/>
      <c r="Y4534" s="68"/>
      <c r="Z4534" s="68"/>
      <c r="AA4534" s="68"/>
      <c r="AB4534" s="68"/>
      <c r="AC4534" s="68"/>
      <c r="AD4534" s="68"/>
      <c r="AE4534" s="68"/>
      <c r="AF4534" s="68"/>
      <c r="AG4534" s="68"/>
      <c r="AH4534" s="68"/>
      <c r="AI4534" s="68"/>
      <c r="AJ4534" s="68"/>
      <c r="AK4534" s="68"/>
      <c r="AL4534" s="68"/>
      <c r="AM4534" s="68"/>
      <c r="AN4534" s="68"/>
      <c r="AO4534" s="68"/>
      <c r="AP4534" s="68"/>
      <c r="AQ4534" s="68"/>
      <c r="AR4534" s="68"/>
      <c r="AS4534" s="68"/>
      <c r="AT4534" s="68"/>
      <c r="AU4534" s="68"/>
      <c r="AV4534" s="68"/>
      <c r="AW4534" s="68"/>
      <c r="AX4534" s="68"/>
      <c r="AY4534" s="68"/>
      <c r="AZ4534" s="68"/>
      <c r="BA4534" s="68"/>
      <c r="BB4534" s="68"/>
      <c r="BC4534" s="68"/>
      <c r="BD4534" s="68"/>
      <c r="BE4534" s="68"/>
      <c r="BF4534" s="68"/>
      <c r="BG4534" s="68"/>
      <c r="BH4534" s="68"/>
      <c r="BI4534" s="68"/>
      <c r="BJ4534" s="68"/>
      <c r="BK4534" s="68"/>
      <c r="BL4534" s="68"/>
      <c r="BM4534" s="68"/>
      <c r="BN4534" s="68"/>
      <c r="BO4534" s="68"/>
      <c r="BP4534" s="68"/>
      <c r="BQ4534" s="68"/>
      <c r="BR4534" s="68"/>
      <c r="BS4534" s="68"/>
      <c r="BT4534" s="68"/>
      <c r="BU4534" s="68"/>
      <c r="BV4534" s="68"/>
      <c r="BW4534" s="68"/>
      <c r="BX4534" s="68"/>
      <c r="BY4534" s="68"/>
      <c r="BZ4534" s="68"/>
      <c r="CA4534" s="68"/>
      <c r="CB4534" s="68"/>
      <c r="CC4534" s="68"/>
      <c r="CD4534" s="68"/>
      <c r="CE4534" s="68"/>
      <c r="CF4534" s="68"/>
      <c r="CG4534" s="68"/>
      <c r="CH4534" s="68"/>
      <c r="CI4534" s="68"/>
      <c r="CJ4534" s="68"/>
      <c r="CK4534" s="68"/>
      <c r="CL4534" s="68"/>
      <c r="CM4534" s="68"/>
      <c r="CN4534" s="68"/>
      <c r="CO4534" s="68"/>
      <c r="CP4534" s="68"/>
      <c r="CQ4534" s="68"/>
      <c r="CR4534" s="68"/>
      <c r="CS4534" s="68"/>
      <c r="CT4534" s="68"/>
      <c r="CU4534" s="68"/>
      <c r="CV4534" s="68"/>
    </row>
    <row r="4535" spans="1:100" s="53" customFormat="1" ht="15" customHeight="1" x14ac:dyDescent="0.25">
      <c r="A4535" s="56"/>
      <c r="B4535" s="59" t="str">
        <f>'CASA MATRIZ'!B721</f>
        <v>CASA MATRIZ</v>
      </c>
      <c r="C4535" s="59">
        <f>'CASA MATRIZ'!C721</f>
        <v>5</v>
      </c>
      <c r="D4535" s="59">
        <f>'CASA MATRIZ'!D721</f>
        <v>177</v>
      </c>
      <c r="E4535" s="59" t="str">
        <f>'CASA MATRIZ'!E721</f>
        <v>USUARIO</v>
      </c>
      <c r="F4535" s="59">
        <f>'CASA MATRIZ'!F721</f>
        <v>1210</v>
      </c>
      <c r="G4535" s="59">
        <f>'CASA MATRIZ'!G721</f>
        <v>7345</v>
      </c>
      <c r="H4535" s="59" t="str">
        <f>'CASA MATRIZ'!H721</f>
        <v>SEGURIDAD</v>
      </c>
      <c r="I4535" s="59" t="str">
        <f>'CASA MATRIZ'!I721</f>
        <v>USUARIO ROTATIVO</v>
      </c>
      <c r="J4535" s="55"/>
      <c r="K4535" s="68"/>
      <c r="L4535" s="68"/>
      <c r="M4535" s="68"/>
      <c r="N4535" s="68"/>
      <c r="O4535" s="68"/>
      <c r="P4535" s="68"/>
      <c r="Q4535" s="68"/>
      <c r="R4535" s="68"/>
      <c r="S4535" s="68"/>
      <c r="T4535" s="68"/>
      <c r="U4535" s="68"/>
      <c r="V4535" s="68"/>
      <c r="W4535" s="68"/>
      <c r="X4535" s="68"/>
      <c r="Y4535" s="68"/>
      <c r="Z4535" s="68"/>
      <c r="AA4535" s="68"/>
      <c r="AB4535" s="68"/>
      <c r="AC4535" s="68"/>
      <c r="AD4535" s="68"/>
      <c r="AE4535" s="68"/>
      <c r="AF4535" s="68"/>
      <c r="AG4535" s="68"/>
      <c r="AH4535" s="68"/>
      <c r="AI4535" s="68"/>
      <c r="AJ4535" s="68"/>
      <c r="AK4535" s="68"/>
      <c r="AL4535" s="68"/>
      <c r="AM4535" s="68"/>
      <c r="AN4535" s="68"/>
      <c r="AO4535" s="68"/>
      <c r="AP4535" s="68"/>
      <c r="AQ4535" s="68"/>
      <c r="AR4535" s="68"/>
      <c r="AS4535" s="68"/>
      <c r="AT4535" s="68"/>
      <c r="AU4535" s="68"/>
      <c r="AV4535" s="68"/>
      <c r="AW4535" s="68"/>
      <c r="AX4535" s="68"/>
      <c r="AY4535" s="68"/>
      <c r="AZ4535" s="68"/>
      <c r="BA4535" s="68"/>
      <c r="BB4535" s="68"/>
      <c r="BC4535" s="68"/>
      <c r="BD4535" s="68"/>
      <c r="BE4535" s="68"/>
      <c r="BF4535" s="68"/>
      <c r="BG4535" s="68"/>
      <c r="BH4535" s="68"/>
      <c r="BI4535" s="68"/>
      <c r="BJ4535" s="68"/>
      <c r="BK4535" s="68"/>
      <c r="BL4535" s="68"/>
      <c r="BM4535" s="68"/>
      <c r="BN4535" s="68"/>
      <c r="BO4535" s="68"/>
      <c r="BP4535" s="68"/>
      <c r="BQ4535" s="68"/>
      <c r="BR4535" s="68"/>
      <c r="BS4535" s="68"/>
      <c r="BT4535" s="68"/>
      <c r="BU4535" s="68"/>
      <c r="BV4535" s="68"/>
      <c r="BW4535" s="68"/>
      <c r="BX4535" s="68"/>
      <c r="BY4535" s="68"/>
      <c r="BZ4535" s="68"/>
      <c r="CA4535" s="68"/>
      <c r="CB4535" s="68"/>
      <c r="CC4535" s="68"/>
      <c r="CD4535" s="68"/>
      <c r="CE4535" s="68"/>
      <c r="CF4535" s="68"/>
      <c r="CG4535" s="68"/>
      <c r="CH4535" s="68"/>
      <c r="CI4535" s="68"/>
      <c r="CJ4535" s="68"/>
      <c r="CK4535" s="68"/>
      <c r="CL4535" s="68"/>
      <c r="CM4535" s="68"/>
      <c r="CN4535" s="68"/>
      <c r="CO4535" s="68"/>
      <c r="CP4535" s="68"/>
      <c r="CQ4535" s="68"/>
      <c r="CR4535" s="68"/>
      <c r="CS4535" s="68"/>
      <c r="CT4535" s="68"/>
      <c r="CU4535" s="68"/>
      <c r="CV4535" s="68"/>
    </row>
    <row r="4536" spans="1:100" s="53" customFormat="1" ht="15" customHeight="1" x14ac:dyDescent="0.25">
      <c r="A4536" s="56"/>
      <c r="B4536" s="59" t="str">
        <f>'CASA MATRIZ'!B722</f>
        <v>CASA MATRIZ</v>
      </c>
      <c r="C4536" s="59">
        <f>'CASA MATRIZ'!C722</f>
        <v>5</v>
      </c>
      <c r="D4536" s="59">
        <f>'CASA MATRIZ'!D722</f>
        <v>178</v>
      </c>
      <c r="E4536" s="59" t="str">
        <f>'CASA MATRIZ'!E722</f>
        <v>USUARIO</v>
      </c>
      <c r="F4536" s="59">
        <f>'CASA MATRIZ'!F722</f>
        <v>1210</v>
      </c>
      <c r="G4536" s="59">
        <f>'CASA MATRIZ'!G722</f>
        <v>7330</v>
      </c>
      <c r="H4536" s="59" t="str">
        <f>'CASA MATRIZ'!H722</f>
        <v>SEGURIDAD</v>
      </c>
      <c r="I4536" s="59" t="str">
        <f>'CASA MATRIZ'!I722</f>
        <v>USUARIO ROTATIVO</v>
      </c>
      <c r="J4536" s="55"/>
      <c r="K4536" s="68"/>
      <c r="L4536" s="68"/>
      <c r="M4536" s="68"/>
      <c r="N4536" s="68"/>
      <c r="O4536" s="68"/>
      <c r="P4536" s="68"/>
      <c r="Q4536" s="68"/>
      <c r="R4536" s="68"/>
      <c r="S4536" s="68"/>
      <c r="T4536" s="68"/>
      <c r="U4536" s="68"/>
      <c r="V4536" s="68"/>
      <c r="W4536" s="68"/>
      <c r="X4536" s="68"/>
      <c r="Y4536" s="68"/>
      <c r="Z4536" s="68"/>
      <c r="AA4536" s="68"/>
      <c r="AB4536" s="68"/>
      <c r="AC4536" s="68"/>
      <c r="AD4536" s="68"/>
      <c r="AE4536" s="68"/>
      <c r="AF4536" s="68"/>
      <c r="AG4536" s="68"/>
      <c r="AH4536" s="68"/>
      <c r="AI4536" s="68"/>
      <c r="AJ4536" s="68"/>
      <c r="AK4536" s="68"/>
      <c r="AL4536" s="68"/>
      <c r="AM4536" s="68"/>
      <c r="AN4536" s="68"/>
      <c r="AO4536" s="68"/>
      <c r="AP4536" s="68"/>
      <c r="AQ4536" s="68"/>
      <c r="AR4536" s="68"/>
      <c r="AS4536" s="68"/>
      <c r="AT4536" s="68"/>
      <c r="AU4536" s="68"/>
      <c r="AV4536" s="68"/>
      <c r="AW4536" s="68"/>
      <c r="AX4536" s="68"/>
      <c r="AY4536" s="68"/>
      <c r="AZ4536" s="68"/>
      <c r="BA4536" s="68"/>
      <c r="BB4536" s="68"/>
      <c r="BC4536" s="68"/>
      <c r="BD4536" s="68"/>
      <c r="BE4536" s="68"/>
      <c r="BF4536" s="68"/>
      <c r="BG4536" s="68"/>
      <c r="BH4536" s="68"/>
      <c r="BI4536" s="68"/>
      <c r="BJ4536" s="68"/>
      <c r="BK4536" s="68"/>
      <c r="BL4536" s="68"/>
      <c r="BM4536" s="68"/>
      <c r="BN4536" s="68"/>
      <c r="BO4536" s="68"/>
      <c r="BP4536" s="68"/>
      <c r="BQ4536" s="68"/>
      <c r="BR4536" s="68"/>
      <c r="BS4536" s="68"/>
      <c r="BT4536" s="68"/>
      <c r="BU4536" s="68"/>
      <c r="BV4536" s="68"/>
      <c r="BW4536" s="68"/>
      <c r="BX4536" s="68"/>
      <c r="BY4536" s="68"/>
      <c r="BZ4536" s="68"/>
      <c r="CA4536" s="68"/>
      <c r="CB4536" s="68"/>
      <c r="CC4536" s="68"/>
      <c r="CD4536" s="68"/>
      <c r="CE4536" s="68"/>
      <c r="CF4536" s="68"/>
      <c r="CG4536" s="68"/>
      <c r="CH4536" s="68"/>
      <c r="CI4536" s="68"/>
      <c r="CJ4536" s="68"/>
      <c r="CK4536" s="68"/>
      <c r="CL4536" s="68"/>
      <c r="CM4536" s="68"/>
      <c r="CN4536" s="68"/>
      <c r="CO4536" s="68"/>
      <c r="CP4536" s="68"/>
      <c r="CQ4536" s="68"/>
      <c r="CR4536" s="68"/>
      <c r="CS4536" s="68"/>
      <c r="CT4536" s="68"/>
      <c r="CU4536" s="68"/>
      <c r="CV4536" s="68"/>
    </row>
    <row r="4537" spans="1:100" s="53" customFormat="1" ht="15" customHeight="1" x14ac:dyDescent="0.25">
      <c r="A4537" s="56"/>
      <c r="B4537" s="59" t="str">
        <f>'CASA MATRIZ'!B723</f>
        <v>CASA MATRIZ</v>
      </c>
      <c r="C4537" s="59">
        <f>'CASA MATRIZ'!C723</f>
        <v>5</v>
      </c>
      <c r="D4537" s="59">
        <f>'CASA MATRIZ'!D723</f>
        <v>179</v>
      </c>
      <c r="E4537" s="59" t="str">
        <f>'CASA MATRIZ'!E723</f>
        <v>USUARIO</v>
      </c>
      <c r="F4537" s="59">
        <f>'CASA MATRIZ'!F723</f>
        <v>1210</v>
      </c>
      <c r="G4537" s="59">
        <f>'CASA MATRIZ'!G723</f>
        <v>7326</v>
      </c>
      <c r="H4537" s="59" t="str">
        <f>'CASA MATRIZ'!H723</f>
        <v>SEGURIDAD</v>
      </c>
      <c r="I4537" s="59" t="str">
        <f>'CASA MATRIZ'!I723</f>
        <v>USUARIO ROTATIVO</v>
      </c>
      <c r="J4537" s="55"/>
      <c r="K4537" s="68"/>
      <c r="L4537" s="68"/>
      <c r="M4537" s="68"/>
      <c r="N4537" s="68"/>
      <c r="O4537" s="68"/>
      <c r="P4537" s="68"/>
      <c r="Q4537" s="68"/>
      <c r="R4537" s="68"/>
      <c r="S4537" s="68"/>
      <c r="T4537" s="68"/>
      <c r="U4537" s="68"/>
      <c r="V4537" s="68"/>
      <c r="W4537" s="68"/>
      <c r="X4537" s="68"/>
      <c r="Y4537" s="68"/>
      <c r="Z4537" s="68"/>
      <c r="AA4537" s="68"/>
      <c r="AB4537" s="68"/>
      <c r="AC4537" s="68"/>
      <c r="AD4537" s="68"/>
      <c r="AE4537" s="68"/>
      <c r="AF4537" s="68"/>
      <c r="AG4537" s="68"/>
      <c r="AH4537" s="68"/>
      <c r="AI4537" s="68"/>
      <c r="AJ4537" s="68"/>
      <c r="AK4537" s="68"/>
      <c r="AL4537" s="68"/>
      <c r="AM4537" s="68"/>
      <c r="AN4537" s="68"/>
      <c r="AO4537" s="68"/>
      <c r="AP4537" s="68"/>
      <c r="AQ4537" s="68"/>
      <c r="AR4537" s="68"/>
      <c r="AS4537" s="68"/>
      <c r="AT4537" s="68"/>
      <c r="AU4537" s="68"/>
      <c r="AV4537" s="68"/>
      <c r="AW4537" s="68"/>
      <c r="AX4537" s="68"/>
      <c r="AY4537" s="68"/>
      <c r="AZ4537" s="68"/>
      <c r="BA4537" s="68"/>
      <c r="BB4537" s="68"/>
      <c r="BC4537" s="68"/>
      <c r="BD4537" s="68"/>
      <c r="BE4537" s="68"/>
      <c r="BF4537" s="68"/>
      <c r="BG4537" s="68"/>
      <c r="BH4537" s="68"/>
      <c r="BI4537" s="68"/>
      <c r="BJ4537" s="68"/>
      <c r="BK4537" s="68"/>
      <c r="BL4537" s="68"/>
      <c r="BM4537" s="68"/>
      <c r="BN4537" s="68"/>
      <c r="BO4537" s="68"/>
      <c r="BP4537" s="68"/>
      <c r="BQ4537" s="68"/>
      <c r="BR4537" s="68"/>
      <c r="BS4537" s="68"/>
      <c r="BT4537" s="68"/>
      <c r="BU4537" s="68"/>
      <c r="BV4537" s="68"/>
      <c r="BW4537" s="68"/>
      <c r="BX4537" s="68"/>
      <c r="BY4537" s="68"/>
      <c r="BZ4537" s="68"/>
      <c r="CA4537" s="68"/>
      <c r="CB4537" s="68"/>
      <c r="CC4537" s="68"/>
      <c r="CD4537" s="68"/>
      <c r="CE4537" s="68"/>
      <c r="CF4537" s="68"/>
      <c r="CG4537" s="68"/>
      <c r="CH4537" s="68"/>
      <c r="CI4537" s="68"/>
      <c r="CJ4537" s="68"/>
      <c r="CK4537" s="68"/>
      <c r="CL4537" s="68"/>
      <c r="CM4537" s="68"/>
      <c r="CN4537" s="68"/>
      <c r="CO4537" s="68"/>
      <c r="CP4537" s="68"/>
      <c r="CQ4537" s="68"/>
      <c r="CR4537" s="68"/>
      <c r="CS4537" s="68"/>
      <c r="CT4537" s="68"/>
      <c r="CU4537" s="68"/>
      <c r="CV4537" s="68"/>
    </row>
    <row r="4538" spans="1:100" s="53" customFormat="1" ht="15" customHeight="1" x14ac:dyDescent="0.25">
      <c r="A4538" s="56"/>
      <c r="B4538" s="59" t="str">
        <f>'CASA MATRIZ'!B724</f>
        <v>CASA MATRIZ</v>
      </c>
      <c r="C4538" s="59">
        <f>'CASA MATRIZ'!C724</f>
        <v>5</v>
      </c>
      <c r="D4538" s="59">
        <f>'CASA MATRIZ'!D724</f>
        <v>180</v>
      </c>
      <c r="E4538" s="59" t="str">
        <f>'CASA MATRIZ'!E724</f>
        <v>USUARIO</v>
      </c>
      <c r="F4538" s="59">
        <f>'CASA MATRIZ'!F724</f>
        <v>1210</v>
      </c>
      <c r="G4538" s="59">
        <f>'CASA MATRIZ'!G724</f>
        <v>7329</v>
      </c>
      <c r="H4538" s="59" t="str">
        <f>'CASA MATRIZ'!H724</f>
        <v>SEGURIDAD</v>
      </c>
      <c r="I4538" s="59" t="str">
        <f>'CASA MATRIZ'!I724</f>
        <v>USUARIO ROTATIVO</v>
      </c>
      <c r="J4538" s="55"/>
      <c r="K4538" s="68"/>
      <c r="L4538" s="68"/>
      <c r="M4538" s="68"/>
      <c r="N4538" s="68"/>
      <c r="O4538" s="68"/>
      <c r="P4538" s="68"/>
      <c r="Q4538" s="68"/>
      <c r="R4538" s="68"/>
      <c r="S4538" s="68"/>
      <c r="T4538" s="68"/>
      <c r="U4538" s="68"/>
      <c r="V4538" s="68"/>
      <c r="W4538" s="68"/>
      <c r="X4538" s="68"/>
      <c r="Y4538" s="68"/>
      <c r="Z4538" s="68"/>
      <c r="AA4538" s="68"/>
      <c r="AB4538" s="68"/>
      <c r="AC4538" s="68"/>
      <c r="AD4538" s="68"/>
      <c r="AE4538" s="68"/>
      <c r="AF4538" s="68"/>
      <c r="AG4538" s="68"/>
      <c r="AH4538" s="68"/>
      <c r="AI4538" s="68"/>
      <c r="AJ4538" s="68"/>
      <c r="AK4538" s="68"/>
      <c r="AL4538" s="68"/>
      <c r="AM4538" s="68"/>
      <c r="AN4538" s="68"/>
      <c r="AO4538" s="68"/>
      <c r="AP4538" s="68"/>
      <c r="AQ4538" s="68"/>
      <c r="AR4538" s="68"/>
      <c r="AS4538" s="68"/>
      <c r="AT4538" s="68"/>
      <c r="AU4538" s="68"/>
      <c r="AV4538" s="68"/>
      <c r="AW4538" s="68"/>
      <c r="AX4538" s="68"/>
      <c r="AY4538" s="68"/>
      <c r="AZ4538" s="68"/>
      <c r="BA4538" s="68"/>
      <c r="BB4538" s="68"/>
      <c r="BC4538" s="68"/>
      <c r="BD4538" s="68"/>
      <c r="BE4538" s="68"/>
      <c r="BF4538" s="68"/>
      <c r="BG4538" s="68"/>
      <c r="BH4538" s="68"/>
      <c r="BI4538" s="68"/>
      <c r="BJ4538" s="68"/>
      <c r="BK4538" s="68"/>
      <c r="BL4538" s="68"/>
      <c r="BM4538" s="68"/>
      <c r="BN4538" s="68"/>
      <c r="BO4538" s="68"/>
      <c r="BP4538" s="68"/>
      <c r="BQ4538" s="68"/>
      <c r="BR4538" s="68"/>
      <c r="BS4538" s="68"/>
      <c r="BT4538" s="68"/>
      <c r="BU4538" s="68"/>
      <c r="BV4538" s="68"/>
      <c r="BW4538" s="68"/>
      <c r="BX4538" s="68"/>
      <c r="BY4538" s="68"/>
      <c r="BZ4538" s="68"/>
      <c r="CA4538" s="68"/>
      <c r="CB4538" s="68"/>
      <c r="CC4538" s="68"/>
      <c r="CD4538" s="68"/>
      <c r="CE4538" s="68"/>
      <c r="CF4538" s="68"/>
      <c r="CG4538" s="68"/>
      <c r="CH4538" s="68"/>
      <c r="CI4538" s="68"/>
      <c r="CJ4538" s="68"/>
      <c r="CK4538" s="68"/>
      <c r="CL4538" s="68"/>
      <c r="CM4538" s="68"/>
      <c r="CN4538" s="68"/>
      <c r="CO4538" s="68"/>
      <c r="CP4538" s="68"/>
      <c r="CQ4538" s="68"/>
      <c r="CR4538" s="68"/>
      <c r="CS4538" s="68"/>
      <c r="CT4538" s="68"/>
      <c r="CU4538" s="68"/>
      <c r="CV4538" s="68"/>
    </row>
    <row r="4539" spans="1:100" s="53" customFormat="1" ht="15" customHeight="1" x14ac:dyDescent="0.25">
      <c r="A4539" s="56"/>
      <c r="B4539" s="59" t="str">
        <f>'CASA MATRIZ'!B725</f>
        <v>CASA MATRIZ</v>
      </c>
      <c r="C4539" s="59">
        <f>'CASA MATRIZ'!C725</f>
        <v>5</v>
      </c>
      <c r="D4539" s="59">
        <f>'CASA MATRIZ'!D725</f>
        <v>181</v>
      </c>
      <c r="E4539" s="59" t="str">
        <f>'CASA MATRIZ'!E725</f>
        <v>USUARIO</v>
      </c>
      <c r="F4539" s="59">
        <f>'CASA MATRIZ'!F725</f>
        <v>1210</v>
      </c>
      <c r="G4539" s="59">
        <f>'CASA MATRIZ'!G725</f>
        <v>7341</v>
      </c>
      <c r="H4539" s="59" t="str">
        <f>'CASA MATRIZ'!H725</f>
        <v>SEGURIDAD</v>
      </c>
      <c r="I4539" s="59" t="str">
        <f>'CASA MATRIZ'!I725</f>
        <v>USUARIO ROTATIVO</v>
      </c>
      <c r="J4539" s="55"/>
      <c r="K4539" s="68"/>
      <c r="L4539" s="68"/>
      <c r="M4539" s="68"/>
      <c r="N4539" s="68"/>
      <c r="O4539" s="68"/>
      <c r="P4539" s="68"/>
      <c r="Q4539" s="68"/>
      <c r="R4539" s="68"/>
      <c r="S4539" s="68"/>
      <c r="T4539" s="68"/>
      <c r="U4539" s="68"/>
      <c r="V4539" s="68"/>
      <c r="W4539" s="68"/>
      <c r="X4539" s="68"/>
      <c r="Y4539" s="68"/>
      <c r="Z4539" s="68"/>
      <c r="AA4539" s="68"/>
      <c r="AB4539" s="68"/>
      <c r="AC4539" s="68"/>
      <c r="AD4539" s="68"/>
      <c r="AE4539" s="68"/>
      <c r="AF4539" s="68"/>
      <c r="AG4539" s="68"/>
      <c r="AH4539" s="68"/>
      <c r="AI4539" s="68"/>
      <c r="AJ4539" s="68"/>
      <c r="AK4539" s="68"/>
      <c r="AL4539" s="68"/>
      <c r="AM4539" s="68"/>
      <c r="AN4539" s="68"/>
      <c r="AO4539" s="68"/>
      <c r="AP4539" s="68"/>
      <c r="AQ4539" s="68"/>
      <c r="AR4539" s="68"/>
      <c r="AS4539" s="68"/>
      <c r="AT4539" s="68"/>
      <c r="AU4539" s="68"/>
      <c r="AV4539" s="68"/>
      <c r="AW4539" s="68"/>
      <c r="AX4539" s="68"/>
      <c r="AY4539" s="68"/>
      <c r="AZ4539" s="68"/>
      <c r="BA4539" s="68"/>
      <c r="BB4539" s="68"/>
      <c r="BC4539" s="68"/>
      <c r="BD4539" s="68"/>
      <c r="BE4539" s="68"/>
      <c r="BF4539" s="68"/>
      <c r="BG4539" s="68"/>
      <c r="BH4539" s="68"/>
      <c r="BI4539" s="68"/>
      <c r="BJ4539" s="68"/>
      <c r="BK4539" s="68"/>
      <c r="BL4539" s="68"/>
      <c r="BM4539" s="68"/>
      <c r="BN4539" s="68"/>
      <c r="BO4539" s="68"/>
      <c r="BP4539" s="68"/>
      <c r="BQ4539" s="68"/>
      <c r="BR4539" s="68"/>
      <c r="BS4539" s="68"/>
      <c r="BT4539" s="68"/>
      <c r="BU4539" s="68"/>
      <c r="BV4539" s="68"/>
      <c r="BW4539" s="68"/>
      <c r="BX4539" s="68"/>
      <c r="BY4539" s="68"/>
      <c r="BZ4539" s="68"/>
      <c r="CA4539" s="68"/>
      <c r="CB4539" s="68"/>
      <c r="CC4539" s="68"/>
      <c r="CD4539" s="68"/>
      <c r="CE4539" s="68"/>
      <c r="CF4539" s="68"/>
      <c r="CG4539" s="68"/>
      <c r="CH4539" s="68"/>
      <c r="CI4539" s="68"/>
      <c r="CJ4539" s="68"/>
      <c r="CK4539" s="68"/>
      <c r="CL4539" s="68"/>
      <c r="CM4539" s="68"/>
      <c r="CN4539" s="68"/>
      <c r="CO4539" s="68"/>
      <c r="CP4539" s="68"/>
      <c r="CQ4539" s="68"/>
      <c r="CR4539" s="68"/>
      <c r="CS4539" s="68"/>
      <c r="CT4539" s="68"/>
      <c r="CU4539" s="68"/>
      <c r="CV4539" s="68"/>
    </row>
    <row r="4540" spans="1:100" s="53" customFormat="1" ht="15" customHeight="1" x14ac:dyDescent="0.25">
      <c r="A4540" s="56"/>
      <c r="B4540" s="59" t="str">
        <f>'CASA MATRIZ'!B726</f>
        <v>CASA MATRIZ</v>
      </c>
      <c r="C4540" s="59">
        <f>'CASA MATRIZ'!C726</f>
        <v>5</v>
      </c>
      <c r="D4540" s="59">
        <f>'CASA MATRIZ'!D726</f>
        <v>182</v>
      </c>
      <c r="E4540" s="59" t="str">
        <f>'CASA MATRIZ'!E726</f>
        <v>USUARIO</v>
      </c>
      <c r="F4540" s="59">
        <f>'CASA MATRIZ'!F726</f>
        <v>1210</v>
      </c>
      <c r="G4540" s="59">
        <f>'CASA MATRIZ'!G726</f>
        <v>7328</v>
      </c>
      <c r="H4540" s="59" t="str">
        <f>'CASA MATRIZ'!H726</f>
        <v>SEGURIDAD</v>
      </c>
      <c r="I4540" s="59" t="str">
        <f>'CASA MATRIZ'!I726</f>
        <v>USUARIO ROTATIVO</v>
      </c>
      <c r="J4540" s="55"/>
      <c r="K4540" s="68"/>
      <c r="L4540" s="68"/>
      <c r="M4540" s="68"/>
      <c r="N4540" s="68"/>
      <c r="O4540" s="68"/>
      <c r="P4540" s="68"/>
      <c r="Q4540" s="68"/>
      <c r="R4540" s="68"/>
      <c r="S4540" s="68"/>
      <c r="T4540" s="68"/>
      <c r="U4540" s="68"/>
      <c r="V4540" s="68"/>
      <c r="W4540" s="68"/>
      <c r="X4540" s="68"/>
      <c r="Y4540" s="68"/>
      <c r="Z4540" s="68"/>
      <c r="AA4540" s="68"/>
      <c r="AB4540" s="68"/>
      <c r="AC4540" s="68"/>
      <c r="AD4540" s="68"/>
      <c r="AE4540" s="68"/>
      <c r="AF4540" s="68"/>
      <c r="AG4540" s="68"/>
      <c r="AH4540" s="68"/>
      <c r="AI4540" s="68"/>
      <c r="AJ4540" s="68"/>
      <c r="AK4540" s="68"/>
      <c r="AL4540" s="68"/>
      <c r="AM4540" s="68"/>
      <c r="AN4540" s="68"/>
      <c r="AO4540" s="68"/>
      <c r="AP4540" s="68"/>
      <c r="AQ4540" s="68"/>
      <c r="AR4540" s="68"/>
      <c r="AS4540" s="68"/>
      <c r="AT4540" s="68"/>
      <c r="AU4540" s="68"/>
      <c r="AV4540" s="68"/>
      <c r="AW4540" s="68"/>
      <c r="AX4540" s="68"/>
      <c r="AY4540" s="68"/>
      <c r="AZ4540" s="68"/>
      <c r="BA4540" s="68"/>
      <c r="BB4540" s="68"/>
      <c r="BC4540" s="68"/>
      <c r="BD4540" s="68"/>
      <c r="BE4540" s="68"/>
      <c r="BF4540" s="68"/>
      <c r="BG4540" s="68"/>
      <c r="BH4540" s="68"/>
      <c r="BI4540" s="68"/>
      <c r="BJ4540" s="68"/>
      <c r="BK4540" s="68"/>
      <c r="BL4540" s="68"/>
      <c r="BM4540" s="68"/>
      <c r="BN4540" s="68"/>
      <c r="BO4540" s="68"/>
      <c r="BP4540" s="68"/>
      <c r="BQ4540" s="68"/>
      <c r="BR4540" s="68"/>
      <c r="BS4540" s="68"/>
      <c r="BT4540" s="68"/>
      <c r="BU4540" s="68"/>
      <c r="BV4540" s="68"/>
      <c r="BW4540" s="68"/>
      <c r="BX4540" s="68"/>
      <c r="BY4540" s="68"/>
      <c r="BZ4540" s="68"/>
      <c r="CA4540" s="68"/>
      <c r="CB4540" s="68"/>
      <c r="CC4540" s="68"/>
      <c r="CD4540" s="68"/>
      <c r="CE4540" s="68"/>
      <c r="CF4540" s="68"/>
      <c r="CG4540" s="68"/>
      <c r="CH4540" s="68"/>
      <c r="CI4540" s="68"/>
      <c r="CJ4540" s="68"/>
      <c r="CK4540" s="68"/>
      <c r="CL4540" s="68"/>
      <c r="CM4540" s="68"/>
      <c r="CN4540" s="68"/>
      <c r="CO4540" s="68"/>
      <c r="CP4540" s="68"/>
      <c r="CQ4540" s="68"/>
      <c r="CR4540" s="68"/>
      <c r="CS4540" s="68"/>
      <c r="CT4540" s="68"/>
      <c r="CU4540" s="68"/>
      <c r="CV4540" s="68"/>
    </row>
    <row r="4541" spans="1:100" s="53" customFormat="1" ht="15" customHeight="1" x14ac:dyDescent="0.25">
      <c r="A4541" s="56"/>
      <c r="B4541" s="59" t="str">
        <f>'CASA MATRIZ'!B727</f>
        <v>CASA MATRIZ</v>
      </c>
      <c r="C4541" s="59">
        <f>'CASA MATRIZ'!C727</f>
        <v>5</v>
      </c>
      <c r="D4541" s="59">
        <f>'CASA MATRIZ'!D727</f>
        <v>183</v>
      </c>
      <c r="E4541" s="59" t="str">
        <f>'CASA MATRIZ'!E727</f>
        <v>USUARIO</v>
      </c>
      <c r="F4541" s="59">
        <f>'CASA MATRIZ'!F727</f>
        <v>1210</v>
      </c>
      <c r="G4541" s="59">
        <f>'CASA MATRIZ'!G727</f>
        <v>7342</v>
      </c>
      <c r="H4541" s="59" t="str">
        <f>'CASA MATRIZ'!H727</f>
        <v>SEGURIDAD</v>
      </c>
      <c r="I4541" s="59" t="str">
        <f>'CASA MATRIZ'!I727</f>
        <v>USUARIO ROTATIVO</v>
      </c>
      <c r="J4541" s="55"/>
      <c r="K4541" s="68"/>
      <c r="L4541" s="68"/>
      <c r="M4541" s="68"/>
      <c r="N4541" s="68"/>
      <c r="O4541" s="68"/>
      <c r="P4541" s="68"/>
      <c r="Q4541" s="68"/>
      <c r="R4541" s="68"/>
      <c r="S4541" s="68"/>
      <c r="T4541" s="68"/>
      <c r="U4541" s="68"/>
      <c r="V4541" s="68"/>
      <c r="W4541" s="68"/>
      <c r="X4541" s="68"/>
      <c r="Y4541" s="68"/>
      <c r="Z4541" s="68"/>
      <c r="AA4541" s="68"/>
      <c r="AB4541" s="68"/>
      <c r="AC4541" s="68"/>
      <c r="AD4541" s="68"/>
      <c r="AE4541" s="68"/>
      <c r="AF4541" s="68"/>
      <c r="AG4541" s="68"/>
      <c r="AH4541" s="68"/>
      <c r="AI4541" s="68"/>
      <c r="AJ4541" s="68"/>
      <c r="AK4541" s="68"/>
      <c r="AL4541" s="68"/>
      <c r="AM4541" s="68"/>
      <c r="AN4541" s="68"/>
      <c r="AO4541" s="68"/>
      <c r="AP4541" s="68"/>
      <c r="AQ4541" s="68"/>
      <c r="AR4541" s="68"/>
      <c r="AS4541" s="68"/>
      <c r="AT4541" s="68"/>
      <c r="AU4541" s="68"/>
      <c r="AV4541" s="68"/>
      <c r="AW4541" s="68"/>
      <c r="AX4541" s="68"/>
      <c r="AY4541" s="68"/>
      <c r="AZ4541" s="68"/>
      <c r="BA4541" s="68"/>
      <c r="BB4541" s="68"/>
      <c r="BC4541" s="68"/>
      <c r="BD4541" s="68"/>
      <c r="BE4541" s="68"/>
      <c r="BF4541" s="68"/>
      <c r="BG4541" s="68"/>
      <c r="BH4541" s="68"/>
      <c r="BI4541" s="68"/>
      <c r="BJ4541" s="68"/>
      <c r="BK4541" s="68"/>
      <c r="BL4541" s="68"/>
      <c r="BM4541" s="68"/>
      <c r="BN4541" s="68"/>
      <c r="BO4541" s="68"/>
      <c r="BP4541" s="68"/>
      <c r="BQ4541" s="68"/>
      <c r="BR4541" s="68"/>
      <c r="BS4541" s="68"/>
      <c r="BT4541" s="68"/>
      <c r="BU4541" s="68"/>
      <c r="BV4541" s="68"/>
      <c r="BW4541" s="68"/>
      <c r="BX4541" s="68"/>
      <c r="BY4541" s="68"/>
      <c r="BZ4541" s="68"/>
      <c r="CA4541" s="68"/>
      <c r="CB4541" s="68"/>
      <c r="CC4541" s="68"/>
      <c r="CD4541" s="68"/>
      <c r="CE4541" s="68"/>
      <c r="CF4541" s="68"/>
      <c r="CG4541" s="68"/>
      <c r="CH4541" s="68"/>
      <c r="CI4541" s="68"/>
      <c r="CJ4541" s="68"/>
      <c r="CK4541" s="68"/>
      <c r="CL4541" s="68"/>
      <c r="CM4541" s="68"/>
      <c r="CN4541" s="68"/>
      <c r="CO4541" s="68"/>
      <c r="CP4541" s="68"/>
      <c r="CQ4541" s="68"/>
      <c r="CR4541" s="68"/>
      <c r="CS4541" s="68"/>
      <c r="CT4541" s="68"/>
      <c r="CU4541" s="68"/>
      <c r="CV4541" s="68"/>
    </row>
    <row r="4542" spans="1:100" s="53" customFormat="1" ht="15" customHeight="1" x14ac:dyDescent="0.25">
      <c r="A4542" s="56"/>
      <c r="B4542" s="59" t="str">
        <f>'CASA MATRIZ'!B728</f>
        <v>CASA MATRIZ</v>
      </c>
      <c r="C4542" s="59">
        <f>'CASA MATRIZ'!C728</f>
        <v>5</v>
      </c>
      <c r="D4542" s="59">
        <f>'CASA MATRIZ'!D728</f>
        <v>184</v>
      </c>
      <c r="E4542" s="59" t="str">
        <f>'CASA MATRIZ'!E728</f>
        <v>USUARIO</v>
      </c>
      <c r="F4542" s="59">
        <f>'CASA MATRIZ'!F728</f>
        <v>1210</v>
      </c>
      <c r="G4542" s="59">
        <f>'CASA MATRIZ'!G728</f>
        <v>7332</v>
      </c>
      <c r="H4542" s="59" t="str">
        <f>'CASA MATRIZ'!H728</f>
        <v>SEGURIDAD</v>
      </c>
      <c r="I4542" s="59" t="str">
        <f>'CASA MATRIZ'!I728</f>
        <v>USUARIO ROTATIVO</v>
      </c>
      <c r="J4542" s="55"/>
      <c r="K4542" s="68"/>
      <c r="L4542" s="68"/>
      <c r="M4542" s="68"/>
      <c r="N4542" s="68"/>
      <c r="O4542" s="68"/>
      <c r="P4542" s="68"/>
      <c r="Q4542" s="68"/>
      <c r="R4542" s="68"/>
      <c r="S4542" s="68"/>
      <c r="T4542" s="68"/>
      <c r="U4542" s="68"/>
      <c r="V4542" s="68"/>
      <c r="W4542" s="68"/>
      <c r="X4542" s="68"/>
      <c r="Y4542" s="68"/>
      <c r="Z4542" s="68"/>
      <c r="AA4542" s="68"/>
      <c r="AB4542" s="68"/>
      <c r="AC4542" s="68"/>
      <c r="AD4542" s="68"/>
      <c r="AE4542" s="68"/>
      <c r="AF4542" s="68"/>
      <c r="AG4542" s="68"/>
      <c r="AH4542" s="68"/>
      <c r="AI4542" s="68"/>
      <c r="AJ4542" s="68"/>
      <c r="AK4542" s="68"/>
      <c r="AL4542" s="68"/>
      <c r="AM4542" s="68"/>
      <c r="AN4542" s="68"/>
      <c r="AO4542" s="68"/>
      <c r="AP4542" s="68"/>
      <c r="AQ4542" s="68"/>
      <c r="AR4542" s="68"/>
      <c r="AS4542" s="68"/>
      <c r="AT4542" s="68"/>
      <c r="AU4542" s="68"/>
      <c r="AV4542" s="68"/>
      <c r="AW4542" s="68"/>
      <c r="AX4542" s="68"/>
      <c r="AY4542" s="68"/>
      <c r="AZ4542" s="68"/>
      <c r="BA4542" s="68"/>
      <c r="BB4542" s="68"/>
      <c r="BC4542" s="68"/>
      <c r="BD4542" s="68"/>
      <c r="BE4542" s="68"/>
      <c r="BF4542" s="68"/>
      <c r="BG4542" s="68"/>
      <c r="BH4542" s="68"/>
      <c r="BI4542" s="68"/>
      <c r="BJ4542" s="68"/>
      <c r="BK4542" s="68"/>
      <c r="BL4542" s="68"/>
      <c r="BM4542" s="68"/>
      <c r="BN4542" s="68"/>
      <c r="BO4542" s="68"/>
      <c r="BP4542" s="68"/>
      <c r="BQ4542" s="68"/>
      <c r="BR4542" s="68"/>
      <c r="BS4542" s="68"/>
      <c r="BT4542" s="68"/>
      <c r="BU4542" s="68"/>
      <c r="BV4542" s="68"/>
      <c r="BW4542" s="68"/>
      <c r="BX4542" s="68"/>
      <c r="BY4542" s="68"/>
      <c r="BZ4542" s="68"/>
      <c r="CA4542" s="68"/>
      <c r="CB4542" s="68"/>
      <c r="CC4542" s="68"/>
      <c r="CD4542" s="68"/>
      <c r="CE4542" s="68"/>
      <c r="CF4542" s="68"/>
      <c r="CG4542" s="68"/>
      <c r="CH4542" s="68"/>
      <c r="CI4542" s="68"/>
      <c r="CJ4542" s="68"/>
      <c r="CK4542" s="68"/>
      <c r="CL4542" s="68"/>
      <c r="CM4542" s="68"/>
      <c r="CN4542" s="68"/>
      <c r="CO4542" s="68"/>
      <c r="CP4542" s="68"/>
      <c r="CQ4542" s="68"/>
      <c r="CR4542" s="68"/>
      <c r="CS4542" s="68"/>
      <c r="CT4542" s="68"/>
      <c r="CU4542" s="68"/>
      <c r="CV4542" s="68"/>
    </row>
    <row r="4543" spans="1:100" s="53" customFormat="1" ht="15" customHeight="1" x14ac:dyDescent="0.25">
      <c r="A4543" s="56"/>
      <c r="B4543" s="59" t="str">
        <f>'CASA MATRIZ'!B729</f>
        <v>CASA MATRIZ</v>
      </c>
      <c r="C4543" s="59">
        <f>'CASA MATRIZ'!C729</f>
        <v>5</v>
      </c>
      <c r="D4543" s="59">
        <f>'CASA MATRIZ'!D729</f>
        <v>185</v>
      </c>
      <c r="E4543" s="59" t="str">
        <f>'CASA MATRIZ'!E729</f>
        <v>USUARIO</v>
      </c>
      <c r="F4543" s="59">
        <f>'CASA MATRIZ'!F729</f>
        <v>1210</v>
      </c>
      <c r="G4543" s="59">
        <f>'CASA MATRIZ'!G729</f>
        <v>7336</v>
      </c>
      <c r="H4543" s="59" t="str">
        <f>'CASA MATRIZ'!H729</f>
        <v>SEGURIDAD</v>
      </c>
      <c r="I4543" s="59" t="str">
        <f>'CASA MATRIZ'!I729</f>
        <v>USUARIO ROTATIVO</v>
      </c>
      <c r="J4543" s="55"/>
      <c r="K4543" s="68"/>
      <c r="L4543" s="68"/>
      <c r="M4543" s="68"/>
      <c r="N4543" s="68"/>
      <c r="O4543" s="68"/>
      <c r="P4543" s="68"/>
      <c r="Q4543" s="68"/>
      <c r="R4543" s="68"/>
      <c r="S4543" s="68"/>
      <c r="T4543" s="68"/>
      <c r="U4543" s="68"/>
      <c r="V4543" s="68"/>
      <c r="W4543" s="68"/>
      <c r="X4543" s="68"/>
      <c r="Y4543" s="68"/>
      <c r="Z4543" s="68"/>
      <c r="AA4543" s="68"/>
      <c r="AB4543" s="68"/>
      <c r="AC4543" s="68"/>
      <c r="AD4543" s="68"/>
      <c r="AE4543" s="68"/>
      <c r="AF4543" s="68"/>
      <c r="AG4543" s="68"/>
      <c r="AH4543" s="68"/>
      <c r="AI4543" s="68"/>
      <c r="AJ4543" s="68"/>
      <c r="AK4543" s="68"/>
      <c r="AL4543" s="68"/>
      <c r="AM4543" s="68"/>
      <c r="AN4543" s="68"/>
      <c r="AO4543" s="68"/>
      <c r="AP4543" s="68"/>
      <c r="AQ4543" s="68"/>
      <c r="AR4543" s="68"/>
      <c r="AS4543" s="68"/>
      <c r="AT4543" s="68"/>
      <c r="AU4543" s="68"/>
      <c r="AV4543" s="68"/>
      <c r="AW4543" s="68"/>
      <c r="AX4543" s="68"/>
      <c r="AY4543" s="68"/>
      <c r="AZ4543" s="68"/>
      <c r="BA4543" s="68"/>
      <c r="BB4543" s="68"/>
      <c r="BC4543" s="68"/>
      <c r="BD4543" s="68"/>
      <c r="BE4543" s="68"/>
      <c r="BF4543" s="68"/>
      <c r="BG4543" s="68"/>
      <c r="BH4543" s="68"/>
      <c r="BI4543" s="68"/>
      <c r="BJ4543" s="68"/>
      <c r="BK4543" s="68"/>
      <c r="BL4543" s="68"/>
      <c r="BM4543" s="68"/>
      <c r="BN4543" s="68"/>
      <c r="BO4543" s="68"/>
      <c r="BP4543" s="68"/>
      <c r="BQ4543" s="68"/>
      <c r="BR4543" s="68"/>
      <c r="BS4543" s="68"/>
      <c r="BT4543" s="68"/>
      <c r="BU4543" s="68"/>
      <c r="BV4543" s="68"/>
      <c r="BW4543" s="68"/>
      <c r="BX4543" s="68"/>
      <c r="BY4543" s="68"/>
      <c r="BZ4543" s="68"/>
      <c r="CA4543" s="68"/>
      <c r="CB4543" s="68"/>
      <c r="CC4543" s="68"/>
      <c r="CD4543" s="68"/>
      <c r="CE4543" s="68"/>
      <c r="CF4543" s="68"/>
      <c r="CG4543" s="68"/>
      <c r="CH4543" s="68"/>
      <c r="CI4543" s="68"/>
      <c r="CJ4543" s="68"/>
      <c r="CK4543" s="68"/>
      <c r="CL4543" s="68"/>
      <c r="CM4543" s="68"/>
      <c r="CN4543" s="68"/>
      <c r="CO4543" s="68"/>
      <c r="CP4543" s="68"/>
      <c r="CQ4543" s="68"/>
      <c r="CR4543" s="68"/>
      <c r="CS4543" s="68"/>
      <c r="CT4543" s="68"/>
      <c r="CU4543" s="68"/>
      <c r="CV4543" s="68"/>
    </row>
    <row r="4544" spans="1:100" s="53" customFormat="1" ht="15" customHeight="1" x14ac:dyDescent="0.25">
      <c r="A4544" s="56"/>
      <c r="B4544" s="59" t="str">
        <f>'CASA MATRIZ'!B730</f>
        <v>CASA MATRIZ</v>
      </c>
      <c r="C4544" s="59">
        <f>'CASA MATRIZ'!C730</f>
        <v>5</v>
      </c>
      <c r="D4544" s="59">
        <f>'CASA MATRIZ'!D730</f>
        <v>186</v>
      </c>
      <c r="E4544" s="59" t="str">
        <f>'CASA MATRIZ'!E730</f>
        <v>USUARIO</v>
      </c>
      <c r="F4544" s="59">
        <f>'CASA MATRIZ'!F730</f>
        <v>1210</v>
      </c>
      <c r="G4544" s="59">
        <f>'CASA MATRIZ'!G730</f>
        <v>7337</v>
      </c>
      <c r="H4544" s="59" t="str">
        <f>'CASA MATRIZ'!H730</f>
        <v>SEGURIDAD</v>
      </c>
      <c r="I4544" s="59" t="str">
        <f>'CASA MATRIZ'!I730</f>
        <v>USUARIO ROTATIVO</v>
      </c>
      <c r="J4544" s="55"/>
      <c r="K4544" s="68"/>
      <c r="L4544" s="68"/>
      <c r="M4544" s="68"/>
      <c r="N4544" s="68"/>
      <c r="O4544" s="68"/>
      <c r="P4544" s="68"/>
      <c r="Q4544" s="68"/>
      <c r="R4544" s="68"/>
      <c r="S4544" s="68"/>
      <c r="T4544" s="68"/>
      <c r="U4544" s="68"/>
      <c r="V4544" s="68"/>
      <c r="W4544" s="68"/>
      <c r="X4544" s="68"/>
      <c r="Y4544" s="68"/>
      <c r="Z4544" s="68"/>
      <c r="AA4544" s="68"/>
      <c r="AB4544" s="68"/>
      <c r="AC4544" s="68"/>
      <c r="AD4544" s="68"/>
      <c r="AE4544" s="68"/>
      <c r="AF4544" s="68"/>
      <c r="AG4544" s="68"/>
      <c r="AH4544" s="68"/>
      <c r="AI4544" s="68"/>
      <c r="AJ4544" s="68"/>
      <c r="AK4544" s="68"/>
      <c r="AL4544" s="68"/>
      <c r="AM4544" s="68"/>
      <c r="AN4544" s="68"/>
      <c r="AO4544" s="68"/>
      <c r="AP4544" s="68"/>
      <c r="AQ4544" s="68"/>
      <c r="AR4544" s="68"/>
      <c r="AS4544" s="68"/>
      <c r="AT4544" s="68"/>
      <c r="AU4544" s="68"/>
      <c r="AV4544" s="68"/>
      <c r="AW4544" s="68"/>
      <c r="AX4544" s="68"/>
      <c r="AY4544" s="68"/>
      <c r="AZ4544" s="68"/>
      <c r="BA4544" s="68"/>
      <c r="BB4544" s="68"/>
      <c r="BC4544" s="68"/>
      <c r="BD4544" s="68"/>
      <c r="BE4544" s="68"/>
      <c r="BF4544" s="68"/>
      <c r="BG4544" s="68"/>
      <c r="BH4544" s="68"/>
      <c r="BI4544" s="68"/>
      <c r="BJ4544" s="68"/>
      <c r="BK4544" s="68"/>
      <c r="BL4544" s="68"/>
      <c r="BM4544" s="68"/>
      <c r="BN4544" s="68"/>
      <c r="BO4544" s="68"/>
      <c r="BP4544" s="68"/>
      <c r="BQ4544" s="68"/>
      <c r="BR4544" s="68"/>
      <c r="BS4544" s="68"/>
      <c r="BT4544" s="68"/>
      <c r="BU4544" s="68"/>
      <c r="BV4544" s="68"/>
      <c r="BW4544" s="68"/>
      <c r="BX4544" s="68"/>
      <c r="BY4544" s="68"/>
      <c r="BZ4544" s="68"/>
      <c r="CA4544" s="68"/>
      <c r="CB4544" s="68"/>
      <c r="CC4544" s="68"/>
      <c r="CD4544" s="68"/>
      <c r="CE4544" s="68"/>
      <c r="CF4544" s="68"/>
      <c r="CG4544" s="68"/>
      <c r="CH4544" s="68"/>
      <c r="CI4544" s="68"/>
      <c r="CJ4544" s="68"/>
      <c r="CK4544" s="68"/>
      <c r="CL4544" s="68"/>
      <c r="CM4544" s="68"/>
      <c r="CN4544" s="68"/>
      <c r="CO4544" s="68"/>
      <c r="CP4544" s="68"/>
      <c r="CQ4544" s="68"/>
      <c r="CR4544" s="68"/>
      <c r="CS4544" s="68"/>
      <c r="CT4544" s="68"/>
      <c r="CU4544" s="68"/>
      <c r="CV4544" s="68"/>
    </row>
    <row r="4545" spans="1:100" s="53" customFormat="1" ht="15" customHeight="1" x14ac:dyDescent="0.25">
      <c r="A4545" s="56"/>
      <c r="B4545" s="59" t="str">
        <f>'CASA MATRIZ'!B731</f>
        <v>CASA MATRIZ</v>
      </c>
      <c r="C4545" s="59">
        <f>'CASA MATRIZ'!C731</f>
        <v>5</v>
      </c>
      <c r="D4545" s="59">
        <f>'CASA MATRIZ'!D731</f>
        <v>187</v>
      </c>
      <c r="E4545" s="59" t="str">
        <f>'CASA MATRIZ'!E731</f>
        <v>USUARIO</v>
      </c>
      <c r="F4545" s="59">
        <f>'CASA MATRIZ'!F731</f>
        <v>1210</v>
      </c>
      <c r="G4545" s="59">
        <f>'CASA MATRIZ'!G731</f>
        <v>7323</v>
      </c>
      <c r="H4545" s="59" t="str">
        <f>'CASA MATRIZ'!H731</f>
        <v>SEGURIDAD</v>
      </c>
      <c r="I4545" s="59" t="str">
        <f>'CASA MATRIZ'!I731</f>
        <v>USUARIO ROTATIVO</v>
      </c>
      <c r="J4545" s="55"/>
      <c r="K4545" s="68"/>
      <c r="L4545" s="68"/>
      <c r="M4545" s="68"/>
      <c r="N4545" s="68"/>
      <c r="O4545" s="68"/>
      <c r="P4545" s="68"/>
      <c r="Q4545" s="68"/>
      <c r="R4545" s="68"/>
      <c r="S4545" s="68"/>
      <c r="T4545" s="68"/>
      <c r="U4545" s="68"/>
      <c r="V4545" s="68"/>
      <c r="W4545" s="68"/>
      <c r="X4545" s="68"/>
      <c r="Y4545" s="68"/>
      <c r="Z4545" s="68"/>
      <c r="AA4545" s="68"/>
      <c r="AB4545" s="68"/>
      <c r="AC4545" s="68"/>
      <c r="AD4545" s="68"/>
      <c r="AE4545" s="68"/>
      <c r="AF4545" s="68"/>
      <c r="AG4545" s="68"/>
      <c r="AH4545" s="68"/>
      <c r="AI4545" s="68"/>
      <c r="AJ4545" s="68"/>
      <c r="AK4545" s="68"/>
      <c r="AL4545" s="68"/>
      <c r="AM4545" s="68"/>
      <c r="AN4545" s="68"/>
      <c r="AO4545" s="68"/>
      <c r="AP4545" s="68"/>
      <c r="AQ4545" s="68"/>
      <c r="AR4545" s="68"/>
      <c r="AS4545" s="68"/>
      <c r="AT4545" s="68"/>
      <c r="AU4545" s="68"/>
      <c r="AV4545" s="68"/>
      <c r="AW4545" s="68"/>
      <c r="AX4545" s="68"/>
      <c r="AY4545" s="68"/>
      <c r="AZ4545" s="68"/>
      <c r="BA4545" s="68"/>
      <c r="BB4545" s="68"/>
      <c r="BC4545" s="68"/>
      <c r="BD4545" s="68"/>
      <c r="BE4545" s="68"/>
      <c r="BF4545" s="68"/>
      <c r="BG4545" s="68"/>
      <c r="BH4545" s="68"/>
      <c r="BI4545" s="68"/>
      <c r="BJ4545" s="68"/>
      <c r="BK4545" s="68"/>
      <c r="BL4545" s="68"/>
      <c r="BM4545" s="68"/>
      <c r="BN4545" s="68"/>
      <c r="BO4545" s="68"/>
      <c r="BP4545" s="68"/>
      <c r="BQ4545" s="68"/>
      <c r="BR4545" s="68"/>
      <c r="BS4545" s="68"/>
      <c r="BT4545" s="68"/>
      <c r="BU4545" s="68"/>
      <c r="BV4545" s="68"/>
      <c r="BW4545" s="68"/>
      <c r="BX4545" s="68"/>
      <c r="BY4545" s="68"/>
      <c r="BZ4545" s="68"/>
      <c r="CA4545" s="68"/>
      <c r="CB4545" s="68"/>
      <c r="CC4545" s="68"/>
      <c r="CD4545" s="68"/>
      <c r="CE4545" s="68"/>
      <c r="CF4545" s="68"/>
      <c r="CG4545" s="68"/>
      <c r="CH4545" s="68"/>
      <c r="CI4545" s="68"/>
      <c r="CJ4545" s="68"/>
      <c r="CK4545" s="68"/>
      <c r="CL4545" s="68"/>
      <c r="CM4545" s="68"/>
      <c r="CN4545" s="68"/>
      <c r="CO4545" s="68"/>
      <c r="CP4545" s="68"/>
      <c r="CQ4545" s="68"/>
      <c r="CR4545" s="68"/>
      <c r="CS4545" s="68"/>
      <c r="CT4545" s="68"/>
      <c r="CU4545" s="68"/>
      <c r="CV4545" s="68"/>
    </row>
    <row r="4546" spans="1:100" s="53" customFormat="1" ht="15" customHeight="1" x14ac:dyDescent="0.25">
      <c r="A4546" s="56"/>
      <c r="B4546" s="59" t="str">
        <f>'CASA MATRIZ'!B732</f>
        <v>CASA MATRIZ</v>
      </c>
      <c r="C4546" s="59">
        <f>'CASA MATRIZ'!C732</f>
        <v>5</v>
      </c>
      <c r="D4546" s="59">
        <f>'CASA MATRIZ'!D732</f>
        <v>188</v>
      </c>
      <c r="E4546" s="59" t="str">
        <f>'CASA MATRIZ'!E732</f>
        <v>USUARIO</v>
      </c>
      <c r="F4546" s="59">
        <f>'CASA MATRIZ'!F732</f>
        <v>1210</v>
      </c>
      <c r="G4546" s="59">
        <f>'CASA MATRIZ'!G732</f>
        <v>7321</v>
      </c>
      <c r="H4546" s="59" t="str">
        <f>'CASA MATRIZ'!H732</f>
        <v>SEGURIDAD</v>
      </c>
      <c r="I4546" s="59" t="str">
        <f>'CASA MATRIZ'!I732</f>
        <v>USUARIO ROTATIVO</v>
      </c>
      <c r="J4546" s="55"/>
      <c r="K4546" s="68"/>
      <c r="L4546" s="68"/>
      <c r="M4546" s="68"/>
      <c r="N4546" s="68"/>
      <c r="O4546" s="68"/>
      <c r="P4546" s="68"/>
      <c r="Q4546" s="68"/>
      <c r="R4546" s="68"/>
      <c r="S4546" s="68"/>
      <c r="T4546" s="68"/>
      <c r="U4546" s="68"/>
      <c r="V4546" s="68"/>
      <c r="W4546" s="68"/>
      <c r="X4546" s="68"/>
      <c r="Y4546" s="68"/>
      <c r="Z4546" s="68"/>
      <c r="AA4546" s="68"/>
      <c r="AB4546" s="68"/>
      <c r="AC4546" s="68"/>
      <c r="AD4546" s="68"/>
      <c r="AE4546" s="68"/>
      <c r="AF4546" s="68"/>
      <c r="AG4546" s="68"/>
      <c r="AH4546" s="68"/>
      <c r="AI4546" s="68"/>
      <c r="AJ4546" s="68"/>
      <c r="AK4546" s="68"/>
      <c r="AL4546" s="68"/>
      <c r="AM4546" s="68"/>
      <c r="AN4546" s="68"/>
      <c r="AO4546" s="68"/>
      <c r="AP4546" s="68"/>
      <c r="AQ4546" s="68"/>
      <c r="AR4546" s="68"/>
      <c r="AS4546" s="68"/>
      <c r="AT4546" s="68"/>
      <c r="AU4546" s="68"/>
      <c r="AV4546" s="68"/>
      <c r="AW4546" s="68"/>
      <c r="AX4546" s="68"/>
      <c r="AY4546" s="68"/>
      <c r="AZ4546" s="68"/>
      <c r="BA4546" s="68"/>
      <c r="BB4546" s="68"/>
      <c r="BC4546" s="68"/>
      <c r="BD4546" s="68"/>
      <c r="BE4546" s="68"/>
      <c r="BF4546" s="68"/>
      <c r="BG4546" s="68"/>
      <c r="BH4546" s="68"/>
      <c r="BI4546" s="68"/>
      <c r="BJ4546" s="68"/>
      <c r="BK4546" s="68"/>
      <c r="BL4546" s="68"/>
      <c r="BM4546" s="68"/>
      <c r="BN4546" s="68"/>
      <c r="BO4546" s="68"/>
      <c r="BP4546" s="68"/>
      <c r="BQ4546" s="68"/>
      <c r="BR4546" s="68"/>
      <c r="BS4546" s="68"/>
      <c r="BT4546" s="68"/>
      <c r="BU4546" s="68"/>
      <c r="BV4546" s="68"/>
      <c r="BW4546" s="68"/>
      <c r="BX4546" s="68"/>
      <c r="BY4546" s="68"/>
      <c r="BZ4546" s="68"/>
      <c r="CA4546" s="68"/>
      <c r="CB4546" s="68"/>
      <c r="CC4546" s="68"/>
      <c r="CD4546" s="68"/>
      <c r="CE4546" s="68"/>
      <c r="CF4546" s="68"/>
      <c r="CG4546" s="68"/>
      <c r="CH4546" s="68"/>
      <c r="CI4546" s="68"/>
      <c r="CJ4546" s="68"/>
      <c r="CK4546" s="68"/>
      <c r="CL4546" s="68"/>
      <c r="CM4546" s="68"/>
      <c r="CN4546" s="68"/>
      <c r="CO4546" s="68"/>
      <c r="CP4546" s="68"/>
      <c r="CQ4546" s="68"/>
      <c r="CR4546" s="68"/>
      <c r="CS4546" s="68"/>
      <c r="CT4546" s="68"/>
      <c r="CU4546" s="68"/>
      <c r="CV4546" s="68"/>
    </row>
    <row r="4547" spans="1:100" s="53" customFormat="1" ht="15" customHeight="1" x14ac:dyDescent="0.25">
      <c r="A4547" s="56"/>
      <c r="B4547" s="59" t="str">
        <f>'CASA MATRIZ'!B733</f>
        <v>CASA MATRIZ</v>
      </c>
      <c r="C4547" s="59">
        <f>'CASA MATRIZ'!C733</f>
        <v>5</v>
      </c>
      <c r="D4547" s="59">
        <f>'CASA MATRIZ'!D733</f>
        <v>189</v>
      </c>
      <c r="E4547" s="59" t="str">
        <f>'CASA MATRIZ'!E733</f>
        <v>USUARIO</v>
      </c>
      <c r="F4547" s="59">
        <f>'CASA MATRIZ'!F733</f>
        <v>1210</v>
      </c>
      <c r="G4547" s="59">
        <f>'CASA MATRIZ'!G733</f>
        <v>7322</v>
      </c>
      <c r="H4547" s="59" t="str">
        <f>'CASA MATRIZ'!H733</f>
        <v>SEGURIDAD</v>
      </c>
      <c r="I4547" s="59" t="str">
        <f>'CASA MATRIZ'!I733</f>
        <v>USUARIO ROTATIVO</v>
      </c>
      <c r="J4547" s="55"/>
      <c r="K4547" s="68"/>
      <c r="L4547" s="68"/>
      <c r="M4547" s="68"/>
      <c r="N4547" s="68"/>
      <c r="O4547" s="68"/>
      <c r="P4547" s="68"/>
      <c r="Q4547" s="68"/>
      <c r="R4547" s="68"/>
      <c r="S4547" s="68"/>
      <c r="T4547" s="68"/>
      <c r="U4547" s="68"/>
      <c r="V4547" s="68"/>
      <c r="W4547" s="68"/>
      <c r="X4547" s="68"/>
      <c r="Y4547" s="68"/>
      <c r="Z4547" s="68"/>
      <c r="AA4547" s="68"/>
      <c r="AB4547" s="68"/>
      <c r="AC4547" s="68"/>
      <c r="AD4547" s="68"/>
      <c r="AE4547" s="68"/>
      <c r="AF4547" s="68"/>
      <c r="AG4547" s="68"/>
      <c r="AH4547" s="68"/>
      <c r="AI4547" s="68"/>
      <c r="AJ4547" s="68"/>
      <c r="AK4547" s="68"/>
      <c r="AL4547" s="68"/>
      <c r="AM4547" s="68"/>
      <c r="AN4547" s="68"/>
      <c r="AO4547" s="68"/>
      <c r="AP4547" s="68"/>
      <c r="AQ4547" s="68"/>
      <c r="AR4547" s="68"/>
      <c r="AS4547" s="68"/>
      <c r="AT4547" s="68"/>
      <c r="AU4547" s="68"/>
      <c r="AV4547" s="68"/>
      <c r="AW4547" s="68"/>
      <c r="AX4547" s="68"/>
      <c r="AY4547" s="68"/>
      <c r="AZ4547" s="68"/>
      <c r="BA4547" s="68"/>
      <c r="BB4547" s="68"/>
      <c r="BC4547" s="68"/>
      <c r="BD4547" s="68"/>
      <c r="BE4547" s="68"/>
      <c r="BF4547" s="68"/>
      <c r="BG4547" s="68"/>
      <c r="BH4547" s="68"/>
      <c r="BI4547" s="68"/>
      <c r="BJ4547" s="68"/>
      <c r="BK4547" s="68"/>
      <c r="BL4547" s="68"/>
      <c r="BM4547" s="68"/>
      <c r="BN4547" s="68"/>
      <c r="BO4547" s="68"/>
      <c r="BP4547" s="68"/>
      <c r="BQ4547" s="68"/>
      <c r="BR4547" s="68"/>
      <c r="BS4547" s="68"/>
      <c r="BT4547" s="68"/>
      <c r="BU4547" s="68"/>
      <c r="BV4547" s="68"/>
      <c r="BW4547" s="68"/>
      <c r="BX4547" s="68"/>
      <c r="BY4547" s="68"/>
      <c r="BZ4547" s="68"/>
      <c r="CA4547" s="68"/>
      <c r="CB4547" s="68"/>
      <c r="CC4547" s="68"/>
      <c r="CD4547" s="68"/>
      <c r="CE4547" s="68"/>
      <c r="CF4547" s="68"/>
      <c r="CG4547" s="68"/>
      <c r="CH4547" s="68"/>
      <c r="CI4547" s="68"/>
      <c r="CJ4547" s="68"/>
      <c r="CK4547" s="68"/>
      <c r="CL4547" s="68"/>
      <c r="CM4547" s="68"/>
      <c r="CN4547" s="68"/>
      <c r="CO4547" s="68"/>
      <c r="CP4547" s="68"/>
      <c r="CQ4547" s="68"/>
      <c r="CR4547" s="68"/>
      <c r="CS4547" s="68"/>
      <c r="CT4547" s="68"/>
      <c r="CU4547" s="68"/>
      <c r="CV4547" s="68"/>
    </row>
    <row r="4548" spans="1:100" s="53" customFormat="1" ht="15" customHeight="1" x14ac:dyDescent="0.25">
      <c r="A4548" s="56"/>
      <c r="B4548" s="59" t="str">
        <f>'CASA MATRIZ'!B734</f>
        <v>CASA MATRIZ</v>
      </c>
      <c r="C4548" s="59">
        <f>'CASA MATRIZ'!C734</f>
        <v>5</v>
      </c>
      <c r="D4548" s="59">
        <f>'CASA MATRIZ'!D734</f>
        <v>190</v>
      </c>
      <c r="E4548" s="59" t="str">
        <f>'CASA MATRIZ'!E734</f>
        <v>USUARIO</v>
      </c>
      <c r="F4548" s="59">
        <f>'CASA MATRIZ'!F734</f>
        <v>1210</v>
      </c>
      <c r="G4548" s="59">
        <f>'CASA MATRIZ'!G734</f>
        <v>7307</v>
      </c>
      <c r="H4548" s="59" t="str">
        <f>'CASA MATRIZ'!H734</f>
        <v>SEGURIDAD</v>
      </c>
      <c r="I4548" s="59" t="str">
        <f>'CASA MATRIZ'!I734</f>
        <v>USUARIO ROTATIVO</v>
      </c>
      <c r="J4548" s="55"/>
      <c r="K4548" s="68"/>
      <c r="L4548" s="68"/>
      <c r="M4548" s="68"/>
      <c r="N4548" s="68"/>
      <c r="O4548" s="68"/>
      <c r="P4548" s="68"/>
      <c r="Q4548" s="68"/>
      <c r="R4548" s="68"/>
      <c r="S4548" s="68"/>
      <c r="T4548" s="68"/>
      <c r="U4548" s="68"/>
      <c r="V4548" s="68"/>
      <c r="W4548" s="68"/>
      <c r="X4548" s="68"/>
      <c r="Y4548" s="68"/>
      <c r="Z4548" s="68"/>
      <c r="AA4548" s="68"/>
      <c r="AB4548" s="68"/>
      <c r="AC4548" s="68"/>
      <c r="AD4548" s="68"/>
      <c r="AE4548" s="68"/>
      <c r="AF4548" s="68"/>
      <c r="AG4548" s="68"/>
      <c r="AH4548" s="68"/>
      <c r="AI4548" s="68"/>
      <c r="AJ4548" s="68"/>
      <c r="AK4548" s="68"/>
      <c r="AL4548" s="68"/>
      <c r="AM4548" s="68"/>
      <c r="AN4548" s="68"/>
      <c r="AO4548" s="68"/>
      <c r="AP4548" s="68"/>
      <c r="AQ4548" s="68"/>
      <c r="AR4548" s="68"/>
      <c r="AS4548" s="68"/>
      <c r="AT4548" s="68"/>
      <c r="AU4548" s="68"/>
      <c r="AV4548" s="68"/>
      <c r="AW4548" s="68"/>
      <c r="AX4548" s="68"/>
      <c r="AY4548" s="68"/>
      <c r="AZ4548" s="68"/>
      <c r="BA4548" s="68"/>
      <c r="BB4548" s="68"/>
      <c r="BC4548" s="68"/>
      <c r="BD4548" s="68"/>
      <c r="BE4548" s="68"/>
      <c r="BF4548" s="68"/>
      <c r="BG4548" s="68"/>
      <c r="BH4548" s="68"/>
      <c r="BI4548" s="68"/>
      <c r="BJ4548" s="68"/>
      <c r="BK4548" s="68"/>
      <c r="BL4548" s="68"/>
      <c r="BM4548" s="68"/>
      <c r="BN4548" s="68"/>
      <c r="BO4548" s="68"/>
      <c r="BP4548" s="68"/>
      <c r="BQ4548" s="68"/>
      <c r="BR4548" s="68"/>
      <c r="BS4548" s="68"/>
      <c r="BT4548" s="68"/>
      <c r="BU4548" s="68"/>
      <c r="BV4548" s="68"/>
      <c r="BW4548" s="68"/>
      <c r="BX4548" s="68"/>
      <c r="BY4548" s="68"/>
      <c r="BZ4548" s="68"/>
      <c r="CA4548" s="68"/>
      <c r="CB4548" s="68"/>
      <c r="CC4548" s="68"/>
      <c r="CD4548" s="68"/>
      <c r="CE4548" s="68"/>
      <c r="CF4548" s="68"/>
      <c r="CG4548" s="68"/>
      <c r="CH4548" s="68"/>
      <c r="CI4548" s="68"/>
      <c r="CJ4548" s="68"/>
      <c r="CK4548" s="68"/>
      <c r="CL4548" s="68"/>
      <c r="CM4548" s="68"/>
      <c r="CN4548" s="68"/>
      <c r="CO4548" s="68"/>
      <c r="CP4548" s="68"/>
      <c r="CQ4548" s="68"/>
      <c r="CR4548" s="68"/>
      <c r="CS4548" s="68"/>
      <c r="CT4548" s="68"/>
      <c r="CU4548" s="68"/>
      <c r="CV4548" s="68"/>
    </row>
    <row r="4549" spans="1:100" s="53" customFormat="1" ht="15" customHeight="1" x14ac:dyDescent="0.25">
      <c r="A4549" s="56"/>
      <c r="B4549" s="59" t="str">
        <f>'CASA MATRIZ'!B735</f>
        <v>CASA MATRIZ</v>
      </c>
      <c r="C4549" s="59">
        <f>'CASA MATRIZ'!C735</f>
        <v>5</v>
      </c>
      <c r="D4549" s="59">
        <f>'CASA MATRIZ'!D735</f>
        <v>191</v>
      </c>
      <c r="E4549" s="59" t="str">
        <f>'CASA MATRIZ'!E735</f>
        <v>USUARIO</v>
      </c>
      <c r="F4549" s="59">
        <f>'CASA MATRIZ'!F735</f>
        <v>1210</v>
      </c>
      <c r="G4549" s="59">
        <f>'CASA MATRIZ'!G735</f>
        <v>7310</v>
      </c>
      <c r="H4549" s="59" t="str">
        <f>'CASA MATRIZ'!H735</f>
        <v>SEGURIDAD</v>
      </c>
      <c r="I4549" s="59" t="str">
        <f>'CASA MATRIZ'!I735</f>
        <v>USUARIO ROTATIVO</v>
      </c>
      <c r="J4549" s="55"/>
      <c r="K4549" s="68"/>
      <c r="L4549" s="68"/>
      <c r="M4549" s="68"/>
      <c r="N4549" s="68"/>
      <c r="O4549" s="68"/>
      <c r="P4549" s="68"/>
      <c r="Q4549" s="68"/>
      <c r="R4549" s="68"/>
      <c r="S4549" s="68"/>
      <c r="T4549" s="68"/>
      <c r="U4549" s="68"/>
      <c r="V4549" s="68"/>
      <c r="W4549" s="68"/>
      <c r="X4549" s="68"/>
      <c r="Y4549" s="68"/>
      <c r="Z4549" s="68"/>
      <c r="AA4549" s="68"/>
      <c r="AB4549" s="68"/>
      <c r="AC4549" s="68"/>
      <c r="AD4549" s="68"/>
      <c r="AE4549" s="68"/>
      <c r="AF4549" s="68"/>
      <c r="AG4549" s="68"/>
      <c r="AH4549" s="68"/>
      <c r="AI4549" s="68"/>
      <c r="AJ4549" s="68"/>
      <c r="AK4549" s="68"/>
      <c r="AL4549" s="68"/>
      <c r="AM4549" s="68"/>
      <c r="AN4549" s="68"/>
      <c r="AO4549" s="68"/>
      <c r="AP4549" s="68"/>
      <c r="AQ4549" s="68"/>
      <c r="AR4549" s="68"/>
      <c r="AS4549" s="68"/>
      <c r="AT4549" s="68"/>
      <c r="AU4549" s="68"/>
      <c r="AV4549" s="68"/>
      <c r="AW4549" s="68"/>
      <c r="AX4549" s="68"/>
      <c r="AY4549" s="68"/>
      <c r="AZ4549" s="68"/>
      <c r="BA4549" s="68"/>
      <c r="BB4549" s="68"/>
      <c r="BC4549" s="68"/>
      <c r="BD4549" s="68"/>
      <c r="BE4549" s="68"/>
      <c r="BF4549" s="68"/>
      <c r="BG4549" s="68"/>
      <c r="BH4549" s="68"/>
      <c r="BI4549" s="68"/>
      <c r="BJ4549" s="68"/>
      <c r="BK4549" s="68"/>
      <c r="BL4549" s="68"/>
      <c r="BM4549" s="68"/>
      <c r="BN4549" s="68"/>
      <c r="BO4549" s="68"/>
      <c r="BP4549" s="68"/>
      <c r="BQ4549" s="68"/>
      <c r="BR4549" s="68"/>
      <c r="BS4549" s="68"/>
      <c r="BT4549" s="68"/>
      <c r="BU4549" s="68"/>
      <c r="BV4549" s="68"/>
      <c r="BW4549" s="68"/>
      <c r="BX4549" s="68"/>
      <c r="BY4549" s="68"/>
      <c r="BZ4549" s="68"/>
      <c r="CA4549" s="68"/>
      <c r="CB4549" s="68"/>
      <c r="CC4549" s="68"/>
      <c r="CD4549" s="68"/>
      <c r="CE4549" s="68"/>
      <c r="CF4549" s="68"/>
      <c r="CG4549" s="68"/>
      <c r="CH4549" s="68"/>
      <c r="CI4549" s="68"/>
      <c r="CJ4549" s="68"/>
      <c r="CK4549" s="68"/>
      <c r="CL4549" s="68"/>
      <c r="CM4549" s="68"/>
      <c r="CN4549" s="68"/>
      <c r="CO4549" s="68"/>
      <c r="CP4549" s="68"/>
      <c r="CQ4549" s="68"/>
      <c r="CR4549" s="68"/>
      <c r="CS4549" s="68"/>
      <c r="CT4549" s="68"/>
      <c r="CU4549" s="68"/>
      <c r="CV4549" s="68"/>
    </row>
    <row r="4550" spans="1:100" s="53" customFormat="1" ht="15" customHeight="1" x14ac:dyDescent="0.25">
      <c r="A4550" s="56"/>
      <c r="B4550" s="59" t="str">
        <f>'CASA MATRIZ'!B736</f>
        <v>CASA MATRIZ</v>
      </c>
      <c r="C4550" s="59">
        <f>'CASA MATRIZ'!C736</f>
        <v>5</v>
      </c>
      <c r="D4550" s="59">
        <f>'CASA MATRIZ'!D736</f>
        <v>192</v>
      </c>
      <c r="E4550" s="59" t="str">
        <f>'CASA MATRIZ'!E736</f>
        <v>USUARIO</v>
      </c>
      <c r="F4550" s="59">
        <f>'CASA MATRIZ'!F736</f>
        <v>1210</v>
      </c>
      <c r="G4550" s="59">
        <f>'CASA MATRIZ'!G736</f>
        <v>7343</v>
      </c>
      <c r="H4550" s="59" t="str">
        <f>'CASA MATRIZ'!H736</f>
        <v>SEGURIDAD</v>
      </c>
      <c r="I4550" s="59" t="str">
        <f>'CASA MATRIZ'!I736</f>
        <v>USUARIO ROTATIVO</v>
      </c>
      <c r="J4550" s="55"/>
      <c r="K4550" s="68"/>
      <c r="L4550" s="68"/>
      <c r="M4550" s="68"/>
      <c r="N4550" s="68"/>
      <c r="O4550" s="68"/>
      <c r="P4550" s="68"/>
      <c r="Q4550" s="68"/>
      <c r="R4550" s="68"/>
      <c r="S4550" s="68"/>
      <c r="T4550" s="68"/>
      <c r="U4550" s="68"/>
      <c r="V4550" s="68"/>
      <c r="W4550" s="68"/>
      <c r="X4550" s="68"/>
      <c r="Y4550" s="68"/>
      <c r="Z4550" s="68"/>
      <c r="AA4550" s="68"/>
      <c r="AB4550" s="68"/>
      <c r="AC4550" s="68"/>
      <c r="AD4550" s="68"/>
      <c r="AE4550" s="68"/>
      <c r="AF4550" s="68"/>
      <c r="AG4550" s="68"/>
      <c r="AH4550" s="68"/>
      <c r="AI4550" s="68"/>
      <c r="AJ4550" s="68"/>
      <c r="AK4550" s="68"/>
      <c r="AL4550" s="68"/>
      <c r="AM4550" s="68"/>
      <c r="AN4550" s="68"/>
      <c r="AO4550" s="68"/>
      <c r="AP4550" s="68"/>
      <c r="AQ4550" s="68"/>
      <c r="AR4550" s="68"/>
      <c r="AS4550" s="68"/>
      <c r="AT4550" s="68"/>
      <c r="AU4550" s="68"/>
      <c r="AV4550" s="68"/>
      <c r="AW4550" s="68"/>
      <c r="AX4550" s="68"/>
      <c r="AY4550" s="68"/>
      <c r="AZ4550" s="68"/>
      <c r="BA4550" s="68"/>
      <c r="BB4550" s="68"/>
      <c r="BC4550" s="68"/>
      <c r="BD4550" s="68"/>
      <c r="BE4550" s="68"/>
      <c r="BF4550" s="68"/>
      <c r="BG4550" s="68"/>
      <c r="BH4550" s="68"/>
      <c r="BI4550" s="68"/>
      <c r="BJ4550" s="68"/>
      <c r="BK4550" s="68"/>
      <c r="BL4550" s="68"/>
      <c r="BM4550" s="68"/>
      <c r="BN4550" s="68"/>
      <c r="BO4550" s="68"/>
      <c r="BP4550" s="68"/>
      <c r="BQ4550" s="68"/>
      <c r="BR4550" s="68"/>
      <c r="BS4550" s="68"/>
      <c r="BT4550" s="68"/>
      <c r="BU4550" s="68"/>
      <c r="BV4550" s="68"/>
      <c r="BW4550" s="68"/>
      <c r="BX4550" s="68"/>
      <c r="BY4550" s="68"/>
      <c r="BZ4550" s="68"/>
      <c r="CA4550" s="68"/>
      <c r="CB4550" s="68"/>
      <c r="CC4550" s="68"/>
      <c r="CD4550" s="68"/>
      <c r="CE4550" s="68"/>
      <c r="CF4550" s="68"/>
      <c r="CG4550" s="68"/>
      <c r="CH4550" s="68"/>
      <c r="CI4550" s="68"/>
      <c r="CJ4550" s="68"/>
      <c r="CK4550" s="68"/>
      <c r="CL4550" s="68"/>
      <c r="CM4550" s="68"/>
      <c r="CN4550" s="68"/>
      <c r="CO4550" s="68"/>
      <c r="CP4550" s="68"/>
      <c r="CQ4550" s="68"/>
      <c r="CR4550" s="68"/>
      <c r="CS4550" s="68"/>
      <c r="CT4550" s="68"/>
      <c r="CU4550" s="68"/>
      <c r="CV4550" s="68"/>
    </row>
    <row r="4551" spans="1:100" s="53" customFormat="1" ht="7.5" customHeight="1" x14ac:dyDescent="0.25">
      <c r="A4551" s="56"/>
      <c r="B4551" s="57"/>
      <c r="C4551" s="57"/>
      <c r="D4551" s="57"/>
      <c r="E4551" s="57"/>
      <c r="F4551" s="57"/>
      <c r="G4551" s="57"/>
      <c r="H4551" s="57"/>
      <c r="I4551" s="57"/>
      <c r="J4551" s="55"/>
      <c r="K4551" s="68"/>
      <c r="L4551" s="68"/>
      <c r="M4551" s="68"/>
      <c r="N4551" s="68"/>
      <c r="O4551" s="68"/>
      <c r="P4551" s="68"/>
      <c r="Q4551" s="68"/>
      <c r="R4551" s="68"/>
      <c r="S4551" s="68"/>
      <c r="T4551" s="68"/>
      <c r="U4551" s="68"/>
      <c r="V4551" s="68"/>
      <c r="W4551" s="68"/>
      <c r="X4551" s="68"/>
      <c r="Y4551" s="68"/>
      <c r="Z4551" s="68"/>
      <c r="AA4551" s="68"/>
      <c r="AB4551" s="68"/>
      <c r="AC4551" s="68"/>
      <c r="AD4551" s="68"/>
      <c r="AE4551" s="68"/>
      <c r="AF4551" s="68"/>
      <c r="AG4551" s="68"/>
      <c r="AH4551" s="68"/>
      <c r="AI4551" s="68"/>
      <c r="AJ4551" s="68"/>
      <c r="AK4551" s="68"/>
      <c r="AL4551" s="68"/>
      <c r="AM4551" s="68"/>
      <c r="AN4551" s="68"/>
      <c r="AO4551" s="68"/>
      <c r="AP4551" s="68"/>
      <c r="AQ4551" s="68"/>
      <c r="AR4551" s="68"/>
      <c r="AS4551" s="68"/>
      <c r="AT4551" s="68"/>
      <c r="AU4551" s="68"/>
      <c r="AV4551" s="68"/>
      <c r="AW4551" s="68"/>
      <c r="AX4551" s="68"/>
      <c r="AY4551" s="68"/>
      <c r="AZ4551" s="68"/>
      <c r="BA4551" s="68"/>
      <c r="BB4551" s="68"/>
      <c r="BC4551" s="68"/>
      <c r="BD4551" s="68"/>
      <c r="BE4551" s="68"/>
      <c r="BF4551" s="68"/>
      <c r="BG4551" s="68"/>
      <c r="BH4551" s="68"/>
      <c r="BI4551" s="68"/>
      <c r="BJ4551" s="68"/>
      <c r="BK4551" s="68"/>
      <c r="BL4551" s="68"/>
      <c r="BM4551" s="68"/>
      <c r="BN4551" s="68"/>
      <c r="BO4551" s="68"/>
      <c r="BP4551" s="68"/>
      <c r="BQ4551" s="68"/>
      <c r="BR4551" s="68"/>
      <c r="BS4551" s="68"/>
      <c r="BT4551" s="68"/>
      <c r="BU4551" s="68"/>
      <c r="BV4551" s="68"/>
      <c r="BW4551" s="68"/>
      <c r="BX4551" s="68"/>
      <c r="BY4551" s="68"/>
      <c r="BZ4551" s="68"/>
      <c r="CA4551" s="68"/>
      <c r="CB4551" s="68"/>
      <c r="CC4551" s="68"/>
      <c r="CD4551" s="68"/>
      <c r="CE4551" s="68"/>
      <c r="CF4551" s="68"/>
      <c r="CG4551" s="68"/>
      <c r="CH4551" s="68"/>
      <c r="CI4551" s="68"/>
      <c r="CJ4551" s="68"/>
      <c r="CK4551" s="68"/>
      <c r="CL4551" s="68"/>
      <c r="CM4551" s="68"/>
      <c r="CN4551" s="68"/>
      <c r="CO4551" s="68"/>
      <c r="CP4551" s="68"/>
      <c r="CQ4551" s="68"/>
      <c r="CR4551" s="68"/>
      <c r="CS4551" s="68"/>
      <c r="CT4551" s="68"/>
      <c r="CU4551" s="68"/>
      <c r="CV4551" s="68"/>
    </row>
    <row r="4552" spans="1:100" s="53" customFormat="1" ht="15" customHeight="1" x14ac:dyDescent="0.25">
      <c r="A4552" s="56"/>
      <c r="B4552" s="59" t="str">
        <f>'CASA MATRIZ'!B738</f>
        <v>CASA MATRIZ</v>
      </c>
      <c r="C4552" s="59">
        <f>'CASA MATRIZ'!C738</f>
        <v>6</v>
      </c>
      <c r="D4552" s="59">
        <f>'CASA MATRIZ'!D738</f>
        <v>1</v>
      </c>
      <c r="E4552" s="59" t="str">
        <f>'CASA MATRIZ'!E738</f>
        <v>JANSON, CYNTHIA</v>
      </c>
      <c r="F4552" s="59">
        <f>'CASA MATRIZ'!F738</f>
        <v>1285</v>
      </c>
      <c r="G4552" s="59">
        <f>'CASA MATRIZ'!G738</f>
        <v>2384</v>
      </c>
      <c r="H4552" s="59" t="str">
        <f>'CASA MATRIZ'!H738</f>
        <v>OPERACIONES FINANCIERAS</v>
      </c>
      <c r="I4552" s="59">
        <f>'CASA MATRIZ'!I738</f>
        <v>0</v>
      </c>
      <c r="J4552" s="55"/>
      <c r="K4552" s="68"/>
      <c r="L4552" s="68"/>
      <c r="M4552" s="68"/>
      <c r="N4552" s="68"/>
      <c r="O4552" s="68"/>
      <c r="P4552" s="68"/>
      <c r="Q4552" s="68"/>
      <c r="R4552" s="68"/>
      <c r="S4552" s="68"/>
      <c r="T4552" s="68"/>
      <c r="U4552" s="68"/>
      <c r="V4552" s="68"/>
      <c r="W4552" s="68"/>
      <c r="X4552" s="68"/>
      <c r="Y4552" s="68"/>
      <c r="Z4552" s="68"/>
      <c r="AA4552" s="68"/>
      <c r="AB4552" s="68"/>
      <c r="AC4552" s="68"/>
      <c r="AD4552" s="68"/>
      <c r="AE4552" s="68"/>
      <c r="AF4552" s="68"/>
      <c r="AG4552" s="68"/>
      <c r="AH4552" s="68"/>
      <c r="AI4552" s="68"/>
      <c r="AJ4552" s="68"/>
      <c r="AK4552" s="68"/>
      <c r="AL4552" s="68"/>
      <c r="AM4552" s="68"/>
      <c r="AN4552" s="68"/>
      <c r="AO4552" s="68"/>
      <c r="AP4552" s="68"/>
      <c r="AQ4552" s="68"/>
      <c r="AR4552" s="68"/>
      <c r="AS4552" s="68"/>
      <c r="AT4552" s="68"/>
      <c r="AU4552" s="68"/>
      <c r="AV4552" s="68"/>
      <c r="AW4552" s="68"/>
      <c r="AX4552" s="68"/>
      <c r="AY4552" s="68"/>
      <c r="AZ4552" s="68"/>
      <c r="BA4552" s="68"/>
      <c r="BB4552" s="68"/>
      <c r="BC4552" s="68"/>
      <c r="BD4552" s="68"/>
      <c r="BE4552" s="68"/>
      <c r="BF4552" s="68"/>
      <c r="BG4552" s="68"/>
      <c r="BH4552" s="68"/>
      <c r="BI4552" s="68"/>
      <c r="BJ4552" s="68"/>
      <c r="BK4552" s="68"/>
      <c r="BL4552" s="68"/>
      <c r="BM4552" s="68"/>
      <c r="BN4552" s="68"/>
      <c r="BO4552" s="68"/>
      <c r="BP4552" s="68"/>
      <c r="BQ4552" s="68"/>
      <c r="BR4552" s="68"/>
      <c r="BS4552" s="68"/>
      <c r="BT4552" s="68"/>
      <c r="BU4552" s="68"/>
      <c r="BV4552" s="68"/>
      <c r="BW4552" s="68"/>
      <c r="BX4552" s="68"/>
      <c r="BY4552" s="68"/>
      <c r="BZ4552" s="68"/>
      <c r="CA4552" s="68"/>
      <c r="CB4552" s="68"/>
      <c r="CC4552" s="68"/>
      <c r="CD4552" s="68"/>
      <c r="CE4552" s="68"/>
      <c r="CF4552" s="68"/>
      <c r="CG4552" s="68"/>
      <c r="CH4552" s="68"/>
      <c r="CI4552" s="68"/>
      <c r="CJ4552" s="68"/>
      <c r="CK4552" s="68"/>
      <c r="CL4552" s="68"/>
      <c r="CM4552" s="68"/>
      <c r="CN4552" s="68"/>
      <c r="CO4552" s="68"/>
      <c r="CP4552" s="68"/>
      <c r="CQ4552" s="68"/>
      <c r="CR4552" s="68"/>
      <c r="CS4552" s="68"/>
      <c r="CT4552" s="68"/>
      <c r="CU4552" s="68"/>
      <c r="CV4552" s="68"/>
    </row>
    <row r="4553" spans="1:100" s="53" customFormat="1" ht="15" customHeight="1" x14ac:dyDescent="0.25">
      <c r="A4553" s="56"/>
      <c r="B4553" s="59" t="str">
        <f>'CASA MATRIZ'!B739</f>
        <v>CASA MATRIZ</v>
      </c>
      <c r="C4553" s="59">
        <f>'CASA MATRIZ'!C739</f>
        <v>6</v>
      </c>
      <c r="D4553" s="59">
        <f>'CASA MATRIZ'!D739</f>
        <v>2</v>
      </c>
      <c r="E4553" s="59" t="str">
        <f>'CASA MATRIZ'!E739</f>
        <v>BARRAGAN, GEORGINA</v>
      </c>
      <c r="F4553" s="59">
        <f>'CASA MATRIZ'!F739</f>
        <v>1285</v>
      </c>
      <c r="G4553" s="59">
        <f>'CASA MATRIZ'!G739</f>
        <v>2494</v>
      </c>
      <c r="H4553" s="59" t="str">
        <f>'CASA MATRIZ'!H739</f>
        <v>OPERACIONES FINANCIERAS</v>
      </c>
      <c r="I4553" s="59">
        <f>'CASA MATRIZ'!I739</f>
        <v>0</v>
      </c>
      <c r="J4553" s="55"/>
      <c r="K4553" s="68"/>
      <c r="L4553" s="68"/>
      <c r="M4553" s="68"/>
      <c r="N4553" s="68"/>
      <c r="O4553" s="68"/>
      <c r="P4553" s="68"/>
      <c r="Q4553" s="68"/>
      <c r="R4553" s="68"/>
      <c r="S4553" s="68"/>
      <c r="T4553" s="68"/>
      <c r="U4553" s="68"/>
      <c r="V4553" s="68"/>
      <c r="W4553" s="68"/>
      <c r="X4553" s="68"/>
      <c r="Y4553" s="68"/>
      <c r="Z4553" s="68"/>
      <c r="AA4553" s="68"/>
      <c r="AB4553" s="68"/>
      <c r="AC4553" s="68"/>
      <c r="AD4553" s="68"/>
      <c r="AE4553" s="68"/>
      <c r="AF4553" s="68"/>
      <c r="AG4553" s="68"/>
      <c r="AH4553" s="68"/>
      <c r="AI4553" s="68"/>
      <c r="AJ4553" s="68"/>
      <c r="AK4553" s="68"/>
      <c r="AL4553" s="68"/>
      <c r="AM4553" s="68"/>
      <c r="AN4553" s="68"/>
      <c r="AO4553" s="68"/>
      <c r="AP4553" s="68"/>
      <c r="AQ4553" s="68"/>
      <c r="AR4553" s="68"/>
      <c r="AS4553" s="68"/>
      <c r="AT4553" s="68"/>
      <c r="AU4553" s="68"/>
      <c r="AV4553" s="68"/>
      <c r="AW4553" s="68"/>
      <c r="AX4553" s="68"/>
      <c r="AY4553" s="68"/>
      <c r="AZ4553" s="68"/>
      <c r="BA4553" s="68"/>
      <c r="BB4553" s="68"/>
      <c r="BC4553" s="68"/>
      <c r="BD4553" s="68"/>
      <c r="BE4553" s="68"/>
      <c r="BF4553" s="68"/>
      <c r="BG4553" s="68"/>
      <c r="BH4553" s="68"/>
      <c r="BI4553" s="68"/>
      <c r="BJ4553" s="68"/>
      <c r="BK4553" s="68"/>
      <c r="BL4553" s="68"/>
      <c r="BM4553" s="68"/>
      <c r="BN4553" s="68"/>
      <c r="BO4553" s="68"/>
      <c r="BP4553" s="68"/>
      <c r="BQ4553" s="68"/>
      <c r="BR4553" s="68"/>
      <c r="BS4553" s="68"/>
      <c r="BT4553" s="68"/>
      <c r="BU4553" s="68"/>
      <c r="BV4553" s="68"/>
      <c r="BW4553" s="68"/>
      <c r="BX4553" s="68"/>
      <c r="BY4553" s="68"/>
      <c r="BZ4553" s="68"/>
      <c r="CA4553" s="68"/>
      <c r="CB4553" s="68"/>
      <c r="CC4553" s="68"/>
      <c r="CD4553" s="68"/>
      <c r="CE4553" s="68"/>
      <c r="CF4553" s="68"/>
      <c r="CG4553" s="68"/>
      <c r="CH4553" s="68"/>
      <c r="CI4553" s="68"/>
      <c r="CJ4553" s="68"/>
      <c r="CK4553" s="68"/>
      <c r="CL4553" s="68"/>
      <c r="CM4553" s="68"/>
      <c r="CN4553" s="68"/>
      <c r="CO4553" s="68"/>
      <c r="CP4553" s="68"/>
      <c r="CQ4553" s="68"/>
      <c r="CR4553" s="68"/>
      <c r="CS4553" s="68"/>
      <c r="CT4553" s="68"/>
      <c r="CU4553" s="68"/>
      <c r="CV4553" s="68"/>
    </row>
    <row r="4554" spans="1:100" s="53" customFormat="1" ht="15" customHeight="1" x14ac:dyDescent="0.25">
      <c r="A4554" s="56"/>
      <c r="B4554" s="59" t="str">
        <f>'CASA MATRIZ'!B740</f>
        <v>CASA MATRIZ</v>
      </c>
      <c r="C4554" s="59">
        <f>'CASA MATRIZ'!C740</f>
        <v>6</v>
      </c>
      <c r="D4554" s="59">
        <f>'CASA MATRIZ'!D740</f>
        <v>3</v>
      </c>
      <c r="E4554" s="59" t="str">
        <f>'CASA MATRIZ'!E740</f>
        <v>KARDJIAN, GISELLE</v>
      </c>
      <c r="F4554" s="59">
        <f>'CASA MATRIZ'!F740</f>
        <v>1285</v>
      </c>
      <c r="G4554" s="59">
        <f>'CASA MATRIZ'!G740</f>
        <v>1934</v>
      </c>
      <c r="H4554" s="59" t="str">
        <f>'CASA MATRIZ'!H740</f>
        <v>OPERACIONES FINANCIERAS</v>
      </c>
      <c r="I4554" s="59">
        <f>'CASA MATRIZ'!I740</f>
        <v>0</v>
      </c>
      <c r="J4554" s="55"/>
      <c r="K4554" s="68"/>
      <c r="L4554" s="68"/>
      <c r="M4554" s="68"/>
      <c r="N4554" s="68"/>
      <c r="O4554" s="68"/>
      <c r="P4554" s="68"/>
      <c r="Q4554" s="68"/>
      <c r="R4554" s="68"/>
      <c r="S4554" s="68"/>
      <c r="T4554" s="68"/>
      <c r="U4554" s="68"/>
      <c r="V4554" s="68"/>
      <c r="W4554" s="68"/>
      <c r="X4554" s="68"/>
      <c r="Y4554" s="68"/>
      <c r="Z4554" s="68"/>
      <c r="AA4554" s="68"/>
      <c r="AB4554" s="68"/>
      <c r="AC4554" s="68"/>
      <c r="AD4554" s="68"/>
      <c r="AE4554" s="68"/>
      <c r="AF4554" s="68"/>
      <c r="AG4554" s="68"/>
      <c r="AH4554" s="68"/>
      <c r="AI4554" s="68"/>
      <c r="AJ4554" s="68"/>
      <c r="AK4554" s="68"/>
      <c r="AL4554" s="68"/>
      <c r="AM4554" s="68"/>
      <c r="AN4554" s="68"/>
      <c r="AO4554" s="68"/>
      <c r="AP4554" s="68"/>
      <c r="AQ4554" s="68"/>
      <c r="AR4554" s="68"/>
      <c r="AS4554" s="68"/>
      <c r="AT4554" s="68"/>
      <c r="AU4554" s="68"/>
      <c r="AV4554" s="68"/>
      <c r="AW4554" s="68"/>
      <c r="AX4554" s="68"/>
      <c r="AY4554" s="68"/>
      <c r="AZ4554" s="68"/>
      <c r="BA4554" s="68"/>
      <c r="BB4554" s="68"/>
      <c r="BC4554" s="68"/>
      <c r="BD4554" s="68"/>
      <c r="BE4554" s="68"/>
      <c r="BF4554" s="68"/>
      <c r="BG4554" s="68"/>
      <c r="BH4554" s="68"/>
      <c r="BI4554" s="68"/>
      <c r="BJ4554" s="68"/>
      <c r="BK4554" s="68"/>
      <c r="BL4554" s="68"/>
      <c r="BM4554" s="68"/>
      <c r="BN4554" s="68"/>
      <c r="BO4554" s="68"/>
      <c r="BP4554" s="68"/>
      <c r="BQ4554" s="68"/>
      <c r="BR4554" s="68"/>
      <c r="BS4554" s="68"/>
      <c r="BT4554" s="68"/>
      <c r="BU4554" s="68"/>
      <c r="BV4554" s="68"/>
      <c r="BW4554" s="68"/>
      <c r="BX4554" s="68"/>
      <c r="BY4554" s="68"/>
      <c r="BZ4554" s="68"/>
      <c r="CA4554" s="68"/>
      <c r="CB4554" s="68"/>
      <c r="CC4554" s="68"/>
      <c r="CD4554" s="68"/>
      <c r="CE4554" s="68"/>
      <c r="CF4554" s="68"/>
      <c r="CG4554" s="68"/>
      <c r="CH4554" s="68"/>
      <c r="CI4554" s="68"/>
      <c r="CJ4554" s="68"/>
      <c r="CK4554" s="68"/>
      <c r="CL4554" s="68"/>
      <c r="CM4554" s="68"/>
      <c r="CN4554" s="68"/>
      <c r="CO4554" s="68"/>
      <c r="CP4554" s="68"/>
      <c r="CQ4554" s="68"/>
      <c r="CR4554" s="68"/>
      <c r="CS4554" s="68"/>
      <c r="CT4554" s="68"/>
      <c r="CU4554" s="68"/>
      <c r="CV4554" s="68"/>
    </row>
    <row r="4555" spans="1:100" s="53" customFormat="1" ht="15" customHeight="1" x14ac:dyDescent="0.25">
      <c r="A4555" s="56"/>
      <c r="B4555" s="59" t="str">
        <f>'CASA MATRIZ'!B741</f>
        <v>CASA MATRIZ</v>
      </c>
      <c r="C4555" s="59">
        <f>'CASA MATRIZ'!C741</f>
        <v>6</v>
      </c>
      <c r="D4555" s="59">
        <f>'CASA MATRIZ'!D741</f>
        <v>4</v>
      </c>
      <c r="E4555" s="59" t="str">
        <f>'CASA MATRIZ'!E741</f>
        <v>CROCHI, MACARENA</v>
      </c>
      <c r="F4555" s="59">
        <f>'CASA MATRIZ'!F741</f>
        <v>1285</v>
      </c>
      <c r="G4555" s="59">
        <f>'CASA MATRIZ'!G741</f>
        <v>2225</v>
      </c>
      <c r="H4555" s="59" t="str">
        <f>'CASA MATRIZ'!H741</f>
        <v>OPERACIONES FINANCIERAS</v>
      </c>
      <c r="I4555" s="59">
        <f>'CASA MATRIZ'!I741</f>
        <v>0</v>
      </c>
      <c r="J4555" s="55"/>
      <c r="K4555" s="68"/>
      <c r="L4555" s="68"/>
      <c r="M4555" s="68"/>
      <c r="N4555" s="68"/>
      <c r="O4555" s="68"/>
      <c r="P4555" s="68"/>
      <c r="Q4555" s="68"/>
      <c r="R4555" s="68"/>
      <c r="S4555" s="68"/>
      <c r="T4555" s="68"/>
      <c r="U4555" s="68"/>
      <c r="V4555" s="68"/>
      <c r="W4555" s="68"/>
      <c r="X4555" s="68"/>
      <c r="Y4555" s="68"/>
      <c r="Z4555" s="68"/>
      <c r="AA4555" s="68"/>
      <c r="AB4555" s="68"/>
      <c r="AC4555" s="68"/>
      <c r="AD4555" s="68"/>
      <c r="AE4555" s="68"/>
      <c r="AF4555" s="68"/>
      <c r="AG4555" s="68"/>
      <c r="AH4555" s="68"/>
      <c r="AI4555" s="68"/>
      <c r="AJ4555" s="68"/>
      <c r="AK4555" s="68"/>
      <c r="AL4555" s="68"/>
      <c r="AM4555" s="68"/>
      <c r="AN4555" s="68"/>
      <c r="AO4555" s="68"/>
      <c r="AP4555" s="68"/>
      <c r="AQ4555" s="68"/>
      <c r="AR4555" s="68"/>
      <c r="AS4555" s="68"/>
      <c r="AT4555" s="68"/>
      <c r="AU4555" s="68"/>
      <c r="AV4555" s="68"/>
      <c r="AW4555" s="68"/>
      <c r="AX4555" s="68"/>
      <c r="AY4555" s="68"/>
      <c r="AZ4555" s="68"/>
      <c r="BA4555" s="68"/>
      <c r="BB4555" s="68"/>
      <c r="BC4555" s="68"/>
      <c r="BD4555" s="68"/>
      <c r="BE4555" s="68"/>
      <c r="BF4555" s="68"/>
      <c r="BG4555" s="68"/>
      <c r="BH4555" s="68"/>
      <c r="BI4555" s="68"/>
      <c r="BJ4555" s="68"/>
      <c r="BK4555" s="68"/>
      <c r="BL4555" s="68"/>
      <c r="BM4555" s="68"/>
      <c r="BN4555" s="68"/>
      <c r="BO4555" s="68"/>
      <c r="BP4555" s="68"/>
      <c r="BQ4555" s="68"/>
      <c r="BR4555" s="68"/>
      <c r="BS4555" s="68"/>
      <c r="BT4555" s="68"/>
      <c r="BU4555" s="68"/>
      <c r="BV4555" s="68"/>
      <c r="BW4555" s="68"/>
      <c r="BX4555" s="68"/>
      <c r="BY4555" s="68"/>
      <c r="BZ4555" s="68"/>
      <c r="CA4555" s="68"/>
      <c r="CB4555" s="68"/>
      <c r="CC4555" s="68"/>
      <c r="CD4555" s="68"/>
      <c r="CE4555" s="68"/>
      <c r="CF4555" s="68"/>
      <c r="CG4555" s="68"/>
      <c r="CH4555" s="68"/>
      <c r="CI4555" s="68"/>
      <c r="CJ4555" s="68"/>
      <c r="CK4555" s="68"/>
      <c r="CL4555" s="68"/>
      <c r="CM4555" s="68"/>
      <c r="CN4555" s="68"/>
      <c r="CO4555" s="68"/>
      <c r="CP4555" s="68"/>
      <c r="CQ4555" s="68"/>
      <c r="CR4555" s="68"/>
      <c r="CS4555" s="68"/>
      <c r="CT4555" s="68"/>
      <c r="CU4555" s="68"/>
      <c r="CV4555" s="68"/>
    </row>
    <row r="4556" spans="1:100" s="53" customFormat="1" ht="15" customHeight="1" x14ac:dyDescent="0.25">
      <c r="A4556" s="56"/>
      <c r="B4556" s="59" t="str">
        <f>'CASA MATRIZ'!B742</f>
        <v>CASA MATRIZ</v>
      </c>
      <c r="C4556" s="59">
        <f>'CASA MATRIZ'!C742</f>
        <v>6</v>
      </c>
      <c r="D4556" s="59">
        <f>'CASA MATRIZ'!D742</f>
        <v>5</v>
      </c>
      <c r="E4556" s="59" t="str">
        <f>'CASA MATRIZ'!E742</f>
        <v>EVANGELINA, SOSA</v>
      </c>
      <c r="F4556" s="59">
        <f>'CASA MATRIZ'!F742</f>
        <v>1285</v>
      </c>
      <c r="G4556" s="59" t="str">
        <f>'CASA MATRIZ'!G742</f>
        <v>----</v>
      </c>
      <c r="H4556" s="59" t="str">
        <f>'CASA MATRIZ'!H742</f>
        <v>OPERACIONES FINANCIERAS</v>
      </c>
      <c r="I4556" s="59">
        <f>'CASA MATRIZ'!I742</f>
        <v>0</v>
      </c>
      <c r="J4556" s="55"/>
      <c r="K4556" s="68"/>
      <c r="L4556" s="68"/>
      <c r="M4556" s="68"/>
      <c r="N4556" s="68"/>
      <c r="O4556" s="68"/>
      <c r="P4556" s="68"/>
      <c r="Q4556" s="68"/>
      <c r="R4556" s="68"/>
      <c r="S4556" s="68"/>
      <c r="T4556" s="68"/>
      <c r="U4556" s="68"/>
      <c r="V4556" s="68"/>
      <c r="W4556" s="68"/>
      <c r="X4556" s="68"/>
      <c r="Y4556" s="68"/>
      <c r="Z4556" s="68"/>
      <c r="AA4556" s="68"/>
      <c r="AB4556" s="68"/>
      <c r="AC4556" s="68"/>
      <c r="AD4556" s="68"/>
      <c r="AE4556" s="68"/>
      <c r="AF4556" s="68"/>
      <c r="AG4556" s="68"/>
      <c r="AH4556" s="68"/>
      <c r="AI4556" s="68"/>
      <c r="AJ4556" s="68"/>
      <c r="AK4556" s="68"/>
      <c r="AL4556" s="68"/>
      <c r="AM4556" s="68"/>
      <c r="AN4556" s="68"/>
      <c r="AO4556" s="68"/>
      <c r="AP4556" s="68"/>
      <c r="AQ4556" s="68"/>
      <c r="AR4556" s="68"/>
      <c r="AS4556" s="68"/>
      <c r="AT4556" s="68"/>
      <c r="AU4556" s="68"/>
      <c r="AV4556" s="68"/>
      <c r="AW4556" s="68"/>
      <c r="AX4556" s="68"/>
      <c r="AY4556" s="68"/>
      <c r="AZ4556" s="68"/>
      <c r="BA4556" s="68"/>
      <c r="BB4556" s="68"/>
      <c r="BC4556" s="68"/>
      <c r="BD4556" s="68"/>
      <c r="BE4556" s="68"/>
      <c r="BF4556" s="68"/>
      <c r="BG4556" s="68"/>
      <c r="BH4556" s="68"/>
      <c r="BI4556" s="68"/>
      <c r="BJ4556" s="68"/>
      <c r="BK4556" s="68"/>
      <c r="BL4556" s="68"/>
      <c r="BM4556" s="68"/>
      <c r="BN4556" s="68"/>
      <c r="BO4556" s="68"/>
      <c r="BP4556" s="68"/>
      <c r="BQ4556" s="68"/>
      <c r="BR4556" s="68"/>
      <c r="BS4556" s="68"/>
      <c r="BT4556" s="68"/>
      <c r="BU4556" s="68"/>
      <c r="BV4556" s="68"/>
      <c r="BW4556" s="68"/>
      <c r="BX4556" s="68"/>
      <c r="BY4556" s="68"/>
      <c r="BZ4556" s="68"/>
      <c r="CA4556" s="68"/>
      <c r="CB4556" s="68"/>
      <c r="CC4556" s="68"/>
      <c r="CD4556" s="68"/>
      <c r="CE4556" s="68"/>
      <c r="CF4556" s="68"/>
      <c r="CG4556" s="68"/>
      <c r="CH4556" s="68"/>
      <c r="CI4556" s="68"/>
      <c r="CJ4556" s="68"/>
      <c r="CK4556" s="68"/>
      <c r="CL4556" s="68"/>
      <c r="CM4556" s="68"/>
      <c r="CN4556" s="68"/>
      <c r="CO4556" s="68"/>
      <c r="CP4556" s="68"/>
      <c r="CQ4556" s="68"/>
      <c r="CR4556" s="68"/>
      <c r="CS4556" s="68"/>
      <c r="CT4556" s="68"/>
      <c r="CU4556" s="68"/>
      <c r="CV4556" s="68"/>
    </row>
    <row r="4557" spans="1:100" s="53" customFormat="1" ht="15" customHeight="1" x14ac:dyDescent="0.25">
      <c r="A4557" s="56"/>
      <c r="B4557" s="59" t="str">
        <f>'CASA MATRIZ'!B743</f>
        <v>CASA MATRIZ</v>
      </c>
      <c r="C4557" s="59">
        <f>'CASA MATRIZ'!C743</f>
        <v>6</v>
      </c>
      <c r="D4557" s="59">
        <f>'CASA MATRIZ'!D743</f>
        <v>6</v>
      </c>
      <c r="E4557" s="59" t="str">
        <f>'CASA MATRIZ'!E743</f>
        <v>FERREYRA, ANGEL BONIFACIO</v>
      </c>
      <c r="F4557" s="59">
        <f>'CASA MATRIZ'!F743</f>
        <v>1285</v>
      </c>
      <c r="G4557" s="59">
        <f>'CASA MATRIZ'!G743</f>
        <v>4240</v>
      </c>
      <c r="H4557" s="59" t="str">
        <f>'CASA MATRIZ'!H743</f>
        <v>OPERACIONES FINANCIERAS</v>
      </c>
      <c r="I4557" s="59">
        <f>'CASA MATRIZ'!I743</f>
        <v>0</v>
      </c>
      <c r="J4557" s="55"/>
      <c r="K4557" s="68"/>
      <c r="L4557" s="68"/>
      <c r="M4557" s="68"/>
      <c r="N4557" s="68"/>
      <c r="O4557" s="68"/>
      <c r="P4557" s="68"/>
      <c r="Q4557" s="68"/>
      <c r="R4557" s="68"/>
      <c r="S4557" s="68"/>
      <c r="T4557" s="68"/>
      <c r="U4557" s="68"/>
      <c r="V4557" s="68"/>
      <c r="W4557" s="68"/>
      <c r="X4557" s="68"/>
      <c r="Y4557" s="68"/>
      <c r="Z4557" s="68"/>
      <c r="AA4557" s="68"/>
      <c r="AB4557" s="68"/>
      <c r="AC4557" s="68"/>
      <c r="AD4557" s="68"/>
      <c r="AE4557" s="68"/>
      <c r="AF4557" s="68"/>
      <c r="AG4557" s="68"/>
      <c r="AH4557" s="68"/>
      <c r="AI4557" s="68"/>
      <c r="AJ4557" s="68"/>
      <c r="AK4557" s="68"/>
      <c r="AL4557" s="68"/>
      <c r="AM4557" s="68"/>
      <c r="AN4557" s="68"/>
      <c r="AO4557" s="68"/>
      <c r="AP4557" s="68"/>
      <c r="AQ4557" s="68"/>
      <c r="AR4557" s="68"/>
      <c r="AS4557" s="68"/>
      <c r="AT4557" s="68"/>
      <c r="AU4557" s="68"/>
      <c r="AV4557" s="68"/>
      <c r="AW4557" s="68"/>
      <c r="AX4557" s="68"/>
      <c r="AY4557" s="68"/>
      <c r="AZ4557" s="68"/>
      <c r="BA4557" s="68"/>
      <c r="BB4557" s="68"/>
      <c r="BC4557" s="68"/>
      <c r="BD4557" s="68"/>
      <c r="BE4557" s="68"/>
      <c r="BF4557" s="68"/>
      <c r="BG4557" s="68"/>
      <c r="BH4557" s="68"/>
      <c r="BI4557" s="68"/>
      <c r="BJ4557" s="68"/>
      <c r="BK4557" s="68"/>
      <c r="BL4557" s="68"/>
      <c r="BM4557" s="68"/>
      <c r="BN4557" s="68"/>
      <c r="BO4557" s="68"/>
      <c r="BP4557" s="68"/>
      <c r="BQ4557" s="68"/>
      <c r="BR4557" s="68"/>
      <c r="BS4557" s="68"/>
      <c r="BT4557" s="68"/>
      <c r="BU4557" s="68"/>
      <c r="BV4557" s="68"/>
      <c r="BW4557" s="68"/>
      <c r="BX4557" s="68"/>
      <c r="BY4557" s="68"/>
      <c r="BZ4557" s="68"/>
      <c r="CA4557" s="68"/>
      <c r="CB4557" s="68"/>
      <c r="CC4557" s="68"/>
      <c r="CD4557" s="68"/>
      <c r="CE4557" s="68"/>
      <c r="CF4557" s="68"/>
      <c r="CG4557" s="68"/>
      <c r="CH4557" s="68"/>
      <c r="CI4557" s="68"/>
      <c r="CJ4557" s="68"/>
      <c r="CK4557" s="68"/>
      <c r="CL4557" s="68"/>
      <c r="CM4557" s="68"/>
      <c r="CN4557" s="68"/>
      <c r="CO4557" s="68"/>
      <c r="CP4557" s="68"/>
      <c r="CQ4557" s="68"/>
      <c r="CR4557" s="68"/>
      <c r="CS4557" s="68"/>
      <c r="CT4557" s="68"/>
      <c r="CU4557" s="68"/>
      <c r="CV4557" s="68"/>
    </row>
    <row r="4558" spans="1:100" s="53" customFormat="1" ht="15" customHeight="1" x14ac:dyDescent="0.25">
      <c r="A4558" s="56"/>
      <c r="B4558" s="59" t="str">
        <f>'CASA MATRIZ'!B744</f>
        <v>CASA MATRIZ</v>
      </c>
      <c r="C4558" s="59">
        <f>'CASA MATRIZ'!C744</f>
        <v>6</v>
      </c>
      <c r="D4558" s="59">
        <f>'CASA MATRIZ'!D744</f>
        <v>7</v>
      </c>
      <c r="E4558" s="59" t="str">
        <f>'CASA MATRIZ'!E744</f>
        <v>GARIBOTTO, MARIANA</v>
      </c>
      <c r="F4558" s="59">
        <f>'CASA MATRIZ'!F744</f>
        <v>1285</v>
      </c>
      <c r="G4558" s="59">
        <f>'CASA MATRIZ'!G744</f>
        <v>2855</v>
      </c>
      <c r="H4558" s="59" t="str">
        <f>'CASA MATRIZ'!H744</f>
        <v>OPERACIONES FINANCIERAS</v>
      </c>
      <c r="I4558" s="59">
        <f>'CASA MATRIZ'!I744</f>
        <v>0</v>
      </c>
      <c r="J4558" s="55"/>
      <c r="K4558" s="68"/>
      <c r="L4558" s="68"/>
      <c r="M4558" s="68"/>
      <c r="N4558" s="68"/>
      <c r="O4558" s="68"/>
      <c r="P4558" s="68"/>
      <c r="Q4558" s="68"/>
      <c r="R4558" s="68"/>
      <c r="S4558" s="68"/>
      <c r="T4558" s="68"/>
      <c r="U4558" s="68"/>
      <c r="V4558" s="68"/>
      <c r="W4558" s="68"/>
      <c r="X4558" s="68"/>
      <c r="Y4558" s="68"/>
      <c r="Z4558" s="68"/>
      <c r="AA4558" s="68"/>
      <c r="AB4558" s="68"/>
      <c r="AC4558" s="68"/>
      <c r="AD4558" s="68"/>
      <c r="AE4558" s="68"/>
      <c r="AF4558" s="68"/>
      <c r="AG4558" s="68"/>
      <c r="AH4558" s="68"/>
      <c r="AI4558" s="68"/>
      <c r="AJ4558" s="68"/>
      <c r="AK4558" s="68"/>
      <c r="AL4558" s="68"/>
      <c r="AM4558" s="68"/>
      <c r="AN4558" s="68"/>
      <c r="AO4558" s="68"/>
      <c r="AP4558" s="68"/>
      <c r="AQ4558" s="68"/>
      <c r="AR4558" s="68"/>
      <c r="AS4558" s="68"/>
      <c r="AT4558" s="68"/>
      <c r="AU4558" s="68"/>
      <c r="AV4558" s="68"/>
      <c r="AW4558" s="68"/>
      <c r="AX4558" s="68"/>
      <c r="AY4558" s="68"/>
      <c r="AZ4558" s="68"/>
      <c r="BA4558" s="68"/>
      <c r="BB4558" s="68"/>
      <c r="BC4558" s="68"/>
      <c r="BD4558" s="68"/>
      <c r="BE4558" s="68"/>
      <c r="BF4558" s="68"/>
      <c r="BG4558" s="68"/>
      <c r="BH4558" s="68"/>
      <c r="BI4558" s="68"/>
      <c r="BJ4558" s="68"/>
      <c r="BK4558" s="68"/>
      <c r="BL4558" s="68"/>
      <c r="BM4558" s="68"/>
      <c r="BN4558" s="68"/>
      <c r="BO4558" s="68"/>
      <c r="BP4558" s="68"/>
      <c r="BQ4558" s="68"/>
      <c r="BR4558" s="68"/>
      <c r="BS4558" s="68"/>
      <c r="BT4558" s="68"/>
      <c r="BU4558" s="68"/>
      <c r="BV4558" s="68"/>
      <c r="BW4558" s="68"/>
      <c r="BX4558" s="68"/>
      <c r="BY4558" s="68"/>
      <c r="BZ4558" s="68"/>
      <c r="CA4558" s="68"/>
      <c r="CB4558" s="68"/>
      <c r="CC4558" s="68"/>
      <c r="CD4558" s="68"/>
      <c r="CE4558" s="68"/>
      <c r="CF4558" s="68"/>
      <c r="CG4558" s="68"/>
      <c r="CH4558" s="68"/>
      <c r="CI4558" s="68"/>
      <c r="CJ4558" s="68"/>
      <c r="CK4558" s="68"/>
      <c r="CL4558" s="68"/>
      <c r="CM4558" s="68"/>
      <c r="CN4558" s="68"/>
      <c r="CO4558" s="68"/>
      <c r="CP4558" s="68"/>
      <c r="CQ4558" s="68"/>
      <c r="CR4558" s="68"/>
      <c r="CS4558" s="68"/>
      <c r="CT4558" s="68"/>
      <c r="CU4558" s="68"/>
      <c r="CV4558" s="68"/>
    </row>
    <row r="4559" spans="1:100" s="53" customFormat="1" ht="15" customHeight="1" x14ac:dyDescent="0.25">
      <c r="A4559" s="56"/>
      <c r="B4559" s="59" t="str">
        <f>'CASA MATRIZ'!B745</f>
        <v>CASA MATRIZ</v>
      </c>
      <c r="C4559" s="59">
        <f>'CASA MATRIZ'!C745</f>
        <v>6</v>
      </c>
      <c r="D4559" s="59">
        <f>'CASA MATRIZ'!D745</f>
        <v>8</v>
      </c>
      <c r="E4559" s="59" t="str">
        <f>'CASA MATRIZ'!E745</f>
        <v>MARTINEZ, LEANDRO</v>
      </c>
      <c r="F4559" s="59">
        <f>'CASA MATRIZ'!F745</f>
        <v>1285</v>
      </c>
      <c r="G4559" s="59">
        <f>'CASA MATRIZ'!G745</f>
        <v>1916</v>
      </c>
      <c r="H4559" s="59" t="str">
        <f>'CASA MATRIZ'!H745</f>
        <v>OPERACIONES FINANCIERAS</v>
      </c>
      <c r="I4559" s="59">
        <f>'CASA MATRIZ'!I745</f>
        <v>0</v>
      </c>
      <c r="J4559" s="55"/>
      <c r="K4559" s="68"/>
      <c r="L4559" s="68"/>
      <c r="M4559" s="68"/>
      <c r="N4559" s="68"/>
      <c r="O4559" s="68"/>
      <c r="P4559" s="68"/>
      <c r="Q4559" s="68"/>
      <c r="R4559" s="68"/>
      <c r="S4559" s="68"/>
      <c r="T4559" s="68"/>
      <c r="U4559" s="68"/>
      <c r="V4559" s="68"/>
      <c r="W4559" s="68"/>
      <c r="X4559" s="68"/>
      <c r="Y4559" s="68"/>
      <c r="Z4559" s="68"/>
      <c r="AA4559" s="68"/>
      <c r="AB4559" s="68"/>
      <c r="AC4559" s="68"/>
      <c r="AD4559" s="68"/>
      <c r="AE4559" s="68"/>
      <c r="AF4559" s="68"/>
      <c r="AG4559" s="68"/>
      <c r="AH4559" s="68"/>
      <c r="AI4559" s="68"/>
      <c r="AJ4559" s="68"/>
      <c r="AK4559" s="68"/>
      <c r="AL4559" s="68"/>
      <c r="AM4559" s="68"/>
      <c r="AN4559" s="68"/>
      <c r="AO4559" s="68"/>
      <c r="AP4559" s="68"/>
      <c r="AQ4559" s="68"/>
      <c r="AR4559" s="68"/>
      <c r="AS4559" s="68"/>
      <c r="AT4559" s="68"/>
      <c r="AU4559" s="68"/>
      <c r="AV4559" s="68"/>
      <c r="AW4559" s="68"/>
      <c r="AX4559" s="68"/>
      <c r="AY4559" s="68"/>
      <c r="AZ4559" s="68"/>
      <c r="BA4559" s="68"/>
      <c r="BB4559" s="68"/>
      <c r="BC4559" s="68"/>
      <c r="BD4559" s="68"/>
      <c r="BE4559" s="68"/>
      <c r="BF4559" s="68"/>
      <c r="BG4559" s="68"/>
      <c r="BH4559" s="68"/>
      <c r="BI4559" s="68"/>
      <c r="BJ4559" s="68"/>
      <c r="BK4559" s="68"/>
      <c r="BL4559" s="68"/>
      <c r="BM4559" s="68"/>
      <c r="BN4559" s="68"/>
      <c r="BO4559" s="68"/>
      <c r="BP4559" s="68"/>
      <c r="BQ4559" s="68"/>
      <c r="BR4559" s="68"/>
      <c r="BS4559" s="68"/>
      <c r="BT4559" s="68"/>
      <c r="BU4559" s="68"/>
      <c r="BV4559" s="68"/>
      <c r="BW4559" s="68"/>
      <c r="BX4559" s="68"/>
      <c r="BY4559" s="68"/>
      <c r="BZ4559" s="68"/>
      <c r="CA4559" s="68"/>
      <c r="CB4559" s="68"/>
      <c r="CC4559" s="68"/>
      <c r="CD4559" s="68"/>
      <c r="CE4559" s="68"/>
      <c r="CF4559" s="68"/>
      <c r="CG4559" s="68"/>
      <c r="CH4559" s="68"/>
      <c r="CI4559" s="68"/>
      <c r="CJ4559" s="68"/>
      <c r="CK4559" s="68"/>
      <c r="CL4559" s="68"/>
      <c r="CM4559" s="68"/>
      <c r="CN4559" s="68"/>
      <c r="CO4559" s="68"/>
      <c r="CP4559" s="68"/>
      <c r="CQ4559" s="68"/>
      <c r="CR4559" s="68"/>
      <c r="CS4559" s="68"/>
      <c r="CT4559" s="68"/>
      <c r="CU4559" s="68"/>
      <c r="CV4559" s="68"/>
    </row>
    <row r="4560" spans="1:100" s="53" customFormat="1" ht="15" customHeight="1" x14ac:dyDescent="0.25">
      <c r="A4560" s="56"/>
      <c r="B4560" s="59" t="str">
        <f>'CASA MATRIZ'!B746</f>
        <v>CASA MATRIZ</v>
      </c>
      <c r="C4560" s="59">
        <f>'CASA MATRIZ'!C746</f>
        <v>6</v>
      </c>
      <c r="D4560" s="59">
        <f>'CASA MATRIZ'!D746</f>
        <v>9</v>
      </c>
      <c r="E4560" s="59" t="str">
        <f>'CASA MATRIZ'!E746</f>
        <v>NATALIA, CRUZ</v>
      </c>
      <c r="F4560" s="59">
        <f>'CASA MATRIZ'!F746</f>
        <v>1285</v>
      </c>
      <c r="G4560" s="59">
        <f>'CASA MATRIZ'!G746</f>
        <v>2798</v>
      </c>
      <c r="H4560" s="59" t="str">
        <f>'CASA MATRIZ'!H746</f>
        <v>OPERACIONES FINANCIERAS</v>
      </c>
      <c r="I4560" s="59">
        <f>'CASA MATRIZ'!I746</f>
        <v>0</v>
      </c>
      <c r="J4560" s="55"/>
      <c r="K4560" s="68"/>
      <c r="L4560" s="68"/>
      <c r="M4560" s="68"/>
      <c r="N4560" s="68"/>
      <c r="O4560" s="68"/>
      <c r="P4560" s="68"/>
      <c r="Q4560" s="68"/>
      <c r="R4560" s="68"/>
      <c r="S4560" s="68"/>
      <c r="T4560" s="68"/>
      <c r="U4560" s="68"/>
      <c r="V4560" s="68"/>
      <c r="W4560" s="68"/>
      <c r="X4560" s="68"/>
      <c r="Y4560" s="68"/>
      <c r="Z4560" s="68"/>
      <c r="AA4560" s="68"/>
      <c r="AB4560" s="68"/>
      <c r="AC4560" s="68"/>
      <c r="AD4560" s="68"/>
      <c r="AE4560" s="68"/>
      <c r="AF4560" s="68"/>
      <c r="AG4560" s="68"/>
      <c r="AH4560" s="68"/>
      <c r="AI4560" s="68"/>
      <c r="AJ4560" s="68"/>
      <c r="AK4560" s="68"/>
      <c r="AL4560" s="68"/>
      <c r="AM4560" s="68"/>
      <c r="AN4560" s="68"/>
      <c r="AO4560" s="68"/>
      <c r="AP4560" s="68"/>
      <c r="AQ4560" s="68"/>
      <c r="AR4560" s="68"/>
      <c r="AS4560" s="68"/>
      <c r="AT4560" s="68"/>
      <c r="AU4560" s="68"/>
      <c r="AV4560" s="68"/>
      <c r="AW4560" s="68"/>
      <c r="AX4560" s="68"/>
      <c r="AY4560" s="68"/>
      <c r="AZ4560" s="68"/>
      <c r="BA4560" s="68"/>
      <c r="BB4560" s="68"/>
      <c r="BC4560" s="68"/>
      <c r="BD4560" s="68"/>
      <c r="BE4560" s="68"/>
      <c r="BF4560" s="68"/>
      <c r="BG4560" s="68"/>
      <c r="BH4560" s="68"/>
      <c r="BI4560" s="68"/>
      <c r="BJ4560" s="68"/>
      <c r="BK4560" s="68"/>
      <c r="BL4560" s="68"/>
      <c r="BM4560" s="68"/>
      <c r="BN4560" s="68"/>
      <c r="BO4560" s="68"/>
      <c r="BP4560" s="68"/>
      <c r="BQ4560" s="68"/>
      <c r="BR4560" s="68"/>
      <c r="BS4560" s="68"/>
      <c r="BT4560" s="68"/>
      <c r="BU4560" s="68"/>
      <c r="BV4560" s="68"/>
      <c r="BW4560" s="68"/>
      <c r="BX4560" s="68"/>
      <c r="BY4560" s="68"/>
      <c r="BZ4560" s="68"/>
      <c r="CA4560" s="68"/>
      <c r="CB4560" s="68"/>
      <c r="CC4560" s="68"/>
      <c r="CD4560" s="68"/>
      <c r="CE4560" s="68"/>
      <c r="CF4560" s="68"/>
      <c r="CG4560" s="68"/>
      <c r="CH4560" s="68"/>
      <c r="CI4560" s="68"/>
      <c r="CJ4560" s="68"/>
      <c r="CK4560" s="68"/>
      <c r="CL4560" s="68"/>
      <c r="CM4560" s="68"/>
      <c r="CN4560" s="68"/>
      <c r="CO4560" s="68"/>
      <c r="CP4560" s="68"/>
      <c r="CQ4560" s="68"/>
      <c r="CR4560" s="68"/>
      <c r="CS4560" s="68"/>
      <c r="CT4560" s="68"/>
      <c r="CU4560" s="68"/>
      <c r="CV4560" s="68"/>
    </row>
    <row r="4561" spans="1:100" s="53" customFormat="1" ht="15" customHeight="1" x14ac:dyDescent="0.25">
      <c r="A4561" s="56"/>
      <c r="B4561" s="59" t="str">
        <f>'CASA MATRIZ'!B747</f>
        <v>CASA MATRIZ</v>
      </c>
      <c r="C4561" s="59">
        <f>'CASA MATRIZ'!C747</f>
        <v>6</v>
      </c>
      <c r="D4561" s="59">
        <f>'CASA MATRIZ'!D747</f>
        <v>10</v>
      </c>
      <c r="E4561" s="59" t="str">
        <f>'CASA MATRIZ'!E747</f>
        <v>ALVAREZ, MATIAS</v>
      </c>
      <c r="F4561" s="59">
        <f>'CASA MATRIZ'!F747</f>
        <v>1285</v>
      </c>
      <c r="G4561" s="59">
        <f>'CASA MATRIZ'!G747</f>
        <v>2488</v>
      </c>
      <c r="H4561" s="59" t="str">
        <f>'CASA MATRIZ'!H747</f>
        <v>OPERACIONES FINANCIERAS</v>
      </c>
      <c r="I4561" s="59">
        <f>'CASA MATRIZ'!I747</f>
        <v>0</v>
      </c>
      <c r="J4561" s="55"/>
      <c r="K4561" s="68"/>
      <c r="L4561" s="68"/>
      <c r="M4561" s="68"/>
      <c r="N4561" s="68"/>
      <c r="O4561" s="68"/>
      <c r="P4561" s="68"/>
      <c r="Q4561" s="68"/>
      <c r="R4561" s="68"/>
      <c r="S4561" s="68"/>
      <c r="T4561" s="68"/>
      <c r="U4561" s="68"/>
      <c r="V4561" s="68"/>
      <c r="W4561" s="68"/>
      <c r="X4561" s="68"/>
      <c r="Y4561" s="68"/>
      <c r="Z4561" s="68"/>
      <c r="AA4561" s="68"/>
      <c r="AB4561" s="68"/>
      <c r="AC4561" s="68"/>
      <c r="AD4561" s="68"/>
      <c r="AE4561" s="68"/>
      <c r="AF4561" s="68"/>
      <c r="AG4561" s="68"/>
      <c r="AH4561" s="68"/>
      <c r="AI4561" s="68"/>
      <c r="AJ4561" s="68"/>
      <c r="AK4561" s="68"/>
      <c r="AL4561" s="68"/>
      <c r="AM4561" s="68"/>
      <c r="AN4561" s="68"/>
      <c r="AO4561" s="68"/>
      <c r="AP4561" s="68"/>
      <c r="AQ4561" s="68"/>
      <c r="AR4561" s="68"/>
      <c r="AS4561" s="68"/>
      <c r="AT4561" s="68"/>
      <c r="AU4561" s="68"/>
      <c r="AV4561" s="68"/>
      <c r="AW4561" s="68"/>
      <c r="AX4561" s="68"/>
      <c r="AY4561" s="68"/>
      <c r="AZ4561" s="68"/>
      <c r="BA4561" s="68"/>
      <c r="BB4561" s="68"/>
      <c r="BC4561" s="68"/>
      <c r="BD4561" s="68"/>
      <c r="BE4561" s="68"/>
      <c r="BF4561" s="68"/>
      <c r="BG4561" s="68"/>
      <c r="BH4561" s="68"/>
      <c r="BI4561" s="68"/>
      <c r="BJ4561" s="68"/>
      <c r="BK4561" s="68"/>
      <c r="BL4561" s="68"/>
      <c r="BM4561" s="68"/>
      <c r="BN4561" s="68"/>
      <c r="BO4561" s="68"/>
      <c r="BP4561" s="68"/>
      <c r="BQ4561" s="68"/>
      <c r="BR4561" s="68"/>
      <c r="BS4561" s="68"/>
      <c r="BT4561" s="68"/>
      <c r="BU4561" s="68"/>
      <c r="BV4561" s="68"/>
      <c r="BW4561" s="68"/>
      <c r="BX4561" s="68"/>
      <c r="BY4561" s="68"/>
      <c r="BZ4561" s="68"/>
      <c r="CA4561" s="68"/>
      <c r="CB4561" s="68"/>
      <c r="CC4561" s="68"/>
      <c r="CD4561" s="68"/>
      <c r="CE4561" s="68"/>
      <c r="CF4561" s="68"/>
      <c r="CG4561" s="68"/>
      <c r="CH4561" s="68"/>
      <c r="CI4561" s="68"/>
      <c r="CJ4561" s="68"/>
      <c r="CK4561" s="68"/>
      <c r="CL4561" s="68"/>
      <c r="CM4561" s="68"/>
      <c r="CN4561" s="68"/>
      <c r="CO4561" s="68"/>
      <c r="CP4561" s="68"/>
      <c r="CQ4561" s="68"/>
      <c r="CR4561" s="68"/>
      <c r="CS4561" s="68"/>
      <c r="CT4561" s="68"/>
      <c r="CU4561" s="68"/>
      <c r="CV4561" s="68"/>
    </row>
    <row r="4562" spans="1:100" s="53" customFormat="1" ht="15" customHeight="1" x14ac:dyDescent="0.25">
      <c r="A4562" s="56"/>
      <c r="B4562" s="59" t="str">
        <f>'CASA MATRIZ'!B748</f>
        <v>CASA MATRIZ</v>
      </c>
      <c r="C4562" s="59">
        <f>'CASA MATRIZ'!C748</f>
        <v>6</v>
      </c>
      <c r="D4562" s="59">
        <f>'CASA MATRIZ'!D748</f>
        <v>11</v>
      </c>
      <c r="E4562" s="59" t="str">
        <f>'CASA MATRIZ'!E748</f>
        <v>TAMASI, JOSEFINA</v>
      </c>
      <c r="F4562" s="59">
        <f>'CASA MATRIZ'!F748</f>
        <v>1285</v>
      </c>
      <c r="G4562" s="59">
        <f>'CASA MATRIZ'!G748</f>
        <v>1409</v>
      </c>
      <c r="H4562" s="59" t="str">
        <f>'CASA MATRIZ'!H748</f>
        <v>OPERACIONES FINANCIERAS</v>
      </c>
      <c r="I4562" s="59">
        <f>'CASA MATRIZ'!I748</f>
        <v>0</v>
      </c>
      <c r="J4562" s="55"/>
      <c r="K4562" s="68"/>
      <c r="L4562" s="68"/>
      <c r="M4562" s="68"/>
      <c r="N4562" s="68"/>
      <c r="O4562" s="68"/>
      <c r="P4562" s="68"/>
      <c r="Q4562" s="68"/>
      <c r="R4562" s="68"/>
      <c r="S4562" s="68"/>
      <c r="T4562" s="68"/>
      <c r="U4562" s="68"/>
      <c r="V4562" s="68"/>
      <c r="W4562" s="68"/>
      <c r="X4562" s="68"/>
      <c r="Y4562" s="68"/>
      <c r="Z4562" s="68"/>
      <c r="AA4562" s="68"/>
      <c r="AB4562" s="68"/>
      <c r="AC4562" s="68"/>
      <c r="AD4562" s="68"/>
      <c r="AE4562" s="68"/>
      <c r="AF4562" s="68"/>
      <c r="AG4562" s="68"/>
      <c r="AH4562" s="68"/>
      <c r="AI4562" s="68"/>
      <c r="AJ4562" s="68"/>
      <c r="AK4562" s="68"/>
      <c r="AL4562" s="68"/>
      <c r="AM4562" s="68"/>
      <c r="AN4562" s="68"/>
      <c r="AO4562" s="68"/>
      <c r="AP4562" s="68"/>
      <c r="AQ4562" s="68"/>
      <c r="AR4562" s="68"/>
      <c r="AS4562" s="68"/>
      <c r="AT4562" s="68"/>
      <c r="AU4562" s="68"/>
      <c r="AV4562" s="68"/>
      <c r="AW4562" s="68"/>
      <c r="AX4562" s="68"/>
      <c r="AY4562" s="68"/>
      <c r="AZ4562" s="68"/>
      <c r="BA4562" s="68"/>
      <c r="BB4562" s="68"/>
      <c r="BC4562" s="68"/>
      <c r="BD4562" s="68"/>
      <c r="BE4562" s="68"/>
      <c r="BF4562" s="68"/>
      <c r="BG4562" s="68"/>
      <c r="BH4562" s="68"/>
      <c r="BI4562" s="68"/>
      <c r="BJ4562" s="68"/>
      <c r="BK4562" s="68"/>
      <c r="BL4562" s="68"/>
      <c r="BM4562" s="68"/>
      <c r="BN4562" s="68"/>
      <c r="BO4562" s="68"/>
      <c r="BP4562" s="68"/>
      <c r="BQ4562" s="68"/>
      <c r="BR4562" s="68"/>
      <c r="BS4562" s="68"/>
      <c r="BT4562" s="68"/>
      <c r="BU4562" s="68"/>
      <c r="BV4562" s="68"/>
      <c r="BW4562" s="68"/>
      <c r="BX4562" s="68"/>
      <c r="BY4562" s="68"/>
      <c r="BZ4562" s="68"/>
      <c r="CA4562" s="68"/>
      <c r="CB4562" s="68"/>
      <c r="CC4562" s="68"/>
      <c r="CD4562" s="68"/>
      <c r="CE4562" s="68"/>
      <c r="CF4562" s="68"/>
      <c r="CG4562" s="68"/>
      <c r="CH4562" s="68"/>
      <c r="CI4562" s="68"/>
      <c r="CJ4562" s="68"/>
      <c r="CK4562" s="68"/>
      <c r="CL4562" s="68"/>
      <c r="CM4562" s="68"/>
      <c r="CN4562" s="68"/>
      <c r="CO4562" s="68"/>
      <c r="CP4562" s="68"/>
      <c r="CQ4562" s="68"/>
      <c r="CR4562" s="68"/>
      <c r="CS4562" s="68"/>
      <c r="CT4562" s="68"/>
      <c r="CU4562" s="68"/>
      <c r="CV4562" s="68"/>
    </row>
    <row r="4563" spans="1:100" s="53" customFormat="1" ht="15" customHeight="1" x14ac:dyDescent="0.25">
      <c r="A4563" s="56"/>
      <c r="B4563" s="59" t="str">
        <f>'CASA MATRIZ'!B749</f>
        <v>CASA MATRIZ</v>
      </c>
      <c r="C4563" s="59">
        <f>'CASA MATRIZ'!C749</f>
        <v>6</v>
      </c>
      <c r="D4563" s="59">
        <f>'CASA MATRIZ'!D749</f>
        <v>12</v>
      </c>
      <c r="E4563" s="59" t="str">
        <f>'CASA MATRIZ'!E749</f>
        <v>LIBRE</v>
      </c>
      <c r="F4563" s="59">
        <f>'CASA MATRIZ'!F749</f>
        <v>1254</v>
      </c>
      <c r="G4563" s="59" t="str">
        <f>'CASA MATRIZ'!G749</f>
        <v>----</v>
      </c>
      <c r="H4563" s="59" t="str">
        <f>'CASA MATRIZ'!H749</f>
        <v>GOBIERNO Y CUMPLIMIENTO DE IT</v>
      </c>
      <c r="I4563" s="59">
        <f>'CASA MATRIZ'!I749</f>
        <v>0</v>
      </c>
      <c r="J4563" s="55"/>
      <c r="K4563" s="68"/>
      <c r="L4563" s="68"/>
      <c r="M4563" s="68"/>
      <c r="N4563" s="68"/>
      <c r="O4563" s="68"/>
      <c r="P4563" s="68"/>
      <c r="Q4563" s="68"/>
      <c r="R4563" s="68"/>
      <c r="S4563" s="68"/>
      <c r="T4563" s="68"/>
      <c r="U4563" s="68"/>
      <c r="V4563" s="68"/>
      <c r="W4563" s="68"/>
      <c r="X4563" s="68"/>
      <c r="Y4563" s="68"/>
      <c r="Z4563" s="68"/>
      <c r="AA4563" s="68"/>
      <c r="AB4563" s="68"/>
      <c r="AC4563" s="68"/>
      <c r="AD4563" s="68"/>
      <c r="AE4563" s="68"/>
      <c r="AF4563" s="68"/>
      <c r="AG4563" s="68"/>
      <c r="AH4563" s="68"/>
      <c r="AI4563" s="68"/>
      <c r="AJ4563" s="68"/>
      <c r="AK4563" s="68"/>
      <c r="AL4563" s="68"/>
      <c r="AM4563" s="68"/>
      <c r="AN4563" s="68"/>
      <c r="AO4563" s="68"/>
      <c r="AP4563" s="68"/>
      <c r="AQ4563" s="68"/>
      <c r="AR4563" s="68"/>
      <c r="AS4563" s="68"/>
      <c r="AT4563" s="68"/>
      <c r="AU4563" s="68"/>
      <c r="AV4563" s="68"/>
      <c r="AW4563" s="68"/>
      <c r="AX4563" s="68"/>
      <c r="AY4563" s="68"/>
      <c r="AZ4563" s="68"/>
      <c r="BA4563" s="68"/>
      <c r="BB4563" s="68"/>
      <c r="BC4563" s="68"/>
      <c r="BD4563" s="68"/>
      <c r="BE4563" s="68"/>
      <c r="BF4563" s="68"/>
      <c r="BG4563" s="68"/>
      <c r="BH4563" s="68"/>
      <c r="BI4563" s="68"/>
      <c r="BJ4563" s="68"/>
      <c r="BK4563" s="68"/>
      <c r="BL4563" s="68"/>
      <c r="BM4563" s="68"/>
      <c r="BN4563" s="68"/>
      <c r="BO4563" s="68"/>
      <c r="BP4563" s="68"/>
      <c r="BQ4563" s="68"/>
      <c r="BR4563" s="68"/>
      <c r="BS4563" s="68"/>
      <c r="BT4563" s="68"/>
      <c r="BU4563" s="68"/>
      <c r="BV4563" s="68"/>
      <c r="BW4563" s="68"/>
      <c r="BX4563" s="68"/>
      <c r="BY4563" s="68"/>
      <c r="BZ4563" s="68"/>
      <c r="CA4563" s="68"/>
      <c r="CB4563" s="68"/>
      <c r="CC4563" s="68"/>
      <c r="CD4563" s="68"/>
      <c r="CE4563" s="68"/>
      <c r="CF4563" s="68"/>
      <c r="CG4563" s="68"/>
      <c r="CH4563" s="68"/>
      <c r="CI4563" s="68"/>
      <c r="CJ4563" s="68"/>
      <c r="CK4563" s="68"/>
      <c r="CL4563" s="68"/>
      <c r="CM4563" s="68"/>
      <c r="CN4563" s="68"/>
      <c r="CO4563" s="68"/>
      <c r="CP4563" s="68"/>
      <c r="CQ4563" s="68"/>
      <c r="CR4563" s="68"/>
      <c r="CS4563" s="68"/>
      <c r="CT4563" s="68"/>
      <c r="CU4563" s="68"/>
      <c r="CV4563" s="68"/>
    </row>
    <row r="4564" spans="1:100" s="53" customFormat="1" ht="15" customHeight="1" x14ac:dyDescent="0.25">
      <c r="A4564" s="56"/>
      <c r="B4564" s="59" t="str">
        <f>'CASA MATRIZ'!B750</f>
        <v>CASA MATRIZ</v>
      </c>
      <c r="C4564" s="59">
        <f>'CASA MATRIZ'!C750</f>
        <v>6</v>
      </c>
      <c r="D4564" s="59">
        <f>'CASA MATRIZ'!D750</f>
        <v>13</v>
      </c>
      <c r="E4564" s="59" t="str">
        <f>'CASA MATRIZ'!E750</f>
        <v>MASSA, FLORENCIA</v>
      </c>
      <c r="F4564" s="59">
        <f>'CASA MATRIZ'!F750</f>
        <v>1285</v>
      </c>
      <c r="G4564" s="59">
        <f>'CASA MATRIZ'!G750</f>
        <v>1937</v>
      </c>
      <c r="H4564" s="59" t="str">
        <f>'CASA MATRIZ'!H750</f>
        <v>OPERACIONES FINANCIERAS</v>
      </c>
      <c r="I4564" s="59">
        <f>'CASA MATRIZ'!I750</f>
        <v>0</v>
      </c>
      <c r="J4564" s="55"/>
      <c r="K4564" s="68"/>
      <c r="L4564" s="68"/>
      <c r="M4564" s="68"/>
      <c r="N4564" s="68"/>
      <c r="O4564" s="68"/>
      <c r="P4564" s="68"/>
      <c r="Q4564" s="68"/>
      <c r="R4564" s="68"/>
      <c r="S4564" s="68"/>
      <c r="T4564" s="68"/>
      <c r="U4564" s="68"/>
      <c r="V4564" s="68"/>
      <c r="W4564" s="68"/>
      <c r="X4564" s="68"/>
      <c r="Y4564" s="68"/>
      <c r="Z4564" s="68"/>
      <c r="AA4564" s="68"/>
      <c r="AB4564" s="68"/>
      <c r="AC4564" s="68"/>
      <c r="AD4564" s="68"/>
      <c r="AE4564" s="68"/>
      <c r="AF4564" s="68"/>
      <c r="AG4564" s="68"/>
      <c r="AH4564" s="68"/>
      <c r="AI4564" s="68"/>
      <c r="AJ4564" s="68"/>
      <c r="AK4564" s="68"/>
      <c r="AL4564" s="68"/>
      <c r="AM4564" s="68"/>
      <c r="AN4564" s="68"/>
      <c r="AO4564" s="68"/>
      <c r="AP4564" s="68"/>
      <c r="AQ4564" s="68"/>
      <c r="AR4564" s="68"/>
      <c r="AS4564" s="68"/>
      <c r="AT4564" s="68"/>
      <c r="AU4564" s="68"/>
      <c r="AV4564" s="68"/>
      <c r="AW4564" s="68"/>
      <c r="AX4564" s="68"/>
      <c r="AY4564" s="68"/>
      <c r="AZ4564" s="68"/>
      <c r="BA4564" s="68"/>
      <c r="BB4564" s="68"/>
      <c r="BC4564" s="68"/>
      <c r="BD4564" s="68"/>
      <c r="BE4564" s="68"/>
      <c r="BF4564" s="68"/>
      <c r="BG4564" s="68"/>
      <c r="BH4564" s="68"/>
      <c r="BI4564" s="68"/>
      <c r="BJ4564" s="68"/>
      <c r="BK4564" s="68"/>
      <c r="BL4564" s="68"/>
      <c r="BM4564" s="68"/>
      <c r="BN4564" s="68"/>
      <c r="BO4564" s="68"/>
      <c r="BP4564" s="68"/>
      <c r="BQ4564" s="68"/>
      <c r="BR4564" s="68"/>
      <c r="BS4564" s="68"/>
      <c r="BT4564" s="68"/>
      <c r="BU4564" s="68"/>
      <c r="BV4564" s="68"/>
      <c r="BW4564" s="68"/>
      <c r="BX4564" s="68"/>
      <c r="BY4564" s="68"/>
      <c r="BZ4564" s="68"/>
      <c r="CA4564" s="68"/>
      <c r="CB4564" s="68"/>
      <c r="CC4564" s="68"/>
      <c r="CD4564" s="68"/>
      <c r="CE4564" s="68"/>
      <c r="CF4564" s="68"/>
      <c r="CG4564" s="68"/>
      <c r="CH4564" s="68"/>
      <c r="CI4564" s="68"/>
      <c r="CJ4564" s="68"/>
      <c r="CK4564" s="68"/>
      <c r="CL4564" s="68"/>
      <c r="CM4564" s="68"/>
      <c r="CN4564" s="68"/>
      <c r="CO4564" s="68"/>
      <c r="CP4564" s="68"/>
      <c r="CQ4564" s="68"/>
      <c r="CR4564" s="68"/>
      <c r="CS4564" s="68"/>
      <c r="CT4564" s="68"/>
      <c r="CU4564" s="68"/>
      <c r="CV4564" s="68"/>
    </row>
    <row r="4565" spans="1:100" s="53" customFormat="1" ht="15" customHeight="1" x14ac:dyDescent="0.25">
      <c r="A4565" s="56"/>
      <c r="B4565" s="59" t="str">
        <f>'CASA MATRIZ'!B751</f>
        <v>CASA MATRIZ</v>
      </c>
      <c r="C4565" s="59">
        <f>'CASA MATRIZ'!C751</f>
        <v>6</v>
      </c>
      <c r="D4565" s="59">
        <f>'CASA MATRIZ'!D751</f>
        <v>14</v>
      </c>
      <c r="E4565" s="59" t="str">
        <f>'CASA MATRIZ'!E751</f>
        <v>LIBRE</v>
      </c>
      <c r="F4565" s="59">
        <f>'CASA MATRIZ'!F751</f>
        <v>1285</v>
      </c>
      <c r="G4565" s="59" t="str">
        <f>'CASA MATRIZ'!G751</f>
        <v>----</v>
      </c>
      <c r="H4565" s="59" t="str">
        <f>'CASA MATRIZ'!H751</f>
        <v>OPERACIONES FINANCIERAS</v>
      </c>
      <c r="I4565" s="59">
        <f>'CASA MATRIZ'!I751</f>
        <v>0</v>
      </c>
      <c r="J4565" s="55"/>
      <c r="K4565" s="68"/>
      <c r="L4565" s="68"/>
      <c r="M4565" s="68"/>
      <c r="N4565" s="68"/>
      <c r="O4565" s="68"/>
      <c r="P4565" s="68"/>
      <c r="Q4565" s="68"/>
      <c r="R4565" s="68"/>
      <c r="S4565" s="68"/>
      <c r="T4565" s="68"/>
      <c r="U4565" s="68"/>
      <c r="V4565" s="68"/>
      <c r="W4565" s="68"/>
      <c r="X4565" s="68"/>
      <c r="Y4565" s="68"/>
      <c r="Z4565" s="68"/>
      <c r="AA4565" s="68"/>
      <c r="AB4565" s="68"/>
      <c r="AC4565" s="68"/>
      <c r="AD4565" s="68"/>
      <c r="AE4565" s="68"/>
      <c r="AF4565" s="68"/>
      <c r="AG4565" s="68"/>
      <c r="AH4565" s="68"/>
      <c r="AI4565" s="68"/>
      <c r="AJ4565" s="68"/>
      <c r="AK4565" s="68"/>
      <c r="AL4565" s="68"/>
      <c r="AM4565" s="68"/>
      <c r="AN4565" s="68"/>
      <c r="AO4565" s="68"/>
      <c r="AP4565" s="68"/>
      <c r="AQ4565" s="68"/>
      <c r="AR4565" s="68"/>
      <c r="AS4565" s="68"/>
      <c r="AT4565" s="68"/>
      <c r="AU4565" s="68"/>
      <c r="AV4565" s="68"/>
      <c r="AW4565" s="68"/>
      <c r="AX4565" s="68"/>
      <c r="AY4565" s="68"/>
      <c r="AZ4565" s="68"/>
      <c r="BA4565" s="68"/>
      <c r="BB4565" s="68"/>
      <c r="BC4565" s="68"/>
      <c r="BD4565" s="68"/>
      <c r="BE4565" s="68"/>
      <c r="BF4565" s="68"/>
      <c r="BG4565" s="68"/>
      <c r="BH4565" s="68"/>
      <c r="BI4565" s="68"/>
      <c r="BJ4565" s="68"/>
      <c r="BK4565" s="68"/>
      <c r="BL4565" s="68"/>
      <c r="BM4565" s="68"/>
      <c r="BN4565" s="68"/>
      <c r="BO4565" s="68"/>
      <c r="BP4565" s="68"/>
      <c r="BQ4565" s="68"/>
      <c r="BR4565" s="68"/>
      <c r="BS4565" s="68"/>
      <c r="BT4565" s="68"/>
      <c r="BU4565" s="68"/>
      <c r="BV4565" s="68"/>
      <c r="BW4565" s="68"/>
      <c r="BX4565" s="68"/>
      <c r="BY4565" s="68"/>
      <c r="BZ4565" s="68"/>
      <c r="CA4565" s="68"/>
      <c r="CB4565" s="68"/>
      <c r="CC4565" s="68"/>
      <c r="CD4565" s="68"/>
      <c r="CE4565" s="68"/>
      <c r="CF4565" s="68"/>
      <c r="CG4565" s="68"/>
      <c r="CH4565" s="68"/>
      <c r="CI4565" s="68"/>
      <c r="CJ4565" s="68"/>
      <c r="CK4565" s="68"/>
      <c r="CL4565" s="68"/>
      <c r="CM4565" s="68"/>
      <c r="CN4565" s="68"/>
      <c r="CO4565" s="68"/>
      <c r="CP4565" s="68"/>
      <c r="CQ4565" s="68"/>
      <c r="CR4565" s="68"/>
      <c r="CS4565" s="68"/>
      <c r="CT4565" s="68"/>
      <c r="CU4565" s="68"/>
      <c r="CV4565" s="68"/>
    </row>
    <row r="4566" spans="1:100" s="53" customFormat="1" ht="15" customHeight="1" x14ac:dyDescent="0.25">
      <c r="A4566" s="56"/>
      <c r="B4566" s="59" t="str">
        <f>'CASA MATRIZ'!B752</f>
        <v>CASA MATRIZ</v>
      </c>
      <c r="C4566" s="59">
        <f>'CASA MATRIZ'!C752</f>
        <v>6</v>
      </c>
      <c r="D4566" s="59">
        <f>'CASA MATRIZ'!D752</f>
        <v>15</v>
      </c>
      <c r="E4566" s="59" t="str">
        <f>'CASA MATRIZ'!E752</f>
        <v>BERGAMO, FLORENCIA</v>
      </c>
      <c r="F4566" s="59">
        <f>'CASA MATRIZ'!F752</f>
        <v>1285</v>
      </c>
      <c r="G4566" s="59">
        <f>'CASA MATRIZ'!G752</f>
        <v>1941</v>
      </c>
      <c r="H4566" s="59" t="str">
        <f>'CASA MATRIZ'!H752</f>
        <v>OPERACIONES FINANCIERAS</v>
      </c>
      <c r="I4566" s="59">
        <f>'CASA MATRIZ'!I752</f>
        <v>0</v>
      </c>
      <c r="J4566" s="55"/>
      <c r="K4566" s="68"/>
      <c r="L4566" s="68"/>
      <c r="M4566" s="68"/>
      <c r="N4566" s="68"/>
      <c r="O4566" s="68"/>
      <c r="P4566" s="68"/>
      <c r="Q4566" s="68"/>
      <c r="R4566" s="68"/>
      <c r="S4566" s="68"/>
      <c r="T4566" s="68"/>
      <c r="U4566" s="68"/>
      <c r="V4566" s="68"/>
      <c r="W4566" s="68"/>
      <c r="X4566" s="68"/>
      <c r="Y4566" s="68"/>
      <c r="Z4566" s="68"/>
      <c r="AA4566" s="68"/>
      <c r="AB4566" s="68"/>
      <c r="AC4566" s="68"/>
      <c r="AD4566" s="68"/>
      <c r="AE4566" s="68"/>
      <c r="AF4566" s="68"/>
      <c r="AG4566" s="68"/>
      <c r="AH4566" s="68"/>
      <c r="AI4566" s="68"/>
      <c r="AJ4566" s="68"/>
      <c r="AK4566" s="68"/>
      <c r="AL4566" s="68"/>
      <c r="AM4566" s="68"/>
      <c r="AN4566" s="68"/>
      <c r="AO4566" s="68"/>
      <c r="AP4566" s="68"/>
      <c r="AQ4566" s="68"/>
      <c r="AR4566" s="68"/>
      <c r="AS4566" s="68"/>
      <c r="AT4566" s="68"/>
      <c r="AU4566" s="68"/>
      <c r="AV4566" s="68"/>
      <c r="AW4566" s="68"/>
      <c r="AX4566" s="68"/>
      <c r="AY4566" s="68"/>
      <c r="AZ4566" s="68"/>
      <c r="BA4566" s="68"/>
      <c r="BB4566" s="68"/>
      <c r="BC4566" s="68"/>
      <c r="BD4566" s="68"/>
      <c r="BE4566" s="68"/>
      <c r="BF4566" s="68"/>
      <c r="BG4566" s="68"/>
      <c r="BH4566" s="68"/>
      <c r="BI4566" s="68"/>
      <c r="BJ4566" s="68"/>
      <c r="BK4566" s="68"/>
      <c r="BL4566" s="68"/>
      <c r="BM4566" s="68"/>
      <c r="BN4566" s="68"/>
      <c r="BO4566" s="68"/>
      <c r="BP4566" s="68"/>
      <c r="BQ4566" s="68"/>
      <c r="BR4566" s="68"/>
      <c r="BS4566" s="68"/>
      <c r="BT4566" s="68"/>
      <c r="BU4566" s="68"/>
      <c r="BV4566" s="68"/>
      <c r="BW4566" s="68"/>
      <c r="BX4566" s="68"/>
      <c r="BY4566" s="68"/>
      <c r="BZ4566" s="68"/>
      <c r="CA4566" s="68"/>
      <c r="CB4566" s="68"/>
      <c r="CC4566" s="68"/>
      <c r="CD4566" s="68"/>
      <c r="CE4566" s="68"/>
      <c r="CF4566" s="68"/>
      <c r="CG4566" s="68"/>
      <c r="CH4566" s="68"/>
      <c r="CI4566" s="68"/>
      <c r="CJ4566" s="68"/>
      <c r="CK4566" s="68"/>
      <c r="CL4566" s="68"/>
      <c r="CM4566" s="68"/>
      <c r="CN4566" s="68"/>
      <c r="CO4566" s="68"/>
      <c r="CP4566" s="68"/>
      <c r="CQ4566" s="68"/>
      <c r="CR4566" s="68"/>
      <c r="CS4566" s="68"/>
      <c r="CT4566" s="68"/>
      <c r="CU4566" s="68"/>
      <c r="CV4566" s="68"/>
    </row>
    <row r="4567" spans="1:100" s="53" customFormat="1" ht="15" customHeight="1" x14ac:dyDescent="0.25">
      <c r="A4567" s="56"/>
      <c r="B4567" s="59" t="str">
        <f>'CASA MATRIZ'!B753</f>
        <v>CASA MATRIZ</v>
      </c>
      <c r="C4567" s="59">
        <f>'CASA MATRIZ'!C753</f>
        <v>6</v>
      </c>
      <c r="D4567" s="59">
        <f>'CASA MATRIZ'!D753</f>
        <v>16</v>
      </c>
      <c r="E4567" s="59" t="str">
        <f>'CASA MATRIZ'!E753</f>
        <v>CHIMENTO, CAROLINA</v>
      </c>
      <c r="F4567" s="59">
        <f>'CASA MATRIZ'!F753</f>
        <v>1285</v>
      </c>
      <c r="G4567" s="59">
        <f>'CASA MATRIZ'!G753</f>
        <v>1942</v>
      </c>
      <c r="H4567" s="59" t="str">
        <f>'CASA MATRIZ'!H753</f>
        <v>OPERACIONES FINANCIERAS</v>
      </c>
      <c r="I4567" s="59">
        <f>'CASA MATRIZ'!I753</f>
        <v>0</v>
      </c>
      <c r="J4567" s="55"/>
      <c r="K4567" s="68"/>
      <c r="L4567" s="68"/>
      <c r="M4567" s="68"/>
      <c r="N4567" s="68"/>
      <c r="O4567" s="68"/>
      <c r="P4567" s="68"/>
      <c r="Q4567" s="68"/>
      <c r="R4567" s="68"/>
      <c r="S4567" s="68"/>
      <c r="T4567" s="68"/>
      <c r="U4567" s="68"/>
      <c r="V4567" s="68"/>
      <c r="W4567" s="68"/>
      <c r="X4567" s="68"/>
      <c r="Y4567" s="68"/>
      <c r="Z4567" s="68"/>
      <c r="AA4567" s="68"/>
      <c r="AB4567" s="68"/>
      <c r="AC4567" s="68"/>
      <c r="AD4567" s="68"/>
      <c r="AE4567" s="68"/>
      <c r="AF4567" s="68"/>
      <c r="AG4567" s="68"/>
      <c r="AH4567" s="68"/>
      <c r="AI4567" s="68"/>
      <c r="AJ4567" s="68"/>
      <c r="AK4567" s="68"/>
      <c r="AL4567" s="68"/>
      <c r="AM4567" s="68"/>
      <c r="AN4567" s="68"/>
      <c r="AO4567" s="68"/>
      <c r="AP4567" s="68"/>
      <c r="AQ4567" s="68"/>
      <c r="AR4567" s="68"/>
      <c r="AS4567" s="68"/>
      <c r="AT4567" s="68"/>
      <c r="AU4567" s="68"/>
      <c r="AV4567" s="68"/>
      <c r="AW4567" s="68"/>
      <c r="AX4567" s="68"/>
      <c r="AY4567" s="68"/>
      <c r="AZ4567" s="68"/>
      <c r="BA4567" s="68"/>
      <c r="BB4567" s="68"/>
      <c r="BC4567" s="68"/>
      <c r="BD4567" s="68"/>
      <c r="BE4567" s="68"/>
      <c r="BF4567" s="68"/>
      <c r="BG4567" s="68"/>
      <c r="BH4567" s="68"/>
      <c r="BI4567" s="68"/>
      <c r="BJ4567" s="68"/>
      <c r="BK4567" s="68"/>
      <c r="BL4567" s="68"/>
      <c r="BM4567" s="68"/>
      <c r="BN4567" s="68"/>
      <c r="BO4567" s="68"/>
      <c r="BP4567" s="68"/>
      <c r="BQ4567" s="68"/>
      <c r="BR4567" s="68"/>
      <c r="BS4567" s="68"/>
      <c r="BT4567" s="68"/>
      <c r="BU4567" s="68"/>
      <c r="BV4567" s="68"/>
      <c r="BW4567" s="68"/>
      <c r="BX4567" s="68"/>
      <c r="BY4567" s="68"/>
      <c r="BZ4567" s="68"/>
      <c r="CA4567" s="68"/>
      <c r="CB4567" s="68"/>
      <c r="CC4567" s="68"/>
      <c r="CD4567" s="68"/>
      <c r="CE4567" s="68"/>
      <c r="CF4567" s="68"/>
      <c r="CG4567" s="68"/>
      <c r="CH4567" s="68"/>
      <c r="CI4567" s="68"/>
      <c r="CJ4567" s="68"/>
      <c r="CK4567" s="68"/>
      <c r="CL4567" s="68"/>
      <c r="CM4567" s="68"/>
      <c r="CN4567" s="68"/>
      <c r="CO4567" s="68"/>
      <c r="CP4567" s="68"/>
      <c r="CQ4567" s="68"/>
      <c r="CR4567" s="68"/>
      <c r="CS4567" s="68"/>
      <c r="CT4567" s="68"/>
      <c r="CU4567" s="68"/>
      <c r="CV4567" s="68"/>
    </row>
    <row r="4568" spans="1:100" s="53" customFormat="1" ht="15" customHeight="1" x14ac:dyDescent="0.25">
      <c r="A4568" s="56"/>
      <c r="B4568" s="59" t="str">
        <f>'CASA MATRIZ'!B754</f>
        <v>CASA MATRIZ</v>
      </c>
      <c r="C4568" s="59">
        <f>'CASA MATRIZ'!C754</f>
        <v>6</v>
      </c>
      <c r="D4568" s="59">
        <f>'CASA MATRIZ'!D754</f>
        <v>17</v>
      </c>
      <c r="E4568" s="59" t="str">
        <f>'CASA MATRIZ'!E754</f>
        <v>DALTO, LUCAS</v>
      </c>
      <c r="F4568" s="59">
        <f>'CASA MATRIZ'!F754</f>
        <v>1285</v>
      </c>
      <c r="G4568" s="59">
        <f>'CASA MATRIZ'!G754</f>
        <v>1943</v>
      </c>
      <c r="H4568" s="59" t="str">
        <f>'CASA MATRIZ'!H754</f>
        <v>OPERACIONES FINANCIERAS</v>
      </c>
      <c r="I4568" s="59">
        <f>'CASA MATRIZ'!I754</f>
        <v>0</v>
      </c>
      <c r="J4568" s="55"/>
      <c r="K4568" s="68"/>
      <c r="L4568" s="68"/>
      <c r="M4568" s="68"/>
      <c r="N4568" s="68"/>
      <c r="O4568" s="68"/>
      <c r="P4568" s="68"/>
      <c r="Q4568" s="68"/>
      <c r="R4568" s="68"/>
      <c r="S4568" s="68"/>
      <c r="T4568" s="68"/>
      <c r="U4568" s="68"/>
      <c r="V4568" s="68"/>
      <c r="W4568" s="68"/>
      <c r="X4568" s="68"/>
      <c r="Y4568" s="68"/>
      <c r="Z4568" s="68"/>
      <c r="AA4568" s="68"/>
      <c r="AB4568" s="68"/>
      <c r="AC4568" s="68"/>
      <c r="AD4568" s="68"/>
      <c r="AE4568" s="68"/>
      <c r="AF4568" s="68"/>
      <c r="AG4568" s="68"/>
      <c r="AH4568" s="68"/>
      <c r="AI4568" s="68"/>
      <c r="AJ4568" s="68"/>
      <c r="AK4568" s="68"/>
      <c r="AL4568" s="68"/>
      <c r="AM4568" s="68"/>
      <c r="AN4568" s="68"/>
      <c r="AO4568" s="68"/>
      <c r="AP4568" s="68"/>
      <c r="AQ4568" s="68"/>
      <c r="AR4568" s="68"/>
      <c r="AS4568" s="68"/>
      <c r="AT4568" s="68"/>
      <c r="AU4568" s="68"/>
      <c r="AV4568" s="68"/>
      <c r="AW4568" s="68"/>
      <c r="AX4568" s="68"/>
      <c r="AY4568" s="68"/>
      <c r="AZ4568" s="68"/>
      <c r="BA4568" s="68"/>
      <c r="BB4568" s="68"/>
      <c r="BC4568" s="68"/>
      <c r="BD4568" s="68"/>
      <c r="BE4568" s="68"/>
      <c r="BF4568" s="68"/>
      <c r="BG4568" s="68"/>
      <c r="BH4568" s="68"/>
      <c r="BI4568" s="68"/>
      <c r="BJ4568" s="68"/>
      <c r="BK4568" s="68"/>
      <c r="BL4568" s="68"/>
      <c r="BM4568" s="68"/>
      <c r="BN4568" s="68"/>
      <c r="BO4568" s="68"/>
      <c r="BP4568" s="68"/>
      <c r="BQ4568" s="68"/>
      <c r="BR4568" s="68"/>
      <c r="BS4568" s="68"/>
      <c r="BT4568" s="68"/>
      <c r="BU4568" s="68"/>
      <c r="BV4568" s="68"/>
      <c r="BW4568" s="68"/>
      <c r="BX4568" s="68"/>
      <c r="BY4568" s="68"/>
      <c r="BZ4568" s="68"/>
      <c r="CA4568" s="68"/>
      <c r="CB4568" s="68"/>
      <c r="CC4568" s="68"/>
      <c r="CD4568" s="68"/>
      <c r="CE4568" s="68"/>
      <c r="CF4568" s="68"/>
      <c r="CG4568" s="68"/>
      <c r="CH4568" s="68"/>
      <c r="CI4568" s="68"/>
      <c r="CJ4568" s="68"/>
      <c r="CK4568" s="68"/>
      <c r="CL4568" s="68"/>
      <c r="CM4568" s="68"/>
      <c r="CN4568" s="68"/>
      <c r="CO4568" s="68"/>
      <c r="CP4568" s="68"/>
      <c r="CQ4568" s="68"/>
      <c r="CR4568" s="68"/>
      <c r="CS4568" s="68"/>
      <c r="CT4568" s="68"/>
      <c r="CU4568" s="68"/>
      <c r="CV4568" s="68"/>
    </row>
    <row r="4569" spans="1:100" s="53" customFormat="1" ht="15" customHeight="1" x14ac:dyDescent="0.25">
      <c r="A4569" s="56"/>
      <c r="B4569" s="59" t="str">
        <f>'CASA MATRIZ'!B755</f>
        <v>CASA MATRIZ</v>
      </c>
      <c r="C4569" s="59">
        <f>'CASA MATRIZ'!C755</f>
        <v>6</v>
      </c>
      <c r="D4569" s="59">
        <f>'CASA MATRIZ'!D755</f>
        <v>18</v>
      </c>
      <c r="E4569" s="59" t="str">
        <f>'CASA MATRIZ'!E755</f>
        <v>REYNOSO, FACUNDO</v>
      </c>
      <c r="F4569" s="59">
        <f>'CASA MATRIZ'!F755</f>
        <v>1285</v>
      </c>
      <c r="G4569" s="59">
        <f>'CASA MATRIZ'!G755</f>
        <v>1908</v>
      </c>
      <c r="H4569" s="59" t="str">
        <f>'CASA MATRIZ'!H755</f>
        <v>OPERACIONES FINANCIERAS</v>
      </c>
      <c r="I4569" s="59">
        <f>'CASA MATRIZ'!I755</f>
        <v>0</v>
      </c>
      <c r="J4569" s="55"/>
      <c r="K4569" s="68"/>
      <c r="L4569" s="68"/>
      <c r="M4569" s="68"/>
      <c r="N4569" s="68"/>
      <c r="O4569" s="68"/>
      <c r="P4569" s="68"/>
      <c r="Q4569" s="68"/>
      <c r="R4569" s="68"/>
      <c r="S4569" s="68"/>
      <c r="T4569" s="68"/>
      <c r="U4569" s="68"/>
      <c r="V4569" s="68"/>
      <c r="W4569" s="68"/>
      <c r="X4569" s="68"/>
      <c r="Y4569" s="68"/>
      <c r="Z4569" s="68"/>
      <c r="AA4569" s="68"/>
      <c r="AB4569" s="68"/>
      <c r="AC4569" s="68"/>
      <c r="AD4569" s="68"/>
      <c r="AE4569" s="68"/>
      <c r="AF4569" s="68"/>
      <c r="AG4569" s="68"/>
      <c r="AH4569" s="68"/>
      <c r="AI4569" s="68"/>
      <c r="AJ4569" s="68"/>
      <c r="AK4569" s="68"/>
      <c r="AL4569" s="68"/>
      <c r="AM4569" s="68"/>
      <c r="AN4569" s="68"/>
      <c r="AO4569" s="68"/>
      <c r="AP4569" s="68"/>
      <c r="AQ4569" s="68"/>
      <c r="AR4569" s="68"/>
      <c r="AS4569" s="68"/>
      <c r="AT4569" s="68"/>
      <c r="AU4569" s="68"/>
      <c r="AV4569" s="68"/>
      <c r="AW4569" s="68"/>
      <c r="AX4569" s="68"/>
      <c r="AY4569" s="68"/>
      <c r="AZ4569" s="68"/>
      <c r="BA4569" s="68"/>
      <c r="BB4569" s="68"/>
      <c r="BC4569" s="68"/>
      <c r="BD4569" s="68"/>
      <c r="BE4569" s="68"/>
      <c r="BF4569" s="68"/>
      <c r="BG4569" s="68"/>
      <c r="BH4569" s="68"/>
      <c r="BI4569" s="68"/>
      <c r="BJ4569" s="68"/>
      <c r="BK4569" s="68"/>
      <c r="BL4569" s="68"/>
      <c r="BM4569" s="68"/>
      <c r="BN4569" s="68"/>
      <c r="BO4569" s="68"/>
      <c r="BP4569" s="68"/>
      <c r="BQ4569" s="68"/>
      <c r="BR4569" s="68"/>
      <c r="BS4569" s="68"/>
      <c r="BT4569" s="68"/>
      <c r="BU4569" s="68"/>
      <c r="BV4569" s="68"/>
      <c r="BW4569" s="68"/>
      <c r="BX4569" s="68"/>
      <c r="BY4569" s="68"/>
      <c r="BZ4569" s="68"/>
      <c r="CA4569" s="68"/>
      <c r="CB4569" s="68"/>
      <c r="CC4569" s="68"/>
      <c r="CD4569" s="68"/>
      <c r="CE4569" s="68"/>
      <c r="CF4569" s="68"/>
      <c r="CG4569" s="68"/>
      <c r="CH4569" s="68"/>
      <c r="CI4569" s="68"/>
      <c r="CJ4569" s="68"/>
      <c r="CK4569" s="68"/>
      <c r="CL4569" s="68"/>
      <c r="CM4569" s="68"/>
      <c r="CN4569" s="68"/>
      <c r="CO4569" s="68"/>
      <c r="CP4569" s="68"/>
      <c r="CQ4569" s="68"/>
      <c r="CR4569" s="68"/>
      <c r="CS4569" s="68"/>
      <c r="CT4569" s="68"/>
      <c r="CU4569" s="68"/>
      <c r="CV4569" s="68"/>
    </row>
    <row r="4570" spans="1:100" s="53" customFormat="1" ht="15" customHeight="1" x14ac:dyDescent="0.25">
      <c r="A4570" s="56"/>
      <c r="B4570" s="59" t="str">
        <f>'CASA MATRIZ'!B756</f>
        <v>CASA MATRIZ</v>
      </c>
      <c r="C4570" s="59">
        <f>'CASA MATRIZ'!C756</f>
        <v>6</v>
      </c>
      <c r="D4570" s="59">
        <f>'CASA MATRIZ'!D756</f>
        <v>19</v>
      </c>
      <c r="E4570" s="59" t="str">
        <f>'CASA MATRIZ'!E756</f>
        <v>RUSSO, FRANCISCO</v>
      </c>
      <c r="F4570" s="59">
        <f>'CASA MATRIZ'!F756</f>
        <v>1285</v>
      </c>
      <c r="G4570" s="59">
        <f>'CASA MATRIZ'!G756</f>
        <v>1905</v>
      </c>
      <c r="H4570" s="59" t="str">
        <f>'CASA MATRIZ'!H756</f>
        <v>OPERACIONES FINANCIERAS</v>
      </c>
      <c r="I4570" s="59">
        <f>'CASA MATRIZ'!I756</f>
        <v>0</v>
      </c>
      <c r="J4570" s="55"/>
      <c r="K4570" s="68"/>
      <c r="L4570" s="68"/>
      <c r="M4570" s="68"/>
      <c r="N4570" s="68"/>
      <c r="O4570" s="68"/>
      <c r="P4570" s="68"/>
      <c r="Q4570" s="68"/>
      <c r="R4570" s="68"/>
      <c r="S4570" s="68"/>
      <c r="T4570" s="68"/>
      <c r="U4570" s="68"/>
      <c r="V4570" s="68"/>
      <c r="W4570" s="68"/>
      <c r="X4570" s="68"/>
      <c r="Y4570" s="68"/>
      <c r="Z4570" s="68"/>
      <c r="AA4570" s="68"/>
      <c r="AB4570" s="68"/>
      <c r="AC4570" s="68"/>
      <c r="AD4570" s="68"/>
      <c r="AE4570" s="68"/>
      <c r="AF4570" s="68"/>
      <c r="AG4570" s="68"/>
      <c r="AH4570" s="68"/>
      <c r="AI4570" s="68"/>
      <c r="AJ4570" s="68"/>
      <c r="AK4570" s="68"/>
      <c r="AL4570" s="68"/>
      <c r="AM4570" s="68"/>
      <c r="AN4570" s="68"/>
      <c r="AO4570" s="68"/>
      <c r="AP4570" s="68"/>
      <c r="AQ4570" s="68"/>
      <c r="AR4570" s="68"/>
      <c r="AS4570" s="68"/>
      <c r="AT4570" s="68"/>
      <c r="AU4570" s="68"/>
      <c r="AV4570" s="68"/>
      <c r="AW4570" s="68"/>
      <c r="AX4570" s="68"/>
      <c r="AY4570" s="68"/>
      <c r="AZ4570" s="68"/>
      <c r="BA4570" s="68"/>
      <c r="BB4570" s="68"/>
      <c r="BC4570" s="68"/>
      <c r="BD4570" s="68"/>
      <c r="BE4570" s="68"/>
      <c r="BF4570" s="68"/>
      <c r="BG4570" s="68"/>
      <c r="BH4570" s="68"/>
      <c r="BI4570" s="68"/>
      <c r="BJ4570" s="68"/>
      <c r="BK4570" s="68"/>
      <c r="BL4570" s="68"/>
      <c r="BM4570" s="68"/>
      <c r="BN4570" s="68"/>
      <c r="BO4570" s="68"/>
      <c r="BP4570" s="68"/>
      <c r="BQ4570" s="68"/>
      <c r="BR4570" s="68"/>
      <c r="BS4570" s="68"/>
      <c r="BT4570" s="68"/>
      <c r="BU4570" s="68"/>
      <c r="BV4570" s="68"/>
      <c r="BW4570" s="68"/>
      <c r="BX4570" s="68"/>
      <c r="BY4570" s="68"/>
      <c r="BZ4570" s="68"/>
      <c r="CA4570" s="68"/>
      <c r="CB4570" s="68"/>
      <c r="CC4570" s="68"/>
      <c r="CD4570" s="68"/>
      <c r="CE4570" s="68"/>
      <c r="CF4570" s="68"/>
      <c r="CG4570" s="68"/>
      <c r="CH4570" s="68"/>
      <c r="CI4570" s="68"/>
      <c r="CJ4570" s="68"/>
      <c r="CK4570" s="68"/>
      <c r="CL4570" s="68"/>
      <c r="CM4570" s="68"/>
      <c r="CN4570" s="68"/>
      <c r="CO4570" s="68"/>
      <c r="CP4570" s="68"/>
      <c r="CQ4570" s="68"/>
      <c r="CR4570" s="68"/>
      <c r="CS4570" s="68"/>
      <c r="CT4570" s="68"/>
      <c r="CU4570" s="68"/>
      <c r="CV4570" s="68"/>
    </row>
    <row r="4571" spans="1:100" s="53" customFormat="1" ht="15" customHeight="1" x14ac:dyDescent="0.25">
      <c r="A4571" s="56"/>
      <c r="B4571" s="59" t="str">
        <f>'CASA MATRIZ'!B757</f>
        <v>CASA MATRIZ</v>
      </c>
      <c r="C4571" s="59">
        <f>'CASA MATRIZ'!C757</f>
        <v>6</v>
      </c>
      <c r="D4571" s="59">
        <f>'CASA MATRIZ'!D757</f>
        <v>20</v>
      </c>
      <c r="E4571" s="59" t="str">
        <f>'CASA MATRIZ'!E757</f>
        <v>SARAVIA, ELIANA</v>
      </c>
      <c r="F4571" s="59">
        <f>'CASA MATRIZ'!F757</f>
        <v>1285</v>
      </c>
      <c r="G4571" s="59">
        <f>'CASA MATRIZ'!G757</f>
        <v>1907</v>
      </c>
      <c r="H4571" s="59" t="str">
        <f>'CASA MATRIZ'!H757</f>
        <v>OPERACIONES FINANCIERAS</v>
      </c>
      <c r="I4571" s="59">
        <f>'CASA MATRIZ'!I757</f>
        <v>0</v>
      </c>
      <c r="J4571" s="55"/>
      <c r="K4571" s="68"/>
      <c r="L4571" s="68"/>
      <c r="M4571" s="68"/>
      <c r="N4571" s="68"/>
      <c r="O4571" s="68"/>
      <c r="P4571" s="68"/>
      <c r="Q4571" s="68"/>
      <c r="R4571" s="68"/>
      <c r="S4571" s="68"/>
      <c r="T4571" s="68"/>
      <c r="U4571" s="68"/>
      <c r="V4571" s="68"/>
      <c r="W4571" s="68"/>
      <c r="X4571" s="68"/>
      <c r="Y4571" s="68"/>
      <c r="Z4571" s="68"/>
      <c r="AA4571" s="68"/>
      <c r="AB4571" s="68"/>
      <c r="AC4571" s="68"/>
      <c r="AD4571" s="68"/>
      <c r="AE4571" s="68"/>
      <c r="AF4571" s="68"/>
      <c r="AG4571" s="68"/>
      <c r="AH4571" s="68"/>
      <c r="AI4571" s="68"/>
      <c r="AJ4571" s="68"/>
      <c r="AK4571" s="68"/>
      <c r="AL4571" s="68"/>
      <c r="AM4571" s="68"/>
      <c r="AN4571" s="68"/>
      <c r="AO4571" s="68"/>
      <c r="AP4571" s="68"/>
      <c r="AQ4571" s="68"/>
      <c r="AR4571" s="68"/>
      <c r="AS4571" s="68"/>
      <c r="AT4571" s="68"/>
      <c r="AU4571" s="68"/>
      <c r="AV4571" s="68"/>
      <c r="AW4571" s="68"/>
      <c r="AX4571" s="68"/>
      <c r="AY4571" s="68"/>
      <c r="AZ4571" s="68"/>
      <c r="BA4571" s="68"/>
      <c r="BB4571" s="68"/>
      <c r="BC4571" s="68"/>
      <c r="BD4571" s="68"/>
      <c r="BE4571" s="68"/>
      <c r="BF4571" s="68"/>
      <c r="BG4571" s="68"/>
      <c r="BH4571" s="68"/>
      <c r="BI4571" s="68"/>
      <c r="BJ4571" s="68"/>
      <c r="BK4571" s="68"/>
      <c r="BL4571" s="68"/>
      <c r="BM4571" s="68"/>
      <c r="BN4571" s="68"/>
      <c r="BO4571" s="68"/>
      <c r="BP4571" s="68"/>
      <c r="BQ4571" s="68"/>
      <c r="BR4571" s="68"/>
      <c r="BS4571" s="68"/>
      <c r="BT4571" s="68"/>
      <c r="BU4571" s="68"/>
      <c r="BV4571" s="68"/>
      <c r="BW4571" s="68"/>
      <c r="BX4571" s="68"/>
      <c r="BY4571" s="68"/>
      <c r="BZ4571" s="68"/>
      <c r="CA4571" s="68"/>
      <c r="CB4571" s="68"/>
      <c r="CC4571" s="68"/>
      <c r="CD4571" s="68"/>
      <c r="CE4571" s="68"/>
      <c r="CF4571" s="68"/>
      <c r="CG4571" s="68"/>
      <c r="CH4571" s="68"/>
      <c r="CI4571" s="68"/>
      <c r="CJ4571" s="68"/>
      <c r="CK4571" s="68"/>
      <c r="CL4571" s="68"/>
      <c r="CM4571" s="68"/>
      <c r="CN4571" s="68"/>
      <c r="CO4571" s="68"/>
      <c r="CP4571" s="68"/>
      <c r="CQ4571" s="68"/>
      <c r="CR4571" s="68"/>
      <c r="CS4571" s="68"/>
      <c r="CT4571" s="68"/>
      <c r="CU4571" s="68"/>
      <c r="CV4571" s="68"/>
    </row>
    <row r="4572" spans="1:100" s="53" customFormat="1" ht="15" customHeight="1" x14ac:dyDescent="0.25">
      <c r="A4572" s="56"/>
      <c r="B4572" s="59" t="str">
        <f>'CASA MATRIZ'!B758</f>
        <v>CASA MATRIZ</v>
      </c>
      <c r="C4572" s="59">
        <f>'CASA MATRIZ'!C758</f>
        <v>6</v>
      </c>
      <c r="D4572" s="59">
        <f>'CASA MATRIZ'!D758</f>
        <v>21</v>
      </c>
      <c r="E4572" s="59" t="str">
        <f>'CASA MATRIZ'!E758</f>
        <v xml:space="preserve">INGBERG, JONATHAN </v>
      </c>
      <c r="F4572" s="59">
        <f>'CASA MATRIZ'!F758</f>
        <v>1285</v>
      </c>
      <c r="G4572" s="59" t="str">
        <f>'CASA MATRIZ'!G758</f>
        <v>----</v>
      </c>
      <c r="H4572" s="59" t="str">
        <f>'CASA MATRIZ'!H758</f>
        <v>OPERACIONES FINANCIERAS</v>
      </c>
      <c r="I4572" s="59">
        <f>'CASA MATRIZ'!I758</f>
        <v>0</v>
      </c>
      <c r="J4572" s="55"/>
      <c r="K4572" s="68"/>
      <c r="L4572" s="68"/>
      <c r="M4572" s="68"/>
      <c r="N4572" s="68"/>
      <c r="O4572" s="68"/>
      <c r="P4572" s="68"/>
      <c r="Q4572" s="68"/>
      <c r="R4572" s="68"/>
      <c r="S4572" s="68"/>
      <c r="T4572" s="68"/>
      <c r="U4572" s="68"/>
      <c r="V4572" s="68"/>
      <c r="W4572" s="68"/>
      <c r="X4572" s="68"/>
      <c r="Y4572" s="68"/>
      <c r="Z4572" s="68"/>
      <c r="AA4572" s="68"/>
      <c r="AB4572" s="68"/>
      <c r="AC4572" s="68"/>
      <c r="AD4572" s="68"/>
      <c r="AE4572" s="68"/>
      <c r="AF4572" s="68"/>
      <c r="AG4572" s="68"/>
      <c r="AH4572" s="68"/>
      <c r="AI4572" s="68"/>
      <c r="AJ4572" s="68"/>
      <c r="AK4572" s="68"/>
      <c r="AL4572" s="68"/>
      <c r="AM4572" s="68"/>
      <c r="AN4572" s="68"/>
      <c r="AO4572" s="68"/>
      <c r="AP4572" s="68"/>
      <c r="AQ4572" s="68"/>
      <c r="AR4572" s="68"/>
      <c r="AS4572" s="68"/>
      <c r="AT4572" s="68"/>
      <c r="AU4572" s="68"/>
      <c r="AV4572" s="68"/>
      <c r="AW4572" s="68"/>
      <c r="AX4572" s="68"/>
      <c r="AY4572" s="68"/>
      <c r="AZ4572" s="68"/>
      <c r="BA4572" s="68"/>
      <c r="BB4572" s="68"/>
      <c r="BC4572" s="68"/>
      <c r="BD4572" s="68"/>
      <c r="BE4572" s="68"/>
      <c r="BF4572" s="68"/>
      <c r="BG4572" s="68"/>
      <c r="BH4572" s="68"/>
      <c r="BI4572" s="68"/>
      <c r="BJ4572" s="68"/>
      <c r="BK4572" s="68"/>
      <c r="BL4572" s="68"/>
      <c r="BM4572" s="68"/>
      <c r="BN4572" s="68"/>
      <c r="BO4572" s="68"/>
      <c r="BP4572" s="68"/>
      <c r="BQ4572" s="68"/>
      <c r="BR4572" s="68"/>
      <c r="BS4572" s="68"/>
      <c r="BT4572" s="68"/>
      <c r="BU4572" s="68"/>
      <c r="BV4572" s="68"/>
      <c r="BW4572" s="68"/>
      <c r="BX4572" s="68"/>
      <c r="BY4572" s="68"/>
      <c r="BZ4572" s="68"/>
      <c r="CA4572" s="68"/>
      <c r="CB4572" s="68"/>
      <c r="CC4572" s="68"/>
      <c r="CD4572" s="68"/>
      <c r="CE4572" s="68"/>
      <c r="CF4572" s="68"/>
      <c r="CG4572" s="68"/>
      <c r="CH4572" s="68"/>
      <c r="CI4572" s="68"/>
      <c r="CJ4572" s="68"/>
      <c r="CK4572" s="68"/>
      <c r="CL4572" s="68"/>
      <c r="CM4572" s="68"/>
      <c r="CN4572" s="68"/>
      <c r="CO4572" s="68"/>
      <c r="CP4572" s="68"/>
      <c r="CQ4572" s="68"/>
      <c r="CR4572" s="68"/>
      <c r="CS4572" s="68"/>
      <c r="CT4572" s="68"/>
      <c r="CU4572" s="68"/>
      <c r="CV4572" s="68"/>
    </row>
    <row r="4573" spans="1:100" s="53" customFormat="1" ht="15" customHeight="1" x14ac:dyDescent="0.25">
      <c r="A4573" s="56"/>
      <c r="B4573" s="59" t="str">
        <f>'CASA MATRIZ'!B759</f>
        <v>CASA MATRIZ</v>
      </c>
      <c r="C4573" s="59">
        <f>'CASA MATRIZ'!C759</f>
        <v>6</v>
      </c>
      <c r="D4573" s="59">
        <f>'CASA MATRIZ'!D759</f>
        <v>22</v>
      </c>
      <c r="E4573" s="59" t="str">
        <f>'CASA MATRIZ'!E759</f>
        <v>LIBRE</v>
      </c>
      <c r="F4573" s="59">
        <f>'CASA MATRIZ'!F759</f>
        <v>1285</v>
      </c>
      <c r="G4573" s="59" t="str">
        <f>'CASA MATRIZ'!G759</f>
        <v>----</v>
      </c>
      <c r="H4573" s="59" t="str">
        <f>'CASA MATRIZ'!H759</f>
        <v>OPERACIONES FINANCIERAS</v>
      </c>
      <c r="I4573" s="59">
        <f>'CASA MATRIZ'!I759</f>
        <v>0</v>
      </c>
      <c r="J4573" s="55"/>
      <c r="K4573" s="68"/>
      <c r="L4573" s="68"/>
      <c r="M4573" s="68"/>
      <c r="N4573" s="68"/>
      <c r="O4573" s="68"/>
      <c r="P4573" s="68"/>
      <c r="Q4573" s="68"/>
      <c r="R4573" s="68"/>
      <c r="S4573" s="68"/>
      <c r="T4573" s="68"/>
      <c r="U4573" s="68"/>
      <c r="V4573" s="68"/>
      <c r="W4573" s="68"/>
      <c r="X4573" s="68"/>
      <c r="Y4573" s="68"/>
      <c r="Z4573" s="68"/>
      <c r="AA4573" s="68"/>
      <c r="AB4573" s="68"/>
      <c r="AC4573" s="68"/>
      <c r="AD4573" s="68"/>
      <c r="AE4573" s="68"/>
      <c r="AF4573" s="68"/>
      <c r="AG4573" s="68"/>
      <c r="AH4573" s="68"/>
      <c r="AI4573" s="68"/>
      <c r="AJ4573" s="68"/>
      <c r="AK4573" s="68"/>
      <c r="AL4573" s="68"/>
      <c r="AM4573" s="68"/>
      <c r="AN4573" s="68"/>
      <c r="AO4573" s="68"/>
      <c r="AP4573" s="68"/>
      <c r="AQ4573" s="68"/>
      <c r="AR4573" s="68"/>
      <c r="AS4573" s="68"/>
      <c r="AT4573" s="68"/>
      <c r="AU4573" s="68"/>
      <c r="AV4573" s="68"/>
      <c r="AW4573" s="68"/>
      <c r="AX4573" s="68"/>
      <c r="AY4573" s="68"/>
      <c r="AZ4573" s="68"/>
      <c r="BA4573" s="68"/>
      <c r="BB4573" s="68"/>
      <c r="BC4573" s="68"/>
      <c r="BD4573" s="68"/>
      <c r="BE4573" s="68"/>
      <c r="BF4573" s="68"/>
      <c r="BG4573" s="68"/>
      <c r="BH4573" s="68"/>
      <c r="BI4573" s="68"/>
      <c r="BJ4573" s="68"/>
      <c r="BK4573" s="68"/>
      <c r="BL4573" s="68"/>
      <c r="BM4573" s="68"/>
      <c r="BN4573" s="68"/>
      <c r="BO4573" s="68"/>
      <c r="BP4573" s="68"/>
      <c r="BQ4573" s="68"/>
      <c r="BR4573" s="68"/>
      <c r="BS4573" s="68"/>
      <c r="BT4573" s="68"/>
      <c r="BU4573" s="68"/>
      <c r="BV4573" s="68"/>
      <c r="BW4573" s="68"/>
      <c r="BX4573" s="68"/>
      <c r="BY4573" s="68"/>
      <c r="BZ4573" s="68"/>
      <c r="CA4573" s="68"/>
      <c r="CB4573" s="68"/>
      <c r="CC4573" s="68"/>
      <c r="CD4573" s="68"/>
      <c r="CE4573" s="68"/>
      <c r="CF4573" s="68"/>
      <c r="CG4573" s="68"/>
      <c r="CH4573" s="68"/>
      <c r="CI4573" s="68"/>
      <c r="CJ4573" s="68"/>
      <c r="CK4573" s="68"/>
      <c r="CL4573" s="68"/>
      <c r="CM4573" s="68"/>
      <c r="CN4573" s="68"/>
      <c r="CO4573" s="68"/>
      <c r="CP4573" s="68"/>
      <c r="CQ4573" s="68"/>
      <c r="CR4573" s="68"/>
      <c r="CS4573" s="68"/>
      <c r="CT4573" s="68"/>
      <c r="CU4573" s="68"/>
      <c r="CV4573" s="68"/>
    </row>
    <row r="4574" spans="1:100" s="53" customFormat="1" ht="15" customHeight="1" x14ac:dyDescent="0.25">
      <c r="A4574" s="56"/>
      <c r="B4574" s="59" t="str">
        <f>'CASA MATRIZ'!B760</f>
        <v>CASA MATRIZ</v>
      </c>
      <c r="C4574" s="59">
        <f>'CASA MATRIZ'!C760</f>
        <v>6</v>
      </c>
      <c r="D4574" s="59">
        <f>'CASA MATRIZ'!D760</f>
        <v>23</v>
      </c>
      <c r="E4574" s="59" t="str">
        <f>'CASA MATRIZ'!E760</f>
        <v>HERSCHEL, SIGRID</v>
      </c>
      <c r="F4574" s="59">
        <f>'CASA MATRIZ'!F760</f>
        <v>1285</v>
      </c>
      <c r="G4574" s="59">
        <f>'CASA MATRIZ'!G760</f>
        <v>1214</v>
      </c>
      <c r="H4574" s="59" t="str">
        <f>'CASA MATRIZ'!H760</f>
        <v>OPERACIONES FINANCIERAS</v>
      </c>
      <c r="I4574" s="59">
        <f>'CASA MATRIZ'!I760</f>
        <v>0</v>
      </c>
      <c r="J4574" s="55"/>
      <c r="K4574" s="68"/>
      <c r="L4574" s="68"/>
      <c r="M4574" s="68"/>
      <c r="N4574" s="68"/>
      <c r="O4574" s="68"/>
      <c r="P4574" s="68"/>
      <c r="Q4574" s="68"/>
      <c r="R4574" s="68"/>
      <c r="S4574" s="68"/>
      <c r="T4574" s="68"/>
      <c r="U4574" s="68"/>
      <c r="V4574" s="68"/>
      <c r="W4574" s="68"/>
      <c r="X4574" s="68"/>
      <c r="Y4574" s="68"/>
      <c r="Z4574" s="68"/>
      <c r="AA4574" s="68"/>
      <c r="AB4574" s="68"/>
      <c r="AC4574" s="68"/>
      <c r="AD4574" s="68"/>
      <c r="AE4574" s="68"/>
      <c r="AF4574" s="68"/>
      <c r="AG4574" s="68"/>
      <c r="AH4574" s="68"/>
      <c r="AI4574" s="68"/>
      <c r="AJ4574" s="68"/>
      <c r="AK4574" s="68"/>
      <c r="AL4574" s="68"/>
      <c r="AM4574" s="68"/>
      <c r="AN4574" s="68"/>
      <c r="AO4574" s="68"/>
      <c r="AP4574" s="68"/>
      <c r="AQ4574" s="68"/>
      <c r="AR4574" s="68"/>
      <c r="AS4574" s="68"/>
      <c r="AT4574" s="68"/>
      <c r="AU4574" s="68"/>
      <c r="AV4574" s="68"/>
      <c r="AW4574" s="68"/>
      <c r="AX4574" s="68"/>
      <c r="AY4574" s="68"/>
      <c r="AZ4574" s="68"/>
      <c r="BA4574" s="68"/>
      <c r="BB4574" s="68"/>
      <c r="BC4574" s="68"/>
      <c r="BD4574" s="68"/>
      <c r="BE4574" s="68"/>
      <c r="BF4574" s="68"/>
      <c r="BG4574" s="68"/>
      <c r="BH4574" s="68"/>
      <c r="BI4574" s="68"/>
      <c r="BJ4574" s="68"/>
      <c r="BK4574" s="68"/>
      <c r="BL4574" s="68"/>
      <c r="BM4574" s="68"/>
      <c r="BN4574" s="68"/>
      <c r="BO4574" s="68"/>
      <c r="BP4574" s="68"/>
      <c r="BQ4574" s="68"/>
      <c r="BR4574" s="68"/>
      <c r="BS4574" s="68"/>
      <c r="BT4574" s="68"/>
      <c r="BU4574" s="68"/>
      <c r="BV4574" s="68"/>
      <c r="BW4574" s="68"/>
      <c r="BX4574" s="68"/>
      <c r="BY4574" s="68"/>
      <c r="BZ4574" s="68"/>
      <c r="CA4574" s="68"/>
      <c r="CB4574" s="68"/>
      <c r="CC4574" s="68"/>
      <c r="CD4574" s="68"/>
      <c r="CE4574" s="68"/>
      <c r="CF4574" s="68"/>
      <c r="CG4574" s="68"/>
      <c r="CH4574" s="68"/>
      <c r="CI4574" s="68"/>
      <c r="CJ4574" s="68"/>
      <c r="CK4574" s="68"/>
      <c r="CL4574" s="68"/>
      <c r="CM4574" s="68"/>
      <c r="CN4574" s="68"/>
      <c r="CO4574" s="68"/>
      <c r="CP4574" s="68"/>
      <c r="CQ4574" s="68"/>
      <c r="CR4574" s="68"/>
      <c r="CS4574" s="68"/>
      <c r="CT4574" s="68"/>
      <c r="CU4574" s="68"/>
      <c r="CV4574" s="68"/>
    </row>
    <row r="4575" spans="1:100" s="53" customFormat="1" ht="15" customHeight="1" x14ac:dyDescent="0.25">
      <c r="A4575" s="56"/>
      <c r="B4575" s="59" t="str">
        <f>'CASA MATRIZ'!B761</f>
        <v>CASA MATRIZ</v>
      </c>
      <c r="C4575" s="59">
        <f>'CASA MATRIZ'!C761</f>
        <v>6</v>
      </c>
      <c r="D4575" s="59">
        <f>'CASA MATRIZ'!D761</f>
        <v>24</v>
      </c>
      <c r="E4575" s="59" t="str">
        <f>'CASA MATRIZ'!E761</f>
        <v>LEDESMA, NATALIA</v>
      </c>
      <c r="F4575" s="59">
        <f>'CASA MATRIZ'!F761</f>
        <v>1285</v>
      </c>
      <c r="G4575" s="59">
        <f>'CASA MATRIZ'!G761</f>
        <v>1930</v>
      </c>
      <c r="H4575" s="59" t="str">
        <f>'CASA MATRIZ'!H761</f>
        <v>OPERACIONES FINANCIERAS</v>
      </c>
      <c r="I4575" s="59">
        <f>'CASA MATRIZ'!I761</f>
        <v>0</v>
      </c>
      <c r="J4575" s="55"/>
      <c r="K4575" s="68"/>
      <c r="L4575" s="68"/>
      <c r="M4575" s="68"/>
      <c r="N4575" s="68"/>
      <c r="O4575" s="68"/>
      <c r="P4575" s="68"/>
      <c r="Q4575" s="68"/>
      <c r="R4575" s="68"/>
      <c r="S4575" s="68"/>
      <c r="T4575" s="68"/>
      <c r="U4575" s="68"/>
      <c r="V4575" s="68"/>
      <c r="W4575" s="68"/>
      <c r="X4575" s="68"/>
      <c r="Y4575" s="68"/>
      <c r="Z4575" s="68"/>
      <c r="AA4575" s="68"/>
      <c r="AB4575" s="68"/>
      <c r="AC4575" s="68"/>
      <c r="AD4575" s="68"/>
      <c r="AE4575" s="68"/>
      <c r="AF4575" s="68"/>
      <c r="AG4575" s="68"/>
      <c r="AH4575" s="68"/>
      <c r="AI4575" s="68"/>
      <c r="AJ4575" s="68"/>
      <c r="AK4575" s="68"/>
      <c r="AL4575" s="68"/>
      <c r="AM4575" s="68"/>
      <c r="AN4575" s="68"/>
      <c r="AO4575" s="68"/>
      <c r="AP4575" s="68"/>
      <c r="AQ4575" s="68"/>
      <c r="AR4575" s="68"/>
      <c r="AS4575" s="68"/>
      <c r="AT4575" s="68"/>
      <c r="AU4575" s="68"/>
      <c r="AV4575" s="68"/>
      <c r="AW4575" s="68"/>
      <c r="AX4575" s="68"/>
      <c r="AY4575" s="68"/>
      <c r="AZ4575" s="68"/>
      <c r="BA4575" s="68"/>
      <c r="BB4575" s="68"/>
      <c r="BC4575" s="68"/>
      <c r="BD4575" s="68"/>
      <c r="BE4575" s="68"/>
      <c r="BF4575" s="68"/>
      <c r="BG4575" s="68"/>
      <c r="BH4575" s="68"/>
      <c r="BI4575" s="68"/>
      <c r="BJ4575" s="68"/>
      <c r="BK4575" s="68"/>
      <c r="BL4575" s="68"/>
      <c r="BM4575" s="68"/>
      <c r="BN4575" s="68"/>
      <c r="BO4575" s="68"/>
      <c r="BP4575" s="68"/>
      <c r="BQ4575" s="68"/>
      <c r="BR4575" s="68"/>
      <c r="BS4575" s="68"/>
      <c r="BT4575" s="68"/>
      <c r="BU4575" s="68"/>
      <c r="BV4575" s="68"/>
      <c r="BW4575" s="68"/>
      <c r="BX4575" s="68"/>
      <c r="BY4575" s="68"/>
      <c r="BZ4575" s="68"/>
      <c r="CA4575" s="68"/>
      <c r="CB4575" s="68"/>
      <c r="CC4575" s="68"/>
      <c r="CD4575" s="68"/>
      <c r="CE4575" s="68"/>
      <c r="CF4575" s="68"/>
      <c r="CG4575" s="68"/>
      <c r="CH4575" s="68"/>
      <c r="CI4575" s="68"/>
      <c r="CJ4575" s="68"/>
      <c r="CK4575" s="68"/>
      <c r="CL4575" s="68"/>
      <c r="CM4575" s="68"/>
      <c r="CN4575" s="68"/>
      <c r="CO4575" s="68"/>
      <c r="CP4575" s="68"/>
      <c r="CQ4575" s="68"/>
      <c r="CR4575" s="68"/>
      <c r="CS4575" s="68"/>
      <c r="CT4575" s="68"/>
      <c r="CU4575" s="68"/>
      <c r="CV4575" s="68"/>
    </row>
    <row r="4576" spans="1:100" s="53" customFormat="1" ht="15" customHeight="1" x14ac:dyDescent="0.25">
      <c r="A4576" s="56"/>
      <c r="B4576" s="59" t="str">
        <f>'CASA MATRIZ'!B762</f>
        <v>CASA MATRIZ</v>
      </c>
      <c r="C4576" s="59">
        <f>'CASA MATRIZ'!C762</f>
        <v>6</v>
      </c>
      <c r="D4576" s="59">
        <f>'CASA MATRIZ'!D762</f>
        <v>25</v>
      </c>
      <c r="E4576" s="59" t="str">
        <f>'CASA MATRIZ'!E762</f>
        <v>LIEBESKIND, MARIELA</v>
      </c>
      <c r="F4576" s="59">
        <f>'CASA MATRIZ'!F762</f>
        <v>1285</v>
      </c>
      <c r="G4576" s="59">
        <f>'CASA MATRIZ'!G762</f>
        <v>1924</v>
      </c>
      <c r="H4576" s="59" t="str">
        <f>'CASA MATRIZ'!H762</f>
        <v>OPERACIONES FINANCIERAS</v>
      </c>
      <c r="I4576" s="59">
        <f>'CASA MATRIZ'!I762</f>
        <v>0</v>
      </c>
      <c r="J4576" s="55"/>
      <c r="K4576" s="68"/>
      <c r="L4576" s="68"/>
      <c r="M4576" s="68"/>
      <c r="N4576" s="68"/>
      <c r="O4576" s="68"/>
      <c r="P4576" s="68"/>
      <c r="Q4576" s="68"/>
      <c r="R4576" s="68"/>
      <c r="S4576" s="68"/>
      <c r="T4576" s="68"/>
      <c r="U4576" s="68"/>
      <c r="V4576" s="68"/>
      <c r="W4576" s="68"/>
      <c r="X4576" s="68"/>
      <c r="Y4576" s="68"/>
      <c r="Z4576" s="68"/>
      <c r="AA4576" s="68"/>
      <c r="AB4576" s="68"/>
      <c r="AC4576" s="68"/>
      <c r="AD4576" s="68"/>
      <c r="AE4576" s="68"/>
      <c r="AF4576" s="68"/>
      <c r="AG4576" s="68"/>
      <c r="AH4576" s="68"/>
      <c r="AI4576" s="68"/>
      <c r="AJ4576" s="68"/>
      <c r="AK4576" s="68"/>
      <c r="AL4576" s="68"/>
      <c r="AM4576" s="68"/>
      <c r="AN4576" s="68"/>
      <c r="AO4576" s="68"/>
      <c r="AP4576" s="68"/>
      <c r="AQ4576" s="68"/>
      <c r="AR4576" s="68"/>
      <c r="AS4576" s="68"/>
      <c r="AT4576" s="68"/>
      <c r="AU4576" s="68"/>
      <c r="AV4576" s="68"/>
      <c r="AW4576" s="68"/>
      <c r="AX4576" s="68"/>
      <c r="AY4576" s="68"/>
      <c r="AZ4576" s="68"/>
      <c r="BA4576" s="68"/>
      <c r="BB4576" s="68"/>
      <c r="BC4576" s="68"/>
      <c r="BD4576" s="68"/>
      <c r="BE4576" s="68"/>
      <c r="BF4576" s="68"/>
      <c r="BG4576" s="68"/>
      <c r="BH4576" s="68"/>
      <c r="BI4576" s="68"/>
      <c r="BJ4576" s="68"/>
      <c r="BK4576" s="68"/>
      <c r="BL4576" s="68"/>
      <c r="BM4576" s="68"/>
      <c r="BN4576" s="68"/>
      <c r="BO4576" s="68"/>
      <c r="BP4576" s="68"/>
      <c r="BQ4576" s="68"/>
      <c r="BR4576" s="68"/>
      <c r="BS4576" s="68"/>
      <c r="BT4576" s="68"/>
      <c r="BU4576" s="68"/>
      <c r="BV4576" s="68"/>
      <c r="BW4576" s="68"/>
      <c r="BX4576" s="68"/>
      <c r="BY4576" s="68"/>
      <c r="BZ4576" s="68"/>
      <c r="CA4576" s="68"/>
      <c r="CB4576" s="68"/>
      <c r="CC4576" s="68"/>
      <c r="CD4576" s="68"/>
      <c r="CE4576" s="68"/>
      <c r="CF4576" s="68"/>
      <c r="CG4576" s="68"/>
      <c r="CH4576" s="68"/>
      <c r="CI4576" s="68"/>
      <c r="CJ4576" s="68"/>
      <c r="CK4576" s="68"/>
      <c r="CL4576" s="68"/>
      <c r="CM4576" s="68"/>
      <c r="CN4576" s="68"/>
      <c r="CO4576" s="68"/>
      <c r="CP4576" s="68"/>
      <c r="CQ4576" s="68"/>
      <c r="CR4576" s="68"/>
      <c r="CS4576" s="68"/>
      <c r="CT4576" s="68"/>
      <c r="CU4576" s="68"/>
      <c r="CV4576" s="68"/>
    </row>
    <row r="4577" spans="1:100" s="53" customFormat="1" ht="15" customHeight="1" x14ac:dyDescent="0.25">
      <c r="A4577" s="56"/>
      <c r="B4577" s="59" t="str">
        <f>'CASA MATRIZ'!B763</f>
        <v>CASA MATRIZ</v>
      </c>
      <c r="C4577" s="59">
        <f>'CASA MATRIZ'!C763</f>
        <v>6</v>
      </c>
      <c r="D4577" s="59">
        <f>'CASA MATRIZ'!D763</f>
        <v>26</v>
      </c>
      <c r="E4577" s="59" t="str">
        <f>'CASA MATRIZ'!E763</f>
        <v>DE SIMONE, JUAN</v>
      </c>
      <c r="F4577" s="59">
        <f>'CASA MATRIZ'!F763</f>
        <v>1285</v>
      </c>
      <c r="G4577" s="59" t="str">
        <f>'CASA MATRIZ'!G763</f>
        <v>----</v>
      </c>
      <c r="H4577" s="59" t="str">
        <f>'CASA MATRIZ'!H763</f>
        <v>OPERACIONES FINANCIERAS</v>
      </c>
      <c r="I4577" s="59">
        <f>'CASA MATRIZ'!I763</f>
        <v>0</v>
      </c>
      <c r="J4577" s="55"/>
      <c r="K4577" s="68"/>
      <c r="L4577" s="68"/>
      <c r="M4577" s="68"/>
      <c r="N4577" s="68"/>
      <c r="O4577" s="68"/>
      <c r="P4577" s="68"/>
      <c r="Q4577" s="68"/>
      <c r="R4577" s="68"/>
      <c r="S4577" s="68"/>
      <c r="T4577" s="68"/>
      <c r="U4577" s="68"/>
      <c r="V4577" s="68"/>
      <c r="W4577" s="68"/>
      <c r="X4577" s="68"/>
      <c r="Y4577" s="68"/>
      <c r="Z4577" s="68"/>
      <c r="AA4577" s="68"/>
      <c r="AB4577" s="68"/>
      <c r="AC4577" s="68"/>
      <c r="AD4577" s="68"/>
      <c r="AE4577" s="68"/>
      <c r="AF4577" s="68"/>
      <c r="AG4577" s="68"/>
      <c r="AH4577" s="68"/>
      <c r="AI4577" s="68"/>
      <c r="AJ4577" s="68"/>
      <c r="AK4577" s="68"/>
      <c r="AL4577" s="68"/>
      <c r="AM4577" s="68"/>
      <c r="AN4577" s="68"/>
      <c r="AO4577" s="68"/>
      <c r="AP4577" s="68"/>
      <c r="AQ4577" s="68"/>
      <c r="AR4577" s="68"/>
      <c r="AS4577" s="68"/>
      <c r="AT4577" s="68"/>
      <c r="AU4577" s="68"/>
      <c r="AV4577" s="68"/>
      <c r="AW4577" s="68"/>
      <c r="AX4577" s="68"/>
      <c r="AY4577" s="68"/>
      <c r="AZ4577" s="68"/>
      <c r="BA4577" s="68"/>
      <c r="BB4577" s="68"/>
      <c r="BC4577" s="68"/>
      <c r="BD4577" s="68"/>
      <c r="BE4577" s="68"/>
      <c r="BF4577" s="68"/>
      <c r="BG4577" s="68"/>
      <c r="BH4577" s="68"/>
      <c r="BI4577" s="68"/>
      <c r="BJ4577" s="68"/>
      <c r="BK4577" s="68"/>
      <c r="BL4577" s="68"/>
      <c r="BM4577" s="68"/>
      <c r="BN4577" s="68"/>
      <c r="BO4577" s="68"/>
      <c r="BP4577" s="68"/>
      <c r="BQ4577" s="68"/>
      <c r="BR4577" s="68"/>
      <c r="BS4577" s="68"/>
      <c r="BT4577" s="68"/>
      <c r="BU4577" s="68"/>
      <c r="BV4577" s="68"/>
      <c r="BW4577" s="68"/>
      <c r="BX4577" s="68"/>
      <c r="BY4577" s="68"/>
      <c r="BZ4577" s="68"/>
      <c r="CA4577" s="68"/>
      <c r="CB4577" s="68"/>
      <c r="CC4577" s="68"/>
      <c r="CD4577" s="68"/>
      <c r="CE4577" s="68"/>
      <c r="CF4577" s="68"/>
      <c r="CG4577" s="68"/>
      <c r="CH4577" s="68"/>
      <c r="CI4577" s="68"/>
      <c r="CJ4577" s="68"/>
      <c r="CK4577" s="68"/>
      <c r="CL4577" s="68"/>
      <c r="CM4577" s="68"/>
      <c r="CN4577" s="68"/>
      <c r="CO4577" s="68"/>
      <c r="CP4577" s="68"/>
      <c r="CQ4577" s="68"/>
      <c r="CR4577" s="68"/>
      <c r="CS4577" s="68"/>
      <c r="CT4577" s="68"/>
      <c r="CU4577" s="68"/>
      <c r="CV4577" s="68"/>
    </row>
    <row r="4578" spans="1:100" s="53" customFormat="1" ht="15" customHeight="1" x14ac:dyDescent="0.25">
      <c r="A4578" s="56"/>
      <c r="B4578" s="59" t="str">
        <f>'CASA MATRIZ'!B764</f>
        <v>CASA MATRIZ</v>
      </c>
      <c r="C4578" s="59">
        <f>'CASA MATRIZ'!C764</f>
        <v>6</v>
      </c>
      <c r="D4578" s="59">
        <f>'CASA MATRIZ'!D764</f>
        <v>27</v>
      </c>
      <c r="E4578" s="59" t="str">
        <f>'CASA MATRIZ'!E764</f>
        <v>CORREA, YANINA ALEJANDRA</v>
      </c>
      <c r="F4578" s="59">
        <f>'CASA MATRIZ'!F764</f>
        <v>1285</v>
      </c>
      <c r="G4578" s="59" t="str">
        <f>'CASA MATRIZ'!G764</f>
        <v>----</v>
      </c>
      <c r="H4578" s="59" t="str">
        <f>'CASA MATRIZ'!H764</f>
        <v>OPERACIONES FINANCIERAS</v>
      </c>
      <c r="I4578" s="59">
        <f>'CASA MATRIZ'!I764</f>
        <v>0</v>
      </c>
      <c r="J4578" s="55"/>
      <c r="K4578" s="68"/>
      <c r="L4578" s="68"/>
      <c r="M4578" s="68"/>
      <c r="N4578" s="68"/>
      <c r="O4578" s="68"/>
      <c r="P4578" s="68"/>
      <c r="Q4578" s="68"/>
      <c r="R4578" s="68"/>
      <c r="S4578" s="68"/>
      <c r="T4578" s="68"/>
      <c r="U4578" s="68"/>
      <c r="V4578" s="68"/>
      <c r="W4578" s="68"/>
      <c r="X4578" s="68"/>
      <c r="Y4578" s="68"/>
      <c r="Z4578" s="68"/>
      <c r="AA4578" s="68"/>
      <c r="AB4578" s="68"/>
      <c r="AC4578" s="68"/>
      <c r="AD4578" s="68"/>
      <c r="AE4578" s="68"/>
      <c r="AF4578" s="68"/>
      <c r="AG4578" s="68"/>
      <c r="AH4578" s="68"/>
      <c r="AI4578" s="68"/>
      <c r="AJ4578" s="68"/>
      <c r="AK4578" s="68"/>
      <c r="AL4578" s="68"/>
      <c r="AM4578" s="68"/>
      <c r="AN4578" s="68"/>
      <c r="AO4578" s="68"/>
      <c r="AP4578" s="68"/>
      <c r="AQ4578" s="68"/>
      <c r="AR4578" s="68"/>
      <c r="AS4578" s="68"/>
      <c r="AT4578" s="68"/>
      <c r="AU4578" s="68"/>
      <c r="AV4578" s="68"/>
      <c r="AW4578" s="68"/>
      <c r="AX4578" s="68"/>
      <c r="AY4578" s="68"/>
      <c r="AZ4578" s="68"/>
      <c r="BA4578" s="68"/>
      <c r="BB4578" s="68"/>
      <c r="BC4578" s="68"/>
      <c r="BD4578" s="68"/>
      <c r="BE4578" s="68"/>
      <c r="BF4578" s="68"/>
      <c r="BG4578" s="68"/>
      <c r="BH4578" s="68"/>
      <c r="BI4578" s="68"/>
      <c r="BJ4578" s="68"/>
      <c r="BK4578" s="68"/>
      <c r="BL4578" s="68"/>
      <c r="BM4578" s="68"/>
      <c r="BN4578" s="68"/>
      <c r="BO4578" s="68"/>
      <c r="BP4578" s="68"/>
      <c r="BQ4578" s="68"/>
      <c r="BR4578" s="68"/>
      <c r="BS4578" s="68"/>
      <c r="BT4578" s="68"/>
      <c r="BU4578" s="68"/>
      <c r="BV4578" s="68"/>
      <c r="BW4578" s="68"/>
      <c r="BX4578" s="68"/>
      <c r="BY4578" s="68"/>
      <c r="BZ4578" s="68"/>
      <c r="CA4578" s="68"/>
      <c r="CB4578" s="68"/>
      <c r="CC4578" s="68"/>
      <c r="CD4578" s="68"/>
      <c r="CE4578" s="68"/>
      <c r="CF4578" s="68"/>
      <c r="CG4578" s="68"/>
      <c r="CH4578" s="68"/>
      <c r="CI4578" s="68"/>
      <c r="CJ4578" s="68"/>
      <c r="CK4578" s="68"/>
      <c r="CL4578" s="68"/>
      <c r="CM4578" s="68"/>
      <c r="CN4578" s="68"/>
      <c r="CO4578" s="68"/>
      <c r="CP4578" s="68"/>
      <c r="CQ4578" s="68"/>
      <c r="CR4578" s="68"/>
      <c r="CS4578" s="68"/>
      <c r="CT4578" s="68"/>
      <c r="CU4578" s="68"/>
      <c r="CV4578" s="68"/>
    </row>
    <row r="4579" spans="1:100" s="53" customFormat="1" ht="15" customHeight="1" x14ac:dyDescent="0.25">
      <c r="A4579" s="56"/>
      <c r="B4579" s="59" t="str">
        <f>'CASA MATRIZ'!B765</f>
        <v>CASA MATRIZ</v>
      </c>
      <c r="C4579" s="59">
        <f>'CASA MATRIZ'!C765</f>
        <v>6</v>
      </c>
      <c r="D4579" s="59">
        <f>'CASA MATRIZ'!D765</f>
        <v>28</v>
      </c>
      <c r="E4579" s="59" t="str">
        <f>'CASA MATRIZ'!E765</f>
        <v>RAMIREZ VEDIA, FRANCO JOEL</v>
      </c>
      <c r="F4579" s="59">
        <f>'CASA MATRIZ'!F765</f>
        <v>1285</v>
      </c>
      <c r="G4579" s="59" t="str">
        <f>'CASA MATRIZ'!G765</f>
        <v>----</v>
      </c>
      <c r="H4579" s="59" t="str">
        <f>'CASA MATRIZ'!H765</f>
        <v>OPERACIONES FINANCIERAS</v>
      </c>
      <c r="I4579" s="59">
        <f>'CASA MATRIZ'!I765</f>
        <v>0</v>
      </c>
      <c r="J4579" s="55"/>
      <c r="K4579" s="68"/>
      <c r="L4579" s="68"/>
      <c r="M4579" s="68"/>
      <c r="N4579" s="68"/>
      <c r="O4579" s="68"/>
      <c r="P4579" s="68"/>
      <c r="Q4579" s="68"/>
      <c r="R4579" s="68"/>
      <c r="S4579" s="68"/>
      <c r="T4579" s="68"/>
      <c r="U4579" s="68"/>
      <c r="V4579" s="68"/>
      <c r="W4579" s="68"/>
      <c r="X4579" s="68"/>
      <c r="Y4579" s="68"/>
      <c r="Z4579" s="68"/>
      <c r="AA4579" s="68"/>
      <c r="AB4579" s="68"/>
      <c r="AC4579" s="68"/>
      <c r="AD4579" s="68"/>
      <c r="AE4579" s="68"/>
      <c r="AF4579" s="68"/>
      <c r="AG4579" s="68"/>
      <c r="AH4579" s="68"/>
      <c r="AI4579" s="68"/>
      <c r="AJ4579" s="68"/>
      <c r="AK4579" s="68"/>
      <c r="AL4579" s="68"/>
      <c r="AM4579" s="68"/>
      <c r="AN4579" s="68"/>
      <c r="AO4579" s="68"/>
      <c r="AP4579" s="68"/>
      <c r="AQ4579" s="68"/>
      <c r="AR4579" s="68"/>
      <c r="AS4579" s="68"/>
      <c r="AT4579" s="68"/>
      <c r="AU4579" s="68"/>
      <c r="AV4579" s="68"/>
      <c r="AW4579" s="68"/>
      <c r="AX4579" s="68"/>
      <c r="AY4579" s="68"/>
      <c r="AZ4579" s="68"/>
      <c r="BA4579" s="68"/>
      <c r="BB4579" s="68"/>
      <c r="BC4579" s="68"/>
      <c r="BD4579" s="68"/>
      <c r="BE4579" s="68"/>
      <c r="BF4579" s="68"/>
      <c r="BG4579" s="68"/>
      <c r="BH4579" s="68"/>
      <c r="BI4579" s="68"/>
      <c r="BJ4579" s="68"/>
      <c r="BK4579" s="68"/>
      <c r="BL4579" s="68"/>
      <c r="BM4579" s="68"/>
      <c r="BN4579" s="68"/>
      <c r="BO4579" s="68"/>
      <c r="BP4579" s="68"/>
      <c r="BQ4579" s="68"/>
      <c r="BR4579" s="68"/>
      <c r="BS4579" s="68"/>
      <c r="BT4579" s="68"/>
      <c r="BU4579" s="68"/>
      <c r="BV4579" s="68"/>
      <c r="BW4579" s="68"/>
      <c r="BX4579" s="68"/>
      <c r="BY4579" s="68"/>
      <c r="BZ4579" s="68"/>
      <c r="CA4579" s="68"/>
      <c r="CB4579" s="68"/>
      <c r="CC4579" s="68"/>
      <c r="CD4579" s="68"/>
      <c r="CE4579" s="68"/>
      <c r="CF4579" s="68"/>
      <c r="CG4579" s="68"/>
      <c r="CH4579" s="68"/>
      <c r="CI4579" s="68"/>
      <c r="CJ4579" s="68"/>
      <c r="CK4579" s="68"/>
      <c r="CL4579" s="68"/>
      <c r="CM4579" s="68"/>
      <c r="CN4579" s="68"/>
      <c r="CO4579" s="68"/>
      <c r="CP4579" s="68"/>
      <c r="CQ4579" s="68"/>
      <c r="CR4579" s="68"/>
      <c r="CS4579" s="68"/>
      <c r="CT4579" s="68"/>
      <c r="CU4579" s="68"/>
      <c r="CV4579" s="68"/>
    </row>
    <row r="4580" spans="1:100" s="53" customFormat="1" ht="15" customHeight="1" x14ac:dyDescent="0.25">
      <c r="A4580" s="56"/>
      <c r="B4580" s="59" t="str">
        <f>'CASA MATRIZ'!B766</f>
        <v>CASA MATRIZ</v>
      </c>
      <c r="C4580" s="59">
        <f>'CASA MATRIZ'!C766</f>
        <v>6</v>
      </c>
      <c r="D4580" s="59">
        <f>'CASA MATRIZ'!D766</f>
        <v>29</v>
      </c>
      <c r="E4580" s="59" t="str">
        <f>'CASA MATRIZ'!E766</f>
        <v>CHARRE, ANALIA</v>
      </c>
      <c r="F4580" s="59">
        <f>'CASA MATRIZ'!F766</f>
        <v>1285</v>
      </c>
      <c r="G4580" s="59">
        <f>'CASA MATRIZ'!G766</f>
        <v>1928</v>
      </c>
      <c r="H4580" s="59" t="str">
        <f>'CASA MATRIZ'!H766</f>
        <v>OPERACIONES FINANCIERAS</v>
      </c>
      <c r="I4580" s="59">
        <f>'CASA MATRIZ'!I766</f>
        <v>0</v>
      </c>
      <c r="J4580" s="55"/>
      <c r="K4580" s="68"/>
      <c r="L4580" s="68"/>
      <c r="M4580" s="68"/>
      <c r="N4580" s="68"/>
      <c r="O4580" s="68"/>
      <c r="P4580" s="68"/>
      <c r="Q4580" s="68"/>
      <c r="R4580" s="68"/>
      <c r="S4580" s="68"/>
      <c r="T4580" s="68"/>
      <c r="U4580" s="68"/>
      <c r="V4580" s="68"/>
      <c r="W4580" s="68"/>
      <c r="X4580" s="68"/>
      <c r="Y4580" s="68"/>
      <c r="Z4580" s="68"/>
      <c r="AA4580" s="68"/>
      <c r="AB4580" s="68"/>
      <c r="AC4580" s="68"/>
      <c r="AD4580" s="68"/>
      <c r="AE4580" s="68"/>
      <c r="AF4580" s="68"/>
      <c r="AG4580" s="68"/>
      <c r="AH4580" s="68"/>
      <c r="AI4580" s="68"/>
      <c r="AJ4580" s="68"/>
      <c r="AK4580" s="68"/>
      <c r="AL4580" s="68"/>
      <c r="AM4580" s="68"/>
      <c r="AN4580" s="68"/>
      <c r="AO4580" s="68"/>
      <c r="AP4580" s="68"/>
      <c r="AQ4580" s="68"/>
      <c r="AR4580" s="68"/>
      <c r="AS4580" s="68"/>
      <c r="AT4580" s="68"/>
      <c r="AU4580" s="68"/>
      <c r="AV4580" s="68"/>
      <c r="AW4580" s="68"/>
      <c r="AX4580" s="68"/>
      <c r="AY4580" s="68"/>
      <c r="AZ4580" s="68"/>
      <c r="BA4580" s="68"/>
      <c r="BB4580" s="68"/>
      <c r="BC4580" s="68"/>
      <c r="BD4580" s="68"/>
      <c r="BE4580" s="68"/>
      <c r="BF4580" s="68"/>
      <c r="BG4580" s="68"/>
      <c r="BH4580" s="68"/>
      <c r="BI4580" s="68"/>
      <c r="BJ4580" s="68"/>
      <c r="BK4580" s="68"/>
      <c r="BL4580" s="68"/>
      <c r="BM4580" s="68"/>
      <c r="BN4580" s="68"/>
      <c r="BO4580" s="68"/>
      <c r="BP4580" s="68"/>
      <c r="BQ4580" s="68"/>
      <c r="BR4580" s="68"/>
      <c r="BS4580" s="68"/>
      <c r="BT4580" s="68"/>
      <c r="BU4580" s="68"/>
      <c r="BV4580" s="68"/>
      <c r="BW4580" s="68"/>
      <c r="BX4580" s="68"/>
      <c r="BY4580" s="68"/>
      <c r="BZ4580" s="68"/>
      <c r="CA4580" s="68"/>
      <c r="CB4580" s="68"/>
      <c r="CC4580" s="68"/>
      <c r="CD4580" s="68"/>
      <c r="CE4580" s="68"/>
      <c r="CF4580" s="68"/>
      <c r="CG4580" s="68"/>
      <c r="CH4580" s="68"/>
      <c r="CI4580" s="68"/>
      <c r="CJ4580" s="68"/>
      <c r="CK4580" s="68"/>
      <c r="CL4580" s="68"/>
      <c r="CM4580" s="68"/>
      <c r="CN4580" s="68"/>
      <c r="CO4580" s="68"/>
      <c r="CP4580" s="68"/>
      <c r="CQ4580" s="68"/>
      <c r="CR4580" s="68"/>
      <c r="CS4580" s="68"/>
      <c r="CT4580" s="68"/>
      <c r="CU4580" s="68"/>
      <c r="CV4580" s="68"/>
    </row>
    <row r="4581" spans="1:100" s="53" customFormat="1" ht="15" customHeight="1" x14ac:dyDescent="0.25">
      <c r="A4581" s="56"/>
      <c r="B4581" s="59" t="str">
        <f>'CASA MATRIZ'!B767</f>
        <v>CASA MATRIZ</v>
      </c>
      <c r="C4581" s="59">
        <f>'CASA MATRIZ'!C767</f>
        <v>6</v>
      </c>
      <c r="D4581" s="59">
        <f>'CASA MATRIZ'!D767</f>
        <v>30</v>
      </c>
      <c r="E4581" s="59" t="str">
        <f>'CASA MATRIZ'!E767</f>
        <v>FENES, MATIAS</v>
      </c>
      <c r="F4581" s="59">
        <f>'CASA MATRIZ'!F767</f>
        <v>1284</v>
      </c>
      <c r="G4581" s="59">
        <f>'CASA MATRIZ'!G767</f>
        <v>2647</v>
      </c>
      <c r="H4581" s="59" t="str">
        <f>'CASA MATRIZ'!H767</f>
        <v>ADMINISTRACIÓN DE TESORERÍA</v>
      </c>
      <c r="I4581" s="59">
        <f>'CASA MATRIZ'!I767</f>
        <v>0</v>
      </c>
      <c r="J4581" s="55"/>
      <c r="K4581" s="68"/>
      <c r="L4581" s="68"/>
      <c r="M4581" s="68"/>
      <c r="N4581" s="68"/>
      <c r="O4581" s="68"/>
      <c r="P4581" s="68"/>
      <c r="Q4581" s="68"/>
      <c r="R4581" s="68"/>
      <c r="S4581" s="68"/>
      <c r="T4581" s="68"/>
      <c r="U4581" s="68"/>
      <c r="V4581" s="68"/>
      <c r="W4581" s="68"/>
      <c r="X4581" s="68"/>
      <c r="Y4581" s="68"/>
      <c r="Z4581" s="68"/>
      <c r="AA4581" s="68"/>
      <c r="AB4581" s="68"/>
      <c r="AC4581" s="68"/>
      <c r="AD4581" s="68"/>
      <c r="AE4581" s="68"/>
      <c r="AF4581" s="68"/>
      <c r="AG4581" s="68"/>
      <c r="AH4581" s="68"/>
      <c r="AI4581" s="68"/>
      <c r="AJ4581" s="68"/>
      <c r="AK4581" s="68"/>
      <c r="AL4581" s="68"/>
      <c r="AM4581" s="68"/>
      <c r="AN4581" s="68"/>
      <c r="AO4581" s="68"/>
      <c r="AP4581" s="68"/>
      <c r="AQ4581" s="68"/>
      <c r="AR4581" s="68"/>
      <c r="AS4581" s="68"/>
      <c r="AT4581" s="68"/>
      <c r="AU4581" s="68"/>
      <c r="AV4581" s="68"/>
      <c r="AW4581" s="68"/>
      <c r="AX4581" s="68"/>
      <c r="AY4581" s="68"/>
      <c r="AZ4581" s="68"/>
      <c r="BA4581" s="68"/>
      <c r="BB4581" s="68"/>
      <c r="BC4581" s="68"/>
      <c r="BD4581" s="68"/>
      <c r="BE4581" s="68"/>
      <c r="BF4581" s="68"/>
      <c r="BG4581" s="68"/>
      <c r="BH4581" s="68"/>
      <c r="BI4581" s="68"/>
      <c r="BJ4581" s="68"/>
      <c r="BK4581" s="68"/>
      <c r="BL4581" s="68"/>
      <c r="BM4581" s="68"/>
      <c r="BN4581" s="68"/>
      <c r="BO4581" s="68"/>
      <c r="BP4581" s="68"/>
      <c r="BQ4581" s="68"/>
      <c r="BR4581" s="68"/>
      <c r="BS4581" s="68"/>
      <c r="BT4581" s="68"/>
      <c r="BU4581" s="68"/>
      <c r="BV4581" s="68"/>
      <c r="BW4581" s="68"/>
      <c r="BX4581" s="68"/>
      <c r="BY4581" s="68"/>
      <c r="BZ4581" s="68"/>
      <c r="CA4581" s="68"/>
      <c r="CB4581" s="68"/>
      <c r="CC4581" s="68"/>
      <c r="CD4581" s="68"/>
      <c r="CE4581" s="68"/>
      <c r="CF4581" s="68"/>
      <c r="CG4581" s="68"/>
      <c r="CH4581" s="68"/>
      <c r="CI4581" s="68"/>
      <c r="CJ4581" s="68"/>
      <c r="CK4581" s="68"/>
      <c r="CL4581" s="68"/>
      <c r="CM4581" s="68"/>
      <c r="CN4581" s="68"/>
      <c r="CO4581" s="68"/>
      <c r="CP4581" s="68"/>
      <c r="CQ4581" s="68"/>
      <c r="CR4581" s="68"/>
      <c r="CS4581" s="68"/>
      <c r="CT4581" s="68"/>
      <c r="CU4581" s="68"/>
      <c r="CV4581" s="68"/>
    </row>
    <row r="4582" spans="1:100" s="53" customFormat="1" ht="15" customHeight="1" x14ac:dyDescent="0.25">
      <c r="A4582" s="56"/>
      <c r="B4582" s="59" t="str">
        <f>'CASA MATRIZ'!B768</f>
        <v>CASA MATRIZ</v>
      </c>
      <c r="C4582" s="59">
        <f>'CASA MATRIZ'!C768</f>
        <v>6</v>
      </c>
      <c r="D4582" s="59">
        <f>'CASA MATRIZ'!D768</f>
        <v>31</v>
      </c>
      <c r="E4582" s="59" t="str">
        <f>'CASA MATRIZ'!E768</f>
        <v>TORASA, CLARA</v>
      </c>
      <c r="F4582" s="59">
        <f>'CASA MATRIZ'!F768</f>
        <v>1285</v>
      </c>
      <c r="G4582" s="59">
        <f>'CASA MATRIZ'!G768</f>
        <v>1926</v>
      </c>
      <c r="H4582" s="59" t="str">
        <f>'CASA MATRIZ'!H768</f>
        <v>OPERACIONES FINANCIERAS</v>
      </c>
      <c r="I4582" s="59">
        <f>'CASA MATRIZ'!I768</f>
        <v>0</v>
      </c>
      <c r="J4582" s="55"/>
      <c r="K4582" s="68"/>
      <c r="L4582" s="68"/>
      <c r="M4582" s="68"/>
      <c r="N4582" s="68"/>
      <c r="O4582" s="68"/>
      <c r="P4582" s="68"/>
      <c r="Q4582" s="68"/>
      <c r="R4582" s="68"/>
      <c r="S4582" s="68"/>
      <c r="T4582" s="68"/>
      <c r="U4582" s="68"/>
      <c r="V4582" s="68"/>
      <c r="W4582" s="68"/>
      <c r="X4582" s="68"/>
      <c r="Y4582" s="68"/>
      <c r="Z4582" s="68"/>
      <c r="AA4582" s="68"/>
      <c r="AB4582" s="68"/>
      <c r="AC4582" s="68"/>
      <c r="AD4582" s="68"/>
      <c r="AE4582" s="68"/>
      <c r="AF4582" s="68"/>
      <c r="AG4582" s="68"/>
      <c r="AH4582" s="68"/>
      <c r="AI4582" s="68"/>
      <c r="AJ4582" s="68"/>
      <c r="AK4582" s="68"/>
      <c r="AL4582" s="68"/>
      <c r="AM4582" s="68"/>
      <c r="AN4582" s="68"/>
      <c r="AO4582" s="68"/>
      <c r="AP4582" s="68"/>
      <c r="AQ4582" s="68"/>
      <c r="AR4582" s="68"/>
      <c r="AS4582" s="68"/>
      <c r="AT4582" s="68"/>
      <c r="AU4582" s="68"/>
      <c r="AV4582" s="68"/>
      <c r="AW4582" s="68"/>
      <c r="AX4582" s="68"/>
      <c r="AY4582" s="68"/>
      <c r="AZ4582" s="68"/>
      <c r="BA4582" s="68"/>
      <c r="BB4582" s="68"/>
      <c r="BC4582" s="68"/>
      <c r="BD4582" s="68"/>
      <c r="BE4582" s="68"/>
      <c r="BF4582" s="68"/>
      <c r="BG4582" s="68"/>
      <c r="BH4582" s="68"/>
      <c r="BI4582" s="68"/>
      <c r="BJ4582" s="68"/>
      <c r="BK4582" s="68"/>
      <c r="BL4582" s="68"/>
      <c r="BM4582" s="68"/>
      <c r="BN4582" s="68"/>
      <c r="BO4582" s="68"/>
      <c r="BP4582" s="68"/>
      <c r="BQ4582" s="68"/>
      <c r="BR4582" s="68"/>
      <c r="BS4582" s="68"/>
      <c r="BT4582" s="68"/>
      <c r="BU4582" s="68"/>
      <c r="BV4582" s="68"/>
      <c r="BW4582" s="68"/>
      <c r="BX4582" s="68"/>
      <c r="BY4582" s="68"/>
      <c r="BZ4582" s="68"/>
      <c r="CA4582" s="68"/>
      <c r="CB4582" s="68"/>
      <c r="CC4582" s="68"/>
      <c r="CD4582" s="68"/>
      <c r="CE4582" s="68"/>
      <c r="CF4582" s="68"/>
      <c r="CG4582" s="68"/>
      <c r="CH4582" s="68"/>
      <c r="CI4582" s="68"/>
      <c r="CJ4582" s="68"/>
      <c r="CK4582" s="68"/>
      <c r="CL4582" s="68"/>
      <c r="CM4582" s="68"/>
      <c r="CN4582" s="68"/>
      <c r="CO4582" s="68"/>
      <c r="CP4582" s="68"/>
      <c r="CQ4582" s="68"/>
      <c r="CR4582" s="68"/>
      <c r="CS4582" s="68"/>
      <c r="CT4582" s="68"/>
      <c r="CU4582" s="68"/>
      <c r="CV4582" s="68"/>
    </row>
    <row r="4583" spans="1:100" s="53" customFormat="1" ht="15" customHeight="1" x14ac:dyDescent="0.25">
      <c r="A4583" s="56"/>
      <c r="B4583" s="59" t="str">
        <f>'CASA MATRIZ'!B769</f>
        <v>CASA MATRIZ</v>
      </c>
      <c r="C4583" s="59">
        <f>'CASA MATRIZ'!C769</f>
        <v>6</v>
      </c>
      <c r="D4583" s="59">
        <f>'CASA MATRIZ'!D769</f>
        <v>32</v>
      </c>
      <c r="E4583" s="59" t="str">
        <f>'CASA MATRIZ'!E769</f>
        <v>MARTINEZ, CYNTHIA</v>
      </c>
      <c r="F4583" s="59">
        <f>'CASA MATRIZ'!F769</f>
        <v>1285</v>
      </c>
      <c r="G4583" s="59" t="str">
        <f>'CASA MATRIZ'!G769</f>
        <v>----</v>
      </c>
      <c r="H4583" s="59" t="str">
        <f>'CASA MATRIZ'!H769</f>
        <v>OPERACIONES FINANCIERAS</v>
      </c>
      <c r="I4583" s="59">
        <f>'CASA MATRIZ'!I769</f>
        <v>0</v>
      </c>
      <c r="J4583" s="55"/>
      <c r="K4583" s="68"/>
      <c r="L4583" s="68"/>
      <c r="M4583" s="68"/>
      <c r="N4583" s="68"/>
      <c r="O4583" s="68"/>
      <c r="P4583" s="68"/>
      <c r="Q4583" s="68"/>
      <c r="R4583" s="68"/>
      <c r="S4583" s="68"/>
      <c r="T4583" s="68"/>
      <c r="U4583" s="68"/>
      <c r="V4583" s="68"/>
      <c r="W4583" s="68"/>
      <c r="X4583" s="68"/>
      <c r="Y4583" s="68"/>
      <c r="Z4583" s="68"/>
      <c r="AA4583" s="68"/>
      <c r="AB4583" s="68"/>
      <c r="AC4583" s="68"/>
      <c r="AD4583" s="68"/>
      <c r="AE4583" s="68"/>
      <c r="AF4583" s="68"/>
      <c r="AG4583" s="68"/>
      <c r="AH4583" s="68"/>
      <c r="AI4583" s="68"/>
      <c r="AJ4583" s="68"/>
      <c r="AK4583" s="68"/>
      <c r="AL4583" s="68"/>
      <c r="AM4583" s="68"/>
      <c r="AN4583" s="68"/>
      <c r="AO4583" s="68"/>
      <c r="AP4583" s="68"/>
      <c r="AQ4583" s="68"/>
      <c r="AR4583" s="68"/>
      <c r="AS4583" s="68"/>
      <c r="AT4583" s="68"/>
      <c r="AU4583" s="68"/>
      <c r="AV4583" s="68"/>
      <c r="AW4583" s="68"/>
      <c r="AX4583" s="68"/>
      <c r="AY4583" s="68"/>
      <c r="AZ4583" s="68"/>
      <c r="BA4583" s="68"/>
      <c r="BB4583" s="68"/>
      <c r="BC4583" s="68"/>
      <c r="BD4583" s="68"/>
      <c r="BE4583" s="68"/>
      <c r="BF4583" s="68"/>
      <c r="BG4583" s="68"/>
      <c r="BH4583" s="68"/>
      <c r="BI4583" s="68"/>
      <c r="BJ4583" s="68"/>
      <c r="BK4583" s="68"/>
      <c r="BL4583" s="68"/>
      <c r="BM4583" s="68"/>
      <c r="BN4583" s="68"/>
      <c r="BO4583" s="68"/>
      <c r="BP4583" s="68"/>
      <c r="BQ4583" s="68"/>
      <c r="BR4583" s="68"/>
      <c r="BS4583" s="68"/>
      <c r="BT4583" s="68"/>
      <c r="BU4583" s="68"/>
      <c r="BV4583" s="68"/>
      <c r="BW4583" s="68"/>
      <c r="BX4583" s="68"/>
      <c r="BY4583" s="68"/>
      <c r="BZ4583" s="68"/>
      <c r="CA4583" s="68"/>
      <c r="CB4583" s="68"/>
      <c r="CC4583" s="68"/>
      <c r="CD4583" s="68"/>
      <c r="CE4583" s="68"/>
      <c r="CF4583" s="68"/>
      <c r="CG4583" s="68"/>
      <c r="CH4583" s="68"/>
      <c r="CI4583" s="68"/>
      <c r="CJ4583" s="68"/>
      <c r="CK4583" s="68"/>
      <c r="CL4583" s="68"/>
      <c r="CM4583" s="68"/>
      <c r="CN4583" s="68"/>
      <c r="CO4583" s="68"/>
      <c r="CP4583" s="68"/>
      <c r="CQ4583" s="68"/>
      <c r="CR4583" s="68"/>
      <c r="CS4583" s="68"/>
      <c r="CT4583" s="68"/>
      <c r="CU4583" s="68"/>
      <c r="CV4583" s="68"/>
    </row>
    <row r="4584" spans="1:100" s="53" customFormat="1" ht="15" customHeight="1" x14ac:dyDescent="0.25">
      <c r="A4584" s="56"/>
      <c r="B4584" s="59" t="str">
        <f>'CASA MATRIZ'!B770</f>
        <v>CASA MATRIZ</v>
      </c>
      <c r="C4584" s="59">
        <f>'CASA MATRIZ'!C770</f>
        <v>6</v>
      </c>
      <c r="D4584" s="59">
        <f>'CASA MATRIZ'!D770</f>
        <v>33</v>
      </c>
      <c r="E4584" s="59" t="str">
        <f>'CASA MATRIZ'!E770</f>
        <v>RIVARA, ANDRES</v>
      </c>
      <c r="F4584" s="59">
        <f>'CASA MATRIZ'!F770</f>
        <v>1284</v>
      </c>
      <c r="G4584" s="59">
        <f>'CASA MATRIZ'!G770</f>
        <v>4067</v>
      </c>
      <c r="H4584" s="59" t="str">
        <f>'CASA MATRIZ'!H770</f>
        <v>ADMINISTRACIÓN DE TESORERÍA</v>
      </c>
      <c r="I4584" s="59">
        <f>'CASA MATRIZ'!I770</f>
        <v>0</v>
      </c>
      <c r="J4584" s="55"/>
      <c r="K4584" s="68"/>
      <c r="L4584" s="68"/>
      <c r="M4584" s="68"/>
      <c r="N4584" s="68"/>
      <c r="O4584" s="68"/>
      <c r="P4584" s="68"/>
      <c r="Q4584" s="68"/>
      <c r="R4584" s="68"/>
      <c r="S4584" s="68"/>
      <c r="T4584" s="68"/>
      <c r="U4584" s="68"/>
      <c r="V4584" s="68"/>
      <c r="W4584" s="68"/>
      <c r="X4584" s="68"/>
      <c r="Y4584" s="68"/>
      <c r="Z4584" s="68"/>
      <c r="AA4584" s="68"/>
      <c r="AB4584" s="68"/>
      <c r="AC4584" s="68"/>
      <c r="AD4584" s="68"/>
      <c r="AE4584" s="68"/>
      <c r="AF4584" s="68"/>
      <c r="AG4584" s="68"/>
      <c r="AH4584" s="68"/>
      <c r="AI4584" s="68"/>
      <c r="AJ4584" s="68"/>
      <c r="AK4584" s="68"/>
      <c r="AL4584" s="68"/>
      <c r="AM4584" s="68"/>
      <c r="AN4584" s="68"/>
      <c r="AO4584" s="68"/>
      <c r="AP4584" s="68"/>
      <c r="AQ4584" s="68"/>
      <c r="AR4584" s="68"/>
      <c r="AS4584" s="68"/>
      <c r="AT4584" s="68"/>
      <c r="AU4584" s="68"/>
      <c r="AV4584" s="68"/>
      <c r="AW4584" s="68"/>
      <c r="AX4584" s="68"/>
      <c r="AY4584" s="68"/>
      <c r="AZ4584" s="68"/>
      <c r="BA4584" s="68"/>
      <c r="BB4584" s="68"/>
      <c r="BC4584" s="68"/>
      <c r="BD4584" s="68"/>
      <c r="BE4584" s="68"/>
      <c r="BF4584" s="68"/>
      <c r="BG4584" s="68"/>
      <c r="BH4584" s="68"/>
      <c r="BI4584" s="68"/>
      <c r="BJ4584" s="68"/>
      <c r="BK4584" s="68"/>
      <c r="BL4584" s="68"/>
      <c r="BM4584" s="68"/>
      <c r="BN4584" s="68"/>
      <c r="BO4584" s="68"/>
      <c r="BP4584" s="68"/>
      <c r="BQ4584" s="68"/>
      <c r="BR4584" s="68"/>
      <c r="BS4584" s="68"/>
      <c r="BT4584" s="68"/>
      <c r="BU4584" s="68"/>
      <c r="BV4584" s="68"/>
      <c r="BW4584" s="68"/>
      <c r="BX4584" s="68"/>
      <c r="BY4584" s="68"/>
      <c r="BZ4584" s="68"/>
      <c r="CA4584" s="68"/>
      <c r="CB4584" s="68"/>
      <c r="CC4584" s="68"/>
      <c r="CD4584" s="68"/>
      <c r="CE4584" s="68"/>
      <c r="CF4584" s="68"/>
      <c r="CG4584" s="68"/>
      <c r="CH4584" s="68"/>
      <c r="CI4584" s="68"/>
      <c r="CJ4584" s="68"/>
      <c r="CK4584" s="68"/>
      <c r="CL4584" s="68"/>
      <c r="CM4584" s="68"/>
      <c r="CN4584" s="68"/>
      <c r="CO4584" s="68"/>
      <c r="CP4584" s="68"/>
      <c r="CQ4584" s="68"/>
      <c r="CR4584" s="68"/>
      <c r="CS4584" s="68"/>
      <c r="CT4584" s="68"/>
      <c r="CU4584" s="68"/>
      <c r="CV4584" s="68"/>
    </row>
    <row r="4585" spans="1:100" s="53" customFormat="1" ht="15" customHeight="1" x14ac:dyDescent="0.25">
      <c r="A4585" s="56"/>
      <c r="B4585" s="59" t="str">
        <f>'CASA MATRIZ'!B771</f>
        <v>CASA MATRIZ</v>
      </c>
      <c r="C4585" s="59">
        <f>'CASA MATRIZ'!C771</f>
        <v>6</v>
      </c>
      <c r="D4585" s="59">
        <f>'CASA MATRIZ'!D771</f>
        <v>34</v>
      </c>
      <c r="E4585" s="59" t="str">
        <f>'CASA MATRIZ'!E771</f>
        <v>BATTELINI, ROMAN</v>
      </c>
      <c r="F4585" s="59">
        <f>'CASA MATRIZ'!F771</f>
        <v>1284</v>
      </c>
      <c r="G4585" s="59">
        <f>'CASA MATRIZ'!G771</f>
        <v>4312</v>
      </c>
      <c r="H4585" s="59" t="str">
        <f>'CASA MATRIZ'!H771</f>
        <v>ADMINISTRACIÓN DE TESORERÍA</v>
      </c>
      <c r="I4585" s="59">
        <f>'CASA MATRIZ'!I771</f>
        <v>0</v>
      </c>
      <c r="J4585" s="55"/>
      <c r="K4585" s="68"/>
      <c r="L4585" s="68"/>
      <c r="M4585" s="68"/>
      <c r="N4585" s="68"/>
      <c r="O4585" s="68"/>
      <c r="P4585" s="68"/>
      <c r="Q4585" s="68"/>
      <c r="R4585" s="68"/>
      <c r="S4585" s="68"/>
      <c r="T4585" s="68"/>
      <c r="U4585" s="68"/>
      <c r="V4585" s="68"/>
      <c r="W4585" s="68"/>
      <c r="X4585" s="68"/>
      <c r="Y4585" s="68"/>
      <c r="Z4585" s="68"/>
      <c r="AA4585" s="68"/>
      <c r="AB4585" s="68"/>
      <c r="AC4585" s="68"/>
      <c r="AD4585" s="68"/>
      <c r="AE4585" s="68"/>
      <c r="AF4585" s="68"/>
      <c r="AG4585" s="68"/>
      <c r="AH4585" s="68"/>
      <c r="AI4585" s="68"/>
      <c r="AJ4585" s="68"/>
      <c r="AK4585" s="68"/>
      <c r="AL4585" s="68"/>
      <c r="AM4585" s="68"/>
      <c r="AN4585" s="68"/>
      <c r="AO4585" s="68"/>
      <c r="AP4585" s="68"/>
      <c r="AQ4585" s="68"/>
      <c r="AR4585" s="68"/>
      <c r="AS4585" s="68"/>
      <c r="AT4585" s="68"/>
      <c r="AU4585" s="68"/>
      <c r="AV4585" s="68"/>
      <c r="AW4585" s="68"/>
      <c r="AX4585" s="68"/>
      <c r="AY4585" s="68"/>
      <c r="AZ4585" s="68"/>
      <c r="BA4585" s="68"/>
      <c r="BB4585" s="68"/>
      <c r="BC4585" s="68"/>
      <c r="BD4585" s="68"/>
      <c r="BE4585" s="68"/>
      <c r="BF4585" s="68"/>
      <c r="BG4585" s="68"/>
      <c r="BH4585" s="68"/>
      <c r="BI4585" s="68"/>
      <c r="BJ4585" s="68"/>
      <c r="BK4585" s="68"/>
      <c r="BL4585" s="68"/>
      <c r="BM4585" s="68"/>
      <c r="BN4585" s="68"/>
      <c r="BO4585" s="68"/>
      <c r="BP4585" s="68"/>
      <c r="BQ4585" s="68"/>
      <c r="BR4585" s="68"/>
      <c r="BS4585" s="68"/>
      <c r="BT4585" s="68"/>
      <c r="BU4585" s="68"/>
      <c r="BV4585" s="68"/>
      <c r="BW4585" s="68"/>
      <c r="BX4585" s="68"/>
      <c r="BY4585" s="68"/>
      <c r="BZ4585" s="68"/>
      <c r="CA4585" s="68"/>
      <c r="CB4585" s="68"/>
      <c r="CC4585" s="68"/>
      <c r="CD4585" s="68"/>
      <c r="CE4585" s="68"/>
      <c r="CF4585" s="68"/>
      <c r="CG4585" s="68"/>
      <c r="CH4585" s="68"/>
      <c r="CI4585" s="68"/>
      <c r="CJ4585" s="68"/>
      <c r="CK4585" s="68"/>
      <c r="CL4585" s="68"/>
      <c r="CM4585" s="68"/>
      <c r="CN4585" s="68"/>
      <c r="CO4585" s="68"/>
      <c r="CP4585" s="68"/>
      <c r="CQ4585" s="68"/>
      <c r="CR4585" s="68"/>
      <c r="CS4585" s="68"/>
      <c r="CT4585" s="68"/>
      <c r="CU4585" s="68"/>
      <c r="CV4585" s="68"/>
    </row>
    <row r="4586" spans="1:100" s="53" customFormat="1" ht="15" customHeight="1" x14ac:dyDescent="0.25">
      <c r="A4586" s="56"/>
      <c r="B4586" s="59" t="str">
        <f>'CASA MATRIZ'!B772</f>
        <v>CASA MATRIZ</v>
      </c>
      <c r="C4586" s="59">
        <f>'CASA MATRIZ'!C772</f>
        <v>6</v>
      </c>
      <c r="D4586" s="59">
        <f>'CASA MATRIZ'!D772</f>
        <v>35</v>
      </c>
      <c r="E4586" s="59" t="str">
        <f>'CASA MATRIZ'!E772</f>
        <v>SALVO, MARISA</v>
      </c>
      <c r="F4586" s="59">
        <f>'CASA MATRIZ'!F772</f>
        <v>1284</v>
      </c>
      <c r="G4586" s="59">
        <f>'CASA MATRIZ'!G772</f>
        <v>4438</v>
      </c>
      <c r="H4586" s="59" t="str">
        <f>'CASA MATRIZ'!H772</f>
        <v>ADMINISTRACIÓN DE TESORERÍA</v>
      </c>
      <c r="I4586" s="59">
        <f>'CASA MATRIZ'!I772</f>
        <v>0</v>
      </c>
      <c r="J4586" s="55"/>
      <c r="K4586" s="68"/>
      <c r="L4586" s="68"/>
      <c r="M4586" s="68"/>
      <c r="N4586" s="68"/>
      <c r="O4586" s="68"/>
      <c r="P4586" s="68"/>
      <c r="Q4586" s="68"/>
      <c r="R4586" s="68"/>
      <c r="S4586" s="68"/>
      <c r="T4586" s="68"/>
      <c r="U4586" s="68"/>
      <c r="V4586" s="68"/>
      <c r="W4586" s="68"/>
      <c r="X4586" s="68"/>
      <c r="Y4586" s="68"/>
      <c r="Z4586" s="68"/>
      <c r="AA4586" s="68"/>
      <c r="AB4586" s="68"/>
      <c r="AC4586" s="68"/>
      <c r="AD4586" s="68"/>
      <c r="AE4586" s="68"/>
      <c r="AF4586" s="68"/>
      <c r="AG4586" s="68"/>
      <c r="AH4586" s="68"/>
      <c r="AI4586" s="68"/>
      <c r="AJ4586" s="68"/>
      <c r="AK4586" s="68"/>
      <c r="AL4586" s="68"/>
      <c r="AM4586" s="68"/>
      <c r="AN4586" s="68"/>
      <c r="AO4586" s="68"/>
      <c r="AP4586" s="68"/>
      <c r="AQ4586" s="68"/>
      <c r="AR4586" s="68"/>
      <c r="AS4586" s="68"/>
      <c r="AT4586" s="68"/>
      <c r="AU4586" s="68"/>
      <c r="AV4586" s="68"/>
      <c r="AW4586" s="68"/>
      <c r="AX4586" s="68"/>
      <c r="AY4586" s="68"/>
      <c r="AZ4586" s="68"/>
      <c r="BA4586" s="68"/>
      <c r="BB4586" s="68"/>
      <c r="BC4586" s="68"/>
      <c r="BD4586" s="68"/>
      <c r="BE4586" s="68"/>
      <c r="BF4586" s="68"/>
      <c r="BG4586" s="68"/>
      <c r="BH4586" s="68"/>
      <c r="BI4586" s="68"/>
      <c r="BJ4586" s="68"/>
      <c r="BK4586" s="68"/>
      <c r="BL4586" s="68"/>
      <c r="BM4586" s="68"/>
      <c r="BN4586" s="68"/>
      <c r="BO4586" s="68"/>
      <c r="BP4586" s="68"/>
      <c r="BQ4586" s="68"/>
      <c r="BR4586" s="68"/>
      <c r="BS4586" s="68"/>
      <c r="BT4586" s="68"/>
      <c r="BU4586" s="68"/>
      <c r="BV4586" s="68"/>
      <c r="BW4586" s="68"/>
      <c r="BX4586" s="68"/>
      <c r="BY4586" s="68"/>
      <c r="BZ4586" s="68"/>
      <c r="CA4586" s="68"/>
      <c r="CB4586" s="68"/>
      <c r="CC4586" s="68"/>
      <c r="CD4586" s="68"/>
      <c r="CE4586" s="68"/>
      <c r="CF4586" s="68"/>
      <c r="CG4586" s="68"/>
      <c r="CH4586" s="68"/>
      <c r="CI4586" s="68"/>
      <c r="CJ4586" s="68"/>
      <c r="CK4586" s="68"/>
      <c r="CL4586" s="68"/>
      <c r="CM4586" s="68"/>
      <c r="CN4586" s="68"/>
      <c r="CO4586" s="68"/>
      <c r="CP4586" s="68"/>
      <c r="CQ4586" s="68"/>
      <c r="CR4586" s="68"/>
      <c r="CS4586" s="68"/>
      <c r="CT4586" s="68"/>
      <c r="CU4586" s="68"/>
      <c r="CV4586" s="68"/>
    </row>
    <row r="4587" spans="1:100" s="53" customFormat="1" ht="15" customHeight="1" x14ac:dyDescent="0.25">
      <c r="A4587" s="56"/>
      <c r="B4587" s="59" t="str">
        <f>'CASA MATRIZ'!B773</f>
        <v>CASA MATRIZ</v>
      </c>
      <c r="C4587" s="59">
        <f>'CASA MATRIZ'!C773</f>
        <v>6</v>
      </c>
      <c r="D4587" s="59">
        <f>'CASA MATRIZ'!D773</f>
        <v>36</v>
      </c>
      <c r="E4587" s="59" t="str">
        <f>'CASA MATRIZ'!E773</f>
        <v>MISURACA, LILIANA</v>
      </c>
      <c r="F4587" s="59">
        <f>'CASA MATRIZ'!F773</f>
        <v>1284</v>
      </c>
      <c r="G4587" s="59">
        <f>'CASA MATRIZ'!G773</f>
        <v>4315</v>
      </c>
      <c r="H4587" s="59" t="str">
        <f>'CASA MATRIZ'!H773</f>
        <v>ADMINISTRACIÓN DE TESORERÍA</v>
      </c>
      <c r="I4587" s="59">
        <f>'CASA MATRIZ'!I773</f>
        <v>0</v>
      </c>
      <c r="J4587" s="55"/>
      <c r="K4587" s="68"/>
      <c r="L4587" s="68"/>
      <c r="M4587" s="68"/>
      <c r="N4587" s="68"/>
      <c r="O4587" s="68"/>
      <c r="P4587" s="68"/>
      <c r="Q4587" s="68"/>
      <c r="R4587" s="68"/>
      <c r="S4587" s="68"/>
      <c r="T4587" s="68"/>
      <c r="U4587" s="68"/>
      <c r="V4587" s="68"/>
      <c r="W4587" s="68"/>
      <c r="X4587" s="68"/>
      <c r="Y4587" s="68"/>
      <c r="Z4587" s="68"/>
      <c r="AA4587" s="68"/>
      <c r="AB4587" s="68"/>
      <c r="AC4587" s="68"/>
      <c r="AD4587" s="68"/>
      <c r="AE4587" s="68"/>
      <c r="AF4587" s="68"/>
      <c r="AG4587" s="68"/>
      <c r="AH4587" s="68"/>
      <c r="AI4587" s="68"/>
      <c r="AJ4587" s="68"/>
      <c r="AK4587" s="68"/>
      <c r="AL4587" s="68"/>
      <c r="AM4587" s="68"/>
      <c r="AN4587" s="68"/>
      <c r="AO4587" s="68"/>
      <c r="AP4587" s="68"/>
      <c r="AQ4587" s="68"/>
      <c r="AR4587" s="68"/>
      <c r="AS4587" s="68"/>
      <c r="AT4587" s="68"/>
      <c r="AU4587" s="68"/>
      <c r="AV4587" s="68"/>
      <c r="AW4587" s="68"/>
      <c r="AX4587" s="68"/>
      <c r="AY4587" s="68"/>
      <c r="AZ4587" s="68"/>
      <c r="BA4587" s="68"/>
      <c r="BB4587" s="68"/>
      <c r="BC4587" s="68"/>
      <c r="BD4587" s="68"/>
      <c r="BE4587" s="68"/>
      <c r="BF4587" s="68"/>
      <c r="BG4587" s="68"/>
      <c r="BH4587" s="68"/>
      <c r="BI4587" s="68"/>
      <c r="BJ4587" s="68"/>
      <c r="BK4587" s="68"/>
      <c r="BL4587" s="68"/>
      <c r="BM4587" s="68"/>
      <c r="BN4587" s="68"/>
      <c r="BO4587" s="68"/>
      <c r="BP4587" s="68"/>
      <c r="BQ4587" s="68"/>
      <c r="BR4587" s="68"/>
      <c r="BS4587" s="68"/>
      <c r="BT4587" s="68"/>
      <c r="BU4587" s="68"/>
      <c r="BV4587" s="68"/>
      <c r="BW4587" s="68"/>
      <c r="BX4587" s="68"/>
      <c r="BY4587" s="68"/>
      <c r="BZ4587" s="68"/>
      <c r="CA4587" s="68"/>
      <c r="CB4587" s="68"/>
      <c r="CC4587" s="68"/>
      <c r="CD4587" s="68"/>
      <c r="CE4587" s="68"/>
      <c r="CF4587" s="68"/>
      <c r="CG4587" s="68"/>
      <c r="CH4587" s="68"/>
      <c r="CI4587" s="68"/>
      <c r="CJ4587" s="68"/>
      <c r="CK4587" s="68"/>
      <c r="CL4587" s="68"/>
      <c r="CM4587" s="68"/>
      <c r="CN4587" s="68"/>
      <c r="CO4587" s="68"/>
      <c r="CP4587" s="68"/>
      <c r="CQ4587" s="68"/>
      <c r="CR4587" s="68"/>
      <c r="CS4587" s="68"/>
      <c r="CT4587" s="68"/>
      <c r="CU4587" s="68"/>
      <c r="CV4587" s="68"/>
    </row>
    <row r="4588" spans="1:100" s="53" customFormat="1" ht="15" customHeight="1" x14ac:dyDescent="0.25">
      <c r="A4588" s="56"/>
      <c r="B4588" s="59" t="str">
        <f>'CASA MATRIZ'!B774</f>
        <v>CASA MATRIZ</v>
      </c>
      <c r="C4588" s="59">
        <f>'CASA MATRIZ'!C774</f>
        <v>6</v>
      </c>
      <c r="D4588" s="59">
        <f>'CASA MATRIZ'!D774</f>
        <v>37</v>
      </c>
      <c r="E4588" s="59" t="str">
        <f>'CASA MATRIZ'!E774</f>
        <v>NAPOLI, CLAUDIA</v>
      </c>
      <c r="F4588" s="59">
        <f>'CASA MATRIZ'!F774</f>
        <v>1284</v>
      </c>
      <c r="G4588" s="59">
        <f>'CASA MATRIZ'!G774</f>
        <v>3404</v>
      </c>
      <c r="H4588" s="59" t="str">
        <f>'CASA MATRIZ'!H774</f>
        <v>ADMINISTRACIÓN DE TESORERÍA</v>
      </c>
      <c r="I4588" s="59">
        <f>'CASA MATRIZ'!I774</f>
        <v>0</v>
      </c>
      <c r="J4588" s="55"/>
      <c r="K4588" s="68"/>
      <c r="L4588" s="68"/>
      <c r="M4588" s="68"/>
      <c r="N4588" s="68"/>
      <c r="O4588" s="68"/>
      <c r="P4588" s="68"/>
      <c r="Q4588" s="68"/>
      <c r="R4588" s="68"/>
      <c r="S4588" s="68"/>
      <c r="T4588" s="68"/>
      <c r="U4588" s="68"/>
      <c r="V4588" s="68"/>
      <c r="W4588" s="68"/>
      <c r="X4588" s="68"/>
      <c r="Y4588" s="68"/>
      <c r="Z4588" s="68"/>
      <c r="AA4588" s="68"/>
      <c r="AB4588" s="68"/>
      <c r="AC4588" s="68"/>
      <c r="AD4588" s="68"/>
      <c r="AE4588" s="68"/>
      <c r="AF4588" s="68"/>
      <c r="AG4588" s="68"/>
      <c r="AH4588" s="68"/>
      <c r="AI4588" s="68"/>
      <c r="AJ4588" s="68"/>
      <c r="AK4588" s="68"/>
      <c r="AL4588" s="68"/>
      <c r="AM4588" s="68"/>
      <c r="AN4588" s="68"/>
      <c r="AO4588" s="68"/>
      <c r="AP4588" s="68"/>
      <c r="AQ4588" s="68"/>
      <c r="AR4588" s="68"/>
      <c r="AS4588" s="68"/>
      <c r="AT4588" s="68"/>
      <c r="AU4588" s="68"/>
      <c r="AV4588" s="68"/>
      <c r="AW4588" s="68"/>
      <c r="AX4588" s="68"/>
      <c r="AY4588" s="68"/>
      <c r="AZ4588" s="68"/>
      <c r="BA4588" s="68"/>
      <c r="BB4588" s="68"/>
      <c r="BC4588" s="68"/>
      <c r="BD4588" s="68"/>
      <c r="BE4588" s="68"/>
      <c r="BF4588" s="68"/>
      <c r="BG4588" s="68"/>
      <c r="BH4588" s="68"/>
      <c r="BI4588" s="68"/>
      <c r="BJ4588" s="68"/>
      <c r="BK4588" s="68"/>
      <c r="BL4588" s="68"/>
      <c r="BM4588" s="68"/>
      <c r="BN4588" s="68"/>
      <c r="BO4588" s="68"/>
      <c r="BP4588" s="68"/>
      <c r="BQ4588" s="68"/>
      <c r="BR4588" s="68"/>
      <c r="BS4588" s="68"/>
      <c r="BT4588" s="68"/>
      <c r="BU4588" s="68"/>
      <c r="BV4588" s="68"/>
      <c r="BW4588" s="68"/>
      <c r="BX4588" s="68"/>
      <c r="BY4588" s="68"/>
      <c r="BZ4588" s="68"/>
      <c r="CA4588" s="68"/>
      <c r="CB4588" s="68"/>
      <c r="CC4588" s="68"/>
      <c r="CD4588" s="68"/>
      <c r="CE4588" s="68"/>
      <c r="CF4588" s="68"/>
      <c r="CG4588" s="68"/>
      <c r="CH4588" s="68"/>
      <c r="CI4588" s="68"/>
      <c r="CJ4588" s="68"/>
      <c r="CK4588" s="68"/>
      <c r="CL4588" s="68"/>
      <c r="CM4588" s="68"/>
      <c r="CN4588" s="68"/>
      <c r="CO4588" s="68"/>
      <c r="CP4588" s="68"/>
      <c r="CQ4588" s="68"/>
      <c r="CR4588" s="68"/>
      <c r="CS4588" s="68"/>
      <c r="CT4588" s="68"/>
      <c r="CU4588" s="68"/>
      <c r="CV4588" s="68"/>
    </row>
    <row r="4589" spans="1:100" s="53" customFormat="1" ht="15" customHeight="1" x14ac:dyDescent="0.25">
      <c r="A4589" s="56"/>
      <c r="B4589" s="59" t="str">
        <f>'CASA MATRIZ'!B775</f>
        <v>CASA MATRIZ</v>
      </c>
      <c r="C4589" s="59">
        <f>'CASA MATRIZ'!C775</f>
        <v>6</v>
      </c>
      <c r="D4589" s="59">
        <f>'CASA MATRIZ'!D775</f>
        <v>38</v>
      </c>
      <c r="E4589" s="59" t="str">
        <f>'CASA MATRIZ'!E775</f>
        <v>SEBASTIANO, MARINA</v>
      </c>
      <c r="F4589" s="59">
        <f>'CASA MATRIZ'!F775</f>
        <v>1284</v>
      </c>
      <c r="G4589" s="59">
        <f>'CASA MATRIZ'!G775</f>
        <v>4716</v>
      </c>
      <c r="H4589" s="59" t="str">
        <f>'CASA MATRIZ'!H775</f>
        <v>ADMINISTRACIÓN DE TESORERÍA</v>
      </c>
      <c r="I4589" s="59">
        <f>'CASA MATRIZ'!I775</f>
        <v>0</v>
      </c>
      <c r="J4589" s="55"/>
      <c r="K4589" s="68"/>
      <c r="L4589" s="68"/>
      <c r="M4589" s="68"/>
      <c r="N4589" s="68"/>
      <c r="O4589" s="68"/>
      <c r="P4589" s="68"/>
      <c r="Q4589" s="68"/>
      <c r="R4589" s="68"/>
      <c r="S4589" s="68"/>
      <c r="T4589" s="68"/>
      <c r="U4589" s="68"/>
      <c r="V4589" s="68"/>
      <c r="W4589" s="68"/>
      <c r="X4589" s="68"/>
      <c r="Y4589" s="68"/>
      <c r="Z4589" s="68"/>
      <c r="AA4589" s="68"/>
      <c r="AB4589" s="68"/>
      <c r="AC4589" s="68"/>
      <c r="AD4589" s="68"/>
      <c r="AE4589" s="68"/>
      <c r="AF4589" s="68"/>
      <c r="AG4589" s="68"/>
      <c r="AH4589" s="68"/>
      <c r="AI4589" s="68"/>
      <c r="AJ4589" s="68"/>
      <c r="AK4589" s="68"/>
      <c r="AL4589" s="68"/>
      <c r="AM4589" s="68"/>
      <c r="AN4589" s="68"/>
      <c r="AO4589" s="68"/>
      <c r="AP4589" s="68"/>
      <c r="AQ4589" s="68"/>
      <c r="AR4589" s="68"/>
      <c r="AS4589" s="68"/>
      <c r="AT4589" s="68"/>
      <c r="AU4589" s="68"/>
      <c r="AV4589" s="68"/>
      <c r="AW4589" s="68"/>
      <c r="AX4589" s="68"/>
      <c r="AY4589" s="68"/>
      <c r="AZ4589" s="68"/>
      <c r="BA4589" s="68"/>
      <c r="BB4589" s="68"/>
      <c r="BC4589" s="68"/>
      <c r="BD4589" s="68"/>
      <c r="BE4589" s="68"/>
      <c r="BF4589" s="68"/>
      <c r="BG4589" s="68"/>
      <c r="BH4589" s="68"/>
      <c r="BI4589" s="68"/>
      <c r="BJ4589" s="68"/>
      <c r="BK4589" s="68"/>
      <c r="BL4589" s="68"/>
      <c r="BM4589" s="68"/>
      <c r="BN4589" s="68"/>
      <c r="BO4589" s="68"/>
      <c r="BP4589" s="68"/>
      <c r="BQ4589" s="68"/>
      <c r="BR4589" s="68"/>
      <c r="BS4589" s="68"/>
      <c r="BT4589" s="68"/>
      <c r="BU4589" s="68"/>
      <c r="BV4589" s="68"/>
      <c r="BW4589" s="68"/>
      <c r="BX4589" s="68"/>
      <c r="BY4589" s="68"/>
      <c r="BZ4589" s="68"/>
      <c r="CA4589" s="68"/>
      <c r="CB4589" s="68"/>
      <c r="CC4589" s="68"/>
      <c r="CD4589" s="68"/>
      <c r="CE4589" s="68"/>
      <c r="CF4589" s="68"/>
      <c r="CG4589" s="68"/>
      <c r="CH4589" s="68"/>
      <c r="CI4589" s="68"/>
      <c r="CJ4589" s="68"/>
      <c r="CK4589" s="68"/>
      <c r="CL4589" s="68"/>
      <c r="CM4589" s="68"/>
      <c r="CN4589" s="68"/>
      <c r="CO4589" s="68"/>
      <c r="CP4589" s="68"/>
      <c r="CQ4589" s="68"/>
      <c r="CR4589" s="68"/>
      <c r="CS4589" s="68"/>
      <c r="CT4589" s="68"/>
      <c r="CU4589" s="68"/>
      <c r="CV4589" s="68"/>
    </row>
    <row r="4590" spans="1:100" s="53" customFormat="1" ht="15" customHeight="1" x14ac:dyDescent="0.25">
      <c r="A4590" s="56"/>
      <c r="B4590" s="59" t="str">
        <f>'CASA MATRIZ'!B776</f>
        <v>CASA MATRIZ</v>
      </c>
      <c r="C4590" s="59">
        <f>'CASA MATRIZ'!C776</f>
        <v>6</v>
      </c>
      <c r="D4590" s="59">
        <f>'CASA MATRIZ'!D776</f>
        <v>39</v>
      </c>
      <c r="E4590" s="59" t="str">
        <f>'CASA MATRIZ'!E776</f>
        <v>SANCHEZ, DANIEL</v>
      </c>
      <c r="F4590" s="59">
        <f>'CASA MATRIZ'!F776</f>
        <v>1284</v>
      </c>
      <c r="G4590" s="59">
        <f>'CASA MATRIZ'!G776</f>
        <v>4316</v>
      </c>
      <c r="H4590" s="59" t="str">
        <f>'CASA MATRIZ'!H776</f>
        <v>ADMINISTRACIÓN DE TESORERÍA</v>
      </c>
      <c r="I4590" s="59">
        <f>'CASA MATRIZ'!I776</f>
        <v>0</v>
      </c>
      <c r="J4590" s="55"/>
      <c r="K4590" s="68"/>
      <c r="L4590" s="68"/>
      <c r="M4590" s="68"/>
      <c r="N4590" s="68"/>
      <c r="O4590" s="68"/>
      <c r="P4590" s="68"/>
      <c r="Q4590" s="68"/>
      <c r="R4590" s="68"/>
      <c r="S4590" s="68"/>
      <c r="T4590" s="68"/>
      <c r="U4590" s="68"/>
      <c r="V4590" s="68"/>
      <c r="W4590" s="68"/>
      <c r="X4590" s="68"/>
      <c r="Y4590" s="68"/>
      <c r="Z4590" s="68"/>
      <c r="AA4590" s="68"/>
      <c r="AB4590" s="68"/>
      <c r="AC4590" s="68"/>
      <c r="AD4590" s="68"/>
      <c r="AE4590" s="68"/>
      <c r="AF4590" s="68"/>
      <c r="AG4590" s="68"/>
      <c r="AH4590" s="68"/>
      <c r="AI4590" s="68"/>
      <c r="AJ4590" s="68"/>
      <c r="AK4590" s="68"/>
      <c r="AL4590" s="68"/>
      <c r="AM4590" s="68"/>
      <c r="AN4590" s="68"/>
      <c r="AO4590" s="68"/>
      <c r="AP4590" s="68"/>
      <c r="AQ4590" s="68"/>
      <c r="AR4590" s="68"/>
      <c r="AS4590" s="68"/>
      <c r="AT4590" s="68"/>
      <c r="AU4590" s="68"/>
      <c r="AV4590" s="68"/>
      <c r="AW4590" s="68"/>
      <c r="AX4590" s="68"/>
      <c r="AY4590" s="68"/>
      <c r="AZ4590" s="68"/>
      <c r="BA4590" s="68"/>
      <c r="BB4590" s="68"/>
      <c r="BC4590" s="68"/>
      <c r="BD4590" s="68"/>
      <c r="BE4590" s="68"/>
      <c r="BF4590" s="68"/>
      <c r="BG4590" s="68"/>
      <c r="BH4590" s="68"/>
      <c r="BI4590" s="68"/>
      <c r="BJ4590" s="68"/>
      <c r="BK4590" s="68"/>
      <c r="BL4590" s="68"/>
      <c r="BM4590" s="68"/>
      <c r="BN4590" s="68"/>
      <c r="BO4590" s="68"/>
      <c r="BP4590" s="68"/>
      <c r="BQ4590" s="68"/>
      <c r="BR4590" s="68"/>
      <c r="BS4590" s="68"/>
      <c r="BT4590" s="68"/>
      <c r="BU4590" s="68"/>
      <c r="BV4590" s="68"/>
      <c r="BW4590" s="68"/>
      <c r="BX4590" s="68"/>
      <c r="BY4590" s="68"/>
      <c r="BZ4590" s="68"/>
      <c r="CA4590" s="68"/>
      <c r="CB4590" s="68"/>
      <c r="CC4590" s="68"/>
      <c r="CD4590" s="68"/>
      <c r="CE4590" s="68"/>
      <c r="CF4590" s="68"/>
      <c r="CG4590" s="68"/>
      <c r="CH4590" s="68"/>
      <c r="CI4590" s="68"/>
      <c r="CJ4590" s="68"/>
      <c r="CK4590" s="68"/>
      <c r="CL4590" s="68"/>
      <c r="CM4590" s="68"/>
      <c r="CN4590" s="68"/>
      <c r="CO4590" s="68"/>
      <c r="CP4590" s="68"/>
      <c r="CQ4590" s="68"/>
      <c r="CR4590" s="68"/>
      <c r="CS4590" s="68"/>
      <c r="CT4590" s="68"/>
      <c r="CU4590" s="68"/>
      <c r="CV4590" s="68"/>
    </row>
    <row r="4591" spans="1:100" s="53" customFormat="1" ht="15" customHeight="1" x14ac:dyDescent="0.25">
      <c r="A4591" s="56"/>
      <c r="B4591" s="59" t="str">
        <f>'CASA MATRIZ'!B777</f>
        <v>CASA MATRIZ</v>
      </c>
      <c r="C4591" s="59">
        <f>'CASA MATRIZ'!C777</f>
        <v>6</v>
      </c>
      <c r="D4591" s="59">
        <f>'CASA MATRIZ'!D777</f>
        <v>40</v>
      </c>
      <c r="E4591" s="59" t="str">
        <f>'CASA MATRIZ'!E777</f>
        <v>TABORDA, RICARDO</v>
      </c>
      <c r="F4591" s="59">
        <f>'CASA MATRIZ'!F777</f>
        <v>1285</v>
      </c>
      <c r="G4591" s="59">
        <f>'CASA MATRIZ'!G777</f>
        <v>1931</v>
      </c>
      <c r="H4591" s="59" t="str">
        <f>'CASA MATRIZ'!H777</f>
        <v>OPERACIONES FINANCIERAS</v>
      </c>
      <c r="I4591" s="59">
        <f>'CASA MATRIZ'!I777</f>
        <v>0</v>
      </c>
      <c r="J4591" s="55"/>
      <c r="K4591" s="68"/>
      <c r="L4591" s="68"/>
      <c r="M4591" s="68"/>
      <c r="N4591" s="68"/>
      <c r="O4591" s="68"/>
      <c r="P4591" s="68"/>
      <c r="Q4591" s="68"/>
      <c r="R4591" s="68"/>
      <c r="S4591" s="68"/>
      <c r="T4591" s="68"/>
      <c r="U4591" s="68"/>
      <c r="V4591" s="68"/>
      <c r="W4591" s="68"/>
      <c r="X4591" s="68"/>
      <c r="Y4591" s="68"/>
      <c r="Z4591" s="68"/>
      <c r="AA4591" s="68"/>
      <c r="AB4591" s="68"/>
      <c r="AC4591" s="68"/>
      <c r="AD4591" s="68"/>
      <c r="AE4591" s="68"/>
      <c r="AF4591" s="68"/>
      <c r="AG4591" s="68"/>
      <c r="AH4591" s="68"/>
      <c r="AI4591" s="68"/>
      <c r="AJ4591" s="68"/>
      <c r="AK4591" s="68"/>
      <c r="AL4591" s="68"/>
      <c r="AM4591" s="68"/>
      <c r="AN4591" s="68"/>
      <c r="AO4591" s="68"/>
      <c r="AP4591" s="68"/>
      <c r="AQ4591" s="68"/>
      <c r="AR4591" s="68"/>
      <c r="AS4591" s="68"/>
      <c r="AT4591" s="68"/>
      <c r="AU4591" s="68"/>
      <c r="AV4591" s="68"/>
      <c r="AW4591" s="68"/>
      <c r="AX4591" s="68"/>
      <c r="AY4591" s="68"/>
      <c r="AZ4591" s="68"/>
      <c r="BA4591" s="68"/>
      <c r="BB4591" s="68"/>
      <c r="BC4591" s="68"/>
      <c r="BD4591" s="68"/>
      <c r="BE4591" s="68"/>
      <c r="BF4591" s="68"/>
      <c r="BG4591" s="68"/>
      <c r="BH4591" s="68"/>
      <c r="BI4591" s="68"/>
      <c r="BJ4591" s="68"/>
      <c r="BK4591" s="68"/>
      <c r="BL4591" s="68"/>
      <c r="BM4591" s="68"/>
      <c r="BN4591" s="68"/>
      <c r="BO4591" s="68"/>
      <c r="BP4591" s="68"/>
      <c r="BQ4591" s="68"/>
      <c r="BR4591" s="68"/>
      <c r="BS4591" s="68"/>
      <c r="BT4591" s="68"/>
      <c r="BU4591" s="68"/>
      <c r="BV4591" s="68"/>
      <c r="BW4591" s="68"/>
      <c r="BX4591" s="68"/>
      <c r="BY4591" s="68"/>
      <c r="BZ4591" s="68"/>
      <c r="CA4591" s="68"/>
      <c r="CB4591" s="68"/>
      <c r="CC4591" s="68"/>
      <c r="CD4591" s="68"/>
      <c r="CE4591" s="68"/>
      <c r="CF4591" s="68"/>
      <c r="CG4591" s="68"/>
      <c r="CH4591" s="68"/>
      <c r="CI4591" s="68"/>
      <c r="CJ4591" s="68"/>
      <c r="CK4591" s="68"/>
      <c r="CL4591" s="68"/>
      <c r="CM4591" s="68"/>
      <c r="CN4591" s="68"/>
      <c r="CO4591" s="68"/>
      <c r="CP4591" s="68"/>
      <c r="CQ4591" s="68"/>
      <c r="CR4591" s="68"/>
      <c r="CS4591" s="68"/>
      <c r="CT4591" s="68"/>
      <c r="CU4591" s="68"/>
      <c r="CV4591" s="68"/>
    </row>
    <row r="4592" spans="1:100" s="53" customFormat="1" ht="15" customHeight="1" x14ac:dyDescent="0.25">
      <c r="A4592" s="56"/>
      <c r="B4592" s="59" t="str">
        <f>'CASA MATRIZ'!B778</f>
        <v>CASA MATRIZ</v>
      </c>
      <c r="C4592" s="59">
        <f>'CASA MATRIZ'!C778</f>
        <v>6</v>
      </c>
      <c r="D4592" s="59">
        <f>'CASA MATRIZ'!D778</f>
        <v>41</v>
      </c>
      <c r="E4592" s="59" t="str">
        <f>'CASA MATRIZ'!E778</f>
        <v>PIÑERO, FERNANDO</v>
      </c>
      <c r="F4592" s="59">
        <f>'CASA MATRIZ'!F778</f>
        <v>1285</v>
      </c>
      <c r="G4592" s="59">
        <f>'CASA MATRIZ'!G778</f>
        <v>1934</v>
      </c>
      <c r="H4592" s="59" t="str">
        <f>'CASA MATRIZ'!H778</f>
        <v>OPERACIONES FINANCIERAS</v>
      </c>
      <c r="I4592" s="59">
        <f>'CASA MATRIZ'!I778</f>
        <v>0</v>
      </c>
      <c r="J4592" s="55"/>
      <c r="K4592" s="68"/>
      <c r="L4592" s="68"/>
      <c r="M4592" s="68"/>
      <c r="N4592" s="68"/>
      <c r="O4592" s="68"/>
      <c r="P4592" s="68"/>
      <c r="Q4592" s="68"/>
      <c r="R4592" s="68"/>
      <c r="S4592" s="68"/>
      <c r="T4592" s="68"/>
      <c r="U4592" s="68"/>
      <c r="V4592" s="68"/>
      <c r="W4592" s="68"/>
      <c r="X4592" s="68"/>
      <c r="Y4592" s="68"/>
      <c r="Z4592" s="68"/>
      <c r="AA4592" s="68"/>
      <c r="AB4592" s="68"/>
      <c r="AC4592" s="68"/>
      <c r="AD4592" s="68"/>
      <c r="AE4592" s="68"/>
      <c r="AF4592" s="68"/>
      <c r="AG4592" s="68"/>
      <c r="AH4592" s="68"/>
      <c r="AI4592" s="68"/>
      <c r="AJ4592" s="68"/>
      <c r="AK4592" s="68"/>
      <c r="AL4592" s="68"/>
      <c r="AM4592" s="68"/>
      <c r="AN4592" s="68"/>
      <c r="AO4592" s="68"/>
      <c r="AP4592" s="68"/>
      <c r="AQ4592" s="68"/>
      <c r="AR4592" s="68"/>
      <c r="AS4592" s="68"/>
      <c r="AT4592" s="68"/>
      <c r="AU4592" s="68"/>
      <c r="AV4592" s="68"/>
      <c r="AW4592" s="68"/>
      <c r="AX4592" s="68"/>
      <c r="AY4592" s="68"/>
      <c r="AZ4592" s="68"/>
      <c r="BA4592" s="68"/>
      <c r="BB4592" s="68"/>
      <c r="BC4592" s="68"/>
      <c r="BD4592" s="68"/>
      <c r="BE4592" s="68"/>
      <c r="BF4592" s="68"/>
      <c r="BG4592" s="68"/>
      <c r="BH4592" s="68"/>
      <c r="BI4592" s="68"/>
      <c r="BJ4592" s="68"/>
      <c r="BK4592" s="68"/>
      <c r="BL4592" s="68"/>
      <c r="BM4592" s="68"/>
      <c r="BN4592" s="68"/>
      <c r="BO4592" s="68"/>
      <c r="BP4592" s="68"/>
      <c r="BQ4592" s="68"/>
      <c r="BR4592" s="68"/>
      <c r="BS4592" s="68"/>
      <c r="BT4592" s="68"/>
      <c r="BU4592" s="68"/>
      <c r="BV4592" s="68"/>
      <c r="BW4592" s="68"/>
      <c r="BX4592" s="68"/>
      <c r="BY4592" s="68"/>
      <c r="BZ4592" s="68"/>
      <c r="CA4592" s="68"/>
      <c r="CB4592" s="68"/>
      <c r="CC4592" s="68"/>
      <c r="CD4592" s="68"/>
      <c r="CE4592" s="68"/>
      <c r="CF4592" s="68"/>
      <c r="CG4592" s="68"/>
      <c r="CH4592" s="68"/>
      <c r="CI4592" s="68"/>
      <c r="CJ4592" s="68"/>
      <c r="CK4592" s="68"/>
      <c r="CL4592" s="68"/>
      <c r="CM4592" s="68"/>
      <c r="CN4592" s="68"/>
      <c r="CO4592" s="68"/>
      <c r="CP4592" s="68"/>
      <c r="CQ4592" s="68"/>
      <c r="CR4592" s="68"/>
      <c r="CS4592" s="68"/>
      <c r="CT4592" s="68"/>
      <c r="CU4592" s="68"/>
      <c r="CV4592" s="68"/>
    </row>
    <row r="4593" spans="1:100" s="53" customFormat="1" ht="15" customHeight="1" x14ac:dyDescent="0.25">
      <c r="A4593" s="56"/>
      <c r="B4593" s="59" t="str">
        <f>'CASA MATRIZ'!B779</f>
        <v>CASA MATRIZ</v>
      </c>
      <c r="C4593" s="59">
        <f>'CASA MATRIZ'!C779</f>
        <v>6</v>
      </c>
      <c r="D4593" s="59">
        <f>'CASA MATRIZ'!D779</f>
        <v>42</v>
      </c>
      <c r="E4593" s="59" t="str">
        <f>'CASA MATRIZ'!E779</f>
        <v>TRICANICO, ROSANA</v>
      </c>
      <c r="F4593" s="59">
        <f>'CASA MATRIZ'!F779</f>
        <v>1285</v>
      </c>
      <c r="G4593" s="59">
        <f>'CASA MATRIZ'!G779</f>
        <v>1922</v>
      </c>
      <c r="H4593" s="59" t="str">
        <f>'CASA MATRIZ'!H779</f>
        <v>OPERACIONES FINANCIERAS</v>
      </c>
      <c r="I4593" s="59">
        <f>'CASA MATRIZ'!I779</f>
        <v>0</v>
      </c>
      <c r="J4593" s="55"/>
      <c r="K4593" s="68"/>
      <c r="L4593" s="68"/>
      <c r="M4593" s="68"/>
      <c r="N4593" s="68"/>
      <c r="O4593" s="68"/>
      <c r="P4593" s="68"/>
      <c r="Q4593" s="68"/>
      <c r="R4593" s="68"/>
      <c r="S4593" s="68"/>
      <c r="T4593" s="68"/>
      <c r="U4593" s="68"/>
      <c r="V4593" s="68"/>
      <c r="W4593" s="68"/>
      <c r="X4593" s="68"/>
      <c r="Y4593" s="68"/>
      <c r="Z4593" s="68"/>
      <c r="AA4593" s="68"/>
      <c r="AB4593" s="68"/>
      <c r="AC4593" s="68"/>
      <c r="AD4593" s="68"/>
      <c r="AE4593" s="68"/>
      <c r="AF4593" s="68"/>
      <c r="AG4593" s="68"/>
      <c r="AH4593" s="68"/>
      <c r="AI4593" s="68"/>
      <c r="AJ4593" s="68"/>
      <c r="AK4593" s="68"/>
      <c r="AL4593" s="68"/>
      <c r="AM4593" s="68"/>
      <c r="AN4593" s="68"/>
      <c r="AO4593" s="68"/>
      <c r="AP4593" s="68"/>
      <c r="AQ4593" s="68"/>
      <c r="AR4593" s="68"/>
      <c r="AS4593" s="68"/>
      <c r="AT4593" s="68"/>
      <c r="AU4593" s="68"/>
      <c r="AV4593" s="68"/>
      <c r="AW4593" s="68"/>
      <c r="AX4593" s="68"/>
      <c r="AY4593" s="68"/>
      <c r="AZ4593" s="68"/>
      <c r="BA4593" s="68"/>
      <c r="BB4593" s="68"/>
      <c r="BC4593" s="68"/>
      <c r="BD4593" s="68"/>
      <c r="BE4593" s="68"/>
      <c r="BF4593" s="68"/>
      <c r="BG4593" s="68"/>
      <c r="BH4593" s="68"/>
      <c r="BI4593" s="68"/>
      <c r="BJ4593" s="68"/>
      <c r="BK4593" s="68"/>
      <c r="BL4593" s="68"/>
      <c r="BM4593" s="68"/>
      <c r="BN4593" s="68"/>
      <c r="BO4593" s="68"/>
      <c r="BP4593" s="68"/>
      <c r="BQ4593" s="68"/>
      <c r="BR4593" s="68"/>
      <c r="BS4593" s="68"/>
      <c r="BT4593" s="68"/>
      <c r="BU4593" s="68"/>
      <c r="BV4593" s="68"/>
      <c r="BW4593" s="68"/>
      <c r="BX4593" s="68"/>
      <c r="BY4593" s="68"/>
      <c r="BZ4593" s="68"/>
      <c r="CA4593" s="68"/>
      <c r="CB4593" s="68"/>
      <c r="CC4593" s="68"/>
      <c r="CD4593" s="68"/>
      <c r="CE4593" s="68"/>
      <c r="CF4593" s="68"/>
      <c r="CG4593" s="68"/>
      <c r="CH4593" s="68"/>
      <c r="CI4593" s="68"/>
      <c r="CJ4593" s="68"/>
      <c r="CK4593" s="68"/>
      <c r="CL4593" s="68"/>
      <c r="CM4593" s="68"/>
      <c r="CN4593" s="68"/>
      <c r="CO4593" s="68"/>
      <c r="CP4593" s="68"/>
      <c r="CQ4593" s="68"/>
      <c r="CR4593" s="68"/>
      <c r="CS4593" s="68"/>
      <c r="CT4593" s="68"/>
      <c r="CU4593" s="68"/>
      <c r="CV4593" s="68"/>
    </row>
    <row r="4594" spans="1:100" s="53" customFormat="1" ht="15" customHeight="1" x14ac:dyDescent="0.25">
      <c r="A4594" s="56"/>
      <c r="B4594" s="59" t="str">
        <f>'CASA MATRIZ'!B780</f>
        <v>CASA MATRIZ</v>
      </c>
      <c r="C4594" s="59">
        <f>'CASA MATRIZ'!C780</f>
        <v>6</v>
      </c>
      <c r="D4594" s="59">
        <f>'CASA MATRIZ'!D780</f>
        <v>43</v>
      </c>
      <c r="E4594" s="59" t="str">
        <f>'CASA MATRIZ'!E780</f>
        <v>CORDOBA, KEVIN</v>
      </c>
      <c r="F4594" s="59">
        <f>'CASA MATRIZ'!F780</f>
        <v>1285</v>
      </c>
      <c r="G4594" s="59">
        <f>'CASA MATRIZ'!G780</f>
        <v>1933</v>
      </c>
      <c r="H4594" s="59" t="str">
        <f>'CASA MATRIZ'!H780</f>
        <v>OPERACIONES FINANCIERAS</v>
      </c>
      <c r="I4594" s="59">
        <f>'CASA MATRIZ'!I780</f>
        <v>0</v>
      </c>
      <c r="J4594" s="55"/>
      <c r="K4594" s="68"/>
      <c r="L4594" s="68"/>
      <c r="M4594" s="68"/>
      <c r="N4594" s="68"/>
      <c r="O4594" s="68"/>
      <c r="P4594" s="68"/>
      <c r="Q4594" s="68"/>
      <c r="R4594" s="68"/>
      <c r="S4594" s="68"/>
      <c r="T4594" s="68"/>
      <c r="U4594" s="68"/>
      <c r="V4594" s="68"/>
      <c r="W4594" s="68"/>
      <c r="X4594" s="68"/>
      <c r="Y4594" s="68"/>
      <c r="Z4594" s="68"/>
      <c r="AA4594" s="68"/>
      <c r="AB4594" s="68"/>
      <c r="AC4594" s="68"/>
      <c r="AD4594" s="68"/>
      <c r="AE4594" s="68"/>
      <c r="AF4594" s="68"/>
      <c r="AG4594" s="68"/>
      <c r="AH4594" s="68"/>
      <c r="AI4594" s="68"/>
      <c r="AJ4594" s="68"/>
      <c r="AK4594" s="68"/>
      <c r="AL4594" s="68"/>
      <c r="AM4594" s="68"/>
      <c r="AN4594" s="68"/>
      <c r="AO4594" s="68"/>
      <c r="AP4594" s="68"/>
      <c r="AQ4594" s="68"/>
      <c r="AR4594" s="68"/>
      <c r="AS4594" s="68"/>
      <c r="AT4594" s="68"/>
      <c r="AU4594" s="68"/>
      <c r="AV4594" s="68"/>
      <c r="AW4594" s="68"/>
      <c r="AX4594" s="68"/>
      <c r="AY4594" s="68"/>
      <c r="AZ4594" s="68"/>
      <c r="BA4594" s="68"/>
      <c r="BB4594" s="68"/>
      <c r="BC4594" s="68"/>
      <c r="BD4594" s="68"/>
      <c r="BE4594" s="68"/>
      <c r="BF4594" s="68"/>
      <c r="BG4594" s="68"/>
      <c r="BH4594" s="68"/>
      <c r="BI4594" s="68"/>
      <c r="BJ4594" s="68"/>
      <c r="BK4594" s="68"/>
      <c r="BL4594" s="68"/>
      <c r="BM4594" s="68"/>
      <c r="BN4594" s="68"/>
      <c r="BO4594" s="68"/>
      <c r="BP4594" s="68"/>
      <c r="BQ4594" s="68"/>
      <c r="BR4594" s="68"/>
      <c r="BS4594" s="68"/>
      <c r="BT4594" s="68"/>
      <c r="BU4594" s="68"/>
      <c r="BV4594" s="68"/>
      <c r="BW4594" s="68"/>
      <c r="BX4594" s="68"/>
      <c r="BY4594" s="68"/>
      <c r="BZ4594" s="68"/>
      <c r="CA4594" s="68"/>
      <c r="CB4594" s="68"/>
      <c r="CC4594" s="68"/>
      <c r="CD4594" s="68"/>
      <c r="CE4594" s="68"/>
      <c r="CF4594" s="68"/>
      <c r="CG4594" s="68"/>
      <c r="CH4594" s="68"/>
      <c r="CI4594" s="68"/>
      <c r="CJ4594" s="68"/>
      <c r="CK4594" s="68"/>
      <c r="CL4594" s="68"/>
      <c r="CM4594" s="68"/>
      <c r="CN4594" s="68"/>
      <c r="CO4594" s="68"/>
      <c r="CP4594" s="68"/>
      <c r="CQ4594" s="68"/>
      <c r="CR4594" s="68"/>
      <c r="CS4594" s="68"/>
      <c r="CT4594" s="68"/>
      <c r="CU4594" s="68"/>
      <c r="CV4594" s="68"/>
    </row>
    <row r="4595" spans="1:100" s="53" customFormat="1" ht="15" customHeight="1" x14ac:dyDescent="0.25">
      <c r="A4595" s="56"/>
      <c r="B4595" s="59" t="str">
        <f>'CASA MATRIZ'!B781</f>
        <v>CASA MATRIZ</v>
      </c>
      <c r="C4595" s="59">
        <f>'CASA MATRIZ'!C781</f>
        <v>6</v>
      </c>
      <c r="D4595" s="59">
        <f>'CASA MATRIZ'!D781</f>
        <v>44</v>
      </c>
      <c r="E4595" s="59" t="str">
        <f>'CASA MATRIZ'!E781</f>
        <v>RIVARA, EZEQUIEL</v>
      </c>
      <c r="F4595" s="59">
        <f>'CASA MATRIZ'!F781</f>
        <v>1285</v>
      </c>
      <c r="G4595" s="59">
        <f>'CASA MATRIZ'!G781</f>
        <v>1936</v>
      </c>
      <c r="H4595" s="59" t="str">
        <f>'CASA MATRIZ'!H781</f>
        <v>OPERACIONES FINANCIERAS</v>
      </c>
      <c r="I4595" s="59">
        <f>'CASA MATRIZ'!I781</f>
        <v>0</v>
      </c>
      <c r="J4595" s="55"/>
      <c r="K4595" s="68"/>
      <c r="L4595" s="68"/>
      <c r="M4595" s="68"/>
      <c r="N4595" s="68"/>
      <c r="O4595" s="68"/>
      <c r="P4595" s="68"/>
      <c r="Q4595" s="68"/>
      <c r="R4595" s="68"/>
      <c r="S4595" s="68"/>
      <c r="T4595" s="68"/>
      <c r="U4595" s="68"/>
      <c r="V4595" s="68"/>
      <c r="W4595" s="68"/>
      <c r="X4595" s="68"/>
      <c r="Y4595" s="68"/>
      <c r="Z4595" s="68"/>
      <c r="AA4595" s="68"/>
      <c r="AB4595" s="68"/>
      <c r="AC4595" s="68"/>
      <c r="AD4595" s="68"/>
      <c r="AE4595" s="68"/>
      <c r="AF4595" s="68"/>
      <c r="AG4595" s="68"/>
      <c r="AH4595" s="68"/>
      <c r="AI4595" s="68"/>
      <c r="AJ4595" s="68"/>
      <c r="AK4595" s="68"/>
      <c r="AL4595" s="68"/>
      <c r="AM4595" s="68"/>
      <c r="AN4595" s="68"/>
      <c r="AO4595" s="68"/>
      <c r="AP4595" s="68"/>
      <c r="AQ4595" s="68"/>
      <c r="AR4595" s="68"/>
      <c r="AS4595" s="68"/>
      <c r="AT4595" s="68"/>
      <c r="AU4595" s="68"/>
      <c r="AV4595" s="68"/>
      <c r="AW4595" s="68"/>
      <c r="AX4595" s="68"/>
      <c r="AY4595" s="68"/>
      <c r="AZ4595" s="68"/>
      <c r="BA4595" s="68"/>
      <c r="BB4595" s="68"/>
      <c r="BC4595" s="68"/>
      <c r="BD4595" s="68"/>
      <c r="BE4595" s="68"/>
      <c r="BF4595" s="68"/>
      <c r="BG4595" s="68"/>
      <c r="BH4595" s="68"/>
      <c r="BI4595" s="68"/>
      <c r="BJ4595" s="68"/>
      <c r="BK4595" s="68"/>
      <c r="BL4595" s="68"/>
      <c r="BM4595" s="68"/>
      <c r="BN4595" s="68"/>
      <c r="BO4595" s="68"/>
      <c r="BP4595" s="68"/>
      <c r="BQ4595" s="68"/>
      <c r="BR4595" s="68"/>
      <c r="BS4595" s="68"/>
      <c r="BT4595" s="68"/>
      <c r="BU4595" s="68"/>
      <c r="BV4595" s="68"/>
      <c r="BW4595" s="68"/>
      <c r="BX4595" s="68"/>
      <c r="BY4595" s="68"/>
      <c r="BZ4595" s="68"/>
      <c r="CA4595" s="68"/>
      <c r="CB4595" s="68"/>
      <c r="CC4595" s="68"/>
      <c r="CD4595" s="68"/>
      <c r="CE4595" s="68"/>
      <c r="CF4595" s="68"/>
      <c r="CG4595" s="68"/>
      <c r="CH4595" s="68"/>
      <c r="CI4595" s="68"/>
      <c r="CJ4595" s="68"/>
      <c r="CK4595" s="68"/>
      <c r="CL4595" s="68"/>
      <c r="CM4595" s="68"/>
      <c r="CN4595" s="68"/>
      <c r="CO4595" s="68"/>
      <c r="CP4595" s="68"/>
      <c r="CQ4595" s="68"/>
      <c r="CR4595" s="68"/>
      <c r="CS4595" s="68"/>
      <c r="CT4595" s="68"/>
      <c r="CU4595" s="68"/>
      <c r="CV4595" s="68"/>
    </row>
    <row r="4596" spans="1:100" s="53" customFormat="1" ht="15" customHeight="1" x14ac:dyDescent="0.25">
      <c r="A4596" s="56"/>
      <c r="B4596" s="59" t="str">
        <f>'CASA MATRIZ'!B782</f>
        <v>CASA MATRIZ</v>
      </c>
      <c r="C4596" s="59">
        <f>'CASA MATRIZ'!C782</f>
        <v>6</v>
      </c>
      <c r="D4596" s="59">
        <f>'CASA MATRIZ'!D782</f>
        <v>45</v>
      </c>
      <c r="E4596" s="59" t="str">
        <f>'CASA MATRIZ'!E782</f>
        <v>NADER, ALEXANDER</v>
      </c>
      <c r="F4596" s="59">
        <f>'CASA MATRIZ'!F782</f>
        <v>1285</v>
      </c>
      <c r="G4596" s="59">
        <f>'CASA MATRIZ'!G782</f>
        <v>1935</v>
      </c>
      <c r="H4596" s="59" t="str">
        <f>'CASA MATRIZ'!H782</f>
        <v>OPERACIONES FINANCIERAS</v>
      </c>
      <c r="I4596" s="59">
        <f>'CASA MATRIZ'!I782</f>
        <v>0</v>
      </c>
      <c r="J4596" s="55"/>
      <c r="K4596" s="68"/>
      <c r="L4596" s="68"/>
      <c r="M4596" s="68"/>
      <c r="N4596" s="68"/>
      <c r="O4596" s="68"/>
      <c r="P4596" s="68"/>
      <c r="Q4596" s="68"/>
      <c r="R4596" s="68"/>
      <c r="S4596" s="68"/>
      <c r="T4596" s="68"/>
      <c r="U4596" s="68"/>
      <c r="V4596" s="68"/>
      <c r="W4596" s="68"/>
      <c r="X4596" s="68"/>
      <c r="Y4596" s="68"/>
      <c r="Z4596" s="68"/>
      <c r="AA4596" s="68"/>
      <c r="AB4596" s="68"/>
      <c r="AC4596" s="68"/>
      <c r="AD4596" s="68"/>
      <c r="AE4596" s="68"/>
      <c r="AF4596" s="68"/>
      <c r="AG4596" s="68"/>
      <c r="AH4596" s="68"/>
      <c r="AI4596" s="68"/>
      <c r="AJ4596" s="68"/>
      <c r="AK4596" s="68"/>
      <c r="AL4596" s="68"/>
      <c r="AM4596" s="68"/>
      <c r="AN4596" s="68"/>
      <c r="AO4596" s="68"/>
      <c r="AP4596" s="68"/>
      <c r="AQ4596" s="68"/>
      <c r="AR4596" s="68"/>
      <c r="AS4596" s="68"/>
      <c r="AT4596" s="68"/>
      <c r="AU4596" s="68"/>
      <c r="AV4596" s="68"/>
      <c r="AW4596" s="68"/>
      <c r="AX4596" s="68"/>
      <c r="AY4596" s="68"/>
      <c r="AZ4596" s="68"/>
      <c r="BA4596" s="68"/>
      <c r="BB4596" s="68"/>
      <c r="BC4596" s="68"/>
      <c r="BD4596" s="68"/>
      <c r="BE4596" s="68"/>
      <c r="BF4596" s="68"/>
      <c r="BG4596" s="68"/>
      <c r="BH4596" s="68"/>
      <c r="BI4596" s="68"/>
      <c r="BJ4596" s="68"/>
      <c r="BK4596" s="68"/>
      <c r="BL4596" s="68"/>
      <c r="BM4596" s="68"/>
      <c r="BN4596" s="68"/>
      <c r="BO4596" s="68"/>
      <c r="BP4596" s="68"/>
      <c r="BQ4596" s="68"/>
      <c r="BR4596" s="68"/>
      <c r="BS4596" s="68"/>
      <c r="BT4596" s="68"/>
      <c r="BU4596" s="68"/>
      <c r="BV4596" s="68"/>
      <c r="BW4596" s="68"/>
      <c r="BX4596" s="68"/>
      <c r="BY4596" s="68"/>
      <c r="BZ4596" s="68"/>
      <c r="CA4596" s="68"/>
      <c r="CB4596" s="68"/>
      <c r="CC4596" s="68"/>
      <c r="CD4596" s="68"/>
      <c r="CE4596" s="68"/>
      <c r="CF4596" s="68"/>
      <c r="CG4596" s="68"/>
      <c r="CH4596" s="68"/>
      <c r="CI4596" s="68"/>
      <c r="CJ4596" s="68"/>
      <c r="CK4596" s="68"/>
      <c r="CL4596" s="68"/>
      <c r="CM4596" s="68"/>
      <c r="CN4596" s="68"/>
      <c r="CO4596" s="68"/>
      <c r="CP4596" s="68"/>
      <c r="CQ4596" s="68"/>
      <c r="CR4596" s="68"/>
      <c r="CS4596" s="68"/>
      <c r="CT4596" s="68"/>
      <c r="CU4596" s="68"/>
      <c r="CV4596" s="68"/>
    </row>
    <row r="4597" spans="1:100" s="53" customFormat="1" ht="15" customHeight="1" x14ac:dyDescent="0.25">
      <c r="A4597" s="56"/>
      <c r="B4597" s="59" t="str">
        <f>'CASA MATRIZ'!B783</f>
        <v>CASA MATRIZ</v>
      </c>
      <c r="C4597" s="59">
        <f>'CASA MATRIZ'!C783</f>
        <v>6</v>
      </c>
      <c r="D4597" s="59">
        <f>'CASA MATRIZ'!D783</f>
        <v>46</v>
      </c>
      <c r="E4597" s="59" t="str">
        <f>'CASA MATRIZ'!E783</f>
        <v>LIBRE</v>
      </c>
      <c r="F4597" s="59">
        <f>'CASA MATRIZ'!F783</f>
        <v>1285</v>
      </c>
      <c r="G4597" s="59" t="str">
        <f>'CASA MATRIZ'!G783</f>
        <v>----</v>
      </c>
      <c r="H4597" s="59" t="str">
        <f>'CASA MATRIZ'!H783</f>
        <v>OPERACIONES FINANCIERAS</v>
      </c>
      <c r="I4597" s="59">
        <f>'CASA MATRIZ'!I783</f>
        <v>0</v>
      </c>
      <c r="J4597" s="55"/>
      <c r="K4597" s="68"/>
      <c r="L4597" s="68"/>
      <c r="M4597" s="68"/>
      <c r="N4597" s="68"/>
      <c r="O4597" s="68"/>
      <c r="P4597" s="68"/>
      <c r="Q4597" s="68"/>
      <c r="R4597" s="68"/>
      <c r="S4597" s="68"/>
      <c r="T4597" s="68"/>
      <c r="U4597" s="68"/>
      <c r="V4597" s="68"/>
      <c r="W4597" s="68"/>
      <c r="X4597" s="68"/>
      <c r="Y4597" s="68"/>
      <c r="Z4597" s="68"/>
      <c r="AA4597" s="68"/>
      <c r="AB4597" s="68"/>
      <c r="AC4597" s="68"/>
      <c r="AD4597" s="68"/>
      <c r="AE4597" s="68"/>
      <c r="AF4597" s="68"/>
      <c r="AG4597" s="68"/>
      <c r="AH4597" s="68"/>
      <c r="AI4597" s="68"/>
      <c r="AJ4597" s="68"/>
      <c r="AK4597" s="68"/>
      <c r="AL4597" s="68"/>
      <c r="AM4597" s="68"/>
      <c r="AN4597" s="68"/>
      <c r="AO4597" s="68"/>
      <c r="AP4597" s="68"/>
      <c r="AQ4597" s="68"/>
      <c r="AR4597" s="68"/>
      <c r="AS4597" s="68"/>
      <c r="AT4597" s="68"/>
      <c r="AU4597" s="68"/>
      <c r="AV4597" s="68"/>
      <c r="AW4597" s="68"/>
      <c r="AX4597" s="68"/>
      <c r="AY4597" s="68"/>
      <c r="AZ4597" s="68"/>
      <c r="BA4597" s="68"/>
      <c r="BB4597" s="68"/>
      <c r="BC4597" s="68"/>
      <c r="BD4597" s="68"/>
      <c r="BE4597" s="68"/>
      <c r="BF4597" s="68"/>
      <c r="BG4597" s="68"/>
      <c r="BH4597" s="68"/>
      <c r="BI4597" s="68"/>
      <c r="BJ4597" s="68"/>
      <c r="BK4597" s="68"/>
      <c r="BL4597" s="68"/>
      <c r="BM4597" s="68"/>
      <c r="BN4597" s="68"/>
      <c r="BO4597" s="68"/>
      <c r="BP4597" s="68"/>
      <c r="BQ4597" s="68"/>
      <c r="BR4597" s="68"/>
      <c r="BS4597" s="68"/>
      <c r="BT4597" s="68"/>
      <c r="BU4597" s="68"/>
      <c r="BV4597" s="68"/>
      <c r="BW4597" s="68"/>
      <c r="BX4597" s="68"/>
      <c r="BY4597" s="68"/>
      <c r="BZ4597" s="68"/>
      <c r="CA4597" s="68"/>
      <c r="CB4597" s="68"/>
      <c r="CC4597" s="68"/>
      <c r="CD4597" s="68"/>
      <c r="CE4597" s="68"/>
      <c r="CF4597" s="68"/>
      <c r="CG4597" s="68"/>
      <c r="CH4597" s="68"/>
      <c r="CI4597" s="68"/>
      <c r="CJ4597" s="68"/>
      <c r="CK4597" s="68"/>
      <c r="CL4597" s="68"/>
      <c r="CM4597" s="68"/>
      <c r="CN4597" s="68"/>
      <c r="CO4597" s="68"/>
      <c r="CP4597" s="68"/>
      <c r="CQ4597" s="68"/>
      <c r="CR4597" s="68"/>
      <c r="CS4597" s="68"/>
      <c r="CT4597" s="68"/>
      <c r="CU4597" s="68"/>
      <c r="CV4597" s="68"/>
    </row>
    <row r="4598" spans="1:100" s="53" customFormat="1" ht="15" customHeight="1" x14ac:dyDescent="0.25">
      <c r="A4598" s="56"/>
      <c r="B4598" s="59" t="str">
        <f>'CASA MATRIZ'!B784</f>
        <v>CASA MATRIZ</v>
      </c>
      <c r="C4598" s="59">
        <f>'CASA MATRIZ'!C784</f>
        <v>6</v>
      </c>
      <c r="D4598" s="59">
        <f>'CASA MATRIZ'!D784</f>
        <v>47</v>
      </c>
      <c r="E4598" s="59" t="str">
        <f>'CASA MATRIZ'!E784</f>
        <v>SANTILLAN, MATIAS MARCO</v>
      </c>
      <c r="F4598" s="59">
        <f>'CASA MATRIZ'!F784</f>
        <v>1285</v>
      </c>
      <c r="G4598" s="59">
        <f>'CASA MATRIZ'!G784</f>
        <v>1932</v>
      </c>
      <c r="H4598" s="59" t="str">
        <f>'CASA MATRIZ'!H784</f>
        <v>OPERACIONES FINANCIERAS</v>
      </c>
      <c r="I4598" s="59">
        <f>'CASA MATRIZ'!I784</f>
        <v>0</v>
      </c>
      <c r="J4598" s="55"/>
      <c r="K4598" s="68"/>
      <c r="L4598" s="68"/>
      <c r="M4598" s="68"/>
      <c r="N4598" s="68"/>
      <c r="O4598" s="68"/>
      <c r="P4598" s="68"/>
      <c r="Q4598" s="68"/>
      <c r="R4598" s="68"/>
      <c r="S4598" s="68"/>
      <c r="T4598" s="68"/>
      <c r="U4598" s="68"/>
      <c r="V4598" s="68"/>
      <c r="W4598" s="68"/>
      <c r="X4598" s="68"/>
      <c r="Y4598" s="68"/>
      <c r="Z4598" s="68"/>
      <c r="AA4598" s="68"/>
      <c r="AB4598" s="68"/>
      <c r="AC4598" s="68"/>
      <c r="AD4598" s="68"/>
      <c r="AE4598" s="68"/>
      <c r="AF4598" s="68"/>
      <c r="AG4598" s="68"/>
      <c r="AH4598" s="68"/>
      <c r="AI4598" s="68"/>
      <c r="AJ4598" s="68"/>
      <c r="AK4598" s="68"/>
      <c r="AL4598" s="68"/>
      <c r="AM4598" s="68"/>
      <c r="AN4598" s="68"/>
      <c r="AO4598" s="68"/>
      <c r="AP4598" s="68"/>
      <c r="AQ4598" s="68"/>
      <c r="AR4598" s="68"/>
      <c r="AS4598" s="68"/>
      <c r="AT4598" s="68"/>
      <c r="AU4598" s="68"/>
      <c r="AV4598" s="68"/>
      <c r="AW4598" s="68"/>
      <c r="AX4598" s="68"/>
      <c r="AY4598" s="68"/>
      <c r="AZ4598" s="68"/>
      <c r="BA4598" s="68"/>
      <c r="BB4598" s="68"/>
      <c r="BC4598" s="68"/>
      <c r="BD4598" s="68"/>
      <c r="BE4598" s="68"/>
      <c r="BF4598" s="68"/>
      <c r="BG4598" s="68"/>
      <c r="BH4598" s="68"/>
      <c r="BI4598" s="68"/>
      <c r="BJ4598" s="68"/>
      <c r="BK4598" s="68"/>
      <c r="BL4598" s="68"/>
      <c r="BM4598" s="68"/>
      <c r="BN4598" s="68"/>
      <c r="BO4598" s="68"/>
      <c r="BP4598" s="68"/>
      <c r="BQ4598" s="68"/>
      <c r="BR4598" s="68"/>
      <c r="BS4598" s="68"/>
      <c r="BT4598" s="68"/>
      <c r="BU4598" s="68"/>
      <c r="BV4598" s="68"/>
      <c r="BW4598" s="68"/>
      <c r="BX4598" s="68"/>
      <c r="BY4598" s="68"/>
      <c r="BZ4598" s="68"/>
      <c r="CA4598" s="68"/>
      <c r="CB4598" s="68"/>
      <c r="CC4598" s="68"/>
      <c r="CD4598" s="68"/>
      <c r="CE4598" s="68"/>
      <c r="CF4598" s="68"/>
      <c r="CG4598" s="68"/>
      <c r="CH4598" s="68"/>
      <c r="CI4598" s="68"/>
      <c r="CJ4598" s="68"/>
      <c r="CK4598" s="68"/>
      <c r="CL4598" s="68"/>
      <c r="CM4598" s="68"/>
      <c r="CN4598" s="68"/>
      <c r="CO4598" s="68"/>
      <c r="CP4598" s="68"/>
      <c r="CQ4598" s="68"/>
      <c r="CR4598" s="68"/>
      <c r="CS4598" s="68"/>
      <c r="CT4598" s="68"/>
      <c r="CU4598" s="68"/>
      <c r="CV4598" s="68"/>
    </row>
    <row r="4599" spans="1:100" s="53" customFormat="1" ht="15" customHeight="1" x14ac:dyDescent="0.25">
      <c r="A4599" s="56"/>
      <c r="B4599" s="59" t="str">
        <f>'CASA MATRIZ'!B785</f>
        <v>CASA MATRIZ</v>
      </c>
      <c r="C4599" s="59">
        <f>'CASA MATRIZ'!C785</f>
        <v>6</v>
      </c>
      <c r="D4599" s="59">
        <f>'CASA MATRIZ'!D785</f>
        <v>48</v>
      </c>
      <c r="E4599" s="59" t="str">
        <f>'CASA MATRIZ'!E785</f>
        <v>SAN ROMAN, NICOLAS</v>
      </c>
      <c r="F4599" s="59">
        <f>'CASA MATRIZ'!F785</f>
        <v>1285</v>
      </c>
      <c r="G4599" s="59">
        <f>'CASA MATRIZ'!G785</f>
        <v>1944</v>
      </c>
      <c r="H4599" s="59" t="str">
        <f>'CASA MATRIZ'!H785</f>
        <v>OPERACIONES FINANCIERAS</v>
      </c>
      <c r="I4599" s="59">
        <f>'CASA MATRIZ'!I785</f>
        <v>0</v>
      </c>
      <c r="J4599" s="55"/>
      <c r="K4599" s="68"/>
      <c r="L4599" s="68"/>
      <c r="M4599" s="68"/>
      <c r="N4599" s="68"/>
      <c r="O4599" s="68"/>
      <c r="P4599" s="68"/>
      <c r="Q4599" s="68"/>
      <c r="R4599" s="68"/>
      <c r="S4599" s="68"/>
      <c r="T4599" s="68"/>
      <c r="U4599" s="68"/>
      <c r="V4599" s="68"/>
      <c r="W4599" s="68"/>
      <c r="X4599" s="68"/>
      <c r="Y4599" s="68"/>
      <c r="Z4599" s="68"/>
      <c r="AA4599" s="68"/>
      <c r="AB4599" s="68"/>
      <c r="AC4599" s="68"/>
      <c r="AD4599" s="68"/>
      <c r="AE4599" s="68"/>
      <c r="AF4599" s="68"/>
      <c r="AG4599" s="68"/>
      <c r="AH4599" s="68"/>
      <c r="AI4599" s="68"/>
      <c r="AJ4599" s="68"/>
      <c r="AK4599" s="68"/>
      <c r="AL4599" s="68"/>
      <c r="AM4599" s="68"/>
      <c r="AN4599" s="68"/>
      <c r="AO4599" s="68"/>
      <c r="AP4599" s="68"/>
      <c r="AQ4599" s="68"/>
      <c r="AR4599" s="68"/>
      <c r="AS4599" s="68"/>
      <c r="AT4599" s="68"/>
      <c r="AU4599" s="68"/>
      <c r="AV4599" s="68"/>
      <c r="AW4599" s="68"/>
      <c r="AX4599" s="68"/>
      <c r="AY4599" s="68"/>
      <c r="AZ4599" s="68"/>
      <c r="BA4599" s="68"/>
      <c r="BB4599" s="68"/>
      <c r="BC4599" s="68"/>
      <c r="BD4599" s="68"/>
      <c r="BE4599" s="68"/>
      <c r="BF4599" s="68"/>
      <c r="BG4599" s="68"/>
      <c r="BH4599" s="68"/>
      <c r="BI4599" s="68"/>
      <c r="BJ4599" s="68"/>
      <c r="BK4599" s="68"/>
      <c r="BL4599" s="68"/>
      <c r="BM4599" s="68"/>
      <c r="BN4599" s="68"/>
      <c r="BO4599" s="68"/>
      <c r="BP4599" s="68"/>
      <c r="BQ4599" s="68"/>
      <c r="BR4599" s="68"/>
      <c r="BS4599" s="68"/>
      <c r="BT4599" s="68"/>
      <c r="BU4599" s="68"/>
      <c r="BV4599" s="68"/>
      <c r="BW4599" s="68"/>
      <c r="BX4599" s="68"/>
      <c r="BY4599" s="68"/>
      <c r="BZ4599" s="68"/>
      <c r="CA4599" s="68"/>
      <c r="CB4599" s="68"/>
      <c r="CC4599" s="68"/>
      <c r="CD4599" s="68"/>
      <c r="CE4599" s="68"/>
      <c r="CF4599" s="68"/>
      <c r="CG4599" s="68"/>
      <c r="CH4599" s="68"/>
      <c r="CI4599" s="68"/>
      <c r="CJ4599" s="68"/>
      <c r="CK4599" s="68"/>
      <c r="CL4599" s="68"/>
      <c r="CM4599" s="68"/>
      <c r="CN4599" s="68"/>
      <c r="CO4599" s="68"/>
      <c r="CP4599" s="68"/>
      <c r="CQ4599" s="68"/>
      <c r="CR4599" s="68"/>
      <c r="CS4599" s="68"/>
      <c r="CT4599" s="68"/>
      <c r="CU4599" s="68"/>
      <c r="CV4599" s="68"/>
    </row>
    <row r="4600" spans="1:100" s="53" customFormat="1" ht="15" customHeight="1" x14ac:dyDescent="0.25">
      <c r="A4600" s="56"/>
      <c r="B4600" s="59" t="str">
        <f>'CASA MATRIZ'!B786</f>
        <v>CASA MATRIZ</v>
      </c>
      <c r="C4600" s="59">
        <f>'CASA MATRIZ'!C786</f>
        <v>6</v>
      </c>
      <c r="D4600" s="59">
        <f>'CASA MATRIZ'!D786</f>
        <v>49</v>
      </c>
      <c r="E4600" s="59" t="str">
        <f>'CASA MATRIZ'!E786</f>
        <v>ZIRONE, ANDREA</v>
      </c>
      <c r="F4600" s="59">
        <f>'CASA MATRIZ'!F786</f>
        <v>1285</v>
      </c>
      <c r="G4600" s="59">
        <f>'CASA MATRIZ'!G786</f>
        <v>1903</v>
      </c>
      <c r="H4600" s="59" t="str">
        <f>'CASA MATRIZ'!H786</f>
        <v>OPERACIONES FINANCIERAS</v>
      </c>
      <c r="I4600" s="59">
        <f>'CASA MATRIZ'!I786</f>
        <v>0</v>
      </c>
      <c r="J4600" s="55"/>
      <c r="K4600" s="68"/>
      <c r="L4600" s="68"/>
      <c r="M4600" s="68"/>
      <c r="N4600" s="68"/>
      <c r="O4600" s="68"/>
      <c r="P4600" s="68"/>
      <c r="Q4600" s="68"/>
      <c r="R4600" s="68"/>
      <c r="S4600" s="68"/>
      <c r="T4600" s="68"/>
      <c r="U4600" s="68"/>
      <c r="V4600" s="68"/>
      <c r="W4600" s="68"/>
      <c r="X4600" s="68"/>
      <c r="Y4600" s="68"/>
      <c r="Z4600" s="68"/>
      <c r="AA4600" s="68"/>
      <c r="AB4600" s="68"/>
      <c r="AC4600" s="68"/>
      <c r="AD4600" s="68"/>
      <c r="AE4600" s="68"/>
      <c r="AF4600" s="68"/>
      <c r="AG4600" s="68"/>
      <c r="AH4600" s="68"/>
      <c r="AI4600" s="68"/>
      <c r="AJ4600" s="68"/>
      <c r="AK4600" s="68"/>
      <c r="AL4600" s="68"/>
      <c r="AM4600" s="68"/>
      <c r="AN4600" s="68"/>
      <c r="AO4600" s="68"/>
      <c r="AP4600" s="68"/>
      <c r="AQ4600" s="68"/>
      <c r="AR4600" s="68"/>
      <c r="AS4600" s="68"/>
      <c r="AT4600" s="68"/>
      <c r="AU4600" s="68"/>
      <c r="AV4600" s="68"/>
      <c r="AW4600" s="68"/>
      <c r="AX4600" s="68"/>
      <c r="AY4600" s="68"/>
      <c r="AZ4600" s="68"/>
      <c r="BA4600" s="68"/>
      <c r="BB4600" s="68"/>
      <c r="BC4600" s="68"/>
      <c r="BD4600" s="68"/>
      <c r="BE4600" s="68"/>
      <c r="BF4600" s="68"/>
      <c r="BG4600" s="68"/>
      <c r="BH4600" s="68"/>
      <c r="BI4600" s="68"/>
      <c r="BJ4600" s="68"/>
      <c r="BK4600" s="68"/>
      <c r="BL4600" s="68"/>
      <c r="BM4600" s="68"/>
      <c r="BN4600" s="68"/>
      <c r="BO4600" s="68"/>
      <c r="BP4600" s="68"/>
      <c r="BQ4600" s="68"/>
      <c r="BR4600" s="68"/>
      <c r="BS4600" s="68"/>
      <c r="BT4600" s="68"/>
      <c r="BU4600" s="68"/>
      <c r="BV4600" s="68"/>
      <c r="BW4600" s="68"/>
      <c r="BX4600" s="68"/>
      <c r="BY4600" s="68"/>
      <c r="BZ4600" s="68"/>
      <c r="CA4600" s="68"/>
      <c r="CB4600" s="68"/>
      <c r="CC4600" s="68"/>
      <c r="CD4600" s="68"/>
      <c r="CE4600" s="68"/>
      <c r="CF4600" s="68"/>
      <c r="CG4600" s="68"/>
      <c r="CH4600" s="68"/>
      <c r="CI4600" s="68"/>
      <c r="CJ4600" s="68"/>
      <c r="CK4600" s="68"/>
      <c r="CL4600" s="68"/>
      <c r="CM4600" s="68"/>
      <c r="CN4600" s="68"/>
      <c r="CO4600" s="68"/>
      <c r="CP4600" s="68"/>
      <c r="CQ4600" s="68"/>
      <c r="CR4600" s="68"/>
      <c r="CS4600" s="68"/>
      <c r="CT4600" s="68"/>
      <c r="CU4600" s="68"/>
      <c r="CV4600" s="68"/>
    </row>
    <row r="4601" spans="1:100" s="53" customFormat="1" ht="15" customHeight="1" x14ac:dyDescent="0.25">
      <c r="A4601" s="56"/>
      <c r="B4601" s="59" t="str">
        <f>'CASA MATRIZ'!B787</f>
        <v>CASA MATRIZ</v>
      </c>
      <c r="C4601" s="59">
        <f>'CASA MATRIZ'!C787</f>
        <v>6</v>
      </c>
      <c r="D4601" s="59">
        <f>'CASA MATRIZ'!D787</f>
        <v>50</v>
      </c>
      <c r="E4601" s="59" t="str">
        <f>'CASA MATRIZ'!E787</f>
        <v>LIBRE</v>
      </c>
      <c r="F4601" s="59">
        <f>'CASA MATRIZ'!F787</f>
        <v>1285</v>
      </c>
      <c r="G4601" s="59" t="str">
        <f>'CASA MATRIZ'!G787</f>
        <v>----</v>
      </c>
      <c r="H4601" s="59" t="str">
        <f>'CASA MATRIZ'!H787</f>
        <v>OPERACIONES FINANCIERAS</v>
      </c>
      <c r="I4601" s="59">
        <f>'CASA MATRIZ'!I787</f>
        <v>0</v>
      </c>
      <c r="J4601" s="55"/>
      <c r="K4601" s="68"/>
      <c r="L4601" s="68"/>
      <c r="M4601" s="68"/>
      <c r="N4601" s="68"/>
      <c r="O4601" s="68"/>
      <c r="P4601" s="68"/>
      <c r="Q4601" s="68"/>
      <c r="R4601" s="68"/>
      <c r="S4601" s="68"/>
      <c r="T4601" s="68"/>
      <c r="U4601" s="68"/>
      <c r="V4601" s="68"/>
      <c r="W4601" s="68"/>
      <c r="X4601" s="68"/>
      <c r="Y4601" s="68"/>
      <c r="Z4601" s="68"/>
      <c r="AA4601" s="68"/>
      <c r="AB4601" s="68"/>
      <c r="AC4601" s="68"/>
      <c r="AD4601" s="68"/>
      <c r="AE4601" s="68"/>
      <c r="AF4601" s="68"/>
      <c r="AG4601" s="68"/>
      <c r="AH4601" s="68"/>
      <c r="AI4601" s="68"/>
      <c r="AJ4601" s="68"/>
      <c r="AK4601" s="68"/>
      <c r="AL4601" s="68"/>
      <c r="AM4601" s="68"/>
      <c r="AN4601" s="68"/>
      <c r="AO4601" s="68"/>
      <c r="AP4601" s="68"/>
      <c r="AQ4601" s="68"/>
      <c r="AR4601" s="68"/>
      <c r="AS4601" s="68"/>
      <c r="AT4601" s="68"/>
      <c r="AU4601" s="68"/>
      <c r="AV4601" s="68"/>
      <c r="AW4601" s="68"/>
      <c r="AX4601" s="68"/>
      <c r="AY4601" s="68"/>
      <c r="AZ4601" s="68"/>
      <c r="BA4601" s="68"/>
      <c r="BB4601" s="68"/>
      <c r="BC4601" s="68"/>
      <c r="BD4601" s="68"/>
      <c r="BE4601" s="68"/>
      <c r="BF4601" s="68"/>
      <c r="BG4601" s="68"/>
      <c r="BH4601" s="68"/>
      <c r="BI4601" s="68"/>
      <c r="BJ4601" s="68"/>
      <c r="BK4601" s="68"/>
      <c r="BL4601" s="68"/>
      <c r="BM4601" s="68"/>
      <c r="BN4601" s="68"/>
      <c r="BO4601" s="68"/>
      <c r="BP4601" s="68"/>
      <c r="BQ4601" s="68"/>
      <c r="BR4601" s="68"/>
      <c r="BS4601" s="68"/>
      <c r="BT4601" s="68"/>
      <c r="BU4601" s="68"/>
      <c r="BV4601" s="68"/>
      <c r="BW4601" s="68"/>
      <c r="BX4601" s="68"/>
      <c r="BY4601" s="68"/>
      <c r="BZ4601" s="68"/>
      <c r="CA4601" s="68"/>
      <c r="CB4601" s="68"/>
      <c r="CC4601" s="68"/>
      <c r="CD4601" s="68"/>
      <c r="CE4601" s="68"/>
      <c r="CF4601" s="68"/>
      <c r="CG4601" s="68"/>
      <c r="CH4601" s="68"/>
      <c r="CI4601" s="68"/>
      <c r="CJ4601" s="68"/>
      <c r="CK4601" s="68"/>
      <c r="CL4601" s="68"/>
      <c r="CM4601" s="68"/>
      <c r="CN4601" s="68"/>
      <c r="CO4601" s="68"/>
      <c r="CP4601" s="68"/>
      <c r="CQ4601" s="68"/>
      <c r="CR4601" s="68"/>
      <c r="CS4601" s="68"/>
      <c r="CT4601" s="68"/>
      <c r="CU4601" s="68"/>
      <c r="CV4601" s="68"/>
    </row>
    <row r="4602" spans="1:100" s="53" customFormat="1" ht="15" customHeight="1" x14ac:dyDescent="0.25">
      <c r="A4602" s="56"/>
      <c r="B4602" s="59" t="str">
        <f>'CASA MATRIZ'!B788</f>
        <v>CASA MATRIZ</v>
      </c>
      <c r="C4602" s="59">
        <f>'CASA MATRIZ'!C788</f>
        <v>6</v>
      </c>
      <c r="D4602" s="59">
        <f>'CASA MATRIZ'!D788</f>
        <v>51</v>
      </c>
      <c r="E4602" s="59" t="str">
        <f>'CASA MATRIZ'!E788</f>
        <v>LIBRE</v>
      </c>
      <c r="F4602" s="59">
        <f>'CASA MATRIZ'!F788</f>
        <v>1285</v>
      </c>
      <c r="G4602" s="59" t="str">
        <f>'CASA MATRIZ'!G788</f>
        <v>----</v>
      </c>
      <c r="H4602" s="59" t="str">
        <f>'CASA MATRIZ'!H788</f>
        <v>OPERACIONES FINANCIERAS</v>
      </c>
      <c r="I4602" s="59">
        <f>'CASA MATRIZ'!I788</f>
        <v>0</v>
      </c>
      <c r="J4602" s="55"/>
      <c r="K4602" s="68"/>
      <c r="L4602" s="68"/>
      <c r="M4602" s="68"/>
      <c r="N4602" s="68"/>
      <c r="O4602" s="68"/>
      <c r="P4602" s="68"/>
      <c r="Q4602" s="68"/>
      <c r="R4602" s="68"/>
      <c r="S4602" s="68"/>
      <c r="T4602" s="68"/>
      <c r="U4602" s="68"/>
      <c r="V4602" s="68"/>
      <c r="W4602" s="68"/>
      <c r="X4602" s="68"/>
      <c r="Y4602" s="68"/>
      <c r="Z4602" s="68"/>
      <c r="AA4602" s="68"/>
      <c r="AB4602" s="68"/>
      <c r="AC4602" s="68"/>
      <c r="AD4602" s="68"/>
      <c r="AE4602" s="68"/>
      <c r="AF4602" s="68"/>
      <c r="AG4602" s="68"/>
      <c r="AH4602" s="68"/>
      <c r="AI4602" s="68"/>
      <c r="AJ4602" s="68"/>
      <c r="AK4602" s="68"/>
      <c r="AL4602" s="68"/>
      <c r="AM4602" s="68"/>
      <c r="AN4602" s="68"/>
      <c r="AO4602" s="68"/>
      <c r="AP4602" s="68"/>
      <c r="AQ4602" s="68"/>
      <c r="AR4602" s="68"/>
      <c r="AS4602" s="68"/>
      <c r="AT4602" s="68"/>
      <c r="AU4602" s="68"/>
      <c r="AV4602" s="68"/>
      <c r="AW4602" s="68"/>
      <c r="AX4602" s="68"/>
      <c r="AY4602" s="68"/>
      <c r="AZ4602" s="68"/>
      <c r="BA4602" s="68"/>
      <c r="BB4602" s="68"/>
      <c r="BC4602" s="68"/>
      <c r="BD4602" s="68"/>
      <c r="BE4602" s="68"/>
      <c r="BF4602" s="68"/>
      <c r="BG4602" s="68"/>
      <c r="BH4602" s="68"/>
      <c r="BI4602" s="68"/>
      <c r="BJ4602" s="68"/>
      <c r="BK4602" s="68"/>
      <c r="BL4602" s="68"/>
      <c r="BM4602" s="68"/>
      <c r="BN4602" s="68"/>
      <c r="BO4602" s="68"/>
      <c r="BP4602" s="68"/>
      <c r="BQ4602" s="68"/>
      <c r="BR4602" s="68"/>
      <c r="BS4602" s="68"/>
      <c r="BT4602" s="68"/>
      <c r="BU4602" s="68"/>
      <c r="BV4602" s="68"/>
      <c r="BW4602" s="68"/>
      <c r="BX4602" s="68"/>
      <c r="BY4602" s="68"/>
      <c r="BZ4602" s="68"/>
      <c r="CA4602" s="68"/>
      <c r="CB4602" s="68"/>
      <c r="CC4602" s="68"/>
      <c r="CD4602" s="68"/>
      <c r="CE4602" s="68"/>
      <c r="CF4602" s="68"/>
      <c r="CG4602" s="68"/>
      <c r="CH4602" s="68"/>
      <c r="CI4602" s="68"/>
      <c r="CJ4602" s="68"/>
      <c r="CK4602" s="68"/>
      <c r="CL4602" s="68"/>
      <c r="CM4602" s="68"/>
      <c r="CN4602" s="68"/>
      <c r="CO4602" s="68"/>
      <c r="CP4602" s="68"/>
      <c r="CQ4602" s="68"/>
      <c r="CR4602" s="68"/>
      <c r="CS4602" s="68"/>
      <c r="CT4602" s="68"/>
      <c r="CU4602" s="68"/>
      <c r="CV4602" s="68"/>
    </row>
    <row r="4603" spans="1:100" s="53" customFormat="1" ht="15" customHeight="1" x14ac:dyDescent="0.25">
      <c r="A4603" s="56"/>
      <c r="B4603" s="59" t="str">
        <f>'CASA MATRIZ'!B789</f>
        <v>CASA MATRIZ</v>
      </c>
      <c r="C4603" s="59">
        <f>'CASA MATRIZ'!C789</f>
        <v>6</v>
      </c>
      <c r="D4603" s="59">
        <f>'CASA MATRIZ'!D789</f>
        <v>52</v>
      </c>
      <c r="E4603" s="59" t="str">
        <f>'CASA MATRIZ'!E789</f>
        <v>LIBRE</v>
      </c>
      <c r="F4603" s="59">
        <f>'CASA MATRIZ'!F789</f>
        <v>1285</v>
      </c>
      <c r="G4603" s="59" t="str">
        <f>'CASA MATRIZ'!G789</f>
        <v>----</v>
      </c>
      <c r="H4603" s="59" t="str">
        <f>'CASA MATRIZ'!H789</f>
        <v>OPERACIONES FINANCIERAS</v>
      </c>
      <c r="I4603" s="59">
        <f>'CASA MATRIZ'!I789</f>
        <v>0</v>
      </c>
      <c r="J4603" s="55"/>
      <c r="K4603" s="68"/>
      <c r="L4603" s="68"/>
      <c r="M4603" s="68"/>
      <c r="N4603" s="68"/>
      <c r="O4603" s="68"/>
      <c r="P4603" s="68"/>
      <c r="Q4603" s="68"/>
      <c r="R4603" s="68"/>
      <c r="S4603" s="68"/>
      <c r="T4603" s="68"/>
      <c r="U4603" s="68"/>
      <c r="V4603" s="68"/>
      <c r="W4603" s="68"/>
      <c r="X4603" s="68"/>
      <c r="Y4603" s="68"/>
      <c r="Z4603" s="68"/>
      <c r="AA4603" s="68"/>
      <c r="AB4603" s="68"/>
      <c r="AC4603" s="68"/>
      <c r="AD4603" s="68"/>
      <c r="AE4603" s="68"/>
      <c r="AF4603" s="68"/>
      <c r="AG4603" s="68"/>
      <c r="AH4603" s="68"/>
      <c r="AI4603" s="68"/>
      <c r="AJ4603" s="68"/>
      <c r="AK4603" s="68"/>
      <c r="AL4603" s="68"/>
      <c r="AM4603" s="68"/>
      <c r="AN4603" s="68"/>
      <c r="AO4603" s="68"/>
      <c r="AP4603" s="68"/>
      <c r="AQ4603" s="68"/>
      <c r="AR4603" s="68"/>
      <c r="AS4603" s="68"/>
      <c r="AT4603" s="68"/>
      <c r="AU4603" s="68"/>
      <c r="AV4603" s="68"/>
      <c r="AW4603" s="68"/>
      <c r="AX4603" s="68"/>
      <c r="AY4603" s="68"/>
      <c r="AZ4603" s="68"/>
      <c r="BA4603" s="68"/>
      <c r="BB4603" s="68"/>
      <c r="BC4603" s="68"/>
      <c r="BD4603" s="68"/>
      <c r="BE4603" s="68"/>
      <c r="BF4603" s="68"/>
      <c r="BG4603" s="68"/>
      <c r="BH4603" s="68"/>
      <c r="BI4603" s="68"/>
      <c r="BJ4603" s="68"/>
      <c r="BK4603" s="68"/>
      <c r="BL4603" s="68"/>
      <c r="BM4603" s="68"/>
      <c r="BN4603" s="68"/>
      <c r="BO4603" s="68"/>
      <c r="BP4603" s="68"/>
      <c r="BQ4603" s="68"/>
      <c r="BR4603" s="68"/>
      <c r="BS4603" s="68"/>
      <c r="BT4603" s="68"/>
      <c r="BU4603" s="68"/>
      <c r="BV4603" s="68"/>
      <c r="BW4603" s="68"/>
      <c r="BX4603" s="68"/>
      <c r="BY4603" s="68"/>
      <c r="BZ4603" s="68"/>
      <c r="CA4603" s="68"/>
      <c r="CB4603" s="68"/>
      <c r="CC4603" s="68"/>
      <c r="CD4603" s="68"/>
      <c r="CE4603" s="68"/>
      <c r="CF4603" s="68"/>
      <c r="CG4603" s="68"/>
      <c r="CH4603" s="68"/>
      <c r="CI4603" s="68"/>
      <c r="CJ4603" s="68"/>
      <c r="CK4603" s="68"/>
      <c r="CL4603" s="68"/>
      <c r="CM4603" s="68"/>
      <c r="CN4603" s="68"/>
      <c r="CO4603" s="68"/>
      <c r="CP4603" s="68"/>
      <c r="CQ4603" s="68"/>
      <c r="CR4603" s="68"/>
      <c r="CS4603" s="68"/>
      <c r="CT4603" s="68"/>
      <c r="CU4603" s="68"/>
      <c r="CV4603" s="68"/>
    </row>
    <row r="4604" spans="1:100" s="53" customFormat="1" ht="15" customHeight="1" x14ac:dyDescent="0.25">
      <c r="A4604" s="56"/>
      <c r="B4604" s="59" t="str">
        <f>'CASA MATRIZ'!B790</f>
        <v>CASA MATRIZ</v>
      </c>
      <c r="C4604" s="59">
        <f>'CASA MATRIZ'!C790</f>
        <v>6</v>
      </c>
      <c r="D4604" s="59">
        <f>'CASA MATRIZ'!D790</f>
        <v>53</v>
      </c>
      <c r="E4604" s="59" t="str">
        <f>'CASA MATRIZ'!E790</f>
        <v xml:space="preserve">RIQUELME, GABRIEL </v>
      </c>
      <c r="F4604" s="59">
        <f>'CASA MATRIZ'!F790</f>
        <v>1285</v>
      </c>
      <c r="G4604" s="59" t="str">
        <f>'CASA MATRIZ'!G790</f>
        <v>----</v>
      </c>
      <c r="H4604" s="59" t="str">
        <f>'CASA MATRIZ'!H790</f>
        <v>OPERACIONES FINANCIERAS</v>
      </c>
      <c r="I4604" s="59">
        <f>'CASA MATRIZ'!I790</f>
        <v>0</v>
      </c>
      <c r="J4604" s="55"/>
      <c r="K4604" s="68"/>
      <c r="L4604" s="68"/>
      <c r="M4604" s="68"/>
      <c r="N4604" s="68"/>
      <c r="O4604" s="68"/>
      <c r="P4604" s="68"/>
      <c r="Q4604" s="68"/>
      <c r="R4604" s="68"/>
      <c r="S4604" s="68"/>
      <c r="T4604" s="68"/>
      <c r="U4604" s="68"/>
      <c r="V4604" s="68"/>
      <c r="W4604" s="68"/>
      <c r="X4604" s="68"/>
      <c r="Y4604" s="68"/>
      <c r="Z4604" s="68"/>
      <c r="AA4604" s="68"/>
      <c r="AB4604" s="68"/>
      <c r="AC4604" s="68"/>
      <c r="AD4604" s="68"/>
      <c r="AE4604" s="68"/>
      <c r="AF4604" s="68"/>
      <c r="AG4604" s="68"/>
      <c r="AH4604" s="68"/>
      <c r="AI4604" s="68"/>
      <c r="AJ4604" s="68"/>
      <c r="AK4604" s="68"/>
      <c r="AL4604" s="68"/>
      <c r="AM4604" s="68"/>
      <c r="AN4604" s="68"/>
      <c r="AO4604" s="68"/>
      <c r="AP4604" s="68"/>
      <c r="AQ4604" s="68"/>
      <c r="AR4604" s="68"/>
      <c r="AS4604" s="68"/>
      <c r="AT4604" s="68"/>
      <c r="AU4604" s="68"/>
      <c r="AV4604" s="68"/>
      <c r="AW4604" s="68"/>
      <c r="AX4604" s="68"/>
      <c r="AY4604" s="68"/>
      <c r="AZ4604" s="68"/>
      <c r="BA4604" s="68"/>
      <c r="BB4604" s="68"/>
      <c r="BC4604" s="68"/>
      <c r="BD4604" s="68"/>
      <c r="BE4604" s="68"/>
      <c r="BF4604" s="68"/>
      <c r="BG4604" s="68"/>
      <c r="BH4604" s="68"/>
      <c r="BI4604" s="68"/>
      <c r="BJ4604" s="68"/>
      <c r="BK4604" s="68"/>
      <c r="BL4604" s="68"/>
      <c r="BM4604" s="68"/>
      <c r="BN4604" s="68"/>
      <c r="BO4604" s="68"/>
      <c r="BP4604" s="68"/>
      <c r="BQ4604" s="68"/>
      <c r="BR4604" s="68"/>
      <c r="BS4604" s="68"/>
      <c r="BT4604" s="68"/>
      <c r="BU4604" s="68"/>
      <c r="BV4604" s="68"/>
      <c r="BW4604" s="68"/>
      <c r="BX4604" s="68"/>
      <c r="BY4604" s="68"/>
      <c r="BZ4604" s="68"/>
      <c r="CA4604" s="68"/>
      <c r="CB4604" s="68"/>
      <c r="CC4604" s="68"/>
      <c r="CD4604" s="68"/>
      <c r="CE4604" s="68"/>
      <c r="CF4604" s="68"/>
      <c r="CG4604" s="68"/>
      <c r="CH4604" s="68"/>
      <c r="CI4604" s="68"/>
      <c r="CJ4604" s="68"/>
      <c r="CK4604" s="68"/>
      <c r="CL4604" s="68"/>
      <c r="CM4604" s="68"/>
      <c r="CN4604" s="68"/>
      <c r="CO4604" s="68"/>
      <c r="CP4604" s="68"/>
      <c r="CQ4604" s="68"/>
      <c r="CR4604" s="68"/>
      <c r="CS4604" s="68"/>
      <c r="CT4604" s="68"/>
      <c r="CU4604" s="68"/>
      <c r="CV4604" s="68"/>
    </row>
    <row r="4605" spans="1:100" s="53" customFormat="1" ht="15" customHeight="1" x14ac:dyDescent="0.25">
      <c r="A4605" s="56"/>
      <c r="B4605" s="59" t="str">
        <f>'CASA MATRIZ'!B791</f>
        <v>CASA MATRIZ</v>
      </c>
      <c r="C4605" s="59">
        <f>'CASA MATRIZ'!C791</f>
        <v>6</v>
      </c>
      <c r="D4605" s="59">
        <f>'CASA MATRIZ'!D791</f>
        <v>54</v>
      </c>
      <c r="E4605" s="59" t="str">
        <f>'CASA MATRIZ'!E791</f>
        <v>LIBRE</v>
      </c>
      <c r="F4605" s="59">
        <f>'CASA MATRIZ'!F791</f>
        <v>1285</v>
      </c>
      <c r="G4605" s="59" t="str">
        <f>'CASA MATRIZ'!G791</f>
        <v>----</v>
      </c>
      <c r="H4605" s="59" t="str">
        <f>'CASA MATRIZ'!H791</f>
        <v>OPERACIONES FINANCIERAS</v>
      </c>
      <c r="I4605" s="59">
        <f>'CASA MATRIZ'!I791</f>
        <v>0</v>
      </c>
      <c r="J4605" s="55"/>
      <c r="K4605" s="68"/>
      <c r="L4605" s="68"/>
      <c r="M4605" s="68"/>
      <c r="N4605" s="68"/>
      <c r="O4605" s="68"/>
      <c r="P4605" s="68"/>
      <c r="Q4605" s="68"/>
      <c r="R4605" s="68"/>
      <c r="S4605" s="68"/>
      <c r="T4605" s="68"/>
      <c r="U4605" s="68"/>
      <c r="V4605" s="68"/>
      <c r="W4605" s="68"/>
      <c r="X4605" s="68"/>
      <c r="Y4605" s="68"/>
      <c r="Z4605" s="68"/>
      <c r="AA4605" s="68"/>
      <c r="AB4605" s="68"/>
      <c r="AC4605" s="68"/>
      <c r="AD4605" s="68"/>
      <c r="AE4605" s="68"/>
      <c r="AF4605" s="68"/>
      <c r="AG4605" s="68"/>
      <c r="AH4605" s="68"/>
      <c r="AI4605" s="68"/>
      <c r="AJ4605" s="68"/>
      <c r="AK4605" s="68"/>
      <c r="AL4605" s="68"/>
      <c r="AM4605" s="68"/>
      <c r="AN4605" s="68"/>
      <c r="AO4605" s="68"/>
      <c r="AP4605" s="68"/>
      <c r="AQ4605" s="68"/>
      <c r="AR4605" s="68"/>
      <c r="AS4605" s="68"/>
      <c r="AT4605" s="68"/>
      <c r="AU4605" s="68"/>
      <c r="AV4605" s="68"/>
      <c r="AW4605" s="68"/>
      <c r="AX4605" s="68"/>
      <c r="AY4605" s="68"/>
      <c r="AZ4605" s="68"/>
      <c r="BA4605" s="68"/>
      <c r="BB4605" s="68"/>
      <c r="BC4605" s="68"/>
      <c r="BD4605" s="68"/>
      <c r="BE4605" s="68"/>
      <c r="BF4605" s="68"/>
      <c r="BG4605" s="68"/>
      <c r="BH4605" s="68"/>
      <c r="BI4605" s="68"/>
      <c r="BJ4605" s="68"/>
      <c r="BK4605" s="68"/>
      <c r="BL4605" s="68"/>
      <c r="BM4605" s="68"/>
      <c r="BN4605" s="68"/>
      <c r="BO4605" s="68"/>
      <c r="BP4605" s="68"/>
      <c r="BQ4605" s="68"/>
      <c r="BR4605" s="68"/>
      <c r="BS4605" s="68"/>
      <c r="BT4605" s="68"/>
      <c r="BU4605" s="68"/>
      <c r="BV4605" s="68"/>
      <c r="BW4605" s="68"/>
      <c r="BX4605" s="68"/>
      <c r="BY4605" s="68"/>
      <c r="BZ4605" s="68"/>
      <c r="CA4605" s="68"/>
      <c r="CB4605" s="68"/>
      <c r="CC4605" s="68"/>
      <c r="CD4605" s="68"/>
      <c r="CE4605" s="68"/>
      <c r="CF4605" s="68"/>
      <c r="CG4605" s="68"/>
      <c r="CH4605" s="68"/>
      <c r="CI4605" s="68"/>
      <c r="CJ4605" s="68"/>
      <c r="CK4605" s="68"/>
      <c r="CL4605" s="68"/>
      <c r="CM4605" s="68"/>
      <c r="CN4605" s="68"/>
      <c r="CO4605" s="68"/>
      <c r="CP4605" s="68"/>
      <c r="CQ4605" s="68"/>
      <c r="CR4605" s="68"/>
      <c r="CS4605" s="68"/>
      <c r="CT4605" s="68"/>
      <c r="CU4605" s="68"/>
      <c r="CV4605" s="68"/>
    </row>
    <row r="4606" spans="1:100" s="53" customFormat="1" ht="15" customHeight="1" x14ac:dyDescent="0.25">
      <c r="A4606" s="56"/>
      <c r="B4606" s="59" t="str">
        <f>'CASA MATRIZ'!B792</f>
        <v>CASA MATRIZ</v>
      </c>
      <c r="C4606" s="59">
        <f>'CASA MATRIZ'!C792</f>
        <v>6</v>
      </c>
      <c r="D4606" s="59">
        <f>'CASA MATRIZ'!D792</f>
        <v>55</v>
      </c>
      <c r="E4606" s="59" t="str">
        <f>'CASA MATRIZ'!E792</f>
        <v>MASSA, NOELIA</v>
      </c>
      <c r="F4606" s="59">
        <f>'CASA MATRIZ'!F792</f>
        <v>1285</v>
      </c>
      <c r="G4606" s="59">
        <f>'CASA MATRIZ'!G792</f>
        <v>1249</v>
      </c>
      <c r="H4606" s="59" t="str">
        <f>'CASA MATRIZ'!H792</f>
        <v>OPERACIONES FINANCIERAS</v>
      </c>
      <c r="I4606" s="59">
        <f>'CASA MATRIZ'!I792</f>
        <v>0</v>
      </c>
      <c r="J4606" s="55"/>
      <c r="K4606" s="68"/>
      <c r="L4606" s="68"/>
      <c r="M4606" s="68"/>
      <c r="N4606" s="68"/>
      <c r="O4606" s="68"/>
      <c r="P4606" s="68"/>
      <c r="Q4606" s="68"/>
      <c r="R4606" s="68"/>
      <c r="S4606" s="68"/>
      <c r="T4606" s="68"/>
      <c r="U4606" s="68"/>
      <c r="V4606" s="68"/>
      <c r="W4606" s="68"/>
      <c r="X4606" s="68"/>
      <c r="Y4606" s="68"/>
      <c r="Z4606" s="68"/>
      <c r="AA4606" s="68"/>
      <c r="AB4606" s="68"/>
      <c r="AC4606" s="68"/>
      <c r="AD4606" s="68"/>
      <c r="AE4606" s="68"/>
      <c r="AF4606" s="68"/>
      <c r="AG4606" s="68"/>
      <c r="AH4606" s="68"/>
      <c r="AI4606" s="68"/>
      <c r="AJ4606" s="68"/>
      <c r="AK4606" s="68"/>
      <c r="AL4606" s="68"/>
      <c r="AM4606" s="68"/>
      <c r="AN4606" s="68"/>
      <c r="AO4606" s="68"/>
      <c r="AP4606" s="68"/>
      <c r="AQ4606" s="68"/>
      <c r="AR4606" s="68"/>
      <c r="AS4606" s="68"/>
      <c r="AT4606" s="68"/>
      <c r="AU4606" s="68"/>
      <c r="AV4606" s="68"/>
      <c r="AW4606" s="68"/>
      <c r="AX4606" s="68"/>
      <c r="AY4606" s="68"/>
      <c r="AZ4606" s="68"/>
      <c r="BA4606" s="68"/>
      <c r="BB4606" s="68"/>
      <c r="BC4606" s="68"/>
      <c r="BD4606" s="68"/>
      <c r="BE4606" s="68"/>
      <c r="BF4606" s="68"/>
      <c r="BG4606" s="68"/>
      <c r="BH4606" s="68"/>
      <c r="BI4606" s="68"/>
      <c r="BJ4606" s="68"/>
      <c r="BK4606" s="68"/>
      <c r="BL4606" s="68"/>
      <c r="BM4606" s="68"/>
      <c r="BN4606" s="68"/>
      <c r="BO4606" s="68"/>
      <c r="BP4606" s="68"/>
      <c r="BQ4606" s="68"/>
      <c r="BR4606" s="68"/>
      <c r="BS4606" s="68"/>
      <c r="BT4606" s="68"/>
      <c r="BU4606" s="68"/>
      <c r="BV4606" s="68"/>
      <c r="BW4606" s="68"/>
      <c r="BX4606" s="68"/>
      <c r="BY4606" s="68"/>
      <c r="BZ4606" s="68"/>
      <c r="CA4606" s="68"/>
      <c r="CB4606" s="68"/>
      <c r="CC4606" s="68"/>
      <c r="CD4606" s="68"/>
      <c r="CE4606" s="68"/>
      <c r="CF4606" s="68"/>
      <c r="CG4606" s="68"/>
      <c r="CH4606" s="68"/>
      <c r="CI4606" s="68"/>
      <c r="CJ4606" s="68"/>
      <c r="CK4606" s="68"/>
      <c r="CL4606" s="68"/>
      <c r="CM4606" s="68"/>
      <c r="CN4606" s="68"/>
      <c r="CO4606" s="68"/>
      <c r="CP4606" s="68"/>
      <c r="CQ4606" s="68"/>
      <c r="CR4606" s="68"/>
      <c r="CS4606" s="68"/>
      <c r="CT4606" s="68"/>
      <c r="CU4606" s="68"/>
      <c r="CV4606" s="68"/>
    </row>
    <row r="4607" spans="1:100" s="53" customFormat="1" ht="15" customHeight="1" x14ac:dyDescent="0.25">
      <c r="A4607" s="56"/>
      <c r="B4607" s="59" t="str">
        <f>'CASA MATRIZ'!B793</f>
        <v>CASA MATRIZ</v>
      </c>
      <c r="C4607" s="59">
        <f>'CASA MATRIZ'!C793</f>
        <v>6</v>
      </c>
      <c r="D4607" s="59">
        <f>'CASA MATRIZ'!D793</f>
        <v>56</v>
      </c>
      <c r="E4607" s="59" t="str">
        <f>'CASA MATRIZ'!E793</f>
        <v>RENTERIA, MARIA</v>
      </c>
      <c r="F4607" s="59">
        <f>'CASA MATRIZ'!F793</f>
        <v>1285</v>
      </c>
      <c r="G4607" s="59">
        <f>'CASA MATRIZ'!G793</f>
        <v>2640</v>
      </c>
      <c r="H4607" s="59" t="str">
        <f>'CASA MATRIZ'!H793</f>
        <v>OPERACIONES FINANCIERAS</v>
      </c>
      <c r="I4607" s="59">
        <f>'CASA MATRIZ'!I793</f>
        <v>0</v>
      </c>
      <c r="J4607" s="55"/>
      <c r="K4607" s="68"/>
      <c r="L4607" s="68"/>
      <c r="M4607" s="68"/>
      <c r="N4607" s="68"/>
      <c r="O4607" s="68"/>
      <c r="P4607" s="68"/>
      <c r="Q4607" s="68"/>
      <c r="R4607" s="68"/>
      <c r="S4607" s="68"/>
      <c r="T4607" s="68"/>
      <c r="U4607" s="68"/>
      <c r="V4607" s="68"/>
      <c r="W4607" s="68"/>
      <c r="X4607" s="68"/>
      <c r="Y4607" s="68"/>
      <c r="Z4607" s="68"/>
      <c r="AA4607" s="68"/>
      <c r="AB4607" s="68"/>
      <c r="AC4607" s="68"/>
      <c r="AD4607" s="68"/>
      <c r="AE4607" s="68"/>
      <c r="AF4607" s="68"/>
      <c r="AG4607" s="68"/>
      <c r="AH4607" s="68"/>
      <c r="AI4607" s="68"/>
      <c r="AJ4607" s="68"/>
      <c r="AK4607" s="68"/>
      <c r="AL4607" s="68"/>
      <c r="AM4607" s="68"/>
      <c r="AN4607" s="68"/>
      <c r="AO4607" s="68"/>
      <c r="AP4607" s="68"/>
      <c r="AQ4607" s="68"/>
      <c r="AR4607" s="68"/>
      <c r="AS4607" s="68"/>
      <c r="AT4607" s="68"/>
      <c r="AU4607" s="68"/>
      <c r="AV4607" s="68"/>
      <c r="AW4607" s="68"/>
      <c r="AX4607" s="68"/>
      <c r="AY4607" s="68"/>
      <c r="AZ4607" s="68"/>
      <c r="BA4607" s="68"/>
      <c r="BB4607" s="68"/>
      <c r="BC4607" s="68"/>
      <c r="BD4607" s="68"/>
      <c r="BE4607" s="68"/>
      <c r="BF4607" s="68"/>
      <c r="BG4607" s="68"/>
      <c r="BH4607" s="68"/>
      <c r="BI4607" s="68"/>
      <c r="BJ4607" s="68"/>
      <c r="BK4607" s="68"/>
      <c r="BL4607" s="68"/>
      <c r="BM4607" s="68"/>
      <c r="BN4607" s="68"/>
      <c r="BO4607" s="68"/>
      <c r="BP4607" s="68"/>
      <c r="BQ4607" s="68"/>
      <c r="BR4607" s="68"/>
      <c r="BS4607" s="68"/>
      <c r="BT4607" s="68"/>
      <c r="BU4607" s="68"/>
      <c r="BV4607" s="68"/>
      <c r="BW4607" s="68"/>
      <c r="BX4607" s="68"/>
      <c r="BY4607" s="68"/>
      <c r="BZ4607" s="68"/>
      <c r="CA4607" s="68"/>
      <c r="CB4607" s="68"/>
      <c r="CC4607" s="68"/>
      <c r="CD4607" s="68"/>
      <c r="CE4607" s="68"/>
      <c r="CF4607" s="68"/>
      <c r="CG4607" s="68"/>
      <c r="CH4607" s="68"/>
      <c r="CI4607" s="68"/>
      <c r="CJ4607" s="68"/>
      <c r="CK4607" s="68"/>
      <c r="CL4607" s="68"/>
      <c r="CM4607" s="68"/>
      <c r="CN4607" s="68"/>
      <c r="CO4607" s="68"/>
      <c r="CP4607" s="68"/>
      <c r="CQ4607" s="68"/>
      <c r="CR4607" s="68"/>
      <c r="CS4607" s="68"/>
      <c r="CT4607" s="68"/>
      <c r="CU4607" s="68"/>
      <c r="CV4607" s="68"/>
    </row>
    <row r="4608" spans="1:100" s="53" customFormat="1" ht="15" customHeight="1" x14ac:dyDescent="0.25">
      <c r="A4608" s="56"/>
      <c r="B4608" s="59" t="str">
        <f>'CASA MATRIZ'!B794</f>
        <v>CASA MATRIZ</v>
      </c>
      <c r="C4608" s="59">
        <f>'CASA MATRIZ'!C794</f>
        <v>6</v>
      </c>
      <c r="D4608" s="59">
        <f>'CASA MATRIZ'!D794</f>
        <v>57</v>
      </c>
      <c r="E4608" s="59" t="str">
        <f>'CASA MATRIZ'!E794</f>
        <v>SILVA, ROXANA</v>
      </c>
      <c r="F4608" s="59">
        <f>'CASA MATRIZ'!F794</f>
        <v>1285</v>
      </c>
      <c r="G4608" s="59">
        <f>'CASA MATRIZ'!G794</f>
        <v>3446</v>
      </c>
      <c r="H4608" s="59" t="str">
        <f>'CASA MATRIZ'!H794</f>
        <v>OPERACIONES FINANCIERAS</v>
      </c>
      <c r="I4608" s="59">
        <f>'CASA MATRIZ'!I794</f>
        <v>0</v>
      </c>
      <c r="J4608" s="55"/>
      <c r="K4608" s="68"/>
      <c r="L4608" s="68"/>
      <c r="M4608" s="68"/>
      <c r="N4608" s="68"/>
      <c r="O4608" s="68"/>
      <c r="P4608" s="68"/>
      <c r="Q4608" s="68"/>
      <c r="R4608" s="68"/>
      <c r="S4608" s="68"/>
      <c r="T4608" s="68"/>
      <c r="U4608" s="68"/>
      <c r="V4608" s="68"/>
      <c r="W4608" s="68"/>
      <c r="X4608" s="68"/>
      <c r="Y4608" s="68"/>
      <c r="Z4608" s="68"/>
      <c r="AA4608" s="68"/>
      <c r="AB4608" s="68"/>
      <c r="AC4608" s="68"/>
      <c r="AD4608" s="68"/>
      <c r="AE4608" s="68"/>
      <c r="AF4608" s="68"/>
      <c r="AG4608" s="68"/>
      <c r="AH4608" s="68"/>
      <c r="AI4608" s="68"/>
      <c r="AJ4608" s="68"/>
      <c r="AK4608" s="68"/>
      <c r="AL4608" s="68"/>
      <c r="AM4608" s="68"/>
      <c r="AN4608" s="68"/>
      <c r="AO4608" s="68"/>
      <c r="AP4608" s="68"/>
      <c r="AQ4608" s="68"/>
      <c r="AR4608" s="68"/>
      <c r="AS4608" s="68"/>
      <c r="AT4608" s="68"/>
      <c r="AU4608" s="68"/>
      <c r="AV4608" s="68"/>
      <c r="AW4608" s="68"/>
      <c r="AX4608" s="68"/>
      <c r="AY4608" s="68"/>
      <c r="AZ4608" s="68"/>
      <c r="BA4608" s="68"/>
      <c r="BB4608" s="68"/>
      <c r="BC4608" s="68"/>
      <c r="BD4608" s="68"/>
      <c r="BE4608" s="68"/>
      <c r="BF4608" s="68"/>
      <c r="BG4608" s="68"/>
      <c r="BH4608" s="68"/>
      <c r="BI4608" s="68"/>
      <c r="BJ4608" s="68"/>
      <c r="BK4608" s="68"/>
      <c r="BL4608" s="68"/>
      <c r="BM4608" s="68"/>
      <c r="BN4608" s="68"/>
      <c r="BO4608" s="68"/>
      <c r="BP4608" s="68"/>
      <c r="BQ4608" s="68"/>
      <c r="BR4608" s="68"/>
      <c r="BS4608" s="68"/>
      <c r="BT4608" s="68"/>
      <c r="BU4608" s="68"/>
      <c r="BV4608" s="68"/>
      <c r="BW4608" s="68"/>
      <c r="BX4608" s="68"/>
      <c r="BY4608" s="68"/>
      <c r="BZ4608" s="68"/>
      <c r="CA4608" s="68"/>
      <c r="CB4608" s="68"/>
      <c r="CC4608" s="68"/>
      <c r="CD4608" s="68"/>
      <c r="CE4608" s="68"/>
      <c r="CF4608" s="68"/>
      <c r="CG4608" s="68"/>
      <c r="CH4608" s="68"/>
      <c r="CI4608" s="68"/>
      <c r="CJ4608" s="68"/>
      <c r="CK4608" s="68"/>
      <c r="CL4608" s="68"/>
      <c r="CM4608" s="68"/>
      <c r="CN4608" s="68"/>
      <c r="CO4608" s="68"/>
      <c r="CP4608" s="68"/>
      <c r="CQ4608" s="68"/>
      <c r="CR4608" s="68"/>
      <c r="CS4608" s="68"/>
      <c r="CT4608" s="68"/>
      <c r="CU4608" s="68"/>
      <c r="CV4608" s="68"/>
    </row>
    <row r="4609" spans="1:100" s="53" customFormat="1" ht="15" customHeight="1" x14ac:dyDescent="0.25">
      <c r="A4609" s="56"/>
      <c r="B4609" s="59" t="str">
        <f>'CASA MATRIZ'!B795</f>
        <v>CASA MATRIZ</v>
      </c>
      <c r="C4609" s="59">
        <f>'CASA MATRIZ'!C795</f>
        <v>6</v>
      </c>
      <c r="D4609" s="59">
        <f>'CASA MATRIZ'!D795</f>
        <v>58</v>
      </c>
      <c r="E4609" s="59" t="str">
        <f>'CASA MATRIZ'!E795</f>
        <v>GONZALES, MARIA DEL CARMEN</v>
      </c>
      <c r="F4609" s="59">
        <f>'CASA MATRIZ'!F795</f>
        <v>1285</v>
      </c>
      <c r="G4609" s="59">
        <f>'CASA MATRIZ'!G795</f>
        <v>1247</v>
      </c>
      <c r="H4609" s="59" t="str">
        <f>'CASA MATRIZ'!H795</f>
        <v>OPERACIONES FINANCIERAS</v>
      </c>
      <c r="I4609" s="59">
        <f>'CASA MATRIZ'!I795</f>
        <v>0</v>
      </c>
      <c r="J4609" s="55"/>
      <c r="K4609" s="68"/>
      <c r="L4609" s="68"/>
      <c r="M4609" s="68"/>
      <c r="N4609" s="68"/>
      <c r="O4609" s="68"/>
      <c r="P4609" s="68"/>
      <c r="Q4609" s="68"/>
      <c r="R4609" s="68"/>
      <c r="S4609" s="68"/>
      <c r="T4609" s="68"/>
      <c r="U4609" s="68"/>
      <c r="V4609" s="68"/>
      <c r="W4609" s="68"/>
      <c r="X4609" s="68"/>
      <c r="Y4609" s="68"/>
      <c r="Z4609" s="68"/>
      <c r="AA4609" s="68"/>
      <c r="AB4609" s="68"/>
      <c r="AC4609" s="68"/>
      <c r="AD4609" s="68"/>
      <c r="AE4609" s="68"/>
      <c r="AF4609" s="68"/>
      <c r="AG4609" s="68"/>
      <c r="AH4609" s="68"/>
      <c r="AI4609" s="68"/>
      <c r="AJ4609" s="68"/>
      <c r="AK4609" s="68"/>
      <c r="AL4609" s="68"/>
      <c r="AM4609" s="68"/>
      <c r="AN4609" s="68"/>
      <c r="AO4609" s="68"/>
      <c r="AP4609" s="68"/>
      <c r="AQ4609" s="68"/>
      <c r="AR4609" s="68"/>
      <c r="AS4609" s="68"/>
      <c r="AT4609" s="68"/>
      <c r="AU4609" s="68"/>
      <c r="AV4609" s="68"/>
      <c r="AW4609" s="68"/>
      <c r="AX4609" s="68"/>
      <c r="AY4609" s="68"/>
      <c r="AZ4609" s="68"/>
      <c r="BA4609" s="68"/>
      <c r="BB4609" s="68"/>
      <c r="BC4609" s="68"/>
      <c r="BD4609" s="68"/>
      <c r="BE4609" s="68"/>
      <c r="BF4609" s="68"/>
      <c r="BG4609" s="68"/>
      <c r="BH4609" s="68"/>
      <c r="BI4609" s="68"/>
      <c r="BJ4609" s="68"/>
      <c r="BK4609" s="68"/>
      <c r="BL4609" s="68"/>
      <c r="BM4609" s="68"/>
      <c r="BN4609" s="68"/>
      <c r="BO4609" s="68"/>
      <c r="BP4609" s="68"/>
      <c r="BQ4609" s="68"/>
      <c r="BR4609" s="68"/>
      <c r="BS4609" s="68"/>
      <c r="BT4609" s="68"/>
      <c r="BU4609" s="68"/>
      <c r="BV4609" s="68"/>
      <c r="BW4609" s="68"/>
      <c r="BX4609" s="68"/>
      <c r="BY4609" s="68"/>
      <c r="BZ4609" s="68"/>
      <c r="CA4609" s="68"/>
      <c r="CB4609" s="68"/>
      <c r="CC4609" s="68"/>
      <c r="CD4609" s="68"/>
      <c r="CE4609" s="68"/>
      <c r="CF4609" s="68"/>
      <c r="CG4609" s="68"/>
      <c r="CH4609" s="68"/>
      <c r="CI4609" s="68"/>
      <c r="CJ4609" s="68"/>
      <c r="CK4609" s="68"/>
      <c r="CL4609" s="68"/>
      <c r="CM4609" s="68"/>
      <c r="CN4609" s="68"/>
      <c r="CO4609" s="68"/>
      <c r="CP4609" s="68"/>
      <c r="CQ4609" s="68"/>
      <c r="CR4609" s="68"/>
      <c r="CS4609" s="68"/>
      <c r="CT4609" s="68"/>
      <c r="CU4609" s="68"/>
      <c r="CV4609" s="68"/>
    </row>
    <row r="4610" spans="1:100" s="53" customFormat="1" ht="15" customHeight="1" x14ac:dyDescent="0.25">
      <c r="A4610" s="56"/>
      <c r="B4610" s="59" t="str">
        <f>'CASA MATRIZ'!B796</f>
        <v>CASA MATRIZ</v>
      </c>
      <c r="C4610" s="59">
        <f>'CASA MATRIZ'!C796</f>
        <v>6</v>
      </c>
      <c r="D4610" s="59">
        <f>'CASA MATRIZ'!D796</f>
        <v>59</v>
      </c>
      <c r="E4610" s="59" t="str">
        <f>'CASA MATRIZ'!E796</f>
        <v>SCIGLIANO, FEDERICO</v>
      </c>
      <c r="F4610" s="59">
        <f>'CASA MATRIZ'!F796</f>
        <v>1285</v>
      </c>
      <c r="G4610" s="59">
        <f>'CASA MATRIZ'!G796</f>
        <v>3708</v>
      </c>
      <c r="H4610" s="59" t="str">
        <f>'CASA MATRIZ'!H796</f>
        <v>OPERACIONES FINANCIERAS</v>
      </c>
      <c r="I4610" s="59">
        <f>'CASA MATRIZ'!I796</f>
        <v>0</v>
      </c>
      <c r="J4610" s="55"/>
      <c r="K4610" s="68"/>
      <c r="L4610" s="68"/>
      <c r="M4610" s="68"/>
      <c r="N4610" s="68"/>
      <c r="O4610" s="68"/>
      <c r="P4610" s="68"/>
      <c r="Q4610" s="68"/>
      <c r="R4610" s="68"/>
      <c r="S4610" s="68"/>
      <c r="T4610" s="68"/>
      <c r="U4610" s="68"/>
      <c r="V4610" s="68"/>
      <c r="W4610" s="68"/>
      <c r="X4610" s="68"/>
      <c r="Y4610" s="68"/>
      <c r="Z4610" s="68"/>
      <c r="AA4610" s="68"/>
      <c r="AB4610" s="68"/>
      <c r="AC4610" s="68"/>
      <c r="AD4610" s="68"/>
      <c r="AE4610" s="68"/>
      <c r="AF4610" s="68"/>
      <c r="AG4610" s="68"/>
      <c r="AH4610" s="68"/>
      <c r="AI4610" s="68"/>
      <c r="AJ4610" s="68"/>
      <c r="AK4610" s="68"/>
      <c r="AL4610" s="68"/>
      <c r="AM4610" s="68"/>
      <c r="AN4610" s="68"/>
      <c r="AO4610" s="68"/>
      <c r="AP4610" s="68"/>
      <c r="AQ4610" s="68"/>
      <c r="AR4610" s="68"/>
      <c r="AS4610" s="68"/>
      <c r="AT4610" s="68"/>
      <c r="AU4610" s="68"/>
      <c r="AV4610" s="68"/>
      <c r="AW4610" s="68"/>
      <c r="AX4610" s="68"/>
      <c r="AY4610" s="68"/>
      <c r="AZ4610" s="68"/>
      <c r="BA4610" s="68"/>
      <c r="BB4610" s="68"/>
      <c r="BC4610" s="68"/>
      <c r="BD4610" s="68"/>
      <c r="BE4610" s="68"/>
      <c r="BF4610" s="68"/>
      <c r="BG4610" s="68"/>
      <c r="BH4610" s="68"/>
      <c r="BI4610" s="68"/>
      <c r="BJ4610" s="68"/>
      <c r="BK4610" s="68"/>
      <c r="BL4610" s="68"/>
      <c r="BM4610" s="68"/>
      <c r="BN4610" s="68"/>
      <c r="BO4610" s="68"/>
      <c r="BP4610" s="68"/>
      <c r="BQ4610" s="68"/>
      <c r="BR4610" s="68"/>
      <c r="BS4610" s="68"/>
      <c r="BT4610" s="68"/>
      <c r="BU4610" s="68"/>
      <c r="BV4610" s="68"/>
      <c r="BW4610" s="68"/>
      <c r="BX4610" s="68"/>
      <c r="BY4610" s="68"/>
      <c r="BZ4610" s="68"/>
      <c r="CA4610" s="68"/>
      <c r="CB4610" s="68"/>
      <c r="CC4610" s="68"/>
      <c r="CD4610" s="68"/>
      <c r="CE4610" s="68"/>
      <c r="CF4610" s="68"/>
      <c r="CG4610" s="68"/>
      <c r="CH4610" s="68"/>
      <c r="CI4610" s="68"/>
      <c r="CJ4610" s="68"/>
      <c r="CK4610" s="68"/>
      <c r="CL4610" s="68"/>
      <c r="CM4610" s="68"/>
      <c r="CN4610" s="68"/>
      <c r="CO4610" s="68"/>
      <c r="CP4610" s="68"/>
      <c r="CQ4610" s="68"/>
      <c r="CR4610" s="68"/>
      <c r="CS4610" s="68"/>
      <c r="CT4610" s="68"/>
      <c r="CU4610" s="68"/>
      <c r="CV4610" s="68"/>
    </row>
    <row r="4611" spans="1:100" s="53" customFormat="1" ht="15" customHeight="1" x14ac:dyDescent="0.25">
      <c r="A4611" s="56"/>
      <c r="B4611" s="59" t="str">
        <f>'CASA MATRIZ'!B797</f>
        <v>CASA MATRIZ</v>
      </c>
      <c r="C4611" s="59">
        <f>'CASA MATRIZ'!C797</f>
        <v>6</v>
      </c>
      <c r="D4611" s="59">
        <f>'CASA MATRIZ'!D797</f>
        <v>60</v>
      </c>
      <c r="E4611" s="59" t="str">
        <f>'CASA MATRIZ'!E797</f>
        <v>DALTO, LUCAS</v>
      </c>
      <c r="F4611" s="59">
        <f>'CASA MATRIZ'!F797</f>
        <v>1285</v>
      </c>
      <c r="G4611" s="59">
        <f>'CASA MATRIZ'!G797</f>
        <v>1943</v>
      </c>
      <c r="H4611" s="59" t="str">
        <f>'CASA MATRIZ'!H797</f>
        <v>OPERACIONES FINANCIERAS</v>
      </c>
      <c r="I4611" s="59">
        <f>'CASA MATRIZ'!I797</f>
        <v>0</v>
      </c>
      <c r="J4611" s="55"/>
      <c r="K4611" s="68"/>
      <c r="L4611" s="68"/>
      <c r="M4611" s="68"/>
      <c r="N4611" s="68"/>
      <c r="O4611" s="68"/>
      <c r="P4611" s="68"/>
      <c r="Q4611" s="68"/>
      <c r="R4611" s="68"/>
      <c r="S4611" s="68"/>
      <c r="T4611" s="68"/>
      <c r="U4611" s="68"/>
      <c r="V4611" s="68"/>
      <c r="W4611" s="68"/>
      <c r="X4611" s="68"/>
      <c r="Y4611" s="68"/>
      <c r="Z4611" s="68"/>
      <c r="AA4611" s="68"/>
      <c r="AB4611" s="68"/>
      <c r="AC4611" s="68"/>
      <c r="AD4611" s="68"/>
      <c r="AE4611" s="68"/>
      <c r="AF4611" s="68"/>
      <c r="AG4611" s="68"/>
      <c r="AH4611" s="68"/>
      <c r="AI4611" s="68"/>
      <c r="AJ4611" s="68"/>
      <c r="AK4611" s="68"/>
      <c r="AL4611" s="68"/>
      <c r="AM4611" s="68"/>
      <c r="AN4611" s="68"/>
      <c r="AO4611" s="68"/>
      <c r="AP4611" s="68"/>
      <c r="AQ4611" s="68"/>
      <c r="AR4611" s="68"/>
      <c r="AS4611" s="68"/>
      <c r="AT4611" s="68"/>
      <c r="AU4611" s="68"/>
      <c r="AV4611" s="68"/>
      <c r="AW4611" s="68"/>
      <c r="AX4611" s="68"/>
      <c r="AY4611" s="68"/>
      <c r="AZ4611" s="68"/>
      <c r="BA4611" s="68"/>
      <c r="BB4611" s="68"/>
      <c r="BC4611" s="68"/>
      <c r="BD4611" s="68"/>
      <c r="BE4611" s="68"/>
      <c r="BF4611" s="68"/>
      <c r="BG4611" s="68"/>
      <c r="BH4611" s="68"/>
      <c r="BI4611" s="68"/>
      <c r="BJ4611" s="68"/>
      <c r="BK4611" s="68"/>
      <c r="BL4611" s="68"/>
      <c r="BM4611" s="68"/>
      <c r="BN4611" s="68"/>
      <c r="BO4611" s="68"/>
      <c r="BP4611" s="68"/>
      <c r="BQ4611" s="68"/>
      <c r="BR4611" s="68"/>
      <c r="BS4611" s="68"/>
      <c r="BT4611" s="68"/>
      <c r="BU4611" s="68"/>
      <c r="BV4611" s="68"/>
      <c r="BW4611" s="68"/>
      <c r="BX4611" s="68"/>
      <c r="BY4611" s="68"/>
      <c r="BZ4611" s="68"/>
      <c r="CA4611" s="68"/>
      <c r="CB4611" s="68"/>
      <c r="CC4611" s="68"/>
      <c r="CD4611" s="68"/>
      <c r="CE4611" s="68"/>
      <c r="CF4611" s="68"/>
      <c r="CG4611" s="68"/>
      <c r="CH4611" s="68"/>
      <c r="CI4611" s="68"/>
      <c r="CJ4611" s="68"/>
      <c r="CK4611" s="68"/>
      <c r="CL4611" s="68"/>
      <c r="CM4611" s="68"/>
      <c r="CN4611" s="68"/>
      <c r="CO4611" s="68"/>
      <c r="CP4611" s="68"/>
      <c r="CQ4611" s="68"/>
      <c r="CR4611" s="68"/>
      <c r="CS4611" s="68"/>
      <c r="CT4611" s="68"/>
      <c r="CU4611" s="68"/>
      <c r="CV4611" s="68"/>
    </row>
    <row r="4612" spans="1:100" s="53" customFormat="1" ht="15" customHeight="1" x14ac:dyDescent="0.25">
      <c r="A4612" s="56"/>
      <c r="B4612" s="59" t="str">
        <f>'CASA MATRIZ'!B798</f>
        <v>CASA MATRIZ</v>
      </c>
      <c r="C4612" s="59">
        <f>'CASA MATRIZ'!C798</f>
        <v>6</v>
      </c>
      <c r="D4612" s="59">
        <f>'CASA MATRIZ'!D798</f>
        <v>61</v>
      </c>
      <c r="E4612" s="59" t="str">
        <f>'CASA MATRIZ'!E798</f>
        <v>HERSCHEL, SIGRID</v>
      </c>
      <c r="F4612" s="59">
        <f>'CASA MATRIZ'!F798</f>
        <v>1285</v>
      </c>
      <c r="G4612" s="59">
        <f>'CASA MATRIZ'!G798</f>
        <v>1214</v>
      </c>
      <c r="H4612" s="59" t="str">
        <f>'CASA MATRIZ'!H798</f>
        <v>OPERACIONES FINANCIERAS</v>
      </c>
      <c r="I4612" s="59">
        <f>'CASA MATRIZ'!I798</f>
        <v>0</v>
      </c>
      <c r="J4612" s="55"/>
      <c r="K4612" s="68"/>
      <c r="L4612" s="68"/>
      <c r="M4612" s="68"/>
      <c r="N4612" s="68"/>
      <c r="O4612" s="68"/>
      <c r="P4612" s="68"/>
      <c r="Q4612" s="68"/>
      <c r="R4612" s="68"/>
      <c r="S4612" s="68"/>
      <c r="T4612" s="68"/>
      <c r="U4612" s="68"/>
      <c r="V4612" s="68"/>
      <c r="W4612" s="68"/>
      <c r="X4612" s="68"/>
      <c r="Y4612" s="68"/>
      <c r="Z4612" s="68"/>
      <c r="AA4612" s="68"/>
      <c r="AB4612" s="68"/>
      <c r="AC4612" s="68"/>
      <c r="AD4612" s="68"/>
      <c r="AE4612" s="68"/>
      <c r="AF4612" s="68"/>
      <c r="AG4612" s="68"/>
      <c r="AH4612" s="68"/>
      <c r="AI4612" s="68"/>
      <c r="AJ4612" s="68"/>
      <c r="AK4612" s="68"/>
      <c r="AL4612" s="68"/>
      <c r="AM4612" s="68"/>
      <c r="AN4612" s="68"/>
      <c r="AO4612" s="68"/>
      <c r="AP4612" s="68"/>
      <c r="AQ4612" s="68"/>
      <c r="AR4612" s="68"/>
      <c r="AS4612" s="68"/>
      <c r="AT4612" s="68"/>
      <c r="AU4612" s="68"/>
      <c r="AV4612" s="68"/>
      <c r="AW4612" s="68"/>
      <c r="AX4612" s="68"/>
      <c r="AY4612" s="68"/>
      <c r="AZ4612" s="68"/>
      <c r="BA4612" s="68"/>
      <c r="BB4612" s="68"/>
      <c r="BC4612" s="68"/>
      <c r="BD4612" s="68"/>
      <c r="BE4612" s="68"/>
      <c r="BF4612" s="68"/>
      <c r="BG4612" s="68"/>
      <c r="BH4612" s="68"/>
      <c r="BI4612" s="68"/>
      <c r="BJ4612" s="68"/>
      <c r="BK4612" s="68"/>
      <c r="BL4612" s="68"/>
      <c r="BM4612" s="68"/>
      <c r="BN4612" s="68"/>
      <c r="BO4612" s="68"/>
      <c r="BP4612" s="68"/>
      <c r="BQ4612" s="68"/>
      <c r="BR4612" s="68"/>
      <c r="BS4612" s="68"/>
      <c r="BT4612" s="68"/>
      <c r="BU4612" s="68"/>
      <c r="BV4612" s="68"/>
      <c r="BW4612" s="68"/>
      <c r="BX4612" s="68"/>
      <c r="BY4612" s="68"/>
      <c r="BZ4612" s="68"/>
      <c r="CA4612" s="68"/>
      <c r="CB4612" s="68"/>
      <c r="CC4612" s="68"/>
      <c r="CD4612" s="68"/>
      <c r="CE4612" s="68"/>
      <c r="CF4612" s="68"/>
      <c r="CG4612" s="68"/>
      <c r="CH4612" s="68"/>
      <c r="CI4612" s="68"/>
      <c r="CJ4612" s="68"/>
      <c r="CK4612" s="68"/>
      <c r="CL4612" s="68"/>
      <c r="CM4612" s="68"/>
      <c r="CN4612" s="68"/>
      <c r="CO4612" s="68"/>
      <c r="CP4612" s="68"/>
      <c r="CQ4612" s="68"/>
      <c r="CR4612" s="68"/>
      <c r="CS4612" s="68"/>
      <c r="CT4612" s="68"/>
      <c r="CU4612" s="68"/>
      <c r="CV4612" s="68"/>
    </row>
    <row r="4613" spans="1:100" s="53" customFormat="1" ht="15" customHeight="1" x14ac:dyDescent="0.25">
      <c r="A4613" s="56"/>
      <c r="B4613" s="59" t="str">
        <f>'CASA MATRIZ'!B799</f>
        <v>CASA MATRIZ</v>
      </c>
      <c r="C4613" s="59">
        <f>'CASA MATRIZ'!C799</f>
        <v>6</v>
      </c>
      <c r="D4613" s="59">
        <f>'CASA MATRIZ'!D799</f>
        <v>62</v>
      </c>
      <c r="E4613" s="59" t="str">
        <f>'CASA MATRIZ'!E799</f>
        <v>BRAMANTE, JUAN SEBASTIAN</v>
      </c>
      <c r="F4613" s="59">
        <f>'CASA MATRIZ'!F799</f>
        <v>1285</v>
      </c>
      <c r="G4613" s="59">
        <f>'CASA MATRIZ'!G799</f>
        <v>1009</v>
      </c>
      <c r="H4613" s="59" t="str">
        <f>'CASA MATRIZ'!H799</f>
        <v>OPERACIONES FINANCIERAS</v>
      </c>
      <c r="I4613" s="59">
        <f>'CASA MATRIZ'!I799</f>
        <v>0</v>
      </c>
      <c r="J4613" s="55"/>
      <c r="K4613" s="68"/>
      <c r="L4613" s="68"/>
      <c r="M4613" s="68"/>
      <c r="N4613" s="68"/>
      <c r="O4613" s="68"/>
      <c r="P4613" s="68"/>
      <c r="Q4613" s="68"/>
      <c r="R4613" s="68"/>
      <c r="S4613" s="68"/>
      <c r="T4613" s="68"/>
      <c r="U4613" s="68"/>
      <c r="V4613" s="68"/>
      <c r="W4613" s="68"/>
      <c r="X4613" s="68"/>
      <c r="Y4613" s="68"/>
      <c r="Z4613" s="68"/>
      <c r="AA4613" s="68"/>
      <c r="AB4613" s="68"/>
      <c r="AC4613" s="68"/>
      <c r="AD4613" s="68"/>
      <c r="AE4613" s="68"/>
      <c r="AF4613" s="68"/>
      <c r="AG4613" s="68"/>
      <c r="AH4613" s="68"/>
      <c r="AI4613" s="68"/>
      <c r="AJ4613" s="68"/>
      <c r="AK4613" s="68"/>
      <c r="AL4613" s="68"/>
      <c r="AM4613" s="68"/>
      <c r="AN4613" s="68"/>
      <c r="AO4613" s="68"/>
      <c r="AP4613" s="68"/>
      <c r="AQ4613" s="68"/>
      <c r="AR4613" s="68"/>
      <c r="AS4613" s="68"/>
      <c r="AT4613" s="68"/>
      <c r="AU4613" s="68"/>
      <c r="AV4613" s="68"/>
      <c r="AW4613" s="68"/>
      <c r="AX4613" s="68"/>
      <c r="AY4613" s="68"/>
      <c r="AZ4613" s="68"/>
      <c r="BA4613" s="68"/>
      <c r="BB4613" s="68"/>
      <c r="BC4613" s="68"/>
      <c r="BD4613" s="68"/>
      <c r="BE4613" s="68"/>
      <c r="BF4613" s="68"/>
      <c r="BG4613" s="68"/>
      <c r="BH4613" s="68"/>
      <c r="BI4613" s="68"/>
      <c r="BJ4613" s="68"/>
      <c r="BK4613" s="68"/>
      <c r="BL4613" s="68"/>
      <c r="BM4613" s="68"/>
      <c r="BN4613" s="68"/>
      <c r="BO4613" s="68"/>
      <c r="BP4613" s="68"/>
      <c r="BQ4613" s="68"/>
      <c r="BR4613" s="68"/>
      <c r="BS4613" s="68"/>
      <c r="BT4613" s="68"/>
      <c r="BU4613" s="68"/>
      <c r="BV4613" s="68"/>
      <c r="BW4613" s="68"/>
      <c r="BX4613" s="68"/>
      <c r="BY4613" s="68"/>
      <c r="BZ4613" s="68"/>
      <c r="CA4613" s="68"/>
      <c r="CB4613" s="68"/>
      <c r="CC4613" s="68"/>
      <c r="CD4613" s="68"/>
      <c r="CE4613" s="68"/>
      <c r="CF4613" s="68"/>
      <c r="CG4613" s="68"/>
      <c r="CH4613" s="68"/>
      <c r="CI4613" s="68"/>
      <c r="CJ4613" s="68"/>
      <c r="CK4613" s="68"/>
      <c r="CL4613" s="68"/>
      <c r="CM4613" s="68"/>
      <c r="CN4613" s="68"/>
      <c r="CO4613" s="68"/>
      <c r="CP4613" s="68"/>
      <c r="CQ4613" s="68"/>
      <c r="CR4613" s="68"/>
      <c r="CS4613" s="68"/>
      <c r="CT4613" s="68"/>
      <c r="CU4613" s="68"/>
      <c r="CV4613" s="68"/>
    </row>
    <row r="4614" spans="1:100" s="53" customFormat="1" ht="15" customHeight="1" x14ac:dyDescent="0.25">
      <c r="A4614" s="56"/>
      <c r="B4614" s="59" t="str">
        <f>'CASA MATRIZ'!B800</f>
        <v>CASA MATRIZ</v>
      </c>
      <c r="C4614" s="59">
        <f>'CASA MATRIZ'!C800</f>
        <v>6</v>
      </c>
      <c r="D4614" s="59">
        <f>'CASA MATRIZ'!D800</f>
        <v>63</v>
      </c>
      <c r="E4614" s="59" t="str">
        <f>'CASA MATRIZ'!E800</f>
        <v>HIGGINS, PABLO GOMEZ</v>
      </c>
      <c r="F4614" s="59">
        <f>'CASA MATRIZ'!F800</f>
        <v>1285</v>
      </c>
      <c r="G4614" s="59">
        <f>'CASA MATRIZ'!G800</f>
        <v>1225</v>
      </c>
      <c r="H4614" s="59" t="str">
        <f>'CASA MATRIZ'!H800</f>
        <v>OPERACIONES FINANCIERAS</v>
      </c>
      <c r="I4614" s="59">
        <f>'CASA MATRIZ'!I800</f>
        <v>0</v>
      </c>
      <c r="J4614" s="55"/>
      <c r="K4614" s="68"/>
      <c r="L4614" s="68"/>
      <c r="M4614" s="68"/>
      <c r="N4614" s="68"/>
      <c r="O4614" s="68"/>
      <c r="P4614" s="68"/>
      <c r="Q4614" s="68"/>
      <c r="R4614" s="68"/>
      <c r="S4614" s="68"/>
      <c r="T4614" s="68"/>
      <c r="U4614" s="68"/>
      <c r="V4614" s="68"/>
      <c r="W4614" s="68"/>
      <c r="X4614" s="68"/>
      <c r="Y4614" s="68"/>
      <c r="Z4614" s="68"/>
      <c r="AA4614" s="68"/>
      <c r="AB4614" s="68"/>
      <c r="AC4614" s="68"/>
      <c r="AD4614" s="68"/>
      <c r="AE4614" s="68"/>
      <c r="AF4614" s="68"/>
      <c r="AG4614" s="68"/>
      <c r="AH4614" s="68"/>
      <c r="AI4614" s="68"/>
      <c r="AJ4614" s="68"/>
      <c r="AK4614" s="68"/>
      <c r="AL4614" s="68"/>
      <c r="AM4614" s="68"/>
      <c r="AN4614" s="68"/>
      <c r="AO4614" s="68"/>
      <c r="AP4614" s="68"/>
      <c r="AQ4614" s="68"/>
      <c r="AR4614" s="68"/>
      <c r="AS4614" s="68"/>
      <c r="AT4614" s="68"/>
      <c r="AU4614" s="68"/>
      <c r="AV4614" s="68"/>
      <c r="AW4614" s="68"/>
      <c r="AX4614" s="68"/>
      <c r="AY4614" s="68"/>
      <c r="AZ4614" s="68"/>
      <c r="BA4614" s="68"/>
      <c r="BB4614" s="68"/>
      <c r="BC4614" s="68"/>
      <c r="BD4614" s="68"/>
      <c r="BE4614" s="68"/>
      <c r="BF4614" s="68"/>
      <c r="BG4614" s="68"/>
      <c r="BH4614" s="68"/>
      <c r="BI4614" s="68"/>
      <c r="BJ4614" s="68"/>
      <c r="BK4614" s="68"/>
      <c r="BL4614" s="68"/>
      <c r="BM4614" s="68"/>
      <c r="BN4614" s="68"/>
      <c r="BO4614" s="68"/>
      <c r="BP4614" s="68"/>
      <c r="BQ4614" s="68"/>
      <c r="BR4614" s="68"/>
      <c r="BS4614" s="68"/>
      <c r="BT4614" s="68"/>
      <c r="BU4614" s="68"/>
      <c r="BV4614" s="68"/>
      <c r="BW4614" s="68"/>
      <c r="BX4614" s="68"/>
      <c r="BY4614" s="68"/>
      <c r="BZ4614" s="68"/>
      <c r="CA4614" s="68"/>
      <c r="CB4614" s="68"/>
      <c r="CC4614" s="68"/>
      <c r="CD4614" s="68"/>
      <c r="CE4614" s="68"/>
      <c r="CF4614" s="68"/>
      <c r="CG4614" s="68"/>
      <c r="CH4614" s="68"/>
      <c r="CI4614" s="68"/>
      <c r="CJ4614" s="68"/>
      <c r="CK4614" s="68"/>
      <c r="CL4614" s="68"/>
      <c r="CM4614" s="68"/>
      <c r="CN4614" s="68"/>
      <c r="CO4614" s="68"/>
      <c r="CP4614" s="68"/>
      <c r="CQ4614" s="68"/>
      <c r="CR4614" s="68"/>
      <c r="CS4614" s="68"/>
      <c r="CT4614" s="68"/>
      <c r="CU4614" s="68"/>
      <c r="CV4614" s="68"/>
    </row>
    <row r="4615" spans="1:100" s="53" customFormat="1" ht="15" customHeight="1" x14ac:dyDescent="0.25">
      <c r="A4615" s="56"/>
      <c r="B4615" s="59" t="str">
        <f>'CASA MATRIZ'!B801</f>
        <v>CASA MATRIZ</v>
      </c>
      <c r="C4615" s="59">
        <f>'CASA MATRIZ'!C801</f>
        <v>6</v>
      </c>
      <c r="D4615" s="59">
        <f>'CASA MATRIZ'!D801</f>
        <v>64</v>
      </c>
      <c r="E4615" s="59" t="str">
        <f>'CASA MATRIZ'!E801</f>
        <v>DAMICO, FERNANDO</v>
      </c>
      <c r="F4615" s="59">
        <f>'CASA MATRIZ'!F801</f>
        <v>1285</v>
      </c>
      <c r="G4615" s="59" t="str">
        <f>'CASA MATRIZ'!G801</f>
        <v>----</v>
      </c>
      <c r="H4615" s="59" t="str">
        <f>'CASA MATRIZ'!H801</f>
        <v>OPERACIONES FINANCIERAS</v>
      </c>
      <c r="I4615" s="59">
        <f>'CASA MATRIZ'!I801</f>
        <v>0</v>
      </c>
      <c r="J4615" s="55"/>
      <c r="K4615" s="68"/>
      <c r="L4615" s="68"/>
      <c r="M4615" s="68"/>
      <c r="N4615" s="68"/>
      <c r="O4615" s="68"/>
      <c r="P4615" s="68"/>
      <c r="Q4615" s="68"/>
      <c r="R4615" s="68"/>
      <c r="S4615" s="68"/>
      <c r="T4615" s="68"/>
      <c r="U4615" s="68"/>
      <c r="V4615" s="68"/>
      <c r="W4615" s="68"/>
      <c r="X4615" s="68"/>
      <c r="Y4615" s="68"/>
      <c r="Z4615" s="68"/>
      <c r="AA4615" s="68"/>
      <c r="AB4615" s="68"/>
      <c r="AC4615" s="68"/>
      <c r="AD4615" s="68"/>
      <c r="AE4615" s="68"/>
      <c r="AF4615" s="68"/>
      <c r="AG4615" s="68"/>
      <c r="AH4615" s="68"/>
      <c r="AI4615" s="68"/>
      <c r="AJ4615" s="68"/>
      <c r="AK4615" s="68"/>
      <c r="AL4615" s="68"/>
      <c r="AM4615" s="68"/>
      <c r="AN4615" s="68"/>
      <c r="AO4615" s="68"/>
      <c r="AP4615" s="68"/>
      <c r="AQ4615" s="68"/>
      <c r="AR4615" s="68"/>
      <c r="AS4615" s="68"/>
      <c r="AT4615" s="68"/>
      <c r="AU4615" s="68"/>
      <c r="AV4615" s="68"/>
      <c r="AW4615" s="68"/>
      <c r="AX4615" s="68"/>
      <c r="AY4615" s="68"/>
      <c r="AZ4615" s="68"/>
      <c r="BA4615" s="68"/>
      <c r="BB4615" s="68"/>
      <c r="BC4615" s="68"/>
      <c r="BD4615" s="68"/>
      <c r="BE4615" s="68"/>
      <c r="BF4615" s="68"/>
      <c r="BG4615" s="68"/>
      <c r="BH4615" s="68"/>
      <c r="BI4615" s="68"/>
      <c r="BJ4615" s="68"/>
      <c r="BK4615" s="68"/>
      <c r="BL4615" s="68"/>
      <c r="BM4615" s="68"/>
      <c r="BN4615" s="68"/>
      <c r="BO4615" s="68"/>
      <c r="BP4615" s="68"/>
      <c r="BQ4615" s="68"/>
      <c r="BR4615" s="68"/>
      <c r="BS4615" s="68"/>
      <c r="BT4615" s="68"/>
      <c r="BU4615" s="68"/>
      <c r="BV4615" s="68"/>
      <c r="BW4615" s="68"/>
      <c r="BX4615" s="68"/>
      <c r="BY4615" s="68"/>
      <c r="BZ4615" s="68"/>
      <c r="CA4615" s="68"/>
      <c r="CB4615" s="68"/>
      <c r="CC4615" s="68"/>
      <c r="CD4615" s="68"/>
      <c r="CE4615" s="68"/>
      <c r="CF4615" s="68"/>
      <c r="CG4615" s="68"/>
      <c r="CH4615" s="68"/>
      <c r="CI4615" s="68"/>
      <c r="CJ4615" s="68"/>
      <c r="CK4615" s="68"/>
      <c r="CL4615" s="68"/>
      <c r="CM4615" s="68"/>
      <c r="CN4615" s="68"/>
      <c r="CO4615" s="68"/>
      <c r="CP4615" s="68"/>
      <c r="CQ4615" s="68"/>
      <c r="CR4615" s="68"/>
      <c r="CS4615" s="68"/>
      <c r="CT4615" s="68"/>
      <c r="CU4615" s="68"/>
      <c r="CV4615" s="68"/>
    </row>
    <row r="4616" spans="1:100" s="53" customFormat="1" ht="15" customHeight="1" x14ac:dyDescent="0.25">
      <c r="A4616" s="56"/>
      <c r="B4616" s="59" t="str">
        <f>'CASA MATRIZ'!B802</f>
        <v>CASA MATRIZ</v>
      </c>
      <c r="C4616" s="59">
        <f>'CASA MATRIZ'!C802</f>
        <v>6</v>
      </c>
      <c r="D4616" s="59">
        <f>'CASA MATRIZ'!D802</f>
        <v>65</v>
      </c>
      <c r="E4616" s="59" t="str">
        <f>'CASA MATRIZ'!E802</f>
        <v>GARJON, VERONICA</v>
      </c>
      <c r="F4616" s="59">
        <f>'CASA MATRIZ'!F802</f>
        <v>1285</v>
      </c>
      <c r="G4616" s="59">
        <f>'CASA MATRIZ'!G802</f>
        <v>2857</v>
      </c>
      <c r="H4616" s="59" t="str">
        <f>'CASA MATRIZ'!H802</f>
        <v>OPERACIONES FINANCIERAS</v>
      </c>
      <c r="I4616" s="59">
        <f>'CASA MATRIZ'!I802</f>
        <v>0</v>
      </c>
      <c r="J4616" s="55"/>
      <c r="K4616" s="68"/>
      <c r="L4616" s="68"/>
      <c r="M4616" s="68"/>
      <c r="N4616" s="68"/>
      <c r="O4616" s="68"/>
      <c r="P4616" s="68"/>
      <c r="Q4616" s="68"/>
      <c r="R4616" s="68"/>
      <c r="S4616" s="68"/>
      <c r="T4616" s="68"/>
      <c r="U4616" s="68"/>
      <c r="V4616" s="68"/>
      <c r="W4616" s="68"/>
      <c r="X4616" s="68"/>
      <c r="Y4616" s="68"/>
      <c r="Z4616" s="68"/>
      <c r="AA4616" s="68"/>
      <c r="AB4616" s="68"/>
      <c r="AC4616" s="68"/>
      <c r="AD4616" s="68"/>
      <c r="AE4616" s="68"/>
      <c r="AF4616" s="68"/>
      <c r="AG4616" s="68"/>
      <c r="AH4616" s="68"/>
      <c r="AI4616" s="68"/>
      <c r="AJ4616" s="68"/>
      <c r="AK4616" s="68"/>
      <c r="AL4616" s="68"/>
      <c r="AM4616" s="68"/>
      <c r="AN4616" s="68"/>
      <c r="AO4616" s="68"/>
      <c r="AP4616" s="68"/>
      <c r="AQ4616" s="68"/>
      <c r="AR4616" s="68"/>
      <c r="AS4616" s="68"/>
      <c r="AT4616" s="68"/>
      <c r="AU4616" s="68"/>
      <c r="AV4616" s="68"/>
      <c r="AW4616" s="68"/>
      <c r="AX4616" s="68"/>
      <c r="AY4616" s="68"/>
      <c r="AZ4616" s="68"/>
      <c r="BA4616" s="68"/>
      <c r="BB4616" s="68"/>
      <c r="BC4616" s="68"/>
      <c r="BD4616" s="68"/>
      <c r="BE4616" s="68"/>
      <c r="BF4616" s="68"/>
      <c r="BG4616" s="68"/>
      <c r="BH4616" s="68"/>
      <c r="BI4616" s="68"/>
      <c r="BJ4616" s="68"/>
      <c r="BK4616" s="68"/>
      <c r="BL4616" s="68"/>
      <c r="BM4616" s="68"/>
      <c r="BN4616" s="68"/>
      <c r="BO4616" s="68"/>
      <c r="BP4616" s="68"/>
      <c r="BQ4616" s="68"/>
      <c r="BR4616" s="68"/>
      <c r="BS4616" s="68"/>
      <c r="BT4616" s="68"/>
      <c r="BU4616" s="68"/>
      <c r="BV4616" s="68"/>
      <c r="BW4616" s="68"/>
      <c r="BX4616" s="68"/>
      <c r="BY4616" s="68"/>
      <c r="BZ4616" s="68"/>
      <c r="CA4616" s="68"/>
      <c r="CB4616" s="68"/>
      <c r="CC4616" s="68"/>
      <c r="CD4616" s="68"/>
      <c r="CE4616" s="68"/>
      <c r="CF4616" s="68"/>
      <c r="CG4616" s="68"/>
      <c r="CH4616" s="68"/>
      <c r="CI4616" s="68"/>
      <c r="CJ4616" s="68"/>
      <c r="CK4616" s="68"/>
      <c r="CL4616" s="68"/>
      <c r="CM4616" s="68"/>
      <c r="CN4616" s="68"/>
      <c r="CO4616" s="68"/>
      <c r="CP4616" s="68"/>
      <c r="CQ4616" s="68"/>
      <c r="CR4616" s="68"/>
      <c r="CS4616" s="68"/>
      <c r="CT4616" s="68"/>
      <c r="CU4616" s="68"/>
      <c r="CV4616" s="68"/>
    </row>
    <row r="4617" spans="1:100" s="53" customFormat="1" ht="15" customHeight="1" x14ac:dyDescent="0.25">
      <c r="A4617" s="56"/>
      <c r="B4617" s="59" t="str">
        <f>'CASA MATRIZ'!B803</f>
        <v>CASA MATRIZ</v>
      </c>
      <c r="C4617" s="59">
        <f>'CASA MATRIZ'!C803</f>
        <v>6</v>
      </c>
      <c r="D4617" s="59">
        <f>'CASA MATRIZ'!D803</f>
        <v>66</v>
      </c>
      <c r="E4617" s="59" t="str">
        <f>'CASA MATRIZ'!E803</f>
        <v>RUBIAL, OMAR</v>
      </c>
      <c r="F4617" s="59">
        <f>'CASA MATRIZ'!F803</f>
        <v>1285</v>
      </c>
      <c r="G4617" s="59">
        <f>'CASA MATRIZ'!G803</f>
        <v>5494</v>
      </c>
      <c r="H4617" s="59" t="str">
        <f>'CASA MATRIZ'!H803</f>
        <v>OPERACIONES FINANCIERAS</v>
      </c>
      <c r="I4617" s="59">
        <f>'CASA MATRIZ'!I803</f>
        <v>0</v>
      </c>
      <c r="J4617" s="55"/>
      <c r="K4617" s="68"/>
      <c r="L4617" s="68"/>
      <c r="M4617" s="68"/>
      <c r="N4617" s="68"/>
      <c r="O4617" s="68"/>
      <c r="P4617" s="68"/>
      <c r="Q4617" s="68"/>
      <c r="R4617" s="68"/>
      <c r="S4617" s="68"/>
      <c r="T4617" s="68"/>
      <c r="U4617" s="68"/>
      <c r="V4617" s="68"/>
      <c r="W4617" s="68"/>
      <c r="X4617" s="68"/>
      <c r="Y4617" s="68"/>
      <c r="Z4617" s="68"/>
      <c r="AA4617" s="68"/>
      <c r="AB4617" s="68"/>
      <c r="AC4617" s="68"/>
      <c r="AD4617" s="68"/>
      <c r="AE4617" s="68"/>
      <c r="AF4617" s="68"/>
      <c r="AG4617" s="68"/>
      <c r="AH4617" s="68"/>
      <c r="AI4617" s="68"/>
      <c r="AJ4617" s="68"/>
      <c r="AK4617" s="68"/>
      <c r="AL4617" s="68"/>
      <c r="AM4617" s="68"/>
      <c r="AN4617" s="68"/>
      <c r="AO4617" s="68"/>
      <c r="AP4617" s="68"/>
      <c r="AQ4617" s="68"/>
      <c r="AR4617" s="68"/>
      <c r="AS4617" s="68"/>
      <c r="AT4617" s="68"/>
      <c r="AU4617" s="68"/>
      <c r="AV4617" s="68"/>
      <c r="AW4617" s="68"/>
      <c r="AX4617" s="68"/>
      <c r="AY4617" s="68"/>
      <c r="AZ4617" s="68"/>
      <c r="BA4617" s="68"/>
      <c r="BB4617" s="68"/>
      <c r="BC4617" s="68"/>
      <c r="BD4617" s="68"/>
      <c r="BE4617" s="68"/>
      <c r="BF4617" s="68"/>
      <c r="BG4617" s="68"/>
      <c r="BH4617" s="68"/>
      <c r="BI4617" s="68"/>
      <c r="BJ4617" s="68"/>
      <c r="BK4617" s="68"/>
      <c r="BL4617" s="68"/>
      <c r="BM4617" s="68"/>
      <c r="BN4617" s="68"/>
      <c r="BO4617" s="68"/>
      <c r="BP4617" s="68"/>
      <c r="BQ4617" s="68"/>
      <c r="BR4617" s="68"/>
      <c r="BS4617" s="68"/>
      <c r="BT4617" s="68"/>
      <c r="BU4617" s="68"/>
      <c r="BV4617" s="68"/>
      <c r="BW4617" s="68"/>
      <c r="BX4617" s="68"/>
      <c r="BY4617" s="68"/>
      <c r="BZ4617" s="68"/>
      <c r="CA4617" s="68"/>
      <c r="CB4617" s="68"/>
      <c r="CC4617" s="68"/>
      <c r="CD4617" s="68"/>
      <c r="CE4617" s="68"/>
      <c r="CF4617" s="68"/>
      <c r="CG4617" s="68"/>
      <c r="CH4617" s="68"/>
      <c r="CI4617" s="68"/>
      <c r="CJ4617" s="68"/>
      <c r="CK4617" s="68"/>
      <c r="CL4617" s="68"/>
      <c r="CM4617" s="68"/>
      <c r="CN4617" s="68"/>
      <c r="CO4617" s="68"/>
      <c r="CP4617" s="68"/>
      <c r="CQ4617" s="68"/>
      <c r="CR4617" s="68"/>
      <c r="CS4617" s="68"/>
      <c r="CT4617" s="68"/>
      <c r="CU4617" s="68"/>
      <c r="CV4617" s="68"/>
    </row>
    <row r="4618" spans="1:100" s="53" customFormat="1" ht="15" customHeight="1" x14ac:dyDescent="0.25">
      <c r="A4618" s="56"/>
      <c r="B4618" s="59" t="str">
        <f>'CASA MATRIZ'!B804</f>
        <v>CASA MATRIZ</v>
      </c>
      <c r="C4618" s="59">
        <f>'CASA MATRIZ'!C804</f>
        <v>6</v>
      </c>
      <c r="D4618" s="59">
        <f>'CASA MATRIZ'!D804</f>
        <v>67</v>
      </c>
      <c r="E4618" s="59" t="str">
        <f>'CASA MATRIZ'!E804</f>
        <v>LIBRE</v>
      </c>
      <c r="F4618" s="59">
        <f>'CASA MATRIZ'!F804</f>
        <v>1285</v>
      </c>
      <c r="G4618" s="59" t="str">
        <f>'CASA MATRIZ'!G804</f>
        <v>----</v>
      </c>
      <c r="H4618" s="59" t="str">
        <f>'CASA MATRIZ'!H804</f>
        <v>OPERACIONES FINANCIERAS</v>
      </c>
      <c r="I4618" s="59">
        <f>'CASA MATRIZ'!I804</f>
        <v>0</v>
      </c>
      <c r="J4618" s="55"/>
      <c r="K4618" s="68"/>
      <c r="L4618" s="68"/>
      <c r="M4618" s="68"/>
      <c r="N4618" s="68"/>
      <c r="O4618" s="68"/>
      <c r="P4618" s="68"/>
      <c r="Q4618" s="68"/>
      <c r="R4618" s="68"/>
      <c r="S4618" s="68"/>
      <c r="T4618" s="68"/>
      <c r="U4618" s="68"/>
      <c r="V4618" s="68"/>
      <c r="W4618" s="68"/>
      <c r="X4618" s="68"/>
      <c r="Y4618" s="68"/>
      <c r="Z4618" s="68"/>
      <c r="AA4618" s="68"/>
      <c r="AB4618" s="68"/>
      <c r="AC4618" s="68"/>
      <c r="AD4618" s="68"/>
      <c r="AE4618" s="68"/>
      <c r="AF4618" s="68"/>
      <c r="AG4618" s="68"/>
      <c r="AH4618" s="68"/>
      <c r="AI4618" s="68"/>
      <c r="AJ4618" s="68"/>
      <c r="AK4618" s="68"/>
      <c r="AL4618" s="68"/>
      <c r="AM4618" s="68"/>
      <c r="AN4618" s="68"/>
      <c r="AO4618" s="68"/>
      <c r="AP4618" s="68"/>
      <c r="AQ4618" s="68"/>
      <c r="AR4618" s="68"/>
      <c r="AS4618" s="68"/>
      <c r="AT4618" s="68"/>
      <c r="AU4618" s="68"/>
      <c r="AV4618" s="68"/>
      <c r="AW4618" s="68"/>
      <c r="AX4618" s="68"/>
      <c r="AY4618" s="68"/>
      <c r="AZ4618" s="68"/>
      <c r="BA4618" s="68"/>
      <c r="BB4618" s="68"/>
      <c r="BC4618" s="68"/>
      <c r="BD4618" s="68"/>
      <c r="BE4618" s="68"/>
      <c r="BF4618" s="68"/>
      <c r="BG4618" s="68"/>
      <c r="BH4618" s="68"/>
      <c r="BI4618" s="68"/>
      <c r="BJ4618" s="68"/>
      <c r="BK4618" s="68"/>
      <c r="BL4618" s="68"/>
      <c r="BM4618" s="68"/>
      <c r="BN4618" s="68"/>
      <c r="BO4618" s="68"/>
      <c r="BP4618" s="68"/>
      <c r="BQ4618" s="68"/>
      <c r="BR4618" s="68"/>
      <c r="BS4618" s="68"/>
      <c r="BT4618" s="68"/>
      <c r="BU4618" s="68"/>
      <c r="BV4618" s="68"/>
      <c r="BW4618" s="68"/>
      <c r="BX4618" s="68"/>
      <c r="BY4618" s="68"/>
      <c r="BZ4618" s="68"/>
      <c r="CA4618" s="68"/>
      <c r="CB4618" s="68"/>
      <c r="CC4618" s="68"/>
      <c r="CD4618" s="68"/>
      <c r="CE4618" s="68"/>
      <c r="CF4618" s="68"/>
      <c r="CG4618" s="68"/>
      <c r="CH4618" s="68"/>
      <c r="CI4618" s="68"/>
      <c r="CJ4618" s="68"/>
      <c r="CK4618" s="68"/>
      <c r="CL4618" s="68"/>
      <c r="CM4618" s="68"/>
      <c r="CN4618" s="68"/>
      <c r="CO4618" s="68"/>
      <c r="CP4618" s="68"/>
      <c r="CQ4618" s="68"/>
      <c r="CR4618" s="68"/>
      <c r="CS4618" s="68"/>
      <c r="CT4618" s="68"/>
      <c r="CU4618" s="68"/>
      <c r="CV4618" s="68"/>
    </row>
    <row r="4619" spans="1:100" s="53" customFormat="1" ht="15" customHeight="1" x14ac:dyDescent="0.25">
      <c r="A4619" s="56"/>
      <c r="B4619" s="59" t="str">
        <f>'CASA MATRIZ'!B805</f>
        <v>CASA MATRIZ</v>
      </c>
      <c r="C4619" s="59">
        <f>'CASA MATRIZ'!C805</f>
        <v>6</v>
      </c>
      <c r="D4619" s="59">
        <f>'CASA MATRIZ'!D805</f>
        <v>68</v>
      </c>
      <c r="E4619" s="59" t="str">
        <f>'CASA MATRIZ'!E805</f>
        <v>LIEBESKIND, MARIELA</v>
      </c>
      <c r="F4619" s="59">
        <f>'CASA MATRIZ'!F805</f>
        <v>1285</v>
      </c>
      <c r="G4619" s="59">
        <f>'CASA MATRIZ'!G805</f>
        <v>1924</v>
      </c>
      <c r="H4619" s="59" t="str">
        <f>'CASA MATRIZ'!H805</f>
        <v>OPERACIONES FINANCIERAS</v>
      </c>
      <c r="I4619" s="59">
        <f>'CASA MATRIZ'!I805</f>
        <v>0</v>
      </c>
      <c r="J4619" s="55"/>
      <c r="K4619" s="68"/>
      <c r="L4619" s="68"/>
      <c r="M4619" s="68"/>
      <c r="N4619" s="68"/>
      <c r="O4619" s="68"/>
      <c r="P4619" s="68"/>
      <c r="Q4619" s="68"/>
      <c r="R4619" s="68"/>
      <c r="S4619" s="68"/>
      <c r="T4619" s="68"/>
      <c r="U4619" s="68"/>
      <c r="V4619" s="68"/>
      <c r="W4619" s="68"/>
      <c r="X4619" s="68"/>
      <c r="Y4619" s="68"/>
      <c r="Z4619" s="68"/>
      <c r="AA4619" s="68"/>
      <c r="AB4619" s="68"/>
      <c r="AC4619" s="68"/>
      <c r="AD4619" s="68"/>
      <c r="AE4619" s="68"/>
      <c r="AF4619" s="68"/>
      <c r="AG4619" s="68"/>
      <c r="AH4619" s="68"/>
      <c r="AI4619" s="68"/>
      <c r="AJ4619" s="68"/>
      <c r="AK4619" s="68"/>
      <c r="AL4619" s="68"/>
      <c r="AM4619" s="68"/>
      <c r="AN4619" s="68"/>
      <c r="AO4619" s="68"/>
      <c r="AP4619" s="68"/>
      <c r="AQ4619" s="68"/>
      <c r="AR4619" s="68"/>
      <c r="AS4619" s="68"/>
      <c r="AT4619" s="68"/>
      <c r="AU4619" s="68"/>
      <c r="AV4619" s="68"/>
      <c r="AW4619" s="68"/>
      <c r="AX4619" s="68"/>
      <c r="AY4619" s="68"/>
      <c r="AZ4619" s="68"/>
      <c r="BA4619" s="68"/>
      <c r="BB4619" s="68"/>
      <c r="BC4619" s="68"/>
      <c r="BD4619" s="68"/>
      <c r="BE4619" s="68"/>
      <c r="BF4619" s="68"/>
      <c r="BG4619" s="68"/>
      <c r="BH4619" s="68"/>
      <c r="BI4619" s="68"/>
      <c r="BJ4619" s="68"/>
      <c r="BK4619" s="68"/>
      <c r="BL4619" s="68"/>
      <c r="BM4619" s="68"/>
      <c r="BN4619" s="68"/>
      <c r="BO4619" s="68"/>
      <c r="BP4619" s="68"/>
      <c r="BQ4619" s="68"/>
      <c r="BR4619" s="68"/>
      <c r="BS4619" s="68"/>
      <c r="BT4619" s="68"/>
      <c r="BU4619" s="68"/>
      <c r="BV4619" s="68"/>
      <c r="BW4619" s="68"/>
      <c r="BX4619" s="68"/>
      <c r="BY4619" s="68"/>
      <c r="BZ4619" s="68"/>
      <c r="CA4619" s="68"/>
      <c r="CB4619" s="68"/>
      <c r="CC4619" s="68"/>
      <c r="CD4619" s="68"/>
      <c r="CE4619" s="68"/>
      <c r="CF4619" s="68"/>
      <c r="CG4619" s="68"/>
      <c r="CH4619" s="68"/>
      <c r="CI4619" s="68"/>
      <c r="CJ4619" s="68"/>
      <c r="CK4619" s="68"/>
      <c r="CL4619" s="68"/>
      <c r="CM4619" s="68"/>
      <c r="CN4619" s="68"/>
      <c r="CO4619" s="68"/>
      <c r="CP4619" s="68"/>
      <c r="CQ4619" s="68"/>
      <c r="CR4619" s="68"/>
      <c r="CS4619" s="68"/>
      <c r="CT4619" s="68"/>
      <c r="CU4619" s="68"/>
      <c r="CV4619" s="68"/>
    </row>
    <row r="4620" spans="1:100" s="53" customFormat="1" ht="15" customHeight="1" x14ac:dyDescent="0.25">
      <c r="A4620" s="56"/>
      <c r="B4620" s="59" t="str">
        <f>'CASA MATRIZ'!B806</f>
        <v>CASA MATRIZ</v>
      </c>
      <c r="C4620" s="59">
        <f>'CASA MATRIZ'!C806</f>
        <v>6</v>
      </c>
      <c r="D4620" s="59">
        <f>'CASA MATRIZ'!D806</f>
        <v>69</v>
      </c>
      <c r="E4620" s="59" t="str">
        <f>'CASA MATRIZ'!E806</f>
        <v>LIBRE</v>
      </c>
      <c r="F4620" s="59">
        <f>'CASA MATRIZ'!F806</f>
        <v>1342</v>
      </c>
      <c r="G4620" s="59" t="str">
        <f>'CASA MATRIZ'!G806</f>
        <v>----</v>
      </c>
      <c r="H4620" s="59" t="str">
        <f>'CASA MATRIZ'!H806</f>
        <v>SAP</v>
      </c>
      <c r="I4620" s="59">
        <f>'CASA MATRIZ'!I806</f>
        <v>0</v>
      </c>
      <c r="J4620" s="55"/>
      <c r="K4620" s="68"/>
      <c r="L4620" s="68"/>
      <c r="M4620" s="68"/>
      <c r="N4620" s="68"/>
      <c r="O4620" s="68"/>
      <c r="P4620" s="68"/>
      <c r="Q4620" s="68"/>
      <c r="R4620" s="68"/>
      <c r="S4620" s="68"/>
      <c r="T4620" s="68"/>
      <c r="U4620" s="68"/>
      <c r="V4620" s="68"/>
      <c r="W4620" s="68"/>
      <c r="X4620" s="68"/>
      <c r="Y4620" s="68"/>
      <c r="Z4620" s="68"/>
      <c r="AA4620" s="68"/>
      <c r="AB4620" s="68"/>
      <c r="AC4620" s="68"/>
      <c r="AD4620" s="68"/>
      <c r="AE4620" s="68"/>
      <c r="AF4620" s="68"/>
      <c r="AG4620" s="68"/>
      <c r="AH4620" s="68"/>
      <c r="AI4620" s="68"/>
      <c r="AJ4620" s="68"/>
      <c r="AK4620" s="68"/>
      <c r="AL4620" s="68"/>
      <c r="AM4620" s="68"/>
      <c r="AN4620" s="68"/>
      <c r="AO4620" s="68"/>
      <c r="AP4620" s="68"/>
      <c r="AQ4620" s="68"/>
      <c r="AR4620" s="68"/>
      <c r="AS4620" s="68"/>
      <c r="AT4620" s="68"/>
      <c r="AU4620" s="68"/>
      <c r="AV4620" s="68"/>
      <c r="AW4620" s="68"/>
      <c r="AX4620" s="68"/>
      <c r="AY4620" s="68"/>
      <c r="AZ4620" s="68"/>
      <c r="BA4620" s="68"/>
      <c r="BB4620" s="68"/>
      <c r="BC4620" s="68"/>
      <c r="BD4620" s="68"/>
      <c r="BE4620" s="68"/>
      <c r="BF4620" s="68"/>
      <c r="BG4620" s="68"/>
      <c r="BH4620" s="68"/>
      <c r="BI4620" s="68"/>
      <c r="BJ4620" s="68"/>
      <c r="BK4620" s="68"/>
      <c r="BL4620" s="68"/>
      <c r="BM4620" s="68"/>
      <c r="BN4620" s="68"/>
      <c r="BO4620" s="68"/>
      <c r="BP4620" s="68"/>
      <c r="BQ4620" s="68"/>
      <c r="BR4620" s="68"/>
      <c r="BS4620" s="68"/>
      <c r="BT4620" s="68"/>
      <c r="BU4620" s="68"/>
      <c r="BV4620" s="68"/>
      <c r="BW4620" s="68"/>
      <c r="BX4620" s="68"/>
      <c r="BY4620" s="68"/>
      <c r="BZ4620" s="68"/>
      <c r="CA4620" s="68"/>
      <c r="CB4620" s="68"/>
      <c r="CC4620" s="68"/>
      <c r="CD4620" s="68"/>
      <c r="CE4620" s="68"/>
      <c r="CF4620" s="68"/>
      <c r="CG4620" s="68"/>
      <c r="CH4620" s="68"/>
      <c r="CI4620" s="68"/>
      <c r="CJ4620" s="68"/>
      <c r="CK4620" s="68"/>
      <c r="CL4620" s="68"/>
      <c r="CM4620" s="68"/>
      <c r="CN4620" s="68"/>
      <c r="CO4620" s="68"/>
      <c r="CP4620" s="68"/>
      <c r="CQ4620" s="68"/>
      <c r="CR4620" s="68"/>
      <c r="CS4620" s="68"/>
      <c r="CT4620" s="68"/>
      <c r="CU4620" s="68"/>
      <c r="CV4620" s="68"/>
    </row>
    <row r="4621" spans="1:100" s="53" customFormat="1" ht="15" customHeight="1" x14ac:dyDescent="0.25">
      <c r="A4621" s="56"/>
      <c r="B4621" s="59" t="str">
        <f>'CASA MATRIZ'!B807</f>
        <v>CASA MATRIZ</v>
      </c>
      <c r="C4621" s="59">
        <f>'CASA MATRIZ'!C807</f>
        <v>6</v>
      </c>
      <c r="D4621" s="59">
        <f>'CASA MATRIZ'!D807</f>
        <v>70</v>
      </c>
      <c r="E4621" s="59" t="str">
        <f>'CASA MATRIZ'!E807</f>
        <v>LIBRE</v>
      </c>
      <c r="F4621" s="59">
        <f>'CASA MATRIZ'!F807</f>
        <v>1342</v>
      </c>
      <c r="G4621" s="59" t="str">
        <f>'CASA MATRIZ'!G807</f>
        <v>----</v>
      </c>
      <c r="H4621" s="59" t="str">
        <f>'CASA MATRIZ'!H807</f>
        <v>SAP</v>
      </c>
      <c r="I4621" s="59">
        <f>'CASA MATRIZ'!I807</f>
        <v>0</v>
      </c>
      <c r="J4621" s="55"/>
      <c r="K4621" s="68"/>
      <c r="L4621" s="68"/>
      <c r="M4621" s="68"/>
      <c r="N4621" s="68"/>
      <c r="O4621" s="68"/>
      <c r="P4621" s="68"/>
      <c r="Q4621" s="68"/>
      <c r="R4621" s="68"/>
      <c r="S4621" s="68"/>
      <c r="T4621" s="68"/>
      <c r="U4621" s="68"/>
      <c r="V4621" s="68"/>
      <c r="W4621" s="68"/>
      <c r="X4621" s="68"/>
      <c r="Y4621" s="68"/>
      <c r="Z4621" s="68"/>
      <c r="AA4621" s="68"/>
      <c r="AB4621" s="68"/>
      <c r="AC4621" s="68"/>
      <c r="AD4621" s="68"/>
      <c r="AE4621" s="68"/>
      <c r="AF4621" s="68"/>
      <c r="AG4621" s="68"/>
      <c r="AH4621" s="68"/>
      <c r="AI4621" s="68"/>
      <c r="AJ4621" s="68"/>
      <c r="AK4621" s="68"/>
      <c r="AL4621" s="68"/>
      <c r="AM4621" s="68"/>
      <c r="AN4621" s="68"/>
      <c r="AO4621" s="68"/>
      <c r="AP4621" s="68"/>
      <c r="AQ4621" s="68"/>
      <c r="AR4621" s="68"/>
      <c r="AS4621" s="68"/>
      <c r="AT4621" s="68"/>
      <c r="AU4621" s="68"/>
      <c r="AV4621" s="68"/>
      <c r="AW4621" s="68"/>
      <c r="AX4621" s="68"/>
      <c r="AY4621" s="68"/>
      <c r="AZ4621" s="68"/>
      <c r="BA4621" s="68"/>
      <c r="BB4621" s="68"/>
      <c r="BC4621" s="68"/>
      <c r="BD4621" s="68"/>
      <c r="BE4621" s="68"/>
      <c r="BF4621" s="68"/>
      <c r="BG4621" s="68"/>
      <c r="BH4621" s="68"/>
      <c r="BI4621" s="68"/>
      <c r="BJ4621" s="68"/>
      <c r="BK4621" s="68"/>
      <c r="BL4621" s="68"/>
      <c r="BM4621" s="68"/>
      <c r="BN4621" s="68"/>
      <c r="BO4621" s="68"/>
      <c r="BP4621" s="68"/>
      <c r="BQ4621" s="68"/>
      <c r="BR4621" s="68"/>
      <c r="BS4621" s="68"/>
      <c r="BT4621" s="68"/>
      <c r="BU4621" s="68"/>
      <c r="BV4621" s="68"/>
      <c r="BW4621" s="68"/>
      <c r="BX4621" s="68"/>
      <c r="BY4621" s="68"/>
      <c r="BZ4621" s="68"/>
      <c r="CA4621" s="68"/>
      <c r="CB4621" s="68"/>
      <c r="CC4621" s="68"/>
      <c r="CD4621" s="68"/>
      <c r="CE4621" s="68"/>
      <c r="CF4621" s="68"/>
      <c r="CG4621" s="68"/>
      <c r="CH4621" s="68"/>
      <c r="CI4621" s="68"/>
      <c r="CJ4621" s="68"/>
      <c r="CK4621" s="68"/>
      <c r="CL4621" s="68"/>
      <c r="CM4621" s="68"/>
      <c r="CN4621" s="68"/>
      <c r="CO4621" s="68"/>
      <c r="CP4621" s="68"/>
      <c r="CQ4621" s="68"/>
      <c r="CR4621" s="68"/>
      <c r="CS4621" s="68"/>
      <c r="CT4621" s="68"/>
      <c r="CU4621" s="68"/>
      <c r="CV4621" s="68"/>
    </row>
    <row r="4622" spans="1:100" s="53" customFormat="1" ht="15" customHeight="1" x14ac:dyDescent="0.25">
      <c r="A4622" s="56"/>
      <c r="B4622" s="59" t="str">
        <f>'CASA MATRIZ'!B808</f>
        <v>CASA MATRIZ</v>
      </c>
      <c r="C4622" s="59">
        <f>'CASA MATRIZ'!C808</f>
        <v>6</v>
      </c>
      <c r="D4622" s="59">
        <f>'CASA MATRIZ'!D808</f>
        <v>71</v>
      </c>
      <c r="E4622" s="59" t="str">
        <f>'CASA MATRIZ'!E808</f>
        <v>LIBRE</v>
      </c>
      <c r="F4622" s="59">
        <f>'CASA MATRIZ'!F808</f>
        <v>1342</v>
      </c>
      <c r="G4622" s="59" t="str">
        <f>'CASA MATRIZ'!G808</f>
        <v>----</v>
      </c>
      <c r="H4622" s="59" t="str">
        <f>'CASA MATRIZ'!H808</f>
        <v>SAP</v>
      </c>
      <c r="I4622" s="59">
        <f>'CASA MATRIZ'!I808</f>
        <v>0</v>
      </c>
      <c r="J4622" s="55"/>
      <c r="K4622" s="68"/>
      <c r="L4622" s="68"/>
      <c r="M4622" s="68"/>
      <c r="N4622" s="68"/>
      <c r="O4622" s="68"/>
      <c r="P4622" s="68"/>
      <c r="Q4622" s="68"/>
      <c r="R4622" s="68"/>
      <c r="S4622" s="68"/>
      <c r="T4622" s="68"/>
      <c r="U4622" s="68"/>
      <c r="V4622" s="68"/>
      <c r="W4622" s="68"/>
      <c r="X4622" s="68"/>
      <c r="Y4622" s="68"/>
      <c r="Z4622" s="68"/>
      <c r="AA4622" s="68"/>
      <c r="AB4622" s="68"/>
      <c r="AC4622" s="68"/>
      <c r="AD4622" s="68"/>
      <c r="AE4622" s="68"/>
      <c r="AF4622" s="68"/>
      <c r="AG4622" s="68"/>
      <c r="AH4622" s="68"/>
      <c r="AI4622" s="68"/>
      <c r="AJ4622" s="68"/>
      <c r="AK4622" s="68"/>
      <c r="AL4622" s="68"/>
      <c r="AM4622" s="68"/>
      <c r="AN4622" s="68"/>
      <c r="AO4622" s="68"/>
      <c r="AP4622" s="68"/>
      <c r="AQ4622" s="68"/>
      <c r="AR4622" s="68"/>
      <c r="AS4622" s="68"/>
      <c r="AT4622" s="68"/>
      <c r="AU4622" s="68"/>
      <c r="AV4622" s="68"/>
      <c r="AW4622" s="68"/>
      <c r="AX4622" s="68"/>
      <c r="AY4622" s="68"/>
      <c r="AZ4622" s="68"/>
      <c r="BA4622" s="68"/>
      <c r="BB4622" s="68"/>
      <c r="BC4622" s="68"/>
      <c r="BD4622" s="68"/>
      <c r="BE4622" s="68"/>
      <c r="BF4622" s="68"/>
      <c r="BG4622" s="68"/>
      <c r="BH4622" s="68"/>
      <c r="BI4622" s="68"/>
      <c r="BJ4622" s="68"/>
      <c r="BK4622" s="68"/>
      <c r="BL4622" s="68"/>
      <c r="BM4622" s="68"/>
      <c r="BN4622" s="68"/>
      <c r="BO4622" s="68"/>
      <c r="BP4622" s="68"/>
      <c r="BQ4622" s="68"/>
      <c r="BR4622" s="68"/>
      <c r="BS4622" s="68"/>
      <c r="BT4622" s="68"/>
      <c r="BU4622" s="68"/>
      <c r="BV4622" s="68"/>
      <c r="BW4622" s="68"/>
      <c r="BX4622" s="68"/>
      <c r="BY4622" s="68"/>
      <c r="BZ4622" s="68"/>
      <c r="CA4622" s="68"/>
      <c r="CB4622" s="68"/>
      <c r="CC4622" s="68"/>
      <c r="CD4622" s="68"/>
      <c r="CE4622" s="68"/>
      <c r="CF4622" s="68"/>
      <c r="CG4622" s="68"/>
      <c r="CH4622" s="68"/>
      <c r="CI4622" s="68"/>
      <c r="CJ4622" s="68"/>
      <c r="CK4622" s="68"/>
      <c r="CL4622" s="68"/>
      <c r="CM4622" s="68"/>
      <c r="CN4622" s="68"/>
      <c r="CO4622" s="68"/>
      <c r="CP4622" s="68"/>
      <c r="CQ4622" s="68"/>
      <c r="CR4622" s="68"/>
      <c r="CS4622" s="68"/>
      <c r="CT4622" s="68"/>
      <c r="CU4622" s="68"/>
      <c r="CV4622" s="68"/>
    </row>
    <row r="4623" spans="1:100" s="53" customFormat="1" ht="15" customHeight="1" x14ac:dyDescent="0.25">
      <c r="A4623" s="56"/>
      <c r="B4623" s="59" t="str">
        <f>'CASA MATRIZ'!B809</f>
        <v>CASA MATRIZ</v>
      </c>
      <c r="C4623" s="59">
        <f>'CASA MATRIZ'!C809</f>
        <v>6</v>
      </c>
      <c r="D4623" s="59">
        <f>'CASA MATRIZ'!D809</f>
        <v>72</v>
      </c>
      <c r="E4623" s="59" t="str">
        <f>'CASA MATRIZ'!E809</f>
        <v>USUARIO</v>
      </c>
      <c r="F4623" s="59">
        <f>'CASA MATRIZ'!F809</f>
        <v>1342</v>
      </c>
      <c r="G4623" s="59" t="str">
        <f>'CASA MATRIZ'!G809</f>
        <v>----</v>
      </c>
      <c r="H4623" s="59" t="str">
        <f>'CASA MATRIZ'!H809</f>
        <v>SAP</v>
      </c>
      <c r="I4623" s="59">
        <f>'CASA MATRIZ'!I809</f>
        <v>0</v>
      </c>
      <c r="J4623" s="55"/>
      <c r="K4623" s="68"/>
      <c r="L4623" s="68"/>
      <c r="M4623" s="68"/>
      <c r="N4623" s="68"/>
      <c r="O4623" s="68"/>
      <c r="P4623" s="68"/>
      <c r="Q4623" s="68"/>
      <c r="R4623" s="68"/>
      <c r="S4623" s="68"/>
      <c r="T4623" s="68"/>
      <c r="U4623" s="68"/>
      <c r="V4623" s="68"/>
      <c r="W4623" s="68"/>
      <c r="X4623" s="68"/>
      <c r="Y4623" s="68"/>
      <c r="Z4623" s="68"/>
      <c r="AA4623" s="68"/>
      <c r="AB4623" s="68"/>
      <c r="AC4623" s="68"/>
      <c r="AD4623" s="68"/>
      <c r="AE4623" s="68"/>
      <c r="AF4623" s="68"/>
      <c r="AG4623" s="68"/>
      <c r="AH4623" s="68"/>
      <c r="AI4623" s="68"/>
      <c r="AJ4623" s="68"/>
      <c r="AK4623" s="68"/>
      <c r="AL4623" s="68"/>
      <c r="AM4623" s="68"/>
      <c r="AN4623" s="68"/>
      <c r="AO4623" s="68"/>
      <c r="AP4623" s="68"/>
      <c r="AQ4623" s="68"/>
      <c r="AR4623" s="68"/>
      <c r="AS4623" s="68"/>
      <c r="AT4623" s="68"/>
      <c r="AU4623" s="68"/>
      <c r="AV4623" s="68"/>
      <c r="AW4623" s="68"/>
      <c r="AX4623" s="68"/>
      <c r="AY4623" s="68"/>
      <c r="AZ4623" s="68"/>
      <c r="BA4623" s="68"/>
      <c r="BB4623" s="68"/>
      <c r="BC4623" s="68"/>
      <c r="BD4623" s="68"/>
      <c r="BE4623" s="68"/>
      <c r="BF4623" s="68"/>
      <c r="BG4623" s="68"/>
      <c r="BH4623" s="68"/>
      <c r="BI4623" s="68"/>
      <c r="BJ4623" s="68"/>
      <c r="BK4623" s="68"/>
      <c r="BL4623" s="68"/>
      <c r="BM4623" s="68"/>
      <c r="BN4623" s="68"/>
      <c r="BO4623" s="68"/>
      <c r="BP4623" s="68"/>
      <c r="BQ4623" s="68"/>
      <c r="BR4623" s="68"/>
      <c r="BS4623" s="68"/>
      <c r="BT4623" s="68"/>
      <c r="BU4623" s="68"/>
      <c r="BV4623" s="68"/>
      <c r="BW4623" s="68"/>
      <c r="BX4623" s="68"/>
      <c r="BY4623" s="68"/>
      <c r="BZ4623" s="68"/>
      <c r="CA4623" s="68"/>
      <c r="CB4623" s="68"/>
      <c r="CC4623" s="68"/>
      <c r="CD4623" s="68"/>
      <c r="CE4623" s="68"/>
      <c r="CF4623" s="68"/>
      <c r="CG4623" s="68"/>
      <c r="CH4623" s="68"/>
      <c r="CI4623" s="68"/>
      <c r="CJ4623" s="68"/>
      <c r="CK4623" s="68"/>
      <c r="CL4623" s="68"/>
      <c r="CM4623" s="68"/>
      <c r="CN4623" s="68"/>
      <c r="CO4623" s="68"/>
      <c r="CP4623" s="68"/>
      <c r="CQ4623" s="68"/>
      <c r="CR4623" s="68"/>
      <c r="CS4623" s="68"/>
      <c r="CT4623" s="68"/>
      <c r="CU4623" s="68"/>
      <c r="CV4623" s="68"/>
    </row>
    <row r="4624" spans="1:100" s="53" customFormat="1" ht="15" customHeight="1" x14ac:dyDescent="0.25">
      <c r="A4624" s="56"/>
      <c r="B4624" s="59" t="str">
        <f>'CASA MATRIZ'!B810</f>
        <v>CASA MATRIZ</v>
      </c>
      <c r="C4624" s="59">
        <f>'CASA MATRIZ'!C810</f>
        <v>6</v>
      </c>
      <c r="D4624" s="59">
        <f>'CASA MATRIZ'!D810</f>
        <v>73</v>
      </c>
      <c r="E4624" s="59" t="str">
        <f>'CASA MATRIZ'!E810</f>
        <v>METZ, JOAQUIN</v>
      </c>
      <c r="F4624" s="59">
        <f>'CASA MATRIZ'!F810</f>
        <v>1342</v>
      </c>
      <c r="G4624" s="59" t="str">
        <f>'CASA MATRIZ'!G810</f>
        <v>----</v>
      </c>
      <c r="H4624" s="59" t="str">
        <f>'CASA MATRIZ'!H810</f>
        <v>SAP</v>
      </c>
      <c r="I4624" s="59">
        <f>'CASA MATRIZ'!I810</f>
        <v>0</v>
      </c>
      <c r="J4624" s="55"/>
      <c r="K4624" s="68"/>
      <c r="L4624" s="68"/>
      <c r="M4624" s="68"/>
      <c r="N4624" s="68"/>
      <c r="O4624" s="68"/>
      <c r="P4624" s="68"/>
      <c r="Q4624" s="68"/>
      <c r="R4624" s="68"/>
      <c r="S4624" s="68"/>
      <c r="T4624" s="68"/>
      <c r="U4624" s="68"/>
      <c r="V4624" s="68"/>
      <c r="W4624" s="68"/>
      <c r="X4624" s="68"/>
      <c r="Y4624" s="68"/>
      <c r="Z4624" s="68"/>
      <c r="AA4624" s="68"/>
      <c r="AB4624" s="68"/>
      <c r="AC4624" s="68"/>
      <c r="AD4624" s="68"/>
      <c r="AE4624" s="68"/>
      <c r="AF4624" s="68"/>
      <c r="AG4624" s="68"/>
      <c r="AH4624" s="68"/>
      <c r="AI4624" s="68"/>
      <c r="AJ4624" s="68"/>
      <c r="AK4624" s="68"/>
      <c r="AL4624" s="68"/>
      <c r="AM4624" s="68"/>
      <c r="AN4624" s="68"/>
      <c r="AO4624" s="68"/>
      <c r="AP4624" s="68"/>
      <c r="AQ4624" s="68"/>
      <c r="AR4624" s="68"/>
      <c r="AS4624" s="68"/>
      <c r="AT4624" s="68"/>
      <c r="AU4624" s="68"/>
      <c r="AV4624" s="68"/>
      <c r="AW4624" s="68"/>
      <c r="AX4624" s="68"/>
      <c r="AY4624" s="68"/>
      <c r="AZ4624" s="68"/>
      <c r="BA4624" s="68"/>
      <c r="BB4624" s="68"/>
      <c r="BC4624" s="68"/>
      <c r="BD4624" s="68"/>
      <c r="BE4624" s="68"/>
      <c r="BF4624" s="68"/>
      <c r="BG4624" s="68"/>
      <c r="BH4624" s="68"/>
      <c r="BI4624" s="68"/>
      <c r="BJ4624" s="68"/>
      <c r="BK4624" s="68"/>
      <c r="BL4624" s="68"/>
      <c r="BM4624" s="68"/>
      <c r="BN4624" s="68"/>
      <c r="BO4624" s="68"/>
      <c r="BP4624" s="68"/>
      <c r="BQ4624" s="68"/>
      <c r="BR4624" s="68"/>
      <c r="BS4624" s="68"/>
      <c r="BT4624" s="68"/>
      <c r="BU4624" s="68"/>
      <c r="BV4624" s="68"/>
      <c r="BW4624" s="68"/>
      <c r="BX4624" s="68"/>
      <c r="BY4624" s="68"/>
      <c r="BZ4624" s="68"/>
      <c r="CA4624" s="68"/>
      <c r="CB4624" s="68"/>
      <c r="CC4624" s="68"/>
      <c r="CD4624" s="68"/>
      <c r="CE4624" s="68"/>
      <c r="CF4624" s="68"/>
      <c r="CG4624" s="68"/>
      <c r="CH4624" s="68"/>
      <c r="CI4624" s="68"/>
      <c r="CJ4624" s="68"/>
      <c r="CK4624" s="68"/>
      <c r="CL4624" s="68"/>
      <c r="CM4624" s="68"/>
      <c r="CN4624" s="68"/>
      <c r="CO4624" s="68"/>
      <c r="CP4624" s="68"/>
      <c r="CQ4624" s="68"/>
      <c r="CR4624" s="68"/>
      <c r="CS4624" s="68"/>
      <c r="CT4624" s="68"/>
      <c r="CU4624" s="68"/>
      <c r="CV4624" s="68"/>
    </row>
    <row r="4625" spans="1:100" s="53" customFormat="1" ht="15" customHeight="1" x14ac:dyDescent="0.25">
      <c r="A4625" s="56"/>
      <c r="B4625" s="59" t="str">
        <f>'CASA MATRIZ'!B811</f>
        <v>CASA MATRIZ</v>
      </c>
      <c r="C4625" s="59">
        <f>'CASA MATRIZ'!C811</f>
        <v>6</v>
      </c>
      <c r="D4625" s="59">
        <f>'CASA MATRIZ'!D811</f>
        <v>74</v>
      </c>
      <c r="E4625" s="59" t="str">
        <f>'CASA MATRIZ'!E811</f>
        <v>BELLO, LUCAS</v>
      </c>
      <c r="F4625" s="59">
        <f>'CASA MATRIZ'!F811</f>
        <v>1342</v>
      </c>
      <c r="G4625" s="59" t="str">
        <f>'CASA MATRIZ'!G811</f>
        <v>----</v>
      </c>
      <c r="H4625" s="59" t="str">
        <f>'CASA MATRIZ'!H811</f>
        <v>SAP</v>
      </c>
      <c r="I4625" s="59">
        <f>'CASA MATRIZ'!I811</f>
        <v>0</v>
      </c>
      <c r="J4625" s="55"/>
      <c r="K4625" s="68"/>
      <c r="L4625" s="68"/>
      <c r="M4625" s="68"/>
      <c r="N4625" s="68"/>
      <c r="O4625" s="68"/>
      <c r="P4625" s="68"/>
      <c r="Q4625" s="68"/>
      <c r="R4625" s="68"/>
      <c r="S4625" s="68"/>
      <c r="T4625" s="68"/>
      <c r="U4625" s="68"/>
      <c r="V4625" s="68"/>
      <c r="W4625" s="68"/>
      <c r="X4625" s="68"/>
      <c r="Y4625" s="68"/>
      <c r="Z4625" s="68"/>
      <c r="AA4625" s="68"/>
      <c r="AB4625" s="68"/>
      <c r="AC4625" s="68"/>
      <c r="AD4625" s="68"/>
      <c r="AE4625" s="68"/>
      <c r="AF4625" s="68"/>
      <c r="AG4625" s="68"/>
      <c r="AH4625" s="68"/>
      <c r="AI4625" s="68"/>
      <c r="AJ4625" s="68"/>
      <c r="AK4625" s="68"/>
      <c r="AL4625" s="68"/>
      <c r="AM4625" s="68"/>
      <c r="AN4625" s="68"/>
      <c r="AO4625" s="68"/>
      <c r="AP4625" s="68"/>
      <c r="AQ4625" s="68"/>
      <c r="AR4625" s="68"/>
      <c r="AS4625" s="68"/>
      <c r="AT4625" s="68"/>
      <c r="AU4625" s="68"/>
      <c r="AV4625" s="68"/>
      <c r="AW4625" s="68"/>
      <c r="AX4625" s="68"/>
      <c r="AY4625" s="68"/>
      <c r="AZ4625" s="68"/>
      <c r="BA4625" s="68"/>
      <c r="BB4625" s="68"/>
      <c r="BC4625" s="68"/>
      <c r="BD4625" s="68"/>
      <c r="BE4625" s="68"/>
      <c r="BF4625" s="68"/>
      <c r="BG4625" s="68"/>
      <c r="BH4625" s="68"/>
      <c r="BI4625" s="68"/>
      <c r="BJ4625" s="68"/>
      <c r="BK4625" s="68"/>
      <c r="BL4625" s="68"/>
      <c r="BM4625" s="68"/>
      <c r="BN4625" s="68"/>
      <c r="BO4625" s="68"/>
      <c r="BP4625" s="68"/>
      <c r="BQ4625" s="68"/>
      <c r="BR4625" s="68"/>
      <c r="BS4625" s="68"/>
      <c r="BT4625" s="68"/>
      <c r="BU4625" s="68"/>
      <c r="BV4625" s="68"/>
      <c r="BW4625" s="68"/>
      <c r="BX4625" s="68"/>
      <c r="BY4625" s="68"/>
      <c r="BZ4625" s="68"/>
      <c r="CA4625" s="68"/>
      <c r="CB4625" s="68"/>
      <c r="CC4625" s="68"/>
      <c r="CD4625" s="68"/>
      <c r="CE4625" s="68"/>
      <c r="CF4625" s="68"/>
      <c r="CG4625" s="68"/>
      <c r="CH4625" s="68"/>
      <c r="CI4625" s="68"/>
      <c r="CJ4625" s="68"/>
      <c r="CK4625" s="68"/>
      <c r="CL4625" s="68"/>
      <c r="CM4625" s="68"/>
      <c r="CN4625" s="68"/>
      <c r="CO4625" s="68"/>
      <c r="CP4625" s="68"/>
      <c r="CQ4625" s="68"/>
      <c r="CR4625" s="68"/>
      <c r="CS4625" s="68"/>
      <c r="CT4625" s="68"/>
      <c r="CU4625" s="68"/>
      <c r="CV4625" s="68"/>
    </row>
    <row r="4626" spans="1:100" s="53" customFormat="1" ht="15" customHeight="1" x14ac:dyDescent="0.25">
      <c r="A4626" s="56"/>
      <c r="B4626" s="59" t="str">
        <f>'CASA MATRIZ'!B812</f>
        <v>CASA MATRIZ</v>
      </c>
      <c r="C4626" s="59">
        <f>'CASA MATRIZ'!C812</f>
        <v>6</v>
      </c>
      <c r="D4626" s="59">
        <f>'CASA MATRIZ'!D812</f>
        <v>75</v>
      </c>
      <c r="E4626" s="59" t="str">
        <f>'CASA MATRIZ'!E812</f>
        <v>NAVARRO, MARIA JOSE</v>
      </c>
      <c r="F4626" s="59">
        <f>'CASA MATRIZ'!F812</f>
        <v>1342</v>
      </c>
      <c r="G4626" s="59" t="str">
        <f>'CASA MATRIZ'!G812</f>
        <v>----</v>
      </c>
      <c r="H4626" s="59" t="str">
        <f>'CASA MATRIZ'!H812</f>
        <v>SAP</v>
      </c>
      <c r="I4626" s="59">
        <f>'CASA MATRIZ'!I812</f>
        <v>0</v>
      </c>
      <c r="J4626" s="55"/>
      <c r="K4626" s="68"/>
      <c r="L4626" s="68"/>
      <c r="M4626" s="68"/>
      <c r="N4626" s="68"/>
      <c r="O4626" s="68"/>
      <c r="P4626" s="68"/>
      <c r="Q4626" s="68"/>
      <c r="R4626" s="68"/>
      <c r="S4626" s="68"/>
      <c r="T4626" s="68"/>
      <c r="U4626" s="68"/>
      <c r="V4626" s="68"/>
      <c r="W4626" s="68"/>
      <c r="X4626" s="68"/>
      <c r="Y4626" s="68"/>
      <c r="Z4626" s="68"/>
      <c r="AA4626" s="68"/>
      <c r="AB4626" s="68"/>
      <c r="AC4626" s="68"/>
      <c r="AD4626" s="68"/>
      <c r="AE4626" s="68"/>
      <c r="AF4626" s="68"/>
      <c r="AG4626" s="68"/>
      <c r="AH4626" s="68"/>
      <c r="AI4626" s="68"/>
      <c r="AJ4626" s="68"/>
      <c r="AK4626" s="68"/>
      <c r="AL4626" s="68"/>
      <c r="AM4626" s="68"/>
      <c r="AN4626" s="68"/>
      <c r="AO4626" s="68"/>
      <c r="AP4626" s="68"/>
      <c r="AQ4626" s="68"/>
      <c r="AR4626" s="68"/>
      <c r="AS4626" s="68"/>
      <c r="AT4626" s="68"/>
      <c r="AU4626" s="68"/>
      <c r="AV4626" s="68"/>
      <c r="AW4626" s="68"/>
      <c r="AX4626" s="68"/>
      <c r="AY4626" s="68"/>
      <c r="AZ4626" s="68"/>
      <c r="BA4626" s="68"/>
      <c r="BB4626" s="68"/>
      <c r="BC4626" s="68"/>
      <c r="BD4626" s="68"/>
      <c r="BE4626" s="68"/>
      <c r="BF4626" s="68"/>
      <c r="BG4626" s="68"/>
      <c r="BH4626" s="68"/>
      <c r="BI4626" s="68"/>
      <c r="BJ4626" s="68"/>
      <c r="BK4626" s="68"/>
      <c r="BL4626" s="68"/>
      <c r="BM4626" s="68"/>
      <c r="BN4626" s="68"/>
      <c r="BO4626" s="68"/>
      <c r="BP4626" s="68"/>
      <c r="BQ4626" s="68"/>
      <c r="BR4626" s="68"/>
      <c r="BS4626" s="68"/>
      <c r="BT4626" s="68"/>
      <c r="BU4626" s="68"/>
      <c r="BV4626" s="68"/>
      <c r="BW4626" s="68"/>
      <c r="BX4626" s="68"/>
      <c r="BY4626" s="68"/>
      <c r="BZ4626" s="68"/>
      <c r="CA4626" s="68"/>
      <c r="CB4626" s="68"/>
      <c r="CC4626" s="68"/>
      <c r="CD4626" s="68"/>
      <c r="CE4626" s="68"/>
      <c r="CF4626" s="68"/>
      <c r="CG4626" s="68"/>
      <c r="CH4626" s="68"/>
      <c r="CI4626" s="68"/>
      <c r="CJ4626" s="68"/>
      <c r="CK4626" s="68"/>
      <c r="CL4626" s="68"/>
      <c r="CM4626" s="68"/>
      <c r="CN4626" s="68"/>
      <c r="CO4626" s="68"/>
      <c r="CP4626" s="68"/>
      <c r="CQ4626" s="68"/>
      <c r="CR4626" s="68"/>
      <c r="CS4626" s="68"/>
      <c r="CT4626" s="68"/>
      <c r="CU4626" s="68"/>
      <c r="CV4626" s="68"/>
    </row>
    <row r="4627" spans="1:100" s="53" customFormat="1" ht="15" customHeight="1" x14ac:dyDescent="0.25">
      <c r="A4627" s="56"/>
      <c r="B4627" s="59" t="str">
        <f>'CASA MATRIZ'!B813</f>
        <v>CASA MATRIZ</v>
      </c>
      <c r="C4627" s="59">
        <f>'CASA MATRIZ'!C813</f>
        <v>6</v>
      </c>
      <c r="D4627" s="59">
        <f>'CASA MATRIZ'!D813</f>
        <v>76</v>
      </c>
      <c r="E4627" s="59" t="str">
        <f>'CASA MATRIZ'!E813</f>
        <v>LEONARD, CAROLINA</v>
      </c>
      <c r="F4627" s="59">
        <f>'CASA MATRIZ'!F813</f>
        <v>1342</v>
      </c>
      <c r="G4627" s="59" t="str">
        <f>'CASA MATRIZ'!G813</f>
        <v>----</v>
      </c>
      <c r="H4627" s="59" t="str">
        <f>'CASA MATRIZ'!H813</f>
        <v>SAP</v>
      </c>
      <c r="I4627" s="59">
        <f>'CASA MATRIZ'!I813</f>
        <v>0</v>
      </c>
      <c r="J4627" s="55"/>
      <c r="K4627" s="68"/>
      <c r="L4627" s="68"/>
      <c r="M4627" s="68"/>
      <c r="N4627" s="68"/>
      <c r="O4627" s="68"/>
      <c r="P4627" s="68"/>
      <c r="Q4627" s="68"/>
      <c r="R4627" s="68"/>
      <c r="S4627" s="68"/>
      <c r="T4627" s="68"/>
      <c r="U4627" s="68"/>
      <c r="V4627" s="68"/>
      <c r="W4627" s="68"/>
      <c r="X4627" s="68"/>
      <c r="Y4627" s="68"/>
      <c r="Z4627" s="68"/>
      <c r="AA4627" s="68"/>
      <c r="AB4627" s="68"/>
      <c r="AC4627" s="68"/>
      <c r="AD4627" s="68"/>
      <c r="AE4627" s="68"/>
      <c r="AF4627" s="68"/>
      <c r="AG4627" s="68"/>
      <c r="AH4627" s="68"/>
      <c r="AI4627" s="68"/>
      <c r="AJ4627" s="68"/>
      <c r="AK4627" s="68"/>
      <c r="AL4627" s="68"/>
      <c r="AM4627" s="68"/>
      <c r="AN4627" s="68"/>
      <c r="AO4627" s="68"/>
      <c r="AP4627" s="68"/>
      <c r="AQ4627" s="68"/>
      <c r="AR4627" s="68"/>
      <c r="AS4627" s="68"/>
      <c r="AT4627" s="68"/>
      <c r="AU4627" s="68"/>
      <c r="AV4627" s="68"/>
      <c r="AW4627" s="68"/>
      <c r="AX4627" s="68"/>
      <c r="AY4627" s="68"/>
      <c r="AZ4627" s="68"/>
      <c r="BA4627" s="68"/>
      <c r="BB4627" s="68"/>
      <c r="BC4627" s="68"/>
      <c r="BD4627" s="68"/>
      <c r="BE4627" s="68"/>
      <c r="BF4627" s="68"/>
      <c r="BG4627" s="68"/>
      <c r="BH4627" s="68"/>
      <c r="BI4627" s="68"/>
      <c r="BJ4627" s="68"/>
      <c r="BK4627" s="68"/>
      <c r="BL4627" s="68"/>
      <c r="BM4627" s="68"/>
      <c r="BN4627" s="68"/>
      <c r="BO4627" s="68"/>
      <c r="BP4627" s="68"/>
      <c r="BQ4627" s="68"/>
      <c r="BR4627" s="68"/>
      <c r="BS4627" s="68"/>
      <c r="BT4627" s="68"/>
      <c r="BU4627" s="68"/>
      <c r="BV4627" s="68"/>
      <c r="BW4627" s="68"/>
      <c r="BX4627" s="68"/>
      <c r="BY4627" s="68"/>
      <c r="BZ4627" s="68"/>
      <c r="CA4627" s="68"/>
      <c r="CB4627" s="68"/>
      <c r="CC4627" s="68"/>
      <c r="CD4627" s="68"/>
      <c r="CE4627" s="68"/>
      <c r="CF4627" s="68"/>
      <c r="CG4627" s="68"/>
      <c r="CH4627" s="68"/>
      <c r="CI4627" s="68"/>
      <c r="CJ4627" s="68"/>
      <c r="CK4627" s="68"/>
      <c r="CL4627" s="68"/>
      <c r="CM4627" s="68"/>
      <c r="CN4627" s="68"/>
      <c r="CO4627" s="68"/>
      <c r="CP4627" s="68"/>
      <c r="CQ4627" s="68"/>
      <c r="CR4627" s="68"/>
      <c r="CS4627" s="68"/>
      <c r="CT4627" s="68"/>
      <c r="CU4627" s="68"/>
      <c r="CV4627" s="68"/>
    </row>
    <row r="4628" spans="1:100" s="53" customFormat="1" ht="15" customHeight="1" x14ac:dyDescent="0.25">
      <c r="A4628" s="56"/>
      <c r="B4628" s="59" t="str">
        <f>'CASA MATRIZ'!B814</f>
        <v>CASA MATRIZ</v>
      </c>
      <c r="C4628" s="59">
        <f>'CASA MATRIZ'!C814</f>
        <v>6</v>
      </c>
      <c r="D4628" s="59">
        <f>'CASA MATRIZ'!D814</f>
        <v>77</v>
      </c>
      <c r="E4628" s="59" t="str">
        <f>'CASA MATRIZ'!E814</f>
        <v>MACHADA, NAHUEL</v>
      </c>
      <c r="F4628" s="59">
        <f>'CASA MATRIZ'!F814</f>
        <v>1342</v>
      </c>
      <c r="G4628" s="59">
        <f>'CASA MATRIZ'!G814</f>
        <v>2142</v>
      </c>
      <c r="H4628" s="59" t="str">
        <f>'CASA MATRIZ'!H814</f>
        <v>SAP</v>
      </c>
      <c r="I4628" s="59">
        <f>'CASA MATRIZ'!I814</f>
        <v>0</v>
      </c>
      <c r="J4628" s="55"/>
      <c r="K4628" s="68"/>
      <c r="L4628" s="68"/>
      <c r="M4628" s="68"/>
      <c r="N4628" s="68"/>
      <c r="O4628" s="68"/>
      <c r="P4628" s="68"/>
      <c r="Q4628" s="68"/>
      <c r="R4628" s="68"/>
      <c r="S4628" s="68"/>
      <c r="T4628" s="68"/>
      <c r="U4628" s="68"/>
      <c r="V4628" s="68"/>
      <c r="W4628" s="68"/>
      <c r="X4628" s="68"/>
      <c r="Y4628" s="68"/>
      <c r="Z4628" s="68"/>
      <c r="AA4628" s="68"/>
      <c r="AB4628" s="68"/>
      <c r="AC4628" s="68"/>
      <c r="AD4628" s="68"/>
      <c r="AE4628" s="68"/>
      <c r="AF4628" s="68"/>
      <c r="AG4628" s="68"/>
      <c r="AH4628" s="68"/>
      <c r="AI4628" s="68"/>
      <c r="AJ4628" s="68"/>
      <c r="AK4628" s="68"/>
      <c r="AL4628" s="68"/>
      <c r="AM4628" s="68"/>
      <c r="AN4628" s="68"/>
      <c r="AO4628" s="68"/>
      <c r="AP4628" s="68"/>
      <c r="AQ4628" s="68"/>
      <c r="AR4628" s="68"/>
      <c r="AS4628" s="68"/>
      <c r="AT4628" s="68"/>
      <c r="AU4628" s="68"/>
      <c r="AV4628" s="68"/>
      <c r="AW4628" s="68"/>
      <c r="AX4628" s="68"/>
      <c r="AY4628" s="68"/>
      <c r="AZ4628" s="68"/>
      <c r="BA4628" s="68"/>
      <c r="BB4628" s="68"/>
      <c r="BC4628" s="68"/>
      <c r="BD4628" s="68"/>
      <c r="BE4628" s="68"/>
      <c r="BF4628" s="68"/>
      <c r="BG4628" s="68"/>
      <c r="BH4628" s="68"/>
      <c r="BI4628" s="68"/>
      <c r="BJ4628" s="68"/>
      <c r="BK4628" s="68"/>
      <c r="BL4628" s="68"/>
      <c r="BM4628" s="68"/>
      <c r="BN4628" s="68"/>
      <c r="BO4628" s="68"/>
      <c r="BP4628" s="68"/>
      <c r="BQ4628" s="68"/>
      <c r="BR4628" s="68"/>
      <c r="BS4628" s="68"/>
      <c r="BT4628" s="68"/>
      <c r="BU4628" s="68"/>
      <c r="BV4628" s="68"/>
      <c r="BW4628" s="68"/>
      <c r="BX4628" s="68"/>
      <c r="BY4628" s="68"/>
      <c r="BZ4628" s="68"/>
      <c r="CA4628" s="68"/>
      <c r="CB4628" s="68"/>
      <c r="CC4628" s="68"/>
      <c r="CD4628" s="68"/>
      <c r="CE4628" s="68"/>
      <c r="CF4628" s="68"/>
      <c r="CG4628" s="68"/>
      <c r="CH4628" s="68"/>
      <c r="CI4628" s="68"/>
      <c r="CJ4628" s="68"/>
      <c r="CK4628" s="68"/>
      <c r="CL4628" s="68"/>
      <c r="CM4628" s="68"/>
      <c r="CN4628" s="68"/>
      <c r="CO4628" s="68"/>
      <c r="CP4628" s="68"/>
      <c r="CQ4628" s="68"/>
      <c r="CR4628" s="68"/>
      <c r="CS4628" s="68"/>
      <c r="CT4628" s="68"/>
      <c r="CU4628" s="68"/>
      <c r="CV4628" s="68"/>
    </row>
    <row r="4629" spans="1:100" s="53" customFormat="1" ht="15" customHeight="1" x14ac:dyDescent="0.25">
      <c r="A4629" s="56"/>
      <c r="B4629" s="59" t="str">
        <f>'CASA MATRIZ'!B815</f>
        <v>CASA MATRIZ</v>
      </c>
      <c r="C4629" s="59">
        <f>'CASA MATRIZ'!C815</f>
        <v>6</v>
      </c>
      <c r="D4629" s="59">
        <f>'CASA MATRIZ'!D815</f>
        <v>78</v>
      </c>
      <c r="E4629" s="59" t="str">
        <f>'CASA MATRIZ'!E815</f>
        <v>INSFRAN, DARIO</v>
      </c>
      <c r="F4629" s="59">
        <f>'CASA MATRIZ'!F815</f>
        <v>1342</v>
      </c>
      <c r="G4629" s="59">
        <f>'CASA MATRIZ'!G815</f>
        <v>2142</v>
      </c>
      <c r="H4629" s="59" t="str">
        <f>'CASA MATRIZ'!H815</f>
        <v>SAP</v>
      </c>
      <c r="I4629" s="59">
        <f>'CASA MATRIZ'!I815</f>
        <v>0</v>
      </c>
      <c r="J4629" s="55"/>
      <c r="K4629" s="68"/>
      <c r="L4629" s="68"/>
      <c r="M4629" s="68"/>
      <c r="N4629" s="68"/>
      <c r="O4629" s="68"/>
      <c r="P4629" s="68"/>
      <c r="Q4629" s="68"/>
      <c r="R4629" s="68"/>
      <c r="S4629" s="68"/>
      <c r="T4629" s="68"/>
      <c r="U4629" s="68"/>
      <c r="V4629" s="68"/>
      <c r="W4629" s="68"/>
      <c r="X4629" s="68"/>
      <c r="Y4629" s="68"/>
      <c r="Z4629" s="68"/>
      <c r="AA4629" s="68"/>
      <c r="AB4629" s="68"/>
      <c r="AC4629" s="68"/>
      <c r="AD4629" s="68"/>
      <c r="AE4629" s="68"/>
      <c r="AF4629" s="68"/>
      <c r="AG4629" s="68"/>
      <c r="AH4629" s="68"/>
      <c r="AI4629" s="68"/>
      <c r="AJ4629" s="68"/>
      <c r="AK4629" s="68"/>
      <c r="AL4629" s="68"/>
      <c r="AM4629" s="68"/>
      <c r="AN4629" s="68"/>
      <c r="AO4629" s="68"/>
      <c r="AP4629" s="68"/>
      <c r="AQ4629" s="68"/>
      <c r="AR4629" s="68"/>
      <c r="AS4629" s="68"/>
      <c r="AT4629" s="68"/>
      <c r="AU4629" s="68"/>
      <c r="AV4629" s="68"/>
      <c r="AW4629" s="68"/>
      <c r="AX4629" s="68"/>
      <c r="AY4629" s="68"/>
      <c r="AZ4629" s="68"/>
      <c r="BA4629" s="68"/>
      <c r="BB4629" s="68"/>
      <c r="BC4629" s="68"/>
      <c r="BD4629" s="68"/>
      <c r="BE4629" s="68"/>
      <c r="BF4629" s="68"/>
      <c r="BG4629" s="68"/>
      <c r="BH4629" s="68"/>
      <c r="BI4629" s="68"/>
      <c r="BJ4629" s="68"/>
      <c r="BK4629" s="68"/>
      <c r="BL4629" s="68"/>
      <c r="BM4629" s="68"/>
      <c r="BN4629" s="68"/>
      <c r="BO4629" s="68"/>
      <c r="BP4629" s="68"/>
      <c r="BQ4629" s="68"/>
      <c r="BR4629" s="68"/>
      <c r="BS4629" s="68"/>
      <c r="BT4629" s="68"/>
      <c r="BU4629" s="68"/>
      <c r="BV4629" s="68"/>
      <c r="BW4629" s="68"/>
      <c r="BX4629" s="68"/>
      <c r="BY4629" s="68"/>
      <c r="BZ4629" s="68"/>
      <c r="CA4629" s="68"/>
      <c r="CB4629" s="68"/>
      <c r="CC4629" s="68"/>
      <c r="CD4629" s="68"/>
      <c r="CE4629" s="68"/>
      <c r="CF4629" s="68"/>
      <c r="CG4629" s="68"/>
      <c r="CH4629" s="68"/>
      <c r="CI4629" s="68"/>
      <c r="CJ4629" s="68"/>
      <c r="CK4629" s="68"/>
      <c r="CL4629" s="68"/>
      <c r="CM4629" s="68"/>
      <c r="CN4629" s="68"/>
      <c r="CO4629" s="68"/>
      <c r="CP4629" s="68"/>
      <c r="CQ4629" s="68"/>
      <c r="CR4629" s="68"/>
      <c r="CS4629" s="68"/>
      <c r="CT4629" s="68"/>
      <c r="CU4629" s="68"/>
      <c r="CV4629" s="68"/>
    </row>
    <row r="4630" spans="1:100" s="53" customFormat="1" ht="15" customHeight="1" x14ac:dyDescent="0.25">
      <c r="A4630" s="56"/>
      <c r="B4630" s="59" t="str">
        <f>'CASA MATRIZ'!B816</f>
        <v>CASA MATRIZ</v>
      </c>
      <c r="C4630" s="59">
        <f>'CASA MATRIZ'!C816</f>
        <v>6</v>
      </c>
      <c r="D4630" s="59">
        <f>'CASA MATRIZ'!D816</f>
        <v>79</v>
      </c>
      <c r="E4630" s="59" t="str">
        <f>'CASA MATRIZ'!E816</f>
        <v>ANDRUSKIEWICH, EMILIANO</v>
      </c>
      <c r="F4630" s="59">
        <f>'CASA MATRIZ'!F816</f>
        <v>1342</v>
      </c>
      <c r="G4630" s="59" t="str">
        <f>'CASA MATRIZ'!G816</f>
        <v>----</v>
      </c>
      <c r="H4630" s="59" t="str">
        <f>'CASA MATRIZ'!H816</f>
        <v>SAP</v>
      </c>
      <c r="I4630" s="59">
        <f>'CASA MATRIZ'!I816</f>
        <v>0</v>
      </c>
      <c r="J4630" s="55"/>
      <c r="K4630" s="68"/>
      <c r="L4630" s="68"/>
      <c r="M4630" s="68"/>
      <c r="N4630" s="68"/>
      <c r="O4630" s="68"/>
      <c r="P4630" s="68"/>
      <c r="Q4630" s="68"/>
      <c r="R4630" s="68"/>
      <c r="S4630" s="68"/>
      <c r="T4630" s="68"/>
      <c r="U4630" s="68"/>
      <c r="V4630" s="68"/>
      <c r="W4630" s="68"/>
      <c r="X4630" s="68"/>
      <c r="Y4630" s="68"/>
      <c r="Z4630" s="68"/>
      <c r="AA4630" s="68"/>
      <c r="AB4630" s="68"/>
      <c r="AC4630" s="68"/>
      <c r="AD4630" s="68"/>
      <c r="AE4630" s="68"/>
      <c r="AF4630" s="68"/>
      <c r="AG4630" s="68"/>
      <c r="AH4630" s="68"/>
      <c r="AI4630" s="68"/>
      <c r="AJ4630" s="68"/>
      <c r="AK4630" s="68"/>
      <c r="AL4630" s="68"/>
      <c r="AM4630" s="68"/>
      <c r="AN4630" s="68"/>
      <c r="AO4630" s="68"/>
      <c r="AP4630" s="68"/>
      <c r="AQ4630" s="68"/>
      <c r="AR4630" s="68"/>
      <c r="AS4630" s="68"/>
      <c r="AT4630" s="68"/>
      <c r="AU4630" s="68"/>
      <c r="AV4630" s="68"/>
      <c r="AW4630" s="68"/>
      <c r="AX4630" s="68"/>
      <c r="AY4630" s="68"/>
      <c r="AZ4630" s="68"/>
      <c r="BA4630" s="68"/>
      <c r="BB4630" s="68"/>
      <c r="BC4630" s="68"/>
      <c r="BD4630" s="68"/>
      <c r="BE4630" s="68"/>
      <c r="BF4630" s="68"/>
      <c r="BG4630" s="68"/>
      <c r="BH4630" s="68"/>
      <c r="BI4630" s="68"/>
      <c r="BJ4630" s="68"/>
      <c r="BK4630" s="68"/>
      <c r="BL4630" s="68"/>
      <c r="BM4630" s="68"/>
      <c r="BN4630" s="68"/>
      <c r="BO4630" s="68"/>
      <c r="BP4630" s="68"/>
      <c r="BQ4630" s="68"/>
      <c r="BR4630" s="68"/>
      <c r="BS4630" s="68"/>
      <c r="BT4630" s="68"/>
      <c r="BU4630" s="68"/>
      <c r="BV4630" s="68"/>
      <c r="BW4630" s="68"/>
      <c r="BX4630" s="68"/>
      <c r="BY4630" s="68"/>
      <c r="BZ4630" s="68"/>
      <c r="CA4630" s="68"/>
      <c r="CB4630" s="68"/>
      <c r="CC4630" s="68"/>
      <c r="CD4630" s="68"/>
      <c r="CE4630" s="68"/>
      <c r="CF4630" s="68"/>
      <c r="CG4630" s="68"/>
      <c r="CH4630" s="68"/>
      <c r="CI4630" s="68"/>
      <c r="CJ4630" s="68"/>
      <c r="CK4630" s="68"/>
      <c r="CL4630" s="68"/>
      <c r="CM4630" s="68"/>
      <c r="CN4630" s="68"/>
      <c r="CO4630" s="68"/>
      <c r="CP4630" s="68"/>
      <c r="CQ4630" s="68"/>
      <c r="CR4630" s="68"/>
      <c r="CS4630" s="68"/>
      <c r="CT4630" s="68"/>
      <c r="CU4630" s="68"/>
      <c r="CV4630" s="68"/>
    </row>
    <row r="4631" spans="1:100" s="53" customFormat="1" ht="15" customHeight="1" x14ac:dyDescent="0.25">
      <c r="A4631" s="56"/>
      <c r="B4631" s="59" t="str">
        <f>'CASA MATRIZ'!B817</f>
        <v>CASA MATRIZ</v>
      </c>
      <c r="C4631" s="59">
        <f>'CASA MATRIZ'!C817</f>
        <v>6</v>
      </c>
      <c r="D4631" s="59">
        <f>'CASA MATRIZ'!D817</f>
        <v>80</v>
      </c>
      <c r="E4631" s="59" t="str">
        <f>'CASA MATRIZ'!E817</f>
        <v>BEATRIZ, CELIA</v>
      </c>
      <c r="F4631" s="59">
        <f>'CASA MATRIZ'!F817</f>
        <v>1342</v>
      </c>
      <c r="G4631" s="59">
        <f>'CASA MATRIZ'!G817</f>
        <v>3250</v>
      </c>
      <c r="H4631" s="59" t="str">
        <f>'CASA MATRIZ'!H817</f>
        <v>SAP</v>
      </c>
      <c r="I4631" s="59">
        <f>'CASA MATRIZ'!I817</f>
        <v>0</v>
      </c>
      <c r="J4631" s="55"/>
      <c r="K4631" s="68"/>
      <c r="L4631" s="68"/>
      <c r="M4631" s="68"/>
      <c r="N4631" s="68"/>
      <c r="O4631" s="68"/>
      <c r="P4631" s="68"/>
      <c r="Q4631" s="68"/>
      <c r="R4631" s="68"/>
      <c r="S4631" s="68"/>
      <c r="T4631" s="68"/>
      <c r="U4631" s="68"/>
      <c r="V4631" s="68"/>
      <c r="W4631" s="68"/>
      <c r="X4631" s="68"/>
      <c r="Y4631" s="68"/>
      <c r="Z4631" s="68"/>
      <c r="AA4631" s="68"/>
      <c r="AB4631" s="68"/>
      <c r="AC4631" s="68"/>
      <c r="AD4631" s="68"/>
      <c r="AE4631" s="68"/>
      <c r="AF4631" s="68"/>
      <c r="AG4631" s="68"/>
      <c r="AH4631" s="68"/>
      <c r="AI4631" s="68"/>
      <c r="AJ4631" s="68"/>
      <c r="AK4631" s="68"/>
      <c r="AL4631" s="68"/>
      <c r="AM4631" s="68"/>
      <c r="AN4631" s="68"/>
      <c r="AO4631" s="68"/>
      <c r="AP4631" s="68"/>
      <c r="AQ4631" s="68"/>
      <c r="AR4631" s="68"/>
      <c r="AS4631" s="68"/>
      <c r="AT4631" s="68"/>
      <c r="AU4631" s="68"/>
      <c r="AV4631" s="68"/>
      <c r="AW4631" s="68"/>
      <c r="AX4631" s="68"/>
      <c r="AY4631" s="68"/>
      <c r="AZ4631" s="68"/>
      <c r="BA4631" s="68"/>
      <c r="BB4631" s="68"/>
      <c r="BC4631" s="68"/>
      <c r="BD4631" s="68"/>
      <c r="BE4631" s="68"/>
      <c r="BF4631" s="68"/>
      <c r="BG4631" s="68"/>
      <c r="BH4631" s="68"/>
      <c r="BI4631" s="68"/>
      <c r="BJ4631" s="68"/>
      <c r="BK4631" s="68"/>
      <c r="BL4631" s="68"/>
      <c r="BM4631" s="68"/>
      <c r="BN4631" s="68"/>
      <c r="BO4631" s="68"/>
      <c r="BP4631" s="68"/>
      <c r="BQ4631" s="68"/>
      <c r="BR4631" s="68"/>
      <c r="BS4631" s="68"/>
      <c r="BT4631" s="68"/>
      <c r="BU4631" s="68"/>
      <c r="BV4631" s="68"/>
      <c r="BW4631" s="68"/>
      <c r="BX4631" s="68"/>
      <c r="BY4631" s="68"/>
      <c r="BZ4631" s="68"/>
      <c r="CA4631" s="68"/>
      <c r="CB4631" s="68"/>
      <c r="CC4631" s="68"/>
      <c r="CD4631" s="68"/>
      <c r="CE4631" s="68"/>
      <c r="CF4631" s="68"/>
      <c r="CG4631" s="68"/>
      <c r="CH4631" s="68"/>
      <c r="CI4631" s="68"/>
      <c r="CJ4631" s="68"/>
      <c r="CK4631" s="68"/>
      <c r="CL4631" s="68"/>
      <c r="CM4631" s="68"/>
      <c r="CN4631" s="68"/>
      <c r="CO4631" s="68"/>
      <c r="CP4631" s="68"/>
      <c r="CQ4631" s="68"/>
      <c r="CR4631" s="68"/>
      <c r="CS4631" s="68"/>
      <c r="CT4631" s="68"/>
      <c r="CU4631" s="68"/>
      <c r="CV4631" s="68"/>
    </row>
    <row r="4632" spans="1:100" s="53" customFormat="1" ht="15" customHeight="1" x14ac:dyDescent="0.25">
      <c r="A4632" s="56"/>
      <c r="B4632" s="59" t="str">
        <f>'CASA MATRIZ'!B818</f>
        <v>CASA MATRIZ</v>
      </c>
      <c r="C4632" s="59">
        <f>'CASA MATRIZ'!C818</f>
        <v>6</v>
      </c>
      <c r="D4632" s="59">
        <f>'CASA MATRIZ'!D818</f>
        <v>81</v>
      </c>
      <c r="E4632" s="59" t="str">
        <f>'CASA MATRIZ'!E818</f>
        <v>PINTO, JUDITH</v>
      </c>
      <c r="F4632" s="59">
        <f>'CASA MATRIZ'!F818</f>
        <v>1342</v>
      </c>
      <c r="G4632" s="59">
        <f>'CASA MATRIZ'!G818</f>
        <v>6759</v>
      </c>
      <c r="H4632" s="59" t="str">
        <f>'CASA MATRIZ'!H818</f>
        <v>SAP</v>
      </c>
      <c r="I4632" s="59">
        <f>'CASA MATRIZ'!I818</f>
        <v>0</v>
      </c>
      <c r="J4632" s="55"/>
      <c r="K4632" s="68"/>
      <c r="L4632" s="68"/>
      <c r="M4632" s="68"/>
      <c r="N4632" s="68"/>
      <c r="O4632" s="68"/>
      <c r="P4632" s="68"/>
      <c r="Q4632" s="68"/>
      <c r="R4632" s="68"/>
      <c r="S4632" s="68"/>
      <c r="T4632" s="68"/>
      <c r="U4632" s="68"/>
      <c r="V4632" s="68"/>
      <c r="W4632" s="68"/>
      <c r="X4632" s="68"/>
      <c r="Y4632" s="68"/>
      <c r="Z4632" s="68"/>
      <c r="AA4632" s="68"/>
      <c r="AB4632" s="68"/>
      <c r="AC4632" s="68"/>
      <c r="AD4632" s="68"/>
      <c r="AE4632" s="68"/>
      <c r="AF4632" s="68"/>
      <c r="AG4632" s="68"/>
      <c r="AH4632" s="68"/>
      <c r="AI4632" s="68"/>
      <c r="AJ4632" s="68"/>
      <c r="AK4632" s="68"/>
      <c r="AL4632" s="68"/>
      <c r="AM4632" s="68"/>
      <c r="AN4632" s="68"/>
      <c r="AO4632" s="68"/>
      <c r="AP4632" s="68"/>
      <c r="AQ4632" s="68"/>
      <c r="AR4632" s="68"/>
      <c r="AS4632" s="68"/>
      <c r="AT4632" s="68"/>
      <c r="AU4632" s="68"/>
      <c r="AV4632" s="68"/>
      <c r="AW4632" s="68"/>
      <c r="AX4632" s="68"/>
      <c r="AY4632" s="68"/>
      <c r="AZ4632" s="68"/>
      <c r="BA4632" s="68"/>
      <c r="BB4632" s="68"/>
      <c r="BC4632" s="68"/>
      <c r="BD4632" s="68"/>
      <c r="BE4632" s="68"/>
      <c r="BF4632" s="68"/>
      <c r="BG4632" s="68"/>
      <c r="BH4632" s="68"/>
      <c r="BI4632" s="68"/>
      <c r="BJ4632" s="68"/>
      <c r="BK4632" s="68"/>
      <c r="BL4632" s="68"/>
      <c r="BM4632" s="68"/>
      <c r="BN4632" s="68"/>
      <c r="BO4632" s="68"/>
      <c r="BP4632" s="68"/>
      <c r="BQ4632" s="68"/>
      <c r="BR4632" s="68"/>
      <c r="BS4632" s="68"/>
      <c r="BT4632" s="68"/>
      <c r="BU4632" s="68"/>
      <c r="BV4632" s="68"/>
      <c r="BW4632" s="68"/>
      <c r="BX4632" s="68"/>
      <c r="BY4632" s="68"/>
      <c r="BZ4632" s="68"/>
      <c r="CA4632" s="68"/>
      <c r="CB4632" s="68"/>
      <c r="CC4632" s="68"/>
      <c r="CD4632" s="68"/>
      <c r="CE4632" s="68"/>
      <c r="CF4632" s="68"/>
      <c r="CG4632" s="68"/>
      <c r="CH4632" s="68"/>
      <c r="CI4632" s="68"/>
      <c r="CJ4632" s="68"/>
      <c r="CK4632" s="68"/>
      <c r="CL4632" s="68"/>
      <c r="CM4632" s="68"/>
      <c r="CN4632" s="68"/>
      <c r="CO4632" s="68"/>
      <c r="CP4632" s="68"/>
      <c r="CQ4632" s="68"/>
      <c r="CR4632" s="68"/>
      <c r="CS4632" s="68"/>
      <c r="CT4632" s="68"/>
      <c r="CU4632" s="68"/>
      <c r="CV4632" s="68"/>
    </row>
    <row r="4633" spans="1:100" s="53" customFormat="1" ht="15" customHeight="1" x14ac:dyDescent="0.25">
      <c r="A4633" s="56"/>
      <c r="B4633" s="59" t="str">
        <f>'CASA MATRIZ'!B819</f>
        <v>CASA MATRIZ</v>
      </c>
      <c r="C4633" s="59">
        <f>'CASA MATRIZ'!C819</f>
        <v>6</v>
      </c>
      <c r="D4633" s="59">
        <f>'CASA MATRIZ'!D819</f>
        <v>82</v>
      </c>
      <c r="E4633" s="59" t="str">
        <f>'CASA MATRIZ'!E819</f>
        <v>ARRETCHE, EMILIANO</v>
      </c>
      <c r="F4633" s="59">
        <f>'CASA MATRIZ'!F819</f>
        <v>1342</v>
      </c>
      <c r="G4633" s="59">
        <f>'CASA MATRIZ'!G819</f>
        <v>3250</v>
      </c>
      <c r="H4633" s="59" t="str">
        <f>'CASA MATRIZ'!H819</f>
        <v>SAP</v>
      </c>
      <c r="I4633" s="59">
        <f>'CASA MATRIZ'!I819</f>
        <v>0</v>
      </c>
      <c r="J4633" s="55"/>
      <c r="K4633" s="68"/>
      <c r="L4633" s="68"/>
      <c r="M4633" s="68"/>
      <c r="N4633" s="68"/>
      <c r="O4633" s="68"/>
      <c r="P4633" s="68"/>
      <c r="Q4633" s="68"/>
      <c r="R4633" s="68"/>
      <c r="S4633" s="68"/>
      <c r="T4633" s="68"/>
      <c r="U4633" s="68"/>
      <c r="V4633" s="68"/>
      <c r="W4633" s="68"/>
      <c r="X4633" s="68"/>
      <c r="Y4633" s="68"/>
      <c r="Z4633" s="68"/>
      <c r="AA4633" s="68"/>
      <c r="AB4633" s="68"/>
      <c r="AC4633" s="68"/>
      <c r="AD4633" s="68"/>
      <c r="AE4633" s="68"/>
      <c r="AF4633" s="68"/>
      <c r="AG4633" s="68"/>
      <c r="AH4633" s="68"/>
      <c r="AI4633" s="68"/>
      <c r="AJ4633" s="68"/>
      <c r="AK4633" s="68"/>
      <c r="AL4633" s="68"/>
      <c r="AM4633" s="68"/>
      <c r="AN4633" s="68"/>
      <c r="AO4633" s="68"/>
      <c r="AP4633" s="68"/>
      <c r="AQ4633" s="68"/>
      <c r="AR4633" s="68"/>
      <c r="AS4633" s="68"/>
      <c r="AT4633" s="68"/>
      <c r="AU4633" s="68"/>
      <c r="AV4633" s="68"/>
      <c r="AW4633" s="68"/>
      <c r="AX4633" s="68"/>
      <c r="AY4633" s="68"/>
      <c r="AZ4633" s="68"/>
      <c r="BA4633" s="68"/>
      <c r="BB4633" s="68"/>
      <c r="BC4633" s="68"/>
      <c r="BD4633" s="68"/>
      <c r="BE4633" s="68"/>
      <c r="BF4633" s="68"/>
      <c r="BG4633" s="68"/>
      <c r="BH4633" s="68"/>
      <c r="BI4633" s="68"/>
      <c r="BJ4633" s="68"/>
      <c r="BK4633" s="68"/>
      <c r="BL4633" s="68"/>
      <c r="BM4633" s="68"/>
      <c r="BN4633" s="68"/>
      <c r="BO4633" s="68"/>
      <c r="BP4633" s="68"/>
      <c r="BQ4633" s="68"/>
      <c r="BR4633" s="68"/>
      <c r="BS4633" s="68"/>
      <c r="BT4633" s="68"/>
      <c r="BU4633" s="68"/>
      <c r="BV4633" s="68"/>
      <c r="BW4633" s="68"/>
      <c r="BX4633" s="68"/>
      <c r="BY4633" s="68"/>
      <c r="BZ4633" s="68"/>
      <c r="CA4633" s="68"/>
      <c r="CB4633" s="68"/>
      <c r="CC4633" s="68"/>
      <c r="CD4633" s="68"/>
      <c r="CE4633" s="68"/>
      <c r="CF4633" s="68"/>
      <c r="CG4633" s="68"/>
      <c r="CH4633" s="68"/>
      <c r="CI4633" s="68"/>
      <c r="CJ4633" s="68"/>
      <c r="CK4633" s="68"/>
      <c r="CL4633" s="68"/>
      <c r="CM4633" s="68"/>
      <c r="CN4633" s="68"/>
      <c r="CO4633" s="68"/>
      <c r="CP4633" s="68"/>
      <c r="CQ4633" s="68"/>
      <c r="CR4633" s="68"/>
      <c r="CS4633" s="68"/>
      <c r="CT4633" s="68"/>
      <c r="CU4633" s="68"/>
      <c r="CV4633" s="68"/>
    </row>
    <row r="4634" spans="1:100" s="53" customFormat="1" ht="15" customHeight="1" x14ac:dyDescent="0.25">
      <c r="A4634" s="56"/>
      <c r="B4634" s="59" t="str">
        <f>'CASA MATRIZ'!B820</f>
        <v>CASA MATRIZ</v>
      </c>
      <c r="C4634" s="59">
        <f>'CASA MATRIZ'!C820</f>
        <v>6</v>
      </c>
      <c r="D4634" s="59">
        <f>'CASA MATRIZ'!D820</f>
        <v>83</v>
      </c>
      <c r="E4634" s="59" t="str">
        <f>'CASA MATRIZ'!E820</f>
        <v>CRUZ, NOELIA</v>
      </c>
      <c r="F4634" s="59">
        <f>'CASA MATRIZ'!F820</f>
        <v>1241</v>
      </c>
      <c r="G4634" s="59">
        <f>'CASA MATRIZ'!G820</f>
        <v>4277</v>
      </c>
      <c r="H4634" s="59" t="str">
        <f>'CASA MATRIZ'!H820</f>
        <v>SISTEMAS CENTRALES Y SERVICIOS</v>
      </c>
      <c r="I4634" s="59">
        <f>'CASA MATRIZ'!I820</f>
        <v>0</v>
      </c>
      <c r="J4634" s="55"/>
      <c r="K4634" s="68"/>
      <c r="L4634" s="68"/>
      <c r="M4634" s="68"/>
      <c r="N4634" s="68"/>
      <c r="O4634" s="68"/>
      <c r="P4634" s="68"/>
      <c r="Q4634" s="68"/>
      <c r="R4634" s="68"/>
      <c r="S4634" s="68"/>
      <c r="T4634" s="68"/>
      <c r="U4634" s="68"/>
      <c r="V4634" s="68"/>
      <c r="W4634" s="68"/>
      <c r="X4634" s="68"/>
      <c r="Y4634" s="68"/>
      <c r="Z4634" s="68"/>
      <c r="AA4634" s="68"/>
      <c r="AB4634" s="68"/>
      <c r="AC4634" s="68"/>
      <c r="AD4634" s="68"/>
      <c r="AE4634" s="68"/>
      <c r="AF4634" s="68"/>
      <c r="AG4634" s="68"/>
      <c r="AH4634" s="68"/>
      <c r="AI4634" s="68"/>
      <c r="AJ4634" s="68"/>
      <c r="AK4634" s="68"/>
      <c r="AL4634" s="68"/>
      <c r="AM4634" s="68"/>
      <c r="AN4634" s="68"/>
      <c r="AO4634" s="68"/>
      <c r="AP4634" s="68"/>
      <c r="AQ4634" s="68"/>
      <c r="AR4634" s="68"/>
      <c r="AS4634" s="68"/>
      <c r="AT4634" s="68"/>
      <c r="AU4634" s="68"/>
      <c r="AV4634" s="68"/>
      <c r="AW4634" s="68"/>
      <c r="AX4634" s="68"/>
      <c r="AY4634" s="68"/>
      <c r="AZ4634" s="68"/>
      <c r="BA4634" s="68"/>
      <c r="BB4634" s="68"/>
      <c r="BC4634" s="68"/>
      <c r="BD4634" s="68"/>
      <c r="BE4634" s="68"/>
      <c r="BF4634" s="68"/>
      <c r="BG4634" s="68"/>
      <c r="BH4634" s="68"/>
      <c r="BI4634" s="68"/>
      <c r="BJ4634" s="68"/>
      <c r="BK4634" s="68"/>
      <c r="BL4634" s="68"/>
      <c r="BM4634" s="68"/>
      <c r="BN4634" s="68"/>
      <c r="BO4634" s="68"/>
      <c r="BP4634" s="68"/>
      <c r="BQ4634" s="68"/>
      <c r="BR4634" s="68"/>
      <c r="BS4634" s="68"/>
      <c r="BT4634" s="68"/>
      <c r="BU4634" s="68"/>
      <c r="BV4634" s="68"/>
      <c r="BW4634" s="68"/>
      <c r="BX4634" s="68"/>
      <c r="BY4634" s="68"/>
      <c r="BZ4634" s="68"/>
      <c r="CA4634" s="68"/>
      <c r="CB4634" s="68"/>
      <c r="CC4634" s="68"/>
      <c r="CD4634" s="68"/>
      <c r="CE4634" s="68"/>
      <c r="CF4634" s="68"/>
      <c r="CG4634" s="68"/>
      <c r="CH4634" s="68"/>
      <c r="CI4634" s="68"/>
      <c r="CJ4634" s="68"/>
      <c r="CK4634" s="68"/>
      <c r="CL4634" s="68"/>
      <c r="CM4634" s="68"/>
      <c r="CN4634" s="68"/>
      <c r="CO4634" s="68"/>
      <c r="CP4634" s="68"/>
      <c r="CQ4634" s="68"/>
      <c r="CR4634" s="68"/>
      <c r="CS4634" s="68"/>
      <c r="CT4634" s="68"/>
      <c r="CU4634" s="68"/>
      <c r="CV4634" s="68"/>
    </row>
    <row r="4635" spans="1:100" s="53" customFormat="1" ht="15" customHeight="1" x14ac:dyDescent="0.25">
      <c r="A4635" s="56"/>
      <c r="B4635" s="59" t="str">
        <f>'CASA MATRIZ'!B821</f>
        <v>CASA MATRIZ</v>
      </c>
      <c r="C4635" s="59">
        <f>'CASA MATRIZ'!C821</f>
        <v>6</v>
      </c>
      <c r="D4635" s="59">
        <f>'CASA MATRIZ'!D821</f>
        <v>84</v>
      </c>
      <c r="E4635" s="59" t="str">
        <f>'CASA MATRIZ'!E821</f>
        <v>IMBELLONI, MARIA</v>
      </c>
      <c r="F4635" s="59">
        <f>'CASA MATRIZ'!F821</f>
        <v>1241</v>
      </c>
      <c r="G4635" s="59">
        <f>'CASA MATRIZ'!G821</f>
        <v>5662</v>
      </c>
      <c r="H4635" s="59" t="str">
        <f>'CASA MATRIZ'!H821</f>
        <v>SISTEMAS CENTRALES Y SERVICIOS</v>
      </c>
      <c r="I4635" s="59">
        <f>'CASA MATRIZ'!I821</f>
        <v>0</v>
      </c>
      <c r="J4635" s="55"/>
      <c r="K4635" s="68"/>
      <c r="L4635" s="68"/>
      <c r="M4635" s="68"/>
      <c r="N4635" s="68"/>
      <c r="O4635" s="68"/>
      <c r="P4635" s="68"/>
      <c r="Q4635" s="68"/>
      <c r="R4635" s="68"/>
      <c r="S4635" s="68"/>
      <c r="T4635" s="68"/>
      <c r="U4635" s="68"/>
      <c r="V4635" s="68"/>
      <c r="W4635" s="68"/>
      <c r="X4635" s="68"/>
      <c r="Y4635" s="68"/>
      <c r="Z4635" s="68"/>
      <c r="AA4635" s="68"/>
      <c r="AB4635" s="68"/>
      <c r="AC4635" s="68"/>
      <c r="AD4635" s="68"/>
      <c r="AE4635" s="68"/>
      <c r="AF4635" s="68"/>
      <c r="AG4635" s="68"/>
      <c r="AH4635" s="68"/>
      <c r="AI4635" s="68"/>
      <c r="AJ4635" s="68"/>
      <c r="AK4635" s="68"/>
      <c r="AL4635" s="68"/>
      <c r="AM4635" s="68"/>
      <c r="AN4635" s="68"/>
      <c r="AO4635" s="68"/>
      <c r="AP4635" s="68"/>
      <c r="AQ4635" s="68"/>
      <c r="AR4635" s="68"/>
      <c r="AS4635" s="68"/>
      <c r="AT4635" s="68"/>
      <c r="AU4635" s="68"/>
      <c r="AV4635" s="68"/>
      <c r="AW4635" s="68"/>
      <c r="AX4635" s="68"/>
      <c r="AY4635" s="68"/>
      <c r="AZ4635" s="68"/>
      <c r="BA4635" s="68"/>
      <c r="BB4635" s="68"/>
      <c r="BC4635" s="68"/>
      <c r="BD4635" s="68"/>
      <c r="BE4635" s="68"/>
      <c r="BF4635" s="68"/>
      <c r="BG4635" s="68"/>
      <c r="BH4635" s="68"/>
      <c r="BI4635" s="68"/>
      <c r="BJ4635" s="68"/>
      <c r="BK4635" s="68"/>
      <c r="BL4635" s="68"/>
      <c r="BM4635" s="68"/>
      <c r="BN4635" s="68"/>
      <c r="BO4635" s="68"/>
      <c r="BP4635" s="68"/>
      <c r="BQ4635" s="68"/>
      <c r="BR4635" s="68"/>
      <c r="BS4635" s="68"/>
      <c r="BT4635" s="68"/>
      <c r="BU4635" s="68"/>
      <c r="BV4635" s="68"/>
      <c r="BW4635" s="68"/>
      <c r="BX4635" s="68"/>
      <c r="BY4635" s="68"/>
      <c r="BZ4635" s="68"/>
      <c r="CA4635" s="68"/>
      <c r="CB4635" s="68"/>
      <c r="CC4635" s="68"/>
      <c r="CD4635" s="68"/>
      <c r="CE4635" s="68"/>
      <c r="CF4635" s="68"/>
      <c r="CG4635" s="68"/>
      <c r="CH4635" s="68"/>
      <c r="CI4635" s="68"/>
      <c r="CJ4635" s="68"/>
      <c r="CK4635" s="68"/>
      <c r="CL4635" s="68"/>
      <c r="CM4635" s="68"/>
      <c r="CN4635" s="68"/>
      <c r="CO4635" s="68"/>
      <c r="CP4635" s="68"/>
      <c r="CQ4635" s="68"/>
      <c r="CR4635" s="68"/>
      <c r="CS4635" s="68"/>
      <c r="CT4635" s="68"/>
      <c r="CU4635" s="68"/>
      <c r="CV4635" s="68"/>
    </row>
    <row r="4636" spans="1:100" s="53" customFormat="1" ht="15" customHeight="1" x14ac:dyDescent="0.25">
      <c r="A4636" s="56"/>
      <c r="B4636" s="59" t="str">
        <f>'CASA MATRIZ'!B822</f>
        <v>CASA MATRIZ</v>
      </c>
      <c r="C4636" s="59">
        <f>'CASA MATRIZ'!C822</f>
        <v>6</v>
      </c>
      <c r="D4636" s="59">
        <f>'CASA MATRIZ'!D822</f>
        <v>85</v>
      </c>
      <c r="E4636" s="59" t="str">
        <f>'CASA MATRIZ'!E822</f>
        <v>LUQUE, RODRIGO</v>
      </c>
      <c r="F4636" s="59">
        <f>'CASA MATRIZ'!F822</f>
        <v>1241</v>
      </c>
      <c r="G4636" s="59" t="str">
        <f>'CASA MATRIZ'!G822</f>
        <v>----</v>
      </c>
      <c r="H4636" s="59" t="str">
        <f>'CASA MATRIZ'!H822</f>
        <v>SISTEMAS CENTRALES Y SERVICIOS</v>
      </c>
      <c r="I4636" s="59">
        <f>'CASA MATRIZ'!I822</f>
        <v>0</v>
      </c>
      <c r="J4636" s="55"/>
      <c r="K4636" s="68"/>
      <c r="L4636" s="68"/>
      <c r="M4636" s="68"/>
      <c r="N4636" s="68"/>
      <c r="O4636" s="68"/>
      <c r="P4636" s="68"/>
      <c r="Q4636" s="68"/>
      <c r="R4636" s="68"/>
      <c r="S4636" s="68"/>
      <c r="T4636" s="68"/>
      <c r="U4636" s="68"/>
      <c r="V4636" s="68"/>
      <c r="W4636" s="68"/>
      <c r="X4636" s="68"/>
      <c r="Y4636" s="68"/>
      <c r="Z4636" s="68"/>
      <c r="AA4636" s="68"/>
      <c r="AB4636" s="68"/>
      <c r="AC4636" s="68"/>
      <c r="AD4636" s="68"/>
      <c r="AE4636" s="68"/>
      <c r="AF4636" s="68"/>
      <c r="AG4636" s="68"/>
      <c r="AH4636" s="68"/>
      <c r="AI4636" s="68"/>
      <c r="AJ4636" s="68"/>
      <c r="AK4636" s="68"/>
      <c r="AL4636" s="68"/>
      <c r="AM4636" s="68"/>
      <c r="AN4636" s="68"/>
      <c r="AO4636" s="68"/>
      <c r="AP4636" s="68"/>
      <c r="AQ4636" s="68"/>
      <c r="AR4636" s="68"/>
      <c r="AS4636" s="68"/>
      <c r="AT4636" s="68"/>
      <c r="AU4636" s="68"/>
      <c r="AV4636" s="68"/>
      <c r="AW4636" s="68"/>
      <c r="AX4636" s="68"/>
      <c r="AY4636" s="68"/>
      <c r="AZ4636" s="68"/>
      <c r="BA4636" s="68"/>
      <c r="BB4636" s="68"/>
      <c r="BC4636" s="68"/>
      <c r="BD4636" s="68"/>
      <c r="BE4636" s="68"/>
      <c r="BF4636" s="68"/>
      <c r="BG4636" s="68"/>
      <c r="BH4636" s="68"/>
      <c r="BI4636" s="68"/>
      <c r="BJ4636" s="68"/>
      <c r="BK4636" s="68"/>
      <c r="BL4636" s="68"/>
      <c r="BM4636" s="68"/>
      <c r="BN4636" s="68"/>
      <c r="BO4636" s="68"/>
      <c r="BP4636" s="68"/>
      <c r="BQ4636" s="68"/>
      <c r="BR4636" s="68"/>
      <c r="BS4636" s="68"/>
      <c r="BT4636" s="68"/>
      <c r="BU4636" s="68"/>
      <c r="BV4636" s="68"/>
      <c r="BW4636" s="68"/>
      <c r="BX4636" s="68"/>
      <c r="BY4636" s="68"/>
      <c r="BZ4636" s="68"/>
      <c r="CA4636" s="68"/>
      <c r="CB4636" s="68"/>
      <c r="CC4636" s="68"/>
      <c r="CD4636" s="68"/>
      <c r="CE4636" s="68"/>
      <c r="CF4636" s="68"/>
      <c r="CG4636" s="68"/>
      <c r="CH4636" s="68"/>
      <c r="CI4636" s="68"/>
      <c r="CJ4636" s="68"/>
      <c r="CK4636" s="68"/>
      <c r="CL4636" s="68"/>
      <c r="CM4636" s="68"/>
      <c r="CN4636" s="68"/>
      <c r="CO4636" s="68"/>
      <c r="CP4636" s="68"/>
      <c r="CQ4636" s="68"/>
      <c r="CR4636" s="68"/>
      <c r="CS4636" s="68"/>
      <c r="CT4636" s="68"/>
      <c r="CU4636" s="68"/>
      <c r="CV4636" s="68"/>
    </row>
    <row r="4637" spans="1:100" s="53" customFormat="1" ht="15" customHeight="1" x14ac:dyDescent="0.25">
      <c r="A4637" s="56"/>
      <c r="B4637" s="59" t="str">
        <f>'CASA MATRIZ'!B823</f>
        <v>CASA MATRIZ</v>
      </c>
      <c r="C4637" s="59">
        <f>'CASA MATRIZ'!C823</f>
        <v>6</v>
      </c>
      <c r="D4637" s="59">
        <f>'CASA MATRIZ'!D823</f>
        <v>86</v>
      </c>
      <c r="E4637" s="59" t="str">
        <f>'CASA MATRIZ'!E823</f>
        <v>BARACCE, GUILLERMO</v>
      </c>
      <c r="F4637" s="59">
        <f>'CASA MATRIZ'!F823</f>
        <v>1241</v>
      </c>
      <c r="G4637" s="59">
        <f>'CASA MATRIZ'!G823</f>
        <v>3796</v>
      </c>
      <c r="H4637" s="59" t="str">
        <f>'CASA MATRIZ'!H823</f>
        <v>SISTEMAS CENTRALES Y SERVICIOS</v>
      </c>
      <c r="I4637" s="59">
        <f>'CASA MATRIZ'!I823</f>
        <v>0</v>
      </c>
      <c r="J4637" s="55"/>
      <c r="K4637" s="68"/>
      <c r="L4637" s="68"/>
      <c r="M4637" s="68"/>
      <c r="N4637" s="68"/>
      <c r="O4637" s="68"/>
      <c r="P4637" s="68"/>
      <c r="Q4637" s="68"/>
      <c r="R4637" s="68"/>
      <c r="S4637" s="68"/>
      <c r="T4637" s="68"/>
      <c r="U4637" s="68"/>
      <c r="V4637" s="68"/>
      <c r="W4637" s="68"/>
      <c r="X4637" s="68"/>
      <c r="Y4637" s="68"/>
      <c r="Z4637" s="68"/>
      <c r="AA4637" s="68"/>
      <c r="AB4637" s="68"/>
      <c r="AC4637" s="68"/>
      <c r="AD4637" s="68"/>
      <c r="AE4637" s="68"/>
      <c r="AF4637" s="68"/>
      <c r="AG4637" s="68"/>
      <c r="AH4637" s="68"/>
      <c r="AI4637" s="68"/>
      <c r="AJ4637" s="68"/>
      <c r="AK4637" s="68"/>
      <c r="AL4637" s="68"/>
      <c r="AM4637" s="68"/>
      <c r="AN4637" s="68"/>
      <c r="AO4637" s="68"/>
      <c r="AP4637" s="68"/>
      <c r="AQ4637" s="68"/>
      <c r="AR4637" s="68"/>
      <c r="AS4637" s="68"/>
      <c r="AT4637" s="68"/>
      <c r="AU4637" s="68"/>
      <c r="AV4637" s="68"/>
      <c r="AW4637" s="68"/>
      <c r="AX4637" s="68"/>
      <c r="AY4637" s="68"/>
      <c r="AZ4637" s="68"/>
      <c r="BA4637" s="68"/>
      <c r="BB4637" s="68"/>
      <c r="BC4637" s="68"/>
      <c r="BD4637" s="68"/>
      <c r="BE4637" s="68"/>
      <c r="BF4637" s="68"/>
      <c r="BG4637" s="68"/>
      <c r="BH4637" s="68"/>
      <c r="BI4637" s="68"/>
      <c r="BJ4637" s="68"/>
      <c r="BK4637" s="68"/>
      <c r="BL4637" s="68"/>
      <c r="BM4637" s="68"/>
      <c r="BN4637" s="68"/>
      <c r="BO4637" s="68"/>
      <c r="BP4637" s="68"/>
      <c r="BQ4637" s="68"/>
      <c r="BR4637" s="68"/>
      <c r="BS4637" s="68"/>
      <c r="BT4637" s="68"/>
      <c r="BU4637" s="68"/>
      <c r="BV4637" s="68"/>
      <c r="BW4637" s="68"/>
      <c r="BX4637" s="68"/>
      <c r="BY4637" s="68"/>
      <c r="BZ4637" s="68"/>
      <c r="CA4637" s="68"/>
      <c r="CB4637" s="68"/>
      <c r="CC4637" s="68"/>
      <c r="CD4637" s="68"/>
      <c r="CE4637" s="68"/>
      <c r="CF4637" s="68"/>
      <c r="CG4637" s="68"/>
      <c r="CH4637" s="68"/>
      <c r="CI4637" s="68"/>
      <c r="CJ4637" s="68"/>
      <c r="CK4637" s="68"/>
      <c r="CL4637" s="68"/>
      <c r="CM4637" s="68"/>
      <c r="CN4637" s="68"/>
      <c r="CO4637" s="68"/>
      <c r="CP4637" s="68"/>
      <c r="CQ4637" s="68"/>
      <c r="CR4637" s="68"/>
      <c r="CS4637" s="68"/>
      <c r="CT4637" s="68"/>
      <c r="CU4637" s="68"/>
      <c r="CV4637" s="68"/>
    </row>
    <row r="4638" spans="1:100" s="53" customFormat="1" ht="15" customHeight="1" x14ac:dyDescent="0.25">
      <c r="A4638" s="56"/>
      <c r="B4638" s="59" t="str">
        <f>'CASA MATRIZ'!B824</f>
        <v>CASA MATRIZ</v>
      </c>
      <c r="C4638" s="59">
        <f>'CASA MATRIZ'!C824</f>
        <v>6</v>
      </c>
      <c r="D4638" s="59">
        <f>'CASA MATRIZ'!D824</f>
        <v>87</v>
      </c>
      <c r="E4638" s="59" t="str">
        <f>'CASA MATRIZ'!E824</f>
        <v>GUZMAN, PABLO DANIEL</v>
      </c>
      <c r="F4638" s="59">
        <f>'CASA MATRIZ'!F824</f>
        <v>1241</v>
      </c>
      <c r="G4638" s="59">
        <f>'CASA MATRIZ'!G824</f>
        <v>6465</v>
      </c>
      <c r="H4638" s="59" t="str">
        <f>'CASA MATRIZ'!H824</f>
        <v>SISTEMAS CENTRALES Y SERVICIOS</v>
      </c>
      <c r="I4638" s="59">
        <f>'CASA MATRIZ'!I824</f>
        <v>0</v>
      </c>
      <c r="J4638" s="55"/>
      <c r="K4638" s="68"/>
      <c r="L4638" s="68"/>
      <c r="M4638" s="68"/>
      <c r="N4638" s="68"/>
      <c r="O4638" s="68"/>
      <c r="P4638" s="68"/>
      <c r="Q4638" s="68"/>
      <c r="R4638" s="68"/>
      <c r="S4638" s="68"/>
      <c r="T4638" s="68"/>
      <c r="U4638" s="68"/>
      <c r="V4638" s="68"/>
      <c r="W4638" s="68"/>
      <c r="X4638" s="68"/>
      <c r="Y4638" s="68"/>
      <c r="Z4638" s="68"/>
      <c r="AA4638" s="68"/>
      <c r="AB4638" s="68"/>
      <c r="AC4638" s="68"/>
      <c r="AD4638" s="68"/>
      <c r="AE4638" s="68"/>
      <c r="AF4638" s="68"/>
      <c r="AG4638" s="68"/>
      <c r="AH4638" s="68"/>
      <c r="AI4638" s="68"/>
      <c r="AJ4638" s="68"/>
      <c r="AK4638" s="68"/>
      <c r="AL4638" s="68"/>
      <c r="AM4638" s="68"/>
      <c r="AN4638" s="68"/>
      <c r="AO4638" s="68"/>
      <c r="AP4638" s="68"/>
      <c r="AQ4638" s="68"/>
      <c r="AR4638" s="68"/>
      <c r="AS4638" s="68"/>
      <c r="AT4638" s="68"/>
      <c r="AU4638" s="68"/>
      <c r="AV4638" s="68"/>
      <c r="AW4638" s="68"/>
      <c r="AX4638" s="68"/>
      <c r="AY4638" s="68"/>
      <c r="AZ4638" s="68"/>
      <c r="BA4638" s="68"/>
      <c r="BB4638" s="68"/>
      <c r="BC4638" s="68"/>
      <c r="BD4638" s="68"/>
      <c r="BE4638" s="68"/>
      <c r="BF4638" s="68"/>
      <c r="BG4638" s="68"/>
      <c r="BH4638" s="68"/>
      <c r="BI4638" s="68"/>
      <c r="BJ4638" s="68"/>
      <c r="BK4638" s="68"/>
      <c r="BL4638" s="68"/>
      <c r="BM4638" s="68"/>
      <c r="BN4638" s="68"/>
      <c r="BO4638" s="68"/>
      <c r="BP4638" s="68"/>
      <c r="BQ4638" s="68"/>
      <c r="BR4638" s="68"/>
      <c r="BS4638" s="68"/>
      <c r="BT4638" s="68"/>
      <c r="BU4638" s="68"/>
      <c r="BV4638" s="68"/>
      <c r="BW4638" s="68"/>
      <c r="BX4638" s="68"/>
      <c r="BY4638" s="68"/>
      <c r="BZ4638" s="68"/>
      <c r="CA4638" s="68"/>
      <c r="CB4638" s="68"/>
      <c r="CC4638" s="68"/>
      <c r="CD4638" s="68"/>
      <c r="CE4638" s="68"/>
      <c r="CF4638" s="68"/>
      <c r="CG4638" s="68"/>
      <c r="CH4638" s="68"/>
      <c r="CI4638" s="68"/>
      <c r="CJ4638" s="68"/>
      <c r="CK4638" s="68"/>
      <c r="CL4638" s="68"/>
      <c r="CM4638" s="68"/>
      <c r="CN4638" s="68"/>
      <c r="CO4638" s="68"/>
      <c r="CP4638" s="68"/>
      <c r="CQ4638" s="68"/>
      <c r="CR4638" s="68"/>
      <c r="CS4638" s="68"/>
      <c r="CT4638" s="68"/>
      <c r="CU4638" s="68"/>
      <c r="CV4638" s="68"/>
    </row>
    <row r="4639" spans="1:100" s="53" customFormat="1" ht="15" customHeight="1" x14ac:dyDescent="0.25">
      <c r="A4639" s="56"/>
      <c r="B4639" s="59" t="str">
        <f>'CASA MATRIZ'!B825</f>
        <v>CASA MATRIZ</v>
      </c>
      <c r="C4639" s="59">
        <f>'CASA MATRIZ'!C825</f>
        <v>6</v>
      </c>
      <c r="D4639" s="59">
        <f>'CASA MATRIZ'!D825</f>
        <v>88</v>
      </c>
      <c r="E4639" s="59" t="str">
        <f>'CASA MATRIZ'!E825</f>
        <v>DI LELLO NESTOR</v>
      </c>
      <c r="F4639" s="59">
        <f>'CASA MATRIZ'!F825</f>
        <v>1241</v>
      </c>
      <c r="G4639" s="59">
        <f>'CASA MATRIZ'!G825</f>
        <v>1378</v>
      </c>
      <c r="H4639" s="59" t="str">
        <f>'CASA MATRIZ'!H825</f>
        <v>SISTEMAS CENTRALES Y SERVICIOS</v>
      </c>
      <c r="I4639" s="59">
        <f>'CASA MATRIZ'!I825</f>
        <v>0</v>
      </c>
      <c r="J4639" s="55"/>
      <c r="K4639" s="68"/>
      <c r="L4639" s="68"/>
      <c r="M4639" s="68"/>
      <c r="N4639" s="68"/>
      <c r="O4639" s="68"/>
      <c r="P4639" s="68"/>
      <c r="Q4639" s="68"/>
      <c r="R4639" s="68"/>
      <c r="S4639" s="68"/>
      <c r="T4639" s="68"/>
      <c r="U4639" s="68"/>
      <c r="V4639" s="68"/>
      <c r="W4639" s="68"/>
      <c r="X4639" s="68"/>
      <c r="Y4639" s="68"/>
      <c r="Z4639" s="68"/>
      <c r="AA4639" s="68"/>
      <c r="AB4639" s="68"/>
      <c r="AC4639" s="68"/>
      <c r="AD4639" s="68"/>
      <c r="AE4639" s="68"/>
      <c r="AF4639" s="68"/>
      <c r="AG4639" s="68"/>
      <c r="AH4639" s="68"/>
      <c r="AI4639" s="68"/>
      <c r="AJ4639" s="68"/>
      <c r="AK4639" s="68"/>
      <c r="AL4639" s="68"/>
      <c r="AM4639" s="68"/>
      <c r="AN4639" s="68"/>
      <c r="AO4639" s="68"/>
      <c r="AP4639" s="68"/>
      <c r="AQ4639" s="68"/>
      <c r="AR4639" s="68"/>
      <c r="AS4639" s="68"/>
      <c r="AT4639" s="68"/>
      <c r="AU4639" s="68"/>
      <c r="AV4639" s="68"/>
      <c r="AW4639" s="68"/>
      <c r="AX4639" s="68"/>
      <c r="AY4639" s="68"/>
      <c r="AZ4639" s="68"/>
      <c r="BA4639" s="68"/>
      <c r="BB4639" s="68"/>
      <c r="BC4639" s="68"/>
      <c r="BD4639" s="68"/>
      <c r="BE4639" s="68"/>
      <c r="BF4639" s="68"/>
      <c r="BG4639" s="68"/>
      <c r="BH4639" s="68"/>
      <c r="BI4639" s="68"/>
      <c r="BJ4639" s="68"/>
      <c r="BK4639" s="68"/>
      <c r="BL4639" s="68"/>
      <c r="BM4639" s="68"/>
      <c r="BN4639" s="68"/>
      <c r="BO4639" s="68"/>
      <c r="BP4639" s="68"/>
      <c r="BQ4639" s="68"/>
      <c r="BR4639" s="68"/>
      <c r="BS4639" s="68"/>
      <c r="BT4639" s="68"/>
      <c r="BU4639" s="68"/>
      <c r="BV4639" s="68"/>
      <c r="BW4639" s="68"/>
      <c r="BX4639" s="68"/>
      <c r="BY4639" s="68"/>
      <c r="BZ4639" s="68"/>
      <c r="CA4639" s="68"/>
      <c r="CB4639" s="68"/>
      <c r="CC4639" s="68"/>
      <c r="CD4639" s="68"/>
      <c r="CE4639" s="68"/>
      <c r="CF4639" s="68"/>
      <c r="CG4639" s="68"/>
      <c r="CH4639" s="68"/>
      <c r="CI4639" s="68"/>
      <c r="CJ4639" s="68"/>
      <c r="CK4639" s="68"/>
      <c r="CL4639" s="68"/>
      <c r="CM4639" s="68"/>
      <c r="CN4639" s="68"/>
      <c r="CO4639" s="68"/>
      <c r="CP4639" s="68"/>
      <c r="CQ4639" s="68"/>
      <c r="CR4639" s="68"/>
      <c r="CS4639" s="68"/>
      <c r="CT4639" s="68"/>
      <c r="CU4639" s="68"/>
      <c r="CV4639" s="68"/>
    </row>
    <row r="4640" spans="1:100" s="53" customFormat="1" ht="15" customHeight="1" x14ac:dyDescent="0.25">
      <c r="A4640" s="56"/>
      <c r="B4640" s="59" t="str">
        <f>'CASA MATRIZ'!B826</f>
        <v>CASA MATRIZ</v>
      </c>
      <c r="C4640" s="59">
        <f>'CASA MATRIZ'!C826</f>
        <v>6</v>
      </c>
      <c r="D4640" s="59">
        <f>'CASA MATRIZ'!D826</f>
        <v>89</v>
      </c>
      <c r="E4640" s="59" t="str">
        <f>'CASA MATRIZ'!E826</f>
        <v>LIBRE</v>
      </c>
      <c r="F4640" s="59">
        <f>'CASA MATRIZ'!F826</f>
        <v>1241</v>
      </c>
      <c r="G4640" s="59" t="str">
        <f>'CASA MATRIZ'!G826</f>
        <v>----</v>
      </c>
      <c r="H4640" s="59" t="str">
        <f>'CASA MATRIZ'!H826</f>
        <v>SISTEMAS CENTRALES Y SERVICIOS</v>
      </c>
      <c r="I4640" s="59">
        <f>'CASA MATRIZ'!I826</f>
        <v>0</v>
      </c>
      <c r="J4640" s="55"/>
      <c r="K4640" s="68"/>
      <c r="L4640" s="68"/>
      <c r="M4640" s="68"/>
      <c r="N4640" s="68"/>
      <c r="O4640" s="68"/>
      <c r="P4640" s="68"/>
      <c r="Q4640" s="68"/>
      <c r="R4640" s="68"/>
      <c r="S4640" s="68"/>
      <c r="T4640" s="68"/>
      <c r="U4640" s="68"/>
      <c r="V4640" s="68"/>
      <c r="W4640" s="68"/>
      <c r="X4640" s="68"/>
      <c r="Y4640" s="68"/>
      <c r="Z4640" s="68"/>
      <c r="AA4640" s="68"/>
      <c r="AB4640" s="68"/>
      <c r="AC4640" s="68"/>
      <c r="AD4640" s="68"/>
      <c r="AE4640" s="68"/>
      <c r="AF4640" s="68"/>
      <c r="AG4640" s="68"/>
      <c r="AH4640" s="68"/>
      <c r="AI4640" s="68"/>
      <c r="AJ4640" s="68"/>
      <c r="AK4640" s="68"/>
      <c r="AL4640" s="68"/>
      <c r="AM4640" s="68"/>
      <c r="AN4640" s="68"/>
      <c r="AO4640" s="68"/>
      <c r="AP4640" s="68"/>
      <c r="AQ4640" s="68"/>
      <c r="AR4640" s="68"/>
      <c r="AS4640" s="68"/>
      <c r="AT4640" s="68"/>
      <c r="AU4640" s="68"/>
      <c r="AV4640" s="68"/>
      <c r="AW4640" s="68"/>
      <c r="AX4640" s="68"/>
      <c r="AY4640" s="68"/>
      <c r="AZ4640" s="68"/>
      <c r="BA4640" s="68"/>
      <c r="BB4640" s="68"/>
      <c r="BC4640" s="68"/>
      <c r="BD4640" s="68"/>
      <c r="BE4640" s="68"/>
      <c r="BF4640" s="68"/>
      <c r="BG4640" s="68"/>
      <c r="BH4640" s="68"/>
      <c r="BI4640" s="68"/>
      <c r="BJ4640" s="68"/>
      <c r="BK4640" s="68"/>
      <c r="BL4640" s="68"/>
      <c r="BM4640" s="68"/>
      <c r="BN4640" s="68"/>
      <c r="BO4640" s="68"/>
      <c r="BP4640" s="68"/>
      <c r="BQ4640" s="68"/>
      <c r="BR4640" s="68"/>
      <c r="BS4640" s="68"/>
      <c r="BT4640" s="68"/>
      <c r="BU4640" s="68"/>
      <c r="BV4640" s="68"/>
      <c r="BW4640" s="68"/>
      <c r="BX4640" s="68"/>
      <c r="BY4640" s="68"/>
      <c r="BZ4640" s="68"/>
      <c r="CA4640" s="68"/>
      <c r="CB4640" s="68"/>
      <c r="CC4640" s="68"/>
      <c r="CD4640" s="68"/>
      <c r="CE4640" s="68"/>
      <c r="CF4640" s="68"/>
      <c r="CG4640" s="68"/>
      <c r="CH4640" s="68"/>
      <c r="CI4640" s="68"/>
      <c r="CJ4640" s="68"/>
      <c r="CK4640" s="68"/>
      <c r="CL4640" s="68"/>
      <c r="CM4640" s="68"/>
      <c r="CN4640" s="68"/>
      <c r="CO4640" s="68"/>
      <c r="CP4640" s="68"/>
      <c r="CQ4640" s="68"/>
      <c r="CR4640" s="68"/>
      <c r="CS4640" s="68"/>
      <c r="CT4640" s="68"/>
      <c r="CU4640" s="68"/>
      <c r="CV4640" s="68"/>
    </row>
    <row r="4641" spans="1:100" s="53" customFormat="1" ht="15" customHeight="1" x14ac:dyDescent="0.25">
      <c r="A4641" s="56"/>
      <c r="B4641" s="59" t="str">
        <f>'CASA MATRIZ'!B827</f>
        <v>CASA MATRIZ</v>
      </c>
      <c r="C4641" s="59">
        <f>'CASA MATRIZ'!C827</f>
        <v>6</v>
      </c>
      <c r="D4641" s="59">
        <f>'CASA MATRIZ'!D827</f>
        <v>90</v>
      </c>
      <c r="E4641" s="59" t="str">
        <f>'CASA MATRIZ'!E827</f>
        <v>LIBRE</v>
      </c>
      <c r="F4641" s="59">
        <f>'CASA MATRIZ'!F827</f>
        <v>1241</v>
      </c>
      <c r="G4641" s="59" t="str">
        <f>'CASA MATRIZ'!G827</f>
        <v>----</v>
      </c>
      <c r="H4641" s="59" t="str">
        <f>'CASA MATRIZ'!H827</f>
        <v>SISTEMAS CENTRALES Y SERVICIOS</v>
      </c>
      <c r="I4641" s="59">
        <f>'CASA MATRIZ'!I827</f>
        <v>0</v>
      </c>
      <c r="J4641" s="55"/>
      <c r="K4641" s="68"/>
      <c r="L4641" s="68"/>
      <c r="M4641" s="68"/>
      <c r="N4641" s="68"/>
      <c r="O4641" s="68"/>
      <c r="P4641" s="68"/>
      <c r="Q4641" s="68"/>
      <c r="R4641" s="68"/>
      <c r="S4641" s="68"/>
      <c r="T4641" s="68"/>
      <c r="U4641" s="68"/>
      <c r="V4641" s="68"/>
      <c r="W4641" s="68"/>
      <c r="X4641" s="68"/>
      <c r="Y4641" s="68"/>
      <c r="Z4641" s="68"/>
      <c r="AA4641" s="68"/>
      <c r="AB4641" s="68"/>
      <c r="AC4641" s="68"/>
      <c r="AD4641" s="68"/>
      <c r="AE4641" s="68"/>
      <c r="AF4641" s="68"/>
      <c r="AG4641" s="68"/>
      <c r="AH4641" s="68"/>
      <c r="AI4641" s="68"/>
      <c r="AJ4641" s="68"/>
      <c r="AK4641" s="68"/>
      <c r="AL4641" s="68"/>
      <c r="AM4641" s="68"/>
      <c r="AN4641" s="68"/>
      <c r="AO4641" s="68"/>
      <c r="AP4641" s="68"/>
      <c r="AQ4641" s="68"/>
      <c r="AR4641" s="68"/>
      <c r="AS4641" s="68"/>
      <c r="AT4641" s="68"/>
      <c r="AU4641" s="68"/>
      <c r="AV4641" s="68"/>
      <c r="AW4641" s="68"/>
      <c r="AX4641" s="68"/>
      <c r="AY4641" s="68"/>
      <c r="AZ4641" s="68"/>
      <c r="BA4641" s="68"/>
      <c r="BB4641" s="68"/>
      <c r="BC4641" s="68"/>
      <c r="BD4641" s="68"/>
      <c r="BE4641" s="68"/>
      <c r="BF4641" s="68"/>
      <c r="BG4641" s="68"/>
      <c r="BH4641" s="68"/>
      <c r="BI4641" s="68"/>
      <c r="BJ4641" s="68"/>
      <c r="BK4641" s="68"/>
      <c r="BL4641" s="68"/>
      <c r="BM4641" s="68"/>
      <c r="BN4641" s="68"/>
      <c r="BO4641" s="68"/>
      <c r="BP4641" s="68"/>
      <c r="BQ4641" s="68"/>
      <c r="BR4641" s="68"/>
      <c r="BS4641" s="68"/>
      <c r="BT4641" s="68"/>
      <c r="BU4641" s="68"/>
      <c r="BV4641" s="68"/>
      <c r="BW4641" s="68"/>
      <c r="BX4641" s="68"/>
      <c r="BY4641" s="68"/>
      <c r="BZ4641" s="68"/>
      <c r="CA4641" s="68"/>
      <c r="CB4641" s="68"/>
      <c r="CC4641" s="68"/>
      <c r="CD4641" s="68"/>
      <c r="CE4641" s="68"/>
      <c r="CF4641" s="68"/>
      <c r="CG4641" s="68"/>
      <c r="CH4641" s="68"/>
      <c r="CI4641" s="68"/>
      <c r="CJ4641" s="68"/>
      <c r="CK4641" s="68"/>
      <c r="CL4641" s="68"/>
      <c r="CM4641" s="68"/>
      <c r="CN4641" s="68"/>
      <c r="CO4641" s="68"/>
      <c r="CP4641" s="68"/>
      <c r="CQ4641" s="68"/>
      <c r="CR4641" s="68"/>
      <c r="CS4641" s="68"/>
      <c r="CT4641" s="68"/>
      <c r="CU4641" s="68"/>
      <c r="CV4641" s="68"/>
    </row>
    <row r="4642" spans="1:100" s="53" customFormat="1" ht="15" customHeight="1" x14ac:dyDescent="0.25">
      <c r="A4642" s="56"/>
      <c r="B4642" s="59" t="str">
        <f>'CASA MATRIZ'!B828</f>
        <v>CASA MATRIZ</v>
      </c>
      <c r="C4642" s="59">
        <f>'CASA MATRIZ'!C828</f>
        <v>6</v>
      </c>
      <c r="D4642" s="59">
        <f>'CASA MATRIZ'!D828</f>
        <v>91</v>
      </c>
      <c r="E4642" s="59" t="str">
        <f>'CASA MATRIZ'!E828</f>
        <v>LIBRE</v>
      </c>
      <c r="F4642" s="59">
        <f>'CASA MATRIZ'!F828</f>
        <v>1241</v>
      </c>
      <c r="G4642" s="59" t="str">
        <f>'CASA MATRIZ'!G828</f>
        <v>----</v>
      </c>
      <c r="H4642" s="59" t="str">
        <f>'CASA MATRIZ'!H828</f>
        <v>SISTEMAS CENTRALES Y SERVICIOS</v>
      </c>
      <c r="I4642" s="59">
        <f>'CASA MATRIZ'!I828</f>
        <v>0</v>
      </c>
      <c r="J4642" s="55"/>
      <c r="K4642" s="68"/>
      <c r="L4642" s="68"/>
      <c r="M4642" s="68"/>
      <c r="N4642" s="68"/>
      <c r="O4642" s="68"/>
      <c r="P4642" s="68"/>
      <c r="Q4642" s="68"/>
      <c r="R4642" s="68"/>
      <c r="S4642" s="68"/>
      <c r="T4642" s="68"/>
      <c r="U4642" s="68"/>
      <c r="V4642" s="68"/>
      <c r="W4642" s="68"/>
      <c r="X4642" s="68"/>
      <c r="Y4642" s="68"/>
      <c r="Z4642" s="68"/>
      <c r="AA4642" s="68"/>
      <c r="AB4642" s="68"/>
      <c r="AC4642" s="68"/>
      <c r="AD4642" s="68"/>
      <c r="AE4642" s="68"/>
      <c r="AF4642" s="68"/>
      <c r="AG4642" s="68"/>
      <c r="AH4642" s="68"/>
      <c r="AI4642" s="68"/>
      <c r="AJ4642" s="68"/>
      <c r="AK4642" s="68"/>
      <c r="AL4642" s="68"/>
      <c r="AM4642" s="68"/>
      <c r="AN4642" s="68"/>
      <c r="AO4642" s="68"/>
      <c r="AP4642" s="68"/>
      <c r="AQ4642" s="68"/>
      <c r="AR4642" s="68"/>
      <c r="AS4642" s="68"/>
      <c r="AT4642" s="68"/>
      <c r="AU4642" s="68"/>
      <c r="AV4642" s="68"/>
      <c r="AW4642" s="68"/>
      <c r="AX4642" s="68"/>
      <c r="AY4642" s="68"/>
      <c r="AZ4642" s="68"/>
      <c r="BA4642" s="68"/>
      <c r="BB4642" s="68"/>
      <c r="BC4642" s="68"/>
      <c r="BD4642" s="68"/>
      <c r="BE4642" s="68"/>
      <c r="BF4642" s="68"/>
      <c r="BG4642" s="68"/>
      <c r="BH4642" s="68"/>
      <c r="BI4642" s="68"/>
      <c r="BJ4642" s="68"/>
      <c r="BK4642" s="68"/>
      <c r="BL4642" s="68"/>
      <c r="BM4642" s="68"/>
      <c r="BN4642" s="68"/>
      <c r="BO4642" s="68"/>
      <c r="BP4642" s="68"/>
      <c r="BQ4642" s="68"/>
      <c r="BR4642" s="68"/>
      <c r="BS4642" s="68"/>
      <c r="BT4642" s="68"/>
      <c r="BU4642" s="68"/>
      <c r="BV4642" s="68"/>
      <c r="BW4642" s="68"/>
      <c r="BX4642" s="68"/>
      <c r="BY4642" s="68"/>
      <c r="BZ4642" s="68"/>
      <c r="CA4642" s="68"/>
      <c r="CB4642" s="68"/>
      <c r="CC4642" s="68"/>
      <c r="CD4642" s="68"/>
      <c r="CE4642" s="68"/>
      <c r="CF4642" s="68"/>
      <c r="CG4642" s="68"/>
      <c r="CH4642" s="68"/>
      <c r="CI4642" s="68"/>
      <c r="CJ4642" s="68"/>
      <c r="CK4642" s="68"/>
      <c r="CL4642" s="68"/>
      <c r="CM4642" s="68"/>
      <c r="CN4642" s="68"/>
      <c r="CO4642" s="68"/>
      <c r="CP4642" s="68"/>
      <c r="CQ4642" s="68"/>
      <c r="CR4642" s="68"/>
      <c r="CS4642" s="68"/>
      <c r="CT4642" s="68"/>
      <c r="CU4642" s="68"/>
      <c r="CV4642" s="68"/>
    </row>
    <row r="4643" spans="1:100" s="53" customFormat="1" ht="15" customHeight="1" x14ac:dyDescent="0.25">
      <c r="A4643" s="56"/>
      <c r="B4643" s="59" t="str">
        <f>'CASA MATRIZ'!B829</f>
        <v>CASA MATRIZ</v>
      </c>
      <c r="C4643" s="59">
        <f>'CASA MATRIZ'!C829</f>
        <v>6</v>
      </c>
      <c r="D4643" s="59">
        <f>'CASA MATRIZ'!D829</f>
        <v>92</v>
      </c>
      <c r="E4643" s="59" t="str">
        <f>'CASA MATRIZ'!E829</f>
        <v>IALTANSKII, IURII</v>
      </c>
      <c r="F4643" s="59">
        <f>'CASA MATRIZ'!F829</f>
        <v>1241</v>
      </c>
      <c r="G4643" s="59" t="str">
        <f>'CASA MATRIZ'!G829</f>
        <v>----</v>
      </c>
      <c r="H4643" s="59" t="str">
        <f>'CASA MATRIZ'!H829</f>
        <v>SISTEMAS CENTRALES Y SERVICIOS</v>
      </c>
      <c r="I4643" s="59">
        <f>'CASA MATRIZ'!I829</f>
        <v>0</v>
      </c>
      <c r="J4643" s="55"/>
      <c r="K4643" s="68"/>
      <c r="L4643" s="68"/>
      <c r="M4643" s="68"/>
      <c r="N4643" s="68"/>
      <c r="O4643" s="68"/>
      <c r="P4643" s="68"/>
      <c r="Q4643" s="68"/>
      <c r="R4643" s="68"/>
      <c r="S4643" s="68"/>
      <c r="T4643" s="68"/>
      <c r="U4643" s="68"/>
      <c r="V4643" s="68"/>
      <c r="W4643" s="68"/>
      <c r="X4643" s="68"/>
      <c r="Y4643" s="68"/>
      <c r="Z4643" s="68"/>
      <c r="AA4643" s="68"/>
      <c r="AB4643" s="68"/>
      <c r="AC4643" s="68"/>
      <c r="AD4643" s="68"/>
      <c r="AE4643" s="68"/>
      <c r="AF4643" s="68"/>
      <c r="AG4643" s="68"/>
      <c r="AH4643" s="68"/>
      <c r="AI4643" s="68"/>
      <c r="AJ4643" s="68"/>
      <c r="AK4643" s="68"/>
      <c r="AL4643" s="68"/>
      <c r="AM4643" s="68"/>
      <c r="AN4643" s="68"/>
      <c r="AO4643" s="68"/>
      <c r="AP4643" s="68"/>
      <c r="AQ4643" s="68"/>
      <c r="AR4643" s="68"/>
      <c r="AS4643" s="68"/>
      <c r="AT4643" s="68"/>
      <c r="AU4643" s="68"/>
      <c r="AV4643" s="68"/>
      <c r="AW4643" s="68"/>
      <c r="AX4643" s="68"/>
      <c r="AY4643" s="68"/>
      <c r="AZ4643" s="68"/>
      <c r="BA4643" s="68"/>
      <c r="BB4643" s="68"/>
      <c r="BC4643" s="68"/>
      <c r="BD4643" s="68"/>
      <c r="BE4643" s="68"/>
      <c r="BF4643" s="68"/>
      <c r="BG4643" s="68"/>
      <c r="BH4643" s="68"/>
      <c r="BI4643" s="68"/>
      <c r="BJ4643" s="68"/>
      <c r="BK4643" s="68"/>
      <c r="BL4643" s="68"/>
      <c r="BM4643" s="68"/>
      <c r="BN4643" s="68"/>
      <c r="BO4643" s="68"/>
      <c r="BP4643" s="68"/>
      <c r="BQ4643" s="68"/>
      <c r="BR4643" s="68"/>
      <c r="BS4643" s="68"/>
      <c r="BT4643" s="68"/>
      <c r="BU4643" s="68"/>
      <c r="BV4643" s="68"/>
      <c r="BW4643" s="68"/>
      <c r="BX4643" s="68"/>
      <c r="BY4643" s="68"/>
      <c r="BZ4643" s="68"/>
      <c r="CA4643" s="68"/>
      <c r="CB4643" s="68"/>
      <c r="CC4643" s="68"/>
      <c r="CD4643" s="68"/>
      <c r="CE4643" s="68"/>
      <c r="CF4643" s="68"/>
      <c r="CG4643" s="68"/>
      <c r="CH4643" s="68"/>
      <c r="CI4643" s="68"/>
      <c r="CJ4643" s="68"/>
      <c r="CK4643" s="68"/>
      <c r="CL4643" s="68"/>
      <c r="CM4643" s="68"/>
      <c r="CN4643" s="68"/>
      <c r="CO4643" s="68"/>
      <c r="CP4643" s="68"/>
      <c r="CQ4643" s="68"/>
      <c r="CR4643" s="68"/>
      <c r="CS4643" s="68"/>
      <c r="CT4643" s="68"/>
      <c r="CU4643" s="68"/>
      <c r="CV4643" s="68"/>
    </row>
    <row r="4644" spans="1:100" s="53" customFormat="1" ht="15" customHeight="1" x14ac:dyDescent="0.25">
      <c r="A4644" s="56"/>
      <c r="B4644" s="59" t="str">
        <f>'CASA MATRIZ'!B830</f>
        <v>CASA MATRIZ</v>
      </c>
      <c r="C4644" s="59">
        <f>'CASA MATRIZ'!C830</f>
        <v>6</v>
      </c>
      <c r="D4644" s="59">
        <f>'CASA MATRIZ'!D830</f>
        <v>93</v>
      </c>
      <c r="E4644" s="59" t="str">
        <f>'CASA MATRIZ'!E830</f>
        <v>USUARIO</v>
      </c>
      <c r="F4644" s="59">
        <f>'CASA MATRIZ'!F830</f>
        <v>1241</v>
      </c>
      <c r="G4644" s="59" t="str">
        <f>'CASA MATRIZ'!G830</f>
        <v>----</v>
      </c>
      <c r="H4644" s="59" t="str">
        <f>'CASA MATRIZ'!H830</f>
        <v>SISTEMAS CENTRALES Y SERVICIOS</v>
      </c>
      <c r="I4644" s="59">
        <f>'CASA MATRIZ'!I830</f>
        <v>0</v>
      </c>
      <c r="J4644" s="55"/>
      <c r="K4644" s="68"/>
      <c r="L4644" s="68"/>
      <c r="M4644" s="68"/>
      <c r="N4644" s="68"/>
      <c r="O4644" s="68"/>
      <c r="P4644" s="68"/>
      <c r="Q4644" s="68"/>
      <c r="R4644" s="68"/>
      <c r="S4644" s="68"/>
      <c r="T4644" s="68"/>
      <c r="U4644" s="68"/>
      <c r="V4644" s="68"/>
      <c r="W4644" s="68"/>
      <c r="X4644" s="68"/>
      <c r="Y4644" s="68"/>
      <c r="Z4644" s="68"/>
      <c r="AA4644" s="68"/>
      <c r="AB4644" s="68"/>
      <c r="AC4644" s="68"/>
      <c r="AD4644" s="68"/>
      <c r="AE4644" s="68"/>
      <c r="AF4644" s="68"/>
      <c r="AG4644" s="68"/>
      <c r="AH4644" s="68"/>
      <c r="AI4644" s="68"/>
      <c r="AJ4644" s="68"/>
      <c r="AK4644" s="68"/>
      <c r="AL4644" s="68"/>
      <c r="AM4644" s="68"/>
      <c r="AN4644" s="68"/>
      <c r="AO4644" s="68"/>
      <c r="AP4644" s="68"/>
      <c r="AQ4644" s="68"/>
      <c r="AR4644" s="68"/>
      <c r="AS4644" s="68"/>
      <c r="AT4644" s="68"/>
      <c r="AU4644" s="68"/>
      <c r="AV4644" s="68"/>
      <c r="AW4644" s="68"/>
      <c r="AX4644" s="68"/>
      <c r="AY4644" s="68"/>
      <c r="AZ4644" s="68"/>
      <c r="BA4644" s="68"/>
      <c r="BB4644" s="68"/>
      <c r="BC4644" s="68"/>
      <c r="BD4644" s="68"/>
      <c r="BE4644" s="68"/>
      <c r="BF4644" s="68"/>
      <c r="BG4644" s="68"/>
      <c r="BH4644" s="68"/>
      <c r="BI4644" s="68"/>
      <c r="BJ4644" s="68"/>
      <c r="BK4644" s="68"/>
      <c r="BL4644" s="68"/>
      <c r="BM4644" s="68"/>
      <c r="BN4644" s="68"/>
      <c r="BO4644" s="68"/>
      <c r="BP4644" s="68"/>
      <c r="BQ4644" s="68"/>
      <c r="BR4644" s="68"/>
      <c r="BS4644" s="68"/>
      <c r="BT4644" s="68"/>
      <c r="BU4644" s="68"/>
      <c r="BV4644" s="68"/>
      <c r="BW4644" s="68"/>
      <c r="BX4644" s="68"/>
      <c r="BY4644" s="68"/>
      <c r="BZ4644" s="68"/>
      <c r="CA4644" s="68"/>
      <c r="CB4644" s="68"/>
      <c r="CC4644" s="68"/>
      <c r="CD4644" s="68"/>
      <c r="CE4644" s="68"/>
      <c r="CF4644" s="68"/>
      <c r="CG4644" s="68"/>
      <c r="CH4644" s="68"/>
      <c r="CI4644" s="68"/>
      <c r="CJ4644" s="68"/>
      <c r="CK4644" s="68"/>
      <c r="CL4644" s="68"/>
      <c r="CM4644" s="68"/>
      <c r="CN4644" s="68"/>
      <c r="CO4644" s="68"/>
      <c r="CP4644" s="68"/>
      <c r="CQ4644" s="68"/>
      <c r="CR4644" s="68"/>
      <c r="CS4644" s="68"/>
      <c r="CT4644" s="68"/>
      <c r="CU4644" s="68"/>
      <c r="CV4644" s="68"/>
    </row>
    <row r="4645" spans="1:100" s="53" customFormat="1" ht="15" customHeight="1" x14ac:dyDescent="0.25">
      <c r="A4645" s="56"/>
      <c r="B4645" s="59" t="str">
        <f>'CASA MATRIZ'!B831</f>
        <v>CASA MATRIZ</v>
      </c>
      <c r="C4645" s="59">
        <f>'CASA MATRIZ'!C831</f>
        <v>6</v>
      </c>
      <c r="D4645" s="59">
        <f>'CASA MATRIZ'!D831</f>
        <v>94</v>
      </c>
      <c r="E4645" s="59" t="str">
        <f>'CASA MATRIZ'!E831</f>
        <v>NAVARRO, MARIA JOSE</v>
      </c>
      <c r="F4645" s="59">
        <f>'CASA MATRIZ'!F831</f>
        <v>1241</v>
      </c>
      <c r="G4645" s="59" t="str">
        <f>'CASA MATRIZ'!G831</f>
        <v>----</v>
      </c>
      <c r="H4645" s="59" t="str">
        <f>'CASA MATRIZ'!H831</f>
        <v>SISTEMAS CENTRALES Y SERVICIOS</v>
      </c>
      <c r="I4645" s="59">
        <f>'CASA MATRIZ'!I831</f>
        <v>0</v>
      </c>
      <c r="J4645" s="55"/>
      <c r="K4645" s="68"/>
      <c r="L4645" s="68"/>
      <c r="M4645" s="68"/>
      <c r="N4645" s="68"/>
      <c r="O4645" s="68"/>
      <c r="P4645" s="68"/>
      <c r="Q4645" s="68"/>
      <c r="R4645" s="68"/>
      <c r="S4645" s="68"/>
      <c r="T4645" s="68"/>
      <c r="U4645" s="68"/>
      <c r="V4645" s="68"/>
      <c r="W4645" s="68"/>
      <c r="X4645" s="68"/>
      <c r="Y4645" s="68"/>
      <c r="Z4645" s="68"/>
      <c r="AA4645" s="68"/>
      <c r="AB4645" s="68"/>
      <c r="AC4645" s="68"/>
      <c r="AD4645" s="68"/>
      <c r="AE4645" s="68"/>
      <c r="AF4645" s="68"/>
      <c r="AG4645" s="68"/>
      <c r="AH4645" s="68"/>
      <c r="AI4645" s="68"/>
      <c r="AJ4645" s="68"/>
      <c r="AK4645" s="68"/>
      <c r="AL4645" s="68"/>
      <c r="AM4645" s="68"/>
      <c r="AN4645" s="68"/>
      <c r="AO4645" s="68"/>
      <c r="AP4645" s="68"/>
      <c r="AQ4645" s="68"/>
      <c r="AR4645" s="68"/>
      <c r="AS4645" s="68"/>
      <c r="AT4645" s="68"/>
      <c r="AU4645" s="68"/>
      <c r="AV4645" s="68"/>
      <c r="AW4645" s="68"/>
      <c r="AX4645" s="68"/>
      <c r="AY4645" s="68"/>
      <c r="AZ4645" s="68"/>
      <c r="BA4645" s="68"/>
      <c r="BB4645" s="68"/>
      <c r="BC4645" s="68"/>
      <c r="BD4645" s="68"/>
      <c r="BE4645" s="68"/>
      <c r="BF4645" s="68"/>
      <c r="BG4645" s="68"/>
      <c r="BH4645" s="68"/>
      <c r="BI4645" s="68"/>
      <c r="BJ4645" s="68"/>
      <c r="BK4645" s="68"/>
      <c r="BL4645" s="68"/>
      <c r="BM4645" s="68"/>
      <c r="BN4645" s="68"/>
      <c r="BO4645" s="68"/>
      <c r="BP4645" s="68"/>
      <c r="BQ4645" s="68"/>
      <c r="BR4645" s="68"/>
      <c r="BS4645" s="68"/>
      <c r="BT4645" s="68"/>
      <c r="BU4645" s="68"/>
      <c r="BV4645" s="68"/>
      <c r="BW4645" s="68"/>
      <c r="BX4645" s="68"/>
      <c r="BY4645" s="68"/>
      <c r="BZ4645" s="68"/>
      <c r="CA4645" s="68"/>
      <c r="CB4645" s="68"/>
      <c r="CC4645" s="68"/>
      <c r="CD4645" s="68"/>
      <c r="CE4645" s="68"/>
      <c r="CF4645" s="68"/>
      <c r="CG4645" s="68"/>
      <c r="CH4645" s="68"/>
      <c r="CI4645" s="68"/>
      <c r="CJ4645" s="68"/>
      <c r="CK4645" s="68"/>
      <c r="CL4645" s="68"/>
      <c r="CM4645" s="68"/>
      <c r="CN4645" s="68"/>
      <c r="CO4645" s="68"/>
      <c r="CP4645" s="68"/>
      <c r="CQ4645" s="68"/>
      <c r="CR4645" s="68"/>
      <c r="CS4645" s="68"/>
      <c r="CT4645" s="68"/>
      <c r="CU4645" s="68"/>
      <c r="CV4645" s="68"/>
    </row>
    <row r="4646" spans="1:100" s="53" customFormat="1" ht="15" customHeight="1" x14ac:dyDescent="0.25">
      <c r="A4646" s="56"/>
      <c r="B4646" s="59" t="str">
        <f>'CASA MATRIZ'!B832</f>
        <v>CASA MATRIZ</v>
      </c>
      <c r="C4646" s="59">
        <f>'CASA MATRIZ'!C832</f>
        <v>6</v>
      </c>
      <c r="D4646" s="59">
        <f>'CASA MATRIZ'!D832</f>
        <v>95</v>
      </c>
      <c r="E4646" s="59" t="str">
        <f>'CASA MATRIZ'!E832</f>
        <v>LIBRE</v>
      </c>
      <c r="F4646" s="59">
        <f>'CASA MATRIZ'!F832</f>
        <v>1241</v>
      </c>
      <c r="G4646" s="59" t="str">
        <f>'CASA MATRIZ'!G832</f>
        <v>----</v>
      </c>
      <c r="H4646" s="59" t="str">
        <f>'CASA MATRIZ'!H832</f>
        <v>SISTEMAS CENTRALES Y SERVICIOS</v>
      </c>
      <c r="I4646" s="59">
        <f>'CASA MATRIZ'!I832</f>
        <v>0</v>
      </c>
      <c r="J4646" s="55"/>
      <c r="K4646" s="68"/>
      <c r="L4646" s="68"/>
      <c r="M4646" s="68"/>
      <c r="N4646" s="68"/>
      <c r="O4646" s="68"/>
      <c r="P4646" s="68"/>
      <c r="Q4646" s="68"/>
      <c r="R4646" s="68"/>
      <c r="S4646" s="68"/>
      <c r="T4646" s="68"/>
      <c r="U4646" s="68"/>
      <c r="V4646" s="68"/>
      <c r="W4646" s="68"/>
      <c r="X4646" s="68"/>
      <c r="Y4646" s="68"/>
      <c r="Z4646" s="68"/>
      <c r="AA4646" s="68"/>
      <c r="AB4646" s="68"/>
      <c r="AC4646" s="68"/>
      <c r="AD4646" s="68"/>
      <c r="AE4646" s="68"/>
      <c r="AF4646" s="68"/>
      <c r="AG4646" s="68"/>
      <c r="AH4646" s="68"/>
      <c r="AI4646" s="68"/>
      <c r="AJ4646" s="68"/>
      <c r="AK4646" s="68"/>
      <c r="AL4646" s="68"/>
      <c r="AM4646" s="68"/>
      <c r="AN4646" s="68"/>
      <c r="AO4646" s="68"/>
      <c r="AP4646" s="68"/>
      <c r="AQ4646" s="68"/>
      <c r="AR4646" s="68"/>
      <c r="AS4646" s="68"/>
      <c r="AT4646" s="68"/>
      <c r="AU4646" s="68"/>
      <c r="AV4646" s="68"/>
      <c r="AW4646" s="68"/>
      <c r="AX4646" s="68"/>
      <c r="AY4646" s="68"/>
      <c r="AZ4646" s="68"/>
      <c r="BA4646" s="68"/>
      <c r="BB4646" s="68"/>
      <c r="BC4646" s="68"/>
      <c r="BD4646" s="68"/>
      <c r="BE4646" s="68"/>
      <c r="BF4646" s="68"/>
      <c r="BG4646" s="68"/>
      <c r="BH4646" s="68"/>
      <c r="BI4646" s="68"/>
      <c r="BJ4646" s="68"/>
      <c r="BK4646" s="68"/>
      <c r="BL4646" s="68"/>
      <c r="BM4646" s="68"/>
      <c r="BN4646" s="68"/>
      <c r="BO4646" s="68"/>
      <c r="BP4646" s="68"/>
      <c r="BQ4646" s="68"/>
      <c r="BR4646" s="68"/>
      <c r="BS4646" s="68"/>
      <c r="BT4646" s="68"/>
      <c r="BU4646" s="68"/>
      <c r="BV4646" s="68"/>
      <c r="BW4646" s="68"/>
      <c r="BX4646" s="68"/>
      <c r="BY4646" s="68"/>
      <c r="BZ4646" s="68"/>
      <c r="CA4646" s="68"/>
      <c r="CB4646" s="68"/>
      <c r="CC4646" s="68"/>
      <c r="CD4646" s="68"/>
      <c r="CE4646" s="68"/>
      <c r="CF4646" s="68"/>
      <c r="CG4646" s="68"/>
      <c r="CH4646" s="68"/>
      <c r="CI4646" s="68"/>
      <c r="CJ4646" s="68"/>
      <c r="CK4646" s="68"/>
      <c r="CL4646" s="68"/>
      <c r="CM4646" s="68"/>
      <c r="CN4646" s="68"/>
      <c r="CO4646" s="68"/>
      <c r="CP4646" s="68"/>
      <c r="CQ4646" s="68"/>
      <c r="CR4646" s="68"/>
      <c r="CS4646" s="68"/>
      <c r="CT4646" s="68"/>
      <c r="CU4646" s="68"/>
      <c r="CV4646" s="68"/>
    </row>
    <row r="4647" spans="1:100" s="53" customFormat="1" ht="15" customHeight="1" x14ac:dyDescent="0.25">
      <c r="A4647" s="56"/>
      <c r="B4647" s="59" t="str">
        <f>'CASA MATRIZ'!B833</f>
        <v>CASA MATRIZ</v>
      </c>
      <c r="C4647" s="59">
        <f>'CASA MATRIZ'!C833</f>
        <v>6</v>
      </c>
      <c r="D4647" s="59">
        <f>'CASA MATRIZ'!D833</f>
        <v>96</v>
      </c>
      <c r="E4647" s="59" t="str">
        <f>'CASA MATRIZ'!E833</f>
        <v>LEONARD, CAROLINA</v>
      </c>
      <c r="F4647" s="59">
        <f>'CASA MATRIZ'!F833</f>
        <v>1241</v>
      </c>
      <c r="G4647" s="59" t="str">
        <f>'CASA MATRIZ'!G833</f>
        <v>----</v>
      </c>
      <c r="H4647" s="59" t="str">
        <f>'CASA MATRIZ'!H833</f>
        <v>SISTEMAS CENTRALES Y SERVICIOS</v>
      </c>
      <c r="I4647" s="59">
        <f>'CASA MATRIZ'!I833</f>
        <v>0</v>
      </c>
      <c r="J4647" s="55"/>
      <c r="K4647" s="68"/>
      <c r="L4647" s="68"/>
      <c r="M4647" s="68"/>
      <c r="N4647" s="68"/>
      <c r="O4647" s="68"/>
      <c r="P4647" s="68"/>
      <c r="Q4647" s="68"/>
      <c r="R4647" s="68"/>
      <c r="S4647" s="68"/>
      <c r="T4647" s="68"/>
      <c r="U4647" s="68"/>
      <c r="V4647" s="68"/>
      <c r="W4647" s="68"/>
      <c r="X4647" s="68"/>
      <c r="Y4647" s="68"/>
      <c r="Z4647" s="68"/>
      <c r="AA4647" s="68"/>
      <c r="AB4647" s="68"/>
      <c r="AC4647" s="68"/>
      <c r="AD4647" s="68"/>
      <c r="AE4647" s="68"/>
      <c r="AF4647" s="68"/>
      <c r="AG4647" s="68"/>
      <c r="AH4647" s="68"/>
      <c r="AI4647" s="68"/>
      <c r="AJ4647" s="68"/>
      <c r="AK4647" s="68"/>
      <c r="AL4647" s="68"/>
      <c r="AM4647" s="68"/>
      <c r="AN4647" s="68"/>
      <c r="AO4647" s="68"/>
      <c r="AP4647" s="68"/>
      <c r="AQ4647" s="68"/>
      <c r="AR4647" s="68"/>
      <c r="AS4647" s="68"/>
      <c r="AT4647" s="68"/>
      <c r="AU4647" s="68"/>
      <c r="AV4647" s="68"/>
      <c r="AW4647" s="68"/>
      <c r="AX4647" s="68"/>
      <c r="AY4647" s="68"/>
      <c r="AZ4647" s="68"/>
      <c r="BA4647" s="68"/>
      <c r="BB4647" s="68"/>
      <c r="BC4647" s="68"/>
      <c r="BD4647" s="68"/>
      <c r="BE4647" s="68"/>
      <c r="BF4647" s="68"/>
      <c r="BG4647" s="68"/>
      <c r="BH4647" s="68"/>
      <c r="BI4647" s="68"/>
      <c r="BJ4647" s="68"/>
      <c r="BK4647" s="68"/>
      <c r="BL4647" s="68"/>
      <c r="BM4647" s="68"/>
      <c r="BN4647" s="68"/>
      <c r="BO4647" s="68"/>
      <c r="BP4647" s="68"/>
      <c r="BQ4647" s="68"/>
      <c r="BR4647" s="68"/>
      <c r="BS4647" s="68"/>
      <c r="BT4647" s="68"/>
      <c r="BU4647" s="68"/>
      <c r="BV4647" s="68"/>
      <c r="BW4647" s="68"/>
      <c r="BX4647" s="68"/>
      <c r="BY4647" s="68"/>
      <c r="BZ4647" s="68"/>
      <c r="CA4647" s="68"/>
      <c r="CB4647" s="68"/>
      <c r="CC4647" s="68"/>
      <c r="CD4647" s="68"/>
      <c r="CE4647" s="68"/>
      <c r="CF4647" s="68"/>
      <c r="CG4647" s="68"/>
      <c r="CH4647" s="68"/>
      <c r="CI4647" s="68"/>
      <c r="CJ4647" s="68"/>
      <c r="CK4647" s="68"/>
      <c r="CL4647" s="68"/>
      <c r="CM4647" s="68"/>
      <c r="CN4647" s="68"/>
      <c r="CO4647" s="68"/>
      <c r="CP4647" s="68"/>
      <c r="CQ4647" s="68"/>
      <c r="CR4647" s="68"/>
      <c r="CS4647" s="68"/>
      <c r="CT4647" s="68"/>
      <c r="CU4647" s="68"/>
      <c r="CV4647" s="68"/>
    </row>
    <row r="4648" spans="1:100" s="53" customFormat="1" ht="15" customHeight="1" x14ac:dyDescent="0.25">
      <c r="A4648" s="56"/>
      <c r="B4648" s="59" t="str">
        <f>'CASA MATRIZ'!B834</f>
        <v>CASA MATRIZ</v>
      </c>
      <c r="C4648" s="59">
        <f>'CASA MATRIZ'!C834</f>
        <v>6</v>
      </c>
      <c r="D4648" s="59">
        <f>'CASA MATRIZ'!D834</f>
        <v>97</v>
      </c>
      <c r="E4648" s="59" t="str">
        <f>'CASA MATRIZ'!E834</f>
        <v>MACHADA, NAHUEL</v>
      </c>
      <c r="F4648" s="59">
        <f>'CASA MATRIZ'!F834</f>
        <v>1241</v>
      </c>
      <c r="G4648" s="59" t="str">
        <f>'CASA MATRIZ'!G834</f>
        <v>----</v>
      </c>
      <c r="H4648" s="59" t="str">
        <f>'CASA MATRIZ'!H834</f>
        <v>SISTEMAS CENTRALES Y SERVICIOS</v>
      </c>
      <c r="I4648" s="59">
        <f>'CASA MATRIZ'!I834</f>
        <v>0</v>
      </c>
      <c r="J4648" s="55"/>
      <c r="K4648" s="68"/>
      <c r="L4648" s="68"/>
      <c r="M4648" s="68"/>
      <c r="N4648" s="68"/>
      <c r="O4648" s="68"/>
      <c r="P4648" s="68"/>
      <c r="Q4648" s="68"/>
      <c r="R4648" s="68"/>
      <c r="S4648" s="68"/>
      <c r="T4648" s="68"/>
      <c r="U4648" s="68"/>
      <c r="V4648" s="68"/>
      <c r="W4648" s="68"/>
      <c r="X4648" s="68"/>
      <c r="Y4648" s="68"/>
      <c r="Z4648" s="68"/>
      <c r="AA4648" s="68"/>
      <c r="AB4648" s="68"/>
      <c r="AC4648" s="68"/>
      <c r="AD4648" s="68"/>
      <c r="AE4648" s="68"/>
      <c r="AF4648" s="68"/>
      <c r="AG4648" s="68"/>
      <c r="AH4648" s="68"/>
      <c r="AI4648" s="68"/>
      <c r="AJ4648" s="68"/>
      <c r="AK4648" s="68"/>
      <c r="AL4648" s="68"/>
      <c r="AM4648" s="68"/>
      <c r="AN4648" s="68"/>
      <c r="AO4648" s="68"/>
      <c r="AP4648" s="68"/>
      <c r="AQ4648" s="68"/>
      <c r="AR4648" s="68"/>
      <c r="AS4648" s="68"/>
      <c r="AT4648" s="68"/>
      <c r="AU4648" s="68"/>
      <c r="AV4648" s="68"/>
      <c r="AW4648" s="68"/>
      <c r="AX4648" s="68"/>
      <c r="AY4648" s="68"/>
      <c r="AZ4648" s="68"/>
      <c r="BA4648" s="68"/>
      <c r="BB4648" s="68"/>
      <c r="BC4648" s="68"/>
      <c r="BD4648" s="68"/>
      <c r="BE4648" s="68"/>
      <c r="BF4648" s="68"/>
      <c r="BG4648" s="68"/>
      <c r="BH4648" s="68"/>
      <c r="BI4648" s="68"/>
      <c r="BJ4648" s="68"/>
      <c r="BK4648" s="68"/>
      <c r="BL4648" s="68"/>
      <c r="BM4648" s="68"/>
      <c r="BN4648" s="68"/>
      <c r="BO4648" s="68"/>
      <c r="BP4648" s="68"/>
      <c r="BQ4648" s="68"/>
      <c r="BR4648" s="68"/>
      <c r="BS4648" s="68"/>
      <c r="BT4648" s="68"/>
      <c r="BU4648" s="68"/>
      <c r="BV4648" s="68"/>
      <c r="BW4648" s="68"/>
      <c r="BX4648" s="68"/>
      <c r="BY4648" s="68"/>
      <c r="BZ4648" s="68"/>
      <c r="CA4648" s="68"/>
      <c r="CB4648" s="68"/>
      <c r="CC4648" s="68"/>
      <c r="CD4648" s="68"/>
      <c r="CE4648" s="68"/>
      <c r="CF4648" s="68"/>
      <c r="CG4648" s="68"/>
      <c r="CH4648" s="68"/>
      <c r="CI4648" s="68"/>
      <c r="CJ4648" s="68"/>
      <c r="CK4648" s="68"/>
      <c r="CL4648" s="68"/>
      <c r="CM4648" s="68"/>
      <c r="CN4648" s="68"/>
      <c r="CO4648" s="68"/>
      <c r="CP4648" s="68"/>
      <c r="CQ4648" s="68"/>
      <c r="CR4648" s="68"/>
      <c r="CS4648" s="68"/>
      <c r="CT4648" s="68"/>
      <c r="CU4648" s="68"/>
      <c r="CV4648" s="68"/>
    </row>
    <row r="4649" spans="1:100" s="53" customFormat="1" ht="15" customHeight="1" x14ac:dyDescent="0.25">
      <c r="A4649" s="56"/>
      <c r="B4649" s="59" t="str">
        <f>'CASA MATRIZ'!B835</f>
        <v>CASA MATRIZ</v>
      </c>
      <c r="C4649" s="59">
        <f>'CASA MATRIZ'!C835</f>
        <v>6</v>
      </c>
      <c r="D4649" s="59">
        <f>'CASA MATRIZ'!D835</f>
        <v>98</v>
      </c>
      <c r="E4649" s="59" t="str">
        <f>'CASA MATRIZ'!E835</f>
        <v>INSFRAN, DARIO</v>
      </c>
      <c r="F4649" s="59">
        <f>'CASA MATRIZ'!F835</f>
        <v>1241</v>
      </c>
      <c r="G4649" s="59">
        <f>'CASA MATRIZ'!G835</f>
        <v>2142</v>
      </c>
      <c r="H4649" s="59" t="str">
        <f>'CASA MATRIZ'!H835</f>
        <v>SISTEMAS CENTRALES Y SERVICIOS</v>
      </c>
      <c r="I4649" s="59">
        <f>'CASA MATRIZ'!I835</f>
        <v>0</v>
      </c>
      <c r="J4649" s="55"/>
      <c r="K4649" s="68"/>
      <c r="L4649" s="68"/>
      <c r="M4649" s="68"/>
      <c r="N4649" s="68"/>
      <c r="O4649" s="68"/>
      <c r="P4649" s="68"/>
      <c r="Q4649" s="68"/>
      <c r="R4649" s="68"/>
      <c r="S4649" s="68"/>
      <c r="T4649" s="68"/>
      <c r="U4649" s="68"/>
      <c r="V4649" s="68"/>
      <c r="W4649" s="68"/>
      <c r="X4649" s="68"/>
      <c r="Y4649" s="68"/>
      <c r="Z4649" s="68"/>
      <c r="AA4649" s="68"/>
      <c r="AB4649" s="68"/>
      <c r="AC4649" s="68"/>
      <c r="AD4649" s="68"/>
      <c r="AE4649" s="68"/>
      <c r="AF4649" s="68"/>
      <c r="AG4649" s="68"/>
      <c r="AH4649" s="68"/>
      <c r="AI4649" s="68"/>
      <c r="AJ4649" s="68"/>
      <c r="AK4649" s="68"/>
      <c r="AL4649" s="68"/>
      <c r="AM4649" s="68"/>
      <c r="AN4649" s="68"/>
      <c r="AO4649" s="68"/>
      <c r="AP4649" s="68"/>
      <c r="AQ4649" s="68"/>
      <c r="AR4649" s="68"/>
      <c r="AS4649" s="68"/>
      <c r="AT4649" s="68"/>
      <c r="AU4649" s="68"/>
      <c r="AV4649" s="68"/>
      <c r="AW4649" s="68"/>
      <c r="AX4649" s="68"/>
      <c r="AY4649" s="68"/>
      <c r="AZ4649" s="68"/>
      <c r="BA4649" s="68"/>
      <c r="BB4649" s="68"/>
      <c r="BC4649" s="68"/>
      <c r="BD4649" s="68"/>
      <c r="BE4649" s="68"/>
      <c r="BF4649" s="68"/>
      <c r="BG4649" s="68"/>
      <c r="BH4649" s="68"/>
      <c r="BI4649" s="68"/>
      <c r="BJ4649" s="68"/>
      <c r="BK4649" s="68"/>
      <c r="BL4649" s="68"/>
      <c r="BM4649" s="68"/>
      <c r="BN4649" s="68"/>
      <c r="BO4649" s="68"/>
      <c r="BP4649" s="68"/>
      <c r="BQ4649" s="68"/>
      <c r="BR4649" s="68"/>
      <c r="BS4649" s="68"/>
      <c r="BT4649" s="68"/>
      <c r="BU4649" s="68"/>
      <c r="BV4649" s="68"/>
      <c r="BW4649" s="68"/>
      <c r="BX4649" s="68"/>
      <c r="BY4649" s="68"/>
      <c r="BZ4649" s="68"/>
      <c r="CA4649" s="68"/>
      <c r="CB4649" s="68"/>
      <c r="CC4649" s="68"/>
      <c r="CD4649" s="68"/>
      <c r="CE4649" s="68"/>
      <c r="CF4649" s="68"/>
      <c r="CG4649" s="68"/>
      <c r="CH4649" s="68"/>
      <c r="CI4649" s="68"/>
      <c r="CJ4649" s="68"/>
      <c r="CK4649" s="68"/>
      <c r="CL4649" s="68"/>
      <c r="CM4649" s="68"/>
      <c r="CN4649" s="68"/>
      <c r="CO4649" s="68"/>
      <c r="CP4649" s="68"/>
      <c r="CQ4649" s="68"/>
      <c r="CR4649" s="68"/>
      <c r="CS4649" s="68"/>
      <c r="CT4649" s="68"/>
      <c r="CU4649" s="68"/>
      <c r="CV4649" s="68"/>
    </row>
    <row r="4650" spans="1:100" s="53" customFormat="1" ht="15" customHeight="1" x14ac:dyDescent="0.25">
      <c r="A4650" s="56"/>
      <c r="B4650" s="59" t="str">
        <f>'CASA MATRIZ'!B836</f>
        <v>CASA MATRIZ</v>
      </c>
      <c r="C4650" s="59">
        <f>'CASA MATRIZ'!C836</f>
        <v>6</v>
      </c>
      <c r="D4650" s="59">
        <f>'CASA MATRIZ'!D836</f>
        <v>99</v>
      </c>
      <c r="E4650" s="59" t="str">
        <f>'CASA MATRIZ'!E836</f>
        <v>ARRETCHE, EMILIANO</v>
      </c>
      <c r="F4650" s="59">
        <f>'CASA MATRIZ'!F836</f>
        <v>1241</v>
      </c>
      <c r="G4650" s="59">
        <f>'CASA MATRIZ'!G836</f>
        <v>6759</v>
      </c>
      <c r="H4650" s="59" t="str">
        <f>'CASA MATRIZ'!H836</f>
        <v>SISTEMAS CENTRALES Y SERVICIOS</v>
      </c>
      <c r="I4650" s="59">
        <f>'CASA MATRIZ'!I836</f>
        <v>0</v>
      </c>
      <c r="J4650" s="55"/>
      <c r="K4650" s="68"/>
      <c r="L4650" s="68"/>
      <c r="M4650" s="68"/>
      <c r="N4650" s="68"/>
      <c r="O4650" s="68"/>
      <c r="P4650" s="68"/>
      <c r="Q4650" s="68"/>
      <c r="R4650" s="68"/>
      <c r="S4650" s="68"/>
      <c r="T4650" s="68"/>
      <c r="U4650" s="68"/>
      <c r="V4650" s="68"/>
      <c r="W4650" s="68"/>
      <c r="X4650" s="68"/>
      <c r="Y4650" s="68"/>
      <c r="Z4650" s="68"/>
      <c r="AA4650" s="68"/>
      <c r="AB4650" s="68"/>
      <c r="AC4650" s="68"/>
      <c r="AD4650" s="68"/>
      <c r="AE4650" s="68"/>
      <c r="AF4650" s="68"/>
      <c r="AG4650" s="68"/>
      <c r="AH4650" s="68"/>
      <c r="AI4650" s="68"/>
      <c r="AJ4650" s="68"/>
      <c r="AK4650" s="68"/>
      <c r="AL4650" s="68"/>
      <c r="AM4650" s="68"/>
      <c r="AN4650" s="68"/>
      <c r="AO4650" s="68"/>
      <c r="AP4650" s="68"/>
      <c r="AQ4650" s="68"/>
      <c r="AR4650" s="68"/>
      <c r="AS4650" s="68"/>
      <c r="AT4650" s="68"/>
      <c r="AU4650" s="68"/>
      <c r="AV4650" s="68"/>
      <c r="AW4650" s="68"/>
      <c r="AX4650" s="68"/>
      <c r="AY4650" s="68"/>
      <c r="AZ4650" s="68"/>
      <c r="BA4650" s="68"/>
      <c r="BB4650" s="68"/>
      <c r="BC4650" s="68"/>
      <c r="BD4650" s="68"/>
      <c r="BE4650" s="68"/>
      <c r="BF4650" s="68"/>
      <c r="BG4650" s="68"/>
      <c r="BH4650" s="68"/>
      <c r="BI4650" s="68"/>
      <c r="BJ4650" s="68"/>
      <c r="BK4650" s="68"/>
      <c r="BL4650" s="68"/>
      <c r="BM4650" s="68"/>
      <c r="BN4650" s="68"/>
      <c r="BO4650" s="68"/>
      <c r="BP4650" s="68"/>
      <c r="BQ4650" s="68"/>
      <c r="BR4650" s="68"/>
      <c r="BS4650" s="68"/>
      <c r="BT4650" s="68"/>
      <c r="BU4650" s="68"/>
      <c r="BV4650" s="68"/>
      <c r="BW4650" s="68"/>
      <c r="BX4650" s="68"/>
      <c r="BY4650" s="68"/>
      <c r="BZ4650" s="68"/>
      <c r="CA4650" s="68"/>
      <c r="CB4650" s="68"/>
      <c r="CC4650" s="68"/>
      <c r="CD4650" s="68"/>
      <c r="CE4650" s="68"/>
      <c r="CF4650" s="68"/>
      <c r="CG4650" s="68"/>
      <c r="CH4650" s="68"/>
      <c r="CI4650" s="68"/>
      <c r="CJ4650" s="68"/>
      <c r="CK4650" s="68"/>
      <c r="CL4650" s="68"/>
      <c r="CM4650" s="68"/>
      <c r="CN4650" s="68"/>
      <c r="CO4650" s="68"/>
      <c r="CP4650" s="68"/>
      <c r="CQ4650" s="68"/>
      <c r="CR4650" s="68"/>
      <c r="CS4650" s="68"/>
      <c r="CT4650" s="68"/>
      <c r="CU4650" s="68"/>
      <c r="CV4650" s="68"/>
    </row>
    <row r="4651" spans="1:100" s="53" customFormat="1" ht="15" customHeight="1" x14ac:dyDescent="0.25">
      <c r="A4651" s="56"/>
      <c r="B4651" s="59" t="str">
        <f>'CASA MATRIZ'!B837</f>
        <v>CASA MATRIZ</v>
      </c>
      <c r="C4651" s="59">
        <f>'CASA MATRIZ'!C837</f>
        <v>6</v>
      </c>
      <c r="D4651" s="59">
        <f>'CASA MATRIZ'!D837</f>
        <v>100</v>
      </c>
      <c r="E4651" s="59" t="str">
        <f>'CASA MATRIZ'!E837</f>
        <v>PINTO, JUDITH</v>
      </c>
      <c r="F4651" s="59">
        <f>'CASA MATRIZ'!F837</f>
        <v>1241</v>
      </c>
      <c r="G4651" s="59">
        <f>'CASA MATRIZ'!G837</f>
        <v>3250</v>
      </c>
      <c r="H4651" s="59" t="str">
        <f>'CASA MATRIZ'!H837</f>
        <v>SISTEMAS CENTRALES Y SERVICIOS</v>
      </c>
      <c r="I4651" s="59">
        <f>'CASA MATRIZ'!I837</f>
        <v>0</v>
      </c>
      <c r="J4651" s="55"/>
      <c r="K4651" s="68"/>
      <c r="L4651" s="68"/>
      <c r="M4651" s="68"/>
      <c r="N4651" s="68"/>
      <c r="O4651" s="68"/>
      <c r="P4651" s="68"/>
      <c r="Q4651" s="68"/>
      <c r="R4651" s="68"/>
      <c r="S4651" s="68"/>
      <c r="T4651" s="68"/>
      <c r="U4651" s="68"/>
      <c r="V4651" s="68"/>
      <c r="W4651" s="68"/>
      <c r="X4651" s="68"/>
      <c r="Y4651" s="68"/>
      <c r="Z4651" s="68"/>
      <c r="AA4651" s="68"/>
      <c r="AB4651" s="68"/>
      <c r="AC4651" s="68"/>
      <c r="AD4651" s="68"/>
      <c r="AE4651" s="68"/>
      <c r="AF4651" s="68"/>
      <c r="AG4651" s="68"/>
      <c r="AH4651" s="68"/>
      <c r="AI4651" s="68"/>
      <c r="AJ4651" s="68"/>
      <c r="AK4651" s="68"/>
      <c r="AL4651" s="68"/>
      <c r="AM4651" s="68"/>
      <c r="AN4651" s="68"/>
      <c r="AO4651" s="68"/>
      <c r="AP4651" s="68"/>
      <c r="AQ4651" s="68"/>
      <c r="AR4651" s="68"/>
      <c r="AS4651" s="68"/>
      <c r="AT4651" s="68"/>
      <c r="AU4651" s="68"/>
      <c r="AV4651" s="68"/>
      <c r="AW4651" s="68"/>
      <c r="AX4651" s="68"/>
      <c r="AY4651" s="68"/>
      <c r="AZ4651" s="68"/>
      <c r="BA4651" s="68"/>
      <c r="BB4651" s="68"/>
      <c r="BC4651" s="68"/>
      <c r="BD4651" s="68"/>
      <c r="BE4651" s="68"/>
      <c r="BF4651" s="68"/>
      <c r="BG4651" s="68"/>
      <c r="BH4651" s="68"/>
      <c r="BI4651" s="68"/>
      <c r="BJ4651" s="68"/>
      <c r="BK4651" s="68"/>
      <c r="BL4651" s="68"/>
      <c r="BM4651" s="68"/>
      <c r="BN4651" s="68"/>
      <c r="BO4651" s="68"/>
      <c r="BP4651" s="68"/>
      <c r="BQ4651" s="68"/>
      <c r="BR4651" s="68"/>
      <c r="BS4651" s="68"/>
      <c r="BT4651" s="68"/>
      <c r="BU4651" s="68"/>
      <c r="BV4651" s="68"/>
      <c r="BW4651" s="68"/>
      <c r="BX4651" s="68"/>
      <c r="BY4651" s="68"/>
      <c r="BZ4651" s="68"/>
      <c r="CA4651" s="68"/>
      <c r="CB4651" s="68"/>
      <c r="CC4651" s="68"/>
      <c r="CD4651" s="68"/>
      <c r="CE4651" s="68"/>
      <c r="CF4651" s="68"/>
      <c r="CG4651" s="68"/>
      <c r="CH4651" s="68"/>
      <c r="CI4651" s="68"/>
      <c r="CJ4651" s="68"/>
      <c r="CK4651" s="68"/>
      <c r="CL4651" s="68"/>
      <c r="CM4651" s="68"/>
      <c r="CN4651" s="68"/>
      <c r="CO4651" s="68"/>
      <c r="CP4651" s="68"/>
      <c r="CQ4651" s="68"/>
      <c r="CR4651" s="68"/>
      <c r="CS4651" s="68"/>
      <c r="CT4651" s="68"/>
      <c r="CU4651" s="68"/>
      <c r="CV4651" s="68"/>
    </row>
    <row r="4652" spans="1:100" s="53" customFormat="1" ht="15" customHeight="1" x14ac:dyDescent="0.25">
      <c r="A4652" s="56"/>
      <c r="B4652" s="59" t="str">
        <f>'CASA MATRIZ'!B838</f>
        <v>CASA MATRIZ</v>
      </c>
      <c r="C4652" s="59">
        <f>'CASA MATRIZ'!C838</f>
        <v>6</v>
      </c>
      <c r="D4652" s="59">
        <f>'CASA MATRIZ'!D838</f>
        <v>101</v>
      </c>
      <c r="E4652" s="59" t="str">
        <f>'CASA MATRIZ'!E838</f>
        <v>ROJTKOP, CELIA</v>
      </c>
      <c r="F4652" s="59">
        <f>'CASA MATRIZ'!F838</f>
        <v>1241</v>
      </c>
      <c r="G4652" s="59">
        <f>'CASA MATRIZ'!G838</f>
        <v>3250</v>
      </c>
      <c r="H4652" s="59" t="str">
        <f>'CASA MATRIZ'!H838</f>
        <v>SISTEMAS CENTRALES Y SERVICIOS</v>
      </c>
      <c r="I4652" s="59">
        <f>'CASA MATRIZ'!I838</f>
        <v>0</v>
      </c>
      <c r="J4652" s="55"/>
      <c r="K4652" s="68"/>
      <c r="L4652" s="68"/>
      <c r="M4652" s="68"/>
      <c r="N4652" s="68"/>
      <c r="O4652" s="68"/>
      <c r="P4652" s="68"/>
      <c r="Q4652" s="68"/>
      <c r="R4652" s="68"/>
      <c r="S4652" s="68"/>
      <c r="T4652" s="68"/>
      <c r="U4652" s="68"/>
      <c r="V4652" s="68"/>
      <c r="W4652" s="68"/>
      <c r="X4652" s="68"/>
      <c r="Y4652" s="68"/>
      <c r="Z4652" s="68"/>
      <c r="AA4652" s="68"/>
      <c r="AB4652" s="68"/>
      <c r="AC4652" s="68"/>
      <c r="AD4652" s="68"/>
      <c r="AE4652" s="68"/>
      <c r="AF4652" s="68"/>
      <c r="AG4652" s="68"/>
      <c r="AH4652" s="68"/>
      <c r="AI4652" s="68"/>
      <c r="AJ4652" s="68"/>
      <c r="AK4652" s="68"/>
      <c r="AL4652" s="68"/>
      <c r="AM4652" s="68"/>
      <c r="AN4652" s="68"/>
      <c r="AO4652" s="68"/>
      <c r="AP4652" s="68"/>
      <c r="AQ4652" s="68"/>
      <c r="AR4652" s="68"/>
      <c r="AS4652" s="68"/>
      <c r="AT4652" s="68"/>
      <c r="AU4652" s="68"/>
      <c r="AV4652" s="68"/>
      <c r="AW4652" s="68"/>
      <c r="AX4652" s="68"/>
      <c r="AY4652" s="68"/>
      <c r="AZ4652" s="68"/>
      <c r="BA4652" s="68"/>
      <c r="BB4652" s="68"/>
      <c r="BC4652" s="68"/>
      <c r="BD4652" s="68"/>
      <c r="BE4652" s="68"/>
      <c r="BF4652" s="68"/>
      <c r="BG4652" s="68"/>
      <c r="BH4652" s="68"/>
      <c r="BI4652" s="68"/>
      <c r="BJ4652" s="68"/>
      <c r="BK4652" s="68"/>
      <c r="BL4652" s="68"/>
      <c r="BM4652" s="68"/>
      <c r="BN4652" s="68"/>
      <c r="BO4652" s="68"/>
      <c r="BP4652" s="68"/>
      <c r="BQ4652" s="68"/>
      <c r="BR4652" s="68"/>
      <c r="BS4652" s="68"/>
      <c r="BT4652" s="68"/>
      <c r="BU4652" s="68"/>
      <c r="BV4652" s="68"/>
      <c r="BW4652" s="68"/>
      <c r="BX4652" s="68"/>
      <c r="BY4652" s="68"/>
      <c r="BZ4652" s="68"/>
      <c r="CA4652" s="68"/>
      <c r="CB4652" s="68"/>
      <c r="CC4652" s="68"/>
      <c r="CD4652" s="68"/>
      <c r="CE4652" s="68"/>
      <c r="CF4652" s="68"/>
      <c r="CG4652" s="68"/>
      <c r="CH4652" s="68"/>
      <c r="CI4652" s="68"/>
      <c r="CJ4652" s="68"/>
      <c r="CK4652" s="68"/>
      <c r="CL4652" s="68"/>
      <c r="CM4652" s="68"/>
      <c r="CN4652" s="68"/>
      <c r="CO4652" s="68"/>
      <c r="CP4652" s="68"/>
      <c r="CQ4652" s="68"/>
      <c r="CR4652" s="68"/>
      <c r="CS4652" s="68"/>
      <c r="CT4652" s="68"/>
      <c r="CU4652" s="68"/>
      <c r="CV4652" s="68"/>
    </row>
    <row r="4653" spans="1:100" s="53" customFormat="1" ht="15" customHeight="1" x14ac:dyDescent="0.25">
      <c r="A4653" s="56"/>
      <c r="B4653" s="59" t="str">
        <f>'CASA MATRIZ'!B839</f>
        <v>CASA MATRIZ</v>
      </c>
      <c r="C4653" s="59">
        <f>'CASA MATRIZ'!C839</f>
        <v>6</v>
      </c>
      <c r="D4653" s="59">
        <f>'CASA MATRIZ'!D839</f>
        <v>102</v>
      </c>
      <c r="E4653" s="59" t="str">
        <f>'CASA MATRIZ'!E839</f>
        <v>ANDRUSKIEWICH, EMILIANO</v>
      </c>
      <c r="F4653" s="59">
        <f>'CASA MATRIZ'!F839</f>
        <v>1241</v>
      </c>
      <c r="G4653" s="59" t="str">
        <f>'CASA MATRIZ'!G839</f>
        <v>----</v>
      </c>
      <c r="H4653" s="59" t="str">
        <f>'CASA MATRIZ'!H839</f>
        <v>SISTEMAS CENTRALES Y SERVICIOS</v>
      </c>
      <c r="I4653" s="59">
        <f>'CASA MATRIZ'!I839</f>
        <v>0</v>
      </c>
      <c r="J4653" s="55"/>
      <c r="K4653" s="68"/>
      <c r="L4653" s="68"/>
      <c r="M4653" s="68"/>
      <c r="N4653" s="68"/>
      <c r="O4653" s="68"/>
      <c r="P4653" s="68"/>
      <c r="Q4653" s="68"/>
      <c r="R4653" s="68"/>
      <c r="S4653" s="68"/>
      <c r="T4653" s="68"/>
      <c r="U4653" s="68"/>
      <c r="V4653" s="68"/>
      <c r="W4653" s="68"/>
      <c r="X4653" s="68"/>
      <c r="Y4653" s="68"/>
      <c r="Z4653" s="68"/>
      <c r="AA4653" s="68"/>
      <c r="AB4653" s="68"/>
      <c r="AC4653" s="68"/>
      <c r="AD4653" s="68"/>
      <c r="AE4653" s="68"/>
      <c r="AF4653" s="68"/>
      <c r="AG4653" s="68"/>
      <c r="AH4653" s="68"/>
      <c r="AI4653" s="68"/>
      <c r="AJ4653" s="68"/>
      <c r="AK4653" s="68"/>
      <c r="AL4653" s="68"/>
      <c r="AM4653" s="68"/>
      <c r="AN4653" s="68"/>
      <c r="AO4653" s="68"/>
      <c r="AP4653" s="68"/>
      <c r="AQ4653" s="68"/>
      <c r="AR4653" s="68"/>
      <c r="AS4653" s="68"/>
      <c r="AT4653" s="68"/>
      <c r="AU4653" s="68"/>
      <c r="AV4653" s="68"/>
      <c r="AW4653" s="68"/>
      <c r="AX4653" s="68"/>
      <c r="AY4653" s="68"/>
      <c r="AZ4653" s="68"/>
      <c r="BA4653" s="68"/>
      <c r="BB4653" s="68"/>
      <c r="BC4653" s="68"/>
      <c r="BD4653" s="68"/>
      <c r="BE4653" s="68"/>
      <c r="BF4653" s="68"/>
      <c r="BG4653" s="68"/>
      <c r="BH4653" s="68"/>
      <c r="BI4653" s="68"/>
      <c r="BJ4653" s="68"/>
      <c r="BK4653" s="68"/>
      <c r="BL4653" s="68"/>
      <c r="BM4653" s="68"/>
      <c r="BN4653" s="68"/>
      <c r="BO4653" s="68"/>
      <c r="BP4653" s="68"/>
      <c r="BQ4653" s="68"/>
      <c r="BR4653" s="68"/>
      <c r="BS4653" s="68"/>
      <c r="BT4653" s="68"/>
      <c r="BU4653" s="68"/>
      <c r="BV4653" s="68"/>
      <c r="BW4653" s="68"/>
      <c r="BX4653" s="68"/>
      <c r="BY4653" s="68"/>
      <c r="BZ4653" s="68"/>
      <c r="CA4653" s="68"/>
      <c r="CB4653" s="68"/>
      <c r="CC4653" s="68"/>
      <c r="CD4653" s="68"/>
      <c r="CE4653" s="68"/>
      <c r="CF4653" s="68"/>
      <c r="CG4653" s="68"/>
      <c r="CH4653" s="68"/>
      <c r="CI4653" s="68"/>
      <c r="CJ4653" s="68"/>
      <c r="CK4653" s="68"/>
      <c r="CL4653" s="68"/>
      <c r="CM4653" s="68"/>
      <c r="CN4653" s="68"/>
      <c r="CO4653" s="68"/>
      <c r="CP4653" s="68"/>
      <c r="CQ4653" s="68"/>
      <c r="CR4653" s="68"/>
      <c r="CS4653" s="68"/>
      <c r="CT4653" s="68"/>
      <c r="CU4653" s="68"/>
      <c r="CV4653" s="68"/>
    </row>
    <row r="4654" spans="1:100" s="53" customFormat="1" ht="15" customHeight="1" x14ac:dyDescent="0.25">
      <c r="A4654" s="56"/>
      <c r="B4654" s="59" t="str">
        <f>'CASA MATRIZ'!B840</f>
        <v>CASA MATRIZ</v>
      </c>
      <c r="C4654" s="59">
        <f>'CASA MATRIZ'!C840</f>
        <v>6</v>
      </c>
      <c r="D4654" s="59">
        <f>'CASA MATRIZ'!D840</f>
        <v>103</v>
      </c>
      <c r="E4654" s="59" t="str">
        <f>'CASA MATRIZ'!E840</f>
        <v>CASSANI, VANESA</v>
      </c>
      <c r="F4654" s="59">
        <f>'CASA MATRIZ'!F840</f>
        <v>1241</v>
      </c>
      <c r="G4654" s="59">
        <f>'CASA MATRIZ'!G840</f>
        <v>4277</v>
      </c>
      <c r="H4654" s="59" t="str">
        <f>'CASA MATRIZ'!H840</f>
        <v>SISTEMAS CENTRALES Y SERVICIOS</v>
      </c>
      <c r="I4654" s="59">
        <f>'CASA MATRIZ'!I840</f>
        <v>0</v>
      </c>
      <c r="J4654" s="55"/>
      <c r="K4654" s="68"/>
      <c r="L4654" s="68"/>
      <c r="M4654" s="68"/>
      <c r="N4654" s="68"/>
      <c r="O4654" s="68"/>
      <c r="P4654" s="68"/>
      <c r="Q4654" s="68"/>
      <c r="R4654" s="68"/>
      <c r="S4654" s="68"/>
      <c r="T4654" s="68"/>
      <c r="U4654" s="68"/>
      <c r="V4654" s="68"/>
      <c r="W4654" s="68"/>
      <c r="X4654" s="68"/>
      <c r="Y4654" s="68"/>
      <c r="Z4654" s="68"/>
      <c r="AA4654" s="68"/>
      <c r="AB4654" s="68"/>
      <c r="AC4654" s="68"/>
      <c r="AD4654" s="68"/>
      <c r="AE4654" s="68"/>
      <c r="AF4654" s="68"/>
      <c r="AG4654" s="68"/>
      <c r="AH4654" s="68"/>
      <c r="AI4654" s="68"/>
      <c r="AJ4654" s="68"/>
      <c r="AK4654" s="68"/>
      <c r="AL4654" s="68"/>
      <c r="AM4654" s="68"/>
      <c r="AN4654" s="68"/>
      <c r="AO4654" s="68"/>
      <c r="AP4654" s="68"/>
      <c r="AQ4654" s="68"/>
      <c r="AR4654" s="68"/>
      <c r="AS4654" s="68"/>
      <c r="AT4654" s="68"/>
      <c r="AU4654" s="68"/>
      <c r="AV4654" s="68"/>
      <c r="AW4654" s="68"/>
      <c r="AX4654" s="68"/>
      <c r="AY4654" s="68"/>
      <c r="AZ4654" s="68"/>
      <c r="BA4654" s="68"/>
      <c r="BB4654" s="68"/>
      <c r="BC4654" s="68"/>
      <c r="BD4654" s="68"/>
      <c r="BE4654" s="68"/>
      <c r="BF4654" s="68"/>
      <c r="BG4654" s="68"/>
      <c r="BH4654" s="68"/>
      <c r="BI4654" s="68"/>
      <c r="BJ4654" s="68"/>
      <c r="BK4654" s="68"/>
      <c r="BL4654" s="68"/>
      <c r="BM4654" s="68"/>
      <c r="BN4654" s="68"/>
      <c r="BO4654" s="68"/>
      <c r="BP4654" s="68"/>
      <c r="BQ4654" s="68"/>
      <c r="BR4654" s="68"/>
      <c r="BS4654" s="68"/>
      <c r="BT4654" s="68"/>
      <c r="BU4654" s="68"/>
      <c r="BV4654" s="68"/>
      <c r="BW4654" s="68"/>
      <c r="BX4654" s="68"/>
      <c r="BY4654" s="68"/>
      <c r="BZ4654" s="68"/>
      <c r="CA4654" s="68"/>
      <c r="CB4654" s="68"/>
      <c r="CC4654" s="68"/>
      <c r="CD4654" s="68"/>
      <c r="CE4654" s="68"/>
      <c r="CF4654" s="68"/>
      <c r="CG4654" s="68"/>
      <c r="CH4654" s="68"/>
      <c r="CI4654" s="68"/>
      <c r="CJ4654" s="68"/>
      <c r="CK4654" s="68"/>
      <c r="CL4654" s="68"/>
      <c r="CM4654" s="68"/>
      <c r="CN4654" s="68"/>
      <c r="CO4654" s="68"/>
      <c r="CP4654" s="68"/>
      <c r="CQ4654" s="68"/>
      <c r="CR4654" s="68"/>
      <c r="CS4654" s="68"/>
      <c r="CT4654" s="68"/>
      <c r="CU4654" s="68"/>
      <c r="CV4654" s="68"/>
    </row>
    <row r="4655" spans="1:100" s="53" customFormat="1" ht="15" customHeight="1" x14ac:dyDescent="0.25">
      <c r="A4655" s="56"/>
      <c r="B4655" s="59" t="str">
        <f>'CASA MATRIZ'!B841</f>
        <v>CASA MATRIZ</v>
      </c>
      <c r="C4655" s="59">
        <f>'CASA MATRIZ'!C841</f>
        <v>6</v>
      </c>
      <c r="D4655" s="59">
        <f>'CASA MATRIZ'!D841</f>
        <v>104</v>
      </c>
      <c r="E4655" s="59" t="str">
        <f>'CASA MATRIZ'!E841</f>
        <v>IMBELLONI, MARIA</v>
      </c>
      <c r="F4655" s="59">
        <f>'CASA MATRIZ'!F841</f>
        <v>1241</v>
      </c>
      <c r="G4655" s="59">
        <f>'CASA MATRIZ'!G841</f>
        <v>5662</v>
      </c>
      <c r="H4655" s="59" t="str">
        <f>'CASA MATRIZ'!H841</f>
        <v>SISTEMAS CENTRALES Y SERVICIOS</v>
      </c>
      <c r="I4655" s="59">
        <f>'CASA MATRIZ'!I841</f>
        <v>0</v>
      </c>
      <c r="J4655" s="55"/>
      <c r="K4655" s="68"/>
      <c r="L4655" s="68"/>
      <c r="M4655" s="68"/>
      <c r="N4655" s="68"/>
      <c r="O4655" s="68"/>
      <c r="P4655" s="68"/>
      <c r="Q4655" s="68"/>
      <c r="R4655" s="68"/>
      <c r="S4655" s="68"/>
      <c r="T4655" s="68"/>
      <c r="U4655" s="68"/>
      <c r="V4655" s="68"/>
      <c r="W4655" s="68"/>
      <c r="X4655" s="68"/>
      <c r="Y4655" s="68"/>
      <c r="Z4655" s="68"/>
      <c r="AA4655" s="68"/>
      <c r="AB4655" s="68"/>
      <c r="AC4655" s="68"/>
      <c r="AD4655" s="68"/>
      <c r="AE4655" s="68"/>
      <c r="AF4655" s="68"/>
      <c r="AG4655" s="68"/>
      <c r="AH4655" s="68"/>
      <c r="AI4655" s="68"/>
      <c r="AJ4655" s="68"/>
      <c r="AK4655" s="68"/>
      <c r="AL4655" s="68"/>
      <c r="AM4655" s="68"/>
      <c r="AN4655" s="68"/>
      <c r="AO4655" s="68"/>
      <c r="AP4655" s="68"/>
      <c r="AQ4655" s="68"/>
      <c r="AR4655" s="68"/>
      <c r="AS4655" s="68"/>
      <c r="AT4655" s="68"/>
      <c r="AU4655" s="68"/>
      <c r="AV4655" s="68"/>
      <c r="AW4655" s="68"/>
      <c r="AX4655" s="68"/>
      <c r="AY4655" s="68"/>
      <c r="AZ4655" s="68"/>
      <c r="BA4655" s="68"/>
      <c r="BB4655" s="68"/>
      <c r="BC4655" s="68"/>
      <c r="BD4655" s="68"/>
      <c r="BE4655" s="68"/>
      <c r="BF4655" s="68"/>
      <c r="BG4655" s="68"/>
      <c r="BH4655" s="68"/>
      <c r="BI4655" s="68"/>
      <c r="BJ4655" s="68"/>
      <c r="BK4655" s="68"/>
      <c r="BL4655" s="68"/>
      <c r="BM4655" s="68"/>
      <c r="BN4655" s="68"/>
      <c r="BO4655" s="68"/>
      <c r="BP4655" s="68"/>
      <c r="BQ4655" s="68"/>
      <c r="BR4655" s="68"/>
      <c r="BS4655" s="68"/>
      <c r="BT4655" s="68"/>
      <c r="BU4655" s="68"/>
      <c r="BV4655" s="68"/>
      <c r="BW4655" s="68"/>
      <c r="BX4655" s="68"/>
      <c r="BY4655" s="68"/>
      <c r="BZ4655" s="68"/>
      <c r="CA4655" s="68"/>
      <c r="CB4655" s="68"/>
      <c r="CC4655" s="68"/>
      <c r="CD4655" s="68"/>
      <c r="CE4655" s="68"/>
      <c r="CF4655" s="68"/>
      <c r="CG4655" s="68"/>
      <c r="CH4655" s="68"/>
      <c r="CI4655" s="68"/>
      <c r="CJ4655" s="68"/>
      <c r="CK4655" s="68"/>
      <c r="CL4655" s="68"/>
      <c r="CM4655" s="68"/>
      <c r="CN4655" s="68"/>
      <c r="CO4655" s="68"/>
      <c r="CP4655" s="68"/>
      <c r="CQ4655" s="68"/>
      <c r="CR4655" s="68"/>
      <c r="CS4655" s="68"/>
      <c r="CT4655" s="68"/>
      <c r="CU4655" s="68"/>
      <c r="CV4655" s="68"/>
    </row>
    <row r="4656" spans="1:100" s="53" customFormat="1" ht="15" customHeight="1" x14ac:dyDescent="0.25">
      <c r="A4656" s="56"/>
      <c r="B4656" s="59" t="str">
        <f>'CASA MATRIZ'!B842</f>
        <v>CASA MATRIZ</v>
      </c>
      <c r="C4656" s="59">
        <f>'CASA MATRIZ'!C842</f>
        <v>6</v>
      </c>
      <c r="D4656" s="59">
        <f>'CASA MATRIZ'!D842</f>
        <v>105</v>
      </c>
      <c r="E4656" s="59" t="str">
        <f>'CASA MATRIZ'!E842</f>
        <v>LUQUE, RODRIGO</v>
      </c>
      <c r="F4656" s="59">
        <f>'CASA MATRIZ'!F842</f>
        <v>1241</v>
      </c>
      <c r="G4656" s="59" t="str">
        <f>'CASA MATRIZ'!G842</f>
        <v>----</v>
      </c>
      <c r="H4656" s="59" t="str">
        <f>'CASA MATRIZ'!H842</f>
        <v>SISTEMAS CENTRALES Y SERVICIOS</v>
      </c>
      <c r="I4656" s="59">
        <f>'CASA MATRIZ'!I842</f>
        <v>0</v>
      </c>
      <c r="J4656" s="55"/>
      <c r="K4656" s="68"/>
      <c r="L4656" s="68"/>
      <c r="M4656" s="68"/>
      <c r="N4656" s="68"/>
      <c r="O4656" s="68"/>
      <c r="P4656" s="68"/>
      <c r="Q4656" s="68"/>
      <c r="R4656" s="68"/>
      <c r="S4656" s="68"/>
      <c r="T4656" s="68"/>
      <c r="U4656" s="68"/>
      <c r="V4656" s="68"/>
      <c r="W4656" s="68"/>
      <c r="X4656" s="68"/>
      <c r="Y4656" s="68"/>
      <c r="Z4656" s="68"/>
      <c r="AA4656" s="68"/>
      <c r="AB4656" s="68"/>
      <c r="AC4656" s="68"/>
      <c r="AD4656" s="68"/>
      <c r="AE4656" s="68"/>
      <c r="AF4656" s="68"/>
      <c r="AG4656" s="68"/>
      <c r="AH4656" s="68"/>
      <c r="AI4656" s="68"/>
      <c r="AJ4656" s="68"/>
      <c r="AK4656" s="68"/>
      <c r="AL4656" s="68"/>
      <c r="AM4656" s="68"/>
      <c r="AN4656" s="68"/>
      <c r="AO4656" s="68"/>
      <c r="AP4656" s="68"/>
      <c r="AQ4656" s="68"/>
      <c r="AR4656" s="68"/>
      <c r="AS4656" s="68"/>
      <c r="AT4656" s="68"/>
      <c r="AU4656" s="68"/>
      <c r="AV4656" s="68"/>
      <c r="AW4656" s="68"/>
      <c r="AX4656" s="68"/>
      <c r="AY4656" s="68"/>
      <c r="AZ4656" s="68"/>
      <c r="BA4656" s="68"/>
      <c r="BB4656" s="68"/>
      <c r="BC4656" s="68"/>
      <c r="BD4656" s="68"/>
      <c r="BE4656" s="68"/>
      <c r="BF4656" s="68"/>
      <c r="BG4656" s="68"/>
      <c r="BH4656" s="68"/>
      <c r="BI4656" s="68"/>
      <c r="BJ4656" s="68"/>
      <c r="BK4656" s="68"/>
      <c r="BL4656" s="68"/>
      <c r="BM4656" s="68"/>
      <c r="BN4656" s="68"/>
      <c r="BO4656" s="68"/>
      <c r="BP4656" s="68"/>
      <c r="BQ4656" s="68"/>
      <c r="BR4656" s="68"/>
      <c r="BS4656" s="68"/>
      <c r="BT4656" s="68"/>
      <c r="BU4656" s="68"/>
      <c r="BV4656" s="68"/>
      <c r="BW4656" s="68"/>
      <c r="BX4656" s="68"/>
      <c r="BY4656" s="68"/>
      <c r="BZ4656" s="68"/>
      <c r="CA4656" s="68"/>
      <c r="CB4656" s="68"/>
      <c r="CC4656" s="68"/>
      <c r="CD4656" s="68"/>
      <c r="CE4656" s="68"/>
      <c r="CF4656" s="68"/>
      <c r="CG4656" s="68"/>
      <c r="CH4656" s="68"/>
      <c r="CI4656" s="68"/>
      <c r="CJ4656" s="68"/>
      <c r="CK4656" s="68"/>
      <c r="CL4656" s="68"/>
      <c r="CM4656" s="68"/>
      <c r="CN4656" s="68"/>
      <c r="CO4656" s="68"/>
      <c r="CP4656" s="68"/>
      <c r="CQ4656" s="68"/>
      <c r="CR4656" s="68"/>
      <c r="CS4656" s="68"/>
      <c r="CT4656" s="68"/>
      <c r="CU4656" s="68"/>
      <c r="CV4656" s="68"/>
    </row>
    <row r="4657" spans="1:100" s="53" customFormat="1" ht="15" customHeight="1" x14ac:dyDescent="0.25">
      <c r="A4657" s="56"/>
      <c r="B4657" s="59" t="str">
        <f>'CASA MATRIZ'!B843</f>
        <v>CASA MATRIZ</v>
      </c>
      <c r="C4657" s="59">
        <f>'CASA MATRIZ'!C843</f>
        <v>6</v>
      </c>
      <c r="D4657" s="59">
        <f>'CASA MATRIZ'!D843</f>
        <v>106</v>
      </c>
      <c r="E4657" s="59" t="str">
        <f>'CASA MATRIZ'!E843</f>
        <v>BRACAMONTE, JESUS</v>
      </c>
      <c r="F4657" s="59">
        <f>'CASA MATRIZ'!F843</f>
        <v>1241</v>
      </c>
      <c r="G4657" s="59">
        <f>'CASA MATRIZ'!G843</f>
        <v>3796</v>
      </c>
      <c r="H4657" s="59" t="str">
        <f>'CASA MATRIZ'!H843</f>
        <v>SISTEMAS CENTRALES Y SERVICIOS</v>
      </c>
      <c r="I4657" s="59">
        <f>'CASA MATRIZ'!I843</f>
        <v>0</v>
      </c>
      <c r="J4657" s="55"/>
      <c r="K4657" s="68"/>
      <c r="L4657" s="68"/>
      <c r="M4657" s="68"/>
      <c r="N4657" s="68"/>
      <c r="O4657" s="68"/>
      <c r="P4657" s="68"/>
      <c r="Q4657" s="68"/>
      <c r="R4657" s="68"/>
      <c r="S4657" s="68"/>
      <c r="T4657" s="68"/>
      <c r="U4657" s="68"/>
      <c r="V4657" s="68"/>
      <c r="W4657" s="68"/>
      <c r="X4657" s="68"/>
      <c r="Y4657" s="68"/>
      <c r="Z4657" s="68"/>
      <c r="AA4657" s="68"/>
      <c r="AB4657" s="68"/>
      <c r="AC4657" s="68"/>
      <c r="AD4657" s="68"/>
      <c r="AE4657" s="68"/>
      <c r="AF4657" s="68"/>
      <c r="AG4657" s="68"/>
      <c r="AH4657" s="68"/>
      <c r="AI4657" s="68"/>
      <c r="AJ4657" s="68"/>
      <c r="AK4657" s="68"/>
      <c r="AL4657" s="68"/>
      <c r="AM4657" s="68"/>
      <c r="AN4657" s="68"/>
      <c r="AO4657" s="68"/>
      <c r="AP4657" s="68"/>
      <c r="AQ4657" s="68"/>
      <c r="AR4657" s="68"/>
      <c r="AS4657" s="68"/>
      <c r="AT4657" s="68"/>
      <c r="AU4657" s="68"/>
      <c r="AV4657" s="68"/>
      <c r="AW4657" s="68"/>
      <c r="AX4657" s="68"/>
      <c r="AY4657" s="68"/>
      <c r="AZ4657" s="68"/>
      <c r="BA4657" s="68"/>
      <c r="BB4657" s="68"/>
      <c r="BC4657" s="68"/>
      <c r="BD4657" s="68"/>
      <c r="BE4657" s="68"/>
      <c r="BF4657" s="68"/>
      <c r="BG4657" s="68"/>
      <c r="BH4657" s="68"/>
      <c r="BI4657" s="68"/>
      <c r="BJ4657" s="68"/>
      <c r="BK4657" s="68"/>
      <c r="BL4657" s="68"/>
      <c r="BM4657" s="68"/>
      <c r="BN4657" s="68"/>
      <c r="BO4657" s="68"/>
      <c r="BP4657" s="68"/>
      <c r="BQ4657" s="68"/>
      <c r="BR4657" s="68"/>
      <c r="BS4657" s="68"/>
      <c r="BT4657" s="68"/>
      <c r="BU4657" s="68"/>
      <c r="BV4657" s="68"/>
      <c r="BW4657" s="68"/>
      <c r="BX4657" s="68"/>
      <c r="BY4657" s="68"/>
      <c r="BZ4657" s="68"/>
      <c r="CA4657" s="68"/>
      <c r="CB4657" s="68"/>
      <c r="CC4657" s="68"/>
      <c r="CD4657" s="68"/>
      <c r="CE4657" s="68"/>
      <c r="CF4657" s="68"/>
      <c r="CG4657" s="68"/>
      <c r="CH4657" s="68"/>
      <c r="CI4657" s="68"/>
      <c r="CJ4657" s="68"/>
      <c r="CK4657" s="68"/>
      <c r="CL4657" s="68"/>
      <c r="CM4657" s="68"/>
      <c r="CN4657" s="68"/>
      <c r="CO4657" s="68"/>
      <c r="CP4657" s="68"/>
      <c r="CQ4657" s="68"/>
      <c r="CR4657" s="68"/>
      <c r="CS4657" s="68"/>
      <c r="CT4657" s="68"/>
      <c r="CU4657" s="68"/>
      <c r="CV4657" s="68"/>
    </row>
    <row r="4658" spans="1:100" s="53" customFormat="1" ht="15" customHeight="1" x14ac:dyDescent="0.25">
      <c r="A4658" s="56"/>
      <c r="B4658" s="59" t="str">
        <f>'CASA MATRIZ'!B844</f>
        <v>CASA MATRIZ</v>
      </c>
      <c r="C4658" s="59">
        <f>'CASA MATRIZ'!C844</f>
        <v>6</v>
      </c>
      <c r="D4658" s="59">
        <f>'CASA MATRIZ'!D844</f>
        <v>107</v>
      </c>
      <c r="E4658" s="59" t="str">
        <f>'CASA MATRIZ'!E844</f>
        <v>LIBRE</v>
      </c>
      <c r="F4658" s="59">
        <f>'CASA MATRIZ'!F844</f>
        <v>1241</v>
      </c>
      <c r="G4658" s="59" t="str">
        <f>'CASA MATRIZ'!G844</f>
        <v>----</v>
      </c>
      <c r="H4658" s="59" t="str">
        <f>'CASA MATRIZ'!H844</f>
        <v>SISTEMAS CENTRALES Y SERVICIOS</v>
      </c>
      <c r="I4658" s="59">
        <f>'CASA MATRIZ'!I844</f>
        <v>0</v>
      </c>
      <c r="J4658" s="55"/>
      <c r="K4658" s="68"/>
      <c r="L4658" s="68"/>
      <c r="M4658" s="68"/>
      <c r="N4658" s="68"/>
      <c r="O4658" s="68"/>
      <c r="P4658" s="68"/>
      <c r="Q4658" s="68"/>
      <c r="R4658" s="68"/>
      <c r="S4658" s="68"/>
      <c r="T4658" s="68"/>
      <c r="U4658" s="68"/>
      <c r="V4658" s="68"/>
      <c r="W4658" s="68"/>
      <c r="X4658" s="68"/>
      <c r="Y4658" s="68"/>
      <c r="Z4658" s="68"/>
      <c r="AA4658" s="68"/>
      <c r="AB4658" s="68"/>
      <c r="AC4658" s="68"/>
      <c r="AD4658" s="68"/>
      <c r="AE4658" s="68"/>
      <c r="AF4658" s="68"/>
      <c r="AG4658" s="68"/>
      <c r="AH4658" s="68"/>
      <c r="AI4658" s="68"/>
      <c r="AJ4658" s="68"/>
      <c r="AK4658" s="68"/>
      <c r="AL4658" s="68"/>
      <c r="AM4658" s="68"/>
      <c r="AN4658" s="68"/>
      <c r="AO4658" s="68"/>
      <c r="AP4658" s="68"/>
      <c r="AQ4658" s="68"/>
      <c r="AR4658" s="68"/>
      <c r="AS4658" s="68"/>
      <c r="AT4658" s="68"/>
      <c r="AU4658" s="68"/>
      <c r="AV4658" s="68"/>
      <c r="AW4658" s="68"/>
      <c r="AX4658" s="68"/>
      <c r="AY4658" s="68"/>
      <c r="AZ4658" s="68"/>
      <c r="BA4658" s="68"/>
      <c r="BB4658" s="68"/>
      <c r="BC4658" s="68"/>
      <c r="BD4658" s="68"/>
      <c r="BE4658" s="68"/>
      <c r="BF4658" s="68"/>
      <c r="BG4658" s="68"/>
      <c r="BH4658" s="68"/>
      <c r="BI4658" s="68"/>
      <c r="BJ4658" s="68"/>
      <c r="BK4658" s="68"/>
      <c r="BL4658" s="68"/>
      <c r="BM4658" s="68"/>
      <c r="BN4658" s="68"/>
      <c r="BO4658" s="68"/>
      <c r="BP4658" s="68"/>
      <c r="BQ4658" s="68"/>
      <c r="BR4658" s="68"/>
      <c r="BS4658" s="68"/>
      <c r="BT4658" s="68"/>
      <c r="BU4658" s="68"/>
      <c r="BV4658" s="68"/>
      <c r="BW4658" s="68"/>
      <c r="BX4658" s="68"/>
      <c r="BY4658" s="68"/>
      <c r="BZ4658" s="68"/>
      <c r="CA4658" s="68"/>
      <c r="CB4658" s="68"/>
      <c r="CC4658" s="68"/>
      <c r="CD4658" s="68"/>
      <c r="CE4658" s="68"/>
      <c r="CF4658" s="68"/>
      <c r="CG4658" s="68"/>
      <c r="CH4658" s="68"/>
      <c r="CI4658" s="68"/>
      <c r="CJ4658" s="68"/>
      <c r="CK4658" s="68"/>
      <c r="CL4658" s="68"/>
      <c r="CM4658" s="68"/>
      <c r="CN4658" s="68"/>
      <c r="CO4658" s="68"/>
      <c r="CP4658" s="68"/>
      <c r="CQ4658" s="68"/>
      <c r="CR4658" s="68"/>
      <c r="CS4658" s="68"/>
      <c r="CT4658" s="68"/>
      <c r="CU4658" s="68"/>
      <c r="CV4658" s="68"/>
    </row>
    <row r="4659" spans="1:100" s="53" customFormat="1" ht="15" customHeight="1" x14ac:dyDescent="0.25">
      <c r="A4659" s="56"/>
      <c r="B4659" s="59" t="str">
        <f>'CASA MATRIZ'!B845</f>
        <v>CASA MATRIZ</v>
      </c>
      <c r="C4659" s="59">
        <f>'CASA MATRIZ'!C845</f>
        <v>6</v>
      </c>
      <c r="D4659" s="59">
        <f>'CASA MATRIZ'!D845</f>
        <v>108</v>
      </c>
      <c r="E4659" s="59" t="str">
        <f>'CASA MATRIZ'!E845</f>
        <v>ALVAREZ, LEONARDO</v>
      </c>
      <c r="F4659" s="59">
        <f>'CASA MATRIZ'!F845</f>
        <v>1241</v>
      </c>
      <c r="G4659" s="59">
        <f>'CASA MATRIZ'!G845</f>
        <v>1378</v>
      </c>
      <c r="H4659" s="59" t="str">
        <f>'CASA MATRIZ'!H845</f>
        <v>SISTEMAS CENTRALES Y SERVICIOS</v>
      </c>
      <c r="I4659" s="59">
        <f>'CASA MATRIZ'!I845</f>
        <v>0</v>
      </c>
      <c r="J4659" s="55"/>
      <c r="K4659" s="68"/>
      <c r="L4659" s="68"/>
      <c r="M4659" s="68"/>
      <c r="N4659" s="68"/>
      <c r="O4659" s="68"/>
      <c r="P4659" s="68"/>
      <c r="Q4659" s="68"/>
      <c r="R4659" s="68"/>
      <c r="S4659" s="68"/>
      <c r="T4659" s="68"/>
      <c r="U4659" s="68"/>
      <c r="V4659" s="68"/>
      <c r="W4659" s="68"/>
      <c r="X4659" s="68"/>
      <c r="Y4659" s="68"/>
      <c r="Z4659" s="68"/>
      <c r="AA4659" s="68"/>
      <c r="AB4659" s="68"/>
      <c r="AC4659" s="68"/>
      <c r="AD4659" s="68"/>
      <c r="AE4659" s="68"/>
      <c r="AF4659" s="68"/>
      <c r="AG4659" s="68"/>
      <c r="AH4659" s="68"/>
      <c r="AI4659" s="68"/>
      <c r="AJ4659" s="68"/>
      <c r="AK4659" s="68"/>
      <c r="AL4659" s="68"/>
      <c r="AM4659" s="68"/>
      <c r="AN4659" s="68"/>
      <c r="AO4659" s="68"/>
      <c r="AP4659" s="68"/>
      <c r="AQ4659" s="68"/>
      <c r="AR4659" s="68"/>
      <c r="AS4659" s="68"/>
      <c r="AT4659" s="68"/>
      <c r="AU4659" s="68"/>
      <c r="AV4659" s="68"/>
      <c r="AW4659" s="68"/>
      <c r="AX4659" s="68"/>
      <c r="AY4659" s="68"/>
      <c r="AZ4659" s="68"/>
      <c r="BA4659" s="68"/>
      <c r="BB4659" s="68"/>
      <c r="BC4659" s="68"/>
      <c r="BD4659" s="68"/>
      <c r="BE4659" s="68"/>
      <c r="BF4659" s="68"/>
      <c r="BG4659" s="68"/>
      <c r="BH4659" s="68"/>
      <c r="BI4659" s="68"/>
      <c r="BJ4659" s="68"/>
      <c r="BK4659" s="68"/>
      <c r="BL4659" s="68"/>
      <c r="BM4659" s="68"/>
      <c r="BN4659" s="68"/>
      <c r="BO4659" s="68"/>
      <c r="BP4659" s="68"/>
      <c r="BQ4659" s="68"/>
      <c r="BR4659" s="68"/>
      <c r="BS4659" s="68"/>
      <c r="BT4659" s="68"/>
      <c r="BU4659" s="68"/>
      <c r="BV4659" s="68"/>
      <c r="BW4659" s="68"/>
      <c r="BX4659" s="68"/>
      <c r="BY4659" s="68"/>
      <c r="BZ4659" s="68"/>
      <c r="CA4659" s="68"/>
      <c r="CB4659" s="68"/>
      <c r="CC4659" s="68"/>
      <c r="CD4659" s="68"/>
      <c r="CE4659" s="68"/>
      <c r="CF4659" s="68"/>
      <c r="CG4659" s="68"/>
      <c r="CH4659" s="68"/>
      <c r="CI4659" s="68"/>
      <c r="CJ4659" s="68"/>
      <c r="CK4659" s="68"/>
      <c r="CL4659" s="68"/>
      <c r="CM4659" s="68"/>
      <c r="CN4659" s="68"/>
      <c r="CO4659" s="68"/>
      <c r="CP4659" s="68"/>
      <c r="CQ4659" s="68"/>
      <c r="CR4659" s="68"/>
      <c r="CS4659" s="68"/>
      <c r="CT4659" s="68"/>
      <c r="CU4659" s="68"/>
      <c r="CV4659" s="68"/>
    </row>
    <row r="4660" spans="1:100" s="53" customFormat="1" ht="15" customHeight="1" x14ac:dyDescent="0.25">
      <c r="A4660" s="56"/>
      <c r="B4660" s="59" t="str">
        <f>'CASA MATRIZ'!B846</f>
        <v>CASA MATRIZ</v>
      </c>
      <c r="C4660" s="59">
        <f>'CASA MATRIZ'!C846</f>
        <v>6</v>
      </c>
      <c r="D4660" s="59">
        <f>'CASA MATRIZ'!D846</f>
        <v>109</v>
      </c>
      <c r="E4660" s="59" t="str">
        <f>'CASA MATRIZ'!E846</f>
        <v>LIBRE</v>
      </c>
      <c r="F4660" s="59">
        <f>'CASA MATRIZ'!F846</f>
        <v>1241</v>
      </c>
      <c r="G4660" s="59" t="str">
        <f>'CASA MATRIZ'!G846</f>
        <v>----</v>
      </c>
      <c r="H4660" s="59" t="str">
        <f>'CASA MATRIZ'!H846</f>
        <v>SISTEMAS CENTRALES Y SERVICIOS</v>
      </c>
      <c r="I4660" s="59">
        <f>'CASA MATRIZ'!I846</f>
        <v>0</v>
      </c>
      <c r="J4660" s="55"/>
      <c r="K4660" s="68"/>
      <c r="L4660" s="68"/>
      <c r="M4660" s="68"/>
      <c r="N4660" s="68"/>
      <c r="O4660" s="68"/>
      <c r="P4660" s="68"/>
      <c r="Q4660" s="68"/>
      <c r="R4660" s="68"/>
      <c r="S4660" s="68"/>
      <c r="T4660" s="68"/>
      <c r="U4660" s="68"/>
      <c r="V4660" s="68"/>
      <c r="W4660" s="68"/>
      <c r="X4660" s="68"/>
      <c r="Y4660" s="68"/>
      <c r="Z4660" s="68"/>
      <c r="AA4660" s="68"/>
      <c r="AB4660" s="68"/>
      <c r="AC4660" s="68"/>
      <c r="AD4660" s="68"/>
      <c r="AE4660" s="68"/>
      <c r="AF4660" s="68"/>
      <c r="AG4660" s="68"/>
      <c r="AH4660" s="68"/>
      <c r="AI4660" s="68"/>
      <c r="AJ4660" s="68"/>
      <c r="AK4660" s="68"/>
      <c r="AL4660" s="68"/>
      <c r="AM4660" s="68"/>
      <c r="AN4660" s="68"/>
      <c r="AO4660" s="68"/>
      <c r="AP4660" s="68"/>
      <c r="AQ4660" s="68"/>
      <c r="AR4660" s="68"/>
      <c r="AS4660" s="68"/>
      <c r="AT4660" s="68"/>
      <c r="AU4660" s="68"/>
      <c r="AV4660" s="68"/>
      <c r="AW4660" s="68"/>
      <c r="AX4660" s="68"/>
      <c r="AY4660" s="68"/>
      <c r="AZ4660" s="68"/>
      <c r="BA4660" s="68"/>
      <c r="BB4660" s="68"/>
      <c r="BC4660" s="68"/>
      <c r="BD4660" s="68"/>
      <c r="BE4660" s="68"/>
      <c r="BF4660" s="68"/>
      <c r="BG4660" s="68"/>
      <c r="BH4660" s="68"/>
      <c r="BI4660" s="68"/>
      <c r="BJ4660" s="68"/>
      <c r="BK4660" s="68"/>
      <c r="BL4660" s="68"/>
      <c r="BM4660" s="68"/>
      <c r="BN4660" s="68"/>
      <c r="BO4660" s="68"/>
      <c r="BP4660" s="68"/>
      <c r="BQ4660" s="68"/>
      <c r="BR4660" s="68"/>
      <c r="BS4660" s="68"/>
      <c r="BT4660" s="68"/>
      <c r="BU4660" s="68"/>
      <c r="BV4660" s="68"/>
      <c r="BW4660" s="68"/>
      <c r="BX4660" s="68"/>
      <c r="BY4660" s="68"/>
      <c r="BZ4660" s="68"/>
      <c r="CA4660" s="68"/>
      <c r="CB4660" s="68"/>
      <c r="CC4660" s="68"/>
      <c r="CD4660" s="68"/>
      <c r="CE4660" s="68"/>
      <c r="CF4660" s="68"/>
      <c r="CG4660" s="68"/>
      <c r="CH4660" s="68"/>
      <c r="CI4660" s="68"/>
      <c r="CJ4660" s="68"/>
      <c r="CK4660" s="68"/>
      <c r="CL4660" s="68"/>
      <c r="CM4660" s="68"/>
      <c r="CN4660" s="68"/>
      <c r="CO4660" s="68"/>
      <c r="CP4660" s="68"/>
      <c r="CQ4660" s="68"/>
      <c r="CR4660" s="68"/>
      <c r="CS4660" s="68"/>
      <c r="CT4660" s="68"/>
      <c r="CU4660" s="68"/>
      <c r="CV4660" s="68"/>
    </row>
    <row r="4661" spans="1:100" s="53" customFormat="1" ht="15" customHeight="1" x14ac:dyDescent="0.25">
      <c r="A4661" s="56"/>
      <c r="B4661" s="59" t="str">
        <f>'CASA MATRIZ'!B847</f>
        <v>CASA MATRIZ</v>
      </c>
      <c r="C4661" s="59">
        <f>'CASA MATRIZ'!C847</f>
        <v>6</v>
      </c>
      <c r="D4661" s="59">
        <f>'CASA MATRIZ'!D847</f>
        <v>110</v>
      </c>
      <c r="E4661" s="59" t="str">
        <f>'CASA MATRIZ'!E847</f>
        <v>LIBRE</v>
      </c>
      <c r="F4661" s="59">
        <f>'CASA MATRIZ'!F847</f>
        <v>1241</v>
      </c>
      <c r="G4661" s="59" t="str">
        <f>'CASA MATRIZ'!G847</f>
        <v>----</v>
      </c>
      <c r="H4661" s="59" t="str">
        <f>'CASA MATRIZ'!H847</f>
        <v>SISTEMAS CENTRALES Y SERVICIOS</v>
      </c>
      <c r="I4661" s="59">
        <f>'CASA MATRIZ'!I847</f>
        <v>0</v>
      </c>
      <c r="J4661" s="55"/>
      <c r="K4661" s="68"/>
      <c r="L4661" s="68"/>
      <c r="M4661" s="68"/>
      <c r="N4661" s="68"/>
      <c r="O4661" s="68"/>
      <c r="P4661" s="68"/>
      <c r="Q4661" s="68"/>
      <c r="R4661" s="68"/>
      <c r="S4661" s="68"/>
      <c r="T4661" s="68"/>
      <c r="U4661" s="68"/>
      <c r="V4661" s="68"/>
      <c r="W4661" s="68"/>
      <c r="X4661" s="68"/>
      <c r="Y4661" s="68"/>
      <c r="Z4661" s="68"/>
      <c r="AA4661" s="68"/>
      <c r="AB4661" s="68"/>
      <c r="AC4661" s="68"/>
      <c r="AD4661" s="68"/>
      <c r="AE4661" s="68"/>
      <c r="AF4661" s="68"/>
      <c r="AG4661" s="68"/>
      <c r="AH4661" s="68"/>
      <c r="AI4661" s="68"/>
      <c r="AJ4661" s="68"/>
      <c r="AK4661" s="68"/>
      <c r="AL4661" s="68"/>
      <c r="AM4661" s="68"/>
      <c r="AN4661" s="68"/>
      <c r="AO4661" s="68"/>
      <c r="AP4661" s="68"/>
      <c r="AQ4661" s="68"/>
      <c r="AR4661" s="68"/>
      <c r="AS4661" s="68"/>
      <c r="AT4661" s="68"/>
      <c r="AU4661" s="68"/>
      <c r="AV4661" s="68"/>
      <c r="AW4661" s="68"/>
      <c r="AX4661" s="68"/>
      <c r="AY4661" s="68"/>
      <c r="AZ4661" s="68"/>
      <c r="BA4661" s="68"/>
      <c r="BB4661" s="68"/>
      <c r="BC4661" s="68"/>
      <c r="BD4661" s="68"/>
      <c r="BE4661" s="68"/>
      <c r="BF4661" s="68"/>
      <c r="BG4661" s="68"/>
      <c r="BH4661" s="68"/>
      <c r="BI4661" s="68"/>
      <c r="BJ4661" s="68"/>
      <c r="BK4661" s="68"/>
      <c r="BL4661" s="68"/>
      <c r="BM4661" s="68"/>
      <c r="BN4661" s="68"/>
      <c r="BO4661" s="68"/>
      <c r="BP4661" s="68"/>
      <c r="BQ4661" s="68"/>
      <c r="BR4661" s="68"/>
      <c r="BS4661" s="68"/>
      <c r="BT4661" s="68"/>
      <c r="BU4661" s="68"/>
      <c r="BV4661" s="68"/>
      <c r="BW4661" s="68"/>
      <c r="BX4661" s="68"/>
      <c r="BY4661" s="68"/>
      <c r="BZ4661" s="68"/>
      <c r="CA4661" s="68"/>
      <c r="CB4661" s="68"/>
      <c r="CC4661" s="68"/>
      <c r="CD4661" s="68"/>
      <c r="CE4661" s="68"/>
      <c r="CF4661" s="68"/>
      <c r="CG4661" s="68"/>
      <c r="CH4661" s="68"/>
      <c r="CI4661" s="68"/>
      <c r="CJ4661" s="68"/>
      <c r="CK4661" s="68"/>
      <c r="CL4661" s="68"/>
      <c r="CM4661" s="68"/>
      <c r="CN4661" s="68"/>
      <c r="CO4661" s="68"/>
      <c r="CP4661" s="68"/>
      <c r="CQ4661" s="68"/>
      <c r="CR4661" s="68"/>
      <c r="CS4661" s="68"/>
      <c r="CT4661" s="68"/>
      <c r="CU4661" s="68"/>
      <c r="CV4661" s="68"/>
    </row>
    <row r="4662" spans="1:100" s="53" customFormat="1" ht="15" customHeight="1" x14ac:dyDescent="0.25">
      <c r="A4662" s="56"/>
      <c r="B4662" s="59" t="str">
        <f>'CASA MATRIZ'!B848</f>
        <v>CASA MATRIZ</v>
      </c>
      <c r="C4662" s="59">
        <f>'CASA MATRIZ'!C848</f>
        <v>6</v>
      </c>
      <c r="D4662" s="59">
        <f>'CASA MATRIZ'!D848</f>
        <v>111</v>
      </c>
      <c r="E4662" s="59" t="str">
        <f>'CASA MATRIZ'!E848</f>
        <v>MIRANDA, JUAN</v>
      </c>
      <c r="F4662" s="59">
        <f>'CASA MATRIZ'!F848</f>
        <v>1241</v>
      </c>
      <c r="G4662" s="59">
        <f>'CASA MATRIZ'!G848</f>
        <v>5135</v>
      </c>
      <c r="H4662" s="59" t="str">
        <f>'CASA MATRIZ'!H848</f>
        <v>SISTEMAS CENTRALES Y SERVICIOS</v>
      </c>
      <c r="I4662" s="59">
        <f>'CASA MATRIZ'!I848</f>
        <v>0</v>
      </c>
      <c r="J4662" s="55"/>
      <c r="K4662" s="68"/>
      <c r="L4662" s="68"/>
      <c r="M4662" s="68"/>
      <c r="N4662" s="68"/>
      <c r="O4662" s="68"/>
      <c r="P4662" s="68"/>
      <c r="Q4662" s="68"/>
      <c r="R4662" s="68"/>
      <c r="S4662" s="68"/>
      <c r="T4662" s="68"/>
      <c r="U4662" s="68"/>
      <c r="V4662" s="68"/>
      <c r="W4662" s="68"/>
      <c r="X4662" s="68"/>
      <c r="Y4662" s="68"/>
      <c r="Z4662" s="68"/>
      <c r="AA4662" s="68"/>
      <c r="AB4662" s="68"/>
      <c r="AC4662" s="68"/>
      <c r="AD4662" s="68"/>
      <c r="AE4662" s="68"/>
      <c r="AF4662" s="68"/>
      <c r="AG4662" s="68"/>
      <c r="AH4662" s="68"/>
      <c r="AI4662" s="68"/>
      <c r="AJ4662" s="68"/>
      <c r="AK4662" s="68"/>
      <c r="AL4662" s="68"/>
      <c r="AM4662" s="68"/>
      <c r="AN4662" s="68"/>
      <c r="AO4662" s="68"/>
      <c r="AP4662" s="68"/>
      <c r="AQ4662" s="68"/>
      <c r="AR4662" s="68"/>
      <c r="AS4662" s="68"/>
      <c r="AT4662" s="68"/>
      <c r="AU4662" s="68"/>
      <c r="AV4662" s="68"/>
      <c r="AW4662" s="68"/>
      <c r="AX4662" s="68"/>
      <c r="AY4662" s="68"/>
      <c r="AZ4662" s="68"/>
      <c r="BA4662" s="68"/>
      <c r="BB4662" s="68"/>
      <c r="BC4662" s="68"/>
      <c r="BD4662" s="68"/>
      <c r="BE4662" s="68"/>
      <c r="BF4662" s="68"/>
      <c r="BG4662" s="68"/>
      <c r="BH4662" s="68"/>
      <c r="BI4662" s="68"/>
      <c r="BJ4662" s="68"/>
      <c r="BK4662" s="68"/>
      <c r="BL4662" s="68"/>
      <c r="BM4662" s="68"/>
      <c r="BN4662" s="68"/>
      <c r="BO4662" s="68"/>
      <c r="BP4662" s="68"/>
      <c r="BQ4662" s="68"/>
      <c r="BR4662" s="68"/>
      <c r="BS4662" s="68"/>
      <c r="BT4662" s="68"/>
      <c r="BU4662" s="68"/>
      <c r="BV4662" s="68"/>
      <c r="BW4662" s="68"/>
      <c r="BX4662" s="68"/>
      <c r="BY4662" s="68"/>
      <c r="BZ4662" s="68"/>
      <c r="CA4662" s="68"/>
      <c r="CB4662" s="68"/>
      <c r="CC4662" s="68"/>
      <c r="CD4662" s="68"/>
      <c r="CE4662" s="68"/>
      <c r="CF4662" s="68"/>
      <c r="CG4662" s="68"/>
      <c r="CH4662" s="68"/>
      <c r="CI4662" s="68"/>
      <c r="CJ4662" s="68"/>
      <c r="CK4662" s="68"/>
      <c r="CL4662" s="68"/>
      <c r="CM4662" s="68"/>
      <c r="CN4662" s="68"/>
      <c r="CO4662" s="68"/>
      <c r="CP4662" s="68"/>
      <c r="CQ4662" s="68"/>
      <c r="CR4662" s="68"/>
      <c r="CS4662" s="68"/>
      <c r="CT4662" s="68"/>
      <c r="CU4662" s="68"/>
      <c r="CV4662" s="68"/>
    </row>
    <row r="4663" spans="1:100" s="53" customFormat="1" ht="15" customHeight="1" x14ac:dyDescent="0.25">
      <c r="A4663" s="56"/>
      <c r="B4663" s="59" t="str">
        <f>'CASA MATRIZ'!B849</f>
        <v>CASA MATRIZ</v>
      </c>
      <c r="C4663" s="59">
        <f>'CASA MATRIZ'!C849</f>
        <v>6</v>
      </c>
      <c r="D4663" s="59">
        <f>'CASA MATRIZ'!D849</f>
        <v>112</v>
      </c>
      <c r="E4663" s="59" t="str">
        <f>'CASA MATRIZ'!E849</f>
        <v>CANO, FIORELLA</v>
      </c>
      <c r="F4663" s="59">
        <f>'CASA MATRIZ'!F849</f>
        <v>1241</v>
      </c>
      <c r="G4663" s="59">
        <f>'CASA MATRIZ'!G849</f>
        <v>5439</v>
      </c>
      <c r="H4663" s="59" t="str">
        <f>'CASA MATRIZ'!H849</f>
        <v>SISTEMAS CENTRALES Y SERVICIOS</v>
      </c>
      <c r="I4663" s="59">
        <f>'CASA MATRIZ'!I849</f>
        <v>0</v>
      </c>
      <c r="J4663" s="55"/>
      <c r="K4663" s="68"/>
      <c r="L4663" s="68"/>
      <c r="M4663" s="68"/>
      <c r="N4663" s="68"/>
      <c r="O4663" s="68"/>
      <c r="P4663" s="68"/>
      <c r="Q4663" s="68"/>
      <c r="R4663" s="68"/>
      <c r="S4663" s="68"/>
      <c r="T4663" s="68"/>
      <c r="U4663" s="68"/>
      <c r="V4663" s="68"/>
      <c r="W4663" s="68"/>
      <c r="X4663" s="68"/>
      <c r="Y4663" s="68"/>
      <c r="Z4663" s="68"/>
      <c r="AA4663" s="68"/>
      <c r="AB4663" s="68"/>
      <c r="AC4663" s="68"/>
      <c r="AD4663" s="68"/>
      <c r="AE4663" s="68"/>
      <c r="AF4663" s="68"/>
      <c r="AG4663" s="68"/>
      <c r="AH4663" s="68"/>
      <c r="AI4663" s="68"/>
      <c r="AJ4663" s="68"/>
      <c r="AK4663" s="68"/>
      <c r="AL4663" s="68"/>
      <c r="AM4663" s="68"/>
      <c r="AN4663" s="68"/>
      <c r="AO4663" s="68"/>
      <c r="AP4663" s="68"/>
      <c r="AQ4663" s="68"/>
      <c r="AR4663" s="68"/>
      <c r="AS4663" s="68"/>
      <c r="AT4663" s="68"/>
      <c r="AU4663" s="68"/>
      <c r="AV4663" s="68"/>
      <c r="AW4663" s="68"/>
      <c r="AX4663" s="68"/>
      <c r="AY4663" s="68"/>
      <c r="AZ4663" s="68"/>
      <c r="BA4663" s="68"/>
      <c r="BB4663" s="68"/>
      <c r="BC4663" s="68"/>
      <c r="BD4663" s="68"/>
      <c r="BE4663" s="68"/>
      <c r="BF4663" s="68"/>
      <c r="BG4663" s="68"/>
      <c r="BH4663" s="68"/>
      <c r="BI4663" s="68"/>
      <c r="BJ4663" s="68"/>
      <c r="BK4663" s="68"/>
      <c r="BL4663" s="68"/>
      <c r="BM4663" s="68"/>
      <c r="BN4663" s="68"/>
      <c r="BO4663" s="68"/>
      <c r="BP4663" s="68"/>
      <c r="BQ4663" s="68"/>
      <c r="BR4663" s="68"/>
      <c r="BS4663" s="68"/>
      <c r="BT4663" s="68"/>
      <c r="BU4663" s="68"/>
      <c r="BV4663" s="68"/>
      <c r="BW4663" s="68"/>
      <c r="BX4663" s="68"/>
      <c r="BY4663" s="68"/>
      <c r="BZ4663" s="68"/>
      <c r="CA4663" s="68"/>
      <c r="CB4663" s="68"/>
      <c r="CC4663" s="68"/>
      <c r="CD4663" s="68"/>
      <c r="CE4663" s="68"/>
      <c r="CF4663" s="68"/>
      <c r="CG4663" s="68"/>
      <c r="CH4663" s="68"/>
      <c r="CI4663" s="68"/>
      <c r="CJ4663" s="68"/>
      <c r="CK4663" s="68"/>
      <c r="CL4663" s="68"/>
      <c r="CM4663" s="68"/>
      <c r="CN4663" s="68"/>
      <c r="CO4663" s="68"/>
      <c r="CP4663" s="68"/>
      <c r="CQ4663" s="68"/>
      <c r="CR4663" s="68"/>
      <c r="CS4663" s="68"/>
      <c r="CT4663" s="68"/>
      <c r="CU4663" s="68"/>
      <c r="CV4663" s="68"/>
    </row>
    <row r="4664" spans="1:100" s="53" customFormat="1" ht="15" customHeight="1" x14ac:dyDescent="0.25">
      <c r="A4664" s="56"/>
      <c r="B4664" s="59" t="str">
        <f>'CASA MATRIZ'!B850</f>
        <v>CASA MATRIZ</v>
      </c>
      <c r="C4664" s="59">
        <f>'CASA MATRIZ'!C850</f>
        <v>6</v>
      </c>
      <c r="D4664" s="59">
        <f>'CASA MATRIZ'!D850</f>
        <v>113</v>
      </c>
      <c r="E4664" s="59" t="str">
        <f>'CASA MATRIZ'!E850</f>
        <v>ALCARAZ, MAXIMILIANO</v>
      </c>
      <c r="F4664" s="59">
        <f>'CASA MATRIZ'!F850</f>
        <v>1241</v>
      </c>
      <c r="G4664" s="59">
        <f>'CASA MATRIZ'!G850</f>
        <v>2723</v>
      </c>
      <c r="H4664" s="59" t="str">
        <f>'CASA MATRIZ'!H850</f>
        <v>SISTEMAS CENTRALES Y SERVICIOS</v>
      </c>
      <c r="I4664" s="59">
        <f>'CASA MATRIZ'!I850</f>
        <v>0</v>
      </c>
      <c r="J4664" s="55"/>
      <c r="K4664" s="68"/>
      <c r="L4664" s="68"/>
      <c r="M4664" s="68"/>
      <c r="N4664" s="68"/>
      <c r="O4664" s="68"/>
      <c r="P4664" s="68"/>
      <c r="Q4664" s="68"/>
      <c r="R4664" s="68"/>
      <c r="S4664" s="68"/>
      <c r="T4664" s="68"/>
      <c r="U4664" s="68"/>
      <c r="V4664" s="68"/>
      <c r="W4664" s="68"/>
      <c r="X4664" s="68"/>
      <c r="Y4664" s="68"/>
      <c r="Z4664" s="68"/>
      <c r="AA4664" s="68"/>
      <c r="AB4664" s="68"/>
      <c r="AC4664" s="68"/>
      <c r="AD4664" s="68"/>
      <c r="AE4664" s="68"/>
      <c r="AF4664" s="68"/>
      <c r="AG4664" s="68"/>
      <c r="AH4664" s="68"/>
      <c r="AI4664" s="68"/>
      <c r="AJ4664" s="68"/>
      <c r="AK4664" s="68"/>
      <c r="AL4664" s="68"/>
      <c r="AM4664" s="68"/>
      <c r="AN4664" s="68"/>
      <c r="AO4664" s="68"/>
      <c r="AP4664" s="68"/>
      <c r="AQ4664" s="68"/>
      <c r="AR4664" s="68"/>
      <c r="AS4664" s="68"/>
      <c r="AT4664" s="68"/>
      <c r="AU4664" s="68"/>
      <c r="AV4664" s="68"/>
      <c r="AW4664" s="68"/>
      <c r="AX4664" s="68"/>
      <c r="AY4664" s="68"/>
      <c r="AZ4664" s="68"/>
      <c r="BA4664" s="68"/>
      <c r="BB4664" s="68"/>
      <c r="BC4664" s="68"/>
      <c r="BD4664" s="68"/>
      <c r="BE4664" s="68"/>
      <c r="BF4664" s="68"/>
      <c r="BG4664" s="68"/>
      <c r="BH4664" s="68"/>
      <c r="BI4664" s="68"/>
      <c r="BJ4664" s="68"/>
      <c r="BK4664" s="68"/>
      <c r="BL4664" s="68"/>
      <c r="BM4664" s="68"/>
      <c r="BN4664" s="68"/>
      <c r="BO4664" s="68"/>
      <c r="BP4664" s="68"/>
      <c r="BQ4664" s="68"/>
      <c r="BR4664" s="68"/>
      <c r="BS4664" s="68"/>
      <c r="BT4664" s="68"/>
      <c r="BU4664" s="68"/>
      <c r="BV4664" s="68"/>
      <c r="BW4664" s="68"/>
      <c r="BX4664" s="68"/>
      <c r="BY4664" s="68"/>
      <c r="BZ4664" s="68"/>
      <c r="CA4664" s="68"/>
      <c r="CB4664" s="68"/>
      <c r="CC4664" s="68"/>
      <c r="CD4664" s="68"/>
      <c r="CE4664" s="68"/>
      <c r="CF4664" s="68"/>
      <c r="CG4664" s="68"/>
      <c r="CH4664" s="68"/>
      <c r="CI4664" s="68"/>
      <c r="CJ4664" s="68"/>
      <c r="CK4664" s="68"/>
      <c r="CL4664" s="68"/>
      <c r="CM4664" s="68"/>
      <c r="CN4664" s="68"/>
      <c r="CO4664" s="68"/>
      <c r="CP4664" s="68"/>
      <c r="CQ4664" s="68"/>
      <c r="CR4664" s="68"/>
      <c r="CS4664" s="68"/>
      <c r="CT4664" s="68"/>
      <c r="CU4664" s="68"/>
      <c r="CV4664" s="68"/>
    </row>
    <row r="4665" spans="1:100" s="53" customFormat="1" ht="15" customHeight="1" x14ac:dyDescent="0.25">
      <c r="A4665" s="56"/>
      <c r="B4665" s="59" t="str">
        <f>'CASA MATRIZ'!B851</f>
        <v>CASA MATRIZ</v>
      </c>
      <c r="C4665" s="59">
        <f>'CASA MATRIZ'!C851</f>
        <v>6</v>
      </c>
      <c r="D4665" s="59">
        <f>'CASA MATRIZ'!D851</f>
        <v>114</v>
      </c>
      <c r="E4665" s="59" t="str">
        <f>'CASA MATRIZ'!E851</f>
        <v>ISLA, ROMAN</v>
      </c>
      <c r="F4665" s="59">
        <f>'CASA MATRIZ'!F851</f>
        <v>1241</v>
      </c>
      <c r="G4665" s="59" t="str">
        <f>'CASA MATRIZ'!G851</f>
        <v>----</v>
      </c>
      <c r="H4665" s="59" t="str">
        <f>'CASA MATRIZ'!H851</f>
        <v>SISTEMAS CENTRALES Y SERVICIOS</v>
      </c>
      <c r="I4665" s="59">
        <f>'CASA MATRIZ'!I851</f>
        <v>0</v>
      </c>
      <c r="J4665" s="55"/>
      <c r="K4665" s="68"/>
      <c r="L4665" s="68"/>
      <c r="M4665" s="68"/>
      <c r="N4665" s="68"/>
      <c r="O4665" s="68"/>
      <c r="P4665" s="68"/>
      <c r="Q4665" s="68"/>
      <c r="R4665" s="68"/>
      <c r="S4665" s="68"/>
      <c r="T4665" s="68"/>
      <c r="U4665" s="68"/>
      <c r="V4665" s="68"/>
      <c r="W4665" s="68"/>
      <c r="X4665" s="68"/>
      <c r="Y4665" s="68"/>
      <c r="Z4665" s="68"/>
      <c r="AA4665" s="68"/>
      <c r="AB4665" s="68"/>
      <c r="AC4665" s="68"/>
      <c r="AD4665" s="68"/>
      <c r="AE4665" s="68"/>
      <c r="AF4665" s="68"/>
      <c r="AG4665" s="68"/>
      <c r="AH4665" s="68"/>
      <c r="AI4665" s="68"/>
      <c r="AJ4665" s="68"/>
      <c r="AK4665" s="68"/>
      <c r="AL4665" s="68"/>
      <c r="AM4665" s="68"/>
      <c r="AN4665" s="68"/>
      <c r="AO4665" s="68"/>
      <c r="AP4665" s="68"/>
      <c r="AQ4665" s="68"/>
      <c r="AR4665" s="68"/>
      <c r="AS4665" s="68"/>
      <c r="AT4665" s="68"/>
      <c r="AU4665" s="68"/>
      <c r="AV4665" s="68"/>
      <c r="AW4665" s="68"/>
      <c r="AX4665" s="68"/>
      <c r="AY4665" s="68"/>
      <c r="AZ4665" s="68"/>
      <c r="BA4665" s="68"/>
      <c r="BB4665" s="68"/>
      <c r="BC4665" s="68"/>
      <c r="BD4665" s="68"/>
      <c r="BE4665" s="68"/>
      <c r="BF4665" s="68"/>
      <c r="BG4665" s="68"/>
      <c r="BH4665" s="68"/>
      <c r="BI4665" s="68"/>
      <c r="BJ4665" s="68"/>
      <c r="BK4665" s="68"/>
      <c r="BL4665" s="68"/>
      <c r="BM4665" s="68"/>
      <c r="BN4665" s="68"/>
      <c r="BO4665" s="68"/>
      <c r="BP4665" s="68"/>
      <c r="BQ4665" s="68"/>
      <c r="BR4665" s="68"/>
      <c r="BS4665" s="68"/>
      <c r="BT4665" s="68"/>
      <c r="BU4665" s="68"/>
      <c r="BV4665" s="68"/>
      <c r="BW4665" s="68"/>
      <c r="BX4665" s="68"/>
      <c r="BY4665" s="68"/>
      <c r="BZ4665" s="68"/>
      <c r="CA4665" s="68"/>
      <c r="CB4665" s="68"/>
      <c r="CC4665" s="68"/>
      <c r="CD4665" s="68"/>
      <c r="CE4665" s="68"/>
      <c r="CF4665" s="68"/>
      <c r="CG4665" s="68"/>
      <c r="CH4665" s="68"/>
      <c r="CI4665" s="68"/>
      <c r="CJ4665" s="68"/>
      <c r="CK4665" s="68"/>
      <c r="CL4665" s="68"/>
      <c r="CM4665" s="68"/>
      <c r="CN4665" s="68"/>
      <c r="CO4665" s="68"/>
      <c r="CP4665" s="68"/>
      <c r="CQ4665" s="68"/>
      <c r="CR4665" s="68"/>
      <c r="CS4665" s="68"/>
      <c r="CT4665" s="68"/>
      <c r="CU4665" s="68"/>
      <c r="CV4665" s="68"/>
    </row>
    <row r="4666" spans="1:100" s="53" customFormat="1" ht="15" customHeight="1" x14ac:dyDescent="0.25">
      <c r="A4666" s="56"/>
      <c r="B4666" s="59" t="str">
        <f>'CASA MATRIZ'!B852</f>
        <v>CASA MATRIZ</v>
      </c>
      <c r="C4666" s="59">
        <f>'CASA MATRIZ'!C852</f>
        <v>6</v>
      </c>
      <c r="D4666" s="59">
        <f>'CASA MATRIZ'!D852</f>
        <v>115</v>
      </c>
      <c r="E4666" s="59" t="str">
        <f>'CASA MATRIZ'!E852</f>
        <v>DIAZ, ARIEL</v>
      </c>
      <c r="F4666" s="59">
        <f>'CASA MATRIZ'!F852</f>
        <v>1241</v>
      </c>
      <c r="G4666" s="59">
        <f>'CASA MATRIZ'!G852</f>
        <v>6854</v>
      </c>
      <c r="H4666" s="59" t="str">
        <f>'CASA MATRIZ'!H852</f>
        <v>SISTEMAS CENTRALES Y SERVICIOS</v>
      </c>
      <c r="I4666" s="59">
        <f>'CASA MATRIZ'!I852</f>
        <v>0</v>
      </c>
      <c r="J4666" s="55"/>
      <c r="K4666" s="68"/>
      <c r="L4666" s="68"/>
      <c r="M4666" s="68"/>
      <c r="N4666" s="68"/>
      <c r="O4666" s="68"/>
      <c r="P4666" s="68"/>
      <c r="Q4666" s="68"/>
      <c r="R4666" s="68"/>
      <c r="S4666" s="68"/>
      <c r="T4666" s="68"/>
      <c r="U4666" s="68"/>
      <c r="V4666" s="68"/>
      <c r="W4666" s="68"/>
      <c r="X4666" s="68"/>
      <c r="Y4666" s="68"/>
      <c r="Z4666" s="68"/>
      <c r="AA4666" s="68"/>
      <c r="AB4666" s="68"/>
      <c r="AC4666" s="68"/>
      <c r="AD4666" s="68"/>
      <c r="AE4666" s="68"/>
      <c r="AF4666" s="68"/>
      <c r="AG4666" s="68"/>
      <c r="AH4666" s="68"/>
      <c r="AI4666" s="68"/>
      <c r="AJ4666" s="68"/>
      <c r="AK4666" s="68"/>
      <c r="AL4666" s="68"/>
      <c r="AM4666" s="68"/>
      <c r="AN4666" s="68"/>
      <c r="AO4666" s="68"/>
      <c r="AP4666" s="68"/>
      <c r="AQ4666" s="68"/>
      <c r="AR4666" s="68"/>
      <c r="AS4666" s="68"/>
      <c r="AT4666" s="68"/>
      <c r="AU4666" s="68"/>
      <c r="AV4666" s="68"/>
      <c r="AW4666" s="68"/>
      <c r="AX4666" s="68"/>
      <c r="AY4666" s="68"/>
      <c r="AZ4666" s="68"/>
      <c r="BA4666" s="68"/>
      <c r="BB4666" s="68"/>
      <c r="BC4666" s="68"/>
      <c r="BD4666" s="68"/>
      <c r="BE4666" s="68"/>
      <c r="BF4666" s="68"/>
      <c r="BG4666" s="68"/>
      <c r="BH4666" s="68"/>
      <c r="BI4666" s="68"/>
      <c r="BJ4666" s="68"/>
      <c r="BK4666" s="68"/>
      <c r="BL4666" s="68"/>
      <c r="BM4666" s="68"/>
      <c r="BN4666" s="68"/>
      <c r="BO4666" s="68"/>
      <c r="BP4666" s="68"/>
      <c r="BQ4666" s="68"/>
      <c r="BR4666" s="68"/>
      <c r="BS4666" s="68"/>
      <c r="BT4666" s="68"/>
      <c r="BU4666" s="68"/>
      <c r="BV4666" s="68"/>
      <c r="BW4666" s="68"/>
      <c r="BX4666" s="68"/>
      <c r="BY4666" s="68"/>
      <c r="BZ4666" s="68"/>
      <c r="CA4666" s="68"/>
      <c r="CB4666" s="68"/>
      <c r="CC4666" s="68"/>
      <c r="CD4666" s="68"/>
      <c r="CE4666" s="68"/>
      <c r="CF4666" s="68"/>
      <c r="CG4666" s="68"/>
      <c r="CH4666" s="68"/>
      <c r="CI4666" s="68"/>
      <c r="CJ4666" s="68"/>
      <c r="CK4666" s="68"/>
      <c r="CL4666" s="68"/>
      <c r="CM4666" s="68"/>
      <c r="CN4666" s="68"/>
      <c r="CO4666" s="68"/>
      <c r="CP4666" s="68"/>
      <c r="CQ4666" s="68"/>
      <c r="CR4666" s="68"/>
      <c r="CS4666" s="68"/>
      <c r="CT4666" s="68"/>
      <c r="CU4666" s="68"/>
      <c r="CV4666" s="68"/>
    </row>
    <row r="4667" spans="1:100" s="53" customFormat="1" ht="15" customHeight="1" x14ac:dyDescent="0.25">
      <c r="A4667" s="56"/>
      <c r="B4667" s="59" t="str">
        <f>'CASA MATRIZ'!B853</f>
        <v>CASA MATRIZ</v>
      </c>
      <c r="C4667" s="59">
        <f>'CASA MATRIZ'!C853</f>
        <v>6</v>
      </c>
      <c r="D4667" s="59">
        <f>'CASA MATRIZ'!D853</f>
        <v>116</v>
      </c>
      <c r="E4667" s="59" t="str">
        <f>'CASA MATRIZ'!E853</f>
        <v>LEGASPI, LUCAS</v>
      </c>
      <c r="F4667" s="59">
        <f>'CASA MATRIZ'!F853</f>
        <v>1241</v>
      </c>
      <c r="G4667" s="59">
        <f>'CASA MATRIZ'!G853</f>
        <v>4333</v>
      </c>
      <c r="H4667" s="59" t="str">
        <f>'CASA MATRIZ'!H853</f>
        <v>SISTEMAS CENTRALES Y SERVICIOS</v>
      </c>
      <c r="I4667" s="59">
        <f>'CASA MATRIZ'!I853</f>
        <v>0</v>
      </c>
      <c r="J4667" s="55"/>
      <c r="K4667" s="68"/>
      <c r="L4667" s="68"/>
      <c r="M4667" s="68"/>
      <c r="N4667" s="68"/>
      <c r="O4667" s="68"/>
      <c r="P4667" s="68"/>
      <c r="Q4667" s="68"/>
      <c r="R4667" s="68"/>
      <c r="S4667" s="68"/>
      <c r="T4667" s="68"/>
      <c r="U4667" s="68"/>
      <c r="V4667" s="68"/>
      <c r="W4667" s="68"/>
      <c r="X4667" s="68"/>
      <c r="Y4667" s="68"/>
      <c r="Z4667" s="68"/>
      <c r="AA4667" s="68"/>
      <c r="AB4667" s="68"/>
      <c r="AC4667" s="68"/>
      <c r="AD4667" s="68"/>
      <c r="AE4667" s="68"/>
      <c r="AF4667" s="68"/>
      <c r="AG4667" s="68"/>
      <c r="AH4667" s="68"/>
      <c r="AI4667" s="68"/>
      <c r="AJ4667" s="68"/>
      <c r="AK4667" s="68"/>
      <c r="AL4667" s="68"/>
      <c r="AM4667" s="68"/>
      <c r="AN4667" s="68"/>
      <c r="AO4667" s="68"/>
      <c r="AP4667" s="68"/>
      <c r="AQ4667" s="68"/>
      <c r="AR4667" s="68"/>
      <c r="AS4667" s="68"/>
      <c r="AT4667" s="68"/>
      <c r="AU4667" s="68"/>
      <c r="AV4667" s="68"/>
      <c r="AW4667" s="68"/>
      <c r="AX4667" s="68"/>
      <c r="AY4667" s="68"/>
      <c r="AZ4667" s="68"/>
      <c r="BA4667" s="68"/>
      <c r="BB4667" s="68"/>
      <c r="BC4667" s="68"/>
      <c r="BD4667" s="68"/>
      <c r="BE4667" s="68"/>
      <c r="BF4667" s="68"/>
      <c r="BG4667" s="68"/>
      <c r="BH4667" s="68"/>
      <c r="BI4667" s="68"/>
      <c r="BJ4667" s="68"/>
      <c r="BK4667" s="68"/>
      <c r="BL4667" s="68"/>
      <c r="BM4667" s="68"/>
      <c r="BN4667" s="68"/>
      <c r="BO4667" s="68"/>
      <c r="BP4667" s="68"/>
      <c r="BQ4667" s="68"/>
      <c r="BR4667" s="68"/>
      <c r="BS4667" s="68"/>
      <c r="BT4667" s="68"/>
      <c r="BU4667" s="68"/>
      <c r="BV4667" s="68"/>
      <c r="BW4667" s="68"/>
      <c r="BX4667" s="68"/>
      <c r="BY4667" s="68"/>
      <c r="BZ4667" s="68"/>
      <c r="CA4667" s="68"/>
      <c r="CB4667" s="68"/>
      <c r="CC4667" s="68"/>
      <c r="CD4667" s="68"/>
      <c r="CE4667" s="68"/>
      <c r="CF4667" s="68"/>
      <c r="CG4667" s="68"/>
      <c r="CH4667" s="68"/>
      <c r="CI4667" s="68"/>
      <c r="CJ4667" s="68"/>
      <c r="CK4667" s="68"/>
      <c r="CL4667" s="68"/>
      <c r="CM4667" s="68"/>
      <c r="CN4667" s="68"/>
      <c r="CO4667" s="68"/>
      <c r="CP4667" s="68"/>
      <c r="CQ4667" s="68"/>
      <c r="CR4667" s="68"/>
      <c r="CS4667" s="68"/>
      <c r="CT4667" s="68"/>
      <c r="CU4667" s="68"/>
      <c r="CV4667" s="68"/>
    </row>
    <row r="4668" spans="1:100" s="53" customFormat="1" ht="15" customHeight="1" x14ac:dyDescent="0.25">
      <c r="A4668" s="56"/>
      <c r="B4668" s="59" t="str">
        <f>'CASA MATRIZ'!B854</f>
        <v>CASA MATRIZ</v>
      </c>
      <c r="C4668" s="59">
        <f>'CASA MATRIZ'!C854</f>
        <v>6</v>
      </c>
      <c r="D4668" s="59">
        <f>'CASA MATRIZ'!D854</f>
        <v>117</v>
      </c>
      <c r="E4668" s="59" t="str">
        <f>'CASA MATRIZ'!E854</f>
        <v>GAY, NICOLAS</v>
      </c>
      <c r="F4668" s="59">
        <f>'CASA MATRIZ'!F854</f>
        <v>1241</v>
      </c>
      <c r="G4668" s="59">
        <f>'CASA MATRIZ'!G854</f>
        <v>6862</v>
      </c>
      <c r="H4668" s="59" t="str">
        <f>'CASA MATRIZ'!H854</f>
        <v>SISTEMAS CENTRALES Y SERVICIOS</v>
      </c>
      <c r="I4668" s="59">
        <f>'CASA MATRIZ'!I854</f>
        <v>0</v>
      </c>
      <c r="J4668" s="55"/>
      <c r="K4668" s="68"/>
      <c r="L4668" s="68"/>
      <c r="M4668" s="68"/>
      <c r="N4668" s="68"/>
      <c r="O4668" s="68"/>
      <c r="P4668" s="68"/>
      <c r="Q4668" s="68"/>
      <c r="R4668" s="68"/>
      <c r="S4668" s="68"/>
      <c r="T4668" s="68"/>
      <c r="U4668" s="68"/>
      <c r="V4668" s="68"/>
      <c r="W4668" s="68"/>
      <c r="X4668" s="68"/>
      <c r="Y4668" s="68"/>
      <c r="Z4668" s="68"/>
      <c r="AA4668" s="68"/>
      <c r="AB4668" s="68"/>
      <c r="AC4668" s="68"/>
      <c r="AD4668" s="68"/>
      <c r="AE4668" s="68"/>
      <c r="AF4668" s="68"/>
      <c r="AG4668" s="68"/>
      <c r="AH4668" s="68"/>
      <c r="AI4668" s="68"/>
      <c r="AJ4668" s="68"/>
      <c r="AK4668" s="68"/>
      <c r="AL4668" s="68"/>
      <c r="AM4668" s="68"/>
      <c r="AN4668" s="68"/>
      <c r="AO4668" s="68"/>
      <c r="AP4668" s="68"/>
      <c r="AQ4668" s="68"/>
      <c r="AR4668" s="68"/>
      <c r="AS4668" s="68"/>
      <c r="AT4668" s="68"/>
      <c r="AU4668" s="68"/>
      <c r="AV4668" s="68"/>
      <c r="AW4668" s="68"/>
      <c r="AX4668" s="68"/>
      <c r="AY4668" s="68"/>
      <c r="AZ4668" s="68"/>
      <c r="BA4668" s="68"/>
      <c r="BB4668" s="68"/>
      <c r="BC4668" s="68"/>
      <c r="BD4668" s="68"/>
      <c r="BE4668" s="68"/>
      <c r="BF4668" s="68"/>
      <c r="BG4668" s="68"/>
      <c r="BH4668" s="68"/>
      <c r="BI4668" s="68"/>
      <c r="BJ4668" s="68"/>
      <c r="BK4668" s="68"/>
      <c r="BL4668" s="68"/>
      <c r="BM4668" s="68"/>
      <c r="BN4668" s="68"/>
      <c r="BO4668" s="68"/>
      <c r="BP4668" s="68"/>
      <c r="BQ4668" s="68"/>
      <c r="BR4668" s="68"/>
      <c r="BS4668" s="68"/>
      <c r="BT4668" s="68"/>
      <c r="BU4668" s="68"/>
      <c r="BV4668" s="68"/>
      <c r="BW4668" s="68"/>
      <c r="BX4668" s="68"/>
      <c r="BY4668" s="68"/>
      <c r="BZ4668" s="68"/>
      <c r="CA4668" s="68"/>
      <c r="CB4668" s="68"/>
      <c r="CC4668" s="68"/>
      <c r="CD4668" s="68"/>
      <c r="CE4668" s="68"/>
      <c r="CF4668" s="68"/>
      <c r="CG4668" s="68"/>
      <c r="CH4668" s="68"/>
      <c r="CI4668" s="68"/>
      <c r="CJ4668" s="68"/>
      <c r="CK4668" s="68"/>
      <c r="CL4668" s="68"/>
      <c r="CM4668" s="68"/>
      <c r="CN4668" s="68"/>
      <c r="CO4668" s="68"/>
      <c r="CP4668" s="68"/>
      <c r="CQ4668" s="68"/>
      <c r="CR4668" s="68"/>
      <c r="CS4668" s="68"/>
      <c r="CT4668" s="68"/>
      <c r="CU4668" s="68"/>
      <c r="CV4668" s="68"/>
    </row>
    <row r="4669" spans="1:100" s="53" customFormat="1" ht="15" customHeight="1" x14ac:dyDescent="0.25">
      <c r="A4669" s="56"/>
      <c r="B4669" s="59" t="str">
        <f>'CASA MATRIZ'!B855</f>
        <v>CASA MATRIZ</v>
      </c>
      <c r="C4669" s="59">
        <f>'CASA MATRIZ'!C855</f>
        <v>6</v>
      </c>
      <c r="D4669" s="59">
        <f>'CASA MATRIZ'!D855</f>
        <v>118</v>
      </c>
      <c r="E4669" s="59" t="str">
        <f>'CASA MATRIZ'!E855</f>
        <v>CRESPI, MARCELA</v>
      </c>
      <c r="F4669" s="59">
        <f>'CASA MATRIZ'!F855</f>
        <v>1241</v>
      </c>
      <c r="G4669" s="59" t="str">
        <f>'CASA MATRIZ'!G855</f>
        <v>----</v>
      </c>
      <c r="H4669" s="59" t="str">
        <f>'CASA MATRIZ'!H855</f>
        <v>SISTEMAS CENTRALES Y SERVICIOS</v>
      </c>
      <c r="I4669" s="59">
        <f>'CASA MATRIZ'!I855</f>
        <v>0</v>
      </c>
      <c r="J4669" s="55"/>
      <c r="K4669" s="68"/>
      <c r="L4669" s="68"/>
      <c r="M4669" s="68"/>
      <c r="N4669" s="68"/>
      <c r="O4669" s="68"/>
      <c r="P4669" s="68"/>
      <c r="Q4669" s="68"/>
      <c r="R4669" s="68"/>
      <c r="S4669" s="68"/>
      <c r="T4669" s="68"/>
      <c r="U4669" s="68"/>
      <c r="V4669" s="68"/>
      <c r="W4669" s="68"/>
      <c r="X4669" s="68"/>
      <c r="Y4669" s="68"/>
      <c r="Z4669" s="68"/>
      <c r="AA4669" s="68"/>
      <c r="AB4669" s="68"/>
      <c r="AC4669" s="68"/>
      <c r="AD4669" s="68"/>
      <c r="AE4669" s="68"/>
      <c r="AF4669" s="68"/>
      <c r="AG4669" s="68"/>
      <c r="AH4669" s="68"/>
      <c r="AI4669" s="68"/>
      <c r="AJ4669" s="68"/>
      <c r="AK4669" s="68"/>
      <c r="AL4669" s="68"/>
      <c r="AM4669" s="68"/>
      <c r="AN4669" s="68"/>
      <c r="AO4669" s="68"/>
      <c r="AP4669" s="68"/>
      <c r="AQ4669" s="68"/>
      <c r="AR4669" s="68"/>
      <c r="AS4669" s="68"/>
      <c r="AT4669" s="68"/>
      <c r="AU4669" s="68"/>
      <c r="AV4669" s="68"/>
      <c r="AW4669" s="68"/>
      <c r="AX4669" s="68"/>
      <c r="AY4669" s="68"/>
      <c r="AZ4669" s="68"/>
      <c r="BA4669" s="68"/>
      <c r="BB4669" s="68"/>
      <c r="BC4669" s="68"/>
      <c r="BD4669" s="68"/>
      <c r="BE4669" s="68"/>
      <c r="BF4669" s="68"/>
      <c r="BG4669" s="68"/>
      <c r="BH4669" s="68"/>
      <c r="BI4669" s="68"/>
      <c r="BJ4669" s="68"/>
      <c r="BK4669" s="68"/>
      <c r="BL4669" s="68"/>
      <c r="BM4669" s="68"/>
      <c r="BN4669" s="68"/>
      <c r="BO4669" s="68"/>
      <c r="BP4669" s="68"/>
      <c r="BQ4669" s="68"/>
      <c r="BR4669" s="68"/>
      <c r="BS4669" s="68"/>
      <c r="BT4669" s="68"/>
      <c r="BU4669" s="68"/>
      <c r="BV4669" s="68"/>
      <c r="BW4669" s="68"/>
      <c r="BX4669" s="68"/>
      <c r="BY4669" s="68"/>
      <c r="BZ4669" s="68"/>
      <c r="CA4669" s="68"/>
      <c r="CB4669" s="68"/>
      <c r="CC4669" s="68"/>
      <c r="CD4669" s="68"/>
      <c r="CE4669" s="68"/>
      <c r="CF4669" s="68"/>
      <c r="CG4669" s="68"/>
      <c r="CH4669" s="68"/>
      <c r="CI4669" s="68"/>
      <c r="CJ4669" s="68"/>
      <c r="CK4669" s="68"/>
      <c r="CL4669" s="68"/>
      <c r="CM4669" s="68"/>
      <c r="CN4669" s="68"/>
      <c r="CO4669" s="68"/>
      <c r="CP4669" s="68"/>
      <c r="CQ4669" s="68"/>
      <c r="CR4669" s="68"/>
      <c r="CS4669" s="68"/>
      <c r="CT4669" s="68"/>
      <c r="CU4669" s="68"/>
      <c r="CV4669" s="68"/>
    </row>
    <row r="4670" spans="1:100" s="53" customFormat="1" ht="15" customHeight="1" x14ac:dyDescent="0.25">
      <c r="A4670" s="56"/>
      <c r="B4670" s="59" t="str">
        <f>'CASA MATRIZ'!B856</f>
        <v>CASA MATRIZ</v>
      </c>
      <c r="C4670" s="59">
        <f>'CASA MATRIZ'!C856</f>
        <v>6</v>
      </c>
      <c r="D4670" s="59">
        <f>'CASA MATRIZ'!D856</f>
        <v>119</v>
      </c>
      <c r="E4670" s="59" t="str">
        <f>'CASA MATRIZ'!E856</f>
        <v>FERNANDEZ, IGNACIO</v>
      </c>
      <c r="F4670" s="59">
        <f>'CASA MATRIZ'!F856</f>
        <v>1241</v>
      </c>
      <c r="G4670" s="59">
        <f>'CASA MATRIZ'!G856</f>
        <v>5644</v>
      </c>
      <c r="H4670" s="59" t="str">
        <f>'CASA MATRIZ'!H856</f>
        <v>SISTEMAS CENTRALES Y SERVICIOS</v>
      </c>
      <c r="I4670" s="59">
        <f>'CASA MATRIZ'!I856</f>
        <v>0</v>
      </c>
      <c r="J4670" s="55"/>
      <c r="K4670" s="68"/>
      <c r="L4670" s="68"/>
      <c r="M4670" s="68"/>
      <c r="N4670" s="68"/>
      <c r="O4670" s="68"/>
      <c r="P4670" s="68"/>
      <c r="Q4670" s="68"/>
      <c r="R4670" s="68"/>
      <c r="S4670" s="68"/>
      <c r="T4670" s="68"/>
      <c r="U4670" s="68"/>
      <c r="V4670" s="68"/>
      <c r="W4670" s="68"/>
      <c r="X4670" s="68"/>
      <c r="Y4670" s="68"/>
      <c r="Z4670" s="68"/>
      <c r="AA4670" s="68"/>
      <c r="AB4670" s="68"/>
      <c r="AC4670" s="68"/>
      <c r="AD4670" s="68"/>
      <c r="AE4670" s="68"/>
      <c r="AF4670" s="68"/>
      <c r="AG4670" s="68"/>
      <c r="AH4670" s="68"/>
      <c r="AI4670" s="68"/>
      <c r="AJ4670" s="68"/>
      <c r="AK4670" s="68"/>
      <c r="AL4670" s="68"/>
      <c r="AM4670" s="68"/>
      <c r="AN4670" s="68"/>
      <c r="AO4670" s="68"/>
      <c r="AP4670" s="68"/>
      <c r="AQ4670" s="68"/>
      <c r="AR4670" s="68"/>
      <c r="AS4670" s="68"/>
      <c r="AT4670" s="68"/>
      <c r="AU4670" s="68"/>
      <c r="AV4670" s="68"/>
      <c r="AW4670" s="68"/>
      <c r="AX4670" s="68"/>
      <c r="AY4670" s="68"/>
      <c r="AZ4670" s="68"/>
      <c r="BA4670" s="68"/>
      <c r="BB4670" s="68"/>
      <c r="BC4670" s="68"/>
      <c r="BD4670" s="68"/>
      <c r="BE4670" s="68"/>
      <c r="BF4670" s="68"/>
      <c r="BG4670" s="68"/>
      <c r="BH4670" s="68"/>
      <c r="BI4670" s="68"/>
      <c r="BJ4670" s="68"/>
      <c r="BK4670" s="68"/>
      <c r="BL4670" s="68"/>
      <c r="BM4670" s="68"/>
      <c r="BN4670" s="68"/>
      <c r="BO4670" s="68"/>
      <c r="BP4670" s="68"/>
      <c r="BQ4670" s="68"/>
      <c r="BR4670" s="68"/>
      <c r="BS4670" s="68"/>
      <c r="BT4670" s="68"/>
      <c r="BU4670" s="68"/>
      <c r="BV4670" s="68"/>
      <c r="BW4670" s="68"/>
      <c r="BX4670" s="68"/>
      <c r="BY4670" s="68"/>
      <c r="BZ4670" s="68"/>
      <c r="CA4670" s="68"/>
      <c r="CB4670" s="68"/>
      <c r="CC4670" s="68"/>
      <c r="CD4670" s="68"/>
      <c r="CE4670" s="68"/>
      <c r="CF4670" s="68"/>
      <c r="CG4670" s="68"/>
      <c r="CH4670" s="68"/>
      <c r="CI4670" s="68"/>
      <c r="CJ4670" s="68"/>
      <c r="CK4670" s="68"/>
      <c r="CL4670" s="68"/>
      <c r="CM4670" s="68"/>
      <c r="CN4670" s="68"/>
      <c r="CO4670" s="68"/>
      <c r="CP4670" s="68"/>
      <c r="CQ4670" s="68"/>
      <c r="CR4670" s="68"/>
      <c r="CS4670" s="68"/>
      <c r="CT4670" s="68"/>
      <c r="CU4670" s="68"/>
      <c r="CV4670" s="68"/>
    </row>
    <row r="4671" spans="1:100" s="53" customFormat="1" ht="15" customHeight="1" x14ac:dyDescent="0.25">
      <c r="A4671" s="56"/>
      <c r="B4671" s="59" t="str">
        <f>'CASA MATRIZ'!B857</f>
        <v>CASA MATRIZ</v>
      </c>
      <c r="C4671" s="59">
        <f>'CASA MATRIZ'!C857</f>
        <v>6</v>
      </c>
      <c r="D4671" s="59">
        <f>'CASA MATRIZ'!D857</f>
        <v>120</v>
      </c>
      <c r="E4671" s="59" t="str">
        <f>'CASA MATRIZ'!E857</f>
        <v>CEDEIRA, SANTIAGO</v>
      </c>
      <c r="F4671" s="59">
        <f>'CASA MATRIZ'!F857</f>
        <v>1241</v>
      </c>
      <c r="G4671" s="59" t="str">
        <f>'CASA MATRIZ'!G857</f>
        <v>----</v>
      </c>
      <c r="H4671" s="59" t="str">
        <f>'CASA MATRIZ'!H857</f>
        <v>SISTEMAS CENTRALES Y SERVICIOS</v>
      </c>
      <c r="I4671" s="59">
        <f>'CASA MATRIZ'!I857</f>
        <v>0</v>
      </c>
      <c r="J4671" s="55"/>
      <c r="K4671" s="68"/>
      <c r="L4671" s="68"/>
      <c r="M4671" s="68"/>
      <c r="N4671" s="68"/>
      <c r="O4671" s="68"/>
      <c r="P4671" s="68"/>
      <c r="Q4671" s="68"/>
      <c r="R4671" s="68"/>
      <c r="S4671" s="68"/>
      <c r="T4671" s="68"/>
      <c r="U4671" s="68"/>
      <c r="V4671" s="68"/>
      <c r="W4671" s="68"/>
      <c r="X4671" s="68"/>
      <c r="Y4671" s="68"/>
      <c r="Z4671" s="68"/>
      <c r="AA4671" s="68"/>
      <c r="AB4671" s="68"/>
      <c r="AC4671" s="68"/>
      <c r="AD4671" s="68"/>
      <c r="AE4671" s="68"/>
      <c r="AF4671" s="68"/>
      <c r="AG4671" s="68"/>
      <c r="AH4671" s="68"/>
      <c r="AI4671" s="68"/>
      <c r="AJ4671" s="68"/>
      <c r="AK4671" s="68"/>
      <c r="AL4671" s="68"/>
      <c r="AM4671" s="68"/>
      <c r="AN4671" s="68"/>
      <c r="AO4671" s="68"/>
      <c r="AP4671" s="68"/>
      <c r="AQ4671" s="68"/>
      <c r="AR4671" s="68"/>
      <c r="AS4671" s="68"/>
      <c r="AT4671" s="68"/>
      <c r="AU4671" s="68"/>
      <c r="AV4671" s="68"/>
      <c r="AW4671" s="68"/>
      <c r="AX4671" s="68"/>
      <c r="AY4671" s="68"/>
      <c r="AZ4671" s="68"/>
      <c r="BA4671" s="68"/>
      <c r="BB4671" s="68"/>
      <c r="BC4671" s="68"/>
      <c r="BD4671" s="68"/>
      <c r="BE4671" s="68"/>
      <c r="BF4671" s="68"/>
      <c r="BG4671" s="68"/>
      <c r="BH4671" s="68"/>
      <c r="BI4671" s="68"/>
      <c r="BJ4671" s="68"/>
      <c r="BK4671" s="68"/>
      <c r="BL4671" s="68"/>
      <c r="BM4671" s="68"/>
      <c r="BN4671" s="68"/>
      <c r="BO4671" s="68"/>
      <c r="BP4671" s="68"/>
      <c r="BQ4671" s="68"/>
      <c r="BR4671" s="68"/>
      <c r="BS4671" s="68"/>
      <c r="BT4671" s="68"/>
      <c r="BU4671" s="68"/>
      <c r="BV4671" s="68"/>
      <c r="BW4671" s="68"/>
      <c r="BX4671" s="68"/>
      <c r="BY4671" s="68"/>
      <c r="BZ4671" s="68"/>
      <c r="CA4671" s="68"/>
      <c r="CB4671" s="68"/>
      <c r="CC4671" s="68"/>
      <c r="CD4671" s="68"/>
      <c r="CE4671" s="68"/>
      <c r="CF4671" s="68"/>
      <c r="CG4671" s="68"/>
      <c r="CH4671" s="68"/>
      <c r="CI4671" s="68"/>
      <c r="CJ4671" s="68"/>
      <c r="CK4671" s="68"/>
      <c r="CL4671" s="68"/>
      <c r="CM4671" s="68"/>
      <c r="CN4671" s="68"/>
      <c r="CO4671" s="68"/>
      <c r="CP4671" s="68"/>
      <c r="CQ4671" s="68"/>
      <c r="CR4671" s="68"/>
      <c r="CS4671" s="68"/>
      <c r="CT4671" s="68"/>
      <c r="CU4671" s="68"/>
      <c r="CV4671" s="68"/>
    </row>
    <row r="4672" spans="1:100" s="53" customFormat="1" ht="15" customHeight="1" x14ac:dyDescent="0.25">
      <c r="A4672" s="56"/>
      <c r="B4672" s="59" t="str">
        <f>'CASA MATRIZ'!B858</f>
        <v>CASA MATRIZ</v>
      </c>
      <c r="C4672" s="59">
        <f>'CASA MATRIZ'!C858</f>
        <v>6</v>
      </c>
      <c r="D4672" s="59">
        <f>'CASA MATRIZ'!D858</f>
        <v>121</v>
      </c>
      <c r="E4672" s="59" t="str">
        <f>'CASA MATRIZ'!E858</f>
        <v>FERNANDEZ, JOAQUIN</v>
      </c>
      <c r="F4672" s="59">
        <f>'CASA MATRIZ'!F858</f>
        <v>1241</v>
      </c>
      <c r="G4672" s="59">
        <f>'CASA MATRIZ'!G858</f>
        <v>3386</v>
      </c>
      <c r="H4672" s="59" t="str">
        <f>'CASA MATRIZ'!H858</f>
        <v>SISTEMAS CENTRALES Y SERVICIOS</v>
      </c>
      <c r="I4672" s="59">
        <f>'CASA MATRIZ'!I858</f>
        <v>0</v>
      </c>
      <c r="J4672" s="55"/>
      <c r="K4672" s="68"/>
      <c r="L4672" s="68"/>
      <c r="M4672" s="68"/>
      <c r="N4672" s="68"/>
      <c r="O4672" s="68"/>
      <c r="P4672" s="68"/>
      <c r="Q4672" s="68"/>
      <c r="R4672" s="68"/>
      <c r="S4672" s="68"/>
      <c r="T4672" s="68"/>
      <c r="U4672" s="68"/>
      <c r="V4672" s="68"/>
      <c r="W4672" s="68"/>
      <c r="X4672" s="68"/>
      <c r="Y4672" s="68"/>
      <c r="Z4672" s="68"/>
      <c r="AA4672" s="68"/>
      <c r="AB4672" s="68"/>
      <c r="AC4672" s="68"/>
      <c r="AD4672" s="68"/>
      <c r="AE4672" s="68"/>
      <c r="AF4672" s="68"/>
      <c r="AG4672" s="68"/>
      <c r="AH4672" s="68"/>
      <c r="AI4672" s="68"/>
      <c r="AJ4672" s="68"/>
      <c r="AK4672" s="68"/>
      <c r="AL4672" s="68"/>
      <c r="AM4672" s="68"/>
      <c r="AN4672" s="68"/>
      <c r="AO4672" s="68"/>
      <c r="AP4672" s="68"/>
      <c r="AQ4672" s="68"/>
      <c r="AR4672" s="68"/>
      <c r="AS4672" s="68"/>
      <c r="AT4672" s="68"/>
      <c r="AU4672" s="68"/>
      <c r="AV4672" s="68"/>
      <c r="AW4672" s="68"/>
      <c r="AX4672" s="68"/>
      <c r="AY4672" s="68"/>
      <c r="AZ4672" s="68"/>
      <c r="BA4672" s="68"/>
      <c r="BB4672" s="68"/>
      <c r="BC4672" s="68"/>
      <c r="BD4672" s="68"/>
      <c r="BE4672" s="68"/>
      <c r="BF4672" s="68"/>
      <c r="BG4672" s="68"/>
      <c r="BH4672" s="68"/>
      <c r="BI4672" s="68"/>
      <c r="BJ4672" s="68"/>
      <c r="BK4672" s="68"/>
      <c r="BL4672" s="68"/>
      <c r="BM4672" s="68"/>
      <c r="BN4672" s="68"/>
      <c r="BO4672" s="68"/>
      <c r="BP4672" s="68"/>
      <c r="BQ4672" s="68"/>
      <c r="BR4672" s="68"/>
      <c r="BS4672" s="68"/>
      <c r="BT4672" s="68"/>
      <c r="BU4672" s="68"/>
      <c r="BV4672" s="68"/>
      <c r="BW4672" s="68"/>
      <c r="BX4672" s="68"/>
      <c r="BY4672" s="68"/>
      <c r="BZ4672" s="68"/>
      <c r="CA4672" s="68"/>
      <c r="CB4672" s="68"/>
      <c r="CC4672" s="68"/>
      <c r="CD4672" s="68"/>
      <c r="CE4672" s="68"/>
      <c r="CF4672" s="68"/>
      <c r="CG4672" s="68"/>
      <c r="CH4672" s="68"/>
      <c r="CI4672" s="68"/>
      <c r="CJ4672" s="68"/>
      <c r="CK4672" s="68"/>
      <c r="CL4672" s="68"/>
      <c r="CM4672" s="68"/>
      <c r="CN4672" s="68"/>
      <c r="CO4672" s="68"/>
      <c r="CP4672" s="68"/>
      <c r="CQ4672" s="68"/>
      <c r="CR4672" s="68"/>
      <c r="CS4672" s="68"/>
      <c r="CT4672" s="68"/>
      <c r="CU4672" s="68"/>
      <c r="CV4672" s="68"/>
    </row>
    <row r="4673" spans="1:100" s="53" customFormat="1" ht="15" customHeight="1" x14ac:dyDescent="0.25">
      <c r="A4673" s="56"/>
      <c r="B4673" s="59" t="str">
        <f>'CASA MATRIZ'!B859</f>
        <v>CASA MATRIZ</v>
      </c>
      <c r="C4673" s="59">
        <f>'CASA MATRIZ'!C859</f>
        <v>6</v>
      </c>
      <c r="D4673" s="59">
        <f>'CASA MATRIZ'!D859</f>
        <v>122</v>
      </c>
      <c r="E4673" s="59" t="str">
        <f>'CASA MATRIZ'!E859</f>
        <v>LARREYNA, JOSE</v>
      </c>
      <c r="F4673" s="59">
        <f>'CASA MATRIZ'!F859</f>
        <v>1241</v>
      </c>
      <c r="G4673" s="59">
        <f>'CASA MATRIZ'!G859</f>
        <v>6852</v>
      </c>
      <c r="H4673" s="59" t="str">
        <f>'CASA MATRIZ'!H859</f>
        <v>SISTEMAS CENTRALES Y SERVICIOS</v>
      </c>
      <c r="I4673" s="59">
        <f>'CASA MATRIZ'!I859</f>
        <v>0</v>
      </c>
      <c r="J4673" s="55"/>
      <c r="K4673" s="68"/>
      <c r="L4673" s="68"/>
      <c r="M4673" s="68"/>
      <c r="N4673" s="68"/>
      <c r="O4673" s="68"/>
      <c r="P4673" s="68"/>
      <c r="Q4673" s="68"/>
      <c r="R4673" s="68"/>
      <c r="S4673" s="68"/>
      <c r="T4673" s="68"/>
      <c r="U4673" s="68"/>
      <c r="V4673" s="68"/>
      <c r="W4673" s="68"/>
      <c r="X4673" s="68"/>
      <c r="Y4673" s="68"/>
      <c r="Z4673" s="68"/>
      <c r="AA4673" s="68"/>
      <c r="AB4673" s="68"/>
      <c r="AC4673" s="68"/>
      <c r="AD4673" s="68"/>
      <c r="AE4673" s="68"/>
      <c r="AF4673" s="68"/>
      <c r="AG4673" s="68"/>
      <c r="AH4673" s="68"/>
      <c r="AI4673" s="68"/>
      <c r="AJ4673" s="68"/>
      <c r="AK4673" s="68"/>
      <c r="AL4673" s="68"/>
      <c r="AM4673" s="68"/>
      <c r="AN4673" s="68"/>
      <c r="AO4673" s="68"/>
      <c r="AP4673" s="68"/>
      <c r="AQ4673" s="68"/>
      <c r="AR4673" s="68"/>
      <c r="AS4673" s="68"/>
      <c r="AT4673" s="68"/>
      <c r="AU4673" s="68"/>
      <c r="AV4673" s="68"/>
      <c r="AW4673" s="68"/>
      <c r="AX4673" s="68"/>
      <c r="AY4673" s="68"/>
      <c r="AZ4673" s="68"/>
      <c r="BA4673" s="68"/>
      <c r="BB4673" s="68"/>
      <c r="BC4673" s="68"/>
      <c r="BD4673" s="68"/>
      <c r="BE4673" s="68"/>
      <c r="BF4673" s="68"/>
      <c r="BG4673" s="68"/>
      <c r="BH4673" s="68"/>
      <c r="BI4673" s="68"/>
      <c r="BJ4673" s="68"/>
      <c r="BK4673" s="68"/>
      <c r="BL4673" s="68"/>
      <c r="BM4673" s="68"/>
      <c r="BN4673" s="68"/>
      <c r="BO4673" s="68"/>
      <c r="BP4673" s="68"/>
      <c r="BQ4673" s="68"/>
      <c r="BR4673" s="68"/>
      <c r="BS4673" s="68"/>
      <c r="BT4673" s="68"/>
      <c r="BU4673" s="68"/>
      <c r="BV4673" s="68"/>
      <c r="BW4673" s="68"/>
      <c r="BX4673" s="68"/>
      <c r="BY4673" s="68"/>
      <c r="BZ4673" s="68"/>
      <c r="CA4673" s="68"/>
      <c r="CB4673" s="68"/>
      <c r="CC4673" s="68"/>
      <c r="CD4673" s="68"/>
      <c r="CE4673" s="68"/>
      <c r="CF4673" s="68"/>
      <c r="CG4673" s="68"/>
      <c r="CH4673" s="68"/>
      <c r="CI4673" s="68"/>
      <c r="CJ4673" s="68"/>
      <c r="CK4673" s="68"/>
      <c r="CL4673" s="68"/>
      <c r="CM4673" s="68"/>
      <c r="CN4673" s="68"/>
      <c r="CO4673" s="68"/>
      <c r="CP4673" s="68"/>
      <c r="CQ4673" s="68"/>
      <c r="CR4673" s="68"/>
      <c r="CS4673" s="68"/>
      <c r="CT4673" s="68"/>
      <c r="CU4673" s="68"/>
      <c r="CV4673" s="68"/>
    </row>
    <row r="4674" spans="1:100" s="53" customFormat="1" ht="15" customHeight="1" x14ac:dyDescent="0.25">
      <c r="A4674" s="56"/>
      <c r="B4674" s="59" t="str">
        <f>'CASA MATRIZ'!B860</f>
        <v>CASA MATRIZ</v>
      </c>
      <c r="C4674" s="59">
        <f>'CASA MATRIZ'!C860</f>
        <v>6</v>
      </c>
      <c r="D4674" s="59">
        <f>'CASA MATRIZ'!D860</f>
        <v>123</v>
      </c>
      <c r="E4674" s="59" t="str">
        <f>'CASA MATRIZ'!E860</f>
        <v>LIBRE</v>
      </c>
      <c r="F4674" s="59">
        <f>'CASA MATRIZ'!F860</f>
        <v>1241</v>
      </c>
      <c r="G4674" s="59" t="str">
        <f>'CASA MATRIZ'!G860</f>
        <v>----</v>
      </c>
      <c r="H4674" s="59" t="str">
        <f>'CASA MATRIZ'!H860</f>
        <v>SISTEMAS CENTRALES Y SERVICIOS</v>
      </c>
      <c r="I4674" s="59">
        <f>'CASA MATRIZ'!I860</f>
        <v>0</v>
      </c>
      <c r="J4674" s="55"/>
      <c r="K4674" s="68"/>
      <c r="L4674" s="68"/>
      <c r="M4674" s="68"/>
      <c r="N4674" s="68"/>
      <c r="O4674" s="68"/>
      <c r="P4674" s="68"/>
      <c r="Q4674" s="68"/>
      <c r="R4674" s="68"/>
      <c r="S4674" s="68"/>
      <c r="T4674" s="68"/>
      <c r="U4674" s="68"/>
      <c r="V4674" s="68"/>
      <c r="W4674" s="68"/>
      <c r="X4674" s="68"/>
      <c r="Y4674" s="68"/>
      <c r="Z4674" s="68"/>
      <c r="AA4674" s="68"/>
      <c r="AB4674" s="68"/>
      <c r="AC4674" s="68"/>
      <c r="AD4674" s="68"/>
      <c r="AE4674" s="68"/>
      <c r="AF4674" s="68"/>
      <c r="AG4674" s="68"/>
      <c r="AH4674" s="68"/>
      <c r="AI4674" s="68"/>
      <c r="AJ4674" s="68"/>
      <c r="AK4674" s="68"/>
      <c r="AL4674" s="68"/>
      <c r="AM4674" s="68"/>
      <c r="AN4674" s="68"/>
      <c r="AO4674" s="68"/>
      <c r="AP4674" s="68"/>
      <c r="AQ4674" s="68"/>
      <c r="AR4674" s="68"/>
      <c r="AS4674" s="68"/>
      <c r="AT4674" s="68"/>
      <c r="AU4674" s="68"/>
      <c r="AV4674" s="68"/>
      <c r="AW4674" s="68"/>
      <c r="AX4674" s="68"/>
      <c r="AY4674" s="68"/>
      <c r="AZ4674" s="68"/>
      <c r="BA4674" s="68"/>
      <c r="BB4674" s="68"/>
      <c r="BC4674" s="68"/>
      <c r="BD4674" s="68"/>
      <c r="BE4674" s="68"/>
      <c r="BF4674" s="68"/>
      <c r="BG4674" s="68"/>
      <c r="BH4674" s="68"/>
      <c r="BI4674" s="68"/>
      <c r="BJ4674" s="68"/>
      <c r="BK4674" s="68"/>
      <c r="BL4674" s="68"/>
      <c r="BM4674" s="68"/>
      <c r="BN4674" s="68"/>
      <c r="BO4674" s="68"/>
      <c r="BP4674" s="68"/>
      <c r="BQ4674" s="68"/>
      <c r="BR4674" s="68"/>
      <c r="BS4674" s="68"/>
      <c r="BT4674" s="68"/>
      <c r="BU4674" s="68"/>
      <c r="BV4674" s="68"/>
      <c r="BW4674" s="68"/>
      <c r="BX4674" s="68"/>
      <c r="BY4674" s="68"/>
      <c r="BZ4674" s="68"/>
      <c r="CA4674" s="68"/>
      <c r="CB4674" s="68"/>
      <c r="CC4674" s="68"/>
      <c r="CD4674" s="68"/>
      <c r="CE4674" s="68"/>
      <c r="CF4674" s="68"/>
      <c r="CG4674" s="68"/>
      <c r="CH4674" s="68"/>
      <c r="CI4674" s="68"/>
      <c r="CJ4674" s="68"/>
      <c r="CK4674" s="68"/>
      <c r="CL4674" s="68"/>
      <c r="CM4674" s="68"/>
      <c r="CN4674" s="68"/>
      <c r="CO4674" s="68"/>
      <c r="CP4674" s="68"/>
      <c r="CQ4674" s="68"/>
      <c r="CR4674" s="68"/>
      <c r="CS4674" s="68"/>
      <c r="CT4674" s="68"/>
      <c r="CU4674" s="68"/>
      <c r="CV4674" s="68"/>
    </row>
    <row r="4675" spans="1:100" s="53" customFormat="1" ht="15" customHeight="1" x14ac:dyDescent="0.25">
      <c r="A4675" s="56"/>
      <c r="B4675" s="59" t="str">
        <f>'CASA MATRIZ'!B861</f>
        <v>CASA MATRIZ</v>
      </c>
      <c r="C4675" s="59">
        <f>'CASA MATRIZ'!C861</f>
        <v>6</v>
      </c>
      <c r="D4675" s="59">
        <f>'CASA MATRIZ'!D861</f>
        <v>124</v>
      </c>
      <c r="E4675" s="59" t="str">
        <f>'CASA MATRIZ'!E861</f>
        <v>RODRIGUEZ, DAMIAN</v>
      </c>
      <c r="F4675" s="59">
        <f>'CASA MATRIZ'!F861</f>
        <v>1241</v>
      </c>
      <c r="G4675" s="59">
        <f>'CASA MATRIZ'!G861</f>
        <v>2205</v>
      </c>
      <c r="H4675" s="59" t="str">
        <f>'CASA MATRIZ'!H861</f>
        <v>SISTEMAS CENTRALES Y SERVICIOS</v>
      </c>
      <c r="I4675" s="59">
        <f>'CASA MATRIZ'!I861</f>
        <v>0</v>
      </c>
      <c r="J4675" s="55"/>
      <c r="K4675" s="68"/>
      <c r="L4675" s="68"/>
      <c r="M4675" s="68"/>
      <c r="N4675" s="68"/>
      <c r="O4675" s="68"/>
      <c r="P4675" s="68"/>
      <c r="Q4675" s="68"/>
      <c r="R4675" s="68"/>
      <c r="S4675" s="68"/>
      <c r="T4675" s="68"/>
      <c r="U4675" s="68"/>
      <c r="V4675" s="68"/>
      <c r="W4675" s="68"/>
      <c r="X4675" s="68"/>
      <c r="Y4675" s="68"/>
      <c r="Z4675" s="68"/>
      <c r="AA4675" s="68"/>
      <c r="AB4675" s="68"/>
      <c r="AC4675" s="68"/>
      <c r="AD4675" s="68"/>
      <c r="AE4675" s="68"/>
      <c r="AF4675" s="68"/>
      <c r="AG4675" s="68"/>
      <c r="AH4675" s="68"/>
      <c r="AI4675" s="68"/>
      <c r="AJ4675" s="68"/>
      <c r="AK4675" s="68"/>
      <c r="AL4675" s="68"/>
      <c r="AM4675" s="68"/>
      <c r="AN4675" s="68"/>
      <c r="AO4675" s="68"/>
      <c r="AP4675" s="68"/>
      <c r="AQ4675" s="68"/>
      <c r="AR4675" s="68"/>
      <c r="AS4675" s="68"/>
      <c r="AT4675" s="68"/>
      <c r="AU4675" s="68"/>
      <c r="AV4675" s="68"/>
      <c r="AW4675" s="68"/>
      <c r="AX4675" s="68"/>
      <c r="AY4675" s="68"/>
      <c r="AZ4675" s="68"/>
      <c r="BA4675" s="68"/>
      <c r="BB4675" s="68"/>
      <c r="BC4675" s="68"/>
      <c r="BD4675" s="68"/>
      <c r="BE4675" s="68"/>
      <c r="BF4675" s="68"/>
      <c r="BG4675" s="68"/>
      <c r="BH4675" s="68"/>
      <c r="BI4675" s="68"/>
      <c r="BJ4675" s="68"/>
      <c r="BK4675" s="68"/>
      <c r="BL4675" s="68"/>
      <c r="BM4675" s="68"/>
      <c r="BN4675" s="68"/>
      <c r="BO4675" s="68"/>
      <c r="BP4675" s="68"/>
      <c r="BQ4675" s="68"/>
      <c r="BR4675" s="68"/>
      <c r="BS4675" s="68"/>
      <c r="BT4675" s="68"/>
      <c r="BU4675" s="68"/>
      <c r="BV4675" s="68"/>
      <c r="BW4675" s="68"/>
      <c r="BX4675" s="68"/>
      <c r="BY4675" s="68"/>
      <c r="BZ4675" s="68"/>
      <c r="CA4675" s="68"/>
      <c r="CB4675" s="68"/>
      <c r="CC4675" s="68"/>
      <c r="CD4675" s="68"/>
      <c r="CE4675" s="68"/>
      <c r="CF4675" s="68"/>
      <c r="CG4675" s="68"/>
      <c r="CH4675" s="68"/>
      <c r="CI4675" s="68"/>
      <c r="CJ4675" s="68"/>
      <c r="CK4675" s="68"/>
      <c r="CL4675" s="68"/>
      <c r="CM4675" s="68"/>
      <c r="CN4675" s="68"/>
      <c r="CO4675" s="68"/>
      <c r="CP4675" s="68"/>
      <c r="CQ4675" s="68"/>
      <c r="CR4675" s="68"/>
      <c r="CS4675" s="68"/>
      <c r="CT4675" s="68"/>
      <c r="CU4675" s="68"/>
      <c r="CV4675" s="68"/>
    </row>
    <row r="4676" spans="1:100" s="53" customFormat="1" ht="15" customHeight="1" x14ac:dyDescent="0.25">
      <c r="A4676" s="56"/>
      <c r="B4676" s="59" t="str">
        <f>'CASA MATRIZ'!B862</f>
        <v>CASA MATRIZ</v>
      </c>
      <c r="C4676" s="59">
        <f>'CASA MATRIZ'!C862</f>
        <v>6</v>
      </c>
      <c r="D4676" s="59">
        <f>'CASA MATRIZ'!D862</f>
        <v>125</v>
      </c>
      <c r="E4676" s="59" t="str">
        <f>'CASA MATRIZ'!E862</f>
        <v>CEDEIRA, FERNANDO</v>
      </c>
      <c r="F4676" s="59">
        <f>'CASA MATRIZ'!F862</f>
        <v>1241</v>
      </c>
      <c r="G4676" s="59">
        <f>'CASA MATRIZ'!G862</f>
        <v>2204</v>
      </c>
      <c r="H4676" s="59" t="str">
        <f>'CASA MATRIZ'!H862</f>
        <v>SISTEMAS CENTRALES Y SERVICIOS</v>
      </c>
      <c r="I4676" s="59">
        <f>'CASA MATRIZ'!I862</f>
        <v>0</v>
      </c>
      <c r="J4676" s="55"/>
      <c r="K4676" s="68"/>
      <c r="L4676" s="68"/>
      <c r="M4676" s="68"/>
      <c r="N4676" s="68"/>
      <c r="O4676" s="68"/>
      <c r="P4676" s="68"/>
      <c r="Q4676" s="68"/>
      <c r="R4676" s="68"/>
      <c r="S4676" s="68"/>
      <c r="T4676" s="68"/>
      <c r="U4676" s="68"/>
      <c r="V4676" s="68"/>
      <c r="W4676" s="68"/>
      <c r="X4676" s="68"/>
      <c r="Y4676" s="68"/>
      <c r="Z4676" s="68"/>
      <c r="AA4676" s="68"/>
      <c r="AB4676" s="68"/>
      <c r="AC4676" s="68"/>
      <c r="AD4676" s="68"/>
      <c r="AE4676" s="68"/>
      <c r="AF4676" s="68"/>
      <c r="AG4676" s="68"/>
      <c r="AH4676" s="68"/>
      <c r="AI4676" s="68"/>
      <c r="AJ4676" s="68"/>
      <c r="AK4676" s="68"/>
      <c r="AL4676" s="68"/>
      <c r="AM4676" s="68"/>
      <c r="AN4676" s="68"/>
      <c r="AO4676" s="68"/>
      <c r="AP4676" s="68"/>
      <c r="AQ4676" s="68"/>
      <c r="AR4676" s="68"/>
      <c r="AS4676" s="68"/>
      <c r="AT4676" s="68"/>
      <c r="AU4676" s="68"/>
      <c r="AV4676" s="68"/>
      <c r="AW4676" s="68"/>
      <c r="AX4676" s="68"/>
      <c r="AY4676" s="68"/>
      <c r="AZ4676" s="68"/>
      <c r="BA4676" s="68"/>
      <c r="BB4676" s="68"/>
      <c r="BC4676" s="68"/>
      <c r="BD4676" s="68"/>
      <c r="BE4676" s="68"/>
      <c r="BF4676" s="68"/>
      <c r="BG4676" s="68"/>
      <c r="BH4676" s="68"/>
      <c r="BI4676" s="68"/>
      <c r="BJ4676" s="68"/>
      <c r="BK4676" s="68"/>
      <c r="BL4676" s="68"/>
      <c r="BM4676" s="68"/>
      <c r="BN4676" s="68"/>
      <c r="BO4676" s="68"/>
      <c r="BP4676" s="68"/>
      <c r="BQ4676" s="68"/>
      <c r="BR4676" s="68"/>
      <c r="BS4676" s="68"/>
      <c r="BT4676" s="68"/>
      <c r="BU4676" s="68"/>
      <c r="BV4676" s="68"/>
      <c r="BW4676" s="68"/>
      <c r="BX4676" s="68"/>
      <c r="BY4676" s="68"/>
      <c r="BZ4676" s="68"/>
      <c r="CA4676" s="68"/>
      <c r="CB4676" s="68"/>
      <c r="CC4676" s="68"/>
      <c r="CD4676" s="68"/>
      <c r="CE4676" s="68"/>
      <c r="CF4676" s="68"/>
      <c r="CG4676" s="68"/>
      <c r="CH4676" s="68"/>
      <c r="CI4676" s="68"/>
      <c r="CJ4676" s="68"/>
      <c r="CK4676" s="68"/>
      <c r="CL4676" s="68"/>
      <c r="CM4676" s="68"/>
      <c r="CN4676" s="68"/>
      <c r="CO4676" s="68"/>
      <c r="CP4676" s="68"/>
      <c r="CQ4676" s="68"/>
      <c r="CR4676" s="68"/>
      <c r="CS4676" s="68"/>
      <c r="CT4676" s="68"/>
      <c r="CU4676" s="68"/>
      <c r="CV4676" s="68"/>
    </row>
    <row r="4677" spans="1:100" s="53" customFormat="1" ht="15" customHeight="1" x14ac:dyDescent="0.25">
      <c r="A4677" s="56"/>
      <c r="B4677" s="59" t="str">
        <f>'CASA MATRIZ'!B863</f>
        <v>CASA MATRIZ</v>
      </c>
      <c r="C4677" s="59">
        <f>'CASA MATRIZ'!C863</f>
        <v>6</v>
      </c>
      <c r="D4677" s="59">
        <f>'CASA MATRIZ'!D863</f>
        <v>126</v>
      </c>
      <c r="E4677" s="59" t="str">
        <f>'CASA MATRIZ'!E863</f>
        <v>SOFANDI, RICARDO</v>
      </c>
      <c r="F4677" s="59">
        <f>'CASA MATRIZ'!F863</f>
        <v>1241</v>
      </c>
      <c r="G4677" s="59">
        <f>'CASA MATRIZ'!G863</f>
        <v>5717</v>
      </c>
      <c r="H4677" s="59" t="str">
        <f>'CASA MATRIZ'!H863</f>
        <v>SISTEMAS CENTRALES Y SERVICIOS</v>
      </c>
      <c r="I4677" s="59">
        <f>'CASA MATRIZ'!I863</f>
        <v>0</v>
      </c>
      <c r="J4677" s="55"/>
      <c r="K4677" s="68"/>
      <c r="L4677" s="68"/>
      <c r="M4677" s="68"/>
      <c r="N4677" s="68"/>
      <c r="O4677" s="68"/>
      <c r="P4677" s="68"/>
      <c r="Q4677" s="68"/>
      <c r="R4677" s="68"/>
      <c r="S4677" s="68"/>
      <c r="T4677" s="68"/>
      <c r="U4677" s="68"/>
      <c r="V4677" s="68"/>
      <c r="W4677" s="68"/>
      <c r="X4677" s="68"/>
      <c r="Y4677" s="68"/>
      <c r="Z4677" s="68"/>
      <c r="AA4677" s="68"/>
      <c r="AB4677" s="68"/>
      <c r="AC4677" s="68"/>
      <c r="AD4677" s="68"/>
      <c r="AE4677" s="68"/>
      <c r="AF4677" s="68"/>
      <c r="AG4677" s="68"/>
      <c r="AH4677" s="68"/>
      <c r="AI4677" s="68"/>
      <c r="AJ4677" s="68"/>
      <c r="AK4677" s="68"/>
      <c r="AL4677" s="68"/>
      <c r="AM4677" s="68"/>
      <c r="AN4677" s="68"/>
      <c r="AO4677" s="68"/>
      <c r="AP4677" s="68"/>
      <c r="AQ4677" s="68"/>
      <c r="AR4677" s="68"/>
      <c r="AS4677" s="68"/>
      <c r="AT4677" s="68"/>
      <c r="AU4677" s="68"/>
      <c r="AV4677" s="68"/>
      <c r="AW4677" s="68"/>
      <c r="AX4677" s="68"/>
      <c r="AY4677" s="68"/>
      <c r="AZ4677" s="68"/>
      <c r="BA4677" s="68"/>
      <c r="BB4677" s="68"/>
      <c r="BC4677" s="68"/>
      <c r="BD4677" s="68"/>
      <c r="BE4677" s="68"/>
      <c r="BF4677" s="68"/>
      <c r="BG4677" s="68"/>
      <c r="BH4677" s="68"/>
      <c r="BI4677" s="68"/>
      <c r="BJ4677" s="68"/>
      <c r="BK4677" s="68"/>
      <c r="BL4677" s="68"/>
      <c r="BM4677" s="68"/>
      <c r="BN4677" s="68"/>
      <c r="BO4677" s="68"/>
      <c r="BP4677" s="68"/>
      <c r="BQ4677" s="68"/>
      <c r="BR4677" s="68"/>
      <c r="BS4677" s="68"/>
      <c r="BT4677" s="68"/>
      <c r="BU4677" s="68"/>
      <c r="BV4677" s="68"/>
      <c r="BW4677" s="68"/>
      <c r="BX4677" s="68"/>
      <c r="BY4677" s="68"/>
      <c r="BZ4677" s="68"/>
      <c r="CA4677" s="68"/>
      <c r="CB4677" s="68"/>
      <c r="CC4677" s="68"/>
      <c r="CD4677" s="68"/>
      <c r="CE4677" s="68"/>
      <c r="CF4677" s="68"/>
      <c r="CG4677" s="68"/>
      <c r="CH4677" s="68"/>
      <c r="CI4677" s="68"/>
      <c r="CJ4677" s="68"/>
      <c r="CK4677" s="68"/>
      <c r="CL4677" s="68"/>
      <c r="CM4677" s="68"/>
      <c r="CN4677" s="68"/>
      <c r="CO4677" s="68"/>
      <c r="CP4677" s="68"/>
      <c r="CQ4677" s="68"/>
      <c r="CR4677" s="68"/>
      <c r="CS4677" s="68"/>
      <c r="CT4677" s="68"/>
      <c r="CU4677" s="68"/>
      <c r="CV4677" s="68"/>
    </row>
    <row r="4678" spans="1:100" s="53" customFormat="1" ht="15" customHeight="1" x14ac:dyDescent="0.25">
      <c r="A4678" s="56"/>
      <c r="B4678" s="59" t="str">
        <f>'CASA MATRIZ'!B864</f>
        <v>CASA MATRIZ</v>
      </c>
      <c r="C4678" s="59">
        <f>'CASA MATRIZ'!C864</f>
        <v>6</v>
      </c>
      <c r="D4678" s="59">
        <f>'CASA MATRIZ'!D864</f>
        <v>127</v>
      </c>
      <c r="E4678" s="59" t="str">
        <f>'CASA MATRIZ'!E864</f>
        <v>ALVAREZ, URIEL</v>
      </c>
      <c r="F4678" s="59">
        <f>'CASA MATRIZ'!F864</f>
        <v>1241</v>
      </c>
      <c r="G4678" s="59" t="str">
        <f>'CASA MATRIZ'!G864</f>
        <v>----</v>
      </c>
      <c r="H4678" s="59" t="str">
        <f>'CASA MATRIZ'!H864</f>
        <v>SISTEMAS CENTRALES Y SERVICIOS</v>
      </c>
      <c r="I4678" s="59">
        <f>'CASA MATRIZ'!I864</f>
        <v>0</v>
      </c>
      <c r="J4678" s="55"/>
      <c r="K4678" s="68"/>
      <c r="L4678" s="68"/>
      <c r="M4678" s="68"/>
      <c r="N4678" s="68"/>
      <c r="O4678" s="68"/>
      <c r="P4678" s="68"/>
      <c r="Q4678" s="68"/>
      <c r="R4678" s="68"/>
      <c r="S4678" s="68"/>
      <c r="T4678" s="68"/>
      <c r="U4678" s="68"/>
      <c r="V4678" s="68"/>
      <c r="W4678" s="68"/>
      <c r="X4678" s="68"/>
      <c r="Y4678" s="68"/>
      <c r="Z4678" s="68"/>
      <c r="AA4678" s="68"/>
      <c r="AB4678" s="68"/>
      <c r="AC4678" s="68"/>
      <c r="AD4678" s="68"/>
      <c r="AE4678" s="68"/>
      <c r="AF4678" s="68"/>
      <c r="AG4678" s="68"/>
      <c r="AH4678" s="68"/>
      <c r="AI4678" s="68"/>
      <c r="AJ4678" s="68"/>
      <c r="AK4678" s="68"/>
      <c r="AL4678" s="68"/>
      <c r="AM4678" s="68"/>
      <c r="AN4678" s="68"/>
      <c r="AO4678" s="68"/>
      <c r="AP4678" s="68"/>
      <c r="AQ4678" s="68"/>
      <c r="AR4678" s="68"/>
      <c r="AS4678" s="68"/>
      <c r="AT4678" s="68"/>
      <c r="AU4678" s="68"/>
      <c r="AV4678" s="68"/>
      <c r="AW4678" s="68"/>
      <c r="AX4678" s="68"/>
      <c r="AY4678" s="68"/>
      <c r="AZ4678" s="68"/>
      <c r="BA4678" s="68"/>
      <c r="BB4678" s="68"/>
      <c r="BC4678" s="68"/>
      <c r="BD4678" s="68"/>
      <c r="BE4678" s="68"/>
      <c r="BF4678" s="68"/>
      <c r="BG4678" s="68"/>
      <c r="BH4678" s="68"/>
      <c r="BI4678" s="68"/>
      <c r="BJ4678" s="68"/>
      <c r="BK4678" s="68"/>
      <c r="BL4678" s="68"/>
      <c r="BM4678" s="68"/>
      <c r="BN4678" s="68"/>
      <c r="BO4678" s="68"/>
      <c r="BP4678" s="68"/>
      <c r="BQ4678" s="68"/>
      <c r="BR4678" s="68"/>
      <c r="BS4678" s="68"/>
      <c r="BT4678" s="68"/>
      <c r="BU4678" s="68"/>
      <c r="BV4678" s="68"/>
      <c r="BW4678" s="68"/>
      <c r="BX4678" s="68"/>
      <c r="BY4678" s="68"/>
      <c r="BZ4678" s="68"/>
      <c r="CA4678" s="68"/>
      <c r="CB4678" s="68"/>
      <c r="CC4678" s="68"/>
      <c r="CD4678" s="68"/>
      <c r="CE4678" s="68"/>
      <c r="CF4678" s="68"/>
      <c r="CG4678" s="68"/>
      <c r="CH4678" s="68"/>
      <c r="CI4678" s="68"/>
      <c r="CJ4678" s="68"/>
      <c r="CK4678" s="68"/>
      <c r="CL4678" s="68"/>
      <c r="CM4678" s="68"/>
      <c r="CN4678" s="68"/>
      <c r="CO4678" s="68"/>
      <c r="CP4678" s="68"/>
      <c r="CQ4678" s="68"/>
      <c r="CR4678" s="68"/>
      <c r="CS4678" s="68"/>
      <c r="CT4678" s="68"/>
      <c r="CU4678" s="68"/>
      <c r="CV4678" s="68"/>
    </row>
    <row r="4679" spans="1:100" s="53" customFormat="1" ht="15" customHeight="1" x14ac:dyDescent="0.25">
      <c r="A4679" s="56"/>
      <c r="B4679" s="59" t="str">
        <f>'CASA MATRIZ'!B865</f>
        <v>CASA MATRIZ</v>
      </c>
      <c r="C4679" s="59">
        <f>'CASA MATRIZ'!C865</f>
        <v>6</v>
      </c>
      <c r="D4679" s="59">
        <f>'CASA MATRIZ'!D865</f>
        <v>128</v>
      </c>
      <c r="E4679" s="59" t="str">
        <f>'CASA MATRIZ'!E865</f>
        <v>FERNANDEZ, FRANCISCO</v>
      </c>
      <c r="F4679" s="59">
        <f>'CASA MATRIZ'!F865</f>
        <v>1241</v>
      </c>
      <c r="G4679" s="59">
        <f>'CASA MATRIZ'!G865</f>
        <v>3791</v>
      </c>
      <c r="H4679" s="59" t="str">
        <f>'CASA MATRIZ'!H865</f>
        <v>SISTEMAS CENTRALES Y SERVICIOS</v>
      </c>
      <c r="I4679" s="59">
        <f>'CASA MATRIZ'!I865</f>
        <v>0</v>
      </c>
      <c r="J4679" s="55"/>
      <c r="K4679" s="68"/>
      <c r="L4679" s="68"/>
      <c r="M4679" s="68"/>
      <c r="N4679" s="68"/>
      <c r="O4679" s="68"/>
      <c r="P4679" s="68"/>
      <c r="Q4679" s="68"/>
      <c r="R4679" s="68"/>
      <c r="S4679" s="68"/>
      <c r="T4679" s="68"/>
      <c r="U4679" s="68"/>
      <c r="V4679" s="68"/>
      <c r="W4679" s="68"/>
      <c r="X4679" s="68"/>
      <c r="Y4679" s="68"/>
      <c r="Z4679" s="68"/>
      <c r="AA4679" s="68"/>
      <c r="AB4679" s="68"/>
      <c r="AC4679" s="68"/>
      <c r="AD4679" s="68"/>
      <c r="AE4679" s="68"/>
      <c r="AF4679" s="68"/>
      <c r="AG4679" s="68"/>
      <c r="AH4679" s="68"/>
      <c r="AI4679" s="68"/>
      <c r="AJ4679" s="68"/>
      <c r="AK4679" s="68"/>
      <c r="AL4679" s="68"/>
      <c r="AM4679" s="68"/>
      <c r="AN4679" s="68"/>
      <c r="AO4679" s="68"/>
      <c r="AP4679" s="68"/>
      <c r="AQ4679" s="68"/>
      <c r="AR4679" s="68"/>
      <c r="AS4679" s="68"/>
      <c r="AT4679" s="68"/>
      <c r="AU4679" s="68"/>
      <c r="AV4679" s="68"/>
      <c r="AW4679" s="68"/>
      <c r="AX4679" s="68"/>
      <c r="AY4679" s="68"/>
      <c r="AZ4679" s="68"/>
      <c r="BA4679" s="68"/>
      <c r="BB4679" s="68"/>
      <c r="BC4679" s="68"/>
      <c r="BD4679" s="68"/>
      <c r="BE4679" s="68"/>
      <c r="BF4679" s="68"/>
      <c r="BG4679" s="68"/>
      <c r="BH4679" s="68"/>
      <c r="BI4679" s="68"/>
      <c r="BJ4679" s="68"/>
      <c r="BK4679" s="68"/>
      <c r="BL4679" s="68"/>
      <c r="BM4679" s="68"/>
      <c r="BN4679" s="68"/>
      <c r="BO4679" s="68"/>
      <c r="BP4679" s="68"/>
      <c r="BQ4679" s="68"/>
      <c r="BR4679" s="68"/>
      <c r="BS4679" s="68"/>
      <c r="BT4679" s="68"/>
      <c r="BU4679" s="68"/>
      <c r="BV4679" s="68"/>
      <c r="BW4679" s="68"/>
      <c r="BX4679" s="68"/>
      <c r="BY4679" s="68"/>
      <c r="BZ4679" s="68"/>
      <c r="CA4679" s="68"/>
      <c r="CB4679" s="68"/>
      <c r="CC4679" s="68"/>
      <c r="CD4679" s="68"/>
      <c r="CE4679" s="68"/>
      <c r="CF4679" s="68"/>
      <c r="CG4679" s="68"/>
      <c r="CH4679" s="68"/>
      <c r="CI4679" s="68"/>
      <c r="CJ4679" s="68"/>
      <c r="CK4679" s="68"/>
      <c r="CL4679" s="68"/>
      <c r="CM4679" s="68"/>
      <c r="CN4679" s="68"/>
      <c r="CO4679" s="68"/>
      <c r="CP4679" s="68"/>
      <c r="CQ4679" s="68"/>
      <c r="CR4679" s="68"/>
      <c r="CS4679" s="68"/>
      <c r="CT4679" s="68"/>
      <c r="CU4679" s="68"/>
      <c r="CV4679" s="68"/>
    </row>
    <row r="4680" spans="1:100" s="53" customFormat="1" ht="15" customHeight="1" x14ac:dyDescent="0.25">
      <c r="A4680" s="56"/>
      <c r="B4680" s="59" t="str">
        <f>'CASA MATRIZ'!B866</f>
        <v>CASA MATRIZ</v>
      </c>
      <c r="C4680" s="59">
        <f>'CASA MATRIZ'!C866</f>
        <v>6</v>
      </c>
      <c r="D4680" s="59">
        <f>'CASA MATRIZ'!D866</f>
        <v>129</v>
      </c>
      <c r="E4680" s="59" t="str">
        <f>'CASA MATRIZ'!E866</f>
        <v>KLIMCZUK, DANIEL</v>
      </c>
      <c r="F4680" s="59">
        <f>'CASA MATRIZ'!F866</f>
        <v>1241</v>
      </c>
      <c r="G4680" s="59" t="str">
        <f>'CASA MATRIZ'!G866</f>
        <v>----</v>
      </c>
      <c r="H4680" s="59" t="str">
        <f>'CASA MATRIZ'!H866</f>
        <v>SISTEMAS CENTRALES Y SERVICIOS</v>
      </c>
      <c r="I4680" s="59">
        <f>'CASA MATRIZ'!I866</f>
        <v>0</v>
      </c>
      <c r="J4680" s="55"/>
      <c r="K4680" s="68"/>
      <c r="L4680" s="68"/>
      <c r="M4680" s="68"/>
      <c r="N4680" s="68"/>
      <c r="O4680" s="68"/>
      <c r="P4680" s="68"/>
      <c r="Q4680" s="68"/>
      <c r="R4680" s="68"/>
      <c r="S4680" s="68"/>
      <c r="T4680" s="68"/>
      <c r="U4680" s="68"/>
      <c r="V4680" s="68"/>
      <c r="W4680" s="68"/>
      <c r="X4680" s="68"/>
      <c r="Y4680" s="68"/>
      <c r="Z4680" s="68"/>
      <c r="AA4680" s="68"/>
      <c r="AB4680" s="68"/>
      <c r="AC4680" s="68"/>
      <c r="AD4680" s="68"/>
      <c r="AE4680" s="68"/>
      <c r="AF4680" s="68"/>
      <c r="AG4680" s="68"/>
      <c r="AH4680" s="68"/>
      <c r="AI4680" s="68"/>
      <c r="AJ4680" s="68"/>
      <c r="AK4680" s="68"/>
      <c r="AL4680" s="68"/>
      <c r="AM4680" s="68"/>
      <c r="AN4680" s="68"/>
      <c r="AO4680" s="68"/>
      <c r="AP4680" s="68"/>
      <c r="AQ4680" s="68"/>
      <c r="AR4680" s="68"/>
      <c r="AS4680" s="68"/>
      <c r="AT4680" s="68"/>
      <c r="AU4680" s="68"/>
      <c r="AV4680" s="68"/>
      <c r="AW4680" s="68"/>
      <c r="AX4680" s="68"/>
      <c r="AY4680" s="68"/>
      <c r="AZ4680" s="68"/>
      <c r="BA4680" s="68"/>
      <c r="BB4680" s="68"/>
      <c r="BC4680" s="68"/>
      <c r="BD4680" s="68"/>
      <c r="BE4680" s="68"/>
      <c r="BF4680" s="68"/>
      <c r="BG4680" s="68"/>
      <c r="BH4680" s="68"/>
      <c r="BI4680" s="68"/>
      <c r="BJ4680" s="68"/>
      <c r="BK4680" s="68"/>
      <c r="BL4680" s="68"/>
      <c r="BM4680" s="68"/>
      <c r="BN4680" s="68"/>
      <c r="BO4680" s="68"/>
      <c r="BP4680" s="68"/>
      <c r="BQ4680" s="68"/>
      <c r="BR4680" s="68"/>
      <c r="BS4680" s="68"/>
      <c r="BT4680" s="68"/>
      <c r="BU4680" s="68"/>
      <c r="BV4680" s="68"/>
      <c r="BW4680" s="68"/>
      <c r="BX4680" s="68"/>
      <c r="BY4680" s="68"/>
      <c r="BZ4680" s="68"/>
      <c r="CA4680" s="68"/>
      <c r="CB4680" s="68"/>
      <c r="CC4680" s="68"/>
      <c r="CD4680" s="68"/>
      <c r="CE4680" s="68"/>
      <c r="CF4680" s="68"/>
      <c r="CG4680" s="68"/>
      <c r="CH4680" s="68"/>
      <c r="CI4680" s="68"/>
      <c r="CJ4680" s="68"/>
      <c r="CK4680" s="68"/>
      <c r="CL4680" s="68"/>
      <c r="CM4680" s="68"/>
      <c r="CN4680" s="68"/>
      <c r="CO4680" s="68"/>
      <c r="CP4680" s="68"/>
      <c r="CQ4680" s="68"/>
      <c r="CR4680" s="68"/>
      <c r="CS4680" s="68"/>
      <c r="CT4680" s="68"/>
      <c r="CU4680" s="68"/>
      <c r="CV4680" s="68"/>
    </row>
    <row r="4681" spans="1:100" s="53" customFormat="1" ht="15" customHeight="1" x14ac:dyDescent="0.25">
      <c r="A4681" s="56"/>
      <c r="B4681" s="59" t="str">
        <f>'CASA MATRIZ'!B867</f>
        <v>CASA MATRIZ</v>
      </c>
      <c r="C4681" s="59">
        <f>'CASA MATRIZ'!C867</f>
        <v>6</v>
      </c>
      <c r="D4681" s="59">
        <f>'CASA MATRIZ'!D867</f>
        <v>130</v>
      </c>
      <c r="E4681" s="59" t="str">
        <f>'CASA MATRIZ'!E867</f>
        <v>CARRERAS, CAROLINA</v>
      </c>
      <c r="F4681" s="59">
        <f>'CASA MATRIZ'!F867</f>
        <v>1241</v>
      </c>
      <c r="G4681" s="59">
        <f>'CASA MATRIZ'!G867</f>
        <v>3213</v>
      </c>
      <c r="H4681" s="59" t="str">
        <f>'CASA MATRIZ'!H867</f>
        <v>SISTEMAS CENTRALES Y SERVICIOS</v>
      </c>
      <c r="I4681" s="59">
        <f>'CASA MATRIZ'!I867</f>
        <v>0</v>
      </c>
      <c r="J4681" s="55"/>
      <c r="K4681" s="68"/>
      <c r="L4681" s="68"/>
      <c r="M4681" s="68"/>
      <c r="N4681" s="68"/>
      <c r="O4681" s="68"/>
      <c r="P4681" s="68"/>
      <c r="Q4681" s="68"/>
      <c r="R4681" s="68"/>
      <c r="S4681" s="68"/>
      <c r="T4681" s="68"/>
      <c r="U4681" s="68"/>
      <c r="V4681" s="68"/>
      <c r="W4681" s="68"/>
      <c r="X4681" s="68"/>
      <c r="Y4681" s="68"/>
      <c r="Z4681" s="68"/>
      <c r="AA4681" s="68"/>
      <c r="AB4681" s="68"/>
      <c r="AC4681" s="68"/>
      <c r="AD4681" s="68"/>
      <c r="AE4681" s="68"/>
      <c r="AF4681" s="68"/>
      <c r="AG4681" s="68"/>
      <c r="AH4681" s="68"/>
      <c r="AI4681" s="68"/>
      <c r="AJ4681" s="68"/>
      <c r="AK4681" s="68"/>
      <c r="AL4681" s="68"/>
      <c r="AM4681" s="68"/>
      <c r="AN4681" s="68"/>
      <c r="AO4681" s="68"/>
      <c r="AP4681" s="68"/>
      <c r="AQ4681" s="68"/>
      <c r="AR4681" s="68"/>
      <c r="AS4681" s="68"/>
      <c r="AT4681" s="68"/>
      <c r="AU4681" s="68"/>
      <c r="AV4681" s="68"/>
      <c r="AW4681" s="68"/>
      <c r="AX4681" s="68"/>
      <c r="AY4681" s="68"/>
      <c r="AZ4681" s="68"/>
      <c r="BA4681" s="68"/>
      <c r="BB4681" s="68"/>
      <c r="BC4681" s="68"/>
      <c r="BD4681" s="68"/>
      <c r="BE4681" s="68"/>
      <c r="BF4681" s="68"/>
      <c r="BG4681" s="68"/>
      <c r="BH4681" s="68"/>
      <c r="BI4681" s="68"/>
      <c r="BJ4681" s="68"/>
      <c r="BK4681" s="68"/>
      <c r="BL4681" s="68"/>
      <c r="BM4681" s="68"/>
      <c r="BN4681" s="68"/>
      <c r="BO4681" s="68"/>
      <c r="BP4681" s="68"/>
      <c r="BQ4681" s="68"/>
      <c r="BR4681" s="68"/>
      <c r="BS4681" s="68"/>
      <c r="BT4681" s="68"/>
      <c r="BU4681" s="68"/>
      <c r="BV4681" s="68"/>
      <c r="BW4681" s="68"/>
      <c r="BX4681" s="68"/>
      <c r="BY4681" s="68"/>
      <c r="BZ4681" s="68"/>
      <c r="CA4681" s="68"/>
      <c r="CB4681" s="68"/>
      <c r="CC4681" s="68"/>
      <c r="CD4681" s="68"/>
      <c r="CE4681" s="68"/>
      <c r="CF4681" s="68"/>
      <c r="CG4681" s="68"/>
      <c r="CH4681" s="68"/>
      <c r="CI4681" s="68"/>
      <c r="CJ4681" s="68"/>
      <c r="CK4681" s="68"/>
      <c r="CL4681" s="68"/>
      <c r="CM4681" s="68"/>
      <c r="CN4681" s="68"/>
      <c r="CO4681" s="68"/>
      <c r="CP4681" s="68"/>
      <c r="CQ4681" s="68"/>
      <c r="CR4681" s="68"/>
      <c r="CS4681" s="68"/>
      <c r="CT4681" s="68"/>
      <c r="CU4681" s="68"/>
      <c r="CV4681" s="68"/>
    </row>
    <row r="4682" spans="1:100" s="53" customFormat="1" ht="15" customHeight="1" x14ac:dyDescent="0.25">
      <c r="A4682" s="56"/>
      <c r="B4682" s="59" t="str">
        <f>'CASA MATRIZ'!B868</f>
        <v>CASA MATRIZ</v>
      </c>
      <c r="C4682" s="59">
        <f>'CASA MATRIZ'!C868</f>
        <v>6</v>
      </c>
      <c r="D4682" s="59">
        <f>'CASA MATRIZ'!D868</f>
        <v>131</v>
      </c>
      <c r="E4682" s="59" t="str">
        <f>'CASA MATRIZ'!E868</f>
        <v>CALTAUTURO, MARCOS</v>
      </c>
      <c r="F4682" s="59">
        <f>'CASA MATRIZ'!F868</f>
        <v>1241</v>
      </c>
      <c r="G4682" s="59">
        <f>'CASA MATRIZ'!G868</f>
        <v>3410</v>
      </c>
      <c r="H4682" s="59" t="str">
        <f>'CASA MATRIZ'!H868</f>
        <v>SISTEMAS CENTRALES Y SERVICIOS</v>
      </c>
      <c r="I4682" s="59">
        <f>'CASA MATRIZ'!I868</f>
        <v>0</v>
      </c>
      <c r="J4682" s="55"/>
      <c r="K4682" s="68"/>
      <c r="L4682" s="68"/>
      <c r="M4682" s="68"/>
      <c r="N4682" s="68"/>
      <c r="O4682" s="68"/>
      <c r="P4682" s="68"/>
      <c r="Q4682" s="68"/>
      <c r="R4682" s="68"/>
      <c r="S4682" s="68"/>
      <c r="T4682" s="68"/>
      <c r="U4682" s="68"/>
      <c r="V4682" s="68"/>
      <c r="W4682" s="68"/>
      <c r="X4682" s="68"/>
      <c r="Y4682" s="68"/>
      <c r="Z4682" s="68"/>
      <c r="AA4682" s="68"/>
      <c r="AB4682" s="68"/>
      <c r="AC4682" s="68"/>
      <c r="AD4682" s="68"/>
      <c r="AE4682" s="68"/>
      <c r="AF4682" s="68"/>
      <c r="AG4682" s="68"/>
      <c r="AH4682" s="68"/>
      <c r="AI4682" s="68"/>
      <c r="AJ4682" s="68"/>
      <c r="AK4682" s="68"/>
      <c r="AL4682" s="68"/>
      <c r="AM4682" s="68"/>
      <c r="AN4682" s="68"/>
      <c r="AO4682" s="68"/>
      <c r="AP4682" s="68"/>
      <c r="AQ4682" s="68"/>
      <c r="AR4682" s="68"/>
      <c r="AS4682" s="68"/>
      <c r="AT4682" s="68"/>
      <c r="AU4682" s="68"/>
      <c r="AV4682" s="68"/>
      <c r="AW4682" s="68"/>
      <c r="AX4682" s="68"/>
      <c r="AY4682" s="68"/>
      <c r="AZ4682" s="68"/>
      <c r="BA4682" s="68"/>
      <c r="BB4682" s="68"/>
      <c r="BC4682" s="68"/>
      <c r="BD4682" s="68"/>
      <c r="BE4682" s="68"/>
      <c r="BF4682" s="68"/>
      <c r="BG4682" s="68"/>
      <c r="BH4682" s="68"/>
      <c r="BI4682" s="68"/>
      <c r="BJ4682" s="68"/>
      <c r="BK4682" s="68"/>
      <c r="BL4682" s="68"/>
      <c r="BM4682" s="68"/>
      <c r="BN4682" s="68"/>
      <c r="BO4682" s="68"/>
      <c r="BP4682" s="68"/>
      <c r="BQ4682" s="68"/>
      <c r="BR4682" s="68"/>
      <c r="BS4682" s="68"/>
      <c r="BT4682" s="68"/>
      <c r="BU4682" s="68"/>
      <c r="BV4682" s="68"/>
      <c r="BW4682" s="68"/>
      <c r="BX4682" s="68"/>
      <c r="BY4682" s="68"/>
      <c r="BZ4682" s="68"/>
      <c r="CA4682" s="68"/>
      <c r="CB4682" s="68"/>
      <c r="CC4682" s="68"/>
      <c r="CD4682" s="68"/>
      <c r="CE4682" s="68"/>
      <c r="CF4682" s="68"/>
      <c r="CG4682" s="68"/>
      <c r="CH4682" s="68"/>
      <c r="CI4682" s="68"/>
      <c r="CJ4682" s="68"/>
      <c r="CK4682" s="68"/>
      <c r="CL4682" s="68"/>
      <c r="CM4682" s="68"/>
      <c r="CN4682" s="68"/>
      <c r="CO4682" s="68"/>
      <c r="CP4682" s="68"/>
      <c r="CQ4682" s="68"/>
      <c r="CR4682" s="68"/>
      <c r="CS4682" s="68"/>
      <c r="CT4682" s="68"/>
      <c r="CU4682" s="68"/>
      <c r="CV4682" s="68"/>
    </row>
    <row r="4683" spans="1:100" s="53" customFormat="1" ht="15" customHeight="1" x14ac:dyDescent="0.25">
      <c r="A4683" s="56"/>
      <c r="B4683" s="59" t="str">
        <f>'CASA MATRIZ'!B869</f>
        <v>CASA MATRIZ</v>
      </c>
      <c r="C4683" s="59">
        <f>'CASA MATRIZ'!C869</f>
        <v>6</v>
      </c>
      <c r="D4683" s="59">
        <f>'CASA MATRIZ'!D869</f>
        <v>132</v>
      </c>
      <c r="E4683" s="59" t="str">
        <f>'CASA MATRIZ'!E869</f>
        <v>PEÑALOZA, GUSTAVO</v>
      </c>
      <c r="F4683" s="59">
        <f>'CASA MATRIZ'!F869</f>
        <v>1241</v>
      </c>
      <c r="G4683" s="59">
        <f>'CASA MATRIZ'!G869</f>
        <v>4334</v>
      </c>
      <c r="H4683" s="59" t="str">
        <f>'CASA MATRIZ'!H869</f>
        <v>SISTEMAS CENTRALES Y SERVICIOS</v>
      </c>
      <c r="I4683" s="59">
        <f>'CASA MATRIZ'!I869</f>
        <v>0</v>
      </c>
      <c r="J4683" s="55"/>
      <c r="K4683" s="68"/>
      <c r="L4683" s="68"/>
      <c r="M4683" s="68"/>
      <c r="N4683" s="68"/>
      <c r="O4683" s="68"/>
      <c r="P4683" s="68"/>
      <c r="Q4683" s="68"/>
      <c r="R4683" s="68"/>
      <c r="S4683" s="68"/>
      <c r="T4683" s="68"/>
      <c r="U4683" s="68"/>
      <c r="V4683" s="68"/>
      <c r="W4683" s="68"/>
      <c r="X4683" s="68"/>
      <c r="Y4683" s="68"/>
      <c r="Z4683" s="68"/>
      <c r="AA4683" s="68"/>
      <c r="AB4683" s="68"/>
      <c r="AC4683" s="68"/>
      <c r="AD4683" s="68"/>
      <c r="AE4683" s="68"/>
      <c r="AF4683" s="68"/>
      <c r="AG4683" s="68"/>
      <c r="AH4683" s="68"/>
      <c r="AI4683" s="68"/>
      <c r="AJ4683" s="68"/>
      <c r="AK4683" s="68"/>
      <c r="AL4683" s="68"/>
      <c r="AM4683" s="68"/>
      <c r="AN4683" s="68"/>
      <c r="AO4683" s="68"/>
      <c r="AP4683" s="68"/>
      <c r="AQ4683" s="68"/>
      <c r="AR4683" s="68"/>
      <c r="AS4683" s="68"/>
      <c r="AT4683" s="68"/>
      <c r="AU4683" s="68"/>
      <c r="AV4683" s="68"/>
      <c r="AW4683" s="68"/>
      <c r="AX4683" s="68"/>
      <c r="AY4683" s="68"/>
      <c r="AZ4683" s="68"/>
      <c r="BA4683" s="68"/>
      <c r="BB4683" s="68"/>
      <c r="BC4683" s="68"/>
      <c r="BD4683" s="68"/>
      <c r="BE4683" s="68"/>
      <c r="BF4683" s="68"/>
      <c r="BG4683" s="68"/>
      <c r="BH4683" s="68"/>
      <c r="BI4683" s="68"/>
      <c r="BJ4683" s="68"/>
      <c r="BK4683" s="68"/>
      <c r="BL4683" s="68"/>
      <c r="BM4683" s="68"/>
      <c r="BN4683" s="68"/>
      <c r="BO4683" s="68"/>
      <c r="BP4683" s="68"/>
      <c r="BQ4683" s="68"/>
      <c r="BR4683" s="68"/>
      <c r="BS4683" s="68"/>
      <c r="BT4683" s="68"/>
      <c r="BU4683" s="68"/>
      <c r="BV4683" s="68"/>
      <c r="BW4683" s="68"/>
      <c r="BX4683" s="68"/>
      <c r="BY4683" s="68"/>
      <c r="BZ4683" s="68"/>
      <c r="CA4683" s="68"/>
      <c r="CB4683" s="68"/>
      <c r="CC4683" s="68"/>
      <c r="CD4683" s="68"/>
      <c r="CE4683" s="68"/>
      <c r="CF4683" s="68"/>
      <c r="CG4683" s="68"/>
      <c r="CH4683" s="68"/>
      <c r="CI4683" s="68"/>
      <c r="CJ4683" s="68"/>
      <c r="CK4683" s="68"/>
      <c r="CL4683" s="68"/>
      <c r="CM4683" s="68"/>
      <c r="CN4683" s="68"/>
      <c r="CO4683" s="68"/>
      <c r="CP4683" s="68"/>
      <c r="CQ4683" s="68"/>
      <c r="CR4683" s="68"/>
      <c r="CS4683" s="68"/>
      <c r="CT4683" s="68"/>
      <c r="CU4683" s="68"/>
      <c r="CV4683" s="68"/>
    </row>
    <row r="4684" spans="1:100" s="53" customFormat="1" ht="15" customHeight="1" x14ac:dyDescent="0.25">
      <c r="A4684" s="56"/>
      <c r="B4684" s="59" t="str">
        <f>'CASA MATRIZ'!B870</f>
        <v>CASA MATRIZ</v>
      </c>
      <c r="C4684" s="59">
        <f>'CASA MATRIZ'!C870</f>
        <v>6</v>
      </c>
      <c r="D4684" s="59">
        <f>'CASA MATRIZ'!D870</f>
        <v>133</v>
      </c>
      <c r="E4684" s="59" t="str">
        <f>'CASA MATRIZ'!E870</f>
        <v>LADINA, MARIA ALEJANDRA</v>
      </c>
      <c r="F4684" s="59">
        <f>'CASA MATRIZ'!F870</f>
        <v>1241</v>
      </c>
      <c r="G4684" s="59">
        <f>'CASA MATRIZ'!G870</f>
        <v>4534</v>
      </c>
      <c r="H4684" s="59" t="str">
        <f>'CASA MATRIZ'!H870</f>
        <v>SISTEMAS CENTRALES Y SERVICIOS</v>
      </c>
      <c r="I4684" s="59">
        <f>'CASA MATRIZ'!I870</f>
        <v>0</v>
      </c>
      <c r="J4684" s="55"/>
      <c r="K4684" s="68"/>
      <c r="L4684" s="68"/>
      <c r="M4684" s="68"/>
      <c r="N4684" s="68"/>
      <c r="O4684" s="68"/>
      <c r="P4684" s="68"/>
      <c r="Q4684" s="68"/>
      <c r="R4684" s="68"/>
      <c r="S4684" s="68"/>
      <c r="T4684" s="68"/>
      <c r="U4684" s="68"/>
      <c r="V4684" s="68"/>
      <c r="W4684" s="68"/>
      <c r="X4684" s="68"/>
      <c r="Y4684" s="68"/>
      <c r="Z4684" s="68"/>
      <c r="AA4684" s="68"/>
      <c r="AB4684" s="68"/>
      <c r="AC4684" s="68"/>
      <c r="AD4684" s="68"/>
      <c r="AE4684" s="68"/>
      <c r="AF4684" s="68"/>
      <c r="AG4684" s="68"/>
      <c r="AH4684" s="68"/>
      <c r="AI4684" s="68"/>
      <c r="AJ4684" s="68"/>
      <c r="AK4684" s="68"/>
      <c r="AL4684" s="68"/>
      <c r="AM4684" s="68"/>
      <c r="AN4684" s="68"/>
      <c r="AO4684" s="68"/>
      <c r="AP4684" s="68"/>
      <c r="AQ4684" s="68"/>
      <c r="AR4684" s="68"/>
      <c r="AS4684" s="68"/>
      <c r="AT4684" s="68"/>
      <c r="AU4684" s="68"/>
      <c r="AV4684" s="68"/>
      <c r="AW4684" s="68"/>
      <c r="AX4684" s="68"/>
      <c r="AY4684" s="68"/>
      <c r="AZ4684" s="68"/>
      <c r="BA4684" s="68"/>
      <c r="BB4684" s="68"/>
      <c r="BC4684" s="68"/>
      <c r="BD4684" s="68"/>
      <c r="BE4684" s="68"/>
      <c r="BF4684" s="68"/>
      <c r="BG4684" s="68"/>
      <c r="BH4684" s="68"/>
      <c r="BI4684" s="68"/>
      <c r="BJ4684" s="68"/>
      <c r="BK4684" s="68"/>
      <c r="BL4684" s="68"/>
      <c r="BM4684" s="68"/>
      <c r="BN4684" s="68"/>
      <c r="BO4684" s="68"/>
      <c r="BP4684" s="68"/>
      <c r="BQ4684" s="68"/>
      <c r="BR4684" s="68"/>
      <c r="BS4684" s="68"/>
      <c r="BT4684" s="68"/>
      <c r="BU4684" s="68"/>
      <c r="BV4684" s="68"/>
      <c r="BW4684" s="68"/>
      <c r="BX4684" s="68"/>
      <c r="BY4684" s="68"/>
      <c r="BZ4684" s="68"/>
      <c r="CA4684" s="68"/>
      <c r="CB4684" s="68"/>
      <c r="CC4684" s="68"/>
      <c r="CD4684" s="68"/>
      <c r="CE4684" s="68"/>
      <c r="CF4684" s="68"/>
      <c r="CG4684" s="68"/>
      <c r="CH4684" s="68"/>
      <c r="CI4684" s="68"/>
      <c r="CJ4684" s="68"/>
      <c r="CK4684" s="68"/>
      <c r="CL4684" s="68"/>
      <c r="CM4684" s="68"/>
      <c r="CN4684" s="68"/>
      <c r="CO4684" s="68"/>
      <c r="CP4684" s="68"/>
      <c r="CQ4684" s="68"/>
      <c r="CR4684" s="68"/>
      <c r="CS4684" s="68"/>
      <c r="CT4684" s="68"/>
      <c r="CU4684" s="68"/>
      <c r="CV4684" s="68"/>
    </row>
    <row r="4685" spans="1:100" s="53" customFormat="1" ht="15" customHeight="1" x14ac:dyDescent="0.25">
      <c r="A4685" s="56"/>
      <c r="B4685" s="59" t="str">
        <f>'CASA MATRIZ'!B871</f>
        <v>CASA MATRIZ</v>
      </c>
      <c r="C4685" s="59">
        <f>'CASA MATRIZ'!C871</f>
        <v>6</v>
      </c>
      <c r="D4685" s="59">
        <f>'CASA MATRIZ'!D871</f>
        <v>134</v>
      </c>
      <c r="E4685" s="59" t="str">
        <f>'CASA MATRIZ'!E871</f>
        <v>BARRETO, JOSE MARIA</v>
      </c>
      <c r="F4685" s="59">
        <f>'CASA MATRIZ'!F871</f>
        <v>1241</v>
      </c>
      <c r="G4685" s="59">
        <f>'CASA MATRIZ'!G871</f>
        <v>4479</v>
      </c>
      <c r="H4685" s="59" t="str">
        <f>'CASA MATRIZ'!H871</f>
        <v>SISTEMAS CENTRALES Y SERVICIOS</v>
      </c>
      <c r="I4685" s="59">
        <f>'CASA MATRIZ'!I871</f>
        <v>0</v>
      </c>
      <c r="J4685" s="55"/>
      <c r="K4685" s="68"/>
      <c r="L4685" s="68"/>
      <c r="M4685" s="68"/>
      <c r="N4685" s="68"/>
      <c r="O4685" s="68"/>
      <c r="P4685" s="68"/>
      <c r="Q4685" s="68"/>
      <c r="R4685" s="68"/>
      <c r="S4685" s="68"/>
      <c r="T4685" s="68"/>
      <c r="U4685" s="68"/>
      <c r="V4685" s="68"/>
      <c r="W4685" s="68"/>
      <c r="X4685" s="68"/>
      <c r="Y4685" s="68"/>
      <c r="Z4685" s="68"/>
      <c r="AA4685" s="68"/>
      <c r="AB4685" s="68"/>
      <c r="AC4685" s="68"/>
      <c r="AD4685" s="68"/>
      <c r="AE4685" s="68"/>
      <c r="AF4685" s="68"/>
      <c r="AG4685" s="68"/>
      <c r="AH4685" s="68"/>
      <c r="AI4685" s="68"/>
      <c r="AJ4685" s="68"/>
      <c r="AK4685" s="68"/>
      <c r="AL4685" s="68"/>
      <c r="AM4685" s="68"/>
      <c r="AN4685" s="68"/>
      <c r="AO4685" s="68"/>
      <c r="AP4685" s="68"/>
      <c r="AQ4685" s="68"/>
      <c r="AR4685" s="68"/>
      <c r="AS4685" s="68"/>
      <c r="AT4685" s="68"/>
      <c r="AU4685" s="68"/>
      <c r="AV4685" s="68"/>
      <c r="AW4685" s="68"/>
      <c r="AX4685" s="68"/>
      <c r="AY4685" s="68"/>
      <c r="AZ4685" s="68"/>
      <c r="BA4685" s="68"/>
      <c r="BB4685" s="68"/>
      <c r="BC4685" s="68"/>
      <c r="BD4685" s="68"/>
      <c r="BE4685" s="68"/>
      <c r="BF4685" s="68"/>
      <c r="BG4685" s="68"/>
      <c r="BH4685" s="68"/>
      <c r="BI4685" s="68"/>
      <c r="BJ4685" s="68"/>
      <c r="BK4685" s="68"/>
      <c r="BL4685" s="68"/>
      <c r="BM4685" s="68"/>
      <c r="BN4685" s="68"/>
      <c r="BO4685" s="68"/>
      <c r="BP4685" s="68"/>
      <c r="BQ4685" s="68"/>
      <c r="BR4685" s="68"/>
      <c r="BS4685" s="68"/>
      <c r="BT4685" s="68"/>
      <c r="BU4685" s="68"/>
      <c r="BV4685" s="68"/>
      <c r="BW4685" s="68"/>
      <c r="BX4685" s="68"/>
      <c r="BY4685" s="68"/>
      <c r="BZ4685" s="68"/>
      <c r="CA4685" s="68"/>
      <c r="CB4685" s="68"/>
      <c r="CC4685" s="68"/>
      <c r="CD4685" s="68"/>
      <c r="CE4685" s="68"/>
      <c r="CF4685" s="68"/>
      <c r="CG4685" s="68"/>
      <c r="CH4685" s="68"/>
      <c r="CI4685" s="68"/>
      <c r="CJ4685" s="68"/>
      <c r="CK4685" s="68"/>
      <c r="CL4685" s="68"/>
      <c r="CM4685" s="68"/>
      <c r="CN4685" s="68"/>
      <c r="CO4685" s="68"/>
      <c r="CP4685" s="68"/>
      <c r="CQ4685" s="68"/>
      <c r="CR4685" s="68"/>
      <c r="CS4685" s="68"/>
      <c r="CT4685" s="68"/>
      <c r="CU4685" s="68"/>
      <c r="CV4685" s="68"/>
    </row>
    <row r="4686" spans="1:100" s="53" customFormat="1" ht="15" customHeight="1" x14ac:dyDescent="0.25">
      <c r="A4686" s="56"/>
      <c r="B4686" s="59" t="str">
        <f>'CASA MATRIZ'!B872</f>
        <v>CASA MATRIZ</v>
      </c>
      <c r="C4686" s="59">
        <f>'CASA MATRIZ'!C872</f>
        <v>6</v>
      </c>
      <c r="D4686" s="59">
        <f>'CASA MATRIZ'!D872</f>
        <v>135</v>
      </c>
      <c r="E4686" s="59" t="str">
        <f>'CASA MATRIZ'!E872</f>
        <v>KARAMANIAN, WALTER</v>
      </c>
      <c r="F4686" s="59">
        <f>'CASA MATRIZ'!F872</f>
        <v>1241</v>
      </c>
      <c r="G4686" s="59" t="str">
        <f>'CASA MATRIZ'!G872</f>
        <v>----</v>
      </c>
      <c r="H4686" s="59" t="str">
        <f>'CASA MATRIZ'!H872</f>
        <v>SISTEMAS CENTRALES Y SERVICIOS</v>
      </c>
      <c r="I4686" s="59">
        <f>'CASA MATRIZ'!I872</f>
        <v>0</v>
      </c>
      <c r="J4686" s="55"/>
      <c r="K4686" s="68"/>
      <c r="L4686" s="68"/>
      <c r="M4686" s="68"/>
      <c r="N4686" s="68"/>
      <c r="O4686" s="68"/>
      <c r="P4686" s="68"/>
      <c r="Q4686" s="68"/>
      <c r="R4686" s="68"/>
      <c r="S4686" s="68"/>
      <c r="T4686" s="68"/>
      <c r="U4686" s="68"/>
      <c r="V4686" s="68"/>
      <c r="W4686" s="68"/>
      <c r="X4686" s="68"/>
      <c r="Y4686" s="68"/>
      <c r="Z4686" s="68"/>
      <c r="AA4686" s="68"/>
      <c r="AB4686" s="68"/>
      <c r="AC4686" s="68"/>
      <c r="AD4686" s="68"/>
      <c r="AE4686" s="68"/>
      <c r="AF4686" s="68"/>
      <c r="AG4686" s="68"/>
      <c r="AH4686" s="68"/>
      <c r="AI4686" s="68"/>
      <c r="AJ4686" s="68"/>
      <c r="AK4686" s="68"/>
      <c r="AL4686" s="68"/>
      <c r="AM4686" s="68"/>
      <c r="AN4686" s="68"/>
      <c r="AO4686" s="68"/>
      <c r="AP4686" s="68"/>
      <c r="AQ4686" s="68"/>
      <c r="AR4686" s="68"/>
      <c r="AS4686" s="68"/>
      <c r="AT4686" s="68"/>
      <c r="AU4686" s="68"/>
      <c r="AV4686" s="68"/>
      <c r="AW4686" s="68"/>
      <c r="AX4686" s="68"/>
      <c r="AY4686" s="68"/>
      <c r="AZ4686" s="68"/>
      <c r="BA4686" s="68"/>
      <c r="BB4686" s="68"/>
      <c r="BC4686" s="68"/>
      <c r="BD4686" s="68"/>
      <c r="BE4686" s="68"/>
      <c r="BF4686" s="68"/>
      <c r="BG4686" s="68"/>
      <c r="BH4686" s="68"/>
      <c r="BI4686" s="68"/>
      <c r="BJ4686" s="68"/>
      <c r="BK4686" s="68"/>
      <c r="BL4686" s="68"/>
      <c r="BM4686" s="68"/>
      <c r="BN4686" s="68"/>
      <c r="BO4686" s="68"/>
      <c r="BP4686" s="68"/>
      <c r="BQ4686" s="68"/>
      <c r="BR4686" s="68"/>
      <c r="BS4686" s="68"/>
      <c r="BT4686" s="68"/>
      <c r="BU4686" s="68"/>
      <c r="BV4686" s="68"/>
      <c r="BW4686" s="68"/>
      <c r="BX4686" s="68"/>
      <c r="BY4686" s="68"/>
      <c r="BZ4686" s="68"/>
      <c r="CA4686" s="68"/>
      <c r="CB4686" s="68"/>
      <c r="CC4686" s="68"/>
      <c r="CD4686" s="68"/>
      <c r="CE4686" s="68"/>
      <c r="CF4686" s="68"/>
      <c r="CG4686" s="68"/>
      <c r="CH4686" s="68"/>
      <c r="CI4686" s="68"/>
      <c r="CJ4686" s="68"/>
      <c r="CK4686" s="68"/>
      <c r="CL4686" s="68"/>
      <c r="CM4686" s="68"/>
      <c r="CN4686" s="68"/>
      <c r="CO4686" s="68"/>
      <c r="CP4686" s="68"/>
      <c r="CQ4686" s="68"/>
      <c r="CR4686" s="68"/>
      <c r="CS4686" s="68"/>
      <c r="CT4686" s="68"/>
      <c r="CU4686" s="68"/>
      <c r="CV4686" s="68"/>
    </row>
    <row r="4687" spans="1:100" s="53" customFormat="1" ht="15" customHeight="1" x14ac:dyDescent="0.25">
      <c r="A4687" s="56"/>
      <c r="B4687" s="59" t="str">
        <f>'CASA MATRIZ'!B873</f>
        <v>CASA MATRIZ</v>
      </c>
      <c r="C4687" s="59">
        <f>'CASA MATRIZ'!C873</f>
        <v>6</v>
      </c>
      <c r="D4687" s="59">
        <f>'CASA MATRIZ'!D873</f>
        <v>136</v>
      </c>
      <c r="E4687" s="59" t="str">
        <f>'CASA MATRIZ'!E873</f>
        <v>YATCHESEN, DIEGO</v>
      </c>
      <c r="F4687" s="59">
        <f>'CASA MATRIZ'!F873</f>
        <v>1241</v>
      </c>
      <c r="G4687" s="59">
        <f>'CASA MATRIZ'!G873</f>
        <v>2760</v>
      </c>
      <c r="H4687" s="59" t="str">
        <f>'CASA MATRIZ'!H873</f>
        <v>SISTEMAS CENTRALES Y SERVICIOS</v>
      </c>
      <c r="I4687" s="59">
        <f>'CASA MATRIZ'!I873</f>
        <v>0</v>
      </c>
      <c r="J4687" s="55"/>
      <c r="K4687" s="68"/>
      <c r="L4687" s="68"/>
      <c r="M4687" s="68"/>
      <c r="N4687" s="68"/>
      <c r="O4687" s="68"/>
      <c r="P4687" s="68"/>
      <c r="Q4687" s="68"/>
      <c r="R4687" s="68"/>
      <c r="S4687" s="68"/>
      <c r="T4687" s="68"/>
      <c r="U4687" s="68"/>
      <c r="V4687" s="68"/>
      <c r="W4687" s="68"/>
      <c r="X4687" s="68"/>
      <c r="Y4687" s="68"/>
      <c r="Z4687" s="68"/>
      <c r="AA4687" s="68"/>
      <c r="AB4687" s="68"/>
      <c r="AC4687" s="68"/>
      <c r="AD4687" s="68"/>
      <c r="AE4687" s="68"/>
      <c r="AF4687" s="68"/>
      <c r="AG4687" s="68"/>
      <c r="AH4687" s="68"/>
      <c r="AI4687" s="68"/>
      <c r="AJ4687" s="68"/>
      <c r="AK4687" s="68"/>
      <c r="AL4687" s="68"/>
      <c r="AM4687" s="68"/>
      <c r="AN4687" s="68"/>
      <c r="AO4687" s="68"/>
      <c r="AP4687" s="68"/>
      <c r="AQ4687" s="68"/>
      <c r="AR4687" s="68"/>
      <c r="AS4687" s="68"/>
      <c r="AT4687" s="68"/>
      <c r="AU4687" s="68"/>
      <c r="AV4687" s="68"/>
      <c r="AW4687" s="68"/>
      <c r="AX4687" s="68"/>
      <c r="AY4687" s="68"/>
      <c r="AZ4687" s="68"/>
      <c r="BA4687" s="68"/>
      <c r="BB4687" s="68"/>
      <c r="BC4687" s="68"/>
      <c r="BD4687" s="68"/>
      <c r="BE4687" s="68"/>
      <c r="BF4687" s="68"/>
      <c r="BG4687" s="68"/>
      <c r="BH4687" s="68"/>
      <c r="BI4687" s="68"/>
      <c r="BJ4687" s="68"/>
      <c r="BK4687" s="68"/>
      <c r="BL4687" s="68"/>
      <c r="BM4687" s="68"/>
      <c r="BN4687" s="68"/>
      <c r="BO4687" s="68"/>
      <c r="BP4687" s="68"/>
      <c r="BQ4687" s="68"/>
      <c r="BR4687" s="68"/>
      <c r="BS4687" s="68"/>
      <c r="BT4687" s="68"/>
      <c r="BU4687" s="68"/>
      <c r="BV4687" s="68"/>
      <c r="BW4687" s="68"/>
      <c r="BX4687" s="68"/>
      <c r="BY4687" s="68"/>
      <c r="BZ4687" s="68"/>
      <c r="CA4687" s="68"/>
      <c r="CB4687" s="68"/>
      <c r="CC4687" s="68"/>
      <c r="CD4687" s="68"/>
      <c r="CE4687" s="68"/>
      <c r="CF4687" s="68"/>
      <c r="CG4687" s="68"/>
      <c r="CH4687" s="68"/>
      <c r="CI4687" s="68"/>
      <c r="CJ4687" s="68"/>
      <c r="CK4687" s="68"/>
      <c r="CL4687" s="68"/>
      <c r="CM4687" s="68"/>
      <c r="CN4687" s="68"/>
      <c r="CO4687" s="68"/>
      <c r="CP4687" s="68"/>
      <c r="CQ4687" s="68"/>
      <c r="CR4687" s="68"/>
      <c r="CS4687" s="68"/>
      <c r="CT4687" s="68"/>
      <c r="CU4687" s="68"/>
      <c r="CV4687" s="68"/>
    </row>
    <row r="4688" spans="1:100" s="53" customFormat="1" ht="15" customHeight="1" x14ac:dyDescent="0.25">
      <c r="A4688" s="56"/>
      <c r="B4688" s="59" t="str">
        <f>'CASA MATRIZ'!B874</f>
        <v>CASA MATRIZ</v>
      </c>
      <c r="C4688" s="59">
        <f>'CASA MATRIZ'!C874</f>
        <v>6</v>
      </c>
      <c r="D4688" s="59">
        <f>'CASA MATRIZ'!D874</f>
        <v>137</v>
      </c>
      <c r="E4688" s="59" t="str">
        <f>'CASA MATRIZ'!E874</f>
        <v>SCHNAIDER, DAMIAN</v>
      </c>
      <c r="F4688" s="59">
        <f>'CASA MATRIZ'!F874</f>
        <v>1241</v>
      </c>
      <c r="G4688" s="59">
        <f>'CASA MATRIZ'!G874</f>
        <v>6370</v>
      </c>
      <c r="H4688" s="59" t="str">
        <f>'CASA MATRIZ'!H874</f>
        <v>SISTEMAS CENTRALES Y SERVICIOS</v>
      </c>
      <c r="I4688" s="59">
        <f>'CASA MATRIZ'!I874</f>
        <v>0</v>
      </c>
      <c r="J4688" s="55"/>
      <c r="K4688" s="68"/>
      <c r="L4688" s="68"/>
      <c r="M4688" s="68"/>
      <c r="N4688" s="68"/>
      <c r="O4688" s="68"/>
      <c r="P4688" s="68"/>
      <c r="Q4688" s="68"/>
      <c r="R4688" s="68"/>
      <c r="S4688" s="68"/>
      <c r="T4688" s="68"/>
      <c r="U4688" s="68"/>
      <c r="V4688" s="68"/>
      <c r="W4688" s="68"/>
      <c r="X4688" s="68"/>
      <c r="Y4688" s="68"/>
      <c r="Z4688" s="68"/>
      <c r="AA4688" s="68"/>
      <c r="AB4688" s="68"/>
      <c r="AC4688" s="68"/>
      <c r="AD4688" s="68"/>
      <c r="AE4688" s="68"/>
      <c r="AF4688" s="68"/>
      <c r="AG4688" s="68"/>
      <c r="AH4688" s="68"/>
      <c r="AI4688" s="68"/>
      <c r="AJ4688" s="68"/>
      <c r="AK4688" s="68"/>
      <c r="AL4688" s="68"/>
      <c r="AM4688" s="68"/>
      <c r="AN4688" s="68"/>
      <c r="AO4688" s="68"/>
      <c r="AP4688" s="68"/>
      <c r="AQ4688" s="68"/>
      <c r="AR4688" s="68"/>
      <c r="AS4688" s="68"/>
      <c r="AT4688" s="68"/>
      <c r="AU4688" s="68"/>
      <c r="AV4688" s="68"/>
      <c r="AW4688" s="68"/>
      <c r="AX4688" s="68"/>
      <c r="AY4688" s="68"/>
      <c r="AZ4688" s="68"/>
      <c r="BA4688" s="68"/>
      <c r="BB4688" s="68"/>
      <c r="BC4688" s="68"/>
      <c r="BD4688" s="68"/>
      <c r="BE4688" s="68"/>
      <c r="BF4688" s="68"/>
      <c r="BG4688" s="68"/>
      <c r="BH4688" s="68"/>
      <c r="BI4688" s="68"/>
      <c r="BJ4688" s="68"/>
      <c r="BK4688" s="68"/>
      <c r="BL4688" s="68"/>
      <c r="BM4688" s="68"/>
      <c r="BN4688" s="68"/>
      <c r="BO4688" s="68"/>
      <c r="BP4688" s="68"/>
      <c r="BQ4688" s="68"/>
      <c r="BR4688" s="68"/>
      <c r="BS4688" s="68"/>
      <c r="BT4688" s="68"/>
      <c r="BU4688" s="68"/>
      <c r="BV4688" s="68"/>
      <c r="BW4688" s="68"/>
      <c r="BX4688" s="68"/>
      <c r="BY4688" s="68"/>
      <c r="BZ4688" s="68"/>
      <c r="CA4688" s="68"/>
      <c r="CB4688" s="68"/>
      <c r="CC4688" s="68"/>
      <c r="CD4688" s="68"/>
      <c r="CE4688" s="68"/>
      <c r="CF4688" s="68"/>
      <c r="CG4688" s="68"/>
      <c r="CH4688" s="68"/>
      <c r="CI4688" s="68"/>
      <c r="CJ4688" s="68"/>
      <c r="CK4688" s="68"/>
      <c r="CL4688" s="68"/>
      <c r="CM4688" s="68"/>
      <c r="CN4688" s="68"/>
      <c r="CO4688" s="68"/>
      <c r="CP4688" s="68"/>
      <c r="CQ4688" s="68"/>
      <c r="CR4688" s="68"/>
      <c r="CS4688" s="68"/>
      <c r="CT4688" s="68"/>
      <c r="CU4688" s="68"/>
      <c r="CV4688" s="68"/>
    </row>
    <row r="4689" spans="1:100" s="53" customFormat="1" ht="15" customHeight="1" x14ac:dyDescent="0.25">
      <c r="A4689" s="56"/>
      <c r="B4689" s="59" t="str">
        <f>'CASA MATRIZ'!B875</f>
        <v>CASA MATRIZ</v>
      </c>
      <c r="C4689" s="59">
        <f>'CASA MATRIZ'!C875</f>
        <v>6</v>
      </c>
      <c r="D4689" s="59">
        <f>'CASA MATRIZ'!D875</f>
        <v>138</v>
      </c>
      <c r="E4689" s="59" t="str">
        <f>'CASA MATRIZ'!E875</f>
        <v>GRAMAJO, CARLOS EDUARDO</v>
      </c>
      <c r="F4689" s="59">
        <f>'CASA MATRIZ'!F875</f>
        <v>1241</v>
      </c>
      <c r="G4689" s="59">
        <f>'CASA MATRIZ'!G875</f>
        <v>2579</v>
      </c>
      <c r="H4689" s="59" t="str">
        <f>'CASA MATRIZ'!H875</f>
        <v>SISTEMAS CENTRALES Y SERVICIOS</v>
      </c>
      <c r="I4689" s="59">
        <f>'CASA MATRIZ'!I875</f>
        <v>0</v>
      </c>
      <c r="J4689" s="55"/>
      <c r="K4689" s="68"/>
      <c r="L4689" s="68"/>
      <c r="M4689" s="68"/>
      <c r="N4689" s="68"/>
      <c r="O4689" s="68"/>
      <c r="P4689" s="68"/>
      <c r="Q4689" s="68"/>
      <c r="R4689" s="68"/>
      <c r="S4689" s="68"/>
      <c r="T4689" s="68"/>
      <c r="U4689" s="68"/>
      <c r="V4689" s="68"/>
      <c r="W4689" s="68"/>
      <c r="X4689" s="68"/>
      <c r="Y4689" s="68"/>
      <c r="Z4689" s="68"/>
      <c r="AA4689" s="68"/>
      <c r="AB4689" s="68"/>
      <c r="AC4689" s="68"/>
      <c r="AD4689" s="68"/>
      <c r="AE4689" s="68"/>
      <c r="AF4689" s="68"/>
      <c r="AG4689" s="68"/>
      <c r="AH4689" s="68"/>
      <c r="AI4689" s="68"/>
      <c r="AJ4689" s="68"/>
      <c r="AK4689" s="68"/>
      <c r="AL4689" s="68"/>
      <c r="AM4689" s="68"/>
      <c r="AN4689" s="68"/>
      <c r="AO4689" s="68"/>
      <c r="AP4689" s="68"/>
      <c r="AQ4689" s="68"/>
      <c r="AR4689" s="68"/>
      <c r="AS4689" s="68"/>
      <c r="AT4689" s="68"/>
      <c r="AU4689" s="68"/>
      <c r="AV4689" s="68"/>
      <c r="AW4689" s="68"/>
      <c r="AX4689" s="68"/>
      <c r="AY4689" s="68"/>
      <c r="AZ4689" s="68"/>
      <c r="BA4689" s="68"/>
      <c r="BB4689" s="68"/>
      <c r="BC4689" s="68"/>
      <c r="BD4689" s="68"/>
      <c r="BE4689" s="68"/>
      <c r="BF4689" s="68"/>
      <c r="BG4689" s="68"/>
      <c r="BH4689" s="68"/>
      <c r="BI4689" s="68"/>
      <c r="BJ4689" s="68"/>
      <c r="BK4689" s="68"/>
      <c r="BL4689" s="68"/>
      <c r="BM4689" s="68"/>
      <c r="BN4689" s="68"/>
      <c r="BO4689" s="68"/>
      <c r="BP4689" s="68"/>
      <c r="BQ4689" s="68"/>
      <c r="BR4689" s="68"/>
      <c r="BS4689" s="68"/>
      <c r="BT4689" s="68"/>
      <c r="BU4689" s="68"/>
      <c r="BV4689" s="68"/>
      <c r="BW4689" s="68"/>
      <c r="BX4689" s="68"/>
      <c r="BY4689" s="68"/>
      <c r="BZ4689" s="68"/>
      <c r="CA4689" s="68"/>
      <c r="CB4689" s="68"/>
      <c r="CC4689" s="68"/>
      <c r="CD4689" s="68"/>
      <c r="CE4689" s="68"/>
      <c r="CF4689" s="68"/>
      <c r="CG4689" s="68"/>
      <c r="CH4689" s="68"/>
      <c r="CI4689" s="68"/>
      <c r="CJ4689" s="68"/>
      <c r="CK4689" s="68"/>
      <c r="CL4689" s="68"/>
      <c r="CM4689" s="68"/>
      <c r="CN4689" s="68"/>
      <c r="CO4689" s="68"/>
      <c r="CP4689" s="68"/>
      <c r="CQ4689" s="68"/>
      <c r="CR4689" s="68"/>
      <c r="CS4689" s="68"/>
      <c r="CT4689" s="68"/>
      <c r="CU4689" s="68"/>
      <c r="CV4689" s="68"/>
    </row>
    <row r="4690" spans="1:100" s="53" customFormat="1" ht="15" customHeight="1" x14ac:dyDescent="0.25">
      <c r="A4690" s="56"/>
      <c r="B4690" s="59" t="str">
        <f>'CASA MATRIZ'!B876</f>
        <v>CASA MATRIZ</v>
      </c>
      <c r="C4690" s="59">
        <f>'CASA MATRIZ'!C876</f>
        <v>6</v>
      </c>
      <c r="D4690" s="59">
        <f>'CASA MATRIZ'!D876</f>
        <v>139</v>
      </c>
      <c r="E4690" s="59" t="str">
        <f>'CASA MATRIZ'!E876</f>
        <v>ORTIZ, FACUNDO</v>
      </c>
      <c r="F4690" s="59">
        <f>'CASA MATRIZ'!F876</f>
        <v>1241</v>
      </c>
      <c r="G4690" s="59">
        <f>'CASA MATRIZ'!G876</f>
        <v>4151</v>
      </c>
      <c r="H4690" s="59" t="str">
        <f>'CASA MATRIZ'!H876</f>
        <v>SISTEMAS CENTRALES Y SERVICIOS</v>
      </c>
      <c r="I4690" s="59">
        <f>'CASA MATRIZ'!I876</f>
        <v>0</v>
      </c>
      <c r="J4690" s="55"/>
      <c r="K4690" s="68"/>
      <c r="L4690" s="68"/>
      <c r="M4690" s="68"/>
      <c r="N4690" s="68"/>
      <c r="O4690" s="68"/>
      <c r="P4690" s="68"/>
      <c r="Q4690" s="68"/>
      <c r="R4690" s="68"/>
      <c r="S4690" s="68"/>
      <c r="T4690" s="68"/>
      <c r="U4690" s="68"/>
      <c r="V4690" s="68"/>
      <c r="W4690" s="68"/>
      <c r="X4690" s="68"/>
      <c r="Y4690" s="68"/>
      <c r="Z4690" s="68"/>
      <c r="AA4690" s="68"/>
      <c r="AB4690" s="68"/>
      <c r="AC4690" s="68"/>
      <c r="AD4690" s="68"/>
      <c r="AE4690" s="68"/>
      <c r="AF4690" s="68"/>
      <c r="AG4690" s="68"/>
      <c r="AH4690" s="68"/>
      <c r="AI4690" s="68"/>
      <c r="AJ4690" s="68"/>
      <c r="AK4690" s="68"/>
      <c r="AL4690" s="68"/>
      <c r="AM4690" s="68"/>
      <c r="AN4690" s="68"/>
      <c r="AO4690" s="68"/>
      <c r="AP4690" s="68"/>
      <c r="AQ4690" s="68"/>
      <c r="AR4690" s="68"/>
      <c r="AS4690" s="68"/>
      <c r="AT4690" s="68"/>
      <c r="AU4690" s="68"/>
      <c r="AV4690" s="68"/>
      <c r="AW4690" s="68"/>
      <c r="AX4690" s="68"/>
      <c r="AY4690" s="68"/>
      <c r="AZ4690" s="68"/>
      <c r="BA4690" s="68"/>
      <c r="BB4690" s="68"/>
      <c r="BC4690" s="68"/>
      <c r="BD4690" s="68"/>
      <c r="BE4690" s="68"/>
      <c r="BF4690" s="68"/>
      <c r="BG4690" s="68"/>
      <c r="BH4690" s="68"/>
      <c r="BI4690" s="68"/>
      <c r="BJ4690" s="68"/>
      <c r="BK4690" s="68"/>
      <c r="BL4690" s="68"/>
      <c r="BM4690" s="68"/>
      <c r="BN4690" s="68"/>
      <c r="BO4690" s="68"/>
      <c r="BP4690" s="68"/>
      <c r="BQ4690" s="68"/>
      <c r="BR4690" s="68"/>
      <c r="BS4690" s="68"/>
      <c r="BT4690" s="68"/>
      <c r="BU4690" s="68"/>
      <c r="BV4690" s="68"/>
      <c r="BW4690" s="68"/>
      <c r="BX4690" s="68"/>
      <c r="BY4690" s="68"/>
      <c r="BZ4690" s="68"/>
      <c r="CA4690" s="68"/>
      <c r="CB4690" s="68"/>
      <c r="CC4690" s="68"/>
      <c r="CD4690" s="68"/>
      <c r="CE4690" s="68"/>
      <c r="CF4690" s="68"/>
      <c r="CG4690" s="68"/>
      <c r="CH4690" s="68"/>
      <c r="CI4690" s="68"/>
      <c r="CJ4690" s="68"/>
      <c r="CK4690" s="68"/>
      <c r="CL4690" s="68"/>
      <c r="CM4690" s="68"/>
      <c r="CN4690" s="68"/>
      <c r="CO4690" s="68"/>
      <c r="CP4690" s="68"/>
      <c r="CQ4690" s="68"/>
      <c r="CR4690" s="68"/>
      <c r="CS4690" s="68"/>
      <c r="CT4690" s="68"/>
      <c r="CU4690" s="68"/>
      <c r="CV4690" s="68"/>
    </row>
    <row r="4691" spans="1:100" s="53" customFormat="1" ht="15" customHeight="1" x14ac:dyDescent="0.25">
      <c r="A4691" s="56"/>
      <c r="B4691" s="59" t="str">
        <f>'CASA MATRIZ'!B877</f>
        <v>CASA MATRIZ</v>
      </c>
      <c r="C4691" s="59">
        <f>'CASA MATRIZ'!C877</f>
        <v>6</v>
      </c>
      <c r="D4691" s="59">
        <f>'CASA MATRIZ'!D877</f>
        <v>140</v>
      </c>
      <c r="E4691" s="59" t="str">
        <f>'CASA MATRIZ'!E877</f>
        <v>LOPEZ, PAOLA</v>
      </c>
      <c r="F4691" s="59">
        <f>'CASA MATRIZ'!F877</f>
        <v>1241</v>
      </c>
      <c r="G4691" s="59">
        <f>'CASA MATRIZ'!G877</f>
        <v>2197</v>
      </c>
      <c r="H4691" s="59" t="str">
        <f>'CASA MATRIZ'!H877</f>
        <v>SISTEMAS CENTRALES Y SERVICIOS</v>
      </c>
      <c r="I4691" s="59">
        <f>'CASA MATRIZ'!I877</f>
        <v>0</v>
      </c>
      <c r="J4691" s="55"/>
      <c r="K4691" s="68"/>
      <c r="L4691" s="68"/>
      <c r="M4691" s="68"/>
      <c r="N4691" s="68"/>
      <c r="O4691" s="68"/>
      <c r="P4691" s="68"/>
      <c r="Q4691" s="68"/>
      <c r="R4691" s="68"/>
      <c r="S4691" s="68"/>
      <c r="T4691" s="68"/>
      <c r="U4691" s="68"/>
      <c r="V4691" s="68"/>
      <c r="W4691" s="68"/>
      <c r="X4691" s="68"/>
      <c r="Y4691" s="68"/>
      <c r="Z4691" s="68"/>
      <c r="AA4691" s="68"/>
      <c r="AB4691" s="68"/>
      <c r="AC4691" s="68"/>
      <c r="AD4691" s="68"/>
      <c r="AE4691" s="68"/>
      <c r="AF4691" s="68"/>
      <c r="AG4691" s="68"/>
      <c r="AH4691" s="68"/>
      <c r="AI4691" s="68"/>
      <c r="AJ4691" s="68"/>
      <c r="AK4691" s="68"/>
      <c r="AL4691" s="68"/>
      <c r="AM4691" s="68"/>
      <c r="AN4691" s="68"/>
      <c r="AO4691" s="68"/>
      <c r="AP4691" s="68"/>
      <c r="AQ4691" s="68"/>
      <c r="AR4691" s="68"/>
      <c r="AS4691" s="68"/>
      <c r="AT4691" s="68"/>
      <c r="AU4691" s="68"/>
      <c r="AV4691" s="68"/>
      <c r="AW4691" s="68"/>
      <c r="AX4691" s="68"/>
      <c r="AY4691" s="68"/>
      <c r="AZ4691" s="68"/>
      <c r="BA4691" s="68"/>
      <c r="BB4691" s="68"/>
      <c r="BC4691" s="68"/>
      <c r="BD4691" s="68"/>
      <c r="BE4691" s="68"/>
      <c r="BF4691" s="68"/>
      <c r="BG4691" s="68"/>
      <c r="BH4691" s="68"/>
      <c r="BI4691" s="68"/>
      <c r="BJ4691" s="68"/>
      <c r="BK4691" s="68"/>
      <c r="BL4691" s="68"/>
      <c r="BM4691" s="68"/>
      <c r="BN4691" s="68"/>
      <c r="BO4691" s="68"/>
      <c r="BP4691" s="68"/>
      <c r="BQ4691" s="68"/>
      <c r="BR4691" s="68"/>
      <c r="BS4691" s="68"/>
      <c r="BT4691" s="68"/>
      <c r="BU4691" s="68"/>
      <c r="BV4691" s="68"/>
      <c r="BW4691" s="68"/>
      <c r="BX4691" s="68"/>
      <c r="BY4691" s="68"/>
      <c r="BZ4691" s="68"/>
      <c r="CA4691" s="68"/>
      <c r="CB4691" s="68"/>
      <c r="CC4691" s="68"/>
      <c r="CD4691" s="68"/>
      <c r="CE4691" s="68"/>
      <c r="CF4691" s="68"/>
      <c r="CG4691" s="68"/>
      <c r="CH4691" s="68"/>
      <c r="CI4691" s="68"/>
      <c r="CJ4691" s="68"/>
      <c r="CK4691" s="68"/>
      <c r="CL4691" s="68"/>
      <c r="CM4691" s="68"/>
      <c r="CN4691" s="68"/>
      <c r="CO4691" s="68"/>
      <c r="CP4691" s="68"/>
      <c r="CQ4691" s="68"/>
      <c r="CR4691" s="68"/>
      <c r="CS4691" s="68"/>
      <c r="CT4691" s="68"/>
      <c r="CU4691" s="68"/>
      <c r="CV4691" s="68"/>
    </row>
    <row r="4692" spans="1:100" s="53" customFormat="1" ht="15" customHeight="1" x14ac:dyDescent="0.25">
      <c r="A4692" s="56"/>
      <c r="B4692" s="59" t="str">
        <f>'CASA MATRIZ'!B878</f>
        <v>CASA MATRIZ</v>
      </c>
      <c r="C4692" s="59">
        <f>'CASA MATRIZ'!C878</f>
        <v>6</v>
      </c>
      <c r="D4692" s="59">
        <f>'CASA MATRIZ'!D878</f>
        <v>141</v>
      </c>
      <c r="E4692" s="59" t="str">
        <f>'CASA MATRIZ'!E878</f>
        <v>VILLANUEVA, VANESSA</v>
      </c>
      <c r="F4692" s="59">
        <f>'CASA MATRIZ'!F878</f>
        <v>1241</v>
      </c>
      <c r="G4692" s="59">
        <f>'CASA MATRIZ'!G878</f>
        <v>5856</v>
      </c>
      <c r="H4692" s="59" t="str">
        <f>'CASA MATRIZ'!H878</f>
        <v>SISTEMAS CENTRALES Y SERVICIOS</v>
      </c>
      <c r="I4692" s="59">
        <f>'CASA MATRIZ'!I878</f>
        <v>0</v>
      </c>
      <c r="J4692" s="55"/>
      <c r="K4692" s="68"/>
      <c r="L4692" s="68"/>
      <c r="M4692" s="68"/>
      <c r="N4692" s="68"/>
      <c r="O4692" s="68"/>
      <c r="P4692" s="68"/>
      <c r="Q4692" s="68"/>
      <c r="R4692" s="68"/>
      <c r="S4692" s="68"/>
      <c r="T4692" s="68"/>
      <c r="U4692" s="68"/>
      <c r="V4692" s="68"/>
      <c r="W4692" s="68"/>
      <c r="X4692" s="68"/>
      <c r="Y4692" s="68"/>
      <c r="Z4692" s="68"/>
      <c r="AA4692" s="68"/>
      <c r="AB4692" s="68"/>
      <c r="AC4692" s="68"/>
      <c r="AD4692" s="68"/>
      <c r="AE4692" s="68"/>
      <c r="AF4692" s="68"/>
      <c r="AG4692" s="68"/>
      <c r="AH4692" s="68"/>
      <c r="AI4692" s="68"/>
      <c r="AJ4692" s="68"/>
      <c r="AK4692" s="68"/>
      <c r="AL4692" s="68"/>
      <c r="AM4692" s="68"/>
      <c r="AN4692" s="68"/>
      <c r="AO4692" s="68"/>
      <c r="AP4692" s="68"/>
      <c r="AQ4692" s="68"/>
      <c r="AR4692" s="68"/>
      <c r="AS4692" s="68"/>
      <c r="AT4692" s="68"/>
      <c r="AU4692" s="68"/>
      <c r="AV4692" s="68"/>
      <c r="AW4692" s="68"/>
      <c r="AX4692" s="68"/>
      <c r="AY4692" s="68"/>
      <c r="AZ4692" s="68"/>
      <c r="BA4692" s="68"/>
      <c r="BB4692" s="68"/>
      <c r="BC4692" s="68"/>
      <c r="BD4692" s="68"/>
      <c r="BE4692" s="68"/>
      <c r="BF4692" s="68"/>
      <c r="BG4692" s="68"/>
      <c r="BH4692" s="68"/>
      <c r="BI4692" s="68"/>
      <c r="BJ4692" s="68"/>
      <c r="BK4692" s="68"/>
      <c r="BL4692" s="68"/>
      <c r="BM4692" s="68"/>
      <c r="BN4692" s="68"/>
      <c r="BO4692" s="68"/>
      <c r="BP4692" s="68"/>
      <c r="BQ4692" s="68"/>
      <c r="BR4692" s="68"/>
      <c r="BS4692" s="68"/>
      <c r="BT4692" s="68"/>
      <c r="BU4692" s="68"/>
      <c r="BV4692" s="68"/>
      <c r="BW4692" s="68"/>
      <c r="BX4692" s="68"/>
      <c r="BY4692" s="68"/>
      <c r="BZ4692" s="68"/>
      <c r="CA4692" s="68"/>
      <c r="CB4692" s="68"/>
      <c r="CC4692" s="68"/>
      <c r="CD4692" s="68"/>
      <c r="CE4692" s="68"/>
      <c r="CF4692" s="68"/>
      <c r="CG4692" s="68"/>
      <c r="CH4692" s="68"/>
      <c r="CI4692" s="68"/>
      <c r="CJ4692" s="68"/>
      <c r="CK4692" s="68"/>
      <c r="CL4692" s="68"/>
      <c r="CM4692" s="68"/>
      <c r="CN4692" s="68"/>
      <c r="CO4692" s="68"/>
      <c r="CP4692" s="68"/>
      <c r="CQ4692" s="68"/>
      <c r="CR4692" s="68"/>
      <c r="CS4692" s="68"/>
      <c r="CT4692" s="68"/>
      <c r="CU4692" s="68"/>
      <c r="CV4692" s="68"/>
    </row>
    <row r="4693" spans="1:100" s="53" customFormat="1" ht="15" customHeight="1" x14ac:dyDescent="0.25">
      <c r="A4693" s="56"/>
      <c r="B4693" s="59" t="str">
        <f>'CASA MATRIZ'!B879</f>
        <v>CASA MATRIZ</v>
      </c>
      <c r="C4693" s="59">
        <f>'CASA MATRIZ'!C879</f>
        <v>6</v>
      </c>
      <c r="D4693" s="59">
        <f>'CASA MATRIZ'!D879</f>
        <v>142</v>
      </c>
      <c r="E4693" s="59" t="str">
        <f>'CASA MATRIZ'!E879</f>
        <v>OCLANDER, JORGE</v>
      </c>
      <c r="F4693" s="59">
        <f>'CASA MATRIZ'!F879</f>
        <v>1241</v>
      </c>
      <c r="G4693" s="59">
        <f>'CASA MATRIZ'!G879</f>
        <v>4466</v>
      </c>
      <c r="H4693" s="59" t="str">
        <f>'CASA MATRIZ'!H879</f>
        <v>SISTEMAS CENTRALES Y SERVICIOS</v>
      </c>
      <c r="I4693" s="59">
        <f>'CASA MATRIZ'!I879</f>
        <v>0</v>
      </c>
      <c r="J4693" s="55"/>
      <c r="K4693" s="68"/>
      <c r="L4693" s="68"/>
      <c r="M4693" s="68"/>
      <c r="N4693" s="68"/>
      <c r="O4693" s="68"/>
      <c r="P4693" s="68"/>
      <c r="Q4693" s="68"/>
      <c r="R4693" s="68"/>
      <c r="S4693" s="68"/>
      <c r="T4693" s="68"/>
      <c r="U4693" s="68"/>
      <c r="V4693" s="68"/>
      <c r="W4693" s="68"/>
      <c r="X4693" s="68"/>
      <c r="Y4693" s="68"/>
      <c r="Z4693" s="68"/>
      <c r="AA4693" s="68"/>
      <c r="AB4693" s="68"/>
      <c r="AC4693" s="68"/>
      <c r="AD4693" s="68"/>
      <c r="AE4693" s="68"/>
      <c r="AF4693" s="68"/>
      <c r="AG4693" s="68"/>
      <c r="AH4693" s="68"/>
      <c r="AI4693" s="68"/>
      <c r="AJ4693" s="68"/>
      <c r="AK4693" s="68"/>
      <c r="AL4693" s="68"/>
      <c r="AM4693" s="68"/>
      <c r="AN4693" s="68"/>
      <c r="AO4693" s="68"/>
      <c r="AP4693" s="68"/>
      <c r="AQ4693" s="68"/>
      <c r="AR4693" s="68"/>
      <c r="AS4693" s="68"/>
      <c r="AT4693" s="68"/>
      <c r="AU4693" s="68"/>
      <c r="AV4693" s="68"/>
      <c r="AW4693" s="68"/>
      <c r="AX4693" s="68"/>
      <c r="AY4693" s="68"/>
      <c r="AZ4693" s="68"/>
      <c r="BA4693" s="68"/>
      <c r="BB4693" s="68"/>
      <c r="BC4693" s="68"/>
      <c r="BD4693" s="68"/>
      <c r="BE4693" s="68"/>
      <c r="BF4693" s="68"/>
      <c r="BG4693" s="68"/>
      <c r="BH4693" s="68"/>
      <c r="BI4693" s="68"/>
      <c r="BJ4693" s="68"/>
      <c r="BK4693" s="68"/>
      <c r="BL4693" s="68"/>
      <c r="BM4693" s="68"/>
      <c r="BN4693" s="68"/>
      <c r="BO4693" s="68"/>
      <c r="BP4693" s="68"/>
      <c r="BQ4693" s="68"/>
      <c r="BR4693" s="68"/>
      <c r="BS4693" s="68"/>
      <c r="BT4693" s="68"/>
      <c r="BU4693" s="68"/>
      <c r="BV4693" s="68"/>
      <c r="BW4693" s="68"/>
      <c r="BX4693" s="68"/>
      <c r="BY4693" s="68"/>
      <c r="BZ4693" s="68"/>
      <c r="CA4693" s="68"/>
      <c r="CB4693" s="68"/>
      <c r="CC4693" s="68"/>
      <c r="CD4693" s="68"/>
      <c r="CE4693" s="68"/>
      <c r="CF4693" s="68"/>
      <c r="CG4693" s="68"/>
      <c r="CH4693" s="68"/>
      <c r="CI4693" s="68"/>
      <c r="CJ4693" s="68"/>
      <c r="CK4693" s="68"/>
      <c r="CL4693" s="68"/>
      <c r="CM4693" s="68"/>
      <c r="CN4693" s="68"/>
      <c r="CO4693" s="68"/>
      <c r="CP4693" s="68"/>
      <c r="CQ4693" s="68"/>
      <c r="CR4693" s="68"/>
      <c r="CS4693" s="68"/>
      <c r="CT4693" s="68"/>
      <c r="CU4693" s="68"/>
      <c r="CV4693" s="68"/>
    </row>
    <row r="4694" spans="1:100" s="53" customFormat="1" ht="15" customHeight="1" x14ac:dyDescent="0.25">
      <c r="A4694" s="56"/>
      <c r="B4694" s="59" t="str">
        <f>'CASA MATRIZ'!B880</f>
        <v>CASA MATRIZ</v>
      </c>
      <c r="C4694" s="59">
        <f>'CASA MATRIZ'!C880</f>
        <v>6</v>
      </c>
      <c r="D4694" s="59">
        <f>'CASA MATRIZ'!D880</f>
        <v>143</v>
      </c>
      <c r="E4694" s="59" t="str">
        <f>'CASA MATRIZ'!E880</f>
        <v>ROSELLO, VIRGINIA</v>
      </c>
      <c r="F4694" s="59">
        <f>'CASA MATRIZ'!F880</f>
        <v>1241</v>
      </c>
      <c r="G4694" s="59" t="str">
        <f>'CASA MATRIZ'!G880</f>
        <v>----</v>
      </c>
      <c r="H4694" s="59" t="str">
        <f>'CASA MATRIZ'!H880</f>
        <v>SISTEMAS CENTRALES Y SERVICIOS</v>
      </c>
      <c r="I4694" s="59">
        <f>'CASA MATRIZ'!I880</f>
        <v>0</v>
      </c>
      <c r="J4694" s="55"/>
      <c r="K4694" s="68"/>
      <c r="L4694" s="68"/>
      <c r="M4694" s="68"/>
      <c r="N4694" s="68"/>
      <c r="O4694" s="68"/>
      <c r="P4694" s="68"/>
      <c r="Q4694" s="68"/>
      <c r="R4694" s="68"/>
      <c r="S4694" s="68"/>
      <c r="T4694" s="68"/>
      <c r="U4694" s="68"/>
      <c r="V4694" s="68"/>
      <c r="W4694" s="68"/>
      <c r="X4694" s="68"/>
      <c r="Y4694" s="68"/>
      <c r="Z4694" s="68"/>
      <c r="AA4694" s="68"/>
      <c r="AB4694" s="68"/>
      <c r="AC4694" s="68"/>
      <c r="AD4694" s="68"/>
      <c r="AE4694" s="68"/>
      <c r="AF4694" s="68"/>
      <c r="AG4694" s="68"/>
      <c r="AH4694" s="68"/>
      <c r="AI4694" s="68"/>
      <c r="AJ4694" s="68"/>
      <c r="AK4694" s="68"/>
      <c r="AL4694" s="68"/>
      <c r="AM4694" s="68"/>
      <c r="AN4694" s="68"/>
      <c r="AO4694" s="68"/>
      <c r="AP4694" s="68"/>
      <c r="AQ4694" s="68"/>
      <c r="AR4694" s="68"/>
      <c r="AS4694" s="68"/>
      <c r="AT4694" s="68"/>
      <c r="AU4694" s="68"/>
      <c r="AV4694" s="68"/>
      <c r="AW4694" s="68"/>
      <c r="AX4694" s="68"/>
      <c r="AY4694" s="68"/>
      <c r="AZ4694" s="68"/>
      <c r="BA4694" s="68"/>
      <c r="BB4694" s="68"/>
      <c r="BC4694" s="68"/>
      <c r="BD4694" s="68"/>
      <c r="BE4694" s="68"/>
      <c r="BF4694" s="68"/>
      <c r="BG4694" s="68"/>
      <c r="BH4694" s="68"/>
      <c r="BI4694" s="68"/>
      <c r="BJ4694" s="68"/>
      <c r="BK4694" s="68"/>
      <c r="BL4694" s="68"/>
      <c r="BM4694" s="68"/>
      <c r="BN4694" s="68"/>
      <c r="BO4694" s="68"/>
      <c r="BP4694" s="68"/>
      <c r="BQ4694" s="68"/>
      <c r="BR4694" s="68"/>
      <c r="BS4694" s="68"/>
      <c r="BT4694" s="68"/>
      <c r="BU4694" s="68"/>
      <c r="BV4694" s="68"/>
      <c r="BW4694" s="68"/>
      <c r="BX4694" s="68"/>
      <c r="BY4694" s="68"/>
      <c r="BZ4694" s="68"/>
      <c r="CA4694" s="68"/>
      <c r="CB4694" s="68"/>
      <c r="CC4694" s="68"/>
      <c r="CD4694" s="68"/>
      <c r="CE4694" s="68"/>
      <c r="CF4694" s="68"/>
      <c r="CG4694" s="68"/>
      <c r="CH4694" s="68"/>
      <c r="CI4694" s="68"/>
      <c r="CJ4694" s="68"/>
      <c r="CK4694" s="68"/>
      <c r="CL4694" s="68"/>
      <c r="CM4694" s="68"/>
      <c r="CN4694" s="68"/>
      <c r="CO4694" s="68"/>
      <c r="CP4694" s="68"/>
      <c r="CQ4694" s="68"/>
      <c r="CR4694" s="68"/>
      <c r="CS4694" s="68"/>
      <c r="CT4694" s="68"/>
      <c r="CU4694" s="68"/>
      <c r="CV4694" s="68"/>
    </row>
    <row r="4695" spans="1:100" s="53" customFormat="1" ht="15" customHeight="1" x14ac:dyDescent="0.25">
      <c r="A4695" s="56"/>
      <c r="B4695" s="59" t="str">
        <f>'CASA MATRIZ'!B881</f>
        <v>CASA MATRIZ</v>
      </c>
      <c r="C4695" s="59">
        <f>'CASA MATRIZ'!C881</f>
        <v>6</v>
      </c>
      <c r="D4695" s="59">
        <f>'CASA MATRIZ'!D881</f>
        <v>144</v>
      </c>
      <c r="E4695" s="59" t="str">
        <f>'CASA MATRIZ'!E881</f>
        <v>SPINELLI, ROBERTO</v>
      </c>
      <c r="F4695" s="59">
        <f>'CASA MATRIZ'!F881</f>
        <v>1241</v>
      </c>
      <c r="G4695" s="59">
        <f>'CASA MATRIZ'!G881</f>
        <v>4391</v>
      </c>
      <c r="H4695" s="59" t="str">
        <f>'CASA MATRIZ'!H881</f>
        <v>SISTEMAS CENTRALES Y SERVICIOS</v>
      </c>
      <c r="I4695" s="59">
        <f>'CASA MATRIZ'!I881</f>
        <v>0</v>
      </c>
      <c r="J4695" s="55"/>
      <c r="K4695" s="68"/>
      <c r="L4695" s="68"/>
      <c r="M4695" s="68"/>
      <c r="N4695" s="68"/>
      <c r="O4695" s="68"/>
      <c r="P4695" s="68"/>
      <c r="Q4695" s="68"/>
      <c r="R4695" s="68"/>
      <c r="S4695" s="68"/>
      <c r="T4695" s="68"/>
      <c r="U4695" s="68"/>
      <c r="V4695" s="68"/>
      <c r="W4695" s="68"/>
      <c r="X4695" s="68"/>
      <c r="Y4695" s="68"/>
      <c r="Z4695" s="68"/>
      <c r="AA4695" s="68"/>
      <c r="AB4695" s="68"/>
      <c r="AC4695" s="68"/>
      <c r="AD4695" s="68"/>
      <c r="AE4695" s="68"/>
      <c r="AF4695" s="68"/>
      <c r="AG4695" s="68"/>
      <c r="AH4695" s="68"/>
      <c r="AI4695" s="68"/>
      <c r="AJ4695" s="68"/>
      <c r="AK4695" s="68"/>
      <c r="AL4695" s="68"/>
      <c r="AM4695" s="68"/>
      <c r="AN4695" s="68"/>
      <c r="AO4695" s="68"/>
      <c r="AP4695" s="68"/>
      <c r="AQ4695" s="68"/>
      <c r="AR4695" s="68"/>
      <c r="AS4695" s="68"/>
      <c r="AT4695" s="68"/>
      <c r="AU4695" s="68"/>
      <c r="AV4695" s="68"/>
      <c r="AW4695" s="68"/>
      <c r="AX4695" s="68"/>
      <c r="AY4695" s="68"/>
      <c r="AZ4695" s="68"/>
      <c r="BA4695" s="68"/>
      <c r="BB4695" s="68"/>
      <c r="BC4695" s="68"/>
      <c r="BD4695" s="68"/>
      <c r="BE4695" s="68"/>
      <c r="BF4695" s="68"/>
      <c r="BG4695" s="68"/>
      <c r="BH4695" s="68"/>
      <c r="BI4695" s="68"/>
      <c r="BJ4695" s="68"/>
      <c r="BK4695" s="68"/>
      <c r="BL4695" s="68"/>
      <c r="BM4695" s="68"/>
      <c r="BN4695" s="68"/>
      <c r="BO4695" s="68"/>
      <c r="BP4695" s="68"/>
      <c r="BQ4695" s="68"/>
      <c r="BR4695" s="68"/>
      <c r="BS4695" s="68"/>
      <c r="BT4695" s="68"/>
      <c r="BU4695" s="68"/>
      <c r="BV4695" s="68"/>
      <c r="BW4695" s="68"/>
      <c r="BX4695" s="68"/>
      <c r="BY4695" s="68"/>
      <c r="BZ4695" s="68"/>
      <c r="CA4695" s="68"/>
      <c r="CB4695" s="68"/>
      <c r="CC4695" s="68"/>
      <c r="CD4695" s="68"/>
      <c r="CE4695" s="68"/>
      <c r="CF4695" s="68"/>
      <c r="CG4695" s="68"/>
      <c r="CH4695" s="68"/>
      <c r="CI4695" s="68"/>
      <c r="CJ4695" s="68"/>
      <c r="CK4695" s="68"/>
      <c r="CL4695" s="68"/>
      <c r="CM4695" s="68"/>
      <c r="CN4695" s="68"/>
      <c r="CO4695" s="68"/>
      <c r="CP4695" s="68"/>
      <c r="CQ4695" s="68"/>
      <c r="CR4695" s="68"/>
      <c r="CS4695" s="68"/>
      <c r="CT4695" s="68"/>
      <c r="CU4695" s="68"/>
      <c r="CV4695" s="68"/>
    </row>
    <row r="4696" spans="1:100" s="53" customFormat="1" ht="15" customHeight="1" x14ac:dyDescent="0.25">
      <c r="A4696" s="56"/>
      <c r="B4696" s="59" t="str">
        <f>'CASA MATRIZ'!B882</f>
        <v>CASA MATRIZ</v>
      </c>
      <c r="C4696" s="59">
        <f>'CASA MATRIZ'!C882</f>
        <v>6</v>
      </c>
      <c r="D4696" s="59">
        <f>'CASA MATRIZ'!D882</f>
        <v>145</v>
      </c>
      <c r="E4696" s="59" t="str">
        <f>'CASA MATRIZ'!E882</f>
        <v>TARASTCHANSKY, PABLO</v>
      </c>
      <c r="F4696" s="59">
        <f>'CASA MATRIZ'!F882</f>
        <v>1241</v>
      </c>
      <c r="G4696" s="59">
        <f>'CASA MATRIZ'!G882</f>
        <v>3276</v>
      </c>
      <c r="H4696" s="59" t="str">
        <f>'CASA MATRIZ'!H882</f>
        <v>SISTEMAS CENTRALES Y SERVICIOS</v>
      </c>
      <c r="I4696" s="59">
        <f>'CASA MATRIZ'!I882</f>
        <v>0</v>
      </c>
      <c r="J4696" s="55"/>
      <c r="K4696" s="68"/>
      <c r="L4696" s="68"/>
      <c r="M4696" s="68"/>
      <c r="N4696" s="68"/>
      <c r="O4696" s="68"/>
      <c r="P4696" s="68"/>
      <c r="Q4696" s="68"/>
      <c r="R4696" s="68"/>
      <c r="S4696" s="68"/>
      <c r="T4696" s="68"/>
      <c r="U4696" s="68"/>
      <c r="V4696" s="68"/>
      <c r="W4696" s="68"/>
      <c r="X4696" s="68"/>
      <c r="Y4696" s="68"/>
      <c r="Z4696" s="68"/>
      <c r="AA4696" s="68"/>
      <c r="AB4696" s="68"/>
      <c r="AC4696" s="68"/>
      <c r="AD4696" s="68"/>
      <c r="AE4696" s="68"/>
      <c r="AF4696" s="68"/>
      <c r="AG4696" s="68"/>
      <c r="AH4696" s="68"/>
      <c r="AI4696" s="68"/>
      <c r="AJ4696" s="68"/>
      <c r="AK4696" s="68"/>
      <c r="AL4696" s="68"/>
      <c r="AM4696" s="68"/>
      <c r="AN4696" s="68"/>
      <c r="AO4696" s="68"/>
      <c r="AP4696" s="68"/>
      <c r="AQ4696" s="68"/>
      <c r="AR4696" s="68"/>
      <c r="AS4696" s="68"/>
      <c r="AT4696" s="68"/>
      <c r="AU4696" s="68"/>
      <c r="AV4696" s="68"/>
      <c r="AW4696" s="68"/>
      <c r="AX4696" s="68"/>
      <c r="AY4696" s="68"/>
      <c r="AZ4696" s="68"/>
      <c r="BA4696" s="68"/>
      <c r="BB4696" s="68"/>
      <c r="BC4696" s="68"/>
      <c r="BD4696" s="68"/>
      <c r="BE4696" s="68"/>
      <c r="BF4696" s="68"/>
      <c r="BG4696" s="68"/>
      <c r="BH4696" s="68"/>
      <c r="BI4696" s="68"/>
      <c r="BJ4696" s="68"/>
      <c r="BK4696" s="68"/>
      <c r="BL4696" s="68"/>
      <c r="BM4696" s="68"/>
      <c r="BN4696" s="68"/>
      <c r="BO4696" s="68"/>
      <c r="BP4696" s="68"/>
      <c r="BQ4696" s="68"/>
      <c r="BR4696" s="68"/>
      <c r="BS4696" s="68"/>
      <c r="BT4696" s="68"/>
      <c r="BU4696" s="68"/>
      <c r="BV4696" s="68"/>
      <c r="BW4696" s="68"/>
      <c r="BX4696" s="68"/>
      <c r="BY4696" s="68"/>
      <c r="BZ4696" s="68"/>
      <c r="CA4696" s="68"/>
      <c r="CB4696" s="68"/>
      <c r="CC4696" s="68"/>
      <c r="CD4696" s="68"/>
      <c r="CE4696" s="68"/>
      <c r="CF4696" s="68"/>
      <c r="CG4696" s="68"/>
      <c r="CH4696" s="68"/>
      <c r="CI4696" s="68"/>
      <c r="CJ4696" s="68"/>
      <c r="CK4696" s="68"/>
      <c r="CL4696" s="68"/>
      <c r="CM4696" s="68"/>
      <c r="CN4696" s="68"/>
      <c r="CO4696" s="68"/>
      <c r="CP4696" s="68"/>
      <c r="CQ4696" s="68"/>
      <c r="CR4696" s="68"/>
      <c r="CS4696" s="68"/>
      <c r="CT4696" s="68"/>
      <c r="CU4696" s="68"/>
      <c r="CV4696" s="68"/>
    </row>
    <row r="4697" spans="1:100" s="53" customFormat="1" ht="15" customHeight="1" x14ac:dyDescent="0.25">
      <c r="A4697" s="56"/>
      <c r="B4697" s="59" t="str">
        <f>'CASA MATRIZ'!B883</f>
        <v>CASA MATRIZ</v>
      </c>
      <c r="C4697" s="59">
        <f>'CASA MATRIZ'!C883</f>
        <v>6</v>
      </c>
      <c r="D4697" s="59">
        <f>'CASA MATRIZ'!D883</f>
        <v>146</v>
      </c>
      <c r="E4697" s="59" t="str">
        <f>'CASA MATRIZ'!E883</f>
        <v>SANCHEZ, PABLO</v>
      </c>
      <c r="F4697" s="59">
        <f>'CASA MATRIZ'!F883</f>
        <v>1241</v>
      </c>
      <c r="G4697" s="59">
        <f>'CASA MATRIZ'!G883</f>
        <v>4446</v>
      </c>
      <c r="H4697" s="59" t="str">
        <f>'CASA MATRIZ'!H883</f>
        <v>SISTEMAS CENTRALES Y SERVICIOS</v>
      </c>
      <c r="I4697" s="59">
        <f>'CASA MATRIZ'!I883</f>
        <v>0</v>
      </c>
      <c r="J4697" s="55"/>
      <c r="K4697" s="68"/>
      <c r="L4697" s="68"/>
      <c r="M4697" s="68"/>
      <c r="N4697" s="68"/>
      <c r="O4697" s="68"/>
      <c r="P4697" s="68"/>
      <c r="Q4697" s="68"/>
      <c r="R4697" s="68"/>
      <c r="S4697" s="68"/>
      <c r="T4697" s="68"/>
      <c r="U4697" s="68"/>
      <c r="V4697" s="68"/>
      <c r="W4697" s="68"/>
      <c r="X4697" s="68"/>
      <c r="Y4697" s="68"/>
      <c r="Z4697" s="68"/>
      <c r="AA4697" s="68"/>
      <c r="AB4697" s="68"/>
      <c r="AC4697" s="68"/>
      <c r="AD4697" s="68"/>
      <c r="AE4697" s="68"/>
      <c r="AF4697" s="68"/>
      <c r="AG4697" s="68"/>
      <c r="AH4697" s="68"/>
      <c r="AI4697" s="68"/>
      <c r="AJ4697" s="68"/>
      <c r="AK4697" s="68"/>
      <c r="AL4697" s="68"/>
      <c r="AM4697" s="68"/>
      <c r="AN4697" s="68"/>
      <c r="AO4697" s="68"/>
      <c r="AP4697" s="68"/>
      <c r="AQ4697" s="68"/>
      <c r="AR4697" s="68"/>
      <c r="AS4697" s="68"/>
      <c r="AT4697" s="68"/>
      <c r="AU4697" s="68"/>
      <c r="AV4697" s="68"/>
      <c r="AW4697" s="68"/>
      <c r="AX4697" s="68"/>
      <c r="AY4697" s="68"/>
      <c r="AZ4697" s="68"/>
      <c r="BA4697" s="68"/>
      <c r="BB4697" s="68"/>
      <c r="BC4697" s="68"/>
      <c r="BD4697" s="68"/>
      <c r="BE4697" s="68"/>
      <c r="BF4697" s="68"/>
      <c r="BG4697" s="68"/>
      <c r="BH4697" s="68"/>
      <c r="BI4697" s="68"/>
      <c r="BJ4697" s="68"/>
      <c r="BK4697" s="68"/>
      <c r="BL4697" s="68"/>
      <c r="BM4697" s="68"/>
      <c r="BN4697" s="68"/>
      <c r="BO4697" s="68"/>
      <c r="BP4697" s="68"/>
      <c r="BQ4697" s="68"/>
      <c r="BR4697" s="68"/>
      <c r="BS4697" s="68"/>
      <c r="BT4697" s="68"/>
      <c r="BU4697" s="68"/>
      <c r="BV4697" s="68"/>
      <c r="BW4697" s="68"/>
      <c r="BX4697" s="68"/>
      <c r="BY4697" s="68"/>
      <c r="BZ4697" s="68"/>
      <c r="CA4697" s="68"/>
      <c r="CB4697" s="68"/>
      <c r="CC4697" s="68"/>
      <c r="CD4697" s="68"/>
      <c r="CE4697" s="68"/>
      <c r="CF4697" s="68"/>
      <c r="CG4697" s="68"/>
      <c r="CH4697" s="68"/>
      <c r="CI4697" s="68"/>
      <c r="CJ4697" s="68"/>
      <c r="CK4697" s="68"/>
      <c r="CL4697" s="68"/>
      <c r="CM4697" s="68"/>
      <c r="CN4697" s="68"/>
      <c r="CO4697" s="68"/>
      <c r="CP4697" s="68"/>
      <c r="CQ4697" s="68"/>
      <c r="CR4697" s="68"/>
      <c r="CS4697" s="68"/>
      <c r="CT4697" s="68"/>
      <c r="CU4697" s="68"/>
      <c r="CV4697" s="68"/>
    </row>
    <row r="4698" spans="1:100" s="53" customFormat="1" ht="15" customHeight="1" x14ac:dyDescent="0.25">
      <c r="A4698" s="56"/>
      <c r="B4698" s="59" t="str">
        <f>'CASA MATRIZ'!B884</f>
        <v>CASA MATRIZ</v>
      </c>
      <c r="C4698" s="59">
        <f>'CASA MATRIZ'!C884</f>
        <v>6</v>
      </c>
      <c r="D4698" s="59">
        <f>'CASA MATRIZ'!D884</f>
        <v>147</v>
      </c>
      <c r="E4698" s="59" t="str">
        <f>'CASA MATRIZ'!E884</f>
        <v>LIBRE</v>
      </c>
      <c r="F4698" s="59">
        <f>'CASA MATRIZ'!F884</f>
        <v>1241</v>
      </c>
      <c r="G4698" s="59" t="str">
        <f>'CASA MATRIZ'!G884</f>
        <v>----</v>
      </c>
      <c r="H4698" s="59" t="str">
        <f>'CASA MATRIZ'!H884</f>
        <v>SISTEMAS CENTRALES Y SERVICIOS</v>
      </c>
      <c r="I4698" s="59">
        <f>'CASA MATRIZ'!I884</f>
        <v>0</v>
      </c>
      <c r="J4698" s="55"/>
      <c r="K4698" s="68"/>
      <c r="L4698" s="68"/>
      <c r="M4698" s="68"/>
      <c r="N4698" s="68"/>
      <c r="O4698" s="68"/>
      <c r="P4698" s="68"/>
      <c r="Q4698" s="68"/>
      <c r="R4698" s="68"/>
      <c r="S4698" s="68"/>
      <c r="T4698" s="68"/>
      <c r="U4698" s="68"/>
      <c r="V4698" s="68"/>
      <c r="W4698" s="68"/>
      <c r="X4698" s="68"/>
      <c r="Y4698" s="68"/>
      <c r="Z4698" s="68"/>
      <c r="AA4698" s="68"/>
      <c r="AB4698" s="68"/>
      <c r="AC4698" s="68"/>
      <c r="AD4698" s="68"/>
      <c r="AE4698" s="68"/>
      <c r="AF4698" s="68"/>
      <c r="AG4698" s="68"/>
      <c r="AH4698" s="68"/>
      <c r="AI4698" s="68"/>
      <c r="AJ4698" s="68"/>
      <c r="AK4698" s="68"/>
      <c r="AL4698" s="68"/>
      <c r="AM4698" s="68"/>
      <c r="AN4698" s="68"/>
      <c r="AO4698" s="68"/>
      <c r="AP4698" s="68"/>
      <c r="AQ4698" s="68"/>
      <c r="AR4698" s="68"/>
      <c r="AS4698" s="68"/>
      <c r="AT4698" s="68"/>
      <c r="AU4698" s="68"/>
      <c r="AV4698" s="68"/>
      <c r="AW4698" s="68"/>
      <c r="AX4698" s="68"/>
      <c r="AY4698" s="68"/>
      <c r="AZ4698" s="68"/>
      <c r="BA4698" s="68"/>
      <c r="BB4698" s="68"/>
      <c r="BC4698" s="68"/>
      <c r="BD4698" s="68"/>
      <c r="BE4698" s="68"/>
      <c r="BF4698" s="68"/>
      <c r="BG4698" s="68"/>
      <c r="BH4698" s="68"/>
      <c r="BI4698" s="68"/>
      <c r="BJ4698" s="68"/>
      <c r="BK4698" s="68"/>
      <c r="BL4698" s="68"/>
      <c r="BM4698" s="68"/>
      <c r="BN4698" s="68"/>
      <c r="BO4698" s="68"/>
      <c r="BP4698" s="68"/>
      <c r="BQ4698" s="68"/>
      <c r="BR4698" s="68"/>
      <c r="BS4698" s="68"/>
      <c r="BT4698" s="68"/>
      <c r="BU4698" s="68"/>
      <c r="BV4698" s="68"/>
      <c r="BW4698" s="68"/>
      <c r="BX4698" s="68"/>
      <c r="BY4698" s="68"/>
      <c r="BZ4698" s="68"/>
      <c r="CA4698" s="68"/>
      <c r="CB4698" s="68"/>
      <c r="CC4698" s="68"/>
      <c r="CD4698" s="68"/>
      <c r="CE4698" s="68"/>
      <c r="CF4698" s="68"/>
      <c r="CG4698" s="68"/>
      <c r="CH4698" s="68"/>
      <c r="CI4698" s="68"/>
      <c r="CJ4698" s="68"/>
      <c r="CK4698" s="68"/>
      <c r="CL4698" s="68"/>
      <c r="CM4698" s="68"/>
      <c r="CN4698" s="68"/>
      <c r="CO4698" s="68"/>
      <c r="CP4698" s="68"/>
      <c r="CQ4698" s="68"/>
      <c r="CR4698" s="68"/>
      <c r="CS4698" s="68"/>
      <c r="CT4698" s="68"/>
      <c r="CU4698" s="68"/>
      <c r="CV4698" s="68"/>
    </row>
    <row r="4699" spans="1:100" s="53" customFormat="1" ht="15" customHeight="1" x14ac:dyDescent="0.25">
      <c r="A4699" s="56"/>
      <c r="B4699" s="59" t="str">
        <f>'CASA MATRIZ'!B885</f>
        <v>CASA MATRIZ</v>
      </c>
      <c r="C4699" s="59">
        <f>'CASA MATRIZ'!C885</f>
        <v>6</v>
      </c>
      <c r="D4699" s="59">
        <f>'CASA MATRIZ'!D885</f>
        <v>148</v>
      </c>
      <c r="E4699" s="59" t="str">
        <f>'CASA MATRIZ'!E885</f>
        <v>LOMBARDO, JORGE</v>
      </c>
      <c r="F4699" s="59">
        <f>'CASA MATRIZ'!F885</f>
        <v>1241</v>
      </c>
      <c r="G4699" s="59">
        <f>'CASA MATRIZ'!G885</f>
        <v>2195</v>
      </c>
      <c r="H4699" s="59" t="str">
        <f>'CASA MATRIZ'!H885</f>
        <v>SISTEMAS CENTRALES Y SERVICIOS</v>
      </c>
      <c r="I4699" s="59">
        <f>'CASA MATRIZ'!I885</f>
        <v>0</v>
      </c>
      <c r="J4699" s="55"/>
      <c r="K4699" s="68"/>
      <c r="L4699" s="68"/>
      <c r="M4699" s="68"/>
      <c r="N4699" s="68"/>
      <c r="O4699" s="68"/>
      <c r="P4699" s="68"/>
      <c r="Q4699" s="68"/>
      <c r="R4699" s="68"/>
      <c r="S4699" s="68"/>
      <c r="T4699" s="68"/>
      <c r="U4699" s="68"/>
      <c r="V4699" s="68"/>
      <c r="W4699" s="68"/>
      <c r="X4699" s="68"/>
      <c r="Y4699" s="68"/>
      <c r="Z4699" s="68"/>
      <c r="AA4699" s="68"/>
      <c r="AB4699" s="68"/>
      <c r="AC4699" s="68"/>
      <c r="AD4699" s="68"/>
      <c r="AE4699" s="68"/>
      <c r="AF4699" s="68"/>
      <c r="AG4699" s="68"/>
      <c r="AH4699" s="68"/>
      <c r="AI4699" s="68"/>
      <c r="AJ4699" s="68"/>
      <c r="AK4699" s="68"/>
      <c r="AL4699" s="68"/>
      <c r="AM4699" s="68"/>
      <c r="AN4699" s="68"/>
      <c r="AO4699" s="68"/>
      <c r="AP4699" s="68"/>
      <c r="AQ4699" s="68"/>
      <c r="AR4699" s="68"/>
      <c r="AS4699" s="68"/>
      <c r="AT4699" s="68"/>
      <c r="AU4699" s="68"/>
      <c r="AV4699" s="68"/>
      <c r="AW4699" s="68"/>
      <c r="AX4699" s="68"/>
      <c r="AY4699" s="68"/>
      <c r="AZ4699" s="68"/>
      <c r="BA4699" s="68"/>
      <c r="BB4699" s="68"/>
      <c r="BC4699" s="68"/>
      <c r="BD4699" s="68"/>
      <c r="BE4699" s="68"/>
      <c r="BF4699" s="68"/>
      <c r="BG4699" s="68"/>
      <c r="BH4699" s="68"/>
      <c r="BI4699" s="68"/>
      <c r="BJ4699" s="68"/>
      <c r="BK4699" s="68"/>
      <c r="BL4699" s="68"/>
      <c r="BM4699" s="68"/>
      <c r="BN4699" s="68"/>
      <c r="BO4699" s="68"/>
      <c r="BP4699" s="68"/>
      <c r="BQ4699" s="68"/>
      <c r="BR4699" s="68"/>
      <c r="BS4699" s="68"/>
      <c r="BT4699" s="68"/>
      <c r="BU4699" s="68"/>
      <c r="BV4699" s="68"/>
      <c r="BW4699" s="68"/>
      <c r="BX4699" s="68"/>
      <c r="BY4699" s="68"/>
      <c r="BZ4699" s="68"/>
      <c r="CA4699" s="68"/>
      <c r="CB4699" s="68"/>
      <c r="CC4699" s="68"/>
      <c r="CD4699" s="68"/>
      <c r="CE4699" s="68"/>
      <c r="CF4699" s="68"/>
      <c r="CG4699" s="68"/>
      <c r="CH4699" s="68"/>
      <c r="CI4699" s="68"/>
      <c r="CJ4699" s="68"/>
      <c r="CK4699" s="68"/>
      <c r="CL4699" s="68"/>
      <c r="CM4699" s="68"/>
      <c r="CN4699" s="68"/>
      <c r="CO4699" s="68"/>
      <c r="CP4699" s="68"/>
      <c r="CQ4699" s="68"/>
      <c r="CR4699" s="68"/>
      <c r="CS4699" s="68"/>
      <c r="CT4699" s="68"/>
      <c r="CU4699" s="68"/>
      <c r="CV4699" s="68"/>
    </row>
    <row r="4700" spans="1:100" s="53" customFormat="1" ht="15" customHeight="1" x14ac:dyDescent="0.25">
      <c r="A4700" s="56"/>
      <c r="B4700" s="59" t="str">
        <f>'CASA MATRIZ'!B886</f>
        <v>CASA MATRIZ</v>
      </c>
      <c r="C4700" s="59">
        <f>'CASA MATRIZ'!C886</f>
        <v>6</v>
      </c>
      <c r="D4700" s="59">
        <f>'CASA MATRIZ'!D886</f>
        <v>149</v>
      </c>
      <c r="E4700" s="59" t="str">
        <f>'CASA MATRIZ'!E886</f>
        <v>MATALLANA, JAVIER</v>
      </c>
      <c r="F4700" s="59">
        <f>'CASA MATRIZ'!F886</f>
        <v>1241</v>
      </c>
      <c r="G4700" s="59">
        <f>'CASA MATRIZ'!G886</f>
        <v>5628</v>
      </c>
      <c r="H4700" s="59" t="str">
        <f>'CASA MATRIZ'!H886</f>
        <v>SISTEMAS CENTRALES Y SERVICIOS</v>
      </c>
      <c r="I4700" s="59">
        <f>'CASA MATRIZ'!I886</f>
        <v>0</v>
      </c>
      <c r="J4700" s="55"/>
      <c r="K4700" s="68"/>
      <c r="L4700" s="68"/>
      <c r="M4700" s="68"/>
      <c r="N4700" s="68"/>
      <c r="O4700" s="68"/>
      <c r="P4700" s="68"/>
      <c r="Q4700" s="68"/>
      <c r="R4700" s="68"/>
      <c r="S4700" s="68"/>
      <c r="T4700" s="68"/>
      <c r="U4700" s="68"/>
      <c r="V4700" s="68"/>
      <c r="W4700" s="68"/>
      <c r="X4700" s="68"/>
      <c r="Y4700" s="68"/>
      <c r="Z4700" s="68"/>
      <c r="AA4700" s="68"/>
      <c r="AB4700" s="68"/>
      <c r="AC4700" s="68"/>
      <c r="AD4700" s="68"/>
      <c r="AE4700" s="68"/>
      <c r="AF4700" s="68"/>
      <c r="AG4700" s="68"/>
      <c r="AH4700" s="68"/>
      <c r="AI4700" s="68"/>
      <c r="AJ4700" s="68"/>
      <c r="AK4700" s="68"/>
      <c r="AL4700" s="68"/>
      <c r="AM4700" s="68"/>
      <c r="AN4700" s="68"/>
      <c r="AO4700" s="68"/>
      <c r="AP4700" s="68"/>
      <c r="AQ4700" s="68"/>
      <c r="AR4700" s="68"/>
      <c r="AS4700" s="68"/>
      <c r="AT4700" s="68"/>
      <c r="AU4700" s="68"/>
      <c r="AV4700" s="68"/>
      <c r="AW4700" s="68"/>
      <c r="AX4700" s="68"/>
      <c r="AY4700" s="68"/>
      <c r="AZ4700" s="68"/>
      <c r="BA4700" s="68"/>
      <c r="BB4700" s="68"/>
      <c r="BC4700" s="68"/>
      <c r="BD4700" s="68"/>
      <c r="BE4700" s="68"/>
      <c r="BF4700" s="68"/>
      <c r="BG4700" s="68"/>
      <c r="BH4700" s="68"/>
      <c r="BI4700" s="68"/>
      <c r="BJ4700" s="68"/>
      <c r="BK4700" s="68"/>
      <c r="BL4700" s="68"/>
      <c r="BM4700" s="68"/>
      <c r="BN4700" s="68"/>
      <c r="BO4700" s="68"/>
      <c r="BP4700" s="68"/>
      <c r="BQ4700" s="68"/>
      <c r="BR4700" s="68"/>
      <c r="BS4700" s="68"/>
      <c r="BT4700" s="68"/>
      <c r="BU4700" s="68"/>
      <c r="BV4700" s="68"/>
      <c r="BW4700" s="68"/>
      <c r="BX4700" s="68"/>
      <c r="BY4700" s="68"/>
      <c r="BZ4700" s="68"/>
      <c r="CA4700" s="68"/>
      <c r="CB4700" s="68"/>
      <c r="CC4700" s="68"/>
      <c r="CD4700" s="68"/>
      <c r="CE4700" s="68"/>
      <c r="CF4700" s="68"/>
      <c r="CG4700" s="68"/>
      <c r="CH4700" s="68"/>
      <c r="CI4700" s="68"/>
      <c r="CJ4700" s="68"/>
      <c r="CK4700" s="68"/>
      <c r="CL4700" s="68"/>
      <c r="CM4700" s="68"/>
      <c r="CN4700" s="68"/>
      <c r="CO4700" s="68"/>
      <c r="CP4700" s="68"/>
      <c r="CQ4700" s="68"/>
      <c r="CR4700" s="68"/>
      <c r="CS4700" s="68"/>
      <c r="CT4700" s="68"/>
      <c r="CU4700" s="68"/>
      <c r="CV4700" s="68"/>
    </row>
    <row r="4701" spans="1:100" s="53" customFormat="1" ht="15" customHeight="1" x14ac:dyDescent="0.25">
      <c r="A4701" s="56"/>
      <c r="B4701" s="59" t="str">
        <f>'CASA MATRIZ'!B887</f>
        <v>CASA MATRIZ</v>
      </c>
      <c r="C4701" s="59">
        <f>'CASA MATRIZ'!C887</f>
        <v>6</v>
      </c>
      <c r="D4701" s="59">
        <f>'CASA MATRIZ'!D887</f>
        <v>150</v>
      </c>
      <c r="E4701" s="59" t="str">
        <f>'CASA MATRIZ'!E887</f>
        <v>LAVIZZARI, MARIA FERNANDA</v>
      </c>
      <c r="F4701" s="59">
        <f>'CASA MATRIZ'!F887</f>
        <v>1241</v>
      </c>
      <c r="G4701" s="59">
        <f>'CASA MATRIZ'!G887</f>
        <v>4617</v>
      </c>
      <c r="H4701" s="59" t="str">
        <f>'CASA MATRIZ'!H887</f>
        <v>SISTEMAS CENTRALES Y SERVICIOS</v>
      </c>
      <c r="I4701" s="59">
        <f>'CASA MATRIZ'!I887</f>
        <v>0</v>
      </c>
      <c r="J4701" s="55"/>
      <c r="K4701" s="68"/>
      <c r="L4701" s="68"/>
      <c r="M4701" s="68"/>
      <c r="N4701" s="68"/>
      <c r="O4701" s="68"/>
      <c r="P4701" s="68"/>
      <c r="Q4701" s="68"/>
      <c r="R4701" s="68"/>
      <c r="S4701" s="68"/>
      <c r="T4701" s="68"/>
      <c r="U4701" s="68"/>
      <c r="V4701" s="68"/>
      <c r="W4701" s="68"/>
      <c r="X4701" s="68"/>
      <c r="Y4701" s="68"/>
      <c r="Z4701" s="68"/>
      <c r="AA4701" s="68"/>
      <c r="AB4701" s="68"/>
      <c r="AC4701" s="68"/>
      <c r="AD4701" s="68"/>
      <c r="AE4701" s="68"/>
      <c r="AF4701" s="68"/>
      <c r="AG4701" s="68"/>
      <c r="AH4701" s="68"/>
      <c r="AI4701" s="68"/>
      <c r="AJ4701" s="68"/>
      <c r="AK4701" s="68"/>
      <c r="AL4701" s="68"/>
      <c r="AM4701" s="68"/>
      <c r="AN4701" s="68"/>
      <c r="AO4701" s="68"/>
      <c r="AP4701" s="68"/>
      <c r="AQ4701" s="68"/>
      <c r="AR4701" s="68"/>
      <c r="AS4701" s="68"/>
      <c r="AT4701" s="68"/>
      <c r="AU4701" s="68"/>
      <c r="AV4701" s="68"/>
      <c r="AW4701" s="68"/>
      <c r="AX4701" s="68"/>
      <c r="AY4701" s="68"/>
      <c r="AZ4701" s="68"/>
      <c r="BA4701" s="68"/>
      <c r="BB4701" s="68"/>
      <c r="BC4701" s="68"/>
      <c r="BD4701" s="68"/>
      <c r="BE4701" s="68"/>
      <c r="BF4701" s="68"/>
      <c r="BG4701" s="68"/>
      <c r="BH4701" s="68"/>
      <c r="BI4701" s="68"/>
      <c r="BJ4701" s="68"/>
      <c r="BK4701" s="68"/>
      <c r="BL4701" s="68"/>
      <c r="BM4701" s="68"/>
      <c r="BN4701" s="68"/>
      <c r="BO4701" s="68"/>
      <c r="BP4701" s="68"/>
      <c r="BQ4701" s="68"/>
      <c r="BR4701" s="68"/>
      <c r="BS4701" s="68"/>
      <c r="BT4701" s="68"/>
      <c r="BU4701" s="68"/>
      <c r="BV4701" s="68"/>
      <c r="BW4701" s="68"/>
      <c r="BX4701" s="68"/>
      <c r="BY4701" s="68"/>
      <c r="BZ4701" s="68"/>
      <c r="CA4701" s="68"/>
      <c r="CB4701" s="68"/>
      <c r="CC4701" s="68"/>
      <c r="CD4701" s="68"/>
      <c r="CE4701" s="68"/>
      <c r="CF4701" s="68"/>
      <c r="CG4701" s="68"/>
      <c r="CH4701" s="68"/>
      <c r="CI4701" s="68"/>
      <c r="CJ4701" s="68"/>
      <c r="CK4701" s="68"/>
      <c r="CL4701" s="68"/>
      <c r="CM4701" s="68"/>
      <c r="CN4701" s="68"/>
      <c r="CO4701" s="68"/>
      <c r="CP4701" s="68"/>
      <c r="CQ4701" s="68"/>
      <c r="CR4701" s="68"/>
      <c r="CS4701" s="68"/>
      <c r="CT4701" s="68"/>
      <c r="CU4701" s="68"/>
      <c r="CV4701" s="68"/>
    </row>
    <row r="4702" spans="1:100" s="53" customFormat="1" ht="15" customHeight="1" x14ac:dyDescent="0.25">
      <c r="A4702" s="56"/>
      <c r="B4702" s="59" t="str">
        <f>'CASA MATRIZ'!B888</f>
        <v>CASA MATRIZ</v>
      </c>
      <c r="C4702" s="59">
        <f>'CASA MATRIZ'!C888</f>
        <v>6</v>
      </c>
      <c r="D4702" s="59">
        <f>'CASA MATRIZ'!D888</f>
        <v>151</v>
      </c>
      <c r="E4702" s="59" t="str">
        <f>'CASA MATRIZ'!E888</f>
        <v>PITA, NORMA</v>
      </c>
      <c r="F4702" s="59">
        <f>'CASA MATRIZ'!F888</f>
        <v>1241</v>
      </c>
      <c r="G4702" s="59" t="str">
        <f>'CASA MATRIZ'!G888</f>
        <v>----</v>
      </c>
      <c r="H4702" s="59" t="str">
        <f>'CASA MATRIZ'!H888</f>
        <v>SISTEMAS CENTRALES Y SERVICIOS</v>
      </c>
      <c r="I4702" s="59">
        <f>'CASA MATRIZ'!I888</f>
        <v>0</v>
      </c>
      <c r="J4702" s="55"/>
      <c r="K4702" s="68"/>
      <c r="L4702" s="68"/>
      <c r="M4702" s="68"/>
      <c r="N4702" s="68"/>
      <c r="O4702" s="68"/>
      <c r="P4702" s="68"/>
      <c r="Q4702" s="68"/>
      <c r="R4702" s="68"/>
      <c r="S4702" s="68"/>
      <c r="T4702" s="68"/>
      <c r="U4702" s="68"/>
      <c r="V4702" s="68"/>
      <c r="W4702" s="68"/>
      <c r="X4702" s="68"/>
      <c r="Y4702" s="68"/>
      <c r="Z4702" s="68"/>
      <c r="AA4702" s="68"/>
      <c r="AB4702" s="68"/>
      <c r="AC4702" s="68"/>
      <c r="AD4702" s="68"/>
      <c r="AE4702" s="68"/>
      <c r="AF4702" s="68"/>
      <c r="AG4702" s="68"/>
      <c r="AH4702" s="68"/>
      <c r="AI4702" s="68"/>
      <c r="AJ4702" s="68"/>
      <c r="AK4702" s="68"/>
      <c r="AL4702" s="68"/>
      <c r="AM4702" s="68"/>
      <c r="AN4702" s="68"/>
      <c r="AO4702" s="68"/>
      <c r="AP4702" s="68"/>
      <c r="AQ4702" s="68"/>
      <c r="AR4702" s="68"/>
      <c r="AS4702" s="68"/>
      <c r="AT4702" s="68"/>
      <c r="AU4702" s="68"/>
      <c r="AV4702" s="68"/>
      <c r="AW4702" s="68"/>
      <c r="AX4702" s="68"/>
      <c r="AY4702" s="68"/>
      <c r="AZ4702" s="68"/>
      <c r="BA4702" s="68"/>
      <c r="BB4702" s="68"/>
      <c r="BC4702" s="68"/>
      <c r="BD4702" s="68"/>
      <c r="BE4702" s="68"/>
      <c r="BF4702" s="68"/>
      <c r="BG4702" s="68"/>
      <c r="BH4702" s="68"/>
      <c r="BI4702" s="68"/>
      <c r="BJ4702" s="68"/>
      <c r="BK4702" s="68"/>
      <c r="BL4702" s="68"/>
      <c r="BM4702" s="68"/>
      <c r="BN4702" s="68"/>
      <c r="BO4702" s="68"/>
      <c r="BP4702" s="68"/>
      <c r="BQ4702" s="68"/>
      <c r="BR4702" s="68"/>
      <c r="BS4702" s="68"/>
      <c r="BT4702" s="68"/>
      <c r="BU4702" s="68"/>
      <c r="BV4702" s="68"/>
      <c r="BW4702" s="68"/>
      <c r="BX4702" s="68"/>
      <c r="BY4702" s="68"/>
      <c r="BZ4702" s="68"/>
      <c r="CA4702" s="68"/>
      <c r="CB4702" s="68"/>
      <c r="CC4702" s="68"/>
      <c r="CD4702" s="68"/>
      <c r="CE4702" s="68"/>
      <c r="CF4702" s="68"/>
      <c r="CG4702" s="68"/>
      <c r="CH4702" s="68"/>
      <c r="CI4702" s="68"/>
      <c r="CJ4702" s="68"/>
      <c r="CK4702" s="68"/>
      <c r="CL4702" s="68"/>
      <c r="CM4702" s="68"/>
      <c r="CN4702" s="68"/>
      <c r="CO4702" s="68"/>
      <c r="CP4702" s="68"/>
      <c r="CQ4702" s="68"/>
      <c r="CR4702" s="68"/>
      <c r="CS4702" s="68"/>
      <c r="CT4702" s="68"/>
      <c r="CU4702" s="68"/>
      <c r="CV4702" s="68"/>
    </row>
    <row r="4703" spans="1:100" s="53" customFormat="1" ht="15" customHeight="1" x14ac:dyDescent="0.25">
      <c r="A4703" s="56"/>
      <c r="B4703" s="59" t="str">
        <f>'CASA MATRIZ'!B889</f>
        <v>CASA MATRIZ</v>
      </c>
      <c r="C4703" s="59">
        <f>'CASA MATRIZ'!C889</f>
        <v>6</v>
      </c>
      <c r="D4703" s="59">
        <f>'CASA MATRIZ'!D889</f>
        <v>152</v>
      </c>
      <c r="E4703" s="59" t="str">
        <f>'CASA MATRIZ'!E889</f>
        <v>CASTAGNA, NATALIA</v>
      </c>
      <c r="F4703" s="59">
        <f>'CASA MATRIZ'!F889</f>
        <v>1241</v>
      </c>
      <c r="G4703" s="59">
        <f>'CASA MATRIZ'!G889</f>
        <v>5630</v>
      </c>
      <c r="H4703" s="59" t="str">
        <f>'CASA MATRIZ'!H889</f>
        <v>SISTEMAS CENTRALES Y SERVICIOS</v>
      </c>
      <c r="I4703" s="59">
        <f>'CASA MATRIZ'!I889</f>
        <v>0</v>
      </c>
      <c r="J4703" s="55"/>
      <c r="K4703" s="68"/>
      <c r="L4703" s="68"/>
      <c r="M4703" s="68"/>
      <c r="N4703" s="68"/>
      <c r="O4703" s="68"/>
      <c r="P4703" s="68"/>
      <c r="Q4703" s="68"/>
      <c r="R4703" s="68"/>
      <c r="S4703" s="68"/>
      <c r="T4703" s="68"/>
      <c r="U4703" s="68"/>
      <c r="V4703" s="68"/>
      <c r="W4703" s="68"/>
      <c r="X4703" s="68"/>
      <c r="Y4703" s="68"/>
      <c r="Z4703" s="68"/>
      <c r="AA4703" s="68"/>
      <c r="AB4703" s="68"/>
      <c r="AC4703" s="68"/>
      <c r="AD4703" s="68"/>
      <c r="AE4703" s="68"/>
      <c r="AF4703" s="68"/>
      <c r="AG4703" s="68"/>
      <c r="AH4703" s="68"/>
      <c r="AI4703" s="68"/>
      <c r="AJ4703" s="68"/>
      <c r="AK4703" s="68"/>
      <c r="AL4703" s="68"/>
      <c r="AM4703" s="68"/>
      <c r="AN4703" s="68"/>
      <c r="AO4703" s="68"/>
      <c r="AP4703" s="68"/>
      <c r="AQ4703" s="68"/>
      <c r="AR4703" s="68"/>
      <c r="AS4703" s="68"/>
      <c r="AT4703" s="68"/>
      <c r="AU4703" s="68"/>
      <c r="AV4703" s="68"/>
      <c r="AW4703" s="68"/>
      <c r="AX4703" s="68"/>
      <c r="AY4703" s="68"/>
      <c r="AZ4703" s="68"/>
      <c r="BA4703" s="68"/>
      <c r="BB4703" s="68"/>
      <c r="BC4703" s="68"/>
      <c r="BD4703" s="68"/>
      <c r="BE4703" s="68"/>
      <c r="BF4703" s="68"/>
      <c r="BG4703" s="68"/>
      <c r="BH4703" s="68"/>
      <c r="BI4703" s="68"/>
      <c r="BJ4703" s="68"/>
      <c r="BK4703" s="68"/>
      <c r="BL4703" s="68"/>
      <c r="BM4703" s="68"/>
      <c r="BN4703" s="68"/>
      <c r="BO4703" s="68"/>
      <c r="BP4703" s="68"/>
      <c r="BQ4703" s="68"/>
      <c r="BR4703" s="68"/>
      <c r="BS4703" s="68"/>
      <c r="BT4703" s="68"/>
      <c r="BU4703" s="68"/>
      <c r="BV4703" s="68"/>
      <c r="BW4703" s="68"/>
      <c r="BX4703" s="68"/>
      <c r="BY4703" s="68"/>
      <c r="BZ4703" s="68"/>
      <c r="CA4703" s="68"/>
      <c r="CB4703" s="68"/>
      <c r="CC4703" s="68"/>
      <c r="CD4703" s="68"/>
      <c r="CE4703" s="68"/>
      <c r="CF4703" s="68"/>
      <c r="CG4703" s="68"/>
      <c r="CH4703" s="68"/>
      <c r="CI4703" s="68"/>
      <c r="CJ4703" s="68"/>
      <c r="CK4703" s="68"/>
      <c r="CL4703" s="68"/>
      <c r="CM4703" s="68"/>
      <c r="CN4703" s="68"/>
      <c r="CO4703" s="68"/>
      <c r="CP4703" s="68"/>
      <c r="CQ4703" s="68"/>
      <c r="CR4703" s="68"/>
      <c r="CS4703" s="68"/>
      <c r="CT4703" s="68"/>
      <c r="CU4703" s="68"/>
      <c r="CV4703" s="68"/>
    </row>
    <row r="4704" spans="1:100" s="53" customFormat="1" ht="15.75" thickBot="1" x14ac:dyDescent="0.3">
      <c r="A4704" s="65"/>
      <c r="B4704" s="66"/>
      <c r="C4704" s="66"/>
      <c r="D4704" s="66"/>
      <c r="E4704" s="66"/>
      <c r="F4704" s="66"/>
      <c r="G4704" s="54"/>
      <c r="H4704" s="66"/>
      <c r="I4704" s="66"/>
      <c r="J4704" s="67"/>
      <c r="K4704" s="68"/>
      <c r="L4704" s="68"/>
      <c r="M4704" s="68"/>
      <c r="N4704" s="68"/>
      <c r="O4704" s="68"/>
      <c r="P4704" s="68"/>
      <c r="Q4704" s="68"/>
      <c r="R4704" s="68"/>
      <c r="S4704" s="68"/>
      <c r="T4704" s="68"/>
      <c r="U4704" s="68"/>
      <c r="V4704" s="68"/>
      <c r="W4704" s="68"/>
      <c r="X4704" s="68"/>
      <c r="Y4704" s="68"/>
      <c r="Z4704" s="68"/>
      <c r="AA4704" s="68"/>
      <c r="AB4704" s="68"/>
      <c r="AC4704" s="68"/>
      <c r="AD4704" s="68"/>
      <c r="AE4704" s="68"/>
      <c r="AF4704" s="68"/>
      <c r="AG4704" s="68"/>
      <c r="AH4704" s="68"/>
      <c r="AI4704" s="68"/>
      <c r="AJ4704" s="68"/>
      <c r="AK4704" s="68"/>
      <c r="AL4704" s="68"/>
      <c r="AM4704" s="68"/>
      <c r="AN4704" s="68"/>
      <c r="AO4704" s="68"/>
      <c r="AP4704" s="68"/>
      <c r="AQ4704" s="68"/>
      <c r="AR4704" s="68"/>
      <c r="AS4704" s="68"/>
      <c r="AT4704" s="68"/>
      <c r="AU4704" s="68"/>
      <c r="AV4704" s="68"/>
      <c r="AW4704" s="68"/>
      <c r="AX4704" s="68"/>
      <c r="AY4704" s="68"/>
      <c r="AZ4704" s="68"/>
      <c r="BA4704" s="68"/>
      <c r="BB4704" s="68"/>
      <c r="BC4704" s="68"/>
      <c r="BD4704" s="68"/>
      <c r="BE4704" s="68"/>
      <c r="BF4704" s="68"/>
      <c r="BG4704" s="68"/>
      <c r="BH4704" s="68"/>
      <c r="BI4704" s="68"/>
      <c r="BJ4704" s="68"/>
      <c r="BK4704" s="68"/>
      <c r="BL4704" s="68"/>
      <c r="BM4704" s="68"/>
      <c r="BN4704" s="68"/>
      <c r="BO4704" s="68"/>
      <c r="BP4704" s="68"/>
      <c r="BQ4704" s="68"/>
      <c r="BR4704" s="68"/>
      <c r="BS4704" s="68"/>
      <c r="BT4704" s="68"/>
      <c r="BU4704" s="68"/>
      <c r="BV4704" s="68"/>
      <c r="BW4704" s="68"/>
      <c r="BX4704" s="68"/>
      <c r="BY4704" s="68"/>
      <c r="BZ4704" s="68"/>
      <c r="CA4704" s="68"/>
      <c r="CB4704" s="68"/>
      <c r="CC4704" s="68"/>
      <c r="CD4704" s="68"/>
      <c r="CE4704" s="68"/>
      <c r="CF4704" s="68"/>
      <c r="CG4704" s="68"/>
      <c r="CH4704" s="68"/>
      <c r="CI4704" s="68"/>
      <c r="CJ4704" s="68"/>
      <c r="CK4704" s="68"/>
      <c r="CL4704" s="68"/>
      <c r="CM4704" s="68"/>
      <c r="CN4704" s="68"/>
      <c r="CO4704" s="68"/>
      <c r="CP4704" s="68"/>
      <c r="CQ4704" s="68"/>
      <c r="CR4704" s="68"/>
      <c r="CS4704" s="68"/>
      <c r="CT4704" s="68"/>
      <c r="CU4704" s="68"/>
      <c r="CV4704" s="68"/>
    </row>
    <row r="4705" spans="1:100" s="53" customFormat="1" ht="15" customHeight="1" x14ac:dyDescent="0.25">
      <c r="A4705" s="56"/>
      <c r="B4705" s="59" t="str">
        <f>'CORRIENTES 411'!B6</f>
        <v>CORRIENTES 411</v>
      </c>
      <c r="C4705" s="59">
        <f>'CORRIENTES 411'!C6</f>
        <v>1</v>
      </c>
      <c r="D4705" s="59">
        <f>'CORRIENTES 411'!D6</f>
        <v>1</v>
      </c>
      <c r="E4705" s="59" t="str">
        <f>'CORRIENTES 411'!E6</f>
        <v>RIGOTTI, MAXIMILIANO</v>
      </c>
      <c r="F4705" s="59">
        <f>'CORRIENTES 411'!F6</f>
        <v>1473</v>
      </c>
      <c r="G4705" s="59">
        <f>'CORRIENTES 411'!G6</f>
        <v>4018</v>
      </c>
      <c r="H4705" s="59" t="str">
        <f>'CORRIENTES 411'!H6</f>
        <v>GALICIA CONECTA Y VTA. PYME</v>
      </c>
      <c r="I4705" s="59">
        <f>'CORRIENTES 411'!I6</f>
        <v>0</v>
      </c>
      <c r="J4705" s="55"/>
      <c r="K4705" s="68"/>
      <c r="L4705" s="68"/>
      <c r="M4705" s="68"/>
      <c r="N4705" s="68"/>
      <c r="O4705" s="68"/>
      <c r="P4705" s="68"/>
      <c r="Q4705" s="68"/>
      <c r="R4705" s="68"/>
      <c r="S4705" s="68"/>
      <c r="T4705" s="68"/>
      <c r="U4705" s="68"/>
      <c r="V4705" s="68"/>
      <c r="W4705" s="68"/>
      <c r="X4705" s="68"/>
      <c r="Y4705" s="68"/>
      <c r="Z4705" s="68"/>
      <c r="AA4705" s="68"/>
      <c r="AB4705" s="68"/>
      <c r="AC4705" s="68"/>
      <c r="AD4705" s="68"/>
      <c r="AE4705" s="68"/>
      <c r="AF4705" s="68"/>
      <c r="AG4705" s="68"/>
      <c r="AH4705" s="68"/>
      <c r="AI4705" s="68"/>
      <c r="AJ4705" s="68"/>
      <c r="AK4705" s="68"/>
      <c r="AL4705" s="68"/>
      <c r="AM4705" s="68"/>
      <c r="AN4705" s="68"/>
      <c r="AO4705" s="68"/>
      <c r="AP4705" s="68"/>
      <c r="AQ4705" s="68"/>
      <c r="AR4705" s="68"/>
      <c r="AS4705" s="68"/>
      <c r="AT4705" s="68"/>
      <c r="AU4705" s="68"/>
      <c r="AV4705" s="68"/>
      <c r="AW4705" s="68"/>
      <c r="AX4705" s="68"/>
      <c r="AY4705" s="68"/>
      <c r="AZ4705" s="68"/>
      <c r="BA4705" s="68"/>
      <c r="BB4705" s="68"/>
      <c r="BC4705" s="68"/>
      <c r="BD4705" s="68"/>
      <c r="BE4705" s="68"/>
      <c r="BF4705" s="68"/>
      <c r="BG4705" s="68"/>
      <c r="BH4705" s="68"/>
      <c r="BI4705" s="68"/>
      <c r="BJ4705" s="68"/>
      <c r="BK4705" s="68"/>
      <c r="BL4705" s="68"/>
      <c r="BM4705" s="68"/>
      <c r="BN4705" s="68"/>
      <c r="BO4705" s="68"/>
      <c r="BP4705" s="68"/>
      <c r="BQ4705" s="68"/>
      <c r="BR4705" s="68"/>
      <c r="BS4705" s="68"/>
      <c r="BT4705" s="68"/>
      <c r="BU4705" s="68"/>
      <c r="BV4705" s="68"/>
      <c r="BW4705" s="68"/>
      <c r="BX4705" s="68"/>
      <c r="BY4705" s="68"/>
      <c r="BZ4705" s="68"/>
      <c r="CA4705" s="68"/>
      <c r="CB4705" s="68"/>
      <c r="CC4705" s="68"/>
      <c r="CD4705" s="68"/>
      <c r="CE4705" s="68"/>
      <c r="CF4705" s="68"/>
      <c r="CG4705" s="68"/>
      <c r="CH4705" s="68"/>
      <c r="CI4705" s="68"/>
      <c r="CJ4705" s="68"/>
      <c r="CK4705" s="68"/>
      <c r="CL4705" s="68"/>
      <c r="CM4705" s="68"/>
      <c r="CN4705" s="68"/>
      <c r="CO4705" s="68"/>
      <c r="CP4705" s="68"/>
      <c r="CQ4705" s="68"/>
      <c r="CR4705" s="68"/>
      <c r="CS4705" s="68"/>
      <c r="CT4705" s="68"/>
      <c r="CU4705" s="68"/>
      <c r="CV4705" s="68"/>
    </row>
    <row r="4706" spans="1:100" s="53" customFormat="1" ht="15" customHeight="1" x14ac:dyDescent="0.25">
      <c r="A4706" s="56"/>
      <c r="B4706" s="59" t="str">
        <f>'CORRIENTES 411'!B7</f>
        <v>CORRIENTES 411</v>
      </c>
      <c r="C4706" s="59">
        <f>'CORRIENTES 411'!C7</f>
        <v>1</v>
      </c>
      <c r="D4706" s="59">
        <f>'CORRIENTES 411'!D7</f>
        <v>2</v>
      </c>
      <c r="E4706" s="59" t="str">
        <f>'CORRIENTES 411'!E7</f>
        <v>GARCIA, PABLO</v>
      </c>
      <c r="F4706" s="59">
        <f>'CORRIENTES 411'!F7</f>
        <v>1729</v>
      </c>
      <c r="G4706" s="59" t="str">
        <f>'CORRIENTES 411'!G7</f>
        <v>----</v>
      </c>
      <c r="H4706" s="59" t="str">
        <f>'CORRIENTES 411'!H7</f>
        <v>GALICIA CONECTA</v>
      </c>
      <c r="I4706" s="59">
        <f>'CORRIENTES 411'!I7</f>
        <v>0</v>
      </c>
      <c r="J4706" s="55"/>
      <c r="K4706" s="68"/>
      <c r="L4706" s="68"/>
      <c r="M4706" s="68"/>
      <c r="N4706" s="68"/>
      <c r="O4706" s="68"/>
      <c r="P4706" s="68"/>
      <c r="Q4706" s="68"/>
      <c r="R4706" s="68"/>
      <c r="S4706" s="68"/>
      <c r="T4706" s="68"/>
      <c r="U4706" s="68"/>
      <c r="V4706" s="68"/>
      <c r="W4706" s="68"/>
      <c r="X4706" s="68"/>
      <c r="Y4706" s="68"/>
      <c r="Z4706" s="68"/>
      <c r="AA4706" s="68"/>
      <c r="AB4706" s="68"/>
      <c r="AC4706" s="68"/>
      <c r="AD4706" s="68"/>
      <c r="AE4706" s="68"/>
      <c r="AF4706" s="68"/>
      <c r="AG4706" s="68"/>
      <c r="AH4706" s="68"/>
      <c r="AI4706" s="68"/>
      <c r="AJ4706" s="68"/>
      <c r="AK4706" s="68"/>
      <c r="AL4706" s="68"/>
      <c r="AM4706" s="68"/>
      <c r="AN4706" s="68"/>
      <c r="AO4706" s="68"/>
      <c r="AP4706" s="68"/>
      <c r="AQ4706" s="68"/>
      <c r="AR4706" s="68"/>
      <c r="AS4706" s="68"/>
      <c r="AT4706" s="68"/>
      <c r="AU4706" s="68"/>
      <c r="AV4706" s="68"/>
      <c r="AW4706" s="68"/>
      <c r="AX4706" s="68"/>
      <c r="AY4706" s="68"/>
      <c r="AZ4706" s="68"/>
      <c r="BA4706" s="68"/>
      <c r="BB4706" s="68"/>
      <c r="BC4706" s="68"/>
      <c r="BD4706" s="68"/>
      <c r="BE4706" s="68"/>
      <c r="BF4706" s="68"/>
      <c r="BG4706" s="68"/>
      <c r="BH4706" s="68"/>
      <c r="BI4706" s="68"/>
      <c r="BJ4706" s="68"/>
      <c r="BK4706" s="68"/>
      <c r="BL4706" s="68"/>
      <c r="BM4706" s="68"/>
      <c r="BN4706" s="68"/>
      <c r="BO4706" s="68"/>
      <c r="BP4706" s="68"/>
      <c r="BQ4706" s="68"/>
      <c r="BR4706" s="68"/>
      <c r="BS4706" s="68"/>
      <c r="BT4706" s="68"/>
      <c r="BU4706" s="68"/>
      <c r="BV4706" s="68"/>
      <c r="BW4706" s="68"/>
      <c r="BX4706" s="68"/>
      <c r="BY4706" s="68"/>
      <c r="BZ4706" s="68"/>
      <c r="CA4706" s="68"/>
      <c r="CB4706" s="68"/>
      <c r="CC4706" s="68"/>
      <c r="CD4706" s="68"/>
      <c r="CE4706" s="68"/>
      <c r="CF4706" s="68"/>
      <c r="CG4706" s="68"/>
      <c r="CH4706" s="68"/>
      <c r="CI4706" s="68"/>
      <c r="CJ4706" s="68"/>
      <c r="CK4706" s="68"/>
      <c r="CL4706" s="68"/>
      <c r="CM4706" s="68"/>
      <c r="CN4706" s="68"/>
      <c r="CO4706" s="68"/>
      <c r="CP4706" s="68"/>
      <c r="CQ4706" s="68"/>
      <c r="CR4706" s="68"/>
      <c r="CS4706" s="68"/>
      <c r="CT4706" s="68"/>
      <c r="CU4706" s="68"/>
      <c r="CV4706" s="68"/>
    </row>
    <row r="4707" spans="1:100" s="53" customFormat="1" ht="15.75" customHeight="1" x14ac:dyDescent="0.25">
      <c r="A4707" s="56"/>
      <c r="B4707" s="59" t="str">
        <f>'CORRIENTES 411'!B8</f>
        <v>CORRIENTES 411</v>
      </c>
      <c r="C4707" s="59">
        <f>'CORRIENTES 411'!C8</f>
        <v>1</v>
      </c>
      <c r="D4707" s="59">
        <f>'CORRIENTES 411'!D8</f>
        <v>3</v>
      </c>
      <c r="E4707" s="59" t="str">
        <f>'CORRIENTES 411'!E8</f>
        <v>BRIENZA, IGNACIO</v>
      </c>
      <c r="F4707" s="59">
        <f>'CORRIENTES 411'!F8</f>
        <v>1729</v>
      </c>
      <c r="G4707" s="59">
        <f>'CORRIENTES 411'!G8</f>
        <v>1205</v>
      </c>
      <c r="H4707" s="59" t="str">
        <f>'CORRIENTES 411'!H8</f>
        <v>GALICIA CONECTA</v>
      </c>
      <c r="I4707" s="59">
        <f>'CORRIENTES 411'!I8</f>
        <v>0</v>
      </c>
      <c r="J4707" s="55"/>
      <c r="K4707" s="68"/>
      <c r="L4707" s="68"/>
      <c r="M4707" s="68"/>
      <c r="N4707" s="68"/>
      <c r="O4707" s="68"/>
      <c r="P4707" s="68"/>
      <c r="Q4707" s="68"/>
      <c r="R4707" s="68"/>
      <c r="S4707" s="68"/>
      <c r="T4707" s="68"/>
      <c r="U4707" s="68"/>
      <c r="V4707" s="68"/>
      <c r="W4707" s="68"/>
      <c r="X4707" s="68"/>
      <c r="Y4707" s="68"/>
      <c r="Z4707" s="68"/>
      <c r="AA4707" s="68"/>
      <c r="AB4707" s="68"/>
      <c r="AC4707" s="68"/>
      <c r="AD4707" s="68"/>
      <c r="AE4707" s="68"/>
      <c r="AF4707" s="68"/>
      <c r="AG4707" s="68"/>
      <c r="AH4707" s="68"/>
      <c r="AI4707" s="68"/>
      <c r="AJ4707" s="68"/>
      <c r="AK4707" s="68"/>
      <c r="AL4707" s="68"/>
      <c r="AM4707" s="68"/>
      <c r="AN4707" s="68"/>
      <c r="AO4707" s="68"/>
      <c r="AP4707" s="68"/>
      <c r="AQ4707" s="68"/>
      <c r="AR4707" s="68"/>
      <c r="AS4707" s="68"/>
      <c r="AT4707" s="68"/>
      <c r="AU4707" s="68"/>
      <c r="AV4707" s="68"/>
      <c r="AW4707" s="68"/>
      <c r="AX4707" s="68"/>
      <c r="AY4707" s="68"/>
      <c r="AZ4707" s="68"/>
      <c r="BA4707" s="68"/>
      <c r="BB4707" s="68"/>
      <c r="BC4707" s="68"/>
      <c r="BD4707" s="68"/>
      <c r="BE4707" s="68"/>
      <c r="BF4707" s="68"/>
      <c r="BG4707" s="68"/>
      <c r="BH4707" s="68"/>
      <c r="BI4707" s="68"/>
      <c r="BJ4707" s="68"/>
      <c r="BK4707" s="68"/>
      <c r="BL4707" s="68"/>
      <c r="BM4707" s="68"/>
      <c r="BN4707" s="68"/>
      <c r="BO4707" s="68"/>
      <c r="BP4707" s="68"/>
      <c r="BQ4707" s="68"/>
      <c r="BR4707" s="68"/>
      <c r="BS4707" s="68"/>
      <c r="BT4707" s="68"/>
      <c r="BU4707" s="68"/>
      <c r="BV4707" s="68"/>
    </row>
    <row r="4708" spans="1:100" s="53" customFormat="1" ht="15.75" customHeight="1" x14ac:dyDescent="0.25">
      <c r="A4708" s="56"/>
      <c r="B4708" s="59" t="str">
        <f>'CORRIENTES 411'!B9</f>
        <v>CORRIENTES 411</v>
      </c>
      <c r="C4708" s="59">
        <f>'CORRIENTES 411'!C9</f>
        <v>1</v>
      </c>
      <c r="D4708" s="59">
        <f>'CORRIENTES 411'!D9</f>
        <v>4</v>
      </c>
      <c r="E4708" s="59" t="str">
        <f>'CORRIENTES 411'!E9</f>
        <v>BURZACO, RODRIGO</v>
      </c>
      <c r="F4708" s="59">
        <f>'CORRIENTES 411'!F9</f>
        <v>1729</v>
      </c>
      <c r="G4708" s="59">
        <f>'CORRIENTES 411'!G9</f>
        <v>1205</v>
      </c>
      <c r="H4708" s="59" t="str">
        <f>'CORRIENTES 411'!H9</f>
        <v>GALICIA CONECTA</v>
      </c>
      <c r="I4708" s="59">
        <f>'CORRIENTES 411'!I9</f>
        <v>0</v>
      </c>
      <c r="J4708" s="55"/>
      <c r="K4708" s="68"/>
      <c r="L4708" s="68"/>
      <c r="M4708" s="68"/>
      <c r="N4708" s="68"/>
      <c r="O4708" s="68"/>
      <c r="P4708" s="68"/>
      <c r="Q4708" s="68"/>
      <c r="R4708" s="68"/>
      <c r="S4708" s="68"/>
      <c r="T4708" s="68"/>
      <c r="U4708" s="68"/>
      <c r="V4708" s="68"/>
      <c r="W4708" s="68"/>
      <c r="X4708" s="68"/>
      <c r="Y4708" s="68"/>
      <c r="Z4708" s="68"/>
      <c r="AA4708" s="68"/>
      <c r="AB4708" s="68"/>
      <c r="AC4708" s="68"/>
      <c r="AD4708" s="68"/>
      <c r="AE4708" s="68"/>
      <c r="AF4708" s="68"/>
      <c r="AG4708" s="68"/>
      <c r="AH4708" s="68"/>
      <c r="AI4708" s="68"/>
      <c r="AJ4708" s="68"/>
      <c r="AK4708" s="68"/>
      <c r="AL4708" s="68"/>
      <c r="AM4708" s="68"/>
      <c r="AN4708" s="68"/>
      <c r="AO4708" s="68"/>
      <c r="AP4708" s="68"/>
      <c r="AQ4708" s="68"/>
      <c r="AR4708" s="68"/>
      <c r="AS4708" s="68"/>
      <c r="AT4708" s="68"/>
      <c r="AU4708" s="68"/>
      <c r="AV4708" s="68"/>
      <c r="AW4708" s="68"/>
      <c r="AX4708" s="68"/>
      <c r="AY4708" s="68"/>
      <c r="AZ4708" s="68"/>
      <c r="BA4708" s="68"/>
      <c r="BB4708" s="68"/>
      <c r="BC4708" s="68"/>
      <c r="BD4708" s="68"/>
      <c r="BE4708" s="68"/>
      <c r="BF4708" s="68"/>
      <c r="BG4708" s="68"/>
      <c r="BH4708" s="68"/>
      <c r="BI4708" s="68"/>
      <c r="BJ4708" s="68"/>
      <c r="BK4708" s="68"/>
      <c r="BL4708" s="68"/>
      <c r="BM4708" s="68"/>
      <c r="BN4708" s="68"/>
      <c r="BO4708" s="68"/>
      <c r="BP4708" s="68"/>
      <c r="BQ4708" s="68"/>
      <c r="BR4708" s="68"/>
      <c r="BS4708" s="68"/>
      <c r="BT4708" s="68"/>
      <c r="BU4708" s="68"/>
      <c r="BV4708" s="68"/>
    </row>
    <row r="4709" spans="1:100" s="53" customFormat="1" ht="15.75" customHeight="1" x14ac:dyDescent="0.25">
      <c r="A4709" s="56"/>
      <c r="B4709" s="59" t="str">
        <f>'CORRIENTES 411'!B10</f>
        <v>CORRIENTES 411</v>
      </c>
      <c r="C4709" s="59">
        <f>'CORRIENTES 411'!C10</f>
        <v>1</v>
      </c>
      <c r="D4709" s="59">
        <f>'CORRIENTES 411'!D10</f>
        <v>5</v>
      </c>
      <c r="E4709" s="59" t="str">
        <f>'CORRIENTES 411'!E10</f>
        <v>RIVERO, LUCAS</v>
      </c>
      <c r="F4709" s="59">
        <f>'CORRIENTES 411'!F10</f>
        <v>1729</v>
      </c>
      <c r="G4709" s="59">
        <f>'CORRIENTES 411'!G10</f>
        <v>1205</v>
      </c>
      <c r="H4709" s="59" t="str">
        <f>'CORRIENTES 411'!H10</f>
        <v>GALICIA CONECTA</v>
      </c>
      <c r="I4709" s="59">
        <f>'CORRIENTES 411'!I10</f>
        <v>0</v>
      </c>
      <c r="J4709" s="55"/>
      <c r="K4709" s="68"/>
      <c r="L4709" s="68"/>
      <c r="M4709" s="68"/>
      <c r="N4709" s="68"/>
      <c r="O4709" s="68"/>
      <c r="P4709" s="68"/>
      <c r="Q4709" s="68"/>
      <c r="R4709" s="68"/>
      <c r="S4709" s="68"/>
      <c r="T4709" s="68"/>
      <c r="U4709" s="68"/>
      <c r="V4709" s="68"/>
      <c r="W4709" s="68"/>
      <c r="X4709" s="68"/>
      <c r="Y4709" s="68"/>
      <c r="Z4709" s="68"/>
      <c r="AA4709" s="68"/>
      <c r="AB4709" s="68"/>
      <c r="AC4709" s="68"/>
      <c r="AD4709" s="68"/>
      <c r="AE4709" s="68"/>
      <c r="AF4709" s="68"/>
      <c r="AG4709" s="68"/>
      <c r="AH4709" s="68"/>
      <c r="AI4709" s="68"/>
      <c r="AJ4709" s="68"/>
      <c r="AK4709" s="68"/>
      <c r="AL4709" s="68"/>
      <c r="AM4709" s="68"/>
      <c r="AN4709" s="68"/>
      <c r="AO4709" s="68"/>
      <c r="AP4709" s="68"/>
      <c r="AQ4709" s="68"/>
      <c r="AR4709" s="68"/>
      <c r="AS4709" s="68"/>
      <c r="AT4709" s="68"/>
      <c r="AU4709" s="68"/>
      <c r="AV4709" s="68"/>
      <c r="AW4709" s="68"/>
      <c r="AX4709" s="68"/>
      <c r="AY4709" s="68"/>
      <c r="AZ4709" s="68"/>
      <c r="BA4709" s="68"/>
      <c r="BB4709" s="68"/>
      <c r="BC4709" s="68"/>
      <c r="BD4709" s="68"/>
      <c r="BE4709" s="68"/>
      <c r="BF4709" s="68"/>
      <c r="BG4709" s="68"/>
      <c r="BH4709" s="68"/>
      <c r="BI4709" s="68"/>
      <c r="BJ4709" s="68"/>
      <c r="BK4709" s="68"/>
      <c r="BL4709" s="68"/>
      <c r="BM4709" s="68"/>
      <c r="BN4709" s="68"/>
      <c r="BO4709" s="68"/>
      <c r="BP4709" s="68"/>
      <c r="BQ4709" s="68"/>
      <c r="BR4709" s="68"/>
      <c r="BS4709" s="68"/>
      <c r="BT4709" s="68"/>
      <c r="BU4709" s="68"/>
      <c r="BV4709" s="68"/>
    </row>
    <row r="4710" spans="1:100" s="53" customFormat="1" ht="15.75" customHeight="1" x14ac:dyDescent="0.25">
      <c r="A4710" s="56"/>
      <c r="B4710" s="59" t="str">
        <f>'CORRIENTES 411'!B11</f>
        <v>CORRIENTES 411</v>
      </c>
      <c r="C4710" s="59">
        <f>'CORRIENTES 411'!C11</f>
        <v>1</v>
      </c>
      <c r="D4710" s="59">
        <f>'CORRIENTES 411'!D11</f>
        <v>6</v>
      </c>
      <c r="E4710" s="59" t="str">
        <f>'CORRIENTES 411'!E11</f>
        <v>POHL, YAMILA</v>
      </c>
      <c r="F4710" s="59">
        <f>'CORRIENTES 411'!F11</f>
        <v>1729</v>
      </c>
      <c r="G4710" s="59">
        <f>'CORRIENTES 411'!G11</f>
        <v>1205</v>
      </c>
      <c r="H4710" s="59" t="str">
        <f>'CORRIENTES 411'!H11</f>
        <v>GALICIA CONECTA</v>
      </c>
      <c r="I4710" s="59">
        <f>'CORRIENTES 411'!I11</f>
        <v>0</v>
      </c>
      <c r="J4710" s="55"/>
      <c r="K4710" s="68"/>
      <c r="L4710" s="68"/>
      <c r="M4710" s="68"/>
      <c r="N4710" s="68"/>
      <c r="O4710" s="68"/>
      <c r="P4710" s="68"/>
      <c r="Q4710" s="68"/>
      <c r="R4710" s="68"/>
      <c r="S4710" s="68"/>
      <c r="T4710" s="68"/>
      <c r="U4710" s="68"/>
      <c r="V4710" s="68"/>
      <c r="W4710" s="68"/>
      <c r="X4710" s="68"/>
      <c r="Y4710" s="68"/>
      <c r="Z4710" s="68"/>
      <c r="AA4710" s="68"/>
      <c r="AB4710" s="68"/>
      <c r="AC4710" s="68"/>
      <c r="AD4710" s="68"/>
      <c r="AE4710" s="68"/>
      <c r="AF4710" s="68"/>
      <c r="AG4710" s="68"/>
      <c r="AH4710" s="68"/>
      <c r="AI4710" s="68"/>
      <c r="AJ4710" s="68"/>
      <c r="AK4710" s="68"/>
      <c r="AL4710" s="68"/>
      <c r="AM4710" s="68"/>
      <c r="AN4710" s="68"/>
      <c r="AO4710" s="68"/>
      <c r="AP4710" s="68"/>
      <c r="AQ4710" s="68"/>
      <c r="AR4710" s="68"/>
      <c r="AS4710" s="68"/>
      <c r="AT4710" s="68"/>
      <c r="AU4710" s="68"/>
      <c r="AV4710" s="68"/>
      <c r="AW4710" s="68"/>
      <c r="AX4710" s="68"/>
      <c r="AY4710" s="68"/>
      <c r="AZ4710" s="68"/>
      <c r="BA4710" s="68"/>
      <c r="BB4710" s="68"/>
      <c r="BC4710" s="68"/>
      <c r="BD4710" s="68"/>
      <c r="BE4710" s="68"/>
      <c r="BF4710" s="68"/>
      <c r="BG4710" s="68"/>
      <c r="BH4710" s="68"/>
      <c r="BI4710" s="68"/>
      <c r="BJ4710" s="68"/>
      <c r="BK4710" s="68"/>
      <c r="BL4710" s="68"/>
      <c r="BM4710" s="68"/>
      <c r="BN4710" s="68"/>
      <c r="BO4710" s="68"/>
      <c r="BP4710" s="68"/>
      <c r="BQ4710" s="68"/>
      <c r="BR4710" s="68"/>
      <c r="BS4710" s="68"/>
      <c r="BT4710" s="68"/>
      <c r="BU4710" s="68"/>
      <c r="BV4710" s="68"/>
    </row>
    <row r="4711" spans="1:100" s="53" customFormat="1" ht="15.75" customHeight="1" x14ac:dyDescent="0.25">
      <c r="A4711" s="56"/>
      <c r="B4711" s="59" t="str">
        <f>'CORRIENTES 411'!B12</f>
        <v>CORRIENTES 411</v>
      </c>
      <c r="C4711" s="59">
        <f>'CORRIENTES 411'!C12</f>
        <v>1</v>
      </c>
      <c r="D4711" s="59">
        <f>'CORRIENTES 411'!D12</f>
        <v>7</v>
      </c>
      <c r="E4711" s="59" t="str">
        <f>'CORRIENTES 411'!E12</f>
        <v>RACCIATTI, BELEN</v>
      </c>
      <c r="F4711" s="59">
        <f>'CORRIENTES 411'!F12</f>
        <v>1729</v>
      </c>
      <c r="G4711" s="59">
        <f>'CORRIENTES 411'!G12</f>
        <v>1205</v>
      </c>
      <c r="H4711" s="59" t="str">
        <f>'CORRIENTES 411'!H12</f>
        <v>GALICIA CONECTA</v>
      </c>
      <c r="I4711" s="59">
        <f>'CORRIENTES 411'!I12</f>
        <v>0</v>
      </c>
      <c r="J4711" s="55"/>
      <c r="K4711" s="68"/>
      <c r="L4711" s="68"/>
      <c r="M4711" s="68"/>
      <c r="N4711" s="68"/>
      <c r="O4711" s="68"/>
      <c r="P4711" s="68"/>
      <c r="Q4711" s="68"/>
      <c r="R4711" s="68"/>
      <c r="S4711" s="68"/>
      <c r="T4711" s="68"/>
      <c r="U4711" s="68"/>
      <c r="V4711" s="68"/>
      <c r="W4711" s="68"/>
      <c r="X4711" s="68"/>
      <c r="Y4711" s="68"/>
      <c r="Z4711" s="68"/>
      <c r="AA4711" s="68"/>
      <c r="AB4711" s="68"/>
      <c r="AC4711" s="68"/>
      <c r="AD4711" s="68"/>
      <c r="AE4711" s="68"/>
      <c r="AF4711" s="68"/>
      <c r="AG4711" s="68"/>
      <c r="AH4711" s="68"/>
      <c r="AI4711" s="68"/>
      <c r="AJ4711" s="68"/>
      <c r="AK4711" s="68"/>
      <c r="AL4711" s="68"/>
      <c r="AM4711" s="68"/>
      <c r="AN4711" s="68"/>
      <c r="AO4711" s="68"/>
      <c r="AP4711" s="68"/>
      <c r="AQ4711" s="68"/>
      <c r="AR4711" s="68"/>
      <c r="AS4711" s="68"/>
      <c r="AT4711" s="68"/>
      <c r="AU4711" s="68"/>
      <c r="AV4711" s="68"/>
      <c r="AW4711" s="68"/>
      <c r="AX4711" s="68"/>
      <c r="AY4711" s="68"/>
      <c r="AZ4711" s="68"/>
      <c r="BA4711" s="68"/>
      <c r="BB4711" s="68"/>
      <c r="BC4711" s="68"/>
      <c r="BD4711" s="68"/>
      <c r="BE4711" s="68"/>
      <c r="BF4711" s="68"/>
      <c r="BG4711" s="68"/>
      <c r="BH4711" s="68"/>
      <c r="BI4711" s="68"/>
      <c r="BJ4711" s="68"/>
      <c r="BK4711" s="68"/>
      <c r="BL4711" s="68"/>
      <c r="BM4711" s="68"/>
      <c r="BN4711" s="68"/>
      <c r="BO4711" s="68"/>
      <c r="BP4711" s="68"/>
      <c r="BQ4711" s="68"/>
      <c r="BR4711" s="68"/>
      <c r="BS4711" s="68"/>
      <c r="BT4711" s="68"/>
      <c r="BU4711" s="68"/>
      <c r="BV4711" s="68"/>
    </row>
    <row r="4712" spans="1:100" s="53" customFormat="1" ht="15.75" customHeight="1" x14ac:dyDescent="0.25">
      <c r="A4712" s="56"/>
      <c r="B4712" s="59" t="str">
        <f>'CORRIENTES 411'!B13</f>
        <v>CORRIENTES 411</v>
      </c>
      <c r="C4712" s="59">
        <f>'CORRIENTES 411'!C13</f>
        <v>1</v>
      </c>
      <c r="D4712" s="59">
        <f>'CORRIENTES 411'!D13</f>
        <v>8</v>
      </c>
      <c r="E4712" s="59" t="str">
        <f>'CORRIENTES 411'!E13</f>
        <v>BANCHERO, TOMAS</v>
      </c>
      <c r="F4712" s="59">
        <f>'CORRIENTES 411'!F13</f>
        <v>1729</v>
      </c>
      <c r="G4712" s="59">
        <f>'CORRIENTES 411'!G13</f>
        <v>1205</v>
      </c>
      <c r="H4712" s="59" t="str">
        <f>'CORRIENTES 411'!H13</f>
        <v>GALICIA CONECTA</v>
      </c>
      <c r="I4712" s="59">
        <f>'CORRIENTES 411'!I13</f>
        <v>0</v>
      </c>
      <c r="J4712" s="55"/>
      <c r="K4712" s="68"/>
      <c r="L4712" s="68"/>
      <c r="M4712" s="68"/>
      <c r="N4712" s="68"/>
      <c r="O4712" s="68"/>
      <c r="P4712" s="68"/>
      <c r="Q4712" s="68"/>
      <c r="R4712" s="68"/>
      <c r="S4712" s="68"/>
      <c r="T4712" s="68"/>
      <c r="U4712" s="68"/>
      <c r="V4712" s="68"/>
      <c r="W4712" s="68"/>
      <c r="X4712" s="68"/>
      <c r="Y4712" s="68"/>
      <c r="Z4712" s="68"/>
      <c r="AA4712" s="68"/>
      <c r="AB4712" s="68"/>
      <c r="AC4712" s="68"/>
      <c r="AD4712" s="68"/>
      <c r="AE4712" s="68"/>
      <c r="AF4712" s="68"/>
      <c r="AG4712" s="68"/>
      <c r="AH4712" s="68"/>
      <c r="AI4712" s="68"/>
      <c r="AJ4712" s="68"/>
      <c r="AK4712" s="68"/>
      <c r="AL4712" s="68"/>
      <c r="AM4712" s="68"/>
      <c r="AN4712" s="68"/>
      <c r="AO4712" s="68"/>
      <c r="AP4712" s="68"/>
      <c r="AQ4712" s="68"/>
      <c r="AR4712" s="68"/>
      <c r="AS4712" s="68"/>
      <c r="AT4712" s="68"/>
      <c r="AU4712" s="68"/>
      <c r="AV4712" s="68"/>
      <c r="AW4712" s="68"/>
      <c r="AX4712" s="68"/>
      <c r="AY4712" s="68"/>
      <c r="AZ4712" s="68"/>
      <c r="BA4712" s="68"/>
      <c r="BB4712" s="68"/>
      <c r="BC4712" s="68"/>
      <c r="BD4712" s="68"/>
      <c r="BE4712" s="68"/>
      <c r="BF4712" s="68"/>
      <c r="BG4712" s="68"/>
      <c r="BH4712" s="68"/>
      <c r="BI4712" s="68"/>
      <c r="BJ4712" s="68"/>
      <c r="BK4712" s="68"/>
      <c r="BL4712" s="68"/>
      <c r="BM4712" s="68"/>
      <c r="BN4712" s="68"/>
      <c r="BO4712" s="68"/>
      <c r="BP4712" s="68"/>
      <c r="BQ4712" s="68"/>
      <c r="BR4712" s="68"/>
      <c r="BS4712" s="68"/>
      <c r="BT4712" s="68"/>
      <c r="BU4712" s="68"/>
      <c r="BV4712" s="68"/>
    </row>
    <row r="4713" spans="1:100" s="53" customFormat="1" ht="15.75" customHeight="1" x14ac:dyDescent="0.25">
      <c r="A4713" s="56"/>
      <c r="B4713" s="59" t="str">
        <f>'CORRIENTES 411'!B14</f>
        <v>CORRIENTES 411</v>
      </c>
      <c r="C4713" s="59">
        <f>'CORRIENTES 411'!C14</f>
        <v>1</v>
      </c>
      <c r="D4713" s="59">
        <f>'CORRIENTES 411'!D14</f>
        <v>9</v>
      </c>
      <c r="E4713" s="59" t="str">
        <f>'CORRIENTES 411'!E14</f>
        <v>AGUADO, PAULA SOLEDAD</v>
      </c>
      <c r="F4713" s="59">
        <f>'CORRIENTES 411'!F14</f>
        <v>1729</v>
      </c>
      <c r="G4713" s="59" t="str">
        <f>'CORRIENTES 411'!G14</f>
        <v>----</v>
      </c>
      <c r="H4713" s="59" t="str">
        <f>'CORRIENTES 411'!H14</f>
        <v>GALICIA CONECTA</v>
      </c>
      <c r="I4713" s="59">
        <f>'CORRIENTES 411'!I14</f>
        <v>0</v>
      </c>
      <c r="J4713" s="55"/>
      <c r="K4713" s="68"/>
      <c r="L4713" s="68"/>
      <c r="M4713" s="68"/>
      <c r="N4713" s="68"/>
      <c r="O4713" s="68"/>
      <c r="P4713" s="68"/>
      <c r="Q4713" s="68"/>
      <c r="R4713" s="68"/>
      <c r="S4713" s="68"/>
      <c r="T4713" s="68"/>
      <c r="U4713" s="68"/>
      <c r="V4713" s="68"/>
      <c r="W4713" s="68"/>
      <c r="X4713" s="68"/>
      <c r="Y4713" s="68"/>
      <c r="Z4713" s="68"/>
      <c r="AA4713" s="68"/>
      <c r="AB4713" s="68"/>
      <c r="AC4713" s="68"/>
      <c r="AD4713" s="68"/>
      <c r="AE4713" s="68"/>
      <c r="AF4713" s="68"/>
      <c r="AG4713" s="68"/>
      <c r="AH4713" s="68"/>
      <c r="AI4713" s="68"/>
      <c r="AJ4713" s="68"/>
      <c r="AK4713" s="68"/>
      <c r="AL4713" s="68"/>
      <c r="AM4713" s="68"/>
      <c r="AN4713" s="68"/>
      <c r="AO4713" s="68"/>
      <c r="AP4713" s="68"/>
      <c r="AQ4713" s="68"/>
      <c r="AR4713" s="68"/>
      <c r="AS4713" s="68"/>
      <c r="AT4713" s="68"/>
      <c r="AU4713" s="68"/>
      <c r="AV4713" s="68"/>
      <c r="AW4713" s="68"/>
      <c r="AX4713" s="68"/>
      <c r="AY4713" s="68"/>
      <c r="AZ4713" s="68"/>
      <c r="BA4713" s="68"/>
      <c r="BB4713" s="68"/>
      <c r="BC4713" s="68"/>
      <c r="BD4713" s="68"/>
      <c r="BE4713" s="68"/>
      <c r="BF4713" s="68"/>
      <c r="BG4713" s="68"/>
      <c r="BH4713" s="68"/>
      <c r="BI4713" s="68"/>
      <c r="BJ4713" s="68"/>
      <c r="BK4713" s="68"/>
      <c r="BL4713" s="68"/>
      <c r="BM4713" s="68"/>
      <c r="BN4713" s="68"/>
      <c r="BO4713" s="68"/>
      <c r="BP4713" s="68"/>
      <c r="BQ4713" s="68"/>
      <c r="BR4713" s="68"/>
      <c r="BS4713" s="68"/>
      <c r="BT4713" s="68"/>
      <c r="BU4713" s="68"/>
      <c r="BV4713" s="68"/>
    </row>
    <row r="4714" spans="1:100" s="53" customFormat="1" ht="15.75" customHeight="1" x14ac:dyDescent="0.25">
      <c r="A4714" s="56"/>
      <c r="B4714" s="59" t="str">
        <f>'CORRIENTES 411'!B15</f>
        <v>CORRIENTES 411</v>
      </c>
      <c r="C4714" s="59">
        <f>'CORRIENTES 411'!C15</f>
        <v>1</v>
      </c>
      <c r="D4714" s="59">
        <f>'CORRIENTES 411'!D15</f>
        <v>10</v>
      </c>
      <c r="E4714" s="59" t="str">
        <f>'CORRIENTES 411'!E15</f>
        <v>PAPALARDO, ANA LAURA</v>
      </c>
      <c r="F4714" s="59">
        <f>'CORRIENTES 411'!F15</f>
        <v>1729</v>
      </c>
      <c r="G4714" s="59">
        <f>'CORRIENTES 411'!G15</f>
        <v>1205</v>
      </c>
      <c r="H4714" s="59" t="str">
        <f>'CORRIENTES 411'!H15</f>
        <v>GALICIA CONECTA</v>
      </c>
      <c r="I4714" s="59">
        <f>'CORRIENTES 411'!I15</f>
        <v>0</v>
      </c>
      <c r="J4714" s="55"/>
      <c r="K4714" s="68"/>
      <c r="L4714" s="68"/>
      <c r="M4714" s="68"/>
      <c r="N4714" s="68"/>
      <c r="O4714" s="68"/>
      <c r="P4714" s="68"/>
      <c r="Q4714" s="68"/>
      <c r="R4714" s="68"/>
      <c r="S4714" s="68"/>
      <c r="T4714" s="68"/>
      <c r="U4714" s="68"/>
      <c r="V4714" s="68"/>
      <c r="W4714" s="68"/>
      <c r="X4714" s="68"/>
      <c r="Y4714" s="68"/>
      <c r="Z4714" s="68"/>
      <c r="AA4714" s="68"/>
      <c r="AB4714" s="68"/>
      <c r="AC4714" s="68"/>
      <c r="AD4714" s="68"/>
      <c r="AE4714" s="68"/>
      <c r="AF4714" s="68"/>
      <c r="AG4714" s="68"/>
      <c r="AH4714" s="68"/>
      <c r="AI4714" s="68"/>
      <c r="AJ4714" s="68"/>
      <c r="AK4714" s="68"/>
      <c r="AL4714" s="68"/>
      <c r="AM4714" s="68"/>
      <c r="AN4714" s="68"/>
      <c r="AO4714" s="68"/>
      <c r="AP4714" s="68"/>
      <c r="AQ4714" s="68"/>
      <c r="AR4714" s="68"/>
      <c r="AS4714" s="68"/>
      <c r="AT4714" s="68"/>
      <c r="AU4714" s="68"/>
      <c r="AV4714" s="68"/>
      <c r="AW4714" s="68"/>
      <c r="AX4714" s="68"/>
      <c r="AY4714" s="68"/>
      <c r="AZ4714" s="68"/>
      <c r="BA4714" s="68"/>
      <c r="BB4714" s="68"/>
      <c r="BC4714" s="68"/>
      <c r="BD4714" s="68"/>
      <c r="BE4714" s="68"/>
      <c r="BF4714" s="68"/>
      <c r="BG4714" s="68"/>
      <c r="BH4714" s="68"/>
      <c r="BI4714" s="68"/>
      <c r="BJ4714" s="68"/>
      <c r="BK4714" s="68"/>
      <c r="BL4714" s="68"/>
      <c r="BM4714" s="68"/>
      <c r="BN4714" s="68"/>
      <c r="BO4714" s="68"/>
      <c r="BP4714" s="68"/>
      <c r="BQ4714" s="68"/>
      <c r="BR4714" s="68"/>
      <c r="BS4714" s="68"/>
      <c r="BT4714" s="68"/>
      <c r="BU4714" s="68"/>
      <c r="BV4714" s="68"/>
    </row>
    <row r="4715" spans="1:100" s="53" customFormat="1" ht="15.75" customHeight="1" x14ac:dyDescent="0.25">
      <c r="A4715" s="56"/>
      <c r="B4715" s="59" t="str">
        <f>'CORRIENTES 411'!B16</f>
        <v>CORRIENTES 411</v>
      </c>
      <c r="C4715" s="59">
        <f>'CORRIENTES 411'!C16</f>
        <v>1</v>
      </c>
      <c r="D4715" s="59">
        <f>'CORRIENTES 411'!D16</f>
        <v>11</v>
      </c>
      <c r="E4715" s="59" t="str">
        <f>'CORRIENTES 411'!E16</f>
        <v>FERNANDEZ, MELISA</v>
      </c>
      <c r="F4715" s="59">
        <f>'CORRIENTES 411'!F16</f>
        <v>1729</v>
      </c>
      <c r="G4715" s="59">
        <f>'CORRIENTES 411'!G16</f>
        <v>1205</v>
      </c>
      <c r="H4715" s="59" t="str">
        <f>'CORRIENTES 411'!H16</f>
        <v>GALICIA CONECTA</v>
      </c>
      <c r="I4715" s="59">
        <f>'CORRIENTES 411'!I16</f>
        <v>0</v>
      </c>
      <c r="J4715" s="55"/>
      <c r="K4715" s="68"/>
      <c r="L4715" s="68"/>
      <c r="M4715" s="68"/>
      <c r="N4715" s="68"/>
      <c r="O4715" s="68"/>
      <c r="P4715" s="68"/>
      <c r="Q4715" s="68"/>
      <c r="R4715" s="68"/>
      <c r="S4715" s="68"/>
      <c r="T4715" s="68"/>
      <c r="U4715" s="68"/>
      <c r="V4715" s="68"/>
      <c r="W4715" s="68"/>
      <c r="X4715" s="68"/>
      <c r="Y4715" s="68"/>
      <c r="Z4715" s="68"/>
      <c r="AA4715" s="68"/>
      <c r="AB4715" s="68"/>
      <c r="AC4715" s="68"/>
      <c r="AD4715" s="68"/>
      <c r="AE4715" s="68"/>
      <c r="AF4715" s="68"/>
      <c r="AG4715" s="68"/>
      <c r="AH4715" s="68"/>
      <c r="AI4715" s="68"/>
      <c r="AJ4715" s="68"/>
      <c r="AK4715" s="68"/>
      <c r="AL4715" s="68"/>
      <c r="AM4715" s="68"/>
      <c r="AN4715" s="68"/>
      <c r="AO4715" s="68"/>
      <c r="AP4715" s="68"/>
      <c r="AQ4715" s="68"/>
      <c r="AR4715" s="68"/>
      <c r="AS4715" s="68"/>
      <c r="AT4715" s="68"/>
      <c r="AU4715" s="68"/>
      <c r="AV4715" s="68"/>
      <c r="AW4715" s="68"/>
      <c r="AX4715" s="68"/>
      <c r="AY4715" s="68"/>
      <c r="AZ4715" s="68"/>
      <c r="BA4715" s="68"/>
      <c r="BB4715" s="68"/>
      <c r="BC4715" s="68"/>
      <c r="BD4715" s="68"/>
      <c r="BE4715" s="68"/>
      <c r="BF4715" s="68"/>
      <c r="BG4715" s="68"/>
      <c r="BH4715" s="68"/>
      <c r="BI4715" s="68"/>
      <c r="BJ4715" s="68"/>
      <c r="BK4715" s="68"/>
      <c r="BL4715" s="68"/>
      <c r="BM4715" s="68"/>
      <c r="BN4715" s="68"/>
      <c r="BO4715" s="68"/>
      <c r="BP4715" s="68"/>
      <c r="BQ4715" s="68"/>
      <c r="BR4715" s="68"/>
      <c r="BS4715" s="68"/>
      <c r="BT4715" s="68"/>
      <c r="BU4715" s="68"/>
      <c r="BV4715" s="68"/>
    </row>
    <row r="4716" spans="1:100" s="53" customFormat="1" ht="15.75" customHeight="1" x14ac:dyDescent="0.25">
      <c r="A4716" s="56"/>
      <c r="B4716" s="59" t="str">
        <f>'CORRIENTES 411'!B17</f>
        <v>CORRIENTES 411</v>
      </c>
      <c r="C4716" s="59">
        <f>'CORRIENTES 411'!C17</f>
        <v>1</v>
      </c>
      <c r="D4716" s="59">
        <f>'CORRIENTES 411'!D17</f>
        <v>12</v>
      </c>
      <c r="E4716" s="59" t="str">
        <f>'CORRIENTES 411'!E17</f>
        <v>LIBRE</v>
      </c>
      <c r="F4716" s="59">
        <f>'CORRIENTES 411'!F17</f>
        <v>1729</v>
      </c>
      <c r="G4716" s="59">
        <f>'CORRIENTES 411'!G17</f>
        <v>1205</v>
      </c>
      <c r="H4716" s="59" t="str">
        <f>'CORRIENTES 411'!H17</f>
        <v>GALICIA CONECTA</v>
      </c>
      <c r="I4716" s="59">
        <f>'CORRIENTES 411'!I17</f>
        <v>0</v>
      </c>
      <c r="J4716" s="55"/>
      <c r="K4716" s="68"/>
      <c r="L4716" s="68"/>
      <c r="M4716" s="68"/>
      <c r="N4716" s="68"/>
      <c r="O4716" s="68"/>
      <c r="P4716" s="68"/>
      <c r="Q4716" s="68"/>
      <c r="R4716" s="68"/>
      <c r="S4716" s="68"/>
      <c r="T4716" s="68"/>
      <c r="U4716" s="68"/>
      <c r="V4716" s="68"/>
      <c r="W4716" s="68"/>
      <c r="X4716" s="68"/>
      <c r="Y4716" s="68"/>
      <c r="Z4716" s="68"/>
      <c r="AA4716" s="68"/>
      <c r="AB4716" s="68"/>
      <c r="AC4716" s="68"/>
      <c r="AD4716" s="68"/>
      <c r="AE4716" s="68"/>
      <c r="AF4716" s="68"/>
      <c r="AG4716" s="68"/>
      <c r="AH4716" s="68"/>
      <c r="AI4716" s="68"/>
      <c r="AJ4716" s="68"/>
      <c r="AK4716" s="68"/>
      <c r="AL4716" s="68"/>
      <c r="AM4716" s="68"/>
      <c r="AN4716" s="68"/>
      <c r="AO4716" s="68"/>
      <c r="AP4716" s="68"/>
      <c r="AQ4716" s="68"/>
      <c r="AR4716" s="68"/>
      <c r="AS4716" s="68"/>
      <c r="AT4716" s="68"/>
      <c r="AU4716" s="68"/>
      <c r="AV4716" s="68"/>
      <c r="AW4716" s="68"/>
      <c r="AX4716" s="68"/>
      <c r="AY4716" s="68"/>
      <c r="AZ4716" s="68"/>
      <c r="BA4716" s="68"/>
      <c r="BB4716" s="68"/>
      <c r="BC4716" s="68"/>
      <c r="BD4716" s="68"/>
      <c r="BE4716" s="68"/>
      <c r="BF4716" s="68"/>
      <c r="BG4716" s="68"/>
      <c r="BH4716" s="68"/>
      <c r="BI4716" s="68"/>
      <c r="BJ4716" s="68"/>
      <c r="BK4716" s="68"/>
      <c r="BL4716" s="68"/>
      <c r="BM4716" s="68"/>
      <c r="BN4716" s="68"/>
      <c r="BO4716" s="68"/>
      <c r="BP4716" s="68"/>
      <c r="BQ4716" s="68"/>
      <c r="BR4716" s="68"/>
      <c r="BS4716" s="68"/>
      <c r="BT4716" s="68"/>
      <c r="BU4716" s="68"/>
      <c r="BV4716" s="68"/>
    </row>
    <row r="4717" spans="1:100" s="53" customFormat="1" ht="15.75" customHeight="1" x14ac:dyDescent="0.25">
      <c r="A4717" s="56"/>
      <c r="B4717" s="59" t="str">
        <f>'CORRIENTES 411'!B18</f>
        <v>CORRIENTES 411</v>
      </c>
      <c r="C4717" s="59">
        <f>'CORRIENTES 411'!C18</f>
        <v>1</v>
      </c>
      <c r="D4717" s="59">
        <f>'CORRIENTES 411'!D18</f>
        <v>13</v>
      </c>
      <c r="E4717" s="59" t="str">
        <f>'CORRIENTES 411'!E18</f>
        <v>RIVAS, AGUSTINA</v>
      </c>
      <c r="F4717" s="59">
        <f>'CORRIENTES 411'!F18</f>
        <v>1729</v>
      </c>
      <c r="G4717" s="59">
        <f>'CORRIENTES 411'!G18</f>
        <v>1205</v>
      </c>
      <c r="H4717" s="59" t="str">
        <f>'CORRIENTES 411'!H18</f>
        <v>GALICIA CONECTA</v>
      </c>
      <c r="I4717" s="59">
        <f>'CORRIENTES 411'!I18</f>
        <v>0</v>
      </c>
      <c r="J4717" s="55"/>
      <c r="K4717" s="68"/>
      <c r="L4717" s="68"/>
      <c r="M4717" s="68"/>
      <c r="N4717" s="68"/>
      <c r="O4717" s="68"/>
      <c r="P4717" s="68"/>
      <c r="Q4717" s="68"/>
      <c r="R4717" s="68"/>
      <c r="S4717" s="68"/>
      <c r="T4717" s="68"/>
      <c r="U4717" s="68"/>
      <c r="V4717" s="68"/>
      <c r="W4717" s="68"/>
      <c r="X4717" s="68"/>
      <c r="Y4717" s="68"/>
      <c r="Z4717" s="68"/>
      <c r="AA4717" s="68"/>
      <c r="AB4717" s="68"/>
      <c r="AC4717" s="68"/>
      <c r="AD4717" s="68"/>
      <c r="AE4717" s="68"/>
      <c r="AF4717" s="68"/>
      <c r="AG4717" s="68"/>
      <c r="AH4717" s="68"/>
      <c r="AI4717" s="68"/>
      <c r="AJ4717" s="68"/>
      <c r="AK4717" s="68"/>
      <c r="AL4717" s="68"/>
      <c r="AM4717" s="68"/>
      <c r="AN4717" s="68"/>
      <c r="AO4717" s="68"/>
      <c r="AP4717" s="68"/>
      <c r="AQ4717" s="68"/>
      <c r="AR4717" s="68"/>
      <c r="AS4717" s="68"/>
      <c r="AT4717" s="68"/>
      <c r="AU4717" s="68"/>
      <c r="AV4717" s="68"/>
      <c r="AW4717" s="68"/>
      <c r="AX4717" s="68"/>
      <c r="AY4717" s="68"/>
      <c r="AZ4717" s="68"/>
      <c r="BA4717" s="68"/>
      <c r="BB4717" s="68"/>
      <c r="BC4717" s="68"/>
      <c r="BD4717" s="68"/>
      <c r="BE4717" s="68"/>
      <c r="BF4717" s="68"/>
      <c r="BG4717" s="68"/>
      <c r="BH4717" s="68"/>
      <c r="BI4717" s="68"/>
      <c r="BJ4717" s="68"/>
      <c r="BK4717" s="68"/>
      <c r="BL4717" s="68"/>
      <c r="BM4717" s="68"/>
      <c r="BN4717" s="68"/>
      <c r="BO4717" s="68"/>
      <c r="BP4717" s="68"/>
      <c r="BQ4717" s="68"/>
      <c r="BR4717" s="68"/>
      <c r="BS4717" s="68"/>
      <c r="BT4717" s="68"/>
      <c r="BU4717" s="68"/>
      <c r="BV4717" s="68"/>
    </row>
    <row r="4718" spans="1:100" s="53" customFormat="1" ht="15.75" customHeight="1" x14ac:dyDescent="0.25">
      <c r="A4718" s="56"/>
      <c r="B4718" s="59" t="str">
        <f>'CORRIENTES 411'!B19</f>
        <v>CORRIENTES 411</v>
      </c>
      <c r="C4718" s="59">
        <f>'CORRIENTES 411'!C19</f>
        <v>1</v>
      </c>
      <c r="D4718" s="59">
        <f>'CORRIENTES 411'!D19</f>
        <v>14</v>
      </c>
      <c r="E4718" s="59" t="str">
        <f>'CORRIENTES 411'!E19</f>
        <v>NO EXISTE</v>
      </c>
      <c r="F4718" s="59">
        <f>'CORRIENTES 411'!F19</f>
        <v>1729</v>
      </c>
      <c r="G4718" s="59" t="str">
        <f>'CORRIENTES 411'!G19</f>
        <v>----</v>
      </c>
      <c r="H4718" s="59" t="str">
        <f>'CORRIENTES 411'!H19</f>
        <v>GALICIA CONECTA</v>
      </c>
      <c r="I4718" s="59">
        <f>'CORRIENTES 411'!I19</f>
        <v>0</v>
      </c>
      <c r="J4718" s="55"/>
      <c r="K4718" s="68"/>
      <c r="L4718" s="68"/>
      <c r="M4718" s="68"/>
      <c r="N4718" s="68"/>
      <c r="O4718" s="68"/>
      <c r="P4718" s="68"/>
      <c r="Q4718" s="68"/>
      <c r="R4718" s="68"/>
      <c r="S4718" s="68"/>
      <c r="T4718" s="68"/>
      <c r="U4718" s="68"/>
      <c r="V4718" s="68"/>
      <c r="W4718" s="68"/>
      <c r="X4718" s="68"/>
      <c r="Y4718" s="68"/>
      <c r="Z4718" s="68"/>
      <c r="AA4718" s="68"/>
      <c r="AB4718" s="68"/>
      <c r="AC4718" s="68"/>
      <c r="AD4718" s="68"/>
      <c r="AE4718" s="68"/>
      <c r="AF4718" s="68"/>
      <c r="AG4718" s="68"/>
      <c r="AH4718" s="68"/>
      <c r="AI4718" s="68"/>
      <c r="AJ4718" s="68"/>
      <c r="AK4718" s="68"/>
      <c r="AL4718" s="68"/>
      <c r="AM4718" s="68"/>
      <c r="AN4718" s="68"/>
      <c r="AO4718" s="68"/>
      <c r="AP4718" s="68"/>
      <c r="AQ4718" s="68"/>
      <c r="AR4718" s="68"/>
      <c r="AS4718" s="68"/>
      <c r="AT4718" s="68"/>
      <c r="AU4718" s="68"/>
      <c r="AV4718" s="68"/>
      <c r="AW4718" s="68"/>
      <c r="AX4718" s="68"/>
      <c r="AY4718" s="68"/>
      <c r="AZ4718" s="68"/>
      <c r="BA4718" s="68"/>
      <c r="BB4718" s="68"/>
      <c r="BC4718" s="68"/>
      <c r="BD4718" s="68"/>
      <c r="BE4718" s="68"/>
      <c r="BF4718" s="68"/>
      <c r="BG4718" s="68"/>
      <c r="BH4718" s="68"/>
      <c r="BI4718" s="68"/>
      <c r="BJ4718" s="68"/>
      <c r="BK4718" s="68"/>
      <c r="BL4718" s="68"/>
      <c r="BM4718" s="68"/>
      <c r="BN4718" s="68"/>
      <c r="BO4718" s="68"/>
      <c r="BP4718" s="68"/>
      <c r="BQ4718" s="68"/>
      <c r="BR4718" s="68"/>
      <c r="BS4718" s="68"/>
      <c r="BT4718" s="68"/>
      <c r="BU4718" s="68"/>
      <c r="BV4718" s="68"/>
    </row>
    <row r="4719" spans="1:100" s="53" customFormat="1" ht="15.75" customHeight="1" x14ac:dyDescent="0.25">
      <c r="A4719" s="56"/>
      <c r="B4719" s="59" t="str">
        <f>'CORRIENTES 411'!B20</f>
        <v>CORRIENTES 411</v>
      </c>
      <c r="C4719" s="59">
        <f>'CORRIENTES 411'!C20</f>
        <v>1</v>
      </c>
      <c r="D4719" s="59">
        <f>'CORRIENTES 411'!D20</f>
        <v>15</v>
      </c>
      <c r="E4719" s="59" t="str">
        <f>'CORRIENTES 411'!E20</f>
        <v>NO EXISTE</v>
      </c>
      <c r="F4719" s="59">
        <f>'CORRIENTES 411'!F20</f>
        <v>1729</v>
      </c>
      <c r="G4719" s="59" t="str">
        <f>'CORRIENTES 411'!G20</f>
        <v>----</v>
      </c>
      <c r="H4719" s="59" t="str">
        <f>'CORRIENTES 411'!H20</f>
        <v>GALICIA CONECTA</v>
      </c>
      <c r="I4719" s="59">
        <f>'CORRIENTES 411'!I20</f>
        <v>0</v>
      </c>
      <c r="J4719" s="55"/>
      <c r="K4719" s="68"/>
      <c r="L4719" s="68"/>
      <c r="M4719" s="68"/>
      <c r="N4719" s="68"/>
      <c r="O4719" s="68"/>
      <c r="P4719" s="68"/>
      <c r="Q4719" s="68"/>
      <c r="R4719" s="68"/>
      <c r="S4719" s="68"/>
      <c r="T4719" s="68"/>
      <c r="U4719" s="68"/>
      <c r="V4719" s="68"/>
      <c r="W4719" s="68"/>
      <c r="X4719" s="68"/>
      <c r="Y4719" s="68"/>
      <c r="Z4719" s="68"/>
      <c r="AA4719" s="68"/>
      <c r="AB4719" s="68"/>
      <c r="AC4719" s="68"/>
      <c r="AD4719" s="68"/>
      <c r="AE4719" s="68"/>
      <c r="AF4719" s="68"/>
      <c r="AG4719" s="68"/>
      <c r="AH4719" s="68"/>
      <c r="AI4719" s="68"/>
      <c r="AJ4719" s="68"/>
      <c r="AK4719" s="68"/>
      <c r="AL4719" s="68"/>
      <c r="AM4719" s="68"/>
      <c r="AN4719" s="68"/>
      <c r="AO4719" s="68"/>
      <c r="AP4719" s="68"/>
      <c r="AQ4719" s="68"/>
      <c r="AR4719" s="68"/>
      <c r="AS4719" s="68"/>
      <c r="AT4719" s="68"/>
      <c r="AU4719" s="68"/>
      <c r="AV4719" s="68"/>
      <c r="AW4719" s="68"/>
      <c r="AX4719" s="68"/>
      <c r="AY4719" s="68"/>
      <c r="AZ4719" s="68"/>
      <c r="BA4719" s="68"/>
      <c r="BB4719" s="68"/>
      <c r="BC4719" s="68"/>
      <c r="BD4719" s="68"/>
      <c r="BE4719" s="68"/>
      <c r="BF4719" s="68"/>
      <c r="BG4719" s="68"/>
      <c r="BH4719" s="68"/>
      <c r="BI4719" s="68"/>
      <c r="BJ4719" s="68"/>
      <c r="BK4719" s="68"/>
      <c r="BL4719" s="68"/>
      <c r="BM4719" s="68"/>
      <c r="BN4719" s="68"/>
      <c r="BO4719" s="68"/>
      <c r="BP4719" s="68"/>
      <c r="BQ4719" s="68"/>
      <c r="BR4719" s="68"/>
      <c r="BS4719" s="68"/>
      <c r="BT4719" s="68"/>
      <c r="BU4719" s="68"/>
      <c r="BV4719" s="68"/>
    </row>
    <row r="4720" spans="1:100" s="53" customFormat="1" ht="15.75" customHeight="1" x14ac:dyDescent="0.25">
      <c r="A4720" s="56"/>
      <c r="B4720" s="59" t="str">
        <f>'CORRIENTES 411'!B21</f>
        <v>CORRIENTES 411</v>
      </c>
      <c r="C4720" s="59">
        <f>'CORRIENTES 411'!C21</f>
        <v>1</v>
      </c>
      <c r="D4720" s="59">
        <f>'CORRIENTES 411'!D21</f>
        <v>16</v>
      </c>
      <c r="E4720" s="59" t="str">
        <f>'CORRIENTES 411'!E21</f>
        <v>LIBRE</v>
      </c>
      <c r="F4720" s="59">
        <f>'CORRIENTES 411'!F21</f>
        <v>1729</v>
      </c>
      <c r="G4720" s="59" t="str">
        <f>'CORRIENTES 411'!G21</f>
        <v>----</v>
      </c>
      <c r="H4720" s="59" t="str">
        <f>'CORRIENTES 411'!H21</f>
        <v>GALICIA CONECTA</v>
      </c>
      <c r="I4720" s="59">
        <f>'CORRIENTES 411'!I21</f>
        <v>0</v>
      </c>
      <c r="J4720" s="55"/>
      <c r="K4720" s="68"/>
      <c r="L4720" s="68"/>
      <c r="M4720" s="68"/>
      <c r="N4720" s="68"/>
      <c r="O4720" s="68"/>
      <c r="P4720" s="68"/>
      <c r="Q4720" s="68"/>
      <c r="R4720" s="68"/>
      <c r="S4720" s="68"/>
      <c r="T4720" s="68"/>
      <c r="U4720" s="68"/>
      <c r="V4720" s="68"/>
      <c r="W4720" s="68"/>
      <c r="X4720" s="68"/>
      <c r="Y4720" s="68"/>
      <c r="Z4720" s="68"/>
      <c r="AA4720" s="68"/>
      <c r="AB4720" s="68"/>
      <c r="AC4720" s="68"/>
      <c r="AD4720" s="68"/>
      <c r="AE4720" s="68"/>
      <c r="AF4720" s="68"/>
      <c r="AG4720" s="68"/>
      <c r="AH4720" s="68"/>
      <c r="AI4720" s="68"/>
      <c r="AJ4720" s="68"/>
      <c r="AK4720" s="68"/>
      <c r="AL4720" s="68"/>
      <c r="AM4720" s="68"/>
      <c r="AN4720" s="68"/>
      <c r="AO4720" s="68"/>
      <c r="AP4720" s="68"/>
      <c r="AQ4720" s="68"/>
      <c r="AR4720" s="68"/>
      <c r="AS4720" s="68"/>
      <c r="AT4720" s="68"/>
      <c r="AU4720" s="68"/>
      <c r="AV4720" s="68"/>
      <c r="AW4720" s="68"/>
      <c r="AX4720" s="68"/>
      <c r="AY4720" s="68"/>
      <c r="AZ4720" s="68"/>
      <c r="BA4720" s="68"/>
      <c r="BB4720" s="68"/>
      <c r="BC4720" s="68"/>
      <c r="BD4720" s="68"/>
      <c r="BE4720" s="68"/>
      <c r="BF4720" s="68"/>
      <c r="BG4720" s="68"/>
      <c r="BH4720" s="68"/>
      <c r="BI4720" s="68"/>
      <c r="BJ4720" s="68"/>
      <c r="BK4720" s="68"/>
      <c r="BL4720" s="68"/>
      <c r="BM4720" s="68"/>
      <c r="BN4720" s="68"/>
      <c r="BO4720" s="68"/>
      <c r="BP4720" s="68"/>
      <c r="BQ4720" s="68"/>
      <c r="BR4720" s="68"/>
      <c r="BS4720" s="68"/>
      <c r="BT4720" s="68"/>
      <c r="BU4720" s="68"/>
      <c r="BV4720" s="68"/>
    </row>
    <row r="4721" spans="1:74" s="53" customFormat="1" ht="15.75" customHeight="1" x14ac:dyDescent="0.25">
      <c r="A4721" s="56"/>
      <c r="B4721" s="59" t="str">
        <f>'CORRIENTES 411'!B22</f>
        <v>CORRIENTES 411</v>
      </c>
      <c r="C4721" s="59">
        <f>'CORRIENTES 411'!C22</f>
        <v>1</v>
      </c>
      <c r="D4721" s="59">
        <f>'CORRIENTES 411'!D22</f>
        <v>17</v>
      </c>
      <c r="E4721" s="59" t="str">
        <f>'CORRIENTES 411'!E22</f>
        <v>LIBRE</v>
      </c>
      <c r="F4721" s="59">
        <f>'CORRIENTES 411'!F22</f>
        <v>1729</v>
      </c>
      <c r="G4721" s="59">
        <f>'CORRIENTES 411'!G22</f>
        <v>1205</v>
      </c>
      <c r="H4721" s="59" t="str">
        <f>'CORRIENTES 411'!H22</f>
        <v>GALICIA CONECTA</v>
      </c>
      <c r="I4721" s="59">
        <f>'CORRIENTES 411'!I22</f>
        <v>0</v>
      </c>
      <c r="J4721" s="55"/>
      <c r="K4721" s="68"/>
      <c r="L4721" s="68"/>
      <c r="M4721" s="68"/>
      <c r="N4721" s="68"/>
      <c r="O4721" s="68"/>
      <c r="P4721" s="68"/>
      <c r="Q4721" s="68"/>
      <c r="R4721" s="68"/>
      <c r="S4721" s="68"/>
      <c r="T4721" s="68"/>
      <c r="U4721" s="68"/>
      <c r="V4721" s="68"/>
      <c r="W4721" s="68"/>
      <c r="X4721" s="68"/>
      <c r="Y4721" s="68"/>
      <c r="Z4721" s="68"/>
      <c r="AA4721" s="68"/>
      <c r="AB4721" s="68"/>
      <c r="AC4721" s="68"/>
      <c r="AD4721" s="68"/>
      <c r="AE4721" s="68"/>
      <c r="AF4721" s="68"/>
      <c r="AG4721" s="68"/>
      <c r="AH4721" s="68"/>
      <c r="AI4721" s="68"/>
      <c r="AJ4721" s="68"/>
      <c r="AK4721" s="68"/>
      <c r="AL4721" s="68"/>
      <c r="AM4721" s="68"/>
      <c r="AN4721" s="68"/>
      <c r="AO4721" s="68"/>
      <c r="AP4721" s="68"/>
      <c r="AQ4721" s="68"/>
      <c r="AR4721" s="68"/>
      <c r="AS4721" s="68"/>
      <c r="AT4721" s="68"/>
      <c r="AU4721" s="68"/>
      <c r="AV4721" s="68"/>
      <c r="AW4721" s="68"/>
      <c r="AX4721" s="68"/>
      <c r="AY4721" s="68"/>
      <c r="AZ4721" s="68"/>
      <c r="BA4721" s="68"/>
      <c r="BB4721" s="68"/>
      <c r="BC4721" s="68"/>
      <c r="BD4721" s="68"/>
      <c r="BE4721" s="68"/>
      <c r="BF4721" s="68"/>
      <c r="BG4721" s="68"/>
      <c r="BH4721" s="68"/>
      <c r="BI4721" s="68"/>
      <c r="BJ4721" s="68"/>
      <c r="BK4721" s="68"/>
      <c r="BL4721" s="68"/>
      <c r="BM4721" s="68"/>
      <c r="BN4721" s="68"/>
      <c r="BO4721" s="68"/>
      <c r="BP4721" s="68"/>
      <c r="BQ4721" s="68"/>
      <c r="BR4721" s="68"/>
      <c r="BS4721" s="68"/>
      <c r="BT4721" s="68"/>
      <c r="BU4721" s="68"/>
      <c r="BV4721" s="68"/>
    </row>
    <row r="4722" spans="1:74" s="53" customFormat="1" ht="15.75" customHeight="1" x14ac:dyDescent="0.25">
      <c r="A4722" s="56"/>
      <c r="B4722" s="59" t="str">
        <f>'CORRIENTES 411'!B23</f>
        <v>CORRIENTES 411</v>
      </c>
      <c r="C4722" s="59">
        <f>'CORRIENTES 411'!C23</f>
        <v>1</v>
      </c>
      <c r="D4722" s="59">
        <f>'CORRIENTES 411'!D23</f>
        <v>18</v>
      </c>
      <c r="E4722" s="59" t="str">
        <f>'CORRIENTES 411'!E23</f>
        <v>LIBRE</v>
      </c>
      <c r="F4722" s="59">
        <f>'CORRIENTES 411'!F23</f>
        <v>1729</v>
      </c>
      <c r="G4722" s="59">
        <f>'CORRIENTES 411'!G23</f>
        <v>1205</v>
      </c>
      <c r="H4722" s="59" t="str">
        <f>'CORRIENTES 411'!H23</f>
        <v>GALICIA CONECTA</v>
      </c>
      <c r="I4722" s="59">
        <f>'CORRIENTES 411'!I23</f>
        <v>0</v>
      </c>
      <c r="J4722" s="55"/>
      <c r="K4722" s="68"/>
      <c r="L4722" s="68"/>
      <c r="M4722" s="68"/>
      <c r="N4722" s="68"/>
      <c r="O4722" s="68"/>
      <c r="P4722" s="68"/>
      <c r="Q4722" s="68"/>
      <c r="R4722" s="68"/>
      <c r="S4722" s="68"/>
      <c r="T4722" s="68"/>
      <c r="U4722" s="68"/>
      <c r="V4722" s="68"/>
      <c r="W4722" s="68"/>
      <c r="X4722" s="68"/>
      <c r="Y4722" s="68"/>
      <c r="Z4722" s="68"/>
      <c r="AA4722" s="68"/>
      <c r="AB4722" s="68"/>
      <c r="AC4722" s="68"/>
      <c r="AD4722" s="68"/>
      <c r="AE4722" s="68"/>
      <c r="AF4722" s="68"/>
      <c r="AG4722" s="68"/>
      <c r="AH4722" s="68"/>
      <c r="AI4722" s="68"/>
      <c r="AJ4722" s="68"/>
      <c r="AK4722" s="68"/>
      <c r="AL4722" s="68"/>
      <c r="AM4722" s="68"/>
      <c r="AN4722" s="68"/>
      <c r="AO4722" s="68"/>
      <c r="AP4722" s="68"/>
      <c r="AQ4722" s="68"/>
      <c r="AR4722" s="68"/>
      <c r="AS4722" s="68"/>
      <c r="AT4722" s="68"/>
      <c r="AU4722" s="68"/>
      <c r="AV4722" s="68"/>
      <c r="AW4722" s="68"/>
      <c r="AX4722" s="68"/>
      <c r="AY4722" s="68"/>
      <c r="AZ4722" s="68"/>
      <c r="BA4722" s="68"/>
      <c r="BB4722" s="68"/>
      <c r="BC4722" s="68"/>
      <c r="BD4722" s="68"/>
      <c r="BE4722" s="68"/>
      <c r="BF4722" s="68"/>
      <c r="BG4722" s="68"/>
      <c r="BH4722" s="68"/>
      <c r="BI4722" s="68"/>
      <c r="BJ4722" s="68"/>
      <c r="BK4722" s="68"/>
      <c r="BL4722" s="68"/>
      <c r="BM4722" s="68"/>
      <c r="BN4722" s="68"/>
      <c r="BO4722" s="68"/>
      <c r="BP4722" s="68"/>
      <c r="BQ4722" s="68"/>
      <c r="BR4722" s="68"/>
      <c r="BS4722" s="68"/>
      <c r="BT4722" s="68"/>
      <c r="BU4722" s="68"/>
      <c r="BV4722" s="68"/>
    </row>
    <row r="4723" spans="1:74" s="53" customFormat="1" ht="15.75" customHeight="1" x14ac:dyDescent="0.25">
      <c r="A4723" s="56"/>
      <c r="B4723" s="59" t="str">
        <f>'CORRIENTES 411'!B24</f>
        <v>CORRIENTES 411</v>
      </c>
      <c r="C4723" s="59">
        <f>'CORRIENTES 411'!C24</f>
        <v>1</v>
      </c>
      <c r="D4723" s="59">
        <f>'CORRIENTES 411'!D24</f>
        <v>19</v>
      </c>
      <c r="E4723" s="59" t="str">
        <f>'CORRIENTES 411'!E24</f>
        <v>LIBERTO, NICOLAS</v>
      </c>
      <c r="F4723" s="59">
        <f>'CORRIENTES 411'!F24</f>
        <v>1729</v>
      </c>
      <c r="G4723" s="59">
        <f>'CORRIENTES 411'!G24</f>
        <v>1205</v>
      </c>
      <c r="H4723" s="59" t="str">
        <f>'CORRIENTES 411'!H24</f>
        <v>GALICIA CONECTA</v>
      </c>
      <c r="I4723" s="59">
        <f>'CORRIENTES 411'!I24</f>
        <v>0</v>
      </c>
      <c r="J4723" s="55"/>
      <c r="K4723" s="68"/>
      <c r="L4723" s="68"/>
      <c r="M4723" s="68"/>
      <c r="N4723" s="68"/>
      <c r="O4723" s="68"/>
      <c r="P4723" s="68"/>
      <c r="Q4723" s="68"/>
      <c r="R4723" s="68"/>
      <c r="S4723" s="68"/>
      <c r="T4723" s="68"/>
      <c r="U4723" s="68"/>
      <c r="V4723" s="68"/>
      <c r="W4723" s="68"/>
      <c r="X4723" s="68"/>
      <c r="Y4723" s="68"/>
      <c r="Z4723" s="68"/>
      <c r="AA4723" s="68"/>
      <c r="AB4723" s="68"/>
      <c r="AC4723" s="68"/>
      <c r="AD4723" s="68"/>
      <c r="AE4723" s="68"/>
      <c r="AF4723" s="68"/>
      <c r="AG4723" s="68"/>
      <c r="AH4723" s="68"/>
      <c r="AI4723" s="68"/>
      <c r="AJ4723" s="68"/>
      <c r="AK4723" s="68"/>
      <c r="AL4723" s="68"/>
      <c r="AM4723" s="68"/>
      <c r="AN4723" s="68"/>
      <c r="AO4723" s="68"/>
      <c r="AP4723" s="68"/>
      <c r="AQ4723" s="68"/>
      <c r="AR4723" s="68"/>
      <c r="AS4723" s="68"/>
      <c r="AT4723" s="68"/>
      <c r="AU4723" s="68"/>
      <c r="AV4723" s="68"/>
      <c r="AW4723" s="68"/>
      <c r="AX4723" s="68"/>
      <c r="AY4723" s="68"/>
      <c r="AZ4723" s="68"/>
      <c r="BA4723" s="68"/>
      <c r="BB4723" s="68"/>
      <c r="BC4723" s="68"/>
      <c r="BD4723" s="68"/>
      <c r="BE4723" s="68"/>
      <c r="BF4723" s="68"/>
      <c r="BG4723" s="68"/>
      <c r="BH4723" s="68"/>
      <c r="BI4723" s="68"/>
      <c r="BJ4723" s="68"/>
      <c r="BK4723" s="68"/>
      <c r="BL4723" s="68"/>
      <c r="BM4723" s="68"/>
      <c r="BN4723" s="68"/>
      <c r="BO4723" s="68"/>
      <c r="BP4723" s="68"/>
      <c r="BQ4723" s="68"/>
      <c r="BR4723" s="68"/>
      <c r="BS4723" s="68"/>
      <c r="BT4723" s="68"/>
      <c r="BU4723" s="68"/>
      <c r="BV4723" s="68"/>
    </row>
    <row r="4724" spans="1:74" s="53" customFormat="1" ht="15.75" customHeight="1" x14ac:dyDescent="0.25">
      <c r="A4724" s="56"/>
      <c r="B4724" s="59" t="str">
        <f>'CORRIENTES 411'!B25</f>
        <v>CORRIENTES 411</v>
      </c>
      <c r="C4724" s="59">
        <f>'CORRIENTES 411'!C25</f>
        <v>1</v>
      </c>
      <c r="D4724" s="59">
        <f>'CORRIENTES 411'!D25</f>
        <v>20</v>
      </c>
      <c r="E4724" s="59" t="str">
        <f>'CORRIENTES 411'!E25</f>
        <v>LIBRE</v>
      </c>
      <c r="F4724" s="59">
        <f>'CORRIENTES 411'!F25</f>
        <v>1729</v>
      </c>
      <c r="G4724" s="59" t="str">
        <f>'CORRIENTES 411'!G25</f>
        <v>----</v>
      </c>
      <c r="H4724" s="59" t="str">
        <f>'CORRIENTES 411'!H25</f>
        <v>GALICIA CONECTA</v>
      </c>
      <c r="I4724" s="59">
        <f>'CORRIENTES 411'!I25</f>
        <v>0</v>
      </c>
      <c r="J4724" s="55"/>
      <c r="K4724" s="68"/>
      <c r="L4724" s="68"/>
      <c r="M4724" s="68"/>
      <c r="N4724" s="68"/>
      <c r="O4724" s="68"/>
      <c r="P4724" s="68"/>
      <c r="Q4724" s="68"/>
      <c r="R4724" s="68"/>
      <c r="S4724" s="68"/>
      <c r="T4724" s="68"/>
      <c r="U4724" s="68"/>
      <c r="V4724" s="68"/>
      <c r="W4724" s="68"/>
      <c r="X4724" s="68"/>
      <c r="Y4724" s="68"/>
      <c r="Z4724" s="68"/>
      <c r="AA4724" s="68"/>
      <c r="AB4724" s="68"/>
      <c r="AC4724" s="68"/>
      <c r="AD4724" s="68"/>
      <c r="AE4724" s="68"/>
      <c r="AF4724" s="68"/>
      <c r="AG4724" s="68"/>
      <c r="AH4724" s="68"/>
      <c r="AI4724" s="68"/>
      <c r="AJ4724" s="68"/>
      <c r="AK4724" s="68"/>
      <c r="AL4724" s="68"/>
      <c r="AM4724" s="68"/>
      <c r="AN4724" s="68"/>
      <c r="AO4724" s="68"/>
      <c r="AP4724" s="68"/>
      <c r="AQ4724" s="68"/>
      <c r="AR4724" s="68"/>
      <c r="AS4724" s="68"/>
      <c r="AT4724" s="68"/>
      <c r="AU4724" s="68"/>
      <c r="AV4724" s="68"/>
      <c r="AW4724" s="68"/>
      <c r="AX4724" s="68"/>
      <c r="AY4724" s="68"/>
      <c r="AZ4724" s="68"/>
      <c r="BA4724" s="68"/>
      <c r="BB4724" s="68"/>
      <c r="BC4724" s="68"/>
      <c r="BD4724" s="68"/>
      <c r="BE4724" s="68"/>
      <c r="BF4724" s="68"/>
      <c r="BG4724" s="68"/>
      <c r="BH4724" s="68"/>
      <c r="BI4724" s="68"/>
      <c r="BJ4724" s="68"/>
      <c r="BK4724" s="68"/>
      <c r="BL4724" s="68"/>
      <c r="BM4724" s="68"/>
      <c r="BN4724" s="68"/>
      <c r="BO4724" s="68"/>
      <c r="BP4724" s="68"/>
      <c r="BQ4724" s="68"/>
      <c r="BR4724" s="68"/>
      <c r="BS4724" s="68"/>
      <c r="BT4724" s="68"/>
      <c r="BU4724" s="68"/>
      <c r="BV4724" s="68"/>
    </row>
    <row r="4725" spans="1:74" s="53" customFormat="1" ht="15.75" customHeight="1" x14ac:dyDescent="0.25">
      <c r="A4725" s="56"/>
      <c r="B4725" s="59" t="str">
        <f>'CORRIENTES 411'!B26</f>
        <v>CORRIENTES 411</v>
      </c>
      <c r="C4725" s="59">
        <f>'CORRIENTES 411'!C26</f>
        <v>1</v>
      </c>
      <c r="D4725" s="59">
        <f>'CORRIENTES 411'!D26</f>
        <v>21</v>
      </c>
      <c r="E4725" s="59" t="str">
        <f>'CORRIENTES 411'!E26</f>
        <v>MATTERI, EZEQUIEL</v>
      </c>
      <c r="F4725" s="59">
        <f>'CORRIENTES 411'!F26</f>
        <v>1729</v>
      </c>
      <c r="G4725" s="59">
        <f>'CORRIENTES 411'!G26</f>
        <v>1205</v>
      </c>
      <c r="H4725" s="59" t="str">
        <f>'CORRIENTES 411'!H26</f>
        <v>GALICIA CONECTA</v>
      </c>
      <c r="I4725" s="59">
        <f>'CORRIENTES 411'!I26</f>
        <v>0</v>
      </c>
      <c r="J4725" s="55"/>
      <c r="K4725" s="68"/>
      <c r="L4725" s="68"/>
      <c r="M4725" s="68"/>
      <c r="N4725" s="68"/>
      <c r="O4725" s="68"/>
      <c r="P4725" s="68"/>
      <c r="Q4725" s="68"/>
      <c r="R4725" s="68"/>
      <c r="S4725" s="68"/>
      <c r="T4725" s="68"/>
      <c r="U4725" s="68"/>
      <c r="V4725" s="68"/>
      <c r="W4725" s="68"/>
      <c r="X4725" s="68"/>
      <c r="Y4725" s="68"/>
      <c r="Z4725" s="68"/>
      <c r="AA4725" s="68"/>
      <c r="AB4725" s="68"/>
      <c r="AC4725" s="68"/>
      <c r="AD4725" s="68"/>
      <c r="AE4725" s="68"/>
      <c r="AF4725" s="68"/>
      <c r="AG4725" s="68"/>
      <c r="AH4725" s="68"/>
      <c r="AI4725" s="68"/>
      <c r="AJ4725" s="68"/>
      <c r="AK4725" s="68"/>
      <c r="AL4725" s="68"/>
      <c r="AM4725" s="68"/>
      <c r="AN4725" s="68"/>
      <c r="AO4725" s="68"/>
      <c r="AP4725" s="68"/>
      <c r="AQ4725" s="68"/>
      <c r="AR4725" s="68"/>
      <c r="AS4725" s="68"/>
      <c r="AT4725" s="68"/>
      <c r="AU4725" s="68"/>
      <c r="AV4725" s="68"/>
      <c r="AW4725" s="68"/>
      <c r="AX4725" s="68"/>
      <c r="AY4725" s="68"/>
      <c r="AZ4725" s="68"/>
      <c r="BA4725" s="68"/>
      <c r="BB4725" s="68"/>
      <c r="BC4725" s="68"/>
      <c r="BD4725" s="68"/>
      <c r="BE4725" s="68"/>
      <c r="BF4725" s="68"/>
      <c r="BG4725" s="68"/>
      <c r="BH4725" s="68"/>
      <c r="BI4725" s="68"/>
      <c r="BJ4725" s="68"/>
      <c r="BK4725" s="68"/>
      <c r="BL4725" s="68"/>
      <c r="BM4725" s="68"/>
      <c r="BN4725" s="68"/>
      <c r="BO4725" s="68"/>
      <c r="BP4725" s="68"/>
      <c r="BQ4725" s="68"/>
      <c r="BR4725" s="68"/>
      <c r="BS4725" s="68"/>
      <c r="BT4725" s="68"/>
      <c r="BU4725" s="68"/>
      <c r="BV4725" s="68"/>
    </row>
    <row r="4726" spans="1:74" s="53" customFormat="1" ht="15.75" customHeight="1" x14ac:dyDescent="0.25">
      <c r="A4726" s="56"/>
      <c r="B4726" s="59" t="str">
        <f>'CORRIENTES 411'!B27</f>
        <v>CORRIENTES 411</v>
      </c>
      <c r="C4726" s="59">
        <f>'CORRIENTES 411'!C27</f>
        <v>1</v>
      </c>
      <c r="D4726" s="59">
        <f>'CORRIENTES 411'!D27</f>
        <v>22</v>
      </c>
      <c r="E4726" s="59" t="str">
        <f>'CORRIENTES 411'!E27</f>
        <v>CARPENA, ZOILO</v>
      </c>
      <c r="F4726" s="59">
        <f>'CORRIENTES 411'!F27</f>
        <v>1729</v>
      </c>
      <c r="G4726" s="59">
        <f>'CORRIENTES 411'!G27</f>
        <v>1205</v>
      </c>
      <c r="H4726" s="59" t="str">
        <f>'CORRIENTES 411'!H27</f>
        <v>GALICIA CONECTA</v>
      </c>
      <c r="I4726" s="59">
        <f>'CORRIENTES 411'!I27</f>
        <v>0</v>
      </c>
      <c r="J4726" s="55"/>
      <c r="K4726" s="68"/>
      <c r="L4726" s="68"/>
      <c r="M4726" s="68"/>
      <c r="N4726" s="68"/>
      <c r="O4726" s="68"/>
      <c r="P4726" s="68"/>
      <c r="Q4726" s="68"/>
      <c r="R4726" s="68"/>
      <c r="S4726" s="68"/>
      <c r="T4726" s="68"/>
      <c r="U4726" s="68"/>
      <c r="V4726" s="68"/>
      <c r="W4726" s="68"/>
      <c r="X4726" s="68"/>
      <c r="Y4726" s="68"/>
      <c r="Z4726" s="68"/>
      <c r="AA4726" s="68"/>
      <c r="AB4726" s="68"/>
      <c r="AC4726" s="68"/>
      <c r="AD4726" s="68"/>
      <c r="AE4726" s="68"/>
      <c r="AF4726" s="68"/>
      <c r="AG4726" s="68"/>
      <c r="AH4726" s="68"/>
      <c r="AI4726" s="68"/>
      <c r="AJ4726" s="68"/>
      <c r="AK4726" s="68"/>
      <c r="AL4726" s="68"/>
      <c r="AM4726" s="68"/>
      <c r="AN4726" s="68"/>
      <c r="AO4726" s="68"/>
      <c r="AP4726" s="68"/>
      <c r="AQ4726" s="68"/>
      <c r="AR4726" s="68"/>
      <c r="AS4726" s="68"/>
      <c r="AT4726" s="68"/>
      <c r="AU4726" s="68"/>
      <c r="AV4726" s="68"/>
      <c r="AW4726" s="68"/>
      <c r="AX4726" s="68"/>
      <c r="AY4726" s="68"/>
      <c r="AZ4726" s="68"/>
      <c r="BA4726" s="68"/>
      <c r="BB4726" s="68"/>
      <c r="BC4726" s="68"/>
      <c r="BD4726" s="68"/>
      <c r="BE4726" s="68"/>
      <c r="BF4726" s="68"/>
      <c r="BG4726" s="68"/>
      <c r="BH4726" s="68"/>
      <c r="BI4726" s="68"/>
      <c r="BJ4726" s="68"/>
      <c r="BK4726" s="68"/>
      <c r="BL4726" s="68"/>
      <c r="BM4726" s="68"/>
      <c r="BN4726" s="68"/>
      <c r="BO4726" s="68"/>
      <c r="BP4726" s="68"/>
      <c r="BQ4726" s="68"/>
      <c r="BR4726" s="68"/>
      <c r="BS4726" s="68"/>
      <c r="BT4726" s="68"/>
      <c r="BU4726" s="68"/>
      <c r="BV4726" s="68"/>
    </row>
    <row r="4727" spans="1:74" s="53" customFormat="1" ht="15.75" customHeight="1" x14ac:dyDescent="0.25">
      <c r="A4727" s="56"/>
      <c r="B4727" s="59" t="str">
        <f>'CORRIENTES 411'!B28</f>
        <v>CORRIENTES 411</v>
      </c>
      <c r="C4727" s="59">
        <f>'CORRIENTES 411'!C28</f>
        <v>1</v>
      </c>
      <c r="D4727" s="59">
        <f>'CORRIENTES 411'!D28</f>
        <v>23</v>
      </c>
      <c r="E4727" s="59" t="str">
        <f>'CORRIENTES 411'!E28</f>
        <v>LORENZO, GRISEL</v>
      </c>
      <c r="F4727" s="59">
        <f>'CORRIENTES 411'!F28</f>
        <v>1729</v>
      </c>
      <c r="G4727" s="59">
        <f>'CORRIENTES 411'!G28</f>
        <v>1205</v>
      </c>
      <c r="H4727" s="59" t="str">
        <f>'CORRIENTES 411'!H28</f>
        <v>GALICIA CONECTA</v>
      </c>
      <c r="I4727" s="59">
        <f>'CORRIENTES 411'!I28</f>
        <v>0</v>
      </c>
      <c r="J4727" s="55"/>
      <c r="K4727" s="68"/>
      <c r="L4727" s="68"/>
      <c r="M4727" s="68"/>
      <c r="N4727" s="68"/>
      <c r="O4727" s="68"/>
      <c r="P4727" s="68"/>
      <c r="Q4727" s="68"/>
      <c r="R4727" s="68"/>
      <c r="S4727" s="68"/>
      <c r="T4727" s="68"/>
      <c r="U4727" s="68"/>
      <c r="V4727" s="68"/>
      <c r="W4727" s="68"/>
      <c r="X4727" s="68"/>
      <c r="Y4727" s="68"/>
      <c r="Z4727" s="68"/>
      <c r="AA4727" s="68"/>
      <c r="AB4727" s="68"/>
      <c r="AC4727" s="68"/>
      <c r="AD4727" s="68"/>
      <c r="AE4727" s="68"/>
      <c r="AF4727" s="68"/>
      <c r="AG4727" s="68"/>
      <c r="AH4727" s="68"/>
      <c r="AI4727" s="68"/>
      <c r="AJ4727" s="68"/>
      <c r="AK4727" s="68"/>
      <c r="AL4727" s="68"/>
      <c r="AM4727" s="68"/>
      <c r="AN4727" s="68"/>
      <c r="AO4727" s="68"/>
      <c r="AP4727" s="68"/>
      <c r="AQ4727" s="68"/>
      <c r="AR4727" s="68"/>
      <c r="AS4727" s="68"/>
      <c r="AT4727" s="68"/>
      <c r="AU4727" s="68"/>
      <c r="AV4727" s="68"/>
      <c r="AW4727" s="68"/>
      <c r="AX4727" s="68"/>
      <c r="AY4727" s="68"/>
      <c r="AZ4727" s="68"/>
      <c r="BA4727" s="68"/>
      <c r="BB4727" s="68"/>
      <c r="BC4727" s="68"/>
      <c r="BD4727" s="68"/>
      <c r="BE4727" s="68"/>
      <c r="BF4727" s="68"/>
      <c r="BG4727" s="68"/>
      <c r="BH4727" s="68"/>
      <c r="BI4727" s="68"/>
      <c r="BJ4727" s="68"/>
      <c r="BK4727" s="68"/>
      <c r="BL4727" s="68"/>
      <c r="BM4727" s="68"/>
      <c r="BN4727" s="68"/>
      <c r="BO4727" s="68"/>
      <c r="BP4727" s="68"/>
      <c r="BQ4727" s="68"/>
      <c r="BR4727" s="68"/>
      <c r="BS4727" s="68"/>
      <c r="BT4727" s="68"/>
      <c r="BU4727" s="68"/>
      <c r="BV4727" s="68"/>
    </row>
    <row r="4728" spans="1:74" s="53" customFormat="1" ht="15.75" customHeight="1" x14ac:dyDescent="0.25">
      <c r="A4728" s="56"/>
      <c r="B4728" s="59" t="str">
        <f>'CORRIENTES 411'!B29</f>
        <v>CORRIENTES 411</v>
      </c>
      <c r="C4728" s="59">
        <f>'CORRIENTES 411'!C29</f>
        <v>1</v>
      </c>
      <c r="D4728" s="59">
        <f>'CORRIENTES 411'!D29</f>
        <v>24</v>
      </c>
      <c r="E4728" s="59" t="str">
        <f>'CORRIENTES 411'!E29</f>
        <v>PULINDO, VERONA</v>
      </c>
      <c r="F4728" s="59">
        <f>'CORRIENTES 411'!F29</f>
        <v>1729</v>
      </c>
      <c r="G4728" s="59">
        <f>'CORRIENTES 411'!G29</f>
        <v>1205</v>
      </c>
      <c r="H4728" s="59" t="str">
        <f>'CORRIENTES 411'!H29</f>
        <v>GALICIA CONECTA</v>
      </c>
      <c r="I4728" s="59">
        <f>'CORRIENTES 411'!I29</f>
        <v>0</v>
      </c>
      <c r="J4728" s="55"/>
      <c r="K4728" s="68"/>
      <c r="L4728" s="68"/>
      <c r="M4728" s="68"/>
      <c r="N4728" s="68"/>
      <c r="O4728" s="68"/>
      <c r="P4728" s="68"/>
      <c r="Q4728" s="68"/>
      <c r="R4728" s="68"/>
      <c r="S4728" s="68"/>
      <c r="T4728" s="68"/>
      <c r="U4728" s="68"/>
      <c r="V4728" s="68"/>
      <c r="W4728" s="68"/>
      <c r="X4728" s="68"/>
      <c r="Y4728" s="68"/>
      <c r="Z4728" s="68"/>
      <c r="AA4728" s="68"/>
      <c r="AB4728" s="68"/>
      <c r="AC4728" s="68"/>
      <c r="AD4728" s="68"/>
      <c r="AE4728" s="68"/>
      <c r="AF4728" s="68"/>
      <c r="AG4728" s="68"/>
      <c r="AH4728" s="68"/>
      <c r="AI4728" s="68"/>
      <c r="AJ4728" s="68"/>
      <c r="AK4728" s="68"/>
      <c r="AL4728" s="68"/>
      <c r="AM4728" s="68"/>
      <c r="AN4728" s="68"/>
      <c r="AO4728" s="68"/>
      <c r="AP4728" s="68"/>
      <c r="AQ4728" s="68"/>
      <c r="AR4728" s="68"/>
      <c r="AS4728" s="68"/>
      <c r="AT4728" s="68"/>
      <c r="AU4728" s="68"/>
      <c r="AV4728" s="68"/>
      <c r="AW4728" s="68"/>
      <c r="AX4728" s="68"/>
      <c r="AY4728" s="68"/>
      <c r="AZ4728" s="68"/>
      <c r="BA4728" s="68"/>
      <c r="BB4728" s="68"/>
      <c r="BC4728" s="68"/>
      <c r="BD4728" s="68"/>
      <c r="BE4728" s="68"/>
      <c r="BF4728" s="68"/>
      <c r="BG4728" s="68"/>
      <c r="BH4728" s="68"/>
      <c r="BI4728" s="68"/>
      <c r="BJ4728" s="68"/>
      <c r="BK4728" s="68"/>
      <c r="BL4728" s="68"/>
      <c r="BM4728" s="68"/>
      <c r="BN4728" s="68"/>
      <c r="BO4728" s="68"/>
      <c r="BP4728" s="68"/>
      <c r="BQ4728" s="68"/>
      <c r="BR4728" s="68"/>
      <c r="BS4728" s="68"/>
      <c r="BT4728" s="68"/>
      <c r="BU4728" s="68"/>
      <c r="BV4728" s="68"/>
    </row>
    <row r="4729" spans="1:74" s="53" customFormat="1" ht="15.75" customHeight="1" x14ac:dyDescent="0.25">
      <c r="A4729" s="56"/>
      <c r="B4729" s="59" t="str">
        <f>'CORRIENTES 411'!B30</f>
        <v>CORRIENTES 411</v>
      </c>
      <c r="C4729" s="59">
        <f>'CORRIENTES 411'!C30</f>
        <v>1</v>
      </c>
      <c r="D4729" s="59">
        <f>'CORRIENTES 411'!D30</f>
        <v>25</v>
      </c>
      <c r="E4729" s="59" t="str">
        <f>'CORRIENTES 411'!E30</f>
        <v>PADELIN, NATALIA</v>
      </c>
      <c r="F4729" s="59">
        <f>'CORRIENTES 411'!F30</f>
        <v>1729</v>
      </c>
      <c r="G4729" s="59">
        <f>'CORRIENTES 411'!G30</f>
        <v>1207</v>
      </c>
      <c r="H4729" s="59" t="str">
        <f>'CORRIENTES 411'!H30</f>
        <v>GALICIA CONECTA</v>
      </c>
      <c r="I4729" s="59">
        <f>'CORRIENTES 411'!I30</f>
        <v>0</v>
      </c>
      <c r="J4729" s="55"/>
      <c r="K4729" s="68"/>
      <c r="L4729" s="68"/>
      <c r="M4729" s="68"/>
      <c r="N4729" s="68"/>
      <c r="O4729" s="68"/>
      <c r="P4729" s="68"/>
      <c r="Q4729" s="68"/>
      <c r="R4729" s="68"/>
      <c r="S4729" s="68"/>
      <c r="T4729" s="68"/>
      <c r="U4729" s="68"/>
      <c r="V4729" s="68"/>
      <c r="W4729" s="68"/>
      <c r="X4729" s="68"/>
      <c r="Y4729" s="68"/>
      <c r="Z4729" s="68"/>
      <c r="AA4729" s="68"/>
      <c r="AB4729" s="68"/>
      <c r="AC4729" s="68"/>
      <c r="AD4729" s="68"/>
      <c r="AE4729" s="68"/>
      <c r="AF4729" s="68"/>
      <c r="AG4729" s="68"/>
      <c r="AH4729" s="68"/>
      <c r="AI4729" s="68"/>
      <c r="AJ4729" s="68"/>
      <c r="AK4729" s="68"/>
      <c r="AL4729" s="68"/>
      <c r="AM4729" s="68"/>
      <c r="AN4729" s="68"/>
      <c r="AO4729" s="68"/>
      <c r="AP4729" s="68"/>
      <c r="AQ4729" s="68"/>
      <c r="AR4729" s="68"/>
      <c r="AS4729" s="68"/>
      <c r="AT4729" s="68"/>
      <c r="AU4729" s="68"/>
      <c r="AV4729" s="68"/>
      <c r="AW4729" s="68"/>
      <c r="AX4729" s="68"/>
      <c r="AY4729" s="68"/>
      <c r="AZ4729" s="68"/>
      <c r="BA4729" s="68"/>
      <c r="BB4729" s="68"/>
      <c r="BC4729" s="68"/>
      <c r="BD4729" s="68"/>
      <c r="BE4729" s="68"/>
      <c r="BF4729" s="68"/>
      <c r="BG4729" s="68"/>
      <c r="BH4729" s="68"/>
      <c r="BI4729" s="68"/>
      <c r="BJ4729" s="68"/>
      <c r="BK4729" s="68"/>
      <c r="BL4729" s="68"/>
      <c r="BM4729" s="68"/>
      <c r="BN4729" s="68"/>
      <c r="BO4729" s="68"/>
      <c r="BP4729" s="68"/>
      <c r="BQ4729" s="68"/>
      <c r="BR4729" s="68"/>
      <c r="BS4729" s="68"/>
      <c r="BT4729" s="68"/>
      <c r="BU4729" s="68"/>
      <c r="BV4729" s="68"/>
    </row>
    <row r="4730" spans="1:74" s="53" customFormat="1" ht="15.75" customHeight="1" x14ac:dyDescent="0.25">
      <c r="A4730" s="56"/>
      <c r="B4730" s="59" t="str">
        <f>'CORRIENTES 411'!B31</f>
        <v>CORRIENTES 411</v>
      </c>
      <c r="C4730" s="59">
        <f>'CORRIENTES 411'!C31</f>
        <v>1</v>
      </c>
      <c r="D4730" s="59">
        <f>'CORRIENTES 411'!D31</f>
        <v>26</v>
      </c>
      <c r="E4730" s="59" t="str">
        <f>'CORRIENTES 411'!E31</f>
        <v>ALCOBA, CRISTIAN</v>
      </c>
      <c r="F4730" s="59">
        <f>'CORRIENTES 411'!F31</f>
        <v>1729</v>
      </c>
      <c r="G4730" s="59">
        <f>'CORRIENTES 411'!G31</f>
        <v>1207</v>
      </c>
      <c r="H4730" s="59" t="str">
        <f>'CORRIENTES 411'!H31</f>
        <v>GALICIA CONECTA</v>
      </c>
      <c r="I4730" s="59">
        <f>'CORRIENTES 411'!I31</f>
        <v>0</v>
      </c>
      <c r="J4730" s="55"/>
      <c r="K4730" s="68"/>
      <c r="L4730" s="68"/>
      <c r="M4730" s="68"/>
      <c r="N4730" s="68"/>
      <c r="O4730" s="68"/>
      <c r="P4730" s="68"/>
      <c r="Q4730" s="68"/>
      <c r="R4730" s="68"/>
      <c r="S4730" s="68"/>
      <c r="T4730" s="68"/>
      <c r="U4730" s="68"/>
      <c r="V4730" s="68"/>
      <c r="W4730" s="68"/>
      <c r="X4730" s="68"/>
      <c r="Y4730" s="68"/>
      <c r="Z4730" s="68"/>
      <c r="AA4730" s="68"/>
      <c r="AB4730" s="68"/>
      <c r="AC4730" s="68"/>
      <c r="AD4730" s="68"/>
      <c r="AE4730" s="68"/>
      <c r="AF4730" s="68"/>
      <c r="AG4730" s="68"/>
      <c r="AH4730" s="68"/>
      <c r="AI4730" s="68"/>
      <c r="AJ4730" s="68"/>
      <c r="AK4730" s="68"/>
      <c r="AL4730" s="68"/>
      <c r="AM4730" s="68"/>
      <c r="AN4730" s="68"/>
      <c r="AO4730" s="68"/>
      <c r="AP4730" s="68"/>
      <c r="AQ4730" s="68"/>
      <c r="AR4730" s="68"/>
      <c r="AS4730" s="68"/>
      <c r="AT4730" s="68"/>
      <c r="AU4730" s="68"/>
      <c r="AV4730" s="68"/>
      <c r="AW4730" s="68"/>
      <c r="AX4730" s="68"/>
      <c r="AY4730" s="68"/>
      <c r="AZ4730" s="68"/>
      <c r="BA4730" s="68"/>
      <c r="BB4730" s="68"/>
      <c r="BC4730" s="68"/>
      <c r="BD4730" s="68"/>
      <c r="BE4730" s="68"/>
      <c r="BF4730" s="68"/>
      <c r="BG4730" s="68"/>
      <c r="BH4730" s="68"/>
      <c r="BI4730" s="68"/>
      <c r="BJ4730" s="68"/>
      <c r="BK4730" s="68"/>
      <c r="BL4730" s="68"/>
      <c r="BM4730" s="68"/>
      <c r="BN4730" s="68"/>
      <c r="BO4730" s="68"/>
      <c r="BP4730" s="68"/>
      <c r="BQ4730" s="68"/>
      <c r="BR4730" s="68"/>
      <c r="BS4730" s="68"/>
      <c r="BT4730" s="68"/>
      <c r="BU4730" s="68"/>
      <c r="BV4730" s="68"/>
    </row>
    <row r="4731" spans="1:74" s="53" customFormat="1" ht="15.75" customHeight="1" x14ac:dyDescent="0.25">
      <c r="A4731" s="56"/>
      <c r="B4731" s="59" t="str">
        <f>'CORRIENTES 411'!B32</f>
        <v>CORRIENTES 411</v>
      </c>
      <c r="C4731" s="59">
        <f>'CORRIENTES 411'!C32</f>
        <v>1</v>
      </c>
      <c r="D4731" s="59">
        <f>'CORRIENTES 411'!D32</f>
        <v>27</v>
      </c>
      <c r="E4731" s="59" t="str">
        <f>'CORRIENTES 411'!E32</f>
        <v>FRIERENDEICH, MAGDALENA</v>
      </c>
      <c r="F4731" s="59">
        <f>'CORRIENTES 411'!F32</f>
        <v>1729</v>
      </c>
      <c r="G4731" s="59">
        <f>'CORRIENTES 411'!G32</f>
        <v>1207</v>
      </c>
      <c r="H4731" s="59" t="str">
        <f>'CORRIENTES 411'!H32</f>
        <v>GALICIA CONECTA</v>
      </c>
      <c r="I4731" s="59">
        <f>'CORRIENTES 411'!I32</f>
        <v>0</v>
      </c>
      <c r="J4731" s="55"/>
      <c r="K4731" s="68"/>
      <c r="L4731" s="68"/>
      <c r="M4731" s="68"/>
      <c r="N4731" s="68"/>
      <c r="O4731" s="68"/>
      <c r="P4731" s="68"/>
      <c r="Q4731" s="68"/>
      <c r="R4731" s="68"/>
      <c r="S4731" s="68"/>
      <c r="T4731" s="68"/>
      <c r="U4731" s="68"/>
      <c r="V4731" s="68"/>
      <c r="W4731" s="68"/>
      <c r="X4731" s="68"/>
      <c r="Y4731" s="68"/>
      <c r="Z4731" s="68"/>
      <c r="AA4731" s="68"/>
      <c r="AB4731" s="68"/>
      <c r="AC4731" s="68"/>
      <c r="AD4731" s="68"/>
      <c r="AE4731" s="68"/>
      <c r="AF4731" s="68"/>
      <c r="AG4731" s="68"/>
      <c r="AH4731" s="68"/>
      <c r="AI4731" s="68"/>
      <c r="AJ4731" s="68"/>
      <c r="AK4731" s="68"/>
      <c r="AL4731" s="68"/>
      <c r="AM4731" s="68"/>
      <c r="AN4731" s="68"/>
      <c r="AO4731" s="68"/>
      <c r="AP4731" s="68"/>
      <c r="AQ4731" s="68"/>
      <c r="AR4731" s="68"/>
      <c r="AS4731" s="68"/>
      <c r="AT4731" s="68"/>
      <c r="AU4731" s="68"/>
      <c r="AV4731" s="68"/>
      <c r="AW4731" s="68"/>
      <c r="AX4731" s="68"/>
      <c r="AY4731" s="68"/>
      <c r="AZ4731" s="68"/>
      <c r="BA4731" s="68"/>
      <c r="BB4731" s="68"/>
      <c r="BC4731" s="68"/>
      <c r="BD4731" s="68"/>
      <c r="BE4731" s="68"/>
      <c r="BF4731" s="68"/>
      <c r="BG4731" s="68"/>
      <c r="BH4731" s="68"/>
      <c r="BI4731" s="68"/>
      <c r="BJ4731" s="68"/>
      <c r="BK4731" s="68"/>
      <c r="BL4731" s="68"/>
      <c r="BM4731" s="68"/>
      <c r="BN4731" s="68"/>
      <c r="BO4731" s="68"/>
      <c r="BP4731" s="68"/>
      <c r="BQ4731" s="68"/>
      <c r="BR4731" s="68"/>
      <c r="BS4731" s="68"/>
      <c r="BT4731" s="68"/>
      <c r="BU4731" s="68"/>
      <c r="BV4731" s="68"/>
    </row>
    <row r="4732" spans="1:74" s="53" customFormat="1" ht="15.75" customHeight="1" x14ac:dyDescent="0.25">
      <c r="A4732" s="56"/>
      <c r="B4732" s="59" t="str">
        <f>'CORRIENTES 411'!B33</f>
        <v>CORRIENTES 411</v>
      </c>
      <c r="C4732" s="59">
        <f>'CORRIENTES 411'!C33</f>
        <v>1</v>
      </c>
      <c r="D4732" s="59">
        <f>'CORRIENTES 411'!D33</f>
        <v>28</v>
      </c>
      <c r="E4732" s="59" t="str">
        <f>'CORRIENTES 411'!E33</f>
        <v>AUGSBURGER, CAROLINA</v>
      </c>
      <c r="F4732" s="59">
        <f>'CORRIENTES 411'!F33</f>
        <v>1729</v>
      </c>
      <c r="G4732" s="59">
        <f>'CORRIENTES 411'!G33</f>
        <v>1207</v>
      </c>
      <c r="H4732" s="59" t="str">
        <f>'CORRIENTES 411'!H33</f>
        <v>GALICIA CONECTA</v>
      </c>
      <c r="I4732" s="59">
        <f>'CORRIENTES 411'!I33</f>
        <v>0</v>
      </c>
      <c r="J4732" s="55"/>
      <c r="K4732" s="68"/>
      <c r="L4732" s="68"/>
      <c r="M4732" s="68"/>
      <c r="N4732" s="68"/>
      <c r="O4732" s="68"/>
      <c r="P4732" s="68"/>
      <c r="Q4732" s="68"/>
      <c r="R4732" s="68"/>
      <c r="S4732" s="68"/>
      <c r="T4732" s="68"/>
      <c r="U4732" s="68"/>
      <c r="V4732" s="68"/>
      <c r="W4732" s="68"/>
      <c r="X4732" s="68"/>
      <c r="Y4732" s="68"/>
      <c r="Z4732" s="68"/>
      <c r="AA4732" s="68"/>
      <c r="AB4732" s="68"/>
      <c r="AC4732" s="68"/>
      <c r="AD4732" s="68"/>
      <c r="AE4732" s="68"/>
      <c r="AF4732" s="68"/>
      <c r="AG4732" s="68"/>
      <c r="AH4732" s="68"/>
      <c r="AI4732" s="68"/>
      <c r="AJ4732" s="68"/>
      <c r="AK4732" s="68"/>
      <c r="AL4732" s="68"/>
      <c r="AM4732" s="68"/>
      <c r="AN4732" s="68"/>
      <c r="AO4732" s="68"/>
      <c r="AP4732" s="68"/>
      <c r="AQ4732" s="68"/>
      <c r="AR4732" s="68"/>
      <c r="AS4732" s="68"/>
      <c r="AT4732" s="68"/>
      <c r="AU4732" s="68"/>
      <c r="AV4732" s="68"/>
      <c r="AW4732" s="68"/>
      <c r="AX4732" s="68"/>
      <c r="AY4732" s="68"/>
      <c r="AZ4732" s="68"/>
      <c r="BA4732" s="68"/>
      <c r="BB4732" s="68"/>
      <c r="BC4732" s="68"/>
      <c r="BD4732" s="68"/>
      <c r="BE4732" s="68"/>
      <c r="BF4732" s="68"/>
      <c r="BG4732" s="68"/>
      <c r="BH4732" s="68"/>
      <c r="BI4732" s="68"/>
      <c r="BJ4732" s="68"/>
      <c r="BK4732" s="68"/>
      <c r="BL4732" s="68"/>
      <c r="BM4732" s="68"/>
      <c r="BN4732" s="68"/>
      <c r="BO4732" s="68"/>
      <c r="BP4732" s="68"/>
      <c r="BQ4732" s="68"/>
      <c r="BR4732" s="68"/>
      <c r="BS4732" s="68"/>
      <c r="BT4732" s="68"/>
      <c r="BU4732" s="68"/>
      <c r="BV4732" s="68"/>
    </row>
    <row r="4733" spans="1:74" s="53" customFormat="1" ht="15.75" customHeight="1" x14ac:dyDescent="0.25">
      <c r="A4733" s="56"/>
      <c r="B4733" s="59" t="str">
        <f>'CORRIENTES 411'!B34</f>
        <v>CORRIENTES 411</v>
      </c>
      <c r="C4733" s="59">
        <f>'CORRIENTES 411'!C34</f>
        <v>1</v>
      </c>
      <c r="D4733" s="59">
        <f>'CORRIENTES 411'!D34</f>
        <v>29</v>
      </c>
      <c r="E4733" s="59" t="str">
        <f>'CORRIENTES 411'!E34</f>
        <v>LICHTENSTEIN, THOMAS</v>
      </c>
      <c r="F4733" s="59">
        <f>'CORRIENTES 411'!F34</f>
        <v>1729</v>
      </c>
      <c r="G4733" s="59" t="str">
        <f>'CORRIENTES 411'!G34</f>
        <v>----</v>
      </c>
      <c r="H4733" s="59" t="str">
        <f>'CORRIENTES 411'!H34</f>
        <v>GALICIA CONECTA</v>
      </c>
      <c r="I4733" s="59">
        <f>'CORRIENTES 411'!I34</f>
        <v>0</v>
      </c>
      <c r="J4733" s="55"/>
      <c r="K4733" s="68"/>
      <c r="L4733" s="68"/>
      <c r="M4733" s="68"/>
      <c r="N4733" s="68"/>
      <c r="O4733" s="68"/>
      <c r="P4733" s="68"/>
      <c r="Q4733" s="68"/>
      <c r="R4733" s="68"/>
      <c r="S4733" s="68"/>
      <c r="T4733" s="68"/>
      <c r="U4733" s="68"/>
      <c r="V4733" s="68"/>
      <c r="W4733" s="68"/>
      <c r="X4733" s="68"/>
      <c r="Y4733" s="68"/>
      <c r="Z4733" s="68"/>
      <c r="AA4733" s="68"/>
      <c r="AB4733" s="68"/>
      <c r="AC4733" s="68"/>
      <c r="AD4733" s="68"/>
      <c r="AE4733" s="68"/>
      <c r="AF4733" s="68"/>
      <c r="AG4733" s="68"/>
      <c r="AH4733" s="68"/>
      <c r="AI4733" s="68"/>
      <c r="AJ4733" s="68"/>
      <c r="AK4733" s="68"/>
      <c r="AL4733" s="68"/>
      <c r="AM4733" s="68"/>
      <c r="AN4733" s="68"/>
      <c r="AO4733" s="68"/>
      <c r="AP4733" s="68"/>
      <c r="AQ4733" s="68"/>
      <c r="AR4733" s="68"/>
      <c r="AS4733" s="68"/>
      <c r="AT4733" s="68"/>
      <c r="AU4733" s="68"/>
      <c r="AV4733" s="68"/>
      <c r="AW4733" s="68"/>
      <c r="AX4733" s="68"/>
      <c r="AY4733" s="68"/>
      <c r="AZ4733" s="68"/>
      <c r="BA4733" s="68"/>
      <c r="BB4733" s="68"/>
      <c r="BC4733" s="68"/>
      <c r="BD4733" s="68"/>
      <c r="BE4733" s="68"/>
      <c r="BF4733" s="68"/>
      <c r="BG4733" s="68"/>
      <c r="BH4733" s="68"/>
      <c r="BI4733" s="68"/>
      <c r="BJ4733" s="68"/>
      <c r="BK4733" s="68"/>
      <c r="BL4733" s="68"/>
      <c r="BM4733" s="68"/>
      <c r="BN4733" s="68"/>
      <c r="BO4733" s="68"/>
      <c r="BP4733" s="68"/>
      <c r="BQ4733" s="68"/>
      <c r="BR4733" s="68"/>
      <c r="BS4733" s="68"/>
      <c r="BT4733" s="68"/>
      <c r="BU4733" s="68"/>
      <c r="BV4733" s="68"/>
    </row>
    <row r="4734" spans="1:74" s="53" customFormat="1" ht="15.75" customHeight="1" x14ac:dyDescent="0.25">
      <c r="A4734" s="56"/>
      <c r="B4734" s="59" t="str">
        <f>'CORRIENTES 411'!B35</f>
        <v>CORRIENTES 411</v>
      </c>
      <c r="C4734" s="59">
        <f>'CORRIENTES 411'!C35</f>
        <v>1</v>
      </c>
      <c r="D4734" s="59">
        <f>'CORRIENTES 411'!D35</f>
        <v>30</v>
      </c>
      <c r="E4734" s="59" t="str">
        <f>'CORRIENTES 411'!E35</f>
        <v>ONIEVA, CINTIA</v>
      </c>
      <c r="F4734" s="59">
        <f>'CORRIENTES 411'!F35</f>
        <v>1729</v>
      </c>
      <c r="G4734" s="59">
        <f>'CORRIENTES 411'!G35</f>
        <v>1207</v>
      </c>
      <c r="H4734" s="59" t="str">
        <f>'CORRIENTES 411'!H35</f>
        <v>GALICIA CONECTA</v>
      </c>
      <c r="I4734" s="59">
        <f>'CORRIENTES 411'!I35</f>
        <v>0</v>
      </c>
      <c r="J4734" s="55"/>
      <c r="K4734" s="68"/>
      <c r="L4734" s="68"/>
      <c r="M4734" s="68"/>
      <c r="N4734" s="68"/>
      <c r="O4734" s="68"/>
      <c r="P4734" s="68"/>
      <c r="Q4734" s="68"/>
      <c r="R4734" s="68"/>
      <c r="S4734" s="68"/>
      <c r="T4734" s="68"/>
      <c r="U4734" s="68"/>
      <c r="V4734" s="68"/>
      <c r="W4734" s="68"/>
      <c r="X4734" s="68"/>
      <c r="Y4734" s="68"/>
      <c r="Z4734" s="68"/>
      <c r="AA4734" s="68"/>
      <c r="AB4734" s="68"/>
      <c r="AC4734" s="68"/>
      <c r="AD4734" s="68"/>
      <c r="AE4734" s="68"/>
      <c r="AF4734" s="68"/>
      <c r="AG4734" s="68"/>
      <c r="AH4734" s="68"/>
      <c r="AI4734" s="68"/>
      <c r="AJ4734" s="68"/>
      <c r="AK4734" s="68"/>
      <c r="AL4734" s="68"/>
      <c r="AM4734" s="68"/>
      <c r="AN4734" s="68"/>
      <c r="AO4734" s="68"/>
      <c r="AP4734" s="68"/>
      <c r="AQ4734" s="68"/>
      <c r="AR4734" s="68"/>
      <c r="AS4734" s="68"/>
      <c r="AT4734" s="68"/>
      <c r="AU4734" s="68"/>
      <c r="AV4734" s="68"/>
      <c r="AW4734" s="68"/>
      <c r="AX4734" s="68"/>
      <c r="AY4734" s="68"/>
      <c r="AZ4734" s="68"/>
      <c r="BA4734" s="68"/>
      <c r="BB4734" s="68"/>
      <c r="BC4734" s="68"/>
      <c r="BD4734" s="68"/>
      <c r="BE4734" s="68"/>
      <c r="BF4734" s="68"/>
      <c r="BG4734" s="68"/>
      <c r="BH4734" s="68"/>
      <c r="BI4734" s="68"/>
      <c r="BJ4734" s="68"/>
      <c r="BK4734" s="68"/>
      <c r="BL4734" s="68"/>
      <c r="BM4734" s="68"/>
      <c r="BN4734" s="68"/>
      <c r="BO4734" s="68"/>
      <c r="BP4734" s="68"/>
      <c r="BQ4734" s="68"/>
      <c r="BR4734" s="68"/>
      <c r="BS4734" s="68"/>
      <c r="BT4734" s="68"/>
      <c r="BU4734" s="68"/>
      <c r="BV4734" s="68"/>
    </row>
    <row r="4735" spans="1:74" s="53" customFormat="1" ht="15.75" customHeight="1" x14ac:dyDescent="0.25">
      <c r="A4735" s="56"/>
      <c r="B4735" s="59" t="str">
        <f>'CORRIENTES 411'!B36</f>
        <v>CORRIENTES 411</v>
      </c>
      <c r="C4735" s="59">
        <f>'CORRIENTES 411'!C36</f>
        <v>1</v>
      </c>
      <c r="D4735" s="59">
        <f>'CORRIENTES 411'!D36</f>
        <v>31</v>
      </c>
      <c r="E4735" s="59" t="str">
        <f>'CORRIENTES 411'!E36</f>
        <v>TROTTA, FABRIZIO</v>
      </c>
      <c r="F4735" s="59">
        <f>'CORRIENTES 411'!F36</f>
        <v>1729</v>
      </c>
      <c r="G4735" s="59">
        <f>'CORRIENTES 411'!G36</f>
        <v>1207</v>
      </c>
      <c r="H4735" s="59" t="str">
        <f>'CORRIENTES 411'!H36</f>
        <v>GALICIA CONECTA</v>
      </c>
      <c r="I4735" s="59">
        <f>'CORRIENTES 411'!I36</f>
        <v>0</v>
      </c>
      <c r="J4735" s="55"/>
      <c r="K4735" s="68"/>
      <c r="L4735" s="68"/>
      <c r="M4735" s="68"/>
      <c r="N4735" s="68"/>
      <c r="O4735" s="68"/>
      <c r="P4735" s="68"/>
      <c r="Q4735" s="68"/>
      <c r="R4735" s="68"/>
      <c r="S4735" s="68"/>
      <c r="T4735" s="68"/>
      <c r="U4735" s="68"/>
      <c r="V4735" s="68"/>
      <c r="W4735" s="68"/>
      <c r="X4735" s="68"/>
      <c r="Y4735" s="68"/>
      <c r="Z4735" s="68"/>
      <c r="AA4735" s="68"/>
      <c r="AB4735" s="68"/>
      <c r="AC4735" s="68"/>
      <c r="AD4735" s="68"/>
      <c r="AE4735" s="68"/>
      <c r="AF4735" s="68"/>
      <c r="AG4735" s="68"/>
      <c r="AH4735" s="68"/>
      <c r="AI4735" s="68"/>
      <c r="AJ4735" s="68"/>
      <c r="AK4735" s="68"/>
      <c r="AL4735" s="68"/>
      <c r="AM4735" s="68"/>
      <c r="AN4735" s="68"/>
      <c r="AO4735" s="68"/>
      <c r="AP4735" s="68"/>
      <c r="AQ4735" s="68"/>
      <c r="AR4735" s="68"/>
      <c r="AS4735" s="68"/>
      <c r="AT4735" s="68"/>
      <c r="AU4735" s="68"/>
      <c r="AV4735" s="68"/>
      <c r="AW4735" s="68"/>
      <c r="AX4735" s="68"/>
      <c r="AY4735" s="68"/>
      <c r="AZ4735" s="68"/>
      <c r="BA4735" s="68"/>
      <c r="BB4735" s="68"/>
      <c r="BC4735" s="68"/>
      <c r="BD4735" s="68"/>
      <c r="BE4735" s="68"/>
      <c r="BF4735" s="68"/>
      <c r="BG4735" s="68"/>
      <c r="BH4735" s="68"/>
      <c r="BI4735" s="68"/>
      <c r="BJ4735" s="68"/>
      <c r="BK4735" s="68"/>
      <c r="BL4735" s="68"/>
      <c r="BM4735" s="68"/>
      <c r="BN4735" s="68"/>
      <c r="BO4735" s="68"/>
      <c r="BP4735" s="68"/>
      <c r="BQ4735" s="68"/>
      <c r="BR4735" s="68"/>
      <c r="BS4735" s="68"/>
      <c r="BT4735" s="68"/>
      <c r="BU4735" s="68"/>
      <c r="BV4735" s="68"/>
    </row>
    <row r="4736" spans="1:74" s="53" customFormat="1" ht="15.75" customHeight="1" x14ac:dyDescent="0.25">
      <c r="A4736" s="56"/>
      <c r="B4736" s="59" t="str">
        <f>'CORRIENTES 411'!B37</f>
        <v>CORRIENTES 411</v>
      </c>
      <c r="C4736" s="59">
        <f>'CORRIENTES 411'!C37</f>
        <v>1</v>
      </c>
      <c r="D4736" s="59">
        <f>'CORRIENTES 411'!D37</f>
        <v>32</v>
      </c>
      <c r="E4736" s="59" t="str">
        <f>'CORRIENTES 411'!E37</f>
        <v>SAUCEDO, VICTORIA</v>
      </c>
      <c r="F4736" s="59">
        <f>'CORRIENTES 411'!F37</f>
        <v>1729</v>
      </c>
      <c r="G4736" s="59">
        <f>'CORRIENTES 411'!G37</f>
        <v>1207</v>
      </c>
      <c r="H4736" s="59" t="str">
        <f>'CORRIENTES 411'!H37</f>
        <v>GALICIA CONECTA</v>
      </c>
      <c r="I4736" s="59">
        <f>'CORRIENTES 411'!I37</f>
        <v>0</v>
      </c>
      <c r="J4736" s="55"/>
      <c r="K4736" s="68"/>
      <c r="L4736" s="68"/>
      <c r="M4736" s="68"/>
      <c r="N4736" s="68"/>
      <c r="O4736" s="68"/>
      <c r="P4736" s="68"/>
      <c r="Q4736" s="68"/>
      <c r="R4736" s="68"/>
      <c r="S4736" s="68"/>
      <c r="T4736" s="68"/>
      <c r="U4736" s="68"/>
      <c r="V4736" s="68"/>
      <c r="W4736" s="68"/>
      <c r="X4736" s="68"/>
      <c r="Y4736" s="68"/>
      <c r="Z4736" s="68"/>
      <c r="AA4736" s="68"/>
      <c r="AB4736" s="68"/>
      <c r="AC4736" s="68"/>
      <c r="AD4736" s="68"/>
      <c r="AE4736" s="68"/>
      <c r="AF4736" s="68"/>
      <c r="AG4736" s="68"/>
      <c r="AH4736" s="68"/>
      <c r="AI4736" s="68"/>
      <c r="AJ4736" s="68"/>
      <c r="AK4736" s="68"/>
      <c r="AL4736" s="68"/>
      <c r="AM4736" s="68"/>
      <c r="AN4736" s="68"/>
      <c r="AO4736" s="68"/>
      <c r="AP4736" s="68"/>
      <c r="AQ4736" s="68"/>
      <c r="AR4736" s="68"/>
      <c r="AS4736" s="68"/>
      <c r="AT4736" s="68"/>
      <c r="AU4736" s="68"/>
      <c r="AV4736" s="68"/>
      <c r="AW4736" s="68"/>
      <c r="AX4736" s="68"/>
      <c r="AY4736" s="68"/>
      <c r="AZ4736" s="68"/>
      <c r="BA4736" s="68"/>
      <c r="BB4736" s="68"/>
      <c r="BC4736" s="68"/>
      <c r="BD4736" s="68"/>
      <c r="BE4736" s="68"/>
      <c r="BF4736" s="68"/>
      <c r="BG4736" s="68"/>
      <c r="BH4736" s="68"/>
      <c r="BI4736" s="68"/>
      <c r="BJ4736" s="68"/>
      <c r="BK4736" s="68"/>
      <c r="BL4736" s="68"/>
      <c r="BM4736" s="68"/>
      <c r="BN4736" s="68"/>
      <c r="BO4736" s="68"/>
      <c r="BP4736" s="68"/>
      <c r="BQ4736" s="68"/>
      <c r="BR4736" s="68"/>
      <c r="BS4736" s="68"/>
      <c r="BT4736" s="68"/>
      <c r="BU4736" s="68"/>
      <c r="BV4736" s="68"/>
    </row>
    <row r="4737" spans="1:74" s="53" customFormat="1" ht="15.75" customHeight="1" x14ac:dyDescent="0.25">
      <c r="A4737" s="56"/>
      <c r="B4737" s="59" t="str">
        <f>'CORRIENTES 411'!B38</f>
        <v>CORRIENTES 411</v>
      </c>
      <c r="C4737" s="59">
        <f>'CORRIENTES 411'!C38</f>
        <v>1</v>
      </c>
      <c r="D4737" s="59">
        <f>'CORRIENTES 411'!D38</f>
        <v>33</v>
      </c>
      <c r="E4737" s="59" t="str">
        <f>'CORRIENTES 411'!E38</f>
        <v>FOCE, VALENTINA</v>
      </c>
      <c r="F4737" s="59">
        <f>'CORRIENTES 411'!F38</f>
        <v>1729</v>
      </c>
      <c r="G4737" s="59">
        <f>'CORRIENTES 411'!G38</f>
        <v>1207</v>
      </c>
      <c r="H4737" s="59" t="str">
        <f>'CORRIENTES 411'!H38</f>
        <v>GALICIA CONECTA</v>
      </c>
      <c r="I4737" s="59">
        <f>'CORRIENTES 411'!I38</f>
        <v>0</v>
      </c>
      <c r="J4737" s="55"/>
      <c r="K4737" s="68"/>
      <c r="L4737" s="68"/>
      <c r="M4737" s="68"/>
      <c r="N4737" s="68"/>
      <c r="O4737" s="68"/>
      <c r="P4737" s="68"/>
      <c r="Q4737" s="68"/>
      <c r="R4737" s="68"/>
      <c r="S4737" s="68"/>
      <c r="T4737" s="68"/>
      <c r="U4737" s="68"/>
      <c r="V4737" s="68"/>
      <c r="W4737" s="68"/>
      <c r="X4737" s="68"/>
      <c r="Y4737" s="68"/>
      <c r="Z4737" s="68"/>
      <c r="AA4737" s="68"/>
      <c r="AB4737" s="68"/>
      <c r="AC4737" s="68"/>
      <c r="AD4737" s="68"/>
      <c r="AE4737" s="68"/>
      <c r="AF4737" s="68"/>
      <c r="AG4737" s="68"/>
      <c r="AH4737" s="68"/>
      <c r="AI4737" s="68"/>
      <c r="AJ4737" s="68"/>
      <c r="AK4737" s="68"/>
      <c r="AL4737" s="68"/>
      <c r="AM4737" s="68"/>
      <c r="AN4737" s="68"/>
      <c r="AO4737" s="68"/>
      <c r="AP4737" s="68"/>
      <c r="AQ4737" s="68"/>
      <c r="AR4737" s="68"/>
      <c r="AS4737" s="68"/>
      <c r="AT4737" s="68"/>
      <c r="AU4737" s="68"/>
      <c r="AV4737" s="68"/>
      <c r="AW4737" s="68"/>
      <c r="AX4737" s="68"/>
      <c r="AY4737" s="68"/>
      <c r="AZ4737" s="68"/>
      <c r="BA4737" s="68"/>
      <c r="BB4737" s="68"/>
      <c r="BC4737" s="68"/>
      <c r="BD4737" s="68"/>
      <c r="BE4737" s="68"/>
      <c r="BF4737" s="68"/>
      <c r="BG4737" s="68"/>
      <c r="BH4737" s="68"/>
      <c r="BI4737" s="68"/>
      <c r="BJ4737" s="68"/>
      <c r="BK4737" s="68"/>
      <c r="BL4737" s="68"/>
      <c r="BM4737" s="68"/>
      <c r="BN4737" s="68"/>
      <c r="BO4737" s="68"/>
      <c r="BP4737" s="68"/>
      <c r="BQ4737" s="68"/>
      <c r="BR4737" s="68"/>
      <c r="BS4737" s="68"/>
      <c r="BT4737" s="68"/>
      <c r="BU4737" s="68"/>
      <c r="BV4737" s="68"/>
    </row>
    <row r="4738" spans="1:74" s="53" customFormat="1" ht="15.75" customHeight="1" x14ac:dyDescent="0.25">
      <c r="A4738" s="56"/>
      <c r="B4738" s="59" t="str">
        <f>'CORRIENTES 411'!B39</f>
        <v>CORRIENTES 411</v>
      </c>
      <c r="C4738" s="59">
        <f>'CORRIENTES 411'!C39</f>
        <v>1</v>
      </c>
      <c r="D4738" s="59">
        <f>'CORRIENTES 411'!D39</f>
        <v>34</v>
      </c>
      <c r="E4738" s="59" t="str">
        <f>'CORRIENTES 411'!E39</f>
        <v>CAPUTO, ROCIO</v>
      </c>
      <c r="F4738" s="59">
        <f>'CORRIENTES 411'!F39</f>
        <v>1729</v>
      </c>
      <c r="G4738" s="59">
        <f>'CORRIENTES 411'!G39</f>
        <v>1207</v>
      </c>
      <c r="H4738" s="59" t="str">
        <f>'CORRIENTES 411'!H39</f>
        <v>GALICIA CONECTA</v>
      </c>
      <c r="I4738" s="59">
        <f>'CORRIENTES 411'!I39</f>
        <v>0</v>
      </c>
      <c r="J4738" s="55"/>
      <c r="K4738" s="68"/>
      <c r="L4738" s="68"/>
      <c r="M4738" s="68"/>
      <c r="N4738" s="68"/>
      <c r="O4738" s="68"/>
      <c r="P4738" s="68"/>
      <c r="Q4738" s="68"/>
      <c r="R4738" s="68"/>
      <c r="S4738" s="68"/>
      <c r="T4738" s="68"/>
      <c r="U4738" s="68"/>
      <c r="V4738" s="68"/>
      <c r="W4738" s="68"/>
      <c r="X4738" s="68"/>
      <c r="Y4738" s="68"/>
      <c r="Z4738" s="68"/>
      <c r="AA4738" s="68"/>
      <c r="AB4738" s="68"/>
      <c r="AC4738" s="68"/>
      <c r="AD4738" s="68"/>
      <c r="AE4738" s="68"/>
      <c r="AF4738" s="68"/>
      <c r="AG4738" s="68"/>
      <c r="AH4738" s="68"/>
      <c r="AI4738" s="68"/>
      <c r="AJ4738" s="68"/>
      <c r="AK4738" s="68"/>
      <c r="AL4738" s="68"/>
      <c r="AM4738" s="68"/>
      <c r="AN4738" s="68"/>
      <c r="AO4738" s="68"/>
      <c r="AP4738" s="68"/>
      <c r="AQ4738" s="68"/>
      <c r="AR4738" s="68"/>
      <c r="AS4738" s="68"/>
      <c r="AT4738" s="68"/>
      <c r="AU4738" s="68"/>
      <c r="AV4738" s="68"/>
      <c r="AW4738" s="68"/>
      <c r="AX4738" s="68"/>
      <c r="AY4738" s="68"/>
      <c r="AZ4738" s="68"/>
      <c r="BA4738" s="68"/>
      <c r="BB4738" s="68"/>
      <c r="BC4738" s="68"/>
      <c r="BD4738" s="68"/>
      <c r="BE4738" s="68"/>
      <c r="BF4738" s="68"/>
      <c r="BG4738" s="68"/>
      <c r="BH4738" s="68"/>
      <c r="BI4738" s="68"/>
      <c r="BJ4738" s="68"/>
      <c r="BK4738" s="68"/>
      <c r="BL4738" s="68"/>
      <c r="BM4738" s="68"/>
      <c r="BN4738" s="68"/>
      <c r="BO4738" s="68"/>
      <c r="BP4738" s="68"/>
      <c r="BQ4738" s="68"/>
      <c r="BR4738" s="68"/>
      <c r="BS4738" s="68"/>
      <c r="BT4738" s="68"/>
      <c r="BU4738" s="68"/>
      <c r="BV4738" s="68"/>
    </row>
    <row r="4739" spans="1:74" s="53" customFormat="1" ht="15.75" customHeight="1" x14ac:dyDescent="0.25">
      <c r="A4739" s="56"/>
      <c r="B4739" s="59" t="str">
        <f>'CORRIENTES 411'!B40</f>
        <v>CORRIENTES 411</v>
      </c>
      <c r="C4739" s="59">
        <f>'CORRIENTES 411'!C40</f>
        <v>1</v>
      </c>
      <c r="D4739" s="59">
        <f>'CORRIENTES 411'!D40</f>
        <v>35</v>
      </c>
      <c r="E4739" s="59" t="str">
        <f>'CORRIENTES 411'!E40</f>
        <v>VALENZUELA, SOFIA</v>
      </c>
      <c r="F4739" s="59">
        <f>'CORRIENTES 411'!F40</f>
        <v>1729</v>
      </c>
      <c r="G4739" s="59">
        <f>'CORRIENTES 411'!G40</f>
        <v>1207</v>
      </c>
      <c r="H4739" s="59" t="str">
        <f>'CORRIENTES 411'!H40</f>
        <v>GALICIA CONECTA</v>
      </c>
      <c r="I4739" s="59">
        <f>'CORRIENTES 411'!I40</f>
        <v>0</v>
      </c>
      <c r="J4739" s="55"/>
      <c r="K4739" s="68"/>
      <c r="L4739" s="68"/>
      <c r="M4739" s="68"/>
      <c r="N4739" s="68"/>
      <c r="O4739" s="68"/>
      <c r="P4739" s="68"/>
      <c r="Q4739" s="68"/>
      <c r="R4739" s="68"/>
      <c r="S4739" s="68"/>
      <c r="T4739" s="68"/>
      <c r="U4739" s="68"/>
      <c r="V4739" s="68"/>
      <c r="W4739" s="68"/>
      <c r="X4739" s="68"/>
      <c r="Y4739" s="68"/>
      <c r="Z4739" s="68"/>
      <c r="AA4739" s="68"/>
      <c r="AB4739" s="68"/>
      <c r="AC4739" s="68"/>
      <c r="AD4739" s="68"/>
      <c r="AE4739" s="68"/>
      <c r="AF4739" s="68"/>
      <c r="AG4739" s="68"/>
      <c r="AH4739" s="68"/>
      <c r="AI4739" s="68"/>
      <c r="AJ4739" s="68"/>
      <c r="AK4739" s="68"/>
      <c r="AL4739" s="68"/>
      <c r="AM4739" s="68"/>
      <c r="AN4739" s="68"/>
      <c r="AO4739" s="68"/>
      <c r="AP4739" s="68"/>
      <c r="AQ4739" s="68"/>
      <c r="AR4739" s="68"/>
      <c r="AS4739" s="68"/>
      <c r="AT4739" s="68"/>
      <c r="AU4739" s="68"/>
      <c r="AV4739" s="68"/>
      <c r="AW4739" s="68"/>
      <c r="AX4739" s="68"/>
      <c r="AY4739" s="68"/>
      <c r="AZ4739" s="68"/>
      <c r="BA4739" s="68"/>
      <c r="BB4739" s="68"/>
      <c r="BC4739" s="68"/>
      <c r="BD4739" s="68"/>
      <c r="BE4739" s="68"/>
      <c r="BF4739" s="68"/>
      <c r="BG4739" s="68"/>
      <c r="BH4739" s="68"/>
      <c r="BI4739" s="68"/>
      <c r="BJ4739" s="68"/>
      <c r="BK4739" s="68"/>
      <c r="BL4739" s="68"/>
      <c r="BM4739" s="68"/>
      <c r="BN4739" s="68"/>
      <c r="BO4739" s="68"/>
      <c r="BP4739" s="68"/>
      <c r="BQ4739" s="68"/>
      <c r="BR4739" s="68"/>
      <c r="BS4739" s="68"/>
      <c r="BT4739" s="68"/>
      <c r="BU4739" s="68"/>
      <c r="BV4739" s="68"/>
    </row>
    <row r="4740" spans="1:74" s="53" customFormat="1" ht="15.75" customHeight="1" x14ac:dyDescent="0.25">
      <c r="A4740" s="56"/>
      <c r="B4740" s="59" t="str">
        <f>'CORRIENTES 411'!B41</f>
        <v>CORRIENTES 411</v>
      </c>
      <c r="C4740" s="59">
        <f>'CORRIENTES 411'!C41</f>
        <v>1</v>
      </c>
      <c r="D4740" s="59">
        <f>'CORRIENTES 411'!D41</f>
        <v>36</v>
      </c>
      <c r="E4740" s="59" t="str">
        <f>'CORRIENTES 411'!E41</f>
        <v>CHILELLI, GASTON</v>
      </c>
      <c r="F4740" s="59">
        <f>'CORRIENTES 411'!F41</f>
        <v>1729</v>
      </c>
      <c r="G4740" s="59">
        <f>'CORRIENTES 411'!G41</f>
        <v>1207</v>
      </c>
      <c r="H4740" s="59" t="str">
        <f>'CORRIENTES 411'!H41</f>
        <v>GALICIA CONECTA</v>
      </c>
      <c r="I4740" s="59">
        <f>'CORRIENTES 411'!I41</f>
        <v>0</v>
      </c>
      <c r="J4740" s="55"/>
      <c r="K4740" s="68"/>
      <c r="L4740" s="68"/>
      <c r="M4740" s="68"/>
      <c r="N4740" s="68"/>
      <c r="O4740" s="68"/>
      <c r="P4740" s="68"/>
      <c r="Q4740" s="68"/>
      <c r="R4740" s="68"/>
      <c r="S4740" s="68"/>
      <c r="T4740" s="68"/>
      <c r="U4740" s="68"/>
      <c r="V4740" s="68"/>
      <c r="W4740" s="68"/>
      <c r="X4740" s="68"/>
      <c r="Y4740" s="68"/>
      <c r="Z4740" s="68"/>
      <c r="AA4740" s="68"/>
      <c r="AB4740" s="68"/>
      <c r="AC4740" s="68"/>
      <c r="AD4740" s="68"/>
      <c r="AE4740" s="68"/>
      <c r="AF4740" s="68"/>
      <c r="AG4740" s="68"/>
      <c r="AH4740" s="68"/>
      <c r="AI4740" s="68"/>
      <c r="AJ4740" s="68"/>
      <c r="AK4740" s="68"/>
      <c r="AL4740" s="68"/>
      <c r="AM4740" s="68"/>
      <c r="AN4740" s="68"/>
      <c r="AO4740" s="68"/>
      <c r="AP4740" s="68"/>
      <c r="AQ4740" s="68"/>
      <c r="AR4740" s="68"/>
      <c r="AS4740" s="68"/>
      <c r="AT4740" s="68"/>
      <c r="AU4740" s="68"/>
      <c r="AV4740" s="68"/>
      <c r="AW4740" s="68"/>
      <c r="AX4740" s="68"/>
      <c r="AY4740" s="68"/>
      <c r="AZ4740" s="68"/>
      <c r="BA4740" s="68"/>
      <c r="BB4740" s="68"/>
      <c r="BC4740" s="68"/>
      <c r="BD4740" s="68"/>
      <c r="BE4740" s="68"/>
      <c r="BF4740" s="68"/>
      <c r="BG4740" s="68"/>
      <c r="BH4740" s="68"/>
      <c r="BI4740" s="68"/>
      <c r="BJ4740" s="68"/>
      <c r="BK4740" s="68"/>
      <c r="BL4740" s="68"/>
      <c r="BM4740" s="68"/>
      <c r="BN4740" s="68"/>
      <c r="BO4740" s="68"/>
      <c r="BP4740" s="68"/>
      <c r="BQ4740" s="68"/>
      <c r="BR4740" s="68"/>
      <c r="BS4740" s="68"/>
      <c r="BT4740" s="68"/>
      <c r="BU4740" s="68"/>
      <c r="BV4740" s="68"/>
    </row>
    <row r="4741" spans="1:74" s="53" customFormat="1" ht="15.75" customHeight="1" x14ac:dyDescent="0.25">
      <c r="A4741" s="56"/>
      <c r="B4741" s="59" t="str">
        <f>'CORRIENTES 411'!B42</f>
        <v>CORRIENTES 411</v>
      </c>
      <c r="C4741" s="59">
        <f>'CORRIENTES 411'!C42</f>
        <v>1</v>
      </c>
      <c r="D4741" s="59">
        <f>'CORRIENTES 411'!D42</f>
        <v>37</v>
      </c>
      <c r="E4741" s="59" t="str">
        <f>'CORRIENTES 411'!E42</f>
        <v>MAZZA, MARTIN</v>
      </c>
      <c r="F4741" s="59">
        <f>'CORRIENTES 411'!F42</f>
        <v>1729</v>
      </c>
      <c r="G4741" s="59">
        <f>'CORRIENTES 411'!G42</f>
        <v>1207</v>
      </c>
      <c r="H4741" s="59" t="str">
        <f>'CORRIENTES 411'!H42</f>
        <v>GALICIA CONECTA</v>
      </c>
      <c r="I4741" s="59">
        <f>'CORRIENTES 411'!I42</f>
        <v>0</v>
      </c>
      <c r="J4741" s="55"/>
      <c r="K4741" s="68"/>
      <c r="L4741" s="68"/>
      <c r="M4741" s="68"/>
      <c r="N4741" s="68"/>
      <c r="O4741" s="68"/>
      <c r="P4741" s="68"/>
      <c r="Q4741" s="68"/>
      <c r="R4741" s="68"/>
      <c r="S4741" s="68"/>
      <c r="T4741" s="68"/>
      <c r="U4741" s="68"/>
      <c r="V4741" s="68"/>
      <c r="W4741" s="68"/>
      <c r="X4741" s="68"/>
      <c r="Y4741" s="68"/>
      <c r="Z4741" s="68"/>
      <c r="AA4741" s="68"/>
      <c r="AB4741" s="68"/>
      <c r="AC4741" s="68"/>
      <c r="AD4741" s="68"/>
      <c r="AE4741" s="68"/>
      <c r="AF4741" s="68"/>
      <c r="AG4741" s="68"/>
      <c r="AH4741" s="68"/>
      <c r="AI4741" s="68"/>
      <c r="AJ4741" s="68"/>
      <c r="AK4741" s="68"/>
      <c r="AL4741" s="68"/>
      <c r="AM4741" s="68"/>
      <c r="AN4741" s="68"/>
      <c r="AO4741" s="68"/>
      <c r="AP4741" s="68"/>
      <c r="AQ4741" s="68"/>
      <c r="AR4741" s="68"/>
      <c r="AS4741" s="68"/>
      <c r="AT4741" s="68"/>
      <c r="AU4741" s="68"/>
      <c r="AV4741" s="68"/>
      <c r="AW4741" s="68"/>
      <c r="AX4741" s="68"/>
      <c r="AY4741" s="68"/>
      <c r="AZ4741" s="68"/>
      <c r="BA4741" s="68"/>
      <c r="BB4741" s="68"/>
      <c r="BC4741" s="68"/>
      <c r="BD4741" s="68"/>
      <c r="BE4741" s="68"/>
      <c r="BF4741" s="68"/>
      <c r="BG4741" s="68"/>
      <c r="BH4741" s="68"/>
      <c r="BI4741" s="68"/>
      <c r="BJ4741" s="68"/>
      <c r="BK4741" s="68"/>
      <c r="BL4741" s="68"/>
      <c r="BM4741" s="68"/>
      <c r="BN4741" s="68"/>
      <c r="BO4741" s="68"/>
      <c r="BP4741" s="68"/>
      <c r="BQ4741" s="68"/>
      <c r="BR4741" s="68"/>
      <c r="BS4741" s="68"/>
      <c r="BT4741" s="68"/>
      <c r="BU4741" s="68"/>
      <c r="BV4741" s="68"/>
    </row>
    <row r="4742" spans="1:74" s="53" customFormat="1" ht="15.75" customHeight="1" x14ac:dyDescent="0.25">
      <c r="A4742" s="56"/>
      <c r="B4742" s="59" t="str">
        <f>'CORRIENTES 411'!B43</f>
        <v>CORRIENTES 411</v>
      </c>
      <c r="C4742" s="59">
        <f>'CORRIENTES 411'!C43</f>
        <v>1</v>
      </c>
      <c r="D4742" s="59">
        <f>'CORRIENTES 411'!D43</f>
        <v>38</v>
      </c>
      <c r="E4742" s="59" t="str">
        <f>'CORRIENTES 411'!E43</f>
        <v>LAURINO, MARIA AGUSTINA</v>
      </c>
      <c r="F4742" s="59">
        <f>'CORRIENTES 411'!F43</f>
        <v>1729</v>
      </c>
      <c r="G4742" s="59">
        <f>'CORRIENTES 411'!G43</f>
        <v>1207</v>
      </c>
      <c r="H4742" s="59" t="str">
        <f>'CORRIENTES 411'!H43</f>
        <v>GALICIA CONECTA</v>
      </c>
      <c r="I4742" s="59">
        <f>'CORRIENTES 411'!I43</f>
        <v>0</v>
      </c>
      <c r="J4742" s="55"/>
      <c r="K4742" s="68"/>
      <c r="L4742" s="68"/>
      <c r="M4742" s="68"/>
      <c r="N4742" s="68"/>
      <c r="O4742" s="68"/>
      <c r="P4742" s="68"/>
      <c r="Q4742" s="68"/>
      <c r="R4742" s="68"/>
      <c r="S4742" s="68"/>
      <c r="T4742" s="68"/>
      <c r="U4742" s="68"/>
      <c r="V4742" s="68"/>
      <c r="W4742" s="68"/>
      <c r="X4742" s="68"/>
      <c r="Y4742" s="68"/>
      <c r="Z4742" s="68"/>
      <c r="AA4742" s="68"/>
      <c r="AB4742" s="68"/>
      <c r="AC4742" s="68"/>
      <c r="AD4742" s="68"/>
      <c r="AE4742" s="68"/>
      <c r="AF4742" s="68"/>
      <c r="AG4742" s="68"/>
      <c r="AH4742" s="68"/>
      <c r="AI4742" s="68"/>
      <c r="AJ4742" s="68"/>
      <c r="AK4742" s="68"/>
      <c r="AL4742" s="68"/>
      <c r="AM4742" s="68"/>
      <c r="AN4742" s="68"/>
      <c r="AO4742" s="68"/>
      <c r="AP4742" s="68"/>
      <c r="AQ4742" s="68"/>
      <c r="AR4742" s="68"/>
      <c r="AS4742" s="68"/>
      <c r="AT4742" s="68"/>
      <c r="AU4742" s="68"/>
      <c r="AV4742" s="68"/>
      <c r="AW4742" s="68"/>
      <c r="AX4742" s="68"/>
      <c r="AY4742" s="68"/>
      <c r="AZ4742" s="68"/>
      <c r="BA4742" s="68"/>
      <c r="BB4742" s="68"/>
      <c r="BC4742" s="68"/>
      <c r="BD4742" s="68"/>
      <c r="BE4742" s="68"/>
      <c r="BF4742" s="68"/>
      <c r="BG4742" s="68"/>
      <c r="BH4742" s="68"/>
      <c r="BI4742" s="68"/>
      <c r="BJ4742" s="68"/>
      <c r="BK4742" s="68"/>
      <c r="BL4742" s="68"/>
      <c r="BM4742" s="68"/>
      <c r="BN4742" s="68"/>
      <c r="BO4742" s="68"/>
      <c r="BP4742" s="68"/>
      <c r="BQ4742" s="68"/>
      <c r="BR4742" s="68"/>
      <c r="BS4742" s="68"/>
      <c r="BT4742" s="68"/>
      <c r="BU4742" s="68"/>
      <c r="BV4742" s="68"/>
    </row>
    <row r="4743" spans="1:74" s="53" customFormat="1" ht="15.75" customHeight="1" x14ac:dyDescent="0.25">
      <c r="A4743" s="56"/>
      <c r="B4743" s="59" t="str">
        <f>'CORRIENTES 411'!B44</f>
        <v>CORRIENTES 411</v>
      </c>
      <c r="C4743" s="59">
        <f>'CORRIENTES 411'!C44</f>
        <v>1</v>
      </c>
      <c r="D4743" s="59">
        <f>'CORRIENTES 411'!D44</f>
        <v>39</v>
      </c>
      <c r="E4743" s="59" t="str">
        <f>'CORRIENTES 411'!E44</f>
        <v>AMICUZI, AILEN</v>
      </c>
      <c r="F4743" s="59">
        <f>'CORRIENTES 411'!F44</f>
        <v>1729</v>
      </c>
      <c r="G4743" s="59">
        <f>'CORRIENTES 411'!G44</f>
        <v>1207</v>
      </c>
      <c r="H4743" s="59" t="str">
        <f>'CORRIENTES 411'!H44</f>
        <v>GALICIA CONECTA</v>
      </c>
      <c r="I4743" s="59">
        <f>'CORRIENTES 411'!I44</f>
        <v>0</v>
      </c>
      <c r="J4743" s="55"/>
      <c r="K4743" s="68"/>
      <c r="L4743" s="68"/>
      <c r="M4743" s="68"/>
      <c r="N4743" s="68"/>
      <c r="O4743" s="68"/>
      <c r="P4743" s="68"/>
      <c r="Q4743" s="68"/>
      <c r="R4743" s="68"/>
      <c r="S4743" s="68"/>
      <c r="T4743" s="68"/>
      <c r="U4743" s="68"/>
      <c r="V4743" s="68"/>
      <c r="W4743" s="68"/>
      <c r="X4743" s="68"/>
      <c r="Y4743" s="68"/>
      <c r="Z4743" s="68"/>
      <c r="AA4743" s="68"/>
      <c r="AB4743" s="68"/>
      <c r="AC4743" s="68"/>
      <c r="AD4743" s="68"/>
      <c r="AE4743" s="68"/>
      <c r="AF4743" s="68"/>
      <c r="AG4743" s="68"/>
      <c r="AH4743" s="68"/>
      <c r="AI4743" s="68"/>
      <c r="AJ4743" s="68"/>
      <c r="AK4743" s="68"/>
      <c r="AL4743" s="68"/>
      <c r="AM4743" s="68"/>
      <c r="AN4743" s="68"/>
      <c r="AO4743" s="68"/>
      <c r="AP4743" s="68"/>
      <c r="AQ4743" s="68"/>
      <c r="AR4743" s="68"/>
      <c r="AS4743" s="68"/>
      <c r="AT4743" s="68"/>
      <c r="AU4743" s="68"/>
      <c r="AV4743" s="68"/>
      <c r="AW4743" s="68"/>
      <c r="AX4743" s="68"/>
      <c r="AY4743" s="68"/>
      <c r="AZ4743" s="68"/>
      <c r="BA4743" s="68"/>
      <c r="BB4743" s="68"/>
      <c r="BC4743" s="68"/>
      <c r="BD4743" s="68"/>
      <c r="BE4743" s="68"/>
      <c r="BF4743" s="68"/>
      <c r="BG4743" s="68"/>
      <c r="BH4743" s="68"/>
      <c r="BI4743" s="68"/>
      <c r="BJ4743" s="68"/>
      <c r="BK4743" s="68"/>
      <c r="BL4743" s="68"/>
      <c r="BM4743" s="68"/>
      <c r="BN4743" s="68"/>
      <c r="BO4743" s="68"/>
      <c r="BP4743" s="68"/>
      <c r="BQ4743" s="68"/>
      <c r="BR4743" s="68"/>
      <c r="BS4743" s="68"/>
      <c r="BT4743" s="68"/>
      <c r="BU4743" s="68"/>
      <c r="BV4743" s="68"/>
    </row>
    <row r="4744" spans="1:74" s="53" customFormat="1" ht="15.75" customHeight="1" x14ac:dyDescent="0.25">
      <c r="A4744" s="56"/>
      <c r="B4744" s="59" t="str">
        <f>'CORRIENTES 411'!B45</f>
        <v>CORRIENTES 411</v>
      </c>
      <c r="C4744" s="59">
        <f>'CORRIENTES 411'!C45</f>
        <v>1</v>
      </c>
      <c r="D4744" s="59">
        <f>'CORRIENTES 411'!D45</f>
        <v>40</v>
      </c>
      <c r="E4744" s="59" t="str">
        <f>'CORRIENTES 411'!E45</f>
        <v>AXELRUD, FEDERICO</v>
      </c>
      <c r="F4744" s="59">
        <f>'CORRIENTES 411'!F45</f>
        <v>1729</v>
      </c>
      <c r="G4744" s="59">
        <f>'CORRIENTES 411'!G45</f>
        <v>1207</v>
      </c>
      <c r="H4744" s="59" t="str">
        <f>'CORRIENTES 411'!H45</f>
        <v>GALICIA CONECTA</v>
      </c>
      <c r="I4744" s="59">
        <f>'CORRIENTES 411'!I45</f>
        <v>0</v>
      </c>
      <c r="J4744" s="55"/>
      <c r="K4744" s="68"/>
      <c r="L4744" s="68"/>
      <c r="M4744" s="68"/>
      <c r="N4744" s="68"/>
      <c r="O4744" s="68"/>
      <c r="P4744" s="68"/>
      <c r="Q4744" s="68"/>
      <c r="R4744" s="68"/>
      <c r="S4744" s="68"/>
      <c r="T4744" s="68"/>
      <c r="U4744" s="68"/>
      <c r="V4744" s="68"/>
      <c r="W4744" s="68"/>
      <c r="X4744" s="68"/>
      <c r="Y4744" s="68"/>
      <c r="Z4744" s="68"/>
      <c r="AA4744" s="68"/>
      <c r="AB4744" s="68"/>
      <c r="AC4744" s="68"/>
      <c r="AD4744" s="68"/>
      <c r="AE4744" s="68"/>
      <c r="AF4744" s="68"/>
      <c r="AG4744" s="68"/>
      <c r="AH4744" s="68"/>
      <c r="AI4744" s="68"/>
      <c r="AJ4744" s="68"/>
      <c r="AK4744" s="68"/>
      <c r="AL4744" s="68"/>
      <c r="AM4744" s="68"/>
      <c r="AN4744" s="68"/>
      <c r="AO4744" s="68"/>
      <c r="AP4744" s="68"/>
      <c r="AQ4744" s="68"/>
      <c r="AR4744" s="68"/>
      <c r="AS4744" s="68"/>
      <c r="AT4744" s="68"/>
      <c r="AU4744" s="68"/>
      <c r="AV4744" s="68"/>
      <c r="AW4744" s="68"/>
      <c r="AX4744" s="68"/>
      <c r="AY4744" s="68"/>
      <c r="AZ4744" s="68"/>
      <c r="BA4744" s="68"/>
      <c r="BB4744" s="68"/>
      <c r="BC4744" s="68"/>
      <c r="BD4744" s="68"/>
      <c r="BE4744" s="68"/>
      <c r="BF4744" s="68"/>
      <c r="BG4744" s="68"/>
      <c r="BH4744" s="68"/>
      <c r="BI4744" s="68"/>
      <c r="BJ4744" s="68"/>
      <c r="BK4744" s="68"/>
      <c r="BL4744" s="68"/>
      <c r="BM4744" s="68"/>
      <c r="BN4744" s="68"/>
      <c r="BO4744" s="68"/>
      <c r="BP4744" s="68"/>
      <c r="BQ4744" s="68"/>
      <c r="BR4744" s="68"/>
      <c r="BS4744" s="68"/>
      <c r="BT4744" s="68"/>
      <c r="BU4744" s="68"/>
      <c r="BV4744" s="68"/>
    </row>
    <row r="4745" spans="1:74" s="53" customFormat="1" ht="15.75" customHeight="1" x14ac:dyDescent="0.25">
      <c r="A4745" s="56"/>
      <c r="B4745" s="59" t="str">
        <f>'CORRIENTES 411'!B46</f>
        <v>CORRIENTES 411</v>
      </c>
      <c r="C4745" s="59">
        <f>'CORRIENTES 411'!C46</f>
        <v>1</v>
      </c>
      <c r="D4745" s="59">
        <f>'CORRIENTES 411'!D46</f>
        <v>41</v>
      </c>
      <c r="E4745" s="59" t="str">
        <f>'CORRIENTES 411'!E46</f>
        <v>TATO, SABRINA</v>
      </c>
      <c r="F4745" s="59">
        <f>'CORRIENTES 411'!F46</f>
        <v>1729</v>
      </c>
      <c r="G4745" s="59">
        <f>'CORRIENTES 411'!G46</f>
        <v>1207</v>
      </c>
      <c r="H4745" s="59" t="str">
        <f>'CORRIENTES 411'!H46</f>
        <v>GALICIA CONECTA</v>
      </c>
      <c r="I4745" s="59">
        <f>'CORRIENTES 411'!I46</f>
        <v>0</v>
      </c>
      <c r="J4745" s="55"/>
      <c r="K4745" s="68"/>
      <c r="L4745" s="68"/>
      <c r="M4745" s="68"/>
      <c r="N4745" s="68"/>
      <c r="O4745" s="68"/>
      <c r="P4745" s="68"/>
      <c r="Q4745" s="68"/>
      <c r="R4745" s="68"/>
      <c r="S4745" s="68"/>
      <c r="T4745" s="68"/>
      <c r="U4745" s="68"/>
      <c r="V4745" s="68"/>
      <c r="W4745" s="68"/>
      <c r="X4745" s="68"/>
      <c r="Y4745" s="68"/>
      <c r="Z4745" s="68"/>
      <c r="AA4745" s="68"/>
      <c r="AB4745" s="68"/>
      <c r="AC4745" s="68"/>
      <c r="AD4745" s="68"/>
      <c r="AE4745" s="68"/>
      <c r="AF4745" s="68"/>
      <c r="AG4745" s="68"/>
      <c r="AH4745" s="68"/>
      <c r="AI4745" s="68"/>
      <c r="AJ4745" s="68"/>
      <c r="AK4745" s="68"/>
      <c r="AL4745" s="68"/>
      <c r="AM4745" s="68"/>
      <c r="AN4745" s="68"/>
      <c r="AO4745" s="68"/>
      <c r="AP4745" s="68"/>
      <c r="AQ4745" s="68"/>
      <c r="AR4745" s="68"/>
      <c r="AS4745" s="68"/>
      <c r="AT4745" s="68"/>
      <c r="AU4745" s="68"/>
      <c r="AV4745" s="68"/>
      <c r="AW4745" s="68"/>
      <c r="AX4745" s="68"/>
      <c r="AY4745" s="68"/>
      <c r="AZ4745" s="68"/>
      <c r="BA4745" s="68"/>
      <c r="BB4745" s="68"/>
      <c r="BC4745" s="68"/>
      <c r="BD4745" s="68"/>
      <c r="BE4745" s="68"/>
      <c r="BF4745" s="68"/>
      <c r="BG4745" s="68"/>
      <c r="BH4745" s="68"/>
      <c r="BI4745" s="68"/>
      <c r="BJ4745" s="68"/>
      <c r="BK4745" s="68"/>
      <c r="BL4745" s="68"/>
      <c r="BM4745" s="68"/>
      <c r="BN4745" s="68"/>
      <c r="BO4745" s="68"/>
      <c r="BP4745" s="68"/>
      <c r="BQ4745" s="68"/>
      <c r="BR4745" s="68"/>
      <c r="BS4745" s="68"/>
      <c r="BT4745" s="68"/>
      <c r="BU4745" s="68"/>
      <c r="BV4745" s="68"/>
    </row>
    <row r="4746" spans="1:74" s="53" customFormat="1" ht="15.75" customHeight="1" x14ac:dyDescent="0.25">
      <c r="A4746" s="56"/>
      <c r="B4746" s="59" t="str">
        <f>'CORRIENTES 411'!B47</f>
        <v>CORRIENTES 411</v>
      </c>
      <c r="C4746" s="59">
        <f>'CORRIENTES 411'!C47</f>
        <v>1</v>
      </c>
      <c r="D4746" s="59">
        <f>'CORRIENTES 411'!D47</f>
        <v>42</v>
      </c>
      <c r="E4746" s="59" t="str">
        <f>'CORRIENTES 411'!E47</f>
        <v>VON MULLER, WANDA</v>
      </c>
      <c r="F4746" s="59">
        <f>'CORRIENTES 411'!F47</f>
        <v>1729</v>
      </c>
      <c r="G4746" s="59">
        <f>'CORRIENTES 411'!G47</f>
        <v>1207</v>
      </c>
      <c r="H4746" s="59" t="str">
        <f>'CORRIENTES 411'!H47</f>
        <v>GALICIA CONECTA</v>
      </c>
      <c r="I4746" s="59">
        <f>'CORRIENTES 411'!I47</f>
        <v>0</v>
      </c>
      <c r="J4746" s="55"/>
      <c r="K4746" s="68"/>
      <c r="L4746" s="68"/>
      <c r="M4746" s="68"/>
      <c r="N4746" s="68"/>
      <c r="O4746" s="68"/>
      <c r="P4746" s="68"/>
      <c r="Q4746" s="68"/>
      <c r="R4746" s="68"/>
      <c r="S4746" s="68"/>
      <c r="T4746" s="68"/>
      <c r="U4746" s="68"/>
      <c r="V4746" s="68"/>
      <c r="W4746" s="68"/>
      <c r="X4746" s="68"/>
      <c r="Y4746" s="68"/>
      <c r="Z4746" s="68"/>
      <c r="AA4746" s="68"/>
      <c r="AB4746" s="68"/>
      <c r="AC4746" s="68"/>
      <c r="AD4746" s="68"/>
      <c r="AE4746" s="68"/>
      <c r="AF4746" s="68"/>
      <c r="AG4746" s="68"/>
      <c r="AH4746" s="68"/>
      <c r="AI4746" s="68"/>
      <c r="AJ4746" s="68"/>
      <c r="AK4746" s="68"/>
      <c r="AL4746" s="68"/>
      <c r="AM4746" s="68"/>
      <c r="AN4746" s="68"/>
      <c r="AO4746" s="68"/>
      <c r="AP4746" s="68"/>
      <c r="AQ4746" s="68"/>
      <c r="AR4746" s="68"/>
      <c r="AS4746" s="68"/>
      <c r="AT4746" s="68"/>
      <c r="AU4746" s="68"/>
      <c r="AV4746" s="68"/>
      <c r="AW4746" s="68"/>
      <c r="AX4746" s="68"/>
      <c r="AY4746" s="68"/>
      <c r="AZ4746" s="68"/>
      <c r="BA4746" s="68"/>
      <c r="BB4746" s="68"/>
      <c r="BC4746" s="68"/>
      <c r="BD4746" s="68"/>
      <c r="BE4746" s="68"/>
      <c r="BF4746" s="68"/>
      <c r="BG4746" s="68"/>
      <c r="BH4746" s="68"/>
      <c r="BI4746" s="68"/>
      <c r="BJ4746" s="68"/>
      <c r="BK4746" s="68"/>
      <c r="BL4746" s="68"/>
      <c r="BM4746" s="68"/>
      <c r="BN4746" s="68"/>
      <c r="BO4746" s="68"/>
      <c r="BP4746" s="68"/>
      <c r="BQ4746" s="68"/>
      <c r="BR4746" s="68"/>
      <c r="BS4746" s="68"/>
      <c r="BT4746" s="68"/>
      <c r="BU4746" s="68"/>
      <c r="BV4746" s="68"/>
    </row>
    <row r="4747" spans="1:74" s="53" customFormat="1" ht="15.75" customHeight="1" x14ac:dyDescent="0.25">
      <c r="A4747" s="56"/>
      <c r="B4747" s="59" t="str">
        <f>'CORRIENTES 411'!B48</f>
        <v>CORRIENTES 411</v>
      </c>
      <c r="C4747" s="59">
        <f>'CORRIENTES 411'!C48</f>
        <v>1</v>
      </c>
      <c r="D4747" s="59">
        <f>'CORRIENTES 411'!D48</f>
        <v>43</v>
      </c>
      <c r="E4747" s="59" t="str">
        <f>'CORRIENTES 411'!E48</f>
        <v>SOBERON, BIANCA</v>
      </c>
      <c r="F4747" s="59">
        <f>'CORRIENTES 411'!F48</f>
        <v>1729</v>
      </c>
      <c r="G4747" s="59">
        <f>'CORRIENTES 411'!G48</f>
        <v>1207</v>
      </c>
      <c r="H4747" s="59" t="str">
        <f>'CORRIENTES 411'!H48</f>
        <v>GALICIA CONECTA</v>
      </c>
      <c r="I4747" s="59">
        <f>'CORRIENTES 411'!I48</f>
        <v>0</v>
      </c>
      <c r="J4747" s="55"/>
      <c r="K4747" s="68"/>
      <c r="L4747" s="68"/>
      <c r="M4747" s="68"/>
      <c r="N4747" s="68"/>
      <c r="O4747" s="68"/>
      <c r="P4747" s="68"/>
      <c r="Q4747" s="68"/>
      <c r="R4747" s="68"/>
      <c r="S4747" s="68"/>
      <c r="T4747" s="68"/>
      <c r="U4747" s="68"/>
      <c r="V4747" s="68"/>
      <c r="W4747" s="68"/>
      <c r="X4747" s="68"/>
      <c r="Y4747" s="68"/>
      <c r="Z4747" s="68"/>
      <c r="AA4747" s="68"/>
      <c r="AB4747" s="68"/>
      <c r="AC4747" s="68"/>
      <c r="AD4747" s="68"/>
      <c r="AE4747" s="68"/>
      <c r="AF4747" s="68"/>
      <c r="AG4747" s="68"/>
      <c r="AH4747" s="68"/>
      <c r="AI4747" s="68"/>
      <c r="AJ4747" s="68"/>
      <c r="AK4747" s="68"/>
      <c r="AL4747" s="68"/>
      <c r="AM4747" s="68"/>
      <c r="AN4747" s="68"/>
      <c r="AO4747" s="68"/>
      <c r="AP4747" s="68"/>
      <c r="AQ4747" s="68"/>
      <c r="AR4747" s="68"/>
      <c r="AS4747" s="68"/>
      <c r="AT4747" s="68"/>
      <c r="AU4747" s="68"/>
      <c r="AV4747" s="68"/>
      <c r="AW4747" s="68"/>
      <c r="AX4747" s="68"/>
      <c r="AY4747" s="68"/>
      <c r="AZ4747" s="68"/>
      <c r="BA4747" s="68"/>
      <c r="BB4747" s="68"/>
      <c r="BC4747" s="68"/>
      <c r="BD4747" s="68"/>
      <c r="BE4747" s="68"/>
      <c r="BF4747" s="68"/>
      <c r="BG4747" s="68"/>
      <c r="BH4747" s="68"/>
      <c r="BI4747" s="68"/>
      <c r="BJ4747" s="68"/>
      <c r="BK4747" s="68"/>
      <c r="BL4747" s="68"/>
      <c r="BM4747" s="68"/>
      <c r="BN4747" s="68"/>
      <c r="BO4747" s="68"/>
      <c r="BP4747" s="68"/>
      <c r="BQ4747" s="68"/>
      <c r="BR4747" s="68"/>
      <c r="BS4747" s="68"/>
      <c r="BT4747" s="68"/>
      <c r="BU4747" s="68"/>
      <c r="BV4747" s="68"/>
    </row>
    <row r="4748" spans="1:74" s="53" customFormat="1" ht="15.75" customHeight="1" x14ac:dyDescent="0.25">
      <c r="A4748" s="56"/>
      <c r="B4748" s="59" t="str">
        <f>'CORRIENTES 411'!B49</f>
        <v>CORRIENTES 411</v>
      </c>
      <c r="C4748" s="59">
        <f>'CORRIENTES 411'!C49</f>
        <v>1</v>
      </c>
      <c r="D4748" s="59">
        <f>'CORRIENTES 411'!D49</f>
        <v>44</v>
      </c>
      <c r="E4748" s="59" t="str">
        <f>'CORRIENTES 411'!E49</f>
        <v>PALERMO, NICOLAS</v>
      </c>
      <c r="F4748" s="59">
        <f>'CORRIENTES 411'!F49</f>
        <v>1729</v>
      </c>
      <c r="G4748" s="59">
        <f>'CORRIENTES 411'!G49</f>
        <v>1207</v>
      </c>
      <c r="H4748" s="59" t="str">
        <f>'CORRIENTES 411'!H49</f>
        <v>GALICIA CONECTA</v>
      </c>
      <c r="I4748" s="59">
        <f>'CORRIENTES 411'!I49</f>
        <v>0</v>
      </c>
      <c r="J4748" s="55"/>
      <c r="K4748" s="68"/>
      <c r="L4748" s="68"/>
      <c r="M4748" s="68"/>
      <c r="N4748" s="68"/>
      <c r="O4748" s="68"/>
      <c r="P4748" s="68"/>
      <c r="Q4748" s="68"/>
      <c r="R4748" s="68"/>
      <c r="S4748" s="68"/>
      <c r="T4748" s="68"/>
      <c r="U4748" s="68"/>
      <c r="V4748" s="68"/>
      <c r="W4748" s="68"/>
      <c r="X4748" s="68"/>
      <c r="Y4748" s="68"/>
      <c r="Z4748" s="68"/>
      <c r="AA4748" s="68"/>
      <c r="AB4748" s="68"/>
      <c r="AC4748" s="68"/>
      <c r="AD4748" s="68"/>
      <c r="AE4748" s="68"/>
      <c r="AF4748" s="68"/>
      <c r="AG4748" s="68"/>
      <c r="AH4748" s="68"/>
      <c r="AI4748" s="68"/>
      <c r="AJ4748" s="68"/>
      <c r="AK4748" s="68"/>
      <c r="AL4748" s="68"/>
      <c r="AM4748" s="68"/>
      <c r="AN4748" s="68"/>
      <c r="AO4748" s="68"/>
      <c r="AP4748" s="68"/>
      <c r="AQ4748" s="68"/>
      <c r="AR4748" s="68"/>
      <c r="AS4748" s="68"/>
      <c r="AT4748" s="68"/>
      <c r="AU4748" s="68"/>
      <c r="AV4748" s="68"/>
      <c r="AW4748" s="68"/>
      <c r="AX4748" s="68"/>
      <c r="AY4748" s="68"/>
      <c r="AZ4748" s="68"/>
      <c r="BA4748" s="68"/>
      <c r="BB4748" s="68"/>
      <c r="BC4748" s="68"/>
      <c r="BD4748" s="68"/>
      <c r="BE4748" s="68"/>
      <c r="BF4748" s="68"/>
      <c r="BG4748" s="68"/>
      <c r="BH4748" s="68"/>
      <c r="BI4748" s="68"/>
      <c r="BJ4748" s="68"/>
      <c r="BK4748" s="68"/>
      <c r="BL4748" s="68"/>
      <c r="BM4748" s="68"/>
      <c r="BN4748" s="68"/>
      <c r="BO4748" s="68"/>
      <c r="BP4748" s="68"/>
      <c r="BQ4748" s="68"/>
      <c r="BR4748" s="68"/>
      <c r="BS4748" s="68"/>
      <c r="BT4748" s="68"/>
      <c r="BU4748" s="68"/>
      <c r="BV4748" s="68"/>
    </row>
    <row r="4749" spans="1:74" s="53" customFormat="1" ht="15.75" customHeight="1" x14ac:dyDescent="0.25">
      <c r="A4749" s="56"/>
      <c r="B4749" s="59" t="str">
        <f>'CORRIENTES 411'!B50</f>
        <v>CORRIENTES 411</v>
      </c>
      <c r="C4749" s="59">
        <f>'CORRIENTES 411'!C50</f>
        <v>1</v>
      </c>
      <c r="D4749" s="59">
        <f>'CORRIENTES 411'!D50</f>
        <v>45</v>
      </c>
      <c r="E4749" s="59" t="str">
        <f>'CORRIENTES 411'!E50</f>
        <v>LIBRE</v>
      </c>
      <c r="F4749" s="59">
        <f>'CORRIENTES 411'!F50</f>
        <v>1729</v>
      </c>
      <c r="G4749" s="59" t="str">
        <f>'CORRIENTES 411'!G50</f>
        <v>----</v>
      </c>
      <c r="H4749" s="59" t="str">
        <f>'CORRIENTES 411'!H50</f>
        <v>GALICIA CONECTA</v>
      </c>
      <c r="I4749" s="59">
        <f>'CORRIENTES 411'!I50</f>
        <v>0</v>
      </c>
      <c r="J4749" s="55"/>
      <c r="K4749" s="68"/>
      <c r="L4749" s="68"/>
      <c r="M4749" s="68"/>
      <c r="N4749" s="68"/>
      <c r="O4749" s="68"/>
      <c r="P4749" s="68"/>
      <c r="Q4749" s="68"/>
      <c r="R4749" s="68"/>
      <c r="S4749" s="68"/>
      <c r="T4749" s="68"/>
      <c r="U4749" s="68"/>
      <c r="V4749" s="68"/>
      <c r="W4749" s="68"/>
      <c r="X4749" s="68"/>
      <c r="Y4749" s="68"/>
      <c r="Z4749" s="68"/>
      <c r="AA4749" s="68"/>
      <c r="AB4749" s="68"/>
      <c r="AC4749" s="68"/>
      <c r="AD4749" s="68"/>
      <c r="AE4749" s="68"/>
      <c r="AF4749" s="68"/>
      <c r="AG4749" s="68"/>
      <c r="AH4749" s="68"/>
      <c r="AI4749" s="68"/>
      <c r="AJ4749" s="68"/>
      <c r="AK4749" s="68"/>
      <c r="AL4749" s="68"/>
      <c r="AM4749" s="68"/>
      <c r="AN4749" s="68"/>
      <c r="AO4749" s="68"/>
      <c r="AP4749" s="68"/>
      <c r="AQ4749" s="68"/>
      <c r="AR4749" s="68"/>
      <c r="AS4749" s="68"/>
      <c r="AT4749" s="68"/>
      <c r="AU4749" s="68"/>
      <c r="AV4749" s="68"/>
      <c r="AW4749" s="68"/>
      <c r="AX4749" s="68"/>
      <c r="AY4749" s="68"/>
      <c r="AZ4749" s="68"/>
      <c r="BA4749" s="68"/>
      <c r="BB4749" s="68"/>
      <c r="BC4749" s="68"/>
      <c r="BD4749" s="68"/>
      <c r="BE4749" s="68"/>
      <c r="BF4749" s="68"/>
      <c r="BG4749" s="68"/>
      <c r="BH4749" s="68"/>
      <c r="BI4749" s="68"/>
      <c r="BJ4749" s="68"/>
      <c r="BK4749" s="68"/>
      <c r="BL4749" s="68"/>
      <c r="BM4749" s="68"/>
      <c r="BN4749" s="68"/>
      <c r="BO4749" s="68"/>
      <c r="BP4749" s="68"/>
      <c r="BQ4749" s="68"/>
      <c r="BR4749" s="68"/>
      <c r="BS4749" s="68"/>
      <c r="BT4749" s="68"/>
      <c r="BU4749" s="68"/>
      <c r="BV4749" s="68"/>
    </row>
    <row r="4750" spans="1:74" s="53" customFormat="1" ht="15.75" customHeight="1" x14ac:dyDescent="0.25">
      <c r="A4750" s="56"/>
      <c r="B4750" s="59" t="str">
        <f>'CORRIENTES 411'!B51</f>
        <v>CORRIENTES 411</v>
      </c>
      <c r="C4750" s="59">
        <f>'CORRIENTES 411'!C51</f>
        <v>1</v>
      </c>
      <c r="D4750" s="59">
        <f>'CORRIENTES 411'!D51</f>
        <v>46</v>
      </c>
      <c r="E4750" s="59" t="str">
        <f>'CORRIENTES 411'!E51</f>
        <v>LIBRE</v>
      </c>
      <c r="F4750" s="59">
        <f>'CORRIENTES 411'!F51</f>
        <v>1729</v>
      </c>
      <c r="G4750" s="59">
        <f>'CORRIENTES 411'!G51</f>
        <v>1209</v>
      </c>
      <c r="H4750" s="59" t="str">
        <f>'CORRIENTES 411'!H51</f>
        <v>GALICIA CONECTA</v>
      </c>
      <c r="I4750" s="59">
        <f>'CORRIENTES 411'!I51</f>
        <v>0</v>
      </c>
      <c r="J4750" s="55"/>
      <c r="K4750" s="68"/>
      <c r="L4750" s="68"/>
      <c r="M4750" s="68"/>
      <c r="N4750" s="68"/>
      <c r="O4750" s="68"/>
      <c r="P4750" s="68"/>
      <c r="Q4750" s="68"/>
      <c r="R4750" s="68"/>
      <c r="S4750" s="68"/>
      <c r="T4750" s="68"/>
      <c r="U4750" s="68"/>
      <c r="V4750" s="68"/>
      <c r="W4750" s="68"/>
      <c r="X4750" s="68"/>
      <c r="Y4750" s="68"/>
      <c r="Z4750" s="68"/>
      <c r="AA4750" s="68"/>
      <c r="AB4750" s="68"/>
      <c r="AC4750" s="68"/>
      <c r="AD4750" s="68"/>
      <c r="AE4750" s="68"/>
      <c r="AF4750" s="68"/>
      <c r="AG4750" s="68"/>
      <c r="AH4750" s="68"/>
      <c r="AI4750" s="68"/>
      <c r="AJ4750" s="68"/>
      <c r="AK4750" s="68"/>
      <c r="AL4750" s="68"/>
      <c r="AM4750" s="68"/>
      <c r="AN4750" s="68"/>
      <c r="AO4750" s="68"/>
      <c r="AP4750" s="68"/>
      <c r="AQ4750" s="68"/>
      <c r="AR4750" s="68"/>
      <c r="AS4750" s="68"/>
      <c r="AT4750" s="68"/>
      <c r="AU4750" s="68"/>
      <c r="AV4750" s="68"/>
      <c r="AW4750" s="68"/>
      <c r="AX4750" s="68"/>
      <c r="AY4750" s="68"/>
      <c r="AZ4750" s="68"/>
      <c r="BA4750" s="68"/>
      <c r="BB4750" s="68"/>
      <c r="BC4750" s="68"/>
      <c r="BD4750" s="68"/>
      <c r="BE4750" s="68"/>
      <c r="BF4750" s="68"/>
      <c r="BG4750" s="68"/>
      <c r="BH4750" s="68"/>
      <c r="BI4750" s="68"/>
      <c r="BJ4750" s="68"/>
      <c r="BK4750" s="68"/>
      <c r="BL4750" s="68"/>
      <c r="BM4750" s="68"/>
      <c r="BN4750" s="68"/>
      <c r="BO4750" s="68"/>
      <c r="BP4750" s="68"/>
      <c r="BQ4750" s="68"/>
      <c r="BR4750" s="68"/>
      <c r="BS4750" s="68"/>
      <c r="BT4750" s="68"/>
      <c r="BU4750" s="68"/>
      <c r="BV4750" s="68"/>
    </row>
    <row r="4751" spans="1:74" s="53" customFormat="1" ht="15.75" customHeight="1" x14ac:dyDescent="0.25">
      <c r="A4751" s="56"/>
      <c r="B4751" s="59" t="str">
        <f>'CORRIENTES 411'!B52</f>
        <v>CORRIENTES 411</v>
      </c>
      <c r="C4751" s="59">
        <f>'CORRIENTES 411'!C52</f>
        <v>1</v>
      </c>
      <c r="D4751" s="59">
        <f>'CORRIENTES 411'!D52</f>
        <v>47</v>
      </c>
      <c r="E4751" s="59" t="str">
        <f>'CORRIENTES 411'!E52</f>
        <v>RUIZ DIAZ, MIGUELA</v>
      </c>
      <c r="F4751" s="59">
        <f>'CORRIENTES 411'!F52</f>
        <v>1729</v>
      </c>
      <c r="G4751" s="59">
        <f>'CORRIENTES 411'!G52</f>
        <v>1209</v>
      </c>
      <c r="H4751" s="59" t="str">
        <f>'CORRIENTES 411'!H52</f>
        <v>GALICIA CONECTA</v>
      </c>
      <c r="I4751" s="59">
        <f>'CORRIENTES 411'!I52</f>
        <v>0</v>
      </c>
      <c r="J4751" s="55"/>
      <c r="K4751" s="68"/>
      <c r="L4751" s="68"/>
      <c r="M4751" s="68"/>
      <c r="N4751" s="68"/>
      <c r="O4751" s="68"/>
      <c r="P4751" s="68"/>
      <c r="Q4751" s="68"/>
      <c r="R4751" s="68"/>
      <c r="S4751" s="68"/>
      <c r="T4751" s="68"/>
      <c r="U4751" s="68"/>
      <c r="V4751" s="68"/>
      <c r="W4751" s="68"/>
      <c r="X4751" s="68"/>
      <c r="Y4751" s="68"/>
      <c r="Z4751" s="68"/>
      <c r="AA4751" s="68"/>
      <c r="AB4751" s="68"/>
      <c r="AC4751" s="68"/>
      <c r="AD4751" s="68"/>
      <c r="AE4751" s="68"/>
      <c r="AF4751" s="68"/>
      <c r="AG4751" s="68"/>
      <c r="AH4751" s="68"/>
      <c r="AI4751" s="68"/>
      <c r="AJ4751" s="68"/>
      <c r="AK4751" s="68"/>
      <c r="AL4751" s="68"/>
      <c r="AM4751" s="68"/>
      <c r="AN4751" s="68"/>
      <c r="AO4751" s="68"/>
      <c r="AP4751" s="68"/>
      <c r="AQ4751" s="68"/>
      <c r="AR4751" s="68"/>
      <c r="AS4751" s="68"/>
      <c r="AT4751" s="68"/>
      <c r="AU4751" s="68"/>
      <c r="AV4751" s="68"/>
      <c r="AW4751" s="68"/>
      <c r="AX4751" s="68"/>
      <c r="AY4751" s="68"/>
      <c r="AZ4751" s="68"/>
      <c r="BA4751" s="68"/>
      <c r="BB4751" s="68"/>
      <c r="BC4751" s="68"/>
      <c r="BD4751" s="68"/>
      <c r="BE4751" s="68"/>
      <c r="BF4751" s="68"/>
      <c r="BG4751" s="68"/>
      <c r="BH4751" s="68"/>
      <c r="BI4751" s="68"/>
      <c r="BJ4751" s="68"/>
      <c r="BK4751" s="68"/>
      <c r="BL4751" s="68"/>
      <c r="BM4751" s="68"/>
      <c r="BN4751" s="68"/>
      <c r="BO4751" s="68"/>
      <c r="BP4751" s="68"/>
      <c r="BQ4751" s="68"/>
      <c r="BR4751" s="68"/>
      <c r="BS4751" s="68"/>
      <c r="BT4751" s="68"/>
      <c r="BU4751" s="68"/>
      <c r="BV4751" s="68"/>
    </row>
    <row r="4752" spans="1:74" s="53" customFormat="1" ht="15.75" customHeight="1" x14ac:dyDescent="0.25">
      <c r="A4752" s="56"/>
      <c r="B4752" s="59" t="str">
        <f>'CORRIENTES 411'!B53</f>
        <v>CORRIENTES 411</v>
      </c>
      <c r="C4752" s="59">
        <f>'CORRIENTES 411'!C53</f>
        <v>1</v>
      </c>
      <c r="D4752" s="59">
        <f>'CORRIENTES 411'!D53</f>
        <v>48</v>
      </c>
      <c r="E4752" s="59" t="str">
        <f>'CORRIENTES 411'!E53</f>
        <v>GUARINO, MACARENA</v>
      </c>
      <c r="F4752" s="59">
        <f>'CORRIENTES 411'!F53</f>
        <v>1785</v>
      </c>
      <c r="G4752" s="59">
        <f>'CORRIENTES 411'!G53</f>
        <v>1209</v>
      </c>
      <c r="H4752" s="59" t="str">
        <f>'CORRIENTES 411'!H53</f>
        <v>TRANSFORMACIÓN DIGITAL JOURNEYS</v>
      </c>
      <c r="I4752" s="59">
        <f>'CORRIENTES 411'!I53</f>
        <v>0</v>
      </c>
      <c r="J4752" s="55"/>
      <c r="K4752" s="68"/>
      <c r="L4752" s="68"/>
      <c r="M4752" s="68"/>
      <c r="N4752" s="68"/>
      <c r="O4752" s="68"/>
      <c r="P4752" s="68"/>
      <c r="Q4752" s="68"/>
      <c r="R4752" s="68"/>
      <c r="S4752" s="68"/>
      <c r="T4752" s="68"/>
      <c r="U4752" s="68"/>
      <c r="V4752" s="68"/>
      <c r="W4752" s="68"/>
      <c r="X4752" s="68"/>
      <c r="Y4752" s="68"/>
      <c r="Z4752" s="68"/>
      <c r="AA4752" s="68"/>
      <c r="AB4752" s="68"/>
      <c r="AC4752" s="68"/>
      <c r="AD4752" s="68"/>
      <c r="AE4752" s="68"/>
      <c r="AF4752" s="68"/>
      <c r="AG4752" s="68"/>
      <c r="AH4752" s="68"/>
      <c r="AI4752" s="68"/>
      <c r="AJ4752" s="68"/>
      <c r="AK4752" s="68"/>
      <c r="AL4752" s="68"/>
      <c r="AM4752" s="68"/>
      <c r="AN4752" s="68"/>
      <c r="AO4752" s="68"/>
      <c r="AP4752" s="68"/>
      <c r="AQ4752" s="68"/>
      <c r="AR4752" s="68"/>
      <c r="AS4752" s="68"/>
      <c r="AT4752" s="68"/>
      <c r="AU4752" s="68"/>
      <c r="AV4752" s="68"/>
      <c r="AW4752" s="68"/>
      <c r="AX4752" s="68"/>
      <c r="AY4752" s="68"/>
      <c r="AZ4752" s="68"/>
      <c r="BA4752" s="68"/>
      <c r="BB4752" s="68"/>
      <c r="BC4752" s="68"/>
      <c r="BD4752" s="68"/>
      <c r="BE4752" s="68"/>
      <c r="BF4752" s="68"/>
      <c r="BG4752" s="68"/>
      <c r="BH4752" s="68"/>
      <c r="BI4752" s="68"/>
      <c r="BJ4752" s="68"/>
      <c r="BK4752" s="68"/>
      <c r="BL4752" s="68"/>
      <c r="BM4752" s="68"/>
      <c r="BN4752" s="68"/>
      <c r="BO4752" s="68"/>
      <c r="BP4752" s="68"/>
      <c r="BQ4752" s="68"/>
      <c r="BR4752" s="68"/>
      <c r="BS4752" s="68"/>
      <c r="BT4752" s="68"/>
      <c r="BU4752" s="68"/>
      <c r="BV4752" s="68"/>
    </row>
    <row r="4753" spans="1:74" s="53" customFormat="1" ht="15.75" customHeight="1" x14ac:dyDescent="0.25">
      <c r="A4753" s="56"/>
      <c r="B4753" s="59" t="str">
        <f>'CORRIENTES 411'!B54</f>
        <v>CORRIENTES 411</v>
      </c>
      <c r="C4753" s="59">
        <f>'CORRIENTES 411'!C54</f>
        <v>1</v>
      </c>
      <c r="D4753" s="59">
        <f>'CORRIENTES 411'!D54</f>
        <v>49</v>
      </c>
      <c r="E4753" s="59" t="str">
        <f>'CORRIENTES 411'!E54</f>
        <v>MOURELLE, AILEN</v>
      </c>
      <c r="F4753" s="59">
        <f>'CORRIENTES 411'!F54</f>
        <v>1729</v>
      </c>
      <c r="G4753" s="59">
        <f>'CORRIENTES 411'!G54</f>
        <v>1209</v>
      </c>
      <c r="H4753" s="59" t="str">
        <f>'CORRIENTES 411'!H54</f>
        <v>GALICIA CONECTA</v>
      </c>
      <c r="I4753" s="59">
        <f>'CORRIENTES 411'!I54</f>
        <v>0</v>
      </c>
      <c r="J4753" s="55"/>
      <c r="K4753" s="68"/>
      <c r="L4753" s="68"/>
      <c r="M4753" s="68"/>
      <c r="N4753" s="68"/>
      <c r="O4753" s="68"/>
      <c r="P4753" s="68"/>
      <c r="Q4753" s="68"/>
      <c r="R4753" s="68"/>
      <c r="S4753" s="68"/>
      <c r="T4753" s="68"/>
      <c r="U4753" s="68"/>
      <c r="V4753" s="68"/>
      <c r="W4753" s="68"/>
      <c r="X4753" s="68"/>
      <c r="Y4753" s="68"/>
      <c r="Z4753" s="68"/>
      <c r="AA4753" s="68"/>
      <c r="AB4753" s="68"/>
      <c r="AC4753" s="68"/>
      <c r="AD4753" s="68"/>
      <c r="AE4753" s="68"/>
      <c r="AF4753" s="68"/>
      <c r="AG4753" s="68"/>
      <c r="AH4753" s="68"/>
      <c r="AI4753" s="68"/>
      <c r="AJ4753" s="68"/>
      <c r="AK4753" s="68"/>
      <c r="AL4753" s="68"/>
      <c r="AM4753" s="68"/>
      <c r="AN4753" s="68"/>
      <c r="AO4753" s="68"/>
      <c r="AP4753" s="68"/>
      <c r="AQ4753" s="68"/>
      <c r="AR4753" s="68"/>
      <c r="AS4753" s="68"/>
      <c r="AT4753" s="68"/>
      <c r="AU4753" s="68"/>
      <c r="AV4753" s="68"/>
      <c r="AW4753" s="68"/>
      <c r="AX4753" s="68"/>
      <c r="AY4753" s="68"/>
      <c r="AZ4753" s="68"/>
      <c r="BA4753" s="68"/>
      <c r="BB4753" s="68"/>
      <c r="BC4753" s="68"/>
      <c r="BD4753" s="68"/>
      <c r="BE4753" s="68"/>
      <c r="BF4753" s="68"/>
      <c r="BG4753" s="68"/>
      <c r="BH4753" s="68"/>
      <c r="BI4753" s="68"/>
      <c r="BJ4753" s="68"/>
      <c r="BK4753" s="68"/>
      <c r="BL4753" s="68"/>
      <c r="BM4753" s="68"/>
      <c r="BN4753" s="68"/>
      <c r="BO4753" s="68"/>
      <c r="BP4753" s="68"/>
      <c r="BQ4753" s="68"/>
      <c r="BR4753" s="68"/>
      <c r="BS4753" s="68"/>
      <c r="BT4753" s="68"/>
      <c r="BU4753" s="68"/>
      <c r="BV4753" s="68"/>
    </row>
    <row r="4754" spans="1:74" s="53" customFormat="1" ht="15.75" customHeight="1" x14ac:dyDescent="0.25">
      <c r="A4754" s="56"/>
      <c r="B4754" s="59" t="str">
        <f>'CORRIENTES 411'!B55</f>
        <v>CORRIENTES 411</v>
      </c>
      <c r="C4754" s="59">
        <f>'CORRIENTES 411'!C55</f>
        <v>1</v>
      </c>
      <c r="D4754" s="59">
        <f>'CORRIENTES 411'!D55</f>
        <v>50</v>
      </c>
      <c r="E4754" s="59" t="str">
        <f>'CORRIENTES 411'!E55</f>
        <v>ALOISI, JUAQUIN</v>
      </c>
      <c r="F4754" s="59">
        <f>'CORRIENTES 411'!F55</f>
        <v>1785</v>
      </c>
      <c r="G4754" s="59" t="str">
        <f>'CORRIENTES 411'!G55</f>
        <v>----</v>
      </c>
      <c r="H4754" s="59" t="str">
        <f>'CORRIENTES 411'!H55</f>
        <v>TRANSFORMACIÓN DIGITAL JOURNEYS</v>
      </c>
      <c r="I4754" s="59">
        <f>'CORRIENTES 411'!I55</f>
        <v>0</v>
      </c>
      <c r="J4754" s="55"/>
      <c r="K4754" s="68"/>
      <c r="L4754" s="68"/>
      <c r="M4754" s="68"/>
      <c r="N4754" s="68"/>
      <c r="O4754" s="68"/>
      <c r="P4754" s="68"/>
      <c r="Q4754" s="68"/>
      <c r="R4754" s="68"/>
      <c r="S4754" s="68"/>
      <c r="T4754" s="68"/>
      <c r="U4754" s="68"/>
      <c r="V4754" s="68"/>
      <c r="W4754" s="68"/>
      <c r="X4754" s="68"/>
      <c r="Y4754" s="68"/>
      <c r="Z4754" s="68"/>
      <c r="AA4754" s="68"/>
      <c r="AB4754" s="68"/>
      <c r="AC4754" s="68"/>
      <c r="AD4754" s="68"/>
      <c r="AE4754" s="68"/>
      <c r="AF4754" s="68"/>
      <c r="AG4754" s="68"/>
      <c r="AH4754" s="68"/>
      <c r="AI4754" s="68"/>
      <c r="AJ4754" s="68"/>
      <c r="AK4754" s="68"/>
      <c r="AL4754" s="68"/>
      <c r="AM4754" s="68"/>
      <c r="AN4754" s="68"/>
      <c r="AO4754" s="68"/>
      <c r="AP4754" s="68"/>
      <c r="AQ4754" s="68"/>
      <c r="AR4754" s="68"/>
      <c r="AS4754" s="68"/>
      <c r="AT4754" s="68"/>
      <c r="AU4754" s="68"/>
      <c r="AV4754" s="68"/>
      <c r="AW4754" s="68"/>
      <c r="AX4754" s="68"/>
      <c r="AY4754" s="68"/>
      <c r="AZ4754" s="68"/>
      <c r="BA4754" s="68"/>
      <c r="BB4754" s="68"/>
      <c r="BC4754" s="68"/>
      <c r="BD4754" s="68"/>
      <c r="BE4754" s="68"/>
      <c r="BF4754" s="68"/>
      <c r="BG4754" s="68"/>
      <c r="BH4754" s="68"/>
      <c r="BI4754" s="68"/>
      <c r="BJ4754" s="68"/>
      <c r="BK4754" s="68"/>
      <c r="BL4754" s="68"/>
      <c r="BM4754" s="68"/>
      <c r="BN4754" s="68"/>
      <c r="BO4754" s="68"/>
      <c r="BP4754" s="68"/>
      <c r="BQ4754" s="68"/>
      <c r="BR4754" s="68"/>
      <c r="BS4754" s="68"/>
      <c r="BT4754" s="68"/>
      <c r="BU4754" s="68"/>
      <c r="BV4754" s="68"/>
    </row>
    <row r="4755" spans="1:74" s="53" customFormat="1" ht="15.75" customHeight="1" x14ac:dyDescent="0.25">
      <c r="A4755" s="56"/>
      <c r="B4755" s="59" t="str">
        <f>'CORRIENTES 411'!B56</f>
        <v>CORRIENTES 411</v>
      </c>
      <c r="C4755" s="59">
        <f>'CORRIENTES 411'!C56</f>
        <v>1</v>
      </c>
      <c r="D4755" s="59">
        <f>'CORRIENTES 411'!D56</f>
        <v>51</v>
      </c>
      <c r="E4755" s="59" t="str">
        <f>'CORRIENTES 411'!E56</f>
        <v>RIANCHO, SANTIAGO</v>
      </c>
      <c r="F4755" s="59">
        <f>'CORRIENTES 411'!F56</f>
        <v>1785</v>
      </c>
      <c r="G4755" s="59">
        <f>'CORRIENTES 411'!G56</f>
        <v>1209</v>
      </c>
      <c r="H4755" s="59" t="str">
        <f>'CORRIENTES 411'!H56</f>
        <v>TRANSFORMACIÓN DIGITAL JOURNEYS</v>
      </c>
      <c r="I4755" s="59">
        <f>'CORRIENTES 411'!I56</f>
        <v>0</v>
      </c>
      <c r="J4755" s="55"/>
      <c r="K4755" s="68"/>
      <c r="L4755" s="68"/>
      <c r="M4755" s="68"/>
      <c r="N4755" s="68"/>
      <c r="O4755" s="68"/>
      <c r="P4755" s="68"/>
      <c r="Q4755" s="68"/>
      <c r="R4755" s="68"/>
      <c r="S4755" s="68"/>
      <c r="T4755" s="68"/>
      <c r="U4755" s="68"/>
      <c r="V4755" s="68"/>
      <c r="W4755" s="68"/>
      <c r="X4755" s="68"/>
      <c r="Y4755" s="68"/>
      <c r="Z4755" s="68"/>
      <c r="AA4755" s="68"/>
      <c r="AB4755" s="68"/>
      <c r="AC4755" s="68"/>
      <c r="AD4755" s="68"/>
      <c r="AE4755" s="68"/>
      <c r="AF4755" s="68"/>
      <c r="AG4755" s="68"/>
      <c r="AH4755" s="68"/>
      <c r="AI4755" s="68"/>
      <c r="AJ4755" s="68"/>
      <c r="AK4755" s="68"/>
      <c r="AL4755" s="68"/>
      <c r="AM4755" s="68"/>
      <c r="AN4755" s="68"/>
      <c r="AO4755" s="68"/>
      <c r="AP4755" s="68"/>
      <c r="AQ4755" s="68"/>
      <c r="AR4755" s="68"/>
      <c r="AS4755" s="68"/>
      <c r="AT4755" s="68"/>
      <c r="AU4755" s="68"/>
      <c r="AV4755" s="68"/>
      <c r="AW4755" s="68"/>
      <c r="AX4755" s="68"/>
      <c r="AY4755" s="68"/>
      <c r="AZ4755" s="68"/>
      <c r="BA4755" s="68"/>
      <c r="BB4755" s="68"/>
      <c r="BC4755" s="68"/>
      <c r="BD4755" s="68"/>
      <c r="BE4755" s="68"/>
      <c r="BF4755" s="68"/>
      <c r="BG4755" s="68"/>
      <c r="BH4755" s="68"/>
      <c r="BI4755" s="68"/>
      <c r="BJ4755" s="68"/>
      <c r="BK4755" s="68"/>
      <c r="BL4755" s="68"/>
      <c r="BM4755" s="68"/>
      <c r="BN4755" s="68"/>
      <c r="BO4755" s="68"/>
      <c r="BP4755" s="68"/>
      <c r="BQ4755" s="68"/>
      <c r="BR4755" s="68"/>
      <c r="BS4755" s="68"/>
      <c r="BT4755" s="68"/>
      <c r="BU4755" s="68"/>
      <c r="BV4755" s="68"/>
    </row>
    <row r="4756" spans="1:74" s="53" customFormat="1" ht="15.75" customHeight="1" x14ac:dyDescent="0.25">
      <c r="A4756" s="56"/>
      <c r="B4756" s="59" t="str">
        <f>'CORRIENTES 411'!B57</f>
        <v>CORRIENTES 411</v>
      </c>
      <c r="C4756" s="59">
        <f>'CORRIENTES 411'!C57</f>
        <v>1</v>
      </c>
      <c r="D4756" s="59">
        <f>'CORRIENTES 411'!D57</f>
        <v>52</v>
      </c>
      <c r="E4756" s="59" t="str">
        <f>'CORRIENTES 411'!E57</f>
        <v>CONCILIO, VALENTINO</v>
      </c>
      <c r="F4756" s="59">
        <f>'CORRIENTES 411'!F57</f>
        <v>1785</v>
      </c>
      <c r="G4756" s="59">
        <f>'CORRIENTES 411'!G57</f>
        <v>1209</v>
      </c>
      <c r="H4756" s="59" t="str">
        <f>'CORRIENTES 411'!H57</f>
        <v>TRANSFORMACIÓN DIGITAL JOURNEYS</v>
      </c>
      <c r="I4756" s="59">
        <f>'CORRIENTES 411'!I57</f>
        <v>0</v>
      </c>
      <c r="J4756" s="55"/>
      <c r="K4756" s="68"/>
      <c r="L4756" s="68"/>
      <c r="M4756" s="68"/>
      <c r="N4756" s="68"/>
      <c r="O4756" s="68"/>
      <c r="P4756" s="68"/>
      <c r="Q4756" s="68"/>
      <c r="R4756" s="68"/>
      <c r="S4756" s="68"/>
      <c r="T4756" s="68"/>
      <c r="U4756" s="68"/>
      <c r="V4756" s="68"/>
      <c r="W4756" s="68"/>
      <c r="X4756" s="68"/>
      <c r="Y4756" s="68"/>
      <c r="Z4756" s="68"/>
      <c r="AA4756" s="68"/>
      <c r="AB4756" s="68"/>
      <c r="AC4756" s="68"/>
      <c r="AD4756" s="68"/>
      <c r="AE4756" s="68"/>
      <c r="AF4756" s="68"/>
      <c r="AG4756" s="68"/>
      <c r="AH4756" s="68"/>
      <c r="AI4756" s="68"/>
      <c r="AJ4756" s="68"/>
      <c r="AK4756" s="68"/>
      <c r="AL4756" s="68"/>
      <c r="AM4756" s="68"/>
      <c r="AN4756" s="68"/>
      <c r="AO4756" s="68"/>
      <c r="AP4756" s="68"/>
      <c r="AQ4756" s="68"/>
      <c r="AR4756" s="68"/>
      <c r="AS4756" s="68"/>
      <c r="AT4756" s="68"/>
      <c r="AU4756" s="68"/>
      <c r="AV4756" s="68"/>
      <c r="AW4756" s="68"/>
      <c r="AX4756" s="68"/>
      <c r="AY4756" s="68"/>
      <c r="AZ4756" s="68"/>
      <c r="BA4756" s="68"/>
      <c r="BB4756" s="68"/>
      <c r="BC4756" s="68"/>
      <c r="BD4756" s="68"/>
      <c r="BE4756" s="68"/>
      <c r="BF4756" s="68"/>
      <c r="BG4756" s="68"/>
      <c r="BH4756" s="68"/>
      <c r="BI4756" s="68"/>
      <c r="BJ4756" s="68"/>
      <c r="BK4756" s="68"/>
      <c r="BL4756" s="68"/>
      <c r="BM4756" s="68"/>
      <c r="BN4756" s="68"/>
      <c r="BO4756" s="68"/>
      <c r="BP4756" s="68"/>
      <c r="BQ4756" s="68"/>
      <c r="BR4756" s="68"/>
      <c r="BS4756" s="68"/>
      <c r="BT4756" s="68"/>
      <c r="BU4756" s="68"/>
      <c r="BV4756" s="68"/>
    </row>
    <row r="4757" spans="1:74" s="53" customFormat="1" ht="15.75" customHeight="1" x14ac:dyDescent="0.25">
      <c r="A4757" s="56"/>
      <c r="B4757" s="59" t="str">
        <f>'CORRIENTES 411'!B58</f>
        <v>CORRIENTES 411</v>
      </c>
      <c r="C4757" s="59">
        <f>'CORRIENTES 411'!C58</f>
        <v>1</v>
      </c>
      <c r="D4757" s="59">
        <f>'CORRIENTES 411'!D58</f>
        <v>53</v>
      </c>
      <c r="E4757" s="59" t="str">
        <f>'CORRIENTES 411'!E58</f>
        <v>CHANDLER, DANIELS</v>
      </c>
      <c r="F4757" s="59">
        <f>'CORRIENTES 411'!F58</f>
        <v>1785</v>
      </c>
      <c r="G4757" s="59">
        <f>'CORRIENTES 411'!G58</f>
        <v>1209</v>
      </c>
      <c r="H4757" s="59" t="str">
        <f>'CORRIENTES 411'!H58</f>
        <v>TRANSFORMACIÓN DIGITAL JOURNEYS</v>
      </c>
      <c r="I4757" s="59">
        <f>'CORRIENTES 411'!I58</f>
        <v>0</v>
      </c>
      <c r="J4757" s="55"/>
      <c r="K4757" s="68"/>
      <c r="L4757" s="68"/>
      <c r="M4757" s="68"/>
      <c r="N4757" s="68"/>
      <c r="O4757" s="68"/>
      <c r="P4757" s="68"/>
      <c r="Q4757" s="68"/>
      <c r="R4757" s="68"/>
      <c r="S4757" s="68"/>
      <c r="T4757" s="68"/>
      <c r="U4757" s="68"/>
      <c r="V4757" s="68"/>
      <c r="W4757" s="68"/>
      <c r="X4757" s="68"/>
      <c r="Y4757" s="68"/>
      <c r="Z4757" s="68"/>
      <c r="AA4757" s="68"/>
      <c r="AB4757" s="68"/>
      <c r="AC4757" s="68"/>
      <c r="AD4757" s="68"/>
      <c r="AE4757" s="68"/>
      <c r="AF4757" s="68"/>
      <c r="AG4757" s="68"/>
      <c r="AH4757" s="68"/>
      <c r="AI4757" s="68"/>
      <c r="AJ4757" s="68"/>
      <c r="AK4757" s="68"/>
      <c r="AL4757" s="68"/>
      <c r="AM4757" s="68"/>
      <c r="AN4757" s="68"/>
      <c r="AO4757" s="68"/>
      <c r="AP4757" s="68"/>
      <c r="AQ4757" s="68"/>
      <c r="AR4757" s="68"/>
      <c r="AS4757" s="68"/>
      <c r="AT4757" s="68"/>
      <c r="AU4757" s="68"/>
      <c r="AV4757" s="68"/>
      <c r="AW4757" s="68"/>
      <c r="AX4757" s="68"/>
      <c r="AY4757" s="68"/>
      <c r="AZ4757" s="68"/>
      <c r="BA4757" s="68"/>
      <c r="BB4757" s="68"/>
      <c r="BC4757" s="68"/>
      <c r="BD4757" s="68"/>
      <c r="BE4757" s="68"/>
      <c r="BF4757" s="68"/>
      <c r="BG4757" s="68"/>
      <c r="BH4757" s="68"/>
      <c r="BI4757" s="68"/>
      <c r="BJ4757" s="68"/>
      <c r="BK4757" s="68"/>
      <c r="BL4757" s="68"/>
      <c r="BM4757" s="68"/>
      <c r="BN4757" s="68"/>
      <c r="BO4757" s="68"/>
      <c r="BP4757" s="68"/>
      <c r="BQ4757" s="68"/>
      <c r="BR4757" s="68"/>
      <c r="BS4757" s="68"/>
      <c r="BT4757" s="68"/>
      <c r="BU4757" s="68"/>
      <c r="BV4757" s="68"/>
    </row>
    <row r="4758" spans="1:74" s="53" customFormat="1" ht="15.75" customHeight="1" x14ac:dyDescent="0.25">
      <c r="A4758" s="56"/>
      <c r="B4758" s="59" t="str">
        <f>'CORRIENTES 411'!B59</f>
        <v>CORRIENTES 411</v>
      </c>
      <c r="C4758" s="59">
        <f>'CORRIENTES 411'!C59</f>
        <v>1</v>
      </c>
      <c r="D4758" s="59">
        <f>'CORRIENTES 411'!D59</f>
        <v>54</v>
      </c>
      <c r="E4758" s="59" t="str">
        <f>'CORRIENTES 411'!E59</f>
        <v>NOUGUEZ, FRANCISCO</v>
      </c>
      <c r="F4758" s="59">
        <f>'CORRIENTES 411'!F59</f>
        <v>1785</v>
      </c>
      <c r="G4758" s="59">
        <f>'CORRIENTES 411'!G59</f>
        <v>1209</v>
      </c>
      <c r="H4758" s="59" t="str">
        <f>'CORRIENTES 411'!H59</f>
        <v>TRANSFORMACIÓN DIGITAL JOURNEYS</v>
      </c>
      <c r="I4758" s="59">
        <f>'CORRIENTES 411'!I59</f>
        <v>0</v>
      </c>
      <c r="J4758" s="55"/>
      <c r="K4758" s="68"/>
      <c r="L4758" s="68"/>
      <c r="M4758" s="68"/>
      <c r="N4758" s="68"/>
      <c r="O4758" s="68"/>
      <c r="P4758" s="68"/>
      <c r="Q4758" s="68"/>
      <c r="R4758" s="68"/>
      <c r="S4758" s="68"/>
      <c r="T4758" s="68"/>
      <c r="U4758" s="68"/>
      <c r="V4758" s="68"/>
      <c r="W4758" s="68"/>
      <c r="X4758" s="68"/>
      <c r="Y4758" s="68"/>
      <c r="Z4758" s="68"/>
      <c r="AA4758" s="68"/>
      <c r="AB4758" s="68"/>
      <c r="AC4758" s="68"/>
      <c r="AD4758" s="68"/>
      <c r="AE4758" s="68"/>
      <c r="AF4758" s="68"/>
      <c r="AG4758" s="68"/>
      <c r="AH4758" s="68"/>
      <c r="AI4758" s="68"/>
      <c r="AJ4758" s="68"/>
      <c r="AK4758" s="68"/>
      <c r="AL4758" s="68"/>
      <c r="AM4758" s="68"/>
      <c r="AN4758" s="68"/>
      <c r="AO4758" s="68"/>
      <c r="AP4758" s="68"/>
      <c r="AQ4758" s="68"/>
      <c r="AR4758" s="68"/>
      <c r="AS4758" s="68"/>
      <c r="AT4758" s="68"/>
      <c r="AU4758" s="68"/>
      <c r="AV4758" s="68"/>
      <c r="AW4758" s="68"/>
      <c r="AX4758" s="68"/>
      <c r="AY4758" s="68"/>
      <c r="AZ4758" s="68"/>
      <c r="BA4758" s="68"/>
      <c r="BB4758" s="68"/>
      <c r="BC4758" s="68"/>
      <c r="BD4758" s="68"/>
      <c r="BE4758" s="68"/>
      <c r="BF4758" s="68"/>
      <c r="BG4758" s="68"/>
      <c r="BH4758" s="68"/>
      <c r="BI4758" s="68"/>
      <c r="BJ4758" s="68"/>
      <c r="BK4758" s="68"/>
      <c r="BL4758" s="68"/>
      <c r="BM4758" s="68"/>
      <c r="BN4758" s="68"/>
      <c r="BO4758" s="68"/>
      <c r="BP4758" s="68"/>
      <c r="BQ4758" s="68"/>
      <c r="BR4758" s="68"/>
      <c r="BS4758" s="68"/>
      <c r="BT4758" s="68"/>
      <c r="BU4758" s="68"/>
      <c r="BV4758" s="68"/>
    </row>
    <row r="4759" spans="1:74" s="53" customFormat="1" ht="15.75" customHeight="1" x14ac:dyDescent="0.25">
      <c r="A4759" s="56"/>
      <c r="B4759" s="59" t="str">
        <f>'CORRIENTES 411'!B60</f>
        <v>CORRIENTES 411</v>
      </c>
      <c r="C4759" s="59">
        <f>'CORRIENTES 411'!C60</f>
        <v>1</v>
      </c>
      <c r="D4759" s="59">
        <f>'CORRIENTES 411'!D60</f>
        <v>55</v>
      </c>
      <c r="E4759" s="59" t="str">
        <f>'CORRIENTES 411'!E60</f>
        <v>PASCULLI, DELFINA</v>
      </c>
      <c r="F4759" s="59">
        <f>'CORRIENTES 411'!F60</f>
        <v>1785</v>
      </c>
      <c r="G4759" s="59">
        <f>'CORRIENTES 411'!G60</f>
        <v>1209</v>
      </c>
      <c r="H4759" s="59" t="str">
        <f>'CORRIENTES 411'!H60</f>
        <v>TRANSFORMACIÓN DIGITAL JOURNEYS</v>
      </c>
      <c r="I4759" s="59">
        <f>'CORRIENTES 411'!I60</f>
        <v>0</v>
      </c>
      <c r="J4759" s="55"/>
      <c r="K4759" s="68"/>
      <c r="L4759" s="68"/>
      <c r="M4759" s="68"/>
      <c r="N4759" s="68"/>
      <c r="O4759" s="68"/>
      <c r="P4759" s="68"/>
      <c r="Q4759" s="68"/>
      <c r="R4759" s="68"/>
      <c r="S4759" s="68"/>
      <c r="T4759" s="68"/>
      <c r="U4759" s="68"/>
      <c r="V4759" s="68"/>
      <c r="W4759" s="68"/>
      <c r="X4759" s="68"/>
      <c r="Y4759" s="68"/>
      <c r="Z4759" s="68"/>
      <c r="AA4759" s="68"/>
      <c r="AB4759" s="68"/>
      <c r="AC4759" s="68"/>
      <c r="AD4759" s="68"/>
      <c r="AE4759" s="68"/>
      <c r="AF4759" s="68"/>
      <c r="AG4759" s="68"/>
      <c r="AH4759" s="68"/>
      <c r="AI4759" s="68"/>
      <c r="AJ4759" s="68"/>
      <c r="AK4759" s="68"/>
      <c r="AL4759" s="68"/>
      <c r="AM4759" s="68"/>
      <c r="AN4759" s="68"/>
      <c r="AO4759" s="68"/>
      <c r="AP4759" s="68"/>
      <c r="AQ4759" s="68"/>
      <c r="AR4759" s="68"/>
      <c r="AS4759" s="68"/>
      <c r="AT4759" s="68"/>
      <c r="AU4759" s="68"/>
      <c r="AV4759" s="68"/>
      <c r="AW4759" s="68"/>
      <c r="AX4759" s="68"/>
      <c r="AY4759" s="68"/>
      <c r="AZ4759" s="68"/>
      <c r="BA4759" s="68"/>
      <c r="BB4759" s="68"/>
      <c r="BC4759" s="68"/>
      <c r="BD4759" s="68"/>
      <c r="BE4759" s="68"/>
      <c r="BF4759" s="68"/>
      <c r="BG4759" s="68"/>
      <c r="BH4759" s="68"/>
      <c r="BI4759" s="68"/>
      <c r="BJ4759" s="68"/>
      <c r="BK4759" s="68"/>
      <c r="BL4759" s="68"/>
      <c r="BM4759" s="68"/>
      <c r="BN4759" s="68"/>
      <c r="BO4759" s="68"/>
      <c r="BP4759" s="68"/>
      <c r="BQ4759" s="68"/>
      <c r="BR4759" s="68"/>
      <c r="BS4759" s="68"/>
      <c r="BT4759" s="68"/>
      <c r="BU4759" s="68"/>
      <c r="BV4759" s="68"/>
    </row>
    <row r="4760" spans="1:74" s="53" customFormat="1" ht="15.75" customHeight="1" x14ac:dyDescent="0.25">
      <c r="A4760" s="56"/>
      <c r="B4760" s="59" t="str">
        <f>'CORRIENTES 411'!B61</f>
        <v>CORRIENTES 411</v>
      </c>
      <c r="C4760" s="59">
        <f>'CORRIENTES 411'!C61</f>
        <v>1</v>
      </c>
      <c r="D4760" s="59">
        <f>'CORRIENTES 411'!D61</f>
        <v>56</v>
      </c>
      <c r="E4760" s="59" t="str">
        <f>'CORRIENTES 411'!E61</f>
        <v>PELAIA, FRANCO</v>
      </c>
      <c r="F4760" s="59">
        <f>'CORRIENTES 411'!F61</f>
        <v>1785</v>
      </c>
      <c r="G4760" s="59">
        <f>'CORRIENTES 411'!G61</f>
        <v>1209</v>
      </c>
      <c r="H4760" s="59" t="str">
        <f>'CORRIENTES 411'!H61</f>
        <v>TRANSFORMACIÓN DIGITAL JOURNEYS</v>
      </c>
      <c r="I4760" s="59">
        <f>'CORRIENTES 411'!I61</f>
        <v>0</v>
      </c>
      <c r="J4760" s="55"/>
      <c r="K4760" s="68"/>
      <c r="L4760" s="68"/>
      <c r="M4760" s="68"/>
      <c r="N4760" s="68"/>
      <c r="O4760" s="68"/>
      <c r="P4760" s="68"/>
      <c r="Q4760" s="68"/>
      <c r="R4760" s="68"/>
      <c r="S4760" s="68"/>
      <c r="T4760" s="68"/>
      <c r="U4760" s="68"/>
      <c r="V4760" s="68"/>
      <c r="W4760" s="68"/>
      <c r="X4760" s="68"/>
      <c r="Y4760" s="68"/>
      <c r="Z4760" s="68"/>
      <c r="AA4760" s="68"/>
      <c r="AB4760" s="68"/>
      <c r="AC4760" s="68"/>
      <c r="AD4760" s="68"/>
      <c r="AE4760" s="68"/>
      <c r="AF4760" s="68"/>
      <c r="AG4760" s="68"/>
      <c r="AH4760" s="68"/>
      <c r="AI4760" s="68"/>
      <c r="AJ4760" s="68"/>
      <c r="AK4760" s="68"/>
      <c r="AL4760" s="68"/>
      <c r="AM4760" s="68"/>
      <c r="AN4760" s="68"/>
      <c r="AO4760" s="68"/>
      <c r="AP4760" s="68"/>
      <c r="AQ4760" s="68"/>
      <c r="AR4760" s="68"/>
      <c r="AS4760" s="68"/>
      <c r="AT4760" s="68"/>
      <c r="AU4760" s="68"/>
      <c r="AV4760" s="68"/>
      <c r="AW4760" s="68"/>
      <c r="AX4760" s="68"/>
      <c r="AY4760" s="68"/>
      <c r="AZ4760" s="68"/>
      <c r="BA4760" s="68"/>
      <c r="BB4760" s="68"/>
      <c r="BC4760" s="68"/>
      <c r="BD4760" s="68"/>
      <c r="BE4760" s="68"/>
      <c r="BF4760" s="68"/>
      <c r="BG4760" s="68"/>
      <c r="BH4760" s="68"/>
      <c r="BI4760" s="68"/>
      <c r="BJ4760" s="68"/>
      <c r="BK4760" s="68"/>
      <c r="BL4760" s="68"/>
      <c r="BM4760" s="68"/>
      <c r="BN4760" s="68"/>
      <c r="BO4760" s="68"/>
      <c r="BP4760" s="68"/>
      <c r="BQ4760" s="68"/>
      <c r="BR4760" s="68"/>
      <c r="BS4760" s="68"/>
      <c r="BT4760" s="68"/>
      <c r="BU4760" s="68"/>
      <c r="BV4760" s="68"/>
    </row>
    <row r="4761" spans="1:74" s="53" customFormat="1" ht="15.75" customHeight="1" x14ac:dyDescent="0.25">
      <c r="A4761" s="56"/>
      <c r="B4761" s="59" t="str">
        <f>'CORRIENTES 411'!B62</f>
        <v>CORRIENTES 411</v>
      </c>
      <c r="C4761" s="59">
        <f>'CORRIENTES 411'!C62</f>
        <v>1</v>
      </c>
      <c r="D4761" s="59">
        <f>'CORRIENTES 411'!D62</f>
        <v>57</v>
      </c>
      <c r="E4761" s="59" t="str">
        <f>'CORRIENTES 411'!E62</f>
        <v>LAPHITZONDO, MIGUEL</v>
      </c>
      <c r="F4761" s="59">
        <f>'CORRIENTES 411'!F62</f>
        <v>1785</v>
      </c>
      <c r="G4761" s="59">
        <f>'CORRIENTES 411'!G62</f>
        <v>1209</v>
      </c>
      <c r="H4761" s="59" t="str">
        <f>'CORRIENTES 411'!H62</f>
        <v>TRANSFORMACIÓN DIGITAL JOURNEYS</v>
      </c>
      <c r="I4761" s="59">
        <f>'CORRIENTES 411'!I62</f>
        <v>0</v>
      </c>
      <c r="J4761" s="55"/>
      <c r="K4761" s="68"/>
      <c r="L4761" s="68"/>
      <c r="M4761" s="68"/>
      <c r="N4761" s="68"/>
      <c r="O4761" s="68"/>
      <c r="P4761" s="68"/>
      <c r="Q4761" s="68"/>
      <c r="R4761" s="68"/>
      <c r="S4761" s="68"/>
      <c r="T4761" s="68"/>
      <c r="U4761" s="68"/>
      <c r="V4761" s="68"/>
      <c r="W4761" s="68"/>
      <c r="X4761" s="68"/>
      <c r="Y4761" s="68"/>
      <c r="Z4761" s="68"/>
      <c r="AA4761" s="68"/>
      <c r="AB4761" s="68"/>
      <c r="AC4761" s="68"/>
      <c r="AD4761" s="68"/>
      <c r="AE4761" s="68"/>
      <c r="AF4761" s="68"/>
      <c r="AG4761" s="68"/>
      <c r="AH4761" s="68"/>
      <c r="AI4761" s="68"/>
      <c r="AJ4761" s="68"/>
      <c r="AK4761" s="68"/>
      <c r="AL4761" s="68"/>
      <c r="AM4761" s="68"/>
      <c r="AN4761" s="68"/>
      <c r="AO4761" s="68"/>
      <c r="AP4761" s="68"/>
      <c r="AQ4761" s="68"/>
      <c r="AR4761" s="68"/>
      <c r="AS4761" s="68"/>
      <c r="AT4761" s="68"/>
      <c r="AU4761" s="68"/>
      <c r="AV4761" s="68"/>
      <c r="AW4761" s="68"/>
      <c r="AX4761" s="68"/>
      <c r="AY4761" s="68"/>
      <c r="AZ4761" s="68"/>
      <c r="BA4761" s="68"/>
      <c r="BB4761" s="68"/>
      <c r="BC4761" s="68"/>
      <c r="BD4761" s="68"/>
      <c r="BE4761" s="68"/>
      <c r="BF4761" s="68"/>
      <c r="BG4761" s="68"/>
      <c r="BH4761" s="68"/>
      <c r="BI4761" s="68"/>
      <c r="BJ4761" s="68"/>
      <c r="BK4761" s="68"/>
      <c r="BL4761" s="68"/>
      <c r="BM4761" s="68"/>
      <c r="BN4761" s="68"/>
      <c r="BO4761" s="68"/>
      <c r="BP4761" s="68"/>
      <c r="BQ4761" s="68"/>
      <c r="BR4761" s="68"/>
      <c r="BS4761" s="68"/>
      <c r="BT4761" s="68"/>
      <c r="BU4761" s="68"/>
      <c r="BV4761" s="68"/>
    </row>
    <row r="4762" spans="1:74" s="53" customFormat="1" ht="15.75" customHeight="1" x14ac:dyDescent="0.25">
      <c r="A4762" s="56"/>
      <c r="B4762" s="59" t="str">
        <f>'CORRIENTES 411'!B63</f>
        <v>CORRIENTES 411</v>
      </c>
      <c r="C4762" s="59">
        <f>'CORRIENTES 411'!C63</f>
        <v>1</v>
      </c>
      <c r="D4762" s="59">
        <f>'CORRIENTES 411'!D63</f>
        <v>58</v>
      </c>
      <c r="E4762" s="59" t="str">
        <f>'CORRIENTES 411'!E63</f>
        <v>PALERMO, NICOLAS</v>
      </c>
      <c r="F4762" s="59">
        <f>'CORRIENTES 411'!F63</f>
        <v>1785</v>
      </c>
      <c r="G4762" s="59">
        <f>'CORRIENTES 411'!G63</f>
        <v>1209</v>
      </c>
      <c r="H4762" s="59" t="str">
        <f>'CORRIENTES 411'!H63</f>
        <v>TRANSFORMACIÓN DIGITAL JOURNEYS</v>
      </c>
      <c r="I4762" s="59">
        <f>'CORRIENTES 411'!I63</f>
        <v>0</v>
      </c>
      <c r="J4762" s="55"/>
      <c r="K4762" s="68"/>
      <c r="L4762" s="68"/>
      <c r="M4762" s="68"/>
      <c r="N4762" s="68"/>
      <c r="O4762" s="68"/>
      <c r="P4762" s="68"/>
      <c r="Q4762" s="68"/>
      <c r="R4762" s="68"/>
      <c r="S4762" s="68"/>
      <c r="T4762" s="68"/>
      <c r="U4762" s="68"/>
      <c r="V4762" s="68"/>
      <c r="W4762" s="68"/>
      <c r="X4762" s="68"/>
      <c r="Y4762" s="68"/>
      <c r="Z4762" s="68"/>
      <c r="AA4762" s="68"/>
      <c r="AB4762" s="68"/>
      <c r="AC4762" s="68"/>
      <c r="AD4762" s="68"/>
      <c r="AE4762" s="68"/>
      <c r="AF4762" s="68"/>
      <c r="AG4762" s="68"/>
      <c r="AH4762" s="68"/>
      <c r="AI4762" s="68"/>
      <c r="AJ4762" s="68"/>
      <c r="AK4762" s="68"/>
      <c r="AL4762" s="68"/>
      <c r="AM4762" s="68"/>
      <c r="AN4762" s="68"/>
      <c r="AO4762" s="68"/>
      <c r="AP4762" s="68"/>
      <c r="AQ4762" s="68"/>
      <c r="AR4762" s="68"/>
      <c r="AS4762" s="68"/>
      <c r="AT4762" s="68"/>
      <c r="AU4762" s="68"/>
      <c r="AV4762" s="68"/>
      <c r="AW4762" s="68"/>
      <c r="AX4762" s="68"/>
      <c r="AY4762" s="68"/>
      <c r="AZ4762" s="68"/>
      <c r="BA4762" s="68"/>
      <c r="BB4762" s="68"/>
      <c r="BC4762" s="68"/>
      <c r="BD4762" s="68"/>
      <c r="BE4762" s="68"/>
      <c r="BF4762" s="68"/>
      <c r="BG4762" s="68"/>
      <c r="BH4762" s="68"/>
      <c r="BI4762" s="68"/>
      <c r="BJ4762" s="68"/>
      <c r="BK4762" s="68"/>
      <c r="BL4762" s="68"/>
      <c r="BM4762" s="68"/>
      <c r="BN4762" s="68"/>
      <c r="BO4762" s="68"/>
      <c r="BP4762" s="68"/>
      <c r="BQ4762" s="68"/>
      <c r="BR4762" s="68"/>
      <c r="BS4762" s="68"/>
      <c r="BT4762" s="68"/>
      <c r="BU4762" s="68"/>
      <c r="BV4762" s="68"/>
    </row>
    <row r="4763" spans="1:74" s="53" customFormat="1" ht="15.75" customHeight="1" x14ac:dyDescent="0.25">
      <c r="A4763" s="56"/>
      <c r="B4763" s="59" t="str">
        <f>'CORRIENTES 411'!B64</f>
        <v>CORRIENTES 411</v>
      </c>
      <c r="C4763" s="59">
        <f>'CORRIENTES 411'!C64</f>
        <v>1</v>
      </c>
      <c r="D4763" s="59">
        <f>'CORRIENTES 411'!D64</f>
        <v>59</v>
      </c>
      <c r="E4763" s="59" t="str">
        <f>'CORRIENTES 411'!E64</f>
        <v>RAMOS, CELESTE</v>
      </c>
      <c r="F4763" s="59">
        <f>'CORRIENTES 411'!F64</f>
        <v>1785</v>
      </c>
      <c r="G4763" s="59">
        <f>'CORRIENTES 411'!G64</f>
        <v>1209</v>
      </c>
      <c r="H4763" s="59" t="str">
        <f>'CORRIENTES 411'!H64</f>
        <v>TRANSFORMACIÓN DIGITAL JOURNEYS</v>
      </c>
      <c r="I4763" s="59">
        <f>'CORRIENTES 411'!I64</f>
        <v>0</v>
      </c>
      <c r="J4763" s="55"/>
      <c r="K4763" s="68"/>
      <c r="L4763" s="68"/>
      <c r="M4763" s="68"/>
      <c r="N4763" s="68"/>
      <c r="O4763" s="68"/>
      <c r="P4763" s="68"/>
      <c r="Q4763" s="68"/>
      <c r="R4763" s="68"/>
      <c r="S4763" s="68"/>
      <c r="T4763" s="68"/>
      <c r="U4763" s="68"/>
      <c r="V4763" s="68"/>
      <c r="W4763" s="68"/>
      <c r="X4763" s="68"/>
      <c r="Y4763" s="68"/>
      <c r="Z4763" s="68"/>
      <c r="AA4763" s="68"/>
      <c r="AB4763" s="68"/>
      <c r="AC4763" s="68"/>
      <c r="AD4763" s="68"/>
      <c r="AE4763" s="68"/>
      <c r="AF4763" s="68"/>
      <c r="AG4763" s="68"/>
      <c r="AH4763" s="68"/>
      <c r="AI4763" s="68"/>
      <c r="AJ4763" s="68"/>
      <c r="AK4763" s="68"/>
      <c r="AL4763" s="68"/>
      <c r="AM4763" s="68"/>
      <c r="AN4763" s="68"/>
      <c r="AO4763" s="68"/>
      <c r="AP4763" s="68"/>
      <c r="AQ4763" s="68"/>
      <c r="AR4763" s="68"/>
      <c r="AS4763" s="68"/>
      <c r="AT4763" s="68"/>
      <c r="AU4763" s="68"/>
      <c r="AV4763" s="68"/>
      <c r="AW4763" s="68"/>
      <c r="AX4763" s="68"/>
      <c r="AY4763" s="68"/>
      <c r="AZ4763" s="68"/>
      <c r="BA4763" s="68"/>
      <c r="BB4763" s="68"/>
      <c r="BC4763" s="68"/>
      <c r="BD4763" s="68"/>
      <c r="BE4763" s="68"/>
      <c r="BF4763" s="68"/>
      <c r="BG4763" s="68"/>
      <c r="BH4763" s="68"/>
      <c r="BI4763" s="68"/>
      <c r="BJ4763" s="68"/>
      <c r="BK4763" s="68"/>
      <c r="BL4763" s="68"/>
      <c r="BM4763" s="68"/>
      <c r="BN4763" s="68"/>
      <c r="BO4763" s="68"/>
      <c r="BP4763" s="68"/>
      <c r="BQ4763" s="68"/>
      <c r="BR4763" s="68"/>
      <c r="BS4763" s="68"/>
      <c r="BT4763" s="68"/>
      <c r="BU4763" s="68"/>
      <c r="BV4763" s="68"/>
    </row>
    <row r="4764" spans="1:74" s="53" customFormat="1" ht="15.75" customHeight="1" x14ac:dyDescent="0.25">
      <c r="A4764" s="56"/>
      <c r="B4764" s="59" t="str">
        <f>'CORRIENTES 411'!B65</f>
        <v>CORRIENTES 411</v>
      </c>
      <c r="C4764" s="59">
        <f>'CORRIENTES 411'!C65</f>
        <v>1</v>
      </c>
      <c r="D4764" s="59">
        <f>'CORRIENTES 411'!D65</f>
        <v>60</v>
      </c>
      <c r="E4764" s="59" t="str">
        <f>'CORRIENTES 411'!E65</f>
        <v>REVERTER, JOAQUÍN</v>
      </c>
      <c r="F4764" s="59">
        <f>'CORRIENTES 411'!F65</f>
        <v>1785</v>
      </c>
      <c r="G4764" s="59">
        <f>'CORRIENTES 411'!G65</f>
        <v>1209</v>
      </c>
      <c r="H4764" s="59" t="str">
        <f>'CORRIENTES 411'!H65</f>
        <v>TRANSFORMACIÓN DIGITAL JOURNEYS</v>
      </c>
      <c r="I4764" s="59">
        <f>'CORRIENTES 411'!I65</f>
        <v>0</v>
      </c>
      <c r="J4764" s="55"/>
      <c r="K4764" s="68"/>
      <c r="L4764" s="68"/>
      <c r="M4764" s="68"/>
      <c r="N4764" s="68"/>
      <c r="O4764" s="68"/>
      <c r="P4764" s="68"/>
      <c r="Q4764" s="68"/>
      <c r="R4764" s="68"/>
      <c r="S4764" s="68"/>
      <c r="T4764" s="68"/>
      <c r="U4764" s="68"/>
      <c r="V4764" s="68"/>
      <c r="W4764" s="68"/>
      <c r="X4764" s="68"/>
      <c r="Y4764" s="68"/>
      <c r="Z4764" s="68"/>
      <c r="AA4764" s="68"/>
      <c r="AB4764" s="68"/>
      <c r="AC4764" s="68"/>
      <c r="AD4764" s="68"/>
      <c r="AE4764" s="68"/>
      <c r="AF4764" s="68"/>
      <c r="AG4764" s="68"/>
      <c r="AH4764" s="68"/>
      <c r="AI4764" s="68"/>
      <c r="AJ4764" s="68"/>
      <c r="AK4764" s="68"/>
      <c r="AL4764" s="68"/>
      <c r="AM4764" s="68"/>
      <c r="AN4764" s="68"/>
      <c r="AO4764" s="68"/>
      <c r="AP4764" s="68"/>
      <c r="AQ4764" s="68"/>
      <c r="AR4764" s="68"/>
      <c r="AS4764" s="68"/>
      <c r="AT4764" s="68"/>
      <c r="AU4764" s="68"/>
      <c r="AV4764" s="68"/>
      <c r="AW4764" s="68"/>
      <c r="AX4764" s="68"/>
      <c r="AY4764" s="68"/>
      <c r="AZ4764" s="68"/>
      <c r="BA4764" s="68"/>
      <c r="BB4764" s="68"/>
      <c r="BC4764" s="68"/>
      <c r="BD4764" s="68"/>
      <c r="BE4764" s="68"/>
      <c r="BF4764" s="68"/>
      <c r="BG4764" s="68"/>
      <c r="BH4764" s="68"/>
      <c r="BI4764" s="68"/>
      <c r="BJ4764" s="68"/>
      <c r="BK4764" s="68"/>
      <c r="BL4764" s="68"/>
      <c r="BM4764" s="68"/>
      <c r="BN4764" s="68"/>
      <c r="BO4764" s="68"/>
      <c r="BP4764" s="68"/>
      <c r="BQ4764" s="68"/>
      <c r="BR4764" s="68"/>
      <c r="BS4764" s="68"/>
      <c r="BT4764" s="68"/>
      <c r="BU4764" s="68"/>
      <c r="BV4764" s="68"/>
    </row>
    <row r="4765" spans="1:74" s="53" customFormat="1" ht="15.75" customHeight="1" x14ac:dyDescent="0.25">
      <c r="A4765" s="56"/>
      <c r="B4765" s="59" t="str">
        <f>'CORRIENTES 411'!B66</f>
        <v>CORRIENTES 411</v>
      </c>
      <c r="C4765" s="59">
        <f>'CORRIENTES 411'!C66</f>
        <v>1</v>
      </c>
      <c r="D4765" s="59">
        <f>'CORRIENTES 411'!D66</f>
        <v>61</v>
      </c>
      <c r="E4765" s="59" t="str">
        <f>'CORRIENTES 411'!E66</f>
        <v>SUREDA, FRANCISCO</v>
      </c>
      <c r="F4765" s="59">
        <f>'CORRIENTES 411'!F66</f>
        <v>1785</v>
      </c>
      <c r="G4765" s="59">
        <f>'CORRIENTES 411'!G66</f>
        <v>1209</v>
      </c>
      <c r="H4765" s="59" t="str">
        <f>'CORRIENTES 411'!H66</f>
        <v>TRANSFORMACIÓN DIGITAL JOURNEYS</v>
      </c>
      <c r="I4765" s="59">
        <f>'CORRIENTES 411'!I66</f>
        <v>0</v>
      </c>
      <c r="J4765" s="55"/>
      <c r="K4765" s="68"/>
      <c r="L4765" s="68"/>
      <c r="M4765" s="68"/>
      <c r="N4765" s="68"/>
      <c r="O4765" s="68"/>
      <c r="P4765" s="68"/>
      <c r="Q4765" s="68"/>
      <c r="R4765" s="68"/>
      <c r="S4765" s="68"/>
      <c r="T4765" s="68"/>
      <c r="U4765" s="68"/>
      <c r="V4765" s="68"/>
      <c r="W4765" s="68"/>
      <c r="X4765" s="68"/>
      <c r="Y4765" s="68"/>
      <c r="Z4765" s="68"/>
      <c r="AA4765" s="68"/>
      <c r="AB4765" s="68"/>
      <c r="AC4765" s="68"/>
      <c r="AD4765" s="68"/>
      <c r="AE4765" s="68"/>
      <c r="AF4765" s="68"/>
      <c r="AG4765" s="68"/>
      <c r="AH4765" s="68"/>
      <c r="AI4765" s="68"/>
      <c r="AJ4765" s="68"/>
      <c r="AK4765" s="68"/>
      <c r="AL4765" s="68"/>
      <c r="AM4765" s="68"/>
      <c r="AN4765" s="68"/>
      <c r="AO4765" s="68"/>
      <c r="AP4765" s="68"/>
      <c r="AQ4765" s="68"/>
      <c r="AR4765" s="68"/>
      <c r="AS4765" s="68"/>
      <c r="AT4765" s="68"/>
      <c r="AU4765" s="68"/>
      <c r="AV4765" s="68"/>
      <c r="AW4765" s="68"/>
      <c r="AX4765" s="68"/>
      <c r="AY4765" s="68"/>
      <c r="AZ4765" s="68"/>
      <c r="BA4765" s="68"/>
      <c r="BB4765" s="68"/>
      <c r="BC4765" s="68"/>
      <c r="BD4765" s="68"/>
      <c r="BE4765" s="68"/>
      <c r="BF4765" s="68"/>
      <c r="BG4765" s="68"/>
      <c r="BH4765" s="68"/>
      <c r="BI4765" s="68"/>
      <c r="BJ4765" s="68"/>
      <c r="BK4765" s="68"/>
      <c r="BL4765" s="68"/>
      <c r="BM4765" s="68"/>
      <c r="BN4765" s="68"/>
      <c r="BO4765" s="68"/>
      <c r="BP4765" s="68"/>
      <c r="BQ4765" s="68"/>
      <c r="BR4765" s="68"/>
      <c r="BS4765" s="68"/>
      <c r="BT4765" s="68"/>
      <c r="BU4765" s="68"/>
      <c r="BV4765" s="68"/>
    </row>
    <row r="4766" spans="1:74" s="53" customFormat="1" ht="15.75" customHeight="1" x14ac:dyDescent="0.25">
      <c r="A4766" s="56"/>
      <c r="B4766" s="59" t="str">
        <f>'CORRIENTES 411'!B67</f>
        <v>CORRIENTES 411</v>
      </c>
      <c r="C4766" s="59">
        <f>'CORRIENTES 411'!C67</f>
        <v>1</v>
      </c>
      <c r="D4766" s="59">
        <f>'CORRIENTES 411'!D67</f>
        <v>62</v>
      </c>
      <c r="E4766" s="59" t="str">
        <f>'CORRIENTES 411'!E67</f>
        <v>PADILLA, MATIAS</v>
      </c>
      <c r="F4766" s="59">
        <f>'CORRIENTES 411'!F67</f>
        <v>1785</v>
      </c>
      <c r="G4766" s="59">
        <f>'CORRIENTES 411'!G67</f>
        <v>1209</v>
      </c>
      <c r="H4766" s="59" t="str">
        <f>'CORRIENTES 411'!H67</f>
        <v>TRANSFORMACIÓN DIGITAL JOURNEYS</v>
      </c>
      <c r="I4766" s="59">
        <f>'CORRIENTES 411'!I67</f>
        <v>0</v>
      </c>
      <c r="J4766" s="55"/>
      <c r="K4766" s="68"/>
      <c r="L4766" s="68"/>
      <c r="M4766" s="68"/>
      <c r="N4766" s="68"/>
      <c r="O4766" s="68"/>
      <c r="P4766" s="68"/>
      <c r="Q4766" s="68"/>
      <c r="R4766" s="68"/>
      <c r="S4766" s="68"/>
      <c r="T4766" s="68"/>
      <c r="U4766" s="68"/>
      <c r="V4766" s="68"/>
      <c r="W4766" s="68"/>
      <c r="X4766" s="68"/>
      <c r="Y4766" s="68"/>
      <c r="Z4766" s="68"/>
      <c r="AA4766" s="68"/>
      <c r="AB4766" s="68"/>
      <c r="AC4766" s="68"/>
      <c r="AD4766" s="68"/>
      <c r="AE4766" s="68"/>
      <c r="AF4766" s="68"/>
      <c r="AG4766" s="68"/>
      <c r="AH4766" s="68"/>
      <c r="AI4766" s="68"/>
      <c r="AJ4766" s="68"/>
      <c r="AK4766" s="68"/>
      <c r="AL4766" s="68"/>
      <c r="AM4766" s="68"/>
      <c r="AN4766" s="68"/>
      <c r="AO4766" s="68"/>
      <c r="AP4766" s="68"/>
      <c r="AQ4766" s="68"/>
      <c r="AR4766" s="68"/>
      <c r="AS4766" s="68"/>
      <c r="AT4766" s="68"/>
      <c r="AU4766" s="68"/>
      <c r="AV4766" s="68"/>
      <c r="AW4766" s="68"/>
      <c r="AX4766" s="68"/>
      <c r="AY4766" s="68"/>
      <c r="AZ4766" s="68"/>
      <c r="BA4766" s="68"/>
      <c r="BB4766" s="68"/>
      <c r="BC4766" s="68"/>
      <c r="BD4766" s="68"/>
      <c r="BE4766" s="68"/>
      <c r="BF4766" s="68"/>
      <c r="BG4766" s="68"/>
      <c r="BH4766" s="68"/>
      <c r="BI4766" s="68"/>
      <c r="BJ4766" s="68"/>
      <c r="BK4766" s="68"/>
      <c r="BL4766" s="68"/>
      <c r="BM4766" s="68"/>
      <c r="BN4766" s="68"/>
      <c r="BO4766" s="68"/>
      <c r="BP4766" s="68"/>
      <c r="BQ4766" s="68"/>
      <c r="BR4766" s="68"/>
      <c r="BS4766" s="68"/>
      <c r="BT4766" s="68"/>
      <c r="BU4766" s="68"/>
      <c r="BV4766" s="68"/>
    </row>
    <row r="4767" spans="1:74" s="53" customFormat="1" ht="15.75" customHeight="1" x14ac:dyDescent="0.25">
      <c r="A4767" s="56"/>
      <c r="B4767" s="59" t="str">
        <f>'CORRIENTES 411'!B68</f>
        <v>CORRIENTES 411</v>
      </c>
      <c r="C4767" s="59">
        <f>'CORRIENTES 411'!C68</f>
        <v>1</v>
      </c>
      <c r="D4767" s="59">
        <f>'CORRIENTES 411'!D68</f>
        <v>63</v>
      </c>
      <c r="E4767" s="59" t="str">
        <f>'CORRIENTES 411'!E68</f>
        <v>MUNNO, FEDERICO</v>
      </c>
      <c r="F4767" s="59">
        <f>'CORRIENTES 411'!F68</f>
        <v>1729</v>
      </c>
      <c r="G4767" s="59" t="str">
        <f>'CORRIENTES 411'!G68</f>
        <v>----</v>
      </c>
      <c r="H4767" s="59" t="str">
        <f>'CORRIENTES 411'!H68</f>
        <v>GALICIA CONECTA</v>
      </c>
      <c r="I4767" s="59">
        <f>'CORRIENTES 411'!I68</f>
        <v>0</v>
      </c>
      <c r="J4767" s="55"/>
      <c r="K4767" s="68"/>
      <c r="L4767" s="68"/>
      <c r="M4767" s="68"/>
      <c r="N4767" s="68"/>
      <c r="O4767" s="68"/>
      <c r="P4767" s="68"/>
      <c r="Q4767" s="68"/>
      <c r="R4767" s="68"/>
      <c r="S4767" s="68"/>
      <c r="T4767" s="68"/>
      <c r="U4767" s="68"/>
      <c r="V4767" s="68"/>
      <c r="W4767" s="68"/>
      <c r="X4767" s="68"/>
      <c r="Y4767" s="68"/>
      <c r="Z4767" s="68"/>
      <c r="AA4767" s="68"/>
      <c r="AB4767" s="68"/>
      <c r="AC4767" s="68"/>
      <c r="AD4767" s="68"/>
      <c r="AE4767" s="68"/>
      <c r="AF4767" s="68"/>
      <c r="AG4767" s="68"/>
      <c r="AH4767" s="68"/>
      <c r="AI4767" s="68"/>
      <c r="AJ4767" s="68"/>
      <c r="AK4767" s="68"/>
      <c r="AL4767" s="68"/>
      <c r="AM4767" s="68"/>
      <c r="AN4767" s="68"/>
      <c r="AO4767" s="68"/>
      <c r="AP4767" s="68"/>
      <c r="AQ4767" s="68"/>
      <c r="AR4767" s="68"/>
      <c r="AS4767" s="68"/>
      <c r="AT4767" s="68"/>
      <c r="AU4767" s="68"/>
      <c r="AV4767" s="68"/>
      <c r="AW4767" s="68"/>
      <c r="AX4767" s="68"/>
      <c r="AY4767" s="68"/>
      <c r="AZ4767" s="68"/>
      <c r="BA4767" s="68"/>
      <c r="BB4767" s="68"/>
      <c r="BC4767" s="68"/>
      <c r="BD4767" s="68"/>
      <c r="BE4767" s="68"/>
      <c r="BF4767" s="68"/>
      <c r="BG4767" s="68"/>
      <c r="BH4767" s="68"/>
      <c r="BI4767" s="68"/>
      <c r="BJ4767" s="68"/>
      <c r="BK4767" s="68"/>
      <c r="BL4767" s="68"/>
      <c r="BM4767" s="68"/>
      <c r="BN4767" s="68"/>
      <c r="BO4767" s="68"/>
      <c r="BP4767" s="68"/>
      <c r="BQ4767" s="68"/>
      <c r="BR4767" s="68"/>
      <c r="BS4767" s="68"/>
      <c r="BT4767" s="68"/>
      <c r="BU4767" s="68"/>
      <c r="BV4767" s="68"/>
    </row>
    <row r="4768" spans="1:74" s="53" customFormat="1" ht="15.75" customHeight="1" x14ac:dyDescent="0.25">
      <c r="A4768" s="56"/>
      <c r="B4768" s="59" t="str">
        <f>'CORRIENTES 411'!B69</f>
        <v>CORRIENTES 411</v>
      </c>
      <c r="C4768" s="59">
        <f>'CORRIENTES 411'!C69</f>
        <v>1</v>
      </c>
      <c r="D4768" s="59">
        <f>'CORRIENTES 411'!D69</f>
        <v>64</v>
      </c>
      <c r="E4768" s="59" t="str">
        <f>'CORRIENTES 411'!E69</f>
        <v>BAYRAMIAN, MELINA</v>
      </c>
      <c r="F4768" s="59">
        <f>'CORRIENTES 411'!F69</f>
        <v>1729</v>
      </c>
      <c r="G4768" s="59" t="str">
        <f>'CORRIENTES 411'!G69</f>
        <v>----</v>
      </c>
      <c r="H4768" s="59" t="str">
        <f>'CORRIENTES 411'!H69</f>
        <v>GALICIA CONECTA</v>
      </c>
      <c r="I4768" s="59">
        <f>'CORRIENTES 411'!I69</f>
        <v>0</v>
      </c>
      <c r="J4768" s="55"/>
      <c r="K4768" s="68"/>
      <c r="L4768" s="68"/>
      <c r="M4768" s="68"/>
      <c r="N4768" s="68"/>
      <c r="O4768" s="68"/>
      <c r="P4768" s="68"/>
      <c r="Q4768" s="68"/>
      <c r="R4768" s="68"/>
      <c r="S4768" s="68"/>
      <c r="T4768" s="68"/>
      <c r="U4768" s="68"/>
      <c r="V4768" s="68"/>
      <c r="W4768" s="68"/>
      <c r="X4768" s="68"/>
      <c r="Y4768" s="68"/>
      <c r="Z4768" s="68"/>
      <c r="AA4768" s="68"/>
      <c r="AB4768" s="68"/>
      <c r="AC4768" s="68"/>
      <c r="AD4768" s="68"/>
      <c r="AE4768" s="68"/>
      <c r="AF4768" s="68"/>
      <c r="AG4768" s="68"/>
      <c r="AH4768" s="68"/>
      <c r="AI4768" s="68"/>
      <c r="AJ4768" s="68"/>
      <c r="AK4768" s="68"/>
      <c r="AL4768" s="68"/>
      <c r="AM4768" s="68"/>
      <c r="AN4768" s="68"/>
      <c r="AO4768" s="68"/>
      <c r="AP4768" s="68"/>
      <c r="AQ4768" s="68"/>
      <c r="AR4768" s="68"/>
      <c r="AS4768" s="68"/>
      <c r="AT4768" s="68"/>
      <c r="AU4768" s="68"/>
      <c r="AV4768" s="68"/>
      <c r="AW4768" s="68"/>
      <c r="AX4768" s="68"/>
      <c r="AY4768" s="68"/>
      <c r="AZ4768" s="68"/>
      <c r="BA4768" s="68"/>
      <c r="BB4768" s="68"/>
      <c r="BC4768" s="68"/>
      <c r="BD4768" s="68"/>
      <c r="BE4768" s="68"/>
      <c r="BF4768" s="68"/>
      <c r="BG4768" s="68"/>
      <c r="BH4768" s="68"/>
      <c r="BI4768" s="68"/>
      <c r="BJ4768" s="68"/>
      <c r="BK4768" s="68"/>
      <c r="BL4768" s="68"/>
      <c r="BM4768" s="68"/>
      <c r="BN4768" s="68"/>
      <c r="BO4768" s="68"/>
      <c r="BP4768" s="68"/>
      <c r="BQ4768" s="68"/>
      <c r="BR4768" s="68"/>
      <c r="BS4768" s="68"/>
      <c r="BT4768" s="68"/>
      <c r="BU4768" s="68"/>
      <c r="BV4768" s="68"/>
    </row>
    <row r="4769" spans="1:74" s="53" customFormat="1" ht="15.75" customHeight="1" x14ac:dyDescent="0.25">
      <c r="A4769" s="56"/>
      <c r="B4769" s="59" t="str">
        <f>'CORRIENTES 411'!B70</f>
        <v>CORRIENTES 411</v>
      </c>
      <c r="C4769" s="59">
        <f>'CORRIENTES 411'!C70</f>
        <v>1</v>
      </c>
      <c r="D4769" s="59">
        <f>'CORRIENTES 411'!D70</f>
        <v>65</v>
      </c>
      <c r="E4769" s="59" t="str">
        <f>'CORRIENTES 411'!E70</f>
        <v>LIBRE</v>
      </c>
      <c r="F4769" s="59">
        <f>'CORRIENTES 411'!F70</f>
        <v>1729</v>
      </c>
      <c r="G4769" s="59" t="str">
        <f>'CORRIENTES 411'!G70</f>
        <v>----</v>
      </c>
      <c r="H4769" s="59" t="str">
        <f>'CORRIENTES 411'!H70</f>
        <v>GALICIA CONECTA</v>
      </c>
      <c r="I4769" s="59">
        <f>'CORRIENTES 411'!I70</f>
        <v>0</v>
      </c>
      <c r="J4769" s="55"/>
      <c r="K4769" s="68"/>
      <c r="L4769" s="68"/>
      <c r="M4769" s="68"/>
      <c r="N4769" s="68"/>
      <c r="O4769" s="68"/>
      <c r="P4769" s="68"/>
      <c r="Q4769" s="68"/>
      <c r="R4769" s="68"/>
      <c r="S4769" s="68"/>
      <c r="T4769" s="68"/>
      <c r="U4769" s="68"/>
      <c r="V4769" s="68"/>
      <c r="W4769" s="68"/>
      <c r="X4769" s="68"/>
      <c r="Y4769" s="68"/>
      <c r="Z4769" s="68"/>
      <c r="AA4769" s="68"/>
      <c r="AB4769" s="68"/>
      <c r="AC4769" s="68"/>
      <c r="AD4769" s="68"/>
      <c r="AE4769" s="68"/>
      <c r="AF4769" s="68"/>
      <c r="AG4769" s="68"/>
      <c r="AH4769" s="68"/>
      <c r="AI4769" s="68"/>
      <c r="AJ4769" s="68"/>
      <c r="AK4769" s="68"/>
      <c r="AL4769" s="68"/>
      <c r="AM4769" s="68"/>
      <c r="AN4769" s="68"/>
      <c r="AO4769" s="68"/>
      <c r="AP4769" s="68"/>
      <c r="AQ4769" s="68"/>
      <c r="AR4769" s="68"/>
      <c r="AS4769" s="68"/>
      <c r="AT4769" s="68"/>
      <c r="AU4769" s="68"/>
      <c r="AV4769" s="68"/>
      <c r="AW4769" s="68"/>
      <c r="AX4769" s="68"/>
      <c r="AY4769" s="68"/>
      <c r="AZ4769" s="68"/>
      <c r="BA4769" s="68"/>
      <c r="BB4769" s="68"/>
      <c r="BC4769" s="68"/>
      <c r="BD4769" s="68"/>
      <c r="BE4769" s="68"/>
      <c r="BF4769" s="68"/>
      <c r="BG4769" s="68"/>
      <c r="BH4769" s="68"/>
      <c r="BI4769" s="68"/>
      <c r="BJ4769" s="68"/>
      <c r="BK4769" s="68"/>
      <c r="BL4769" s="68"/>
      <c r="BM4769" s="68"/>
      <c r="BN4769" s="68"/>
      <c r="BO4769" s="68"/>
      <c r="BP4769" s="68"/>
      <c r="BQ4769" s="68"/>
      <c r="BR4769" s="68"/>
      <c r="BS4769" s="68"/>
      <c r="BT4769" s="68"/>
      <c r="BU4769" s="68"/>
      <c r="BV4769" s="68"/>
    </row>
    <row r="4770" spans="1:74" s="53" customFormat="1" ht="15.75" customHeight="1" x14ac:dyDescent="0.25">
      <c r="A4770" s="56"/>
      <c r="B4770" s="59" t="str">
        <f>'CORRIENTES 411'!B71</f>
        <v>CORRIENTES 411</v>
      </c>
      <c r="C4770" s="59">
        <f>'CORRIENTES 411'!C71</f>
        <v>1</v>
      </c>
      <c r="D4770" s="59">
        <f>'CORRIENTES 411'!D71</f>
        <v>66</v>
      </c>
      <c r="E4770" s="59" t="str">
        <f>'CORRIENTES 411'!E71</f>
        <v>MARCELLO, JUAN PABLO</v>
      </c>
      <c r="F4770" s="59">
        <f>'CORRIENTES 411'!F71</f>
        <v>1729</v>
      </c>
      <c r="G4770" s="59" t="str">
        <f>'CORRIENTES 411'!G71</f>
        <v>----</v>
      </c>
      <c r="H4770" s="59" t="str">
        <f>'CORRIENTES 411'!H71</f>
        <v>GALICIA CONECTA</v>
      </c>
      <c r="I4770" s="59">
        <f>'CORRIENTES 411'!I71</f>
        <v>0</v>
      </c>
      <c r="J4770" s="55"/>
      <c r="K4770" s="68"/>
      <c r="L4770" s="68"/>
      <c r="M4770" s="68"/>
      <c r="N4770" s="68"/>
      <c r="O4770" s="68"/>
      <c r="P4770" s="68"/>
      <c r="Q4770" s="68"/>
      <c r="R4770" s="68"/>
      <c r="S4770" s="68"/>
      <c r="T4770" s="68"/>
      <c r="U4770" s="68"/>
      <c r="V4770" s="68"/>
      <c r="W4770" s="68"/>
      <c r="X4770" s="68"/>
      <c r="Y4770" s="68"/>
      <c r="Z4770" s="68"/>
      <c r="AA4770" s="68"/>
      <c r="AB4770" s="68"/>
      <c r="AC4770" s="68"/>
      <c r="AD4770" s="68"/>
      <c r="AE4770" s="68"/>
      <c r="AF4770" s="68"/>
      <c r="AG4770" s="68"/>
      <c r="AH4770" s="68"/>
      <c r="AI4770" s="68"/>
      <c r="AJ4770" s="68"/>
      <c r="AK4770" s="68"/>
      <c r="AL4770" s="68"/>
      <c r="AM4770" s="68"/>
      <c r="AN4770" s="68"/>
      <c r="AO4770" s="68"/>
      <c r="AP4770" s="68"/>
      <c r="AQ4770" s="68"/>
      <c r="AR4770" s="68"/>
      <c r="AS4770" s="68"/>
      <c r="AT4770" s="68"/>
      <c r="AU4770" s="68"/>
      <c r="AV4770" s="68"/>
      <c r="AW4770" s="68"/>
      <c r="AX4770" s="68"/>
      <c r="AY4770" s="68"/>
      <c r="AZ4770" s="68"/>
      <c r="BA4770" s="68"/>
      <c r="BB4770" s="68"/>
      <c r="BC4770" s="68"/>
      <c r="BD4770" s="68"/>
      <c r="BE4770" s="68"/>
      <c r="BF4770" s="68"/>
      <c r="BG4770" s="68"/>
      <c r="BH4770" s="68"/>
      <c r="BI4770" s="68"/>
      <c r="BJ4770" s="68"/>
      <c r="BK4770" s="68"/>
      <c r="BL4770" s="68"/>
      <c r="BM4770" s="68"/>
      <c r="BN4770" s="68"/>
      <c r="BO4770" s="68"/>
      <c r="BP4770" s="68"/>
      <c r="BQ4770" s="68"/>
      <c r="BR4770" s="68"/>
      <c r="BS4770" s="68"/>
      <c r="BT4770" s="68"/>
      <c r="BU4770" s="68"/>
      <c r="BV4770" s="68"/>
    </row>
    <row r="4771" spans="1:74" s="53" customFormat="1" ht="15.75" customHeight="1" x14ac:dyDescent="0.25">
      <c r="A4771" s="56"/>
      <c r="B4771" s="59" t="str">
        <f>'CORRIENTES 411'!B72</f>
        <v>CORRIENTES 411</v>
      </c>
      <c r="C4771" s="59">
        <f>'CORRIENTES 411'!C72</f>
        <v>1</v>
      </c>
      <c r="D4771" s="59">
        <f>'CORRIENTES 411'!D72</f>
        <v>67</v>
      </c>
      <c r="E4771" s="59" t="str">
        <f>'CORRIENTES 411'!E72</f>
        <v>LIBRE</v>
      </c>
      <c r="F4771" s="59">
        <f>'CORRIENTES 411'!F72</f>
        <v>1729</v>
      </c>
      <c r="G4771" s="59" t="str">
        <f>'CORRIENTES 411'!G72</f>
        <v>----</v>
      </c>
      <c r="H4771" s="59" t="str">
        <f>'CORRIENTES 411'!H72</f>
        <v>GALICIA CONECTA</v>
      </c>
      <c r="I4771" s="59">
        <f>'CORRIENTES 411'!I72</f>
        <v>0</v>
      </c>
      <c r="J4771" s="55"/>
      <c r="K4771" s="68"/>
      <c r="L4771" s="68"/>
      <c r="M4771" s="68"/>
      <c r="N4771" s="68"/>
      <c r="O4771" s="68"/>
      <c r="P4771" s="68"/>
      <c r="Q4771" s="68"/>
      <c r="R4771" s="68"/>
      <c r="S4771" s="68"/>
      <c r="T4771" s="68"/>
      <c r="U4771" s="68"/>
      <c r="V4771" s="68"/>
      <c r="W4771" s="68"/>
      <c r="X4771" s="68"/>
      <c r="Y4771" s="68"/>
      <c r="Z4771" s="68"/>
      <c r="AA4771" s="68"/>
      <c r="AB4771" s="68"/>
      <c r="AC4771" s="68"/>
      <c r="AD4771" s="68"/>
      <c r="AE4771" s="68"/>
      <c r="AF4771" s="68"/>
      <c r="AG4771" s="68"/>
      <c r="AH4771" s="68"/>
      <c r="AI4771" s="68"/>
      <c r="AJ4771" s="68"/>
      <c r="AK4771" s="68"/>
      <c r="AL4771" s="68"/>
      <c r="AM4771" s="68"/>
      <c r="AN4771" s="68"/>
      <c r="AO4771" s="68"/>
      <c r="AP4771" s="68"/>
      <c r="AQ4771" s="68"/>
      <c r="AR4771" s="68"/>
      <c r="AS4771" s="68"/>
      <c r="AT4771" s="68"/>
      <c r="AU4771" s="68"/>
      <c r="AV4771" s="68"/>
      <c r="AW4771" s="68"/>
      <c r="AX4771" s="68"/>
      <c r="AY4771" s="68"/>
      <c r="AZ4771" s="68"/>
      <c r="BA4771" s="68"/>
      <c r="BB4771" s="68"/>
      <c r="BC4771" s="68"/>
      <c r="BD4771" s="68"/>
      <c r="BE4771" s="68"/>
      <c r="BF4771" s="68"/>
      <c r="BG4771" s="68"/>
      <c r="BH4771" s="68"/>
      <c r="BI4771" s="68"/>
      <c r="BJ4771" s="68"/>
      <c r="BK4771" s="68"/>
      <c r="BL4771" s="68"/>
      <c r="BM4771" s="68"/>
      <c r="BN4771" s="68"/>
      <c r="BO4771" s="68"/>
      <c r="BP4771" s="68"/>
      <c r="BQ4771" s="68"/>
      <c r="BR4771" s="68"/>
      <c r="BS4771" s="68"/>
      <c r="BT4771" s="68"/>
      <c r="BU4771" s="68"/>
      <c r="BV4771" s="68"/>
    </row>
    <row r="4772" spans="1:74" s="53" customFormat="1" ht="15.75" customHeight="1" x14ac:dyDescent="0.25">
      <c r="A4772" s="56"/>
      <c r="B4772" s="59" t="str">
        <f>'CORRIENTES 411'!B73</f>
        <v>CORRIENTES 411</v>
      </c>
      <c r="C4772" s="59">
        <f>'CORRIENTES 411'!C73</f>
        <v>1</v>
      </c>
      <c r="D4772" s="59">
        <f>'CORRIENTES 411'!D73</f>
        <v>68</v>
      </c>
      <c r="E4772" s="59" t="str">
        <f>'CORRIENTES 411'!E73</f>
        <v>LIBRE</v>
      </c>
      <c r="F4772" s="59">
        <f>'CORRIENTES 411'!F73</f>
        <v>1729</v>
      </c>
      <c r="G4772" s="59" t="str">
        <f>'CORRIENTES 411'!G73</f>
        <v>----</v>
      </c>
      <c r="H4772" s="59" t="str">
        <f>'CORRIENTES 411'!H73</f>
        <v>GALICIA CONECTA</v>
      </c>
      <c r="I4772" s="59">
        <f>'CORRIENTES 411'!I73</f>
        <v>0</v>
      </c>
      <c r="J4772" s="55"/>
      <c r="K4772" s="68"/>
      <c r="L4772" s="68"/>
      <c r="M4772" s="68"/>
      <c r="N4772" s="68"/>
      <c r="O4772" s="68"/>
      <c r="P4772" s="68"/>
      <c r="Q4772" s="68"/>
      <c r="R4772" s="68"/>
      <c r="S4772" s="68"/>
      <c r="T4772" s="68"/>
      <c r="U4772" s="68"/>
      <c r="V4772" s="68"/>
      <c r="W4772" s="68"/>
      <c r="X4772" s="68"/>
      <c r="Y4772" s="68"/>
      <c r="Z4772" s="68"/>
      <c r="AA4772" s="68"/>
      <c r="AB4772" s="68"/>
      <c r="AC4772" s="68"/>
      <c r="AD4772" s="68"/>
      <c r="AE4772" s="68"/>
      <c r="AF4772" s="68"/>
      <c r="AG4772" s="68"/>
      <c r="AH4772" s="68"/>
      <c r="AI4772" s="68"/>
      <c r="AJ4772" s="68"/>
      <c r="AK4772" s="68"/>
      <c r="AL4772" s="68"/>
      <c r="AM4772" s="68"/>
      <c r="AN4772" s="68"/>
      <c r="AO4772" s="68"/>
      <c r="AP4772" s="68"/>
      <c r="AQ4772" s="68"/>
      <c r="AR4772" s="68"/>
      <c r="AS4772" s="68"/>
      <c r="AT4772" s="68"/>
      <c r="AU4772" s="68"/>
      <c r="AV4772" s="68"/>
      <c r="AW4772" s="68"/>
      <c r="AX4772" s="68"/>
      <c r="AY4772" s="68"/>
      <c r="AZ4772" s="68"/>
      <c r="BA4772" s="68"/>
      <c r="BB4772" s="68"/>
      <c r="BC4772" s="68"/>
      <c r="BD4772" s="68"/>
      <c r="BE4772" s="68"/>
      <c r="BF4772" s="68"/>
      <c r="BG4772" s="68"/>
      <c r="BH4772" s="68"/>
      <c r="BI4772" s="68"/>
      <c r="BJ4772" s="68"/>
      <c r="BK4772" s="68"/>
      <c r="BL4772" s="68"/>
      <c r="BM4772" s="68"/>
      <c r="BN4772" s="68"/>
      <c r="BO4772" s="68"/>
      <c r="BP4772" s="68"/>
      <c r="BQ4772" s="68"/>
      <c r="BR4772" s="68"/>
      <c r="BS4772" s="68"/>
      <c r="BT4772" s="68"/>
      <c r="BU4772" s="68"/>
      <c r="BV4772" s="68"/>
    </row>
    <row r="4773" spans="1:74" s="53" customFormat="1" ht="15.75" customHeight="1" x14ac:dyDescent="0.25">
      <c r="A4773" s="56"/>
      <c r="B4773" s="59" t="str">
        <f>'CORRIENTES 411'!B74</f>
        <v>CORRIENTES 411</v>
      </c>
      <c r="C4773" s="59">
        <f>'CORRIENTES 411'!C74</f>
        <v>1</v>
      </c>
      <c r="D4773" s="59">
        <f>'CORRIENTES 411'!D74</f>
        <v>69</v>
      </c>
      <c r="E4773" s="59" t="str">
        <f>'CORRIENTES 411'!E74</f>
        <v>LIBRE</v>
      </c>
      <c r="F4773" s="59">
        <f>'CORRIENTES 411'!F74</f>
        <v>1729</v>
      </c>
      <c r="G4773" s="59" t="str">
        <f>'CORRIENTES 411'!G74</f>
        <v>----</v>
      </c>
      <c r="H4773" s="59" t="str">
        <f>'CORRIENTES 411'!H74</f>
        <v>GALICIA CONECTA</v>
      </c>
      <c r="I4773" s="59">
        <f>'CORRIENTES 411'!I74</f>
        <v>0</v>
      </c>
      <c r="J4773" s="55"/>
      <c r="K4773" s="68"/>
      <c r="L4773" s="68"/>
      <c r="M4773" s="68"/>
      <c r="N4773" s="68"/>
      <c r="O4773" s="68"/>
      <c r="P4773" s="68"/>
      <c r="Q4773" s="68"/>
      <c r="R4773" s="68"/>
      <c r="S4773" s="68"/>
      <c r="T4773" s="68"/>
      <c r="U4773" s="68"/>
      <c r="V4773" s="68"/>
      <c r="W4773" s="68"/>
      <c r="X4773" s="68"/>
      <c r="Y4773" s="68"/>
      <c r="Z4773" s="68"/>
      <c r="AA4773" s="68"/>
      <c r="AB4773" s="68"/>
      <c r="AC4773" s="68"/>
      <c r="AD4773" s="68"/>
      <c r="AE4773" s="68"/>
      <c r="AF4773" s="68"/>
      <c r="AG4773" s="68"/>
      <c r="AH4773" s="68"/>
      <c r="AI4773" s="68"/>
      <c r="AJ4773" s="68"/>
      <c r="AK4773" s="68"/>
      <c r="AL4773" s="68"/>
      <c r="AM4773" s="68"/>
      <c r="AN4773" s="68"/>
      <c r="AO4773" s="68"/>
      <c r="AP4773" s="68"/>
      <c r="AQ4773" s="68"/>
      <c r="AR4773" s="68"/>
      <c r="AS4773" s="68"/>
      <c r="AT4773" s="68"/>
      <c r="AU4773" s="68"/>
      <c r="AV4773" s="68"/>
      <c r="AW4773" s="68"/>
      <c r="AX4773" s="68"/>
      <c r="AY4773" s="68"/>
      <c r="AZ4773" s="68"/>
      <c r="BA4773" s="68"/>
      <c r="BB4773" s="68"/>
      <c r="BC4773" s="68"/>
      <c r="BD4773" s="68"/>
      <c r="BE4773" s="68"/>
      <c r="BF4773" s="68"/>
      <c r="BG4773" s="68"/>
      <c r="BH4773" s="68"/>
      <c r="BI4773" s="68"/>
      <c r="BJ4773" s="68"/>
      <c r="BK4773" s="68"/>
      <c r="BL4773" s="68"/>
      <c r="BM4773" s="68"/>
      <c r="BN4773" s="68"/>
      <c r="BO4773" s="68"/>
      <c r="BP4773" s="68"/>
      <c r="BQ4773" s="68"/>
      <c r="BR4773" s="68"/>
      <c r="BS4773" s="68"/>
      <c r="BT4773" s="68"/>
      <c r="BU4773" s="68"/>
      <c r="BV4773" s="68"/>
    </row>
    <row r="4774" spans="1:74" s="53" customFormat="1" ht="15.75" customHeight="1" x14ac:dyDescent="0.25">
      <c r="A4774" s="56"/>
      <c r="B4774" s="59" t="str">
        <f>'CORRIENTES 411'!B75</f>
        <v>CORRIENTES 411</v>
      </c>
      <c r="C4774" s="59">
        <f>'CORRIENTES 411'!C75</f>
        <v>1</v>
      </c>
      <c r="D4774" s="59">
        <f>'CORRIENTES 411'!D75</f>
        <v>70</v>
      </c>
      <c r="E4774" s="59" t="str">
        <f>'CORRIENTES 411'!E75</f>
        <v>MAIDANA, EDUARDO</v>
      </c>
      <c r="F4774" s="59">
        <f>'CORRIENTES 411'!F75</f>
        <v>1729</v>
      </c>
      <c r="G4774" s="59">
        <f>'CORRIENTES 411'!G75</f>
        <v>2587</v>
      </c>
      <c r="H4774" s="59" t="str">
        <f>'CORRIENTES 411'!H75</f>
        <v>GALICIA CONECTA</v>
      </c>
      <c r="I4774" s="59">
        <f>'CORRIENTES 411'!I75</f>
        <v>0</v>
      </c>
      <c r="J4774" s="55"/>
      <c r="K4774" s="68"/>
      <c r="L4774" s="68"/>
      <c r="M4774" s="68"/>
      <c r="N4774" s="68"/>
      <c r="O4774" s="68"/>
      <c r="P4774" s="68"/>
      <c r="Q4774" s="68"/>
      <c r="R4774" s="68"/>
      <c r="S4774" s="68"/>
      <c r="T4774" s="68"/>
      <c r="U4774" s="68"/>
      <c r="V4774" s="68"/>
      <c r="W4774" s="68"/>
      <c r="X4774" s="68"/>
      <c r="Y4774" s="68"/>
      <c r="Z4774" s="68"/>
      <c r="AA4774" s="68"/>
      <c r="AB4774" s="68"/>
      <c r="AC4774" s="68"/>
      <c r="AD4774" s="68"/>
      <c r="AE4774" s="68"/>
      <c r="AF4774" s="68"/>
      <c r="AG4774" s="68"/>
      <c r="AH4774" s="68"/>
      <c r="AI4774" s="68"/>
      <c r="AJ4774" s="68"/>
      <c r="AK4774" s="68"/>
      <c r="AL4774" s="68"/>
      <c r="AM4774" s="68"/>
      <c r="AN4774" s="68"/>
      <c r="AO4774" s="68"/>
      <c r="AP4774" s="68"/>
      <c r="AQ4774" s="68"/>
      <c r="AR4774" s="68"/>
      <c r="AS4774" s="68"/>
      <c r="AT4774" s="68"/>
      <c r="AU4774" s="68"/>
      <c r="AV4774" s="68"/>
      <c r="AW4774" s="68"/>
      <c r="AX4774" s="68"/>
      <c r="AY4774" s="68"/>
      <c r="AZ4774" s="68"/>
      <c r="BA4774" s="68"/>
      <c r="BB4774" s="68"/>
      <c r="BC4774" s="68"/>
      <c r="BD4774" s="68"/>
      <c r="BE4774" s="68"/>
      <c r="BF4774" s="68"/>
      <c r="BG4774" s="68"/>
      <c r="BH4774" s="68"/>
      <c r="BI4774" s="68"/>
      <c r="BJ4774" s="68"/>
      <c r="BK4774" s="68"/>
      <c r="BL4774" s="68"/>
      <c r="BM4774" s="68"/>
      <c r="BN4774" s="68"/>
      <c r="BO4774" s="68"/>
      <c r="BP4774" s="68"/>
      <c r="BQ4774" s="68"/>
      <c r="BR4774" s="68"/>
      <c r="BS4774" s="68"/>
      <c r="BT4774" s="68"/>
      <c r="BU4774" s="68"/>
      <c r="BV4774" s="68"/>
    </row>
    <row r="4775" spans="1:74" s="53" customFormat="1" ht="15.75" customHeight="1" x14ac:dyDescent="0.25">
      <c r="A4775" s="56"/>
      <c r="B4775" s="59" t="str">
        <f>'CORRIENTES 411'!B76</f>
        <v>CORRIENTES 411</v>
      </c>
      <c r="C4775" s="59">
        <f>'CORRIENTES 411'!C76</f>
        <v>1</v>
      </c>
      <c r="D4775" s="59">
        <f>'CORRIENTES 411'!D76</f>
        <v>71</v>
      </c>
      <c r="E4775" s="59" t="str">
        <f>'CORRIENTES 411'!E76</f>
        <v>COLLAZZO, LUCIANO</v>
      </c>
      <c r="F4775" s="59">
        <f>'CORRIENTES 411'!F76</f>
        <v>1729</v>
      </c>
      <c r="G4775" s="59" t="str">
        <f>'CORRIENTES 411'!G76</f>
        <v>----</v>
      </c>
      <c r="H4775" s="59" t="str">
        <f>'CORRIENTES 411'!H76</f>
        <v>GALICIA CONECTA</v>
      </c>
      <c r="I4775" s="59">
        <f>'CORRIENTES 411'!I76</f>
        <v>0</v>
      </c>
      <c r="J4775" s="55"/>
      <c r="K4775" s="68"/>
      <c r="L4775" s="68"/>
      <c r="M4775" s="68"/>
      <c r="N4775" s="68"/>
      <c r="O4775" s="68"/>
      <c r="P4775" s="68"/>
      <c r="Q4775" s="68"/>
      <c r="R4775" s="68"/>
      <c r="S4775" s="68"/>
      <c r="T4775" s="68"/>
      <c r="U4775" s="68"/>
      <c r="V4775" s="68"/>
      <c r="W4775" s="68"/>
      <c r="X4775" s="68"/>
      <c r="Y4775" s="68"/>
      <c r="Z4775" s="68"/>
      <c r="AA4775" s="68"/>
      <c r="AB4775" s="68"/>
      <c r="AC4775" s="68"/>
      <c r="AD4775" s="68"/>
      <c r="AE4775" s="68"/>
      <c r="AF4775" s="68"/>
      <c r="AG4775" s="68"/>
      <c r="AH4775" s="68"/>
      <c r="AI4775" s="68"/>
      <c r="AJ4775" s="68"/>
      <c r="AK4775" s="68"/>
      <c r="AL4775" s="68"/>
      <c r="AM4775" s="68"/>
      <c r="AN4775" s="68"/>
      <c r="AO4775" s="68"/>
      <c r="AP4775" s="68"/>
      <c r="AQ4775" s="68"/>
      <c r="AR4775" s="68"/>
      <c r="AS4775" s="68"/>
      <c r="AT4775" s="68"/>
      <c r="AU4775" s="68"/>
      <c r="AV4775" s="68"/>
      <c r="AW4775" s="68"/>
      <c r="AX4775" s="68"/>
      <c r="AY4775" s="68"/>
      <c r="AZ4775" s="68"/>
      <c r="BA4775" s="68"/>
      <c r="BB4775" s="68"/>
      <c r="BC4775" s="68"/>
      <c r="BD4775" s="68"/>
      <c r="BE4775" s="68"/>
      <c r="BF4775" s="68"/>
      <c r="BG4775" s="68"/>
      <c r="BH4775" s="68"/>
      <c r="BI4775" s="68"/>
      <c r="BJ4775" s="68"/>
      <c r="BK4775" s="68"/>
      <c r="BL4775" s="68"/>
      <c r="BM4775" s="68"/>
      <c r="BN4775" s="68"/>
      <c r="BO4775" s="68"/>
      <c r="BP4775" s="68"/>
      <c r="BQ4775" s="68"/>
      <c r="BR4775" s="68"/>
      <c r="BS4775" s="68"/>
      <c r="BT4775" s="68"/>
      <c r="BU4775" s="68"/>
      <c r="BV4775" s="68"/>
    </row>
    <row r="4776" spans="1:74" s="53" customFormat="1" ht="15.75" customHeight="1" x14ac:dyDescent="0.25">
      <c r="A4776" s="56"/>
      <c r="B4776" s="59" t="str">
        <f>'CORRIENTES 411'!B77</f>
        <v>CORRIENTES 411</v>
      </c>
      <c r="C4776" s="59">
        <f>'CORRIENTES 411'!C77</f>
        <v>1</v>
      </c>
      <c r="D4776" s="59">
        <f>'CORRIENTES 411'!D77</f>
        <v>72</v>
      </c>
      <c r="E4776" s="59" t="str">
        <f>'CORRIENTES 411'!E77</f>
        <v>WECHSLER, JUAN MANUEL</v>
      </c>
      <c r="F4776" s="59">
        <f>'CORRIENTES 411'!F77</f>
        <v>1729</v>
      </c>
      <c r="G4776" s="59" t="str">
        <f>'CORRIENTES 411'!G77</f>
        <v>----</v>
      </c>
      <c r="H4776" s="59" t="str">
        <f>'CORRIENTES 411'!H77</f>
        <v>GALICIA CONECTA</v>
      </c>
      <c r="I4776" s="59">
        <f>'CORRIENTES 411'!I77</f>
        <v>0</v>
      </c>
      <c r="J4776" s="55"/>
      <c r="K4776" s="68"/>
      <c r="L4776" s="68"/>
      <c r="M4776" s="68"/>
      <c r="N4776" s="68"/>
      <c r="O4776" s="68"/>
      <c r="P4776" s="68"/>
      <c r="Q4776" s="68"/>
      <c r="R4776" s="68"/>
      <c r="S4776" s="68"/>
      <c r="T4776" s="68"/>
      <c r="U4776" s="68"/>
      <c r="V4776" s="68"/>
      <c r="W4776" s="68"/>
      <c r="X4776" s="68"/>
      <c r="Y4776" s="68"/>
      <c r="Z4776" s="68"/>
      <c r="AA4776" s="68"/>
      <c r="AB4776" s="68"/>
      <c r="AC4776" s="68"/>
      <c r="AD4776" s="68"/>
      <c r="AE4776" s="68"/>
      <c r="AF4776" s="68"/>
      <c r="AG4776" s="68"/>
      <c r="AH4776" s="68"/>
      <c r="AI4776" s="68"/>
      <c r="AJ4776" s="68"/>
      <c r="AK4776" s="68"/>
      <c r="AL4776" s="68"/>
      <c r="AM4776" s="68"/>
      <c r="AN4776" s="68"/>
      <c r="AO4776" s="68"/>
      <c r="AP4776" s="68"/>
      <c r="AQ4776" s="68"/>
      <c r="AR4776" s="68"/>
      <c r="AS4776" s="68"/>
      <c r="AT4776" s="68"/>
      <c r="AU4776" s="68"/>
      <c r="AV4776" s="68"/>
      <c r="AW4776" s="68"/>
      <c r="AX4776" s="68"/>
      <c r="AY4776" s="68"/>
      <c r="AZ4776" s="68"/>
      <c r="BA4776" s="68"/>
      <c r="BB4776" s="68"/>
      <c r="BC4776" s="68"/>
      <c r="BD4776" s="68"/>
      <c r="BE4776" s="68"/>
      <c r="BF4776" s="68"/>
      <c r="BG4776" s="68"/>
      <c r="BH4776" s="68"/>
      <c r="BI4776" s="68"/>
      <c r="BJ4776" s="68"/>
      <c r="BK4776" s="68"/>
      <c r="BL4776" s="68"/>
      <c r="BM4776" s="68"/>
      <c r="BN4776" s="68"/>
      <c r="BO4776" s="68"/>
      <c r="BP4776" s="68"/>
      <c r="BQ4776" s="68"/>
      <c r="BR4776" s="68"/>
      <c r="BS4776" s="68"/>
      <c r="BT4776" s="68"/>
      <c r="BU4776" s="68"/>
      <c r="BV4776" s="68"/>
    </row>
    <row r="4777" spans="1:74" s="53" customFormat="1" ht="15.75" customHeight="1" x14ac:dyDescent="0.25">
      <c r="A4777" s="56"/>
      <c r="B4777" s="59" t="str">
        <f>'CORRIENTES 411'!B78</f>
        <v>CORRIENTES 411</v>
      </c>
      <c r="C4777" s="59">
        <f>'CORRIENTES 411'!C78</f>
        <v>1</v>
      </c>
      <c r="D4777" s="59">
        <f>'CORRIENTES 411'!D78</f>
        <v>73</v>
      </c>
      <c r="E4777" s="59" t="str">
        <f>'CORRIENTES 411'!E78</f>
        <v>PICARDI, TOMAS</v>
      </c>
      <c r="F4777" s="59">
        <f>'CORRIENTES 411'!F78</f>
        <v>1729</v>
      </c>
      <c r="G4777" s="59" t="str">
        <f>'CORRIENTES 411'!G78</f>
        <v>----</v>
      </c>
      <c r="H4777" s="59" t="str">
        <f>'CORRIENTES 411'!H78</f>
        <v>GALICIA CONECTA</v>
      </c>
      <c r="I4777" s="59">
        <f>'CORRIENTES 411'!I78</f>
        <v>0</v>
      </c>
      <c r="J4777" s="55"/>
      <c r="K4777" s="68"/>
      <c r="L4777" s="68"/>
      <c r="M4777" s="68"/>
      <c r="N4777" s="68"/>
      <c r="O4777" s="68"/>
      <c r="P4777" s="68"/>
      <c r="Q4777" s="68"/>
      <c r="R4777" s="68"/>
      <c r="S4777" s="68"/>
      <c r="T4777" s="68"/>
      <c r="U4777" s="68"/>
      <c r="V4777" s="68"/>
      <c r="W4777" s="68"/>
      <c r="X4777" s="68"/>
      <c r="Y4777" s="68"/>
      <c r="Z4777" s="68"/>
      <c r="AA4777" s="68"/>
      <c r="AB4777" s="68"/>
      <c r="AC4777" s="68"/>
      <c r="AD4777" s="68"/>
      <c r="AE4777" s="68"/>
      <c r="AF4777" s="68"/>
      <c r="AG4777" s="68"/>
      <c r="AH4777" s="68"/>
      <c r="AI4777" s="68"/>
      <c r="AJ4777" s="68"/>
      <c r="AK4777" s="68"/>
      <c r="AL4777" s="68"/>
      <c r="AM4777" s="68"/>
      <c r="AN4777" s="68"/>
      <c r="AO4777" s="68"/>
      <c r="AP4777" s="68"/>
      <c r="AQ4777" s="68"/>
      <c r="AR4777" s="68"/>
      <c r="AS4777" s="68"/>
      <c r="AT4777" s="68"/>
      <c r="AU4777" s="68"/>
      <c r="AV4777" s="68"/>
      <c r="AW4777" s="68"/>
      <c r="AX4777" s="68"/>
      <c r="AY4777" s="68"/>
      <c r="AZ4777" s="68"/>
      <c r="BA4777" s="68"/>
      <c r="BB4777" s="68"/>
      <c r="BC4777" s="68"/>
      <c r="BD4777" s="68"/>
      <c r="BE4777" s="68"/>
      <c r="BF4777" s="68"/>
      <c r="BG4777" s="68"/>
      <c r="BH4777" s="68"/>
      <c r="BI4777" s="68"/>
      <c r="BJ4777" s="68"/>
      <c r="BK4777" s="68"/>
      <c r="BL4777" s="68"/>
      <c r="BM4777" s="68"/>
      <c r="BN4777" s="68"/>
      <c r="BO4777" s="68"/>
      <c r="BP4777" s="68"/>
      <c r="BQ4777" s="68"/>
      <c r="BR4777" s="68"/>
      <c r="BS4777" s="68"/>
      <c r="BT4777" s="68"/>
      <c r="BU4777" s="68"/>
      <c r="BV4777" s="68"/>
    </row>
    <row r="4778" spans="1:74" s="53" customFormat="1" ht="15.75" customHeight="1" x14ac:dyDescent="0.25">
      <c r="A4778" s="56"/>
      <c r="B4778" s="59" t="str">
        <f>'CORRIENTES 411'!B79</f>
        <v>CORRIENTES 411</v>
      </c>
      <c r="C4778" s="59">
        <f>'CORRIENTES 411'!C79</f>
        <v>1</v>
      </c>
      <c r="D4778" s="59">
        <f>'CORRIENTES 411'!D79</f>
        <v>74</v>
      </c>
      <c r="E4778" s="59" t="str">
        <f>'CORRIENTES 411'!E79</f>
        <v>SERRANO, MILTON</v>
      </c>
      <c r="F4778" s="59">
        <f>'CORRIENTES 411'!F79</f>
        <v>1729</v>
      </c>
      <c r="G4778" s="59" t="str">
        <f>'CORRIENTES 411'!G79</f>
        <v>----</v>
      </c>
      <c r="H4778" s="59" t="str">
        <f>'CORRIENTES 411'!H79</f>
        <v>GALICIA CONECTA</v>
      </c>
      <c r="I4778" s="59">
        <f>'CORRIENTES 411'!I79</f>
        <v>0</v>
      </c>
      <c r="J4778" s="55"/>
      <c r="K4778" s="68"/>
      <c r="L4778" s="68"/>
      <c r="M4778" s="68"/>
      <c r="N4778" s="68"/>
      <c r="O4778" s="68"/>
      <c r="P4778" s="68"/>
      <c r="Q4778" s="68"/>
      <c r="R4778" s="68"/>
      <c r="S4778" s="68"/>
      <c r="T4778" s="68"/>
      <c r="U4778" s="68"/>
      <c r="V4778" s="68"/>
      <c r="W4778" s="68"/>
      <c r="X4778" s="68"/>
      <c r="Y4778" s="68"/>
      <c r="Z4778" s="68"/>
      <c r="AA4778" s="68"/>
      <c r="AB4778" s="68"/>
      <c r="AC4778" s="68"/>
      <c r="AD4778" s="68"/>
      <c r="AE4778" s="68"/>
      <c r="AF4778" s="68"/>
      <c r="AG4778" s="68"/>
      <c r="AH4778" s="68"/>
      <c r="AI4778" s="68"/>
      <c r="AJ4778" s="68"/>
      <c r="AK4778" s="68"/>
      <c r="AL4778" s="68"/>
      <c r="AM4778" s="68"/>
      <c r="AN4778" s="68"/>
      <c r="AO4778" s="68"/>
      <c r="AP4778" s="68"/>
      <c r="AQ4778" s="68"/>
      <c r="AR4778" s="68"/>
      <c r="AS4778" s="68"/>
      <c r="AT4778" s="68"/>
      <c r="AU4778" s="68"/>
      <c r="AV4778" s="68"/>
      <c r="AW4778" s="68"/>
      <c r="AX4778" s="68"/>
      <c r="AY4778" s="68"/>
      <c r="AZ4778" s="68"/>
      <c r="BA4778" s="68"/>
      <c r="BB4778" s="68"/>
      <c r="BC4778" s="68"/>
      <c r="BD4778" s="68"/>
      <c r="BE4778" s="68"/>
      <c r="BF4778" s="68"/>
      <c r="BG4778" s="68"/>
      <c r="BH4778" s="68"/>
      <c r="BI4778" s="68"/>
      <c r="BJ4778" s="68"/>
      <c r="BK4778" s="68"/>
      <c r="BL4778" s="68"/>
      <c r="BM4778" s="68"/>
      <c r="BN4778" s="68"/>
      <c r="BO4778" s="68"/>
      <c r="BP4778" s="68"/>
      <c r="BQ4778" s="68"/>
      <c r="BR4778" s="68"/>
      <c r="BS4778" s="68"/>
      <c r="BT4778" s="68"/>
      <c r="BU4778" s="68"/>
      <c r="BV4778" s="68"/>
    </row>
    <row r="4779" spans="1:74" s="53" customFormat="1" ht="15.75" customHeight="1" x14ac:dyDescent="0.25">
      <c r="A4779" s="56"/>
      <c r="B4779" s="59" t="str">
        <f>'CORRIENTES 411'!B80</f>
        <v>CORRIENTES 411</v>
      </c>
      <c r="C4779" s="59">
        <f>'CORRIENTES 411'!C80</f>
        <v>1</v>
      </c>
      <c r="D4779" s="59">
        <f>'CORRIENTES 411'!D80</f>
        <v>75</v>
      </c>
      <c r="E4779" s="59" t="str">
        <f>'CORRIENTES 411'!E80</f>
        <v>CATTOLICO, ENMANUEL</v>
      </c>
      <c r="F4779" s="59">
        <f>'CORRIENTES 411'!F80</f>
        <v>1729</v>
      </c>
      <c r="G4779" s="59" t="str">
        <f>'CORRIENTES 411'!G80</f>
        <v>----</v>
      </c>
      <c r="H4779" s="59" t="str">
        <f>'CORRIENTES 411'!H80</f>
        <v>GALICIA CONECTA</v>
      </c>
      <c r="I4779" s="59">
        <f>'CORRIENTES 411'!I80</f>
        <v>0</v>
      </c>
      <c r="J4779" s="55"/>
      <c r="K4779" s="68"/>
      <c r="L4779" s="68"/>
      <c r="M4779" s="68"/>
      <c r="N4779" s="68"/>
      <c r="O4779" s="68"/>
      <c r="P4779" s="68"/>
      <c r="Q4779" s="68"/>
      <c r="R4779" s="68"/>
      <c r="S4779" s="68"/>
      <c r="T4779" s="68"/>
      <c r="U4779" s="68"/>
      <c r="V4779" s="68"/>
      <c r="W4779" s="68"/>
      <c r="X4779" s="68"/>
      <c r="Y4779" s="68"/>
      <c r="Z4779" s="68"/>
      <c r="AA4779" s="68"/>
      <c r="AB4779" s="68"/>
      <c r="AC4779" s="68"/>
      <c r="AD4779" s="68"/>
      <c r="AE4779" s="68"/>
      <c r="AF4779" s="68"/>
      <c r="AG4779" s="68"/>
      <c r="AH4779" s="68"/>
      <c r="AI4779" s="68"/>
      <c r="AJ4779" s="68"/>
      <c r="AK4779" s="68"/>
      <c r="AL4779" s="68"/>
      <c r="AM4779" s="68"/>
      <c r="AN4779" s="68"/>
      <c r="AO4779" s="68"/>
      <c r="AP4779" s="68"/>
      <c r="AQ4779" s="68"/>
      <c r="AR4779" s="68"/>
      <c r="AS4779" s="68"/>
      <c r="AT4779" s="68"/>
      <c r="AU4779" s="68"/>
      <c r="AV4779" s="68"/>
      <c r="AW4779" s="68"/>
      <c r="AX4779" s="68"/>
      <c r="AY4779" s="68"/>
      <c r="AZ4779" s="68"/>
      <c r="BA4779" s="68"/>
      <c r="BB4779" s="68"/>
      <c r="BC4779" s="68"/>
      <c r="BD4779" s="68"/>
      <c r="BE4779" s="68"/>
      <c r="BF4779" s="68"/>
      <c r="BG4779" s="68"/>
      <c r="BH4779" s="68"/>
      <c r="BI4779" s="68"/>
      <c r="BJ4779" s="68"/>
      <c r="BK4779" s="68"/>
      <c r="BL4779" s="68"/>
      <c r="BM4779" s="68"/>
      <c r="BN4779" s="68"/>
      <c r="BO4779" s="68"/>
      <c r="BP4779" s="68"/>
      <c r="BQ4779" s="68"/>
      <c r="BR4779" s="68"/>
      <c r="BS4779" s="68"/>
      <c r="BT4779" s="68"/>
      <c r="BU4779" s="68"/>
      <c r="BV4779" s="68"/>
    </row>
    <row r="4780" spans="1:74" s="53" customFormat="1" ht="15.75" customHeight="1" x14ac:dyDescent="0.25">
      <c r="A4780" s="56"/>
      <c r="B4780" s="59" t="str">
        <f>'CORRIENTES 411'!B81</f>
        <v>CORRIENTES 411</v>
      </c>
      <c r="C4780" s="59">
        <f>'CORRIENTES 411'!C81</f>
        <v>1</v>
      </c>
      <c r="D4780" s="59">
        <f>'CORRIENTES 411'!D81</f>
        <v>76</v>
      </c>
      <c r="E4780" s="59" t="str">
        <f>'CORRIENTES 411'!E81</f>
        <v>PEREYRA, SANTIAGO</v>
      </c>
      <c r="F4780" s="59">
        <f>'CORRIENTES 411'!F81</f>
        <v>1729</v>
      </c>
      <c r="G4780" s="59" t="str">
        <f>'CORRIENTES 411'!G81</f>
        <v>----</v>
      </c>
      <c r="H4780" s="59" t="str">
        <f>'CORRIENTES 411'!H81</f>
        <v>GALICIA CONECTA</v>
      </c>
      <c r="I4780" s="59">
        <f>'CORRIENTES 411'!I81</f>
        <v>0</v>
      </c>
      <c r="J4780" s="55"/>
      <c r="K4780" s="68"/>
      <c r="L4780" s="68"/>
      <c r="M4780" s="68"/>
      <c r="N4780" s="68"/>
      <c r="O4780" s="68"/>
      <c r="P4780" s="68"/>
      <c r="Q4780" s="68"/>
      <c r="R4780" s="68"/>
      <c r="S4780" s="68"/>
      <c r="T4780" s="68"/>
      <c r="U4780" s="68"/>
      <c r="V4780" s="68"/>
      <c r="W4780" s="68"/>
      <c r="X4780" s="68"/>
      <c r="Y4780" s="68"/>
      <c r="Z4780" s="68"/>
      <c r="AA4780" s="68"/>
      <c r="AB4780" s="68"/>
      <c r="AC4780" s="68"/>
      <c r="AD4780" s="68"/>
      <c r="AE4780" s="68"/>
      <c r="AF4780" s="68"/>
      <c r="AG4780" s="68"/>
      <c r="AH4780" s="68"/>
      <c r="AI4780" s="68"/>
      <c r="AJ4780" s="68"/>
      <c r="AK4780" s="68"/>
      <c r="AL4780" s="68"/>
      <c r="AM4780" s="68"/>
      <c r="AN4780" s="68"/>
      <c r="AO4780" s="68"/>
      <c r="AP4780" s="68"/>
      <c r="AQ4780" s="68"/>
      <c r="AR4780" s="68"/>
      <c r="AS4780" s="68"/>
      <c r="AT4780" s="68"/>
      <c r="AU4780" s="68"/>
      <c r="AV4780" s="68"/>
      <c r="AW4780" s="68"/>
      <c r="AX4780" s="68"/>
      <c r="AY4780" s="68"/>
      <c r="AZ4780" s="68"/>
      <c r="BA4780" s="68"/>
      <c r="BB4780" s="68"/>
      <c r="BC4780" s="68"/>
      <c r="BD4780" s="68"/>
      <c r="BE4780" s="68"/>
      <c r="BF4780" s="68"/>
      <c r="BG4780" s="68"/>
      <c r="BH4780" s="68"/>
      <c r="BI4780" s="68"/>
      <c r="BJ4780" s="68"/>
      <c r="BK4780" s="68"/>
      <c r="BL4780" s="68"/>
      <c r="BM4780" s="68"/>
      <c r="BN4780" s="68"/>
      <c r="BO4780" s="68"/>
      <c r="BP4780" s="68"/>
      <c r="BQ4780" s="68"/>
      <c r="BR4780" s="68"/>
      <c r="BS4780" s="68"/>
      <c r="BT4780" s="68"/>
      <c r="BU4780" s="68"/>
      <c r="BV4780" s="68"/>
    </row>
    <row r="4781" spans="1:74" s="53" customFormat="1" ht="15.75" customHeight="1" x14ac:dyDescent="0.25">
      <c r="A4781" s="56"/>
      <c r="B4781" s="59" t="str">
        <f>'CORRIENTES 411'!B82</f>
        <v>CORRIENTES 411</v>
      </c>
      <c r="C4781" s="59">
        <f>'CORRIENTES 411'!C82</f>
        <v>1</v>
      </c>
      <c r="D4781" s="59">
        <f>'CORRIENTES 411'!D82</f>
        <v>77</v>
      </c>
      <c r="E4781" s="59" t="str">
        <f>'CORRIENTES 411'!E82</f>
        <v>CARUSO, ANABELLA</v>
      </c>
      <c r="F4781" s="59">
        <f>'CORRIENTES 411'!F82</f>
        <v>1729</v>
      </c>
      <c r="G4781" s="59" t="str">
        <f>'CORRIENTES 411'!G82</f>
        <v>----</v>
      </c>
      <c r="H4781" s="59" t="str">
        <f>'CORRIENTES 411'!H82</f>
        <v>GALICIA CONECTA</v>
      </c>
      <c r="I4781" s="59">
        <f>'CORRIENTES 411'!I82</f>
        <v>0</v>
      </c>
      <c r="J4781" s="55"/>
      <c r="K4781" s="68"/>
      <c r="L4781" s="68"/>
      <c r="M4781" s="68"/>
      <c r="N4781" s="68"/>
      <c r="O4781" s="68"/>
      <c r="P4781" s="68"/>
      <c r="Q4781" s="68"/>
      <c r="R4781" s="68"/>
      <c r="S4781" s="68"/>
      <c r="T4781" s="68"/>
      <c r="U4781" s="68"/>
      <c r="V4781" s="68"/>
      <c r="W4781" s="68"/>
      <c r="X4781" s="68"/>
      <c r="Y4781" s="68"/>
      <c r="Z4781" s="68"/>
      <c r="AA4781" s="68"/>
      <c r="AB4781" s="68"/>
      <c r="AC4781" s="68"/>
      <c r="AD4781" s="68"/>
      <c r="AE4781" s="68"/>
      <c r="AF4781" s="68"/>
      <c r="AG4781" s="68"/>
      <c r="AH4781" s="68"/>
      <c r="AI4781" s="68"/>
      <c r="AJ4781" s="68"/>
      <c r="AK4781" s="68"/>
      <c r="AL4781" s="68"/>
      <c r="AM4781" s="68"/>
      <c r="AN4781" s="68"/>
      <c r="AO4781" s="68"/>
      <c r="AP4781" s="68"/>
      <c r="AQ4781" s="68"/>
      <c r="AR4781" s="68"/>
      <c r="AS4781" s="68"/>
      <c r="AT4781" s="68"/>
      <c r="AU4781" s="68"/>
      <c r="AV4781" s="68"/>
      <c r="AW4781" s="68"/>
      <c r="AX4781" s="68"/>
      <c r="AY4781" s="68"/>
      <c r="AZ4781" s="68"/>
      <c r="BA4781" s="68"/>
      <c r="BB4781" s="68"/>
      <c r="BC4781" s="68"/>
      <c r="BD4781" s="68"/>
      <c r="BE4781" s="68"/>
      <c r="BF4781" s="68"/>
      <c r="BG4781" s="68"/>
      <c r="BH4781" s="68"/>
      <c r="BI4781" s="68"/>
      <c r="BJ4781" s="68"/>
      <c r="BK4781" s="68"/>
      <c r="BL4781" s="68"/>
      <c r="BM4781" s="68"/>
      <c r="BN4781" s="68"/>
      <c r="BO4781" s="68"/>
      <c r="BP4781" s="68"/>
      <c r="BQ4781" s="68"/>
      <c r="BR4781" s="68"/>
      <c r="BS4781" s="68"/>
      <c r="BT4781" s="68"/>
      <c r="BU4781" s="68"/>
      <c r="BV4781" s="68"/>
    </row>
    <row r="4782" spans="1:74" s="53" customFormat="1" ht="15.75" customHeight="1" x14ac:dyDescent="0.25">
      <c r="A4782" s="56"/>
      <c r="B4782" s="59" t="str">
        <f>'CORRIENTES 411'!B83</f>
        <v>CORRIENTES 411</v>
      </c>
      <c r="C4782" s="59">
        <f>'CORRIENTES 411'!C83</f>
        <v>1</v>
      </c>
      <c r="D4782" s="59">
        <f>'CORRIENTES 411'!D83</f>
        <v>78</v>
      </c>
      <c r="E4782" s="59" t="str">
        <f>'CORRIENTES 411'!E83</f>
        <v>MOISE, BIANCA</v>
      </c>
      <c r="F4782" s="59">
        <f>'CORRIENTES 411'!F83</f>
        <v>1729</v>
      </c>
      <c r="G4782" s="59" t="str">
        <f>'CORRIENTES 411'!G83</f>
        <v>----</v>
      </c>
      <c r="H4782" s="59" t="str">
        <f>'CORRIENTES 411'!H83</f>
        <v>GALICIA CONECTA</v>
      </c>
      <c r="I4782" s="59">
        <f>'CORRIENTES 411'!I83</f>
        <v>0</v>
      </c>
      <c r="J4782" s="55"/>
      <c r="K4782" s="68"/>
      <c r="L4782" s="68"/>
      <c r="M4782" s="68"/>
      <c r="N4782" s="68"/>
      <c r="O4782" s="68"/>
      <c r="P4782" s="68"/>
      <c r="Q4782" s="68"/>
      <c r="R4782" s="68"/>
      <c r="S4782" s="68"/>
      <c r="T4782" s="68"/>
      <c r="U4782" s="68"/>
      <c r="V4782" s="68"/>
      <c r="W4782" s="68"/>
      <c r="X4782" s="68"/>
      <c r="Y4782" s="68"/>
      <c r="Z4782" s="68"/>
      <c r="AA4782" s="68"/>
      <c r="AB4782" s="68"/>
      <c r="AC4782" s="68"/>
      <c r="AD4782" s="68"/>
      <c r="AE4782" s="68"/>
      <c r="AF4782" s="68"/>
      <c r="AG4782" s="68"/>
      <c r="AH4782" s="68"/>
      <c r="AI4782" s="68"/>
      <c r="AJ4782" s="68"/>
      <c r="AK4782" s="68"/>
      <c r="AL4782" s="68"/>
      <c r="AM4782" s="68"/>
      <c r="AN4782" s="68"/>
      <c r="AO4782" s="68"/>
      <c r="AP4782" s="68"/>
      <c r="AQ4782" s="68"/>
      <c r="AR4782" s="68"/>
      <c r="AS4782" s="68"/>
      <c r="AT4782" s="68"/>
      <c r="AU4782" s="68"/>
      <c r="AV4782" s="68"/>
      <c r="AW4782" s="68"/>
      <c r="AX4782" s="68"/>
      <c r="AY4782" s="68"/>
      <c r="AZ4782" s="68"/>
      <c r="BA4782" s="68"/>
      <c r="BB4782" s="68"/>
      <c r="BC4782" s="68"/>
      <c r="BD4782" s="68"/>
      <c r="BE4782" s="68"/>
      <c r="BF4782" s="68"/>
      <c r="BG4782" s="68"/>
      <c r="BH4782" s="68"/>
      <c r="BI4782" s="68"/>
      <c r="BJ4782" s="68"/>
      <c r="BK4782" s="68"/>
      <c r="BL4782" s="68"/>
      <c r="BM4782" s="68"/>
      <c r="BN4782" s="68"/>
      <c r="BO4782" s="68"/>
      <c r="BP4782" s="68"/>
      <c r="BQ4782" s="68"/>
      <c r="BR4782" s="68"/>
      <c r="BS4782" s="68"/>
      <c r="BT4782" s="68"/>
      <c r="BU4782" s="68"/>
      <c r="BV4782" s="68"/>
    </row>
    <row r="4783" spans="1:74" s="53" customFormat="1" ht="15.75" customHeight="1" x14ac:dyDescent="0.25">
      <c r="A4783" s="56"/>
      <c r="B4783" s="59" t="str">
        <f>'CORRIENTES 411'!B84</f>
        <v>CORRIENTES 411</v>
      </c>
      <c r="C4783" s="59">
        <f>'CORRIENTES 411'!C84</f>
        <v>1</v>
      </c>
      <c r="D4783" s="59">
        <f>'CORRIENTES 411'!D84</f>
        <v>79</v>
      </c>
      <c r="E4783" s="59" t="str">
        <f>'CORRIENTES 411'!E84</f>
        <v>DOPAZO, JULIETA</v>
      </c>
      <c r="F4783" s="59">
        <f>'CORRIENTES 411'!F84</f>
        <v>1729</v>
      </c>
      <c r="G4783" s="59" t="str">
        <f>'CORRIENTES 411'!G84</f>
        <v>----</v>
      </c>
      <c r="H4783" s="59" t="str">
        <f>'CORRIENTES 411'!H84</f>
        <v>GALICIA CONECTA</v>
      </c>
      <c r="I4783" s="59">
        <f>'CORRIENTES 411'!I84</f>
        <v>0</v>
      </c>
      <c r="J4783" s="55"/>
      <c r="K4783" s="68"/>
      <c r="L4783" s="68"/>
      <c r="M4783" s="68"/>
      <c r="N4783" s="68"/>
      <c r="O4783" s="68"/>
      <c r="P4783" s="68"/>
      <c r="Q4783" s="68"/>
      <c r="R4783" s="68"/>
      <c r="S4783" s="68"/>
      <c r="T4783" s="68"/>
      <c r="U4783" s="68"/>
      <c r="V4783" s="68"/>
      <c r="W4783" s="68"/>
      <c r="X4783" s="68"/>
      <c r="Y4783" s="68"/>
      <c r="Z4783" s="68"/>
      <c r="AA4783" s="68"/>
      <c r="AB4783" s="68"/>
      <c r="AC4783" s="68"/>
      <c r="AD4783" s="68"/>
      <c r="AE4783" s="68"/>
      <c r="AF4783" s="68"/>
      <c r="AG4783" s="68"/>
      <c r="AH4783" s="68"/>
      <c r="AI4783" s="68"/>
      <c r="AJ4783" s="68"/>
      <c r="AK4783" s="68"/>
      <c r="AL4783" s="68"/>
      <c r="AM4783" s="68"/>
      <c r="AN4783" s="68"/>
      <c r="AO4783" s="68"/>
      <c r="AP4783" s="68"/>
      <c r="AQ4783" s="68"/>
      <c r="AR4783" s="68"/>
      <c r="AS4783" s="68"/>
      <c r="AT4783" s="68"/>
      <c r="AU4783" s="68"/>
      <c r="AV4783" s="68"/>
      <c r="AW4783" s="68"/>
      <c r="AX4783" s="68"/>
      <c r="AY4783" s="68"/>
      <c r="AZ4783" s="68"/>
      <c r="BA4783" s="68"/>
      <c r="BB4783" s="68"/>
      <c r="BC4783" s="68"/>
      <c r="BD4783" s="68"/>
      <c r="BE4783" s="68"/>
      <c r="BF4783" s="68"/>
      <c r="BG4783" s="68"/>
      <c r="BH4783" s="68"/>
      <c r="BI4783" s="68"/>
      <c r="BJ4783" s="68"/>
      <c r="BK4783" s="68"/>
      <c r="BL4783" s="68"/>
      <c r="BM4783" s="68"/>
      <c r="BN4783" s="68"/>
      <c r="BO4783" s="68"/>
      <c r="BP4783" s="68"/>
      <c r="BQ4783" s="68"/>
      <c r="BR4783" s="68"/>
      <c r="BS4783" s="68"/>
      <c r="BT4783" s="68"/>
      <c r="BU4783" s="68"/>
      <c r="BV4783" s="68"/>
    </row>
    <row r="4784" spans="1:74" s="53" customFormat="1" ht="15.75" customHeight="1" x14ac:dyDescent="0.25">
      <c r="A4784" s="56"/>
      <c r="B4784" s="59" t="str">
        <f>'CORRIENTES 411'!B85</f>
        <v>CORRIENTES 411</v>
      </c>
      <c r="C4784" s="59">
        <f>'CORRIENTES 411'!C85</f>
        <v>1</v>
      </c>
      <c r="D4784" s="59">
        <f>'CORRIENTES 411'!D85</f>
        <v>80</v>
      </c>
      <c r="E4784" s="59" t="str">
        <f>'CORRIENTES 411'!E85</f>
        <v>SGARZI, CAROLINA</v>
      </c>
      <c r="F4784" s="59">
        <f>'CORRIENTES 411'!F85</f>
        <v>1729</v>
      </c>
      <c r="G4784" s="59" t="str">
        <f>'CORRIENTES 411'!G85</f>
        <v>----</v>
      </c>
      <c r="H4784" s="59" t="str">
        <f>'CORRIENTES 411'!H85</f>
        <v>GALICIA CONECTA</v>
      </c>
      <c r="I4784" s="59">
        <f>'CORRIENTES 411'!I85</f>
        <v>0</v>
      </c>
      <c r="J4784" s="55"/>
      <c r="K4784" s="68"/>
      <c r="L4784" s="68"/>
      <c r="M4784" s="68"/>
      <c r="N4784" s="68"/>
      <c r="O4784" s="68"/>
      <c r="P4784" s="68"/>
      <c r="Q4784" s="68"/>
      <c r="R4784" s="68"/>
      <c r="S4784" s="68"/>
      <c r="T4784" s="68"/>
      <c r="U4784" s="68"/>
      <c r="V4784" s="68"/>
      <c r="W4784" s="68"/>
      <c r="X4784" s="68"/>
      <c r="Y4784" s="68"/>
      <c r="Z4784" s="68"/>
      <c r="AA4784" s="68"/>
      <c r="AB4784" s="68"/>
      <c r="AC4784" s="68"/>
      <c r="AD4784" s="68"/>
      <c r="AE4784" s="68"/>
      <c r="AF4784" s="68"/>
      <c r="AG4784" s="68"/>
      <c r="AH4784" s="68"/>
      <c r="AI4784" s="68"/>
      <c r="AJ4784" s="68"/>
      <c r="AK4784" s="68"/>
      <c r="AL4784" s="68"/>
      <c r="AM4784" s="68"/>
      <c r="AN4784" s="68"/>
      <c r="AO4784" s="68"/>
      <c r="AP4784" s="68"/>
      <c r="AQ4784" s="68"/>
      <c r="AR4784" s="68"/>
      <c r="AS4784" s="68"/>
      <c r="AT4784" s="68"/>
      <c r="AU4784" s="68"/>
      <c r="AV4784" s="68"/>
      <c r="AW4784" s="68"/>
      <c r="AX4784" s="68"/>
      <c r="AY4784" s="68"/>
      <c r="AZ4784" s="68"/>
      <c r="BA4784" s="68"/>
      <c r="BB4784" s="68"/>
      <c r="BC4784" s="68"/>
      <c r="BD4784" s="68"/>
      <c r="BE4784" s="68"/>
      <c r="BF4784" s="68"/>
      <c r="BG4784" s="68"/>
      <c r="BH4784" s="68"/>
      <c r="BI4784" s="68"/>
      <c r="BJ4784" s="68"/>
      <c r="BK4784" s="68"/>
      <c r="BL4784" s="68"/>
      <c r="BM4784" s="68"/>
      <c r="BN4784" s="68"/>
      <c r="BO4784" s="68"/>
      <c r="BP4784" s="68"/>
      <c r="BQ4784" s="68"/>
      <c r="BR4784" s="68"/>
      <c r="BS4784" s="68"/>
      <c r="BT4784" s="68"/>
      <c r="BU4784" s="68"/>
      <c r="BV4784" s="68"/>
    </row>
    <row r="4785" spans="1:74" s="53" customFormat="1" ht="15.75" customHeight="1" x14ac:dyDescent="0.25">
      <c r="A4785" s="56"/>
      <c r="B4785" s="59" t="str">
        <f>'CORRIENTES 411'!B86</f>
        <v>CORRIENTES 411</v>
      </c>
      <c r="C4785" s="59">
        <f>'CORRIENTES 411'!C86</f>
        <v>1</v>
      </c>
      <c r="D4785" s="59">
        <f>'CORRIENTES 411'!D86</f>
        <v>81</v>
      </c>
      <c r="E4785" s="59" t="str">
        <f>'CORRIENTES 411'!E86</f>
        <v>WUTHRICH, MARTÍN</v>
      </c>
      <c r="F4785" s="59">
        <f>'CORRIENTES 411'!F86</f>
        <v>1729</v>
      </c>
      <c r="G4785" s="59" t="str">
        <f>'CORRIENTES 411'!G86</f>
        <v>----</v>
      </c>
      <c r="H4785" s="59" t="str">
        <f>'CORRIENTES 411'!H86</f>
        <v>GALICIA CONECTA</v>
      </c>
      <c r="I4785" s="59">
        <f>'CORRIENTES 411'!I86</f>
        <v>0</v>
      </c>
      <c r="J4785" s="55"/>
      <c r="K4785" s="68"/>
      <c r="L4785" s="68"/>
      <c r="M4785" s="68"/>
      <c r="N4785" s="68"/>
      <c r="O4785" s="68"/>
      <c r="P4785" s="68"/>
      <c r="Q4785" s="68"/>
      <c r="R4785" s="68"/>
      <c r="S4785" s="68"/>
      <c r="T4785" s="68"/>
      <c r="U4785" s="68"/>
      <c r="V4785" s="68"/>
      <c r="W4785" s="68"/>
      <c r="X4785" s="68"/>
      <c r="Y4785" s="68"/>
      <c r="Z4785" s="68"/>
      <c r="AA4785" s="68"/>
      <c r="AB4785" s="68"/>
      <c r="AC4785" s="68"/>
      <c r="AD4785" s="68"/>
      <c r="AE4785" s="68"/>
      <c r="AF4785" s="68"/>
      <c r="AG4785" s="68"/>
      <c r="AH4785" s="68"/>
      <c r="AI4785" s="68"/>
      <c r="AJ4785" s="68"/>
      <c r="AK4785" s="68"/>
      <c r="AL4785" s="68"/>
      <c r="AM4785" s="68"/>
      <c r="AN4785" s="68"/>
      <c r="AO4785" s="68"/>
      <c r="AP4785" s="68"/>
      <c r="AQ4785" s="68"/>
      <c r="AR4785" s="68"/>
      <c r="AS4785" s="68"/>
      <c r="AT4785" s="68"/>
      <c r="AU4785" s="68"/>
      <c r="AV4785" s="68"/>
      <c r="AW4785" s="68"/>
      <c r="AX4785" s="68"/>
      <c r="AY4785" s="68"/>
      <c r="AZ4785" s="68"/>
      <c r="BA4785" s="68"/>
      <c r="BB4785" s="68"/>
      <c r="BC4785" s="68"/>
      <c r="BD4785" s="68"/>
      <c r="BE4785" s="68"/>
      <c r="BF4785" s="68"/>
      <c r="BG4785" s="68"/>
      <c r="BH4785" s="68"/>
      <c r="BI4785" s="68"/>
      <c r="BJ4785" s="68"/>
      <c r="BK4785" s="68"/>
      <c r="BL4785" s="68"/>
      <c r="BM4785" s="68"/>
      <c r="BN4785" s="68"/>
      <c r="BO4785" s="68"/>
      <c r="BP4785" s="68"/>
      <c r="BQ4785" s="68"/>
      <c r="BR4785" s="68"/>
      <c r="BS4785" s="68"/>
      <c r="BT4785" s="68"/>
      <c r="BU4785" s="68"/>
      <c r="BV4785" s="68"/>
    </row>
    <row r="4786" spans="1:74" s="53" customFormat="1" ht="15.75" customHeight="1" x14ac:dyDescent="0.25">
      <c r="A4786" s="56"/>
      <c r="B4786" s="59" t="str">
        <f>'CORRIENTES 411'!B87</f>
        <v>CORRIENTES 411</v>
      </c>
      <c r="C4786" s="59">
        <f>'CORRIENTES 411'!C87</f>
        <v>1</v>
      </c>
      <c r="D4786" s="59">
        <f>'CORRIENTES 411'!D87</f>
        <v>82</v>
      </c>
      <c r="E4786" s="59" t="str">
        <f>'CORRIENTES 411'!E87</f>
        <v>LABBOZETA, MATÍAS</v>
      </c>
      <c r="F4786" s="59">
        <f>'CORRIENTES 411'!F87</f>
        <v>1729</v>
      </c>
      <c r="G4786" s="59" t="str">
        <f>'CORRIENTES 411'!G87</f>
        <v>----</v>
      </c>
      <c r="H4786" s="59" t="str">
        <f>'CORRIENTES 411'!H87</f>
        <v>GALICIA CONECTA</v>
      </c>
      <c r="I4786" s="59">
        <f>'CORRIENTES 411'!I87</f>
        <v>0</v>
      </c>
      <c r="J4786" s="55"/>
      <c r="K4786" s="68"/>
      <c r="L4786" s="68"/>
      <c r="M4786" s="68"/>
      <c r="N4786" s="68"/>
      <c r="O4786" s="68"/>
      <c r="P4786" s="68"/>
      <c r="Q4786" s="68"/>
      <c r="R4786" s="68"/>
      <c r="S4786" s="68"/>
      <c r="T4786" s="68"/>
      <c r="U4786" s="68"/>
      <c r="V4786" s="68"/>
      <c r="W4786" s="68"/>
      <c r="X4786" s="68"/>
      <c r="Y4786" s="68"/>
      <c r="Z4786" s="68"/>
      <c r="AA4786" s="68"/>
      <c r="AB4786" s="68"/>
      <c r="AC4786" s="68"/>
      <c r="AD4786" s="68"/>
      <c r="AE4786" s="68"/>
      <c r="AF4786" s="68"/>
      <c r="AG4786" s="68"/>
      <c r="AH4786" s="68"/>
      <c r="AI4786" s="68"/>
      <c r="AJ4786" s="68"/>
      <c r="AK4786" s="68"/>
      <c r="AL4786" s="68"/>
      <c r="AM4786" s="68"/>
      <c r="AN4786" s="68"/>
      <c r="AO4786" s="68"/>
      <c r="AP4786" s="68"/>
      <c r="AQ4786" s="68"/>
      <c r="AR4786" s="68"/>
      <c r="AS4786" s="68"/>
      <c r="AT4786" s="68"/>
      <c r="AU4786" s="68"/>
      <c r="AV4786" s="68"/>
      <c r="AW4786" s="68"/>
      <c r="AX4786" s="68"/>
      <c r="AY4786" s="68"/>
      <c r="AZ4786" s="68"/>
      <c r="BA4786" s="68"/>
      <c r="BB4786" s="68"/>
      <c r="BC4786" s="68"/>
      <c r="BD4786" s="68"/>
      <c r="BE4786" s="68"/>
      <c r="BF4786" s="68"/>
      <c r="BG4786" s="68"/>
      <c r="BH4786" s="68"/>
      <c r="BI4786" s="68"/>
      <c r="BJ4786" s="68"/>
      <c r="BK4786" s="68"/>
      <c r="BL4786" s="68"/>
      <c r="BM4786" s="68"/>
      <c r="BN4786" s="68"/>
      <c r="BO4786" s="68"/>
      <c r="BP4786" s="68"/>
      <c r="BQ4786" s="68"/>
      <c r="BR4786" s="68"/>
      <c r="BS4786" s="68"/>
      <c r="BT4786" s="68"/>
      <c r="BU4786" s="68"/>
      <c r="BV4786" s="68"/>
    </row>
    <row r="4787" spans="1:74" s="53" customFormat="1" ht="15.75" customHeight="1" x14ac:dyDescent="0.25">
      <c r="A4787" s="56"/>
      <c r="B4787" s="59" t="str">
        <f>'CORRIENTES 411'!B88</f>
        <v>CORRIENTES 411</v>
      </c>
      <c r="C4787" s="59">
        <f>'CORRIENTES 411'!C88</f>
        <v>1</v>
      </c>
      <c r="D4787" s="59">
        <f>'CORRIENTES 411'!D88</f>
        <v>83</v>
      </c>
      <c r="E4787" s="59" t="str">
        <f>'CORRIENTES 411'!E88</f>
        <v>LLERENA, FLORENCIA</v>
      </c>
      <c r="F4787" s="59">
        <f>'CORRIENTES 411'!F88</f>
        <v>1729</v>
      </c>
      <c r="G4787" s="59" t="str">
        <f>'CORRIENTES 411'!G88</f>
        <v>----</v>
      </c>
      <c r="H4787" s="59" t="str">
        <f>'CORRIENTES 411'!H88</f>
        <v>GALICIA CONECTA</v>
      </c>
      <c r="I4787" s="59">
        <f>'CORRIENTES 411'!I88</f>
        <v>0</v>
      </c>
      <c r="J4787" s="55"/>
      <c r="K4787" s="68"/>
      <c r="L4787" s="68"/>
      <c r="M4787" s="68"/>
      <c r="N4787" s="68"/>
      <c r="O4787" s="68"/>
      <c r="P4787" s="68"/>
      <c r="Q4787" s="68"/>
      <c r="R4787" s="68"/>
      <c r="S4787" s="68"/>
      <c r="T4787" s="68"/>
      <c r="U4787" s="68"/>
      <c r="V4787" s="68"/>
      <c r="W4787" s="68"/>
      <c r="X4787" s="68"/>
      <c r="Y4787" s="68"/>
      <c r="Z4787" s="68"/>
      <c r="AA4787" s="68"/>
      <c r="AB4787" s="68"/>
      <c r="AC4787" s="68"/>
      <c r="AD4787" s="68"/>
      <c r="AE4787" s="68"/>
      <c r="AF4787" s="68"/>
      <c r="AG4787" s="68"/>
      <c r="AH4787" s="68"/>
      <c r="AI4787" s="68"/>
      <c r="AJ4787" s="68"/>
      <c r="AK4787" s="68"/>
      <c r="AL4787" s="68"/>
      <c r="AM4787" s="68"/>
      <c r="AN4787" s="68"/>
      <c r="AO4787" s="68"/>
      <c r="AP4787" s="68"/>
      <c r="AQ4787" s="68"/>
      <c r="AR4787" s="68"/>
      <c r="AS4787" s="68"/>
      <c r="AT4787" s="68"/>
      <c r="AU4787" s="68"/>
      <c r="AV4787" s="68"/>
      <c r="AW4787" s="68"/>
      <c r="AX4787" s="68"/>
      <c r="AY4787" s="68"/>
      <c r="AZ4787" s="68"/>
      <c r="BA4787" s="68"/>
      <c r="BB4787" s="68"/>
      <c r="BC4787" s="68"/>
      <c r="BD4787" s="68"/>
      <c r="BE4787" s="68"/>
      <c r="BF4787" s="68"/>
      <c r="BG4787" s="68"/>
      <c r="BH4787" s="68"/>
      <c r="BI4787" s="68"/>
      <c r="BJ4787" s="68"/>
      <c r="BK4787" s="68"/>
      <c r="BL4787" s="68"/>
      <c r="BM4787" s="68"/>
      <c r="BN4787" s="68"/>
      <c r="BO4787" s="68"/>
      <c r="BP4787" s="68"/>
      <c r="BQ4787" s="68"/>
      <c r="BR4787" s="68"/>
      <c r="BS4787" s="68"/>
      <c r="BT4787" s="68"/>
      <c r="BU4787" s="68"/>
      <c r="BV4787" s="68"/>
    </row>
    <row r="4788" spans="1:74" s="53" customFormat="1" ht="15.75" customHeight="1" x14ac:dyDescent="0.25">
      <c r="A4788" s="56"/>
      <c r="B4788" s="59" t="str">
        <f>'CORRIENTES 411'!B89</f>
        <v>CORRIENTES 411</v>
      </c>
      <c r="C4788" s="59">
        <f>'CORRIENTES 411'!C89</f>
        <v>1</v>
      </c>
      <c r="D4788" s="59">
        <f>'CORRIENTES 411'!D89</f>
        <v>84</v>
      </c>
      <c r="E4788" s="59" t="str">
        <f>'CORRIENTES 411'!E89</f>
        <v>LIBRE</v>
      </c>
      <c r="F4788" s="59">
        <f>'CORRIENTES 411'!F89</f>
        <v>1696</v>
      </c>
      <c r="G4788" s="59">
        <f>'CORRIENTES 411'!G89</f>
        <v>4708</v>
      </c>
      <c r="H4788" s="59" t="str">
        <f>'CORRIENTES 411'!H89</f>
        <v>CANAL DE VENTA PYME</v>
      </c>
      <c r="I4788" s="59">
        <f>'CORRIENTES 411'!I89</f>
        <v>0</v>
      </c>
      <c r="J4788" s="55"/>
      <c r="K4788" s="68"/>
      <c r="L4788" s="68"/>
      <c r="M4788" s="68"/>
      <c r="N4788" s="68"/>
      <c r="O4788" s="68"/>
      <c r="P4788" s="68"/>
      <c r="Q4788" s="68"/>
      <c r="R4788" s="68"/>
      <c r="S4788" s="68"/>
      <c r="T4788" s="68"/>
      <c r="U4788" s="68"/>
      <c r="V4788" s="68"/>
      <c r="W4788" s="68"/>
      <c r="X4788" s="68"/>
      <c r="Y4788" s="68"/>
      <c r="Z4788" s="68"/>
      <c r="AA4788" s="68"/>
      <c r="AB4788" s="68"/>
      <c r="AC4788" s="68"/>
      <c r="AD4788" s="68"/>
      <c r="AE4788" s="68"/>
      <c r="AF4788" s="68"/>
      <c r="AG4788" s="68"/>
      <c r="AH4788" s="68"/>
      <c r="AI4788" s="68"/>
      <c r="AJ4788" s="68"/>
      <c r="AK4788" s="68"/>
      <c r="AL4788" s="68"/>
      <c r="AM4788" s="68"/>
      <c r="AN4788" s="68"/>
      <c r="AO4788" s="68"/>
      <c r="AP4788" s="68"/>
      <c r="AQ4788" s="68"/>
      <c r="AR4788" s="68"/>
      <c r="AS4788" s="68"/>
      <c r="AT4788" s="68"/>
      <c r="AU4788" s="68"/>
      <c r="AV4788" s="68"/>
      <c r="AW4788" s="68"/>
      <c r="AX4788" s="68"/>
      <c r="AY4788" s="68"/>
      <c r="AZ4788" s="68"/>
      <c r="BA4788" s="68"/>
      <c r="BB4788" s="68"/>
      <c r="BC4788" s="68"/>
      <c r="BD4788" s="68"/>
      <c r="BE4788" s="68"/>
      <c r="BF4788" s="68"/>
      <c r="BG4788" s="68"/>
      <c r="BH4788" s="68"/>
      <c r="BI4788" s="68"/>
      <c r="BJ4788" s="68"/>
      <c r="BK4788" s="68"/>
      <c r="BL4788" s="68"/>
      <c r="BM4788" s="68"/>
      <c r="BN4788" s="68"/>
      <c r="BO4788" s="68"/>
      <c r="BP4788" s="68"/>
      <c r="BQ4788" s="68"/>
      <c r="BR4788" s="68"/>
      <c r="BS4788" s="68"/>
      <c r="BT4788" s="68"/>
      <c r="BU4788" s="68"/>
      <c r="BV4788" s="68"/>
    </row>
    <row r="4789" spans="1:74" s="53" customFormat="1" ht="15.75" customHeight="1" x14ac:dyDescent="0.25">
      <c r="A4789" s="56"/>
      <c r="B4789" s="59" t="str">
        <f>'CORRIENTES 411'!B90</f>
        <v>CORRIENTES 411</v>
      </c>
      <c r="C4789" s="59">
        <f>'CORRIENTES 411'!C90</f>
        <v>1</v>
      </c>
      <c r="D4789" s="59">
        <f>'CORRIENTES 411'!D90</f>
        <v>85</v>
      </c>
      <c r="E4789" s="59" t="str">
        <f>'CORRIENTES 411'!E90</f>
        <v>LIBRE</v>
      </c>
      <c r="F4789" s="59">
        <f>'CORRIENTES 411'!F90</f>
        <v>1696</v>
      </c>
      <c r="G4789" s="59">
        <f>'CORRIENTES 411'!G90</f>
        <v>6271</v>
      </c>
      <c r="H4789" s="59" t="str">
        <f>'CORRIENTES 411'!H90</f>
        <v>CANAL DE VENTA PYME</v>
      </c>
      <c r="I4789" s="59">
        <f>'CORRIENTES 411'!I90</f>
        <v>0</v>
      </c>
      <c r="J4789" s="55"/>
      <c r="K4789" s="68"/>
      <c r="L4789" s="68"/>
      <c r="M4789" s="68"/>
      <c r="N4789" s="68"/>
      <c r="O4789" s="68"/>
      <c r="P4789" s="68"/>
      <c r="Q4789" s="68"/>
      <c r="R4789" s="68"/>
      <c r="S4789" s="68"/>
      <c r="T4789" s="68"/>
      <c r="U4789" s="68"/>
      <c r="V4789" s="68"/>
      <c r="W4789" s="68"/>
      <c r="X4789" s="68"/>
      <c r="Y4789" s="68"/>
      <c r="Z4789" s="68"/>
      <c r="AA4789" s="68"/>
      <c r="AB4789" s="68"/>
      <c r="AC4789" s="68"/>
      <c r="AD4789" s="68"/>
      <c r="AE4789" s="68"/>
      <c r="AF4789" s="68"/>
      <c r="AG4789" s="68"/>
      <c r="AH4789" s="68"/>
      <c r="AI4789" s="68"/>
      <c r="AJ4789" s="68"/>
      <c r="AK4789" s="68"/>
      <c r="AL4789" s="68"/>
      <c r="AM4789" s="68"/>
      <c r="AN4789" s="68"/>
      <c r="AO4789" s="68"/>
      <c r="AP4789" s="68"/>
      <c r="AQ4789" s="68"/>
      <c r="AR4789" s="68"/>
      <c r="AS4789" s="68"/>
      <c r="AT4789" s="68"/>
      <c r="AU4789" s="68"/>
      <c r="AV4789" s="68"/>
      <c r="AW4789" s="68"/>
      <c r="AX4789" s="68"/>
      <c r="AY4789" s="68"/>
      <c r="AZ4789" s="68"/>
      <c r="BA4789" s="68"/>
      <c r="BB4789" s="68"/>
      <c r="BC4789" s="68"/>
      <c r="BD4789" s="68"/>
      <c r="BE4789" s="68"/>
      <c r="BF4789" s="68"/>
      <c r="BG4789" s="68"/>
      <c r="BH4789" s="68"/>
      <c r="BI4789" s="68"/>
      <c r="BJ4789" s="68"/>
      <c r="BK4789" s="68"/>
      <c r="BL4789" s="68"/>
      <c r="BM4789" s="68"/>
      <c r="BN4789" s="68"/>
      <c r="BO4789" s="68"/>
      <c r="BP4789" s="68"/>
      <c r="BQ4789" s="68"/>
      <c r="BR4789" s="68"/>
      <c r="BS4789" s="68"/>
      <c r="BT4789" s="68"/>
      <c r="BU4789" s="68"/>
      <c r="BV4789" s="68"/>
    </row>
    <row r="4790" spans="1:74" s="53" customFormat="1" ht="15.75" customHeight="1" x14ac:dyDescent="0.25">
      <c r="A4790" s="56"/>
      <c r="B4790" s="59" t="str">
        <f>'CORRIENTES 411'!B91</f>
        <v>CORRIENTES 411</v>
      </c>
      <c r="C4790" s="59">
        <f>'CORRIENTES 411'!C91</f>
        <v>1</v>
      </c>
      <c r="D4790" s="59">
        <f>'CORRIENTES 411'!D91</f>
        <v>86</v>
      </c>
      <c r="E4790" s="59" t="str">
        <f>'CORRIENTES 411'!E91</f>
        <v>GODOY, GILDA</v>
      </c>
      <c r="F4790" s="59">
        <f>'CORRIENTES 411'!F91</f>
        <v>1696</v>
      </c>
      <c r="G4790" s="59">
        <f>'CORRIENTES 411'!G91</f>
        <v>4546</v>
      </c>
      <c r="H4790" s="59" t="str">
        <f>'CORRIENTES 411'!H91</f>
        <v>CANAL DE VENTA PYME</v>
      </c>
      <c r="I4790" s="59">
        <f>'CORRIENTES 411'!I91</f>
        <v>0</v>
      </c>
      <c r="J4790" s="55"/>
      <c r="K4790" s="68"/>
      <c r="L4790" s="68"/>
      <c r="M4790" s="68"/>
      <c r="N4790" s="68"/>
      <c r="O4790" s="68"/>
      <c r="P4790" s="68"/>
      <c r="Q4790" s="68"/>
      <c r="R4790" s="68"/>
      <c r="S4790" s="68"/>
      <c r="T4790" s="68"/>
      <c r="U4790" s="68"/>
      <c r="V4790" s="68"/>
      <c r="W4790" s="68"/>
      <c r="X4790" s="68"/>
      <c r="Y4790" s="68"/>
      <c r="Z4790" s="68"/>
      <c r="AA4790" s="68"/>
      <c r="AB4790" s="68"/>
      <c r="AC4790" s="68"/>
      <c r="AD4790" s="68"/>
      <c r="AE4790" s="68"/>
      <c r="AF4790" s="68"/>
      <c r="AG4790" s="68"/>
      <c r="AH4790" s="68"/>
      <c r="AI4790" s="68"/>
      <c r="AJ4790" s="68"/>
      <c r="AK4790" s="68"/>
      <c r="AL4790" s="68"/>
      <c r="AM4790" s="68"/>
      <c r="AN4790" s="68"/>
      <c r="AO4790" s="68"/>
      <c r="AP4790" s="68"/>
      <c r="AQ4790" s="68"/>
      <c r="AR4790" s="68"/>
      <c r="AS4790" s="68"/>
      <c r="AT4790" s="68"/>
      <c r="AU4790" s="68"/>
      <c r="AV4790" s="68"/>
      <c r="AW4790" s="68"/>
      <c r="AX4790" s="68"/>
      <c r="AY4790" s="68"/>
      <c r="AZ4790" s="68"/>
      <c r="BA4790" s="68"/>
      <c r="BB4790" s="68"/>
      <c r="BC4790" s="68"/>
      <c r="BD4790" s="68"/>
      <c r="BE4790" s="68"/>
      <c r="BF4790" s="68"/>
      <c r="BG4790" s="68"/>
      <c r="BH4790" s="68"/>
      <c r="BI4790" s="68"/>
      <c r="BJ4790" s="68"/>
      <c r="BK4790" s="68"/>
      <c r="BL4790" s="68"/>
      <c r="BM4790" s="68"/>
      <c r="BN4790" s="68"/>
      <c r="BO4790" s="68"/>
      <c r="BP4790" s="68"/>
      <c r="BQ4790" s="68"/>
      <c r="BR4790" s="68"/>
      <c r="BS4790" s="68"/>
      <c r="BT4790" s="68"/>
      <c r="BU4790" s="68"/>
      <c r="BV4790" s="68"/>
    </row>
    <row r="4791" spans="1:74" s="53" customFormat="1" ht="15.75" customHeight="1" x14ac:dyDescent="0.25">
      <c r="A4791" s="56"/>
      <c r="B4791" s="59" t="str">
        <f>'CORRIENTES 411'!B92</f>
        <v>CORRIENTES 411</v>
      </c>
      <c r="C4791" s="59">
        <f>'CORRIENTES 411'!C92</f>
        <v>1</v>
      </c>
      <c r="D4791" s="59">
        <f>'CORRIENTES 411'!D92</f>
        <v>87</v>
      </c>
      <c r="E4791" s="59" t="str">
        <f>'CORRIENTES 411'!E92</f>
        <v>LIBRE</v>
      </c>
      <c r="F4791" s="59">
        <f>'CORRIENTES 411'!F92</f>
        <v>1729</v>
      </c>
      <c r="G4791" s="59" t="str">
        <f>'CORRIENTES 411'!G92</f>
        <v>----</v>
      </c>
      <c r="H4791" s="59" t="str">
        <f>'CORRIENTES 411'!H92</f>
        <v>GALICIA CONECTA</v>
      </c>
      <c r="I4791" s="59">
        <f>'CORRIENTES 411'!I92</f>
        <v>0</v>
      </c>
      <c r="J4791" s="55"/>
      <c r="K4791" s="68"/>
      <c r="L4791" s="68"/>
      <c r="M4791" s="68"/>
      <c r="N4791" s="68"/>
      <c r="O4791" s="68"/>
      <c r="P4791" s="68"/>
      <c r="Q4791" s="68"/>
      <c r="R4791" s="68"/>
      <c r="S4791" s="68"/>
      <c r="T4791" s="68"/>
      <c r="U4791" s="68"/>
      <c r="V4791" s="68"/>
      <c r="W4791" s="68"/>
      <c r="X4791" s="68"/>
      <c r="Y4791" s="68"/>
      <c r="Z4791" s="68"/>
      <c r="AA4791" s="68"/>
      <c r="AB4791" s="68"/>
      <c r="AC4791" s="68"/>
      <c r="AD4791" s="68"/>
      <c r="AE4791" s="68"/>
      <c r="AF4791" s="68"/>
      <c r="AG4791" s="68"/>
      <c r="AH4791" s="68"/>
      <c r="AI4791" s="68"/>
      <c r="AJ4791" s="68"/>
      <c r="AK4791" s="68"/>
      <c r="AL4791" s="68"/>
      <c r="AM4791" s="68"/>
      <c r="AN4791" s="68"/>
      <c r="AO4791" s="68"/>
      <c r="AP4791" s="68"/>
      <c r="AQ4791" s="68"/>
      <c r="AR4791" s="68"/>
      <c r="AS4791" s="68"/>
      <c r="AT4791" s="68"/>
      <c r="AU4791" s="68"/>
      <c r="AV4791" s="68"/>
      <c r="AW4791" s="68"/>
      <c r="AX4791" s="68"/>
      <c r="AY4791" s="68"/>
      <c r="AZ4791" s="68"/>
      <c r="BA4791" s="68"/>
      <c r="BB4791" s="68"/>
      <c r="BC4791" s="68"/>
      <c r="BD4791" s="68"/>
      <c r="BE4791" s="68"/>
      <c r="BF4791" s="68"/>
      <c r="BG4791" s="68"/>
      <c r="BH4791" s="68"/>
      <c r="BI4791" s="68"/>
      <c r="BJ4791" s="68"/>
      <c r="BK4791" s="68"/>
      <c r="BL4791" s="68"/>
      <c r="BM4791" s="68"/>
      <c r="BN4791" s="68"/>
      <c r="BO4791" s="68"/>
      <c r="BP4791" s="68"/>
      <c r="BQ4791" s="68"/>
      <c r="BR4791" s="68"/>
      <c r="BS4791" s="68"/>
      <c r="BT4791" s="68"/>
      <c r="BU4791" s="68"/>
      <c r="BV4791" s="68"/>
    </row>
    <row r="4792" spans="1:74" s="53" customFormat="1" ht="15.75" customHeight="1" x14ac:dyDescent="0.25">
      <c r="A4792" s="56"/>
      <c r="B4792" s="59" t="str">
        <f>'CORRIENTES 411'!B93</f>
        <v>CORRIENTES 411</v>
      </c>
      <c r="C4792" s="59">
        <f>'CORRIENTES 411'!C93</f>
        <v>1</v>
      </c>
      <c r="D4792" s="59">
        <f>'CORRIENTES 411'!D93</f>
        <v>88</v>
      </c>
      <c r="E4792" s="59" t="str">
        <f>'CORRIENTES 411'!E93</f>
        <v>LIBRE</v>
      </c>
      <c r="F4792" s="59">
        <f>'CORRIENTES 411'!F93</f>
        <v>1729</v>
      </c>
      <c r="G4792" s="59" t="str">
        <f>'CORRIENTES 411'!G93</f>
        <v>----</v>
      </c>
      <c r="H4792" s="59" t="str">
        <f>'CORRIENTES 411'!H93</f>
        <v>GALICIA CONECTA</v>
      </c>
      <c r="I4792" s="59">
        <f>'CORRIENTES 411'!I93</f>
        <v>0</v>
      </c>
      <c r="J4792" s="55"/>
      <c r="K4792" s="68"/>
      <c r="L4792" s="68"/>
      <c r="M4792" s="68"/>
      <c r="N4792" s="68"/>
      <c r="O4792" s="68"/>
      <c r="P4792" s="68"/>
      <c r="Q4792" s="68"/>
      <c r="R4792" s="68"/>
      <c r="S4792" s="68"/>
      <c r="T4792" s="68"/>
      <c r="U4792" s="68"/>
      <c r="V4792" s="68"/>
      <c r="W4792" s="68"/>
      <c r="X4792" s="68"/>
      <c r="Y4792" s="68"/>
      <c r="Z4792" s="68"/>
      <c r="AA4792" s="68"/>
      <c r="AB4792" s="68"/>
      <c r="AC4792" s="68"/>
      <c r="AD4792" s="68"/>
      <c r="AE4792" s="68"/>
      <c r="AF4792" s="68"/>
      <c r="AG4792" s="68"/>
      <c r="AH4792" s="68"/>
      <c r="AI4792" s="68"/>
      <c r="AJ4792" s="68"/>
      <c r="AK4792" s="68"/>
      <c r="AL4792" s="68"/>
      <c r="AM4792" s="68"/>
      <c r="AN4792" s="68"/>
      <c r="AO4792" s="68"/>
      <c r="AP4792" s="68"/>
      <c r="AQ4792" s="68"/>
      <c r="AR4792" s="68"/>
      <c r="AS4792" s="68"/>
      <c r="AT4792" s="68"/>
      <c r="AU4792" s="68"/>
      <c r="AV4792" s="68"/>
      <c r="AW4792" s="68"/>
      <c r="AX4792" s="68"/>
      <c r="AY4792" s="68"/>
      <c r="AZ4792" s="68"/>
      <c r="BA4792" s="68"/>
      <c r="BB4792" s="68"/>
      <c r="BC4792" s="68"/>
      <c r="BD4792" s="68"/>
      <c r="BE4792" s="68"/>
      <c r="BF4792" s="68"/>
      <c r="BG4792" s="68"/>
      <c r="BH4792" s="68"/>
      <c r="BI4792" s="68"/>
      <c r="BJ4792" s="68"/>
      <c r="BK4792" s="68"/>
      <c r="BL4792" s="68"/>
      <c r="BM4792" s="68"/>
      <c r="BN4792" s="68"/>
      <c r="BO4792" s="68"/>
      <c r="BP4792" s="68"/>
      <c r="BQ4792" s="68"/>
      <c r="BR4792" s="68"/>
      <c r="BS4792" s="68"/>
      <c r="BT4792" s="68"/>
      <c r="BU4792" s="68"/>
      <c r="BV4792" s="68"/>
    </row>
    <row r="4793" spans="1:74" s="53" customFormat="1" ht="15.75" customHeight="1" x14ac:dyDescent="0.25">
      <c r="A4793" s="56"/>
      <c r="B4793" s="59" t="str">
        <f>'CORRIENTES 411'!B94</f>
        <v>CORRIENTES 411</v>
      </c>
      <c r="C4793" s="59">
        <f>'CORRIENTES 411'!C94</f>
        <v>1</v>
      </c>
      <c r="D4793" s="59">
        <f>'CORRIENTES 411'!D94</f>
        <v>89</v>
      </c>
      <c r="E4793" s="59" t="str">
        <f>'CORRIENTES 411'!E94</f>
        <v>LIBRE</v>
      </c>
      <c r="F4793" s="59">
        <f>'CORRIENTES 411'!F94</f>
        <v>1729</v>
      </c>
      <c r="G4793" s="59" t="str">
        <f>'CORRIENTES 411'!G94</f>
        <v>----</v>
      </c>
      <c r="H4793" s="59" t="str">
        <f>'CORRIENTES 411'!H94</f>
        <v>GALICIA CONECTA</v>
      </c>
      <c r="I4793" s="59">
        <f>'CORRIENTES 411'!I94</f>
        <v>0</v>
      </c>
      <c r="J4793" s="55"/>
      <c r="K4793" s="68"/>
      <c r="L4793" s="68"/>
      <c r="M4793" s="68"/>
      <c r="N4793" s="68"/>
      <c r="O4793" s="68"/>
      <c r="P4793" s="68"/>
      <c r="Q4793" s="68"/>
      <c r="R4793" s="68"/>
      <c r="S4793" s="68"/>
      <c r="T4793" s="68"/>
      <c r="U4793" s="68"/>
      <c r="V4793" s="68"/>
      <c r="W4793" s="68"/>
      <c r="X4793" s="68"/>
      <c r="Y4793" s="68"/>
      <c r="Z4793" s="68"/>
      <c r="AA4793" s="68"/>
      <c r="AB4793" s="68"/>
      <c r="AC4793" s="68"/>
      <c r="AD4793" s="68"/>
      <c r="AE4793" s="68"/>
      <c r="AF4793" s="68"/>
      <c r="AG4793" s="68"/>
      <c r="AH4793" s="68"/>
      <c r="AI4793" s="68"/>
      <c r="AJ4793" s="68"/>
      <c r="AK4793" s="68"/>
      <c r="AL4793" s="68"/>
      <c r="AM4793" s="68"/>
      <c r="AN4793" s="68"/>
      <c r="AO4793" s="68"/>
      <c r="AP4793" s="68"/>
      <c r="AQ4793" s="68"/>
      <c r="AR4793" s="68"/>
      <c r="AS4793" s="68"/>
      <c r="AT4793" s="68"/>
      <c r="AU4793" s="68"/>
      <c r="AV4793" s="68"/>
      <c r="AW4793" s="68"/>
      <c r="AX4793" s="68"/>
      <c r="AY4793" s="68"/>
      <c r="AZ4793" s="68"/>
      <c r="BA4793" s="68"/>
      <c r="BB4793" s="68"/>
      <c r="BC4793" s="68"/>
      <c r="BD4793" s="68"/>
      <c r="BE4793" s="68"/>
      <c r="BF4793" s="68"/>
      <c r="BG4793" s="68"/>
      <c r="BH4793" s="68"/>
      <c r="BI4793" s="68"/>
      <c r="BJ4793" s="68"/>
      <c r="BK4793" s="68"/>
      <c r="BL4793" s="68"/>
      <c r="BM4793" s="68"/>
      <c r="BN4793" s="68"/>
      <c r="BO4793" s="68"/>
      <c r="BP4793" s="68"/>
      <c r="BQ4793" s="68"/>
      <c r="BR4793" s="68"/>
      <c r="BS4793" s="68"/>
      <c r="BT4793" s="68"/>
      <c r="BU4793" s="68"/>
      <c r="BV4793" s="68"/>
    </row>
    <row r="4794" spans="1:74" s="53" customFormat="1" ht="15.75" customHeight="1" x14ac:dyDescent="0.25">
      <c r="A4794" s="56"/>
      <c r="B4794" s="59" t="str">
        <f>'CORRIENTES 411'!B95</f>
        <v>CORRIENTES 411</v>
      </c>
      <c r="C4794" s="59">
        <f>'CORRIENTES 411'!C95</f>
        <v>1</v>
      </c>
      <c r="D4794" s="59">
        <f>'CORRIENTES 411'!D95</f>
        <v>90</v>
      </c>
      <c r="E4794" s="59" t="str">
        <f>'CORRIENTES 411'!E95</f>
        <v>LIBRE</v>
      </c>
      <c r="F4794" s="59">
        <f>'CORRIENTES 411'!F95</f>
        <v>1729</v>
      </c>
      <c r="G4794" s="59" t="str">
        <f>'CORRIENTES 411'!G95</f>
        <v>----</v>
      </c>
      <c r="H4794" s="59" t="str">
        <f>'CORRIENTES 411'!H95</f>
        <v>GALICIA CONECTA</v>
      </c>
      <c r="I4794" s="59">
        <f>'CORRIENTES 411'!I95</f>
        <v>0</v>
      </c>
      <c r="J4794" s="55"/>
      <c r="K4794" s="68"/>
      <c r="L4794" s="68"/>
      <c r="M4794" s="68"/>
      <c r="N4794" s="68"/>
      <c r="O4794" s="68"/>
      <c r="P4794" s="68"/>
      <c r="Q4794" s="68"/>
      <c r="R4794" s="68"/>
      <c r="S4794" s="68"/>
      <c r="T4794" s="68"/>
      <c r="U4794" s="68"/>
      <c r="V4794" s="68"/>
      <c r="W4794" s="68"/>
      <c r="X4794" s="68"/>
      <c r="Y4794" s="68"/>
      <c r="Z4794" s="68"/>
      <c r="AA4794" s="68"/>
      <c r="AB4794" s="68"/>
      <c r="AC4794" s="68"/>
      <c r="AD4794" s="68"/>
      <c r="AE4794" s="68"/>
      <c r="AF4794" s="68"/>
      <c r="AG4794" s="68"/>
      <c r="AH4794" s="68"/>
      <c r="AI4794" s="68"/>
      <c r="AJ4794" s="68"/>
      <c r="AK4794" s="68"/>
      <c r="AL4794" s="68"/>
      <c r="AM4794" s="68"/>
      <c r="AN4794" s="68"/>
      <c r="AO4794" s="68"/>
      <c r="AP4794" s="68"/>
      <c r="AQ4794" s="68"/>
      <c r="AR4794" s="68"/>
      <c r="AS4794" s="68"/>
      <c r="AT4794" s="68"/>
      <c r="AU4794" s="68"/>
      <c r="AV4794" s="68"/>
      <c r="AW4794" s="68"/>
      <c r="AX4794" s="68"/>
      <c r="AY4794" s="68"/>
      <c r="AZ4794" s="68"/>
      <c r="BA4794" s="68"/>
      <c r="BB4794" s="68"/>
      <c r="BC4794" s="68"/>
      <c r="BD4794" s="68"/>
      <c r="BE4794" s="68"/>
      <c r="BF4794" s="68"/>
      <c r="BG4794" s="68"/>
      <c r="BH4794" s="68"/>
      <c r="BI4794" s="68"/>
      <c r="BJ4794" s="68"/>
      <c r="BK4794" s="68"/>
      <c r="BL4794" s="68"/>
      <c r="BM4794" s="68"/>
      <c r="BN4794" s="68"/>
      <c r="BO4794" s="68"/>
      <c r="BP4794" s="68"/>
      <c r="BQ4794" s="68"/>
      <c r="BR4794" s="68"/>
      <c r="BS4794" s="68"/>
      <c r="BT4794" s="68"/>
      <c r="BU4794" s="68"/>
      <c r="BV4794" s="68"/>
    </row>
    <row r="4795" spans="1:74" s="53" customFormat="1" ht="15.75" customHeight="1" x14ac:dyDescent="0.25">
      <c r="A4795" s="56"/>
      <c r="B4795" s="59" t="str">
        <f>'CORRIENTES 411'!B96</f>
        <v>CORRIENTES 411</v>
      </c>
      <c r="C4795" s="59">
        <f>'CORRIENTES 411'!C96</f>
        <v>1</v>
      </c>
      <c r="D4795" s="59">
        <f>'CORRIENTES 411'!D96</f>
        <v>91</v>
      </c>
      <c r="E4795" s="59" t="str">
        <f>'CORRIENTES 411'!E96</f>
        <v>LIBRE</v>
      </c>
      <c r="F4795" s="59">
        <f>'CORRIENTES 411'!F96</f>
        <v>1729</v>
      </c>
      <c r="G4795" s="59" t="str">
        <f>'CORRIENTES 411'!G96</f>
        <v>----</v>
      </c>
      <c r="H4795" s="59" t="str">
        <f>'CORRIENTES 411'!H96</f>
        <v>GALICIA CONECTA</v>
      </c>
      <c r="I4795" s="59">
        <f>'CORRIENTES 411'!I96</f>
        <v>0</v>
      </c>
      <c r="J4795" s="55"/>
      <c r="K4795" s="68"/>
      <c r="L4795" s="68"/>
      <c r="M4795" s="68"/>
      <c r="N4795" s="68"/>
      <c r="O4795" s="68"/>
      <c r="P4795" s="68"/>
      <c r="Q4795" s="68"/>
      <c r="R4795" s="68"/>
      <c r="S4795" s="68"/>
      <c r="T4795" s="68"/>
      <c r="U4795" s="68"/>
      <c r="V4795" s="68"/>
      <c r="W4795" s="68"/>
      <c r="X4795" s="68"/>
      <c r="Y4795" s="68"/>
      <c r="Z4795" s="68"/>
      <c r="AA4795" s="68"/>
      <c r="AB4795" s="68"/>
      <c r="AC4795" s="68"/>
      <c r="AD4795" s="68"/>
      <c r="AE4795" s="68"/>
      <c r="AF4795" s="68"/>
      <c r="AG4795" s="68"/>
      <c r="AH4795" s="68"/>
      <c r="AI4795" s="68"/>
      <c r="AJ4795" s="68"/>
      <c r="AK4795" s="68"/>
      <c r="AL4795" s="68"/>
      <c r="AM4795" s="68"/>
      <c r="AN4795" s="68"/>
      <c r="AO4795" s="68"/>
      <c r="AP4795" s="68"/>
      <c r="AQ4795" s="68"/>
      <c r="AR4795" s="68"/>
      <c r="AS4795" s="68"/>
      <c r="AT4795" s="68"/>
      <c r="AU4795" s="68"/>
      <c r="AV4795" s="68"/>
      <c r="AW4795" s="68"/>
      <c r="AX4795" s="68"/>
      <c r="AY4795" s="68"/>
      <c r="AZ4795" s="68"/>
      <c r="BA4795" s="68"/>
      <c r="BB4795" s="68"/>
      <c r="BC4795" s="68"/>
      <c r="BD4795" s="68"/>
      <c r="BE4795" s="68"/>
      <c r="BF4795" s="68"/>
      <c r="BG4795" s="68"/>
      <c r="BH4795" s="68"/>
      <c r="BI4795" s="68"/>
      <c r="BJ4795" s="68"/>
      <c r="BK4795" s="68"/>
      <c r="BL4795" s="68"/>
      <c r="BM4795" s="68"/>
      <c r="BN4795" s="68"/>
      <c r="BO4795" s="68"/>
      <c r="BP4795" s="68"/>
      <c r="BQ4795" s="68"/>
      <c r="BR4795" s="68"/>
      <c r="BS4795" s="68"/>
      <c r="BT4795" s="68"/>
      <c r="BU4795" s="68"/>
      <c r="BV4795" s="68"/>
    </row>
    <row r="4796" spans="1:74" s="53" customFormat="1" ht="15.75" customHeight="1" x14ac:dyDescent="0.25">
      <c r="A4796" s="56"/>
      <c r="B4796" s="59" t="str">
        <f>'CORRIENTES 411'!B97</f>
        <v>CORRIENTES 411</v>
      </c>
      <c r="C4796" s="59">
        <f>'CORRIENTES 411'!C97</f>
        <v>1</v>
      </c>
      <c r="D4796" s="59">
        <f>'CORRIENTES 411'!D97</f>
        <v>92</v>
      </c>
      <c r="E4796" s="59" t="str">
        <f>'CORRIENTES 411'!E97</f>
        <v>LIBRE</v>
      </c>
      <c r="F4796" s="59">
        <f>'CORRIENTES 411'!F97</f>
        <v>1729</v>
      </c>
      <c r="G4796" s="59" t="str">
        <f>'CORRIENTES 411'!G97</f>
        <v>----</v>
      </c>
      <c r="H4796" s="59" t="str">
        <f>'CORRIENTES 411'!H97</f>
        <v>GALICIA CONECTA</v>
      </c>
      <c r="I4796" s="59">
        <f>'CORRIENTES 411'!I97</f>
        <v>0</v>
      </c>
      <c r="J4796" s="55"/>
      <c r="K4796" s="68"/>
      <c r="L4796" s="68"/>
      <c r="M4796" s="68"/>
      <c r="N4796" s="68"/>
      <c r="O4796" s="68"/>
      <c r="P4796" s="68"/>
      <c r="Q4796" s="68"/>
      <c r="R4796" s="68"/>
      <c r="S4796" s="68"/>
      <c r="T4796" s="68"/>
      <c r="U4796" s="68"/>
      <c r="V4796" s="68"/>
      <c r="W4796" s="68"/>
      <c r="X4796" s="68"/>
      <c r="Y4796" s="68"/>
      <c r="Z4796" s="68"/>
      <c r="AA4796" s="68"/>
      <c r="AB4796" s="68"/>
      <c r="AC4796" s="68"/>
      <c r="AD4796" s="68"/>
      <c r="AE4796" s="68"/>
      <c r="AF4796" s="68"/>
      <c r="AG4796" s="68"/>
      <c r="AH4796" s="68"/>
      <c r="AI4796" s="68"/>
      <c r="AJ4796" s="68"/>
      <c r="AK4796" s="68"/>
      <c r="AL4796" s="68"/>
      <c r="AM4796" s="68"/>
      <c r="AN4796" s="68"/>
      <c r="AO4796" s="68"/>
      <c r="AP4796" s="68"/>
      <c r="AQ4796" s="68"/>
      <c r="AR4796" s="68"/>
      <c r="AS4796" s="68"/>
      <c r="AT4796" s="68"/>
      <c r="AU4796" s="68"/>
      <c r="AV4796" s="68"/>
      <c r="AW4796" s="68"/>
      <c r="AX4796" s="68"/>
      <c r="AY4796" s="68"/>
      <c r="AZ4796" s="68"/>
      <c r="BA4796" s="68"/>
      <c r="BB4796" s="68"/>
      <c r="BC4796" s="68"/>
      <c r="BD4796" s="68"/>
      <c r="BE4796" s="68"/>
      <c r="BF4796" s="68"/>
      <c r="BG4796" s="68"/>
      <c r="BH4796" s="68"/>
      <c r="BI4796" s="68"/>
      <c r="BJ4796" s="68"/>
      <c r="BK4796" s="68"/>
      <c r="BL4796" s="68"/>
      <c r="BM4796" s="68"/>
      <c r="BN4796" s="68"/>
      <c r="BO4796" s="68"/>
      <c r="BP4796" s="68"/>
      <c r="BQ4796" s="68"/>
      <c r="BR4796" s="68"/>
      <c r="BS4796" s="68"/>
      <c r="BT4796" s="68"/>
      <c r="BU4796" s="68"/>
      <c r="BV4796" s="68"/>
    </row>
    <row r="4797" spans="1:74" s="53" customFormat="1" ht="15.75" customHeight="1" x14ac:dyDescent="0.25">
      <c r="A4797" s="56"/>
      <c r="B4797" s="59" t="str">
        <f>'CORRIENTES 411'!B98</f>
        <v>CORRIENTES 411</v>
      </c>
      <c r="C4797" s="59">
        <f>'CORRIENTES 411'!C98</f>
        <v>1</v>
      </c>
      <c r="D4797" s="59">
        <f>'CORRIENTES 411'!D98</f>
        <v>93</v>
      </c>
      <c r="E4797" s="59" t="str">
        <f>'CORRIENTES 411'!E98</f>
        <v>VITALE, EZEQUIEL</v>
      </c>
      <c r="F4797" s="59">
        <f>'CORRIENTES 411'!F98</f>
        <v>1729</v>
      </c>
      <c r="G4797" s="59">
        <f>'CORRIENTES 411'!G98</f>
        <v>6282</v>
      </c>
      <c r="H4797" s="59" t="str">
        <f>'CORRIENTES 411'!H98</f>
        <v>GALICIA CONECTA</v>
      </c>
      <c r="I4797" s="59">
        <f>'CORRIENTES 411'!I98</f>
        <v>0</v>
      </c>
      <c r="J4797" s="55"/>
      <c r="K4797" s="68"/>
      <c r="L4797" s="68"/>
      <c r="M4797" s="68"/>
      <c r="N4797" s="68"/>
      <c r="O4797" s="68"/>
      <c r="P4797" s="68"/>
      <c r="Q4797" s="68"/>
      <c r="R4797" s="68"/>
      <c r="S4797" s="68"/>
      <c r="T4797" s="68"/>
      <c r="U4797" s="68"/>
      <c r="V4797" s="68"/>
      <c r="W4797" s="68"/>
      <c r="X4797" s="68"/>
      <c r="Y4797" s="68"/>
      <c r="Z4797" s="68"/>
      <c r="AA4797" s="68"/>
      <c r="AB4797" s="68"/>
      <c r="AC4797" s="68"/>
      <c r="AD4797" s="68"/>
      <c r="AE4797" s="68"/>
      <c r="AF4797" s="68"/>
      <c r="AG4797" s="68"/>
      <c r="AH4797" s="68"/>
      <c r="AI4797" s="68"/>
      <c r="AJ4797" s="68"/>
      <c r="AK4797" s="68"/>
      <c r="AL4797" s="68"/>
      <c r="AM4797" s="68"/>
      <c r="AN4797" s="68"/>
      <c r="AO4797" s="68"/>
      <c r="AP4797" s="68"/>
      <c r="AQ4797" s="68"/>
      <c r="AR4797" s="68"/>
      <c r="AS4797" s="68"/>
      <c r="AT4797" s="68"/>
      <c r="AU4797" s="68"/>
      <c r="AV4797" s="68"/>
      <c r="AW4797" s="68"/>
      <c r="AX4797" s="68"/>
      <c r="AY4797" s="68"/>
      <c r="AZ4797" s="68"/>
      <c r="BA4797" s="68"/>
      <c r="BB4797" s="68"/>
      <c r="BC4797" s="68"/>
      <c r="BD4797" s="68"/>
      <c r="BE4797" s="68"/>
      <c r="BF4797" s="68"/>
      <c r="BG4797" s="68"/>
      <c r="BH4797" s="68"/>
      <c r="BI4797" s="68"/>
      <c r="BJ4797" s="68"/>
      <c r="BK4797" s="68"/>
      <c r="BL4797" s="68"/>
      <c r="BM4797" s="68"/>
      <c r="BN4797" s="68"/>
      <c r="BO4797" s="68"/>
      <c r="BP4797" s="68"/>
      <c r="BQ4797" s="68"/>
      <c r="BR4797" s="68"/>
      <c r="BS4797" s="68"/>
      <c r="BT4797" s="68"/>
      <c r="BU4797" s="68"/>
      <c r="BV4797" s="68"/>
    </row>
    <row r="4798" spans="1:74" s="53" customFormat="1" ht="15.75" customHeight="1" x14ac:dyDescent="0.25">
      <c r="A4798" s="56"/>
      <c r="B4798" s="59" t="str">
        <f>'CORRIENTES 411'!B99</f>
        <v>CORRIENTES 411</v>
      </c>
      <c r="C4798" s="59">
        <f>'CORRIENTES 411'!C99</f>
        <v>1</v>
      </c>
      <c r="D4798" s="59">
        <f>'CORRIENTES 411'!D99</f>
        <v>94</v>
      </c>
      <c r="E4798" s="59" t="str">
        <f>'CORRIENTES 411'!E99</f>
        <v>RIVERA, AGUSTINA</v>
      </c>
      <c r="F4798" s="59">
        <f>'CORRIENTES 411'!F99</f>
        <v>1729</v>
      </c>
      <c r="G4798" s="59">
        <f>'CORRIENTES 411'!G99</f>
        <v>6725</v>
      </c>
      <c r="H4798" s="59" t="str">
        <f>'CORRIENTES 411'!H99</f>
        <v>GALICIA CONECTA</v>
      </c>
      <c r="I4798" s="59">
        <f>'CORRIENTES 411'!I99</f>
        <v>0</v>
      </c>
      <c r="J4798" s="55"/>
      <c r="K4798" s="68"/>
      <c r="L4798" s="68"/>
      <c r="M4798" s="68"/>
      <c r="N4798" s="68"/>
      <c r="O4798" s="68"/>
      <c r="P4798" s="68"/>
      <c r="Q4798" s="68"/>
      <c r="R4798" s="68"/>
      <c r="S4798" s="68"/>
      <c r="T4798" s="68"/>
      <c r="U4798" s="68"/>
      <c r="V4798" s="68"/>
      <c r="W4798" s="68"/>
      <c r="X4798" s="68"/>
      <c r="Y4798" s="68"/>
      <c r="Z4798" s="68"/>
      <c r="AA4798" s="68"/>
      <c r="AB4798" s="68"/>
      <c r="AC4798" s="68"/>
      <c r="AD4798" s="68"/>
      <c r="AE4798" s="68"/>
      <c r="AF4798" s="68"/>
      <c r="AG4798" s="68"/>
      <c r="AH4798" s="68"/>
      <c r="AI4798" s="68"/>
      <c r="AJ4798" s="68"/>
      <c r="AK4798" s="68"/>
      <c r="AL4798" s="68"/>
      <c r="AM4798" s="68"/>
      <c r="AN4798" s="68"/>
      <c r="AO4798" s="68"/>
      <c r="AP4798" s="68"/>
      <c r="AQ4798" s="68"/>
      <c r="AR4798" s="68"/>
      <c r="AS4798" s="68"/>
      <c r="AT4798" s="68"/>
      <c r="AU4798" s="68"/>
      <c r="AV4798" s="68"/>
      <c r="AW4798" s="68"/>
      <c r="AX4798" s="68"/>
      <c r="AY4798" s="68"/>
      <c r="AZ4798" s="68"/>
      <c r="BA4798" s="68"/>
      <c r="BB4798" s="68"/>
      <c r="BC4798" s="68"/>
      <c r="BD4798" s="68"/>
      <c r="BE4798" s="68"/>
      <c r="BF4798" s="68"/>
      <c r="BG4798" s="68"/>
      <c r="BH4798" s="68"/>
      <c r="BI4798" s="68"/>
      <c r="BJ4798" s="68"/>
      <c r="BK4798" s="68"/>
      <c r="BL4798" s="68"/>
      <c r="BM4798" s="68"/>
      <c r="BN4798" s="68"/>
      <c r="BO4798" s="68"/>
      <c r="BP4798" s="68"/>
      <c r="BQ4798" s="68"/>
      <c r="BR4798" s="68"/>
      <c r="BS4798" s="68"/>
      <c r="BT4798" s="68"/>
      <c r="BU4798" s="68"/>
      <c r="BV4798" s="68"/>
    </row>
    <row r="4799" spans="1:74" s="53" customFormat="1" ht="15.75" customHeight="1" x14ac:dyDescent="0.25">
      <c r="A4799" s="56"/>
      <c r="B4799" s="59" t="str">
        <f>'CORRIENTES 411'!B100</f>
        <v>CORRIENTES 411</v>
      </c>
      <c r="C4799" s="59">
        <f>'CORRIENTES 411'!C100</f>
        <v>1</v>
      </c>
      <c r="D4799" s="59">
        <f>'CORRIENTES 411'!D100</f>
        <v>95</v>
      </c>
      <c r="E4799" s="59" t="str">
        <f>'CORRIENTES 411'!E100</f>
        <v>OPICCI, PAULA</v>
      </c>
      <c r="F4799" s="59">
        <f>'CORRIENTES 411'!F100</f>
        <v>1729</v>
      </c>
      <c r="G4799" s="59">
        <f>'CORRIENTES 411'!G100</f>
        <v>6268</v>
      </c>
      <c r="H4799" s="59" t="str">
        <f>'CORRIENTES 411'!H100</f>
        <v>GALICIA CONECTA</v>
      </c>
      <c r="I4799" s="59">
        <f>'CORRIENTES 411'!I100</f>
        <v>0</v>
      </c>
      <c r="J4799" s="55"/>
      <c r="K4799" s="68"/>
      <c r="L4799" s="68"/>
      <c r="M4799" s="68"/>
      <c r="N4799" s="68"/>
      <c r="O4799" s="68"/>
      <c r="P4799" s="68"/>
      <c r="Q4799" s="68"/>
      <c r="R4799" s="68"/>
      <c r="S4799" s="68"/>
      <c r="T4799" s="68"/>
      <c r="U4799" s="68"/>
      <c r="V4799" s="68"/>
      <c r="W4799" s="68"/>
      <c r="X4799" s="68"/>
      <c r="Y4799" s="68"/>
      <c r="Z4799" s="68"/>
      <c r="AA4799" s="68"/>
      <c r="AB4799" s="68"/>
      <c r="AC4799" s="68"/>
      <c r="AD4799" s="68"/>
      <c r="AE4799" s="68"/>
      <c r="AF4799" s="68"/>
      <c r="AG4799" s="68"/>
      <c r="AH4799" s="68"/>
      <c r="AI4799" s="68"/>
      <c r="AJ4799" s="68"/>
      <c r="AK4799" s="68"/>
      <c r="AL4799" s="68"/>
      <c r="AM4799" s="68"/>
      <c r="AN4799" s="68"/>
      <c r="AO4799" s="68"/>
      <c r="AP4799" s="68"/>
      <c r="AQ4799" s="68"/>
      <c r="AR4799" s="68"/>
      <c r="AS4799" s="68"/>
      <c r="AT4799" s="68"/>
      <c r="AU4799" s="68"/>
      <c r="AV4799" s="68"/>
      <c r="AW4799" s="68"/>
      <c r="AX4799" s="68"/>
      <c r="AY4799" s="68"/>
      <c r="AZ4799" s="68"/>
      <c r="BA4799" s="68"/>
      <c r="BB4799" s="68"/>
      <c r="BC4799" s="68"/>
      <c r="BD4799" s="68"/>
      <c r="BE4799" s="68"/>
      <c r="BF4799" s="68"/>
      <c r="BG4799" s="68"/>
      <c r="BH4799" s="68"/>
      <c r="BI4799" s="68"/>
      <c r="BJ4799" s="68"/>
      <c r="BK4799" s="68"/>
      <c r="BL4799" s="68"/>
      <c r="BM4799" s="68"/>
      <c r="BN4799" s="68"/>
      <c r="BO4799" s="68"/>
      <c r="BP4799" s="68"/>
      <c r="BQ4799" s="68"/>
      <c r="BR4799" s="68"/>
      <c r="BS4799" s="68"/>
      <c r="BT4799" s="68"/>
      <c r="BU4799" s="68"/>
      <c r="BV4799" s="68"/>
    </row>
    <row r="4800" spans="1:74" s="53" customFormat="1" ht="15.75" customHeight="1" x14ac:dyDescent="0.25">
      <c r="A4800" s="56"/>
      <c r="B4800" s="59" t="str">
        <f>'CORRIENTES 411'!B101</f>
        <v>CORRIENTES 411</v>
      </c>
      <c r="C4800" s="59">
        <f>'CORRIENTES 411'!C101</f>
        <v>1</v>
      </c>
      <c r="D4800" s="59">
        <f>'CORRIENTES 411'!D101</f>
        <v>96</v>
      </c>
      <c r="E4800" s="59" t="str">
        <f>'CORRIENTES 411'!E101</f>
        <v>GRIFFA, FLORENCIA</v>
      </c>
      <c r="F4800" s="59">
        <f>'CORRIENTES 411'!F101</f>
        <v>1729</v>
      </c>
      <c r="G4800" s="59" t="str">
        <f>'CORRIENTES 411'!G101</f>
        <v>----</v>
      </c>
      <c r="H4800" s="59" t="str">
        <f>'CORRIENTES 411'!H101</f>
        <v>GALICIA CONECTA</v>
      </c>
      <c r="I4800" s="59">
        <f>'CORRIENTES 411'!I101</f>
        <v>0</v>
      </c>
      <c r="J4800" s="55"/>
      <c r="K4800" s="68"/>
      <c r="L4800" s="68"/>
      <c r="M4800" s="68"/>
      <c r="N4800" s="68"/>
      <c r="O4800" s="68"/>
      <c r="P4800" s="68"/>
      <c r="Q4800" s="68"/>
      <c r="R4800" s="68"/>
      <c r="S4800" s="68"/>
      <c r="T4800" s="68"/>
      <c r="U4800" s="68"/>
      <c r="V4800" s="68"/>
      <c r="W4800" s="68"/>
      <c r="X4800" s="68"/>
      <c r="Y4800" s="68"/>
      <c r="Z4800" s="68"/>
      <c r="AA4800" s="68"/>
      <c r="AB4800" s="68"/>
      <c r="AC4800" s="68"/>
      <c r="AD4800" s="68"/>
      <c r="AE4800" s="68"/>
      <c r="AF4800" s="68"/>
      <c r="AG4800" s="68"/>
      <c r="AH4800" s="68"/>
      <c r="AI4800" s="68"/>
      <c r="AJ4800" s="68"/>
      <c r="AK4800" s="68"/>
      <c r="AL4800" s="68"/>
      <c r="AM4800" s="68"/>
      <c r="AN4800" s="68"/>
      <c r="AO4800" s="68"/>
      <c r="AP4800" s="68"/>
      <c r="AQ4800" s="68"/>
      <c r="AR4800" s="68"/>
      <c r="AS4800" s="68"/>
      <c r="AT4800" s="68"/>
      <c r="AU4800" s="68"/>
      <c r="AV4800" s="68"/>
      <c r="AW4800" s="68"/>
      <c r="AX4800" s="68"/>
      <c r="AY4800" s="68"/>
      <c r="AZ4800" s="68"/>
      <c r="BA4800" s="68"/>
      <c r="BB4800" s="68"/>
      <c r="BC4800" s="68"/>
      <c r="BD4800" s="68"/>
      <c r="BE4800" s="68"/>
      <c r="BF4800" s="68"/>
      <c r="BG4800" s="68"/>
      <c r="BH4800" s="68"/>
      <c r="BI4800" s="68"/>
      <c r="BJ4800" s="68"/>
      <c r="BK4800" s="68"/>
      <c r="BL4800" s="68"/>
      <c r="BM4800" s="68"/>
      <c r="BN4800" s="68"/>
      <c r="BO4800" s="68"/>
      <c r="BP4800" s="68"/>
      <c r="BQ4800" s="68"/>
      <c r="BR4800" s="68"/>
      <c r="BS4800" s="68"/>
      <c r="BT4800" s="68"/>
      <c r="BU4800" s="68"/>
      <c r="BV4800" s="68"/>
    </row>
    <row r="4801" spans="1:74" s="53" customFormat="1" ht="15.75" customHeight="1" x14ac:dyDescent="0.25">
      <c r="A4801" s="56"/>
      <c r="B4801" s="59" t="str">
        <f>'CORRIENTES 411'!B102</f>
        <v>CORRIENTES 411</v>
      </c>
      <c r="C4801" s="59">
        <f>'CORRIENTES 411'!C102</f>
        <v>1</v>
      </c>
      <c r="D4801" s="59">
        <f>'CORRIENTES 411'!D102</f>
        <v>97</v>
      </c>
      <c r="E4801" s="59" t="str">
        <f>'CORRIENTES 411'!E102</f>
        <v>LIBRE</v>
      </c>
      <c r="F4801" s="59">
        <f>'CORRIENTES 411'!F102</f>
        <v>1729</v>
      </c>
      <c r="G4801" s="59" t="str">
        <f>'CORRIENTES 411'!G102</f>
        <v>----</v>
      </c>
      <c r="H4801" s="59" t="str">
        <f>'CORRIENTES 411'!H102</f>
        <v>GALICIA CONECTA</v>
      </c>
      <c r="I4801" s="59">
        <f>'CORRIENTES 411'!I102</f>
        <v>0</v>
      </c>
      <c r="J4801" s="55"/>
      <c r="K4801" s="68"/>
      <c r="L4801" s="68"/>
      <c r="M4801" s="68"/>
      <c r="N4801" s="68"/>
      <c r="O4801" s="68"/>
      <c r="P4801" s="68"/>
      <c r="Q4801" s="68"/>
      <c r="R4801" s="68"/>
      <c r="S4801" s="68"/>
      <c r="T4801" s="68"/>
      <c r="U4801" s="68"/>
      <c r="V4801" s="68"/>
      <c r="W4801" s="68"/>
      <c r="X4801" s="68"/>
      <c r="Y4801" s="68"/>
      <c r="Z4801" s="68"/>
      <c r="AA4801" s="68"/>
      <c r="AB4801" s="68"/>
      <c r="AC4801" s="68"/>
      <c r="AD4801" s="68"/>
      <c r="AE4801" s="68"/>
      <c r="AF4801" s="68"/>
      <c r="AG4801" s="68"/>
      <c r="AH4801" s="68"/>
      <c r="AI4801" s="68"/>
      <c r="AJ4801" s="68"/>
      <c r="AK4801" s="68"/>
      <c r="AL4801" s="68"/>
      <c r="AM4801" s="68"/>
      <c r="AN4801" s="68"/>
      <c r="AO4801" s="68"/>
      <c r="AP4801" s="68"/>
      <c r="AQ4801" s="68"/>
      <c r="AR4801" s="68"/>
      <c r="AS4801" s="68"/>
      <c r="AT4801" s="68"/>
      <c r="AU4801" s="68"/>
      <c r="AV4801" s="68"/>
      <c r="AW4801" s="68"/>
      <c r="AX4801" s="68"/>
      <c r="AY4801" s="68"/>
      <c r="AZ4801" s="68"/>
      <c r="BA4801" s="68"/>
      <c r="BB4801" s="68"/>
      <c r="BC4801" s="68"/>
      <c r="BD4801" s="68"/>
      <c r="BE4801" s="68"/>
      <c r="BF4801" s="68"/>
      <c r="BG4801" s="68"/>
      <c r="BH4801" s="68"/>
      <c r="BI4801" s="68"/>
      <c r="BJ4801" s="68"/>
      <c r="BK4801" s="68"/>
      <c r="BL4801" s="68"/>
      <c r="BM4801" s="68"/>
      <c r="BN4801" s="68"/>
      <c r="BO4801" s="68"/>
      <c r="BP4801" s="68"/>
      <c r="BQ4801" s="68"/>
      <c r="BR4801" s="68"/>
      <c r="BS4801" s="68"/>
      <c r="BT4801" s="68"/>
      <c r="BU4801" s="68"/>
      <c r="BV4801" s="68"/>
    </row>
    <row r="4802" spans="1:74" s="53" customFormat="1" ht="15.75" customHeight="1" x14ac:dyDescent="0.25">
      <c r="A4802" s="56"/>
      <c r="B4802" s="59" t="str">
        <f>'CORRIENTES 411'!B103</f>
        <v>CORRIENTES 411</v>
      </c>
      <c r="C4802" s="59">
        <f>'CORRIENTES 411'!C103</f>
        <v>1</v>
      </c>
      <c r="D4802" s="59">
        <f>'CORRIENTES 411'!D103</f>
        <v>98</v>
      </c>
      <c r="E4802" s="59" t="str">
        <f>'CORRIENTES 411'!E103</f>
        <v>LIBRE</v>
      </c>
      <c r="F4802" s="59">
        <f>'CORRIENTES 411'!F103</f>
        <v>1729</v>
      </c>
      <c r="G4802" s="59" t="str">
        <f>'CORRIENTES 411'!G103</f>
        <v>----</v>
      </c>
      <c r="H4802" s="59" t="str">
        <f>'CORRIENTES 411'!H103</f>
        <v>GALICIA CONECTA</v>
      </c>
      <c r="I4802" s="59">
        <f>'CORRIENTES 411'!I103</f>
        <v>0</v>
      </c>
      <c r="J4802" s="55"/>
      <c r="K4802" s="68"/>
      <c r="L4802" s="68"/>
      <c r="M4802" s="68"/>
      <c r="N4802" s="68"/>
      <c r="O4802" s="68"/>
      <c r="P4802" s="68"/>
      <c r="Q4802" s="68"/>
      <c r="R4802" s="68"/>
      <c r="S4802" s="68"/>
      <c r="T4802" s="68"/>
      <c r="U4802" s="68"/>
      <c r="V4802" s="68"/>
      <c r="W4802" s="68"/>
      <c r="X4802" s="68"/>
      <c r="Y4802" s="68"/>
      <c r="Z4802" s="68"/>
      <c r="AA4802" s="68"/>
      <c r="AB4802" s="68"/>
      <c r="AC4802" s="68"/>
      <c r="AD4802" s="68"/>
      <c r="AE4802" s="68"/>
      <c r="AF4802" s="68"/>
      <c r="AG4802" s="68"/>
      <c r="AH4802" s="68"/>
      <c r="AI4802" s="68"/>
      <c r="AJ4802" s="68"/>
      <c r="AK4802" s="68"/>
      <c r="AL4802" s="68"/>
      <c r="AM4802" s="68"/>
      <c r="AN4802" s="68"/>
      <c r="AO4802" s="68"/>
      <c r="AP4802" s="68"/>
      <c r="AQ4802" s="68"/>
      <c r="AR4802" s="68"/>
      <c r="AS4802" s="68"/>
      <c r="AT4802" s="68"/>
      <c r="AU4802" s="68"/>
      <c r="AV4802" s="68"/>
      <c r="AW4802" s="68"/>
      <c r="AX4802" s="68"/>
      <c r="AY4802" s="68"/>
      <c r="AZ4802" s="68"/>
      <c r="BA4802" s="68"/>
      <c r="BB4802" s="68"/>
      <c r="BC4802" s="68"/>
      <c r="BD4802" s="68"/>
      <c r="BE4802" s="68"/>
      <c r="BF4802" s="68"/>
      <c r="BG4802" s="68"/>
      <c r="BH4802" s="68"/>
      <c r="BI4802" s="68"/>
      <c r="BJ4802" s="68"/>
      <c r="BK4802" s="68"/>
      <c r="BL4802" s="68"/>
      <c r="BM4802" s="68"/>
      <c r="BN4802" s="68"/>
      <c r="BO4802" s="68"/>
      <c r="BP4802" s="68"/>
      <c r="BQ4802" s="68"/>
      <c r="BR4802" s="68"/>
      <c r="BS4802" s="68"/>
      <c r="BT4802" s="68"/>
      <c r="BU4802" s="68"/>
      <c r="BV4802" s="68"/>
    </row>
    <row r="4803" spans="1:74" s="53" customFormat="1" ht="15.75" customHeight="1" x14ac:dyDescent="0.25">
      <c r="A4803" s="56"/>
      <c r="B4803" s="59" t="str">
        <f>'CORRIENTES 411'!B104</f>
        <v>CORRIENTES 411</v>
      </c>
      <c r="C4803" s="59">
        <f>'CORRIENTES 411'!C104</f>
        <v>1</v>
      </c>
      <c r="D4803" s="59">
        <f>'CORRIENTES 411'!D104</f>
        <v>99</v>
      </c>
      <c r="E4803" s="59" t="str">
        <f>'CORRIENTES 411'!E104</f>
        <v>LIBRE</v>
      </c>
      <c r="F4803" s="59">
        <f>'CORRIENTES 411'!F104</f>
        <v>1729</v>
      </c>
      <c r="G4803" s="59" t="str">
        <f>'CORRIENTES 411'!G104</f>
        <v>----</v>
      </c>
      <c r="H4803" s="59" t="str">
        <f>'CORRIENTES 411'!H104</f>
        <v>GALICIA CONECTA</v>
      </c>
      <c r="I4803" s="59">
        <f>'CORRIENTES 411'!I104</f>
        <v>0</v>
      </c>
      <c r="J4803" s="55"/>
      <c r="K4803" s="68"/>
      <c r="L4803" s="68"/>
      <c r="M4803" s="68"/>
      <c r="N4803" s="68"/>
      <c r="O4803" s="68"/>
      <c r="P4803" s="68"/>
      <c r="Q4803" s="68"/>
      <c r="R4803" s="68"/>
      <c r="S4803" s="68"/>
      <c r="T4803" s="68"/>
      <c r="U4803" s="68"/>
      <c r="V4803" s="68"/>
      <c r="W4803" s="68"/>
      <c r="X4803" s="68"/>
      <c r="Y4803" s="68"/>
      <c r="Z4803" s="68"/>
      <c r="AA4803" s="68"/>
      <c r="AB4803" s="68"/>
      <c r="AC4803" s="68"/>
      <c r="AD4803" s="68"/>
      <c r="AE4803" s="68"/>
      <c r="AF4803" s="68"/>
      <c r="AG4803" s="68"/>
      <c r="AH4803" s="68"/>
      <c r="AI4803" s="68"/>
      <c r="AJ4803" s="68"/>
      <c r="AK4803" s="68"/>
      <c r="AL4803" s="68"/>
      <c r="AM4803" s="68"/>
      <c r="AN4803" s="68"/>
      <c r="AO4803" s="68"/>
      <c r="AP4803" s="68"/>
      <c r="AQ4803" s="68"/>
      <c r="AR4803" s="68"/>
      <c r="AS4803" s="68"/>
      <c r="AT4803" s="68"/>
      <c r="AU4803" s="68"/>
      <c r="AV4803" s="68"/>
      <c r="AW4803" s="68"/>
      <c r="AX4803" s="68"/>
      <c r="AY4803" s="68"/>
      <c r="AZ4803" s="68"/>
      <c r="BA4803" s="68"/>
      <c r="BB4803" s="68"/>
      <c r="BC4803" s="68"/>
      <c r="BD4803" s="68"/>
      <c r="BE4803" s="68"/>
      <c r="BF4803" s="68"/>
      <c r="BG4803" s="68"/>
      <c r="BH4803" s="68"/>
      <c r="BI4803" s="68"/>
      <c r="BJ4803" s="68"/>
      <c r="BK4803" s="68"/>
      <c r="BL4803" s="68"/>
      <c r="BM4803" s="68"/>
      <c r="BN4803" s="68"/>
      <c r="BO4803" s="68"/>
      <c r="BP4803" s="68"/>
      <c r="BQ4803" s="68"/>
      <c r="BR4803" s="68"/>
      <c r="BS4803" s="68"/>
      <c r="BT4803" s="68"/>
      <c r="BU4803" s="68"/>
      <c r="BV4803" s="68"/>
    </row>
    <row r="4804" spans="1:74" s="53" customFormat="1" ht="15.75" customHeight="1" x14ac:dyDescent="0.25">
      <c r="A4804" s="56"/>
      <c r="B4804" s="57"/>
      <c r="C4804" s="57"/>
      <c r="D4804" s="57"/>
      <c r="E4804" s="57"/>
      <c r="F4804" s="57"/>
      <c r="G4804" s="57"/>
      <c r="H4804" s="57"/>
      <c r="I4804" s="57"/>
      <c r="J4804" s="55"/>
      <c r="K4804" s="68"/>
      <c r="L4804" s="68"/>
      <c r="M4804" s="68"/>
      <c r="N4804" s="68"/>
      <c r="O4804" s="68"/>
      <c r="P4804" s="68"/>
      <c r="Q4804" s="68"/>
      <c r="R4804" s="68"/>
      <c r="S4804" s="68"/>
      <c r="T4804" s="68"/>
      <c r="U4804" s="68"/>
      <c r="V4804" s="68"/>
      <c r="W4804" s="68"/>
      <c r="X4804" s="68"/>
      <c r="Y4804" s="68"/>
      <c r="Z4804" s="68"/>
      <c r="AA4804" s="68"/>
      <c r="AB4804" s="68"/>
      <c r="AC4804" s="68"/>
      <c r="AD4804" s="68"/>
      <c r="AE4804" s="68"/>
      <c r="AF4804" s="68"/>
      <c r="AG4804" s="68"/>
      <c r="AH4804" s="68"/>
      <c r="AI4804" s="68"/>
      <c r="AJ4804" s="68"/>
      <c r="AK4804" s="68"/>
      <c r="AL4804" s="68"/>
      <c r="AM4804" s="68"/>
      <c r="AN4804" s="68"/>
      <c r="AO4804" s="68"/>
      <c r="AP4804" s="68"/>
      <c r="AQ4804" s="68"/>
      <c r="AR4804" s="68"/>
      <c r="AS4804" s="68"/>
      <c r="AT4804" s="68"/>
      <c r="AU4804" s="68"/>
      <c r="AV4804" s="68"/>
      <c r="AW4804" s="68"/>
      <c r="AX4804" s="68"/>
      <c r="AY4804" s="68"/>
      <c r="AZ4804" s="68"/>
      <c r="BA4804" s="68"/>
      <c r="BB4804" s="68"/>
      <c r="BC4804" s="68"/>
      <c r="BD4804" s="68"/>
      <c r="BE4804" s="68"/>
      <c r="BF4804" s="68"/>
      <c r="BG4804" s="68"/>
      <c r="BH4804" s="68"/>
      <c r="BI4804" s="68"/>
      <c r="BJ4804" s="68"/>
      <c r="BK4804" s="68"/>
      <c r="BL4804" s="68"/>
      <c r="BM4804" s="68"/>
      <c r="BN4804" s="68"/>
      <c r="BO4804" s="68"/>
      <c r="BP4804" s="68"/>
      <c r="BQ4804" s="68"/>
      <c r="BR4804" s="68"/>
      <c r="BS4804" s="68"/>
      <c r="BT4804" s="68"/>
      <c r="BU4804" s="68"/>
      <c r="BV4804" s="68"/>
    </row>
    <row r="4805" spans="1:74" x14ac:dyDescent="0.25">
      <c r="A4805" s="13"/>
      <c r="B4805" s="1" t="str">
        <f>'PERON 456'!B6</f>
        <v>PERON 456</v>
      </c>
      <c r="C4805" s="1">
        <f>'PERON 456'!C6</f>
        <v>1</v>
      </c>
      <c r="D4805" s="1">
        <f>'PERON 456'!D6</f>
        <v>1</v>
      </c>
      <c r="E4805" s="1" t="str">
        <f>'PERON 456'!E6</f>
        <v>DE SPERONI, ZUNILDA</v>
      </c>
      <c r="F4805" s="1">
        <f>'PERON 456'!F6</f>
        <v>1340</v>
      </c>
      <c r="G4805" s="1">
        <f>'PERON 456'!G6</f>
        <v>5047</v>
      </c>
      <c r="H4805" s="1" t="str">
        <f>'PERON 456'!H6</f>
        <v xml:space="preserve">FUNDACIÓN </v>
      </c>
      <c r="I4805" s="1">
        <f>'PERON 456'!I6</f>
        <v>0</v>
      </c>
      <c r="J4805" s="16"/>
    </row>
    <row r="4806" spans="1:74" ht="15" customHeight="1" x14ac:dyDescent="0.25">
      <c r="A4806" s="13"/>
      <c r="B4806" s="1" t="str">
        <f>'PERON 456'!B7</f>
        <v>PERON 456</v>
      </c>
      <c r="C4806" s="1">
        <f>'PERON 456'!C7</f>
        <v>1</v>
      </c>
      <c r="D4806" s="1">
        <f>'PERON 456'!D7</f>
        <v>2</v>
      </c>
      <c r="E4806" s="1" t="str">
        <f>'PERON 456'!E7</f>
        <v>LIBRE</v>
      </c>
      <c r="F4806" s="1">
        <f>'PERON 456'!F7</f>
        <v>1340</v>
      </c>
      <c r="G4806" s="1" t="str">
        <f>'PERON 456'!G7</f>
        <v>----</v>
      </c>
      <c r="H4806" s="1" t="str">
        <f>'PERON 456'!H7</f>
        <v xml:space="preserve">FUNDACIÓN </v>
      </c>
      <c r="I4806" s="1">
        <f>'PERON 456'!I7</f>
        <v>0</v>
      </c>
      <c r="J4806" s="16"/>
    </row>
    <row r="4807" spans="1:74" x14ac:dyDescent="0.25">
      <c r="A4807" s="13"/>
      <c r="B4807" s="1" t="str">
        <f>'PERON 456'!B8</f>
        <v>PERON 456</v>
      </c>
      <c r="C4807" s="1">
        <f>'PERON 456'!C8</f>
        <v>1</v>
      </c>
      <c r="D4807" s="1">
        <f>'PERON 456'!D8</f>
        <v>3</v>
      </c>
      <c r="E4807" s="1" t="str">
        <f>'PERON 456'!E8</f>
        <v>GONZALES , VERONICA</v>
      </c>
      <c r="F4807" s="1">
        <f>'PERON 456'!F8</f>
        <v>1340</v>
      </c>
      <c r="G4807" s="1">
        <f>'PERON 456'!G8</f>
        <v>5017</v>
      </c>
      <c r="H4807" s="1" t="str">
        <f>'PERON 456'!H8</f>
        <v xml:space="preserve">FUNDACIÓN </v>
      </c>
      <c r="I4807" s="1">
        <f>'PERON 456'!I8</f>
        <v>0</v>
      </c>
      <c r="J4807" s="16"/>
    </row>
    <row r="4808" spans="1:74" ht="15" customHeight="1" x14ac:dyDescent="0.25">
      <c r="A4808" s="13"/>
      <c r="B4808" s="1" t="str">
        <f>'PERON 456'!B9</f>
        <v>PERON 456</v>
      </c>
      <c r="C4808" s="1">
        <f>'PERON 456'!C9</f>
        <v>1</v>
      </c>
      <c r="D4808" s="1">
        <f>'PERON 456'!D9</f>
        <v>4</v>
      </c>
      <c r="E4808" s="1" t="str">
        <f>'PERON 456'!E9</f>
        <v>SAN CRISTOBAL, MARIA</v>
      </c>
      <c r="F4808" s="1">
        <f>'PERON 456'!F9</f>
        <v>1340</v>
      </c>
      <c r="G4808" s="1">
        <f>'PERON 456'!G9</f>
        <v>5006</v>
      </c>
      <c r="H4808" s="1" t="str">
        <f>'PERON 456'!H9</f>
        <v xml:space="preserve">FUNDACIÓN </v>
      </c>
      <c r="I4808" s="1">
        <f>'PERON 456'!I9</f>
        <v>0</v>
      </c>
      <c r="J4808" s="16"/>
    </row>
    <row r="4809" spans="1:74" ht="15" customHeight="1" x14ac:dyDescent="0.25">
      <c r="A4809" s="13"/>
      <c r="B4809" s="1" t="str">
        <f>'PERON 456'!B10</f>
        <v>PERON 456</v>
      </c>
      <c r="C4809" s="1">
        <f>'PERON 456'!C10</f>
        <v>1</v>
      </c>
      <c r="D4809" s="1">
        <f>'PERON 456'!D10</f>
        <v>5</v>
      </c>
      <c r="E4809" s="1" t="str">
        <f>'PERON 456'!E10</f>
        <v>BLAKSLEY, PAULA</v>
      </c>
      <c r="F4809" s="1">
        <f>'PERON 456'!F10</f>
        <v>1340</v>
      </c>
      <c r="G4809" s="1">
        <f>'PERON 456'!G10</f>
        <v>5015</v>
      </c>
      <c r="H4809" s="1" t="str">
        <f>'PERON 456'!H10</f>
        <v xml:space="preserve">FUNDACIÓN </v>
      </c>
      <c r="I4809" s="1">
        <f>'PERON 456'!I10</f>
        <v>0</v>
      </c>
      <c r="J4809" s="16"/>
    </row>
    <row r="4810" spans="1:74" ht="15" customHeight="1" x14ac:dyDescent="0.25">
      <c r="A4810" s="13"/>
      <c r="B4810" s="1" t="str">
        <f>'PERON 456'!B11</f>
        <v>PERON 456</v>
      </c>
      <c r="C4810" s="1">
        <f>'PERON 456'!C11</f>
        <v>1</v>
      </c>
      <c r="D4810" s="1">
        <f>'PERON 456'!D11</f>
        <v>6</v>
      </c>
      <c r="E4810" s="1" t="str">
        <f>'PERON 456'!E11</f>
        <v>LOPEZ, VICTORIA</v>
      </c>
      <c r="F4810" s="1">
        <f>'PERON 456'!F11</f>
        <v>1340</v>
      </c>
      <c r="G4810" s="1">
        <f>'PERON 456'!G11</f>
        <v>5011</v>
      </c>
      <c r="H4810" s="1" t="str">
        <f>'PERON 456'!H11</f>
        <v xml:space="preserve">FUNDACIÓN </v>
      </c>
      <c r="I4810" s="1">
        <f>'PERON 456'!I11</f>
        <v>0</v>
      </c>
      <c r="J4810" s="16"/>
    </row>
    <row r="4811" spans="1:74" ht="15" customHeight="1" x14ac:dyDescent="0.25">
      <c r="A4811" s="13"/>
      <c r="B4811" s="1" t="str">
        <f>'PERON 456'!B12</f>
        <v>PERON 456</v>
      </c>
      <c r="C4811" s="1">
        <f>'PERON 456'!C12</f>
        <v>1</v>
      </c>
      <c r="D4811" s="1">
        <f>'PERON 456'!D12</f>
        <v>7</v>
      </c>
      <c r="E4811" s="1" t="str">
        <f>'PERON 456'!E12</f>
        <v>SLOSSE, MARIA</v>
      </c>
      <c r="F4811" s="1">
        <f>'PERON 456'!F12</f>
        <v>1340</v>
      </c>
      <c r="G4811" s="1">
        <f>'PERON 456'!G12</f>
        <v>2690</v>
      </c>
      <c r="H4811" s="1" t="str">
        <f>'PERON 456'!H12</f>
        <v xml:space="preserve">FUNDACIÓN </v>
      </c>
      <c r="I4811" s="1">
        <f>'PERON 456'!I12</f>
        <v>0</v>
      </c>
      <c r="J4811" s="16"/>
    </row>
    <row r="4812" spans="1:74" ht="15" customHeight="1" x14ac:dyDescent="0.25">
      <c r="A4812" s="13"/>
      <c r="B4812" s="1" t="str">
        <f>'PERON 456'!B13</f>
        <v>PERON 456</v>
      </c>
      <c r="C4812" s="1">
        <f>'PERON 456'!C13</f>
        <v>1</v>
      </c>
      <c r="D4812" s="1">
        <f>'PERON 456'!D13</f>
        <v>8</v>
      </c>
      <c r="E4812" s="1" t="str">
        <f>'PERON 456'!E13</f>
        <v>USUARIO</v>
      </c>
      <c r="F4812" s="1">
        <f>'PERON 456'!F13</f>
        <v>1340</v>
      </c>
      <c r="G4812" s="1" t="str">
        <f>'PERON 456'!G13</f>
        <v>----</v>
      </c>
      <c r="H4812" s="1" t="str">
        <f>'PERON 456'!H13</f>
        <v xml:space="preserve">FUNDACIÓN </v>
      </c>
      <c r="I4812" s="1">
        <f>'PERON 456'!I13</f>
        <v>0</v>
      </c>
      <c r="J4812" s="16"/>
    </row>
    <row r="4813" spans="1:74" ht="15" customHeight="1" x14ac:dyDescent="0.25">
      <c r="A4813" s="13"/>
      <c r="B4813" s="1" t="str">
        <f>'PERON 456'!B14</f>
        <v>PERON 456</v>
      </c>
      <c r="C4813" s="1">
        <f>'PERON 456'!C14</f>
        <v>1</v>
      </c>
      <c r="D4813" s="1">
        <f>'PERON 456'!D14</f>
        <v>9</v>
      </c>
      <c r="E4813" s="1" t="str">
        <f>'PERON 456'!E14</f>
        <v>USUARIO</v>
      </c>
      <c r="F4813" s="1">
        <f>'PERON 456'!F14</f>
        <v>1340</v>
      </c>
      <c r="G4813" s="1" t="str">
        <f>'PERON 456'!G14</f>
        <v>----</v>
      </c>
      <c r="H4813" s="1" t="str">
        <f>'PERON 456'!H14</f>
        <v xml:space="preserve">FUNDACIÓN </v>
      </c>
      <c r="I4813" s="1">
        <f>'PERON 456'!I14</f>
        <v>0</v>
      </c>
      <c r="J4813" s="16"/>
    </row>
    <row r="4814" spans="1:74" ht="15" customHeight="1" x14ac:dyDescent="0.25">
      <c r="A4814" s="13"/>
      <c r="B4814" s="1" t="str">
        <f>'PERON 456'!B15</f>
        <v>PERON 456</v>
      </c>
      <c r="C4814" s="1">
        <f>'PERON 456'!C15</f>
        <v>1</v>
      </c>
      <c r="D4814" s="1">
        <f>'PERON 456'!D15</f>
        <v>10</v>
      </c>
      <c r="E4814" s="1" t="str">
        <f>'PERON 456'!E15</f>
        <v>OVEJERO, JUAN</v>
      </c>
      <c r="F4814" s="1">
        <f>'PERON 456'!F15</f>
        <v>1340</v>
      </c>
      <c r="G4814" s="1">
        <f>'PERON 456'!G15</f>
        <v>5064</v>
      </c>
      <c r="H4814" s="1" t="str">
        <f>'PERON 456'!H15</f>
        <v xml:space="preserve">FUNDACIÓN </v>
      </c>
      <c r="I4814" s="1">
        <f>'PERON 456'!I15</f>
        <v>0</v>
      </c>
      <c r="J4814" s="16"/>
    </row>
    <row r="4815" spans="1:74" ht="15" customHeight="1" x14ac:dyDescent="0.25">
      <c r="A4815" s="13"/>
      <c r="B4815" s="1" t="str">
        <f>'PERON 456'!B16</f>
        <v>PERON 456</v>
      </c>
      <c r="C4815" s="1">
        <f>'PERON 456'!C16</f>
        <v>1</v>
      </c>
      <c r="D4815" s="1">
        <f>'PERON 456'!D16</f>
        <v>11</v>
      </c>
      <c r="E4815" s="1" t="str">
        <f>'PERON 456'!E16</f>
        <v>CRAVIOTO, PAULA</v>
      </c>
      <c r="F4815" s="1">
        <f>'PERON 456'!F16</f>
        <v>1340</v>
      </c>
      <c r="G4815" s="1">
        <f>'PERON 456'!G16</f>
        <v>5010</v>
      </c>
      <c r="H4815" s="1" t="str">
        <f>'PERON 456'!H16</f>
        <v xml:space="preserve">FUNDACIÓN </v>
      </c>
      <c r="I4815" s="1">
        <f>'PERON 456'!I16</f>
        <v>0</v>
      </c>
      <c r="J4815" s="16"/>
    </row>
    <row r="4816" spans="1:74" ht="15" customHeight="1" x14ac:dyDescent="0.25">
      <c r="A4816" s="13"/>
      <c r="B4816" s="1" t="str">
        <f>'PERON 456'!B17</f>
        <v>PERON 456</v>
      </c>
      <c r="C4816" s="1">
        <f>'PERON 456'!C17</f>
        <v>1</v>
      </c>
      <c r="D4816" s="1">
        <f>'PERON 456'!D17</f>
        <v>12</v>
      </c>
      <c r="E4816" s="1" t="str">
        <f>'PERON 456'!E17</f>
        <v>BONELLI, SANDRA</v>
      </c>
      <c r="F4816" s="1">
        <f>'PERON 456'!F17</f>
        <v>1450</v>
      </c>
      <c r="G4816" s="1">
        <f>'PERON 456'!G17</f>
        <v>2984</v>
      </c>
      <c r="H4816" s="1" t="str">
        <f>'PERON 456'!H17</f>
        <v>INSPECCIÓN BCRA</v>
      </c>
      <c r="I4816" s="1">
        <f>'PERON 456'!I17</f>
        <v>0</v>
      </c>
      <c r="J4816" s="16"/>
    </row>
    <row r="4817" spans="1:10" ht="15" customHeight="1" x14ac:dyDescent="0.25">
      <c r="A4817" s="13"/>
      <c r="B4817" s="1" t="str">
        <f>'PERON 456'!B18</f>
        <v>PERON 456</v>
      </c>
      <c r="C4817" s="1">
        <f>'PERON 456'!C18</f>
        <v>1</v>
      </c>
      <c r="D4817" s="1">
        <f>'PERON 456'!D18</f>
        <v>13</v>
      </c>
      <c r="E4817" s="1" t="str">
        <f>'PERON 456'!E18</f>
        <v>LIBRE</v>
      </c>
      <c r="F4817" s="1">
        <f>'PERON 456'!F18</f>
        <v>1450</v>
      </c>
      <c r="G4817" s="1" t="str">
        <f>'PERON 456'!G18</f>
        <v>----</v>
      </c>
      <c r="H4817" s="1" t="str">
        <f>'PERON 456'!H18</f>
        <v>INSPECCIÓN BCRA</v>
      </c>
      <c r="I4817" s="1">
        <f>'PERON 456'!I18</f>
        <v>0</v>
      </c>
      <c r="J4817" s="16"/>
    </row>
    <row r="4818" spans="1:10" ht="15" customHeight="1" x14ac:dyDescent="0.25">
      <c r="A4818" s="13"/>
      <c r="B4818" s="1" t="str">
        <f>'PERON 456'!B19</f>
        <v>PERON 456</v>
      </c>
      <c r="C4818" s="1">
        <f>'PERON 456'!C19</f>
        <v>1</v>
      </c>
      <c r="D4818" s="1">
        <f>'PERON 456'!D19</f>
        <v>14</v>
      </c>
      <c r="E4818" s="1" t="str">
        <f>'PERON 456'!E19</f>
        <v>LIBRE</v>
      </c>
      <c r="F4818" s="1">
        <f>'PERON 456'!F19</f>
        <v>1450</v>
      </c>
      <c r="G4818" s="1" t="str">
        <f>'PERON 456'!G19</f>
        <v>----</v>
      </c>
      <c r="H4818" s="1" t="str">
        <f>'PERON 456'!H19</f>
        <v>INSPECCIÓN BCRA</v>
      </c>
      <c r="I4818" s="1">
        <f>'PERON 456'!I19</f>
        <v>0</v>
      </c>
      <c r="J4818" s="16"/>
    </row>
    <row r="4819" spans="1:10" ht="15" customHeight="1" x14ac:dyDescent="0.25">
      <c r="A4819" s="13"/>
      <c r="B4819" s="1" t="str">
        <f>'PERON 456'!B20</f>
        <v>PERON 456</v>
      </c>
      <c r="C4819" s="1">
        <f>'PERON 456'!C20</f>
        <v>1</v>
      </c>
      <c r="D4819" s="1">
        <f>'PERON 456'!D20</f>
        <v>15</v>
      </c>
      <c r="E4819" s="1" t="str">
        <f>'PERON 456'!E20</f>
        <v>LIBRE</v>
      </c>
      <c r="F4819" s="1">
        <f>'PERON 456'!F20</f>
        <v>1450</v>
      </c>
      <c r="G4819" s="1" t="str">
        <f>'PERON 456'!G20</f>
        <v>----</v>
      </c>
      <c r="H4819" s="1" t="str">
        <f>'PERON 456'!H20</f>
        <v>INSPECCIÓN BCRA</v>
      </c>
      <c r="I4819" s="1">
        <f>'PERON 456'!I20</f>
        <v>0</v>
      </c>
      <c r="J4819" s="16"/>
    </row>
    <row r="4820" spans="1:10" ht="15" customHeight="1" x14ac:dyDescent="0.25">
      <c r="A4820" s="13"/>
      <c r="B4820" s="1" t="str">
        <f>'PERON 456'!B21</f>
        <v>PERON 456</v>
      </c>
      <c r="C4820" s="1">
        <f>'PERON 456'!C21</f>
        <v>1</v>
      </c>
      <c r="D4820" s="1">
        <f>'PERON 456'!D21</f>
        <v>16</v>
      </c>
      <c r="E4820" s="1" t="str">
        <f>'PERON 456'!E21</f>
        <v>LIBRE</v>
      </c>
      <c r="F4820" s="1">
        <f>'PERON 456'!F21</f>
        <v>1450</v>
      </c>
      <c r="G4820" s="1" t="str">
        <f>'PERON 456'!G21</f>
        <v>----</v>
      </c>
      <c r="H4820" s="1" t="str">
        <f>'PERON 456'!H21</f>
        <v>INSPECCIÓN BCRA</v>
      </c>
      <c r="I4820" s="1">
        <f>'PERON 456'!I21</f>
        <v>0</v>
      </c>
      <c r="J4820" s="16"/>
    </row>
    <row r="4821" spans="1:10" ht="15" customHeight="1" x14ac:dyDescent="0.25">
      <c r="A4821" s="13"/>
      <c r="B4821" s="1" t="str">
        <f>'PERON 456'!B22</f>
        <v>PERON 456</v>
      </c>
      <c r="C4821" s="1">
        <f>'PERON 456'!C22</f>
        <v>1</v>
      </c>
      <c r="D4821" s="1">
        <f>'PERON 456'!D22</f>
        <v>17</v>
      </c>
      <c r="E4821" s="1" t="str">
        <f>'PERON 456'!E22</f>
        <v>LIBRE</v>
      </c>
      <c r="F4821" s="1">
        <f>'PERON 456'!F22</f>
        <v>1450</v>
      </c>
      <c r="G4821" s="1" t="str">
        <f>'PERON 456'!G22</f>
        <v>----</v>
      </c>
      <c r="H4821" s="1" t="str">
        <f>'PERON 456'!H22</f>
        <v>INSPECCIÓN BCRA</v>
      </c>
      <c r="I4821" s="1">
        <f>'PERON 456'!I22</f>
        <v>0</v>
      </c>
      <c r="J4821" s="16"/>
    </row>
    <row r="4822" spans="1:10" ht="15" customHeight="1" x14ac:dyDescent="0.25">
      <c r="A4822" s="13"/>
      <c r="B4822" s="1" t="str">
        <f>'PERON 456'!B23</f>
        <v>PERON 456</v>
      </c>
      <c r="C4822" s="1">
        <f>'PERON 456'!C23</f>
        <v>1</v>
      </c>
      <c r="D4822" s="1">
        <f>'PERON 456'!D23</f>
        <v>18</v>
      </c>
      <c r="E4822" s="1" t="str">
        <f>'PERON 456'!E23</f>
        <v>LOPEZ, MARIELA</v>
      </c>
      <c r="F4822" s="1">
        <f>'PERON 456'!F23</f>
        <v>1450</v>
      </c>
      <c r="G4822" s="1">
        <f>'PERON 456'!G23</f>
        <v>2990</v>
      </c>
      <c r="H4822" s="1" t="str">
        <f>'PERON 456'!H23</f>
        <v>INSPECCIÓN BCRA</v>
      </c>
      <c r="I4822" s="1">
        <f>'PERON 456'!I23</f>
        <v>0</v>
      </c>
      <c r="J4822" s="16"/>
    </row>
    <row r="4823" spans="1:10" ht="15" customHeight="1" x14ac:dyDescent="0.25">
      <c r="A4823" s="13"/>
      <c r="B4823" s="1" t="str">
        <f>'PERON 456'!B24</f>
        <v>PERON 456</v>
      </c>
      <c r="C4823" s="1">
        <f>'PERON 456'!C24</f>
        <v>1</v>
      </c>
      <c r="D4823" s="1">
        <f>'PERON 456'!D24</f>
        <v>19</v>
      </c>
      <c r="E4823" s="1" t="str">
        <f>'PERON 456'!E24</f>
        <v>KUMABE, JULIETA</v>
      </c>
      <c r="F4823" s="1">
        <f>'PERON 456'!F24</f>
        <v>1450</v>
      </c>
      <c r="G4823" s="1">
        <f>'PERON 456'!G24</f>
        <v>2990</v>
      </c>
      <c r="H4823" s="1" t="str">
        <f>'PERON 456'!H24</f>
        <v>INSPECCIÓN BCRA</v>
      </c>
      <c r="I4823" s="1">
        <f>'PERON 456'!I24</f>
        <v>0</v>
      </c>
      <c r="J4823" s="16"/>
    </row>
    <row r="4824" spans="1:10" ht="15" customHeight="1" x14ac:dyDescent="0.25">
      <c r="A4824" s="13"/>
      <c r="B4824" s="1" t="str">
        <f>'PERON 456'!B25</f>
        <v>PERON 456</v>
      </c>
      <c r="C4824" s="1">
        <f>'PERON 456'!C25</f>
        <v>1</v>
      </c>
      <c r="D4824" s="1">
        <f>'PERON 456'!D25</f>
        <v>20</v>
      </c>
      <c r="E4824" s="1" t="str">
        <f>'PERON 456'!E25</f>
        <v>LIBRE</v>
      </c>
      <c r="F4824" s="1">
        <f>'PERON 456'!F25</f>
        <v>1450</v>
      </c>
      <c r="G4824" s="1" t="str">
        <f>'PERON 456'!G25</f>
        <v>----</v>
      </c>
      <c r="H4824" s="1" t="str">
        <f>'PERON 456'!H25</f>
        <v>INSPECCIÓN BCRA</v>
      </c>
      <c r="I4824" s="1">
        <f>'PERON 456'!I25</f>
        <v>0</v>
      </c>
      <c r="J4824" s="16"/>
    </row>
    <row r="4825" spans="1:10" ht="15" customHeight="1" x14ac:dyDescent="0.25">
      <c r="A4825" s="13"/>
      <c r="B4825" s="1" t="str">
        <f>'PERON 456'!B26</f>
        <v>PERON 456</v>
      </c>
      <c r="C4825" s="1">
        <f>'PERON 456'!C26</f>
        <v>1</v>
      </c>
      <c r="D4825" s="1">
        <f>'PERON 456'!D26</f>
        <v>21</v>
      </c>
      <c r="E4825" s="1" t="str">
        <f>'PERON 456'!E26</f>
        <v>LIBRE</v>
      </c>
      <c r="F4825" s="1">
        <f>'PERON 456'!F26</f>
        <v>1450</v>
      </c>
      <c r="G4825" s="1" t="str">
        <f>'PERON 456'!G26</f>
        <v>----</v>
      </c>
      <c r="H4825" s="1" t="str">
        <f>'PERON 456'!H26</f>
        <v>INSPECCIÓN BCRA</v>
      </c>
      <c r="I4825" s="1">
        <f>'PERON 456'!I26</f>
        <v>0</v>
      </c>
      <c r="J4825" s="16"/>
    </row>
    <row r="4826" spans="1:10" ht="15" customHeight="1" x14ac:dyDescent="0.25">
      <c r="A4826" s="13"/>
      <c r="B4826" s="1" t="str">
        <f>'PERON 456'!B27</f>
        <v>PERON 456</v>
      </c>
      <c r="C4826" s="1">
        <f>'PERON 456'!C27</f>
        <v>1</v>
      </c>
      <c r="D4826" s="1">
        <f>'PERON 456'!D27</f>
        <v>22</v>
      </c>
      <c r="E4826" s="1" t="str">
        <f>'PERON 456'!E27</f>
        <v>LIBRE</v>
      </c>
      <c r="F4826" s="1">
        <f>'PERON 456'!F27</f>
        <v>1450</v>
      </c>
      <c r="G4826" s="1" t="str">
        <f>'PERON 456'!G27</f>
        <v>----</v>
      </c>
      <c r="H4826" s="1" t="str">
        <f>'PERON 456'!H27</f>
        <v>INSPECCIÓN BCRA</v>
      </c>
      <c r="I4826" s="1">
        <f>'PERON 456'!I27</f>
        <v>0</v>
      </c>
      <c r="J4826" s="16"/>
    </row>
    <row r="4827" spans="1:10" ht="15" customHeight="1" x14ac:dyDescent="0.25">
      <c r="A4827" s="13"/>
      <c r="B4827" s="1" t="str">
        <f>'PERON 456'!B28</f>
        <v>PERON 456</v>
      </c>
      <c r="C4827" s="1">
        <f>'PERON 456'!C28</f>
        <v>1</v>
      </c>
      <c r="D4827" s="1">
        <f>'PERON 456'!D28</f>
        <v>23</v>
      </c>
      <c r="E4827" s="1" t="str">
        <f>'PERON 456'!E28</f>
        <v>LIBRE</v>
      </c>
      <c r="F4827" s="1">
        <f>'PERON 456'!F28</f>
        <v>1450</v>
      </c>
      <c r="G4827" s="1" t="str">
        <f>'PERON 456'!G28</f>
        <v>----</v>
      </c>
      <c r="H4827" s="1" t="str">
        <f>'PERON 456'!H28</f>
        <v>INSPECCIÓN BCRA</v>
      </c>
      <c r="I4827" s="1">
        <f>'PERON 456'!I28</f>
        <v>0</v>
      </c>
      <c r="J4827" s="16"/>
    </row>
    <row r="4828" spans="1:10" ht="15" customHeight="1" x14ac:dyDescent="0.25">
      <c r="A4828" s="13"/>
      <c r="B4828" s="1" t="str">
        <f>'PERON 456'!B29</f>
        <v>PERON 456</v>
      </c>
      <c r="C4828" s="1">
        <f>'PERON 456'!C29</f>
        <v>1</v>
      </c>
      <c r="D4828" s="1">
        <f>'PERON 456'!D29</f>
        <v>24</v>
      </c>
      <c r="E4828" s="1" t="str">
        <f>'PERON 456'!E29</f>
        <v>LIBRE</v>
      </c>
      <c r="F4828" s="1">
        <f>'PERON 456'!F29</f>
        <v>1450</v>
      </c>
      <c r="G4828" s="1" t="str">
        <f>'PERON 456'!G29</f>
        <v>----</v>
      </c>
      <c r="H4828" s="1" t="str">
        <f>'PERON 456'!H29</f>
        <v>INSPECCIÓN BCRA</v>
      </c>
      <c r="I4828" s="1">
        <f>'PERON 456'!I29</f>
        <v>0</v>
      </c>
      <c r="J4828" s="16"/>
    </row>
    <row r="4829" spans="1:10" ht="15" customHeight="1" x14ac:dyDescent="0.25">
      <c r="A4829" s="13"/>
      <c r="B4829" s="1" t="str">
        <f>'PERON 456'!B30</f>
        <v>PERON 456</v>
      </c>
      <c r="C4829" s="1">
        <f>'PERON 456'!C30</f>
        <v>1</v>
      </c>
      <c r="D4829" s="1">
        <f>'PERON 456'!D30</f>
        <v>25</v>
      </c>
      <c r="E4829" s="1" t="str">
        <f>'PERON 456'!E30</f>
        <v>LIBRE</v>
      </c>
      <c r="F4829" s="1">
        <f>'PERON 456'!F30</f>
        <v>1450</v>
      </c>
      <c r="G4829" s="1" t="str">
        <f>'PERON 456'!G30</f>
        <v>----</v>
      </c>
      <c r="H4829" s="1" t="str">
        <f>'PERON 456'!H30</f>
        <v>INSPECCIÓN BCRA</v>
      </c>
      <c r="I4829" s="1">
        <f>'PERON 456'!I30</f>
        <v>0</v>
      </c>
      <c r="J4829" s="16"/>
    </row>
    <row r="4830" spans="1:10" ht="15" customHeight="1" x14ac:dyDescent="0.25">
      <c r="A4830" s="13"/>
      <c r="B4830" s="1" t="str">
        <f>'PERON 456'!B31</f>
        <v>PERON 456</v>
      </c>
      <c r="C4830" s="1">
        <f>'PERON 456'!C31</f>
        <v>1</v>
      </c>
      <c r="D4830" s="1">
        <f>'PERON 456'!D31</f>
        <v>26</v>
      </c>
      <c r="E4830" s="1" t="str">
        <f>'PERON 456'!E31</f>
        <v>LIBRE</v>
      </c>
      <c r="F4830" s="1">
        <f>'PERON 456'!F31</f>
        <v>1450</v>
      </c>
      <c r="G4830" s="1" t="str">
        <f>'PERON 456'!G31</f>
        <v>----</v>
      </c>
      <c r="H4830" s="1" t="str">
        <f>'PERON 456'!H31</f>
        <v>INSPECCIÓN BCRA</v>
      </c>
      <c r="I4830" s="1">
        <f>'PERON 456'!I31</f>
        <v>0</v>
      </c>
      <c r="J4830" s="16"/>
    </row>
    <row r="4831" spans="1:10" ht="15" customHeight="1" x14ac:dyDescent="0.25">
      <c r="A4831" s="13"/>
      <c r="B4831" s="1" t="str">
        <f>'PERON 456'!B32</f>
        <v>PERON 456</v>
      </c>
      <c r="C4831" s="1">
        <f>'PERON 456'!C32</f>
        <v>1</v>
      </c>
      <c r="D4831" s="1">
        <f>'PERON 456'!D32</f>
        <v>27</v>
      </c>
      <c r="E4831" s="1" t="str">
        <f>'PERON 456'!E32</f>
        <v>LIBRE</v>
      </c>
      <c r="F4831" s="1">
        <f>'PERON 456'!F32</f>
        <v>1450</v>
      </c>
      <c r="G4831" s="1" t="str">
        <f>'PERON 456'!G32</f>
        <v>----</v>
      </c>
      <c r="H4831" s="1" t="str">
        <f>'PERON 456'!H32</f>
        <v>INSPECCIÓN BCRA</v>
      </c>
      <c r="I4831" s="1">
        <f>'PERON 456'!I32</f>
        <v>0</v>
      </c>
      <c r="J4831" s="16"/>
    </row>
    <row r="4832" spans="1:10" ht="15" customHeight="1" x14ac:dyDescent="0.25">
      <c r="A4832" s="13"/>
      <c r="B4832" s="1" t="str">
        <f>'PERON 456'!B33</f>
        <v>PERON 456</v>
      </c>
      <c r="C4832" s="1">
        <f>'PERON 456'!C33</f>
        <v>1</v>
      </c>
      <c r="D4832" s="1">
        <f>'PERON 456'!D33</f>
        <v>28</v>
      </c>
      <c r="E4832" s="1" t="str">
        <f>'PERON 456'!E33</f>
        <v>LIBRE</v>
      </c>
      <c r="F4832" s="1">
        <f>'PERON 456'!F33</f>
        <v>1450</v>
      </c>
      <c r="G4832" s="1" t="str">
        <f>'PERON 456'!G33</f>
        <v>----</v>
      </c>
      <c r="H4832" s="1" t="str">
        <f>'PERON 456'!H33</f>
        <v>INSPECCIÓN BCRA</v>
      </c>
      <c r="I4832" s="1">
        <f>'PERON 456'!I33</f>
        <v>0</v>
      </c>
      <c r="J4832" s="16"/>
    </row>
    <row r="4833" spans="1:10" ht="15" customHeight="1" x14ac:dyDescent="0.25">
      <c r="A4833" s="13"/>
      <c r="B4833" s="1" t="str">
        <f>'PERON 456'!B34</f>
        <v>PERON 456</v>
      </c>
      <c r="C4833" s="1">
        <f>'PERON 456'!C34</f>
        <v>1</v>
      </c>
      <c r="D4833" s="1">
        <f>'PERON 456'!D34</f>
        <v>29</v>
      </c>
      <c r="E4833" s="1" t="str">
        <f>'PERON 456'!E34</f>
        <v>LIBRE</v>
      </c>
      <c r="F4833" s="1">
        <f>'PERON 456'!F34</f>
        <v>1450</v>
      </c>
      <c r="G4833" s="1" t="str">
        <f>'PERON 456'!G34</f>
        <v>----</v>
      </c>
      <c r="H4833" s="1" t="str">
        <f>'PERON 456'!H34</f>
        <v>INSPECCIÓN BCRA</v>
      </c>
      <c r="I4833" s="1">
        <f>'PERON 456'!I34</f>
        <v>0</v>
      </c>
      <c r="J4833" s="16"/>
    </row>
    <row r="4834" spans="1:10" ht="15" customHeight="1" x14ac:dyDescent="0.25">
      <c r="A4834" s="13"/>
      <c r="B4834" s="1" t="str">
        <f>'PERON 456'!B35</f>
        <v>PERON 456</v>
      </c>
      <c r="C4834" s="1">
        <f>'PERON 456'!C35</f>
        <v>1</v>
      </c>
      <c r="D4834" s="1">
        <f>'PERON 456'!D35</f>
        <v>30</v>
      </c>
      <c r="E4834" s="1" t="str">
        <f>'PERON 456'!E35</f>
        <v>LIBRE</v>
      </c>
      <c r="F4834" s="1">
        <f>'PERON 456'!F35</f>
        <v>1450</v>
      </c>
      <c r="G4834" s="1" t="str">
        <f>'PERON 456'!G35</f>
        <v>----</v>
      </c>
      <c r="H4834" s="1" t="str">
        <f>'PERON 456'!H35</f>
        <v>INSPECCIÓN BCRA</v>
      </c>
      <c r="I4834" s="1">
        <f>'PERON 456'!I35</f>
        <v>0</v>
      </c>
      <c r="J4834" s="16"/>
    </row>
    <row r="4835" spans="1:10" ht="15" customHeight="1" x14ac:dyDescent="0.25">
      <c r="A4835" s="13"/>
      <c r="B4835" s="1" t="str">
        <f>'PERON 456'!B36</f>
        <v>PERON 456</v>
      </c>
      <c r="C4835" s="1">
        <f>'PERON 456'!C36</f>
        <v>1</v>
      </c>
      <c r="D4835" s="1">
        <f>'PERON 456'!D36</f>
        <v>31</v>
      </c>
      <c r="E4835" s="1" t="str">
        <f>'PERON 456'!E36</f>
        <v>LIBRE</v>
      </c>
      <c r="F4835" s="1">
        <f>'PERON 456'!F36</f>
        <v>1450</v>
      </c>
      <c r="G4835" s="1" t="str">
        <f>'PERON 456'!G36</f>
        <v>----</v>
      </c>
      <c r="H4835" s="1" t="str">
        <f>'PERON 456'!H36</f>
        <v>INSPECCIÓN BCRA</v>
      </c>
      <c r="I4835" s="1">
        <f>'PERON 456'!I36</f>
        <v>0</v>
      </c>
      <c r="J4835" s="16"/>
    </row>
    <row r="4836" spans="1:10" ht="15" customHeight="1" x14ac:dyDescent="0.25">
      <c r="A4836" s="13"/>
      <c r="B4836" s="1" t="str">
        <f>'PERON 456'!B37</f>
        <v>PERON 456</v>
      </c>
      <c r="C4836" s="1">
        <f>'PERON 456'!C37</f>
        <v>1</v>
      </c>
      <c r="D4836" s="1">
        <f>'PERON 456'!D37</f>
        <v>32</v>
      </c>
      <c r="E4836" s="1" t="str">
        <f>'PERON 456'!E37</f>
        <v>LIBRE</v>
      </c>
      <c r="F4836" s="1">
        <f>'PERON 456'!F37</f>
        <v>1450</v>
      </c>
      <c r="G4836" s="1" t="str">
        <f>'PERON 456'!G37</f>
        <v>----</v>
      </c>
      <c r="H4836" s="1" t="str">
        <f>'PERON 456'!H37</f>
        <v>INSPECCIÓN BCRA</v>
      </c>
      <c r="I4836" s="1">
        <f>'PERON 456'!I37</f>
        <v>0</v>
      </c>
      <c r="J4836" s="16"/>
    </row>
    <row r="4837" spans="1:10" ht="15" customHeight="1" x14ac:dyDescent="0.25">
      <c r="A4837" s="13"/>
      <c r="B4837" s="1" t="str">
        <f>'PERON 456'!B38</f>
        <v>PERON 456</v>
      </c>
      <c r="C4837" s="1">
        <f>'PERON 456'!C38</f>
        <v>1</v>
      </c>
      <c r="D4837" s="1">
        <f>'PERON 456'!D38</f>
        <v>33</v>
      </c>
      <c r="E4837" s="1" t="str">
        <f>'PERON 456'!E38</f>
        <v>LIBRE</v>
      </c>
      <c r="F4837" s="1">
        <f>'PERON 456'!F38</f>
        <v>1450</v>
      </c>
      <c r="G4837" s="1" t="str">
        <f>'PERON 456'!G38</f>
        <v>----</v>
      </c>
      <c r="H4837" s="1" t="str">
        <f>'PERON 456'!H38</f>
        <v>INSPECCIÓN BCRA</v>
      </c>
      <c r="I4837" s="1">
        <f>'PERON 456'!I38</f>
        <v>0</v>
      </c>
      <c r="J4837" s="16"/>
    </row>
    <row r="4838" spans="1:10" ht="7.5" customHeight="1" x14ac:dyDescent="0.25">
      <c r="A4838" s="13"/>
      <c r="B4838" s="18"/>
      <c r="C4838" s="18"/>
      <c r="D4838" s="18"/>
      <c r="E4838" s="18"/>
      <c r="F4838" s="18"/>
      <c r="G4838" s="18"/>
      <c r="H4838" s="18"/>
      <c r="I4838" s="18"/>
      <c r="J4838" s="16"/>
    </row>
    <row r="4839" spans="1:10" ht="15" customHeight="1" x14ac:dyDescent="0.25">
      <c r="A4839" s="13"/>
      <c r="B4839" s="1" t="str">
        <f>'PERON 456'!B40</f>
        <v>PERON 456</v>
      </c>
      <c r="C4839" s="1">
        <f>'PERON 456'!C40</f>
        <v>2</v>
      </c>
      <c r="D4839" s="1">
        <f>'PERON 456'!D40</f>
        <v>1</v>
      </c>
      <c r="E4839" s="1" t="str">
        <f>'PERON 456'!E40</f>
        <v>RUSSEL, JONATHAN</v>
      </c>
      <c r="F4839" s="1">
        <f>'PERON 456'!F40</f>
        <v>1241</v>
      </c>
      <c r="G4839" s="1" t="str">
        <f>'PERON 456'!G40</f>
        <v>----</v>
      </c>
      <c r="H4839" s="1" t="str">
        <f>'PERON 456'!H40</f>
        <v>SISTEMAS CENTRALES Y SERVICIOS</v>
      </c>
      <c r="I4839" s="1">
        <f>'PERON 456'!I40</f>
        <v>0</v>
      </c>
      <c r="J4839" s="16"/>
    </row>
    <row r="4840" spans="1:10" ht="15" customHeight="1" x14ac:dyDescent="0.25">
      <c r="A4840" s="13"/>
      <c r="B4840" s="1" t="str">
        <f>'PERON 456'!B41</f>
        <v>PERON 456</v>
      </c>
      <c r="C4840" s="1">
        <f>'PERON 456'!C41</f>
        <v>2</v>
      </c>
      <c r="D4840" s="1">
        <f>'PERON 456'!D41</f>
        <v>2</v>
      </c>
      <c r="E4840" s="1" t="str">
        <f>'PERON 456'!E41</f>
        <v>DE MIGUEL, SILVINA</v>
      </c>
      <c r="F4840" s="1">
        <f>'PERON 456'!F41</f>
        <v>1241</v>
      </c>
      <c r="G4840" s="1" t="str">
        <f>'PERON 456'!G41</f>
        <v>----</v>
      </c>
      <c r="H4840" s="1" t="str">
        <f>'PERON 456'!H41</f>
        <v>SISTEMAS CENTRALES Y SERVICIOS</v>
      </c>
      <c r="I4840" s="1">
        <f>'PERON 456'!I41</f>
        <v>0</v>
      </c>
      <c r="J4840" s="16"/>
    </row>
    <row r="4841" spans="1:10" ht="15" customHeight="1" x14ac:dyDescent="0.25">
      <c r="A4841" s="13"/>
      <c r="B4841" s="1" t="str">
        <f>'PERON 456'!B42</f>
        <v>PERON 456</v>
      </c>
      <c r="C4841" s="1">
        <f>'PERON 456'!C42</f>
        <v>2</v>
      </c>
      <c r="D4841" s="1">
        <f>'PERON 456'!D42</f>
        <v>3</v>
      </c>
      <c r="E4841" s="1" t="str">
        <f>'PERON 456'!E42</f>
        <v>MENDEZ, MARIA ROSA</v>
      </c>
      <c r="F4841" s="1">
        <f>'PERON 456'!F42</f>
        <v>1241</v>
      </c>
      <c r="G4841" s="1" t="str">
        <f>'PERON 456'!G42</f>
        <v>----</v>
      </c>
      <c r="H4841" s="1" t="str">
        <f>'PERON 456'!H42</f>
        <v>SISTEMAS CENTRALES Y SERVICIOS</v>
      </c>
      <c r="I4841" s="1">
        <f>'PERON 456'!I42</f>
        <v>0</v>
      </c>
      <c r="J4841" s="16"/>
    </row>
    <row r="4842" spans="1:10" ht="15" customHeight="1" x14ac:dyDescent="0.25">
      <c r="A4842" s="13"/>
      <c r="B4842" s="1" t="str">
        <f>'PERON 456'!B43</f>
        <v>PERON 456</v>
      </c>
      <c r="C4842" s="1">
        <f>'PERON 456'!C43</f>
        <v>2</v>
      </c>
      <c r="D4842" s="1">
        <f>'PERON 456'!D43</f>
        <v>4</v>
      </c>
      <c r="E4842" s="1" t="str">
        <f>'PERON 456'!E43</f>
        <v>RASELLO, MARISEL</v>
      </c>
      <c r="F4842" s="1">
        <f>'PERON 456'!F43</f>
        <v>1241</v>
      </c>
      <c r="G4842" s="1" t="str">
        <f>'PERON 456'!G43</f>
        <v>----</v>
      </c>
      <c r="H4842" s="1" t="str">
        <f>'PERON 456'!H43</f>
        <v>SISTEMAS CENTRALES Y SERVICIOS</v>
      </c>
      <c r="I4842" s="1">
        <f>'PERON 456'!I43</f>
        <v>0</v>
      </c>
      <c r="J4842" s="16"/>
    </row>
    <row r="4843" spans="1:10" ht="15" customHeight="1" x14ac:dyDescent="0.25">
      <c r="A4843" s="13"/>
      <c r="B4843" s="1" t="str">
        <f>'PERON 456'!B44</f>
        <v>PERON 456</v>
      </c>
      <c r="C4843" s="1">
        <f>'PERON 456'!C44</f>
        <v>2</v>
      </c>
      <c r="D4843" s="1">
        <f>'PERON 456'!D44</f>
        <v>5</v>
      </c>
      <c r="E4843" s="1" t="str">
        <f>'PERON 456'!E44</f>
        <v>LIBRE</v>
      </c>
      <c r="F4843" s="1">
        <f>'PERON 456'!F44</f>
        <v>1241</v>
      </c>
      <c r="G4843" s="1" t="str">
        <f>'PERON 456'!G44</f>
        <v>----</v>
      </c>
      <c r="H4843" s="1" t="str">
        <f>'PERON 456'!H44</f>
        <v>SISTEMAS CENTRALES Y SERVICIOS</v>
      </c>
      <c r="I4843" s="1">
        <f>'PERON 456'!I44</f>
        <v>0</v>
      </c>
      <c r="J4843" s="16"/>
    </row>
    <row r="4844" spans="1:10" ht="15" customHeight="1" x14ac:dyDescent="0.25">
      <c r="A4844" s="13"/>
      <c r="B4844" s="1" t="str">
        <f>'PERON 456'!B45</f>
        <v>PERON 456</v>
      </c>
      <c r="C4844" s="1">
        <f>'PERON 456'!C45</f>
        <v>2</v>
      </c>
      <c r="D4844" s="1">
        <f>'PERON 456'!D45</f>
        <v>6</v>
      </c>
      <c r="E4844" s="1" t="str">
        <f>'PERON 456'!E45</f>
        <v>PINAT, GASTON</v>
      </c>
      <c r="F4844" s="1">
        <f>'PERON 456'!F45</f>
        <v>1241</v>
      </c>
      <c r="G4844" s="1" t="str">
        <f>'PERON 456'!G45</f>
        <v>----</v>
      </c>
      <c r="H4844" s="1" t="str">
        <f>'PERON 456'!H45</f>
        <v>SISTEMAS CENTRALES Y SERVICIOS</v>
      </c>
      <c r="I4844" s="1">
        <f>'PERON 456'!I45</f>
        <v>0</v>
      </c>
      <c r="J4844" s="16"/>
    </row>
    <row r="4845" spans="1:10" ht="15" customHeight="1" x14ac:dyDescent="0.25">
      <c r="A4845" s="13"/>
      <c r="B4845" s="1" t="str">
        <f>'PERON 456'!B46</f>
        <v>PERON 456</v>
      </c>
      <c r="C4845" s="1">
        <f>'PERON 456'!C46</f>
        <v>2</v>
      </c>
      <c r="D4845" s="1">
        <f>'PERON 456'!D46</f>
        <v>7</v>
      </c>
      <c r="E4845" s="1" t="str">
        <f>'PERON 456'!E46</f>
        <v>ORTEGA, VICTOR</v>
      </c>
      <c r="F4845" s="1">
        <f>'PERON 456'!F46</f>
        <v>1241</v>
      </c>
      <c r="G4845" s="1">
        <f>'PERON 456'!G46</f>
        <v>4283</v>
      </c>
      <c r="H4845" s="1" t="str">
        <f>'PERON 456'!H46</f>
        <v>SISTEMAS CENTRALES Y SERVICIOS</v>
      </c>
      <c r="I4845" s="1">
        <f>'PERON 456'!I46</f>
        <v>0</v>
      </c>
      <c r="J4845" s="16"/>
    </row>
    <row r="4846" spans="1:10" ht="15" customHeight="1" x14ac:dyDescent="0.25">
      <c r="A4846" s="13"/>
      <c r="B4846" s="1" t="str">
        <f>'PERON 456'!B47</f>
        <v>PERON 456</v>
      </c>
      <c r="C4846" s="1">
        <f>'PERON 456'!C47</f>
        <v>2</v>
      </c>
      <c r="D4846" s="1">
        <f>'PERON 456'!D47</f>
        <v>8</v>
      </c>
      <c r="E4846" s="1" t="str">
        <f>'PERON 456'!E47</f>
        <v>LETA, JOSE</v>
      </c>
      <c r="F4846" s="1">
        <f>'PERON 456'!F47</f>
        <v>1241</v>
      </c>
      <c r="G4846" s="1" t="str">
        <f>'PERON 456'!G47</f>
        <v>----</v>
      </c>
      <c r="H4846" s="1" t="str">
        <f>'PERON 456'!H47</f>
        <v>SISTEMAS CENTRALES Y SERVICIOS</v>
      </c>
      <c r="I4846" s="1">
        <f>'PERON 456'!I47</f>
        <v>0</v>
      </c>
      <c r="J4846" s="16"/>
    </row>
    <row r="4847" spans="1:10" ht="15" customHeight="1" x14ac:dyDescent="0.25">
      <c r="A4847" s="13"/>
      <c r="B4847" s="1" t="str">
        <f>'PERON 456'!B48</f>
        <v>PERON 456</v>
      </c>
      <c r="C4847" s="1">
        <f>'PERON 456'!C48</f>
        <v>2</v>
      </c>
      <c r="D4847" s="1">
        <f>'PERON 456'!D48</f>
        <v>9</v>
      </c>
      <c r="E4847" s="1" t="str">
        <f>'PERON 456'!E48</f>
        <v>ARBELO, NICOLAS</v>
      </c>
      <c r="F4847" s="1">
        <f>'PERON 456'!F48</f>
        <v>1241</v>
      </c>
      <c r="G4847" s="1" t="str">
        <f>'PERON 456'!G48</f>
        <v>----</v>
      </c>
      <c r="H4847" s="1" t="str">
        <f>'PERON 456'!H48</f>
        <v>SISTEMAS CENTRALES Y SERVICIOS</v>
      </c>
      <c r="I4847" s="1">
        <f>'PERON 456'!I48</f>
        <v>0</v>
      </c>
      <c r="J4847" s="16"/>
    </row>
    <row r="4848" spans="1:10" ht="15" customHeight="1" x14ac:dyDescent="0.25">
      <c r="A4848" s="13"/>
      <c r="B4848" s="1" t="str">
        <f>'PERON 456'!B49</f>
        <v>PERON 456</v>
      </c>
      <c r="C4848" s="1">
        <f>'PERON 456'!C49</f>
        <v>2</v>
      </c>
      <c r="D4848" s="1">
        <f>'PERON 456'!D49</f>
        <v>10</v>
      </c>
      <c r="E4848" s="1" t="str">
        <f>'PERON 456'!E49</f>
        <v>PASTORIZA, LUCAS</v>
      </c>
      <c r="F4848" s="1">
        <f>'PERON 456'!F49</f>
        <v>1241</v>
      </c>
      <c r="G4848" s="1" t="str">
        <f>'PERON 456'!G49</f>
        <v>----</v>
      </c>
      <c r="H4848" s="1" t="str">
        <f>'PERON 456'!H49</f>
        <v>SISTEMAS CENTRALES Y SERVICIOS</v>
      </c>
      <c r="I4848" s="1">
        <f>'PERON 456'!I49</f>
        <v>0</v>
      </c>
      <c r="J4848" s="16"/>
    </row>
    <row r="4849" spans="1:10" ht="15" customHeight="1" x14ac:dyDescent="0.25">
      <c r="A4849" s="13"/>
      <c r="B4849" s="1" t="str">
        <f>'PERON 456'!B50</f>
        <v>PERON 456</v>
      </c>
      <c r="C4849" s="1">
        <f>'PERON 456'!C50</f>
        <v>2</v>
      </c>
      <c r="D4849" s="1">
        <f>'PERON 456'!D50</f>
        <v>11</v>
      </c>
      <c r="E4849" s="1" t="str">
        <f>'PERON 456'!E50</f>
        <v>AGUIRRE, SEBASTIÁN</v>
      </c>
      <c r="F4849" s="1">
        <f>'PERON 456'!F50</f>
        <v>1241</v>
      </c>
      <c r="G4849" s="1">
        <f>'PERON 456'!G50</f>
        <v>4983</v>
      </c>
      <c r="H4849" s="1" t="str">
        <f>'PERON 456'!H50</f>
        <v>SISTEMAS CENTRALES Y SERVICIOS</v>
      </c>
      <c r="I4849" s="1">
        <f>'PERON 456'!I50</f>
        <v>0</v>
      </c>
      <c r="J4849" s="16"/>
    </row>
    <row r="4850" spans="1:10" ht="15" customHeight="1" x14ac:dyDescent="0.25">
      <c r="A4850" s="13"/>
      <c r="B4850" s="1" t="str">
        <f>'PERON 456'!B51</f>
        <v>PERON 456</v>
      </c>
      <c r="C4850" s="1">
        <f>'PERON 456'!C51</f>
        <v>2</v>
      </c>
      <c r="D4850" s="1">
        <f>'PERON 456'!D51</f>
        <v>12</v>
      </c>
      <c r="E4850" s="1" t="str">
        <f>'PERON 456'!E51</f>
        <v>PERUSSET, ALEJANDRO</v>
      </c>
      <c r="F4850" s="1">
        <f>'PERON 456'!F51</f>
        <v>1241</v>
      </c>
      <c r="G4850" s="1" t="str">
        <f>'PERON 456'!G51</f>
        <v>----</v>
      </c>
      <c r="H4850" s="1" t="str">
        <f>'PERON 456'!H51</f>
        <v>SISTEMAS CENTRALES Y SERVICIOS</v>
      </c>
      <c r="I4850" s="1">
        <f>'PERON 456'!I51</f>
        <v>0</v>
      </c>
      <c r="J4850" s="16"/>
    </row>
    <row r="4851" spans="1:10" ht="15" customHeight="1" x14ac:dyDescent="0.25">
      <c r="A4851" s="13"/>
      <c r="B4851" s="1" t="str">
        <f>'PERON 456'!B52</f>
        <v>PERON 456</v>
      </c>
      <c r="C4851" s="1">
        <f>'PERON 456'!C52</f>
        <v>2</v>
      </c>
      <c r="D4851" s="1">
        <f>'PERON 456'!D52</f>
        <v>13</v>
      </c>
      <c r="E4851" s="1" t="str">
        <f>'PERON 456'!E52</f>
        <v>CASTRO, JESUS</v>
      </c>
      <c r="F4851" s="1">
        <f>'PERON 456'!F52</f>
        <v>1241</v>
      </c>
      <c r="G4851" s="1">
        <f>'PERON 456'!G52</f>
        <v>2346</v>
      </c>
      <c r="H4851" s="1" t="str">
        <f>'PERON 456'!H52</f>
        <v>SISTEMAS CENTRALES Y SERVICIOS</v>
      </c>
      <c r="I4851" s="1">
        <f>'PERON 456'!I52</f>
        <v>0</v>
      </c>
      <c r="J4851" s="16"/>
    </row>
    <row r="4852" spans="1:10" ht="15" customHeight="1" x14ac:dyDescent="0.25">
      <c r="A4852" s="13"/>
      <c r="B4852" s="1" t="str">
        <f>'PERON 456'!B53</f>
        <v>PERON 456</v>
      </c>
      <c r="C4852" s="1">
        <f>'PERON 456'!C53</f>
        <v>2</v>
      </c>
      <c r="D4852" s="1">
        <f>'PERON 456'!D53</f>
        <v>14</v>
      </c>
      <c r="E4852" s="1" t="str">
        <f>'PERON 456'!E53</f>
        <v>FERNÁNDEZ, ALEJANDRO</v>
      </c>
      <c r="F4852" s="1">
        <f>'PERON 456'!F53</f>
        <v>1241</v>
      </c>
      <c r="G4852" s="1" t="str">
        <f>'PERON 456'!G53</f>
        <v>----</v>
      </c>
      <c r="H4852" s="1" t="str">
        <f>'PERON 456'!H53</f>
        <v>SISTEMAS CENTRALES Y SERVICIOS</v>
      </c>
      <c r="I4852" s="1">
        <f>'PERON 456'!I53</f>
        <v>0</v>
      </c>
      <c r="J4852" s="16"/>
    </row>
    <row r="4853" spans="1:10" ht="15" customHeight="1" x14ac:dyDescent="0.25">
      <c r="A4853" s="13"/>
      <c r="B4853" s="1" t="str">
        <f>'PERON 456'!B54</f>
        <v>PERON 456</v>
      </c>
      <c r="C4853" s="1">
        <f>'PERON 456'!C54</f>
        <v>2</v>
      </c>
      <c r="D4853" s="1">
        <f>'PERON 456'!D54</f>
        <v>15</v>
      </c>
      <c r="E4853" s="1" t="str">
        <f>'PERON 456'!E54</f>
        <v>ROURICH, JOSE</v>
      </c>
      <c r="F4853" s="1">
        <f>'PERON 456'!F54</f>
        <v>1241</v>
      </c>
      <c r="G4853" s="1" t="str">
        <f>'PERON 456'!G54</f>
        <v>----</v>
      </c>
      <c r="H4853" s="1" t="str">
        <f>'PERON 456'!H54</f>
        <v>SISTEMAS CENTRALES Y SERVICIOS</v>
      </c>
      <c r="I4853" s="1">
        <f>'PERON 456'!I54</f>
        <v>0</v>
      </c>
      <c r="J4853" s="16"/>
    </row>
    <row r="4854" spans="1:10" ht="15" customHeight="1" x14ac:dyDescent="0.25">
      <c r="A4854" s="13"/>
      <c r="B4854" s="1" t="str">
        <f>'PERON 456'!B55</f>
        <v>PERON 456</v>
      </c>
      <c r="C4854" s="1">
        <f>'PERON 456'!C55</f>
        <v>2</v>
      </c>
      <c r="D4854" s="1">
        <f>'PERON 456'!D55</f>
        <v>16</v>
      </c>
      <c r="E4854" s="1" t="str">
        <f>'PERON 456'!E55</f>
        <v>LIBRE</v>
      </c>
      <c r="F4854" s="1">
        <f>'PERON 456'!F55</f>
        <v>1241</v>
      </c>
      <c r="G4854" s="1">
        <f>'PERON 456'!G55</f>
        <v>2169</v>
      </c>
      <c r="H4854" s="1" t="str">
        <f>'PERON 456'!H55</f>
        <v>SISTEMAS CENTRALES Y SERVICIOS</v>
      </c>
      <c r="I4854" s="1">
        <f>'PERON 456'!I55</f>
        <v>0</v>
      </c>
      <c r="J4854" s="16"/>
    </row>
    <row r="4855" spans="1:10" ht="15" customHeight="1" x14ac:dyDescent="0.25">
      <c r="A4855" s="13"/>
      <c r="B4855" s="1" t="str">
        <f>'PERON 456'!B56</f>
        <v>PERON 456</v>
      </c>
      <c r="C4855" s="1">
        <f>'PERON 456'!C56</f>
        <v>2</v>
      </c>
      <c r="D4855" s="1">
        <f>'PERON 456'!D56</f>
        <v>17</v>
      </c>
      <c r="E4855" s="1" t="str">
        <f>'PERON 456'!E56</f>
        <v>PONCE, GONZALO</v>
      </c>
      <c r="F4855" s="1">
        <f>'PERON 456'!F56</f>
        <v>1241</v>
      </c>
      <c r="G4855" s="1">
        <f>'PERON 456'!G56</f>
        <v>2309</v>
      </c>
      <c r="H4855" s="1" t="str">
        <f>'PERON 456'!H56</f>
        <v>SISTEMAS CENTRALES Y SERVICIOS</v>
      </c>
      <c r="I4855" s="1">
        <f>'PERON 456'!I56</f>
        <v>0</v>
      </c>
      <c r="J4855" s="16"/>
    </row>
    <row r="4856" spans="1:10" ht="15" customHeight="1" x14ac:dyDescent="0.25">
      <c r="A4856" s="13"/>
      <c r="B4856" s="1" t="str">
        <f>'PERON 456'!B57</f>
        <v>PERON 456</v>
      </c>
      <c r="C4856" s="1">
        <f>'PERON 456'!C57</f>
        <v>2</v>
      </c>
      <c r="D4856" s="1">
        <f>'PERON 456'!D57</f>
        <v>18</v>
      </c>
      <c r="E4856" s="1" t="str">
        <f>'PERON 456'!E57</f>
        <v>CASAS, LEANDRO</v>
      </c>
      <c r="F4856" s="1">
        <f>'PERON 456'!F57</f>
        <v>1241</v>
      </c>
      <c r="G4856" s="1" t="str">
        <f>'PERON 456'!G57</f>
        <v>----</v>
      </c>
      <c r="H4856" s="1" t="str">
        <f>'PERON 456'!H57</f>
        <v>SISTEMAS CENTRALES Y SERVICIOS</v>
      </c>
      <c r="I4856" s="1">
        <f>'PERON 456'!I57</f>
        <v>0</v>
      </c>
      <c r="J4856" s="16"/>
    </row>
    <row r="4857" spans="1:10" ht="15" customHeight="1" x14ac:dyDescent="0.25">
      <c r="A4857" s="13"/>
      <c r="B4857" s="1" t="str">
        <f>'PERON 456'!B58</f>
        <v>PERON 456</v>
      </c>
      <c r="C4857" s="1">
        <f>'PERON 456'!C58</f>
        <v>2</v>
      </c>
      <c r="D4857" s="1">
        <f>'PERON 456'!D58</f>
        <v>19</v>
      </c>
      <c r="E4857" s="1" t="str">
        <f>'PERON 456'!E58</f>
        <v>RAMÍREZ, FACUNDO</v>
      </c>
      <c r="F4857" s="1">
        <f>'PERON 456'!F58</f>
        <v>1241</v>
      </c>
      <c r="G4857" s="1" t="str">
        <f>'PERON 456'!G58</f>
        <v>----</v>
      </c>
      <c r="H4857" s="1" t="str">
        <f>'PERON 456'!H58</f>
        <v>SISTEMAS CENTRALES Y SERVICIOS</v>
      </c>
      <c r="I4857" s="1">
        <f>'PERON 456'!I58</f>
        <v>0</v>
      </c>
      <c r="J4857" s="16"/>
    </row>
    <row r="4858" spans="1:10" ht="15" customHeight="1" x14ac:dyDescent="0.25">
      <c r="A4858" s="13"/>
      <c r="B4858" s="1" t="str">
        <f>'PERON 456'!B59</f>
        <v>PERON 456</v>
      </c>
      <c r="C4858" s="1">
        <f>'PERON 456'!C59</f>
        <v>2</v>
      </c>
      <c r="D4858" s="1">
        <f>'PERON 456'!D59</f>
        <v>20</v>
      </c>
      <c r="E4858" s="1" t="str">
        <f>'PERON 456'!E59</f>
        <v>LÓPEZ, RAÚL</v>
      </c>
      <c r="F4858" s="1">
        <f>'PERON 456'!F59</f>
        <v>1241</v>
      </c>
      <c r="G4858" s="1" t="str">
        <f>'PERON 456'!G59</f>
        <v>----</v>
      </c>
      <c r="H4858" s="1" t="str">
        <f>'PERON 456'!H59</f>
        <v>SISTEMAS CENTRALES Y SERVICIOS</v>
      </c>
      <c r="I4858" s="1">
        <f>'PERON 456'!I59</f>
        <v>0</v>
      </c>
      <c r="J4858" s="16"/>
    </row>
    <row r="4859" spans="1:10" ht="15" customHeight="1" x14ac:dyDescent="0.25">
      <c r="A4859" s="13"/>
      <c r="B4859" s="1" t="str">
        <f>'PERON 456'!B60</f>
        <v>PERON 456</v>
      </c>
      <c r="C4859" s="1">
        <f>'PERON 456'!C60</f>
        <v>2</v>
      </c>
      <c r="D4859" s="1">
        <f>'PERON 456'!D60</f>
        <v>21</v>
      </c>
      <c r="E4859" s="1" t="str">
        <f>'PERON 456'!E60</f>
        <v>LIBRE</v>
      </c>
      <c r="F4859" s="1">
        <f>'PERON 456'!F60</f>
        <v>1241</v>
      </c>
      <c r="G4859" s="1" t="str">
        <f>'PERON 456'!G60</f>
        <v>----</v>
      </c>
      <c r="H4859" s="1" t="str">
        <f>'PERON 456'!H60</f>
        <v>SISTEMAS CENTRALES Y SERVICIOS</v>
      </c>
      <c r="I4859" s="1" t="str">
        <f>'PERON 456'!I60</f>
        <v>SALA DE REUNIONES</v>
      </c>
      <c r="J4859" s="16"/>
    </row>
    <row r="4860" spans="1:10" ht="15" customHeight="1" x14ac:dyDescent="0.25">
      <c r="A4860" s="13"/>
      <c r="B4860" s="1" t="str">
        <f>'PERON 456'!B61</f>
        <v>PERON 456</v>
      </c>
      <c r="C4860" s="1">
        <f>'PERON 456'!C61</f>
        <v>2</v>
      </c>
      <c r="D4860" s="1">
        <f>'PERON 456'!D61</f>
        <v>22</v>
      </c>
      <c r="E4860" s="1" t="str">
        <f>'PERON 456'!E61</f>
        <v>LIBRE</v>
      </c>
      <c r="F4860" s="1">
        <f>'PERON 456'!F61</f>
        <v>1241</v>
      </c>
      <c r="G4860" s="1" t="str">
        <f>'PERON 456'!G61</f>
        <v>----</v>
      </c>
      <c r="H4860" s="1" t="str">
        <f>'PERON 456'!H61</f>
        <v>SISTEMAS CENTRALES Y SERVICIOS</v>
      </c>
      <c r="I4860" s="1" t="str">
        <f>'PERON 456'!I61</f>
        <v>SALA DE REUNIONES</v>
      </c>
      <c r="J4860" s="16"/>
    </row>
    <row r="4861" spans="1:10" ht="15" customHeight="1" x14ac:dyDescent="0.25">
      <c r="A4861" s="13"/>
      <c r="B4861" s="1" t="str">
        <f>'PERON 456'!B62</f>
        <v>PERON 456</v>
      </c>
      <c r="C4861" s="1">
        <f>'PERON 456'!C62</f>
        <v>2</v>
      </c>
      <c r="D4861" s="1">
        <f>'PERON 456'!D62</f>
        <v>23</v>
      </c>
      <c r="E4861" s="1" t="str">
        <f>'PERON 456'!E62</f>
        <v>LIBRE</v>
      </c>
      <c r="F4861" s="1">
        <f>'PERON 456'!F62</f>
        <v>1241</v>
      </c>
      <c r="G4861" s="1" t="str">
        <f>'PERON 456'!G62</f>
        <v>----</v>
      </c>
      <c r="H4861" s="1" t="str">
        <f>'PERON 456'!H62</f>
        <v>SISTEMAS CENTRALES Y SERVICIOS</v>
      </c>
      <c r="I4861" s="1" t="str">
        <f>'PERON 456'!I62</f>
        <v>SALA DE REUNIONES</v>
      </c>
      <c r="J4861" s="16"/>
    </row>
    <row r="4862" spans="1:10" ht="15" customHeight="1" x14ac:dyDescent="0.25">
      <c r="A4862" s="13"/>
      <c r="B4862" s="1" t="str">
        <f>'PERON 456'!B63</f>
        <v>PERON 456</v>
      </c>
      <c r="C4862" s="1">
        <f>'PERON 456'!C63</f>
        <v>2</v>
      </c>
      <c r="D4862" s="1">
        <f>'PERON 456'!D63</f>
        <v>24</v>
      </c>
      <c r="E4862" s="1" t="str">
        <f>'PERON 456'!E63</f>
        <v>LIBRE</v>
      </c>
      <c r="F4862" s="1">
        <f>'PERON 456'!F63</f>
        <v>1241</v>
      </c>
      <c r="G4862" s="1" t="str">
        <f>'PERON 456'!G63</f>
        <v>----</v>
      </c>
      <c r="H4862" s="1" t="str">
        <f>'PERON 456'!H63</f>
        <v>SISTEMAS CENTRALES Y SERVICIOS</v>
      </c>
      <c r="I4862" s="1" t="str">
        <f>'PERON 456'!I63</f>
        <v>SALA DE REUNIONES</v>
      </c>
      <c r="J4862" s="16"/>
    </row>
    <row r="4863" spans="1:10" ht="15" customHeight="1" x14ac:dyDescent="0.25">
      <c r="A4863" s="13"/>
      <c r="B4863" s="1" t="str">
        <f>'PERON 456'!B64</f>
        <v>PERON 456</v>
      </c>
      <c r="C4863" s="1">
        <f>'PERON 456'!C64</f>
        <v>2</v>
      </c>
      <c r="D4863" s="1">
        <f>'PERON 456'!D64</f>
        <v>25</v>
      </c>
      <c r="E4863" s="1" t="str">
        <f>'PERON 456'!E64</f>
        <v>LIBRE</v>
      </c>
      <c r="F4863" s="1">
        <f>'PERON 456'!F64</f>
        <v>1241</v>
      </c>
      <c r="G4863" s="1" t="str">
        <f>'PERON 456'!G64</f>
        <v>----</v>
      </c>
      <c r="H4863" s="1" t="str">
        <f>'PERON 456'!H64</f>
        <v>SISTEMAS CENTRALES Y SERVICIOS</v>
      </c>
      <c r="I4863" s="1" t="str">
        <f>'PERON 456'!I64</f>
        <v>SALA DE REUNIONES</v>
      </c>
      <c r="J4863" s="16"/>
    </row>
    <row r="4864" spans="1:10" ht="15" customHeight="1" x14ac:dyDescent="0.25">
      <c r="A4864" s="13"/>
      <c r="B4864" s="1" t="str">
        <f>'PERON 456'!B65</f>
        <v>PERON 456</v>
      </c>
      <c r="C4864" s="1">
        <f>'PERON 456'!C65</f>
        <v>2</v>
      </c>
      <c r="D4864" s="1">
        <f>'PERON 456'!D65</f>
        <v>26</v>
      </c>
      <c r="E4864" s="1" t="str">
        <f>'PERON 456'!E65</f>
        <v>LIBRE</v>
      </c>
      <c r="F4864" s="1">
        <f>'PERON 456'!F65</f>
        <v>1241</v>
      </c>
      <c r="G4864" s="1" t="str">
        <f>'PERON 456'!G65</f>
        <v>----</v>
      </c>
      <c r="H4864" s="1" t="str">
        <f>'PERON 456'!H65</f>
        <v>SISTEMAS CENTRALES Y SERVICIOS</v>
      </c>
      <c r="I4864" s="1" t="str">
        <f>'PERON 456'!I65</f>
        <v>SALA DE REUNIONES</v>
      </c>
      <c r="J4864" s="16"/>
    </row>
    <row r="4865" spans="1:10" ht="15" customHeight="1" x14ac:dyDescent="0.25">
      <c r="A4865" s="13"/>
      <c r="B4865" s="1" t="str">
        <f>'PERON 456'!B66</f>
        <v>PERON 456</v>
      </c>
      <c r="C4865" s="1">
        <f>'PERON 456'!C66</f>
        <v>2</v>
      </c>
      <c r="D4865" s="1">
        <f>'PERON 456'!D66</f>
        <v>27</v>
      </c>
      <c r="E4865" s="1" t="str">
        <f>'PERON 456'!E66</f>
        <v>LIBRE</v>
      </c>
      <c r="F4865" s="1">
        <f>'PERON 456'!F66</f>
        <v>1241</v>
      </c>
      <c r="G4865" s="1" t="str">
        <f>'PERON 456'!G66</f>
        <v>----</v>
      </c>
      <c r="H4865" s="1" t="str">
        <f>'PERON 456'!H66</f>
        <v>SISTEMAS CENTRALES Y SERVICIOS</v>
      </c>
      <c r="I4865" s="1" t="str">
        <f>'PERON 456'!I66</f>
        <v>SALA DE REUNIONES</v>
      </c>
      <c r="J4865" s="16"/>
    </row>
    <row r="4866" spans="1:10" ht="15" customHeight="1" x14ac:dyDescent="0.25">
      <c r="A4866" s="13"/>
      <c r="B4866" s="1" t="str">
        <f>'PERON 456'!B67</f>
        <v>PERON 456</v>
      </c>
      <c r="C4866" s="1">
        <f>'PERON 456'!C67</f>
        <v>2</v>
      </c>
      <c r="D4866" s="1">
        <f>'PERON 456'!D67</f>
        <v>28</v>
      </c>
      <c r="E4866" s="1" t="str">
        <f>'PERON 456'!E67</f>
        <v>LIBRE</v>
      </c>
      <c r="F4866" s="1">
        <f>'PERON 456'!F67</f>
        <v>1241</v>
      </c>
      <c r="G4866" s="1" t="str">
        <f>'PERON 456'!G67</f>
        <v>----</v>
      </c>
      <c r="H4866" s="1" t="str">
        <f>'PERON 456'!H67</f>
        <v>SISTEMAS CENTRALES Y SERVICIOS</v>
      </c>
      <c r="I4866" s="1" t="str">
        <f>'PERON 456'!I67</f>
        <v>SALA DE REUNIONES</v>
      </c>
      <c r="J4866" s="16"/>
    </row>
    <row r="4867" spans="1:10" ht="15" customHeight="1" x14ac:dyDescent="0.25">
      <c r="A4867" s="13"/>
      <c r="B4867" s="1" t="str">
        <f>'PERON 456'!B68</f>
        <v>PERON 456</v>
      </c>
      <c r="C4867" s="1">
        <f>'PERON 456'!C68</f>
        <v>2</v>
      </c>
      <c r="D4867" s="1">
        <f>'PERON 456'!D68</f>
        <v>29</v>
      </c>
      <c r="E4867" s="1" t="str">
        <f>'PERON 456'!E68</f>
        <v>LIBRE</v>
      </c>
      <c r="F4867" s="1">
        <f>'PERON 456'!F68</f>
        <v>1241</v>
      </c>
      <c r="G4867" s="1">
        <f>'PERON 456'!G68</f>
        <v>4955</v>
      </c>
      <c r="H4867" s="1" t="str">
        <f>'PERON 456'!H68</f>
        <v>SISTEMAS CENTRALES Y SERVICIOS</v>
      </c>
      <c r="I4867" s="1" t="str">
        <f>'PERON 456'!I68</f>
        <v>SALA DE REUNIONES</v>
      </c>
      <c r="J4867" s="16"/>
    </row>
    <row r="4868" spans="1:10" ht="15" customHeight="1" x14ac:dyDescent="0.25">
      <c r="A4868" s="13"/>
      <c r="B4868" s="1" t="str">
        <f>'PERON 456'!B69</f>
        <v>PERON 456</v>
      </c>
      <c r="C4868" s="1">
        <f>'PERON 456'!C69</f>
        <v>2</v>
      </c>
      <c r="D4868" s="1">
        <f>'PERON 456'!D69</f>
        <v>30</v>
      </c>
      <c r="E4868" s="1" t="str">
        <f>'PERON 456'!E69</f>
        <v>LIBRE</v>
      </c>
      <c r="F4868" s="1">
        <f>'PERON 456'!F69</f>
        <v>1241</v>
      </c>
      <c r="G4868" s="1" t="str">
        <f>'PERON 456'!G69</f>
        <v>----</v>
      </c>
      <c r="H4868" s="1" t="str">
        <f>'PERON 456'!H69</f>
        <v>SISTEMAS CENTRALES Y SERVICIOS</v>
      </c>
      <c r="I4868" s="1" t="str">
        <f>'PERON 456'!I69</f>
        <v>SALA DE REUNIONES</v>
      </c>
      <c r="J4868" s="16"/>
    </row>
    <row r="4869" spans="1:10" ht="15" customHeight="1" x14ac:dyDescent="0.25">
      <c r="A4869" s="13"/>
      <c r="B4869" s="1" t="str">
        <f>'PERON 456'!B70</f>
        <v>PERON 456</v>
      </c>
      <c r="C4869" s="1">
        <f>'PERON 456'!C70</f>
        <v>2</v>
      </c>
      <c r="D4869" s="1">
        <f>'PERON 456'!D70</f>
        <v>31</v>
      </c>
      <c r="E4869" s="1" t="str">
        <f>'PERON 456'!E70</f>
        <v>GONZALEZ, GUILLERMO</v>
      </c>
      <c r="F4869" s="1">
        <f>'PERON 456'!F70</f>
        <v>1241</v>
      </c>
      <c r="G4869" s="1" t="str">
        <f>'PERON 456'!G70</f>
        <v>----</v>
      </c>
      <c r="H4869" s="1" t="str">
        <f>'PERON 456'!H70</f>
        <v>SISTEMAS CENTRALES Y SERVICIOS</v>
      </c>
      <c r="I4869" s="1">
        <f>'PERON 456'!I70</f>
        <v>0</v>
      </c>
      <c r="J4869" s="16"/>
    </row>
    <row r="4870" spans="1:10" ht="15" customHeight="1" x14ac:dyDescent="0.25">
      <c r="A4870" s="13"/>
      <c r="B4870" s="1" t="str">
        <f>'PERON 456'!B71</f>
        <v>PERON 456</v>
      </c>
      <c r="C4870" s="1">
        <f>'PERON 456'!C71</f>
        <v>2</v>
      </c>
      <c r="D4870" s="1">
        <f>'PERON 456'!D71</f>
        <v>32</v>
      </c>
      <c r="E4870" s="1" t="str">
        <f>'PERON 456'!E71</f>
        <v>ONDARZA, EVELYN</v>
      </c>
      <c r="F4870" s="1">
        <f>'PERON 456'!F71</f>
        <v>1241</v>
      </c>
      <c r="G4870" s="1">
        <f>'PERON 456'!G71</f>
        <v>2461</v>
      </c>
      <c r="H4870" s="1" t="str">
        <f>'PERON 456'!H71</f>
        <v>SISTEMAS CENTRALES Y SERVICIOS</v>
      </c>
      <c r="I4870" s="1">
        <f>'PERON 456'!I71</f>
        <v>0</v>
      </c>
      <c r="J4870" s="16"/>
    </row>
    <row r="4871" spans="1:10" ht="15" customHeight="1" x14ac:dyDescent="0.25">
      <c r="A4871" s="13"/>
      <c r="B4871" s="1" t="str">
        <f>'PERON 456'!B72</f>
        <v>PERON 456</v>
      </c>
      <c r="C4871" s="1">
        <f>'PERON 456'!C72</f>
        <v>2</v>
      </c>
      <c r="D4871" s="1">
        <f>'PERON 456'!D72</f>
        <v>33</v>
      </c>
      <c r="E4871" s="1" t="str">
        <f>'PERON 456'!E72</f>
        <v>BLANCO, MARCOS</v>
      </c>
      <c r="F4871" s="1">
        <f>'PERON 456'!F72</f>
        <v>1241</v>
      </c>
      <c r="G4871" s="1">
        <f>'PERON 456'!G72</f>
        <v>4955</v>
      </c>
      <c r="H4871" s="1" t="str">
        <f>'PERON 456'!H72</f>
        <v>SISTEMAS CENTRALES Y SERVICIOS</v>
      </c>
      <c r="I4871" s="1">
        <f>'PERON 456'!I72</f>
        <v>0</v>
      </c>
      <c r="J4871" s="16"/>
    </row>
    <row r="4872" spans="1:10" ht="15" customHeight="1" x14ac:dyDescent="0.25">
      <c r="A4872" s="13"/>
      <c r="B4872" s="1" t="str">
        <f>'PERON 456'!B73</f>
        <v>PERON 456</v>
      </c>
      <c r="C4872" s="1">
        <f>'PERON 456'!C73</f>
        <v>2</v>
      </c>
      <c r="D4872" s="1">
        <f>'PERON 456'!D73</f>
        <v>34</v>
      </c>
      <c r="E4872" s="1" t="str">
        <f>'PERON 456'!E73</f>
        <v>NUÑEZ, PABLO</v>
      </c>
      <c r="F4872" s="1">
        <f>'PERON 456'!F73</f>
        <v>1241</v>
      </c>
      <c r="G4872" s="1">
        <f>'PERON 456'!G73</f>
        <v>4955</v>
      </c>
      <c r="H4872" s="1" t="str">
        <f>'PERON 456'!H73</f>
        <v>SISTEMAS CENTRALES Y SERVICIOS</v>
      </c>
      <c r="I4872" s="1">
        <f>'PERON 456'!I73</f>
        <v>0</v>
      </c>
      <c r="J4872" s="16"/>
    </row>
    <row r="4873" spans="1:10" ht="15" customHeight="1" x14ac:dyDescent="0.25">
      <c r="A4873" s="13"/>
      <c r="B4873" s="1" t="str">
        <f>'PERON 456'!B74</f>
        <v>PERON 456</v>
      </c>
      <c r="C4873" s="1">
        <f>'PERON 456'!C74</f>
        <v>2</v>
      </c>
      <c r="D4873" s="1">
        <f>'PERON 456'!D74</f>
        <v>35</v>
      </c>
      <c r="E4873" s="1" t="str">
        <f>'PERON 456'!E74</f>
        <v>SOSA, MARCOS</v>
      </c>
      <c r="F4873" s="1">
        <f>'PERON 456'!F74</f>
        <v>1241</v>
      </c>
      <c r="G4873" s="1">
        <f>'PERON 456'!G74</f>
        <v>3144</v>
      </c>
      <c r="H4873" s="1" t="str">
        <f>'PERON 456'!H74</f>
        <v>SISTEMAS CENTRALES Y SERVICIOS</v>
      </c>
      <c r="I4873" s="1">
        <f>'PERON 456'!I74</f>
        <v>0</v>
      </c>
      <c r="J4873" s="16"/>
    </row>
    <row r="4874" spans="1:10" ht="15" customHeight="1" x14ac:dyDescent="0.25">
      <c r="A4874" s="13"/>
      <c r="B4874" s="1" t="str">
        <f>'PERON 456'!B75</f>
        <v>PERON 456</v>
      </c>
      <c r="C4874" s="1">
        <f>'PERON 456'!C75</f>
        <v>2</v>
      </c>
      <c r="D4874" s="1">
        <f>'PERON 456'!D75</f>
        <v>36</v>
      </c>
      <c r="E4874" s="1" t="str">
        <f>'PERON 456'!E75</f>
        <v>SACIOTTI, GERMÁN</v>
      </c>
      <c r="F4874" s="1">
        <f>'PERON 456'!F75</f>
        <v>1241</v>
      </c>
      <c r="G4874" s="1" t="str">
        <f>'PERON 456'!G75</f>
        <v>----</v>
      </c>
      <c r="H4874" s="1" t="str">
        <f>'PERON 456'!H75</f>
        <v>SISTEMAS CENTRALES Y SERVICIOS</v>
      </c>
      <c r="I4874" s="1">
        <f>'PERON 456'!I75</f>
        <v>0</v>
      </c>
      <c r="J4874" s="16"/>
    </row>
    <row r="4875" spans="1:10" ht="15" customHeight="1" x14ac:dyDescent="0.25">
      <c r="A4875" s="13"/>
      <c r="B4875" s="1" t="str">
        <f>'PERON 456'!B76</f>
        <v>PERON 456</v>
      </c>
      <c r="C4875" s="1">
        <f>'PERON 456'!C76</f>
        <v>2</v>
      </c>
      <c r="D4875" s="1">
        <f>'PERON 456'!D76</f>
        <v>37</v>
      </c>
      <c r="E4875" s="1" t="str">
        <f>'PERON 456'!E76</f>
        <v>GOLDENBERG, PATRICIO</v>
      </c>
      <c r="F4875" s="1">
        <f>'PERON 456'!F76</f>
        <v>1241</v>
      </c>
      <c r="G4875" s="1" t="str">
        <f>'PERON 456'!G76</f>
        <v>----</v>
      </c>
      <c r="H4875" s="1" t="str">
        <f>'PERON 456'!H76</f>
        <v>SISTEMAS CENTRALES Y SERVICIOS</v>
      </c>
      <c r="I4875" s="1">
        <f>'PERON 456'!I76</f>
        <v>0</v>
      </c>
      <c r="J4875" s="16"/>
    </row>
    <row r="4876" spans="1:10" ht="15" customHeight="1" x14ac:dyDescent="0.25">
      <c r="A4876" s="13"/>
      <c r="B4876" s="1" t="str">
        <f>'PERON 456'!B77</f>
        <v>PERON 456</v>
      </c>
      <c r="C4876" s="1">
        <f>'PERON 456'!C77</f>
        <v>2</v>
      </c>
      <c r="D4876" s="1">
        <f>'PERON 456'!D77</f>
        <v>38</v>
      </c>
      <c r="E4876" s="1" t="str">
        <f>'PERON 456'!E77</f>
        <v>FIONDA, ANA</v>
      </c>
      <c r="F4876" s="1">
        <f>'PERON 456'!F77</f>
        <v>1241</v>
      </c>
      <c r="G4876" s="1" t="str">
        <f>'PERON 456'!G77</f>
        <v>----</v>
      </c>
      <c r="H4876" s="1" t="str">
        <f>'PERON 456'!H77</f>
        <v>SISTEMAS CENTRALES Y SERVICIOS</v>
      </c>
      <c r="I4876" s="1">
        <f>'PERON 456'!I77</f>
        <v>0</v>
      </c>
      <c r="J4876" s="16"/>
    </row>
    <row r="4877" spans="1:10" ht="15" customHeight="1" x14ac:dyDescent="0.25">
      <c r="A4877" s="13"/>
      <c r="B4877" s="1" t="str">
        <f>'PERON 456'!B78</f>
        <v>PERON 456</v>
      </c>
      <c r="C4877" s="1">
        <f>'PERON 456'!C78</f>
        <v>2</v>
      </c>
      <c r="D4877" s="1">
        <f>'PERON 456'!D78</f>
        <v>39</v>
      </c>
      <c r="E4877" s="1" t="str">
        <f>'PERON 456'!E78</f>
        <v>MENDEZ, MARTIN</v>
      </c>
      <c r="F4877" s="1">
        <f>'PERON 456'!F78</f>
        <v>1241</v>
      </c>
      <c r="G4877" s="1" t="str">
        <f>'PERON 456'!G78</f>
        <v>----</v>
      </c>
      <c r="H4877" s="1" t="str">
        <f>'PERON 456'!H78</f>
        <v>SISTEMAS CENTRALES Y SERVICIOS</v>
      </c>
      <c r="I4877" s="1">
        <f>'PERON 456'!I78</f>
        <v>0</v>
      </c>
      <c r="J4877" s="16"/>
    </row>
    <row r="4878" spans="1:10" ht="15" customHeight="1" x14ac:dyDescent="0.25">
      <c r="A4878" s="13"/>
      <c r="B4878" s="1" t="str">
        <f>'PERON 456'!B79</f>
        <v>PERON 456</v>
      </c>
      <c r="C4878" s="1">
        <f>'PERON 456'!C79</f>
        <v>2</v>
      </c>
      <c r="D4878" s="1">
        <f>'PERON 456'!D79</f>
        <v>40</v>
      </c>
      <c r="E4878" s="1" t="str">
        <f>'PERON 456'!E79</f>
        <v>BARRETO, ELIECER</v>
      </c>
      <c r="F4878" s="1">
        <f>'PERON 456'!F79</f>
        <v>1241</v>
      </c>
      <c r="G4878" s="1" t="str">
        <f>'PERON 456'!G79</f>
        <v>----</v>
      </c>
      <c r="H4878" s="1" t="str">
        <f>'PERON 456'!H79</f>
        <v>SISTEMAS CENTRALES Y SERVICIOS</v>
      </c>
      <c r="I4878" s="1">
        <f>'PERON 456'!I79</f>
        <v>0</v>
      </c>
      <c r="J4878" s="16"/>
    </row>
    <row r="4879" spans="1:10" ht="15" customHeight="1" x14ac:dyDescent="0.25">
      <c r="A4879" s="13"/>
      <c r="B4879" s="1" t="str">
        <f>'PERON 456'!B80</f>
        <v>PERON 456</v>
      </c>
      <c r="C4879" s="1">
        <f>'PERON 456'!C80</f>
        <v>2</v>
      </c>
      <c r="D4879" s="1">
        <f>'PERON 456'!D80</f>
        <v>41</v>
      </c>
      <c r="E4879" s="1" t="str">
        <f>'PERON 456'!E80</f>
        <v>CABRAL, JUAN</v>
      </c>
      <c r="F4879" s="1">
        <f>'PERON 456'!F80</f>
        <v>1241</v>
      </c>
      <c r="G4879" s="1" t="str">
        <f>'PERON 456'!G80</f>
        <v>----</v>
      </c>
      <c r="H4879" s="1" t="str">
        <f>'PERON 456'!H80</f>
        <v>SISTEMAS CENTRALES Y SERVICIOS</v>
      </c>
      <c r="I4879" s="1">
        <f>'PERON 456'!I80</f>
        <v>0</v>
      </c>
      <c r="J4879" s="16"/>
    </row>
    <row r="4880" spans="1:10" ht="15" customHeight="1" x14ac:dyDescent="0.25">
      <c r="A4880" s="13"/>
      <c r="B4880" s="1" t="str">
        <f>'PERON 456'!B81</f>
        <v>PERON 456</v>
      </c>
      <c r="C4880" s="1">
        <f>'PERON 456'!C81</f>
        <v>2</v>
      </c>
      <c r="D4880" s="1">
        <f>'PERON 456'!D81</f>
        <v>42</v>
      </c>
      <c r="E4880" s="1" t="str">
        <f>'PERON 456'!E81</f>
        <v>BALASINI, JUAN IGNACIO</v>
      </c>
      <c r="F4880" s="1">
        <f>'PERON 456'!F81</f>
        <v>1241</v>
      </c>
      <c r="G4880" s="1">
        <f>'PERON 456'!G81</f>
        <v>2180</v>
      </c>
      <c r="H4880" s="1" t="str">
        <f>'PERON 456'!H81</f>
        <v>SISTEMAS CENTRALES Y SERVICIOS</v>
      </c>
      <c r="I4880" s="1">
        <f>'PERON 456'!I81</f>
        <v>0</v>
      </c>
      <c r="J4880" s="16"/>
    </row>
    <row r="4881" spans="1:10" ht="15" customHeight="1" x14ac:dyDescent="0.25">
      <c r="A4881" s="13"/>
      <c r="B4881" s="1" t="str">
        <f>'PERON 456'!B82</f>
        <v>PERON 456</v>
      </c>
      <c r="C4881" s="1">
        <f>'PERON 456'!C82</f>
        <v>2</v>
      </c>
      <c r="D4881" s="1">
        <f>'PERON 456'!D82</f>
        <v>43</v>
      </c>
      <c r="E4881" s="1" t="str">
        <f>'PERON 456'!E82</f>
        <v>TROISI, MARCELO</v>
      </c>
      <c r="F4881" s="1">
        <f>'PERON 456'!F82</f>
        <v>1241</v>
      </c>
      <c r="G4881" s="1" t="str">
        <f>'PERON 456'!G82</f>
        <v>----</v>
      </c>
      <c r="H4881" s="1" t="str">
        <f>'PERON 456'!H82</f>
        <v>SISTEMAS CENTRALES Y SERVICIOS</v>
      </c>
      <c r="I4881" s="1">
        <f>'PERON 456'!I82</f>
        <v>0</v>
      </c>
      <c r="J4881" s="16"/>
    </row>
    <row r="4882" spans="1:10" ht="15" customHeight="1" x14ac:dyDescent="0.25">
      <c r="A4882" s="13"/>
      <c r="B4882" s="1" t="str">
        <f>'PERON 456'!B83</f>
        <v>PERON 456</v>
      </c>
      <c r="C4882" s="1">
        <f>'PERON 456'!C83</f>
        <v>2</v>
      </c>
      <c r="D4882" s="1">
        <f>'PERON 456'!D83</f>
        <v>44</v>
      </c>
      <c r="E4882" s="1" t="str">
        <f>'PERON 456'!E83</f>
        <v>LEDEZMA, JUAN MARCELO</v>
      </c>
      <c r="F4882" s="1">
        <f>'PERON 456'!F83</f>
        <v>1241</v>
      </c>
      <c r="G4882" s="1">
        <f>'PERON 456'!G83</f>
        <v>2962</v>
      </c>
      <c r="H4882" s="1" t="str">
        <f>'PERON 456'!H83</f>
        <v>SISTEMAS CENTRALES Y SERVICIOS</v>
      </c>
      <c r="I4882" s="1">
        <f>'PERON 456'!I83</f>
        <v>0</v>
      </c>
      <c r="J4882" s="16"/>
    </row>
    <row r="4883" spans="1:10" ht="15" customHeight="1" x14ac:dyDescent="0.25">
      <c r="A4883" s="13"/>
      <c r="B4883" s="1" t="str">
        <f>'PERON 456'!B84</f>
        <v>PERON 456</v>
      </c>
      <c r="C4883" s="1">
        <f>'PERON 456'!C84</f>
        <v>2</v>
      </c>
      <c r="D4883" s="1">
        <f>'PERON 456'!D84</f>
        <v>45</v>
      </c>
      <c r="E4883" s="1" t="str">
        <f>'PERON 456'!E84</f>
        <v>BALBAS, ALVIN</v>
      </c>
      <c r="F4883" s="1">
        <f>'PERON 456'!F84</f>
        <v>1241</v>
      </c>
      <c r="G4883" s="1" t="str">
        <f>'PERON 456'!G84</f>
        <v>----</v>
      </c>
      <c r="H4883" s="1" t="str">
        <f>'PERON 456'!H84</f>
        <v>SISTEMAS CENTRALES Y SERVICIOS</v>
      </c>
      <c r="I4883" s="1">
        <f>'PERON 456'!I84</f>
        <v>0</v>
      </c>
      <c r="J4883" s="16"/>
    </row>
    <row r="4884" spans="1:10" ht="15" customHeight="1" x14ac:dyDescent="0.25">
      <c r="A4884" s="13"/>
      <c r="B4884" s="1" t="str">
        <f>'PERON 456'!B85</f>
        <v>PERON 456</v>
      </c>
      <c r="C4884" s="1">
        <f>'PERON 456'!C85</f>
        <v>2</v>
      </c>
      <c r="D4884" s="1">
        <f>'PERON 456'!D85</f>
        <v>46</v>
      </c>
      <c r="E4884" s="1" t="str">
        <f>'PERON 456'!E85</f>
        <v>RICHAR, TOMAS</v>
      </c>
      <c r="F4884" s="1">
        <f>'PERON 456'!F85</f>
        <v>1241</v>
      </c>
      <c r="G4884" s="1" t="str">
        <f>'PERON 456'!G85</f>
        <v>----</v>
      </c>
      <c r="H4884" s="1" t="str">
        <f>'PERON 456'!H85</f>
        <v>SISTEMAS CENTRALES Y SERVICIOS</v>
      </c>
      <c r="I4884" s="1">
        <f>'PERON 456'!I85</f>
        <v>0</v>
      </c>
      <c r="J4884" s="16"/>
    </row>
    <row r="4885" spans="1:10" ht="15" customHeight="1" x14ac:dyDescent="0.25">
      <c r="A4885" s="13"/>
      <c r="B4885" s="1" t="str">
        <f>'PERON 456'!B86</f>
        <v>PERON 456</v>
      </c>
      <c r="C4885" s="1">
        <f>'PERON 456'!C86</f>
        <v>2</v>
      </c>
      <c r="D4885" s="1">
        <f>'PERON 456'!D86</f>
        <v>47</v>
      </c>
      <c r="E4885" s="1" t="str">
        <f>'PERON 456'!E86</f>
        <v>GONZALEZ, RODRIGO</v>
      </c>
      <c r="F4885" s="1">
        <f>'PERON 456'!F86</f>
        <v>1241</v>
      </c>
      <c r="G4885" s="1" t="str">
        <f>'PERON 456'!G86</f>
        <v>----</v>
      </c>
      <c r="H4885" s="1" t="str">
        <f>'PERON 456'!H86</f>
        <v>SISTEMAS CENTRALES Y SERVICIOS</v>
      </c>
      <c r="I4885" s="1">
        <f>'PERON 456'!I86</f>
        <v>0</v>
      </c>
      <c r="J4885" s="16"/>
    </row>
    <row r="4886" spans="1:10" ht="15" customHeight="1" x14ac:dyDescent="0.25">
      <c r="A4886" s="13"/>
      <c r="B4886" s="1" t="str">
        <f>'PERON 456'!B87</f>
        <v>PERON 456</v>
      </c>
      <c r="C4886" s="1">
        <f>'PERON 456'!C87</f>
        <v>2</v>
      </c>
      <c r="D4886" s="1">
        <f>'PERON 456'!D87</f>
        <v>48</v>
      </c>
      <c r="E4886" s="1" t="str">
        <f>'PERON 456'!E87</f>
        <v>NAHUEL, ARELLANO</v>
      </c>
      <c r="F4886" s="1">
        <f>'PERON 456'!F87</f>
        <v>1241</v>
      </c>
      <c r="G4886" s="1" t="str">
        <f>'PERON 456'!G87</f>
        <v>----</v>
      </c>
      <c r="H4886" s="1" t="str">
        <f>'PERON 456'!H87</f>
        <v>SISTEMAS CENTRALES Y SERVICIOS</v>
      </c>
      <c r="I4886" s="1">
        <f>'PERON 456'!I87</f>
        <v>0</v>
      </c>
      <c r="J4886" s="16"/>
    </row>
    <row r="4887" spans="1:10" ht="15" customHeight="1" x14ac:dyDescent="0.25">
      <c r="A4887" s="13"/>
      <c r="B4887" s="1" t="str">
        <f>'PERON 456'!B88</f>
        <v>PERON 456</v>
      </c>
      <c r="C4887" s="1">
        <f>'PERON 456'!C88</f>
        <v>2</v>
      </c>
      <c r="D4887" s="1">
        <f>'PERON 456'!D88</f>
        <v>49</v>
      </c>
      <c r="E4887" s="1" t="str">
        <f>'PERON 456'!E88</f>
        <v>LEDEZMA, VICTOR</v>
      </c>
      <c r="F4887" s="1">
        <f>'PERON 456'!F88</f>
        <v>1241</v>
      </c>
      <c r="G4887" s="1" t="str">
        <f>'PERON 456'!G88</f>
        <v>----</v>
      </c>
      <c r="H4887" s="1" t="str">
        <f>'PERON 456'!H88</f>
        <v>SISTEMAS CENTRALES Y SERVICIOS</v>
      </c>
      <c r="I4887" s="1">
        <f>'PERON 456'!I88</f>
        <v>0</v>
      </c>
      <c r="J4887" s="16"/>
    </row>
    <row r="4888" spans="1:10" ht="15" customHeight="1" x14ac:dyDescent="0.25">
      <c r="A4888" s="13"/>
      <c r="B4888" s="1" t="str">
        <f>'PERON 456'!B89</f>
        <v>PERON 456</v>
      </c>
      <c r="C4888" s="1">
        <f>'PERON 456'!C89</f>
        <v>2</v>
      </c>
      <c r="D4888" s="1">
        <f>'PERON 456'!D89</f>
        <v>50</v>
      </c>
      <c r="E4888" s="1" t="str">
        <f>'PERON 456'!E89</f>
        <v>MORANELLI, GLENDA</v>
      </c>
      <c r="F4888" s="1">
        <f>'PERON 456'!F89</f>
        <v>1241</v>
      </c>
      <c r="G4888" s="1" t="str">
        <f>'PERON 456'!G89</f>
        <v>----</v>
      </c>
      <c r="H4888" s="1" t="str">
        <f>'PERON 456'!H89</f>
        <v>SISTEMAS CENTRALES Y SERVICIOS</v>
      </c>
      <c r="I4888" s="1">
        <f>'PERON 456'!I89</f>
        <v>0</v>
      </c>
      <c r="J4888" s="16"/>
    </row>
    <row r="4889" spans="1:10" ht="15" customHeight="1" x14ac:dyDescent="0.25">
      <c r="A4889" s="13"/>
      <c r="B4889" s="1" t="str">
        <f>'PERON 456'!B90</f>
        <v>PERON 456</v>
      </c>
      <c r="C4889" s="1">
        <f>'PERON 456'!C90</f>
        <v>2</v>
      </c>
      <c r="D4889" s="1">
        <f>'PERON 456'!D90</f>
        <v>51</v>
      </c>
      <c r="E4889" s="1" t="str">
        <f>'PERON 456'!E90</f>
        <v>LIBRE</v>
      </c>
      <c r="F4889" s="1">
        <f>'PERON 456'!F90</f>
        <v>1241</v>
      </c>
      <c r="G4889" s="1" t="str">
        <f>'PERON 456'!G90</f>
        <v>----</v>
      </c>
      <c r="H4889" s="1" t="str">
        <f>'PERON 456'!H90</f>
        <v>SISTEMAS CENTRALES Y SERVICIOS</v>
      </c>
      <c r="I4889" s="1">
        <f>'PERON 456'!I90</f>
        <v>0</v>
      </c>
      <c r="J4889" s="16"/>
    </row>
    <row r="4890" spans="1:10" ht="15" customHeight="1" x14ac:dyDescent="0.25">
      <c r="A4890" s="13"/>
      <c r="B4890" s="1" t="str">
        <f>'PERON 456'!B91</f>
        <v>PERON 456</v>
      </c>
      <c r="C4890" s="1">
        <f>'PERON 456'!C91</f>
        <v>2</v>
      </c>
      <c r="D4890" s="1">
        <f>'PERON 456'!D91</f>
        <v>52</v>
      </c>
      <c r="E4890" s="1" t="str">
        <f>'PERON 456'!E91</f>
        <v>LIBRE</v>
      </c>
      <c r="F4890" s="1">
        <f>'PERON 456'!F91</f>
        <v>1241</v>
      </c>
      <c r="G4890" s="1" t="str">
        <f>'PERON 456'!G91</f>
        <v>----</v>
      </c>
      <c r="H4890" s="1" t="str">
        <f>'PERON 456'!H91</f>
        <v>SISTEMAS CENTRALES Y SERVICIOS</v>
      </c>
      <c r="I4890" s="1">
        <f>'PERON 456'!I91</f>
        <v>0</v>
      </c>
      <c r="J4890" s="16"/>
    </row>
    <row r="4891" spans="1:10" ht="15" customHeight="1" x14ac:dyDescent="0.25">
      <c r="A4891" s="13"/>
      <c r="B4891" s="1" t="str">
        <f>'PERON 456'!B92</f>
        <v>PERON 456</v>
      </c>
      <c r="C4891" s="1">
        <f>'PERON 456'!C92</f>
        <v>2</v>
      </c>
      <c r="D4891" s="1">
        <f>'PERON 456'!D92</f>
        <v>53</v>
      </c>
      <c r="E4891" s="1" t="str">
        <f>'PERON 456'!E92</f>
        <v>LIBRE</v>
      </c>
      <c r="F4891" s="1">
        <f>'PERON 456'!F92</f>
        <v>1241</v>
      </c>
      <c r="G4891" s="1" t="str">
        <f>'PERON 456'!G92</f>
        <v>----</v>
      </c>
      <c r="H4891" s="1" t="str">
        <f>'PERON 456'!H92</f>
        <v>SISTEMAS CENTRALES Y SERVICIOS</v>
      </c>
      <c r="I4891" s="1">
        <f>'PERON 456'!I92</f>
        <v>0</v>
      </c>
      <c r="J4891" s="16"/>
    </row>
    <row r="4892" spans="1:10" ht="15" customHeight="1" x14ac:dyDescent="0.25">
      <c r="A4892" s="13"/>
      <c r="B4892" s="1" t="str">
        <f>'PERON 456'!B93</f>
        <v>PERON 456</v>
      </c>
      <c r="C4892" s="1">
        <f>'PERON 456'!C93</f>
        <v>2</v>
      </c>
      <c r="D4892" s="1">
        <f>'PERON 456'!D93</f>
        <v>54</v>
      </c>
      <c r="E4892" s="1" t="str">
        <f>'PERON 456'!E93</f>
        <v>LIBRE</v>
      </c>
      <c r="F4892" s="1">
        <f>'PERON 456'!F93</f>
        <v>1241</v>
      </c>
      <c r="G4892" s="1" t="str">
        <f>'PERON 456'!G93</f>
        <v>----</v>
      </c>
      <c r="H4892" s="1" t="str">
        <f>'PERON 456'!H93</f>
        <v>SISTEMAS CENTRALES Y SERVICIOS</v>
      </c>
      <c r="I4892" s="1">
        <f>'PERON 456'!I93</f>
        <v>0</v>
      </c>
      <c r="J4892" s="16"/>
    </row>
    <row r="4893" spans="1:10" ht="15" customHeight="1" x14ac:dyDescent="0.25">
      <c r="A4893" s="13"/>
      <c r="B4893" s="1" t="str">
        <f>'PERON 456'!B94</f>
        <v>PERON 456</v>
      </c>
      <c r="C4893" s="1">
        <f>'PERON 456'!C94</f>
        <v>2</v>
      </c>
      <c r="D4893" s="1">
        <f>'PERON 456'!D94</f>
        <v>55</v>
      </c>
      <c r="E4893" s="1" t="str">
        <f>'PERON 456'!E94</f>
        <v>LIBRE</v>
      </c>
      <c r="F4893" s="1">
        <f>'PERON 456'!F94</f>
        <v>1241</v>
      </c>
      <c r="G4893" s="1" t="str">
        <f>'PERON 456'!G94</f>
        <v>----</v>
      </c>
      <c r="H4893" s="1" t="str">
        <f>'PERON 456'!H94</f>
        <v>SISTEMAS CENTRALES Y SERVICIOS</v>
      </c>
      <c r="I4893" s="1" t="str">
        <f>'PERON 456'!I94</f>
        <v>SALA DE REUNIONES</v>
      </c>
      <c r="J4893" s="16"/>
    </row>
    <row r="4894" spans="1:10" ht="15" customHeight="1" x14ac:dyDescent="0.25">
      <c r="A4894" s="13"/>
      <c r="B4894" s="1" t="str">
        <f>'PERON 456'!B95</f>
        <v>PERON 456</v>
      </c>
      <c r="C4894" s="1">
        <f>'PERON 456'!C95</f>
        <v>2</v>
      </c>
      <c r="D4894" s="1">
        <f>'PERON 456'!D95</f>
        <v>56</v>
      </c>
      <c r="E4894" s="1" t="str">
        <f>'PERON 456'!E95</f>
        <v>LIBRE</v>
      </c>
      <c r="F4894" s="1">
        <f>'PERON 456'!F95</f>
        <v>1241</v>
      </c>
      <c r="G4894" s="1" t="str">
        <f>'PERON 456'!G95</f>
        <v>----</v>
      </c>
      <c r="H4894" s="1" t="str">
        <f>'PERON 456'!H95</f>
        <v>SISTEMAS CENTRALES Y SERVICIOS</v>
      </c>
      <c r="I4894" s="1" t="str">
        <f>'PERON 456'!I95</f>
        <v>SALA DE REUNIONES</v>
      </c>
      <c r="J4894" s="16"/>
    </row>
    <row r="4895" spans="1:10" ht="15" customHeight="1" x14ac:dyDescent="0.25">
      <c r="A4895" s="13"/>
      <c r="B4895" s="1" t="str">
        <f>'PERON 456'!B96</f>
        <v>PERON 456</v>
      </c>
      <c r="C4895" s="1">
        <f>'PERON 456'!C96</f>
        <v>2</v>
      </c>
      <c r="D4895" s="1">
        <f>'PERON 456'!D96</f>
        <v>57</v>
      </c>
      <c r="E4895" s="1" t="str">
        <f>'PERON 456'!E96</f>
        <v>LIBRE</v>
      </c>
      <c r="F4895" s="1">
        <f>'PERON 456'!F96</f>
        <v>1241</v>
      </c>
      <c r="G4895" s="1" t="str">
        <f>'PERON 456'!G96</f>
        <v>----</v>
      </c>
      <c r="H4895" s="1" t="str">
        <f>'PERON 456'!H96</f>
        <v>SISTEMAS CENTRALES Y SERVICIOS</v>
      </c>
      <c r="I4895" s="1" t="str">
        <f>'PERON 456'!I96</f>
        <v>SALA DE REUNIONES</v>
      </c>
      <c r="J4895" s="16"/>
    </row>
    <row r="4896" spans="1:10" ht="15" customHeight="1" x14ac:dyDescent="0.25">
      <c r="A4896" s="13"/>
      <c r="B4896" s="1" t="str">
        <f>'PERON 456'!B97</f>
        <v>PERON 456</v>
      </c>
      <c r="C4896" s="1">
        <f>'PERON 456'!C97</f>
        <v>2</v>
      </c>
      <c r="D4896" s="1">
        <f>'PERON 456'!D97</f>
        <v>58</v>
      </c>
      <c r="E4896" s="1" t="str">
        <f>'PERON 456'!E97</f>
        <v>LIBRE</v>
      </c>
      <c r="F4896" s="1">
        <f>'PERON 456'!F97</f>
        <v>1241</v>
      </c>
      <c r="G4896" s="1" t="str">
        <f>'PERON 456'!G97</f>
        <v>----</v>
      </c>
      <c r="H4896" s="1" t="str">
        <f>'PERON 456'!H97</f>
        <v>SISTEMAS CENTRALES Y SERVICIOS</v>
      </c>
      <c r="I4896" s="1" t="str">
        <f>'PERON 456'!I97</f>
        <v>SALA DE REUNIONES</v>
      </c>
      <c r="J4896" s="16"/>
    </row>
    <row r="4897" spans="1:10" ht="15" customHeight="1" x14ac:dyDescent="0.25">
      <c r="A4897" s="13"/>
      <c r="B4897" s="1" t="str">
        <f>'PERON 456'!B98</f>
        <v>PERON 456</v>
      </c>
      <c r="C4897" s="1">
        <f>'PERON 456'!C98</f>
        <v>2</v>
      </c>
      <c r="D4897" s="1">
        <f>'PERON 456'!D98</f>
        <v>59</v>
      </c>
      <c r="E4897" s="1" t="str">
        <f>'PERON 456'!E98</f>
        <v>LIBRE</v>
      </c>
      <c r="F4897" s="1">
        <f>'PERON 456'!F98</f>
        <v>1241</v>
      </c>
      <c r="G4897" s="1" t="str">
        <f>'PERON 456'!G98</f>
        <v>----</v>
      </c>
      <c r="H4897" s="1" t="str">
        <f>'PERON 456'!H98</f>
        <v>SISTEMAS CENTRALES Y SERVICIOS</v>
      </c>
      <c r="I4897" s="1" t="str">
        <f>'PERON 456'!I98</f>
        <v>SALA DE REUNIONES</v>
      </c>
      <c r="J4897" s="16"/>
    </row>
    <row r="4898" spans="1:10" ht="15" customHeight="1" x14ac:dyDescent="0.25">
      <c r="A4898" s="13"/>
      <c r="B4898" s="1" t="str">
        <f>'PERON 456'!B99</f>
        <v>PERON 456</v>
      </c>
      <c r="C4898" s="1">
        <f>'PERON 456'!C99</f>
        <v>2</v>
      </c>
      <c r="D4898" s="1">
        <f>'PERON 456'!D99</f>
        <v>60</v>
      </c>
      <c r="E4898" s="1" t="str">
        <f>'PERON 456'!E99</f>
        <v>LIBRE</v>
      </c>
      <c r="F4898" s="1">
        <f>'PERON 456'!F99</f>
        <v>1241</v>
      </c>
      <c r="G4898" s="1" t="str">
        <f>'PERON 456'!G99</f>
        <v>----</v>
      </c>
      <c r="H4898" s="1" t="str">
        <f>'PERON 456'!H99</f>
        <v>SISTEMAS CENTRALES Y SERVICIOS</v>
      </c>
      <c r="I4898" s="1" t="str">
        <f>'PERON 456'!I99</f>
        <v>SALA DE REUNIONES</v>
      </c>
      <c r="J4898" s="16"/>
    </row>
    <row r="4899" spans="1:10" ht="15" customHeight="1" x14ac:dyDescent="0.25">
      <c r="A4899" s="13"/>
      <c r="B4899" s="1" t="str">
        <f>'PERON 456'!B100</f>
        <v>PERON 456</v>
      </c>
      <c r="C4899" s="1">
        <f>'PERON 456'!C100</f>
        <v>2</v>
      </c>
      <c r="D4899" s="1">
        <f>'PERON 456'!D100</f>
        <v>61</v>
      </c>
      <c r="E4899" s="1" t="str">
        <f>'PERON 456'!E100</f>
        <v>LIBRE</v>
      </c>
      <c r="F4899" s="1">
        <f>'PERON 456'!F100</f>
        <v>1241</v>
      </c>
      <c r="G4899" s="1" t="str">
        <f>'PERON 456'!G100</f>
        <v>----</v>
      </c>
      <c r="H4899" s="1" t="str">
        <f>'PERON 456'!H100</f>
        <v>SISTEMAS CENTRALES Y SERVICIOS</v>
      </c>
      <c r="I4899" s="1" t="str">
        <f>'PERON 456'!I100</f>
        <v>SALA DE REUNIONES</v>
      </c>
      <c r="J4899" s="16"/>
    </row>
    <row r="4900" spans="1:10" ht="15" customHeight="1" x14ac:dyDescent="0.25">
      <c r="A4900" s="13"/>
      <c r="B4900" s="1" t="str">
        <f>'PERON 456'!B101</f>
        <v>PERON 456</v>
      </c>
      <c r="C4900" s="1">
        <f>'PERON 456'!C101</f>
        <v>2</v>
      </c>
      <c r="D4900" s="1">
        <f>'PERON 456'!D101</f>
        <v>62</v>
      </c>
      <c r="E4900" s="1" t="str">
        <f>'PERON 456'!E101</f>
        <v>LIBRE</v>
      </c>
      <c r="F4900" s="1">
        <f>'PERON 456'!F101</f>
        <v>1241</v>
      </c>
      <c r="G4900" s="1" t="str">
        <f>'PERON 456'!G101</f>
        <v>----</v>
      </c>
      <c r="H4900" s="1" t="str">
        <f>'PERON 456'!H101</f>
        <v>SISTEMAS CENTRALES Y SERVICIOS</v>
      </c>
      <c r="I4900" s="1" t="str">
        <f>'PERON 456'!I101</f>
        <v>SALA DE REUNIONES</v>
      </c>
      <c r="J4900" s="16"/>
    </row>
    <row r="4901" spans="1:10" ht="15" customHeight="1" x14ac:dyDescent="0.25">
      <c r="A4901" s="13"/>
      <c r="B4901" s="1" t="str">
        <f>'PERON 456'!B102</f>
        <v>PERON 456</v>
      </c>
      <c r="C4901" s="1">
        <f>'PERON 456'!C102</f>
        <v>2</v>
      </c>
      <c r="D4901" s="1">
        <f>'PERON 456'!D102</f>
        <v>63</v>
      </c>
      <c r="E4901" s="1" t="str">
        <f>'PERON 456'!E102</f>
        <v>LIBRE</v>
      </c>
      <c r="F4901" s="1">
        <f>'PERON 456'!F102</f>
        <v>1241</v>
      </c>
      <c r="G4901" s="1" t="str">
        <f>'PERON 456'!G102</f>
        <v>----</v>
      </c>
      <c r="H4901" s="1" t="str">
        <f>'PERON 456'!H102</f>
        <v>SISTEMAS CENTRALES Y SERVICIOS</v>
      </c>
      <c r="I4901" s="1" t="str">
        <f>'PERON 456'!I102</f>
        <v>SALA DE REUNIONES</v>
      </c>
      <c r="J4901" s="16"/>
    </row>
    <row r="4902" spans="1:10" ht="15" customHeight="1" x14ac:dyDescent="0.25">
      <c r="A4902" s="13"/>
      <c r="B4902" s="1" t="str">
        <f>'PERON 456'!B103</f>
        <v>PERON 456</v>
      </c>
      <c r="C4902" s="1">
        <f>'PERON 456'!C103</f>
        <v>2</v>
      </c>
      <c r="D4902" s="1">
        <f>'PERON 456'!D103</f>
        <v>64</v>
      </c>
      <c r="E4902" s="1" t="str">
        <f>'PERON 456'!E103</f>
        <v>COWORKING</v>
      </c>
      <c r="F4902" s="1">
        <f>'PERON 456'!F103</f>
        <v>1241</v>
      </c>
      <c r="G4902" s="1" t="str">
        <f>'PERON 456'!G103</f>
        <v>----</v>
      </c>
      <c r="H4902" s="1" t="str">
        <f>'PERON 456'!H103</f>
        <v>SISTEMAS CENTRALES Y SERVICIOS</v>
      </c>
      <c r="I4902" s="1">
        <f>'PERON 456'!I103</f>
        <v>0</v>
      </c>
      <c r="J4902" s="16"/>
    </row>
    <row r="4903" spans="1:10" ht="15" customHeight="1" x14ac:dyDescent="0.25">
      <c r="A4903" s="13"/>
      <c r="B4903" s="1" t="str">
        <f>'PERON 456'!B104</f>
        <v>PERON 456</v>
      </c>
      <c r="C4903" s="1">
        <f>'PERON 456'!C104</f>
        <v>2</v>
      </c>
      <c r="D4903" s="1">
        <f>'PERON 456'!D104</f>
        <v>65</v>
      </c>
      <c r="E4903" s="1" t="str">
        <f>'PERON 456'!E104</f>
        <v>COWORKING</v>
      </c>
      <c r="F4903" s="1">
        <f>'PERON 456'!F104</f>
        <v>1241</v>
      </c>
      <c r="G4903" s="1" t="str">
        <f>'PERON 456'!G104</f>
        <v>----</v>
      </c>
      <c r="H4903" s="1" t="str">
        <f>'PERON 456'!H104</f>
        <v>SISTEMAS CENTRALES Y SERVICIOS</v>
      </c>
      <c r="I4903" s="1">
        <f>'PERON 456'!I104</f>
        <v>0</v>
      </c>
      <c r="J4903" s="16"/>
    </row>
    <row r="4904" spans="1:10" ht="15" customHeight="1" x14ac:dyDescent="0.25">
      <c r="A4904" s="13"/>
      <c r="B4904" s="1" t="str">
        <f>'PERON 456'!B105</f>
        <v>PERON 456</v>
      </c>
      <c r="C4904" s="1">
        <f>'PERON 456'!C105</f>
        <v>2</v>
      </c>
      <c r="D4904" s="1">
        <f>'PERON 456'!D105</f>
        <v>66</v>
      </c>
      <c r="E4904" s="1" t="str">
        <f>'PERON 456'!E105</f>
        <v>COWORKING</v>
      </c>
      <c r="F4904" s="1">
        <f>'PERON 456'!F105</f>
        <v>1241</v>
      </c>
      <c r="G4904" s="1" t="str">
        <f>'PERON 456'!G105</f>
        <v>----</v>
      </c>
      <c r="H4904" s="1" t="str">
        <f>'PERON 456'!H105</f>
        <v>SISTEMAS CENTRALES Y SERVICIOS</v>
      </c>
      <c r="I4904" s="1">
        <f>'PERON 456'!I105</f>
        <v>0</v>
      </c>
      <c r="J4904" s="16"/>
    </row>
    <row r="4905" spans="1:10" ht="15" customHeight="1" x14ac:dyDescent="0.25">
      <c r="A4905" s="13"/>
      <c r="B4905" s="1" t="str">
        <f>'PERON 456'!B106</f>
        <v>PERON 456</v>
      </c>
      <c r="C4905" s="1">
        <f>'PERON 456'!C106</f>
        <v>2</v>
      </c>
      <c r="D4905" s="1">
        <f>'PERON 456'!D106</f>
        <v>67</v>
      </c>
      <c r="E4905" s="1" t="str">
        <f>'PERON 456'!E106</f>
        <v>COWORKING</v>
      </c>
      <c r="F4905" s="1">
        <f>'PERON 456'!F106</f>
        <v>1241</v>
      </c>
      <c r="G4905" s="1" t="str">
        <f>'PERON 456'!G106</f>
        <v>----</v>
      </c>
      <c r="H4905" s="1" t="str">
        <f>'PERON 456'!H106</f>
        <v>SISTEMAS CENTRALES Y SERVICIOS</v>
      </c>
      <c r="I4905" s="1">
        <f>'PERON 456'!I106</f>
        <v>0</v>
      </c>
      <c r="J4905" s="16"/>
    </row>
    <row r="4906" spans="1:10" ht="15" customHeight="1" x14ac:dyDescent="0.25">
      <c r="A4906" s="13"/>
      <c r="B4906" s="1" t="str">
        <f>'PERON 456'!B107</f>
        <v>PERON 456</v>
      </c>
      <c r="C4906" s="1">
        <f>'PERON 456'!C107</f>
        <v>2</v>
      </c>
      <c r="D4906" s="1">
        <f>'PERON 456'!D107</f>
        <v>68</v>
      </c>
      <c r="E4906" s="1" t="str">
        <f>'PERON 456'!E107</f>
        <v>COWORKING</v>
      </c>
      <c r="F4906" s="1">
        <f>'PERON 456'!F107</f>
        <v>1241</v>
      </c>
      <c r="G4906" s="1" t="str">
        <f>'PERON 456'!G107</f>
        <v>----</v>
      </c>
      <c r="H4906" s="1" t="str">
        <f>'PERON 456'!H107</f>
        <v>SISTEMAS CENTRALES Y SERVICIOS</v>
      </c>
      <c r="I4906" s="1">
        <f>'PERON 456'!I107</f>
        <v>0</v>
      </c>
      <c r="J4906" s="16"/>
    </row>
    <row r="4907" spans="1:10" ht="15" customHeight="1" x14ac:dyDescent="0.25">
      <c r="A4907" s="13"/>
      <c r="B4907" s="1" t="str">
        <f>'PERON 456'!B108</f>
        <v>PERON 456</v>
      </c>
      <c r="C4907" s="1">
        <f>'PERON 456'!C108</f>
        <v>2</v>
      </c>
      <c r="D4907" s="1">
        <f>'PERON 456'!D108</f>
        <v>69</v>
      </c>
      <c r="E4907" s="1" t="str">
        <f>'PERON 456'!E108</f>
        <v>COWORKING</v>
      </c>
      <c r="F4907" s="1">
        <f>'PERON 456'!F108</f>
        <v>1241</v>
      </c>
      <c r="G4907" s="1" t="str">
        <f>'PERON 456'!G108</f>
        <v>----</v>
      </c>
      <c r="H4907" s="1" t="str">
        <f>'PERON 456'!H108</f>
        <v>SISTEMAS CENTRALES Y SERVICIOS</v>
      </c>
      <c r="I4907" s="1">
        <f>'PERON 456'!I108</f>
        <v>0</v>
      </c>
      <c r="J4907" s="16"/>
    </row>
    <row r="4908" spans="1:10" ht="15" customHeight="1" x14ac:dyDescent="0.25">
      <c r="A4908" s="13"/>
      <c r="B4908" s="1" t="str">
        <f>'PERON 456'!B109</f>
        <v>PERON 456</v>
      </c>
      <c r="C4908" s="1">
        <f>'PERON 456'!C109</f>
        <v>2</v>
      </c>
      <c r="D4908" s="1">
        <f>'PERON 456'!D109</f>
        <v>70</v>
      </c>
      <c r="E4908" s="1" t="str">
        <f>'PERON 456'!E109</f>
        <v>DELGADO, ROCIO</v>
      </c>
      <c r="F4908" s="1">
        <f>'PERON 456'!F109</f>
        <v>1241</v>
      </c>
      <c r="G4908" s="1" t="str">
        <f>'PERON 456'!G109</f>
        <v>----</v>
      </c>
      <c r="H4908" s="1" t="str">
        <f>'PERON 456'!H109</f>
        <v>SISTEMAS CENTRALES Y SERVICIOS</v>
      </c>
      <c r="I4908" s="1">
        <f>'PERON 456'!I109</f>
        <v>0</v>
      </c>
      <c r="J4908" s="16"/>
    </row>
    <row r="4909" spans="1:10" ht="15" customHeight="1" x14ac:dyDescent="0.25">
      <c r="A4909" s="13"/>
      <c r="B4909" s="1" t="str">
        <f>'PERON 456'!B110</f>
        <v>PERON 456</v>
      </c>
      <c r="C4909" s="1">
        <f>'PERON 456'!C110</f>
        <v>2</v>
      </c>
      <c r="D4909" s="1">
        <f>'PERON 456'!D110</f>
        <v>71</v>
      </c>
      <c r="E4909" s="1" t="str">
        <f>'PERON 456'!E110</f>
        <v>FERES, FERNANDO</v>
      </c>
      <c r="F4909" s="1">
        <f>'PERON 456'!F110</f>
        <v>1241</v>
      </c>
      <c r="G4909" s="1" t="str">
        <f>'PERON 456'!G110</f>
        <v>----</v>
      </c>
      <c r="H4909" s="1" t="str">
        <f>'PERON 456'!H110</f>
        <v>SISTEMAS CENTRALES Y SERVICIOS</v>
      </c>
      <c r="I4909" s="1">
        <f>'PERON 456'!I110</f>
        <v>0</v>
      </c>
      <c r="J4909" s="16"/>
    </row>
    <row r="4910" spans="1:10" ht="15" customHeight="1" x14ac:dyDescent="0.25">
      <c r="A4910" s="13"/>
      <c r="B4910" s="1" t="str">
        <f>'PERON 456'!B111</f>
        <v>PERON 456</v>
      </c>
      <c r="C4910" s="1">
        <f>'PERON 456'!C111</f>
        <v>2</v>
      </c>
      <c r="D4910" s="1">
        <f>'PERON 456'!D111</f>
        <v>72</v>
      </c>
      <c r="E4910" s="1" t="str">
        <f>'PERON 456'!E111</f>
        <v>RIVERO, FRANCO</v>
      </c>
      <c r="F4910" s="1">
        <f>'PERON 456'!F111</f>
        <v>1241</v>
      </c>
      <c r="G4910" s="1" t="str">
        <f>'PERON 456'!G111</f>
        <v>----</v>
      </c>
      <c r="H4910" s="1" t="str">
        <f>'PERON 456'!H111</f>
        <v>SISTEMAS CENTRALES Y SERVICIOS</v>
      </c>
      <c r="I4910" s="1">
        <f>'PERON 456'!I111</f>
        <v>0</v>
      </c>
      <c r="J4910" s="16"/>
    </row>
    <row r="4911" spans="1:10" ht="15" customHeight="1" x14ac:dyDescent="0.25">
      <c r="A4911" s="13"/>
      <c r="B4911" s="1" t="str">
        <f>'PERON 456'!B112</f>
        <v>PERON 456</v>
      </c>
      <c r="C4911" s="1">
        <f>'PERON 456'!C112</f>
        <v>2</v>
      </c>
      <c r="D4911" s="1">
        <f>'PERON 456'!D112</f>
        <v>73</v>
      </c>
      <c r="E4911" s="1" t="str">
        <f>'PERON 456'!E112</f>
        <v>DOMINGUEZ, NICOLÁS</v>
      </c>
      <c r="F4911" s="1">
        <f>'PERON 456'!F112</f>
        <v>1241</v>
      </c>
      <c r="G4911" s="1" t="str">
        <f>'PERON 456'!G112</f>
        <v>----</v>
      </c>
      <c r="H4911" s="1" t="str">
        <f>'PERON 456'!H112</f>
        <v>SISTEMAS CENTRALES Y SERVICIOS</v>
      </c>
      <c r="I4911" s="1">
        <f>'PERON 456'!I112</f>
        <v>0</v>
      </c>
      <c r="J4911" s="16"/>
    </row>
    <row r="4912" spans="1:10" ht="15" customHeight="1" x14ac:dyDescent="0.25">
      <c r="A4912" s="13"/>
      <c r="B4912" s="1" t="str">
        <f>'PERON 456'!B113</f>
        <v>PERON 456</v>
      </c>
      <c r="C4912" s="1">
        <f>'PERON 456'!C113</f>
        <v>2</v>
      </c>
      <c r="D4912" s="1">
        <f>'PERON 456'!D113</f>
        <v>74</v>
      </c>
      <c r="E4912" s="1" t="str">
        <f>'PERON 456'!E113</f>
        <v>GONZÁLEZ, SEBASTIÁN</v>
      </c>
      <c r="F4912" s="1">
        <f>'PERON 456'!F113</f>
        <v>1241</v>
      </c>
      <c r="G4912" s="1" t="str">
        <f>'PERON 456'!G113</f>
        <v>----</v>
      </c>
      <c r="H4912" s="1" t="str">
        <f>'PERON 456'!H113</f>
        <v>SISTEMAS CENTRALES Y SERVICIOS</v>
      </c>
      <c r="I4912" s="1">
        <f>'PERON 456'!I113</f>
        <v>0</v>
      </c>
      <c r="J4912" s="16"/>
    </row>
    <row r="4913" spans="1:10" ht="15" customHeight="1" x14ac:dyDescent="0.25">
      <c r="A4913" s="13"/>
      <c r="B4913" s="1" t="str">
        <f>'PERON 456'!B114</f>
        <v>PERON 456</v>
      </c>
      <c r="C4913" s="1">
        <f>'PERON 456'!C114</f>
        <v>2</v>
      </c>
      <c r="D4913" s="1">
        <f>'PERON 456'!D114</f>
        <v>75</v>
      </c>
      <c r="E4913" s="1" t="str">
        <f>'PERON 456'!E114</f>
        <v>MIJAREZ, RICARDO</v>
      </c>
      <c r="F4913" s="1">
        <f>'PERON 456'!F114</f>
        <v>1241</v>
      </c>
      <c r="G4913" s="1" t="str">
        <f>'PERON 456'!G114</f>
        <v>----</v>
      </c>
      <c r="H4913" s="1" t="str">
        <f>'PERON 456'!H114</f>
        <v>SISTEMAS CENTRALES Y SERVICIOS</v>
      </c>
      <c r="I4913" s="1">
        <f>'PERON 456'!I114</f>
        <v>0</v>
      </c>
      <c r="J4913" s="16"/>
    </row>
    <row r="4914" spans="1:10" ht="15" customHeight="1" x14ac:dyDescent="0.25">
      <c r="A4914" s="13"/>
      <c r="B4914" s="1" t="str">
        <f>'PERON 456'!B115</f>
        <v>PERON 456</v>
      </c>
      <c r="C4914" s="1">
        <f>'PERON 456'!C115</f>
        <v>2</v>
      </c>
      <c r="D4914" s="1">
        <f>'PERON 456'!D115</f>
        <v>76</v>
      </c>
      <c r="E4914" s="1" t="str">
        <f>'PERON 456'!E115</f>
        <v>GOWLAND, EUGENIA</v>
      </c>
      <c r="F4914" s="1">
        <f>'PERON 456'!F115</f>
        <v>1241</v>
      </c>
      <c r="G4914" s="1" t="str">
        <f>'PERON 456'!G115</f>
        <v>----</v>
      </c>
      <c r="H4914" s="1" t="str">
        <f>'PERON 456'!H115</f>
        <v>SISTEMAS CENTRALES Y SERVICIOS</v>
      </c>
      <c r="I4914" s="1">
        <f>'PERON 456'!I115</f>
        <v>0</v>
      </c>
      <c r="J4914" s="16"/>
    </row>
    <row r="4915" spans="1:10" ht="15" customHeight="1" x14ac:dyDescent="0.25">
      <c r="A4915" s="13"/>
      <c r="B4915" s="1" t="str">
        <f>'PERON 456'!B116</f>
        <v>PERON 456</v>
      </c>
      <c r="C4915" s="1">
        <f>'PERON 456'!C116</f>
        <v>2</v>
      </c>
      <c r="D4915" s="1">
        <f>'PERON 456'!D116</f>
        <v>77</v>
      </c>
      <c r="E4915" s="1" t="str">
        <f>'PERON 456'!E116</f>
        <v>FAGINI, PAULA</v>
      </c>
      <c r="F4915" s="1">
        <f>'PERON 456'!F116</f>
        <v>1241</v>
      </c>
      <c r="G4915" s="1" t="str">
        <f>'PERON 456'!G116</f>
        <v>----</v>
      </c>
      <c r="H4915" s="1" t="str">
        <f>'PERON 456'!H116</f>
        <v>SISTEMAS CENTRALES Y SERVICIOS</v>
      </c>
      <c r="I4915" s="1">
        <f>'PERON 456'!I116</f>
        <v>0</v>
      </c>
      <c r="J4915" s="16"/>
    </row>
    <row r="4916" spans="1:10" ht="15" customHeight="1" x14ac:dyDescent="0.25">
      <c r="A4916" s="13"/>
      <c r="B4916" s="1" t="str">
        <f>'PERON 456'!B117</f>
        <v>PERON 456</v>
      </c>
      <c r="C4916" s="1">
        <f>'PERON 456'!C117</f>
        <v>2</v>
      </c>
      <c r="D4916" s="1">
        <f>'PERON 456'!D117</f>
        <v>78</v>
      </c>
      <c r="E4916" s="1" t="str">
        <f>'PERON 456'!E117</f>
        <v>LIBRE</v>
      </c>
      <c r="F4916" s="1">
        <f>'PERON 456'!F117</f>
        <v>1241</v>
      </c>
      <c r="G4916" s="1" t="str">
        <f>'PERON 456'!G117</f>
        <v>----</v>
      </c>
      <c r="H4916" s="1" t="str">
        <f>'PERON 456'!H117</f>
        <v>SISTEMAS CENTRALES Y SERVICIOS</v>
      </c>
      <c r="I4916" s="1">
        <f>'PERON 456'!I117</f>
        <v>0</v>
      </c>
      <c r="J4916" s="16"/>
    </row>
    <row r="4917" spans="1:10" ht="15" customHeight="1" x14ac:dyDescent="0.25">
      <c r="A4917" s="13"/>
      <c r="B4917" s="1" t="str">
        <f>'PERON 456'!B118</f>
        <v>PERON 456</v>
      </c>
      <c r="C4917" s="1">
        <f>'PERON 456'!C118</f>
        <v>2</v>
      </c>
      <c r="D4917" s="1">
        <f>'PERON 456'!D118</f>
        <v>79</v>
      </c>
      <c r="E4917" s="1" t="str">
        <f>'PERON 456'!E118</f>
        <v>LIBRE</v>
      </c>
      <c r="F4917" s="1">
        <f>'PERON 456'!F118</f>
        <v>1241</v>
      </c>
      <c r="G4917" s="1" t="str">
        <f>'PERON 456'!G118</f>
        <v>----</v>
      </c>
      <c r="H4917" s="1" t="str">
        <f>'PERON 456'!H118</f>
        <v>SISTEMAS CENTRALES Y SERVICIOS</v>
      </c>
      <c r="I4917" s="1">
        <f>'PERON 456'!I118</f>
        <v>0</v>
      </c>
      <c r="J4917" s="16"/>
    </row>
    <row r="4918" spans="1:10" ht="15" customHeight="1" x14ac:dyDescent="0.25">
      <c r="A4918" s="13"/>
      <c r="B4918" s="1" t="str">
        <f>'PERON 456'!B119</f>
        <v>PERON 456</v>
      </c>
      <c r="C4918" s="1">
        <f>'PERON 456'!C119</f>
        <v>2</v>
      </c>
      <c r="D4918" s="1">
        <f>'PERON 456'!D119</f>
        <v>80</v>
      </c>
      <c r="E4918" s="1" t="str">
        <f>'PERON 456'!E119</f>
        <v>LIBRE</v>
      </c>
      <c r="F4918" s="1">
        <f>'PERON 456'!F119</f>
        <v>1241</v>
      </c>
      <c r="G4918" s="1" t="str">
        <f>'PERON 456'!G119</f>
        <v>----</v>
      </c>
      <c r="H4918" s="1" t="str">
        <f>'PERON 456'!H119</f>
        <v>SISTEMAS CENTRALES Y SERVICIOS</v>
      </c>
      <c r="I4918" s="1">
        <f>'PERON 456'!I119</f>
        <v>0</v>
      </c>
      <c r="J4918" s="16"/>
    </row>
    <row r="4919" spans="1:10" ht="15" customHeight="1" x14ac:dyDescent="0.25">
      <c r="A4919" s="13"/>
      <c r="B4919" s="1" t="str">
        <f>'PERON 456'!B120</f>
        <v>PERON 456</v>
      </c>
      <c r="C4919" s="1">
        <f>'PERON 456'!C120</f>
        <v>2</v>
      </c>
      <c r="D4919" s="1">
        <f>'PERON 456'!D120</f>
        <v>81</v>
      </c>
      <c r="E4919" s="1" t="str">
        <f>'PERON 456'!E120</f>
        <v>LIBRE</v>
      </c>
      <c r="F4919" s="1">
        <f>'PERON 456'!F120</f>
        <v>1241</v>
      </c>
      <c r="G4919" s="1" t="str">
        <f>'PERON 456'!G120</f>
        <v>----</v>
      </c>
      <c r="H4919" s="1" t="str">
        <f>'PERON 456'!H120</f>
        <v>SISTEMAS CENTRALES Y SERVICIOS</v>
      </c>
      <c r="I4919" s="1">
        <f>'PERON 456'!I120</f>
        <v>0</v>
      </c>
      <c r="J4919" s="16"/>
    </row>
    <row r="4920" spans="1:10" ht="7.5" customHeight="1" x14ac:dyDescent="0.25">
      <c r="A4920" s="13"/>
      <c r="B4920" s="18"/>
      <c r="C4920" s="18"/>
      <c r="D4920" s="18"/>
      <c r="E4920" s="18"/>
      <c r="F4920" s="18"/>
      <c r="G4920" s="18"/>
      <c r="H4920" s="18"/>
      <c r="I4920" s="18"/>
      <c r="J4920" s="16"/>
    </row>
    <row r="4921" spans="1:10" ht="15" customHeight="1" x14ac:dyDescent="0.25">
      <c r="A4921" s="13"/>
      <c r="B4921" s="1" t="str">
        <f>'PERON 456'!B122</f>
        <v>PERON 456</v>
      </c>
      <c r="C4921" s="1">
        <f>'PERON 456'!C122</f>
        <v>3</v>
      </c>
      <c r="D4921" s="1">
        <f>'PERON 456'!D122</f>
        <v>1</v>
      </c>
      <c r="E4921" s="1" t="str">
        <f>'PERON 456'!E122</f>
        <v>LOPEZ, ROSA</v>
      </c>
      <c r="F4921" s="1">
        <f>'PERON 456'!F122</f>
        <v>1350</v>
      </c>
      <c r="G4921" s="1">
        <f>'PERON 456'!G122</f>
        <v>4779</v>
      </c>
      <c r="H4921" s="1" t="str">
        <f>'PERON 456'!H122</f>
        <v>INSTITUCIONAL</v>
      </c>
      <c r="I4921" s="1">
        <f>'PERON 456'!I122</f>
        <v>0</v>
      </c>
      <c r="J4921" s="16"/>
    </row>
    <row r="4922" spans="1:10" ht="15" customHeight="1" x14ac:dyDescent="0.25">
      <c r="A4922" s="13"/>
      <c r="B4922" s="1" t="str">
        <f>'PERON 456'!B123</f>
        <v>PERON 456</v>
      </c>
      <c r="C4922" s="1">
        <f>'PERON 456'!C123</f>
        <v>3</v>
      </c>
      <c r="D4922" s="1">
        <f>'PERON 456'!D123</f>
        <v>2</v>
      </c>
      <c r="E4922" s="1" t="str">
        <f>'PERON 456'!E123</f>
        <v>GRASSO, JULIETA</v>
      </c>
      <c r="F4922" s="1">
        <f>'PERON 456'!F123</f>
        <v>1350</v>
      </c>
      <c r="G4922" s="1">
        <f>'PERON 456'!G123</f>
        <v>2887</v>
      </c>
      <c r="H4922" s="1" t="str">
        <f>'PERON 456'!H123</f>
        <v>INSTITUCIONAL</v>
      </c>
      <c r="I4922" s="1">
        <f>'PERON 456'!I123</f>
        <v>0</v>
      </c>
      <c r="J4922" s="16"/>
    </row>
    <row r="4923" spans="1:10" ht="15" customHeight="1" x14ac:dyDescent="0.25">
      <c r="A4923" s="13"/>
      <c r="B4923" s="1" t="str">
        <f>'PERON 456'!B124</f>
        <v>PERON 456</v>
      </c>
      <c r="C4923" s="1">
        <f>'PERON 456'!C124</f>
        <v>3</v>
      </c>
      <c r="D4923" s="1">
        <f>'PERON 456'!D124</f>
        <v>3</v>
      </c>
      <c r="E4923" s="1" t="str">
        <f>'PERON 456'!E124</f>
        <v>LIBRE</v>
      </c>
      <c r="F4923" s="1">
        <f>'PERON 456'!F124</f>
        <v>1616</v>
      </c>
      <c r="G4923" s="1" t="str">
        <f>'PERON 456'!G124</f>
        <v>----</v>
      </c>
      <c r="H4923" s="1" t="str">
        <f>'PERON 456'!H124</f>
        <v>BIENES PENDIENTES DE UTILIZACIÓN</v>
      </c>
      <c r="I4923" s="1">
        <f>'PERON 456'!I124</f>
        <v>0</v>
      </c>
      <c r="J4923" s="16"/>
    </row>
    <row r="4924" spans="1:10" ht="15" customHeight="1" x14ac:dyDescent="0.25">
      <c r="A4924" s="13"/>
      <c r="B4924" s="1" t="str">
        <f>'PERON 456'!B125</f>
        <v>PERON 456</v>
      </c>
      <c r="C4924" s="1">
        <f>'PERON 456'!C125</f>
        <v>3</v>
      </c>
      <c r="D4924" s="1">
        <f>'PERON 456'!D125</f>
        <v>4</v>
      </c>
      <c r="E4924" s="1" t="str">
        <f>'PERON 456'!E125</f>
        <v>LIBRE</v>
      </c>
      <c r="F4924" s="1">
        <f>'PERON 456'!F125</f>
        <v>1616</v>
      </c>
      <c r="G4924" s="1" t="str">
        <f>'PERON 456'!G125</f>
        <v>----</v>
      </c>
      <c r="H4924" s="1" t="str">
        <f>'PERON 456'!H125</f>
        <v>BIENES PENDIENTES DE UTILIZACIÓN</v>
      </c>
      <c r="I4924" s="1">
        <f>'PERON 456'!I125</f>
        <v>0</v>
      </c>
      <c r="J4924" s="16"/>
    </row>
    <row r="4925" spans="1:10" ht="15" customHeight="1" x14ac:dyDescent="0.25">
      <c r="A4925" s="13"/>
      <c r="B4925" s="1" t="str">
        <f>'PERON 456'!B126</f>
        <v>PERON 456</v>
      </c>
      <c r="C4925" s="1">
        <f>'PERON 456'!C126</f>
        <v>3</v>
      </c>
      <c r="D4925" s="1">
        <f>'PERON 456'!D126</f>
        <v>5</v>
      </c>
      <c r="E4925" s="1" t="str">
        <f>'PERON 456'!E126</f>
        <v>BERTOLIA, ROXANA</v>
      </c>
      <c r="F4925" s="1">
        <f>'PERON 456'!F126</f>
        <v>1340</v>
      </c>
      <c r="G4925" s="1">
        <f>'PERON 456'!G126</f>
        <v>5009</v>
      </c>
      <c r="H4925" s="1" t="str">
        <f>'PERON 456'!H126</f>
        <v xml:space="preserve">FUNDACIÓN </v>
      </c>
      <c r="I4925" s="1">
        <f>'PERON 456'!I126</f>
        <v>0</v>
      </c>
      <c r="J4925" s="16"/>
    </row>
    <row r="4926" spans="1:10" ht="15" customHeight="1" x14ac:dyDescent="0.25">
      <c r="A4926" s="13"/>
      <c r="B4926" s="1" t="str">
        <f>'PERON 456'!B127</f>
        <v>PERON 456</v>
      </c>
      <c r="C4926" s="1">
        <f>'PERON 456'!C127</f>
        <v>3</v>
      </c>
      <c r="D4926" s="1">
        <f>'PERON 456'!D127</f>
        <v>6</v>
      </c>
      <c r="E4926" s="1" t="str">
        <f>'PERON 456'!E127</f>
        <v>MEDICO</v>
      </c>
      <c r="F4926" s="1">
        <f>'PERON 456'!F127</f>
        <v>1340</v>
      </c>
      <c r="G4926" s="1">
        <f>'PERON 456'!G127</f>
        <v>3240</v>
      </c>
      <c r="H4926" s="1" t="str">
        <f>'PERON 456'!H127</f>
        <v xml:space="preserve">FUNDACIÓN </v>
      </c>
      <c r="I4926" s="1" t="str">
        <f>'PERON 456'!I127</f>
        <v>USUARIO ROTATIVO</v>
      </c>
      <c r="J4926" s="16"/>
    </row>
    <row r="4927" spans="1:10" ht="15" customHeight="1" x14ac:dyDescent="0.25">
      <c r="A4927" s="13"/>
      <c r="B4927" s="1" t="str">
        <f>'PERON 456'!B128</f>
        <v>PERON 456</v>
      </c>
      <c r="C4927" s="1">
        <f>'PERON 456'!C128</f>
        <v>3</v>
      </c>
      <c r="D4927" s="1">
        <f>'PERON 456'!D128</f>
        <v>7</v>
      </c>
      <c r="E4927" s="1" t="str">
        <f>'PERON 456'!E128</f>
        <v>MEDICO</v>
      </c>
      <c r="F4927" s="1">
        <f>'PERON 456'!F128</f>
        <v>1340</v>
      </c>
      <c r="G4927" s="1">
        <f>'PERON 456'!G128</f>
        <v>5007</v>
      </c>
      <c r="H4927" s="1" t="str">
        <f>'PERON 456'!H128</f>
        <v xml:space="preserve">FUNDACIÓN </v>
      </c>
      <c r="I4927" s="1" t="str">
        <f>'PERON 456'!I128</f>
        <v>USUARIO ROTATIVO</v>
      </c>
      <c r="J4927" s="16"/>
    </row>
    <row r="4928" spans="1:10" ht="15" customHeight="1" x14ac:dyDescent="0.25">
      <c r="A4928" s="13"/>
      <c r="B4928" s="1" t="str">
        <f>'PERON 456'!B129</f>
        <v>PERON 456</v>
      </c>
      <c r="C4928" s="1">
        <f>'PERON 456'!C129</f>
        <v>3</v>
      </c>
      <c r="D4928" s="1">
        <f>'PERON 456'!D129</f>
        <v>8</v>
      </c>
      <c r="E4928" s="1" t="str">
        <f>'PERON 456'!E129</f>
        <v>MEDICO</v>
      </c>
      <c r="F4928" s="1">
        <f>'PERON 456'!F129</f>
        <v>1340</v>
      </c>
      <c r="G4928" s="1">
        <f>'PERON 456'!G129</f>
        <v>4635</v>
      </c>
      <c r="H4928" s="1" t="str">
        <f>'PERON 456'!H129</f>
        <v xml:space="preserve">FUNDACIÓN </v>
      </c>
      <c r="I4928" s="1" t="str">
        <f>'PERON 456'!I129</f>
        <v>USUARIO ROTATIVO</v>
      </c>
      <c r="J4928" s="16"/>
    </row>
    <row r="4929" spans="1:10" ht="15" customHeight="1" x14ac:dyDescent="0.25">
      <c r="A4929" s="13"/>
      <c r="B4929" s="1" t="str">
        <f>'PERON 456'!B130</f>
        <v>PERON 456</v>
      </c>
      <c r="C4929" s="1">
        <f>'PERON 456'!C130</f>
        <v>3</v>
      </c>
      <c r="D4929" s="1">
        <f>'PERON 456'!D130</f>
        <v>9</v>
      </c>
      <c r="E4929" s="1" t="str">
        <f>'PERON 456'!E130</f>
        <v>GUASTAVINO, MARIA</v>
      </c>
      <c r="F4929" s="1">
        <f>'PERON 456'!F130</f>
        <v>2002</v>
      </c>
      <c r="G4929" s="1">
        <f>'PERON 456'!G130</f>
        <v>5014</v>
      </c>
      <c r="H4929" s="1" t="str">
        <f>'PERON 456'!H130</f>
        <v>SANTIAGO SALUD S.A.</v>
      </c>
      <c r="I4929" s="1">
        <f>'PERON 456'!I130</f>
        <v>0</v>
      </c>
      <c r="J4929" s="16"/>
    </row>
    <row r="4930" spans="1:10" ht="15" customHeight="1" x14ac:dyDescent="0.25">
      <c r="A4930" s="13"/>
      <c r="B4930" s="1" t="str">
        <f>'PERON 456'!B131</f>
        <v>PERON 456</v>
      </c>
      <c r="C4930" s="1">
        <f>'PERON 456'!C131</f>
        <v>3</v>
      </c>
      <c r="D4930" s="1">
        <f>'PERON 456'!D131</f>
        <v>10</v>
      </c>
      <c r="E4930" s="1" t="str">
        <f>'PERON 456'!E131</f>
        <v>FLAGERTY, GUILLERMO</v>
      </c>
      <c r="F4930" s="1">
        <f>'PERON 456'!F131</f>
        <v>2002</v>
      </c>
      <c r="G4930" s="1">
        <f>'PERON 456'!G131</f>
        <v>5013</v>
      </c>
      <c r="H4930" s="1" t="str">
        <f>'PERON 456'!H131</f>
        <v>SANTIAGO SALUD S.A.</v>
      </c>
      <c r="I4930" s="1">
        <f>'PERON 456'!I131</f>
        <v>0</v>
      </c>
      <c r="J4930" s="16"/>
    </row>
    <row r="4931" spans="1:10" ht="15" customHeight="1" x14ac:dyDescent="0.25">
      <c r="A4931" s="13"/>
      <c r="B4931" s="1" t="str">
        <f>'PERON 456'!B132</f>
        <v>PERON 456</v>
      </c>
      <c r="C4931" s="1">
        <f>'PERON 456'!C132</f>
        <v>3</v>
      </c>
      <c r="D4931" s="1">
        <f>'PERON 456'!D132</f>
        <v>11</v>
      </c>
      <c r="E4931" s="1" t="str">
        <f>'PERON 456'!E132</f>
        <v>LIBRE</v>
      </c>
      <c r="F4931" s="1">
        <f>'PERON 456'!F132</f>
        <v>1340</v>
      </c>
      <c r="G4931" s="1" t="str">
        <f>'PERON 456'!G132</f>
        <v>----</v>
      </c>
      <c r="H4931" s="1" t="str">
        <f>'PERON 456'!H132</f>
        <v xml:space="preserve">FUNDACIÓN </v>
      </c>
      <c r="I4931" s="1">
        <f>'PERON 456'!I132</f>
        <v>0</v>
      </c>
      <c r="J4931" s="16"/>
    </row>
    <row r="4932" spans="1:10" ht="7.5" customHeight="1" x14ac:dyDescent="0.25">
      <c r="A4932" s="13"/>
      <c r="B4932" s="18"/>
      <c r="C4932" s="18"/>
      <c r="D4932" s="18"/>
      <c r="E4932" s="18"/>
      <c r="F4932" s="18"/>
      <c r="G4932" s="18"/>
      <c r="H4932" s="18"/>
      <c r="I4932" s="18"/>
      <c r="J4932" s="16"/>
    </row>
    <row r="4933" spans="1:10" ht="15" customHeight="1" x14ac:dyDescent="0.25">
      <c r="A4933" s="13"/>
      <c r="B4933" s="1" t="str">
        <f>'PERON 456'!B134</f>
        <v>PERON 456</v>
      </c>
      <c r="C4933" s="1">
        <f>'PERON 456'!C134</f>
        <v>4</v>
      </c>
      <c r="D4933" s="1">
        <f>'PERON 456'!D134</f>
        <v>1</v>
      </c>
      <c r="E4933" s="1" t="str">
        <f>'PERON 456'!E134</f>
        <v>FREIJE, AURORA</v>
      </c>
      <c r="F4933" s="1">
        <f>'PERON 456'!F134</f>
        <v>1733</v>
      </c>
      <c r="G4933" s="1">
        <f>'PERON 456'!G134</f>
        <v>4885</v>
      </c>
      <c r="H4933" s="1" t="str">
        <f>'PERON 456'!H134</f>
        <v>GESTIÓN DEL NEGOCIO FIDUCIARIO</v>
      </c>
      <c r="I4933" s="1">
        <f>'PERON 456'!I134</f>
        <v>0</v>
      </c>
      <c r="J4933" s="16"/>
    </row>
    <row r="4934" spans="1:10" ht="15" customHeight="1" x14ac:dyDescent="0.25">
      <c r="A4934" s="13"/>
      <c r="B4934" s="1" t="str">
        <f>'PERON 456'!B135</f>
        <v>PERON 456</v>
      </c>
      <c r="C4934" s="1">
        <f>'PERON 456'!C135</f>
        <v>4</v>
      </c>
      <c r="D4934" s="1">
        <f>'PERON 456'!D135</f>
        <v>2</v>
      </c>
      <c r="E4934" s="1" t="str">
        <f>'PERON 456'!E135</f>
        <v>LIBRE</v>
      </c>
      <c r="F4934" s="1">
        <f>'PERON 456'!F135</f>
        <v>1733</v>
      </c>
      <c r="G4934" s="1" t="str">
        <f>'PERON 456'!G135</f>
        <v>----</v>
      </c>
      <c r="H4934" s="1" t="str">
        <f>'PERON 456'!H135</f>
        <v>GESTIÓN DEL NEGOCIO FIDUCIARIO</v>
      </c>
      <c r="I4934" s="1">
        <f>'PERON 456'!I135</f>
        <v>0</v>
      </c>
      <c r="J4934" s="16"/>
    </row>
    <row r="4935" spans="1:10" ht="15" customHeight="1" x14ac:dyDescent="0.25">
      <c r="A4935" s="13"/>
      <c r="B4935" s="1" t="str">
        <f>'PERON 456'!B136</f>
        <v>PERON 456</v>
      </c>
      <c r="C4935" s="1">
        <f>'PERON 456'!C136</f>
        <v>4</v>
      </c>
      <c r="D4935" s="1">
        <f>'PERON 456'!D136</f>
        <v>3</v>
      </c>
      <c r="E4935" s="1" t="str">
        <f>'PERON 456'!E136</f>
        <v>LIBRE</v>
      </c>
      <c r="F4935" s="1">
        <f>'PERON 456'!F136</f>
        <v>1733</v>
      </c>
      <c r="G4935" s="1" t="str">
        <f>'PERON 456'!G136</f>
        <v>----</v>
      </c>
      <c r="H4935" s="1" t="str">
        <f>'PERON 456'!H136</f>
        <v>GESTIÓN DEL NEGOCIO FIDUCIARIO</v>
      </c>
      <c r="I4935" s="1">
        <f>'PERON 456'!I136</f>
        <v>0</v>
      </c>
      <c r="J4935" s="16"/>
    </row>
    <row r="4936" spans="1:10" ht="15" customHeight="1" x14ac:dyDescent="0.25">
      <c r="A4936" s="13"/>
      <c r="B4936" s="1" t="str">
        <f>'PERON 456'!B137</f>
        <v>PERON 456</v>
      </c>
      <c r="C4936" s="1">
        <f>'PERON 456'!C137</f>
        <v>4</v>
      </c>
      <c r="D4936" s="1">
        <f>'PERON 456'!D137</f>
        <v>4</v>
      </c>
      <c r="E4936" s="1" t="str">
        <f>'PERON 456'!E137</f>
        <v>PALACIOS, MARIA</v>
      </c>
      <c r="F4936" s="1">
        <f>'PERON 456'!F137</f>
        <v>1733</v>
      </c>
      <c r="G4936" s="1">
        <f>'PERON 456'!G137</f>
        <v>5362</v>
      </c>
      <c r="H4936" s="1" t="str">
        <f>'PERON 456'!H137</f>
        <v>GESTIÓN DEL NEGOCIO FIDUCIARIO</v>
      </c>
      <c r="I4936" s="1">
        <f>'PERON 456'!I137</f>
        <v>0</v>
      </c>
      <c r="J4936" s="16"/>
    </row>
    <row r="4937" spans="1:10" ht="15" customHeight="1" x14ac:dyDescent="0.25">
      <c r="A4937" s="13"/>
      <c r="B4937" s="1" t="str">
        <f>'PERON 456'!B138</f>
        <v>PERON 456</v>
      </c>
      <c r="C4937" s="1">
        <f>'PERON 456'!C138</f>
        <v>4</v>
      </c>
      <c r="D4937" s="1">
        <f>'PERON 456'!D138</f>
        <v>5</v>
      </c>
      <c r="E4937" s="1" t="str">
        <f>'PERON 456'!E138</f>
        <v>FLORES, ALEJANDRO</v>
      </c>
      <c r="F4937" s="1">
        <f>'PERON 456'!F138</f>
        <v>1733</v>
      </c>
      <c r="G4937" s="1">
        <f>'PERON 456'!G138</f>
        <v>4789</v>
      </c>
      <c r="H4937" s="1" t="str">
        <f>'PERON 456'!H138</f>
        <v>GESTIÓN DEL NEGOCIO FIDUCIARIO</v>
      </c>
      <c r="I4937" s="1">
        <f>'PERON 456'!I138</f>
        <v>0</v>
      </c>
      <c r="J4937" s="16"/>
    </row>
    <row r="4938" spans="1:10" ht="15" customHeight="1" x14ac:dyDescent="0.25">
      <c r="A4938" s="13"/>
      <c r="B4938" s="1" t="str">
        <f>'PERON 456'!B139</f>
        <v>PERON 456</v>
      </c>
      <c r="C4938" s="1">
        <f>'PERON 456'!C139</f>
        <v>4</v>
      </c>
      <c r="D4938" s="1">
        <f>'PERON 456'!D139</f>
        <v>6</v>
      </c>
      <c r="E4938" s="1" t="str">
        <f>'PERON 456'!E139</f>
        <v>MILANESI, JORGE</v>
      </c>
      <c r="F4938" s="1">
        <f>'PERON 456'!F139</f>
        <v>1733</v>
      </c>
      <c r="G4938" s="1">
        <f>'PERON 456'!G139</f>
        <v>5260</v>
      </c>
      <c r="H4938" s="1" t="str">
        <f>'PERON 456'!H139</f>
        <v>GESTIÓN DEL NEGOCIO FIDUCIARIO</v>
      </c>
      <c r="I4938" s="1">
        <f>'PERON 456'!I139</f>
        <v>0</v>
      </c>
      <c r="J4938" s="16"/>
    </row>
    <row r="4939" spans="1:10" ht="15" customHeight="1" x14ac:dyDescent="0.25">
      <c r="A4939" s="13"/>
      <c r="B4939" s="1" t="str">
        <f>'PERON 456'!B140</f>
        <v>PERON 456</v>
      </c>
      <c r="C4939" s="1">
        <f>'PERON 456'!C140</f>
        <v>4</v>
      </c>
      <c r="D4939" s="1">
        <f>'PERON 456'!D140</f>
        <v>7</v>
      </c>
      <c r="E4939" s="1" t="str">
        <f>'PERON 456'!E140</f>
        <v>GENTILE, LEONARDO</v>
      </c>
      <c r="F4939" s="1">
        <f>'PERON 456'!F140</f>
        <v>1733</v>
      </c>
      <c r="G4939" s="1">
        <f>'PERON 456'!G140</f>
        <v>5365</v>
      </c>
      <c r="H4939" s="1" t="str">
        <f>'PERON 456'!H140</f>
        <v>GESTIÓN DEL NEGOCIO FIDUCIARIO</v>
      </c>
      <c r="I4939" s="1">
        <f>'PERON 456'!I140</f>
        <v>0</v>
      </c>
      <c r="J4939" s="16"/>
    </row>
    <row r="4940" spans="1:10" ht="15" customHeight="1" x14ac:dyDescent="0.25">
      <c r="A4940" s="13"/>
      <c r="B4940" s="1" t="str">
        <f>'PERON 456'!B141</f>
        <v>PERON 456</v>
      </c>
      <c r="C4940" s="1">
        <f>'PERON 456'!C141</f>
        <v>4</v>
      </c>
      <c r="D4940" s="1">
        <f>'PERON 456'!D141</f>
        <v>8</v>
      </c>
      <c r="E4940" s="1" t="str">
        <f>'PERON 456'!E141</f>
        <v>CORONEL, MARIANO</v>
      </c>
      <c r="F4940" s="1">
        <f>'PERON 456'!F141</f>
        <v>1733</v>
      </c>
      <c r="G4940" s="1">
        <f>'PERON 456'!G141</f>
        <v>2465</v>
      </c>
      <c r="H4940" s="1" t="str">
        <f>'PERON 456'!H141</f>
        <v>GESTIÓN DEL NEGOCIO FIDUCIARIO</v>
      </c>
      <c r="I4940" s="1">
        <f>'PERON 456'!I141</f>
        <v>0</v>
      </c>
      <c r="J4940" s="16"/>
    </row>
    <row r="4941" spans="1:10" ht="15" customHeight="1" x14ac:dyDescent="0.25">
      <c r="A4941" s="13"/>
      <c r="B4941" s="1" t="str">
        <f>'PERON 456'!B142</f>
        <v>PERON 456</v>
      </c>
      <c r="C4941" s="1">
        <f>'PERON 456'!C142</f>
        <v>4</v>
      </c>
      <c r="D4941" s="1">
        <f>'PERON 456'!D142</f>
        <v>9</v>
      </c>
      <c r="E4941" s="1" t="str">
        <f>'PERON 456'!E142</f>
        <v>MOARES, GONZALO</v>
      </c>
      <c r="F4941" s="1">
        <f>'PERON 456'!F142</f>
        <v>1733</v>
      </c>
      <c r="G4941" s="1">
        <f>'PERON 456'!G142</f>
        <v>2465</v>
      </c>
      <c r="H4941" s="1" t="str">
        <f>'PERON 456'!H142</f>
        <v>GESTIÓN DEL NEGOCIO FIDUCIARIO</v>
      </c>
      <c r="I4941" s="1">
        <f>'PERON 456'!I142</f>
        <v>0</v>
      </c>
      <c r="J4941" s="16"/>
    </row>
    <row r="4942" spans="1:10" ht="15" customHeight="1" x14ac:dyDescent="0.25">
      <c r="A4942" s="13"/>
      <c r="B4942" s="1" t="str">
        <f>'PERON 456'!B143</f>
        <v>PERON 456</v>
      </c>
      <c r="C4942" s="1">
        <f>'PERON 456'!C143</f>
        <v>4</v>
      </c>
      <c r="D4942" s="1">
        <f>'PERON 456'!D143</f>
        <v>10</v>
      </c>
      <c r="E4942" s="1" t="str">
        <f>'PERON 456'!E143</f>
        <v>QUEVEDA, AGUSTIN</v>
      </c>
      <c r="F4942" s="1">
        <f>'PERON 456'!F143</f>
        <v>1733</v>
      </c>
      <c r="G4942" s="1">
        <f>'PERON 456'!G143</f>
        <v>2465</v>
      </c>
      <c r="H4942" s="1" t="str">
        <f>'PERON 456'!H143</f>
        <v>GESTIÓN DEL NEGOCIO FIDUCIARIO</v>
      </c>
      <c r="I4942" s="1">
        <f>'PERON 456'!I143</f>
        <v>0</v>
      </c>
      <c r="J4942" s="16"/>
    </row>
    <row r="4943" spans="1:10" ht="15" customHeight="1" x14ac:dyDescent="0.25">
      <c r="A4943" s="13"/>
      <c r="B4943" s="1" t="str">
        <f>'PERON 456'!B144</f>
        <v>PERON 456</v>
      </c>
      <c r="C4943" s="1">
        <f>'PERON 456'!C144</f>
        <v>4</v>
      </c>
      <c r="D4943" s="1">
        <f>'PERON 456'!D144</f>
        <v>11</v>
      </c>
      <c r="E4943" s="1" t="str">
        <f>'PERON 456'!E144</f>
        <v>RAMOS, YAGO</v>
      </c>
      <c r="F4943" s="1">
        <f>'PERON 456'!F144</f>
        <v>1733</v>
      </c>
      <c r="G4943" s="1">
        <f>'PERON 456'!G144</f>
        <v>2465</v>
      </c>
      <c r="H4943" s="1" t="str">
        <f>'PERON 456'!H144</f>
        <v>GESTIÓN DEL NEGOCIO FIDUCIARIO</v>
      </c>
      <c r="I4943" s="1">
        <f>'PERON 456'!I144</f>
        <v>0</v>
      </c>
      <c r="J4943" s="16"/>
    </row>
    <row r="4944" spans="1:10" ht="15" customHeight="1" x14ac:dyDescent="0.25">
      <c r="A4944" s="13"/>
      <c r="B4944" s="1" t="str">
        <f>'PERON 456'!B145</f>
        <v>PERON 456</v>
      </c>
      <c r="C4944" s="1">
        <f>'PERON 456'!C145</f>
        <v>4</v>
      </c>
      <c r="D4944" s="1">
        <f>'PERON 456'!D145</f>
        <v>12</v>
      </c>
      <c r="E4944" s="1" t="str">
        <f>'PERON 456'!E145</f>
        <v>MICHALOPULOS, GREGORIO</v>
      </c>
      <c r="F4944" s="1">
        <f>'PERON 456'!F145</f>
        <v>1733</v>
      </c>
      <c r="G4944" s="1">
        <f>'PERON 456'!G145</f>
        <v>2480</v>
      </c>
      <c r="H4944" s="1" t="str">
        <f>'PERON 456'!H145</f>
        <v>GESTIÓN DEL NEGOCIO FIDUCIARIO</v>
      </c>
      <c r="I4944" s="1">
        <f>'PERON 456'!I145</f>
        <v>0</v>
      </c>
      <c r="J4944" s="16"/>
    </row>
    <row r="4945" spans="1:10" ht="15" customHeight="1" x14ac:dyDescent="0.25">
      <c r="A4945" s="13"/>
      <c r="B4945" s="1" t="str">
        <f>'PERON 456'!B146</f>
        <v>PERON 456</v>
      </c>
      <c r="C4945" s="1">
        <f>'PERON 456'!C146</f>
        <v>4</v>
      </c>
      <c r="D4945" s="1">
        <f>'PERON 456'!D146</f>
        <v>13</v>
      </c>
      <c r="E4945" s="1">
        <f>'PERON 456'!E146</f>
        <v>0</v>
      </c>
      <c r="F4945" s="1">
        <f>'PERON 456'!F146</f>
        <v>1745</v>
      </c>
      <c r="G4945" s="1" t="str">
        <f>'PERON 456'!G146</f>
        <v>----</v>
      </c>
      <c r="H4945" s="1" t="str">
        <f>'PERON 456'!H146</f>
        <v>FINANCIAMIENTO ESTRATÉGICO</v>
      </c>
      <c r="I4945" s="1">
        <f>'PERON 456'!I146</f>
        <v>0</v>
      </c>
      <c r="J4945" s="16"/>
    </row>
    <row r="4946" spans="1:10" ht="15" customHeight="1" x14ac:dyDescent="0.25">
      <c r="A4946" s="13"/>
      <c r="B4946" s="1" t="str">
        <f>'PERON 456'!B147</f>
        <v>PERON 456</v>
      </c>
      <c r="C4946" s="1">
        <f>'PERON 456'!C147</f>
        <v>4</v>
      </c>
      <c r="D4946" s="1">
        <f>'PERON 456'!D147</f>
        <v>14</v>
      </c>
      <c r="E4946" s="1" t="str">
        <f>'PERON 456'!E147</f>
        <v>LIBRE</v>
      </c>
      <c r="F4946" s="1">
        <f>'PERON 456'!F147</f>
        <v>1241</v>
      </c>
      <c r="G4946" s="1" t="str">
        <f>'PERON 456'!G147</f>
        <v>----</v>
      </c>
      <c r="H4946" s="1" t="str">
        <f>'PERON 456'!H147</f>
        <v>SISTEMAS CENTRALES Y SERVICIOS</v>
      </c>
      <c r="I4946" s="1">
        <f>'PERON 456'!I147</f>
        <v>0</v>
      </c>
      <c r="J4946" s="16"/>
    </row>
    <row r="4947" spans="1:10" ht="15" customHeight="1" x14ac:dyDescent="0.25">
      <c r="A4947" s="13"/>
      <c r="B4947" s="1" t="str">
        <f>'PERON 456'!B148</f>
        <v>PERON 456</v>
      </c>
      <c r="C4947" s="1">
        <f>'PERON 456'!C148</f>
        <v>4</v>
      </c>
      <c r="D4947" s="1">
        <f>'PERON 456'!D148</f>
        <v>15</v>
      </c>
      <c r="E4947" s="1" t="str">
        <f>'PERON 456'!E148</f>
        <v>LIBRE</v>
      </c>
      <c r="F4947" s="1">
        <f>'PERON 456'!F148</f>
        <v>1241</v>
      </c>
      <c r="G4947" s="1" t="str">
        <f>'PERON 456'!G148</f>
        <v>----</v>
      </c>
      <c r="H4947" s="1" t="str">
        <f>'PERON 456'!H148</f>
        <v>SISTEMAS CENTRALES Y SERVICIOS</v>
      </c>
      <c r="I4947" s="1">
        <f>'PERON 456'!I148</f>
        <v>0</v>
      </c>
      <c r="J4947" s="16"/>
    </row>
    <row r="4948" spans="1:10" ht="15" customHeight="1" x14ac:dyDescent="0.25">
      <c r="A4948" s="13"/>
      <c r="B4948" s="1" t="str">
        <f>'PERON 456'!B149</f>
        <v>PERON 456</v>
      </c>
      <c r="C4948" s="1">
        <f>'PERON 456'!C149</f>
        <v>4</v>
      </c>
      <c r="D4948" s="1">
        <f>'PERON 456'!D149</f>
        <v>16</v>
      </c>
      <c r="E4948" s="1" t="str">
        <f>'PERON 456'!E149</f>
        <v>LIBRE</v>
      </c>
      <c r="F4948" s="1">
        <f>'PERON 456'!F149</f>
        <v>1241</v>
      </c>
      <c r="G4948" s="1" t="str">
        <f>'PERON 456'!G149</f>
        <v>----</v>
      </c>
      <c r="H4948" s="1" t="str">
        <f>'PERON 456'!H149</f>
        <v>SISTEMAS CENTRALES Y SERVICIOS</v>
      </c>
      <c r="I4948" s="1">
        <f>'PERON 456'!I149</f>
        <v>0</v>
      </c>
      <c r="J4948" s="16"/>
    </row>
    <row r="4949" spans="1:10" ht="15" customHeight="1" x14ac:dyDescent="0.25">
      <c r="A4949" s="13"/>
      <c r="B4949" s="1" t="str">
        <f>'PERON 456'!B150</f>
        <v>PERON 456</v>
      </c>
      <c r="C4949" s="1">
        <f>'PERON 456'!C150</f>
        <v>4</v>
      </c>
      <c r="D4949" s="1">
        <f>'PERON 456'!D150</f>
        <v>17</v>
      </c>
      <c r="E4949" s="1" t="str">
        <f>'PERON 456'!E150</f>
        <v>LIBRE</v>
      </c>
      <c r="F4949" s="1">
        <f>'PERON 456'!F150</f>
        <v>1241</v>
      </c>
      <c r="G4949" s="1" t="str">
        <f>'PERON 456'!G150</f>
        <v>----</v>
      </c>
      <c r="H4949" s="1" t="str">
        <f>'PERON 456'!H150</f>
        <v>SISTEMAS CENTRALES Y SERVICIOS</v>
      </c>
      <c r="I4949" s="1">
        <f>'PERON 456'!I150</f>
        <v>0</v>
      </c>
      <c r="J4949" s="16"/>
    </row>
    <row r="4950" spans="1:10" ht="15" customHeight="1" x14ac:dyDescent="0.25">
      <c r="A4950" s="13"/>
      <c r="B4950" s="1" t="str">
        <f>'PERON 456'!B151</f>
        <v>PERON 456</v>
      </c>
      <c r="C4950" s="1">
        <f>'PERON 456'!C151</f>
        <v>4</v>
      </c>
      <c r="D4950" s="1">
        <f>'PERON 456'!D151</f>
        <v>18</v>
      </c>
      <c r="E4950" s="1" t="str">
        <f>'PERON 456'!E151</f>
        <v>LIBRE</v>
      </c>
      <c r="F4950" s="1">
        <f>'PERON 456'!F151</f>
        <v>1241</v>
      </c>
      <c r="G4950" s="1" t="str">
        <f>'PERON 456'!G151</f>
        <v>----</v>
      </c>
      <c r="H4950" s="1" t="str">
        <f>'PERON 456'!H151</f>
        <v>SISTEMAS CENTRALES Y SERVICIOS</v>
      </c>
      <c r="I4950" s="1">
        <f>'PERON 456'!I151</f>
        <v>0</v>
      </c>
      <c r="J4950" s="16"/>
    </row>
    <row r="4951" spans="1:10" ht="15" customHeight="1" x14ac:dyDescent="0.25">
      <c r="A4951" s="13"/>
      <c r="B4951" s="1" t="str">
        <f>'PERON 456'!B152</f>
        <v>PERON 456</v>
      </c>
      <c r="C4951" s="1">
        <f>'PERON 456'!C152</f>
        <v>4</v>
      </c>
      <c r="D4951" s="1">
        <f>'PERON 456'!D152</f>
        <v>19</v>
      </c>
      <c r="E4951" s="1" t="str">
        <f>'PERON 456'!E152</f>
        <v>LIBRE</v>
      </c>
      <c r="F4951" s="1">
        <f>'PERON 456'!F152</f>
        <v>1745</v>
      </c>
      <c r="G4951" s="1" t="str">
        <f>'PERON 456'!G152</f>
        <v>----</v>
      </c>
      <c r="H4951" s="1" t="str">
        <f>'PERON 456'!H152</f>
        <v>FINANCIAMIENTO ESTRATÉGICO</v>
      </c>
      <c r="I4951" s="1">
        <f>'PERON 456'!I152</f>
        <v>0</v>
      </c>
      <c r="J4951" s="16"/>
    </row>
    <row r="4952" spans="1:10" ht="15" customHeight="1" x14ac:dyDescent="0.25">
      <c r="A4952" s="13"/>
      <c r="B4952" s="1" t="str">
        <f>'PERON 456'!B153</f>
        <v>PERON 456</v>
      </c>
      <c r="C4952" s="1">
        <f>'PERON 456'!C153</f>
        <v>4</v>
      </c>
      <c r="D4952" s="1">
        <f>'PERON 456'!D153</f>
        <v>20</v>
      </c>
      <c r="E4952" s="1" t="str">
        <f>'PERON 456'!E153</f>
        <v>SANCHEZ, MATIAS</v>
      </c>
      <c r="F4952" s="1">
        <f>'PERON 456'!F153</f>
        <v>1745</v>
      </c>
      <c r="G4952" s="1">
        <f>'PERON 456'!G153</f>
        <v>2564</v>
      </c>
      <c r="H4952" s="1" t="str">
        <f>'PERON 456'!H153</f>
        <v>FINANCIAMIENTO ESTRATÉGICO</v>
      </c>
      <c r="I4952" s="1">
        <f>'PERON 456'!I153</f>
        <v>0</v>
      </c>
      <c r="J4952" s="16"/>
    </row>
    <row r="4953" spans="1:10" ht="15" customHeight="1" x14ac:dyDescent="0.25">
      <c r="A4953" s="13"/>
      <c r="B4953" s="1" t="str">
        <f>'PERON 456'!B154</f>
        <v>PERON 456</v>
      </c>
      <c r="C4953" s="1">
        <f>'PERON 456'!C154</f>
        <v>4</v>
      </c>
      <c r="D4953" s="1">
        <f>'PERON 456'!D154</f>
        <v>21</v>
      </c>
      <c r="E4953" s="1" t="str">
        <f>'PERON 456'!E154</f>
        <v>CASTRO, JOSE</v>
      </c>
      <c r="F4953" s="1">
        <f>'PERON 456'!F154</f>
        <v>1745</v>
      </c>
      <c r="G4953" s="1">
        <f>'PERON 456'!G154</f>
        <v>3924</v>
      </c>
      <c r="H4953" s="1" t="str">
        <f>'PERON 456'!H154</f>
        <v>FINANCIAMIENTO ESTRATÉGICO</v>
      </c>
      <c r="I4953" s="1">
        <f>'PERON 456'!I154</f>
        <v>0</v>
      </c>
      <c r="J4953" s="16"/>
    </row>
    <row r="4954" spans="1:10" ht="15" customHeight="1" x14ac:dyDescent="0.25">
      <c r="A4954" s="13"/>
      <c r="B4954" s="1" t="str">
        <f>'PERON 456'!B155</f>
        <v>PERON 456</v>
      </c>
      <c r="C4954" s="1">
        <f>'PERON 456'!C155</f>
        <v>4</v>
      </c>
      <c r="D4954" s="1">
        <f>'PERON 456'!D155</f>
        <v>22</v>
      </c>
      <c r="E4954" s="1" t="str">
        <f>'PERON 456'!E155</f>
        <v>RAMSES, TOVAR</v>
      </c>
      <c r="F4954" s="1">
        <f>'PERON 456'!F155</f>
        <v>1745</v>
      </c>
      <c r="G4954" s="1" t="str">
        <f>'PERON 456'!G155</f>
        <v>----</v>
      </c>
      <c r="H4954" s="1" t="str">
        <f>'PERON 456'!H155</f>
        <v>FINANCIAMIENTO ESTRATÉGICO</v>
      </c>
      <c r="I4954" s="1">
        <f>'PERON 456'!I155</f>
        <v>0</v>
      </c>
      <c r="J4954" s="16"/>
    </row>
    <row r="4955" spans="1:10" ht="15" customHeight="1" x14ac:dyDescent="0.25">
      <c r="A4955" s="13"/>
      <c r="B4955" s="1" t="str">
        <f>'PERON 456'!B156</f>
        <v>PERON 456</v>
      </c>
      <c r="C4955" s="1">
        <f>'PERON 456'!C156</f>
        <v>4</v>
      </c>
      <c r="D4955" s="1">
        <f>'PERON 456'!D156</f>
        <v>23</v>
      </c>
      <c r="E4955" s="1" t="str">
        <f>'PERON 456'!E156</f>
        <v>CERISOLI, BRUNO</v>
      </c>
      <c r="F4955" s="1">
        <f>'PERON 456'!F156</f>
        <v>1745</v>
      </c>
      <c r="G4955" s="1">
        <f>'PERON 456'!G156</f>
        <v>2036</v>
      </c>
      <c r="H4955" s="1" t="str">
        <f>'PERON 456'!H156</f>
        <v>FINANCIAMIENTO ESTRATÉGICO</v>
      </c>
      <c r="I4955" s="1">
        <f>'PERON 456'!I156</f>
        <v>0</v>
      </c>
      <c r="J4955" s="16"/>
    </row>
    <row r="4956" spans="1:10" ht="15" customHeight="1" x14ac:dyDescent="0.25">
      <c r="A4956" s="13"/>
      <c r="B4956" s="1" t="str">
        <f>'PERON 456'!B157</f>
        <v>PERON 456</v>
      </c>
      <c r="C4956" s="1">
        <f>'PERON 456'!C157</f>
        <v>4</v>
      </c>
      <c r="D4956" s="1">
        <f>'PERON 456'!D157</f>
        <v>24</v>
      </c>
      <c r="E4956" s="1" t="str">
        <f>'PERON 456'!E157</f>
        <v>AYERZA, HERNAN</v>
      </c>
      <c r="F4956" s="1">
        <f>'PERON 456'!F157</f>
        <v>1745</v>
      </c>
      <c r="G4956" s="1">
        <f>'PERON 456'!G157</f>
        <v>4636</v>
      </c>
      <c r="H4956" s="1" t="str">
        <f>'PERON 456'!H157</f>
        <v>FINANCIAMIENTO ESTRATÉGICO</v>
      </c>
      <c r="I4956" s="1">
        <f>'PERON 456'!I157</f>
        <v>0</v>
      </c>
      <c r="J4956" s="16"/>
    </row>
    <row r="4957" spans="1:10" ht="15" customHeight="1" x14ac:dyDescent="0.25">
      <c r="A4957" s="13"/>
      <c r="B4957" s="1" t="str">
        <f>'PERON 456'!B158</f>
        <v>PERON 456</v>
      </c>
      <c r="C4957" s="1">
        <f>'PERON 456'!C158</f>
        <v>4</v>
      </c>
      <c r="D4957" s="1">
        <f>'PERON 456'!D158</f>
        <v>25</v>
      </c>
      <c r="E4957" s="1" t="str">
        <f>'PERON 456'!E158</f>
        <v>LIBRE</v>
      </c>
      <c r="F4957" s="1">
        <f>'PERON 456'!F158</f>
        <v>1349</v>
      </c>
      <c r="G4957" s="1" t="str">
        <f>'PERON 456'!G158</f>
        <v>----</v>
      </c>
      <c r="H4957" s="1" t="str">
        <f>'PERON 456'!H158</f>
        <v>PROCESOS INTERNOS E INFORMACIÓN CORPORATIVA</v>
      </c>
      <c r="I4957" s="1">
        <f>'PERON 456'!I158</f>
        <v>0</v>
      </c>
      <c r="J4957" s="16"/>
    </row>
    <row r="4958" spans="1:10" ht="15" customHeight="1" x14ac:dyDescent="0.25">
      <c r="A4958" s="13"/>
      <c r="B4958" s="1" t="str">
        <f>'PERON 456'!B159</f>
        <v>PERON 456</v>
      </c>
      <c r="C4958" s="1">
        <f>'PERON 456'!C159</f>
        <v>4</v>
      </c>
      <c r="D4958" s="1">
        <f>'PERON 456'!D159</f>
        <v>26</v>
      </c>
      <c r="E4958" s="1" t="str">
        <f>'PERON 456'!E159</f>
        <v>MALDONADO, ISMAEL</v>
      </c>
      <c r="F4958" s="1">
        <f>'PERON 456'!F159</f>
        <v>1349</v>
      </c>
      <c r="G4958" s="1" t="str">
        <f>'PERON 456'!G159</f>
        <v>----</v>
      </c>
      <c r="H4958" s="1" t="str">
        <f>'PERON 456'!H159</f>
        <v>PROCESOS INTERNOS E INFORMACIÓN CORPORATIVA</v>
      </c>
      <c r="I4958" s="1">
        <f>'PERON 456'!I159</f>
        <v>0</v>
      </c>
      <c r="J4958" s="16"/>
    </row>
    <row r="4959" spans="1:10" ht="15" customHeight="1" x14ac:dyDescent="0.25">
      <c r="A4959" s="13"/>
      <c r="B4959" s="1" t="str">
        <f>'PERON 456'!B160</f>
        <v>PERON 456</v>
      </c>
      <c r="C4959" s="1">
        <f>'PERON 456'!C160</f>
        <v>4</v>
      </c>
      <c r="D4959" s="1">
        <f>'PERON 456'!D160</f>
        <v>27</v>
      </c>
      <c r="E4959" s="1" t="str">
        <f>'PERON 456'!E160</f>
        <v>CORIA, WALTER</v>
      </c>
      <c r="F4959" s="1">
        <f>'PERON 456'!F160</f>
        <v>1349</v>
      </c>
      <c r="G4959" s="1" t="str">
        <f>'PERON 456'!G160</f>
        <v>----</v>
      </c>
      <c r="H4959" s="1" t="str">
        <f>'PERON 456'!H160</f>
        <v>PROCESOS INTERNOS E INFORMACIÓN CORPORATIVA</v>
      </c>
      <c r="I4959" s="1">
        <f>'PERON 456'!I160</f>
        <v>0</v>
      </c>
      <c r="J4959" s="16"/>
    </row>
    <row r="4960" spans="1:10" ht="15" customHeight="1" x14ac:dyDescent="0.25">
      <c r="A4960" s="13"/>
      <c r="B4960" s="1" t="str">
        <f>'PERON 456'!B161</f>
        <v>PERON 456</v>
      </c>
      <c r="C4960" s="1">
        <f>'PERON 456'!C161</f>
        <v>4</v>
      </c>
      <c r="D4960" s="1">
        <f>'PERON 456'!D161</f>
        <v>28</v>
      </c>
      <c r="E4960" s="1" t="str">
        <f>'PERON 456'!E161</f>
        <v>ROMERO, JUAN</v>
      </c>
      <c r="F4960" s="1">
        <f>'PERON 456'!F161</f>
        <v>1349</v>
      </c>
      <c r="G4960" s="1" t="str">
        <f>'PERON 456'!G161</f>
        <v>----</v>
      </c>
      <c r="H4960" s="1" t="str">
        <f>'PERON 456'!H161</f>
        <v>PROCESOS INTERNOS E INFORMACIÓN CORPORATIVA</v>
      </c>
      <c r="I4960" s="1">
        <f>'PERON 456'!I161</f>
        <v>0</v>
      </c>
      <c r="J4960" s="16"/>
    </row>
    <row r="4961" spans="1:10" ht="15" customHeight="1" x14ac:dyDescent="0.25">
      <c r="A4961" s="13"/>
      <c r="B4961" s="1" t="str">
        <f>'PERON 456'!B162</f>
        <v>PERON 456</v>
      </c>
      <c r="C4961" s="1">
        <f>'PERON 456'!C162</f>
        <v>4</v>
      </c>
      <c r="D4961" s="1">
        <f>'PERON 456'!D162</f>
        <v>29</v>
      </c>
      <c r="E4961" s="1" t="str">
        <f>'PERON 456'!E162</f>
        <v>LIBRE</v>
      </c>
      <c r="F4961" s="1">
        <f>'PERON 456'!F162</f>
        <v>1349</v>
      </c>
      <c r="G4961" s="1" t="str">
        <f>'PERON 456'!G162</f>
        <v>----</v>
      </c>
      <c r="H4961" s="1" t="str">
        <f>'PERON 456'!H162</f>
        <v>PROCESOS INTERNOS E INFORMACIÓN CORPORATIVA</v>
      </c>
      <c r="I4961" s="1">
        <f>'PERON 456'!I162</f>
        <v>0</v>
      </c>
      <c r="J4961" s="16"/>
    </row>
    <row r="4962" spans="1:10" ht="15" customHeight="1" x14ac:dyDescent="0.25">
      <c r="A4962" s="13"/>
      <c r="B4962" s="1" t="str">
        <f>'PERON 456'!B163</f>
        <v>PERON 456</v>
      </c>
      <c r="C4962" s="1">
        <f>'PERON 456'!C163</f>
        <v>4</v>
      </c>
      <c r="D4962" s="1">
        <f>'PERON 456'!D163</f>
        <v>30</v>
      </c>
      <c r="E4962" s="1" t="str">
        <f>'PERON 456'!E163</f>
        <v>MINITTI, DAMIAN</v>
      </c>
      <c r="F4962" s="1">
        <f>'PERON 456'!F163</f>
        <v>1349</v>
      </c>
      <c r="G4962" s="1" t="str">
        <f>'PERON 456'!G163</f>
        <v>----</v>
      </c>
      <c r="H4962" s="1" t="str">
        <f>'PERON 456'!H163</f>
        <v>PROCESOS INTERNOS E INFORMACIÓN CORPORATIVA</v>
      </c>
      <c r="I4962" s="1">
        <f>'PERON 456'!I163</f>
        <v>0</v>
      </c>
      <c r="J4962" s="16"/>
    </row>
    <row r="4963" spans="1:10" ht="15" customHeight="1" x14ac:dyDescent="0.25">
      <c r="A4963" s="13"/>
      <c r="B4963" s="1" t="str">
        <f>'PERON 456'!B164</f>
        <v>PERON 456</v>
      </c>
      <c r="C4963" s="1">
        <f>'PERON 456'!C164</f>
        <v>4</v>
      </c>
      <c r="D4963" s="1">
        <f>'PERON 456'!D164</f>
        <v>31</v>
      </c>
      <c r="E4963" s="1" t="str">
        <f>'PERON 456'!E164</f>
        <v>HALVERSEN, FACUNDO</v>
      </c>
      <c r="F4963" s="1">
        <f>'PERON 456'!F164</f>
        <v>1349</v>
      </c>
      <c r="G4963" s="1" t="str">
        <f>'PERON 456'!G164</f>
        <v>----</v>
      </c>
      <c r="H4963" s="1" t="str">
        <f>'PERON 456'!H164</f>
        <v>PROCESOS INTERNOS E INFORMACIÓN CORPORATIVA</v>
      </c>
      <c r="I4963" s="1">
        <f>'PERON 456'!I164</f>
        <v>0</v>
      </c>
      <c r="J4963" s="16"/>
    </row>
    <row r="4964" spans="1:10" ht="15" customHeight="1" x14ac:dyDescent="0.25">
      <c r="A4964" s="13"/>
      <c r="B4964" s="1" t="str">
        <f>'PERON 456'!B165</f>
        <v>PERON 456</v>
      </c>
      <c r="C4964" s="1">
        <f>'PERON 456'!C165</f>
        <v>4</v>
      </c>
      <c r="D4964" s="1">
        <f>'PERON 456'!D165</f>
        <v>32</v>
      </c>
      <c r="E4964" s="1" t="str">
        <f>'PERON 456'!E165</f>
        <v>LIBRE</v>
      </c>
      <c r="F4964" s="1">
        <f>'PERON 456'!F165</f>
        <v>1349</v>
      </c>
      <c r="G4964" s="1" t="str">
        <f>'PERON 456'!G165</f>
        <v>----</v>
      </c>
      <c r="H4964" s="1" t="str">
        <f>'PERON 456'!H165</f>
        <v>PROCESOS INTERNOS E INFORMACIÓN CORPORATIVA</v>
      </c>
      <c r="I4964" s="1">
        <f>'PERON 456'!I165</f>
        <v>0</v>
      </c>
      <c r="J4964" s="16"/>
    </row>
    <row r="4965" spans="1:10" ht="15" customHeight="1" x14ac:dyDescent="0.25">
      <c r="A4965" s="13"/>
      <c r="B4965" s="1" t="str">
        <f>'PERON 456'!B166</f>
        <v>PERON 456</v>
      </c>
      <c r="C4965" s="1">
        <f>'PERON 456'!C166</f>
        <v>4</v>
      </c>
      <c r="D4965" s="1">
        <f>'PERON 456'!D166</f>
        <v>33</v>
      </c>
      <c r="E4965" s="1" t="str">
        <f>'PERON 456'!E166</f>
        <v>MARTIN, DAMIAN</v>
      </c>
      <c r="F4965" s="1">
        <f>'PERON 456'!F166</f>
        <v>1349</v>
      </c>
      <c r="G4965" s="1" t="str">
        <f>'PERON 456'!G166</f>
        <v>----</v>
      </c>
      <c r="H4965" s="1" t="str">
        <f>'PERON 456'!H166</f>
        <v>PROCESOS INTERNOS E INFORMACIÓN CORPORATIVA</v>
      </c>
      <c r="I4965" s="1">
        <f>'PERON 456'!I166</f>
        <v>0</v>
      </c>
      <c r="J4965" s="16"/>
    </row>
    <row r="4966" spans="1:10" ht="15" customHeight="1" x14ac:dyDescent="0.25">
      <c r="A4966" s="13"/>
      <c r="B4966" s="1" t="str">
        <f>'PERON 456'!B167</f>
        <v>PERON 456</v>
      </c>
      <c r="C4966" s="1">
        <f>'PERON 456'!C167</f>
        <v>4</v>
      </c>
      <c r="D4966" s="1">
        <f>'PERON 456'!D167</f>
        <v>34</v>
      </c>
      <c r="E4966" s="1" t="str">
        <f>'PERON 456'!E167</f>
        <v>LIBRE</v>
      </c>
      <c r="F4966" s="1">
        <f>'PERON 456'!F167</f>
        <v>1349</v>
      </c>
      <c r="G4966" s="1" t="str">
        <f>'PERON 456'!G167</f>
        <v>----</v>
      </c>
      <c r="H4966" s="1" t="str">
        <f>'PERON 456'!H167</f>
        <v>PROCESOS INTERNOS E INFORMACIÓN CORPORATIVA</v>
      </c>
      <c r="I4966" s="1">
        <f>'PERON 456'!I167</f>
        <v>0</v>
      </c>
      <c r="J4966" s="16"/>
    </row>
    <row r="4967" spans="1:10" ht="15" customHeight="1" x14ac:dyDescent="0.25">
      <c r="A4967" s="13"/>
      <c r="B4967" s="1" t="str">
        <f>'PERON 456'!B168</f>
        <v>PERON 456</v>
      </c>
      <c r="C4967" s="1">
        <f>'PERON 456'!C168</f>
        <v>4</v>
      </c>
      <c r="D4967" s="1">
        <f>'PERON 456'!D168</f>
        <v>35</v>
      </c>
      <c r="E4967" s="1" t="str">
        <f>'PERON 456'!E168</f>
        <v>LIBRE</v>
      </c>
      <c r="F4967" s="1">
        <f>'PERON 456'!F168</f>
        <v>1349</v>
      </c>
      <c r="G4967" s="1" t="str">
        <f>'PERON 456'!G168</f>
        <v>----</v>
      </c>
      <c r="H4967" s="1" t="str">
        <f>'PERON 456'!H168</f>
        <v>PROCESOS INTERNOS E INFORMACIÓN CORPORATIVA</v>
      </c>
      <c r="I4967" s="1">
        <f>'PERON 456'!I168</f>
        <v>0</v>
      </c>
      <c r="J4967" s="16"/>
    </row>
    <row r="4968" spans="1:10" ht="15" customHeight="1" x14ac:dyDescent="0.25">
      <c r="A4968" s="13"/>
      <c r="B4968" s="1" t="str">
        <f>'PERON 456'!B169</f>
        <v>PERON 456</v>
      </c>
      <c r="C4968" s="1">
        <f>'PERON 456'!C169</f>
        <v>4</v>
      </c>
      <c r="D4968" s="1">
        <f>'PERON 456'!D169</f>
        <v>36</v>
      </c>
      <c r="E4968" s="1" t="str">
        <f>'PERON 456'!E169</f>
        <v>LIBRE</v>
      </c>
      <c r="F4968" s="1">
        <f>'PERON 456'!F169</f>
        <v>1349</v>
      </c>
      <c r="G4968" s="1" t="str">
        <f>'PERON 456'!G169</f>
        <v>----</v>
      </c>
      <c r="H4968" s="1" t="str">
        <f>'PERON 456'!H169</f>
        <v>PROCESOS INTERNOS E INFORMACIÓN CORPORATIVA</v>
      </c>
      <c r="I4968" s="1">
        <f>'PERON 456'!I169</f>
        <v>0</v>
      </c>
      <c r="J4968" s="16"/>
    </row>
    <row r="4969" spans="1:10" ht="15" customHeight="1" x14ac:dyDescent="0.25">
      <c r="A4969" s="13"/>
      <c r="B4969" s="1" t="str">
        <f>'PERON 456'!B170</f>
        <v>PERON 456</v>
      </c>
      <c r="C4969" s="1">
        <f>'PERON 456'!C170</f>
        <v>4</v>
      </c>
      <c r="D4969" s="1">
        <f>'PERON 456'!D170</f>
        <v>37</v>
      </c>
      <c r="E4969" s="1" t="str">
        <f>'PERON 456'!E170</f>
        <v>LIBRE</v>
      </c>
      <c r="F4969" s="1">
        <f>'PERON 456'!F170</f>
        <v>1349</v>
      </c>
      <c r="G4969" s="1" t="str">
        <f>'PERON 456'!G170</f>
        <v>----</v>
      </c>
      <c r="H4969" s="1" t="str">
        <f>'PERON 456'!H170</f>
        <v>PROCESOS INTERNOS E INFORMACIÓN CORPORATIVA</v>
      </c>
      <c r="I4969" s="1">
        <f>'PERON 456'!I170</f>
        <v>0</v>
      </c>
      <c r="J4969" s="16"/>
    </row>
    <row r="4970" spans="1:10" ht="15" customHeight="1" x14ac:dyDescent="0.25">
      <c r="A4970" s="13"/>
      <c r="B4970" s="1" t="str">
        <f>'PERON 456'!B171</f>
        <v>PERON 456</v>
      </c>
      <c r="C4970" s="1">
        <f>'PERON 456'!C171</f>
        <v>4</v>
      </c>
      <c r="D4970" s="1">
        <f>'PERON 456'!D171</f>
        <v>38</v>
      </c>
      <c r="E4970" s="1" t="str">
        <f>'PERON 456'!E171</f>
        <v>PACIFICO, GASTON</v>
      </c>
      <c r="F4970" s="1">
        <f>'PERON 456'!F171</f>
        <v>1349</v>
      </c>
      <c r="G4970" s="1" t="str">
        <f>'PERON 456'!G171</f>
        <v>----</v>
      </c>
      <c r="H4970" s="1" t="str">
        <f>'PERON 456'!H171</f>
        <v>PROCESOS INTERNOS E INFORMACIÓN CORPORATIVA</v>
      </c>
      <c r="I4970" s="1">
        <f>'PERON 456'!I171</f>
        <v>0</v>
      </c>
      <c r="J4970" s="16"/>
    </row>
    <row r="4971" spans="1:10" ht="15" customHeight="1" x14ac:dyDescent="0.25">
      <c r="A4971" s="13"/>
      <c r="B4971" s="1" t="str">
        <f>'PERON 456'!B172</f>
        <v>PERON 456</v>
      </c>
      <c r="C4971" s="1">
        <f>'PERON 456'!C172</f>
        <v>4</v>
      </c>
      <c r="D4971" s="1">
        <f>'PERON 456'!D172</f>
        <v>39</v>
      </c>
      <c r="E4971" s="1" t="str">
        <f>'PERON 456'!E172</f>
        <v>LIBRE</v>
      </c>
      <c r="F4971" s="1">
        <f>'PERON 456'!F172</f>
        <v>1349</v>
      </c>
      <c r="G4971" s="1" t="str">
        <f>'PERON 456'!G172</f>
        <v>----</v>
      </c>
      <c r="H4971" s="1" t="str">
        <f>'PERON 456'!H172</f>
        <v>PROCESOS INTERNOS E INFORMACIÓN CORPORATIVA</v>
      </c>
      <c r="I4971" s="1">
        <f>'PERON 456'!I172</f>
        <v>0</v>
      </c>
      <c r="J4971" s="16"/>
    </row>
    <row r="4972" spans="1:10" ht="15" customHeight="1" x14ac:dyDescent="0.25">
      <c r="A4972" s="13"/>
      <c r="B4972" s="1" t="str">
        <f>'PERON 456'!B173</f>
        <v>PERON 456</v>
      </c>
      <c r="C4972" s="1">
        <f>'PERON 456'!C173</f>
        <v>4</v>
      </c>
      <c r="D4972" s="1">
        <f>'PERON 456'!D173</f>
        <v>40</v>
      </c>
      <c r="E4972" s="1" t="str">
        <f>'PERON 456'!E173</f>
        <v>TONINA, NATALIA</v>
      </c>
      <c r="F4972" s="1">
        <f>'PERON 456'!F173</f>
        <v>1349</v>
      </c>
      <c r="G4972" s="1" t="str">
        <f>'PERON 456'!G173</f>
        <v>----</v>
      </c>
      <c r="H4972" s="1" t="str">
        <f>'PERON 456'!H173</f>
        <v>PROCESOS INTERNOS E INFORMACIÓN CORPORATIVA</v>
      </c>
      <c r="I4972" s="1">
        <f>'PERON 456'!I173</f>
        <v>0</v>
      </c>
      <c r="J4972" s="16"/>
    </row>
    <row r="4973" spans="1:10" ht="15" customHeight="1" x14ac:dyDescent="0.25">
      <c r="A4973" s="13"/>
      <c r="B4973" s="1" t="str">
        <f>'PERON 456'!B174</f>
        <v>PERON 456</v>
      </c>
      <c r="C4973" s="1">
        <f>'PERON 456'!C174</f>
        <v>4</v>
      </c>
      <c r="D4973" s="1">
        <f>'PERON 456'!D174</f>
        <v>41</v>
      </c>
      <c r="E4973" s="1" t="str">
        <f>'PERON 456'!E174</f>
        <v>HERMIDA, ELSA</v>
      </c>
      <c r="F4973" s="1">
        <f>'PERON 456'!F174</f>
        <v>1349</v>
      </c>
      <c r="G4973" s="1" t="str">
        <f>'PERON 456'!G174</f>
        <v>----</v>
      </c>
      <c r="H4973" s="1" t="str">
        <f>'PERON 456'!H174</f>
        <v>PROCESOS INTERNOS E INFORMACIÓN CORPORATIVA</v>
      </c>
      <c r="I4973" s="1">
        <f>'PERON 456'!I174</f>
        <v>0</v>
      </c>
      <c r="J4973" s="16"/>
    </row>
    <row r="4974" spans="1:10" ht="15" customHeight="1" x14ac:dyDescent="0.25">
      <c r="A4974" s="13"/>
      <c r="B4974" s="1" t="str">
        <f>'PERON 456'!B175</f>
        <v>PERON 456</v>
      </c>
      <c r="C4974" s="1">
        <f>'PERON 456'!C175</f>
        <v>4</v>
      </c>
      <c r="D4974" s="1">
        <f>'PERON 456'!D175</f>
        <v>42</v>
      </c>
      <c r="E4974" s="1" t="str">
        <f>'PERON 456'!E175</f>
        <v>VILLANUSTRE, LUCIANO</v>
      </c>
      <c r="F4974" s="1">
        <f>'PERON 456'!F175</f>
        <v>1349</v>
      </c>
      <c r="G4974" s="1" t="str">
        <f>'PERON 456'!G175</f>
        <v>----</v>
      </c>
      <c r="H4974" s="1" t="str">
        <f>'PERON 456'!H175</f>
        <v>PROCESOS INTERNOS E INFORMACIÓN CORPORATIVA</v>
      </c>
      <c r="I4974" s="1">
        <f>'PERON 456'!I175</f>
        <v>0</v>
      </c>
      <c r="J4974" s="16"/>
    </row>
    <row r="4975" spans="1:10" ht="15" customHeight="1" x14ac:dyDescent="0.25">
      <c r="A4975" s="13"/>
      <c r="B4975" s="1" t="str">
        <f>'PERON 456'!B176</f>
        <v>PERON 456</v>
      </c>
      <c r="C4975" s="1">
        <f>'PERON 456'!C176</f>
        <v>4</v>
      </c>
      <c r="D4975" s="1">
        <f>'PERON 456'!D176</f>
        <v>43</v>
      </c>
      <c r="E4975" s="1" t="str">
        <f>'PERON 456'!E176</f>
        <v>VARGAS, MARCO</v>
      </c>
      <c r="F4975" s="1">
        <f>'PERON 456'!F176</f>
        <v>1349</v>
      </c>
      <c r="G4975" s="1" t="str">
        <f>'PERON 456'!G176</f>
        <v>----</v>
      </c>
      <c r="H4975" s="1" t="str">
        <f>'PERON 456'!H176</f>
        <v>PROCESOS INTERNOS E INFORMACIÓN CORPORATIVA</v>
      </c>
      <c r="I4975" s="1">
        <f>'PERON 456'!I176</f>
        <v>0</v>
      </c>
      <c r="J4975" s="16"/>
    </row>
    <row r="4976" spans="1:10" ht="15" customHeight="1" x14ac:dyDescent="0.25">
      <c r="A4976" s="13"/>
      <c r="B4976" s="1" t="str">
        <f>'PERON 456'!B177</f>
        <v>PERON 456</v>
      </c>
      <c r="C4976" s="1">
        <f>'PERON 456'!C177</f>
        <v>4</v>
      </c>
      <c r="D4976" s="1">
        <f>'PERON 456'!D177</f>
        <v>44</v>
      </c>
      <c r="E4976" s="1" t="str">
        <f>'PERON 456'!E177</f>
        <v>COLOMB, MARIA</v>
      </c>
      <c r="F4976" s="1">
        <f>'PERON 456'!F177</f>
        <v>1349</v>
      </c>
      <c r="G4976" s="1" t="str">
        <f>'PERON 456'!G177</f>
        <v>----</v>
      </c>
      <c r="H4976" s="1" t="str">
        <f>'PERON 456'!H177</f>
        <v>PROCESOS INTERNOS E INFORMACIÓN CORPORATIVA</v>
      </c>
      <c r="I4976" s="1">
        <f>'PERON 456'!I177</f>
        <v>0</v>
      </c>
      <c r="J4976" s="16"/>
    </row>
    <row r="4977" spans="1:10" ht="15" customHeight="1" x14ac:dyDescent="0.25">
      <c r="A4977" s="13"/>
      <c r="B4977" s="1" t="str">
        <f>'PERON 456'!B178</f>
        <v>PERON 456</v>
      </c>
      <c r="C4977" s="1">
        <f>'PERON 456'!C178</f>
        <v>4</v>
      </c>
      <c r="D4977" s="1">
        <f>'PERON 456'!D178</f>
        <v>45</v>
      </c>
      <c r="E4977" s="1" t="str">
        <f>'PERON 456'!E178</f>
        <v>FERNANDEZ, MARIA EUGENIA</v>
      </c>
      <c r="F4977" s="1">
        <f>'PERON 456'!F178</f>
        <v>1349</v>
      </c>
      <c r="G4977" s="1" t="str">
        <f>'PERON 456'!G178</f>
        <v>----</v>
      </c>
      <c r="H4977" s="1" t="str">
        <f>'PERON 456'!H178</f>
        <v>PROCESOS INTERNOS E INFORMACIÓN CORPORATIVA</v>
      </c>
      <c r="I4977" s="1">
        <f>'PERON 456'!I178</f>
        <v>0</v>
      </c>
      <c r="J4977" s="16"/>
    </row>
    <row r="4978" spans="1:10" ht="15" customHeight="1" x14ac:dyDescent="0.25">
      <c r="A4978" s="13"/>
      <c r="B4978" s="1" t="str">
        <f>'PERON 456'!B179</f>
        <v>PERON 456</v>
      </c>
      <c r="C4978" s="1">
        <f>'PERON 456'!C179</f>
        <v>4</v>
      </c>
      <c r="D4978" s="1">
        <f>'PERON 456'!D179</f>
        <v>46</v>
      </c>
      <c r="E4978" s="1" t="str">
        <f>'PERON 456'!E179</f>
        <v>LIBRE</v>
      </c>
      <c r="F4978" s="1">
        <f>'PERON 456'!F179</f>
        <v>1349</v>
      </c>
      <c r="G4978" s="1" t="str">
        <f>'PERON 456'!G179</f>
        <v>----</v>
      </c>
      <c r="H4978" s="1" t="str">
        <f>'PERON 456'!H179</f>
        <v>PROCESOS INTERNOS E INFORMACIÓN CORPORATIVA</v>
      </c>
      <c r="I4978" s="1">
        <f>'PERON 456'!I179</f>
        <v>0</v>
      </c>
      <c r="J4978" s="16"/>
    </row>
    <row r="4979" spans="1:10" ht="15" customHeight="1" x14ac:dyDescent="0.25">
      <c r="A4979" s="13"/>
      <c r="B4979" s="1" t="str">
        <f>'PERON 456'!B180</f>
        <v>PERON 456</v>
      </c>
      <c r="C4979" s="1">
        <f>'PERON 456'!C180</f>
        <v>4</v>
      </c>
      <c r="D4979" s="1">
        <f>'PERON 456'!D180</f>
        <v>47</v>
      </c>
      <c r="E4979" s="1" t="str">
        <f>'PERON 456'!E180</f>
        <v>LIBRE</v>
      </c>
      <c r="F4979" s="1">
        <f>'PERON 456'!F180</f>
        <v>1349</v>
      </c>
      <c r="G4979" s="1" t="str">
        <f>'PERON 456'!G180</f>
        <v>----</v>
      </c>
      <c r="H4979" s="1" t="str">
        <f>'PERON 456'!H180</f>
        <v>PROCESOS INTERNOS E INFORMACIÓN CORPORATIVA</v>
      </c>
      <c r="I4979" s="1">
        <f>'PERON 456'!I180</f>
        <v>0</v>
      </c>
      <c r="J4979" s="16"/>
    </row>
    <row r="4980" spans="1:10" ht="15" customHeight="1" x14ac:dyDescent="0.25">
      <c r="A4980" s="13"/>
      <c r="B4980" s="1" t="str">
        <f>'PERON 456'!B181</f>
        <v>PERON 456</v>
      </c>
      <c r="C4980" s="1">
        <f>'PERON 456'!C181</f>
        <v>4</v>
      </c>
      <c r="D4980" s="1">
        <f>'PERON 456'!D181</f>
        <v>48</v>
      </c>
      <c r="E4980" s="1" t="str">
        <f>'PERON 456'!E181</f>
        <v>LIBRE</v>
      </c>
      <c r="F4980" s="1">
        <f>'PERON 456'!F181</f>
        <v>1349</v>
      </c>
      <c r="G4980" s="1" t="str">
        <f>'PERON 456'!G181</f>
        <v>----</v>
      </c>
      <c r="H4980" s="1" t="str">
        <f>'PERON 456'!H181</f>
        <v>PROCESOS INTERNOS E INFORMACIÓN CORPORATIVA</v>
      </c>
      <c r="I4980" s="1">
        <f>'PERON 456'!I181</f>
        <v>0</v>
      </c>
      <c r="J4980" s="16"/>
    </row>
    <row r="4981" spans="1:10" ht="15" customHeight="1" x14ac:dyDescent="0.25">
      <c r="A4981" s="13"/>
      <c r="B4981" s="1" t="str">
        <f>'PERON 456'!B182</f>
        <v>PERON 456</v>
      </c>
      <c r="C4981" s="1">
        <f>'PERON 456'!C182</f>
        <v>4</v>
      </c>
      <c r="D4981" s="1">
        <f>'PERON 456'!D182</f>
        <v>49</v>
      </c>
      <c r="E4981" s="1" t="str">
        <f>'PERON 456'!E182</f>
        <v>LIBRE</v>
      </c>
      <c r="F4981" s="1">
        <f>'PERON 456'!F182</f>
        <v>1349</v>
      </c>
      <c r="G4981" s="1" t="str">
        <f>'PERON 456'!G182</f>
        <v>----</v>
      </c>
      <c r="H4981" s="1" t="str">
        <f>'PERON 456'!H182</f>
        <v>PROCESOS INTERNOS E INFORMACIÓN CORPORATIVA</v>
      </c>
      <c r="I4981" s="1">
        <f>'PERON 456'!I182</f>
        <v>0</v>
      </c>
      <c r="J4981" s="16"/>
    </row>
    <row r="4982" spans="1:10" ht="15" customHeight="1" x14ac:dyDescent="0.25">
      <c r="A4982" s="13"/>
      <c r="B4982" s="1" t="str">
        <f>'PERON 456'!B183</f>
        <v>PERON 456</v>
      </c>
      <c r="C4982" s="1">
        <f>'PERON 456'!C183</f>
        <v>4</v>
      </c>
      <c r="D4982" s="1">
        <f>'PERON 456'!D183</f>
        <v>50</v>
      </c>
      <c r="E4982" s="1" t="str">
        <f>'PERON 456'!E183</f>
        <v>LIBRE</v>
      </c>
      <c r="F4982" s="1">
        <f>'PERON 456'!F183</f>
        <v>1349</v>
      </c>
      <c r="G4982" s="1" t="str">
        <f>'PERON 456'!G183</f>
        <v>----</v>
      </c>
      <c r="H4982" s="1" t="str">
        <f>'PERON 456'!H183</f>
        <v>PROCESOS INTERNOS E INFORMACIÓN CORPORATIVA</v>
      </c>
      <c r="I4982" s="1">
        <f>'PERON 456'!I183</f>
        <v>0</v>
      </c>
      <c r="J4982" s="16"/>
    </row>
    <row r="4983" spans="1:10" ht="15" customHeight="1" x14ac:dyDescent="0.25">
      <c r="A4983" s="13"/>
      <c r="B4983" s="1" t="str">
        <f>'PERON 456'!B184</f>
        <v>PERON 456</v>
      </c>
      <c r="C4983" s="1">
        <f>'PERON 456'!C184</f>
        <v>4</v>
      </c>
      <c r="D4983" s="1">
        <f>'PERON 456'!D184</f>
        <v>51</v>
      </c>
      <c r="E4983" s="1" t="str">
        <f>'PERON 456'!E184</f>
        <v>LIBRE</v>
      </c>
      <c r="F4983" s="1">
        <f>'PERON 456'!F184</f>
        <v>1349</v>
      </c>
      <c r="G4983" s="1" t="str">
        <f>'PERON 456'!G184</f>
        <v>----</v>
      </c>
      <c r="H4983" s="1" t="str">
        <f>'PERON 456'!H184</f>
        <v>PROCESOS INTERNOS E INFORMACIÓN CORPORATIVA</v>
      </c>
      <c r="I4983" s="1">
        <f>'PERON 456'!I184</f>
        <v>0</v>
      </c>
      <c r="J4983" s="16"/>
    </row>
    <row r="4984" spans="1:10" ht="15" customHeight="1" x14ac:dyDescent="0.25">
      <c r="A4984" s="13"/>
      <c r="B4984" s="1" t="str">
        <f>'PERON 456'!B185</f>
        <v>PERON 456</v>
      </c>
      <c r="C4984" s="1">
        <f>'PERON 456'!C185</f>
        <v>4</v>
      </c>
      <c r="D4984" s="1">
        <f>'PERON 456'!D185</f>
        <v>52</v>
      </c>
      <c r="E4984" s="1" t="str">
        <f>'PERON 456'!E185</f>
        <v>LIBRE</v>
      </c>
      <c r="F4984" s="1">
        <f>'PERON 456'!F185</f>
        <v>1494</v>
      </c>
      <c r="G4984" s="1">
        <f>'PERON 456'!G185</f>
        <v>4205</v>
      </c>
      <c r="H4984" s="1" t="str">
        <f>'PERON 456'!H185</f>
        <v>MARKETING ANALÍTICO</v>
      </c>
      <c r="I4984" s="1">
        <f>'PERON 456'!I185</f>
        <v>0</v>
      </c>
      <c r="J4984" s="16"/>
    </row>
    <row r="4985" spans="1:10" ht="15" customHeight="1" x14ac:dyDescent="0.25">
      <c r="A4985" s="13"/>
      <c r="B4985" s="1" t="str">
        <f>'PERON 456'!B186</f>
        <v>PERON 456</v>
      </c>
      <c r="C4985" s="1">
        <f>'PERON 456'!C186</f>
        <v>4</v>
      </c>
      <c r="D4985" s="1">
        <f>'PERON 456'!D186</f>
        <v>53</v>
      </c>
      <c r="E4985" s="1" t="str">
        <f>'PERON 456'!E186</f>
        <v>LIBRE</v>
      </c>
      <c r="F4985" s="1">
        <f>'PERON 456'!F186</f>
        <v>1494</v>
      </c>
      <c r="G4985" s="1">
        <f>'PERON 456'!G186</f>
        <v>2052</v>
      </c>
      <c r="H4985" s="1" t="str">
        <f>'PERON 456'!H186</f>
        <v>MARKETING ANALÍTICO</v>
      </c>
      <c r="I4985" s="1">
        <f>'PERON 456'!I186</f>
        <v>0</v>
      </c>
      <c r="J4985" s="16"/>
    </row>
    <row r="4986" spans="1:10" ht="15" customHeight="1" x14ac:dyDescent="0.25">
      <c r="A4986" s="13"/>
      <c r="B4986" s="1" t="str">
        <f>'PERON 456'!B187</f>
        <v>PERON 456</v>
      </c>
      <c r="C4986" s="1">
        <f>'PERON 456'!C187</f>
        <v>4</v>
      </c>
      <c r="D4986" s="1">
        <f>'PERON 456'!D187</f>
        <v>54</v>
      </c>
      <c r="E4986" s="1" t="str">
        <f>'PERON 456'!E187</f>
        <v>LIBRE</v>
      </c>
      <c r="F4986" s="1">
        <f>'PERON 456'!F187</f>
        <v>1349</v>
      </c>
      <c r="G4986" s="1" t="str">
        <f>'PERON 456'!G187</f>
        <v>----</v>
      </c>
      <c r="H4986" s="1" t="str">
        <f>'PERON 456'!H187</f>
        <v>PROCESOS INTERNOS E INFORMACIÓN CORPORATIVA</v>
      </c>
      <c r="I4986" s="1">
        <f>'PERON 456'!I187</f>
        <v>0</v>
      </c>
      <c r="J4986" s="16"/>
    </row>
    <row r="4987" spans="1:10" ht="15" customHeight="1" x14ac:dyDescent="0.25">
      <c r="A4987" s="13"/>
      <c r="B4987" s="1" t="str">
        <f>'PERON 456'!B188</f>
        <v>PERON 456</v>
      </c>
      <c r="C4987" s="1">
        <f>'PERON 456'!C188</f>
        <v>4</v>
      </c>
      <c r="D4987" s="1">
        <f>'PERON 456'!D188</f>
        <v>55</v>
      </c>
      <c r="E4987" s="1" t="str">
        <f>'PERON 456'!E188</f>
        <v>LIBRE</v>
      </c>
      <c r="F4987" s="1">
        <f>'PERON 456'!F188</f>
        <v>1349</v>
      </c>
      <c r="G4987" s="1" t="str">
        <f>'PERON 456'!G188</f>
        <v>----</v>
      </c>
      <c r="H4987" s="1" t="str">
        <f>'PERON 456'!H188</f>
        <v>PROCESOS INTERNOS E INFORMACIÓN CORPORATIVA</v>
      </c>
      <c r="I4987" s="1">
        <f>'PERON 456'!I188</f>
        <v>0</v>
      </c>
      <c r="J4987" s="16"/>
    </row>
    <row r="4988" spans="1:10" ht="15" customHeight="1" x14ac:dyDescent="0.25">
      <c r="A4988" s="13"/>
      <c r="B4988" s="1" t="str">
        <f>'PERON 456'!B189</f>
        <v>PERON 456</v>
      </c>
      <c r="C4988" s="1">
        <f>'PERON 456'!C189</f>
        <v>4</v>
      </c>
      <c r="D4988" s="1">
        <f>'PERON 456'!D189</f>
        <v>56</v>
      </c>
      <c r="E4988" s="1" t="str">
        <f>'PERON 456'!E189</f>
        <v>LIBRE</v>
      </c>
      <c r="F4988" s="1">
        <f>'PERON 456'!F189</f>
        <v>1494</v>
      </c>
      <c r="G4988" s="1" t="str">
        <f>'PERON 456'!G189</f>
        <v>----</v>
      </c>
      <c r="H4988" s="1" t="str">
        <f>'PERON 456'!H189</f>
        <v>MARKETING ANALÍTICO</v>
      </c>
      <c r="I4988" s="1">
        <f>'PERON 456'!I189</f>
        <v>0</v>
      </c>
      <c r="J4988" s="16"/>
    </row>
    <row r="4989" spans="1:10" ht="15" customHeight="1" x14ac:dyDescent="0.25">
      <c r="A4989" s="13"/>
      <c r="B4989" s="1" t="str">
        <f>'PERON 456'!B190</f>
        <v>PERON 456</v>
      </c>
      <c r="C4989" s="1">
        <f>'PERON 456'!C190</f>
        <v>4</v>
      </c>
      <c r="D4989" s="1">
        <f>'PERON 456'!D190</f>
        <v>57</v>
      </c>
      <c r="E4989" s="1" t="str">
        <f>'PERON 456'!E190</f>
        <v>DELFINO, GABRIEL</v>
      </c>
      <c r="F4989" s="1">
        <f>'PERON 456'!F190</f>
        <v>1494</v>
      </c>
      <c r="G4989" s="1" t="str">
        <f>'PERON 456'!G190</f>
        <v>----</v>
      </c>
      <c r="H4989" s="1" t="str">
        <f>'PERON 456'!H190</f>
        <v>MARKETING ANALÍTICO</v>
      </c>
      <c r="I4989" s="1">
        <f>'PERON 456'!I190</f>
        <v>0</v>
      </c>
      <c r="J4989" s="16"/>
    </row>
    <row r="4990" spans="1:10" ht="15" customHeight="1" x14ac:dyDescent="0.25">
      <c r="A4990" s="13"/>
      <c r="B4990" s="1" t="str">
        <f>'PERON 456'!B191</f>
        <v>PERON 456</v>
      </c>
      <c r="C4990" s="1">
        <f>'PERON 456'!C191</f>
        <v>4</v>
      </c>
      <c r="D4990" s="1">
        <f>'PERON 456'!D191</f>
        <v>58</v>
      </c>
      <c r="E4990" s="1" t="str">
        <f>'PERON 456'!E191</f>
        <v>MICHELOUD, PABLO</v>
      </c>
      <c r="F4990" s="1">
        <f>'PERON 456'!F191</f>
        <v>1349</v>
      </c>
      <c r="G4990" s="1" t="str">
        <f>'PERON 456'!G191</f>
        <v>----</v>
      </c>
      <c r="H4990" s="1" t="str">
        <f>'PERON 456'!H191</f>
        <v>PROCESOS INTERNOS E INFORMACIÓN CORPORATIVA</v>
      </c>
      <c r="I4990" s="1">
        <f>'PERON 456'!I191</f>
        <v>0</v>
      </c>
      <c r="J4990" s="16"/>
    </row>
    <row r="4991" spans="1:10" ht="15" customHeight="1" x14ac:dyDescent="0.25">
      <c r="A4991" s="13"/>
      <c r="B4991" s="1" t="str">
        <f>'PERON 456'!B192</f>
        <v>PERON 456</v>
      </c>
      <c r="C4991" s="1">
        <f>'PERON 456'!C192</f>
        <v>4</v>
      </c>
      <c r="D4991" s="1">
        <f>'PERON 456'!D192</f>
        <v>59</v>
      </c>
      <c r="E4991" s="1" t="str">
        <f>'PERON 456'!E192</f>
        <v>GIANTINOTO, MIGUEL</v>
      </c>
      <c r="F4991" s="1">
        <f>'PERON 456'!F192</f>
        <v>1349</v>
      </c>
      <c r="G4991" s="1">
        <f>'PERON 456'!G192</f>
        <v>4390</v>
      </c>
      <c r="H4991" s="1" t="str">
        <f>'PERON 456'!H192</f>
        <v>PROCESOS INTERNOS E INFORMACIÓN CORPORATIVA</v>
      </c>
      <c r="I4991" s="1">
        <f>'PERON 456'!I192</f>
        <v>0</v>
      </c>
      <c r="J4991" s="16"/>
    </row>
    <row r="4992" spans="1:10" ht="15" customHeight="1" x14ac:dyDescent="0.25">
      <c r="A4992" s="13"/>
      <c r="B4992" s="1" t="str">
        <f>'PERON 456'!B193</f>
        <v>PERON 456</v>
      </c>
      <c r="C4992" s="1">
        <f>'PERON 456'!C193</f>
        <v>4</v>
      </c>
      <c r="D4992" s="1">
        <f>'PERON 456'!D193</f>
        <v>60</v>
      </c>
      <c r="E4992" s="1" t="str">
        <f>'PERON 456'!E193</f>
        <v>VACA, LEANDRO</v>
      </c>
      <c r="F4992" s="1">
        <f>'PERON 456'!F193</f>
        <v>1349</v>
      </c>
      <c r="G4992" s="1" t="str">
        <f>'PERON 456'!G193</f>
        <v>----</v>
      </c>
      <c r="H4992" s="1" t="str">
        <f>'PERON 456'!H193</f>
        <v>PROCESOS INTERNOS E INFORMACIÓN CORPORATIVA</v>
      </c>
      <c r="I4992" s="1">
        <f>'PERON 456'!I193</f>
        <v>0</v>
      </c>
      <c r="J4992" s="16"/>
    </row>
    <row r="4993" spans="1:10" ht="15" customHeight="1" x14ac:dyDescent="0.25">
      <c r="A4993" s="13"/>
      <c r="B4993" s="1" t="str">
        <f>'PERON 456'!B194</f>
        <v>PERON 456</v>
      </c>
      <c r="C4993" s="1">
        <f>'PERON 456'!C194</f>
        <v>4</v>
      </c>
      <c r="D4993" s="1">
        <f>'PERON 456'!D194</f>
        <v>61</v>
      </c>
      <c r="E4993" s="1" t="str">
        <f>'PERON 456'!E194</f>
        <v>SCANDINARO, MARTIN</v>
      </c>
      <c r="F4993" s="1">
        <f>'PERON 456'!F194</f>
        <v>1349</v>
      </c>
      <c r="G4993" s="1" t="str">
        <f>'PERON 456'!G194</f>
        <v>----</v>
      </c>
      <c r="H4993" s="1" t="str">
        <f>'PERON 456'!H194</f>
        <v>PROCESOS INTERNOS E INFORMACIÓN CORPORATIVA</v>
      </c>
      <c r="I4993" s="1">
        <f>'PERON 456'!I194</f>
        <v>0</v>
      </c>
      <c r="J4993" s="16"/>
    </row>
    <row r="4994" spans="1:10" ht="15" customHeight="1" x14ac:dyDescent="0.25">
      <c r="A4994" s="13"/>
      <c r="B4994" s="1" t="str">
        <f>'PERON 456'!B195</f>
        <v>PERON 456</v>
      </c>
      <c r="C4994" s="1">
        <f>'PERON 456'!C195</f>
        <v>4</v>
      </c>
      <c r="D4994" s="1">
        <f>'PERON 456'!D195</f>
        <v>62</v>
      </c>
      <c r="E4994" s="1" t="str">
        <f>'PERON 456'!E195</f>
        <v>FERNANDEZ, MAURICIO</v>
      </c>
      <c r="F4994" s="1">
        <f>'PERON 456'!F195</f>
        <v>1349</v>
      </c>
      <c r="G4994" s="1" t="str">
        <f>'PERON 456'!G195</f>
        <v>----</v>
      </c>
      <c r="H4994" s="1" t="str">
        <f>'PERON 456'!H195</f>
        <v>PROCESOS INTERNOS E INFORMACIÓN CORPORATIVA</v>
      </c>
      <c r="I4994" s="1">
        <f>'PERON 456'!I195</f>
        <v>0</v>
      </c>
      <c r="J4994" s="16"/>
    </row>
    <row r="4995" spans="1:10" ht="15" customHeight="1" x14ac:dyDescent="0.25">
      <c r="A4995" s="13"/>
      <c r="B4995" s="1" t="str">
        <f>'PERON 456'!B196</f>
        <v>PERON 456</v>
      </c>
      <c r="C4995" s="1">
        <f>'PERON 456'!C196</f>
        <v>4</v>
      </c>
      <c r="D4995" s="1">
        <f>'PERON 456'!D196</f>
        <v>63</v>
      </c>
      <c r="E4995" s="1" t="str">
        <f>'PERON 456'!E196</f>
        <v>SPERANZA, EMILIANO</v>
      </c>
      <c r="F4995" s="1">
        <f>'PERON 456'!F196</f>
        <v>1349</v>
      </c>
      <c r="G4995" s="1" t="str">
        <f>'PERON 456'!G196</f>
        <v>----</v>
      </c>
      <c r="H4995" s="1" t="str">
        <f>'PERON 456'!H196</f>
        <v>PROCESOS INTERNOS E INFORMACIÓN CORPORATIVA</v>
      </c>
      <c r="I4995" s="1">
        <f>'PERON 456'!I196</f>
        <v>0</v>
      </c>
      <c r="J4995" s="16"/>
    </row>
    <row r="4996" spans="1:10" ht="15" customHeight="1" x14ac:dyDescent="0.25">
      <c r="A4996" s="13"/>
      <c r="B4996" s="1" t="str">
        <f>'PERON 456'!B197</f>
        <v>PERON 456</v>
      </c>
      <c r="C4996" s="1">
        <f>'PERON 456'!C197</f>
        <v>4</v>
      </c>
      <c r="D4996" s="1">
        <f>'PERON 456'!D197</f>
        <v>64</v>
      </c>
      <c r="E4996" s="1" t="str">
        <f>'PERON 456'!E197</f>
        <v>LIBRE</v>
      </c>
      <c r="F4996" s="1">
        <f>'PERON 456'!F197</f>
        <v>1349</v>
      </c>
      <c r="G4996" s="1" t="str">
        <f>'PERON 456'!G197</f>
        <v>----</v>
      </c>
      <c r="H4996" s="1" t="str">
        <f>'PERON 456'!H197</f>
        <v>PROCESOS INTERNOS E INFORMACIÓN CORPORATIVA</v>
      </c>
      <c r="I4996" s="1">
        <f>'PERON 456'!I197</f>
        <v>0</v>
      </c>
      <c r="J4996" s="16"/>
    </row>
    <row r="4997" spans="1:10" ht="15" customHeight="1" x14ac:dyDescent="0.25">
      <c r="A4997" s="13"/>
      <c r="B4997" s="1" t="str">
        <f>'PERON 456'!B198</f>
        <v>PERON 456</v>
      </c>
      <c r="C4997" s="1">
        <f>'PERON 456'!C198</f>
        <v>4</v>
      </c>
      <c r="D4997" s="1">
        <f>'PERON 456'!D198</f>
        <v>65</v>
      </c>
      <c r="E4997" s="1" t="str">
        <f>'PERON 456'!E198</f>
        <v>LIBRE</v>
      </c>
      <c r="F4997" s="1">
        <f>'PERON 456'!F198</f>
        <v>1349</v>
      </c>
      <c r="G4997" s="1">
        <f>'PERON 456'!G198</f>
        <v>4978</v>
      </c>
      <c r="H4997" s="1" t="str">
        <f>'PERON 456'!H198</f>
        <v>PROCESOS INTERNOS E INFORMACIÓN CORPORATIVA</v>
      </c>
      <c r="I4997" s="1">
        <f>'PERON 456'!I198</f>
        <v>0</v>
      </c>
      <c r="J4997" s="16"/>
    </row>
    <row r="4998" spans="1:10" ht="15" customHeight="1" x14ac:dyDescent="0.25">
      <c r="A4998" s="13"/>
      <c r="B4998" s="1" t="str">
        <f>'PERON 456'!B199</f>
        <v>PERON 456</v>
      </c>
      <c r="C4998" s="1">
        <f>'PERON 456'!C199</f>
        <v>4</v>
      </c>
      <c r="D4998" s="1">
        <f>'PERON 456'!D199</f>
        <v>66</v>
      </c>
      <c r="E4998" s="1" t="str">
        <f>'PERON 456'!E199</f>
        <v>FLORES, DIEGO</v>
      </c>
      <c r="F4998" s="1">
        <f>'PERON 456'!F199</f>
        <v>1349</v>
      </c>
      <c r="G4998" s="1" t="str">
        <f>'PERON 456'!G199</f>
        <v>----</v>
      </c>
      <c r="H4998" s="1" t="str">
        <f>'PERON 456'!H199</f>
        <v>PROCESOS INTERNOS E INFORMACIÓN CORPORATIVA</v>
      </c>
      <c r="I4998" s="1">
        <f>'PERON 456'!I199</f>
        <v>0</v>
      </c>
      <c r="J4998" s="16"/>
    </row>
    <row r="4999" spans="1:10" ht="15" customHeight="1" x14ac:dyDescent="0.25">
      <c r="A4999" s="13"/>
      <c r="B4999" s="1" t="str">
        <f>'PERON 456'!B200</f>
        <v>PERON 456</v>
      </c>
      <c r="C4999" s="1">
        <f>'PERON 456'!C200</f>
        <v>4</v>
      </c>
      <c r="D4999" s="1">
        <f>'PERON 456'!D200</f>
        <v>67</v>
      </c>
      <c r="E4999" s="1" t="str">
        <f>'PERON 456'!E200</f>
        <v>LIBRE</v>
      </c>
      <c r="F4999" s="1">
        <f>'PERON 456'!F200</f>
        <v>1349</v>
      </c>
      <c r="G4999" s="1">
        <f>'PERON 456'!G200</f>
        <v>5185</v>
      </c>
      <c r="H4999" s="1" t="str">
        <f>'PERON 456'!H200</f>
        <v>PROCESOS INTERNOS E INFORMACIÓN CORPORATIVA</v>
      </c>
      <c r="I4999" s="1">
        <f>'PERON 456'!I200</f>
        <v>0</v>
      </c>
      <c r="J4999" s="16"/>
    </row>
    <row r="5000" spans="1:10" ht="15" customHeight="1" x14ac:dyDescent="0.25">
      <c r="A5000" s="13"/>
      <c r="B5000" s="1" t="str">
        <f>'PERON 456'!B201</f>
        <v>PERON 456</v>
      </c>
      <c r="C5000" s="1">
        <f>'PERON 456'!C201</f>
        <v>4</v>
      </c>
      <c r="D5000" s="1">
        <f>'PERON 456'!D201</f>
        <v>68</v>
      </c>
      <c r="E5000" s="1" t="str">
        <f>'PERON 456'!E201</f>
        <v>PERRONE, FRANCISCO</v>
      </c>
      <c r="F5000" s="1">
        <f>'PERON 456'!F201</f>
        <v>1349</v>
      </c>
      <c r="G5000" s="1" t="str">
        <f>'PERON 456'!G201</f>
        <v>----</v>
      </c>
      <c r="H5000" s="1" t="str">
        <f>'PERON 456'!H201</f>
        <v>PROCESOS INTERNOS E INFORMACIÓN CORPORATIVA</v>
      </c>
      <c r="I5000" s="1">
        <f>'PERON 456'!I201</f>
        <v>0</v>
      </c>
      <c r="J5000" s="16"/>
    </row>
    <row r="5001" spans="1:10" ht="15" customHeight="1" x14ac:dyDescent="0.25">
      <c r="A5001" s="13"/>
      <c r="B5001" s="1" t="str">
        <f>'PERON 456'!B202</f>
        <v>PERON 456</v>
      </c>
      <c r="C5001" s="1">
        <f>'PERON 456'!C202</f>
        <v>4</v>
      </c>
      <c r="D5001" s="1">
        <f>'PERON 456'!D202</f>
        <v>69</v>
      </c>
      <c r="E5001" s="1" t="str">
        <f>'PERON 456'!E202</f>
        <v>CASTILLO, LUIS</v>
      </c>
      <c r="F5001" s="1">
        <f>'PERON 456'!F202</f>
        <v>1449</v>
      </c>
      <c r="G5001" s="1" t="str">
        <f>'PERON 456'!G202</f>
        <v>----</v>
      </c>
      <c r="H5001" s="1" t="str">
        <f>'PERON 456'!H202</f>
        <v>AUDITORÍA JURÍDICA</v>
      </c>
      <c r="I5001" s="1">
        <f>'PERON 456'!I202</f>
        <v>0</v>
      </c>
      <c r="J5001" s="16"/>
    </row>
    <row r="5002" spans="1:10" ht="15" customHeight="1" x14ac:dyDescent="0.25">
      <c r="A5002" s="13"/>
      <c r="B5002" s="1" t="str">
        <f>'PERON 456'!B203</f>
        <v>PERON 456</v>
      </c>
      <c r="C5002" s="1">
        <f>'PERON 456'!C203</f>
        <v>4</v>
      </c>
      <c r="D5002" s="1">
        <f>'PERON 456'!D203</f>
        <v>70</v>
      </c>
      <c r="E5002" s="1" t="str">
        <f>'PERON 456'!E203</f>
        <v>MOZETIC, MARA</v>
      </c>
      <c r="F5002" s="1">
        <f>'PERON 456'!F203</f>
        <v>1349</v>
      </c>
      <c r="G5002" s="1">
        <f>'PERON 456'!G203</f>
        <v>4566</v>
      </c>
      <c r="H5002" s="1" t="str">
        <f>'PERON 456'!H203</f>
        <v>PROCESOS INTERNOS E INFORMACIÓN CORPORATIVA</v>
      </c>
      <c r="I5002" s="1">
        <f>'PERON 456'!I203</f>
        <v>0</v>
      </c>
      <c r="J5002" s="16"/>
    </row>
    <row r="5003" spans="1:10" ht="15" customHeight="1" x14ac:dyDescent="0.25">
      <c r="A5003" s="13"/>
      <c r="B5003" s="1" t="str">
        <f>'PERON 456'!B204</f>
        <v>PERON 456</v>
      </c>
      <c r="C5003" s="1">
        <f>'PERON 456'!C204</f>
        <v>4</v>
      </c>
      <c r="D5003" s="1">
        <f>'PERON 456'!D204</f>
        <v>71</v>
      </c>
      <c r="E5003" s="1" t="str">
        <f>'PERON 456'!E204</f>
        <v>LIBRE</v>
      </c>
      <c r="F5003" s="1">
        <f>'PERON 456'!F204</f>
        <v>1349</v>
      </c>
      <c r="G5003" s="1" t="str">
        <f>'PERON 456'!G204</f>
        <v>----</v>
      </c>
      <c r="H5003" s="1" t="str">
        <f>'PERON 456'!H204</f>
        <v>PROCESOS INTERNOS E INFORMACIÓN CORPORATIVA</v>
      </c>
      <c r="I5003" s="1">
        <f>'PERON 456'!I204</f>
        <v>0</v>
      </c>
      <c r="J5003" s="16"/>
    </row>
    <row r="5004" spans="1:10" ht="15" customHeight="1" x14ac:dyDescent="0.25">
      <c r="A5004" s="13"/>
      <c r="B5004" s="1" t="str">
        <f>'PERON 456'!B205</f>
        <v>PERON 456</v>
      </c>
      <c r="C5004" s="1">
        <f>'PERON 456'!C205</f>
        <v>4</v>
      </c>
      <c r="D5004" s="1">
        <f>'PERON 456'!D205</f>
        <v>72</v>
      </c>
      <c r="E5004" s="1" t="str">
        <f>'PERON 456'!E205</f>
        <v>COWORKING</v>
      </c>
      <c r="F5004" s="1">
        <f>'PERON 456'!F205</f>
        <v>1349</v>
      </c>
      <c r="G5004" s="1" t="str">
        <f>'PERON 456'!G205</f>
        <v>----</v>
      </c>
      <c r="H5004" s="1" t="str">
        <f>'PERON 456'!H205</f>
        <v>PROCESOS INTERNOS E INFORMACIÓN CORPORATIVA</v>
      </c>
      <c r="I5004" s="1">
        <f>'PERON 456'!I205</f>
        <v>0</v>
      </c>
      <c r="J5004" s="16"/>
    </row>
    <row r="5005" spans="1:10" ht="15" customHeight="1" x14ac:dyDescent="0.25">
      <c r="A5005" s="13"/>
      <c r="B5005" s="1" t="str">
        <f>'PERON 456'!B206</f>
        <v>PERON 456</v>
      </c>
      <c r="C5005" s="1">
        <f>'PERON 456'!C206</f>
        <v>4</v>
      </c>
      <c r="D5005" s="1">
        <f>'PERON 456'!D206</f>
        <v>73</v>
      </c>
      <c r="E5005" s="1" t="str">
        <f>'PERON 456'!E206</f>
        <v>COWORKING</v>
      </c>
      <c r="F5005" s="1">
        <f>'PERON 456'!F206</f>
        <v>1349</v>
      </c>
      <c r="G5005" s="1" t="str">
        <f>'PERON 456'!G206</f>
        <v>----</v>
      </c>
      <c r="H5005" s="1" t="str">
        <f>'PERON 456'!H206</f>
        <v>PROCESOS INTERNOS E INFORMACIÓN CORPORATIVA</v>
      </c>
      <c r="I5005" s="1">
        <f>'PERON 456'!I206</f>
        <v>0</v>
      </c>
      <c r="J5005" s="16"/>
    </row>
    <row r="5006" spans="1:10" ht="15" customHeight="1" x14ac:dyDescent="0.25">
      <c r="A5006" s="13"/>
      <c r="B5006" s="1" t="str">
        <f>'PERON 456'!B207</f>
        <v>PERON 456</v>
      </c>
      <c r="C5006" s="1">
        <f>'PERON 456'!C207</f>
        <v>4</v>
      </c>
      <c r="D5006" s="1">
        <f>'PERON 456'!D207</f>
        <v>74</v>
      </c>
      <c r="E5006" s="1" t="str">
        <f>'PERON 456'!E207</f>
        <v>COWORKING</v>
      </c>
      <c r="F5006" s="1">
        <f>'PERON 456'!F207</f>
        <v>1349</v>
      </c>
      <c r="G5006" s="1" t="str">
        <f>'PERON 456'!G207</f>
        <v>----</v>
      </c>
      <c r="H5006" s="1" t="str">
        <f>'PERON 456'!H207</f>
        <v>PROCESOS INTERNOS E INFORMACIÓN CORPORATIVA</v>
      </c>
      <c r="I5006" s="1">
        <f>'PERON 456'!I207</f>
        <v>0</v>
      </c>
      <c r="J5006" s="16"/>
    </row>
    <row r="5007" spans="1:10" ht="15" customHeight="1" x14ac:dyDescent="0.25">
      <c r="A5007" s="13"/>
      <c r="B5007" s="1" t="str">
        <f>'PERON 456'!B208</f>
        <v>PERON 456</v>
      </c>
      <c r="C5007" s="1">
        <f>'PERON 456'!C208</f>
        <v>4</v>
      </c>
      <c r="D5007" s="1">
        <f>'PERON 456'!D208</f>
        <v>75</v>
      </c>
      <c r="E5007" s="1" t="str">
        <f>'PERON 456'!E208</f>
        <v>COWORKING</v>
      </c>
      <c r="F5007" s="1">
        <f>'PERON 456'!F208</f>
        <v>1349</v>
      </c>
      <c r="G5007" s="1" t="str">
        <f>'PERON 456'!G208</f>
        <v>----</v>
      </c>
      <c r="H5007" s="1" t="str">
        <f>'PERON 456'!H208</f>
        <v>PROCESOS INTERNOS E INFORMACIÓN CORPORATIVA</v>
      </c>
      <c r="I5007" s="1">
        <f>'PERON 456'!I208</f>
        <v>0</v>
      </c>
      <c r="J5007" s="16"/>
    </row>
    <row r="5008" spans="1:10" ht="15" customHeight="1" x14ac:dyDescent="0.25">
      <c r="A5008" s="13"/>
      <c r="B5008" s="1" t="str">
        <f>'PERON 456'!B209</f>
        <v>PERON 456</v>
      </c>
      <c r="C5008" s="1">
        <f>'PERON 456'!C209</f>
        <v>4</v>
      </c>
      <c r="D5008" s="1">
        <f>'PERON 456'!D209</f>
        <v>76</v>
      </c>
      <c r="E5008" s="1" t="str">
        <f>'PERON 456'!E209</f>
        <v>COWORKING</v>
      </c>
      <c r="F5008" s="1">
        <f>'PERON 456'!F209</f>
        <v>1349</v>
      </c>
      <c r="G5008" s="1" t="str">
        <f>'PERON 456'!G209</f>
        <v>----</v>
      </c>
      <c r="H5008" s="1" t="str">
        <f>'PERON 456'!H209</f>
        <v>PROCESOS INTERNOS E INFORMACIÓN CORPORATIVA</v>
      </c>
      <c r="I5008" s="1">
        <f>'PERON 456'!I209</f>
        <v>0</v>
      </c>
      <c r="J5008" s="16"/>
    </row>
    <row r="5009" spans="1:10" ht="15" customHeight="1" x14ac:dyDescent="0.25">
      <c r="A5009" s="13"/>
      <c r="B5009" s="1" t="str">
        <f>'PERON 456'!B210</f>
        <v>PERON 456</v>
      </c>
      <c r="C5009" s="1">
        <f>'PERON 456'!C210</f>
        <v>4</v>
      </c>
      <c r="D5009" s="1">
        <f>'PERON 456'!D210</f>
        <v>77</v>
      </c>
      <c r="E5009" s="1" t="str">
        <f>'PERON 456'!E210</f>
        <v>COWORKING</v>
      </c>
      <c r="F5009" s="1">
        <f>'PERON 456'!F210</f>
        <v>1349</v>
      </c>
      <c r="G5009" s="1" t="str">
        <f>'PERON 456'!G210</f>
        <v>----</v>
      </c>
      <c r="H5009" s="1" t="str">
        <f>'PERON 456'!H210</f>
        <v>PROCESOS INTERNOS E INFORMACIÓN CORPORATIVA</v>
      </c>
      <c r="I5009" s="1">
        <f>'PERON 456'!I210</f>
        <v>0</v>
      </c>
      <c r="J5009" s="16"/>
    </row>
    <row r="5010" spans="1:10" ht="15" customHeight="1" x14ac:dyDescent="0.25">
      <c r="A5010" s="13"/>
      <c r="B5010" s="1" t="str">
        <f>'PERON 456'!B211</f>
        <v>PERON 456</v>
      </c>
      <c r="C5010" s="1">
        <f>'PERON 456'!C211</f>
        <v>4</v>
      </c>
      <c r="D5010" s="1">
        <f>'PERON 456'!D211</f>
        <v>78</v>
      </c>
      <c r="E5010" s="1" t="str">
        <f>'PERON 456'!E211</f>
        <v>COWORKING</v>
      </c>
      <c r="F5010" s="1">
        <f>'PERON 456'!F211</f>
        <v>1224</v>
      </c>
      <c r="G5010" s="1" t="str">
        <f>'PERON 456'!G211</f>
        <v>----</v>
      </c>
      <c r="H5010" s="1" t="str">
        <f>'PERON 456'!H211</f>
        <v>CANAL OPERATIVO Y LOGÍSTICA DE DOCUMENTACIÓN</v>
      </c>
      <c r="I5010" s="1">
        <f>'PERON 456'!I211</f>
        <v>0</v>
      </c>
      <c r="J5010" s="16"/>
    </row>
    <row r="5011" spans="1:10" ht="15" customHeight="1" x14ac:dyDescent="0.25">
      <c r="A5011" s="13"/>
      <c r="B5011" s="1" t="str">
        <f>'PERON 456'!B212</f>
        <v>PERON 456</v>
      </c>
      <c r="C5011" s="1">
        <f>'PERON 456'!C212</f>
        <v>4</v>
      </c>
      <c r="D5011" s="1">
        <f>'PERON 456'!D212</f>
        <v>79</v>
      </c>
      <c r="E5011" s="1" t="str">
        <f>'PERON 456'!E212</f>
        <v>COWORKING</v>
      </c>
      <c r="F5011" s="1">
        <f>'PERON 456'!F212</f>
        <v>1224</v>
      </c>
      <c r="G5011" s="1" t="str">
        <f>'PERON 456'!G212</f>
        <v>----</v>
      </c>
      <c r="H5011" s="1" t="str">
        <f>'PERON 456'!H212</f>
        <v>CANAL OPERATIVO Y LOGÍSTICA DE DOCUMENTACIÓN</v>
      </c>
      <c r="I5011" s="1">
        <f>'PERON 456'!I212</f>
        <v>0</v>
      </c>
      <c r="J5011" s="16"/>
    </row>
    <row r="5012" spans="1:10" ht="15" customHeight="1" x14ac:dyDescent="0.25">
      <c r="A5012" s="13"/>
      <c r="B5012" s="1" t="str">
        <f>'PERON 456'!B213</f>
        <v>PERON 456</v>
      </c>
      <c r="C5012" s="1">
        <f>'PERON 456'!C213</f>
        <v>4</v>
      </c>
      <c r="D5012" s="1">
        <f>'PERON 456'!D213</f>
        <v>80</v>
      </c>
      <c r="E5012" s="1" t="str">
        <f>'PERON 456'!E213</f>
        <v>COWORKING</v>
      </c>
      <c r="F5012" s="1">
        <f>'PERON 456'!F213</f>
        <v>1224</v>
      </c>
      <c r="G5012" s="1" t="str">
        <f>'PERON 456'!G213</f>
        <v>----</v>
      </c>
      <c r="H5012" s="1" t="str">
        <f>'PERON 456'!H213</f>
        <v>CANAL OPERATIVO Y LOGÍSTICA DE DOCUMENTACIÓN</v>
      </c>
      <c r="I5012" s="1">
        <f>'PERON 456'!I213</f>
        <v>0</v>
      </c>
      <c r="J5012" s="16"/>
    </row>
    <row r="5013" spans="1:10" ht="15" customHeight="1" x14ac:dyDescent="0.25">
      <c r="A5013" s="13"/>
      <c r="B5013" s="1" t="str">
        <f>'PERON 456'!B214</f>
        <v>PERON 456</v>
      </c>
      <c r="C5013" s="1">
        <f>'PERON 456'!C214</f>
        <v>4</v>
      </c>
      <c r="D5013" s="1">
        <f>'PERON 456'!D214</f>
        <v>81</v>
      </c>
      <c r="E5013" s="1" t="str">
        <f>'PERON 456'!E214</f>
        <v>COWORKING</v>
      </c>
      <c r="F5013" s="1">
        <f>'PERON 456'!F214</f>
        <v>1224</v>
      </c>
      <c r="G5013" s="1" t="str">
        <f>'PERON 456'!G214</f>
        <v>----</v>
      </c>
      <c r="H5013" s="1" t="str">
        <f>'PERON 456'!H214</f>
        <v>CANAL OPERATIVO Y LOGÍSTICA DE DOCUMENTACIÓN</v>
      </c>
      <c r="I5013" s="1">
        <f>'PERON 456'!I214</f>
        <v>0</v>
      </c>
      <c r="J5013" s="16"/>
    </row>
    <row r="5014" spans="1:10" ht="15" customHeight="1" x14ac:dyDescent="0.25">
      <c r="A5014" s="13"/>
      <c r="B5014" s="1" t="str">
        <f>'PERON 456'!B215</f>
        <v>PERON 456</v>
      </c>
      <c r="C5014" s="1">
        <f>'PERON 456'!C215</f>
        <v>4</v>
      </c>
      <c r="D5014" s="1">
        <f>'PERON 456'!D215</f>
        <v>82</v>
      </c>
      <c r="E5014" s="1" t="str">
        <f>'PERON 456'!E215</f>
        <v>LIBRE</v>
      </c>
      <c r="F5014" s="1">
        <f>'PERON 456'!F215</f>
        <v>1349</v>
      </c>
      <c r="G5014" s="1">
        <f>'PERON 456'!G215</f>
        <v>5708</v>
      </c>
      <c r="H5014" s="1" t="str">
        <f>'PERON 456'!H215</f>
        <v>PROCESOS INTERNOS E INFORMACIÓN CORPORATIVA</v>
      </c>
      <c r="I5014" s="1">
        <f>'PERON 456'!I215</f>
        <v>0</v>
      </c>
      <c r="J5014" s="16"/>
    </row>
    <row r="5015" spans="1:10" ht="15" customHeight="1" x14ac:dyDescent="0.25">
      <c r="A5015" s="13"/>
      <c r="B5015" s="1" t="str">
        <f>'PERON 456'!B216</f>
        <v>PERON 456</v>
      </c>
      <c r="C5015" s="1">
        <f>'PERON 456'!C216</f>
        <v>4</v>
      </c>
      <c r="D5015" s="1">
        <f>'PERON 456'!D216</f>
        <v>83</v>
      </c>
      <c r="E5015" s="1" t="str">
        <f>'PERON 456'!E216</f>
        <v>LIBRE</v>
      </c>
      <c r="F5015" s="1">
        <f>'PERON 456'!F216</f>
        <v>1349</v>
      </c>
      <c r="G5015" s="1" t="str">
        <f>'PERON 456'!G216</f>
        <v>----</v>
      </c>
      <c r="H5015" s="1" t="str">
        <f>'PERON 456'!H216</f>
        <v>PROCESOS INTERNOS E INFORMACIÓN CORPORATIVA</v>
      </c>
      <c r="I5015" s="1">
        <f>'PERON 456'!I216</f>
        <v>0</v>
      </c>
      <c r="J5015" s="16"/>
    </row>
    <row r="5016" spans="1:10" ht="15" customHeight="1" x14ac:dyDescent="0.25">
      <c r="A5016" s="13"/>
      <c r="B5016" s="1" t="str">
        <f>'PERON 456'!B217</f>
        <v>PERON 456</v>
      </c>
      <c r="C5016" s="1">
        <f>'PERON 456'!C217</f>
        <v>4</v>
      </c>
      <c r="D5016" s="1">
        <f>'PERON 456'!D217</f>
        <v>84</v>
      </c>
      <c r="E5016" s="1" t="str">
        <f>'PERON 456'!E217</f>
        <v>LIBRE</v>
      </c>
      <c r="F5016" s="1">
        <f>'PERON 456'!F217</f>
        <v>1349</v>
      </c>
      <c r="G5016" s="1">
        <f>'PERON 456'!G217</f>
        <v>6697</v>
      </c>
      <c r="H5016" s="1" t="str">
        <f>'PERON 456'!H217</f>
        <v>PROCESOS INTERNOS E INFORMACIÓN CORPORATIVA</v>
      </c>
      <c r="I5016" s="1">
        <f>'PERON 456'!I217</f>
        <v>0</v>
      </c>
      <c r="J5016" s="16"/>
    </row>
    <row r="5017" spans="1:10" ht="15" customHeight="1" x14ac:dyDescent="0.25">
      <c r="A5017" s="13"/>
      <c r="B5017" s="1" t="str">
        <f>'PERON 456'!B218</f>
        <v>PERON 456</v>
      </c>
      <c r="C5017" s="1">
        <f>'PERON 456'!C218</f>
        <v>4</v>
      </c>
      <c r="D5017" s="1">
        <f>'PERON 456'!D218</f>
        <v>85</v>
      </c>
      <c r="E5017" s="1" t="str">
        <f>'PERON 456'!E218</f>
        <v>LIBRE</v>
      </c>
      <c r="F5017" s="1">
        <f>'PERON 456'!F218</f>
        <v>1349</v>
      </c>
      <c r="G5017" s="1">
        <f>'PERON 456'!G218</f>
        <v>2169</v>
      </c>
      <c r="H5017" s="1" t="str">
        <f>'PERON 456'!H218</f>
        <v>PROCESOS INTERNOS E INFORMACIÓN CORPORATIVA</v>
      </c>
      <c r="I5017" s="1">
        <f>'PERON 456'!I218</f>
        <v>0</v>
      </c>
      <c r="J5017" s="16"/>
    </row>
    <row r="5018" spans="1:10" ht="15" customHeight="1" x14ac:dyDescent="0.25">
      <c r="A5018" s="13"/>
      <c r="B5018" s="1" t="str">
        <f>'PERON 456'!B219</f>
        <v>PERON 456</v>
      </c>
      <c r="C5018" s="1">
        <f>'PERON 456'!C219</f>
        <v>4</v>
      </c>
      <c r="D5018" s="1">
        <f>'PERON 456'!D219</f>
        <v>86</v>
      </c>
      <c r="E5018" s="1" t="str">
        <f>'PERON 456'!E219</f>
        <v>LIBRE</v>
      </c>
      <c r="F5018" s="1">
        <f>'PERON 456'!F219</f>
        <v>1349</v>
      </c>
      <c r="G5018" s="1">
        <f>'PERON 456'!G219</f>
        <v>4388</v>
      </c>
      <c r="H5018" s="1" t="str">
        <f>'PERON 456'!H219</f>
        <v>PROCESOS INTERNOS E INFORMACIÓN CORPORATIVA</v>
      </c>
      <c r="I5018" s="1">
        <f>'PERON 456'!I219</f>
        <v>0</v>
      </c>
      <c r="J5018" s="16"/>
    </row>
    <row r="5019" spans="1:10" ht="15" customHeight="1" x14ac:dyDescent="0.25">
      <c r="A5019" s="13"/>
      <c r="B5019" s="1" t="str">
        <f>'PERON 456'!B220</f>
        <v>PERON 456</v>
      </c>
      <c r="C5019" s="1">
        <f>'PERON 456'!C220</f>
        <v>4</v>
      </c>
      <c r="D5019" s="1">
        <f>'PERON 456'!D220</f>
        <v>87</v>
      </c>
      <c r="E5019" s="1" t="str">
        <f>'PERON 456'!E220</f>
        <v>LIBRE</v>
      </c>
      <c r="F5019" s="1">
        <f>'PERON 456'!F220</f>
        <v>1349</v>
      </c>
      <c r="G5019" s="1">
        <f>'PERON 456'!G220</f>
        <v>5043</v>
      </c>
      <c r="H5019" s="1" t="str">
        <f>'PERON 456'!H220</f>
        <v>PROCESOS INTERNOS E INFORMACIÓN CORPORATIVA</v>
      </c>
      <c r="I5019" s="1">
        <f>'PERON 456'!I220</f>
        <v>0</v>
      </c>
      <c r="J5019" s="16"/>
    </row>
    <row r="5020" spans="1:10" ht="15" customHeight="1" x14ac:dyDescent="0.25">
      <c r="A5020" s="13"/>
      <c r="B5020" s="1" t="str">
        <f>'PERON 456'!B221</f>
        <v>PERON 456</v>
      </c>
      <c r="C5020" s="1">
        <f>'PERON 456'!C221</f>
        <v>4</v>
      </c>
      <c r="D5020" s="1">
        <f>'PERON 456'!D221</f>
        <v>88</v>
      </c>
      <c r="E5020" s="1" t="str">
        <f>'PERON 456'!E221</f>
        <v>TURUSCO, GONZALO</v>
      </c>
      <c r="F5020" s="1">
        <f>'PERON 456'!F221</f>
        <v>1733</v>
      </c>
      <c r="G5020" s="1">
        <f>'PERON 456'!G221</f>
        <v>2480</v>
      </c>
      <c r="H5020" s="1" t="str">
        <f>'PERON 456'!H221</f>
        <v>GESTIÓN DEL NEGOCIO FIDUCIARIO</v>
      </c>
      <c r="I5020" s="1">
        <f>'PERON 456'!I221</f>
        <v>0</v>
      </c>
      <c r="J5020" s="16"/>
    </row>
    <row r="5021" spans="1:10" ht="15" customHeight="1" x14ac:dyDescent="0.25">
      <c r="A5021" s="13"/>
      <c r="B5021" s="1" t="str">
        <f>'PERON 456'!B222</f>
        <v>PERON 456</v>
      </c>
      <c r="C5021" s="1">
        <f>'PERON 456'!C222</f>
        <v>4</v>
      </c>
      <c r="D5021" s="1">
        <f>'PERON 456'!D222</f>
        <v>89</v>
      </c>
      <c r="E5021" s="1" t="str">
        <f>'PERON 456'!E222</f>
        <v>YAÑEZ, AGUSTIN</v>
      </c>
      <c r="F5021" s="1">
        <f>'PERON 456'!F222</f>
        <v>1733</v>
      </c>
      <c r="G5021" s="1">
        <f>'PERON 456'!G222</f>
        <v>2480</v>
      </c>
      <c r="H5021" s="1" t="str">
        <f>'PERON 456'!H222</f>
        <v>GESTIÓN DEL NEGOCIO FIDUCIARIO</v>
      </c>
      <c r="I5021" s="1">
        <f>'PERON 456'!I222</f>
        <v>0</v>
      </c>
      <c r="J5021" s="16"/>
    </row>
    <row r="5022" spans="1:10" ht="15" customHeight="1" x14ac:dyDescent="0.25">
      <c r="A5022" s="13"/>
      <c r="B5022" s="1" t="str">
        <f>'PERON 456'!B223</f>
        <v>PERON 456</v>
      </c>
      <c r="C5022" s="1">
        <f>'PERON 456'!C223</f>
        <v>4</v>
      </c>
      <c r="D5022" s="1">
        <f>'PERON 456'!D223</f>
        <v>90</v>
      </c>
      <c r="E5022" s="1" t="str">
        <f>'PERON 456'!E223</f>
        <v>LIBRE</v>
      </c>
      <c r="F5022" s="1">
        <f>'PERON 456'!F223</f>
        <v>1733</v>
      </c>
      <c r="G5022" s="1" t="str">
        <f>'PERON 456'!G223</f>
        <v>----</v>
      </c>
      <c r="H5022" s="1" t="str">
        <f>'PERON 456'!H223</f>
        <v>GESTIÓN DEL NEGOCIO FIDUCIARIO</v>
      </c>
      <c r="I5022" s="1">
        <f>'PERON 456'!I223</f>
        <v>0</v>
      </c>
      <c r="J5022" s="16"/>
    </row>
    <row r="5023" spans="1:10" ht="7.5" customHeight="1" x14ac:dyDescent="0.25">
      <c r="A5023" s="13"/>
      <c r="B5023" s="18"/>
      <c r="C5023" s="18"/>
      <c r="D5023" s="18"/>
      <c r="E5023" s="18"/>
      <c r="F5023" s="18"/>
      <c r="G5023" s="18"/>
      <c r="H5023" s="18"/>
      <c r="I5023" s="18"/>
      <c r="J5023" s="16"/>
    </row>
    <row r="5024" spans="1:10" ht="15" customHeight="1" x14ac:dyDescent="0.25">
      <c r="A5024" s="13"/>
      <c r="B5024" s="1" t="str">
        <f>'PERON 456'!B225</f>
        <v>PERON 456</v>
      </c>
      <c r="C5024" s="1">
        <f>'PERON 456'!C225</f>
        <v>5</v>
      </c>
      <c r="D5024" s="1">
        <f>'PERON 456'!D225</f>
        <v>1</v>
      </c>
      <c r="E5024" s="1" t="str">
        <f>'PERON 456'!E225</f>
        <v>SEILHAN, ADRIAN</v>
      </c>
      <c r="F5024" s="1">
        <f>'PERON 456'!F225</f>
        <v>1234</v>
      </c>
      <c r="G5024" s="1">
        <f>'PERON 456'!G225</f>
        <v>4611</v>
      </c>
      <c r="H5024" s="1" t="str">
        <f>'PERON 456'!H225</f>
        <v>GERENCIA DE INFRAESTRUCTURA CORPORATIVA</v>
      </c>
      <c r="I5024" s="1">
        <f>'PERON 456'!I225</f>
        <v>0</v>
      </c>
      <c r="J5024" s="16"/>
    </row>
    <row r="5025" spans="1:10" ht="15" customHeight="1" x14ac:dyDescent="0.25">
      <c r="A5025" s="13"/>
      <c r="B5025" s="1" t="str">
        <f>'PERON 456'!B226</f>
        <v>PERON 456</v>
      </c>
      <c r="C5025" s="1">
        <f>'PERON 456'!C226</f>
        <v>5</v>
      </c>
      <c r="D5025" s="1">
        <f>'PERON 456'!D226</f>
        <v>2</v>
      </c>
      <c r="E5025" s="1" t="str">
        <f>'PERON 456'!E226</f>
        <v>PACHECO, CARLOS</v>
      </c>
      <c r="F5025" s="1">
        <f>'PERON 456'!F226</f>
        <v>1234</v>
      </c>
      <c r="G5025" s="1">
        <f>'PERON 456'!G226</f>
        <v>4575</v>
      </c>
      <c r="H5025" s="1" t="str">
        <f>'PERON 456'!H226</f>
        <v>GERENCIA DE INFRAESTRUCTURA CORPORATIVA</v>
      </c>
      <c r="I5025" s="1">
        <f>'PERON 456'!I226</f>
        <v>0</v>
      </c>
      <c r="J5025" s="16"/>
    </row>
    <row r="5026" spans="1:10" ht="15" customHeight="1" x14ac:dyDescent="0.25">
      <c r="A5026" s="13"/>
      <c r="B5026" s="1" t="str">
        <f>'PERON 456'!B227</f>
        <v>PERON 456</v>
      </c>
      <c r="C5026" s="1">
        <f>'PERON 456'!C227</f>
        <v>5</v>
      </c>
      <c r="D5026" s="1">
        <f>'PERON 456'!D227</f>
        <v>3</v>
      </c>
      <c r="E5026" s="1" t="str">
        <f>'PERON 456'!E227</f>
        <v>RODRIGUEZ, ESTEBAN</v>
      </c>
      <c r="F5026" s="1">
        <f>'PERON 456'!F227</f>
        <v>1234</v>
      </c>
      <c r="G5026" s="1">
        <f>'PERON 456'!G227</f>
        <v>6604</v>
      </c>
      <c r="H5026" s="1" t="str">
        <f>'PERON 456'!H227</f>
        <v>GERENCIA DE INFRAESTRUCTURA CORPORATIVA</v>
      </c>
      <c r="I5026" s="1">
        <f>'PERON 456'!I227</f>
        <v>0</v>
      </c>
      <c r="J5026" s="16"/>
    </row>
    <row r="5027" spans="1:10" ht="15" customHeight="1" x14ac:dyDescent="0.25">
      <c r="A5027" s="13"/>
      <c r="B5027" s="1" t="str">
        <f>'PERON 456'!B228</f>
        <v>PERON 456</v>
      </c>
      <c r="C5027" s="1">
        <f>'PERON 456'!C228</f>
        <v>5</v>
      </c>
      <c r="D5027" s="1">
        <f>'PERON 456'!D228</f>
        <v>4</v>
      </c>
      <c r="E5027" s="1" t="str">
        <f>'PERON 456'!E228</f>
        <v>LIBRE</v>
      </c>
      <c r="F5027" s="1">
        <f>'PERON 456'!F228</f>
        <v>1234</v>
      </c>
      <c r="G5027" s="1" t="str">
        <f>'PERON 456'!G228</f>
        <v>----</v>
      </c>
      <c r="H5027" s="1" t="str">
        <f>'PERON 456'!H228</f>
        <v>GERENCIA DE INFRAESTRUCTURA CORPORATIVA</v>
      </c>
      <c r="I5027" s="1">
        <f>'PERON 456'!I228</f>
        <v>0</v>
      </c>
      <c r="J5027" s="16"/>
    </row>
    <row r="5028" spans="1:10" ht="15" customHeight="1" x14ac:dyDescent="0.25">
      <c r="A5028" s="13"/>
      <c r="B5028" s="1" t="str">
        <f>'PERON 456'!B229</f>
        <v>PERON 456</v>
      </c>
      <c r="C5028" s="1">
        <f>'PERON 456'!C229</f>
        <v>5</v>
      </c>
      <c r="D5028" s="1">
        <f>'PERON 456'!D229</f>
        <v>5</v>
      </c>
      <c r="E5028" s="1" t="str">
        <f>'PERON 456'!E229</f>
        <v>VERA, MARTIN</v>
      </c>
      <c r="F5028" s="1">
        <f>'PERON 456'!F229</f>
        <v>1234</v>
      </c>
      <c r="G5028" s="1">
        <f>'PERON 456'!G229</f>
        <v>3938</v>
      </c>
      <c r="H5028" s="1" t="str">
        <f>'PERON 456'!H229</f>
        <v>GERENCIA DE INFRAESTRUCTURA CORPORATIVA</v>
      </c>
      <c r="I5028" s="1" t="str">
        <f>'PERON 456'!I229</f>
        <v>USUARIO ROTATIVO</v>
      </c>
      <c r="J5028" s="16"/>
    </row>
    <row r="5029" spans="1:10" ht="15" customHeight="1" x14ac:dyDescent="0.25">
      <c r="A5029" s="13"/>
      <c r="B5029" s="1" t="str">
        <f>'PERON 456'!B230</f>
        <v>PERON 456</v>
      </c>
      <c r="C5029" s="1">
        <f>'PERON 456'!C230</f>
        <v>5</v>
      </c>
      <c r="D5029" s="1">
        <f>'PERON 456'!D230</f>
        <v>5</v>
      </c>
      <c r="E5029" s="1" t="str">
        <f>'PERON 456'!E230</f>
        <v>ROMERO, JORGE</v>
      </c>
      <c r="F5029" s="1">
        <f>'PERON 456'!F230</f>
        <v>1234</v>
      </c>
      <c r="G5029" s="1">
        <f>'PERON 456'!G230</f>
        <v>3938</v>
      </c>
      <c r="H5029" s="1" t="str">
        <f>'PERON 456'!H230</f>
        <v>GERENCIA DE INFRAESTRUCTURA CORPORATIVA</v>
      </c>
      <c r="I5029" s="1" t="str">
        <f>'PERON 456'!I230</f>
        <v>USUARIO ROTATIVO</v>
      </c>
      <c r="J5029" s="16"/>
    </row>
    <row r="5030" spans="1:10" ht="15" customHeight="1" x14ac:dyDescent="0.25">
      <c r="A5030" s="13"/>
      <c r="B5030" s="1" t="str">
        <f>'PERON 456'!B231</f>
        <v>PERON 456</v>
      </c>
      <c r="C5030" s="1">
        <f>'PERON 456'!C231</f>
        <v>5</v>
      </c>
      <c r="D5030" s="1">
        <f>'PERON 456'!D231</f>
        <v>5</v>
      </c>
      <c r="E5030" s="1" t="str">
        <f>'PERON 456'!E231</f>
        <v>GOMEZ, GERMAN</v>
      </c>
      <c r="F5030" s="1">
        <f>'PERON 456'!F231</f>
        <v>1234</v>
      </c>
      <c r="G5030" s="1">
        <f>'PERON 456'!G231</f>
        <v>3938</v>
      </c>
      <c r="H5030" s="1" t="str">
        <f>'PERON 456'!H231</f>
        <v>GERENCIA DE INFRAESTRUCTURA CORPORATIVA</v>
      </c>
      <c r="I5030" s="1" t="str">
        <f>'PERON 456'!I231</f>
        <v>USUARIO ROTATIVO</v>
      </c>
      <c r="J5030" s="16"/>
    </row>
    <row r="5031" spans="1:10" ht="15" customHeight="1" x14ac:dyDescent="0.25">
      <c r="A5031" s="13"/>
      <c r="B5031" s="1" t="str">
        <f>'PERON 456'!B232</f>
        <v>PERON 456</v>
      </c>
      <c r="C5031" s="1">
        <f>'PERON 456'!C232</f>
        <v>5</v>
      </c>
      <c r="D5031" s="1">
        <f>'PERON 456'!D232</f>
        <v>6</v>
      </c>
      <c r="E5031" s="1" t="str">
        <f>'PERON 456'!E232</f>
        <v>CARRASCAL, MANUEL</v>
      </c>
      <c r="F5031" s="1">
        <f>'PERON 456'!F232</f>
        <v>1234</v>
      </c>
      <c r="G5031" s="1">
        <f>'PERON 456'!G232</f>
        <v>2961</v>
      </c>
      <c r="H5031" s="1" t="str">
        <f>'PERON 456'!H232</f>
        <v>GERENCIA DE INFRAESTRUCTURA CORPORATIVA</v>
      </c>
      <c r="I5031" s="1" t="str">
        <f>'PERON 456'!I232</f>
        <v>USUARIO ROTATIVO</v>
      </c>
      <c r="J5031" s="16"/>
    </row>
    <row r="5032" spans="1:10" ht="15" customHeight="1" x14ac:dyDescent="0.25">
      <c r="A5032" s="13"/>
      <c r="B5032" s="1" t="str">
        <f>'PERON 456'!B233</f>
        <v>PERON 456</v>
      </c>
      <c r="C5032" s="1">
        <f>'PERON 456'!C233</f>
        <v>5</v>
      </c>
      <c r="D5032" s="1">
        <f>'PERON 456'!D233</f>
        <v>6</v>
      </c>
      <c r="E5032" s="1" t="str">
        <f>'PERON 456'!E233</f>
        <v>CANEPA, ALEJANDRO</v>
      </c>
      <c r="F5032" s="1">
        <f>'PERON 456'!F233</f>
        <v>1234</v>
      </c>
      <c r="G5032" s="1">
        <f>'PERON 456'!G233</f>
        <v>2961</v>
      </c>
      <c r="H5032" s="1" t="str">
        <f>'PERON 456'!H233</f>
        <v>GERENCIA DE INFRAESTRUCTURA CORPORATIVA</v>
      </c>
      <c r="I5032" s="1" t="str">
        <f>'PERON 456'!I233</f>
        <v>USUARIO ROTATIVO</v>
      </c>
      <c r="J5032" s="16"/>
    </row>
    <row r="5033" spans="1:10" ht="15" customHeight="1" x14ac:dyDescent="0.25">
      <c r="A5033" s="13"/>
      <c r="B5033" s="1" t="str">
        <f>'PERON 456'!B234</f>
        <v>PERON 456</v>
      </c>
      <c r="C5033" s="1">
        <f>'PERON 456'!C234</f>
        <v>5</v>
      </c>
      <c r="D5033" s="1">
        <f>'PERON 456'!D234</f>
        <v>6</v>
      </c>
      <c r="E5033" s="1" t="str">
        <f>'PERON 456'!E234</f>
        <v>GASPARIAN, MARCELO</v>
      </c>
      <c r="F5033" s="1">
        <f>'PERON 456'!F234</f>
        <v>1234</v>
      </c>
      <c r="G5033" s="1">
        <f>'PERON 456'!G234</f>
        <v>2961</v>
      </c>
      <c r="H5033" s="1" t="str">
        <f>'PERON 456'!H234</f>
        <v>GERENCIA DE INFRAESTRUCTURA CORPORATIVA</v>
      </c>
      <c r="I5033" s="1" t="str">
        <f>'PERON 456'!I234</f>
        <v>USUARIO ROTATIVO</v>
      </c>
      <c r="J5033" s="16"/>
    </row>
    <row r="5034" spans="1:10" ht="15" customHeight="1" x14ac:dyDescent="0.25">
      <c r="A5034" s="13"/>
      <c r="B5034" s="1" t="str">
        <f>'PERON 456'!B235</f>
        <v>PERON 456</v>
      </c>
      <c r="C5034" s="1">
        <f>'PERON 456'!C235</f>
        <v>5</v>
      </c>
      <c r="D5034" s="1">
        <f>'PERON 456'!D235</f>
        <v>7</v>
      </c>
      <c r="E5034" s="1" t="str">
        <f>'PERON 456'!E235</f>
        <v>PATRIARCA, DIEGO</v>
      </c>
      <c r="F5034" s="1">
        <f>'PERON 456'!F235</f>
        <v>1234</v>
      </c>
      <c r="G5034" s="1">
        <f>'PERON 456'!G235</f>
        <v>3938</v>
      </c>
      <c r="H5034" s="1" t="str">
        <f>'PERON 456'!H235</f>
        <v>GERENCIA DE INFRAESTRUCTURA CORPORATIVA</v>
      </c>
      <c r="I5034" s="1" t="str">
        <f>'PERON 456'!I235</f>
        <v>USUARIO ROTATIVO</v>
      </c>
      <c r="J5034" s="16"/>
    </row>
    <row r="5035" spans="1:10" ht="15" customHeight="1" x14ac:dyDescent="0.25">
      <c r="A5035" s="13"/>
      <c r="B5035" s="1" t="str">
        <f>'PERON 456'!B236</f>
        <v>PERON 456</v>
      </c>
      <c r="C5035" s="1">
        <f>'PERON 456'!C236</f>
        <v>5</v>
      </c>
      <c r="D5035" s="1">
        <f>'PERON 456'!D236</f>
        <v>7</v>
      </c>
      <c r="E5035" s="1" t="str">
        <f>'PERON 456'!E236</f>
        <v>ZALAZAR, GUILLERMO</v>
      </c>
      <c r="F5035" s="1">
        <f>'PERON 456'!F236</f>
        <v>1234</v>
      </c>
      <c r="G5035" s="1">
        <f>'PERON 456'!G236</f>
        <v>3938</v>
      </c>
      <c r="H5035" s="1" t="str">
        <f>'PERON 456'!H236</f>
        <v>GERENCIA DE INFRAESTRUCTURA CORPORATIVA</v>
      </c>
      <c r="I5035" s="1" t="str">
        <f>'PERON 456'!I236</f>
        <v>USUARIO ROTATIVO</v>
      </c>
      <c r="J5035" s="16"/>
    </row>
    <row r="5036" spans="1:10" ht="15" customHeight="1" x14ac:dyDescent="0.25">
      <c r="A5036" s="13"/>
      <c r="B5036" s="1" t="str">
        <f>'PERON 456'!B237</f>
        <v>PERON 456</v>
      </c>
      <c r="C5036" s="1">
        <f>'PERON 456'!C237</f>
        <v>5</v>
      </c>
      <c r="D5036" s="1">
        <f>'PERON 456'!D237</f>
        <v>8</v>
      </c>
      <c r="E5036" s="1" t="str">
        <f>'PERON 456'!E237</f>
        <v>CERDAN, JOSE</v>
      </c>
      <c r="F5036" s="1">
        <f>'PERON 456'!F237</f>
        <v>1234</v>
      </c>
      <c r="G5036" s="1">
        <f>'PERON 456'!G237</f>
        <v>2961</v>
      </c>
      <c r="H5036" s="1" t="str">
        <f>'PERON 456'!H237</f>
        <v>GERENCIA DE INFRAESTRUCTURA CORPORATIVA</v>
      </c>
      <c r="I5036" s="1" t="str">
        <f>'PERON 456'!I237</f>
        <v>USUARIO ROTATIVO</v>
      </c>
      <c r="J5036" s="16"/>
    </row>
    <row r="5037" spans="1:10" ht="15" customHeight="1" x14ac:dyDescent="0.25">
      <c r="A5037" s="13"/>
      <c r="B5037" s="1" t="str">
        <f>'PERON 456'!B238</f>
        <v>PERON 456</v>
      </c>
      <c r="C5037" s="1">
        <f>'PERON 456'!C238</f>
        <v>5</v>
      </c>
      <c r="D5037" s="1">
        <f>'PERON 456'!D238</f>
        <v>8</v>
      </c>
      <c r="E5037" s="1" t="str">
        <f>'PERON 456'!E238</f>
        <v>MARTINEZ, JOSE</v>
      </c>
      <c r="F5037" s="1">
        <f>'PERON 456'!F238</f>
        <v>1234</v>
      </c>
      <c r="G5037" s="1">
        <f>'PERON 456'!G238</f>
        <v>2961</v>
      </c>
      <c r="H5037" s="1" t="str">
        <f>'PERON 456'!H238</f>
        <v>GERENCIA DE INFRAESTRUCTURA CORPORATIVA</v>
      </c>
      <c r="I5037" s="1" t="str">
        <f>'PERON 456'!I238</f>
        <v>USUARIO ROTATIVO</v>
      </c>
      <c r="J5037" s="16"/>
    </row>
    <row r="5038" spans="1:10" ht="15" customHeight="1" x14ac:dyDescent="0.25">
      <c r="A5038" s="13"/>
      <c r="B5038" s="1" t="str">
        <f>'PERON 456'!B239</f>
        <v>PERON 456</v>
      </c>
      <c r="C5038" s="1">
        <f>'PERON 456'!C239</f>
        <v>5</v>
      </c>
      <c r="D5038" s="1">
        <f>'PERON 456'!D239</f>
        <v>9</v>
      </c>
      <c r="E5038" s="1" t="str">
        <f>'PERON 456'!E239</f>
        <v>RODRÍGUEZ, HÉCTOR</v>
      </c>
      <c r="F5038" s="1">
        <f>'PERON 456'!F239</f>
        <v>1234</v>
      </c>
      <c r="G5038" s="1">
        <f>'PERON 456'!G239</f>
        <v>4877</v>
      </c>
      <c r="H5038" s="1" t="str">
        <f>'PERON 456'!H239</f>
        <v>GERENCIA DE INFRAESTRUCTURA CORPORATIVA</v>
      </c>
      <c r="I5038" s="1">
        <f>'PERON 456'!I239</f>
        <v>0</v>
      </c>
      <c r="J5038" s="16"/>
    </row>
    <row r="5039" spans="1:10" ht="15" customHeight="1" x14ac:dyDescent="0.25">
      <c r="A5039" s="13"/>
      <c r="B5039" s="1" t="str">
        <f>'PERON 456'!B240</f>
        <v>PERON 456</v>
      </c>
      <c r="C5039" s="1">
        <f>'PERON 456'!C240</f>
        <v>5</v>
      </c>
      <c r="D5039" s="1">
        <f>'PERON 456'!D240</f>
        <v>10</v>
      </c>
      <c r="E5039" s="1" t="str">
        <f>'PERON 456'!E240</f>
        <v>RIVERO, JORGE</v>
      </c>
      <c r="F5039" s="1">
        <f>'PERON 456'!F240</f>
        <v>1234</v>
      </c>
      <c r="G5039" s="1">
        <f>'PERON 456'!G240</f>
        <v>5112</v>
      </c>
      <c r="H5039" s="1" t="str">
        <f>'PERON 456'!H240</f>
        <v>GERENCIA DE INFRAESTRUCTURA CORPORATIVA</v>
      </c>
      <c r="I5039" s="1">
        <f>'PERON 456'!I240</f>
        <v>0</v>
      </c>
      <c r="J5039" s="16"/>
    </row>
    <row r="5040" spans="1:10" ht="15" customHeight="1" x14ac:dyDescent="0.25">
      <c r="A5040" s="13"/>
      <c r="B5040" s="1" t="str">
        <f>'PERON 456'!B241</f>
        <v>PERON 456</v>
      </c>
      <c r="C5040" s="1">
        <f>'PERON 456'!C241</f>
        <v>5</v>
      </c>
      <c r="D5040" s="1">
        <f>'PERON 456'!D241</f>
        <v>11</v>
      </c>
      <c r="E5040" s="1" t="str">
        <f>'PERON 456'!E241</f>
        <v>MARTINEZ, PABLO</v>
      </c>
      <c r="F5040" s="1">
        <f>'PERON 456'!F241</f>
        <v>1234</v>
      </c>
      <c r="G5040" s="1">
        <f>'PERON 456'!G241</f>
        <v>4830</v>
      </c>
      <c r="H5040" s="1" t="str">
        <f>'PERON 456'!H241</f>
        <v>GERENCIA DE INFRAESTRUCTURA CORPORATIVA</v>
      </c>
      <c r="I5040" s="1">
        <f>'PERON 456'!I241</f>
        <v>0</v>
      </c>
      <c r="J5040" s="16"/>
    </row>
    <row r="5041" spans="1:10" ht="15" customHeight="1" x14ac:dyDescent="0.25">
      <c r="A5041" s="13"/>
      <c r="B5041" s="1" t="str">
        <f>'PERON 456'!B242</f>
        <v>PERON 456</v>
      </c>
      <c r="C5041" s="1">
        <f>'PERON 456'!C242</f>
        <v>5</v>
      </c>
      <c r="D5041" s="1">
        <f>'PERON 456'!D242</f>
        <v>12</v>
      </c>
      <c r="E5041" s="1" t="str">
        <f>'PERON 456'!E242</f>
        <v>SOLANS, ROSARIO</v>
      </c>
      <c r="F5041" s="1">
        <f>'PERON 456'!F242</f>
        <v>1234</v>
      </c>
      <c r="G5041" s="1">
        <f>'PERON 456'!G242</f>
        <v>4837</v>
      </c>
      <c r="H5041" s="1" t="str">
        <f>'PERON 456'!H242</f>
        <v>GERENCIA DE INFRAESTRUCTURA CORPORATIVA</v>
      </c>
      <c r="I5041" s="1">
        <f>'PERON 456'!I242</f>
        <v>0</v>
      </c>
      <c r="J5041" s="16"/>
    </row>
    <row r="5042" spans="1:10" ht="15" customHeight="1" x14ac:dyDescent="0.25">
      <c r="A5042" s="13"/>
      <c r="B5042" s="1" t="str">
        <f>'PERON 456'!B243</f>
        <v>PERON 456</v>
      </c>
      <c r="C5042" s="1">
        <f>'PERON 456'!C243</f>
        <v>5</v>
      </c>
      <c r="D5042" s="1">
        <f>'PERON 456'!D243</f>
        <v>13</v>
      </c>
      <c r="E5042" s="1" t="str">
        <f>'PERON 456'!E243</f>
        <v>MARTINEZ, MARIA</v>
      </c>
      <c r="F5042" s="1">
        <f>'PERON 456'!F243</f>
        <v>1234</v>
      </c>
      <c r="G5042" s="1">
        <f>'PERON 456'!G243</f>
        <v>4826</v>
      </c>
      <c r="H5042" s="1" t="str">
        <f>'PERON 456'!H243</f>
        <v>GERENCIA DE INFRAESTRUCTURA CORPORATIVA</v>
      </c>
      <c r="I5042" s="1">
        <f>'PERON 456'!I243</f>
        <v>0</v>
      </c>
      <c r="J5042" s="16"/>
    </row>
    <row r="5043" spans="1:10" ht="7.5" customHeight="1" x14ac:dyDescent="0.25">
      <c r="A5043" s="13"/>
      <c r="B5043" s="18"/>
      <c r="C5043" s="18"/>
      <c r="D5043" s="18"/>
      <c r="E5043" s="18"/>
      <c r="F5043" s="18"/>
      <c r="G5043" s="18"/>
      <c r="H5043" s="18"/>
      <c r="I5043" s="18"/>
      <c r="J5043" s="16"/>
    </row>
    <row r="5044" spans="1:10" ht="15" customHeight="1" x14ac:dyDescent="0.25">
      <c r="A5044" s="13"/>
      <c r="B5044" s="1" t="str">
        <f>'PERON 456'!B245</f>
        <v>PERON 456</v>
      </c>
      <c r="C5044" s="1">
        <f>'PERON 456'!C245</f>
        <v>6</v>
      </c>
      <c r="D5044" s="1">
        <f>'PERON 456'!D245</f>
        <v>1</v>
      </c>
      <c r="E5044" s="1" t="str">
        <f>'PERON 456'!E245</f>
        <v>LIBRE</v>
      </c>
      <c r="F5044" s="1">
        <f>'PERON 456'!F245</f>
        <v>2029</v>
      </c>
      <c r="G5044" s="1" t="str">
        <f>'PERON 456'!G245</f>
        <v>----</v>
      </c>
      <c r="H5044" s="1" t="str">
        <f>'PERON 456'!H245</f>
        <v>GALICIA WARRANTS S.A.</v>
      </c>
      <c r="I5044" s="1">
        <f>'PERON 456'!I245</f>
        <v>0</v>
      </c>
      <c r="J5044" s="16"/>
    </row>
    <row r="5045" spans="1:10" ht="15" customHeight="1" x14ac:dyDescent="0.25">
      <c r="A5045" s="13"/>
      <c r="B5045" s="1" t="str">
        <f>'PERON 456'!B246</f>
        <v>PERON 456</v>
      </c>
      <c r="C5045" s="1">
        <f>'PERON 456'!C246</f>
        <v>6</v>
      </c>
      <c r="D5045" s="1">
        <f>'PERON 456'!D246</f>
        <v>2</v>
      </c>
      <c r="E5045" s="1" t="str">
        <f>'PERON 456'!E246</f>
        <v>LIBRE</v>
      </c>
      <c r="F5045" s="1">
        <f>'PERON 456'!F246</f>
        <v>2029</v>
      </c>
      <c r="G5045" s="1" t="str">
        <f>'PERON 456'!G246</f>
        <v>----</v>
      </c>
      <c r="H5045" s="1" t="str">
        <f>'PERON 456'!H246</f>
        <v>GALICIA WARRANTS S.A.</v>
      </c>
      <c r="I5045" s="1">
        <f>'PERON 456'!I246</f>
        <v>0</v>
      </c>
      <c r="J5045" s="16"/>
    </row>
    <row r="5046" spans="1:10" ht="15" customHeight="1" x14ac:dyDescent="0.25">
      <c r="A5046" s="13"/>
      <c r="B5046" s="1" t="str">
        <f>'PERON 456'!B247</f>
        <v>PERON 456</v>
      </c>
      <c r="C5046" s="1">
        <f>'PERON 456'!C247</f>
        <v>6</v>
      </c>
      <c r="D5046" s="1">
        <f>'PERON 456'!D247</f>
        <v>3</v>
      </c>
      <c r="E5046" s="1" t="str">
        <f>'PERON 456'!E247</f>
        <v xml:space="preserve">CIARLO, AGUSTIN </v>
      </c>
      <c r="F5046" s="1">
        <f>'PERON 456'!F247</f>
        <v>2029</v>
      </c>
      <c r="G5046" s="1">
        <f>'PERON 456'!G247</f>
        <v>6064</v>
      </c>
      <c r="H5046" s="1" t="str">
        <f>'PERON 456'!H247</f>
        <v>GALICIA WARRANTS S.A.</v>
      </c>
      <c r="I5046" s="1">
        <f>'PERON 456'!I247</f>
        <v>0</v>
      </c>
      <c r="J5046" s="16"/>
    </row>
    <row r="5047" spans="1:10" ht="15" customHeight="1" x14ac:dyDescent="0.25">
      <c r="A5047" s="13"/>
      <c r="B5047" s="1" t="str">
        <f>'PERON 456'!B248</f>
        <v>PERON 456</v>
      </c>
      <c r="C5047" s="1">
        <f>'PERON 456'!C248</f>
        <v>6</v>
      </c>
      <c r="D5047" s="1">
        <f>'PERON 456'!D248</f>
        <v>4</v>
      </c>
      <c r="E5047" s="1" t="str">
        <f>'PERON 456'!E248</f>
        <v>LIBRE</v>
      </c>
      <c r="F5047" s="1">
        <f>'PERON 456'!F248</f>
        <v>2029</v>
      </c>
      <c r="G5047" s="1" t="str">
        <f>'PERON 456'!G248</f>
        <v>----</v>
      </c>
      <c r="H5047" s="1" t="str">
        <f>'PERON 456'!H248</f>
        <v>GALICIA WARRANTS S.A.</v>
      </c>
      <c r="I5047" s="1">
        <f>'PERON 456'!I248</f>
        <v>0</v>
      </c>
      <c r="J5047" s="16"/>
    </row>
    <row r="5048" spans="1:10" ht="15" customHeight="1" x14ac:dyDescent="0.25">
      <c r="A5048" s="13"/>
      <c r="B5048" s="1" t="str">
        <f>'PERON 456'!B249</f>
        <v>PERON 456</v>
      </c>
      <c r="C5048" s="1">
        <f>'PERON 456'!C249</f>
        <v>6</v>
      </c>
      <c r="D5048" s="1">
        <f>'PERON 456'!D249</f>
        <v>5</v>
      </c>
      <c r="E5048" s="1" t="str">
        <f>'PERON 456'!E249</f>
        <v>LIBRE</v>
      </c>
      <c r="F5048" s="1">
        <f>'PERON 456'!F249</f>
        <v>2029</v>
      </c>
      <c r="G5048" s="1" t="str">
        <f>'PERON 456'!G249</f>
        <v>----</v>
      </c>
      <c r="H5048" s="1" t="str">
        <f>'PERON 456'!H249</f>
        <v>GALICIA WARRANTS S.A.</v>
      </c>
      <c r="I5048" s="1">
        <f>'PERON 456'!I249</f>
        <v>0</v>
      </c>
      <c r="J5048" s="16"/>
    </row>
    <row r="5049" spans="1:10" ht="15" customHeight="1" x14ac:dyDescent="0.25">
      <c r="A5049" s="13"/>
      <c r="B5049" s="1" t="str">
        <f>'PERON 456'!B250</f>
        <v>PERON 456</v>
      </c>
      <c r="C5049" s="1">
        <f>'PERON 456'!C250</f>
        <v>6</v>
      </c>
      <c r="D5049" s="1">
        <f>'PERON 456'!D250</f>
        <v>6</v>
      </c>
      <c r="E5049" s="1" t="str">
        <f>'PERON 456'!E250</f>
        <v>LIBRE</v>
      </c>
      <c r="F5049" s="1">
        <f>'PERON 456'!F250</f>
        <v>2029</v>
      </c>
      <c r="G5049" s="1" t="str">
        <f>'PERON 456'!G250</f>
        <v>----</v>
      </c>
      <c r="H5049" s="1" t="str">
        <f>'PERON 456'!H250</f>
        <v>GALICIA WARRANTS S.A.</v>
      </c>
      <c r="I5049" s="1">
        <f>'PERON 456'!I250</f>
        <v>0</v>
      </c>
      <c r="J5049" s="16"/>
    </row>
    <row r="5050" spans="1:10" ht="15" customHeight="1" x14ac:dyDescent="0.25">
      <c r="A5050" s="13"/>
      <c r="B5050" s="1" t="str">
        <f>'PERON 456'!B251</f>
        <v>PERON 456</v>
      </c>
      <c r="C5050" s="1">
        <f>'PERON 456'!C251</f>
        <v>6</v>
      </c>
      <c r="D5050" s="1">
        <f>'PERON 456'!D251</f>
        <v>7</v>
      </c>
      <c r="E5050" s="1" t="str">
        <f>'PERON 456'!E251</f>
        <v>LIBRE</v>
      </c>
      <c r="F5050" s="1">
        <f>'PERON 456'!F251</f>
        <v>2029</v>
      </c>
      <c r="G5050" s="1" t="str">
        <f>'PERON 456'!G251</f>
        <v>----</v>
      </c>
      <c r="H5050" s="1" t="str">
        <f>'PERON 456'!H251</f>
        <v>GALICIA WARRANTS S.A.</v>
      </c>
      <c r="I5050" s="1">
        <f>'PERON 456'!I251</f>
        <v>0</v>
      </c>
      <c r="J5050" s="16"/>
    </row>
    <row r="5051" spans="1:10" ht="15" customHeight="1" x14ac:dyDescent="0.25">
      <c r="A5051" s="13"/>
      <c r="B5051" s="1" t="str">
        <f>'PERON 456'!B252</f>
        <v>PERON 456</v>
      </c>
      <c r="C5051" s="1">
        <f>'PERON 456'!C252</f>
        <v>6</v>
      </c>
      <c r="D5051" s="1">
        <f>'PERON 456'!D252</f>
        <v>8</v>
      </c>
      <c r="E5051" s="1" t="str">
        <f>'PERON 456'!E252</f>
        <v>IANI, MARCELA</v>
      </c>
      <c r="F5051" s="1">
        <f>'PERON 456'!F252</f>
        <v>2029</v>
      </c>
      <c r="G5051" s="1">
        <f>'PERON 456'!G252</f>
        <v>6067</v>
      </c>
      <c r="H5051" s="1" t="str">
        <f>'PERON 456'!H252</f>
        <v>GALICIA WARRANTS S.A.</v>
      </c>
      <c r="I5051" s="1">
        <f>'PERON 456'!I252</f>
        <v>0</v>
      </c>
      <c r="J5051" s="16"/>
    </row>
    <row r="5052" spans="1:10" ht="15" customHeight="1" x14ac:dyDescent="0.25">
      <c r="A5052" s="13"/>
      <c r="B5052" s="1" t="str">
        <f>'PERON 456'!B253</f>
        <v>PERON 456</v>
      </c>
      <c r="C5052" s="1">
        <f>'PERON 456'!C253</f>
        <v>6</v>
      </c>
      <c r="D5052" s="1">
        <f>'PERON 456'!D253</f>
        <v>9</v>
      </c>
      <c r="E5052" s="1" t="str">
        <f>'PERON 456'!E253</f>
        <v>HOENING, MATILDE</v>
      </c>
      <c r="F5052" s="1">
        <f>'PERON 456'!F253</f>
        <v>1518</v>
      </c>
      <c r="G5052" s="1">
        <f>'PERON 456'!G253</f>
        <v>4916</v>
      </c>
      <c r="H5052" s="1" t="str">
        <f>'PERON 456'!H253</f>
        <v>VINCULADAS</v>
      </c>
      <c r="I5052" s="1">
        <f>'PERON 456'!I253</f>
        <v>0</v>
      </c>
      <c r="J5052" s="16"/>
    </row>
    <row r="5053" spans="1:10" ht="15" customHeight="1" x14ac:dyDescent="0.25">
      <c r="A5053" s="13"/>
      <c r="B5053" s="1" t="str">
        <f>'PERON 456'!B254</f>
        <v>PERON 456</v>
      </c>
      <c r="C5053" s="1">
        <f>'PERON 456'!C254</f>
        <v>6</v>
      </c>
      <c r="D5053" s="1">
        <f>'PERON 456'!D254</f>
        <v>10</v>
      </c>
      <c r="E5053" s="1" t="str">
        <f>'PERON 456'!E254</f>
        <v>LIBRE</v>
      </c>
      <c r="F5053" s="1">
        <f>'PERON 456'!F254</f>
        <v>1518</v>
      </c>
      <c r="G5053" s="1">
        <f>'PERON 456'!G254</f>
        <v>4915</v>
      </c>
      <c r="H5053" s="1" t="str">
        <f>'PERON 456'!H254</f>
        <v>VINCULADAS</v>
      </c>
      <c r="I5053" s="1">
        <f>'PERON 456'!I254</f>
        <v>0</v>
      </c>
      <c r="J5053" s="16"/>
    </row>
    <row r="5054" spans="1:10" ht="15" customHeight="1" x14ac:dyDescent="0.25">
      <c r="A5054" s="13"/>
      <c r="B5054" s="1" t="str">
        <f>'PERON 456'!B255</f>
        <v>PERON 456</v>
      </c>
      <c r="C5054" s="1">
        <f>'PERON 456'!C255</f>
        <v>6</v>
      </c>
      <c r="D5054" s="1">
        <f>'PERON 456'!D255</f>
        <v>11</v>
      </c>
      <c r="E5054" s="1" t="str">
        <f>'PERON 456'!E255</f>
        <v>LIBRE</v>
      </c>
      <c r="F5054" s="1">
        <f>'PERON 456'!F255</f>
        <v>1518</v>
      </c>
      <c r="G5054" s="1" t="str">
        <f>'PERON 456'!G255</f>
        <v>----</v>
      </c>
      <c r="H5054" s="1" t="str">
        <f>'PERON 456'!H255</f>
        <v>VINCULADAS</v>
      </c>
      <c r="I5054" s="1">
        <f>'PERON 456'!I255</f>
        <v>0</v>
      </c>
      <c r="J5054" s="16"/>
    </row>
    <row r="5055" spans="1:10" ht="15" customHeight="1" x14ac:dyDescent="0.25">
      <c r="A5055" s="13"/>
      <c r="B5055" s="1" t="str">
        <f>'PERON 456'!B256</f>
        <v>PERON 456</v>
      </c>
      <c r="C5055" s="1">
        <f>'PERON 456'!C256</f>
        <v>6</v>
      </c>
      <c r="D5055" s="1">
        <f>'PERON 456'!D256</f>
        <v>12</v>
      </c>
      <c r="E5055" s="1" t="str">
        <f>'PERON 456'!E256</f>
        <v xml:space="preserve">IANI, VIVIANA </v>
      </c>
      <c r="F5055" s="1">
        <f>'PERON 456'!F256</f>
        <v>1518</v>
      </c>
      <c r="G5055" s="1">
        <f>'PERON 456'!G256</f>
        <v>4915</v>
      </c>
      <c r="H5055" s="1" t="str">
        <f>'PERON 456'!H256</f>
        <v>VINCULADAS</v>
      </c>
      <c r="I5055" s="1">
        <f>'PERON 456'!I256</f>
        <v>0</v>
      </c>
      <c r="J5055" s="16"/>
    </row>
    <row r="5056" spans="1:10" ht="15" customHeight="1" x14ac:dyDescent="0.25">
      <c r="A5056" s="13"/>
      <c r="B5056" s="1" t="str">
        <f>'PERON 456'!B257</f>
        <v>PERON 456</v>
      </c>
      <c r="C5056" s="1">
        <f>'PERON 456'!C257</f>
        <v>6</v>
      </c>
      <c r="D5056" s="1">
        <f>'PERON 456'!D257</f>
        <v>13</v>
      </c>
      <c r="E5056" s="1" t="str">
        <f>'PERON 456'!E257</f>
        <v>LANCELOTTE, RUBEN</v>
      </c>
      <c r="F5056" s="1">
        <f>'PERON 456'!F257</f>
        <v>1518</v>
      </c>
      <c r="G5056" s="1">
        <f>'PERON 456'!G257</f>
        <v>4915</v>
      </c>
      <c r="H5056" s="1" t="str">
        <f>'PERON 456'!H257</f>
        <v>VINCULADAS</v>
      </c>
      <c r="I5056" s="1">
        <f>'PERON 456'!I257</f>
        <v>0</v>
      </c>
      <c r="J5056" s="16"/>
    </row>
    <row r="5057" spans="1:10" ht="15" customHeight="1" x14ac:dyDescent="0.25">
      <c r="A5057" s="13"/>
      <c r="B5057" s="1" t="str">
        <f>'PERON 456'!B258</f>
        <v>PERON 456</v>
      </c>
      <c r="C5057" s="1">
        <f>'PERON 456'!C258</f>
        <v>6</v>
      </c>
      <c r="D5057" s="1">
        <f>'PERON 456'!D258</f>
        <v>14</v>
      </c>
      <c r="E5057" s="1" t="str">
        <f>'PERON 456'!E258</f>
        <v>PASMAN, SANTIAGO</v>
      </c>
      <c r="F5057" s="1">
        <f>'PERON 456'!F258</f>
        <v>2029</v>
      </c>
      <c r="G5057" s="1">
        <f>'PERON 456'!G258</f>
        <v>6061</v>
      </c>
      <c r="H5057" s="1" t="str">
        <f>'PERON 456'!H258</f>
        <v>GALICIA WARRANTS S.A.</v>
      </c>
      <c r="I5057" s="1">
        <f>'PERON 456'!I258</f>
        <v>0</v>
      </c>
      <c r="J5057" s="16"/>
    </row>
    <row r="5058" spans="1:10" ht="15" customHeight="1" x14ac:dyDescent="0.25">
      <c r="A5058" s="13"/>
      <c r="B5058" s="1" t="str">
        <f>'PERON 456'!B259</f>
        <v>PERON 456</v>
      </c>
      <c r="C5058" s="1">
        <f>'PERON 456'!C259</f>
        <v>6</v>
      </c>
      <c r="D5058" s="1">
        <f>'PERON 456'!D259</f>
        <v>15</v>
      </c>
      <c r="E5058" s="1" t="str">
        <f>'PERON 456'!E259</f>
        <v>LIBRE</v>
      </c>
      <c r="F5058" s="1">
        <f>'PERON 456'!F259</f>
        <v>2029</v>
      </c>
      <c r="G5058" s="1" t="str">
        <f>'PERON 456'!G259</f>
        <v>----</v>
      </c>
      <c r="H5058" s="1" t="str">
        <f>'PERON 456'!H259</f>
        <v>GALICIA WARRANTS S.A.</v>
      </c>
      <c r="I5058" s="1">
        <f>'PERON 456'!I259</f>
        <v>0</v>
      </c>
      <c r="J5058" s="16"/>
    </row>
    <row r="5059" spans="1:10" ht="15.75" thickBot="1" x14ac:dyDescent="0.3">
      <c r="A5059" s="14"/>
      <c r="B5059" s="22"/>
      <c r="C5059" s="22"/>
      <c r="D5059" s="22"/>
      <c r="E5059" s="22"/>
      <c r="F5059" s="22"/>
      <c r="G5059" s="24"/>
      <c r="H5059" s="22"/>
      <c r="I5059" s="22"/>
      <c r="J5059" s="15"/>
    </row>
    <row r="5060" spans="1:10" s="70" customFormat="1" ht="15" customHeight="1" x14ac:dyDescent="0.25">
      <c r="A5060" s="13"/>
      <c r="B5060" s="2" t="str">
        <f>'CORRIENTE 409'!B6</f>
        <v>CORRIENTE 409</v>
      </c>
      <c r="C5060" s="2" t="str">
        <f>'CORRIENTE 409'!C6</f>
        <v>SS</v>
      </c>
      <c r="D5060" s="2">
        <f>'CORRIENTE 409'!D6</f>
        <v>1</v>
      </c>
      <c r="E5060" s="2" t="str">
        <f>'CORRIENTE 409'!E6</f>
        <v>LIBRE</v>
      </c>
      <c r="F5060" s="2">
        <f>'CORRIENTE 409'!F6</f>
        <v>1779</v>
      </c>
      <c r="G5060" s="2" t="str">
        <f>'CORRIENTE 409'!G6</f>
        <v>----</v>
      </c>
      <c r="H5060" s="2" t="str">
        <f>'CORRIENTE 409'!H6</f>
        <v>TRANSFORMACIÓN DIGITAL JOURNEYS</v>
      </c>
      <c r="I5060" s="2">
        <f>'CORRIENTE 409'!I6</f>
        <v>0</v>
      </c>
      <c r="J5060" s="16"/>
    </row>
    <row r="5061" spans="1:10" s="70" customFormat="1" ht="15" customHeight="1" x14ac:dyDescent="0.25">
      <c r="A5061" s="13"/>
      <c r="B5061" s="2" t="str">
        <f>'CORRIENTE 409'!B7</f>
        <v>CORRIENTE 409</v>
      </c>
      <c r="C5061" s="2" t="str">
        <f>'CORRIENTE 409'!C7</f>
        <v>SS</v>
      </c>
      <c r="D5061" s="2">
        <f>'CORRIENTE 409'!D7</f>
        <v>2</v>
      </c>
      <c r="E5061" s="2" t="str">
        <f>'CORRIENTE 409'!E7</f>
        <v>LIBRE</v>
      </c>
      <c r="F5061" s="2">
        <f>'CORRIENTE 409'!F7</f>
        <v>1779</v>
      </c>
      <c r="G5061" s="2" t="str">
        <f>'CORRIENTE 409'!G7</f>
        <v>----</v>
      </c>
      <c r="H5061" s="2" t="str">
        <f>'CORRIENTE 409'!H7</f>
        <v>TRANSFORMACIÓN DIGITAL JOURNEYS</v>
      </c>
      <c r="I5061" s="2">
        <f>'CORRIENTE 409'!I7</f>
        <v>0</v>
      </c>
      <c r="J5061" s="16"/>
    </row>
    <row r="5062" spans="1:10" s="70" customFormat="1" ht="15" customHeight="1" x14ac:dyDescent="0.25">
      <c r="A5062" s="13"/>
      <c r="B5062" s="2" t="str">
        <f>'CORRIENTE 409'!B8</f>
        <v>CORRIENTE 409</v>
      </c>
      <c r="C5062" s="2" t="str">
        <f>'CORRIENTE 409'!C8</f>
        <v>SS</v>
      </c>
      <c r="D5062" s="2">
        <f>'CORRIENTE 409'!D8</f>
        <v>3</v>
      </c>
      <c r="E5062" s="2" t="str">
        <f>'CORRIENTE 409'!E8</f>
        <v>LIBRE</v>
      </c>
      <c r="F5062" s="2">
        <f>'CORRIENTE 409'!F8</f>
        <v>1779</v>
      </c>
      <c r="G5062" s="2" t="str">
        <f>'CORRIENTE 409'!G8</f>
        <v>----</v>
      </c>
      <c r="H5062" s="2" t="str">
        <f>'CORRIENTE 409'!H8</f>
        <v>TRANSFORMACIÓN DIGITAL JOURNEYS</v>
      </c>
      <c r="I5062" s="2">
        <f>'CORRIENTE 409'!I8</f>
        <v>0</v>
      </c>
      <c r="J5062" s="16"/>
    </row>
    <row r="5063" spans="1:10" s="70" customFormat="1" ht="15" customHeight="1" x14ac:dyDescent="0.25">
      <c r="A5063" s="13"/>
      <c r="B5063" s="2" t="str">
        <f>'CORRIENTE 409'!B9</f>
        <v>CORRIENTE 409</v>
      </c>
      <c r="C5063" s="2" t="str">
        <f>'CORRIENTE 409'!C9</f>
        <v>SS</v>
      </c>
      <c r="D5063" s="2">
        <f>'CORRIENTE 409'!D9</f>
        <v>4</v>
      </c>
      <c r="E5063" s="2" t="str">
        <f>'CORRIENTE 409'!E9</f>
        <v>LIBRE</v>
      </c>
      <c r="F5063" s="2">
        <f>'CORRIENTE 409'!F9</f>
        <v>1779</v>
      </c>
      <c r="G5063" s="2" t="str">
        <f>'CORRIENTE 409'!G9</f>
        <v>----</v>
      </c>
      <c r="H5063" s="2" t="str">
        <f>'CORRIENTE 409'!H9</f>
        <v>TRANSFORMACIÓN DIGITAL JOURNEYS</v>
      </c>
      <c r="I5063" s="2">
        <f>'CORRIENTE 409'!I9</f>
        <v>0</v>
      </c>
      <c r="J5063" s="16"/>
    </row>
    <row r="5064" spans="1:10" s="70" customFormat="1" ht="15" customHeight="1" x14ac:dyDescent="0.25">
      <c r="A5064" s="13"/>
      <c r="B5064" s="2" t="str">
        <f>'CORRIENTE 409'!B10</f>
        <v>CORRIENTE 409</v>
      </c>
      <c r="C5064" s="2" t="str">
        <f>'CORRIENTE 409'!C10</f>
        <v>SS</v>
      </c>
      <c r="D5064" s="2">
        <f>'CORRIENTE 409'!D10</f>
        <v>5</v>
      </c>
      <c r="E5064" s="2" t="str">
        <f>'CORRIENTE 409'!E10</f>
        <v>LIBRE</v>
      </c>
      <c r="F5064" s="2">
        <f>'CORRIENTE 409'!F10</f>
        <v>1779</v>
      </c>
      <c r="G5064" s="2" t="str">
        <f>'CORRIENTE 409'!G10</f>
        <v>----</v>
      </c>
      <c r="H5064" s="2" t="str">
        <f>'CORRIENTE 409'!H10</f>
        <v>TRANSFORMACIÓN DIGITAL JOURNEYS</v>
      </c>
      <c r="I5064" s="2">
        <f>'CORRIENTE 409'!I10</f>
        <v>0</v>
      </c>
      <c r="J5064" s="16"/>
    </row>
    <row r="5065" spans="1:10" s="70" customFormat="1" ht="15" customHeight="1" x14ac:dyDescent="0.25">
      <c r="A5065" s="13"/>
      <c r="B5065" s="2" t="str">
        <f>'CORRIENTE 409'!B11</f>
        <v>CORRIENTE 409</v>
      </c>
      <c r="C5065" s="2" t="str">
        <f>'CORRIENTE 409'!C11</f>
        <v>SS</v>
      </c>
      <c r="D5065" s="2">
        <f>'CORRIENTE 409'!D11</f>
        <v>6</v>
      </c>
      <c r="E5065" s="2" t="str">
        <f>'CORRIENTE 409'!E11</f>
        <v>LIBRE</v>
      </c>
      <c r="F5065" s="2">
        <f>'CORRIENTE 409'!F11</f>
        <v>1779</v>
      </c>
      <c r="G5065" s="2" t="str">
        <f>'CORRIENTE 409'!G11</f>
        <v>----</v>
      </c>
      <c r="H5065" s="2" t="str">
        <f>'CORRIENTE 409'!H11</f>
        <v>TRANSFORMACIÓN DIGITAL JOURNEYS</v>
      </c>
      <c r="I5065" s="2">
        <f>'CORRIENTE 409'!I11</f>
        <v>0</v>
      </c>
      <c r="J5065" s="16"/>
    </row>
    <row r="5066" spans="1:10" s="70" customFormat="1" ht="15" customHeight="1" x14ac:dyDescent="0.25">
      <c r="A5066" s="13"/>
      <c r="B5066" s="2" t="str">
        <f>'CORRIENTE 409'!B12</f>
        <v>CORRIENTE 409</v>
      </c>
      <c r="C5066" s="2" t="str">
        <f>'CORRIENTE 409'!C12</f>
        <v>SS</v>
      </c>
      <c r="D5066" s="2">
        <f>'CORRIENTE 409'!D12</f>
        <v>7</v>
      </c>
      <c r="E5066" s="2" t="str">
        <f>'CORRIENTE 409'!E12</f>
        <v>LIBRE</v>
      </c>
      <c r="F5066" s="2">
        <f>'CORRIENTE 409'!F12</f>
        <v>1779</v>
      </c>
      <c r="G5066" s="2" t="str">
        <f>'CORRIENTE 409'!G12</f>
        <v>----</v>
      </c>
      <c r="H5066" s="2" t="str">
        <f>'CORRIENTE 409'!H12</f>
        <v>TRANSFORMACIÓN DIGITAL JOURNEYS</v>
      </c>
      <c r="I5066" s="2">
        <f>'CORRIENTE 409'!I12</f>
        <v>0</v>
      </c>
      <c r="J5066" s="16"/>
    </row>
    <row r="5067" spans="1:10" s="70" customFormat="1" ht="15" customHeight="1" x14ac:dyDescent="0.25">
      <c r="A5067" s="13"/>
      <c r="B5067" s="2" t="str">
        <f>'CORRIENTE 409'!B13</f>
        <v>CORRIENTE 409</v>
      </c>
      <c r="C5067" s="2" t="str">
        <f>'CORRIENTE 409'!C13</f>
        <v>SS</v>
      </c>
      <c r="D5067" s="2">
        <f>'CORRIENTE 409'!D13</f>
        <v>8</v>
      </c>
      <c r="E5067" s="2" t="str">
        <f>'CORRIENTE 409'!E13</f>
        <v>LIBRE</v>
      </c>
      <c r="F5067" s="2">
        <f>'CORRIENTE 409'!F13</f>
        <v>1779</v>
      </c>
      <c r="G5067" s="2" t="str">
        <f>'CORRIENTE 409'!G13</f>
        <v>----</v>
      </c>
      <c r="H5067" s="2" t="str">
        <f>'CORRIENTE 409'!H13</f>
        <v>TRANSFORMACIÓN DIGITAL JOURNEYS</v>
      </c>
      <c r="I5067" s="2">
        <f>'CORRIENTE 409'!I13</f>
        <v>0</v>
      </c>
      <c r="J5067" s="16"/>
    </row>
    <row r="5068" spans="1:10" s="70" customFormat="1" ht="15" customHeight="1" x14ac:dyDescent="0.25">
      <c r="A5068" s="13"/>
      <c r="B5068" s="2" t="str">
        <f>'CORRIENTE 409'!B14</f>
        <v>CORRIENTE 409</v>
      </c>
      <c r="C5068" s="2" t="str">
        <f>'CORRIENTE 409'!C14</f>
        <v>SS</v>
      </c>
      <c r="D5068" s="2">
        <f>'CORRIENTE 409'!D14</f>
        <v>9</v>
      </c>
      <c r="E5068" s="2" t="str">
        <f>'CORRIENTE 409'!E14</f>
        <v>LIBRE</v>
      </c>
      <c r="F5068" s="2">
        <f>'CORRIENTE 409'!F14</f>
        <v>1779</v>
      </c>
      <c r="G5068" s="2" t="str">
        <f>'CORRIENTE 409'!G14</f>
        <v>----</v>
      </c>
      <c r="H5068" s="2" t="str">
        <f>'CORRIENTE 409'!H14</f>
        <v>TRANSFORMACIÓN DIGITAL JOURNEYS</v>
      </c>
      <c r="I5068" s="2">
        <f>'CORRIENTE 409'!I14</f>
        <v>0</v>
      </c>
      <c r="J5068" s="16"/>
    </row>
    <row r="5069" spans="1:10" s="70" customFormat="1" ht="15" customHeight="1" x14ac:dyDescent="0.25">
      <c r="A5069" s="13"/>
      <c r="B5069" s="2" t="str">
        <f>'CORRIENTE 409'!B15</f>
        <v>CORRIENTE 409</v>
      </c>
      <c r="C5069" s="2" t="str">
        <f>'CORRIENTE 409'!C15</f>
        <v>SS</v>
      </c>
      <c r="D5069" s="2">
        <f>'CORRIENTE 409'!D15</f>
        <v>10</v>
      </c>
      <c r="E5069" s="2" t="str">
        <f>'CORRIENTE 409'!E15</f>
        <v>LIBRE</v>
      </c>
      <c r="F5069" s="2">
        <f>'CORRIENTE 409'!F15</f>
        <v>1779</v>
      </c>
      <c r="G5069" s="2" t="str">
        <f>'CORRIENTE 409'!G15</f>
        <v>----</v>
      </c>
      <c r="H5069" s="2" t="str">
        <f>'CORRIENTE 409'!H15</f>
        <v>TRANSFORMACIÓN DIGITAL JOURNEYS</v>
      </c>
      <c r="I5069" s="2">
        <f>'CORRIENTE 409'!I15</f>
        <v>0</v>
      </c>
      <c r="J5069" s="16"/>
    </row>
    <row r="5070" spans="1:10" s="70" customFormat="1" ht="15" customHeight="1" x14ac:dyDescent="0.25">
      <c r="A5070" s="13"/>
      <c r="B5070" s="2" t="str">
        <f>'CORRIENTE 409'!B16</f>
        <v>CORRIENTE 409</v>
      </c>
      <c r="C5070" s="2" t="str">
        <f>'CORRIENTE 409'!C16</f>
        <v>SS</v>
      </c>
      <c r="D5070" s="2">
        <f>'CORRIENTE 409'!D16</f>
        <v>11</v>
      </c>
      <c r="E5070" s="2" t="str">
        <f>'CORRIENTE 409'!E16</f>
        <v>LIBRE</v>
      </c>
      <c r="F5070" s="2">
        <f>'CORRIENTE 409'!F16</f>
        <v>1779</v>
      </c>
      <c r="G5070" s="2" t="str">
        <f>'CORRIENTE 409'!G16</f>
        <v>----</v>
      </c>
      <c r="H5070" s="2" t="str">
        <f>'CORRIENTE 409'!H16</f>
        <v>TRANSFORMACIÓN DIGITAL JOURNEYS</v>
      </c>
      <c r="I5070" s="2">
        <f>'CORRIENTE 409'!I16</f>
        <v>0</v>
      </c>
      <c r="J5070" s="16"/>
    </row>
    <row r="5071" spans="1:10" s="70" customFormat="1" ht="15" customHeight="1" x14ac:dyDescent="0.25">
      <c r="A5071" s="13"/>
      <c r="B5071" s="2" t="str">
        <f>'CORRIENTE 409'!B17</f>
        <v>CORRIENTE 409</v>
      </c>
      <c r="C5071" s="2" t="str">
        <f>'CORRIENTE 409'!C17</f>
        <v>SS</v>
      </c>
      <c r="D5071" s="2">
        <f>'CORRIENTE 409'!D17</f>
        <v>12</v>
      </c>
      <c r="E5071" s="2" t="str">
        <f>'CORRIENTE 409'!E17</f>
        <v>LIBRE</v>
      </c>
      <c r="F5071" s="2">
        <f>'CORRIENTE 409'!F17</f>
        <v>1779</v>
      </c>
      <c r="G5071" s="2" t="str">
        <f>'CORRIENTE 409'!G17</f>
        <v>----</v>
      </c>
      <c r="H5071" s="2" t="str">
        <f>'CORRIENTE 409'!H17</f>
        <v>TRANSFORMACIÓN DIGITAL JOURNEYS</v>
      </c>
      <c r="I5071" s="2">
        <f>'CORRIENTE 409'!I17</f>
        <v>0</v>
      </c>
      <c r="J5071" s="16"/>
    </row>
    <row r="5072" spans="1:10" s="70" customFormat="1" ht="15" customHeight="1" x14ac:dyDescent="0.25">
      <c r="A5072" s="13"/>
      <c r="B5072" s="2" t="str">
        <f>'CORRIENTE 409'!B18</f>
        <v>CORRIENTE 409</v>
      </c>
      <c r="C5072" s="2" t="str">
        <f>'CORRIENTE 409'!C18</f>
        <v>SS</v>
      </c>
      <c r="D5072" s="2">
        <f>'CORRIENTE 409'!D18</f>
        <v>13</v>
      </c>
      <c r="E5072" s="2" t="str">
        <f>'CORRIENTE 409'!E18</f>
        <v>LIBRE</v>
      </c>
      <c r="F5072" s="2">
        <f>'CORRIENTE 409'!F18</f>
        <v>1779</v>
      </c>
      <c r="G5072" s="2" t="str">
        <f>'CORRIENTE 409'!G18</f>
        <v>----</v>
      </c>
      <c r="H5072" s="2" t="str">
        <f>'CORRIENTE 409'!H18</f>
        <v>TRANSFORMACIÓN DIGITAL JOURNEYS</v>
      </c>
      <c r="I5072" s="2">
        <f>'CORRIENTE 409'!I18</f>
        <v>0</v>
      </c>
      <c r="J5072" s="16"/>
    </row>
    <row r="5073" spans="1:10" s="70" customFormat="1" ht="15" customHeight="1" x14ac:dyDescent="0.25">
      <c r="A5073" s="13"/>
      <c r="B5073" s="2" t="str">
        <f>'CORRIENTE 409'!B19</f>
        <v>CORRIENTE 409</v>
      </c>
      <c r="C5073" s="2" t="str">
        <f>'CORRIENTE 409'!C19</f>
        <v>SS</v>
      </c>
      <c r="D5073" s="2">
        <f>'CORRIENTE 409'!D19</f>
        <v>14</v>
      </c>
      <c r="E5073" s="2" t="str">
        <f>'CORRIENTE 409'!E19</f>
        <v>LIBRE</v>
      </c>
      <c r="F5073" s="2">
        <f>'CORRIENTE 409'!F19</f>
        <v>1779</v>
      </c>
      <c r="G5073" s="2" t="str">
        <f>'CORRIENTE 409'!G19</f>
        <v>----</v>
      </c>
      <c r="H5073" s="2" t="str">
        <f>'CORRIENTE 409'!H19</f>
        <v>TRANSFORMACIÓN DIGITAL JOURNEYS</v>
      </c>
      <c r="I5073" s="2">
        <f>'CORRIENTE 409'!I19</f>
        <v>0</v>
      </c>
      <c r="J5073" s="16"/>
    </row>
    <row r="5074" spans="1:10" s="70" customFormat="1" ht="15" customHeight="1" x14ac:dyDescent="0.25">
      <c r="A5074" s="13"/>
      <c r="B5074" s="2" t="str">
        <f>'CORRIENTE 409'!B20</f>
        <v>CORRIENTE 409</v>
      </c>
      <c r="C5074" s="2" t="str">
        <f>'CORRIENTE 409'!C20</f>
        <v>SS</v>
      </c>
      <c r="D5074" s="2">
        <f>'CORRIENTE 409'!D20</f>
        <v>15</v>
      </c>
      <c r="E5074" s="2" t="str">
        <f>'CORRIENTE 409'!E20</f>
        <v>LIBRE</v>
      </c>
      <c r="F5074" s="2">
        <f>'CORRIENTE 409'!F20</f>
        <v>1779</v>
      </c>
      <c r="G5074" s="2" t="str">
        <f>'CORRIENTE 409'!G20</f>
        <v>----</v>
      </c>
      <c r="H5074" s="2" t="str">
        <f>'CORRIENTE 409'!H20</f>
        <v>TRANSFORMACIÓN DIGITAL JOURNEYS</v>
      </c>
      <c r="I5074" s="2">
        <f>'CORRIENTE 409'!I20</f>
        <v>0</v>
      </c>
      <c r="J5074" s="16"/>
    </row>
    <row r="5075" spans="1:10" s="70" customFormat="1" ht="15" customHeight="1" x14ac:dyDescent="0.25">
      <c r="A5075" s="13"/>
      <c r="B5075" s="2" t="str">
        <f>'CORRIENTE 409'!B21</f>
        <v>CORRIENTE 409</v>
      </c>
      <c r="C5075" s="2" t="str">
        <f>'CORRIENTE 409'!C21</f>
        <v>SS</v>
      </c>
      <c r="D5075" s="2">
        <f>'CORRIENTE 409'!D21</f>
        <v>16</v>
      </c>
      <c r="E5075" s="2" t="str">
        <f>'CORRIENTE 409'!E21</f>
        <v>LIBRE</v>
      </c>
      <c r="F5075" s="2">
        <f>'CORRIENTE 409'!F21</f>
        <v>1779</v>
      </c>
      <c r="G5075" s="2" t="str">
        <f>'CORRIENTE 409'!G21</f>
        <v>----</v>
      </c>
      <c r="H5075" s="2" t="str">
        <f>'CORRIENTE 409'!H21</f>
        <v>TRANSFORMACIÓN DIGITAL JOURNEYS</v>
      </c>
      <c r="I5075" s="2">
        <f>'CORRIENTE 409'!I21</f>
        <v>0</v>
      </c>
      <c r="J5075" s="16"/>
    </row>
    <row r="5076" spans="1:10" s="70" customFormat="1" ht="15" customHeight="1" x14ac:dyDescent="0.25">
      <c r="A5076" s="13"/>
      <c r="B5076" s="2" t="str">
        <f>'CORRIENTE 409'!B22</f>
        <v>CORRIENTE 409</v>
      </c>
      <c r="C5076" s="2" t="str">
        <f>'CORRIENTE 409'!C22</f>
        <v>SS</v>
      </c>
      <c r="D5076" s="2">
        <f>'CORRIENTE 409'!D22</f>
        <v>17</v>
      </c>
      <c r="E5076" s="2" t="str">
        <f>'CORRIENTE 409'!E22</f>
        <v>LIBRE</v>
      </c>
      <c r="F5076" s="2">
        <f>'CORRIENTE 409'!F22</f>
        <v>1779</v>
      </c>
      <c r="G5076" s="2" t="str">
        <f>'CORRIENTE 409'!G22</f>
        <v>----</v>
      </c>
      <c r="H5076" s="2" t="str">
        <f>'CORRIENTE 409'!H22</f>
        <v>TRANSFORMACIÓN DIGITAL JOURNEYS</v>
      </c>
      <c r="I5076" s="2">
        <f>'CORRIENTE 409'!I22</f>
        <v>0</v>
      </c>
      <c r="J5076" s="16"/>
    </row>
    <row r="5077" spans="1:10" s="70" customFormat="1" ht="15" customHeight="1" x14ac:dyDescent="0.25">
      <c r="A5077" s="13"/>
      <c r="B5077" s="2" t="str">
        <f>'CORRIENTE 409'!B23</f>
        <v>CORRIENTE 409</v>
      </c>
      <c r="C5077" s="2" t="str">
        <f>'CORRIENTE 409'!C23</f>
        <v>SS</v>
      </c>
      <c r="D5077" s="2">
        <f>'CORRIENTE 409'!D23</f>
        <v>18</v>
      </c>
      <c r="E5077" s="2" t="str">
        <f>'CORRIENTE 409'!E23</f>
        <v>LIBRE</v>
      </c>
      <c r="F5077" s="2">
        <f>'CORRIENTE 409'!F23</f>
        <v>1779</v>
      </c>
      <c r="G5077" s="2" t="str">
        <f>'CORRIENTE 409'!G23</f>
        <v>----</v>
      </c>
      <c r="H5077" s="2" t="str">
        <f>'CORRIENTE 409'!H23</f>
        <v>TRANSFORMACIÓN DIGITAL JOURNEYS</v>
      </c>
      <c r="I5077" s="2">
        <f>'CORRIENTE 409'!I23</f>
        <v>0</v>
      </c>
      <c r="J5077" s="16"/>
    </row>
    <row r="5078" spans="1:10" s="70" customFormat="1" ht="15" customHeight="1" x14ac:dyDescent="0.25">
      <c r="A5078" s="13"/>
      <c r="B5078" s="2" t="str">
        <f>'CORRIENTE 409'!B24</f>
        <v>CORRIENTE 409</v>
      </c>
      <c r="C5078" s="2" t="str">
        <f>'CORRIENTE 409'!C24</f>
        <v>SS</v>
      </c>
      <c r="D5078" s="2">
        <f>'CORRIENTE 409'!D24</f>
        <v>19</v>
      </c>
      <c r="E5078" s="2" t="str">
        <f>'CORRIENTE 409'!E24</f>
        <v>LIBRE</v>
      </c>
      <c r="F5078" s="2">
        <f>'CORRIENTE 409'!F24</f>
        <v>1779</v>
      </c>
      <c r="G5078" s="2" t="str">
        <f>'CORRIENTE 409'!G24</f>
        <v>----</v>
      </c>
      <c r="H5078" s="2" t="str">
        <f>'CORRIENTE 409'!H24</f>
        <v>TRANSFORMACIÓN DIGITAL JOURNEYS</v>
      </c>
      <c r="I5078" s="2">
        <f>'CORRIENTE 409'!I24</f>
        <v>0</v>
      </c>
      <c r="J5078" s="16"/>
    </row>
    <row r="5079" spans="1:10" s="70" customFormat="1" ht="15" customHeight="1" x14ac:dyDescent="0.25">
      <c r="A5079" s="13"/>
      <c r="B5079" s="2" t="str">
        <f>'CORRIENTE 409'!B25</f>
        <v>CORRIENTE 409</v>
      </c>
      <c r="C5079" s="2" t="str">
        <f>'CORRIENTE 409'!C25</f>
        <v>SS</v>
      </c>
      <c r="D5079" s="2">
        <f>'CORRIENTE 409'!D25</f>
        <v>20</v>
      </c>
      <c r="E5079" s="2" t="str">
        <f>'CORRIENTE 409'!E25</f>
        <v>LIBRE</v>
      </c>
      <c r="F5079" s="2">
        <f>'CORRIENTE 409'!F25</f>
        <v>1779</v>
      </c>
      <c r="G5079" s="2" t="str">
        <f>'CORRIENTE 409'!G25</f>
        <v>----</v>
      </c>
      <c r="H5079" s="2" t="str">
        <f>'CORRIENTE 409'!H25</f>
        <v>TRANSFORMACIÓN DIGITAL JOURNEYS</v>
      </c>
      <c r="I5079" s="2">
        <f>'CORRIENTE 409'!I25</f>
        <v>0</v>
      </c>
      <c r="J5079" s="16"/>
    </row>
    <row r="5080" spans="1:10" s="70" customFormat="1" ht="15" customHeight="1" x14ac:dyDescent="0.25">
      <c r="A5080" s="13"/>
      <c r="B5080" s="2" t="str">
        <f>'CORRIENTE 409'!B26</f>
        <v>CORRIENTE 409</v>
      </c>
      <c r="C5080" s="2" t="str">
        <f>'CORRIENTE 409'!C26</f>
        <v>SS</v>
      </c>
      <c r="D5080" s="2">
        <f>'CORRIENTE 409'!D26</f>
        <v>21</v>
      </c>
      <c r="E5080" s="2" t="str">
        <f>'CORRIENTE 409'!E26</f>
        <v>VENINI, CLAUDIO</v>
      </c>
      <c r="F5080" s="2">
        <f>'CORRIENTE 409'!F26</f>
        <v>1241</v>
      </c>
      <c r="G5080" s="2">
        <f>'CORRIENTE 409'!G26</f>
        <v>3802</v>
      </c>
      <c r="H5080" s="2" t="str">
        <f>'CORRIENTE 409'!H26</f>
        <v>SISTEMAS CENTRALES Y SERVICIOS</v>
      </c>
      <c r="I5080" s="2">
        <f>'CORRIENTE 409'!I26</f>
        <v>0</v>
      </c>
      <c r="J5080" s="16"/>
    </row>
    <row r="5081" spans="1:10" s="70" customFormat="1" ht="15" customHeight="1" x14ac:dyDescent="0.25">
      <c r="A5081" s="13"/>
      <c r="B5081" s="2" t="str">
        <f>'CORRIENTE 409'!B27</f>
        <v>CORRIENTE 409</v>
      </c>
      <c r="C5081" s="2" t="str">
        <f>'CORRIENTE 409'!C27</f>
        <v>SS</v>
      </c>
      <c r="D5081" s="2">
        <f>'CORRIENTE 409'!D27</f>
        <v>22</v>
      </c>
      <c r="E5081" s="2" t="str">
        <f>'CORRIENTE 409'!E27</f>
        <v>CANTEROS, JOSE EZEQUIEL</v>
      </c>
      <c r="F5081" s="2">
        <f>'CORRIENTE 409'!F27</f>
        <v>1241</v>
      </c>
      <c r="G5081" s="2">
        <f>'CORRIENTE 409'!G27</f>
        <v>3802</v>
      </c>
      <c r="H5081" s="2" t="str">
        <f>'CORRIENTE 409'!H27</f>
        <v>SISTEMAS CENTRALES Y SERVICIOS</v>
      </c>
      <c r="I5081" s="2">
        <f>'CORRIENTE 409'!I27</f>
        <v>0</v>
      </c>
      <c r="J5081" s="16"/>
    </row>
    <row r="5082" spans="1:10" s="70" customFormat="1" ht="15" customHeight="1" x14ac:dyDescent="0.25">
      <c r="A5082" s="13"/>
      <c r="B5082" s="2" t="str">
        <f>'CORRIENTE 409'!B28</f>
        <v>CORRIENTE 409</v>
      </c>
      <c r="C5082" s="2" t="str">
        <f>'CORRIENTE 409'!C28</f>
        <v>SS</v>
      </c>
      <c r="D5082" s="2">
        <f>'CORRIENTE 409'!D28</f>
        <v>23</v>
      </c>
      <c r="E5082" s="2" t="str">
        <f>'CORRIENTE 409'!E28</f>
        <v>RAMOS, ELIANA</v>
      </c>
      <c r="F5082" s="2">
        <f>'CORRIENTE 409'!F28</f>
        <v>1241</v>
      </c>
      <c r="G5082" s="2" t="str">
        <f>'CORRIENTE 409'!G28</f>
        <v>----</v>
      </c>
      <c r="H5082" s="2" t="str">
        <f>'CORRIENTE 409'!H28</f>
        <v>SISTEMAS CENTRALES Y SERVICIOS</v>
      </c>
      <c r="I5082" s="2">
        <f>'CORRIENTE 409'!I28</f>
        <v>0</v>
      </c>
      <c r="J5082" s="16"/>
    </row>
    <row r="5083" spans="1:10" s="70" customFormat="1" ht="15" customHeight="1" x14ac:dyDescent="0.25">
      <c r="A5083" s="13"/>
      <c r="B5083" s="2" t="str">
        <f>'CORRIENTE 409'!B29</f>
        <v>CORRIENTE 409</v>
      </c>
      <c r="C5083" s="2" t="str">
        <f>'CORRIENTE 409'!C29</f>
        <v>SS</v>
      </c>
      <c r="D5083" s="2">
        <f>'CORRIENTE 409'!D29</f>
        <v>24</v>
      </c>
      <c r="E5083" s="2" t="str">
        <f>'CORRIENTE 409'!E29</f>
        <v>LIBRE</v>
      </c>
      <c r="F5083" s="2">
        <f>'CORRIENTE 409'!F29</f>
        <v>1241</v>
      </c>
      <c r="G5083" s="2" t="str">
        <f>'CORRIENTE 409'!G29</f>
        <v>----</v>
      </c>
      <c r="H5083" s="2" t="str">
        <f>'CORRIENTE 409'!H29</f>
        <v>SISTEMAS CENTRALES Y SERVICIOS</v>
      </c>
      <c r="I5083" s="2">
        <f>'CORRIENTE 409'!I29</f>
        <v>0</v>
      </c>
      <c r="J5083" s="16"/>
    </row>
    <row r="5084" spans="1:10" s="70" customFormat="1" ht="15" customHeight="1" x14ac:dyDescent="0.25">
      <c r="A5084" s="13"/>
      <c r="B5084" s="2" t="str">
        <f>'CORRIENTE 409'!B30</f>
        <v>CORRIENTE 409</v>
      </c>
      <c r="C5084" s="2" t="str">
        <f>'CORRIENTE 409'!C30</f>
        <v>SS</v>
      </c>
      <c r="D5084" s="2">
        <f>'CORRIENTE 409'!D30</f>
        <v>25</v>
      </c>
      <c r="E5084" s="2" t="str">
        <f>'CORRIENTE 409'!E30</f>
        <v>LIBRE</v>
      </c>
      <c r="F5084" s="2">
        <f>'CORRIENTE 409'!F30</f>
        <v>1241</v>
      </c>
      <c r="G5084" s="2" t="str">
        <f>'CORRIENTE 409'!G30</f>
        <v>----</v>
      </c>
      <c r="H5084" s="2" t="str">
        <f>'CORRIENTE 409'!H30</f>
        <v>SISTEMAS CENTRALES Y SERVICIOS</v>
      </c>
      <c r="I5084" s="2">
        <f>'CORRIENTE 409'!I30</f>
        <v>0</v>
      </c>
      <c r="J5084" s="16"/>
    </row>
    <row r="5085" spans="1:10" s="70" customFormat="1" ht="15" customHeight="1" x14ac:dyDescent="0.25">
      <c r="A5085" s="13"/>
      <c r="B5085" s="2" t="str">
        <f>'CORRIENTE 409'!B31</f>
        <v>CORRIENTE 409</v>
      </c>
      <c r="C5085" s="2" t="str">
        <f>'CORRIENTE 409'!C31</f>
        <v>SS</v>
      </c>
      <c r="D5085" s="2">
        <f>'CORRIENTE 409'!D31</f>
        <v>26</v>
      </c>
      <c r="E5085" s="2" t="str">
        <f>'CORRIENTE 409'!E31</f>
        <v>ARAOS, ANALIA</v>
      </c>
      <c r="F5085" s="2">
        <f>'CORRIENTE 409'!F31</f>
        <v>1241</v>
      </c>
      <c r="G5085" s="2" t="str">
        <f>'CORRIENTE 409'!G31</f>
        <v>----</v>
      </c>
      <c r="H5085" s="2" t="str">
        <f>'CORRIENTE 409'!H31</f>
        <v>SISTEMAS CENTRALES Y SERVICIOS</v>
      </c>
      <c r="I5085" s="2">
        <f>'CORRIENTE 409'!I31</f>
        <v>0</v>
      </c>
      <c r="J5085" s="16"/>
    </row>
    <row r="5086" spans="1:10" s="70" customFormat="1" ht="15" customHeight="1" x14ac:dyDescent="0.25">
      <c r="A5086" s="13"/>
      <c r="B5086" s="2" t="str">
        <f>'CORRIENTE 409'!B32</f>
        <v>CORRIENTE 409</v>
      </c>
      <c r="C5086" s="2" t="str">
        <f>'CORRIENTE 409'!C32</f>
        <v>SS</v>
      </c>
      <c r="D5086" s="2">
        <f>'CORRIENTE 409'!D32</f>
        <v>27</v>
      </c>
      <c r="E5086" s="2" t="str">
        <f>'CORRIENTE 409'!E32</f>
        <v>DUVAL, PABLO</v>
      </c>
      <c r="F5086" s="2">
        <f>'CORRIENTE 409'!F32</f>
        <v>1241</v>
      </c>
      <c r="G5086" s="2" t="str">
        <f>'CORRIENTE 409'!G32</f>
        <v>----</v>
      </c>
      <c r="H5086" s="2" t="str">
        <f>'CORRIENTE 409'!H32</f>
        <v>SISTEMAS CENTRALES Y SERVICIOS</v>
      </c>
      <c r="I5086" s="2">
        <f>'CORRIENTE 409'!I32</f>
        <v>0</v>
      </c>
      <c r="J5086" s="16"/>
    </row>
    <row r="5087" spans="1:10" s="70" customFormat="1" ht="15" customHeight="1" x14ac:dyDescent="0.25">
      <c r="A5087" s="13"/>
      <c r="B5087" s="2" t="str">
        <f>'CORRIENTE 409'!B33</f>
        <v>CORRIENTE 409</v>
      </c>
      <c r="C5087" s="2" t="str">
        <f>'CORRIENTE 409'!C33</f>
        <v>SS</v>
      </c>
      <c r="D5087" s="2">
        <f>'CORRIENTE 409'!D33</f>
        <v>28</v>
      </c>
      <c r="E5087" s="2" t="str">
        <f>'CORRIENTE 409'!E33</f>
        <v>PERAZA, HÉCTOR</v>
      </c>
      <c r="F5087" s="2">
        <f>'CORRIENTE 409'!F33</f>
        <v>1241</v>
      </c>
      <c r="G5087" s="2" t="str">
        <f>'CORRIENTE 409'!G33</f>
        <v>----</v>
      </c>
      <c r="H5087" s="2" t="str">
        <f>'CORRIENTE 409'!H33</f>
        <v>SISTEMAS CENTRALES Y SERVICIOS</v>
      </c>
      <c r="I5087" s="2">
        <f>'CORRIENTE 409'!I33</f>
        <v>0</v>
      </c>
      <c r="J5087" s="16"/>
    </row>
    <row r="5088" spans="1:10" s="70" customFormat="1" ht="15" customHeight="1" x14ac:dyDescent="0.25">
      <c r="A5088" s="13"/>
      <c r="B5088" s="2" t="str">
        <f>'CORRIENTE 409'!B34</f>
        <v>CORRIENTE 409</v>
      </c>
      <c r="C5088" s="2" t="str">
        <f>'CORRIENTE 409'!C34</f>
        <v>SS</v>
      </c>
      <c r="D5088" s="2">
        <f>'CORRIENTE 409'!D34</f>
        <v>29</v>
      </c>
      <c r="E5088" s="2" t="str">
        <f>'CORRIENTE 409'!E34</f>
        <v>SANCHEZ, JESUS</v>
      </c>
      <c r="F5088" s="2">
        <f>'CORRIENTE 409'!F34</f>
        <v>1241</v>
      </c>
      <c r="G5088" s="2" t="str">
        <f>'CORRIENTE 409'!G34</f>
        <v>----</v>
      </c>
      <c r="H5088" s="2" t="str">
        <f>'CORRIENTE 409'!H34</f>
        <v>SISTEMAS CENTRALES Y SERVICIOS</v>
      </c>
      <c r="I5088" s="2">
        <f>'CORRIENTE 409'!I34</f>
        <v>0</v>
      </c>
      <c r="J5088" s="16"/>
    </row>
    <row r="5089" spans="1:10" s="70" customFormat="1" ht="15" customHeight="1" x14ac:dyDescent="0.25">
      <c r="A5089" s="13"/>
      <c r="B5089" s="2" t="str">
        <f>'CORRIENTE 409'!B35</f>
        <v>CORRIENTE 409</v>
      </c>
      <c r="C5089" s="2" t="str">
        <f>'CORRIENTE 409'!C35</f>
        <v>SS</v>
      </c>
      <c r="D5089" s="2">
        <f>'CORRIENTE 409'!D35</f>
        <v>30</v>
      </c>
      <c r="E5089" s="2" t="str">
        <f>'CORRIENTE 409'!E35</f>
        <v>LIBRE</v>
      </c>
      <c r="F5089" s="2">
        <f>'CORRIENTE 409'!F35</f>
        <v>1241</v>
      </c>
      <c r="G5089" s="2" t="str">
        <f>'CORRIENTE 409'!G35</f>
        <v>----</v>
      </c>
      <c r="H5089" s="2" t="str">
        <f>'CORRIENTE 409'!H35</f>
        <v>SISTEMAS CENTRALES Y SERVICIOS</v>
      </c>
      <c r="I5089" s="2">
        <f>'CORRIENTE 409'!I35</f>
        <v>0</v>
      </c>
      <c r="J5089" s="16"/>
    </row>
    <row r="5090" spans="1:10" s="70" customFormat="1" ht="15" customHeight="1" x14ac:dyDescent="0.25">
      <c r="A5090" s="13"/>
      <c r="B5090" s="2" t="str">
        <f>'CORRIENTE 409'!B36</f>
        <v>CORRIENTE 409</v>
      </c>
      <c r="C5090" s="2" t="str">
        <f>'CORRIENTE 409'!C36</f>
        <v>SS</v>
      </c>
      <c r="D5090" s="2">
        <f>'CORRIENTE 409'!D36</f>
        <v>31</v>
      </c>
      <c r="E5090" s="2" t="str">
        <f>'CORRIENTE 409'!E36</f>
        <v>PEREZ, LUCAS</v>
      </c>
      <c r="F5090" s="2">
        <f>'CORRIENTE 409'!F36</f>
        <v>1241</v>
      </c>
      <c r="G5090" s="2" t="str">
        <f>'CORRIENTE 409'!G36</f>
        <v>----</v>
      </c>
      <c r="H5090" s="2" t="str">
        <f>'CORRIENTE 409'!H36</f>
        <v>SISTEMAS CENTRALES Y SERVICIOS</v>
      </c>
      <c r="I5090" s="2">
        <f>'CORRIENTE 409'!I36</f>
        <v>0</v>
      </c>
      <c r="J5090" s="16"/>
    </row>
    <row r="5091" spans="1:10" s="70" customFormat="1" ht="15" customHeight="1" x14ac:dyDescent="0.25">
      <c r="A5091" s="13"/>
      <c r="B5091" s="2" t="str">
        <f>'CORRIENTE 409'!B37</f>
        <v>CORRIENTE 409</v>
      </c>
      <c r="C5091" s="2" t="str">
        <f>'CORRIENTE 409'!C37</f>
        <v>SS</v>
      </c>
      <c r="D5091" s="2">
        <f>'CORRIENTE 409'!D37</f>
        <v>32</v>
      </c>
      <c r="E5091" s="2" t="str">
        <f>'CORRIENTE 409'!E37</f>
        <v>PICCIANI, LUCA</v>
      </c>
      <c r="F5091" s="2">
        <f>'CORRIENTE 409'!F37</f>
        <v>1241</v>
      </c>
      <c r="G5091" s="2" t="str">
        <f>'CORRIENTE 409'!G37</f>
        <v>----</v>
      </c>
      <c r="H5091" s="2" t="str">
        <f>'CORRIENTE 409'!H37</f>
        <v>SISTEMAS CENTRALES Y SERVICIOS</v>
      </c>
      <c r="I5091" s="2">
        <f>'CORRIENTE 409'!I37</f>
        <v>0</v>
      </c>
      <c r="J5091" s="16"/>
    </row>
    <row r="5092" spans="1:10" s="70" customFormat="1" ht="15" customHeight="1" x14ac:dyDescent="0.25">
      <c r="A5092" s="13"/>
      <c r="B5092" s="2" t="str">
        <f>'CORRIENTE 409'!B38</f>
        <v>CORRIENTE 409</v>
      </c>
      <c r="C5092" s="2" t="str">
        <f>'CORRIENTE 409'!C38</f>
        <v>SS</v>
      </c>
      <c r="D5092" s="2">
        <f>'CORRIENTE 409'!D38</f>
        <v>33</v>
      </c>
      <c r="E5092" s="2" t="str">
        <f>'CORRIENTE 409'!E38</f>
        <v>RIVAS, JONAS</v>
      </c>
      <c r="F5092" s="2">
        <f>'CORRIENTE 409'!F38</f>
        <v>1241</v>
      </c>
      <c r="G5092" s="2" t="str">
        <f>'CORRIENTE 409'!G38</f>
        <v>----</v>
      </c>
      <c r="H5092" s="2" t="str">
        <f>'CORRIENTE 409'!H38</f>
        <v>SISTEMAS CENTRALES Y SERVICIOS</v>
      </c>
      <c r="I5092" s="2">
        <f>'CORRIENTE 409'!I38</f>
        <v>0</v>
      </c>
      <c r="J5092" s="16"/>
    </row>
    <row r="5093" spans="1:10" s="70" customFormat="1" ht="15" customHeight="1" x14ac:dyDescent="0.25">
      <c r="A5093" s="13"/>
      <c r="B5093" s="2" t="str">
        <f>'CORRIENTE 409'!B39</f>
        <v>CORRIENTE 409</v>
      </c>
      <c r="C5093" s="2" t="str">
        <f>'CORRIENTE 409'!C39</f>
        <v>SS</v>
      </c>
      <c r="D5093" s="2">
        <f>'CORRIENTE 409'!D39</f>
        <v>34</v>
      </c>
      <c r="E5093" s="2" t="str">
        <f>'CORRIENTE 409'!E39</f>
        <v>PIASTRELLINI, AGUSTIN</v>
      </c>
      <c r="F5093" s="2">
        <f>'CORRIENTE 409'!F39</f>
        <v>1241</v>
      </c>
      <c r="G5093" s="2" t="str">
        <f>'CORRIENTE 409'!G39</f>
        <v>----</v>
      </c>
      <c r="H5093" s="2" t="str">
        <f>'CORRIENTE 409'!H39</f>
        <v>SISTEMAS CENTRALES Y SERVICIOS</v>
      </c>
      <c r="I5093" s="2">
        <f>'CORRIENTE 409'!I39</f>
        <v>0</v>
      </c>
      <c r="J5093" s="16"/>
    </row>
    <row r="5094" spans="1:10" s="70" customFormat="1" ht="15" customHeight="1" x14ac:dyDescent="0.25">
      <c r="A5094" s="13"/>
      <c r="B5094" s="2" t="str">
        <f>'CORRIENTE 409'!B40</f>
        <v>CORRIENTE 409</v>
      </c>
      <c r="C5094" s="2" t="str">
        <f>'CORRIENTE 409'!C40</f>
        <v>SS</v>
      </c>
      <c r="D5094" s="2">
        <f>'CORRIENTE 409'!D40</f>
        <v>35</v>
      </c>
      <c r="E5094" s="2" t="str">
        <f>'CORRIENTE 409'!E40</f>
        <v>CAMPOS, DANIELA</v>
      </c>
      <c r="F5094" s="2">
        <f>'CORRIENTE 409'!F40</f>
        <v>1241</v>
      </c>
      <c r="G5094" s="2" t="str">
        <f>'CORRIENTE 409'!G40</f>
        <v>----</v>
      </c>
      <c r="H5094" s="2" t="str">
        <f>'CORRIENTE 409'!H40</f>
        <v>SISTEMAS CENTRALES Y SERVICIOS</v>
      </c>
      <c r="I5094" s="2">
        <f>'CORRIENTE 409'!I40</f>
        <v>0</v>
      </c>
      <c r="J5094" s="16"/>
    </row>
    <row r="5095" spans="1:10" s="70" customFormat="1" ht="15" customHeight="1" x14ac:dyDescent="0.25">
      <c r="A5095" s="13"/>
      <c r="B5095" s="2" t="str">
        <f>'CORRIENTE 409'!B41</f>
        <v>CORRIENTE 409</v>
      </c>
      <c r="C5095" s="2" t="str">
        <f>'CORRIENTE 409'!C41</f>
        <v>SS</v>
      </c>
      <c r="D5095" s="2">
        <f>'CORRIENTE 409'!D41</f>
        <v>36</v>
      </c>
      <c r="E5095" s="2" t="str">
        <f>'CORRIENTE 409'!E41</f>
        <v>BARRAZA, JOSE</v>
      </c>
      <c r="F5095" s="2">
        <f>'CORRIENTE 409'!F41</f>
        <v>1241</v>
      </c>
      <c r="G5095" s="2" t="str">
        <f>'CORRIENTE 409'!G41</f>
        <v>----</v>
      </c>
      <c r="H5095" s="2" t="str">
        <f>'CORRIENTE 409'!H41</f>
        <v>SISTEMAS CENTRALES Y SERVICIOS</v>
      </c>
      <c r="I5095" s="2">
        <f>'CORRIENTE 409'!I41</f>
        <v>0</v>
      </c>
      <c r="J5095" s="16"/>
    </row>
    <row r="5096" spans="1:10" s="70" customFormat="1" ht="15" customHeight="1" x14ac:dyDescent="0.25">
      <c r="A5096" s="13"/>
      <c r="B5096" s="2" t="str">
        <f>'CORRIENTE 409'!B42</f>
        <v>CORRIENTE 409</v>
      </c>
      <c r="C5096" s="2" t="str">
        <f>'CORRIENTE 409'!C42</f>
        <v>SS</v>
      </c>
      <c r="D5096" s="2">
        <f>'CORRIENTE 409'!D42</f>
        <v>37</v>
      </c>
      <c r="E5096" s="2" t="str">
        <f>'CORRIENTE 409'!E42</f>
        <v>NICOLINI, LAUTARO</v>
      </c>
      <c r="F5096" s="2">
        <f>'CORRIENTE 409'!F42</f>
        <v>1241</v>
      </c>
      <c r="G5096" s="2" t="str">
        <f>'CORRIENTE 409'!G42</f>
        <v>----</v>
      </c>
      <c r="H5096" s="2" t="str">
        <f>'CORRIENTE 409'!H42</f>
        <v>SISTEMAS CENTRALES Y SERVICIOS</v>
      </c>
      <c r="I5096" s="2">
        <f>'CORRIENTE 409'!I42</f>
        <v>0</v>
      </c>
      <c r="J5096" s="16"/>
    </row>
    <row r="5097" spans="1:10" s="70" customFormat="1" ht="15" customHeight="1" x14ac:dyDescent="0.25">
      <c r="A5097" s="13"/>
      <c r="B5097" s="2" t="str">
        <f>'CORRIENTE 409'!B43</f>
        <v>CORRIENTE 409</v>
      </c>
      <c r="C5097" s="2" t="str">
        <f>'CORRIENTE 409'!C43</f>
        <v>SS</v>
      </c>
      <c r="D5097" s="2">
        <f>'CORRIENTE 409'!D43</f>
        <v>38</v>
      </c>
      <c r="E5097" s="2" t="str">
        <f>'CORRIENTE 409'!E43</f>
        <v>ÁLVAREZ, JUAN</v>
      </c>
      <c r="F5097" s="2">
        <f>'CORRIENTE 409'!F43</f>
        <v>1241</v>
      </c>
      <c r="G5097" s="2" t="str">
        <f>'CORRIENTE 409'!G43</f>
        <v>----</v>
      </c>
      <c r="H5097" s="2" t="str">
        <f>'CORRIENTE 409'!H43</f>
        <v>SISTEMAS CENTRALES Y SERVICIOS</v>
      </c>
      <c r="I5097" s="2">
        <f>'CORRIENTE 409'!I43</f>
        <v>0</v>
      </c>
      <c r="J5097" s="16"/>
    </row>
    <row r="5098" spans="1:10" s="70" customFormat="1" ht="15" customHeight="1" x14ac:dyDescent="0.25">
      <c r="A5098" s="13"/>
      <c r="B5098" s="2" t="str">
        <f>'CORRIENTE 409'!B44</f>
        <v>CORRIENTE 409</v>
      </c>
      <c r="C5098" s="2" t="str">
        <f>'CORRIENTE 409'!C44</f>
        <v>SS</v>
      </c>
      <c r="D5098" s="2">
        <f>'CORRIENTE 409'!D44</f>
        <v>39</v>
      </c>
      <c r="E5098" s="2" t="str">
        <f>'CORRIENTE 409'!E44</f>
        <v>CHURA, BELEN</v>
      </c>
      <c r="F5098" s="2">
        <f>'CORRIENTE 409'!F44</f>
        <v>1241</v>
      </c>
      <c r="G5098" s="2" t="str">
        <f>'CORRIENTE 409'!G44</f>
        <v>----</v>
      </c>
      <c r="H5098" s="2" t="str">
        <f>'CORRIENTE 409'!H44</f>
        <v>SISTEMAS CENTRALES Y SERVICIOS</v>
      </c>
      <c r="I5098" s="2">
        <f>'CORRIENTE 409'!I44</f>
        <v>0</v>
      </c>
      <c r="J5098" s="16"/>
    </row>
    <row r="5099" spans="1:10" s="70" customFormat="1" ht="15" customHeight="1" x14ac:dyDescent="0.25">
      <c r="A5099" s="13"/>
      <c r="B5099" s="2" t="str">
        <f>'CORRIENTE 409'!B45</f>
        <v>CORRIENTE 409</v>
      </c>
      <c r="C5099" s="2" t="str">
        <f>'CORRIENTE 409'!C45</f>
        <v>SS</v>
      </c>
      <c r="D5099" s="2">
        <f>'CORRIENTE 409'!D45</f>
        <v>40</v>
      </c>
      <c r="E5099" s="2" t="str">
        <f>'CORRIENTE 409'!E45</f>
        <v>CATENA, FEDERICO</v>
      </c>
      <c r="F5099" s="2">
        <f>'CORRIENTE 409'!F45</f>
        <v>1241</v>
      </c>
      <c r="G5099" s="2" t="str">
        <f>'CORRIENTE 409'!G45</f>
        <v>----</v>
      </c>
      <c r="H5099" s="2" t="str">
        <f>'CORRIENTE 409'!H45</f>
        <v>SISTEMAS CENTRALES Y SERVICIOS</v>
      </c>
      <c r="I5099" s="2">
        <f>'CORRIENTE 409'!I45</f>
        <v>0</v>
      </c>
      <c r="J5099" s="16"/>
    </row>
    <row r="5100" spans="1:10" s="70" customFormat="1" ht="15" customHeight="1" x14ac:dyDescent="0.25">
      <c r="A5100" s="13"/>
      <c r="B5100" s="2" t="str">
        <f>'CORRIENTE 409'!B46</f>
        <v>CORRIENTE 409</v>
      </c>
      <c r="C5100" s="2" t="str">
        <f>'CORRIENTE 409'!C46</f>
        <v>SS</v>
      </c>
      <c r="D5100" s="2">
        <f>'CORRIENTE 409'!D46</f>
        <v>41</v>
      </c>
      <c r="E5100" s="2" t="str">
        <f>'CORRIENTE 409'!E46</f>
        <v>LIBRE</v>
      </c>
      <c r="F5100" s="2">
        <f>'CORRIENTE 409'!F46</f>
        <v>1241</v>
      </c>
      <c r="G5100" s="2" t="str">
        <f>'CORRIENTE 409'!G46</f>
        <v>----</v>
      </c>
      <c r="H5100" s="2" t="str">
        <f>'CORRIENTE 409'!H46</f>
        <v>SISTEMAS CENTRALES Y SERVICIOS</v>
      </c>
      <c r="I5100" s="2">
        <f>'CORRIENTE 409'!I46</f>
        <v>0</v>
      </c>
      <c r="J5100" s="16"/>
    </row>
    <row r="5101" spans="1:10" s="70" customFormat="1" ht="15" customHeight="1" x14ac:dyDescent="0.25">
      <c r="A5101" s="13"/>
      <c r="B5101" s="2" t="str">
        <f>'CORRIENTE 409'!B47</f>
        <v>CORRIENTE 409</v>
      </c>
      <c r="C5101" s="2" t="str">
        <f>'CORRIENTE 409'!C47</f>
        <v>SS</v>
      </c>
      <c r="D5101" s="2">
        <f>'CORRIENTE 409'!D47</f>
        <v>42</v>
      </c>
      <c r="E5101" s="2" t="str">
        <f>'CORRIENTE 409'!E47</f>
        <v>BLANCO, FRANCO</v>
      </c>
      <c r="F5101" s="2">
        <f>'CORRIENTE 409'!F47</f>
        <v>1241</v>
      </c>
      <c r="G5101" s="2" t="str">
        <f>'CORRIENTE 409'!G47</f>
        <v>----</v>
      </c>
      <c r="H5101" s="2" t="str">
        <f>'CORRIENTE 409'!H47</f>
        <v>SISTEMAS CENTRALES Y SERVICIOS</v>
      </c>
      <c r="I5101" s="2">
        <f>'CORRIENTE 409'!I47</f>
        <v>0</v>
      </c>
      <c r="J5101" s="16"/>
    </row>
    <row r="5102" spans="1:10" s="70" customFormat="1" ht="15" customHeight="1" x14ac:dyDescent="0.25">
      <c r="A5102" s="13"/>
      <c r="B5102" s="2" t="str">
        <f>'CORRIENTE 409'!B48</f>
        <v>CORRIENTE 409</v>
      </c>
      <c r="C5102" s="2" t="str">
        <f>'CORRIENTE 409'!C48</f>
        <v>SS</v>
      </c>
      <c r="D5102" s="2">
        <f>'CORRIENTE 409'!D48</f>
        <v>43</v>
      </c>
      <c r="E5102" s="2" t="str">
        <f>'CORRIENTE 409'!E48</f>
        <v>MATAZOVICH, LIDEA</v>
      </c>
      <c r="F5102" s="2">
        <f>'CORRIENTE 409'!F48</f>
        <v>1241</v>
      </c>
      <c r="G5102" s="2">
        <f>'CORRIENTE 409'!G48</f>
        <v>1365</v>
      </c>
      <c r="H5102" s="2" t="str">
        <f>'CORRIENTE 409'!H48</f>
        <v>SISTEMAS CENTRALES Y SERVICIOS</v>
      </c>
      <c r="I5102" s="2">
        <f>'CORRIENTE 409'!I48</f>
        <v>0</v>
      </c>
      <c r="J5102" s="16"/>
    </row>
    <row r="5103" spans="1:10" s="70" customFormat="1" ht="15" customHeight="1" x14ac:dyDescent="0.25">
      <c r="A5103" s="13"/>
      <c r="B5103" s="2" t="str">
        <f>'CORRIENTE 409'!B49</f>
        <v>CORRIENTE 409</v>
      </c>
      <c r="C5103" s="2" t="str">
        <f>'CORRIENTE 409'!C49</f>
        <v>SS</v>
      </c>
      <c r="D5103" s="2">
        <f>'CORRIENTE 409'!D49</f>
        <v>44</v>
      </c>
      <c r="E5103" s="2" t="str">
        <f>'CORRIENTE 409'!E49</f>
        <v>LOPEZ, RAMIRO</v>
      </c>
      <c r="F5103" s="2">
        <f>'CORRIENTE 409'!F49</f>
        <v>1241</v>
      </c>
      <c r="G5103" s="2" t="str">
        <f>'CORRIENTE 409'!G49</f>
        <v>----</v>
      </c>
      <c r="H5103" s="2" t="str">
        <f>'CORRIENTE 409'!H49</f>
        <v>SISTEMAS CENTRALES Y SERVICIOS</v>
      </c>
      <c r="I5103" s="2">
        <f>'CORRIENTE 409'!I49</f>
        <v>0</v>
      </c>
      <c r="J5103" s="16"/>
    </row>
    <row r="5104" spans="1:10" s="70" customFormat="1" ht="15" customHeight="1" x14ac:dyDescent="0.25">
      <c r="A5104" s="13"/>
      <c r="B5104" s="2" t="str">
        <f>'CORRIENTE 409'!B50</f>
        <v>CORRIENTE 409</v>
      </c>
      <c r="C5104" s="2" t="str">
        <f>'CORRIENTE 409'!C50</f>
        <v>SS</v>
      </c>
      <c r="D5104" s="2">
        <f>'CORRIENTE 409'!D50</f>
        <v>45</v>
      </c>
      <c r="E5104" s="2" t="str">
        <f>'CORRIENTE 409'!E50</f>
        <v>FLORES, DAINA</v>
      </c>
      <c r="F5104" s="2">
        <f>'CORRIENTE 409'!F50</f>
        <v>1241</v>
      </c>
      <c r="G5104" s="2" t="str">
        <f>'CORRIENTE 409'!G50</f>
        <v>----</v>
      </c>
      <c r="H5104" s="2" t="str">
        <f>'CORRIENTE 409'!H50</f>
        <v>SISTEMAS CENTRALES Y SERVICIOS</v>
      </c>
      <c r="I5104" s="2">
        <f>'CORRIENTE 409'!I50</f>
        <v>0</v>
      </c>
      <c r="J5104" s="16"/>
    </row>
    <row r="5105" spans="1:10" s="70" customFormat="1" ht="15" customHeight="1" x14ac:dyDescent="0.25">
      <c r="A5105" s="13"/>
      <c r="B5105" s="2" t="str">
        <f>'CORRIENTE 409'!B51</f>
        <v>CORRIENTE 409</v>
      </c>
      <c r="C5105" s="2" t="str">
        <f>'CORRIENTE 409'!C51</f>
        <v>SS</v>
      </c>
      <c r="D5105" s="2">
        <f>'CORRIENTE 409'!D51</f>
        <v>46</v>
      </c>
      <c r="E5105" s="2" t="str">
        <f>'CORRIENTE 409'!E51</f>
        <v>LIBRE</v>
      </c>
      <c r="F5105" s="2">
        <f>'CORRIENTE 409'!F51</f>
        <v>1241</v>
      </c>
      <c r="G5105" s="2" t="str">
        <f>'CORRIENTE 409'!G51</f>
        <v>----</v>
      </c>
      <c r="H5105" s="2" t="str">
        <f>'CORRIENTE 409'!H51</f>
        <v>SISTEMAS CENTRALES Y SERVICIOS</v>
      </c>
      <c r="I5105" s="2">
        <f>'CORRIENTE 409'!I51</f>
        <v>0</v>
      </c>
      <c r="J5105" s="16"/>
    </row>
    <row r="5106" spans="1:10" s="70" customFormat="1" ht="15" customHeight="1" x14ac:dyDescent="0.25">
      <c r="A5106" s="13"/>
      <c r="B5106" s="2" t="str">
        <f>'CORRIENTE 409'!B52</f>
        <v>CORRIENTE 409</v>
      </c>
      <c r="C5106" s="2" t="str">
        <f>'CORRIENTE 409'!C52</f>
        <v>SS</v>
      </c>
      <c r="D5106" s="2">
        <f>'CORRIENTE 409'!D52</f>
        <v>47</v>
      </c>
      <c r="E5106" s="2" t="str">
        <f>'CORRIENTE 409'!E52</f>
        <v>LASTRA, ADRIANA</v>
      </c>
      <c r="F5106" s="2">
        <f>'CORRIENTE 409'!F52</f>
        <v>1241</v>
      </c>
      <c r="G5106" s="2" t="str">
        <f>'CORRIENTE 409'!G52</f>
        <v>----</v>
      </c>
      <c r="H5106" s="2" t="str">
        <f>'CORRIENTE 409'!H52</f>
        <v>SISTEMAS CENTRALES Y SERVICIOS</v>
      </c>
      <c r="I5106" s="2">
        <f>'CORRIENTE 409'!I52</f>
        <v>0</v>
      </c>
      <c r="J5106" s="16"/>
    </row>
    <row r="5107" spans="1:10" s="70" customFormat="1" ht="15" customHeight="1" x14ac:dyDescent="0.25">
      <c r="A5107" s="13"/>
      <c r="B5107" s="2" t="str">
        <f>'CORRIENTE 409'!B53</f>
        <v>CORRIENTE 409</v>
      </c>
      <c r="C5107" s="2" t="str">
        <f>'CORRIENTE 409'!C53</f>
        <v>SS</v>
      </c>
      <c r="D5107" s="2">
        <f>'CORRIENTE 409'!D53</f>
        <v>48</v>
      </c>
      <c r="E5107" s="2" t="str">
        <f>'CORRIENTE 409'!E53</f>
        <v>GUIMENEZ, PABLO</v>
      </c>
      <c r="F5107" s="2">
        <f>'CORRIENTE 409'!F53</f>
        <v>1241</v>
      </c>
      <c r="G5107" s="2">
        <f>'CORRIENTE 409'!G53</f>
        <v>1365</v>
      </c>
      <c r="H5107" s="2" t="str">
        <f>'CORRIENTE 409'!H53</f>
        <v>SISTEMAS CENTRALES Y SERVICIOS</v>
      </c>
      <c r="I5107" s="2">
        <f>'CORRIENTE 409'!I53</f>
        <v>0</v>
      </c>
      <c r="J5107" s="16"/>
    </row>
    <row r="5108" spans="1:10" s="70" customFormat="1" ht="15" customHeight="1" x14ac:dyDescent="0.25">
      <c r="A5108" s="13"/>
      <c r="B5108" s="2" t="str">
        <f>'CORRIENTE 409'!B54</f>
        <v>CORRIENTE 409</v>
      </c>
      <c r="C5108" s="2" t="str">
        <f>'CORRIENTE 409'!C54</f>
        <v>SS</v>
      </c>
      <c r="D5108" s="2">
        <f>'CORRIENTE 409'!D54</f>
        <v>49</v>
      </c>
      <c r="E5108" s="2" t="str">
        <f>'CORRIENTE 409'!E54</f>
        <v>PALERMO, MAURO</v>
      </c>
      <c r="F5108" s="2">
        <f>'CORRIENTE 409'!F54</f>
        <v>1241</v>
      </c>
      <c r="G5108" s="2">
        <f>'CORRIENTE 409'!G54</f>
        <v>1365</v>
      </c>
      <c r="H5108" s="2" t="str">
        <f>'CORRIENTE 409'!H54</f>
        <v>SISTEMAS CENTRALES Y SERVICIOS</v>
      </c>
      <c r="I5108" s="2">
        <f>'CORRIENTE 409'!I54</f>
        <v>0</v>
      </c>
      <c r="J5108" s="16"/>
    </row>
    <row r="5109" spans="1:10" s="70" customFormat="1" ht="15" customHeight="1" x14ac:dyDescent="0.25">
      <c r="A5109" s="13"/>
      <c r="B5109" s="2" t="str">
        <f>'CORRIENTE 409'!B55</f>
        <v>CORRIENTE 409</v>
      </c>
      <c r="C5109" s="2" t="str">
        <f>'CORRIENTE 409'!C55</f>
        <v>SS</v>
      </c>
      <c r="D5109" s="2">
        <f>'CORRIENTE 409'!D55</f>
        <v>50</v>
      </c>
      <c r="E5109" s="2" t="str">
        <f>'CORRIENTE 409'!E55</f>
        <v>GOLDSTEIN, MARTIN</v>
      </c>
      <c r="F5109" s="2">
        <f>'CORRIENTE 409'!F55</f>
        <v>1241</v>
      </c>
      <c r="G5109" s="2">
        <f>'CORRIENTE 409'!G55</f>
        <v>1365</v>
      </c>
      <c r="H5109" s="2" t="str">
        <f>'CORRIENTE 409'!H55</f>
        <v>SISTEMAS CENTRALES Y SERVICIOS</v>
      </c>
      <c r="I5109" s="2">
        <f>'CORRIENTE 409'!I55</f>
        <v>0</v>
      </c>
      <c r="J5109" s="16"/>
    </row>
    <row r="5110" spans="1:10" s="70" customFormat="1" ht="15" customHeight="1" x14ac:dyDescent="0.25">
      <c r="A5110" s="13"/>
      <c r="B5110" s="2" t="str">
        <f>'CORRIENTE 409'!B56</f>
        <v>CORRIENTE 409</v>
      </c>
      <c r="C5110" s="2" t="str">
        <f>'CORRIENTE 409'!C56</f>
        <v>SS</v>
      </c>
      <c r="D5110" s="2">
        <f>'CORRIENTE 409'!D56</f>
        <v>51</v>
      </c>
      <c r="E5110" s="2" t="str">
        <f>'CORRIENTE 409'!E56</f>
        <v>GORRIZ, EZEQUIEL</v>
      </c>
      <c r="F5110" s="2">
        <f>'CORRIENTE 409'!F56</f>
        <v>1241</v>
      </c>
      <c r="G5110" s="2">
        <f>'CORRIENTE 409'!G56</f>
        <v>4909</v>
      </c>
      <c r="H5110" s="2" t="str">
        <f>'CORRIENTE 409'!H56</f>
        <v>SISTEMAS CENTRALES Y SERVICIOS</v>
      </c>
      <c r="I5110" s="2">
        <f>'CORRIENTE 409'!I56</f>
        <v>0</v>
      </c>
      <c r="J5110" s="16"/>
    </row>
    <row r="5111" spans="1:10" s="70" customFormat="1" ht="15" customHeight="1" x14ac:dyDescent="0.25">
      <c r="A5111" s="13"/>
      <c r="B5111" s="2" t="str">
        <f>'CORRIENTE 409'!B57</f>
        <v>CORRIENTE 409</v>
      </c>
      <c r="C5111" s="2" t="str">
        <f>'CORRIENTE 409'!C57</f>
        <v>SS</v>
      </c>
      <c r="D5111" s="2">
        <f>'CORRIENTE 409'!D57</f>
        <v>52</v>
      </c>
      <c r="E5111" s="2" t="str">
        <f>'CORRIENTE 409'!E57</f>
        <v>CAÑETE, GRACIELA</v>
      </c>
      <c r="F5111" s="2">
        <f>'CORRIENTE 409'!F57</f>
        <v>1241</v>
      </c>
      <c r="G5111" s="2" t="str">
        <f>'CORRIENTE 409'!G57</f>
        <v>----</v>
      </c>
      <c r="H5111" s="2" t="str">
        <f>'CORRIENTE 409'!H57</f>
        <v>SISTEMAS CENTRALES Y SERVICIOS</v>
      </c>
      <c r="I5111" s="2">
        <f>'CORRIENTE 409'!I57</f>
        <v>0</v>
      </c>
      <c r="J5111" s="16"/>
    </row>
    <row r="5112" spans="1:10" s="70" customFormat="1" ht="15" customHeight="1" x14ac:dyDescent="0.25">
      <c r="A5112" s="13"/>
      <c r="B5112" s="2" t="str">
        <f>'CORRIENTE 409'!B58</f>
        <v>CORRIENTE 409</v>
      </c>
      <c r="C5112" s="2" t="str">
        <f>'CORRIENTE 409'!C58</f>
        <v>SS</v>
      </c>
      <c r="D5112" s="2">
        <f>'CORRIENTE 409'!D58</f>
        <v>53</v>
      </c>
      <c r="E5112" s="2" t="str">
        <f>'CORRIENTE 409'!E58</f>
        <v>CENTURION, LUCAS</v>
      </c>
      <c r="F5112" s="2">
        <f>'CORRIENTE 409'!F58</f>
        <v>1241</v>
      </c>
      <c r="G5112" s="2" t="str">
        <f>'CORRIENTE 409'!G58</f>
        <v>----</v>
      </c>
      <c r="H5112" s="2" t="str">
        <f>'CORRIENTE 409'!H58</f>
        <v>SISTEMAS CENTRALES Y SERVICIOS</v>
      </c>
      <c r="I5112" s="2">
        <f>'CORRIENTE 409'!I58</f>
        <v>0</v>
      </c>
      <c r="J5112" s="16"/>
    </row>
    <row r="5113" spans="1:10" s="70" customFormat="1" ht="15" customHeight="1" x14ac:dyDescent="0.25">
      <c r="A5113" s="13"/>
      <c r="B5113" s="2" t="str">
        <f>'CORRIENTE 409'!B59</f>
        <v>CORRIENTE 409</v>
      </c>
      <c r="C5113" s="2" t="str">
        <f>'CORRIENTE 409'!C59</f>
        <v>SS</v>
      </c>
      <c r="D5113" s="2">
        <f>'CORRIENTE 409'!D59</f>
        <v>54</v>
      </c>
      <c r="E5113" s="2" t="str">
        <f>'CORRIENTE 409'!E59</f>
        <v>VEIGA, MARIANO</v>
      </c>
      <c r="F5113" s="2">
        <f>'CORRIENTE 409'!F59</f>
        <v>1241</v>
      </c>
      <c r="G5113" s="2">
        <f>'CORRIENTE 409'!G59</f>
        <v>1379</v>
      </c>
      <c r="H5113" s="2" t="str">
        <f>'CORRIENTE 409'!H59</f>
        <v>SISTEMAS CENTRALES Y SERVICIOS</v>
      </c>
      <c r="I5113" s="2">
        <f>'CORRIENTE 409'!I59</f>
        <v>0</v>
      </c>
      <c r="J5113" s="16"/>
    </row>
    <row r="5114" spans="1:10" s="70" customFormat="1" ht="15" customHeight="1" x14ac:dyDescent="0.25">
      <c r="A5114" s="13"/>
      <c r="B5114" s="2" t="str">
        <f>'CORRIENTE 409'!B60</f>
        <v>CORRIENTE 409</v>
      </c>
      <c r="C5114" s="2" t="str">
        <f>'CORRIENTE 409'!C60</f>
        <v>SS</v>
      </c>
      <c r="D5114" s="2">
        <f>'CORRIENTE 409'!D60</f>
        <v>55</v>
      </c>
      <c r="E5114" s="2" t="str">
        <f>'CORRIENTE 409'!E60</f>
        <v>ARIAS, MARTÍN</v>
      </c>
      <c r="F5114" s="2">
        <f>'CORRIENTE 409'!F60</f>
        <v>1241</v>
      </c>
      <c r="G5114" s="2">
        <f>'CORRIENTE 409'!G60</f>
        <v>4909</v>
      </c>
      <c r="H5114" s="2" t="str">
        <f>'CORRIENTE 409'!H60</f>
        <v>SISTEMAS CENTRALES Y SERVICIOS</v>
      </c>
      <c r="I5114" s="2">
        <f>'CORRIENTE 409'!I60</f>
        <v>0</v>
      </c>
      <c r="J5114" s="16"/>
    </row>
    <row r="5115" spans="1:10" s="70" customFormat="1" ht="15" customHeight="1" x14ac:dyDescent="0.25">
      <c r="A5115" s="13"/>
      <c r="B5115" s="2" t="str">
        <f>'CORRIENTE 409'!B61</f>
        <v>CORRIENTE 409</v>
      </c>
      <c r="C5115" s="2" t="str">
        <f>'CORRIENTE 409'!C61</f>
        <v>SS</v>
      </c>
      <c r="D5115" s="2">
        <f>'CORRIENTE 409'!D61</f>
        <v>56</v>
      </c>
      <c r="E5115" s="2" t="str">
        <f>'CORRIENTE 409'!E61</f>
        <v>LIBRE</v>
      </c>
      <c r="F5115" s="2">
        <f>'CORRIENTE 409'!F61</f>
        <v>1241</v>
      </c>
      <c r="G5115" s="2" t="str">
        <f>'CORRIENTE 409'!G61</f>
        <v>----</v>
      </c>
      <c r="H5115" s="2" t="str">
        <f>'CORRIENTE 409'!H61</f>
        <v>SISTEMAS CENTRALES Y SERVICIOS</v>
      </c>
      <c r="I5115" s="2">
        <f>'CORRIENTE 409'!I61</f>
        <v>0</v>
      </c>
      <c r="J5115" s="16"/>
    </row>
    <row r="5116" spans="1:10" s="70" customFormat="1" ht="15" customHeight="1" x14ac:dyDescent="0.25">
      <c r="A5116" s="13"/>
      <c r="B5116" s="2" t="str">
        <f>'CORRIENTE 409'!B62</f>
        <v>CORRIENTE 409</v>
      </c>
      <c r="C5116" s="2" t="str">
        <f>'CORRIENTE 409'!C62</f>
        <v>SS</v>
      </c>
      <c r="D5116" s="2">
        <f>'CORRIENTE 409'!D62</f>
        <v>57</v>
      </c>
      <c r="E5116" s="2" t="str">
        <f>'CORRIENTE 409'!E62</f>
        <v>BUSTAMANTE, FRANCO</v>
      </c>
      <c r="F5116" s="2">
        <f>'CORRIENTE 409'!F62</f>
        <v>1241</v>
      </c>
      <c r="G5116" s="2" t="str">
        <f>'CORRIENTE 409'!G62</f>
        <v>----</v>
      </c>
      <c r="H5116" s="2" t="str">
        <f>'CORRIENTE 409'!H62</f>
        <v>SISTEMAS CENTRALES Y SERVICIOS</v>
      </c>
      <c r="I5116" s="2">
        <f>'CORRIENTE 409'!I62</f>
        <v>0</v>
      </c>
      <c r="J5116" s="16"/>
    </row>
    <row r="5117" spans="1:10" s="70" customFormat="1" ht="15" customHeight="1" x14ac:dyDescent="0.25">
      <c r="A5117" s="13"/>
      <c r="B5117" s="2" t="str">
        <f>'CORRIENTE 409'!B63</f>
        <v>CORRIENTE 409</v>
      </c>
      <c r="C5117" s="2" t="str">
        <f>'CORRIENTE 409'!C63</f>
        <v>SS</v>
      </c>
      <c r="D5117" s="2">
        <f>'CORRIENTE 409'!D63</f>
        <v>58</v>
      </c>
      <c r="E5117" s="2" t="str">
        <f>'CORRIENTE 409'!E63</f>
        <v>LIBRE</v>
      </c>
      <c r="F5117" s="2">
        <f>'CORRIENTE 409'!F63</f>
        <v>1241</v>
      </c>
      <c r="G5117" s="2" t="str">
        <f>'CORRIENTE 409'!G63</f>
        <v>----</v>
      </c>
      <c r="H5117" s="2" t="str">
        <f>'CORRIENTE 409'!H63</f>
        <v>SISTEMAS CENTRALES Y SERVICIOS</v>
      </c>
      <c r="I5117" s="2">
        <f>'CORRIENTE 409'!I63</f>
        <v>0</v>
      </c>
      <c r="J5117" s="16"/>
    </row>
    <row r="5118" spans="1:10" s="70" customFormat="1" ht="15" customHeight="1" x14ac:dyDescent="0.25">
      <c r="A5118" s="13"/>
      <c r="B5118" s="2" t="str">
        <f>'CORRIENTE 409'!B64</f>
        <v>CORRIENTE 409</v>
      </c>
      <c r="C5118" s="2" t="str">
        <f>'CORRIENTE 409'!C64</f>
        <v>SS</v>
      </c>
      <c r="D5118" s="2">
        <f>'CORRIENTE 409'!D64</f>
        <v>59</v>
      </c>
      <c r="E5118" s="2" t="str">
        <f>'CORRIENTE 409'!E64</f>
        <v>LIBRE</v>
      </c>
      <c r="F5118" s="2">
        <f>'CORRIENTE 409'!F64</f>
        <v>1241</v>
      </c>
      <c r="G5118" s="2" t="str">
        <f>'CORRIENTE 409'!G64</f>
        <v>----</v>
      </c>
      <c r="H5118" s="2" t="str">
        <f>'CORRIENTE 409'!H64</f>
        <v>SISTEMAS CENTRALES Y SERVICIOS</v>
      </c>
      <c r="I5118" s="2">
        <f>'CORRIENTE 409'!I64</f>
        <v>0</v>
      </c>
      <c r="J5118" s="16"/>
    </row>
    <row r="5119" spans="1:10" s="70" customFormat="1" ht="15" customHeight="1" x14ac:dyDescent="0.25">
      <c r="A5119" s="13"/>
      <c r="B5119" s="2" t="str">
        <f>'CORRIENTE 409'!B65</f>
        <v>CORRIENTE 409</v>
      </c>
      <c r="C5119" s="2" t="str">
        <f>'CORRIENTE 409'!C65</f>
        <v>SS</v>
      </c>
      <c r="D5119" s="2">
        <f>'CORRIENTE 409'!D65</f>
        <v>60</v>
      </c>
      <c r="E5119" s="2" t="str">
        <f>'CORRIENTE 409'!E65</f>
        <v>LUNA, GUILLERMO</v>
      </c>
      <c r="F5119" s="2">
        <f>'CORRIENTE 409'!F65</f>
        <v>1241</v>
      </c>
      <c r="G5119" s="2">
        <f>'CORRIENTE 409'!G65</f>
        <v>2773</v>
      </c>
      <c r="H5119" s="2" t="str">
        <f>'CORRIENTE 409'!H65</f>
        <v>SISTEMAS CENTRALES Y SERVICIOS</v>
      </c>
      <c r="I5119" s="2">
        <f>'CORRIENTE 409'!I65</f>
        <v>0</v>
      </c>
      <c r="J5119" s="16"/>
    </row>
    <row r="5120" spans="1:10" s="70" customFormat="1" ht="15" customHeight="1" x14ac:dyDescent="0.25">
      <c r="A5120" s="13"/>
      <c r="B5120" s="2" t="str">
        <f>'CORRIENTE 409'!B66</f>
        <v>CORRIENTE 409</v>
      </c>
      <c r="C5120" s="2" t="str">
        <f>'CORRIENTE 409'!C66</f>
        <v>SS</v>
      </c>
      <c r="D5120" s="2">
        <f>'CORRIENTE 409'!D66</f>
        <v>61</v>
      </c>
      <c r="E5120" s="2" t="str">
        <f>'CORRIENTE 409'!E66</f>
        <v>LIBRE</v>
      </c>
      <c r="F5120" s="2">
        <f>'CORRIENTE 409'!F66</f>
        <v>1241</v>
      </c>
      <c r="G5120" s="2" t="str">
        <f>'CORRIENTE 409'!G66</f>
        <v>----</v>
      </c>
      <c r="H5120" s="2" t="str">
        <f>'CORRIENTE 409'!H66</f>
        <v>SISTEMAS CENTRALES Y SERVICIOS</v>
      </c>
      <c r="I5120" s="2">
        <f>'CORRIENTE 409'!I66</f>
        <v>0</v>
      </c>
      <c r="J5120" s="16"/>
    </row>
    <row r="5121" spans="1:10" s="70" customFormat="1" ht="15" customHeight="1" x14ac:dyDescent="0.25">
      <c r="A5121" s="13"/>
      <c r="B5121" s="2" t="str">
        <f>'CORRIENTE 409'!B67</f>
        <v>CORRIENTE 409</v>
      </c>
      <c r="C5121" s="2" t="str">
        <f>'CORRIENTE 409'!C67</f>
        <v>SS</v>
      </c>
      <c r="D5121" s="2">
        <f>'CORRIENTE 409'!D67</f>
        <v>62</v>
      </c>
      <c r="E5121" s="2" t="str">
        <f>'CORRIENTE 409'!E67</f>
        <v>LIBRE</v>
      </c>
      <c r="F5121" s="2">
        <f>'CORRIENTE 409'!F67</f>
        <v>1241</v>
      </c>
      <c r="G5121" s="2" t="str">
        <f>'CORRIENTE 409'!G67</f>
        <v>----</v>
      </c>
      <c r="H5121" s="2" t="str">
        <f>'CORRIENTE 409'!H67</f>
        <v>SISTEMAS CENTRALES Y SERVICIOS</v>
      </c>
      <c r="I5121" s="2">
        <f>'CORRIENTE 409'!I67</f>
        <v>0</v>
      </c>
      <c r="J5121" s="16"/>
    </row>
    <row r="5122" spans="1:10" s="70" customFormat="1" ht="15" customHeight="1" x14ac:dyDescent="0.25">
      <c r="A5122" s="13"/>
      <c r="B5122" s="2" t="str">
        <f>'CORRIENTE 409'!B68</f>
        <v>CORRIENTE 409</v>
      </c>
      <c r="C5122" s="2" t="str">
        <f>'CORRIENTE 409'!C68</f>
        <v>SS</v>
      </c>
      <c r="D5122" s="2">
        <f>'CORRIENTE 409'!D68</f>
        <v>63</v>
      </c>
      <c r="E5122" s="2" t="str">
        <f>'CORRIENTE 409'!E68</f>
        <v>PEREZ, ALEJO</v>
      </c>
      <c r="F5122" s="2">
        <f>'CORRIENTE 409'!F68</f>
        <v>1241</v>
      </c>
      <c r="G5122" s="2" t="str">
        <f>'CORRIENTE 409'!G68</f>
        <v>----</v>
      </c>
      <c r="H5122" s="2" t="str">
        <f>'CORRIENTE 409'!H68</f>
        <v>SISTEMAS CENTRALES Y SERVICIOS</v>
      </c>
      <c r="I5122" s="2">
        <f>'CORRIENTE 409'!I68</f>
        <v>0</v>
      </c>
      <c r="J5122" s="16"/>
    </row>
    <row r="5123" spans="1:10" s="70" customFormat="1" ht="15" customHeight="1" x14ac:dyDescent="0.25">
      <c r="A5123" s="13"/>
      <c r="B5123" s="2" t="str">
        <f>'CORRIENTE 409'!B69</f>
        <v>CORRIENTE 409</v>
      </c>
      <c r="C5123" s="2" t="str">
        <f>'CORRIENTE 409'!C69</f>
        <v>SS</v>
      </c>
      <c r="D5123" s="2">
        <f>'CORRIENTE 409'!D69</f>
        <v>64</v>
      </c>
      <c r="E5123" s="2" t="str">
        <f>'CORRIENTE 409'!E69</f>
        <v>GUZMAN, PABLO</v>
      </c>
      <c r="F5123" s="2">
        <f>'CORRIENTE 409'!F69</f>
        <v>1241</v>
      </c>
      <c r="G5123" s="2" t="str">
        <f>'CORRIENTE 409'!G69</f>
        <v>----</v>
      </c>
      <c r="H5123" s="2" t="str">
        <f>'CORRIENTE 409'!H69</f>
        <v>SISTEMAS CENTRALES Y SERVICIOS</v>
      </c>
      <c r="I5123" s="2">
        <f>'CORRIENTE 409'!I69</f>
        <v>0</v>
      </c>
      <c r="J5123" s="16"/>
    </row>
    <row r="5124" spans="1:10" s="70" customFormat="1" ht="15" customHeight="1" x14ac:dyDescent="0.25">
      <c r="A5124" s="13"/>
      <c r="B5124" s="2" t="str">
        <f>'CORRIENTE 409'!B70</f>
        <v>CORRIENTE 409</v>
      </c>
      <c r="C5124" s="2" t="str">
        <f>'CORRIENTE 409'!C70</f>
        <v>SS</v>
      </c>
      <c r="D5124" s="2">
        <f>'CORRIENTE 409'!D70</f>
        <v>65</v>
      </c>
      <c r="E5124" s="2" t="str">
        <f>'CORRIENTE 409'!E70</f>
        <v>GEREZ, CAROLINA</v>
      </c>
      <c r="F5124" s="2">
        <f>'CORRIENTE 409'!F70</f>
        <v>1241</v>
      </c>
      <c r="G5124" s="2" t="str">
        <f>'CORRIENTE 409'!G70</f>
        <v>----</v>
      </c>
      <c r="H5124" s="2" t="str">
        <f>'CORRIENTE 409'!H70</f>
        <v>SISTEMAS CENTRALES Y SERVICIOS</v>
      </c>
      <c r="I5124" s="2">
        <f>'CORRIENTE 409'!I70</f>
        <v>0</v>
      </c>
      <c r="J5124" s="16"/>
    </row>
    <row r="5125" spans="1:10" s="70" customFormat="1" ht="15" customHeight="1" x14ac:dyDescent="0.25">
      <c r="A5125" s="13"/>
      <c r="B5125" s="2" t="str">
        <f>'CORRIENTE 409'!B71</f>
        <v>CORRIENTE 409</v>
      </c>
      <c r="C5125" s="2" t="str">
        <f>'CORRIENTE 409'!C71</f>
        <v>SS</v>
      </c>
      <c r="D5125" s="2">
        <f>'CORRIENTE 409'!D71</f>
        <v>66</v>
      </c>
      <c r="E5125" s="2" t="str">
        <f>'CORRIENTE 409'!E71</f>
        <v>LIBRE</v>
      </c>
      <c r="F5125" s="2">
        <f>'CORRIENTE 409'!F71</f>
        <v>1241</v>
      </c>
      <c r="G5125" s="2" t="str">
        <f>'CORRIENTE 409'!G71</f>
        <v>----</v>
      </c>
      <c r="H5125" s="2" t="str">
        <f>'CORRIENTE 409'!H71</f>
        <v>SISTEMAS CENTRALES Y SERVICIOS</v>
      </c>
      <c r="I5125" s="2">
        <f>'CORRIENTE 409'!I71</f>
        <v>0</v>
      </c>
      <c r="J5125" s="16"/>
    </row>
    <row r="5126" spans="1:10" s="70" customFormat="1" ht="15" customHeight="1" x14ac:dyDescent="0.25">
      <c r="A5126" s="13"/>
      <c r="B5126" s="2" t="str">
        <f>'CORRIENTE 409'!B72</f>
        <v>CORRIENTE 409</v>
      </c>
      <c r="C5126" s="2" t="str">
        <f>'CORRIENTE 409'!C72</f>
        <v>SS</v>
      </c>
      <c r="D5126" s="2">
        <f>'CORRIENTE 409'!D72</f>
        <v>67</v>
      </c>
      <c r="E5126" s="2" t="str">
        <f>'CORRIENTE 409'!E72</f>
        <v>NAVARRO, MARIANA</v>
      </c>
      <c r="F5126" s="2">
        <f>'CORRIENTE 409'!F72</f>
        <v>1241</v>
      </c>
      <c r="G5126" s="2" t="str">
        <f>'CORRIENTE 409'!G72</f>
        <v>----</v>
      </c>
      <c r="H5126" s="2" t="str">
        <f>'CORRIENTE 409'!H72</f>
        <v>SISTEMAS CENTRALES Y SERVICIOS</v>
      </c>
      <c r="I5126" s="2">
        <f>'CORRIENTE 409'!I72</f>
        <v>0</v>
      </c>
      <c r="J5126" s="16"/>
    </row>
    <row r="5127" spans="1:10" s="70" customFormat="1" ht="15" customHeight="1" x14ac:dyDescent="0.25">
      <c r="A5127" s="13"/>
      <c r="B5127" s="2" t="str">
        <f>'CORRIENTE 409'!B73</f>
        <v>CORRIENTE 409</v>
      </c>
      <c r="C5127" s="2" t="str">
        <f>'CORRIENTE 409'!C73</f>
        <v>SS</v>
      </c>
      <c r="D5127" s="2">
        <f>'CORRIENTE 409'!D73</f>
        <v>68</v>
      </c>
      <c r="E5127" s="2" t="str">
        <f>'CORRIENTE 409'!E73</f>
        <v>CASCARDO, SEBASTIÁN</v>
      </c>
      <c r="F5127" s="2">
        <f>'CORRIENTE 409'!F73</f>
        <v>1241</v>
      </c>
      <c r="G5127" s="2" t="str">
        <f>'CORRIENTE 409'!G73</f>
        <v>----</v>
      </c>
      <c r="H5127" s="2" t="str">
        <f>'CORRIENTE 409'!H73</f>
        <v>SISTEMAS CENTRALES Y SERVICIOS</v>
      </c>
      <c r="I5127" s="2">
        <f>'CORRIENTE 409'!I73</f>
        <v>0</v>
      </c>
      <c r="J5127" s="16"/>
    </row>
    <row r="5128" spans="1:10" s="70" customFormat="1" ht="15" customHeight="1" x14ac:dyDescent="0.25">
      <c r="A5128" s="13"/>
      <c r="B5128" s="2" t="str">
        <f>'CORRIENTE 409'!B74</f>
        <v>CORRIENTE 409</v>
      </c>
      <c r="C5128" s="2" t="str">
        <f>'CORRIENTE 409'!C74</f>
        <v>SS</v>
      </c>
      <c r="D5128" s="2">
        <f>'CORRIENTE 409'!D74</f>
        <v>69</v>
      </c>
      <c r="E5128" s="2" t="str">
        <f>'CORRIENTE 409'!E74</f>
        <v>ROMERO, NATALIA</v>
      </c>
      <c r="F5128" s="2">
        <f>'CORRIENTE 409'!F74</f>
        <v>1241</v>
      </c>
      <c r="G5128" s="2" t="str">
        <f>'CORRIENTE 409'!G74</f>
        <v>----</v>
      </c>
      <c r="H5128" s="2" t="str">
        <f>'CORRIENTE 409'!H74</f>
        <v>SISTEMAS CENTRALES Y SERVICIOS</v>
      </c>
      <c r="I5128" s="2">
        <f>'CORRIENTE 409'!I74</f>
        <v>0</v>
      </c>
      <c r="J5128" s="16"/>
    </row>
    <row r="5129" spans="1:10" s="70" customFormat="1" ht="15" customHeight="1" x14ac:dyDescent="0.25">
      <c r="A5129" s="13"/>
      <c r="B5129" s="2" t="str">
        <f>'CORRIENTE 409'!B75</f>
        <v>CORRIENTE 409</v>
      </c>
      <c r="C5129" s="2" t="str">
        <f>'CORRIENTE 409'!C75</f>
        <v>SS</v>
      </c>
      <c r="D5129" s="2">
        <f>'CORRIENTE 409'!D75</f>
        <v>70</v>
      </c>
      <c r="E5129" s="2" t="str">
        <f>'CORRIENTE 409'!E75</f>
        <v>PEREZ, NAHUEL</v>
      </c>
      <c r="F5129" s="2">
        <f>'CORRIENTE 409'!F75</f>
        <v>1241</v>
      </c>
      <c r="G5129" s="2" t="str">
        <f>'CORRIENTE 409'!G75</f>
        <v>----</v>
      </c>
      <c r="H5129" s="2" t="str">
        <f>'CORRIENTE 409'!H75</f>
        <v>SISTEMAS CENTRALES Y SERVICIOS</v>
      </c>
      <c r="I5129" s="2">
        <f>'CORRIENTE 409'!I75</f>
        <v>0</v>
      </c>
      <c r="J5129" s="16"/>
    </row>
    <row r="5130" spans="1:10" s="70" customFormat="1" ht="15" customHeight="1" x14ac:dyDescent="0.25">
      <c r="A5130" s="13"/>
      <c r="B5130" s="2" t="str">
        <f>'CORRIENTE 409'!B76</f>
        <v>CORRIENTE 409</v>
      </c>
      <c r="C5130" s="2" t="str">
        <f>'CORRIENTE 409'!C76</f>
        <v>SS</v>
      </c>
      <c r="D5130" s="2">
        <f>'CORRIENTE 409'!D76</f>
        <v>71</v>
      </c>
      <c r="E5130" s="2" t="str">
        <f>'CORRIENTE 409'!E76</f>
        <v>LIBRE</v>
      </c>
      <c r="F5130" s="2">
        <f>'CORRIENTE 409'!F76</f>
        <v>1721</v>
      </c>
      <c r="G5130" s="2" t="str">
        <f>'CORRIENTE 409'!G76</f>
        <v>----</v>
      </c>
      <c r="H5130" s="2" t="str">
        <f>'CORRIENTE 409'!H76</f>
        <v>VENTA MINORISTA - METRO I</v>
      </c>
      <c r="I5130" s="2">
        <f>'CORRIENTE 409'!I76</f>
        <v>0</v>
      </c>
      <c r="J5130" s="16"/>
    </row>
    <row r="5131" spans="1:10" s="70" customFormat="1" ht="15" customHeight="1" x14ac:dyDescent="0.25">
      <c r="A5131" s="13"/>
      <c r="B5131" s="2" t="str">
        <f>'CORRIENTE 409'!B77</f>
        <v>CORRIENTE 409</v>
      </c>
      <c r="C5131" s="2" t="str">
        <f>'CORRIENTE 409'!C77</f>
        <v>SS</v>
      </c>
      <c r="D5131" s="2">
        <f>'CORRIENTE 409'!D77</f>
        <v>72</v>
      </c>
      <c r="E5131" s="2" t="str">
        <f>'CORRIENTE 409'!E77</f>
        <v>PUERTO, GENESIS</v>
      </c>
      <c r="F5131" s="2">
        <f>'CORRIENTE 409'!F77</f>
        <v>1721</v>
      </c>
      <c r="G5131" s="2" t="str">
        <f>'CORRIENTE 409'!G77</f>
        <v>----</v>
      </c>
      <c r="H5131" s="2" t="str">
        <f>'CORRIENTE 409'!H77</f>
        <v>VENTA MINORISTA - METRO I</v>
      </c>
      <c r="I5131" s="2">
        <f>'CORRIENTE 409'!I77</f>
        <v>0</v>
      </c>
      <c r="J5131" s="16"/>
    </row>
    <row r="5132" spans="1:10" s="70" customFormat="1" ht="15" customHeight="1" x14ac:dyDescent="0.25">
      <c r="A5132" s="13"/>
      <c r="B5132" s="2" t="str">
        <f>'CORRIENTE 409'!B78</f>
        <v>CORRIENTE 409</v>
      </c>
      <c r="C5132" s="2" t="str">
        <f>'CORRIENTE 409'!C78</f>
        <v>SS</v>
      </c>
      <c r="D5132" s="2">
        <f>'CORRIENTE 409'!D78</f>
        <v>73</v>
      </c>
      <c r="E5132" s="2" t="str">
        <f>'CORRIENTE 409'!E78</f>
        <v>SOBERL, NATALIE</v>
      </c>
      <c r="F5132" s="2">
        <f>'CORRIENTE 409'!F78</f>
        <v>1721</v>
      </c>
      <c r="G5132" s="2" t="str">
        <f>'CORRIENTE 409'!G78</f>
        <v>----</v>
      </c>
      <c r="H5132" s="2" t="str">
        <f>'CORRIENTE 409'!H78</f>
        <v>VENTA MINORISTA - METRO I</v>
      </c>
      <c r="I5132" s="2">
        <f>'CORRIENTE 409'!I78</f>
        <v>0</v>
      </c>
      <c r="J5132" s="16"/>
    </row>
    <row r="5133" spans="1:10" s="70" customFormat="1" ht="15" customHeight="1" x14ac:dyDescent="0.25">
      <c r="A5133" s="13"/>
      <c r="B5133" s="2" t="str">
        <f>'CORRIENTE 409'!B79</f>
        <v>CORRIENTE 409</v>
      </c>
      <c r="C5133" s="2" t="str">
        <f>'CORRIENTE 409'!C79</f>
        <v>SS</v>
      </c>
      <c r="D5133" s="2">
        <f>'CORRIENTE 409'!D79</f>
        <v>74</v>
      </c>
      <c r="E5133" s="2" t="str">
        <f>'CORRIENTE 409'!E79</f>
        <v>MESSUTI, LUCAS</v>
      </c>
      <c r="F5133" s="2">
        <f>'CORRIENTE 409'!F79</f>
        <v>1721</v>
      </c>
      <c r="G5133" s="2" t="str">
        <f>'CORRIENTE 409'!G79</f>
        <v>----</v>
      </c>
      <c r="H5133" s="2" t="str">
        <f>'CORRIENTE 409'!H79</f>
        <v>VENTA MINORISTA - METRO I</v>
      </c>
      <c r="I5133" s="2">
        <f>'CORRIENTE 409'!I79</f>
        <v>0</v>
      </c>
      <c r="J5133" s="16"/>
    </row>
    <row r="5134" spans="1:10" s="70" customFormat="1" ht="15" customHeight="1" x14ac:dyDescent="0.25">
      <c r="A5134" s="13"/>
      <c r="B5134" s="2" t="str">
        <f>'CORRIENTE 409'!B80</f>
        <v>CORRIENTE 409</v>
      </c>
      <c r="C5134" s="2" t="str">
        <f>'CORRIENTE 409'!C80</f>
        <v>SS</v>
      </c>
      <c r="D5134" s="2">
        <f>'CORRIENTE 409'!D80</f>
        <v>75</v>
      </c>
      <c r="E5134" s="2" t="str">
        <f>'CORRIENTE 409'!E80</f>
        <v>CARACCIOLO, EZEQUIEL</v>
      </c>
      <c r="F5134" s="2">
        <f>'CORRIENTE 409'!F80</f>
        <v>1721</v>
      </c>
      <c r="G5134" s="2" t="str">
        <f>'CORRIENTE 409'!G80</f>
        <v>----</v>
      </c>
      <c r="H5134" s="2" t="str">
        <f>'CORRIENTE 409'!H80</f>
        <v>VENTA MINORISTA - METRO I</v>
      </c>
      <c r="I5134" s="2">
        <f>'CORRIENTE 409'!I80</f>
        <v>0</v>
      </c>
      <c r="J5134" s="16"/>
    </row>
    <row r="5135" spans="1:10" s="70" customFormat="1" ht="15" customHeight="1" x14ac:dyDescent="0.25">
      <c r="A5135" s="13"/>
      <c r="B5135" s="2" t="str">
        <f>'CORRIENTE 409'!B81</f>
        <v>CORRIENTE 409</v>
      </c>
      <c r="C5135" s="2" t="str">
        <f>'CORRIENTE 409'!C81</f>
        <v>SS</v>
      </c>
      <c r="D5135" s="2">
        <f>'CORRIENTE 409'!D81</f>
        <v>76</v>
      </c>
      <c r="E5135" s="2" t="str">
        <f>'CORRIENTE 409'!E81</f>
        <v>FALVO, JULIÁN</v>
      </c>
      <c r="F5135" s="2">
        <f>'CORRIENTE 409'!F81</f>
        <v>1721</v>
      </c>
      <c r="G5135" s="2" t="str">
        <f>'CORRIENTE 409'!G81</f>
        <v>----</v>
      </c>
      <c r="H5135" s="2" t="str">
        <f>'CORRIENTE 409'!H81</f>
        <v>VENTA MINORISTA - METRO I</v>
      </c>
      <c r="I5135" s="2">
        <f>'CORRIENTE 409'!I81</f>
        <v>0</v>
      </c>
      <c r="J5135" s="16"/>
    </row>
    <row r="5136" spans="1:10" s="70" customFormat="1" ht="15" customHeight="1" x14ac:dyDescent="0.25">
      <c r="A5136" s="13"/>
      <c r="B5136" s="2" t="str">
        <f>'CORRIENTE 409'!B82</f>
        <v>CORRIENTE 409</v>
      </c>
      <c r="C5136" s="2" t="str">
        <f>'CORRIENTE 409'!C82</f>
        <v>SS</v>
      </c>
      <c r="D5136" s="2">
        <f>'CORRIENTE 409'!D82</f>
        <v>77</v>
      </c>
      <c r="E5136" s="2" t="str">
        <f>'CORRIENTE 409'!E82</f>
        <v>LIBRE</v>
      </c>
      <c r="F5136" s="2">
        <f>'CORRIENTE 409'!F82</f>
        <v>1721</v>
      </c>
      <c r="G5136" s="2" t="str">
        <f>'CORRIENTE 409'!G82</f>
        <v>----</v>
      </c>
      <c r="H5136" s="2" t="str">
        <f>'CORRIENTE 409'!H82</f>
        <v>VENTA MINORISTA - METRO I</v>
      </c>
      <c r="I5136" s="2">
        <f>'CORRIENTE 409'!I82</f>
        <v>0</v>
      </c>
      <c r="J5136" s="16"/>
    </row>
    <row r="5137" spans="1:10" s="70" customFormat="1" ht="15" customHeight="1" x14ac:dyDescent="0.25">
      <c r="A5137" s="13"/>
      <c r="B5137" s="2" t="str">
        <f>'CORRIENTE 409'!B83</f>
        <v>CORRIENTE 409</v>
      </c>
      <c r="C5137" s="2" t="str">
        <f>'CORRIENTE 409'!C83</f>
        <v>SS</v>
      </c>
      <c r="D5137" s="2">
        <f>'CORRIENTE 409'!D83</f>
        <v>78</v>
      </c>
      <c r="E5137" s="2" t="str">
        <f>'CORRIENTE 409'!E83</f>
        <v>GUERRERO, ANA MARIA</v>
      </c>
      <c r="F5137" s="2">
        <f>'CORRIENTE 409'!F83</f>
        <v>1721</v>
      </c>
      <c r="G5137" s="2" t="str">
        <f>'CORRIENTE 409'!G83</f>
        <v>----</v>
      </c>
      <c r="H5137" s="2" t="str">
        <f>'CORRIENTE 409'!H83</f>
        <v>VENTA MINORISTA - METRO I</v>
      </c>
      <c r="I5137" s="2">
        <f>'CORRIENTE 409'!I83</f>
        <v>0</v>
      </c>
      <c r="J5137" s="16"/>
    </row>
    <row r="5138" spans="1:10" s="70" customFormat="1" ht="15" customHeight="1" x14ac:dyDescent="0.25">
      <c r="A5138" s="13"/>
      <c r="B5138" s="2" t="str">
        <f>'CORRIENTE 409'!B84</f>
        <v>CORRIENTE 409</v>
      </c>
      <c r="C5138" s="2" t="str">
        <f>'CORRIENTE 409'!C84</f>
        <v>SS</v>
      </c>
      <c r="D5138" s="2">
        <f>'CORRIENTE 409'!D84</f>
        <v>79</v>
      </c>
      <c r="E5138" s="2" t="str">
        <f>'CORRIENTE 409'!E84</f>
        <v>ODELA, LEANDRO</v>
      </c>
      <c r="F5138" s="2">
        <f>'CORRIENTE 409'!F84</f>
        <v>1721</v>
      </c>
      <c r="G5138" s="2" t="str">
        <f>'CORRIENTE 409'!G84</f>
        <v>----</v>
      </c>
      <c r="H5138" s="2" t="str">
        <f>'CORRIENTE 409'!H84</f>
        <v>VENTA MINORISTA - METRO I</v>
      </c>
      <c r="I5138" s="2">
        <f>'CORRIENTE 409'!I84</f>
        <v>0</v>
      </c>
      <c r="J5138" s="16"/>
    </row>
    <row r="5139" spans="1:10" s="70" customFormat="1" ht="15" customHeight="1" x14ac:dyDescent="0.25">
      <c r="A5139" s="13"/>
      <c r="B5139" s="2" t="str">
        <f>'CORRIENTE 409'!B85</f>
        <v>CORRIENTE 409</v>
      </c>
      <c r="C5139" s="2" t="str">
        <f>'CORRIENTE 409'!C85</f>
        <v>SS</v>
      </c>
      <c r="D5139" s="2">
        <f>'CORRIENTE 409'!D85</f>
        <v>80</v>
      </c>
      <c r="E5139" s="2" t="str">
        <f>'CORRIENTE 409'!E85</f>
        <v>BRESSAN, ROSAURA</v>
      </c>
      <c r="F5139" s="2">
        <f>'CORRIENTE 409'!F85</f>
        <v>1721</v>
      </c>
      <c r="G5139" s="2" t="str">
        <f>'CORRIENTE 409'!G85</f>
        <v>----</v>
      </c>
      <c r="H5139" s="2" t="str">
        <f>'CORRIENTE 409'!H85</f>
        <v>VENTA MINORISTA - METRO I</v>
      </c>
      <c r="I5139" s="2">
        <f>'CORRIENTE 409'!I85</f>
        <v>0</v>
      </c>
      <c r="J5139" s="16"/>
    </row>
    <row r="5140" spans="1:10" s="70" customFormat="1" ht="15" customHeight="1" x14ac:dyDescent="0.25">
      <c r="A5140" s="13"/>
      <c r="B5140" s="2" t="str">
        <f>'CORRIENTE 409'!B86</f>
        <v>CORRIENTE 409</v>
      </c>
      <c r="C5140" s="2" t="str">
        <f>'CORRIENTE 409'!C86</f>
        <v>SS</v>
      </c>
      <c r="D5140" s="2">
        <f>'CORRIENTE 409'!D86</f>
        <v>81</v>
      </c>
      <c r="E5140" s="2" t="str">
        <f>'CORRIENTE 409'!E86</f>
        <v>LIBRE</v>
      </c>
      <c r="F5140" s="2">
        <f>'CORRIENTE 409'!F86</f>
        <v>1721</v>
      </c>
      <c r="G5140" s="2" t="str">
        <f>'CORRIENTE 409'!G86</f>
        <v>----</v>
      </c>
      <c r="H5140" s="2" t="str">
        <f>'CORRIENTE 409'!H86</f>
        <v>VENTA MINORISTA - METRO I</v>
      </c>
      <c r="I5140" s="2">
        <f>'CORRIENTE 409'!I86</f>
        <v>0</v>
      </c>
      <c r="J5140" s="16"/>
    </row>
    <row r="5141" spans="1:10" s="70" customFormat="1" ht="15" customHeight="1" x14ac:dyDescent="0.25">
      <c r="A5141" s="13"/>
      <c r="B5141" s="2" t="str">
        <f>'CORRIENTE 409'!B87</f>
        <v>CORRIENTE 409</v>
      </c>
      <c r="C5141" s="2" t="str">
        <f>'CORRIENTE 409'!C87</f>
        <v>SS</v>
      </c>
      <c r="D5141" s="2">
        <f>'CORRIENTE 409'!D87</f>
        <v>82</v>
      </c>
      <c r="E5141" s="2" t="str">
        <f>'CORRIENTE 409'!E87</f>
        <v>SOMMELLA, MAGALI</v>
      </c>
      <c r="F5141" s="2">
        <f>'CORRIENTE 409'!F87</f>
        <v>1721</v>
      </c>
      <c r="G5141" s="2" t="str">
        <f>'CORRIENTE 409'!G87</f>
        <v>----</v>
      </c>
      <c r="H5141" s="2" t="str">
        <f>'CORRIENTE 409'!H87</f>
        <v>VENTA MINORISTA - METRO I</v>
      </c>
      <c r="I5141" s="2">
        <f>'CORRIENTE 409'!I87</f>
        <v>0</v>
      </c>
      <c r="J5141" s="16"/>
    </row>
    <row r="5142" spans="1:10" s="70" customFormat="1" ht="15" customHeight="1" x14ac:dyDescent="0.25">
      <c r="A5142" s="13"/>
      <c r="B5142" s="2" t="str">
        <f>'CORRIENTE 409'!B88</f>
        <v>CORRIENTE 409</v>
      </c>
      <c r="C5142" s="2" t="str">
        <f>'CORRIENTE 409'!C88</f>
        <v>SS</v>
      </c>
      <c r="D5142" s="2">
        <f>'CORRIENTE 409'!D88</f>
        <v>83</v>
      </c>
      <c r="E5142" s="2" t="str">
        <f>'CORRIENTE 409'!E88</f>
        <v>RUIZ, SEBASTIAN</v>
      </c>
      <c r="F5142" s="2">
        <f>'CORRIENTE 409'!F88</f>
        <v>1721</v>
      </c>
      <c r="G5142" s="2" t="str">
        <f>'CORRIENTE 409'!G88</f>
        <v>----</v>
      </c>
      <c r="H5142" s="2" t="str">
        <f>'CORRIENTE 409'!H88</f>
        <v>VENTA MINORISTA - METRO I</v>
      </c>
      <c r="I5142" s="2">
        <f>'CORRIENTE 409'!I88</f>
        <v>0</v>
      </c>
      <c r="J5142" s="16"/>
    </row>
    <row r="5143" spans="1:10" s="70" customFormat="1" ht="15" customHeight="1" x14ac:dyDescent="0.25">
      <c r="A5143" s="13"/>
      <c r="B5143" s="2" t="str">
        <f>'CORRIENTE 409'!B89</f>
        <v>CORRIENTE 409</v>
      </c>
      <c r="C5143" s="2" t="str">
        <f>'CORRIENTE 409'!C89</f>
        <v>SS</v>
      </c>
      <c r="D5143" s="2">
        <f>'CORRIENTE 409'!D89</f>
        <v>84</v>
      </c>
      <c r="E5143" s="2" t="str">
        <f>'CORRIENTE 409'!E89</f>
        <v>FERRARI, MARÍA CECILIA</v>
      </c>
      <c r="F5143" s="2">
        <f>'CORRIENTE 409'!F89</f>
        <v>1721</v>
      </c>
      <c r="G5143" s="2" t="str">
        <f>'CORRIENTE 409'!G89</f>
        <v>----</v>
      </c>
      <c r="H5143" s="2" t="str">
        <f>'CORRIENTE 409'!H89</f>
        <v>VENTA MINORISTA - METRO I</v>
      </c>
      <c r="I5143" s="2">
        <f>'CORRIENTE 409'!I89</f>
        <v>0</v>
      </c>
      <c r="J5143" s="16"/>
    </row>
    <row r="5144" spans="1:10" s="70" customFormat="1" ht="15.75" thickBot="1" x14ac:dyDescent="0.3">
      <c r="A5144" s="14"/>
      <c r="B5144" s="22"/>
      <c r="C5144" s="22"/>
      <c r="D5144" s="22"/>
      <c r="E5144" s="22"/>
      <c r="F5144" s="22"/>
      <c r="G5144" s="24"/>
      <c r="H5144" s="22"/>
      <c r="I5144" s="22"/>
      <c r="J5144" s="15"/>
    </row>
    <row r="5145" spans="1:10" s="70" customFormat="1" x14ac:dyDescent="0.25">
      <c r="G5145" s="93"/>
    </row>
    <row r="5146" spans="1:10" s="70" customFormat="1" x14ac:dyDescent="0.25">
      <c r="G5146" s="93"/>
    </row>
    <row r="5147" spans="1:10" s="70" customFormat="1" x14ac:dyDescent="0.25">
      <c r="G5147" s="93"/>
    </row>
    <row r="5148" spans="1:10" s="70" customFormat="1" x14ac:dyDescent="0.25">
      <c r="G5148" s="93"/>
    </row>
    <row r="5149" spans="1:10" s="70" customFormat="1" x14ac:dyDescent="0.25">
      <c r="G5149" s="93"/>
    </row>
    <row r="5150" spans="1:10" s="70" customFormat="1" x14ac:dyDescent="0.25">
      <c r="G5150" s="93"/>
    </row>
    <row r="5151" spans="1:10" s="70" customFormat="1" x14ac:dyDescent="0.25">
      <c r="G5151" s="93"/>
    </row>
    <row r="5152" spans="1:10" s="70" customFormat="1" x14ac:dyDescent="0.25">
      <c r="G5152" s="93"/>
    </row>
    <row r="5153" spans="7:7" s="70" customFormat="1" x14ac:dyDescent="0.25">
      <c r="G5153" s="93"/>
    </row>
    <row r="5154" spans="7:7" s="70" customFormat="1" x14ac:dyDescent="0.25">
      <c r="G5154" s="93"/>
    </row>
    <row r="5155" spans="7:7" s="70" customFormat="1" x14ac:dyDescent="0.25">
      <c r="G5155" s="93"/>
    </row>
    <row r="5156" spans="7:7" s="70" customFormat="1" x14ac:dyDescent="0.25">
      <c r="G5156" s="93"/>
    </row>
    <row r="5157" spans="7:7" s="70" customFormat="1" x14ac:dyDescent="0.25">
      <c r="G5157" s="93"/>
    </row>
    <row r="5158" spans="7:7" s="70" customFormat="1" x14ac:dyDescent="0.25">
      <c r="G5158" s="93"/>
    </row>
    <row r="5159" spans="7:7" s="70" customFormat="1" x14ac:dyDescent="0.25">
      <c r="G5159" s="93"/>
    </row>
    <row r="5160" spans="7:7" s="70" customFormat="1" x14ac:dyDescent="0.25">
      <c r="G5160" s="93"/>
    </row>
    <row r="5161" spans="7:7" s="70" customFormat="1" x14ac:dyDescent="0.25">
      <c r="G5161" s="93"/>
    </row>
    <row r="5162" spans="7:7" s="70" customFormat="1" x14ac:dyDescent="0.25">
      <c r="G5162" s="93"/>
    </row>
    <row r="5163" spans="7:7" s="70" customFormat="1" x14ac:dyDescent="0.25">
      <c r="G5163" s="93"/>
    </row>
    <row r="5164" spans="7:7" s="70" customFormat="1" x14ac:dyDescent="0.25">
      <c r="G5164" s="93"/>
    </row>
    <row r="5165" spans="7:7" s="70" customFormat="1" x14ac:dyDescent="0.25">
      <c r="G5165" s="93"/>
    </row>
    <row r="5166" spans="7:7" s="70" customFormat="1" x14ac:dyDescent="0.25">
      <c r="G5166" s="93"/>
    </row>
    <row r="5167" spans="7:7" s="70" customFormat="1" x14ac:dyDescent="0.25">
      <c r="G5167" s="93"/>
    </row>
    <row r="5168" spans="7:7" s="70" customFormat="1" x14ac:dyDescent="0.25">
      <c r="G5168" s="93"/>
    </row>
    <row r="5169" spans="7:7" s="70" customFormat="1" x14ac:dyDescent="0.25">
      <c r="G5169" s="93"/>
    </row>
    <row r="5170" spans="7:7" s="70" customFormat="1" x14ac:dyDescent="0.25">
      <c r="G5170" s="93"/>
    </row>
    <row r="5171" spans="7:7" s="70" customFormat="1" x14ac:dyDescent="0.25">
      <c r="G5171" s="93"/>
    </row>
    <row r="5172" spans="7:7" s="70" customFormat="1" x14ac:dyDescent="0.25">
      <c r="G5172" s="93"/>
    </row>
    <row r="5173" spans="7:7" s="70" customFormat="1" x14ac:dyDescent="0.25">
      <c r="G5173" s="93"/>
    </row>
    <row r="5174" spans="7:7" s="70" customFormat="1" x14ac:dyDescent="0.25">
      <c r="G5174" s="93"/>
    </row>
    <row r="5175" spans="7:7" s="70" customFormat="1" x14ac:dyDescent="0.25">
      <c r="G5175" s="93"/>
    </row>
    <row r="5176" spans="7:7" s="70" customFormat="1" x14ac:dyDescent="0.25">
      <c r="G5176" s="93"/>
    </row>
    <row r="5177" spans="7:7" s="70" customFormat="1" x14ac:dyDescent="0.25">
      <c r="G5177" s="93"/>
    </row>
    <row r="5178" spans="7:7" s="70" customFormat="1" x14ac:dyDescent="0.25">
      <c r="G5178" s="93"/>
    </row>
    <row r="5179" spans="7:7" s="70" customFormat="1" x14ac:dyDescent="0.25">
      <c r="G5179" s="93"/>
    </row>
    <row r="5180" spans="7:7" s="70" customFormat="1" x14ac:dyDescent="0.25">
      <c r="G5180" s="93"/>
    </row>
    <row r="5181" spans="7:7" s="70" customFormat="1" x14ac:dyDescent="0.25">
      <c r="G5181" s="93"/>
    </row>
    <row r="5182" spans="7:7" s="70" customFormat="1" x14ac:dyDescent="0.25">
      <c r="G5182" s="93"/>
    </row>
    <row r="5183" spans="7:7" s="70" customFormat="1" x14ac:dyDescent="0.25">
      <c r="G5183" s="93"/>
    </row>
    <row r="5184" spans="7:7" s="70" customFormat="1" x14ac:dyDescent="0.25">
      <c r="G5184" s="93"/>
    </row>
    <row r="5185" spans="7:7" s="70" customFormat="1" x14ac:dyDescent="0.25">
      <c r="G5185" s="93"/>
    </row>
    <row r="5186" spans="7:7" s="70" customFormat="1" x14ac:dyDescent="0.25">
      <c r="G5186" s="93"/>
    </row>
    <row r="5187" spans="7:7" s="70" customFormat="1" x14ac:dyDescent="0.25">
      <c r="G5187" s="93"/>
    </row>
    <row r="5188" spans="7:7" s="70" customFormat="1" x14ac:dyDescent="0.25">
      <c r="G5188" s="93"/>
    </row>
    <row r="5189" spans="7:7" s="70" customFormat="1" x14ac:dyDescent="0.25">
      <c r="G5189" s="93"/>
    </row>
    <row r="5190" spans="7:7" s="70" customFormat="1" x14ac:dyDescent="0.25">
      <c r="G5190" s="93"/>
    </row>
    <row r="5191" spans="7:7" s="70" customFormat="1" x14ac:dyDescent="0.25">
      <c r="G5191" s="93"/>
    </row>
    <row r="5192" spans="7:7" s="70" customFormat="1" x14ac:dyDescent="0.25">
      <c r="G5192" s="93"/>
    </row>
    <row r="5193" spans="7:7" s="70" customFormat="1" x14ac:dyDescent="0.25">
      <c r="G5193" s="93"/>
    </row>
    <row r="5194" spans="7:7" s="70" customFormat="1" x14ac:dyDescent="0.25">
      <c r="G5194" s="93"/>
    </row>
    <row r="5195" spans="7:7" s="70" customFormat="1" x14ac:dyDescent="0.25">
      <c r="G5195" s="93"/>
    </row>
    <row r="5196" spans="7:7" s="70" customFormat="1" x14ac:dyDescent="0.25">
      <c r="G5196" s="93"/>
    </row>
    <row r="5197" spans="7:7" s="70" customFormat="1" x14ac:dyDescent="0.25">
      <c r="G5197" s="93"/>
    </row>
    <row r="5198" spans="7:7" s="70" customFormat="1" x14ac:dyDescent="0.25">
      <c r="G5198" s="93"/>
    </row>
    <row r="5199" spans="7:7" s="70" customFormat="1" x14ac:dyDescent="0.25">
      <c r="G5199" s="93"/>
    </row>
    <row r="5200" spans="7:7" s="70" customFormat="1" x14ac:dyDescent="0.25">
      <c r="G5200" s="93"/>
    </row>
    <row r="5201" spans="7:7" s="70" customFormat="1" x14ac:dyDescent="0.25">
      <c r="G5201" s="93"/>
    </row>
    <row r="5202" spans="7:7" s="70" customFormat="1" x14ac:dyDescent="0.25">
      <c r="G5202" s="93"/>
    </row>
    <row r="5203" spans="7:7" s="70" customFormat="1" x14ac:dyDescent="0.25">
      <c r="G5203" s="93"/>
    </row>
    <row r="5204" spans="7:7" s="70" customFormat="1" x14ac:dyDescent="0.25">
      <c r="G5204" s="93"/>
    </row>
    <row r="5205" spans="7:7" s="70" customFormat="1" x14ac:dyDescent="0.25">
      <c r="G5205" s="93"/>
    </row>
    <row r="5206" spans="7:7" s="70" customFormat="1" x14ac:dyDescent="0.25">
      <c r="G5206" s="93"/>
    </row>
    <row r="5207" spans="7:7" s="70" customFormat="1" x14ac:dyDescent="0.25">
      <c r="G5207" s="93"/>
    </row>
    <row r="5208" spans="7:7" s="70" customFormat="1" x14ac:dyDescent="0.25">
      <c r="G5208" s="93"/>
    </row>
    <row r="5209" spans="7:7" s="70" customFormat="1" x14ac:dyDescent="0.25">
      <c r="G5209" s="93"/>
    </row>
    <row r="5210" spans="7:7" s="70" customFormat="1" x14ac:dyDescent="0.25">
      <c r="G5210" s="93"/>
    </row>
    <row r="5211" spans="7:7" s="70" customFormat="1" x14ac:dyDescent="0.25">
      <c r="G5211" s="93"/>
    </row>
    <row r="5212" spans="7:7" s="70" customFormat="1" x14ac:dyDescent="0.25">
      <c r="G5212" s="93"/>
    </row>
    <row r="5213" spans="7:7" s="70" customFormat="1" x14ac:dyDescent="0.25">
      <c r="G5213" s="93"/>
    </row>
    <row r="5214" spans="7:7" s="70" customFormat="1" x14ac:dyDescent="0.25">
      <c r="G5214" s="93"/>
    </row>
    <row r="5215" spans="7:7" s="70" customFormat="1" x14ac:dyDescent="0.25">
      <c r="G5215" s="93"/>
    </row>
    <row r="5216" spans="7:7" s="70" customFormat="1" x14ac:dyDescent="0.25">
      <c r="G5216" s="93"/>
    </row>
    <row r="5217" spans="7:7" s="70" customFormat="1" x14ac:dyDescent="0.25">
      <c r="G5217" s="93"/>
    </row>
    <row r="5218" spans="7:7" s="70" customFormat="1" x14ac:dyDescent="0.25">
      <c r="G5218" s="93"/>
    </row>
    <row r="5219" spans="7:7" s="70" customFormat="1" x14ac:dyDescent="0.25">
      <c r="G5219" s="93"/>
    </row>
    <row r="5220" spans="7:7" s="70" customFormat="1" x14ac:dyDescent="0.25">
      <c r="G5220" s="93"/>
    </row>
    <row r="5221" spans="7:7" s="70" customFormat="1" x14ac:dyDescent="0.25">
      <c r="G5221" s="93"/>
    </row>
    <row r="5222" spans="7:7" s="70" customFormat="1" x14ac:dyDescent="0.25">
      <c r="G5222" s="93"/>
    </row>
    <row r="5223" spans="7:7" s="70" customFormat="1" x14ac:dyDescent="0.25">
      <c r="G5223" s="93"/>
    </row>
    <row r="5224" spans="7:7" s="70" customFormat="1" x14ac:dyDescent="0.25">
      <c r="G5224" s="93"/>
    </row>
    <row r="5225" spans="7:7" s="70" customFormat="1" x14ac:dyDescent="0.25">
      <c r="G5225" s="93"/>
    </row>
    <row r="5226" spans="7:7" s="70" customFormat="1" x14ac:dyDescent="0.25">
      <c r="G5226" s="93"/>
    </row>
    <row r="5227" spans="7:7" s="70" customFormat="1" x14ac:dyDescent="0.25">
      <c r="G5227" s="93"/>
    </row>
    <row r="5228" spans="7:7" s="70" customFormat="1" x14ac:dyDescent="0.25">
      <c r="G5228" s="93"/>
    </row>
    <row r="5229" spans="7:7" s="70" customFormat="1" x14ac:dyDescent="0.25">
      <c r="G5229" s="93"/>
    </row>
    <row r="5230" spans="7:7" s="70" customFormat="1" x14ac:dyDescent="0.25">
      <c r="G5230" s="93"/>
    </row>
    <row r="5231" spans="7:7" s="70" customFormat="1" x14ac:dyDescent="0.25">
      <c r="G5231" s="93"/>
    </row>
    <row r="5232" spans="7:7" s="70" customFormat="1" x14ac:dyDescent="0.25">
      <c r="G5232" s="93"/>
    </row>
    <row r="5233" spans="7:7" s="70" customFormat="1" x14ac:dyDescent="0.25">
      <c r="G5233" s="93"/>
    </row>
    <row r="5234" spans="7:7" s="70" customFormat="1" x14ac:dyDescent="0.25">
      <c r="G5234" s="93"/>
    </row>
    <row r="5235" spans="7:7" s="70" customFormat="1" x14ac:dyDescent="0.25">
      <c r="G5235" s="93"/>
    </row>
    <row r="5236" spans="7:7" s="70" customFormat="1" x14ac:dyDescent="0.25">
      <c r="G5236" s="93"/>
    </row>
    <row r="5237" spans="7:7" s="70" customFormat="1" x14ac:dyDescent="0.25">
      <c r="G5237" s="93"/>
    </row>
    <row r="5238" spans="7:7" s="70" customFormat="1" x14ac:dyDescent="0.25">
      <c r="G5238" s="93"/>
    </row>
    <row r="5239" spans="7:7" s="70" customFormat="1" x14ac:dyDescent="0.25">
      <c r="G5239" s="93"/>
    </row>
    <row r="5240" spans="7:7" s="70" customFormat="1" x14ac:dyDescent="0.25">
      <c r="G5240" s="93"/>
    </row>
    <row r="5241" spans="7:7" s="70" customFormat="1" x14ac:dyDescent="0.25">
      <c r="G5241" s="93"/>
    </row>
    <row r="5242" spans="7:7" s="70" customFormat="1" x14ac:dyDescent="0.25">
      <c r="G5242" s="93"/>
    </row>
    <row r="5243" spans="7:7" s="70" customFormat="1" x14ac:dyDescent="0.25">
      <c r="G5243" s="93"/>
    </row>
    <row r="5244" spans="7:7" s="70" customFormat="1" x14ac:dyDescent="0.25">
      <c r="G5244" s="93"/>
    </row>
    <row r="5245" spans="7:7" s="70" customFormat="1" x14ac:dyDescent="0.25">
      <c r="G5245" s="93"/>
    </row>
    <row r="5246" spans="7:7" s="70" customFormat="1" x14ac:dyDescent="0.25">
      <c r="G5246" s="93"/>
    </row>
    <row r="5247" spans="7:7" s="70" customFormat="1" x14ac:dyDescent="0.25">
      <c r="G5247" s="93"/>
    </row>
    <row r="5248" spans="7:7" s="70" customFormat="1" x14ac:dyDescent="0.25">
      <c r="G5248" s="93"/>
    </row>
    <row r="5249" spans="7:7" s="70" customFormat="1" x14ac:dyDescent="0.25">
      <c r="G5249" s="93"/>
    </row>
    <row r="5250" spans="7:7" s="70" customFormat="1" x14ac:dyDescent="0.25">
      <c r="G5250" s="93"/>
    </row>
    <row r="5251" spans="7:7" s="70" customFormat="1" x14ac:dyDescent="0.25">
      <c r="G5251" s="93"/>
    </row>
    <row r="5252" spans="7:7" s="70" customFormat="1" x14ac:dyDescent="0.25">
      <c r="G5252" s="93"/>
    </row>
    <row r="5253" spans="7:7" s="70" customFormat="1" x14ac:dyDescent="0.25">
      <c r="G5253" s="93"/>
    </row>
    <row r="5254" spans="7:7" s="70" customFormat="1" x14ac:dyDescent="0.25">
      <c r="G5254" s="93"/>
    </row>
    <row r="5255" spans="7:7" s="70" customFormat="1" x14ac:dyDescent="0.25">
      <c r="G5255" s="93"/>
    </row>
    <row r="5256" spans="7:7" s="70" customFormat="1" x14ac:dyDescent="0.25">
      <c r="G5256" s="93"/>
    </row>
    <row r="5257" spans="7:7" s="70" customFormat="1" x14ac:dyDescent="0.25">
      <c r="G5257" s="93"/>
    </row>
    <row r="5258" spans="7:7" s="70" customFormat="1" x14ac:dyDescent="0.25">
      <c r="G5258" s="93"/>
    </row>
    <row r="5259" spans="7:7" s="70" customFormat="1" x14ac:dyDescent="0.25">
      <c r="G5259" s="93"/>
    </row>
    <row r="5260" spans="7:7" s="70" customFormat="1" x14ac:dyDescent="0.25">
      <c r="G5260" s="93"/>
    </row>
    <row r="5261" spans="7:7" s="70" customFormat="1" x14ac:dyDescent="0.25">
      <c r="G5261" s="93"/>
    </row>
    <row r="5262" spans="7:7" s="70" customFormat="1" x14ac:dyDescent="0.25">
      <c r="G5262" s="93"/>
    </row>
    <row r="5263" spans="7:7" s="70" customFormat="1" x14ac:dyDescent="0.25">
      <c r="G5263" s="93"/>
    </row>
    <row r="5264" spans="7:7" s="70" customFormat="1" x14ac:dyDescent="0.25">
      <c r="G5264" s="93"/>
    </row>
    <row r="5265" spans="7:7" s="70" customFormat="1" x14ac:dyDescent="0.25">
      <c r="G5265" s="93"/>
    </row>
    <row r="5266" spans="7:7" s="70" customFormat="1" x14ac:dyDescent="0.25">
      <c r="G5266" s="93"/>
    </row>
    <row r="5267" spans="7:7" s="70" customFormat="1" x14ac:dyDescent="0.25">
      <c r="G5267" s="93"/>
    </row>
    <row r="5268" spans="7:7" s="70" customFormat="1" x14ac:dyDescent="0.25">
      <c r="G5268" s="93"/>
    </row>
    <row r="5269" spans="7:7" s="70" customFormat="1" x14ac:dyDescent="0.25">
      <c r="G5269" s="93"/>
    </row>
    <row r="5270" spans="7:7" s="70" customFormat="1" x14ac:dyDescent="0.25">
      <c r="G5270" s="93"/>
    </row>
    <row r="5271" spans="7:7" s="70" customFormat="1" x14ac:dyDescent="0.25">
      <c r="G5271" s="93"/>
    </row>
    <row r="5272" spans="7:7" s="70" customFormat="1" x14ac:dyDescent="0.25">
      <c r="G5272" s="93"/>
    </row>
    <row r="5273" spans="7:7" s="70" customFormat="1" x14ac:dyDescent="0.25">
      <c r="G5273" s="93"/>
    </row>
    <row r="5274" spans="7:7" s="70" customFormat="1" x14ac:dyDescent="0.25">
      <c r="G5274" s="93"/>
    </row>
    <row r="5275" spans="7:7" s="70" customFormat="1" x14ac:dyDescent="0.25">
      <c r="G5275" s="93"/>
    </row>
    <row r="5276" spans="7:7" s="70" customFormat="1" x14ac:dyDescent="0.25">
      <c r="G5276" s="93"/>
    </row>
    <row r="5277" spans="7:7" s="70" customFormat="1" x14ac:dyDescent="0.25">
      <c r="G5277" s="93"/>
    </row>
    <row r="5278" spans="7:7" s="70" customFormat="1" x14ac:dyDescent="0.25">
      <c r="G5278" s="93"/>
    </row>
    <row r="5279" spans="7:7" s="70" customFormat="1" x14ac:dyDescent="0.25">
      <c r="G5279" s="93"/>
    </row>
    <row r="5280" spans="7:7" s="70" customFormat="1" x14ac:dyDescent="0.25">
      <c r="G5280" s="93"/>
    </row>
    <row r="5281" spans="7:7" s="70" customFormat="1" x14ac:dyDescent="0.25">
      <c r="G5281" s="93"/>
    </row>
    <row r="5282" spans="7:7" s="70" customFormat="1" x14ac:dyDescent="0.25">
      <c r="G5282" s="93"/>
    </row>
    <row r="5283" spans="7:7" s="70" customFormat="1" x14ac:dyDescent="0.25">
      <c r="G5283" s="93"/>
    </row>
    <row r="5284" spans="7:7" s="70" customFormat="1" x14ac:dyDescent="0.25">
      <c r="G5284" s="93"/>
    </row>
    <row r="5285" spans="7:7" s="70" customFormat="1" x14ac:dyDescent="0.25">
      <c r="G5285" s="93"/>
    </row>
    <row r="5286" spans="7:7" s="70" customFormat="1" x14ac:dyDescent="0.25">
      <c r="G5286" s="93"/>
    </row>
    <row r="5287" spans="7:7" s="70" customFormat="1" x14ac:dyDescent="0.25">
      <c r="G5287" s="93"/>
    </row>
    <row r="5288" spans="7:7" s="70" customFormat="1" x14ac:dyDescent="0.25">
      <c r="G5288" s="93"/>
    </row>
    <row r="5289" spans="7:7" s="70" customFormat="1" x14ac:dyDescent="0.25">
      <c r="G5289" s="93"/>
    </row>
    <row r="5290" spans="7:7" s="70" customFormat="1" x14ac:dyDescent="0.25">
      <c r="G5290" s="93"/>
    </row>
    <row r="5291" spans="7:7" s="70" customFormat="1" x14ac:dyDescent="0.25">
      <c r="G5291" s="93"/>
    </row>
    <row r="5292" spans="7:7" s="70" customFormat="1" x14ac:dyDescent="0.25">
      <c r="G5292" s="93"/>
    </row>
    <row r="5293" spans="7:7" s="70" customFormat="1" x14ac:dyDescent="0.25">
      <c r="G5293" s="93"/>
    </row>
    <row r="5294" spans="7:7" s="70" customFormat="1" x14ac:dyDescent="0.25">
      <c r="G5294" s="93"/>
    </row>
    <row r="5295" spans="7:7" s="70" customFormat="1" x14ac:dyDescent="0.25">
      <c r="G5295" s="93"/>
    </row>
    <row r="5296" spans="7:7" s="70" customFormat="1" x14ac:dyDescent="0.25">
      <c r="G5296" s="93"/>
    </row>
    <row r="5297" spans="7:7" s="70" customFormat="1" x14ac:dyDescent="0.25">
      <c r="G5297" s="93"/>
    </row>
    <row r="5298" spans="7:7" s="70" customFormat="1" x14ac:dyDescent="0.25">
      <c r="G5298" s="93"/>
    </row>
    <row r="5299" spans="7:7" s="70" customFormat="1" x14ac:dyDescent="0.25">
      <c r="G5299" s="93"/>
    </row>
    <row r="5300" spans="7:7" s="70" customFormat="1" x14ac:dyDescent="0.25">
      <c r="G5300" s="93"/>
    </row>
    <row r="5301" spans="7:7" s="70" customFormat="1" x14ac:dyDescent="0.25">
      <c r="G5301" s="93"/>
    </row>
    <row r="5302" spans="7:7" s="70" customFormat="1" x14ac:dyDescent="0.25">
      <c r="G5302" s="93"/>
    </row>
    <row r="5303" spans="7:7" s="70" customFormat="1" x14ac:dyDescent="0.25">
      <c r="G5303" s="93"/>
    </row>
    <row r="5304" spans="7:7" s="70" customFormat="1" x14ac:dyDescent="0.25">
      <c r="G5304" s="93"/>
    </row>
    <row r="5305" spans="7:7" s="70" customFormat="1" x14ac:dyDescent="0.25">
      <c r="G5305" s="93"/>
    </row>
    <row r="5306" spans="7:7" s="70" customFormat="1" x14ac:dyDescent="0.25">
      <c r="G5306" s="93"/>
    </row>
    <row r="5307" spans="7:7" s="70" customFormat="1" x14ac:dyDescent="0.25">
      <c r="G5307" s="93"/>
    </row>
    <row r="5308" spans="7:7" s="70" customFormat="1" x14ac:dyDescent="0.25">
      <c r="G5308" s="93"/>
    </row>
    <row r="5309" spans="7:7" s="70" customFormat="1" x14ac:dyDescent="0.25">
      <c r="G5309" s="93"/>
    </row>
    <row r="5310" spans="7:7" s="70" customFormat="1" x14ac:dyDescent="0.25">
      <c r="G5310" s="93"/>
    </row>
    <row r="5311" spans="7:7" s="70" customFormat="1" x14ac:dyDescent="0.25">
      <c r="G5311" s="93"/>
    </row>
    <row r="5312" spans="7:7" s="70" customFormat="1" x14ac:dyDescent="0.25">
      <c r="G5312" s="93"/>
    </row>
    <row r="5313" spans="7:7" s="70" customFormat="1" x14ac:dyDescent="0.25">
      <c r="G5313" s="93"/>
    </row>
    <row r="5314" spans="7:7" s="70" customFormat="1" x14ac:dyDescent="0.25">
      <c r="G5314" s="93"/>
    </row>
    <row r="5315" spans="7:7" s="70" customFormat="1" x14ac:dyDescent="0.25">
      <c r="G5315" s="93"/>
    </row>
    <row r="5316" spans="7:7" s="70" customFormat="1" x14ac:dyDescent="0.25">
      <c r="G5316" s="93"/>
    </row>
    <row r="5317" spans="7:7" s="70" customFormat="1" x14ac:dyDescent="0.25">
      <c r="G5317" s="93"/>
    </row>
    <row r="5318" spans="7:7" s="70" customFormat="1" x14ac:dyDescent="0.25">
      <c r="G5318" s="93"/>
    </row>
    <row r="5319" spans="7:7" s="70" customFormat="1" x14ac:dyDescent="0.25">
      <c r="G5319" s="93"/>
    </row>
    <row r="5320" spans="7:7" s="70" customFormat="1" x14ac:dyDescent="0.25">
      <c r="G5320" s="93"/>
    </row>
    <row r="5321" spans="7:7" s="70" customFormat="1" x14ac:dyDescent="0.25">
      <c r="G5321" s="93"/>
    </row>
    <row r="5322" spans="7:7" s="70" customFormat="1" x14ac:dyDescent="0.25">
      <c r="G5322" s="93"/>
    </row>
    <row r="5323" spans="7:7" s="70" customFormat="1" x14ac:dyDescent="0.25">
      <c r="G5323" s="93"/>
    </row>
    <row r="5324" spans="7:7" s="70" customFormat="1" x14ac:dyDescent="0.25">
      <c r="G5324" s="93"/>
    </row>
    <row r="5325" spans="7:7" s="70" customFormat="1" x14ac:dyDescent="0.25">
      <c r="G5325" s="93"/>
    </row>
    <row r="5326" spans="7:7" s="70" customFormat="1" x14ac:dyDescent="0.25">
      <c r="G5326" s="93"/>
    </row>
    <row r="5327" spans="7:7" s="70" customFormat="1" x14ac:dyDescent="0.25">
      <c r="G5327" s="93"/>
    </row>
    <row r="5328" spans="7:7" s="70" customFormat="1" x14ac:dyDescent="0.25">
      <c r="G5328" s="93"/>
    </row>
    <row r="5329" spans="7:7" s="70" customFormat="1" x14ac:dyDescent="0.25">
      <c r="G5329" s="93"/>
    </row>
    <row r="5330" spans="7:7" s="70" customFormat="1" x14ac:dyDescent="0.25">
      <c r="G5330" s="93"/>
    </row>
    <row r="5331" spans="7:7" s="70" customFormat="1" x14ac:dyDescent="0.25">
      <c r="G5331" s="93"/>
    </row>
    <row r="5332" spans="7:7" s="70" customFormat="1" x14ac:dyDescent="0.25">
      <c r="G5332" s="93"/>
    </row>
    <row r="5333" spans="7:7" s="70" customFormat="1" x14ac:dyDescent="0.25">
      <c r="G5333" s="93"/>
    </row>
    <row r="5334" spans="7:7" s="70" customFormat="1" x14ac:dyDescent="0.25">
      <c r="G5334" s="93"/>
    </row>
    <row r="5335" spans="7:7" s="70" customFormat="1" x14ac:dyDescent="0.25">
      <c r="G5335" s="93"/>
    </row>
    <row r="5336" spans="7:7" s="70" customFormat="1" x14ac:dyDescent="0.25">
      <c r="G5336" s="93"/>
    </row>
    <row r="5337" spans="7:7" s="70" customFormat="1" x14ac:dyDescent="0.25">
      <c r="G5337" s="93"/>
    </row>
    <row r="5338" spans="7:7" s="70" customFormat="1" x14ac:dyDescent="0.25">
      <c r="G5338" s="93"/>
    </row>
    <row r="5339" spans="7:7" s="70" customFormat="1" x14ac:dyDescent="0.25">
      <c r="G5339" s="93"/>
    </row>
    <row r="5340" spans="7:7" s="70" customFormat="1" x14ac:dyDescent="0.25">
      <c r="G5340" s="93"/>
    </row>
    <row r="5341" spans="7:7" s="70" customFormat="1" x14ac:dyDescent="0.25">
      <c r="G5341" s="93"/>
    </row>
    <row r="5342" spans="7:7" s="70" customFormat="1" x14ac:dyDescent="0.25">
      <c r="G5342" s="93"/>
    </row>
    <row r="5343" spans="7:7" s="70" customFormat="1" x14ac:dyDescent="0.25">
      <c r="G5343" s="93"/>
    </row>
    <row r="5344" spans="7:7" s="70" customFormat="1" x14ac:dyDescent="0.25">
      <c r="G5344" s="93"/>
    </row>
    <row r="5345" spans="7:7" s="70" customFormat="1" x14ac:dyDescent="0.25">
      <c r="G5345" s="93"/>
    </row>
    <row r="5346" spans="7:7" s="70" customFormat="1" x14ac:dyDescent="0.25">
      <c r="G5346" s="93"/>
    </row>
    <row r="5347" spans="7:7" s="70" customFormat="1" x14ac:dyDescent="0.25">
      <c r="G5347" s="93"/>
    </row>
    <row r="5348" spans="7:7" s="70" customFormat="1" x14ac:dyDescent="0.25">
      <c r="G5348" s="93"/>
    </row>
    <row r="5349" spans="7:7" s="70" customFormat="1" x14ac:dyDescent="0.25">
      <c r="G5349" s="93"/>
    </row>
    <row r="5350" spans="7:7" s="70" customFormat="1" x14ac:dyDescent="0.25">
      <c r="G5350" s="93"/>
    </row>
    <row r="5351" spans="7:7" s="70" customFormat="1" x14ac:dyDescent="0.25">
      <c r="G5351" s="93"/>
    </row>
    <row r="5352" spans="7:7" s="70" customFormat="1" x14ac:dyDescent="0.25">
      <c r="G5352" s="93"/>
    </row>
    <row r="5353" spans="7:7" s="70" customFormat="1" x14ac:dyDescent="0.25">
      <c r="G5353" s="93"/>
    </row>
    <row r="5354" spans="7:7" s="70" customFormat="1" x14ac:dyDescent="0.25">
      <c r="G5354" s="93"/>
    </row>
    <row r="5355" spans="7:7" s="70" customFormat="1" x14ac:dyDescent="0.25">
      <c r="G5355" s="93"/>
    </row>
    <row r="5356" spans="7:7" s="70" customFormat="1" x14ac:dyDescent="0.25">
      <c r="G5356" s="93"/>
    </row>
    <row r="5357" spans="7:7" s="70" customFormat="1" x14ac:dyDescent="0.25">
      <c r="G5357" s="93"/>
    </row>
    <row r="5358" spans="7:7" s="70" customFormat="1" x14ac:dyDescent="0.25">
      <c r="G5358" s="93"/>
    </row>
    <row r="5359" spans="7:7" s="70" customFormat="1" x14ac:dyDescent="0.25">
      <c r="G5359" s="93"/>
    </row>
    <row r="5360" spans="7:7" s="70" customFormat="1" x14ac:dyDescent="0.25">
      <c r="G5360" s="93"/>
    </row>
    <row r="5361" spans="7:7" s="70" customFormat="1" x14ac:dyDescent="0.25">
      <c r="G5361" s="93"/>
    </row>
    <row r="5362" spans="7:7" s="70" customFormat="1" x14ac:dyDescent="0.25">
      <c r="G5362" s="93"/>
    </row>
    <row r="5363" spans="7:7" s="70" customFormat="1" x14ac:dyDescent="0.25">
      <c r="G5363" s="93"/>
    </row>
    <row r="5364" spans="7:7" s="70" customFormat="1" x14ac:dyDescent="0.25">
      <c r="G5364" s="93"/>
    </row>
    <row r="5365" spans="7:7" s="70" customFormat="1" x14ac:dyDescent="0.25">
      <c r="G5365" s="93"/>
    </row>
    <row r="5366" spans="7:7" s="70" customFormat="1" x14ac:dyDescent="0.25">
      <c r="G5366" s="93"/>
    </row>
    <row r="5367" spans="7:7" s="70" customFormat="1" x14ac:dyDescent="0.25">
      <c r="G5367" s="93"/>
    </row>
    <row r="5368" spans="7:7" s="70" customFormat="1" x14ac:dyDescent="0.25">
      <c r="G5368" s="93"/>
    </row>
    <row r="5369" spans="7:7" s="70" customFormat="1" x14ac:dyDescent="0.25">
      <c r="G5369" s="93"/>
    </row>
    <row r="5370" spans="7:7" s="70" customFormat="1" x14ac:dyDescent="0.25">
      <c r="G5370" s="93"/>
    </row>
    <row r="5371" spans="7:7" s="70" customFormat="1" x14ac:dyDescent="0.25">
      <c r="G5371" s="93"/>
    </row>
    <row r="5372" spans="7:7" s="70" customFormat="1" x14ac:dyDescent="0.25">
      <c r="G5372" s="93"/>
    </row>
    <row r="5373" spans="7:7" s="70" customFormat="1" x14ac:dyDescent="0.25">
      <c r="G5373" s="93"/>
    </row>
    <row r="5374" spans="7:7" s="70" customFormat="1" x14ac:dyDescent="0.25">
      <c r="G5374" s="93"/>
    </row>
    <row r="5375" spans="7:7" s="70" customFormat="1" x14ac:dyDescent="0.25">
      <c r="G5375" s="93"/>
    </row>
    <row r="5376" spans="7:7" s="70" customFormat="1" x14ac:dyDescent="0.25">
      <c r="G5376" s="93"/>
    </row>
    <row r="5377" spans="7:7" s="70" customFormat="1" x14ac:dyDescent="0.25">
      <c r="G5377" s="93"/>
    </row>
    <row r="5378" spans="7:7" s="70" customFormat="1" x14ac:dyDescent="0.25">
      <c r="G5378" s="93"/>
    </row>
    <row r="5379" spans="7:7" s="70" customFormat="1" x14ac:dyDescent="0.25">
      <c r="G5379" s="93"/>
    </row>
    <row r="5380" spans="7:7" s="70" customFormat="1" x14ac:dyDescent="0.25">
      <c r="G5380" s="93"/>
    </row>
    <row r="5381" spans="7:7" s="70" customFormat="1" x14ac:dyDescent="0.25">
      <c r="G5381" s="93"/>
    </row>
    <row r="5382" spans="7:7" s="70" customFormat="1" x14ac:dyDescent="0.25">
      <c r="G5382" s="93"/>
    </row>
    <row r="5383" spans="7:7" s="70" customFormat="1" x14ac:dyDescent="0.25">
      <c r="G5383" s="93"/>
    </row>
    <row r="5384" spans="7:7" s="70" customFormat="1" x14ac:dyDescent="0.25">
      <c r="G5384" s="93"/>
    </row>
    <row r="5385" spans="7:7" s="70" customFormat="1" x14ac:dyDescent="0.25">
      <c r="G5385" s="93"/>
    </row>
    <row r="5386" spans="7:7" s="70" customFormat="1" x14ac:dyDescent="0.25">
      <c r="G5386" s="93"/>
    </row>
    <row r="5387" spans="7:7" s="70" customFormat="1" x14ac:dyDescent="0.25">
      <c r="G5387" s="93"/>
    </row>
    <row r="5388" spans="7:7" s="70" customFormat="1" x14ac:dyDescent="0.25">
      <c r="G5388" s="93"/>
    </row>
    <row r="5389" spans="7:7" s="70" customFormat="1" x14ac:dyDescent="0.25">
      <c r="G5389" s="93"/>
    </row>
    <row r="5390" spans="7:7" s="70" customFormat="1" x14ac:dyDescent="0.25">
      <c r="G5390" s="93"/>
    </row>
    <row r="5391" spans="7:7" s="70" customFormat="1" x14ac:dyDescent="0.25">
      <c r="G5391" s="93"/>
    </row>
    <row r="5392" spans="7:7" s="70" customFormat="1" x14ac:dyDescent="0.25">
      <c r="G5392" s="93"/>
    </row>
    <row r="5393" spans="7:7" s="70" customFormat="1" x14ac:dyDescent="0.25">
      <c r="G5393" s="93"/>
    </row>
    <row r="5394" spans="7:7" s="70" customFormat="1" x14ac:dyDescent="0.25">
      <c r="G5394" s="93"/>
    </row>
    <row r="5395" spans="7:7" s="70" customFormat="1" x14ac:dyDescent="0.25">
      <c r="G5395" s="93"/>
    </row>
    <row r="5396" spans="7:7" s="70" customFormat="1" x14ac:dyDescent="0.25">
      <c r="G5396" s="93"/>
    </row>
    <row r="5397" spans="7:7" s="70" customFormat="1" x14ac:dyDescent="0.25">
      <c r="G5397" s="93"/>
    </row>
    <row r="5398" spans="7:7" s="70" customFormat="1" x14ac:dyDescent="0.25">
      <c r="G5398" s="93"/>
    </row>
    <row r="5399" spans="7:7" s="70" customFormat="1" x14ac:dyDescent="0.25">
      <c r="G5399" s="93"/>
    </row>
    <row r="5400" spans="7:7" s="70" customFormat="1" x14ac:dyDescent="0.25">
      <c r="G5400" s="93"/>
    </row>
    <row r="5401" spans="7:7" s="70" customFormat="1" x14ac:dyDescent="0.25">
      <c r="G5401" s="93"/>
    </row>
    <row r="5402" spans="7:7" s="70" customFormat="1" x14ac:dyDescent="0.25">
      <c r="G5402" s="93"/>
    </row>
    <row r="5403" spans="7:7" s="70" customFormat="1" x14ac:dyDescent="0.25">
      <c r="G5403" s="93"/>
    </row>
    <row r="5404" spans="7:7" s="70" customFormat="1" x14ac:dyDescent="0.25">
      <c r="G5404" s="93"/>
    </row>
    <row r="5405" spans="7:7" s="70" customFormat="1" x14ac:dyDescent="0.25">
      <c r="G5405" s="93"/>
    </row>
    <row r="5406" spans="7:7" s="70" customFormat="1" x14ac:dyDescent="0.25">
      <c r="G5406" s="93"/>
    </row>
    <row r="5407" spans="7:7" s="70" customFormat="1" x14ac:dyDescent="0.25">
      <c r="G5407" s="93"/>
    </row>
    <row r="5408" spans="7:7" s="70" customFormat="1" x14ac:dyDescent="0.25">
      <c r="G5408" s="93"/>
    </row>
    <row r="5409" spans="7:7" s="70" customFormat="1" x14ac:dyDescent="0.25">
      <c r="G5409" s="93"/>
    </row>
    <row r="5410" spans="7:7" s="70" customFormat="1" x14ac:dyDescent="0.25">
      <c r="G5410" s="93"/>
    </row>
    <row r="5411" spans="7:7" s="70" customFormat="1" x14ac:dyDescent="0.25">
      <c r="G5411" s="93"/>
    </row>
    <row r="5412" spans="7:7" s="70" customFormat="1" x14ac:dyDescent="0.25">
      <c r="G5412" s="93"/>
    </row>
    <row r="5413" spans="7:7" s="70" customFormat="1" x14ac:dyDescent="0.25">
      <c r="G5413" s="93"/>
    </row>
    <row r="5414" spans="7:7" s="70" customFormat="1" x14ac:dyDescent="0.25">
      <c r="G5414" s="93"/>
    </row>
    <row r="5415" spans="7:7" s="70" customFormat="1" x14ac:dyDescent="0.25">
      <c r="G5415" s="93"/>
    </row>
    <row r="5416" spans="7:7" s="70" customFormat="1" x14ac:dyDescent="0.25">
      <c r="G5416" s="93"/>
    </row>
    <row r="5417" spans="7:7" s="70" customFormat="1" x14ac:dyDescent="0.25">
      <c r="G5417" s="93"/>
    </row>
    <row r="5418" spans="7:7" s="70" customFormat="1" x14ac:dyDescent="0.25">
      <c r="G5418" s="93"/>
    </row>
    <row r="5419" spans="7:7" s="70" customFormat="1" x14ac:dyDescent="0.25">
      <c r="G5419" s="93"/>
    </row>
    <row r="5420" spans="7:7" s="70" customFormat="1" x14ac:dyDescent="0.25">
      <c r="G5420" s="93"/>
    </row>
    <row r="5421" spans="7:7" s="70" customFormat="1" x14ac:dyDescent="0.25">
      <c r="G5421" s="93"/>
    </row>
    <row r="5422" spans="7:7" s="70" customFormat="1" x14ac:dyDescent="0.25">
      <c r="G5422" s="93"/>
    </row>
    <row r="5423" spans="7:7" s="70" customFormat="1" x14ac:dyDescent="0.25">
      <c r="G5423" s="93"/>
    </row>
    <row r="5424" spans="7:7" s="70" customFormat="1" x14ac:dyDescent="0.25">
      <c r="G5424" s="93"/>
    </row>
    <row r="5425" spans="7:7" s="70" customFormat="1" x14ac:dyDescent="0.25">
      <c r="G5425" s="93"/>
    </row>
    <row r="5426" spans="7:7" s="70" customFormat="1" x14ac:dyDescent="0.25">
      <c r="G5426" s="93"/>
    </row>
    <row r="5427" spans="7:7" s="70" customFormat="1" x14ac:dyDescent="0.25">
      <c r="G5427" s="93"/>
    </row>
    <row r="5428" spans="7:7" s="70" customFormat="1" x14ac:dyDescent="0.25">
      <c r="G5428" s="93"/>
    </row>
    <row r="5429" spans="7:7" s="70" customFormat="1" x14ac:dyDescent="0.25">
      <c r="G5429" s="93"/>
    </row>
    <row r="5430" spans="7:7" s="70" customFormat="1" x14ac:dyDescent="0.25">
      <c r="G5430" s="93"/>
    </row>
    <row r="5431" spans="7:7" s="70" customFormat="1" x14ac:dyDescent="0.25">
      <c r="G5431" s="93"/>
    </row>
    <row r="5432" spans="7:7" s="70" customFormat="1" x14ac:dyDescent="0.25">
      <c r="G5432" s="93"/>
    </row>
    <row r="5433" spans="7:7" s="70" customFormat="1" x14ac:dyDescent="0.25">
      <c r="G5433" s="93"/>
    </row>
    <row r="5434" spans="7:7" s="70" customFormat="1" x14ac:dyDescent="0.25">
      <c r="G5434" s="93"/>
    </row>
    <row r="5435" spans="7:7" s="70" customFormat="1" x14ac:dyDescent="0.25">
      <c r="G5435" s="93"/>
    </row>
    <row r="5436" spans="7:7" s="70" customFormat="1" x14ac:dyDescent="0.25">
      <c r="G5436" s="93"/>
    </row>
    <row r="5437" spans="7:7" s="70" customFormat="1" x14ac:dyDescent="0.25">
      <c r="G5437" s="93"/>
    </row>
    <row r="5438" spans="7:7" s="70" customFormat="1" x14ac:dyDescent="0.25">
      <c r="G5438" s="93"/>
    </row>
    <row r="5439" spans="7:7" s="70" customFormat="1" x14ac:dyDescent="0.25">
      <c r="G5439" s="93"/>
    </row>
    <row r="5440" spans="7:7" s="70" customFormat="1" x14ac:dyDescent="0.25">
      <c r="G5440" s="93"/>
    </row>
    <row r="5441" spans="7:7" s="70" customFormat="1" x14ac:dyDescent="0.25">
      <c r="G5441" s="93"/>
    </row>
    <row r="5442" spans="7:7" s="70" customFormat="1" x14ac:dyDescent="0.25">
      <c r="G5442" s="93"/>
    </row>
    <row r="5443" spans="7:7" s="70" customFormat="1" x14ac:dyDescent="0.25">
      <c r="G5443" s="93"/>
    </row>
    <row r="5444" spans="7:7" s="70" customFormat="1" x14ac:dyDescent="0.25">
      <c r="G5444" s="93"/>
    </row>
    <row r="5445" spans="7:7" s="70" customFormat="1" x14ac:dyDescent="0.25">
      <c r="G5445" s="93"/>
    </row>
    <row r="5446" spans="7:7" s="70" customFormat="1" x14ac:dyDescent="0.25">
      <c r="G5446" s="93"/>
    </row>
    <row r="5447" spans="7:7" s="70" customFormat="1" x14ac:dyDescent="0.25">
      <c r="G5447" s="93"/>
    </row>
    <row r="5448" spans="7:7" s="70" customFormat="1" x14ac:dyDescent="0.25">
      <c r="G5448" s="93"/>
    </row>
    <row r="5449" spans="7:7" s="70" customFormat="1" x14ac:dyDescent="0.25">
      <c r="G5449" s="93"/>
    </row>
    <row r="5450" spans="7:7" s="70" customFormat="1" x14ac:dyDescent="0.25">
      <c r="G5450" s="93"/>
    </row>
    <row r="5451" spans="7:7" s="70" customFormat="1" x14ac:dyDescent="0.25">
      <c r="G5451" s="93"/>
    </row>
    <row r="5452" spans="7:7" s="70" customFormat="1" x14ac:dyDescent="0.25">
      <c r="G5452" s="93"/>
    </row>
    <row r="5453" spans="7:7" s="70" customFormat="1" x14ac:dyDescent="0.25">
      <c r="G5453" s="93"/>
    </row>
    <row r="5454" spans="7:7" s="70" customFormat="1" x14ac:dyDescent="0.25">
      <c r="G5454" s="93"/>
    </row>
    <row r="5455" spans="7:7" s="70" customFormat="1" x14ac:dyDescent="0.25">
      <c r="G5455" s="93"/>
    </row>
    <row r="5456" spans="7:7" s="70" customFormat="1" x14ac:dyDescent="0.25">
      <c r="G5456" s="93"/>
    </row>
    <row r="5457" spans="7:7" s="70" customFormat="1" x14ac:dyDescent="0.25">
      <c r="G5457" s="93"/>
    </row>
    <row r="5458" spans="7:7" s="70" customFormat="1" x14ac:dyDescent="0.25">
      <c r="G5458" s="93"/>
    </row>
    <row r="5459" spans="7:7" s="70" customFormat="1" x14ac:dyDescent="0.25">
      <c r="G5459" s="93"/>
    </row>
    <row r="5460" spans="7:7" s="70" customFormat="1" x14ac:dyDescent="0.25">
      <c r="G5460" s="93"/>
    </row>
    <row r="5461" spans="7:7" s="70" customFormat="1" x14ac:dyDescent="0.25">
      <c r="G5461" s="93"/>
    </row>
    <row r="5462" spans="7:7" s="70" customFormat="1" x14ac:dyDescent="0.25">
      <c r="G5462" s="93"/>
    </row>
    <row r="5463" spans="7:7" s="70" customFormat="1" x14ac:dyDescent="0.25">
      <c r="G5463" s="93"/>
    </row>
    <row r="5464" spans="7:7" s="70" customFormat="1" x14ac:dyDescent="0.25">
      <c r="G5464" s="93"/>
    </row>
    <row r="5465" spans="7:7" s="70" customFormat="1" x14ac:dyDescent="0.25">
      <c r="G5465" s="93"/>
    </row>
    <row r="5466" spans="7:7" s="70" customFormat="1" x14ac:dyDescent="0.25">
      <c r="G5466" s="93"/>
    </row>
    <row r="5467" spans="7:7" s="70" customFormat="1" x14ac:dyDescent="0.25">
      <c r="G5467" s="93"/>
    </row>
    <row r="5468" spans="7:7" s="70" customFormat="1" x14ac:dyDescent="0.25">
      <c r="G5468" s="93"/>
    </row>
    <row r="5469" spans="7:7" s="70" customFormat="1" x14ac:dyDescent="0.25">
      <c r="G5469" s="93"/>
    </row>
    <row r="5470" spans="7:7" s="70" customFormat="1" x14ac:dyDescent="0.25">
      <c r="G5470" s="93"/>
    </row>
    <row r="5471" spans="7:7" s="70" customFormat="1" x14ac:dyDescent="0.25">
      <c r="G5471" s="93"/>
    </row>
    <row r="5472" spans="7:7" s="70" customFormat="1" x14ac:dyDescent="0.25">
      <c r="G5472" s="93"/>
    </row>
    <row r="5473" spans="7:7" s="70" customFormat="1" x14ac:dyDescent="0.25">
      <c r="G5473" s="93"/>
    </row>
    <row r="5474" spans="7:7" s="70" customFormat="1" x14ac:dyDescent="0.25">
      <c r="G5474" s="93"/>
    </row>
    <row r="5475" spans="7:7" s="70" customFormat="1" x14ac:dyDescent="0.25">
      <c r="G5475" s="93"/>
    </row>
    <row r="5476" spans="7:7" s="70" customFormat="1" x14ac:dyDescent="0.25">
      <c r="G5476" s="93"/>
    </row>
    <row r="5477" spans="7:7" s="70" customFormat="1" x14ac:dyDescent="0.25">
      <c r="G5477" s="93"/>
    </row>
    <row r="5478" spans="7:7" s="70" customFormat="1" x14ac:dyDescent="0.25">
      <c r="G5478" s="93"/>
    </row>
    <row r="5479" spans="7:7" s="70" customFormat="1" x14ac:dyDescent="0.25">
      <c r="G5479" s="93"/>
    </row>
    <row r="5480" spans="7:7" s="70" customFormat="1" x14ac:dyDescent="0.25">
      <c r="G5480" s="93"/>
    </row>
    <row r="5481" spans="7:7" s="70" customFormat="1" x14ac:dyDescent="0.25">
      <c r="G5481" s="93"/>
    </row>
    <row r="5482" spans="7:7" s="70" customFormat="1" x14ac:dyDescent="0.25">
      <c r="G5482" s="93"/>
    </row>
    <row r="5483" spans="7:7" s="70" customFormat="1" x14ac:dyDescent="0.25">
      <c r="G5483" s="93"/>
    </row>
    <row r="5484" spans="7:7" s="70" customFormat="1" x14ac:dyDescent="0.25">
      <c r="G5484" s="93"/>
    </row>
    <row r="5485" spans="7:7" s="70" customFormat="1" x14ac:dyDescent="0.25">
      <c r="G5485" s="93"/>
    </row>
    <row r="5486" spans="7:7" s="70" customFormat="1" x14ac:dyDescent="0.25">
      <c r="G5486" s="93"/>
    </row>
    <row r="5487" spans="7:7" s="70" customFormat="1" x14ac:dyDescent="0.25">
      <c r="G5487" s="93"/>
    </row>
    <row r="5488" spans="7:7" s="70" customFormat="1" x14ac:dyDescent="0.25">
      <c r="G5488" s="93"/>
    </row>
    <row r="5489" spans="7:7" s="70" customFormat="1" x14ac:dyDescent="0.25">
      <c r="G5489" s="93"/>
    </row>
    <row r="5490" spans="7:7" s="70" customFormat="1" x14ac:dyDescent="0.25">
      <c r="G5490" s="93"/>
    </row>
    <row r="5491" spans="7:7" s="70" customFormat="1" x14ac:dyDescent="0.25">
      <c r="G5491" s="93"/>
    </row>
    <row r="5492" spans="7:7" s="70" customFormat="1" x14ac:dyDescent="0.25">
      <c r="G5492" s="93"/>
    </row>
    <row r="5493" spans="7:7" s="70" customFormat="1" x14ac:dyDescent="0.25">
      <c r="G5493" s="93"/>
    </row>
    <row r="5494" spans="7:7" s="70" customFormat="1" x14ac:dyDescent="0.25">
      <c r="G5494" s="93"/>
    </row>
    <row r="5495" spans="7:7" s="70" customFormat="1" x14ac:dyDescent="0.25">
      <c r="G5495" s="93"/>
    </row>
    <row r="5496" spans="7:7" s="70" customFormat="1" x14ac:dyDescent="0.25">
      <c r="G5496" s="93"/>
    </row>
    <row r="5497" spans="7:7" s="70" customFormat="1" x14ac:dyDescent="0.25">
      <c r="G5497" s="93"/>
    </row>
    <row r="5498" spans="7:7" s="70" customFormat="1" x14ac:dyDescent="0.25">
      <c r="G5498" s="93"/>
    </row>
    <row r="5499" spans="7:7" s="70" customFormat="1" x14ac:dyDescent="0.25">
      <c r="G5499" s="93"/>
    </row>
    <row r="5500" spans="7:7" s="70" customFormat="1" x14ac:dyDescent="0.25">
      <c r="G5500" s="93"/>
    </row>
    <row r="5501" spans="7:7" s="70" customFormat="1" x14ac:dyDescent="0.25">
      <c r="G5501" s="93"/>
    </row>
    <row r="5502" spans="7:7" s="70" customFormat="1" x14ac:dyDescent="0.25">
      <c r="G5502" s="93"/>
    </row>
    <row r="5503" spans="7:7" s="70" customFormat="1" x14ac:dyDescent="0.25">
      <c r="G5503" s="93"/>
    </row>
    <row r="5504" spans="7:7" s="70" customFormat="1" x14ac:dyDescent="0.25">
      <c r="G5504" s="93"/>
    </row>
    <row r="5505" spans="7:7" s="70" customFormat="1" x14ac:dyDescent="0.25">
      <c r="G5505" s="93"/>
    </row>
    <row r="5506" spans="7:7" s="70" customFormat="1" x14ac:dyDescent="0.25">
      <c r="G5506" s="93"/>
    </row>
    <row r="5507" spans="7:7" s="70" customFormat="1" x14ac:dyDescent="0.25">
      <c r="G5507" s="93"/>
    </row>
    <row r="5508" spans="7:7" s="70" customFormat="1" x14ac:dyDescent="0.25">
      <c r="G5508" s="93"/>
    </row>
    <row r="5509" spans="7:7" s="70" customFormat="1" x14ac:dyDescent="0.25">
      <c r="G5509" s="93"/>
    </row>
    <row r="5510" spans="7:7" s="70" customFormat="1" x14ac:dyDescent="0.25">
      <c r="G5510" s="93"/>
    </row>
    <row r="5511" spans="7:7" s="70" customFormat="1" x14ac:dyDescent="0.25">
      <c r="G5511" s="93"/>
    </row>
    <row r="5512" spans="7:7" s="70" customFormat="1" x14ac:dyDescent="0.25">
      <c r="G5512" s="93"/>
    </row>
    <row r="5513" spans="7:7" s="70" customFormat="1" x14ac:dyDescent="0.25">
      <c r="G5513" s="93"/>
    </row>
    <row r="5514" spans="7:7" s="70" customFormat="1" x14ac:dyDescent="0.25">
      <c r="G5514" s="93"/>
    </row>
    <row r="5515" spans="7:7" s="70" customFormat="1" x14ac:dyDescent="0.25">
      <c r="G5515" s="93"/>
    </row>
    <row r="5516" spans="7:7" s="70" customFormat="1" x14ac:dyDescent="0.25">
      <c r="G5516" s="93"/>
    </row>
    <row r="5517" spans="7:7" s="70" customFormat="1" x14ac:dyDescent="0.25">
      <c r="G5517" s="93"/>
    </row>
    <row r="5518" spans="7:7" s="70" customFormat="1" x14ac:dyDescent="0.25">
      <c r="G5518" s="93"/>
    </row>
    <row r="5519" spans="7:7" s="70" customFormat="1" x14ac:dyDescent="0.25">
      <c r="G5519" s="93"/>
    </row>
    <row r="5520" spans="7:7" s="70" customFormat="1" x14ac:dyDescent="0.25">
      <c r="G5520" s="93"/>
    </row>
    <row r="5521" spans="7:7" s="70" customFormat="1" x14ac:dyDescent="0.25">
      <c r="G5521" s="93"/>
    </row>
    <row r="5522" spans="7:7" s="70" customFormat="1" x14ac:dyDescent="0.25">
      <c r="G5522" s="93"/>
    </row>
    <row r="5523" spans="7:7" s="70" customFormat="1" x14ac:dyDescent="0.25">
      <c r="G5523" s="93"/>
    </row>
    <row r="5524" spans="7:7" s="70" customFormat="1" x14ac:dyDescent="0.25">
      <c r="G5524" s="93"/>
    </row>
    <row r="5525" spans="7:7" s="70" customFormat="1" x14ac:dyDescent="0.25">
      <c r="G5525" s="93"/>
    </row>
    <row r="5526" spans="7:7" s="70" customFormat="1" x14ac:dyDescent="0.25">
      <c r="G5526" s="93"/>
    </row>
    <row r="5527" spans="7:7" s="70" customFormat="1" x14ac:dyDescent="0.25">
      <c r="G5527" s="93"/>
    </row>
    <row r="5528" spans="7:7" s="70" customFormat="1" x14ac:dyDescent="0.25">
      <c r="G5528" s="93"/>
    </row>
    <row r="5529" spans="7:7" s="70" customFormat="1" x14ac:dyDescent="0.25">
      <c r="G5529" s="93"/>
    </row>
    <row r="5530" spans="7:7" s="70" customFormat="1" x14ac:dyDescent="0.25">
      <c r="G5530" s="93"/>
    </row>
    <row r="5531" spans="7:7" s="70" customFormat="1" x14ac:dyDescent="0.25">
      <c r="G5531" s="93"/>
    </row>
    <row r="5532" spans="7:7" s="70" customFormat="1" x14ac:dyDescent="0.25">
      <c r="G5532" s="93"/>
    </row>
    <row r="5533" spans="7:7" s="70" customFormat="1" x14ac:dyDescent="0.25">
      <c r="G5533" s="93"/>
    </row>
    <row r="5534" spans="7:7" s="70" customFormat="1" x14ac:dyDescent="0.25">
      <c r="G5534" s="93"/>
    </row>
    <row r="5535" spans="7:7" s="70" customFormat="1" x14ac:dyDescent="0.25">
      <c r="G5535" s="93"/>
    </row>
    <row r="5536" spans="7:7" s="70" customFormat="1" x14ac:dyDescent="0.25">
      <c r="G5536" s="93"/>
    </row>
    <row r="5537" spans="7:7" s="70" customFormat="1" x14ac:dyDescent="0.25">
      <c r="G5537" s="93"/>
    </row>
    <row r="5538" spans="7:7" s="70" customFormat="1" x14ac:dyDescent="0.25">
      <c r="G5538" s="93"/>
    </row>
    <row r="5539" spans="7:7" s="70" customFormat="1" x14ac:dyDescent="0.25">
      <c r="G5539" s="93"/>
    </row>
    <row r="5540" spans="7:7" s="70" customFormat="1" x14ac:dyDescent="0.25">
      <c r="G5540" s="93"/>
    </row>
    <row r="5541" spans="7:7" s="70" customFormat="1" x14ac:dyDescent="0.25">
      <c r="G5541" s="93"/>
    </row>
    <row r="5542" spans="7:7" s="70" customFormat="1" x14ac:dyDescent="0.25">
      <c r="G5542" s="93"/>
    </row>
    <row r="5543" spans="7:7" s="70" customFormat="1" x14ac:dyDescent="0.25">
      <c r="G5543" s="93"/>
    </row>
    <row r="5544" spans="7:7" s="70" customFormat="1" x14ac:dyDescent="0.25">
      <c r="G5544" s="93"/>
    </row>
    <row r="5545" spans="7:7" s="70" customFormat="1" x14ac:dyDescent="0.25">
      <c r="G5545" s="93"/>
    </row>
    <row r="5546" spans="7:7" s="70" customFormat="1" x14ac:dyDescent="0.25">
      <c r="G5546" s="93"/>
    </row>
    <row r="5547" spans="7:7" s="70" customFormat="1" x14ac:dyDescent="0.25">
      <c r="G5547" s="93"/>
    </row>
    <row r="5548" spans="7:7" s="70" customFormat="1" x14ac:dyDescent="0.25">
      <c r="G5548" s="93"/>
    </row>
    <row r="5549" spans="7:7" s="70" customFormat="1" x14ac:dyDescent="0.25">
      <c r="G5549" s="93"/>
    </row>
    <row r="5550" spans="7:7" s="70" customFormat="1" x14ac:dyDescent="0.25">
      <c r="G5550" s="93"/>
    </row>
    <row r="5551" spans="7:7" s="70" customFormat="1" x14ac:dyDescent="0.25">
      <c r="G5551" s="93"/>
    </row>
    <row r="5552" spans="7:7" s="70" customFormat="1" x14ac:dyDescent="0.25">
      <c r="G5552" s="93"/>
    </row>
    <row r="5553" spans="7:7" s="70" customFormat="1" x14ac:dyDescent="0.25">
      <c r="G5553" s="93"/>
    </row>
    <row r="5554" spans="7:7" s="70" customFormat="1" x14ac:dyDescent="0.25">
      <c r="G5554" s="93"/>
    </row>
    <row r="5555" spans="7:7" s="70" customFormat="1" x14ac:dyDescent="0.25">
      <c r="G5555" s="93"/>
    </row>
    <row r="5556" spans="7:7" s="70" customFormat="1" x14ac:dyDescent="0.25">
      <c r="G5556" s="93"/>
    </row>
    <row r="5557" spans="7:7" s="70" customFormat="1" x14ac:dyDescent="0.25">
      <c r="G5557" s="93"/>
    </row>
    <row r="5558" spans="7:7" s="70" customFormat="1" x14ac:dyDescent="0.25">
      <c r="G5558" s="93"/>
    </row>
    <row r="5559" spans="7:7" s="70" customFormat="1" x14ac:dyDescent="0.25">
      <c r="G5559" s="93"/>
    </row>
    <row r="5560" spans="7:7" s="70" customFormat="1" x14ac:dyDescent="0.25">
      <c r="G5560" s="93"/>
    </row>
    <row r="5561" spans="7:7" s="70" customFormat="1" x14ac:dyDescent="0.25">
      <c r="G5561" s="93"/>
    </row>
    <row r="5562" spans="7:7" s="70" customFormat="1" x14ac:dyDescent="0.25">
      <c r="G5562" s="93"/>
    </row>
    <row r="5563" spans="7:7" s="70" customFormat="1" x14ac:dyDescent="0.25">
      <c r="G5563" s="93"/>
    </row>
    <row r="5564" spans="7:7" s="70" customFormat="1" x14ac:dyDescent="0.25">
      <c r="G5564" s="93"/>
    </row>
    <row r="5565" spans="7:7" s="70" customFormat="1" x14ac:dyDescent="0.25">
      <c r="G5565" s="93"/>
    </row>
    <row r="5566" spans="7:7" s="70" customFormat="1" x14ac:dyDescent="0.25">
      <c r="G5566" s="93"/>
    </row>
    <row r="5567" spans="7:7" s="70" customFormat="1" x14ac:dyDescent="0.25">
      <c r="G5567" s="93"/>
    </row>
    <row r="5568" spans="7:7" s="70" customFormat="1" x14ac:dyDescent="0.25">
      <c r="G5568" s="93"/>
    </row>
    <row r="5569" spans="7:7" s="70" customFormat="1" x14ac:dyDescent="0.25">
      <c r="G5569" s="93"/>
    </row>
    <row r="5570" spans="7:7" s="70" customFormat="1" x14ac:dyDescent="0.25">
      <c r="G5570" s="93"/>
    </row>
    <row r="5571" spans="7:7" s="70" customFormat="1" x14ac:dyDescent="0.25">
      <c r="G5571" s="93"/>
    </row>
    <row r="5572" spans="7:7" s="70" customFormat="1" x14ac:dyDescent="0.25">
      <c r="G5572" s="93"/>
    </row>
    <row r="5573" spans="7:7" s="70" customFormat="1" x14ac:dyDescent="0.25">
      <c r="G5573" s="93"/>
    </row>
    <row r="5574" spans="7:7" s="70" customFormat="1" x14ac:dyDescent="0.25">
      <c r="G5574" s="93"/>
    </row>
    <row r="5575" spans="7:7" s="70" customFormat="1" x14ac:dyDescent="0.25">
      <c r="G5575" s="93"/>
    </row>
    <row r="5576" spans="7:7" s="70" customFormat="1" x14ac:dyDescent="0.25">
      <c r="G5576" s="93"/>
    </row>
    <row r="5577" spans="7:7" s="70" customFormat="1" x14ac:dyDescent="0.25">
      <c r="G5577" s="93"/>
    </row>
    <row r="5578" spans="7:7" s="70" customFormat="1" x14ac:dyDescent="0.25">
      <c r="G5578" s="93"/>
    </row>
    <row r="5579" spans="7:7" s="70" customFormat="1" x14ac:dyDescent="0.25">
      <c r="G5579" s="93"/>
    </row>
    <row r="5580" spans="7:7" s="70" customFormat="1" x14ac:dyDescent="0.25">
      <c r="G5580" s="93"/>
    </row>
    <row r="5581" spans="7:7" s="70" customFormat="1" x14ac:dyDescent="0.25">
      <c r="G5581" s="93"/>
    </row>
    <row r="5582" spans="7:7" s="70" customFormat="1" x14ac:dyDescent="0.25">
      <c r="G5582" s="93"/>
    </row>
    <row r="5583" spans="7:7" s="70" customFormat="1" x14ac:dyDescent="0.25">
      <c r="G5583" s="93"/>
    </row>
    <row r="5584" spans="7:7" s="70" customFormat="1" x14ac:dyDescent="0.25">
      <c r="G5584" s="93"/>
    </row>
    <row r="5585" spans="7:7" s="70" customFormat="1" x14ac:dyDescent="0.25">
      <c r="G5585" s="93"/>
    </row>
    <row r="5586" spans="7:7" s="70" customFormat="1" x14ac:dyDescent="0.25">
      <c r="G5586" s="93"/>
    </row>
    <row r="5587" spans="7:7" s="70" customFormat="1" x14ac:dyDescent="0.25">
      <c r="G5587" s="93"/>
    </row>
    <row r="5588" spans="7:7" s="70" customFormat="1" x14ac:dyDescent="0.25">
      <c r="G5588" s="93"/>
    </row>
    <row r="5589" spans="7:7" s="70" customFormat="1" x14ac:dyDescent="0.25">
      <c r="G5589" s="93"/>
    </row>
    <row r="5590" spans="7:7" s="70" customFormat="1" x14ac:dyDescent="0.25">
      <c r="G5590" s="93"/>
    </row>
    <row r="5591" spans="7:7" s="70" customFormat="1" x14ac:dyDescent="0.25">
      <c r="G5591" s="93"/>
    </row>
    <row r="5592" spans="7:7" s="70" customFormat="1" x14ac:dyDescent="0.25">
      <c r="G5592" s="93"/>
    </row>
    <row r="5593" spans="7:7" s="70" customFormat="1" x14ac:dyDescent="0.25">
      <c r="G5593" s="93"/>
    </row>
    <row r="5594" spans="7:7" s="70" customFormat="1" x14ac:dyDescent="0.25">
      <c r="G5594" s="93"/>
    </row>
    <row r="5595" spans="7:7" s="70" customFormat="1" x14ac:dyDescent="0.25">
      <c r="G5595" s="93"/>
    </row>
    <row r="5596" spans="7:7" s="70" customFormat="1" x14ac:dyDescent="0.25">
      <c r="G5596" s="93"/>
    </row>
    <row r="5597" spans="7:7" s="70" customFormat="1" x14ac:dyDescent="0.25">
      <c r="G5597" s="93"/>
    </row>
    <row r="5598" spans="7:7" s="70" customFormat="1" x14ac:dyDescent="0.25">
      <c r="G5598" s="93"/>
    </row>
    <row r="5599" spans="7:7" s="70" customFormat="1" x14ac:dyDescent="0.25">
      <c r="G5599" s="93"/>
    </row>
    <row r="5600" spans="7:7" s="70" customFormat="1" x14ac:dyDescent="0.25">
      <c r="G5600" s="93"/>
    </row>
    <row r="5601" spans="7:7" s="70" customFormat="1" x14ac:dyDescent="0.25">
      <c r="G5601" s="93"/>
    </row>
    <row r="5602" spans="7:7" s="70" customFormat="1" x14ac:dyDescent="0.25">
      <c r="G5602" s="93"/>
    </row>
    <row r="5603" spans="7:7" s="70" customFormat="1" x14ac:dyDescent="0.25">
      <c r="G5603" s="93"/>
    </row>
    <row r="5604" spans="7:7" s="70" customFormat="1" x14ac:dyDescent="0.25">
      <c r="G5604" s="93"/>
    </row>
    <row r="5605" spans="7:7" s="70" customFormat="1" x14ac:dyDescent="0.25">
      <c r="G5605" s="93"/>
    </row>
    <row r="5606" spans="7:7" s="70" customFormat="1" x14ac:dyDescent="0.25">
      <c r="G5606" s="93"/>
    </row>
    <row r="5607" spans="7:7" s="70" customFormat="1" x14ac:dyDescent="0.25">
      <c r="G5607" s="93"/>
    </row>
    <row r="5608" spans="7:7" s="70" customFormat="1" x14ac:dyDescent="0.25">
      <c r="G5608" s="93"/>
    </row>
    <row r="5609" spans="7:7" s="70" customFormat="1" x14ac:dyDescent="0.25">
      <c r="G5609" s="93"/>
    </row>
    <row r="5610" spans="7:7" s="70" customFormat="1" x14ac:dyDescent="0.25">
      <c r="G5610" s="93"/>
    </row>
    <row r="5611" spans="7:7" s="70" customFormat="1" x14ac:dyDescent="0.25">
      <c r="G5611" s="93"/>
    </row>
    <row r="5612" spans="7:7" s="70" customFormat="1" x14ac:dyDescent="0.25">
      <c r="G5612" s="93"/>
    </row>
    <row r="5613" spans="7:7" s="70" customFormat="1" x14ac:dyDescent="0.25">
      <c r="G5613" s="93"/>
    </row>
    <row r="5614" spans="7:7" s="70" customFormat="1" x14ac:dyDescent="0.25">
      <c r="G5614" s="93"/>
    </row>
    <row r="5615" spans="7:7" s="70" customFormat="1" x14ac:dyDescent="0.25">
      <c r="G5615" s="93"/>
    </row>
    <row r="5616" spans="7:7" s="70" customFormat="1" x14ac:dyDescent="0.25">
      <c r="G5616" s="93"/>
    </row>
    <row r="5617" spans="7:7" s="70" customFormat="1" x14ac:dyDescent="0.25">
      <c r="G5617" s="93"/>
    </row>
    <row r="5618" spans="7:7" s="70" customFormat="1" x14ac:dyDescent="0.25">
      <c r="G5618" s="93"/>
    </row>
    <row r="5619" spans="7:7" s="70" customFormat="1" x14ac:dyDescent="0.25">
      <c r="G5619" s="93"/>
    </row>
    <row r="5620" spans="7:7" s="70" customFormat="1" x14ac:dyDescent="0.25">
      <c r="G5620" s="93"/>
    </row>
    <row r="5621" spans="7:7" s="70" customFormat="1" x14ac:dyDescent="0.25">
      <c r="G5621" s="93"/>
    </row>
    <row r="5622" spans="7:7" s="70" customFormat="1" x14ac:dyDescent="0.25">
      <c r="G5622" s="93"/>
    </row>
    <row r="5623" spans="7:7" s="70" customFormat="1" x14ac:dyDescent="0.25">
      <c r="G5623" s="93"/>
    </row>
    <row r="5624" spans="7:7" s="70" customFormat="1" x14ac:dyDescent="0.25">
      <c r="G5624" s="93"/>
    </row>
    <row r="5625" spans="7:7" s="70" customFormat="1" x14ac:dyDescent="0.25">
      <c r="G5625" s="93"/>
    </row>
    <row r="5626" spans="7:7" s="70" customFormat="1" x14ac:dyDescent="0.25">
      <c r="G5626" s="93"/>
    </row>
    <row r="5627" spans="7:7" s="70" customFormat="1" x14ac:dyDescent="0.25">
      <c r="G5627" s="93"/>
    </row>
    <row r="5628" spans="7:7" s="70" customFormat="1" x14ac:dyDescent="0.25">
      <c r="G5628" s="93"/>
    </row>
    <row r="5629" spans="7:7" s="70" customFormat="1" x14ac:dyDescent="0.25">
      <c r="G5629" s="93"/>
    </row>
    <row r="5630" spans="7:7" s="70" customFormat="1" x14ac:dyDescent="0.25">
      <c r="G5630" s="93"/>
    </row>
    <row r="5631" spans="7:7" s="70" customFormat="1" x14ac:dyDescent="0.25">
      <c r="G5631" s="93"/>
    </row>
    <row r="5632" spans="7:7" s="70" customFormat="1" x14ac:dyDescent="0.25">
      <c r="G5632" s="93"/>
    </row>
    <row r="5633" spans="7:7" s="70" customFormat="1" x14ac:dyDescent="0.25">
      <c r="G5633" s="93"/>
    </row>
    <row r="5634" spans="7:7" s="70" customFormat="1" x14ac:dyDescent="0.25">
      <c r="G5634" s="93"/>
    </row>
    <row r="5635" spans="7:7" s="70" customFormat="1" x14ac:dyDescent="0.25">
      <c r="G5635" s="93"/>
    </row>
    <row r="5636" spans="7:7" s="70" customFormat="1" x14ac:dyDescent="0.25">
      <c r="G5636" s="93"/>
    </row>
    <row r="5637" spans="7:7" s="70" customFormat="1" x14ac:dyDescent="0.25">
      <c r="G5637" s="93"/>
    </row>
    <row r="5638" spans="7:7" s="70" customFormat="1" x14ac:dyDescent="0.25">
      <c r="G5638" s="93"/>
    </row>
    <row r="5639" spans="7:7" s="70" customFormat="1" x14ac:dyDescent="0.25">
      <c r="G5639" s="93"/>
    </row>
    <row r="5640" spans="7:7" s="70" customFormat="1" x14ac:dyDescent="0.25">
      <c r="G5640" s="93"/>
    </row>
    <row r="5641" spans="7:7" s="70" customFormat="1" x14ac:dyDescent="0.25">
      <c r="G5641" s="93"/>
    </row>
    <row r="5642" spans="7:7" s="70" customFormat="1" x14ac:dyDescent="0.25">
      <c r="G5642" s="93"/>
    </row>
    <row r="5643" spans="7:7" s="70" customFormat="1" x14ac:dyDescent="0.25">
      <c r="G5643" s="93"/>
    </row>
    <row r="5644" spans="7:7" s="70" customFormat="1" x14ac:dyDescent="0.25">
      <c r="G5644" s="93"/>
    </row>
    <row r="5645" spans="7:7" s="70" customFormat="1" x14ac:dyDescent="0.25">
      <c r="G5645" s="93"/>
    </row>
    <row r="5646" spans="7:7" s="70" customFormat="1" x14ac:dyDescent="0.25">
      <c r="G5646" s="93"/>
    </row>
    <row r="5647" spans="7:7" s="70" customFormat="1" x14ac:dyDescent="0.25">
      <c r="G5647" s="93"/>
    </row>
    <row r="5648" spans="7:7" s="70" customFormat="1" x14ac:dyDescent="0.25">
      <c r="G5648" s="93"/>
    </row>
    <row r="5649" spans="7:7" s="70" customFormat="1" x14ac:dyDescent="0.25">
      <c r="G5649" s="93"/>
    </row>
    <row r="5650" spans="7:7" s="70" customFormat="1" x14ac:dyDescent="0.25">
      <c r="G5650" s="93"/>
    </row>
    <row r="5651" spans="7:7" s="70" customFormat="1" x14ac:dyDescent="0.25">
      <c r="G5651" s="93"/>
    </row>
    <row r="5652" spans="7:7" s="70" customFormat="1" x14ac:dyDescent="0.25">
      <c r="G5652" s="93"/>
    </row>
    <row r="5653" spans="7:7" s="70" customFormat="1" x14ac:dyDescent="0.25">
      <c r="G5653" s="93"/>
    </row>
    <row r="5654" spans="7:7" s="70" customFormat="1" x14ac:dyDescent="0.25">
      <c r="G5654" s="93"/>
    </row>
    <row r="5655" spans="7:7" s="70" customFormat="1" x14ac:dyDescent="0.25">
      <c r="G5655" s="93"/>
    </row>
    <row r="5656" spans="7:7" s="70" customFormat="1" x14ac:dyDescent="0.25">
      <c r="G5656" s="93"/>
    </row>
    <row r="5657" spans="7:7" s="70" customFormat="1" x14ac:dyDescent="0.25">
      <c r="G5657" s="93"/>
    </row>
    <row r="5658" spans="7:7" s="70" customFormat="1" x14ac:dyDescent="0.25">
      <c r="G5658" s="93"/>
    </row>
    <row r="5659" spans="7:7" s="70" customFormat="1" x14ac:dyDescent="0.25">
      <c r="G5659" s="93"/>
    </row>
    <row r="5660" spans="7:7" s="70" customFormat="1" x14ac:dyDescent="0.25">
      <c r="G5660" s="93"/>
    </row>
    <row r="5661" spans="7:7" s="70" customFormat="1" x14ac:dyDescent="0.25">
      <c r="G5661" s="93"/>
    </row>
    <row r="5662" spans="7:7" s="70" customFormat="1" x14ac:dyDescent="0.25">
      <c r="G5662" s="93"/>
    </row>
    <row r="5663" spans="7:7" s="70" customFormat="1" x14ac:dyDescent="0.25">
      <c r="G5663" s="93"/>
    </row>
    <row r="5664" spans="7:7" s="70" customFormat="1" x14ac:dyDescent="0.25">
      <c r="G5664" s="93"/>
    </row>
    <row r="5665" spans="7:7" s="70" customFormat="1" x14ac:dyDescent="0.25">
      <c r="G5665" s="93"/>
    </row>
    <row r="5666" spans="7:7" s="70" customFormat="1" x14ac:dyDescent="0.25">
      <c r="G5666" s="93"/>
    </row>
    <row r="5667" spans="7:7" s="70" customFormat="1" x14ac:dyDescent="0.25">
      <c r="G5667" s="93"/>
    </row>
    <row r="5668" spans="7:7" s="70" customFormat="1" x14ac:dyDescent="0.25">
      <c r="G5668" s="93"/>
    </row>
    <row r="5669" spans="7:7" s="70" customFormat="1" x14ac:dyDescent="0.25">
      <c r="G5669" s="93"/>
    </row>
    <row r="5670" spans="7:7" s="70" customFormat="1" x14ac:dyDescent="0.25">
      <c r="G5670" s="93"/>
    </row>
    <row r="5671" spans="7:7" s="70" customFormat="1" x14ac:dyDescent="0.25">
      <c r="G5671" s="93"/>
    </row>
    <row r="5672" spans="7:7" s="70" customFormat="1" x14ac:dyDescent="0.25">
      <c r="G5672" s="93"/>
    </row>
    <row r="5673" spans="7:7" s="70" customFormat="1" x14ac:dyDescent="0.25">
      <c r="G5673" s="93"/>
    </row>
    <row r="5674" spans="7:7" s="70" customFormat="1" x14ac:dyDescent="0.25">
      <c r="G5674" s="93"/>
    </row>
    <row r="5675" spans="7:7" s="70" customFormat="1" x14ac:dyDescent="0.25">
      <c r="G5675" s="93"/>
    </row>
    <row r="5676" spans="7:7" s="70" customFormat="1" x14ac:dyDescent="0.25">
      <c r="G5676" s="93"/>
    </row>
    <row r="5677" spans="7:7" s="70" customFormat="1" x14ac:dyDescent="0.25">
      <c r="G5677" s="93"/>
    </row>
    <row r="5678" spans="7:7" s="70" customFormat="1" x14ac:dyDescent="0.25">
      <c r="G5678" s="93"/>
    </row>
    <row r="5679" spans="7:7" s="70" customFormat="1" x14ac:dyDescent="0.25">
      <c r="G5679" s="93"/>
    </row>
    <row r="5680" spans="7:7" s="70" customFormat="1" x14ac:dyDescent="0.25">
      <c r="G5680" s="93"/>
    </row>
    <row r="5681" spans="2:9" s="70" customFormat="1" x14ac:dyDescent="0.25">
      <c r="G5681" s="93"/>
    </row>
    <row r="5682" spans="2:9" s="70" customFormat="1" x14ac:dyDescent="0.25">
      <c r="G5682" s="93"/>
    </row>
    <row r="5683" spans="2:9" s="70" customFormat="1" x14ac:dyDescent="0.25">
      <c r="G5683" s="93"/>
    </row>
    <row r="5684" spans="2:9" s="70" customFormat="1" x14ac:dyDescent="0.25">
      <c r="G5684" s="93"/>
    </row>
    <row r="5685" spans="2:9" s="70" customFormat="1" x14ac:dyDescent="0.25">
      <c r="G5685" s="93"/>
    </row>
    <row r="5686" spans="2:9" x14ac:dyDescent="0.25">
      <c r="B5686"/>
      <c r="C5686"/>
      <c r="D5686"/>
      <c r="E5686"/>
      <c r="F5686"/>
      <c r="G5686" s="94"/>
      <c r="H5686"/>
      <c r="I5686"/>
    </row>
    <row r="5687" spans="2:9" x14ac:dyDescent="0.25">
      <c r="B5687"/>
      <c r="C5687"/>
      <c r="D5687"/>
      <c r="E5687"/>
      <c r="F5687"/>
      <c r="G5687" s="94"/>
      <c r="H5687"/>
      <c r="I5687"/>
    </row>
    <row r="5688" spans="2:9" x14ac:dyDescent="0.25">
      <c r="B5688"/>
      <c r="C5688"/>
      <c r="D5688"/>
      <c r="E5688"/>
      <c r="F5688"/>
      <c r="G5688" s="94"/>
      <c r="H5688"/>
      <c r="I5688"/>
    </row>
    <row r="5689" spans="2:9" x14ac:dyDescent="0.25">
      <c r="B5689"/>
      <c r="C5689"/>
      <c r="D5689"/>
      <c r="E5689"/>
      <c r="F5689"/>
      <c r="G5689" s="94"/>
      <c r="H5689"/>
      <c r="I5689"/>
    </row>
    <row r="5690" spans="2:9" x14ac:dyDescent="0.25">
      <c r="B5690"/>
      <c r="C5690"/>
      <c r="D5690"/>
      <c r="E5690"/>
      <c r="F5690"/>
      <c r="G5690" s="94"/>
      <c r="H5690"/>
      <c r="I5690"/>
    </row>
    <row r="5691" spans="2:9" x14ac:dyDescent="0.25">
      <c r="B5691"/>
      <c r="C5691"/>
      <c r="D5691"/>
      <c r="E5691"/>
      <c r="F5691"/>
      <c r="G5691" s="94"/>
      <c r="H5691"/>
      <c r="I5691"/>
    </row>
    <row r="5692" spans="2:9" x14ac:dyDescent="0.25">
      <c r="B5692"/>
      <c r="C5692"/>
      <c r="D5692"/>
      <c r="E5692"/>
      <c r="F5692"/>
      <c r="G5692" s="94"/>
      <c r="H5692"/>
      <c r="I5692"/>
    </row>
    <row r="5693" spans="2:9" x14ac:dyDescent="0.25">
      <c r="B5693"/>
      <c r="C5693"/>
      <c r="D5693"/>
      <c r="E5693"/>
      <c r="F5693"/>
      <c r="G5693" s="94"/>
      <c r="H5693"/>
      <c r="I5693"/>
    </row>
    <row r="5694" spans="2:9" x14ac:dyDescent="0.25">
      <c r="B5694"/>
      <c r="C5694"/>
      <c r="D5694"/>
      <c r="E5694"/>
      <c r="F5694"/>
      <c r="G5694" s="94"/>
      <c r="H5694"/>
      <c r="I5694"/>
    </row>
    <row r="5695" spans="2:9" x14ac:dyDescent="0.25">
      <c r="B5695"/>
      <c r="C5695"/>
      <c r="D5695"/>
      <c r="E5695"/>
      <c r="F5695"/>
      <c r="G5695" s="94"/>
      <c r="H5695"/>
      <c r="I5695"/>
    </row>
    <row r="5696" spans="2:9" x14ac:dyDescent="0.25">
      <c r="B5696"/>
      <c r="C5696"/>
      <c r="D5696"/>
      <c r="E5696"/>
      <c r="F5696"/>
      <c r="G5696" s="94"/>
      <c r="H5696"/>
      <c r="I5696"/>
    </row>
    <row r="5697" spans="2:9" x14ac:dyDescent="0.25">
      <c r="B5697"/>
      <c r="C5697"/>
      <c r="D5697"/>
      <c r="E5697"/>
      <c r="F5697"/>
      <c r="G5697" s="94"/>
      <c r="H5697"/>
      <c r="I5697"/>
    </row>
    <row r="5698" spans="2:9" x14ac:dyDescent="0.25">
      <c r="B5698"/>
      <c r="C5698"/>
      <c r="D5698"/>
      <c r="E5698"/>
      <c r="F5698"/>
      <c r="G5698" s="94"/>
      <c r="H5698"/>
      <c r="I5698"/>
    </row>
    <row r="5699" spans="2:9" x14ac:dyDescent="0.25">
      <c r="B5699"/>
      <c r="C5699"/>
      <c r="D5699"/>
      <c r="E5699"/>
      <c r="F5699"/>
      <c r="G5699" s="94"/>
      <c r="H5699"/>
      <c r="I5699"/>
    </row>
    <row r="5700" spans="2:9" x14ac:dyDescent="0.25">
      <c r="B5700"/>
      <c r="C5700"/>
      <c r="D5700"/>
      <c r="E5700"/>
      <c r="F5700"/>
      <c r="G5700" s="94"/>
      <c r="H5700"/>
      <c r="I5700"/>
    </row>
    <row r="5701" spans="2:9" x14ac:dyDescent="0.25">
      <c r="B5701"/>
      <c r="C5701"/>
      <c r="D5701"/>
      <c r="E5701"/>
      <c r="F5701"/>
      <c r="G5701" s="94"/>
      <c r="H5701"/>
      <c r="I5701"/>
    </row>
    <row r="5702" spans="2:9" x14ac:dyDescent="0.25">
      <c r="B5702"/>
      <c r="C5702"/>
      <c r="D5702"/>
      <c r="E5702"/>
      <c r="F5702"/>
      <c r="G5702" s="94"/>
      <c r="H5702"/>
      <c r="I5702"/>
    </row>
    <row r="5703" spans="2:9" x14ac:dyDescent="0.25">
      <c r="B5703"/>
      <c r="C5703"/>
      <c r="D5703"/>
      <c r="E5703"/>
      <c r="F5703"/>
      <c r="G5703" s="94"/>
      <c r="H5703"/>
      <c r="I5703"/>
    </row>
    <row r="5704" spans="2:9" x14ac:dyDescent="0.25">
      <c r="B5704"/>
      <c r="C5704"/>
      <c r="D5704"/>
      <c r="E5704"/>
      <c r="F5704"/>
      <c r="G5704" s="94"/>
      <c r="H5704"/>
      <c r="I5704"/>
    </row>
    <row r="5705" spans="2:9" x14ac:dyDescent="0.25">
      <c r="B5705"/>
      <c r="C5705"/>
      <c r="D5705"/>
      <c r="E5705"/>
      <c r="F5705"/>
      <c r="G5705" s="94"/>
      <c r="H5705"/>
      <c r="I5705"/>
    </row>
    <row r="5706" spans="2:9" x14ac:dyDescent="0.25">
      <c r="B5706"/>
      <c r="C5706"/>
      <c r="D5706"/>
      <c r="E5706"/>
      <c r="F5706"/>
      <c r="G5706" s="94"/>
      <c r="H5706"/>
      <c r="I5706"/>
    </row>
    <row r="5707" spans="2:9" x14ac:dyDescent="0.25">
      <c r="B5707"/>
      <c r="C5707"/>
      <c r="D5707"/>
      <c r="E5707"/>
      <c r="F5707"/>
      <c r="G5707" s="94"/>
      <c r="H5707"/>
      <c r="I5707"/>
    </row>
    <row r="5708" spans="2:9" x14ac:dyDescent="0.25">
      <c r="B5708"/>
      <c r="C5708"/>
      <c r="D5708"/>
      <c r="E5708"/>
      <c r="F5708"/>
      <c r="G5708" s="94"/>
      <c r="H5708"/>
      <c r="I5708"/>
    </row>
    <row r="5709" spans="2:9" x14ac:dyDescent="0.25">
      <c r="B5709"/>
      <c r="C5709"/>
      <c r="D5709"/>
      <c r="E5709"/>
      <c r="F5709"/>
      <c r="G5709" s="94"/>
      <c r="H5709"/>
      <c r="I5709"/>
    </row>
    <row r="5710" spans="2:9" x14ac:dyDescent="0.25">
      <c r="B5710"/>
      <c r="C5710"/>
      <c r="D5710"/>
      <c r="E5710"/>
      <c r="F5710"/>
      <c r="G5710" s="94"/>
      <c r="H5710"/>
      <c r="I5710"/>
    </row>
    <row r="5711" spans="2:9" x14ac:dyDescent="0.25">
      <c r="B5711"/>
      <c r="C5711"/>
      <c r="D5711"/>
      <c r="E5711"/>
      <c r="F5711"/>
      <c r="G5711" s="94"/>
      <c r="H5711"/>
      <c r="I5711"/>
    </row>
    <row r="5712" spans="2:9" x14ac:dyDescent="0.25">
      <c r="B5712"/>
      <c r="C5712"/>
      <c r="D5712"/>
      <c r="E5712"/>
      <c r="F5712"/>
      <c r="G5712" s="94"/>
      <c r="H5712"/>
      <c r="I5712"/>
    </row>
    <row r="5713" spans="2:9" x14ac:dyDescent="0.25">
      <c r="B5713"/>
      <c r="C5713"/>
      <c r="D5713"/>
      <c r="E5713"/>
      <c r="F5713"/>
      <c r="G5713" s="94"/>
      <c r="H5713"/>
      <c r="I5713"/>
    </row>
    <row r="5714" spans="2:9" x14ac:dyDescent="0.25">
      <c r="B5714"/>
      <c r="C5714"/>
      <c r="D5714"/>
      <c r="E5714"/>
      <c r="F5714"/>
      <c r="G5714" s="94"/>
      <c r="H5714"/>
      <c r="I5714"/>
    </row>
    <row r="5715" spans="2:9" x14ac:dyDescent="0.25">
      <c r="B5715"/>
      <c r="C5715"/>
      <c r="D5715"/>
      <c r="E5715"/>
      <c r="F5715"/>
      <c r="G5715" s="94"/>
      <c r="H5715"/>
      <c r="I5715"/>
    </row>
    <row r="5716" spans="2:9" x14ac:dyDescent="0.25">
      <c r="B5716"/>
      <c r="C5716"/>
      <c r="D5716"/>
      <c r="E5716"/>
      <c r="F5716"/>
      <c r="G5716" s="94"/>
      <c r="H5716"/>
      <c r="I5716"/>
    </row>
    <row r="5717" spans="2:9" x14ac:dyDescent="0.25">
      <c r="B5717"/>
      <c r="C5717"/>
      <c r="D5717"/>
      <c r="E5717"/>
      <c r="F5717"/>
      <c r="G5717" s="94"/>
      <c r="H5717"/>
      <c r="I5717"/>
    </row>
    <row r="5718" spans="2:9" x14ac:dyDescent="0.25">
      <c r="B5718"/>
      <c r="C5718"/>
      <c r="D5718"/>
      <c r="E5718"/>
      <c r="F5718"/>
      <c r="G5718" s="94"/>
      <c r="H5718"/>
      <c r="I5718"/>
    </row>
    <row r="5719" spans="2:9" x14ac:dyDescent="0.25">
      <c r="B5719"/>
      <c r="C5719"/>
      <c r="D5719"/>
      <c r="E5719"/>
      <c r="F5719"/>
      <c r="G5719" s="94"/>
      <c r="H5719"/>
      <c r="I5719"/>
    </row>
    <row r="5720" spans="2:9" x14ac:dyDescent="0.25">
      <c r="B5720"/>
      <c r="C5720"/>
      <c r="D5720"/>
      <c r="E5720"/>
      <c r="F5720"/>
      <c r="G5720" s="94"/>
      <c r="H5720"/>
      <c r="I5720"/>
    </row>
    <row r="5721" spans="2:9" x14ac:dyDescent="0.25">
      <c r="B5721"/>
      <c r="C5721"/>
      <c r="D5721"/>
      <c r="E5721"/>
      <c r="F5721"/>
      <c r="G5721" s="94"/>
      <c r="H5721"/>
      <c r="I5721"/>
    </row>
    <row r="5722" spans="2:9" x14ac:dyDescent="0.25">
      <c r="B5722"/>
      <c r="C5722"/>
      <c r="D5722"/>
      <c r="E5722"/>
      <c r="F5722"/>
      <c r="G5722" s="94"/>
      <c r="H5722"/>
      <c r="I5722"/>
    </row>
    <row r="5723" spans="2:9" x14ac:dyDescent="0.25">
      <c r="B5723"/>
      <c r="C5723"/>
      <c r="D5723"/>
      <c r="E5723"/>
      <c r="F5723"/>
      <c r="G5723" s="94"/>
      <c r="H5723"/>
      <c r="I5723"/>
    </row>
    <row r="5724" spans="2:9" x14ac:dyDescent="0.25">
      <c r="B5724"/>
      <c r="C5724"/>
      <c r="D5724"/>
      <c r="E5724"/>
      <c r="F5724"/>
      <c r="G5724" s="94"/>
      <c r="H5724"/>
      <c r="I5724"/>
    </row>
    <row r="5725" spans="2:9" x14ac:dyDescent="0.25">
      <c r="B5725"/>
      <c r="C5725"/>
      <c r="D5725"/>
      <c r="E5725"/>
      <c r="F5725"/>
      <c r="G5725" s="94"/>
      <c r="H5725"/>
      <c r="I5725"/>
    </row>
    <row r="5726" spans="2:9" x14ac:dyDescent="0.25">
      <c r="B5726"/>
      <c r="C5726"/>
      <c r="D5726"/>
      <c r="E5726"/>
      <c r="F5726"/>
      <c r="G5726" s="94"/>
      <c r="H5726"/>
      <c r="I5726"/>
    </row>
    <row r="5727" spans="2:9" x14ac:dyDescent="0.25">
      <c r="B5727"/>
      <c r="C5727"/>
      <c r="D5727"/>
      <c r="E5727"/>
      <c r="F5727"/>
      <c r="G5727" s="94"/>
      <c r="H5727"/>
      <c r="I5727"/>
    </row>
    <row r="5728" spans="2:9" x14ac:dyDescent="0.25">
      <c r="B5728"/>
      <c r="C5728"/>
      <c r="D5728"/>
      <c r="E5728"/>
      <c r="F5728"/>
      <c r="G5728" s="94"/>
      <c r="H5728"/>
      <c r="I5728"/>
    </row>
    <row r="5729" spans="2:9" x14ac:dyDescent="0.25">
      <c r="B5729"/>
      <c r="C5729"/>
      <c r="D5729"/>
      <c r="E5729"/>
      <c r="F5729"/>
      <c r="G5729" s="94"/>
      <c r="H5729"/>
      <c r="I5729"/>
    </row>
    <row r="5730" spans="2:9" x14ac:dyDescent="0.25">
      <c r="B5730"/>
      <c r="C5730"/>
      <c r="D5730"/>
      <c r="E5730"/>
      <c r="F5730"/>
      <c r="G5730" s="94"/>
      <c r="H5730"/>
      <c r="I5730"/>
    </row>
    <row r="5731" spans="2:9" x14ac:dyDescent="0.25">
      <c r="B5731"/>
      <c r="C5731"/>
      <c r="D5731"/>
      <c r="E5731"/>
      <c r="F5731"/>
      <c r="G5731" s="94"/>
      <c r="H5731"/>
      <c r="I5731"/>
    </row>
    <row r="5732" spans="2:9" x14ac:dyDescent="0.25">
      <c r="B5732"/>
      <c r="C5732"/>
      <c r="D5732"/>
      <c r="E5732"/>
      <c r="F5732"/>
      <c r="G5732" s="94"/>
      <c r="H5732"/>
      <c r="I5732"/>
    </row>
    <row r="5733" spans="2:9" x14ac:dyDescent="0.25">
      <c r="B5733"/>
      <c r="C5733"/>
      <c r="D5733"/>
      <c r="E5733"/>
      <c r="F5733"/>
      <c r="G5733" s="94"/>
      <c r="H5733"/>
      <c r="I5733"/>
    </row>
    <row r="5734" spans="2:9" x14ac:dyDescent="0.25">
      <c r="B5734"/>
      <c r="C5734"/>
      <c r="D5734"/>
      <c r="E5734"/>
      <c r="F5734"/>
      <c r="G5734" s="94"/>
      <c r="H5734"/>
      <c r="I5734"/>
    </row>
    <row r="5735" spans="2:9" x14ac:dyDescent="0.25">
      <c r="B5735"/>
      <c r="C5735"/>
      <c r="D5735"/>
      <c r="E5735"/>
      <c r="F5735"/>
      <c r="G5735" s="94"/>
      <c r="H5735"/>
      <c r="I5735"/>
    </row>
    <row r="5736" spans="2:9" x14ac:dyDescent="0.25">
      <c r="B5736"/>
      <c r="C5736"/>
      <c r="D5736"/>
      <c r="E5736"/>
      <c r="F5736"/>
      <c r="G5736" s="94"/>
      <c r="H5736"/>
      <c r="I5736"/>
    </row>
    <row r="5737" spans="2:9" x14ac:dyDescent="0.25">
      <c r="B5737"/>
      <c r="C5737"/>
      <c r="D5737"/>
      <c r="E5737"/>
      <c r="F5737"/>
      <c r="G5737" s="94"/>
      <c r="H5737"/>
      <c r="I5737"/>
    </row>
    <row r="5738" spans="2:9" x14ac:dyDescent="0.25">
      <c r="B5738"/>
      <c r="C5738"/>
      <c r="D5738"/>
      <c r="E5738"/>
      <c r="F5738"/>
      <c r="G5738" s="94"/>
      <c r="H5738"/>
      <c r="I5738"/>
    </row>
    <row r="5739" spans="2:9" x14ac:dyDescent="0.25">
      <c r="B5739"/>
      <c r="C5739"/>
      <c r="D5739"/>
      <c r="E5739"/>
      <c r="F5739"/>
      <c r="G5739" s="94"/>
      <c r="H5739"/>
      <c r="I5739"/>
    </row>
    <row r="5740" spans="2:9" x14ac:dyDescent="0.25">
      <c r="B5740"/>
      <c r="C5740"/>
      <c r="D5740"/>
      <c r="E5740"/>
      <c r="F5740"/>
      <c r="G5740" s="94"/>
      <c r="H5740"/>
      <c r="I5740"/>
    </row>
    <row r="5741" spans="2:9" x14ac:dyDescent="0.25">
      <c r="B5741"/>
      <c r="C5741"/>
      <c r="D5741"/>
      <c r="E5741"/>
      <c r="F5741"/>
      <c r="G5741" s="94"/>
      <c r="H5741"/>
      <c r="I5741"/>
    </row>
    <row r="5742" spans="2:9" x14ac:dyDescent="0.25">
      <c r="B5742"/>
      <c r="C5742"/>
      <c r="D5742"/>
      <c r="E5742"/>
      <c r="F5742"/>
      <c r="G5742" s="94"/>
      <c r="H5742"/>
      <c r="I5742"/>
    </row>
    <row r="5743" spans="2:9" x14ac:dyDescent="0.25">
      <c r="B5743"/>
      <c r="C5743"/>
      <c r="D5743"/>
      <c r="E5743"/>
      <c r="F5743"/>
      <c r="G5743" s="94"/>
      <c r="H5743"/>
      <c r="I5743"/>
    </row>
    <row r="5744" spans="2:9" x14ac:dyDescent="0.25">
      <c r="B5744"/>
      <c r="C5744"/>
      <c r="D5744"/>
      <c r="E5744"/>
      <c r="F5744"/>
      <c r="G5744" s="94"/>
      <c r="H5744"/>
      <c r="I5744"/>
    </row>
    <row r="5745" spans="2:9" x14ac:dyDescent="0.25">
      <c r="B5745"/>
      <c r="C5745"/>
      <c r="D5745"/>
      <c r="E5745"/>
      <c r="F5745"/>
      <c r="G5745" s="94"/>
      <c r="H5745"/>
      <c r="I5745"/>
    </row>
    <row r="5746" spans="2:9" x14ac:dyDescent="0.25">
      <c r="B5746"/>
      <c r="C5746"/>
      <c r="D5746"/>
      <c r="E5746"/>
      <c r="F5746"/>
      <c r="G5746" s="94"/>
      <c r="H5746"/>
      <c r="I5746"/>
    </row>
    <row r="5747" spans="2:9" x14ac:dyDescent="0.25">
      <c r="B5747"/>
      <c r="C5747"/>
      <c r="D5747"/>
      <c r="E5747"/>
      <c r="F5747"/>
      <c r="G5747" s="94"/>
      <c r="H5747"/>
      <c r="I5747"/>
    </row>
    <row r="5748" spans="2:9" x14ac:dyDescent="0.25">
      <c r="B5748"/>
      <c r="C5748"/>
      <c r="D5748"/>
      <c r="E5748"/>
      <c r="F5748"/>
      <c r="G5748" s="94"/>
      <c r="H5748"/>
      <c r="I5748"/>
    </row>
    <row r="5749" spans="2:9" x14ac:dyDescent="0.25">
      <c r="B5749"/>
      <c r="C5749"/>
      <c r="D5749"/>
      <c r="E5749"/>
      <c r="F5749"/>
      <c r="G5749" s="94"/>
      <c r="H5749"/>
      <c r="I5749"/>
    </row>
    <row r="5750" spans="2:9" x14ac:dyDescent="0.25">
      <c r="B5750"/>
      <c r="C5750"/>
      <c r="D5750"/>
      <c r="E5750"/>
      <c r="F5750"/>
      <c r="G5750" s="94"/>
      <c r="H5750"/>
      <c r="I5750"/>
    </row>
    <row r="5751" spans="2:9" x14ac:dyDescent="0.25">
      <c r="B5751"/>
      <c r="C5751"/>
      <c r="D5751"/>
      <c r="E5751"/>
      <c r="F5751"/>
      <c r="G5751" s="94"/>
      <c r="H5751"/>
      <c r="I5751"/>
    </row>
    <row r="5752" spans="2:9" x14ac:dyDescent="0.25">
      <c r="B5752"/>
      <c r="C5752"/>
      <c r="D5752"/>
      <c r="E5752"/>
      <c r="F5752"/>
      <c r="G5752" s="94"/>
      <c r="H5752"/>
      <c r="I5752"/>
    </row>
    <row r="5753" spans="2:9" x14ac:dyDescent="0.25">
      <c r="B5753"/>
      <c r="C5753"/>
      <c r="D5753"/>
      <c r="E5753"/>
      <c r="F5753"/>
      <c r="G5753" s="94"/>
      <c r="H5753"/>
      <c r="I5753"/>
    </row>
    <row r="5754" spans="2:9" x14ac:dyDescent="0.25">
      <c r="B5754"/>
      <c r="C5754"/>
      <c r="D5754"/>
      <c r="E5754"/>
      <c r="F5754"/>
      <c r="G5754" s="94"/>
      <c r="H5754"/>
      <c r="I5754"/>
    </row>
    <row r="5755" spans="2:9" x14ac:dyDescent="0.25">
      <c r="B5755"/>
      <c r="C5755"/>
      <c r="D5755"/>
      <c r="E5755"/>
      <c r="F5755"/>
      <c r="G5755" s="94"/>
      <c r="H5755"/>
      <c r="I5755"/>
    </row>
    <row r="5756" spans="2:9" x14ac:dyDescent="0.25">
      <c r="B5756"/>
      <c r="C5756"/>
      <c r="D5756"/>
      <c r="E5756"/>
      <c r="F5756"/>
      <c r="G5756" s="94"/>
      <c r="H5756"/>
      <c r="I5756"/>
    </row>
    <row r="5757" spans="2:9" x14ac:dyDescent="0.25">
      <c r="B5757"/>
      <c r="C5757"/>
      <c r="D5757"/>
      <c r="E5757"/>
      <c r="F5757"/>
      <c r="G5757" s="94"/>
      <c r="H5757"/>
      <c r="I5757"/>
    </row>
    <row r="5758" spans="2:9" x14ac:dyDescent="0.25">
      <c r="B5758"/>
      <c r="C5758"/>
      <c r="D5758"/>
      <c r="E5758"/>
      <c r="F5758"/>
      <c r="G5758" s="94"/>
      <c r="H5758"/>
      <c r="I5758"/>
    </row>
    <row r="5759" spans="2:9" x14ac:dyDescent="0.25">
      <c r="B5759"/>
      <c r="C5759"/>
      <c r="D5759"/>
      <c r="E5759"/>
      <c r="F5759"/>
      <c r="G5759" s="94"/>
      <c r="H5759"/>
      <c r="I5759"/>
    </row>
    <row r="5760" spans="2:9" x14ac:dyDescent="0.25">
      <c r="B5760"/>
      <c r="C5760"/>
      <c r="D5760"/>
      <c r="E5760"/>
      <c r="F5760"/>
      <c r="G5760" s="94"/>
      <c r="H5760"/>
      <c r="I5760"/>
    </row>
    <row r="5761" spans="2:9" x14ac:dyDescent="0.25">
      <c r="B5761"/>
      <c r="C5761"/>
      <c r="D5761"/>
      <c r="E5761"/>
      <c r="F5761"/>
      <c r="G5761" s="94"/>
      <c r="H5761"/>
      <c r="I5761"/>
    </row>
    <row r="5762" spans="2:9" x14ac:dyDescent="0.25">
      <c r="B5762"/>
      <c r="C5762"/>
      <c r="D5762"/>
      <c r="E5762"/>
      <c r="F5762"/>
      <c r="G5762" s="94"/>
      <c r="H5762"/>
      <c r="I5762"/>
    </row>
    <row r="5763" spans="2:9" x14ac:dyDescent="0.25">
      <c r="B5763"/>
      <c r="C5763"/>
      <c r="D5763"/>
      <c r="E5763"/>
      <c r="F5763"/>
      <c r="G5763" s="94"/>
      <c r="H5763"/>
      <c r="I5763"/>
    </row>
    <row r="5764" spans="2:9" x14ac:dyDescent="0.25">
      <c r="B5764"/>
      <c r="C5764"/>
      <c r="D5764"/>
      <c r="E5764"/>
      <c r="F5764"/>
      <c r="G5764" s="94"/>
      <c r="H5764"/>
      <c r="I5764"/>
    </row>
    <row r="5765" spans="2:9" x14ac:dyDescent="0.25">
      <c r="B5765"/>
      <c r="C5765"/>
      <c r="D5765"/>
      <c r="E5765"/>
      <c r="F5765"/>
      <c r="G5765" s="94"/>
      <c r="H5765"/>
      <c r="I5765"/>
    </row>
    <row r="5766" spans="2:9" x14ac:dyDescent="0.25">
      <c r="B5766"/>
      <c r="C5766"/>
      <c r="D5766"/>
      <c r="E5766"/>
      <c r="F5766"/>
      <c r="G5766" s="94"/>
      <c r="H5766"/>
      <c r="I5766"/>
    </row>
    <row r="5767" spans="2:9" x14ac:dyDescent="0.25">
      <c r="B5767"/>
      <c r="C5767"/>
      <c r="D5767"/>
      <c r="E5767"/>
      <c r="F5767"/>
      <c r="G5767" s="94"/>
      <c r="H5767"/>
      <c r="I5767"/>
    </row>
    <row r="5768" spans="2:9" x14ac:dyDescent="0.25">
      <c r="B5768"/>
      <c r="C5768"/>
      <c r="D5768"/>
      <c r="E5768"/>
      <c r="F5768"/>
      <c r="G5768" s="94"/>
      <c r="H5768"/>
      <c r="I5768"/>
    </row>
    <row r="5769" spans="2:9" x14ac:dyDescent="0.25">
      <c r="B5769"/>
      <c r="C5769"/>
      <c r="D5769"/>
      <c r="E5769"/>
      <c r="F5769"/>
      <c r="G5769" s="94"/>
      <c r="H5769"/>
      <c r="I5769"/>
    </row>
    <row r="5770" spans="2:9" x14ac:dyDescent="0.25">
      <c r="B5770"/>
      <c r="C5770"/>
      <c r="D5770"/>
      <c r="E5770"/>
      <c r="F5770"/>
      <c r="G5770" s="94"/>
      <c r="H5770"/>
      <c r="I5770"/>
    </row>
    <row r="5771" spans="2:9" x14ac:dyDescent="0.25">
      <c r="B5771"/>
      <c r="C5771"/>
      <c r="D5771"/>
      <c r="E5771"/>
      <c r="F5771"/>
      <c r="G5771" s="94"/>
      <c r="H5771"/>
      <c r="I5771"/>
    </row>
    <row r="5772" spans="2:9" x14ac:dyDescent="0.25">
      <c r="B5772"/>
      <c r="C5772"/>
      <c r="D5772"/>
      <c r="E5772"/>
      <c r="F5772"/>
      <c r="G5772" s="94"/>
      <c r="H5772"/>
      <c r="I5772"/>
    </row>
    <row r="5773" spans="2:9" x14ac:dyDescent="0.25">
      <c r="B5773"/>
      <c r="C5773"/>
      <c r="D5773"/>
      <c r="E5773"/>
      <c r="F5773"/>
      <c r="G5773" s="94"/>
      <c r="H5773"/>
      <c r="I5773"/>
    </row>
    <row r="5774" spans="2:9" x14ac:dyDescent="0.25">
      <c r="B5774"/>
      <c r="C5774"/>
      <c r="D5774"/>
      <c r="E5774"/>
      <c r="F5774"/>
      <c r="G5774" s="94"/>
      <c r="H5774"/>
      <c r="I5774"/>
    </row>
    <row r="5775" spans="2:9" x14ac:dyDescent="0.25">
      <c r="B5775"/>
      <c r="C5775"/>
      <c r="D5775"/>
      <c r="E5775"/>
      <c r="F5775"/>
      <c r="G5775" s="94"/>
      <c r="H5775"/>
      <c r="I5775"/>
    </row>
    <row r="5776" spans="2:9" x14ac:dyDescent="0.25">
      <c r="B5776"/>
      <c r="C5776"/>
      <c r="D5776"/>
      <c r="E5776"/>
      <c r="F5776"/>
      <c r="G5776" s="94"/>
      <c r="H5776"/>
      <c r="I5776"/>
    </row>
    <row r="5777" spans="2:9" x14ac:dyDescent="0.25">
      <c r="B5777"/>
      <c r="C5777"/>
      <c r="D5777"/>
      <c r="E5777"/>
      <c r="F5777"/>
      <c r="G5777" s="94"/>
      <c r="H5777"/>
      <c r="I5777"/>
    </row>
    <row r="5778" spans="2:9" x14ac:dyDescent="0.25">
      <c r="B5778"/>
      <c r="C5778"/>
      <c r="D5778"/>
      <c r="E5778"/>
      <c r="F5778"/>
      <c r="G5778" s="94"/>
      <c r="H5778"/>
      <c r="I5778"/>
    </row>
    <row r="5779" spans="2:9" x14ac:dyDescent="0.25">
      <c r="B5779"/>
      <c r="C5779"/>
      <c r="D5779"/>
      <c r="E5779"/>
      <c r="F5779"/>
      <c r="G5779" s="94"/>
      <c r="H5779"/>
      <c r="I5779"/>
    </row>
    <row r="5780" spans="2:9" x14ac:dyDescent="0.25">
      <c r="B5780"/>
      <c r="C5780"/>
      <c r="D5780"/>
      <c r="E5780"/>
      <c r="F5780"/>
      <c r="G5780" s="94"/>
      <c r="H5780"/>
      <c r="I5780"/>
    </row>
    <row r="5781" spans="2:9" x14ac:dyDescent="0.25">
      <c r="B5781"/>
      <c r="C5781"/>
      <c r="D5781"/>
      <c r="E5781"/>
      <c r="F5781"/>
      <c r="G5781" s="94"/>
      <c r="H5781"/>
      <c r="I5781"/>
    </row>
    <row r="5782" spans="2:9" x14ac:dyDescent="0.25">
      <c r="B5782"/>
      <c r="C5782"/>
      <c r="D5782"/>
      <c r="E5782"/>
      <c r="F5782"/>
      <c r="G5782" s="94"/>
      <c r="H5782"/>
      <c r="I5782"/>
    </row>
    <row r="5783" spans="2:9" x14ac:dyDescent="0.25">
      <c r="B5783"/>
      <c r="C5783"/>
      <c r="D5783"/>
      <c r="E5783"/>
      <c r="F5783"/>
      <c r="G5783" s="94"/>
      <c r="H5783"/>
      <c r="I5783"/>
    </row>
    <row r="5784" spans="2:9" x14ac:dyDescent="0.25">
      <c r="B5784"/>
      <c r="C5784"/>
      <c r="D5784"/>
      <c r="E5784"/>
      <c r="F5784"/>
      <c r="G5784" s="94"/>
      <c r="H5784"/>
      <c r="I5784"/>
    </row>
    <row r="5785" spans="2:9" x14ac:dyDescent="0.25">
      <c r="B5785"/>
      <c r="C5785"/>
      <c r="D5785"/>
      <c r="E5785"/>
      <c r="F5785"/>
      <c r="G5785" s="94"/>
      <c r="H5785"/>
      <c r="I5785"/>
    </row>
    <row r="5786" spans="2:9" x14ac:dyDescent="0.25">
      <c r="B5786"/>
      <c r="C5786"/>
      <c r="D5786"/>
      <c r="E5786"/>
      <c r="F5786"/>
      <c r="G5786" s="94"/>
      <c r="H5786"/>
      <c r="I5786"/>
    </row>
    <row r="5787" spans="2:9" x14ac:dyDescent="0.25">
      <c r="B5787"/>
      <c r="C5787"/>
      <c r="D5787"/>
      <c r="E5787"/>
      <c r="F5787"/>
      <c r="G5787" s="94"/>
      <c r="H5787"/>
      <c r="I5787"/>
    </row>
    <row r="5788" spans="2:9" x14ac:dyDescent="0.25">
      <c r="B5788"/>
      <c r="C5788"/>
      <c r="D5788"/>
      <c r="E5788"/>
      <c r="F5788"/>
      <c r="G5788" s="94"/>
      <c r="H5788"/>
      <c r="I5788"/>
    </row>
    <row r="5789" spans="2:9" x14ac:dyDescent="0.25">
      <c r="B5789"/>
      <c r="C5789"/>
      <c r="D5789"/>
      <c r="E5789"/>
      <c r="F5789"/>
      <c r="G5789" s="94"/>
      <c r="H5789"/>
      <c r="I5789"/>
    </row>
    <row r="5790" spans="2:9" x14ac:dyDescent="0.25">
      <c r="B5790"/>
      <c r="C5790"/>
      <c r="D5790"/>
      <c r="E5790"/>
      <c r="F5790"/>
      <c r="G5790" s="94"/>
      <c r="H5790"/>
      <c r="I5790"/>
    </row>
    <row r="5791" spans="2:9" x14ac:dyDescent="0.25">
      <c r="B5791"/>
      <c r="C5791"/>
      <c r="D5791"/>
      <c r="E5791"/>
      <c r="F5791"/>
      <c r="G5791" s="94"/>
      <c r="H5791"/>
      <c r="I5791"/>
    </row>
    <row r="5792" spans="2:9" x14ac:dyDescent="0.25">
      <c r="B5792"/>
      <c r="C5792"/>
      <c r="D5792"/>
      <c r="E5792"/>
      <c r="F5792"/>
      <c r="G5792" s="94"/>
      <c r="H5792"/>
      <c r="I5792"/>
    </row>
    <row r="5793" spans="2:9" x14ac:dyDescent="0.25">
      <c r="B5793"/>
      <c r="C5793"/>
      <c r="D5793"/>
      <c r="E5793"/>
      <c r="F5793"/>
      <c r="G5793" s="94"/>
      <c r="H5793"/>
      <c r="I5793"/>
    </row>
    <row r="5794" spans="2:9" x14ac:dyDescent="0.25">
      <c r="B5794"/>
      <c r="C5794"/>
      <c r="D5794"/>
      <c r="E5794"/>
      <c r="F5794"/>
      <c r="G5794" s="94"/>
      <c r="H5794"/>
      <c r="I5794"/>
    </row>
    <row r="5795" spans="2:9" x14ac:dyDescent="0.25">
      <c r="B5795"/>
      <c r="C5795"/>
      <c r="D5795"/>
      <c r="E5795"/>
      <c r="F5795"/>
      <c r="G5795" s="94"/>
      <c r="H5795"/>
      <c r="I5795"/>
    </row>
    <row r="5796" spans="2:9" x14ac:dyDescent="0.25">
      <c r="B5796"/>
      <c r="C5796"/>
      <c r="D5796"/>
      <c r="E5796"/>
      <c r="F5796"/>
      <c r="G5796" s="94"/>
      <c r="H5796"/>
      <c r="I5796"/>
    </row>
    <row r="5797" spans="2:9" x14ac:dyDescent="0.25">
      <c r="B5797"/>
      <c r="C5797"/>
      <c r="D5797"/>
      <c r="E5797"/>
      <c r="F5797"/>
      <c r="G5797" s="94"/>
      <c r="H5797"/>
      <c r="I5797"/>
    </row>
    <row r="5798" spans="2:9" x14ac:dyDescent="0.25">
      <c r="B5798"/>
      <c r="C5798"/>
      <c r="D5798"/>
      <c r="E5798"/>
      <c r="F5798"/>
      <c r="G5798" s="94"/>
      <c r="H5798"/>
      <c r="I5798"/>
    </row>
    <row r="5799" spans="2:9" x14ac:dyDescent="0.25">
      <c r="B5799"/>
      <c r="C5799"/>
      <c r="D5799"/>
      <c r="E5799"/>
      <c r="F5799"/>
      <c r="G5799" s="94"/>
      <c r="H5799"/>
      <c r="I5799"/>
    </row>
    <row r="5800" spans="2:9" x14ac:dyDescent="0.25">
      <c r="B5800"/>
      <c r="C5800"/>
      <c r="D5800"/>
      <c r="E5800"/>
      <c r="F5800"/>
      <c r="G5800" s="94"/>
      <c r="H5800"/>
      <c r="I5800"/>
    </row>
    <row r="5801" spans="2:9" x14ac:dyDescent="0.25">
      <c r="B5801"/>
      <c r="C5801"/>
      <c r="D5801"/>
      <c r="E5801"/>
      <c r="F5801"/>
      <c r="G5801" s="94"/>
      <c r="H5801"/>
      <c r="I5801"/>
    </row>
    <row r="5802" spans="2:9" x14ac:dyDescent="0.25">
      <c r="B5802"/>
      <c r="C5802"/>
      <c r="D5802"/>
      <c r="E5802"/>
      <c r="F5802"/>
      <c r="G5802" s="94"/>
      <c r="H5802"/>
      <c r="I5802"/>
    </row>
    <row r="5803" spans="2:9" x14ac:dyDescent="0.25">
      <c r="B5803"/>
      <c r="C5803"/>
      <c r="D5803"/>
      <c r="E5803"/>
      <c r="F5803"/>
      <c r="G5803" s="94"/>
      <c r="H5803"/>
      <c r="I5803"/>
    </row>
    <row r="5804" spans="2:9" x14ac:dyDescent="0.25">
      <c r="B5804"/>
      <c r="C5804"/>
      <c r="D5804"/>
      <c r="E5804"/>
      <c r="F5804"/>
      <c r="G5804" s="94"/>
      <c r="H5804"/>
      <c r="I5804"/>
    </row>
    <row r="5805" spans="2:9" x14ac:dyDescent="0.25">
      <c r="B5805"/>
      <c r="C5805"/>
      <c r="D5805"/>
      <c r="E5805"/>
      <c r="F5805"/>
      <c r="G5805" s="94"/>
      <c r="H5805"/>
      <c r="I5805"/>
    </row>
    <row r="5806" spans="2:9" x14ac:dyDescent="0.25">
      <c r="B5806"/>
      <c r="C5806"/>
      <c r="D5806"/>
      <c r="E5806"/>
      <c r="F5806"/>
      <c r="G5806" s="94"/>
      <c r="H5806"/>
      <c r="I5806"/>
    </row>
    <row r="5807" spans="2:9" x14ac:dyDescent="0.25">
      <c r="B5807"/>
      <c r="C5807"/>
      <c r="D5807"/>
      <c r="E5807"/>
      <c r="F5807"/>
      <c r="G5807" s="94"/>
      <c r="H5807"/>
      <c r="I5807"/>
    </row>
    <row r="5808" spans="2:9" x14ac:dyDescent="0.25">
      <c r="B5808"/>
      <c r="C5808"/>
      <c r="D5808"/>
      <c r="E5808"/>
      <c r="F5808"/>
      <c r="G5808" s="94"/>
      <c r="H5808"/>
      <c r="I5808"/>
    </row>
    <row r="5809" spans="2:9" x14ac:dyDescent="0.25">
      <c r="B5809"/>
      <c r="C5809"/>
      <c r="D5809"/>
      <c r="E5809"/>
      <c r="F5809"/>
      <c r="G5809" s="94"/>
      <c r="H5809"/>
      <c r="I5809"/>
    </row>
    <row r="5810" spans="2:9" x14ac:dyDescent="0.25">
      <c r="B5810"/>
      <c r="C5810"/>
      <c r="D5810"/>
      <c r="E5810"/>
      <c r="F5810"/>
      <c r="G5810" s="94"/>
      <c r="H5810"/>
      <c r="I5810"/>
    </row>
    <row r="5811" spans="2:9" x14ac:dyDescent="0.25">
      <c r="B5811"/>
      <c r="C5811"/>
      <c r="D5811"/>
      <c r="E5811"/>
      <c r="F5811"/>
      <c r="G5811" s="94"/>
      <c r="H5811"/>
      <c r="I5811"/>
    </row>
    <row r="5812" spans="2:9" x14ac:dyDescent="0.25">
      <c r="B5812"/>
      <c r="C5812"/>
      <c r="D5812"/>
      <c r="E5812"/>
      <c r="F5812"/>
      <c r="G5812" s="94"/>
      <c r="H5812"/>
      <c r="I5812"/>
    </row>
    <row r="5813" spans="2:9" x14ac:dyDescent="0.25">
      <c r="B5813"/>
      <c r="C5813"/>
      <c r="D5813"/>
      <c r="E5813"/>
      <c r="F5813"/>
      <c r="G5813" s="94"/>
      <c r="H5813"/>
      <c r="I5813"/>
    </row>
    <row r="5814" spans="2:9" x14ac:dyDescent="0.25">
      <c r="B5814"/>
      <c r="C5814"/>
      <c r="D5814"/>
      <c r="E5814"/>
      <c r="F5814"/>
      <c r="G5814" s="94"/>
      <c r="H5814"/>
      <c r="I5814"/>
    </row>
    <row r="5815" spans="2:9" x14ac:dyDescent="0.25">
      <c r="B5815"/>
      <c r="C5815"/>
      <c r="D5815"/>
      <c r="E5815"/>
      <c r="F5815"/>
      <c r="G5815" s="94"/>
      <c r="H5815"/>
      <c r="I5815"/>
    </row>
    <row r="5816" spans="2:9" x14ac:dyDescent="0.25">
      <c r="B5816"/>
      <c r="C5816"/>
      <c r="D5816"/>
      <c r="E5816"/>
      <c r="F5816"/>
      <c r="G5816" s="94"/>
      <c r="H5816"/>
      <c r="I5816"/>
    </row>
    <row r="5817" spans="2:9" x14ac:dyDescent="0.25">
      <c r="B5817"/>
      <c r="C5817"/>
      <c r="D5817"/>
      <c r="E5817"/>
      <c r="F5817"/>
      <c r="G5817" s="94"/>
      <c r="H5817"/>
      <c r="I5817"/>
    </row>
    <row r="5818" spans="2:9" x14ac:dyDescent="0.25">
      <c r="B5818"/>
      <c r="C5818"/>
      <c r="D5818"/>
      <c r="E5818"/>
      <c r="F5818"/>
      <c r="G5818" s="94"/>
      <c r="H5818"/>
      <c r="I5818"/>
    </row>
    <row r="5819" spans="2:9" x14ac:dyDescent="0.25">
      <c r="B5819"/>
      <c r="C5819"/>
      <c r="D5819"/>
      <c r="E5819"/>
      <c r="F5819"/>
      <c r="G5819" s="94"/>
      <c r="H5819"/>
      <c r="I5819"/>
    </row>
    <row r="5820" spans="2:9" x14ac:dyDescent="0.25">
      <c r="B5820"/>
      <c r="C5820"/>
      <c r="D5820"/>
      <c r="E5820"/>
      <c r="F5820"/>
      <c r="G5820" s="94"/>
      <c r="H5820"/>
      <c r="I5820"/>
    </row>
    <row r="5821" spans="2:9" x14ac:dyDescent="0.25">
      <c r="B5821"/>
      <c r="C5821"/>
      <c r="D5821"/>
      <c r="E5821"/>
      <c r="F5821"/>
      <c r="G5821" s="94"/>
      <c r="H5821"/>
      <c r="I5821"/>
    </row>
    <row r="5822" spans="2:9" x14ac:dyDescent="0.25">
      <c r="B5822"/>
      <c r="C5822"/>
      <c r="D5822"/>
      <c r="E5822"/>
      <c r="F5822"/>
      <c r="G5822" s="94"/>
      <c r="H5822"/>
      <c r="I5822"/>
    </row>
    <row r="5823" spans="2:9" x14ac:dyDescent="0.25">
      <c r="B5823"/>
      <c r="C5823"/>
      <c r="D5823"/>
      <c r="E5823"/>
      <c r="F5823"/>
      <c r="G5823" s="94"/>
      <c r="H5823"/>
      <c r="I5823"/>
    </row>
    <row r="5824" spans="2:9" x14ac:dyDescent="0.25">
      <c r="B5824"/>
      <c r="C5824"/>
      <c r="D5824"/>
      <c r="E5824"/>
      <c r="F5824"/>
      <c r="G5824" s="94"/>
      <c r="H5824"/>
      <c r="I5824"/>
    </row>
    <row r="5825" spans="2:9" x14ac:dyDescent="0.25">
      <c r="B5825"/>
      <c r="C5825"/>
      <c r="D5825"/>
      <c r="E5825"/>
      <c r="F5825"/>
      <c r="G5825" s="94"/>
      <c r="H5825"/>
      <c r="I5825"/>
    </row>
    <row r="5826" spans="2:9" x14ac:dyDescent="0.25">
      <c r="B5826"/>
      <c r="C5826"/>
      <c r="D5826"/>
      <c r="E5826"/>
      <c r="F5826"/>
      <c r="G5826" s="94"/>
      <c r="H5826"/>
      <c r="I5826"/>
    </row>
    <row r="5827" spans="2:9" x14ac:dyDescent="0.25">
      <c r="B5827"/>
      <c r="C5827"/>
      <c r="D5827"/>
      <c r="E5827"/>
      <c r="F5827"/>
      <c r="G5827" s="94"/>
      <c r="H5827"/>
      <c r="I5827"/>
    </row>
    <row r="5828" spans="2:9" x14ac:dyDescent="0.25">
      <c r="B5828"/>
      <c r="C5828"/>
      <c r="D5828"/>
      <c r="E5828"/>
      <c r="F5828"/>
      <c r="G5828" s="94"/>
      <c r="H5828"/>
      <c r="I5828"/>
    </row>
    <row r="5829" spans="2:9" x14ac:dyDescent="0.25">
      <c r="B5829"/>
      <c r="C5829"/>
      <c r="D5829"/>
      <c r="E5829"/>
      <c r="F5829"/>
      <c r="G5829" s="94"/>
      <c r="H5829"/>
      <c r="I5829"/>
    </row>
    <row r="5830" spans="2:9" x14ac:dyDescent="0.25">
      <c r="B5830"/>
      <c r="C5830"/>
      <c r="D5830"/>
      <c r="E5830"/>
      <c r="F5830"/>
      <c r="G5830" s="94"/>
      <c r="H5830"/>
      <c r="I5830"/>
    </row>
    <row r="5831" spans="2:9" x14ac:dyDescent="0.25">
      <c r="B5831"/>
      <c r="C5831"/>
      <c r="D5831"/>
      <c r="E5831"/>
      <c r="F5831"/>
      <c r="G5831" s="94"/>
      <c r="H5831"/>
      <c r="I5831"/>
    </row>
    <row r="5832" spans="2:9" x14ac:dyDescent="0.25">
      <c r="B5832"/>
      <c r="C5832"/>
      <c r="D5832"/>
      <c r="E5832"/>
      <c r="F5832"/>
      <c r="G5832" s="94"/>
      <c r="H5832"/>
      <c r="I5832"/>
    </row>
    <row r="5833" spans="2:9" x14ac:dyDescent="0.25">
      <c r="B5833"/>
      <c r="C5833"/>
      <c r="D5833"/>
      <c r="E5833"/>
      <c r="F5833"/>
      <c r="G5833" s="94"/>
      <c r="H5833"/>
      <c r="I5833"/>
    </row>
    <row r="5834" spans="2:9" x14ac:dyDescent="0.25">
      <c r="B5834"/>
      <c r="C5834"/>
      <c r="D5834"/>
      <c r="E5834"/>
      <c r="F5834"/>
      <c r="G5834" s="94"/>
      <c r="H5834"/>
      <c r="I5834"/>
    </row>
    <row r="5835" spans="2:9" x14ac:dyDescent="0.25">
      <c r="B5835"/>
      <c r="C5835"/>
      <c r="D5835"/>
      <c r="E5835"/>
      <c r="F5835"/>
      <c r="G5835" s="94"/>
      <c r="H5835"/>
      <c r="I5835"/>
    </row>
    <row r="5836" spans="2:9" x14ac:dyDescent="0.25">
      <c r="B5836"/>
      <c r="C5836"/>
      <c r="D5836"/>
      <c r="E5836"/>
      <c r="F5836"/>
      <c r="G5836" s="94"/>
      <c r="H5836"/>
      <c r="I5836"/>
    </row>
    <row r="5837" spans="2:9" x14ac:dyDescent="0.25">
      <c r="B5837"/>
      <c r="C5837"/>
      <c r="D5837"/>
      <c r="E5837"/>
      <c r="F5837"/>
      <c r="G5837" s="94"/>
      <c r="H5837"/>
      <c r="I5837"/>
    </row>
    <row r="5838" spans="2:9" x14ac:dyDescent="0.25">
      <c r="B5838"/>
      <c r="C5838"/>
      <c r="D5838"/>
      <c r="E5838"/>
      <c r="F5838"/>
      <c r="G5838" s="94"/>
      <c r="H5838"/>
      <c r="I5838"/>
    </row>
    <row r="5839" spans="2:9" x14ac:dyDescent="0.25">
      <c r="B5839"/>
      <c r="C5839"/>
      <c r="D5839"/>
      <c r="E5839"/>
      <c r="F5839"/>
      <c r="G5839" s="94"/>
      <c r="H5839"/>
      <c r="I5839"/>
    </row>
    <row r="5840" spans="2:9" x14ac:dyDescent="0.25">
      <c r="B5840"/>
      <c r="C5840"/>
      <c r="D5840"/>
      <c r="E5840"/>
      <c r="F5840"/>
      <c r="G5840" s="94"/>
      <c r="H5840"/>
      <c r="I5840"/>
    </row>
    <row r="5841" spans="2:9" x14ac:dyDescent="0.25">
      <c r="B5841"/>
      <c r="C5841"/>
      <c r="D5841"/>
      <c r="E5841"/>
      <c r="F5841"/>
      <c r="G5841" s="94"/>
      <c r="H5841"/>
      <c r="I5841"/>
    </row>
    <row r="5842" spans="2:9" x14ac:dyDescent="0.25">
      <c r="B5842"/>
      <c r="C5842"/>
      <c r="D5842"/>
      <c r="E5842"/>
      <c r="F5842"/>
      <c r="G5842" s="94"/>
      <c r="H5842"/>
      <c r="I5842"/>
    </row>
    <row r="5843" spans="2:9" x14ac:dyDescent="0.25">
      <c r="B5843"/>
      <c r="C5843"/>
      <c r="D5843"/>
      <c r="E5843"/>
      <c r="F5843"/>
      <c r="G5843" s="94"/>
      <c r="H5843"/>
      <c r="I5843"/>
    </row>
    <row r="5844" spans="2:9" x14ac:dyDescent="0.25">
      <c r="B5844"/>
      <c r="C5844"/>
      <c r="D5844"/>
      <c r="E5844"/>
      <c r="F5844"/>
      <c r="G5844" s="94"/>
      <c r="H5844"/>
      <c r="I5844"/>
    </row>
    <row r="5845" spans="2:9" x14ac:dyDescent="0.25">
      <c r="B5845"/>
      <c r="C5845"/>
      <c r="D5845"/>
      <c r="E5845"/>
      <c r="F5845"/>
      <c r="G5845" s="94"/>
      <c r="H5845"/>
      <c r="I5845"/>
    </row>
    <row r="5846" spans="2:9" x14ac:dyDescent="0.25">
      <c r="B5846"/>
      <c r="C5846"/>
      <c r="D5846"/>
      <c r="E5846"/>
      <c r="F5846"/>
      <c r="G5846" s="94"/>
      <c r="H5846"/>
      <c r="I5846"/>
    </row>
    <row r="5847" spans="2:9" x14ac:dyDescent="0.25">
      <c r="B5847"/>
      <c r="C5847"/>
      <c r="D5847"/>
      <c r="E5847"/>
      <c r="F5847"/>
      <c r="G5847" s="94"/>
      <c r="H5847"/>
      <c r="I5847"/>
    </row>
    <row r="5848" spans="2:9" x14ac:dyDescent="0.25">
      <c r="B5848"/>
      <c r="C5848"/>
      <c r="D5848"/>
      <c r="E5848"/>
      <c r="F5848"/>
      <c r="G5848" s="94"/>
      <c r="H5848"/>
      <c r="I5848"/>
    </row>
    <row r="5849" spans="2:9" x14ac:dyDescent="0.25">
      <c r="B5849"/>
      <c r="C5849"/>
      <c r="D5849"/>
      <c r="E5849"/>
      <c r="F5849"/>
      <c r="G5849" s="94"/>
      <c r="H5849"/>
      <c r="I5849"/>
    </row>
    <row r="5850" spans="2:9" x14ac:dyDescent="0.25">
      <c r="B5850"/>
      <c r="C5850"/>
      <c r="D5850"/>
      <c r="E5850"/>
      <c r="F5850"/>
      <c r="G5850" s="94"/>
      <c r="H5850"/>
      <c r="I5850"/>
    </row>
    <row r="5851" spans="2:9" x14ac:dyDescent="0.25">
      <c r="B5851"/>
      <c r="C5851"/>
      <c r="D5851"/>
      <c r="E5851"/>
      <c r="F5851"/>
      <c r="G5851" s="94"/>
      <c r="H5851"/>
      <c r="I5851"/>
    </row>
    <row r="5852" spans="2:9" x14ac:dyDescent="0.25">
      <c r="B5852"/>
      <c r="C5852"/>
      <c r="D5852"/>
      <c r="E5852"/>
      <c r="F5852"/>
      <c r="G5852" s="94"/>
      <c r="H5852"/>
      <c r="I5852"/>
    </row>
    <row r="5853" spans="2:9" x14ac:dyDescent="0.25">
      <c r="B5853"/>
      <c r="C5853"/>
      <c r="D5853"/>
      <c r="E5853"/>
      <c r="F5853"/>
      <c r="G5853" s="94"/>
      <c r="H5853"/>
      <c r="I5853"/>
    </row>
    <row r="5854" spans="2:9" x14ac:dyDescent="0.25">
      <c r="B5854"/>
      <c r="C5854"/>
      <c r="D5854"/>
      <c r="E5854"/>
      <c r="F5854"/>
      <c r="G5854" s="94"/>
      <c r="H5854"/>
      <c r="I5854"/>
    </row>
    <row r="5855" spans="2:9" x14ac:dyDescent="0.25">
      <c r="B5855"/>
      <c r="C5855"/>
      <c r="D5855"/>
      <c r="E5855"/>
      <c r="F5855"/>
      <c r="G5855" s="94"/>
      <c r="H5855"/>
      <c r="I5855"/>
    </row>
    <row r="5856" spans="2:9" x14ac:dyDescent="0.25">
      <c r="B5856"/>
      <c r="C5856"/>
      <c r="D5856"/>
      <c r="E5856"/>
      <c r="F5856"/>
      <c r="G5856" s="94"/>
      <c r="H5856"/>
      <c r="I5856"/>
    </row>
    <row r="5857" spans="2:9" x14ac:dyDescent="0.25">
      <c r="B5857"/>
      <c r="C5857"/>
      <c r="D5857"/>
      <c r="E5857"/>
      <c r="F5857"/>
      <c r="G5857" s="94"/>
      <c r="H5857"/>
      <c r="I5857"/>
    </row>
    <row r="5858" spans="2:9" x14ac:dyDescent="0.25">
      <c r="B5858"/>
      <c r="C5858"/>
      <c r="D5858"/>
      <c r="E5858"/>
      <c r="F5858"/>
      <c r="G5858" s="94"/>
      <c r="H5858"/>
      <c r="I5858"/>
    </row>
    <row r="5859" spans="2:9" x14ac:dyDescent="0.25">
      <c r="B5859"/>
      <c r="C5859"/>
      <c r="D5859"/>
      <c r="E5859"/>
      <c r="F5859"/>
      <c r="G5859" s="94"/>
      <c r="H5859"/>
      <c r="I5859"/>
    </row>
    <row r="5860" spans="2:9" x14ac:dyDescent="0.25">
      <c r="B5860"/>
      <c r="C5860"/>
      <c r="D5860"/>
      <c r="E5860"/>
      <c r="F5860"/>
      <c r="G5860" s="94"/>
      <c r="H5860"/>
      <c r="I5860"/>
    </row>
    <row r="5861" spans="2:9" x14ac:dyDescent="0.25">
      <c r="B5861"/>
      <c r="C5861"/>
      <c r="D5861"/>
      <c r="E5861"/>
      <c r="F5861"/>
      <c r="G5861" s="94"/>
      <c r="H5861"/>
      <c r="I5861"/>
    </row>
    <row r="5862" spans="2:9" x14ac:dyDescent="0.25">
      <c r="B5862"/>
      <c r="C5862"/>
      <c r="D5862"/>
      <c r="E5862"/>
      <c r="F5862"/>
      <c r="G5862" s="94"/>
      <c r="H5862"/>
      <c r="I5862"/>
    </row>
    <row r="5863" spans="2:9" x14ac:dyDescent="0.25">
      <c r="B5863"/>
      <c r="C5863"/>
      <c r="D5863"/>
      <c r="E5863"/>
      <c r="F5863"/>
      <c r="G5863" s="94"/>
      <c r="H5863"/>
      <c r="I5863"/>
    </row>
    <row r="5864" spans="2:9" x14ac:dyDescent="0.25">
      <c r="B5864"/>
      <c r="C5864"/>
      <c r="D5864"/>
      <c r="E5864"/>
      <c r="F5864"/>
      <c r="G5864" s="94"/>
      <c r="H5864"/>
      <c r="I5864"/>
    </row>
    <row r="5865" spans="2:9" x14ac:dyDescent="0.25">
      <c r="B5865"/>
      <c r="C5865"/>
      <c r="D5865"/>
      <c r="E5865"/>
      <c r="F5865"/>
      <c r="G5865" s="94"/>
      <c r="H5865"/>
      <c r="I5865"/>
    </row>
    <row r="5866" spans="2:9" x14ac:dyDescent="0.25">
      <c r="B5866"/>
      <c r="C5866"/>
      <c r="D5866"/>
      <c r="E5866"/>
      <c r="F5866"/>
      <c r="G5866" s="94"/>
      <c r="H5866"/>
      <c r="I5866"/>
    </row>
    <row r="5867" spans="2:9" x14ac:dyDescent="0.25">
      <c r="B5867"/>
      <c r="C5867"/>
      <c r="D5867"/>
      <c r="E5867"/>
      <c r="F5867"/>
      <c r="G5867" s="94"/>
      <c r="H5867"/>
      <c r="I5867"/>
    </row>
    <row r="5868" spans="2:9" x14ac:dyDescent="0.25">
      <c r="B5868"/>
      <c r="C5868"/>
      <c r="D5868"/>
      <c r="E5868"/>
      <c r="F5868"/>
      <c r="G5868" s="94"/>
      <c r="H5868"/>
      <c r="I5868"/>
    </row>
    <row r="5869" spans="2:9" x14ac:dyDescent="0.25">
      <c r="B5869"/>
      <c r="C5869"/>
      <c r="D5869"/>
      <c r="E5869"/>
      <c r="F5869"/>
      <c r="G5869" s="94"/>
      <c r="H5869"/>
      <c r="I5869"/>
    </row>
    <row r="5870" spans="2:9" x14ac:dyDescent="0.25">
      <c r="B5870"/>
      <c r="C5870"/>
      <c r="D5870"/>
      <c r="E5870"/>
      <c r="F5870"/>
      <c r="G5870" s="94"/>
      <c r="H5870"/>
      <c r="I5870"/>
    </row>
    <row r="5871" spans="2:9" x14ac:dyDescent="0.25">
      <c r="B5871"/>
      <c r="C5871"/>
      <c r="D5871"/>
      <c r="E5871"/>
      <c r="F5871"/>
      <c r="G5871" s="94"/>
      <c r="H5871"/>
      <c r="I5871"/>
    </row>
    <row r="5872" spans="2:9" x14ac:dyDescent="0.25">
      <c r="B5872"/>
      <c r="C5872"/>
      <c r="D5872"/>
      <c r="E5872"/>
      <c r="F5872"/>
      <c r="G5872" s="94"/>
      <c r="H5872"/>
      <c r="I5872"/>
    </row>
    <row r="5873" spans="2:9" x14ac:dyDescent="0.25">
      <c r="B5873"/>
      <c r="C5873"/>
      <c r="D5873"/>
      <c r="E5873"/>
      <c r="F5873"/>
      <c r="G5873" s="94"/>
      <c r="H5873"/>
      <c r="I5873"/>
    </row>
    <row r="5874" spans="2:9" x14ac:dyDescent="0.25">
      <c r="B5874"/>
      <c r="C5874"/>
      <c r="D5874"/>
      <c r="E5874"/>
      <c r="F5874"/>
      <c r="G5874" s="94"/>
      <c r="H5874"/>
      <c r="I5874"/>
    </row>
    <row r="5875" spans="2:9" x14ac:dyDescent="0.25">
      <c r="B5875"/>
      <c r="C5875"/>
      <c r="D5875"/>
      <c r="E5875"/>
      <c r="F5875"/>
      <c r="G5875" s="94"/>
      <c r="H5875"/>
      <c r="I5875"/>
    </row>
    <row r="5876" spans="2:9" x14ac:dyDescent="0.25">
      <c r="B5876"/>
      <c r="C5876"/>
      <c r="D5876"/>
      <c r="E5876"/>
      <c r="F5876"/>
      <c r="G5876" s="94"/>
      <c r="H5876"/>
      <c r="I5876"/>
    </row>
    <row r="5877" spans="2:9" x14ac:dyDescent="0.25">
      <c r="B5877"/>
      <c r="C5877"/>
      <c r="D5877"/>
      <c r="E5877"/>
      <c r="F5877"/>
      <c r="G5877" s="94"/>
      <c r="H5877"/>
      <c r="I5877"/>
    </row>
    <row r="5878" spans="2:9" x14ac:dyDescent="0.25">
      <c r="B5878"/>
      <c r="C5878"/>
      <c r="D5878"/>
      <c r="E5878"/>
      <c r="F5878"/>
      <c r="G5878" s="94"/>
      <c r="H5878"/>
      <c r="I5878"/>
    </row>
    <row r="5879" spans="2:9" x14ac:dyDescent="0.25">
      <c r="B5879"/>
      <c r="C5879"/>
      <c r="D5879"/>
      <c r="E5879"/>
      <c r="F5879"/>
      <c r="G5879" s="94"/>
      <c r="H5879"/>
      <c r="I5879"/>
    </row>
    <row r="5880" spans="2:9" x14ac:dyDescent="0.25">
      <c r="B5880"/>
      <c r="C5880"/>
      <c r="D5880"/>
      <c r="E5880"/>
      <c r="F5880"/>
      <c r="G5880" s="94"/>
      <c r="H5880"/>
      <c r="I5880"/>
    </row>
    <row r="5881" spans="2:9" x14ac:dyDescent="0.25">
      <c r="B5881"/>
      <c r="C5881"/>
      <c r="D5881"/>
      <c r="E5881"/>
      <c r="F5881"/>
      <c r="G5881" s="94"/>
      <c r="H5881"/>
      <c r="I5881"/>
    </row>
    <row r="5882" spans="2:9" x14ac:dyDescent="0.25">
      <c r="B5882" s="10"/>
      <c r="C5882" s="10"/>
      <c r="D5882" s="10"/>
      <c r="E5882" s="10"/>
      <c r="F5882" s="10"/>
      <c r="G5882" s="1"/>
      <c r="H5882" s="10"/>
      <c r="I5882" s="10"/>
    </row>
  </sheetData>
  <sheetProtection algorithmName="SHA-512" hashValue="w9Pw4Ne5WmnYF8WvOdQtR0YAk05pB5mqZiCpEQqhV2bjaApZj0bYrWqQJp6Ci2+4LphSwRGMa+xi3rdCzZUWRQ==" saltValue="Q+5zUgxmow9bUu411cepxA==" spinCount="100000" sheet="1" objects="1" scenarios="1" autoFilter="0"/>
  <dataValidations count="1">
    <dataValidation type="list" allowBlank="1" showInputMessage="1" showErrorMessage="1" sqref="H3506 H4207 H4054 H3866 H3824 H4804 H3637 H4358 H3774 H3209 H3352">
      <formula1>"Contratado , Efectivo"</formula1>
    </dataValidation>
  </dataValidations>
  <printOptions horizontalCentered="1"/>
  <pageMargins left="0" right="0" top="0" bottom="0.34986111521720886" header="0" footer="0"/>
  <pageSetup paperSize="9" scale="46" orientation="portrait" r:id="rId1"/>
  <headerFooter>
    <oddFooter>&amp;L&amp;"HCR Dotum,Bold"&amp;8DATA: &amp;9OCTUBRE 2018&amp;R&amp;"HCR Dotum,Bold"&amp;8TRABAJO REALIZADO POR: 
TLF:  (011) 4773 2237</oddFooter>
  </headerFooter>
  <colBreaks count="1" manualBreakCount="1">
    <brk id="10" max="16383" man="1"/>
  </colBreaks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833"/>
  <sheetViews>
    <sheetView showZeros="0" zoomScale="85" zoomScaleNormal="85" zoomScaleSheetLayoutView="80" workbookViewId="0">
      <pane ySplit="5" topLeftCell="A6" activePane="bottomLeft" state="frozen"/>
      <selection activeCell="B6" sqref="B6"/>
      <selection pane="bottomLeft" activeCell="B6" sqref="B6"/>
    </sheetView>
  </sheetViews>
  <sheetFormatPr defaultColWidth="11.42578125" defaultRowHeight="15" x14ac:dyDescent="0.25"/>
  <cols>
    <col min="1" max="1" width="3.5703125" customWidth="1"/>
    <col min="2" max="2" width="17.7109375" style="4" bestFit="1" customWidth="1"/>
    <col min="3" max="3" width="9.28515625" style="4" customWidth="1"/>
    <col min="4" max="4" width="19" style="4" bestFit="1" customWidth="1"/>
    <col min="5" max="5" width="36.42578125" style="4" customWidth="1"/>
    <col min="6" max="6" width="17.85546875" style="49" bestFit="1" customWidth="1"/>
    <col min="7" max="7" width="16.5703125" style="4" bestFit="1" customWidth="1"/>
    <col min="8" max="8" width="54.85546875" style="4" customWidth="1"/>
    <col min="9" max="9" width="44.28515625" style="4" customWidth="1"/>
    <col min="10" max="10" width="3.5703125" customWidth="1"/>
    <col min="11" max="57" width="11.42578125" style="70"/>
  </cols>
  <sheetData>
    <row r="1" spans="1:57" s="70" customFormat="1" x14ac:dyDescent="0.25">
      <c r="F1" s="72"/>
    </row>
    <row r="2" spans="1:57" s="70" customFormat="1" x14ac:dyDescent="0.25">
      <c r="F2" s="72"/>
    </row>
    <row r="3" spans="1:57" s="70" customFormat="1" ht="15.75" thickBot="1" x14ac:dyDescent="0.3">
      <c r="F3" s="72"/>
    </row>
    <row r="4" spans="1:57" x14ac:dyDescent="0.25">
      <c r="A4" s="19"/>
      <c r="B4" s="20"/>
      <c r="C4" s="20"/>
      <c r="D4" s="20"/>
      <c r="E4" s="20"/>
      <c r="F4" s="39"/>
      <c r="G4" s="20"/>
      <c r="H4" s="20"/>
      <c r="I4" s="20"/>
      <c r="J4" s="21"/>
    </row>
    <row r="5" spans="1:57" s="11" customFormat="1" ht="18" thickBot="1" x14ac:dyDescent="0.35">
      <c r="A5" s="17"/>
      <c r="B5" s="12" t="s">
        <v>1133</v>
      </c>
      <c r="C5" s="12" t="s">
        <v>480</v>
      </c>
      <c r="D5" s="12" t="s">
        <v>1134</v>
      </c>
      <c r="E5" s="12" t="s">
        <v>1792</v>
      </c>
      <c r="F5" s="40" t="s">
        <v>498</v>
      </c>
      <c r="G5" s="12" t="s">
        <v>481</v>
      </c>
      <c r="H5" s="12" t="s">
        <v>1135</v>
      </c>
      <c r="I5" s="12" t="s">
        <v>348</v>
      </c>
      <c r="J5" s="17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  <c r="AA5" s="71"/>
      <c r="AB5" s="71"/>
      <c r="AC5" s="71"/>
      <c r="AD5" s="71"/>
      <c r="AE5" s="71"/>
      <c r="AF5" s="71"/>
      <c r="AG5" s="71"/>
      <c r="AH5" s="71"/>
      <c r="AI5" s="71"/>
      <c r="AJ5" s="71"/>
      <c r="AK5" s="71"/>
      <c r="AL5" s="71"/>
      <c r="AM5" s="71"/>
      <c r="AN5" s="71"/>
      <c r="AO5" s="71"/>
      <c r="AP5" s="71"/>
      <c r="AQ5" s="71"/>
      <c r="AR5" s="71"/>
      <c r="AS5" s="71"/>
      <c r="AT5" s="71"/>
      <c r="AU5" s="71"/>
      <c r="AV5" s="71"/>
      <c r="AW5" s="71"/>
      <c r="AX5" s="71"/>
      <c r="AY5" s="71"/>
      <c r="AZ5" s="71"/>
      <c r="BA5" s="71"/>
      <c r="BB5" s="71"/>
      <c r="BC5" s="71"/>
      <c r="BD5" s="71"/>
      <c r="BE5" s="71"/>
    </row>
    <row r="6" spans="1:57" ht="15" customHeight="1" x14ac:dyDescent="0.25">
      <c r="A6" s="13"/>
      <c r="B6" s="1" t="s">
        <v>999</v>
      </c>
      <c r="C6" s="1" t="s">
        <v>441</v>
      </c>
      <c r="D6" s="1">
        <v>1</v>
      </c>
      <c r="E6" s="41" t="s">
        <v>1001</v>
      </c>
      <c r="F6" s="41">
        <v>990</v>
      </c>
      <c r="G6" s="2">
        <v>3836</v>
      </c>
      <c r="H6" s="1" t="str">
        <f>VLOOKUP(F6,Hoja1!$A$1:$B$900,2)</f>
        <v>TORRE</v>
      </c>
      <c r="I6" s="1"/>
      <c r="J6" s="16"/>
    </row>
    <row r="7" spans="1:57" ht="15" customHeight="1" x14ac:dyDescent="0.25">
      <c r="A7" s="13"/>
      <c r="B7" s="2" t="s">
        <v>999</v>
      </c>
      <c r="C7" s="2" t="s">
        <v>441</v>
      </c>
      <c r="D7" s="2">
        <v>2</v>
      </c>
      <c r="E7" s="41" t="s">
        <v>1491</v>
      </c>
      <c r="F7" s="41">
        <v>990</v>
      </c>
      <c r="G7" s="2">
        <v>2464</v>
      </c>
      <c r="H7" s="1" t="str">
        <f>VLOOKUP(F7,Hoja1!$A$1:$B$900,2)</f>
        <v>TORRE</v>
      </c>
      <c r="I7" s="1"/>
      <c r="J7" s="16"/>
    </row>
    <row r="8" spans="1:57" ht="15" customHeight="1" x14ac:dyDescent="0.25">
      <c r="A8" s="13"/>
      <c r="B8" s="2" t="s">
        <v>999</v>
      </c>
      <c r="C8" s="2" t="s">
        <v>441</v>
      </c>
      <c r="D8" s="2">
        <v>3</v>
      </c>
      <c r="E8" s="41" t="s">
        <v>1492</v>
      </c>
      <c r="F8" s="41">
        <v>990</v>
      </c>
      <c r="G8" s="2" t="s">
        <v>440</v>
      </c>
      <c r="H8" s="1" t="str">
        <f>VLOOKUP(F8,Hoja1!$A$1:$B$900,2)</f>
        <v>TORRE</v>
      </c>
      <c r="I8" s="1"/>
      <c r="J8" s="16"/>
    </row>
    <row r="9" spans="1:57" ht="15" customHeight="1" x14ac:dyDescent="0.25">
      <c r="A9" s="13"/>
      <c r="B9" s="2" t="s">
        <v>999</v>
      </c>
      <c r="C9" s="2" t="s">
        <v>441</v>
      </c>
      <c r="D9" s="2">
        <v>4</v>
      </c>
      <c r="E9" s="41" t="s">
        <v>1769</v>
      </c>
      <c r="F9" s="41">
        <v>990</v>
      </c>
      <c r="G9" s="2">
        <v>3618</v>
      </c>
      <c r="H9" s="1" t="str">
        <f>VLOOKUP(F9,Hoja1!$A$1:$B$900,2)</f>
        <v>TORRE</v>
      </c>
      <c r="I9" s="1"/>
      <c r="J9" s="16"/>
    </row>
    <row r="10" spans="1:57" ht="15" customHeight="1" x14ac:dyDescent="0.25">
      <c r="A10" s="13"/>
      <c r="B10" s="2" t="s">
        <v>999</v>
      </c>
      <c r="C10" s="2" t="s">
        <v>441</v>
      </c>
      <c r="D10" s="2">
        <v>5</v>
      </c>
      <c r="E10" s="41" t="s">
        <v>1000</v>
      </c>
      <c r="F10" s="41">
        <v>990</v>
      </c>
      <c r="G10" s="2" t="s">
        <v>440</v>
      </c>
      <c r="H10" s="1" t="str">
        <f>VLOOKUP(F10,Hoja1!$A$1:$B$900,2)</f>
        <v>TORRE</v>
      </c>
      <c r="I10" s="1"/>
      <c r="J10" s="16"/>
    </row>
    <row r="11" spans="1:57" ht="15" customHeight="1" x14ac:dyDescent="0.25">
      <c r="A11" s="13"/>
      <c r="B11" s="2" t="s">
        <v>999</v>
      </c>
      <c r="C11" s="2" t="s">
        <v>441</v>
      </c>
      <c r="D11" s="2">
        <v>6</v>
      </c>
      <c r="E11" s="41" t="s">
        <v>1770</v>
      </c>
      <c r="F11" s="41">
        <v>990</v>
      </c>
      <c r="G11" s="2">
        <v>3865</v>
      </c>
      <c r="H11" s="1" t="str">
        <f>VLOOKUP(F11,Hoja1!$A$1:$B$900,2)</f>
        <v>TORRE</v>
      </c>
      <c r="I11" s="1"/>
      <c r="J11" s="16"/>
    </row>
    <row r="12" spans="1:57" ht="15" customHeight="1" x14ac:dyDescent="0.25">
      <c r="A12" s="13"/>
      <c r="B12" s="2" t="s">
        <v>999</v>
      </c>
      <c r="C12" s="2" t="s">
        <v>441</v>
      </c>
      <c r="D12" s="2">
        <v>7</v>
      </c>
      <c r="E12" s="41" t="s">
        <v>115</v>
      </c>
      <c r="F12" s="41">
        <v>990</v>
      </c>
      <c r="G12" s="2" t="s">
        <v>440</v>
      </c>
      <c r="H12" s="1" t="str">
        <f>VLOOKUP(F12,Hoja1!$A$1:$B$900,2)</f>
        <v>TORRE</v>
      </c>
      <c r="I12" s="1"/>
      <c r="J12" s="16"/>
    </row>
    <row r="13" spans="1:57" ht="15" customHeight="1" x14ac:dyDescent="0.25">
      <c r="A13" s="13"/>
      <c r="B13" s="2" t="s">
        <v>999</v>
      </c>
      <c r="C13" s="2" t="s">
        <v>441</v>
      </c>
      <c r="D13" s="2">
        <v>8</v>
      </c>
      <c r="E13" s="41" t="s">
        <v>2379</v>
      </c>
      <c r="F13" s="41">
        <v>990</v>
      </c>
      <c r="G13" s="2" t="s">
        <v>440</v>
      </c>
      <c r="H13" s="1" t="str">
        <f>VLOOKUP(F13,Hoja1!$A$1:$B$900,2)</f>
        <v>TORRE</v>
      </c>
      <c r="I13" s="1"/>
      <c r="J13" s="16"/>
    </row>
    <row r="14" spans="1:57" ht="15" customHeight="1" x14ac:dyDescent="0.25">
      <c r="A14" s="13"/>
      <c r="B14" s="2" t="s">
        <v>999</v>
      </c>
      <c r="C14" s="2" t="s">
        <v>441</v>
      </c>
      <c r="D14" s="2">
        <v>9</v>
      </c>
      <c r="E14" s="41" t="s">
        <v>115</v>
      </c>
      <c r="F14" s="41">
        <v>990</v>
      </c>
      <c r="G14" s="2" t="s">
        <v>440</v>
      </c>
      <c r="H14" s="1" t="str">
        <f>VLOOKUP(F14,Hoja1!$A$1:$B$900,2)</f>
        <v>TORRE</v>
      </c>
      <c r="I14" s="1"/>
      <c r="J14" s="16"/>
    </row>
    <row r="15" spans="1:57" ht="15" customHeight="1" x14ac:dyDescent="0.25">
      <c r="A15" s="13"/>
      <c r="B15" s="2" t="s">
        <v>999</v>
      </c>
      <c r="C15" s="2" t="s">
        <v>441</v>
      </c>
      <c r="D15" s="2">
        <v>10</v>
      </c>
      <c r="E15" s="41" t="s">
        <v>1002</v>
      </c>
      <c r="F15" s="41">
        <v>990</v>
      </c>
      <c r="G15" s="2" t="s">
        <v>440</v>
      </c>
      <c r="H15" s="1" t="str">
        <f>VLOOKUP(F15,Hoja1!$A$1:$B$900,2)</f>
        <v>TORRE</v>
      </c>
      <c r="I15" s="1"/>
      <c r="J15" s="16"/>
    </row>
    <row r="16" spans="1:57" ht="15" customHeight="1" x14ac:dyDescent="0.25">
      <c r="A16" s="13"/>
      <c r="B16" s="2" t="s">
        <v>999</v>
      </c>
      <c r="C16" s="2" t="s">
        <v>441</v>
      </c>
      <c r="D16" s="2">
        <v>11</v>
      </c>
      <c r="E16" s="41" t="s">
        <v>1512</v>
      </c>
      <c r="F16" s="41">
        <v>990</v>
      </c>
      <c r="G16" s="2">
        <v>3864</v>
      </c>
      <c r="H16" s="1" t="str">
        <f>VLOOKUP(F16,Hoja1!$A$1:$B$900,2)</f>
        <v>TORRE</v>
      </c>
      <c r="I16" s="1"/>
      <c r="J16" s="16"/>
    </row>
    <row r="17" spans="1:10" ht="15" customHeight="1" x14ac:dyDescent="0.25">
      <c r="A17" s="13"/>
      <c r="B17" s="2" t="s">
        <v>999</v>
      </c>
      <c r="C17" s="2" t="s">
        <v>441</v>
      </c>
      <c r="D17" s="2">
        <v>12</v>
      </c>
      <c r="E17" s="41" t="s">
        <v>2380</v>
      </c>
      <c r="F17" s="41">
        <v>990</v>
      </c>
      <c r="G17" s="2" t="s">
        <v>440</v>
      </c>
      <c r="H17" s="1" t="str">
        <f>VLOOKUP(F17,Hoja1!$A$1:$B$900,2)</f>
        <v>TORRE</v>
      </c>
      <c r="I17" s="1"/>
      <c r="J17" s="16"/>
    </row>
    <row r="18" spans="1:10" ht="15" customHeight="1" x14ac:dyDescent="0.25">
      <c r="A18" s="13"/>
      <c r="B18" s="2" t="s">
        <v>999</v>
      </c>
      <c r="C18" s="2" t="s">
        <v>441</v>
      </c>
      <c r="D18" s="2">
        <v>13</v>
      </c>
      <c r="E18" s="41" t="s">
        <v>2381</v>
      </c>
      <c r="F18" s="41">
        <v>990</v>
      </c>
      <c r="G18" s="2" t="s">
        <v>440</v>
      </c>
      <c r="H18" s="1" t="str">
        <f>VLOOKUP(F18,Hoja1!$A$1:$B$900,2)</f>
        <v>TORRE</v>
      </c>
      <c r="I18" s="1"/>
      <c r="J18" s="16"/>
    </row>
    <row r="19" spans="1:10" ht="15" customHeight="1" x14ac:dyDescent="0.25">
      <c r="A19" s="13"/>
      <c r="B19" s="2" t="s">
        <v>999</v>
      </c>
      <c r="C19" s="2" t="s">
        <v>441</v>
      </c>
      <c r="D19" s="2">
        <v>14</v>
      </c>
      <c r="E19" s="41" t="s">
        <v>673</v>
      </c>
      <c r="F19" s="41">
        <v>990</v>
      </c>
      <c r="G19" s="2">
        <v>3863</v>
      </c>
      <c r="H19" s="1" t="str">
        <f>VLOOKUP(F19,Hoja1!$A$1:$B$900,2)</f>
        <v>TORRE</v>
      </c>
      <c r="I19" s="1"/>
      <c r="J19" s="16"/>
    </row>
    <row r="20" spans="1:10" ht="15" customHeight="1" x14ac:dyDescent="0.25">
      <c r="A20" s="13"/>
      <c r="B20" s="2" t="s">
        <v>999</v>
      </c>
      <c r="C20" s="2" t="s">
        <v>441</v>
      </c>
      <c r="D20" s="2">
        <v>15</v>
      </c>
      <c r="E20" s="41" t="s">
        <v>627</v>
      </c>
      <c r="F20" s="41">
        <v>990</v>
      </c>
      <c r="G20" s="2" t="s">
        <v>440</v>
      </c>
      <c r="H20" s="1" t="str">
        <f>VLOOKUP(F20,Hoja1!$A$1:$B$900,2)</f>
        <v>TORRE</v>
      </c>
      <c r="I20" s="1"/>
      <c r="J20" s="16"/>
    </row>
    <row r="21" spans="1:10" ht="15" customHeight="1" x14ac:dyDescent="0.25">
      <c r="A21" s="13"/>
      <c r="B21" s="2" t="s">
        <v>999</v>
      </c>
      <c r="C21" s="2" t="s">
        <v>441</v>
      </c>
      <c r="D21" s="2">
        <v>16</v>
      </c>
      <c r="E21" s="41" t="s">
        <v>627</v>
      </c>
      <c r="F21" s="41">
        <v>990</v>
      </c>
      <c r="G21" s="2" t="s">
        <v>440</v>
      </c>
      <c r="H21" s="1" t="str">
        <f>VLOOKUP(F21,Hoja1!$A$1:$B$900,2)</f>
        <v>TORRE</v>
      </c>
      <c r="I21" s="1"/>
      <c r="J21" s="16"/>
    </row>
    <row r="22" spans="1:10" ht="15" customHeight="1" x14ac:dyDescent="0.25">
      <c r="A22" s="13"/>
      <c r="B22" s="2" t="s">
        <v>999</v>
      </c>
      <c r="C22" s="2" t="s">
        <v>441</v>
      </c>
      <c r="D22" s="2">
        <v>17</v>
      </c>
      <c r="E22" s="41" t="s">
        <v>627</v>
      </c>
      <c r="F22" s="41">
        <v>990</v>
      </c>
      <c r="G22" s="2" t="s">
        <v>440</v>
      </c>
      <c r="H22" s="1" t="str">
        <f>VLOOKUP(F22,Hoja1!$A$1:$B$900,2)</f>
        <v>TORRE</v>
      </c>
      <c r="I22" s="1"/>
      <c r="J22" s="16"/>
    </row>
    <row r="23" spans="1:10" ht="15" customHeight="1" x14ac:dyDescent="0.25">
      <c r="A23" s="13"/>
      <c r="B23" s="2" t="s">
        <v>999</v>
      </c>
      <c r="C23" s="2" t="s">
        <v>441</v>
      </c>
      <c r="D23" s="2">
        <f>D22+1</f>
        <v>18</v>
      </c>
      <c r="E23" s="2" t="s">
        <v>115</v>
      </c>
      <c r="F23" s="42">
        <v>1125</v>
      </c>
      <c r="G23" s="2" t="s">
        <v>440</v>
      </c>
      <c r="H23" s="1" t="str">
        <f>VLOOKUP(F23,Hoja1!$A$1:$B$900,2)</f>
        <v>PRODUCTOS DOCUMENTARIOS Y FINANCIACIONES</v>
      </c>
      <c r="I23" s="1"/>
      <c r="J23" s="16"/>
    </row>
    <row r="24" spans="1:10" ht="15" customHeight="1" x14ac:dyDescent="0.25">
      <c r="A24" s="13"/>
      <c r="B24" s="2" t="s">
        <v>999</v>
      </c>
      <c r="C24" s="2" t="s">
        <v>441</v>
      </c>
      <c r="D24" s="2">
        <f t="shared" ref="D24:D87" si="0">D23+1</f>
        <v>19</v>
      </c>
      <c r="E24" s="2" t="s">
        <v>2397</v>
      </c>
      <c r="F24" s="42">
        <v>1125</v>
      </c>
      <c r="G24" s="2">
        <v>2826</v>
      </c>
      <c r="H24" s="1" t="str">
        <f>VLOOKUP(F24,Hoja1!$A$1:$B$900,2)</f>
        <v>PRODUCTOS DOCUMENTARIOS Y FINANCIACIONES</v>
      </c>
      <c r="I24" s="1"/>
      <c r="J24" s="16"/>
    </row>
    <row r="25" spans="1:10" ht="15" customHeight="1" x14ac:dyDescent="0.25">
      <c r="A25" s="13"/>
      <c r="B25" s="2" t="s">
        <v>999</v>
      </c>
      <c r="C25" s="2" t="s">
        <v>441</v>
      </c>
      <c r="D25" s="2">
        <f t="shared" si="0"/>
        <v>20</v>
      </c>
      <c r="E25" s="2" t="s">
        <v>2551</v>
      </c>
      <c r="F25" s="42">
        <v>1125</v>
      </c>
      <c r="G25" s="2">
        <v>4445</v>
      </c>
      <c r="H25" s="1" t="str">
        <f>VLOOKUP(F25,Hoja1!$A$1:$B$900,2)</f>
        <v>PRODUCTOS DOCUMENTARIOS Y FINANCIACIONES</v>
      </c>
      <c r="I25" s="1"/>
      <c r="J25" s="16"/>
    </row>
    <row r="26" spans="1:10" ht="15" customHeight="1" x14ac:dyDescent="0.25">
      <c r="A26" s="13"/>
      <c r="B26" s="2" t="s">
        <v>999</v>
      </c>
      <c r="C26" s="2" t="s">
        <v>441</v>
      </c>
      <c r="D26" s="2">
        <f t="shared" si="0"/>
        <v>21</v>
      </c>
      <c r="E26" s="2" t="s">
        <v>1013</v>
      </c>
      <c r="F26" s="42">
        <v>1125</v>
      </c>
      <c r="G26" s="2">
        <v>2959</v>
      </c>
      <c r="H26" s="1" t="str">
        <f>VLOOKUP(F26,Hoja1!$A$1:$B$900,2)</f>
        <v>PRODUCTOS DOCUMENTARIOS Y FINANCIACIONES</v>
      </c>
      <c r="I26" s="1"/>
      <c r="J26" s="16"/>
    </row>
    <row r="27" spans="1:10" ht="15" customHeight="1" x14ac:dyDescent="0.25">
      <c r="A27" s="13"/>
      <c r="B27" s="2" t="s">
        <v>999</v>
      </c>
      <c r="C27" s="2" t="s">
        <v>441</v>
      </c>
      <c r="D27" s="2">
        <f t="shared" si="0"/>
        <v>22</v>
      </c>
      <c r="E27" s="2" t="s">
        <v>115</v>
      </c>
      <c r="F27" s="42">
        <v>1125</v>
      </c>
      <c r="G27" s="2" t="s">
        <v>440</v>
      </c>
      <c r="H27" s="1" t="str">
        <f>VLOOKUP(F27,Hoja1!$A$1:$B$900,2)</f>
        <v>PRODUCTOS DOCUMENTARIOS Y FINANCIACIONES</v>
      </c>
      <c r="I27" s="1"/>
      <c r="J27" s="16"/>
    </row>
    <row r="28" spans="1:10" ht="15" customHeight="1" x14ac:dyDescent="0.25">
      <c r="A28" s="13"/>
      <c r="B28" s="2" t="s">
        <v>999</v>
      </c>
      <c r="C28" s="2" t="s">
        <v>441</v>
      </c>
      <c r="D28" s="2">
        <f t="shared" si="0"/>
        <v>23</v>
      </c>
      <c r="E28" s="2" t="s">
        <v>1511</v>
      </c>
      <c r="F28" s="42">
        <v>1125</v>
      </c>
      <c r="G28" s="2" t="s">
        <v>440</v>
      </c>
      <c r="H28" s="1" t="str">
        <f>VLOOKUP(F28,Hoja1!$A$1:$B$900,2)</f>
        <v>PRODUCTOS DOCUMENTARIOS Y FINANCIACIONES</v>
      </c>
      <c r="I28" s="1"/>
      <c r="J28" s="16"/>
    </row>
    <row r="29" spans="1:10" ht="15" customHeight="1" x14ac:dyDescent="0.25">
      <c r="A29" s="13"/>
      <c r="B29" s="2" t="s">
        <v>999</v>
      </c>
      <c r="C29" s="2" t="s">
        <v>441</v>
      </c>
      <c r="D29" s="2">
        <f t="shared" si="0"/>
        <v>24</v>
      </c>
      <c r="E29" s="41" t="s">
        <v>1003</v>
      </c>
      <c r="F29" s="41">
        <v>1125</v>
      </c>
      <c r="G29" s="2">
        <v>2973</v>
      </c>
      <c r="H29" s="1" t="str">
        <f>VLOOKUP(F29,Hoja1!$A$1:$B$900,2)</f>
        <v>PRODUCTOS DOCUMENTARIOS Y FINANCIACIONES</v>
      </c>
      <c r="I29" s="1"/>
      <c r="J29" s="16"/>
    </row>
    <row r="30" spans="1:10" ht="15" customHeight="1" x14ac:dyDescent="0.25">
      <c r="A30" s="13"/>
      <c r="B30" s="2" t="s">
        <v>999</v>
      </c>
      <c r="C30" s="2" t="s">
        <v>441</v>
      </c>
      <c r="D30" s="2">
        <f t="shared" si="0"/>
        <v>25</v>
      </c>
      <c r="E30" s="41" t="s">
        <v>115</v>
      </c>
      <c r="F30" s="41">
        <v>1125</v>
      </c>
      <c r="G30" s="2" t="s">
        <v>440</v>
      </c>
      <c r="H30" s="1" t="str">
        <f>VLOOKUP(F30,Hoja1!$A$1:$B$900,2)</f>
        <v>PRODUCTOS DOCUMENTARIOS Y FINANCIACIONES</v>
      </c>
      <c r="I30" s="1"/>
      <c r="J30" s="16"/>
    </row>
    <row r="31" spans="1:10" ht="15" customHeight="1" x14ac:dyDescent="0.25">
      <c r="A31" s="13"/>
      <c r="B31" s="2" t="s">
        <v>999</v>
      </c>
      <c r="C31" s="2" t="s">
        <v>441</v>
      </c>
      <c r="D31" s="2">
        <f t="shared" si="0"/>
        <v>26</v>
      </c>
      <c r="E31" s="41" t="s">
        <v>1004</v>
      </c>
      <c r="F31" s="41">
        <v>1125</v>
      </c>
      <c r="G31" s="2" t="s">
        <v>440</v>
      </c>
      <c r="H31" s="1" t="str">
        <f>VLOOKUP(F31,Hoja1!$A$1:$B$900,2)</f>
        <v>PRODUCTOS DOCUMENTARIOS Y FINANCIACIONES</v>
      </c>
      <c r="I31" s="1"/>
      <c r="J31" s="16"/>
    </row>
    <row r="32" spans="1:10" ht="15" customHeight="1" x14ac:dyDescent="0.25">
      <c r="A32" s="13"/>
      <c r="B32" s="2" t="s">
        <v>999</v>
      </c>
      <c r="C32" s="2" t="s">
        <v>441</v>
      </c>
      <c r="D32" s="2">
        <f t="shared" si="0"/>
        <v>27</v>
      </c>
      <c r="E32" s="41" t="s">
        <v>2887</v>
      </c>
      <c r="F32" s="41">
        <v>1125</v>
      </c>
      <c r="G32" s="2">
        <v>2432</v>
      </c>
      <c r="H32" s="1" t="str">
        <f>VLOOKUP(F32,Hoja1!$A$1:$B$900,2)</f>
        <v>PRODUCTOS DOCUMENTARIOS Y FINANCIACIONES</v>
      </c>
      <c r="I32" s="1"/>
      <c r="J32" s="16"/>
    </row>
    <row r="33" spans="1:10" ht="15" customHeight="1" x14ac:dyDescent="0.25">
      <c r="A33" s="13"/>
      <c r="B33" s="2" t="s">
        <v>999</v>
      </c>
      <c r="C33" s="2" t="s">
        <v>441</v>
      </c>
      <c r="D33" s="2">
        <f t="shared" si="0"/>
        <v>28</v>
      </c>
      <c r="E33" s="41" t="s">
        <v>2888</v>
      </c>
      <c r="F33" s="41">
        <v>1125</v>
      </c>
      <c r="G33" s="2">
        <v>2950</v>
      </c>
      <c r="H33" s="1" t="str">
        <f>VLOOKUP(F33,Hoja1!$A$1:$B$900,2)</f>
        <v>PRODUCTOS DOCUMENTARIOS Y FINANCIACIONES</v>
      </c>
      <c r="I33" s="1"/>
      <c r="J33" s="16"/>
    </row>
    <row r="34" spans="1:10" ht="15" customHeight="1" x14ac:dyDescent="0.25">
      <c r="A34" s="13"/>
      <c r="B34" s="2" t="s">
        <v>999</v>
      </c>
      <c r="C34" s="2" t="s">
        <v>441</v>
      </c>
      <c r="D34" s="2">
        <f t="shared" si="0"/>
        <v>29</v>
      </c>
      <c r="E34" s="41" t="s">
        <v>2889</v>
      </c>
      <c r="F34" s="41">
        <v>1125</v>
      </c>
      <c r="G34" s="2">
        <v>2695</v>
      </c>
      <c r="H34" s="1" t="str">
        <f>VLOOKUP(F34,Hoja1!$A$1:$B$900,2)</f>
        <v>PRODUCTOS DOCUMENTARIOS Y FINANCIACIONES</v>
      </c>
      <c r="I34" s="1"/>
      <c r="J34" s="16"/>
    </row>
    <row r="35" spans="1:10" ht="15" customHeight="1" x14ac:dyDescent="0.25">
      <c r="A35" s="13"/>
      <c r="B35" s="2" t="s">
        <v>999</v>
      </c>
      <c r="C35" s="2" t="s">
        <v>441</v>
      </c>
      <c r="D35" s="2">
        <f t="shared" si="0"/>
        <v>30</v>
      </c>
      <c r="E35" s="41" t="s">
        <v>1771</v>
      </c>
      <c r="F35" s="41">
        <v>1125</v>
      </c>
      <c r="G35" s="2">
        <v>2960</v>
      </c>
      <c r="H35" s="1" t="str">
        <f>VLOOKUP(F35,Hoja1!$A$1:$B$900,2)</f>
        <v>PRODUCTOS DOCUMENTARIOS Y FINANCIACIONES</v>
      </c>
      <c r="I35" s="1"/>
      <c r="J35" s="16"/>
    </row>
    <row r="36" spans="1:10" ht="15" customHeight="1" x14ac:dyDescent="0.25">
      <c r="A36" s="13"/>
      <c r="B36" s="2" t="s">
        <v>999</v>
      </c>
      <c r="C36" s="2" t="s">
        <v>441</v>
      </c>
      <c r="D36" s="2">
        <f t="shared" si="0"/>
        <v>31</v>
      </c>
      <c r="E36" s="41" t="s">
        <v>1772</v>
      </c>
      <c r="F36" s="41">
        <v>1129</v>
      </c>
      <c r="G36" s="2">
        <v>4112</v>
      </c>
      <c r="H36" s="1" t="str">
        <f>VLOOKUP(F36,Hoja1!$A$1:$B$900,2)</f>
        <v>CANALES</v>
      </c>
      <c r="I36" s="1"/>
      <c r="J36" s="16"/>
    </row>
    <row r="37" spans="1:10" ht="15" customHeight="1" x14ac:dyDescent="0.25">
      <c r="A37" s="13"/>
      <c r="B37" s="2" t="s">
        <v>999</v>
      </c>
      <c r="C37" s="2" t="s">
        <v>441</v>
      </c>
      <c r="D37" s="2">
        <f t="shared" si="0"/>
        <v>32</v>
      </c>
      <c r="E37" s="41" t="s">
        <v>2382</v>
      </c>
      <c r="F37" s="41">
        <v>1129</v>
      </c>
      <c r="G37" s="2" t="s">
        <v>440</v>
      </c>
      <c r="H37" s="1" t="str">
        <f>VLOOKUP(F37,Hoja1!$A$1:$B$900,2)</f>
        <v>CANALES</v>
      </c>
      <c r="I37" s="1"/>
      <c r="J37" s="16"/>
    </row>
    <row r="38" spans="1:10" ht="15" customHeight="1" x14ac:dyDescent="0.25">
      <c r="A38" s="13"/>
      <c r="B38" s="2" t="s">
        <v>999</v>
      </c>
      <c r="C38" s="2" t="s">
        <v>441</v>
      </c>
      <c r="D38" s="2">
        <f t="shared" si="0"/>
        <v>33</v>
      </c>
      <c r="E38" s="51" t="s">
        <v>3472</v>
      </c>
      <c r="F38" s="1">
        <v>1241</v>
      </c>
      <c r="G38" s="51">
        <v>3369</v>
      </c>
      <c r="H38" s="1" t="str">
        <f>VLOOKUP(F38,Hoja1!$A$1:$B$900,2)</f>
        <v>SISTEMAS CENTRALES Y SERVICIOS</v>
      </c>
      <c r="I38" s="1"/>
      <c r="J38" s="16"/>
    </row>
    <row r="39" spans="1:10" ht="15" customHeight="1" x14ac:dyDescent="0.25">
      <c r="A39" s="13"/>
      <c r="B39" s="2" t="s">
        <v>999</v>
      </c>
      <c r="C39" s="2" t="s">
        <v>441</v>
      </c>
      <c r="D39" s="2">
        <f t="shared" si="0"/>
        <v>34</v>
      </c>
      <c r="E39" s="41" t="s">
        <v>1773</v>
      </c>
      <c r="F39" s="41">
        <v>1241</v>
      </c>
      <c r="G39" s="2">
        <v>2362</v>
      </c>
      <c r="H39" s="1" t="str">
        <f>VLOOKUP(F39,Hoja1!$A$1:$B$900,2)</f>
        <v>SISTEMAS CENTRALES Y SERVICIOS</v>
      </c>
      <c r="I39" s="1"/>
      <c r="J39" s="16"/>
    </row>
    <row r="40" spans="1:10" ht="15" customHeight="1" x14ac:dyDescent="0.25">
      <c r="A40" s="13"/>
      <c r="B40" s="2" t="s">
        <v>999</v>
      </c>
      <c r="C40" s="2" t="s">
        <v>441</v>
      </c>
      <c r="D40" s="2">
        <f t="shared" si="0"/>
        <v>35</v>
      </c>
      <c r="E40" s="41" t="s">
        <v>2540</v>
      </c>
      <c r="F40" s="41">
        <v>1241</v>
      </c>
      <c r="G40" s="25" t="s">
        <v>440</v>
      </c>
      <c r="H40" s="1" t="str">
        <f>VLOOKUP(F40,Hoja1!$A$1:$B$900,2)</f>
        <v>SISTEMAS CENTRALES Y SERVICIOS</v>
      </c>
      <c r="I40" s="1"/>
      <c r="J40" s="16"/>
    </row>
    <row r="41" spans="1:10" ht="15" customHeight="1" x14ac:dyDescent="0.25">
      <c r="A41" s="13"/>
      <c r="B41" s="2" t="s">
        <v>999</v>
      </c>
      <c r="C41" s="2" t="s">
        <v>441</v>
      </c>
      <c r="D41" s="2">
        <f t="shared" si="0"/>
        <v>36</v>
      </c>
      <c r="E41" s="41" t="s">
        <v>1006</v>
      </c>
      <c r="F41" s="41">
        <v>1241</v>
      </c>
      <c r="G41" s="25" t="s">
        <v>440</v>
      </c>
      <c r="H41" s="1" t="str">
        <f>VLOOKUP(F41,Hoja1!$A$1:$B$900,2)</f>
        <v>SISTEMAS CENTRALES Y SERVICIOS</v>
      </c>
      <c r="I41" s="1"/>
      <c r="J41" s="16"/>
    </row>
    <row r="42" spans="1:10" ht="15" customHeight="1" x14ac:dyDescent="0.25">
      <c r="A42" s="13"/>
      <c r="B42" s="2" t="s">
        <v>999</v>
      </c>
      <c r="C42" s="2" t="s">
        <v>441</v>
      </c>
      <c r="D42" s="2">
        <f t="shared" si="0"/>
        <v>37</v>
      </c>
      <c r="E42" s="2" t="s">
        <v>3481</v>
      </c>
      <c r="F42" s="42">
        <v>1241</v>
      </c>
      <c r="G42" s="2">
        <v>6362</v>
      </c>
      <c r="H42" s="1" t="str">
        <f>VLOOKUP(F42,Hoja1!$A$1:$B$900,2)</f>
        <v>SISTEMAS CENTRALES Y SERVICIOS</v>
      </c>
      <c r="I42" s="1"/>
      <c r="J42" s="16"/>
    </row>
    <row r="43" spans="1:10" ht="15" customHeight="1" x14ac:dyDescent="0.25">
      <c r="A43" s="13"/>
      <c r="B43" s="2" t="s">
        <v>999</v>
      </c>
      <c r="C43" s="2" t="s">
        <v>441</v>
      </c>
      <c r="D43" s="2">
        <f t="shared" si="0"/>
        <v>38</v>
      </c>
      <c r="E43" s="41" t="s">
        <v>3473</v>
      </c>
      <c r="F43" s="41">
        <v>1241</v>
      </c>
      <c r="G43" s="25" t="s">
        <v>440</v>
      </c>
      <c r="H43" s="1" t="str">
        <f>VLOOKUP(F43,Hoja1!$A$1:$B$900,2)</f>
        <v>SISTEMAS CENTRALES Y SERVICIOS</v>
      </c>
      <c r="I43" s="1"/>
      <c r="J43" s="16"/>
    </row>
    <row r="44" spans="1:10" ht="15" customHeight="1" x14ac:dyDescent="0.25">
      <c r="A44" s="13"/>
      <c r="B44" s="2" t="s">
        <v>999</v>
      </c>
      <c r="C44" s="2" t="s">
        <v>441</v>
      </c>
      <c r="D44" s="2">
        <f t="shared" si="0"/>
        <v>39</v>
      </c>
      <c r="E44" s="41" t="s">
        <v>1005</v>
      </c>
      <c r="F44" s="41">
        <v>1241</v>
      </c>
      <c r="G44" s="25" t="s">
        <v>440</v>
      </c>
      <c r="H44" s="1" t="str">
        <f>VLOOKUP(F44,Hoja1!$A$1:$B$900,2)</f>
        <v>SISTEMAS CENTRALES Y SERVICIOS</v>
      </c>
      <c r="I44" s="1"/>
      <c r="J44" s="16"/>
    </row>
    <row r="45" spans="1:10" ht="15" customHeight="1" x14ac:dyDescent="0.25">
      <c r="A45" s="13"/>
      <c r="B45" s="2" t="s">
        <v>999</v>
      </c>
      <c r="C45" s="2" t="s">
        <v>441</v>
      </c>
      <c r="D45" s="2">
        <f t="shared" si="0"/>
        <v>40</v>
      </c>
      <c r="E45" s="76" t="s">
        <v>3474</v>
      </c>
      <c r="F45" s="42">
        <v>1241</v>
      </c>
      <c r="G45" s="2">
        <v>4074</v>
      </c>
      <c r="H45" s="1" t="str">
        <f>VLOOKUP(F45,Hoja1!$A$1:$B$900,2)</f>
        <v>SISTEMAS CENTRALES Y SERVICIOS</v>
      </c>
      <c r="I45" s="1" t="s">
        <v>3152</v>
      </c>
      <c r="J45" s="16"/>
    </row>
    <row r="46" spans="1:10" ht="15" customHeight="1" x14ac:dyDescent="0.25">
      <c r="A46" s="13"/>
      <c r="B46" s="2" t="s">
        <v>999</v>
      </c>
      <c r="C46" s="2" t="s">
        <v>441</v>
      </c>
      <c r="D46" s="2">
        <f t="shared" si="0"/>
        <v>41</v>
      </c>
      <c r="E46" s="76" t="s">
        <v>3475</v>
      </c>
      <c r="F46" s="42">
        <v>1241</v>
      </c>
      <c r="G46" s="2">
        <v>6134</v>
      </c>
      <c r="H46" s="1" t="str">
        <f>VLOOKUP(F46,Hoja1!$A$1:$B$900,2)</f>
        <v>SISTEMAS CENTRALES Y SERVICIOS</v>
      </c>
      <c r="I46" s="1"/>
      <c r="J46" s="16"/>
    </row>
    <row r="47" spans="1:10" ht="15" customHeight="1" x14ac:dyDescent="0.25">
      <c r="A47" s="13"/>
      <c r="B47" s="2" t="s">
        <v>999</v>
      </c>
      <c r="C47" s="2" t="s">
        <v>441</v>
      </c>
      <c r="D47" s="2">
        <f t="shared" si="0"/>
        <v>42</v>
      </c>
      <c r="E47" s="76" t="s">
        <v>115</v>
      </c>
      <c r="F47" s="42">
        <v>1241</v>
      </c>
      <c r="G47" s="2" t="s">
        <v>440</v>
      </c>
      <c r="H47" s="1" t="str">
        <f>VLOOKUP(F47,Hoja1!$A$1:$B$900,2)</f>
        <v>SISTEMAS CENTRALES Y SERVICIOS</v>
      </c>
      <c r="I47" s="1"/>
      <c r="J47" s="16"/>
    </row>
    <row r="48" spans="1:10" ht="15" customHeight="1" x14ac:dyDescent="0.25">
      <c r="A48" s="13"/>
      <c r="B48" s="2" t="s">
        <v>999</v>
      </c>
      <c r="C48" s="2" t="s">
        <v>441</v>
      </c>
      <c r="D48" s="2">
        <f t="shared" si="0"/>
        <v>43</v>
      </c>
      <c r="E48" s="76" t="s">
        <v>3476</v>
      </c>
      <c r="F48" s="42">
        <v>1241</v>
      </c>
      <c r="G48" s="2">
        <v>3216</v>
      </c>
      <c r="H48" s="1" t="str">
        <f>VLOOKUP(F48,Hoja1!$A$1:$B$900,2)</f>
        <v>SISTEMAS CENTRALES Y SERVICIOS</v>
      </c>
      <c r="I48" s="1"/>
      <c r="J48" s="16"/>
    </row>
    <row r="49" spans="1:10" ht="15" customHeight="1" x14ac:dyDescent="0.25">
      <c r="A49" s="13"/>
      <c r="B49" s="2" t="s">
        <v>999</v>
      </c>
      <c r="C49" s="2" t="s">
        <v>441</v>
      </c>
      <c r="D49" s="2">
        <f t="shared" si="0"/>
        <v>44</v>
      </c>
      <c r="E49" s="42" t="s">
        <v>56</v>
      </c>
      <c r="F49" s="42">
        <v>1241</v>
      </c>
      <c r="G49" s="2" t="s">
        <v>440</v>
      </c>
      <c r="H49" s="1" t="str">
        <f>VLOOKUP(F49,Hoja1!$A$1:$B$900,2)</f>
        <v>SISTEMAS CENTRALES Y SERVICIOS</v>
      </c>
      <c r="I49" s="1"/>
      <c r="J49" s="16"/>
    </row>
    <row r="50" spans="1:10" ht="15" customHeight="1" x14ac:dyDescent="0.25">
      <c r="A50" s="13"/>
      <c r="B50" s="2" t="s">
        <v>999</v>
      </c>
      <c r="C50" s="2" t="s">
        <v>441</v>
      </c>
      <c r="D50" s="2">
        <f t="shared" si="0"/>
        <v>45</v>
      </c>
      <c r="E50" s="42" t="s">
        <v>3477</v>
      </c>
      <c r="F50" s="42">
        <v>1241</v>
      </c>
      <c r="G50" s="2" t="s">
        <v>440</v>
      </c>
      <c r="H50" s="1" t="str">
        <f>VLOOKUP(F50,Hoja1!$A$1:$B$900,2)</f>
        <v>SISTEMAS CENTRALES Y SERVICIOS</v>
      </c>
      <c r="I50" s="1" t="s">
        <v>3152</v>
      </c>
      <c r="J50" s="16"/>
    </row>
    <row r="51" spans="1:10" ht="15" customHeight="1" x14ac:dyDescent="0.25">
      <c r="A51" s="13"/>
      <c r="B51" s="2" t="s">
        <v>999</v>
      </c>
      <c r="C51" s="2" t="s">
        <v>441</v>
      </c>
      <c r="D51" s="2">
        <f t="shared" si="0"/>
        <v>46</v>
      </c>
      <c r="E51" s="42" t="s">
        <v>1121</v>
      </c>
      <c r="F51" s="42">
        <v>1241</v>
      </c>
      <c r="G51" s="2" t="s">
        <v>440</v>
      </c>
      <c r="H51" s="1" t="str">
        <f>VLOOKUP(F51,Hoja1!$A$1:$B$900,2)</f>
        <v>SISTEMAS CENTRALES Y SERVICIOS</v>
      </c>
      <c r="I51" s="1"/>
      <c r="J51" s="16"/>
    </row>
    <row r="52" spans="1:10" ht="15" customHeight="1" x14ac:dyDescent="0.25">
      <c r="A52" s="13"/>
      <c r="B52" s="2" t="s">
        <v>999</v>
      </c>
      <c r="C52" s="2" t="s">
        <v>441</v>
      </c>
      <c r="D52" s="2">
        <f t="shared" si="0"/>
        <v>47</v>
      </c>
      <c r="E52" s="42" t="s">
        <v>3478</v>
      </c>
      <c r="F52" s="42">
        <v>1241</v>
      </c>
      <c r="G52" s="2">
        <v>2730</v>
      </c>
      <c r="H52" s="1" t="str">
        <f>VLOOKUP(F52,Hoja1!$A$1:$B$900,2)</f>
        <v>SISTEMAS CENTRALES Y SERVICIOS</v>
      </c>
      <c r="I52" s="1"/>
      <c r="J52" s="16"/>
    </row>
    <row r="53" spans="1:10" ht="15" customHeight="1" x14ac:dyDescent="0.25">
      <c r="A53" s="13"/>
      <c r="B53" s="2" t="s">
        <v>999</v>
      </c>
      <c r="C53" s="2" t="s">
        <v>441</v>
      </c>
      <c r="D53" s="2">
        <f t="shared" si="0"/>
        <v>48</v>
      </c>
      <c r="E53" s="2" t="s">
        <v>52</v>
      </c>
      <c r="F53" s="42">
        <v>1241</v>
      </c>
      <c r="G53" s="25" t="s">
        <v>440</v>
      </c>
      <c r="H53" s="1" t="str">
        <f>VLOOKUP(F53,Hoja1!$A$1:$B$900,2)</f>
        <v>SISTEMAS CENTRALES Y SERVICIOS</v>
      </c>
      <c r="I53" s="1"/>
      <c r="J53" s="16"/>
    </row>
    <row r="54" spans="1:10" ht="15" customHeight="1" x14ac:dyDescent="0.25">
      <c r="A54" s="13"/>
      <c r="B54" s="2" t="s">
        <v>999</v>
      </c>
      <c r="C54" s="2" t="s">
        <v>441</v>
      </c>
      <c r="D54" s="2">
        <f t="shared" si="0"/>
        <v>49</v>
      </c>
      <c r="E54" s="42" t="s">
        <v>2396</v>
      </c>
      <c r="F54" s="42">
        <v>1126</v>
      </c>
      <c r="G54" s="2">
        <v>3623</v>
      </c>
      <c r="H54" s="1" t="str">
        <f>VLOOKUP(F54,Hoja1!$A$1:$B$900,2)</f>
        <v xml:space="preserve">COBROS Y PAGOS </v>
      </c>
      <c r="I54" s="1"/>
      <c r="J54" s="16"/>
    </row>
    <row r="55" spans="1:10" ht="15" customHeight="1" x14ac:dyDescent="0.25">
      <c r="A55" s="13"/>
      <c r="B55" s="2" t="s">
        <v>999</v>
      </c>
      <c r="C55" s="2" t="s">
        <v>441</v>
      </c>
      <c r="D55" s="2">
        <f t="shared" si="0"/>
        <v>50</v>
      </c>
      <c r="E55" s="42" t="s">
        <v>3479</v>
      </c>
      <c r="F55" s="42">
        <v>1162</v>
      </c>
      <c r="G55" s="2">
        <v>2921</v>
      </c>
      <c r="H55" s="1" t="str">
        <f>VLOOKUP(F55,Hoja1!$A$1:$B$900,2)</f>
        <v>CONTROL DE CAMBIOS</v>
      </c>
      <c r="I55" s="1"/>
      <c r="J55" s="16"/>
    </row>
    <row r="56" spans="1:10" ht="15" customHeight="1" x14ac:dyDescent="0.25">
      <c r="A56" s="13"/>
      <c r="B56" s="2" t="s">
        <v>999</v>
      </c>
      <c r="C56" s="2" t="s">
        <v>441</v>
      </c>
      <c r="D56" s="2">
        <f t="shared" si="0"/>
        <v>51</v>
      </c>
      <c r="E56" s="42" t="s">
        <v>3480</v>
      </c>
      <c r="F56" s="42">
        <v>1162</v>
      </c>
      <c r="G56" s="2" t="s">
        <v>440</v>
      </c>
      <c r="H56" s="1" t="str">
        <f>VLOOKUP(F56,Hoja1!$A$1:$B$900,2)</f>
        <v>CONTROL DE CAMBIOS</v>
      </c>
      <c r="I56" s="1"/>
      <c r="J56" s="16"/>
    </row>
    <row r="57" spans="1:10" ht="15" customHeight="1" x14ac:dyDescent="0.25">
      <c r="A57" s="13"/>
      <c r="B57" s="2" t="s">
        <v>999</v>
      </c>
      <c r="C57" s="2" t="s">
        <v>441</v>
      </c>
      <c r="D57" s="2">
        <f t="shared" si="0"/>
        <v>52</v>
      </c>
      <c r="E57" s="76" t="s">
        <v>115</v>
      </c>
      <c r="F57" s="42">
        <v>1162</v>
      </c>
      <c r="G57" s="2" t="s">
        <v>440</v>
      </c>
      <c r="H57" s="1" t="str">
        <f>VLOOKUP(F57,Hoja1!$A$1:$B$900,2)</f>
        <v>CONTROL DE CAMBIOS</v>
      </c>
      <c r="I57" s="1"/>
      <c r="J57" s="16"/>
    </row>
    <row r="58" spans="1:10" ht="15" customHeight="1" x14ac:dyDescent="0.25">
      <c r="A58" s="13"/>
      <c r="B58" s="2" t="s">
        <v>999</v>
      </c>
      <c r="C58" s="2" t="s">
        <v>441</v>
      </c>
      <c r="D58" s="2">
        <f t="shared" si="0"/>
        <v>53</v>
      </c>
      <c r="E58" s="42" t="s">
        <v>115</v>
      </c>
      <c r="F58" s="42">
        <v>1162</v>
      </c>
      <c r="G58" s="2" t="s">
        <v>440</v>
      </c>
      <c r="H58" s="1" t="str">
        <f>VLOOKUP(F58,Hoja1!$A$1:$B$900,2)</f>
        <v>CONTROL DE CAMBIOS</v>
      </c>
      <c r="I58" s="1"/>
      <c r="J58" s="16"/>
    </row>
    <row r="59" spans="1:10" ht="15" customHeight="1" x14ac:dyDescent="0.25">
      <c r="A59" s="13"/>
      <c r="B59" s="2" t="s">
        <v>999</v>
      </c>
      <c r="C59" s="2" t="s">
        <v>441</v>
      </c>
      <c r="D59" s="2">
        <f t="shared" si="0"/>
        <v>54</v>
      </c>
      <c r="E59" s="76" t="s">
        <v>115</v>
      </c>
      <c r="F59" s="42">
        <v>1162</v>
      </c>
      <c r="G59" s="2" t="s">
        <v>440</v>
      </c>
      <c r="H59" s="1" t="str">
        <f>VLOOKUP(F59,Hoja1!$A$1:$B$900,2)</f>
        <v>CONTROL DE CAMBIOS</v>
      </c>
      <c r="I59" s="1"/>
      <c r="J59" s="16"/>
    </row>
    <row r="60" spans="1:10" ht="15" customHeight="1" x14ac:dyDescent="0.25">
      <c r="A60" s="13"/>
      <c r="B60" s="2" t="s">
        <v>999</v>
      </c>
      <c r="C60" s="2" t="s">
        <v>441</v>
      </c>
      <c r="D60" s="2">
        <f t="shared" si="0"/>
        <v>55</v>
      </c>
      <c r="E60" s="2" t="s">
        <v>1008</v>
      </c>
      <c r="F60" s="42">
        <v>1126</v>
      </c>
      <c r="G60" s="2">
        <v>3704</v>
      </c>
      <c r="H60" s="1" t="str">
        <f>VLOOKUP(F60,Hoja1!$A$1:$B$900,2)</f>
        <v xml:space="preserve">COBROS Y PAGOS </v>
      </c>
      <c r="I60" s="1"/>
      <c r="J60" s="16"/>
    </row>
    <row r="61" spans="1:10" ht="15" customHeight="1" x14ac:dyDescent="0.25">
      <c r="A61" s="13"/>
      <c r="B61" s="2" t="s">
        <v>999</v>
      </c>
      <c r="C61" s="2" t="s">
        <v>441</v>
      </c>
      <c r="D61" s="2">
        <f t="shared" si="0"/>
        <v>56</v>
      </c>
      <c r="E61" s="2" t="s">
        <v>115</v>
      </c>
      <c r="F61" s="42">
        <v>1126</v>
      </c>
      <c r="G61" s="2" t="s">
        <v>440</v>
      </c>
      <c r="H61" s="1" t="str">
        <f>VLOOKUP(F61,Hoja1!$A$1:$B$900,2)</f>
        <v xml:space="preserve">COBROS Y PAGOS </v>
      </c>
      <c r="I61" s="1"/>
      <c r="J61" s="16"/>
    </row>
    <row r="62" spans="1:10" ht="15" customHeight="1" x14ac:dyDescent="0.25">
      <c r="A62" s="13"/>
      <c r="B62" s="2" t="s">
        <v>999</v>
      </c>
      <c r="C62" s="2" t="s">
        <v>441</v>
      </c>
      <c r="D62" s="2">
        <f t="shared" si="0"/>
        <v>57</v>
      </c>
      <c r="E62" s="2" t="s">
        <v>2890</v>
      </c>
      <c r="F62" s="42">
        <v>1126</v>
      </c>
      <c r="G62" s="2">
        <v>4437</v>
      </c>
      <c r="H62" s="1" t="str">
        <f>VLOOKUP(F62,Hoja1!$A$1:$B$900,2)</f>
        <v xml:space="preserve">COBROS Y PAGOS </v>
      </c>
      <c r="I62" s="1"/>
      <c r="J62" s="16"/>
    </row>
    <row r="63" spans="1:10" ht="15" customHeight="1" x14ac:dyDescent="0.25">
      <c r="A63" s="13"/>
      <c r="B63" s="2" t="s">
        <v>999</v>
      </c>
      <c r="C63" s="2" t="s">
        <v>441</v>
      </c>
      <c r="D63" s="2">
        <f t="shared" si="0"/>
        <v>58</v>
      </c>
      <c r="E63" s="2" t="s">
        <v>2384</v>
      </c>
      <c r="F63" s="42">
        <v>1126</v>
      </c>
      <c r="G63" s="2">
        <v>4796</v>
      </c>
      <c r="H63" s="1" t="str">
        <f>VLOOKUP(F63,Hoja1!$A$1:$B$900,2)</f>
        <v xml:space="preserve">COBROS Y PAGOS </v>
      </c>
      <c r="I63" s="1"/>
      <c r="J63" s="16"/>
    </row>
    <row r="64" spans="1:10" ht="15" customHeight="1" x14ac:dyDescent="0.25">
      <c r="A64" s="13"/>
      <c r="B64" s="2" t="s">
        <v>999</v>
      </c>
      <c r="C64" s="2" t="s">
        <v>441</v>
      </c>
      <c r="D64" s="2">
        <f t="shared" si="0"/>
        <v>59</v>
      </c>
      <c r="E64" s="2" t="s">
        <v>115</v>
      </c>
      <c r="F64" s="42">
        <v>1126</v>
      </c>
      <c r="G64" s="2" t="s">
        <v>440</v>
      </c>
      <c r="H64" s="1" t="str">
        <f>VLOOKUP(F64,Hoja1!$A$1:$B$900,2)</f>
        <v xml:space="preserve">COBROS Y PAGOS </v>
      </c>
      <c r="I64" s="1"/>
      <c r="J64" s="16"/>
    </row>
    <row r="65" spans="1:10" ht="15" customHeight="1" x14ac:dyDescent="0.25">
      <c r="A65" s="13"/>
      <c r="B65" s="2" t="s">
        <v>999</v>
      </c>
      <c r="C65" s="2" t="s">
        <v>441</v>
      </c>
      <c r="D65" s="2">
        <f t="shared" si="0"/>
        <v>60</v>
      </c>
      <c r="E65" s="2" t="s">
        <v>1775</v>
      </c>
      <c r="F65" s="42">
        <v>1126</v>
      </c>
      <c r="G65" s="2">
        <v>2860</v>
      </c>
      <c r="H65" s="1" t="str">
        <f>VLOOKUP(F65,Hoja1!$A$1:$B$900,2)</f>
        <v xml:space="preserve">COBROS Y PAGOS </v>
      </c>
      <c r="I65" s="1"/>
      <c r="J65" s="16"/>
    </row>
    <row r="66" spans="1:10" ht="15" customHeight="1" x14ac:dyDescent="0.25">
      <c r="A66" s="13"/>
      <c r="B66" s="2" t="s">
        <v>999</v>
      </c>
      <c r="C66" s="2" t="s">
        <v>441</v>
      </c>
      <c r="D66" s="2">
        <f t="shared" si="0"/>
        <v>61</v>
      </c>
      <c r="E66" s="2" t="s">
        <v>2385</v>
      </c>
      <c r="F66" s="42">
        <v>1126</v>
      </c>
      <c r="G66" s="2">
        <v>2335</v>
      </c>
      <c r="H66" s="1" t="str">
        <f>VLOOKUP(F66,Hoja1!$A$1:$B$900,2)</f>
        <v xml:space="preserve">COBROS Y PAGOS </v>
      </c>
      <c r="I66" s="1"/>
      <c r="J66" s="16"/>
    </row>
    <row r="67" spans="1:10" ht="15" customHeight="1" x14ac:dyDescent="0.25">
      <c r="A67" s="13"/>
      <c r="B67" s="2" t="s">
        <v>999</v>
      </c>
      <c r="C67" s="2" t="s">
        <v>441</v>
      </c>
      <c r="D67" s="2">
        <f t="shared" si="0"/>
        <v>62</v>
      </c>
      <c r="E67" s="2" t="s">
        <v>2891</v>
      </c>
      <c r="F67" s="42">
        <v>1126</v>
      </c>
      <c r="G67" s="2">
        <v>2479</v>
      </c>
      <c r="H67" s="1" t="str">
        <f>VLOOKUP(F67,Hoja1!$A$1:$B$900,2)</f>
        <v xml:space="preserve">COBROS Y PAGOS </v>
      </c>
      <c r="I67" s="1"/>
      <c r="J67" s="16"/>
    </row>
    <row r="68" spans="1:10" ht="15" customHeight="1" x14ac:dyDescent="0.25">
      <c r="A68" s="13"/>
      <c r="B68" s="2" t="s">
        <v>999</v>
      </c>
      <c r="C68" s="2" t="s">
        <v>441</v>
      </c>
      <c r="D68" s="2">
        <f t="shared" si="0"/>
        <v>63</v>
      </c>
      <c r="E68" s="2" t="s">
        <v>2892</v>
      </c>
      <c r="F68" s="42">
        <v>1126</v>
      </c>
      <c r="G68" s="2">
        <v>2896</v>
      </c>
      <c r="H68" s="1" t="str">
        <f>VLOOKUP(F68,Hoja1!$A$1:$B$900,2)</f>
        <v xml:space="preserve">COBROS Y PAGOS </v>
      </c>
      <c r="I68" s="1"/>
      <c r="J68" s="16"/>
    </row>
    <row r="69" spans="1:10" ht="15" customHeight="1" x14ac:dyDescent="0.25">
      <c r="A69" s="13"/>
      <c r="B69" s="2" t="s">
        <v>999</v>
      </c>
      <c r="C69" s="2" t="s">
        <v>441</v>
      </c>
      <c r="D69" s="2">
        <f t="shared" si="0"/>
        <v>64</v>
      </c>
      <c r="E69" s="2" t="s">
        <v>2893</v>
      </c>
      <c r="F69" s="42">
        <v>1126</v>
      </c>
      <c r="G69" s="2">
        <v>3702</v>
      </c>
      <c r="H69" s="1" t="str">
        <f>VLOOKUP(F69,Hoja1!$A$1:$B$900,2)</f>
        <v xml:space="preserve">COBROS Y PAGOS </v>
      </c>
      <c r="I69" s="1"/>
      <c r="J69" s="16"/>
    </row>
    <row r="70" spans="1:10" ht="15" customHeight="1" x14ac:dyDescent="0.25">
      <c r="A70" s="13"/>
      <c r="B70" s="2" t="s">
        <v>999</v>
      </c>
      <c r="C70" s="2" t="s">
        <v>441</v>
      </c>
      <c r="D70" s="2">
        <f t="shared" si="0"/>
        <v>65</v>
      </c>
      <c r="E70" s="2" t="s">
        <v>2894</v>
      </c>
      <c r="F70" s="42">
        <v>1126</v>
      </c>
      <c r="G70" s="2">
        <v>2941</v>
      </c>
      <c r="H70" s="1" t="str">
        <f>VLOOKUP(F70,Hoja1!$A$1:$B$900,2)</f>
        <v xml:space="preserve">COBROS Y PAGOS </v>
      </c>
      <c r="I70" s="1"/>
      <c r="J70" s="16"/>
    </row>
    <row r="71" spans="1:10" ht="15" customHeight="1" x14ac:dyDescent="0.25">
      <c r="A71" s="13"/>
      <c r="B71" s="2" t="s">
        <v>999</v>
      </c>
      <c r="C71" s="2" t="s">
        <v>441</v>
      </c>
      <c r="D71" s="2">
        <f t="shared" si="0"/>
        <v>66</v>
      </c>
      <c r="E71" s="2" t="s">
        <v>2895</v>
      </c>
      <c r="F71" s="42">
        <v>1126</v>
      </c>
      <c r="G71" s="2">
        <v>2941</v>
      </c>
      <c r="H71" s="1" t="str">
        <f>VLOOKUP(F71,Hoja1!$A$1:$B$900,2)</f>
        <v xml:space="preserve">COBROS Y PAGOS </v>
      </c>
      <c r="I71" s="1"/>
      <c r="J71" s="16"/>
    </row>
    <row r="72" spans="1:10" ht="15" customHeight="1" x14ac:dyDescent="0.25">
      <c r="A72" s="13"/>
      <c r="B72" s="2" t="s">
        <v>999</v>
      </c>
      <c r="C72" s="2" t="s">
        <v>441</v>
      </c>
      <c r="D72" s="2">
        <f t="shared" si="0"/>
        <v>67</v>
      </c>
      <c r="E72" s="2" t="s">
        <v>2386</v>
      </c>
      <c r="F72" s="42">
        <v>1126</v>
      </c>
      <c r="G72" s="2">
        <v>2996</v>
      </c>
      <c r="H72" s="1" t="str">
        <f>VLOOKUP(F72,Hoja1!$A$1:$B$900,2)</f>
        <v xml:space="preserve">COBROS Y PAGOS </v>
      </c>
      <c r="I72" s="1"/>
      <c r="J72" s="16"/>
    </row>
    <row r="73" spans="1:10" ht="15" customHeight="1" x14ac:dyDescent="0.25">
      <c r="A73" s="13"/>
      <c r="B73" s="2" t="s">
        <v>999</v>
      </c>
      <c r="C73" s="2" t="s">
        <v>441</v>
      </c>
      <c r="D73" s="2">
        <f t="shared" si="0"/>
        <v>68</v>
      </c>
      <c r="E73" s="2" t="s">
        <v>2543</v>
      </c>
      <c r="F73" s="42">
        <v>1162</v>
      </c>
      <c r="G73" s="2">
        <v>5250</v>
      </c>
      <c r="H73" s="1" t="str">
        <f>VLOOKUP(F73,Hoja1!$A$1:$B$900,2)</f>
        <v>CONTROL DE CAMBIOS</v>
      </c>
      <c r="I73" s="1"/>
      <c r="J73" s="16"/>
    </row>
    <row r="74" spans="1:10" ht="15" customHeight="1" x14ac:dyDescent="0.25">
      <c r="A74" s="13"/>
      <c r="B74" s="2" t="s">
        <v>999</v>
      </c>
      <c r="C74" s="2" t="s">
        <v>441</v>
      </c>
      <c r="D74" s="2">
        <f t="shared" si="0"/>
        <v>69</v>
      </c>
      <c r="E74" s="2" t="s">
        <v>2387</v>
      </c>
      <c r="F74" s="42">
        <v>1162</v>
      </c>
      <c r="G74" s="2">
        <v>5610</v>
      </c>
      <c r="H74" s="1" t="str">
        <f>VLOOKUP(F74,Hoja1!$A$1:$B$900,2)</f>
        <v>CONTROL DE CAMBIOS</v>
      </c>
      <c r="I74" s="1"/>
      <c r="J74" s="16"/>
    </row>
    <row r="75" spans="1:10" ht="15" customHeight="1" x14ac:dyDescent="0.25">
      <c r="A75" s="13"/>
      <c r="B75" s="2" t="s">
        <v>999</v>
      </c>
      <c r="C75" s="2" t="s">
        <v>441</v>
      </c>
      <c r="D75" s="2">
        <f t="shared" si="0"/>
        <v>70</v>
      </c>
      <c r="E75" s="2" t="s">
        <v>2896</v>
      </c>
      <c r="F75" s="42">
        <v>1162</v>
      </c>
      <c r="G75" s="2">
        <v>4119</v>
      </c>
      <c r="H75" s="1" t="str">
        <f>VLOOKUP(F75,Hoja1!$A$1:$B$900,2)</f>
        <v>CONTROL DE CAMBIOS</v>
      </c>
      <c r="I75" s="1"/>
      <c r="J75" s="16"/>
    </row>
    <row r="76" spans="1:10" ht="15" customHeight="1" x14ac:dyDescent="0.25">
      <c r="A76" s="13"/>
      <c r="B76" s="2" t="s">
        <v>999</v>
      </c>
      <c r="C76" s="2" t="s">
        <v>441</v>
      </c>
      <c r="D76" s="2">
        <f t="shared" si="0"/>
        <v>71</v>
      </c>
      <c r="E76" s="2" t="s">
        <v>2541</v>
      </c>
      <c r="F76" s="42">
        <v>1162</v>
      </c>
      <c r="G76" s="2">
        <v>5322</v>
      </c>
      <c r="H76" s="1" t="str">
        <f>VLOOKUP(F76,Hoja1!$A$1:$B$900,2)</f>
        <v>CONTROL DE CAMBIOS</v>
      </c>
      <c r="I76" s="1"/>
      <c r="J76" s="16"/>
    </row>
    <row r="77" spans="1:10" ht="15" customHeight="1" x14ac:dyDescent="0.25">
      <c r="A77" s="13"/>
      <c r="B77" s="2" t="s">
        <v>999</v>
      </c>
      <c r="C77" s="2" t="s">
        <v>441</v>
      </c>
      <c r="D77" s="2">
        <f t="shared" si="0"/>
        <v>72</v>
      </c>
      <c r="E77" s="2" t="s">
        <v>2897</v>
      </c>
      <c r="F77" s="42">
        <v>1162</v>
      </c>
      <c r="G77" s="2">
        <v>2424</v>
      </c>
      <c r="H77" s="1" t="str">
        <f>VLOOKUP(F77,Hoja1!$A$1:$B$900,2)</f>
        <v>CONTROL DE CAMBIOS</v>
      </c>
      <c r="I77" s="1"/>
      <c r="J77" s="16"/>
    </row>
    <row r="78" spans="1:10" ht="15" customHeight="1" x14ac:dyDescent="0.25">
      <c r="A78" s="13"/>
      <c r="B78" s="2" t="s">
        <v>999</v>
      </c>
      <c r="C78" s="2" t="s">
        <v>441</v>
      </c>
      <c r="D78" s="2">
        <f t="shared" si="0"/>
        <v>73</v>
      </c>
      <c r="E78" s="2" t="s">
        <v>2898</v>
      </c>
      <c r="F78" s="42">
        <v>1162</v>
      </c>
      <c r="G78" s="2">
        <v>2589</v>
      </c>
      <c r="H78" s="1" t="str">
        <f>VLOOKUP(F78,Hoja1!$A$1:$B$900,2)</f>
        <v>CONTROL DE CAMBIOS</v>
      </c>
      <c r="I78" s="1"/>
      <c r="J78" s="16"/>
    </row>
    <row r="79" spans="1:10" ht="15" customHeight="1" x14ac:dyDescent="0.25">
      <c r="A79" s="13"/>
      <c r="B79" s="2" t="s">
        <v>999</v>
      </c>
      <c r="C79" s="2" t="s">
        <v>441</v>
      </c>
      <c r="D79" s="2">
        <f t="shared" si="0"/>
        <v>74</v>
      </c>
      <c r="E79" s="2" t="s">
        <v>2899</v>
      </c>
      <c r="F79" s="42">
        <v>1162</v>
      </c>
      <c r="G79" s="2">
        <v>2836</v>
      </c>
      <c r="H79" s="1" t="str">
        <f>VLOOKUP(F79,Hoja1!$A$1:$B$900,2)</f>
        <v>CONTROL DE CAMBIOS</v>
      </c>
      <c r="I79" s="1"/>
      <c r="J79" s="16"/>
    </row>
    <row r="80" spans="1:10" ht="15" customHeight="1" x14ac:dyDescent="0.25">
      <c r="A80" s="13"/>
      <c r="B80" s="2" t="s">
        <v>999</v>
      </c>
      <c r="C80" s="2" t="s">
        <v>441</v>
      </c>
      <c r="D80" s="2">
        <f t="shared" si="0"/>
        <v>75</v>
      </c>
      <c r="E80" s="2" t="s">
        <v>2383</v>
      </c>
      <c r="F80" s="42">
        <v>1162</v>
      </c>
      <c r="G80" s="2">
        <v>2802</v>
      </c>
      <c r="H80" s="1" t="str">
        <f>VLOOKUP(F80,Hoja1!$A$1:$B$900,2)</f>
        <v>CONTROL DE CAMBIOS</v>
      </c>
      <c r="I80" s="1"/>
      <c r="J80" s="16"/>
    </row>
    <row r="81" spans="1:10" ht="15" customHeight="1" x14ac:dyDescent="0.25">
      <c r="A81" s="13"/>
      <c r="B81" s="2" t="s">
        <v>999</v>
      </c>
      <c r="C81" s="2" t="s">
        <v>441</v>
      </c>
      <c r="D81" s="2">
        <f t="shared" si="0"/>
        <v>76</v>
      </c>
      <c r="E81" s="2" t="s">
        <v>1776</v>
      </c>
      <c r="F81" s="42">
        <v>1162</v>
      </c>
      <c r="G81" s="2">
        <v>2478</v>
      </c>
      <c r="H81" s="1" t="str">
        <f>VLOOKUP(F81,Hoja1!$A$1:$B$900,2)</f>
        <v>CONTROL DE CAMBIOS</v>
      </c>
      <c r="I81" s="1"/>
      <c r="J81" s="16"/>
    </row>
    <row r="82" spans="1:10" ht="15" customHeight="1" x14ac:dyDescent="0.25">
      <c r="A82" s="13"/>
      <c r="B82" s="2" t="s">
        <v>999</v>
      </c>
      <c r="C82" s="2" t="s">
        <v>441</v>
      </c>
      <c r="D82" s="2">
        <f t="shared" si="0"/>
        <v>77</v>
      </c>
      <c r="E82" s="2" t="s">
        <v>628</v>
      </c>
      <c r="F82" s="42">
        <v>1162</v>
      </c>
      <c r="G82" s="2">
        <v>6110</v>
      </c>
      <c r="H82" s="1" t="str">
        <f>VLOOKUP(F82,Hoja1!$A$1:$B$900,2)</f>
        <v>CONTROL DE CAMBIOS</v>
      </c>
      <c r="I82" s="1"/>
      <c r="J82" s="16"/>
    </row>
    <row r="83" spans="1:10" ht="15" customHeight="1" x14ac:dyDescent="0.25">
      <c r="A83" s="13"/>
      <c r="B83" s="2" t="s">
        <v>999</v>
      </c>
      <c r="C83" s="2" t="s">
        <v>441</v>
      </c>
      <c r="D83" s="2">
        <f t="shared" si="0"/>
        <v>78</v>
      </c>
      <c r="E83" s="2" t="s">
        <v>2544</v>
      </c>
      <c r="F83" s="42">
        <v>1162</v>
      </c>
      <c r="G83" s="2">
        <v>4944</v>
      </c>
      <c r="H83" s="1" t="str">
        <f>VLOOKUP(F83,Hoja1!$A$1:$B$900,2)</f>
        <v>CONTROL DE CAMBIOS</v>
      </c>
      <c r="I83" s="1"/>
      <c r="J83" s="16"/>
    </row>
    <row r="84" spans="1:10" ht="15" customHeight="1" x14ac:dyDescent="0.25">
      <c r="A84" s="13"/>
      <c r="B84" s="2" t="s">
        <v>999</v>
      </c>
      <c r="C84" s="2" t="s">
        <v>441</v>
      </c>
      <c r="D84" s="2">
        <f t="shared" si="0"/>
        <v>79</v>
      </c>
      <c r="E84" s="3" t="s">
        <v>1777</v>
      </c>
      <c r="F84" s="42">
        <v>1162</v>
      </c>
      <c r="G84" s="2">
        <v>6431</v>
      </c>
      <c r="H84" s="1" t="str">
        <f>VLOOKUP(F84,Hoja1!$A$1:$B$900,2)</f>
        <v>CONTROL DE CAMBIOS</v>
      </c>
      <c r="I84" s="1"/>
      <c r="J84" s="16"/>
    </row>
    <row r="85" spans="1:10" ht="15" customHeight="1" x14ac:dyDescent="0.25">
      <c r="A85" s="13"/>
      <c r="B85" s="2" t="s">
        <v>999</v>
      </c>
      <c r="C85" s="2" t="s">
        <v>441</v>
      </c>
      <c r="D85" s="2">
        <f t="shared" si="0"/>
        <v>80</v>
      </c>
      <c r="E85" s="3" t="s">
        <v>1778</v>
      </c>
      <c r="F85" s="42">
        <v>1162</v>
      </c>
      <c r="G85" s="2">
        <v>2429</v>
      </c>
      <c r="H85" s="1" t="str">
        <f>VLOOKUP(F85,Hoja1!$A$1:$B$900,2)</f>
        <v>CONTROL DE CAMBIOS</v>
      </c>
      <c r="I85" s="1"/>
      <c r="J85" s="16"/>
    </row>
    <row r="86" spans="1:10" ht="15" customHeight="1" x14ac:dyDescent="0.25">
      <c r="A86" s="13"/>
      <c r="B86" s="2" t="s">
        <v>999</v>
      </c>
      <c r="C86" s="2" t="s">
        <v>441</v>
      </c>
      <c r="D86" s="2">
        <f t="shared" si="0"/>
        <v>81</v>
      </c>
      <c r="E86" s="2" t="s">
        <v>1779</v>
      </c>
      <c r="F86" s="42">
        <v>1162</v>
      </c>
      <c r="G86" s="2">
        <v>6191</v>
      </c>
      <c r="H86" s="1" t="str">
        <f>VLOOKUP(F86,Hoja1!$A$1:$B$900,2)</f>
        <v>CONTROL DE CAMBIOS</v>
      </c>
      <c r="I86" s="1"/>
      <c r="J86" s="16"/>
    </row>
    <row r="87" spans="1:10" ht="15" customHeight="1" x14ac:dyDescent="0.25">
      <c r="A87" s="13"/>
      <c r="B87" s="2" t="s">
        <v>999</v>
      </c>
      <c r="C87" s="2" t="s">
        <v>441</v>
      </c>
      <c r="D87" s="2">
        <f t="shared" si="0"/>
        <v>82</v>
      </c>
      <c r="E87" s="2" t="s">
        <v>1780</v>
      </c>
      <c r="F87" s="42">
        <v>1162</v>
      </c>
      <c r="G87" s="2">
        <v>4441</v>
      </c>
      <c r="H87" s="1" t="str">
        <f>VLOOKUP(F87,Hoja1!$A$1:$B$900,2)</f>
        <v>CONTROL DE CAMBIOS</v>
      </c>
      <c r="I87" s="1"/>
      <c r="J87" s="16"/>
    </row>
    <row r="88" spans="1:10" ht="15" customHeight="1" x14ac:dyDescent="0.25">
      <c r="A88" s="13"/>
      <c r="B88" s="2" t="s">
        <v>999</v>
      </c>
      <c r="C88" s="2" t="s">
        <v>441</v>
      </c>
      <c r="D88" s="2">
        <f t="shared" ref="D88:D149" si="1">D87+1</f>
        <v>83</v>
      </c>
      <c r="E88" s="2" t="s">
        <v>2744</v>
      </c>
      <c r="F88" s="42">
        <v>1162</v>
      </c>
      <c r="G88" s="2">
        <v>5620</v>
      </c>
      <c r="H88" s="1" t="str">
        <f>VLOOKUP(F88,Hoja1!$A$1:$B$900,2)</f>
        <v>CONTROL DE CAMBIOS</v>
      </c>
      <c r="I88" s="1"/>
      <c r="J88" s="16"/>
    </row>
    <row r="89" spans="1:10" ht="15" customHeight="1" x14ac:dyDescent="0.25">
      <c r="A89" s="13"/>
      <c r="B89" s="2" t="s">
        <v>999</v>
      </c>
      <c r="C89" s="2" t="s">
        <v>441</v>
      </c>
      <c r="D89" s="2">
        <f t="shared" si="1"/>
        <v>84</v>
      </c>
      <c r="E89" s="2" t="s">
        <v>1781</v>
      </c>
      <c r="F89" s="42">
        <v>1162</v>
      </c>
      <c r="G89" s="2" t="s">
        <v>440</v>
      </c>
      <c r="H89" s="1" t="str">
        <f>VLOOKUP(F89,Hoja1!$A$1:$B$900,2)</f>
        <v>CONTROL DE CAMBIOS</v>
      </c>
      <c r="I89" s="1"/>
      <c r="J89" s="16"/>
    </row>
    <row r="90" spans="1:10" ht="15" customHeight="1" x14ac:dyDescent="0.25">
      <c r="A90" s="13"/>
      <c r="B90" s="2" t="s">
        <v>999</v>
      </c>
      <c r="C90" s="2" t="s">
        <v>441</v>
      </c>
      <c r="D90" s="2">
        <f t="shared" si="1"/>
        <v>85</v>
      </c>
      <c r="E90" s="2" t="s">
        <v>1010</v>
      </c>
      <c r="F90" s="42">
        <v>1162</v>
      </c>
      <c r="G90" s="2">
        <v>5355</v>
      </c>
      <c r="H90" s="1" t="str">
        <f>VLOOKUP(F90,Hoja1!$A$1:$B$900,2)</f>
        <v>CONTROL DE CAMBIOS</v>
      </c>
      <c r="I90" s="1"/>
      <c r="J90" s="16"/>
    </row>
    <row r="91" spans="1:10" ht="15" customHeight="1" x14ac:dyDescent="0.25">
      <c r="A91" s="13"/>
      <c r="B91" s="2" t="s">
        <v>999</v>
      </c>
      <c r="C91" s="2" t="s">
        <v>441</v>
      </c>
      <c r="D91" s="2">
        <f t="shared" si="1"/>
        <v>86</v>
      </c>
      <c r="E91" s="3" t="s">
        <v>2545</v>
      </c>
      <c r="F91" s="42">
        <v>1162</v>
      </c>
      <c r="G91" s="2">
        <v>2493</v>
      </c>
      <c r="H91" s="1" t="str">
        <f>VLOOKUP(F91,Hoja1!$A$1:$B$900,2)</f>
        <v>CONTROL DE CAMBIOS</v>
      </c>
      <c r="I91" s="1"/>
      <c r="J91" s="16"/>
    </row>
    <row r="92" spans="1:10" ht="15" customHeight="1" x14ac:dyDescent="0.25">
      <c r="A92" s="13"/>
      <c r="B92" s="2" t="s">
        <v>999</v>
      </c>
      <c r="C92" s="2" t="s">
        <v>441</v>
      </c>
      <c r="D92" s="2">
        <f t="shared" si="1"/>
        <v>87</v>
      </c>
      <c r="E92" s="2" t="s">
        <v>115</v>
      </c>
      <c r="F92" s="42">
        <v>1162</v>
      </c>
      <c r="G92" s="2" t="s">
        <v>440</v>
      </c>
      <c r="H92" s="1" t="str">
        <f>VLOOKUP(F92,Hoja1!$A$1:$B$900,2)</f>
        <v>CONTROL DE CAMBIOS</v>
      </c>
      <c r="I92" s="1"/>
      <c r="J92" s="16"/>
    </row>
    <row r="93" spans="1:10" ht="15" customHeight="1" x14ac:dyDescent="0.25">
      <c r="A93" s="13"/>
      <c r="B93" s="2" t="s">
        <v>999</v>
      </c>
      <c r="C93" s="2" t="s">
        <v>441</v>
      </c>
      <c r="D93" s="2">
        <f t="shared" si="1"/>
        <v>88</v>
      </c>
      <c r="E93" s="2" t="s">
        <v>2900</v>
      </c>
      <c r="F93" s="42">
        <v>1162</v>
      </c>
      <c r="G93" s="2">
        <v>2886</v>
      </c>
      <c r="H93" s="1" t="str">
        <f>VLOOKUP(F93,Hoja1!$A$1:$B$900,2)</f>
        <v>CONTROL DE CAMBIOS</v>
      </c>
      <c r="I93" s="1"/>
      <c r="J93" s="16"/>
    </row>
    <row r="94" spans="1:10" ht="15" customHeight="1" x14ac:dyDescent="0.25">
      <c r="A94" s="13"/>
      <c r="B94" s="2" t="s">
        <v>999</v>
      </c>
      <c r="C94" s="2" t="s">
        <v>441</v>
      </c>
      <c r="D94" s="2">
        <f t="shared" si="1"/>
        <v>89</v>
      </c>
      <c r="E94" s="2" t="s">
        <v>2901</v>
      </c>
      <c r="F94" s="42">
        <v>1162</v>
      </c>
      <c r="G94" s="2">
        <v>2972</v>
      </c>
      <c r="H94" s="1" t="str">
        <f>VLOOKUP(F94,Hoja1!$A$1:$B$900,2)</f>
        <v>CONTROL DE CAMBIOS</v>
      </c>
      <c r="I94" s="1"/>
      <c r="J94" s="16"/>
    </row>
    <row r="95" spans="1:10" ht="15" customHeight="1" x14ac:dyDescent="0.25">
      <c r="A95" s="13"/>
      <c r="B95" s="2" t="s">
        <v>999</v>
      </c>
      <c r="C95" s="2" t="s">
        <v>441</v>
      </c>
      <c r="D95" s="2">
        <f t="shared" si="1"/>
        <v>90</v>
      </c>
      <c r="E95" s="2" t="s">
        <v>1782</v>
      </c>
      <c r="F95" s="42">
        <v>1162</v>
      </c>
      <c r="G95" s="2" t="s">
        <v>440</v>
      </c>
      <c r="H95" s="1" t="str">
        <f>VLOOKUP(F95,Hoja1!$A$1:$B$900,2)</f>
        <v>CONTROL DE CAMBIOS</v>
      </c>
      <c r="I95" s="1"/>
      <c r="J95" s="16"/>
    </row>
    <row r="96" spans="1:10" ht="15" customHeight="1" x14ac:dyDescent="0.25">
      <c r="A96" s="13"/>
      <c r="B96" s="2" t="s">
        <v>999</v>
      </c>
      <c r="C96" s="2" t="s">
        <v>441</v>
      </c>
      <c r="D96" s="2">
        <f t="shared" si="1"/>
        <v>91</v>
      </c>
      <c r="E96" s="3" t="s">
        <v>2902</v>
      </c>
      <c r="F96" s="42">
        <v>1162</v>
      </c>
      <c r="G96" s="2">
        <v>6495</v>
      </c>
      <c r="H96" s="1" t="str">
        <f>VLOOKUP(F96,Hoja1!$A$1:$B$900,2)</f>
        <v>CONTROL DE CAMBIOS</v>
      </c>
      <c r="I96" s="1"/>
      <c r="J96" s="16"/>
    </row>
    <row r="97" spans="1:10" ht="15" customHeight="1" x14ac:dyDescent="0.25">
      <c r="A97" s="13"/>
      <c r="B97" s="2" t="s">
        <v>999</v>
      </c>
      <c r="C97" s="2" t="s">
        <v>441</v>
      </c>
      <c r="D97" s="2">
        <f t="shared" si="1"/>
        <v>92</v>
      </c>
      <c r="E97" s="2" t="s">
        <v>2903</v>
      </c>
      <c r="F97" s="42">
        <v>1162</v>
      </c>
      <c r="G97" s="2">
        <v>5346</v>
      </c>
      <c r="H97" s="1" t="str">
        <f>VLOOKUP(F97,Hoja1!$A$1:$B$900,2)</f>
        <v>CONTROL DE CAMBIOS</v>
      </c>
      <c r="I97" s="1"/>
      <c r="J97" s="16"/>
    </row>
    <row r="98" spans="1:10" ht="15" customHeight="1" x14ac:dyDescent="0.25">
      <c r="A98" s="13"/>
      <c r="B98" s="2" t="s">
        <v>999</v>
      </c>
      <c r="C98" s="2" t="s">
        <v>441</v>
      </c>
      <c r="D98" s="2">
        <f t="shared" si="1"/>
        <v>93</v>
      </c>
      <c r="E98" s="2" t="s">
        <v>2904</v>
      </c>
      <c r="F98" s="42">
        <v>1162</v>
      </c>
      <c r="G98" s="2">
        <v>6481</v>
      </c>
      <c r="H98" s="1" t="str">
        <f>VLOOKUP(F98,Hoja1!$A$1:$B$900,2)</f>
        <v>CONTROL DE CAMBIOS</v>
      </c>
      <c r="I98" s="1"/>
      <c r="J98" s="16"/>
    </row>
    <row r="99" spans="1:10" ht="15" customHeight="1" x14ac:dyDescent="0.25">
      <c r="A99" s="13"/>
      <c r="B99" s="2" t="s">
        <v>999</v>
      </c>
      <c r="C99" s="2" t="s">
        <v>441</v>
      </c>
      <c r="D99" s="2">
        <f t="shared" si="1"/>
        <v>94</v>
      </c>
      <c r="E99" s="2" t="s">
        <v>2388</v>
      </c>
      <c r="F99" s="42">
        <v>1125</v>
      </c>
      <c r="G99" s="2">
        <v>2975</v>
      </c>
      <c r="H99" s="1" t="str">
        <f>VLOOKUP(F99,Hoja1!$A$1:$B$900,2)</f>
        <v>PRODUCTOS DOCUMENTARIOS Y FINANCIACIONES</v>
      </c>
      <c r="I99" s="1" t="s">
        <v>3152</v>
      </c>
      <c r="J99" s="16"/>
    </row>
    <row r="100" spans="1:10" ht="15" customHeight="1" x14ac:dyDescent="0.25">
      <c r="A100" s="13"/>
      <c r="B100" s="2" t="s">
        <v>999</v>
      </c>
      <c r="C100" s="2" t="s">
        <v>441</v>
      </c>
      <c r="D100" s="2">
        <f t="shared" si="1"/>
        <v>95</v>
      </c>
      <c r="E100" s="2" t="s">
        <v>1783</v>
      </c>
      <c r="F100" s="42">
        <v>1125</v>
      </c>
      <c r="G100" s="2">
        <v>2315</v>
      </c>
      <c r="H100" s="1" t="str">
        <f>VLOOKUP(F100,Hoja1!$A$1:$B$900,2)</f>
        <v>PRODUCTOS DOCUMENTARIOS Y FINANCIACIONES</v>
      </c>
      <c r="I100" s="1"/>
      <c r="J100" s="16"/>
    </row>
    <row r="101" spans="1:10" ht="15" customHeight="1" x14ac:dyDescent="0.25">
      <c r="A101" s="13"/>
      <c r="B101" s="2" t="s">
        <v>999</v>
      </c>
      <c r="C101" s="2" t="s">
        <v>441</v>
      </c>
      <c r="D101" s="2">
        <f t="shared" si="1"/>
        <v>96</v>
      </c>
      <c r="E101" s="2" t="s">
        <v>1011</v>
      </c>
      <c r="F101" s="42">
        <v>1125</v>
      </c>
      <c r="G101" s="2">
        <v>5289</v>
      </c>
      <c r="H101" s="1" t="str">
        <f>VLOOKUP(F101,Hoja1!$A$1:$B$900,2)</f>
        <v>PRODUCTOS DOCUMENTARIOS Y FINANCIACIONES</v>
      </c>
      <c r="I101" s="1"/>
      <c r="J101" s="16"/>
    </row>
    <row r="102" spans="1:10" ht="15" customHeight="1" x14ac:dyDescent="0.25">
      <c r="A102" s="13"/>
      <c r="B102" s="2" t="s">
        <v>999</v>
      </c>
      <c r="C102" s="2" t="s">
        <v>441</v>
      </c>
      <c r="D102" s="2">
        <f t="shared" si="1"/>
        <v>97</v>
      </c>
      <c r="E102" s="2" t="s">
        <v>2546</v>
      </c>
      <c r="F102" s="42">
        <v>1125</v>
      </c>
      <c r="G102" s="2">
        <v>2423</v>
      </c>
      <c r="H102" s="1" t="str">
        <f>VLOOKUP(F102,Hoja1!$A$1:$B$900,2)</f>
        <v>PRODUCTOS DOCUMENTARIOS Y FINANCIACIONES</v>
      </c>
      <c r="I102" s="1"/>
      <c r="J102" s="16"/>
    </row>
    <row r="103" spans="1:10" ht="15" customHeight="1" x14ac:dyDescent="0.25">
      <c r="A103" s="13"/>
      <c r="B103" s="2" t="s">
        <v>999</v>
      </c>
      <c r="C103" s="2" t="s">
        <v>441</v>
      </c>
      <c r="D103" s="2">
        <f t="shared" si="1"/>
        <v>98</v>
      </c>
      <c r="E103" s="2" t="s">
        <v>1784</v>
      </c>
      <c r="F103" s="42">
        <v>1125</v>
      </c>
      <c r="G103" s="2">
        <v>4336</v>
      </c>
      <c r="H103" s="1" t="str">
        <f>VLOOKUP(F103,Hoja1!$A$1:$B$900,2)</f>
        <v>PRODUCTOS DOCUMENTARIOS Y FINANCIACIONES</v>
      </c>
      <c r="I103" s="1"/>
      <c r="J103" s="16"/>
    </row>
    <row r="104" spans="1:10" ht="15" customHeight="1" x14ac:dyDescent="0.25">
      <c r="A104" s="13"/>
      <c r="B104" s="2" t="s">
        <v>999</v>
      </c>
      <c r="C104" s="2" t="s">
        <v>441</v>
      </c>
      <c r="D104" s="2">
        <f t="shared" si="1"/>
        <v>99</v>
      </c>
      <c r="E104" s="2" t="s">
        <v>2550</v>
      </c>
      <c r="F104" s="42">
        <v>1125</v>
      </c>
      <c r="G104" s="2">
        <v>3635</v>
      </c>
      <c r="H104" s="1" t="str">
        <f>VLOOKUP(F104,Hoja1!$A$1:$B$900,2)</f>
        <v>PRODUCTOS DOCUMENTARIOS Y FINANCIACIONES</v>
      </c>
      <c r="I104" s="1"/>
      <c r="J104" s="16"/>
    </row>
    <row r="105" spans="1:10" ht="15" customHeight="1" x14ac:dyDescent="0.25">
      <c r="A105" s="13"/>
      <c r="B105" s="2" t="s">
        <v>999</v>
      </c>
      <c r="C105" s="2" t="s">
        <v>441</v>
      </c>
      <c r="D105" s="2">
        <f t="shared" si="1"/>
        <v>100</v>
      </c>
      <c r="E105" s="2" t="s">
        <v>1785</v>
      </c>
      <c r="F105" s="42">
        <v>1125</v>
      </c>
      <c r="G105" s="2">
        <v>3992</v>
      </c>
      <c r="H105" s="1" t="str">
        <f>VLOOKUP(F105,Hoja1!$A$1:$B$900,2)</f>
        <v>PRODUCTOS DOCUMENTARIOS Y FINANCIACIONES</v>
      </c>
      <c r="I105" s="1"/>
      <c r="J105" s="16"/>
    </row>
    <row r="106" spans="1:10" ht="15" customHeight="1" x14ac:dyDescent="0.25">
      <c r="A106" s="13"/>
      <c r="B106" s="2" t="s">
        <v>999</v>
      </c>
      <c r="C106" s="2" t="s">
        <v>441</v>
      </c>
      <c r="D106" s="2">
        <f t="shared" si="1"/>
        <v>101</v>
      </c>
      <c r="E106" s="2" t="s">
        <v>625</v>
      </c>
      <c r="F106" s="42">
        <v>1125</v>
      </c>
      <c r="G106" s="2">
        <v>2894</v>
      </c>
      <c r="H106" s="1" t="str">
        <f>VLOOKUP(F106,Hoja1!$A$1:$B$900,2)</f>
        <v>PRODUCTOS DOCUMENTARIOS Y FINANCIACIONES</v>
      </c>
      <c r="I106" s="1"/>
      <c r="J106" s="16"/>
    </row>
    <row r="107" spans="1:10" ht="15" customHeight="1" x14ac:dyDescent="0.25">
      <c r="A107" s="13"/>
      <c r="B107" s="2" t="s">
        <v>999</v>
      </c>
      <c r="C107" s="2" t="s">
        <v>441</v>
      </c>
      <c r="D107" s="2">
        <f t="shared" si="1"/>
        <v>102</v>
      </c>
      <c r="E107" s="2" t="s">
        <v>115</v>
      </c>
      <c r="F107" s="42">
        <v>1125</v>
      </c>
      <c r="G107" s="2" t="s">
        <v>440</v>
      </c>
      <c r="H107" s="1" t="str">
        <f>VLOOKUP(F107,Hoja1!$A$1:$B$900,2)</f>
        <v>PRODUCTOS DOCUMENTARIOS Y FINANCIACIONES</v>
      </c>
      <c r="I107" s="1"/>
      <c r="J107" s="16"/>
    </row>
    <row r="108" spans="1:10" ht="15" customHeight="1" x14ac:dyDescent="0.25">
      <c r="A108" s="13"/>
      <c r="B108" s="2" t="s">
        <v>999</v>
      </c>
      <c r="C108" s="2" t="s">
        <v>441</v>
      </c>
      <c r="D108" s="2">
        <f t="shared" si="1"/>
        <v>103</v>
      </c>
      <c r="E108" s="2" t="s">
        <v>2389</v>
      </c>
      <c r="F108" s="42">
        <v>1125</v>
      </c>
      <c r="G108" s="2">
        <v>2950</v>
      </c>
      <c r="H108" s="1" t="str">
        <f>VLOOKUP(F108,Hoja1!$A$1:$B$900,2)</f>
        <v>PRODUCTOS DOCUMENTARIOS Y FINANCIACIONES</v>
      </c>
      <c r="I108" s="1"/>
      <c r="J108" s="16"/>
    </row>
    <row r="109" spans="1:10" ht="15" customHeight="1" x14ac:dyDescent="0.25">
      <c r="A109" s="13"/>
      <c r="B109" s="2" t="s">
        <v>999</v>
      </c>
      <c r="C109" s="2" t="s">
        <v>441</v>
      </c>
      <c r="D109" s="2">
        <f t="shared" si="1"/>
        <v>104</v>
      </c>
      <c r="E109" s="2" t="s">
        <v>115</v>
      </c>
      <c r="F109" s="42">
        <v>1125</v>
      </c>
      <c r="G109" s="2" t="s">
        <v>440</v>
      </c>
      <c r="H109" s="1" t="str">
        <f>VLOOKUP(F109,Hoja1!$A$1:$B$900,2)</f>
        <v>PRODUCTOS DOCUMENTARIOS Y FINANCIACIONES</v>
      </c>
      <c r="I109" s="1"/>
      <c r="J109" s="16"/>
    </row>
    <row r="110" spans="1:10" ht="15" customHeight="1" x14ac:dyDescent="0.25">
      <c r="A110" s="13"/>
      <c r="B110" s="2" t="s">
        <v>999</v>
      </c>
      <c r="C110" s="2" t="s">
        <v>441</v>
      </c>
      <c r="D110" s="2">
        <f t="shared" si="1"/>
        <v>105</v>
      </c>
      <c r="E110" s="2" t="s">
        <v>1513</v>
      </c>
      <c r="F110" s="42">
        <v>1126</v>
      </c>
      <c r="G110" s="2">
        <v>2953</v>
      </c>
      <c r="H110" s="1" t="str">
        <f>VLOOKUP(F110,Hoja1!$A$1:$B$900,2)</f>
        <v xml:space="preserve">COBROS Y PAGOS </v>
      </c>
      <c r="I110" s="1"/>
      <c r="J110" s="16"/>
    </row>
    <row r="111" spans="1:10" ht="15" customHeight="1" x14ac:dyDescent="0.25">
      <c r="A111" s="13"/>
      <c r="B111" s="2" t="s">
        <v>999</v>
      </c>
      <c r="C111" s="2" t="s">
        <v>441</v>
      </c>
      <c r="D111" s="2">
        <f t="shared" si="1"/>
        <v>106</v>
      </c>
      <c r="E111" s="2" t="s">
        <v>1786</v>
      </c>
      <c r="F111" s="42">
        <v>1126</v>
      </c>
      <c r="G111" s="2">
        <v>4848</v>
      </c>
      <c r="H111" s="1" t="str">
        <f>VLOOKUP(F111,Hoja1!$A$1:$B$900,2)</f>
        <v xml:space="preserve">COBROS Y PAGOS </v>
      </c>
      <c r="I111" s="1"/>
      <c r="J111" s="16"/>
    </row>
    <row r="112" spans="1:10" ht="15" customHeight="1" x14ac:dyDescent="0.25">
      <c r="A112" s="13"/>
      <c r="B112" s="2" t="s">
        <v>999</v>
      </c>
      <c r="C112" s="2" t="s">
        <v>441</v>
      </c>
      <c r="D112" s="2">
        <f t="shared" si="1"/>
        <v>107</v>
      </c>
      <c r="E112" s="2" t="s">
        <v>1787</v>
      </c>
      <c r="F112" s="42">
        <v>1126</v>
      </c>
      <c r="G112" s="2">
        <v>3703</v>
      </c>
      <c r="H112" s="1" t="str">
        <f>VLOOKUP(F112,Hoja1!$A$1:$B$900,2)</f>
        <v xml:space="preserve">COBROS Y PAGOS </v>
      </c>
      <c r="I112" s="1"/>
      <c r="J112" s="16"/>
    </row>
    <row r="113" spans="1:10" ht="15" customHeight="1" x14ac:dyDescent="0.25">
      <c r="A113" s="13"/>
      <c r="B113" s="2" t="s">
        <v>999</v>
      </c>
      <c r="C113" s="2" t="s">
        <v>441</v>
      </c>
      <c r="D113" s="2">
        <f t="shared" si="1"/>
        <v>108</v>
      </c>
      <c r="E113" s="2" t="s">
        <v>2905</v>
      </c>
      <c r="F113" s="42">
        <v>1126</v>
      </c>
      <c r="G113" s="2">
        <v>4795</v>
      </c>
      <c r="H113" s="1" t="str">
        <f>VLOOKUP(F113,Hoja1!$A$1:$B$900,2)</f>
        <v xml:space="preserve">COBROS Y PAGOS </v>
      </c>
      <c r="I113" s="1"/>
      <c r="J113" s="16"/>
    </row>
    <row r="114" spans="1:10" ht="15" customHeight="1" x14ac:dyDescent="0.25">
      <c r="A114" s="13"/>
      <c r="B114" s="2" t="s">
        <v>999</v>
      </c>
      <c r="C114" s="2" t="s">
        <v>441</v>
      </c>
      <c r="D114" s="2">
        <f t="shared" si="1"/>
        <v>109</v>
      </c>
      <c r="E114" s="2" t="s">
        <v>2390</v>
      </c>
      <c r="F114" s="42">
        <v>1126</v>
      </c>
      <c r="G114" s="2">
        <v>2944</v>
      </c>
      <c r="H114" s="1" t="str">
        <f>VLOOKUP(F114,Hoja1!$A$1:$B$900,2)</f>
        <v xml:space="preserve">COBROS Y PAGOS </v>
      </c>
      <c r="I114" s="1"/>
      <c r="J114" s="16"/>
    </row>
    <row r="115" spans="1:10" ht="15" customHeight="1" x14ac:dyDescent="0.25">
      <c r="A115" s="13"/>
      <c r="B115" s="2" t="s">
        <v>999</v>
      </c>
      <c r="C115" s="2" t="s">
        <v>441</v>
      </c>
      <c r="D115" s="2">
        <f t="shared" si="1"/>
        <v>110</v>
      </c>
      <c r="E115" s="2" t="s">
        <v>1514</v>
      </c>
      <c r="F115" s="42">
        <v>1126</v>
      </c>
      <c r="G115" s="2">
        <v>2898</v>
      </c>
      <c r="H115" s="1" t="str">
        <f>VLOOKUP(F115,Hoja1!$A$1:$B$900,2)</f>
        <v xml:space="preserve">COBROS Y PAGOS </v>
      </c>
      <c r="I115" s="1"/>
      <c r="J115" s="16"/>
    </row>
    <row r="116" spans="1:10" ht="15" customHeight="1" x14ac:dyDescent="0.25">
      <c r="A116" s="13"/>
      <c r="B116" s="2" t="s">
        <v>999</v>
      </c>
      <c r="C116" s="2" t="s">
        <v>441</v>
      </c>
      <c r="D116" s="2">
        <f t="shared" si="1"/>
        <v>111</v>
      </c>
      <c r="E116" s="2" t="s">
        <v>115</v>
      </c>
      <c r="F116" s="42">
        <v>1126</v>
      </c>
      <c r="G116" s="2" t="s">
        <v>440</v>
      </c>
      <c r="H116" s="1" t="str">
        <f>VLOOKUP(F116,Hoja1!$A$1:$B$900,2)</f>
        <v xml:space="preserve">COBROS Y PAGOS </v>
      </c>
      <c r="I116" s="1"/>
      <c r="J116" s="16"/>
    </row>
    <row r="117" spans="1:10" ht="15" customHeight="1" x14ac:dyDescent="0.25">
      <c r="A117" s="13"/>
      <c r="B117" s="2" t="s">
        <v>999</v>
      </c>
      <c r="C117" s="2" t="s">
        <v>441</v>
      </c>
      <c r="D117" s="2">
        <f t="shared" si="1"/>
        <v>112</v>
      </c>
      <c r="E117" s="2" t="s">
        <v>1788</v>
      </c>
      <c r="F117" s="42">
        <v>1126</v>
      </c>
      <c r="G117" s="2">
        <v>2417</v>
      </c>
      <c r="H117" s="1" t="str">
        <f>VLOOKUP(F117,Hoja1!$A$1:$B$900,2)</f>
        <v xml:space="preserve">COBROS Y PAGOS </v>
      </c>
      <c r="I117" s="1"/>
      <c r="J117" s="16"/>
    </row>
    <row r="118" spans="1:10" ht="15" customHeight="1" x14ac:dyDescent="0.25">
      <c r="A118" s="13"/>
      <c r="B118" s="2" t="s">
        <v>999</v>
      </c>
      <c r="C118" s="2" t="s">
        <v>441</v>
      </c>
      <c r="D118" s="2">
        <f t="shared" si="1"/>
        <v>113</v>
      </c>
      <c r="E118" s="2" t="s">
        <v>2906</v>
      </c>
      <c r="F118" s="42">
        <v>1126</v>
      </c>
      <c r="G118" s="2">
        <v>2957</v>
      </c>
      <c r="H118" s="1" t="str">
        <f>VLOOKUP(F118,Hoja1!$A$1:$B$900,2)</f>
        <v xml:space="preserve">COBROS Y PAGOS </v>
      </c>
      <c r="I118" s="1"/>
      <c r="J118" s="16"/>
    </row>
    <row r="119" spans="1:10" ht="15" customHeight="1" x14ac:dyDescent="0.25">
      <c r="A119" s="13"/>
      <c r="B119" s="2" t="s">
        <v>999</v>
      </c>
      <c r="C119" s="2" t="s">
        <v>441</v>
      </c>
      <c r="D119" s="2">
        <f t="shared" si="1"/>
        <v>114</v>
      </c>
      <c r="E119" s="2" t="s">
        <v>1789</v>
      </c>
      <c r="F119" s="42">
        <v>1126</v>
      </c>
      <c r="G119" s="2">
        <v>2816</v>
      </c>
      <c r="H119" s="1" t="str">
        <f>VLOOKUP(F119,Hoja1!$A$1:$B$900,2)</f>
        <v xml:space="preserve">COBROS Y PAGOS </v>
      </c>
      <c r="I119" s="1"/>
      <c r="J119" s="16"/>
    </row>
    <row r="120" spans="1:10" ht="15" customHeight="1" x14ac:dyDescent="0.25">
      <c r="A120" s="13"/>
      <c r="B120" s="2" t="s">
        <v>999</v>
      </c>
      <c r="C120" s="2" t="s">
        <v>441</v>
      </c>
      <c r="D120" s="2">
        <f t="shared" si="1"/>
        <v>115</v>
      </c>
      <c r="E120" s="2" t="s">
        <v>1790</v>
      </c>
      <c r="F120" s="42">
        <v>1126</v>
      </c>
      <c r="G120" s="2">
        <v>2422</v>
      </c>
      <c r="H120" s="1" t="str">
        <f>VLOOKUP(F120,Hoja1!$A$1:$B$900,2)</f>
        <v xml:space="preserve">COBROS Y PAGOS </v>
      </c>
      <c r="I120" s="1"/>
      <c r="J120" s="16"/>
    </row>
    <row r="121" spans="1:10" ht="15" customHeight="1" x14ac:dyDescent="0.25">
      <c r="A121" s="13"/>
      <c r="B121" s="2" t="s">
        <v>999</v>
      </c>
      <c r="C121" s="2" t="s">
        <v>441</v>
      </c>
      <c r="D121" s="2">
        <f t="shared" si="1"/>
        <v>116</v>
      </c>
      <c r="E121" s="2" t="s">
        <v>115</v>
      </c>
      <c r="F121" s="42">
        <v>1126</v>
      </c>
      <c r="G121" s="2" t="s">
        <v>440</v>
      </c>
      <c r="H121" s="1" t="str">
        <f>VLOOKUP(F121,Hoja1!$A$1:$B$900,2)</f>
        <v xml:space="preserve">COBROS Y PAGOS </v>
      </c>
      <c r="I121" s="1"/>
      <c r="J121" s="16"/>
    </row>
    <row r="122" spans="1:10" ht="15" customHeight="1" x14ac:dyDescent="0.25">
      <c r="A122" s="13"/>
      <c r="B122" s="2" t="s">
        <v>999</v>
      </c>
      <c r="C122" s="2" t="s">
        <v>441</v>
      </c>
      <c r="D122" s="2">
        <f t="shared" si="1"/>
        <v>117</v>
      </c>
      <c r="E122" s="2" t="s">
        <v>115</v>
      </c>
      <c r="F122" s="42">
        <v>1126</v>
      </c>
      <c r="G122" s="2" t="s">
        <v>440</v>
      </c>
      <c r="H122" s="1" t="str">
        <f>VLOOKUP(F122,Hoja1!$A$1:$B$900,2)</f>
        <v xml:space="preserve">COBROS Y PAGOS </v>
      </c>
      <c r="I122" s="1"/>
      <c r="J122" s="16"/>
    </row>
    <row r="123" spans="1:10" ht="15" customHeight="1" x14ac:dyDescent="0.25">
      <c r="A123" s="13"/>
      <c r="B123" s="2" t="s">
        <v>999</v>
      </c>
      <c r="C123" s="2" t="s">
        <v>441</v>
      </c>
      <c r="D123" s="2">
        <f t="shared" si="1"/>
        <v>118</v>
      </c>
      <c r="E123" s="2" t="s">
        <v>1012</v>
      </c>
      <c r="F123" s="42">
        <v>1126</v>
      </c>
      <c r="G123" s="2">
        <v>2440</v>
      </c>
      <c r="H123" s="1" t="str">
        <f>VLOOKUP(F123,Hoja1!$A$1:$B$900,2)</f>
        <v xml:space="preserve">COBROS Y PAGOS </v>
      </c>
      <c r="I123" s="1"/>
      <c r="J123" s="16"/>
    </row>
    <row r="124" spans="1:10" ht="15" customHeight="1" x14ac:dyDescent="0.25">
      <c r="A124" s="13"/>
      <c r="B124" s="2" t="s">
        <v>999</v>
      </c>
      <c r="C124" s="2" t="s">
        <v>441</v>
      </c>
      <c r="D124" s="2">
        <f t="shared" si="1"/>
        <v>119</v>
      </c>
      <c r="E124" s="2" t="s">
        <v>2391</v>
      </c>
      <c r="F124" s="42">
        <v>1126</v>
      </c>
      <c r="G124" s="2">
        <v>4345</v>
      </c>
      <c r="H124" s="1" t="str">
        <f>VLOOKUP(F124,Hoja1!$A$1:$B$900,2)</f>
        <v xml:space="preserve">COBROS Y PAGOS </v>
      </c>
      <c r="I124" s="1"/>
      <c r="J124" s="16"/>
    </row>
    <row r="125" spans="1:10" ht="15" customHeight="1" x14ac:dyDescent="0.25">
      <c r="A125" s="13"/>
      <c r="B125" s="2" t="s">
        <v>999</v>
      </c>
      <c r="C125" s="2" t="s">
        <v>441</v>
      </c>
      <c r="D125" s="2">
        <f t="shared" si="1"/>
        <v>120</v>
      </c>
      <c r="E125" s="2" t="s">
        <v>1791</v>
      </c>
      <c r="F125" s="42">
        <v>1126</v>
      </c>
      <c r="G125" s="2">
        <v>2924</v>
      </c>
      <c r="H125" s="1" t="str">
        <f>VLOOKUP(F125,Hoja1!$A$1:$B$900,2)</f>
        <v xml:space="preserve">COBROS Y PAGOS </v>
      </c>
      <c r="I125" s="1"/>
      <c r="J125" s="16"/>
    </row>
    <row r="126" spans="1:10" ht="15" customHeight="1" x14ac:dyDescent="0.25">
      <c r="A126" s="13"/>
      <c r="B126" s="2" t="s">
        <v>999</v>
      </c>
      <c r="C126" s="2" t="s">
        <v>441</v>
      </c>
      <c r="D126" s="2">
        <f t="shared" si="1"/>
        <v>121</v>
      </c>
      <c r="E126" s="2" t="s">
        <v>2395</v>
      </c>
      <c r="F126" s="42">
        <v>1126</v>
      </c>
      <c r="G126" s="2">
        <v>5345</v>
      </c>
      <c r="H126" s="1" t="str">
        <f>VLOOKUP(F126,Hoja1!$A$1:$B$900,2)</f>
        <v xml:space="preserve">COBROS Y PAGOS </v>
      </c>
      <c r="I126" s="1"/>
      <c r="J126" s="16"/>
    </row>
    <row r="127" spans="1:10" ht="15" customHeight="1" x14ac:dyDescent="0.25">
      <c r="A127" s="13"/>
      <c r="B127" s="2" t="s">
        <v>999</v>
      </c>
      <c r="C127" s="2" t="s">
        <v>441</v>
      </c>
      <c r="D127" s="2">
        <f t="shared" si="1"/>
        <v>122</v>
      </c>
      <c r="E127" s="2" t="s">
        <v>115</v>
      </c>
      <c r="F127" s="42">
        <v>1126</v>
      </c>
      <c r="G127" s="2" t="s">
        <v>440</v>
      </c>
      <c r="H127" s="1" t="str">
        <f>VLOOKUP(F127,Hoja1!$A$1:$B$900,2)</f>
        <v xml:space="preserve">COBROS Y PAGOS </v>
      </c>
      <c r="I127" s="1"/>
      <c r="J127" s="16"/>
    </row>
    <row r="128" spans="1:10" ht="15" customHeight="1" x14ac:dyDescent="0.25">
      <c r="A128" s="13"/>
      <c r="B128" s="2" t="s">
        <v>999</v>
      </c>
      <c r="C128" s="2" t="s">
        <v>441</v>
      </c>
      <c r="D128" s="2">
        <f t="shared" si="1"/>
        <v>123</v>
      </c>
      <c r="E128" s="2" t="s">
        <v>115</v>
      </c>
      <c r="F128" s="42">
        <v>1126</v>
      </c>
      <c r="G128" s="2" t="s">
        <v>440</v>
      </c>
      <c r="H128" s="1" t="str">
        <f>VLOOKUP(F128,Hoja1!$A$1:$B$900,2)</f>
        <v xml:space="preserve">COBROS Y PAGOS </v>
      </c>
      <c r="I128" s="1"/>
      <c r="J128" s="16"/>
    </row>
    <row r="129" spans="1:10" ht="15" customHeight="1" x14ac:dyDescent="0.25">
      <c r="A129" s="13"/>
      <c r="B129" s="2" t="s">
        <v>999</v>
      </c>
      <c r="C129" s="2" t="s">
        <v>441</v>
      </c>
      <c r="D129" s="2">
        <f t="shared" si="1"/>
        <v>124</v>
      </c>
      <c r="E129" s="2" t="s">
        <v>1515</v>
      </c>
      <c r="F129" s="42">
        <v>1126</v>
      </c>
      <c r="G129" s="2">
        <v>2427</v>
      </c>
      <c r="H129" s="1" t="str">
        <f>VLOOKUP(F129,Hoja1!$A$1:$B$900,2)</f>
        <v xml:space="preserve">COBROS Y PAGOS </v>
      </c>
      <c r="I129" s="1"/>
      <c r="J129" s="16"/>
    </row>
    <row r="130" spans="1:10" ht="15" customHeight="1" x14ac:dyDescent="0.25">
      <c r="A130" s="13"/>
      <c r="B130" s="2" t="s">
        <v>999</v>
      </c>
      <c r="C130" s="2" t="s">
        <v>441</v>
      </c>
      <c r="D130" s="2">
        <f t="shared" si="1"/>
        <v>125</v>
      </c>
      <c r="E130" s="2" t="s">
        <v>2547</v>
      </c>
      <c r="F130" s="42">
        <v>1126</v>
      </c>
      <c r="G130" s="2">
        <v>6097</v>
      </c>
      <c r="H130" s="1" t="str">
        <f>VLOOKUP(F130,Hoja1!$A$1:$B$900,2)</f>
        <v xml:space="preserve">COBROS Y PAGOS </v>
      </c>
      <c r="I130" s="1"/>
      <c r="J130" s="16"/>
    </row>
    <row r="131" spans="1:10" ht="15" customHeight="1" x14ac:dyDescent="0.25">
      <c r="A131" s="13"/>
      <c r="B131" s="2" t="s">
        <v>999</v>
      </c>
      <c r="C131" s="2" t="s">
        <v>441</v>
      </c>
      <c r="D131" s="2">
        <f t="shared" si="1"/>
        <v>126</v>
      </c>
      <c r="E131" s="2" t="s">
        <v>2548</v>
      </c>
      <c r="F131" s="42">
        <v>1126</v>
      </c>
      <c r="G131" s="2">
        <v>3710</v>
      </c>
      <c r="H131" s="1" t="str">
        <f>VLOOKUP(F131,Hoja1!$A$1:$B$900,2)</f>
        <v xml:space="preserve">COBROS Y PAGOS </v>
      </c>
      <c r="I131" s="1"/>
      <c r="J131" s="16"/>
    </row>
    <row r="132" spans="1:10" ht="15" customHeight="1" x14ac:dyDescent="0.25">
      <c r="A132" s="13"/>
      <c r="B132" s="2" t="s">
        <v>999</v>
      </c>
      <c r="C132" s="2" t="s">
        <v>441</v>
      </c>
      <c r="D132" s="2">
        <f t="shared" si="1"/>
        <v>127</v>
      </c>
      <c r="E132" s="2" t="s">
        <v>248</v>
      </c>
      <c r="F132" s="42">
        <v>1126</v>
      </c>
      <c r="G132" s="2">
        <v>2829</v>
      </c>
      <c r="H132" s="1" t="str">
        <f>VLOOKUP(F132,Hoja1!$A$1:$B$900,2)</f>
        <v xml:space="preserve">COBROS Y PAGOS </v>
      </c>
      <c r="I132" s="1"/>
      <c r="J132" s="16"/>
    </row>
    <row r="133" spans="1:10" ht="15" customHeight="1" x14ac:dyDescent="0.25">
      <c r="A133" s="13"/>
      <c r="B133" s="2" t="s">
        <v>999</v>
      </c>
      <c r="C133" s="2" t="s">
        <v>441</v>
      </c>
      <c r="D133" s="2">
        <f t="shared" si="1"/>
        <v>128</v>
      </c>
      <c r="E133" s="2" t="s">
        <v>115</v>
      </c>
      <c r="F133" s="42">
        <v>1126</v>
      </c>
      <c r="G133" s="2" t="s">
        <v>440</v>
      </c>
      <c r="H133" s="1" t="str">
        <f>VLOOKUP(F133,Hoja1!$A$1:$B$900,2)</f>
        <v xml:space="preserve">COBROS Y PAGOS </v>
      </c>
      <c r="I133" s="1"/>
      <c r="J133" s="16"/>
    </row>
    <row r="134" spans="1:10" ht="15" customHeight="1" x14ac:dyDescent="0.25">
      <c r="A134" s="13"/>
      <c r="B134" s="2" t="s">
        <v>999</v>
      </c>
      <c r="C134" s="2" t="s">
        <v>441</v>
      </c>
      <c r="D134" s="2">
        <f t="shared" si="1"/>
        <v>129</v>
      </c>
      <c r="E134" s="2" t="s">
        <v>115</v>
      </c>
      <c r="F134" s="42">
        <v>1125</v>
      </c>
      <c r="G134" s="2" t="s">
        <v>440</v>
      </c>
      <c r="H134" s="1" t="str">
        <f>VLOOKUP(F134,Hoja1!$A$1:$B$900,2)</f>
        <v>PRODUCTOS DOCUMENTARIOS Y FINANCIACIONES</v>
      </c>
      <c r="I134" s="1"/>
      <c r="J134" s="16"/>
    </row>
    <row r="135" spans="1:10" ht="15" customHeight="1" x14ac:dyDescent="0.25">
      <c r="A135" s="13"/>
      <c r="B135" s="2" t="s">
        <v>999</v>
      </c>
      <c r="C135" s="2" t="s">
        <v>441</v>
      </c>
      <c r="D135" s="2">
        <f t="shared" si="1"/>
        <v>130</v>
      </c>
      <c r="E135" s="2" t="s">
        <v>1306</v>
      </c>
      <c r="F135" s="42">
        <v>1125</v>
      </c>
      <c r="G135" s="2">
        <v>3709</v>
      </c>
      <c r="H135" s="1" t="str">
        <f>VLOOKUP(F135,Hoja1!$A$1:$B$900,2)</f>
        <v>PRODUCTOS DOCUMENTARIOS Y FINANCIACIONES</v>
      </c>
      <c r="I135" s="1"/>
      <c r="J135" s="16"/>
    </row>
    <row r="136" spans="1:10" ht="15" customHeight="1" x14ac:dyDescent="0.25">
      <c r="A136" s="13"/>
      <c r="B136" s="2" t="s">
        <v>999</v>
      </c>
      <c r="C136" s="2" t="s">
        <v>441</v>
      </c>
      <c r="D136" s="2">
        <f t="shared" si="1"/>
        <v>131</v>
      </c>
      <c r="E136" s="2" t="s">
        <v>115</v>
      </c>
      <c r="F136" s="42">
        <v>1125</v>
      </c>
      <c r="G136" s="2" t="s">
        <v>440</v>
      </c>
      <c r="H136" s="1" t="str">
        <f>VLOOKUP(F136,Hoja1!$A$1:$B$900,2)</f>
        <v>PRODUCTOS DOCUMENTARIOS Y FINANCIACIONES</v>
      </c>
      <c r="I136" s="1"/>
      <c r="J136" s="16"/>
    </row>
    <row r="137" spans="1:10" ht="15" customHeight="1" x14ac:dyDescent="0.25">
      <c r="A137" s="13"/>
      <c r="B137" s="2" t="s">
        <v>999</v>
      </c>
      <c r="C137" s="2" t="s">
        <v>441</v>
      </c>
      <c r="D137" s="2">
        <f t="shared" si="1"/>
        <v>132</v>
      </c>
      <c r="E137" s="2" t="s">
        <v>2907</v>
      </c>
      <c r="F137" s="42">
        <v>1125</v>
      </c>
      <c r="G137" s="2">
        <v>2931</v>
      </c>
      <c r="H137" s="1" t="str">
        <f>VLOOKUP(F137,Hoja1!$A$1:$B$900,2)</f>
        <v>PRODUCTOS DOCUMENTARIOS Y FINANCIACIONES</v>
      </c>
      <c r="I137" s="1"/>
      <c r="J137" s="16"/>
    </row>
    <row r="138" spans="1:10" ht="15" customHeight="1" x14ac:dyDescent="0.25">
      <c r="A138" s="13"/>
      <c r="B138" s="2" t="s">
        <v>999</v>
      </c>
      <c r="C138" s="2" t="s">
        <v>441</v>
      </c>
      <c r="D138" s="2">
        <f t="shared" si="1"/>
        <v>133</v>
      </c>
      <c r="E138" s="2" t="s">
        <v>2911</v>
      </c>
      <c r="F138" s="42">
        <v>1125</v>
      </c>
      <c r="G138" s="2">
        <v>5325</v>
      </c>
      <c r="H138" s="1" t="str">
        <f>VLOOKUP(F138,Hoja1!$A$1:$B$900,2)</f>
        <v>PRODUCTOS DOCUMENTARIOS Y FINANCIACIONES</v>
      </c>
      <c r="I138" s="1"/>
      <c r="J138" s="16"/>
    </row>
    <row r="139" spans="1:10" ht="15" customHeight="1" x14ac:dyDescent="0.25">
      <c r="A139" s="13"/>
      <c r="B139" s="2" t="s">
        <v>999</v>
      </c>
      <c r="C139" s="2" t="s">
        <v>441</v>
      </c>
      <c r="D139" s="2">
        <f t="shared" si="1"/>
        <v>134</v>
      </c>
      <c r="E139" s="2" t="s">
        <v>2549</v>
      </c>
      <c r="F139" s="42">
        <v>1125</v>
      </c>
      <c r="G139" s="2">
        <v>3007</v>
      </c>
      <c r="H139" s="1" t="str">
        <f>VLOOKUP(F139,Hoja1!$A$1:$B$900,2)</f>
        <v>PRODUCTOS DOCUMENTARIOS Y FINANCIACIONES</v>
      </c>
      <c r="I139" s="1"/>
      <c r="J139" s="16"/>
    </row>
    <row r="140" spans="1:10" ht="15" customHeight="1" x14ac:dyDescent="0.25">
      <c r="A140" s="13"/>
      <c r="B140" s="2" t="s">
        <v>999</v>
      </c>
      <c r="C140" s="2" t="s">
        <v>441</v>
      </c>
      <c r="D140" s="2">
        <f t="shared" si="1"/>
        <v>135</v>
      </c>
      <c r="E140" s="2" t="s">
        <v>2908</v>
      </c>
      <c r="F140" s="42">
        <v>1125</v>
      </c>
      <c r="G140" s="2">
        <v>3671</v>
      </c>
      <c r="H140" s="1" t="str">
        <f>VLOOKUP(F140,Hoja1!$A$1:$B$900,2)</f>
        <v>PRODUCTOS DOCUMENTARIOS Y FINANCIACIONES</v>
      </c>
      <c r="I140" s="1"/>
      <c r="J140" s="16"/>
    </row>
    <row r="141" spans="1:10" ht="15" customHeight="1" x14ac:dyDescent="0.25">
      <c r="A141" s="13"/>
      <c r="B141" s="2" t="s">
        <v>999</v>
      </c>
      <c r="C141" s="2" t="s">
        <v>441</v>
      </c>
      <c r="D141" s="2">
        <f t="shared" si="1"/>
        <v>136</v>
      </c>
      <c r="E141" s="2" t="s">
        <v>1009</v>
      </c>
      <c r="F141" s="42">
        <v>1125</v>
      </c>
      <c r="G141" s="2">
        <v>2433</v>
      </c>
      <c r="H141" s="1" t="str">
        <f>VLOOKUP(F141,Hoja1!$A$1:$B$900,2)</f>
        <v>PRODUCTOS DOCUMENTARIOS Y FINANCIACIONES</v>
      </c>
      <c r="I141" s="1"/>
      <c r="J141" s="16"/>
    </row>
    <row r="142" spans="1:10" ht="15" customHeight="1" x14ac:dyDescent="0.25">
      <c r="A142" s="13"/>
      <c r="B142" s="2" t="s">
        <v>999</v>
      </c>
      <c r="C142" s="2" t="s">
        <v>441</v>
      </c>
      <c r="D142" s="2">
        <f t="shared" si="1"/>
        <v>137</v>
      </c>
      <c r="E142" s="2" t="s">
        <v>2909</v>
      </c>
      <c r="F142" s="42">
        <v>1125</v>
      </c>
      <c r="G142" s="50" t="s">
        <v>440</v>
      </c>
      <c r="H142" s="1" t="str">
        <f>VLOOKUP(F142,Hoja1!$A$1:$B$900,2)</f>
        <v>PRODUCTOS DOCUMENTARIOS Y FINANCIACIONES</v>
      </c>
      <c r="I142" s="1"/>
      <c r="J142" s="16"/>
    </row>
    <row r="143" spans="1:10" ht="15" customHeight="1" x14ac:dyDescent="0.25">
      <c r="A143" s="13"/>
      <c r="B143" s="2" t="s">
        <v>999</v>
      </c>
      <c r="C143" s="2" t="s">
        <v>441</v>
      </c>
      <c r="D143" s="2">
        <f t="shared" si="1"/>
        <v>138</v>
      </c>
      <c r="E143" s="2" t="s">
        <v>2392</v>
      </c>
      <c r="F143" s="42">
        <v>1125</v>
      </c>
      <c r="G143" s="2">
        <v>2492</v>
      </c>
      <c r="H143" s="1" t="str">
        <f>VLOOKUP(F143,Hoja1!$A$1:$B$900,2)</f>
        <v>PRODUCTOS DOCUMENTARIOS Y FINANCIACIONES</v>
      </c>
      <c r="I143" s="1"/>
      <c r="J143" s="16"/>
    </row>
    <row r="144" spans="1:10" ht="15" customHeight="1" x14ac:dyDescent="0.25">
      <c r="A144" s="13"/>
      <c r="B144" s="2" t="s">
        <v>999</v>
      </c>
      <c r="C144" s="2" t="s">
        <v>441</v>
      </c>
      <c r="D144" s="2">
        <f t="shared" si="1"/>
        <v>139</v>
      </c>
      <c r="E144" s="78" t="s">
        <v>2542</v>
      </c>
      <c r="F144" s="95">
        <v>1125</v>
      </c>
      <c r="G144" s="78">
        <v>6097</v>
      </c>
      <c r="H144" s="1" t="str">
        <f>VLOOKUP(F144,Hoja1!$A$1:$B$900,2)</f>
        <v>PRODUCTOS DOCUMENTARIOS Y FINANCIACIONES</v>
      </c>
      <c r="I144" s="1"/>
      <c r="J144" s="16"/>
    </row>
    <row r="145" spans="1:10" ht="15" customHeight="1" x14ac:dyDescent="0.25">
      <c r="A145" s="13"/>
      <c r="B145" s="2" t="s">
        <v>999</v>
      </c>
      <c r="C145" s="2" t="s">
        <v>441</v>
      </c>
      <c r="D145" s="2">
        <f t="shared" si="1"/>
        <v>140</v>
      </c>
      <c r="E145" s="2" t="s">
        <v>1774</v>
      </c>
      <c r="F145" s="42">
        <v>1125</v>
      </c>
      <c r="G145" s="2">
        <v>2971</v>
      </c>
      <c r="H145" s="1" t="str">
        <f>VLOOKUP(F145,Hoja1!$A$1:$B$900,2)</f>
        <v>PRODUCTOS DOCUMENTARIOS Y FINANCIACIONES</v>
      </c>
      <c r="I145" s="1"/>
      <c r="J145" s="16"/>
    </row>
    <row r="146" spans="1:10" ht="15" customHeight="1" x14ac:dyDescent="0.25">
      <c r="A146" s="13"/>
      <c r="B146" s="2" t="s">
        <v>999</v>
      </c>
      <c r="C146" s="2" t="s">
        <v>441</v>
      </c>
      <c r="D146" s="2">
        <f t="shared" si="1"/>
        <v>141</v>
      </c>
      <c r="E146" s="2" t="s">
        <v>2910</v>
      </c>
      <c r="F146" s="2">
        <v>1120</v>
      </c>
      <c r="G146" s="2">
        <v>2487</v>
      </c>
      <c r="H146" s="1" t="str">
        <f>VLOOKUP(F146,Hoja1!$A$1:$B$900,2)</f>
        <v>OPERACIONES COMERCIO EXTERIOR</v>
      </c>
      <c r="I146" s="1"/>
      <c r="J146" s="16"/>
    </row>
    <row r="147" spans="1:10" ht="15" customHeight="1" x14ac:dyDescent="0.25">
      <c r="A147" s="13"/>
      <c r="B147" s="2" t="s">
        <v>999</v>
      </c>
      <c r="C147" s="2" t="s">
        <v>441</v>
      </c>
      <c r="D147" s="2">
        <f t="shared" si="1"/>
        <v>142</v>
      </c>
      <c r="E147" s="2" t="s">
        <v>115</v>
      </c>
      <c r="F147" s="42">
        <v>1120</v>
      </c>
      <c r="G147" s="2" t="s">
        <v>440</v>
      </c>
      <c r="H147" s="1" t="str">
        <f>VLOOKUP(F147,Hoja1!$A$1:$B$900,2)</f>
        <v>OPERACIONES COMERCIO EXTERIOR</v>
      </c>
      <c r="I147" s="1"/>
      <c r="J147" s="16"/>
    </row>
    <row r="148" spans="1:10" ht="15" customHeight="1" x14ac:dyDescent="0.25">
      <c r="A148" s="13"/>
      <c r="B148" s="2" t="s">
        <v>999</v>
      </c>
      <c r="C148" s="2" t="s">
        <v>441</v>
      </c>
      <c r="D148" s="2">
        <f t="shared" si="1"/>
        <v>143</v>
      </c>
      <c r="E148" s="2" t="s">
        <v>1007</v>
      </c>
      <c r="F148" s="42">
        <v>1120</v>
      </c>
      <c r="G148" s="2">
        <v>3216</v>
      </c>
      <c r="H148" s="1" t="str">
        <f>VLOOKUP(F148,Hoja1!$A$1:$B$900,2)</f>
        <v>OPERACIONES COMERCIO EXTERIOR</v>
      </c>
      <c r="I148" s="1"/>
      <c r="J148" s="16"/>
    </row>
    <row r="149" spans="1:10" ht="15" customHeight="1" x14ac:dyDescent="0.25">
      <c r="A149" s="13"/>
      <c r="B149" s="2" t="s">
        <v>999</v>
      </c>
      <c r="C149" s="2" t="s">
        <v>441</v>
      </c>
      <c r="D149" s="2">
        <f t="shared" si="1"/>
        <v>144</v>
      </c>
      <c r="E149" s="2" t="s">
        <v>115</v>
      </c>
      <c r="F149" s="42">
        <v>1120</v>
      </c>
      <c r="G149" s="2" t="s">
        <v>440</v>
      </c>
      <c r="H149" s="1" t="str">
        <f>VLOOKUP(F149,Hoja1!$A$1:$B$900,2)</f>
        <v>OPERACIONES COMERCIO EXTERIOR</v>
      </c>
      <c r="I149" s="1"/>
      <c r="J149" s="16"/>
    </row>
    <row r="150" spans="1:10" ht="15" customHeight="1" x14ac:dyDescent="0.25">
      <c r="A150" s="13"/>
      <c r="B150" s="2" t="s">
        <v>999</v>
      </c>
      <c r="C150" s="2" t="s">
        <v>441</v>
      </c>
      <c r="D150" s="2">
        <v>142</v>
      </c>
      <c r="E150" s="42" t="s">
        <v>115</v>
      </c>
      <c r="F150" s="42">
        <v>1210</v>
      </c>
      <c r="G150" s="2" t="s">
        <v>440</v>
      </c>
      <c r="H150" s="1" t="str">
        <f>VLOOKUP(F150,Hoja1!$A$1:$B$900,2)</f>
        <v>SEGURIDAD</v>
      </c>
      <c r="I150" s="1"/>
      <c r="J150" s="16"/>
    </row>
    <row r="151" spans="1:10" ht="15" customHeight="1" x14ac:dyDescent="0.25">
      <c r="A151" s="13"/>
      <c r="B151" s="2" t="s">
        <v>999</v>
      </c>
      <c r="C151" s="2" t="s">
        <v>441</v>
      </c>
      <c r="D151" s="2">
        <v>143</v>
      </c>
      <c r="E151" s="42" t="s">
        <v>1437</v>
      </c>
      <c r="F151" s="42">
        <v>1126</v>
      </c>
      <c r="G151" s="2">
        <v>6284</v>
      </c>
      <c r="H151" s="1" t="str">
        <f>VLOOKUP(F151,Hoja1!$A$1:$B$900,2)</f>
        <v xml:space="preserve">COBROS Y PAGOS </v>
      </c>
      <c r="I151" s="1"/>
      <c r="J151" s="16"/>
    </row>
    <row r="152" spans="1:10" ht="7.5" customHeight="1" x14ac:dyDescent="0.25">
      <c r="A152" s="13"/>
      <c r="B152" s="18"/>
      <c r="C152" s="18"/>
      <c r="D152" s="18"/>
      <c r="E152" s="18"/>
      <c r="F152" s="43"/>
      <c r="G152" s="18"/>
      <c r="H152" s="18"/>
      <c r="I152" s="18"/>
      <c r="J152" s="16"/>
    </row>
    <row r="153" spans="1:10" ht="15" customHeight="1" x14ac:dyDescent="0.25">
      <c r="A153" s="13"/>
      <c r="B153" s="2" t="s">
        <v>999</v>
      </c>
      <c r="C153" s="2" t="s">
        <v>147</v>
      </c>
      <c r="D153" s="2">
        <v>1</v>
      </c>
      <c r="E153" s="2" t="s">
        <v>2857</v>
      </c>
      <c r="F153" s="42">
        <v>1210</v>
      </c>
      <c r="G153" s="2">
        <v>4045</v>
      </c>
      <c r="H153" s="1" t="str">
        <f>VLOOKUP(F153,Hoja1!$A$1:$B$900,2)</f>
        <v>SEGURIDAD</v>
      </c>
      <c r="I153" s="1"/>
      <c r="J153" s="16"/>
    </row>
    <row r="154" spans="1:10" ht="15" customHeight="1" x14ac:dyDescent="0.25">
      <c r="A154" s="13"/>
      <c r="B154" s="2" t="s">
        <v>999</v>
      </c>
      <c r="C154" s="2" t="s">
        <v>147</v>
      </c>
      <c r="D154" s="2">
        <v>2</v>
      </c>
      <c r="E154" s="2" t="s">
        <v>2912</v>
      </c>
      <c r="F154" s="42">
        <v>1210</v>
      </c>
      <c r="G154" s="2">
        <v>4033</v>
      </c>
      <c r="H154" s="1" t="str">
        <f>VLOOKUP(F154,Hoja1!$A$1:$B$900,2)</f>
        <v>SEGURIDAD</v>
      </c>
      <c r="I154" s="1"/>
      <c r="J154" s="16"/>
    </row>
    <row r="155" spans="1:10" ht="15" customHeight="1" x14ac:dyDescent="0.25">
      <c r="A155" s="13"/>
      <c r="B155" s="2" t="s">
        <v>999</v>
      </c>
      <c r="C155" s="2" t="s">
        <v>147</v>
      </c>
      <c r="D155" s="2">
        <v>3</v>
      </c>
      <c r="E155" s="2" t="s">
        <v>629</v>
      </c>
      <c r="F155" s="42">
        <v>1210</v>
      </c>
      <c r="G155" s="2">
        <v>4036</v>
      </c>
      <c r="H155" s="1" t="str">
        <f>VLOOKUP(F155,Hoja1!$A$1:$B$900,2)</f>
        <v>SEGURIDAD</v>
      </c>
      <c r="I155" s="1"/>
      <c r="J155" s="16"/>
    </row>
    <row r="156" spans="1:10" ht="15" customHeight="1" x14ac:dyDescent="0.25">
      <c r="A156" s="13"/>
      <c r="B156" s="2" t="s">
        <v>999</v>
      </c>
      <c r="C156" s="2" t="s">
        <v>147</v>
      </c>
      <c r="D156" s="2">
        <v>4</v>
      </c>
      <c r="E156" s="2" t="s">
        <v>2858</v>
      </c>
      <c r="F156" s="42">
        <v>1210</v>
      </c>
      <c r="G156" s="2">
        <v>4032</v>
      </c>
      <c r="H156" s="1" t="str">
        <f>VLOOKUP(F156,Hoja1!$A$1:$B$900,2)</f>
        <v>SEGURIDAD</v>
      </c>
      <c r="I156" s="1"/>
      <c r="J156" s="16"/>
    </row>
    <row r="157" spans="1:10" ht="7.5" customHeight="1" x14ac:dyDescent="0.25">
      <c r="A157" s="13"/>
      <c r="B157" s="18"/>
      <c r="C157" s="18"/>
      <c r="D157" s="18"/>
      <c r="E157" s="18"/>
      <c r="F157" s="43"/>
      <c r="G157" s="18"/>
      <c r="H157" s="18"/>
      <c r="I157" s="18"/>
      <c r="J157" s="16"/>
    </row>
    <row r="158" spans="1:10" ht="15" customHeight="1" x14ac:dyDescent="0.25">
      <c r="A158" s="13"/>
      <c r="B158" s="2" t="s">
        <v>999</v>
      </c>
      <c r="C158" s="2">
        <v>3</v>
      </c>
      <c r="D158" s="2">
        <v>1</v>
      </c>
      <c r="E158" s="59" t="s">
        <v>3482</v>
      </c>
      <c r="F158" s="42">
        <v>1243</v>
      </c>
      <c r="G158" s="25" t="s">
        <v>440</v>
      </c>
      <c r="H158" s="1" t="str">
        <f>VLOOKUP(F158,Hoja1!$A$1:$B$900,2)</f>
        <v>INGENIERÍA DE PROCESOS</v>
      </c>
      <c r="I158" s="1"/>
      <c r="J158" s="16"/>
    </row>
    <row r="159" spans="1:10" ht="15" customHeight="1" x14ac:dyDescent="0.25">
      <c r="A159" s="13"/>
      <c r="B159" s="2" t="s">
        <v>999</v>
      </c>
      <c r="C159" s="2">
        <v>3</v>
      </c>
      <c r="D159" s="2">
        <v>2</v>
      </c>
      <c r="E159" s="59" t="s">
        <v>3483</v>
      </c>
      <c r="F159" s="42">
        <v>1243</v>
      </c>
      <c r="G159" s="25" t="s">
        <v>440</v>
      </c>
      <c r="H159" s="1" t="str">
        <f>VLOOKUP(F159,Hoja1!$A$1:$B$900,2)</f>
        <v>INGENIERÍA DE PROCESOS</v>
      </c>
      <c r="I159" s="1"/>
      <c r="J159" s="16"/>
    </row>
    <row r="160" spans="1:10" ht="15" customHeight="1" x14ac:dyDescent="0.25">
      <c r="A160" s="13"/>
      <c r="B160" s="2" t="s">
        <v>999</v>
      </c>
      <c r="C160" s="2">
        <v>3</v>
      </c>
      <c r="D160" s="2">
        <v>3</v>
      </c>
      <c r="E160" s="59" t="s">
        <v>3484</v>
      </c>
      <c r="F160" s="42">
        <v>1243</v>
      </c>
      <c r="G160" s="25" t="s">
        <v>440</v>
      </c>
      <c r="H160" s="1" t="str">
        <f>VLOOKUP(F160,Hoja1!$A$1:$B$900,2)</f>
        <v>INGENIERÍA DE PROCESOS</v>
      </c>
      <c r="I160" s="1"/>
      <c r="J160" s="16"/>
    </row>
    <row r="161" spans="1:10" ht="15" customHeight="1" x14ac:dyDescent="0.25">
      <c r="A161" s="13"/>
      <c r="B161" s="2" t="s">
        <v>999</v>
      </c>
      <c r="C161" s="2">
        <v>3</v>
      </c>
      <c r="D161" s="2">
        <v>4</v>
      </c>
      <c r="E161" s="59" t="s">
        <v>3485</v>
      </c>
      <c r="F161" s="42">
        <v>1243</v>
      </c>
      <c r="G161" s="25" t="s">
        <v>440</v>
      </c>
      <c r="H161" s="1" t="str">
        <f>VLOOKUP(F161,Hoja1!$A$1:$B$900,2)</f>
        <v>INGENIERÍA DE PROCESOS</v>
      </c>
      <c r="I161" s="1"/>
      <c r="J161" s="16"/>
    </row>
    <row r="162" spans="1:10" ht="15" customHeight="1" x14ac:dyDescent="0.25">
      <c r="A162" s="13"/>
      <c r="B162" s="2" t="s">
        <v>999</v>
      </c>
      <c r="C162" s="2">
        <v>3</v>
      </c>
      <c r="D162" s="2">
        <v>5</v>
      </c>
      <c r="E162" s="59" t="s">
        <v>3486</v>
      </c>
      <c r="F162" s="42">
        <v>1243</v>
      </c>
      <c r="G162" s="25" t="s">
        <v>440</v>
      </c>
      <c r="H162" s="1" t="str">
        <f>VLOOKUP(F162,Hoja1!$A$1:$B$900,2)</f>
        <v>INGENIERÍA DE PROCESOS</v>
      </c>
      <c r="I162" s="1"/>
      <c r="J162" s="16"/>
    </row>
    <row r="163" spans="1:10" ht="15" customHeight="1" x14ac:dyDescent="0.25">
      <c r="A163" s="13"/>
      <c r="B163" s="2" t="s">
        <v>999</v>
      </c>
      <c r="C163" s="2">
        <v>3</v>
      </c>
      <c r="D163" s="2">
        <v>6</v>
      </c>
      <c r="E163" s="59" t="s">
        <v>3487</v>
      </c>
      <c r="F163" s="42">
        <v>1243</v>
      </c>
      <c r="G163" s="25" t="s">
        <v>440</v>
      </c>
      <c r="H163" s="1" t="str">
        <f>VLOOKUP(F163,Hoja1!$A$1:$B$900,2)</f>
        <v>INGENIERÍA DE PROCESOS</v>
      </c>
      <c r="I163" s="1"/>
      <c r="J163" s="16"/>
    </row>
    <row r="164" spans="1:10" ht="15" customHeight="1" x14ac:dyDescent="0.25">
      <c r="A164" s="13"/>
      <c r="B164" s="2" t="s">
        <v>999</v>
      </c>
      <c r="C164" s="2">
        <v>3</v>
      </c>
      <c r="D164" s="2">
        <v>7</v>
      </c>
      <c r="E164" s="59" t="s">
        <v>3488</v>
      </c>
      <c r="F164" s="42">
        <v>1243</v>
      </c>
      <c r="G164" s="25" t="s">
        <v>440</v>
      </c>
      <c r="H164" s="1" t="str">
        <f>VLOOKUP(F164,Hoja1!$A$1:$B$900,2)</f>
        <v>INGENIERÍA DE PROCESOS</v>
      </c>
      <c r="I164" s="1"/>
      <c r="J164" s="16"/>
    </row>
    <row r="165" spans="1:10" ht="15" customHeight="1" x14ac:dyDescent="0.25">
      <c r="A165" s="13"/>
      <c r="B165" s="2" t="s">
        <v>999</v>
      </c>
      <c r="C165" s="2">
        <v>3</v>
      </c>
      <c r="D165" s="2">
        <v>8</v>
      </c>
      <c r="E165" s="59" t="s">
        <v>3489</v>
      </c>
      <c r="F165" s="42">
        <v>1243</v>
      </c>
      <c r="G165" s="25" t="s">
        <v>440</v>
      </c>
      <c r="H165" s="1" t="str">
        <f>VLOOKUP(F165,Hoja1!$A$1:$B$900,2)</f>
        <v>INGENIERÍA DE PROCESOS</v>
      </c>
      <c r="I165" s="1"/>
      <c r="J165" s="16"/>
    </row>
    <row r="166" spans="1:10" ht="15" customHeight="1" x14ac:dyDescent="0.25">
      <c r="A166" s="13"/>
      <c r="B166" s="2" t="s">
        <v>999</v>
      </c>
      <c r="C166" s="2">
        <v>3</v>
      </c>
      <c r="D166" s="2">
        <v>9</v>
      </c>
      <c r="E166" s="59" t="s">
        <v>3490</v>
      </c>
      <c r="F166" s="42">
        <v>1243</v>
      </c>
      <c r="G166" s="25" t="s">
        <v>440</v>
      </c>
      <c r="H166" s="1" t="str">
        <f>VLOOKUP(F166,Hoja1!$A$1:$B$900,2)</f>
        <v>INGENIERÍA DE PROCESOS</v>
      </c>
      <c r="I166" s="1"/>
      <c r="J166" s="16"/>
    </row>
    <row r="167" spans="1:10" ht="15" customHeight="1" x14ac:dyDescent="0.25">
      <c r="A167" s="13"/>
      <c r="B167" s="2" t="s">
        <v>999</v>
      </c>
      <c r="C167" s="2">
        <v>3</v>
      </c>
      <c r="D167" s="2">
        <v>10</v>
      </c>
      <c r="E167" s="59" t="s">
        <v>3491</v>
      </c>
      <c r="F167" s="42">
        <v>1243</v>
      </c>
      <c r="G167" s="25" t="s">
        <v>440</v>
      </c>
      <c r="H167" s="1" t="str">
        <f>VLOOKUP(F167,Hoja1!$A$1:$B$900,2)</f>
        <v>INGENIERÍA DE PROCESOS</v>
      </c>
      <c r="I167" s="1"/>
      <c r="J167" s="16"/>
    </row>
    <row r="168" spans="1:10" ht="15" customHeight="1" x14ac:dyDescent="0.25">
      <c r="A168" s="13"/>
      <c r="B168" s="2" t="s">
        <v>999</v>
      </c>
      <c r="C168" s="2">
        <v>3</v>
      </c>
      <c r="D168" s="2">
        <v>11</v>
      </c>
      <c r="E168" s="59" t="s">
        <v>1097</v>
      </c>
      <c r="F168" s="42">
        <v>1243</v>
      </c>
      <c r="G168" s="25" t="s">
        <v>440</v>
      </c>
      <c r="H168" s="1" t="str">
        <f>VLOOKUP(F168,Hoja1!$A$1:$B$900,2)</f>
        <v>INGENIERÍA DE PROCESOS</v>
      </c>
      <c r="I168" s="1"/>
      <c r="J168" s="16"/>
    </row>
    <row r="169" spans="1:10" ht="15" customHeight="1" x14ac:dyDescent="0.25">
      <c r="A169" s="13"/>
      <c r="B169" s="2" t="s">
        <v>999</v>
      </c>
      <c r="C169" s="2">
        <v>3</v>
      </c>
      <c r="D169" s="2">
        <v>12</v>
      </c>
      <c r="E169" s="59" t="s">
        <v>3157</v>
      </c>
      <c r="F169" s="42">
        <v>1243</v>
      </c>
      <c r="G169" s="25" t="s">
        <v>440</v>
      </c>
      <c r="H169" s="1" t="str">
        <f>VLOOKUP(F169,Hoja1!$A$1:$B$900,2)</f>
        <v>INGENIERÍA DE PROCESOS</v>
      </c>
      <c r="I169" s="1"/>
      <c r="J169" s="16"/>
    </row>
    <row r="170" spans="1:10" ht="15" customHeight="1" x14ac:dyDescent="0.25">
      <c r="A170" s="13"/>
      <c r="B170" s="2" t="s">
        <v>999</v>
      </c>
      <c r="C170" s="2">
        <v>3</v>
      </c>
      <c r="D170" s="2">
        <v>13</v>
      </c>
      <c r="E170" s="59" t="s">
        <v>3492</v>
      </c>
      <c r="F170" s="42">
        <v>1243</v>
      </c>
      <c r="G170" s="25" t="s">
        <v>440</v>
      </c>
      <c r="H170" s="1" t="str">
        <f>VLOOKUP(F170,Hoja1!$A$1:$B$900,2)</f>
        <v>INGENIERÍA DE PROCESOS</v>
      </c>
      <c r="I170" s="1"/>
      <c r="J170" s="16"/>
    </row>
    <row r="171" spans="1:10" ht="15" customHeight="1" x14ac:dyDescent="0.25">
      <c r="A171" s="13"/>
      <c r="B171" s="2" t="s">
        <v>999</v>
      </c>
      <c r="C171" s="2">
        <v>3</v>
      </c>
      <c r="D171" s="2">
        <v>14</v>
      </c>
      <c r="E171" s="59" t="s">
        <v>3493</v>
      </c>
      <c r="F171" s="42">
        <v>1243</v>
      </c>
      <c r="G171" s="25" t="s">
        <v>440</v>
      </c>
      <c r="H171" s="1" t="str">
        <f>VLOOKUP(F171,Hoja1!$A$1:$B$900,2)</f>
        <v>INGENIERÍA DE PROCESOS</v>
      </c>
      <c r="I171" s="1"/>
      <c r="J171" s="16"/>
    </row>
    <row r="172" spans="1:10" ht="15" customHeight="1" x14ac:dyDescent="0.25">
      <c r="A172" s="13"/>
      <c r="B172" s="2" t="s">
        <v>999</v>
      </c>
      <c r="C172" s="2">
        <v>3</v>
      </c>
      <c r="D172" s="2">
        <v>15</v>
      </c>
      <c r="E172" s="59" t="s">
        <v>3494</v>
      </c>
      <c r="F172" s="42">
        <v>1243</v>
      </c>
      <c r="G172" s="25" t="s">
        <v>440</v>
      </c>
      <c r="H172" s="1" t="str">
        <f>VLOOKUP(F172,Hoja1!$A$1:$B$900,2)</f>
        <v>INGENIERÍA DE PROCESOS</v>
      </c>
      <c r="I172" s="1"/>
      <c r="J172" s="16"/>
    </row>
    <row r="173" spans="1:10" ht="15" customHeight="1" x14ac:dyDescent="0.25">
      <c r="A173" s="13"/>
      <c r="B173" s="2" t="s">
        <v>999</v>
      </c>
      <c r="C173" s="2">
        <v>3</v>
      </c>
      <c r="D173" s="2">
        <v>16</v>
      </c>
      <c r="E173" s="59" t="s">
        <v>3495</v>
      </c>
      <c r="F173" s="42">
        <v>1243</v>
      </c>
      <c r="G173" s="25" t="s">
        <v>440</v>
      </c>
      <c r="H173" s="1" t="str">
        <f>VLOOKUP(F173,Hoja1!$A$1:$B$900,2)</f>
        <v>INGENIERÍA DE PROCESOS</v>
      </c>
      <c r="I173" s="1"/>
      <c r="J173" s="16"/>
    </row>
    <row r="174" spans="1:10" ht="15" customHeight="1" x14ac:dyDescent="0.25">
      <c r="A174" s="13"/>
      <c r="B174" s="2" t="s">
        <v>999</v>
      </c>
      <c r="C174" s="2">
        <v>3</v>
      </c>
      <c r="D174" s="2">
        <v>17</v>
      </c>
      <c r="E174" s="59" t="s">
        <v>3496</v>
      </c>
      <c r="F174" s="42">
        <v>1243</v>
      </c>
      <c r="G174" s="25" t="s">
        <v>440</v>
      </c>
      <c r="H174" s="1" t="str">
        <f>VLOOKUP(F174,Hoja1!$A$1:$B$900,2)</f>
        <v>INGENIERÍA DE PROCESOS</v>
      </c>
      <c r="I174" s="1"/>
      <c r="J174" s="16"/>
    </row>
    <row r="175" spans="1:10" ht="15" customHeight="1" x14ac:dyDescent="0.25">
      <c r="A175" s="13"/>
      <c r="B175" s="2" t="s">
        <v>999</v>
      </c>
      <c r="C175" s="2">
        <v>3</v>
      </c>
      <c r="D175" s="2">
        <v>18</v>
      </c>
      <c r="E175" s="59" t="s">
        <v>3497</v>
      </c>
      <c r="F175" s="42">
        <v>1243</v>
      </c>
      <c r="G175" s="25" t="s">
        <v>440</v>
      </c>
      <c r="H175" s="1" t="str">
        <f>VLOOKUP(F175,Hoja1!$A$1:$B$900,2)</f>
        <v>INGENIERÍA DE PROCESOS</v>
      </c>
      <c r="I175" s="1"/>
      <c r="J175" s="16"/>
    </row>
    <row r="176" spans="1:10" ht="15" customHeight="1" x14ac:dyDescent="0.25">
      <c r="A176" s="13"/>
      <c r="B176" s="2" t="s">
        <v>999</v>
      </c>
      <c r="C176" s="2">
        <v>3</v>
      </c>
      <c r="D176" s="2">
        <v>19</v>
      </c>
      <c r="E176" s="59" t="s">
        <v>3498</v>
      </c>
      <c r="F176" s="42">
        <v>1243</v>
      </c>
      <c r="G176" s="25" t="s">
        <v>440</v>
      </c>
      <c r="H176" s="1" t="str">
        <f>VLOOKUP(F176,Hoja1!$A$1:$B$900,2)</f>
        <v>INGENIERÍA DE PROCESOS</v>
      </c>
      <c r="I176" s="1"/>
      <c r="J176" s="16"/>
    </row>
    <row r="177" spans="1:10" ht="15" customHeight="1" x14ac:dyDescent="0.25">
      <c r="A177" s="13"/>
      <c r="B177" s="2" t="s">
        <v>999</v>
      </c>
      <c r="C177" s="2">
        <v>3</v>
      </c>
      <c r="D177" s="2">
        <v>20</v>
      </c>
      <c r="E177" s="59" t="s">
        <v>3499</v>
      </c>
      <c r="F177" s="42">
        <v>1243</v>
      </c>
      <c r="G177" s="25" t="s">
        <v>440</v>
      </c>
      <c r="H177" s="1" t="str">
        <f>VLOOKUP(F177,Hoja1!$A$1:$B$900,2)</f>
        <v>INGENIERÍA DE PROCESOS</v>
      </c>
      <c r="I177" s="1"/>
      <c r="J177" s="16"/>
    </row>
    <row r="178" spans="1:10" ht="15" customHeight="1" x14ac:dyDescent="0.25">
      <c r="A178" s="13"/>
      <c r="B178" s="2" t="s">
        <v>999</v>
      </c>
      <c r="C178" s="2">
        <v>3</v>
      </c>
      <c r="D178" s="2">
        <v>21</v>
      </c>
      <c r="E178" s="59" t="s">
        <v>3500</v>
      </c>
      <c r="F178" s="42">
        <v>1243</v>
      </c>
      <c r="G178" s="25" t="s">
        <v>440</v>
      </c>
      <c r="H178" s="1" t="str">
        <f>VLOOKUP(F178,Hoja1!$A$1:$B$900,2)</f>
        <v>INGENIERÍA DE PROCESOS</v>
      </c>
      <c r="I178" s="1"/>
      <c r="J178" s="16"/>
    </row>
    <row r="179" spans="1:10" ht="15" customHeight="1" x14ac:dyDescent="0.25">
      <c r="A179" s="13"/>
      <c r="B179" s="2" t="s">
        <v>999</v>
      </c>
      <c r="C179" s="2">
        <v>3</v>
      </c>
      <c r="D179" s="2">
        <v>22</v>
      </c>
      <c r="E179" s="59" t="s">
        <v>3501</v>
      </c>
      <c r="F179" s="42">
        <v>1243</v>
      </c>
      <c r="G179" s="25" t="s">
        <v>440</v>
      </c>
      <c r="H179" s="1" t="str">
        <f>VLOOKUP(F179,Hoja1!$A$1:$B$900,2)</f>
        <v>INGENIERÍA DE PROCESOS</v>
      </c>
      <c r="I179" s="1"/>
      <c r="J179" s="16"/>
    </row>
    <row r="180" spans="1:10" ht="15" customHeight="1" x14ac:dyDescent="0.25">
      <c r="A180" s="13"/>
      <c r="B180" s="2" t="s">
        <v>999</v>
      </c>
      <c r="C180" s="2">
        <v>3</v>
      </c>
      <c r="D180" s="2">
        <v>23</v>
      </c>
      <c r="E180" s="59" t="s">
        <v>3502</v>
      </c>
      <c r="F180" s="42">
        <v>1243</v>
      </c>
      <c r="G180" s="25" t="s">
        <v>440</v>
      </c>
      <c r="H180" s="1" t="str">
        <f>VLOOKUP(F180,Hoja1!$A$1:$B$900,2)</f>
        <v>INGENIERÍA DE PROCESOS</v>
      </c>
      <c r="I180" s="1"/>
      <c r="J180" s="16"/>
    </row>
    <row r="181" spans="1:10" ht="15" customHeight="1" x14ac:dyDescent="0.25">
      <c r="A181" s="13"/>
      <c r="B181" s="2" t="s">
        <v>999</v>
      </c>
      <c r="C181" s="2">
        <v>3</v>
      </c>
      <c r="D181" s="2">
        <v>24</v>
      </c>
      <c r="E181" s="59" t="s">
        <v>3503</v>
      </c>
      <c r="F181" s="42">
        <v>1243</v>
      </c>
      <c r="G181" s="25" t="s">
        <v>440</v>
      </c>
      <c r="H181" s="1" t="str">
        <f>VLOOKUP(F181,Hoja1!$A$1:$B$900,2)</f>
        <v>INGENIERÍA DE PROCESOS</v>
      </c>
      <c r="I181" s="1"/>
      <c r="J181" s="16"/>
    </row>
    <row r="182" spans="1:10" ht="15" customHeight="1" x14ac:dyDescent="0.25">
      <c r="A182" s="13"/>
      <c r="B182" s="2" t="s">
        <v>999</v>
      </c>
      <c r="C182" s="2">
        <v>3</v>
      </c>
      <c r="D182" s="2">
        <v>25</v>
      </c>
      <c r="E182" s="59" t="s">
        <v>3504</v>
      </c>
      <c r="F182" s="42">
        <v>1243</v>
      </c>
      <c r="G182" s="25" t="s">
        <v>440</v>
      </c>
      <c r="H182" s="1" t="str">
        <f>VLOOKUP(F182,Hoja1!$A$1:$B$900,2)</f>
        <v>INGENIERÍA DE PROCESOS</v>
      </c>
      <c r="I182" s="1"/>
      <c r="J182" s="16"/>
    </row>
    <row r="183" spans="1:10" ht="15" customHeight="1" x14ac:dyDescent="0.25">
      <c r="A183" s="13"/>
      <c r="B183" s="2" t="s">
        <v>999</v>
      </c>
      <c r="C183" s="2">
        <v>3</v>
      </c>
      <c r="D183" s="2">
        <v>26</v>
      </c>
      <c r="E183" s="59" t="s">
        <v>3505</v>
      </c>
      <c r="F183" s="42">
        <v>1243</v>
      </c>
      <c r="G183" s="25" t="s">
        <v>440</v>
      </c>
      <c r="H183" s="1" t="str">
        <f>VLOOKUP(F183,Hoja1!$A$1:$B$900,2)</f>
        <v>INGENIERÍA DE PROCESOS</v>
      </c>
      <c r="I183" s="1"/>
      <c r="J183" s="16"/>
    </row>
    <row r="184" spans="1:10" ht="15" customHeight="1" x14ac:dyDescent="0.25">
      <c r="A184" s="13"/>
      <c r="B184" s="2" t="s">
        <v>999</v>
      </c>
      <c r="C184" s="2">
        <v>3</v>
      </c>
      <c r="D184" s="2">
        <v>27</v>
      </c>
      <c r="E184" s="59" t="s">
        <v>3506</v>
      </c>
      <c r="F184" s="42">
        <v>1243</v>
      </c>
      <c r="G184" s="25" t="s">
        <v>440</v>
      </c>
      <c r="H184" s="1" t="str">
        <f>VLOOKUP(F184,Hoja1!$A$1:$B$900,2)</f>
        <v>INGENIERÍA DE PROCESOS</v>
      </c>
      <c r="I184" s="1"/>
      <c r="J184" s="16"/>
    </row>
    <row r="185" spans="1:10" ht="15" customHeight="1" x14ac:dyDescent="0.25">
      <c r="A185" s="13"/>
      <c r="B185" s="2" t="s">
        <v>999</v>
      </c>
      <c r="C185" s="2">
        <v>3</v>
      </c>
      <c r="D185" s="2">
        <v>28</v>
      </c>
      <c r="E185" s="59" t="s">
        <v>3507</v>
      </c>
      <c r="F185" s="42">
        <v>1243</v>
      </c>
      <c r="G185" s="25" t="s">
        <v>440</v>
      </c>
      <c r="H185" s="1" t="str">
        <f>VLOOKUP(F185,Hoja1!$A$1:$B$900,2)</f>
        <v>INGENIERÍA DE PROCESOS</v>
      </c>
      <c r="I185" s="1"/>
      <c r="J185" s="16"/>
    </row>
    <row r="186" spans="1:10" ht="15" customHeight="1" x14ac:dyDescent="0.25">
      <c r="A186" s="13"/>
      <c r="B186" s="2" t="s">
        <v>999</v>
      </c>
      <c r="C186" s="2">
        <v>3</v>
      </c>
      <c r="D186" s="2">
        <v>29</v>
      </c>
      <c r="E186" s="59" t="s">
        <v>3508</v>
      </c>
      <c r="F186" s="42">
        <v>1243</v>
      </c>
      <c r="G186" s="25" t="s">
        <v>440</v>
      </c>
      <c r="H186" s="1" t="str">
        <f>VLOOKUP(F186,Hoja1!$A$1:$B$900,2)</f>
        <v>INGENIERÍA DE PROCESOS</v>
      </c>
      <c r="I186" s="1"/>
      <c r="J186" s="16"/>
    </row>
    <row r="187" spans="1:10" ht="15" customHeight="1" x14ac:dyDescent="0.25">
      <c r="A187" s="13"/>
      <c r="B187" s="2" t="s">
        <v>999</v>
      </c>
      <c r="C187" s="2">
        <v>3</v>
      </c>
      <c r="D187" s="2">
        <v>30</v>
      </c>
      <c r="E187" s="59" t="s">
        <v>3509</v>
      </c>
      <c r="F187" s="42">
        <v>1243</v>
      </c>
      <c r="G187" s="25" t="s">
        <v>440</v>
      </c>
      <c r="H187" s="1" t="str">
        <f>VLOOKUP(F187,Hoja1!$A$1:$B$900,2)</f>
        <v>INGENIERÍA DE PROCESOS</v>
      </c>
      <c r="I187" s="1"/>
      <c r="J187" s="16"/>
    </row>
    <row r="188" spans="1:10" ht="15" customHeight="1" x14ac:dyDescent="0.25">
      <c r="A188" s="13"/>
      <c r="B188" s="2" t="s">
        <v>999</v>
      </c>
      <c r="C188" s="2">
        <v>3</v>
      </c>
      <c r="D188" s="2">
        <v>31</v>
      </c>
      <c r="E188" s="2" t="s">
        <v>115</v>
      </c>
      <c r="F188" s="42">
        <v>1243</v>
      </c>
      <c r="G188" s="2" t="s">
        <v>440</v>
      </c>
      <c r="H188" s="1" t="str">
        <f>VLOOKUP(F188,Hoja1!$A$1:$B$900,2)</f>
        <v>INGENIERÍA DE PROCESOS</v>
      </c>
      <c r="I188" s="1"/>
      <c r="J188" s="16"/>
    </row>
    <row r="189" spans="1:10" ht="15" customHeight="1" x14ac:dyDescent="0.25">
      <c r="A189" s="13"/>
      <c r="B189" s="2" t="s">
        <v>999</v>
      </c>
      <c r="C189" s="2">
        <v>3</v>
      </c>
      <c r="D189" s="2">
        <v>32</v>
      </c>
      <c r="E189" s="2" t="s">
        <v>115</v>
      </c>
      <c r="F189" s="42">
        <v>1243</v>
      </c>
      <c r="G189" s="2" t="s">
        <v>440</v>
      </c>
      <c r="H189" s="1" t="str">
        <f>VLOOKUP(F189,Hoja1!$A$1:$B$900,2)</f>
        <v>INGENIERÍA DE PROCESOS</v>
      </c>
      <c r="I189" s="1"/>
      <c r="J189" s="16"/>
    </row>
    <row r="190" spans="1:10" ht="15" customHeight="1" x14ac:dyDescent="0.25">
      <c r="A190" s="13"/>
      <c r="B190" s="2" t="s">
        <v>999</v>
      </c>
      <c r="C190" s="2">
        <v>3</v>
      </c>
      <c r="D190" s="2">
        <v>33</v>
      </c>
      <c r="E190" s="2" t="s">
        <v>2371</v>
      </c>
      <c r="F190" s="42">
        <v>1243</v>
      </c>
      <c r="G190" s="2" t="s">
        <v>440</v>
      </c>
      <c r="H190" s="1" t="str">
        <f>VLOOKUP(F190,Hoja1!$A$1:$B$900,2)</f>
        <v>INGENIERÍA DE PROCESOS</v>
      </c>
      <c r="I190" s="1"/>
      <c r="J190" s="16"/>
    </row>
    <row r="191" spans="1:10" ht="15" customHeight="1" x14ac:dyDescent="0.25">
      <c r="A191" s="13"/>
      <c r="B191" s="2" t="s">
        <v>999</v>
      </c>
      <c r="C191" s="2">
        <v>3</v>
      </c>
      <c r="D191" s="2">
        <v>34</v>
      </c>
      <c r="E191" s="2" t="s">
        <v>2398</v>
      </c>
      <c r="F191" s="42">
        <v>1243</v>
      </c>
      <c r="G191" s="2">
        <v>5231</v>
      </c>
      <c r="H191" s="1" t="str">
        <f>VLOOKUP(F191,Hoja1!$A$1:$B$900,2)</f>
        <v>INGENIERÍA DE PROCESOS</v>
      </c>
      <c r="I191" s="1"/>
      <c r="J191" s="16"/>
    </row>
    <row r="192" spans="1:10" ht="15" customHeight="1" x14ac:dyDescent="0.25">
      <c r="A192" s="13"/>
      <c r="B192" s="2" t="s">
        <v>999</v>
      </c>
      <c r="C192" s="2">
        <v>3</v>
      </c>
      <c r="D192" s="2">
        <v>35</v>
      </c>
      <c r="E192" s="2" t="s">
        <v>1014</v>
      </c>
      <c r="F192" s="42">
        <v>1243</v>
      </c>
      <c r="G192" s="2" t="s">
        <v>440</v>
      </c>
      <c r="H192" s="1" t="str">
        <f>VLOOKUP(F192,Hoja1!$A$1:$B$900,2)</f>
        <v>INGENIERÍA DE PROCESOS</v>
      </c>
      <c r="I192" s="1"/>
      <c r="J192" s="16"/>
    </row>
    <row r="193" spans="1:10" ht="15" customHeight="1" x14ac:dyDescent="0.25">
      <c r="A193" s="13"/>
      <c r="B193" s="2" t="s">
        <v>999</v>
      </c>
      <c r="C193" s="2">
        <v>3</v>
      </c>
      <c r="D193" s="2">
        <v>36</v>
      </c>
      <c r="E193" s="2" t="s">
        <v>2399</v>
      </c>
      <c r="F193" s="42">
        <v>1243</v>
      </c>
      <c r="G193" s="2">
        <v>5730</v>
      </c>
      <c r="H193" s="1" t="str">
        <f>VLOOKUP(F193,Hoja1!$A$1:$B$900,2)</f>
        <v>INGENIERÍA DE PROCESOS</v>
      </c>
      <c r="I193" s="1"/>
      <c r="J193" s="16"/>
    </row>
    <row r="194" spans="1:10" ht="15" customHeight="1" x14ac:dyDescent="0.25">
      <c r="A194" s="13"/>
      <c r="B194" s="2" t="s">
        <v>999</v>
      </c>
      <c r="C194" s="2">
        <v>3</v>
      </c>
      <c r="D194" s="2">
        <v>37</v>
      </c>
      <c r="E194" s="2" t="s">
        <v>1015</v>
      </c>
      <c r="F194" s="42">
        <v>1243</v>
      </c>
      <c r="G194" s="2" t="s">
        <v>440</v>
      </c>
      <c r="H194" s="1" t="str">
        <f>VLOOKUP(F194,Hoja1!$A$1:$B$900,2)</f>
        <v>INGENIERÍA DE PROCESOS</v>
      </c>
      <c r="I194" s="1"/>
      <c r="J194" s="16"/>
    </row>
    <row r="195" spans="1:10" ht="15" customHeight="1" x14ac:dyDescent="0.25">
      <c r="A195" s="13"/>
      <c r="B195" s="2" t="s">
        <v>999</v>
      </c>
      <c r="C195" s="2">
        <v>3</v>
      </c>
      <c r="D195" s="2">
        <v>38</v>
      </c>
      <c r="E195" s="2" t="s">
        <v>2400</v>
      </c>
      <c r="F195" s="42">
        <v>1243</v>
      </c>
      <c r="G195" s="2" t="s">
        <v>440</v>
      </c>
      <c r="H195" s="1" t="str">
        <f>VLOOKUP(F195,Hoja1!$A$1:$B$900,2)</f>
        <v>INGENIERÍA DE PROCESOS</v>
      </c>
      <c r="I195" s="1"/>
      <c r="J195" s="16"/>
    </row>
    <row r="196" spans="1:10" ht="15" customHeight="1" x14ac:dyDescent="0.25">
      <c r="A196" s="13"/>
      <c r="B196" s="2" t="s">
        <v>999</v>
      </c>
      <c r="C196" s="2">
        <v>3</v>
      </c>
      <c r="D196" s="2">
        <v>39</v>
      </c>
      <c r="E196" s="2" t="s">
        <v>2372</v>
      </c>
      <c r="F196" s="42">
        <v>1243</v>
      </c>
      <c r="G196" s="2" t="s">
        <v>440</v>
      </c>
      <c r="H196" s="1" t="str">
        <f>VLOOKUP(F196,Hoja1!$A$1:$B$900,2)</f>
        <v>INGENIERÍA DE PROCESOS</v>
      </c>
      <c r="I196" s="1"/>
      <c r="J196" s="16"/>
    </row>
    <row r="197" spans="1:10" ht="15" customHeight="1" x14ac:dyDescent="0.25">
      <c r="A197" s="13"/>
      <c r="B197" s="2" t="s">
        <v>999</v>
      </c>
      <c r="C197" s="2">
        <v>3</v>
      </c>
      <c r="D197" s="2">
        <v>40</v>
      </c>
      <c r="E197" s="2" t="s">
        <v>2401</v>
      </c>
      <c r="F197" s="42">
        <v>1243</v>
      </c>
      <c r="G197" s="2" t="s">
        <v>440</v>
      </c>
      <c r="H197" s="1" t="str">
        <f>VLOOKUP(F197,Hoja1!$A$1:$B$900,2)</f>
        <v>INGENIERÍA DE PROCESOS</v>
      </c>
      <c r="I197" s="1"/>
      <c r="J197" s="16"/>
    </row>
    <row r="198" spans="1:10" ht="15" customHeight="1" x14ac:dyDescent="0.25">
      <c r="A198" s="13"/>
      <c r="B198" s="2" t="s">
        <v>999</v>
      </c>
      <c r="C198" s="2">
        <v>3</v>
      </c>
      <c r="D198" s="2">
        <v>41</v>
      </c>
      <c r="E198" s="2" t="s">
        <v>2402</v>
      </c>
      <c r="F198" s="42">
        <v>1243</v>
      </c>
      <c r="G198" s="2" t="s">
        <v>440</v>
      </c>
      <c r="H198" s="1" t="str">
        <f>VLOOKUP(F198,Hoja1!$A$1:$B$900,2)</f>
        <v>INGENIERÍA DE PROCESOS</v>
      </c>
      <c r="I198" s="1"/>
      <c r="J198" s="16"/>
    </row>
    <row r="199" spans="1:10" ht="15" customHeight="1" x14ac:dyDescent="0.25">
      <c r="A199" s="13"/>
      <c r="B199" s="2" t="s">
        <v>999</v>
      </c>
      <c r="C199" s="2">
        <v>3</v>
      </c>
      <c r="D199" s="2">
        <v>42</v>
      </c>
      <c r="E199" s="2" t="s">
        <v>115</v>
      </c>
      <c r="F199" s="42">
        <v>1243</v>
      </c>
      <c r="G199" s="2" t="s">
        <v>440</v>
      </c>
      <c r="H199" s="1" t="str">
        <f>VLOOKUP(F199,Hoja1!$A$1:$B$900,2)</f>
        <v>INGENIERÍA DE PROCESOS</v>
      </c>
      <c r="I199" s="1"/>
      <c r="J199" s="16"/>
    </row>
    <row r="200" spans="1:10" ht="15" customHeight="1" x14ac:dyDescent="0.25">
      <c r="A200" s="13"/>
      <c r="B200" s="2" t="s">
        <v>999</v>
      </c>
      <c r="C200" s="2">
        <v>3</v>
      </c>
      <c r="D200" s="2">
        <v>43</v>
      </c>
      <c r="E200" s="2" t="s">
        <v>1016</v>
      </c>
      <c r="F200" s="42">
        <v>1243</v>
      </c>
      <c r="G200" s="2" t="s">
        <v>440</v>
      </c>
      <c r="H200" s="1" t="str">
        <f>VLOOKUP(F200,Hoja1!$A$1:$B$900,2)</f>
        <v>INGENIERÍA DE PROCESOS</v>
      </c>
      <c r="I200" s="1"/>
      <c r="J200" s="16"/>
    </row>
    <row r="201" spans="1:10" ht="15" customHeight="1" x14ac:dyDescent="0.25">
      <c r="A201" s="13"/>
      <c r="B201" s="2" t="s">
        <v>999</v>
      </c>
      <c r="C201" s="2">
        <v>3</v>
      </c>
      <c r="D201" s="2">
        <v>44</v>
      </c>
      <c r="E201" s="2" t="s">
        <v>2403</v>
      </c>
      <c r="F201" s="42">
        <v>1243</v>
      </c>
      <c r="G201" s="2" t="s">
        <v>440</v>
      </c>
      <c r="H201" s="1" t="str">
        <f>VLOOKUP(F201,Hoja1!$A$1:$B$900,2)</f>
        <v>INGENIERÍA DE PROCESOS</v>
      </c>
      <c r="I201" s="1"/>
      <c r="J201" s="16"/>
    </row>
    <row r="202" spans="1:10" ht="15" customHeight="1" x14ac:dyDescent="0.25">
      <c r="A202" s="13"/>
      <c r="B202" s="2" t="s">
        <v>999</v>
      </c>
      <c r="C202" s="2">
        <v>3</v>
      </c>
      <c r="D202" s="2">
        <v>45</v>
      </c>
      <c r="E202" s="2" t="s">
        <v>2404</v>
      </c>
      <c r="F202" s="42">
        <v>1243</v>
      </c>
      <c r="G202" s="2" t="s">
        <v>440</v>
      </c>
      <c r="H202" s="1" t="str">
        <f>VLOOKUP(F202,Hoja1!$A$1:$B$900,2)</f>
        <v>INGENIERÍA DE PROCESOS</v>
      </c>
      <c r="I202" s="1"/>
      <c r="J202" s="16"/>
    </row>
    <row r="203" spans="1:10" ht="15" customHeight="1" x14ac:dyDescent="0.25">
      <c r="A203" s="13"/>
      <c r="B203" s="2" t="s">
        <v>999</v>
      </c>
      <c r="C203" s="2">
        <v>3</v>
      </c>
      <c r="D203" s="2">
        <v>46</v>
      </c>
      <c r="E203" s="2" t="s">
        <v>2405</v>
      </c>
      <c r="F203" s="42">
        <v>1243</v>
      </c>
      <c r="G203" s="2" t="s">
        <v>440</v>
      </c>
      <c r="H203" s="1" t="str">
        <f>VLOOKUP(F203,Hoja1!$A$1:$B$900,2)</f>
        <v>INGENIERÍA DE PROCESOS</v>
      </c>
      <c r="I203" s="1"/>
      <c r="J203" s="16"/>
    </row>
    <row r="204" spans="1:10" ht="15" customHeight="1" x14ac:dyDescent="0.25">
      <c r="A204" s="13"/>
      <c r="B204" s="2" t="s">
        <v>999</v>
      </c>
      <c r="C204" s="2">
        <v>3</v>
      </c>
      <c r="D204" s="2">
        <v>47</v>
      </c>
      <c r="E204" s="2" t="s">
        <v>1507</v>
      </c>
      <c r="F204" s="42">
        <v>1005</v>
      </c>
      <c r="G204" s="2">
        <v>5341</v>
      </c>
      <c r="H204" s="1" t="str">
        <f>VLOOKUP(F204,Hoja1!$A$1:$B$900,2)</f>
        <v>PREVENCIÓN DEL LAVADO DE ACTIVOS</v>
      </c>
      <c r="I204" s="1"/>
      <c r="J204" s="16"/>
    </row>
    <row r="205" spans="1:10" ht="15" customHeight="1" x14ac:dyDescent="0.25">
      <c r="A205" s="13"/>
      <c r="B205" s="2" t="s">
        <v>999</v>
      </c>
      <c r="C205" s="2">
        <v>3</v>
      </c>
      <c r="D205" s="2">
        <v>48</v>
      </c>
      <c r="E205" s="2" t="s">
        <v>1506</v>
      </c>
      <c r="F205" s="42">
        <v>1005</v>
      </c>
      <c r="G205" s="2">
        <v>3717</v>
      </c>
      <c r="H205" s="1" t="str">
        <f>VLOOKUP(F205,Hoja1!$A$1:$B$900,2)</f>
        <v>PREVENCIÓN DEL LAVADO DE ACTIVOS</v>
      </c>
      <c r="I205" s="1"/>
      <c r="J205" s="16"/>
    </row>
    <row r="206" spans="1:10" ht="15" customHeight="1" x14ac:dyDescent="0.25">
      <c r="A206" s="13"/>
      <c r="B206" s="2" t="s">
        <v>999</v>
      </c>
      <c r="C206" s="2">
        <v>3</v>
      </c>
      <c r="D206" s="2">
        <v>49</v>
      </c>
      <c r="E206" s="37" t="s">
        <v>3510</v>
      </c>
      <c r="F206" s="42">
        <v>1005</v>
      </c>
      <c r="G206" s="2">
        <v>5841</v>
      </c>
      <c r="H206" s="1" t="str">
        <f>VLOOKUP(F206,Hoja1!$A$1:$B$900,2)</f>
        <v>PREVENCIÓN DEL LAVADO DE ACTIVOS</v>
      </c>
      <c r="I206" s="1"/>
      <c r="J206" s="16"/>
    </row>
    <row r="207" spans="1:10" ht="15" customHeight="1" x14ac:dyDescent="0.25">
      <c r="A207" s="13"/>
      <c r="B207" s="2" t="s">
        <v>999</v>
      </c>
      <c r="C207" s="2">
        <v>3</v>
      </c>
      <c r="D207" s="2">
        <v>50</v>
      </c>
      <c r="E207" s="2" t="s">
        <v>1017</v>
      </c>
      <c r="F207" s="42">
        <v>1005</v>
      </c>
      <c r="G207" s="2">
        <v>3712</v>
      </c>
      <c r="H207" s="1" t="str">
        <f>VLOOKUP(F207,Hoja1!$A$1:$B$900,2)</f>
        <v>PREVENCIÓN DEL LAVADO DE ACTIVOS</v>
      </c>
      <c r="I207" s="1" t="s">
        <v>3152</v>
      </c>
      <c r="J207" s="16"/>
    </row>
    <row r="208" spans="1:10" ht="15" customHeight="1" x14ac:dyDescent="0.25">
      <c r="A208" s="13"/>
      <c r="B208" s="2" t="s">
        <v>999</v>
      </c>
      <c r="C208" s="2">
        <v>3</v>
      </c>
      <c r="D208" s="2">
        <v>51</v>
      </c>
      <c r="E208" s="2" t="s">
        <v>1019</v>
      </c>
      <c r="F208" s="42">
        <v>1005</v>
      </c>
      <c r="G208" s="2">
        <v>5149</v>
      </c>
      <c r="H208" s="1" t="str">
        <f>VLOOKUP(F208,Hoja1!$A$1:$B$900,2)</f>
        <v>PREVENCIÓN DEL LAVADO DE ACTIVOS</v>
      </c>
      <c r="I208" s="1"/>
      <c r="J208" s="16"/>
    </row>
    <row r="209" spans="1:10" ht="15" customHeight="1" x14ac:dyDescent="0.25">
      <c r="A209" s="13"/>
      <c r="B209" s="2" t="s">
        <v>999</v>
      </c>
      <c r="C209" s="2">
        <v>3</v>
      </c>
      <c r="D209" s="2">
        <v>52</v>
      </c>
      <c r="E209" s="2" t="s">
        <v>1018</v>
      </c>
      <c r="F209" s="42">
        <v>1005</v>
      </c>
      <c r="G209" s="2">
        <v>4053</v>
      </c>
      <c r="H209" s="1" t="str">
        <f>VLOOKUP(F209,Hoja1!$A$1:$B$900,2)</f>
        <v>PREVENCIÓN DEL LAVADO DE ACTIVOS</v>
      </c>
      <c r="I209" s="1"/>
      <c r="J209" s="16"/>
    </row>
    <row r="210" spans="1:10" ht="15" customHeight="1" x14ac:dyDescent="0.25">
      <c r="A210" s="13"/>
      <c r="B210" s="2" t="s">
        <v>999</v>
      </c>
      <c r="C210" s="2">
        <v>3</v>
      </c>
      <c r="D210" s="2">
        <v>53</v>
      </c>
      <c r="E210" s="2" t="s">
        <v>115</v>
      </c>
      <c r="F210" s="42">
        <v>1005</v>
      </c>
      <c r="G210" s="2" t="s">
        <v>440</v>
      </c>
      <c r="H210" s="1" t="str">
        <f>VLOOKUP(F210,Hoja1!$A$1:$B$900,2)</f>
        <v>PREVENCIÓN DEL LAVADO DE ACTIVOS</v>
      </c>
      <c r="I210" s="1"/>
      <c r="J210" s="16"/>
    </row>
    <row r="211" spans="1:10" ht="15" customHeight="1" x14ac:dyDescent="0.25">
      <c r="A211" s="13"/>
      <c r="B211" s="2" t="s">
        <v>999</v>
      </c>
      <c r="C211" s="2">
        <v>3</v>
      </c>
      <c r="D211" s="2">
        <v>54</v>
      </c>
      <c r="E211" s="2" t="s">
        <v>115</v>
      </c>
      <c r="F211" s="42">
        <v>1005</v>
      </c>
      <c r="G211" s="2" t="s">
        <v>440</v>
      </c>
      <c r="H211" s="1" t="str">
        <f>VLOOKUP(F211,Hoja1!$A$1:$B$900,2)</f>
        <v>PREVENCIÓN DEL LAVADO DE ACTIVOS</v>
      </c>
      <c r="I211" s="1"/>
      <c r="J211" s="16"/>
    </row>
    <row r="212" spans="1:10" ht="15" customHeight="1" x14ac:dyDescent="0.25">
      <c r="A212" s="13"/>
      <c r="B212" s="2" t="s">
        <v>999</v>
      </c>
      <c r="C212" s="2">
        <v>3</v>
      </c>
      <c r="D212" s="2">
        <v>55</v>
      </c>
      <c r="E212" s="2" t="s">
        <v>2374</v>
      </c>
      <c r="F212" s="42">
        <v>1005</v>
      </c>
      <c r="G212" s="2">
        <v>2708</v>
      </c>
      <c r="H212" s="1" t="str">
        <f>VLOOKUP(F212,Hoja1!$A$1:$B$900,2)</f>
        <v>PREVENCIÓN DEL LAVADO DE ACTIVOS</v>
      </c>
      <c r="I212" s="1"/>
      <c r="J212" s="16"/>
    </row>
    <row r="213" spans="1:10" ht="15" customHeight="1" x14ac:dyDescent="0.25">
      <c r="A213" s="13"/>
      <c r="B213" s="2" t="s">
        <v>999</v>
      </c>
      <c r="C213" s="2">
        <v>3</v>
      </c>
      <c r="D213" s="2">
        <v>56</v>
      </c>
      <c r="E213" s="2" t="s">
        <v>115</v>
      </c>
      <c r="F213" s="42">
        <v>1005</v>
      </c>
      <c r="G213" s="2" t="s">
        <v>440</v>
      </c>
      <c r="H213" s="1" t="str">
        <f>VLOOKUP(F213,Hoja1!$A$1:$B$900,2)</f>
        <v>PREVENCIÓN DEL LAVADO DE ACTIVOS</v>
      </c>
      <c r="I213" s="1"/>
      <c r="J213" s="16"/>
    </row>
    <row r="214" spans="1:10" ht="15" customHeight="1" x14ac:dyDescent="0.25">
      <c r="A214" s="13"/>
      <c r="B214" s="2" t="s">
        <v>999</v>
      </c>
      <c r="C214" s="2">
        <v>3</v>
      </c>
      <c r="D214" s="2">
        <v>57</v>
      </c>
      <c r="E214" s="2" t="s">
        <v>3511</v>
      </c>
      <c r="F214" s="42">
        <v>1005</v>
      </c>
      <c r="G214" s="2">
        <v>5219</v>
      </c>
      <c r="H214" s="1" t="str">
        <f>VLOOKUP(F214,Hoja1!$A$1:$B$900,2)</f>
        <v>PREVENCIÓN DEL LAVADO DE ACTIVOS</v>
      </c>
      <c r="I214" s="1"/>
      <c r="J214" s="16"/>
    </row>
    <row r="215" spans="1:10" ht="15" customHeight="1" x14ac:dyDescent="0.25">
      <c r="A215" s="13"/>
      <c r="B215" s="2" t="s">
        <v>999</v>
      </c>
      <c r="C215" s="2">
        <v>3</v>
      </c>
      <c r="D215" s="2">
        <v>58</v>
      </c>
      <c r="E215" s="2" t="s">
        <v>115</v>
      </c>
      <c r="F215" s="42">
        <v>1005</v>
      </c>
      <c r="G215" s="2" t="s">
        <v>440</v>
      </c>
      <c r="H215" s="1" t="str">
        <f>VLOOKUP(F215,Hoja1!$A$1:$B$900,2)</f>
        <v>PREVENCIÓN DEL LAVADO DE ACTIVOS</v>
      </c>
      <c r="I215" s="1"/>
      <c r="J215" s="16"/>
    </row>
    <row r="216" spans="1:10" ht="15" customHeight="1" x14ac:dyDescent="0.25">
      <c r="A216" s="13"/>
      <c r="B216" s="2" t="s">
        <v>999</v>
      </c>
      <c r="C216" s="2">
        <v>3</v>
      </c>
      <c r="D216" s="2">
        <v>59</v>
      </c>
      <c r="E216" s="2" t="s">
        <v>1020</v>
      </c>
      <c r="F216" s="42">
        <v>1005</v>
      </c>
      <c r="G216" s="2">
        <v>5423</v>
      </c>
      <c r="H216" s="1" t="str">
        <f>VLOOKUP(F216,Hoja1!$A$1:$B$900,2)</f>
        <v>PREVENCIÓN DEL LAVADO DE ACTIVOS</v>
      </c>
      <c r="I216" s="1"/>
      <c r="J216" s="16"/>
    </row>
    <row r="217" spans="1:10" ht="15" customHeight="1" x14ac:dyDescent="0.25">
      <c r="A217" s="13"/>
      <c r="B217" s="2" t="s">
        <v>999</v>
      </c>
      <c r="C217" s="2">
        <v>3</v>
      </c>
      <c r="D217" s="2">
        <v>60</v>
      </c>
      <c r="E217" s="2" t="s">
        <v>2373</v>
      </c>
      <c r="F217" s="42">
        <v>1005</v>
      </c>
      <c r="G217" s="2">
        <v>2910</v>
      </c>
      <c r="H217" s="1" t="str">
        <f>VLOOKUP(F217,Hoja1!$A$1:$B$900,2)</f>
        <v>PREVENCIÓN DEL LAVADO DE ACTIVOS</v>
      </c>
      <c r="I217" s="1"/>
      <c r="J217" s="16"/>
    </row>
    <row r="218" spans="1:10" ht="15" customHeight="1" x14ac:dyDescent="0.25">
      <c r="A218" s="13"/>
      <c r="B218" s="2" t="s">
        <v>999</v>
      </c>
      <c r="C218" s="2">
        <v>3</v>
      </c>
      <c r="D218" s="2">
        <v>61</v>
      </c>
      <c r="E218" s="2" t="s">
        <v>632</v>
      </c>
      <c r="F218" s="42">
        <v>1005</v>
      </c>
      <c r="G218" s="2">
        <v>6294</v>
      </c>
      <c r="H218" s="1" t="str">
        <f>VLOOKUP(F218,Hoja1!$A$1:$B$900,2)</f>
        <v>PREVENCIÓN DEL LAVADO DE ACTIVOS</v>
      </c>
      <c r="I218" s="1"/>
      <c r="J218" s="16"/>
    </row>
    <row r="219" spans="1:10" ht="15" customHeight="1" x14ac:dyDescent="0.25">
      <c r="A219" s="13"/>
      <c r="B219" s="2" t="s">
        <v>999</v>
      </c>
      <c r="C219" s="2">
        <v>3</v>
      </c>
      <c r="D219" s="2">
        <v>62</v>
      </c>
      <c r="E219" s="2" t="s">
        <v>115</v>
      </c>
      <c r="F219" s="42">
        <v>1005</v>
      </c>
      <c r="G219" s="2" t="s">
        <v>440</v>
      </c>
      <c r="H219" s="1" t="str">
        <f>VLOOKUP(F219,Hoja1!$A$1:$B$900,2)</f>
        <v>PREVENCIÓN DEL LAVADO DE ACTIVOS</v>
      </c>
      <c r="I219" s="1"/>
      <c r="J219" s="16"/>
    </row>
    <row r="220" spans="1:10" ht="15" customHeight="1" x14ac:dyDescent="0.25">
      <c r="A220" s="13"/>
      <c r="B220" s="2" t="s">
        <v>999</v>
      </c>
      <c r="C220" s="2">
        <v>3</v>
      </c>
      <c r="D220" s="2">
        <v>63</v>
      </c>
      <c r="E220" s="2" t="s">
        <v>115</v>
      </c>
      <c r="F220" s="42">
        <v>1005</v>
      </c>
      <c r="G220" s="2" t="s">
        <v>440</v>
      </c>
      <c r="H220" s="1" t="str">
        <f>VLOOKUP(F220,Hoja1!$A$1:$B$900,2)</f>
        <v>PREVENCIÓN DEL LAVADO DE ACTIVOS</v>
      </c>
      <c r="I220" s="1"/>
      <c r="J220" s="16"/>
    </row>
    <row r="221" spans="1:10" ht="15" customHeight="1" x14ac:dyDescent="0.25">
      <c r="A221" s="13"/>
      <c r="B221" s="2" t="s">
        <v>999</v>
      </c>
      <c r="C221" s="2">
        <v>3</v>
      </c>
      <c r="D221" s="2">
        <v>64</v>
      </c>
      <c r="E221" s="2" t="s">
        <v>3512</v>
      </c>
      <c r="F221" s="42">
        <v>1005</v>
      </c>
      <c r="G221" s="2">
        <v>5844</v>
      </c>
      <c r="H221" s="1" t="str">
        <f>VLOOKUP(F221,Hoja1!$A$1:$B$900,2)</f>
        <v>PREVENCIÓN DEL LAVADO DE ACTIVOS</v>
      </c>
      <c r="I221" s="1"/>
      <c r="J221" s="16"/>
    </row>
    <row r="222" spans="1:10" ht="15" customHeight="1" x14ac:dyDescent="0.25">
      <c r="A222" s="13"/>
      <c r="B222" s="2" t="s">
        <v>999</v>
      </c>
      <c r="C222" s="2">
        <v>3</v>
      </c>
      <c r="D222" s="2">
        <v>65</v>
      </c>
      <c r="E222" s="2" t="s">
        <v>3513</v>
      </c>
      <c r="F222" s="42">
        <v>1005</v>
      </c>
      <c r="G222" s="2">
        <v>5420</v>
      </c>
      <c r="H222" s="1" t="str">
        <f>VLOOKUP(F222,Hoja1!$A$1:$B$900,2)</f>
        <v>PREVENCIÓN DEL LAVADO DE ACTIVOS</v>
      </c>
      <c r="I222" s="1"/>
      <c r="J222" s="16"/>
    </row>
    <row r="223" spans="1:10" ht="15" customHeight="1" x14ac:dyDescent="0.25">
      <c r="A223" s="13"/>
      <c r="B223" s="2" t="s">
        <v>999</v>
      </c>
      <c r="C223" s="2">
        <v>3</v>
      </c>
      <c r="D223" s="2">
        <v>66</v>
      </c>
      <c r="E223" s="37" t="s">
        <v>3514</v>
      </c>
      <c r="F223" s="42">
        <v>1005</v>
      </c>
      <c r="G223" s="2">
        <v>5666</v>
      </c>
      <c r="H223" s="1" t="str">
        <f>VLOOKUP(F223,Hoja1!$A$1:$B$900,2)</f>
        <v>PREVENCIÓN DEL LAVADO DE ACTIVOS</v>
      </c>
      <c r="I223" s="1"/>
      <c r="J223" s="16"/>
    </row>
    <row r="224" spans="1:10" ht="15" customHeight="1" x14ac:dyDescent="0.25">
      <c r="A224" s="13"/>
      <c r="B224" s="2" t="s">
        <v>999</v>
      </c>
      <c r="C224" s="2">
        <v>3</v>
      </c>
      <c r="D224" s="2">
        <v>67</v>
      </c>
      <c r="E224" s="2" t="s">
        <v>2406</v>
      </c>
      <c r="F224" s="42">
        <v>1005</v>
      </c>
      <c r="G224" s="2">
        <v>3762</v>
      </c>
      <c r="H224" s="1" t="str">
        <f>VLOOKUP(F224,Hoja1!$A$1:$B$900,2)</f>
        <v>PREVENCIÓN DEL LAVADO DE ACTIVOS</v>
      </c>
      <c r="I224" s="1"/>
      <c r="J224" s="16"/>
    </row>
    <row r="225" spans="1:10" ht="15" customHeight="1" x14ac:dyDescent="0.25">
      <c r="A225" s="13"/>
      <c r="B225" s="2" t="s">
        <v>999</v>
      </c>
      <c r="C225" s="2">
        <v>3</v>
      </c>
      <c r="D225" s="2">
        <v>68</v>
      </c>
      <c r="E225" s="2" t="s">
        <v>1508</v>
      </c>
      <c r="F225" s="42">
        <v>1005</v>
      </c>
      <c r="G225" s="2">
        <v>3789</v>
      </c>
      <c r="H225" s="1" t="str">
        <f>VLOOKUP(F225,Hoja1!$A$1:$B$900,2)</f>
        <v>PREVENCIÓN DEL LAVADO DE ACTIVOS</v>
      </c>
      <c r="I225" s="1"/>
      <c r="J225" s="16"/>
    </row>
    <row r="226" spans="1:10" ht="15" customHeight="1" x14ac:dyDescent="0.25">
      <c r="A226" s="13"/>
      <c r="B226" s="2" t="s">
        <v>999</v>
      </c>
      <c r="C226" s="2">
        <v>3</v>
      </c>
      <c r="D226" s="2">
        <v>69</v>
      </c>
      <c r="E226" s="2" t="s">
        <v>1021</v>
      </c>
      <c r="F226" s="42">
        <v>1005</v>
      </c>
      <c r="G226" s="2">
        <v>5842</v>
      </c>
      <c r="H226" s="1" t="str">
        <f>VLOOKUP(F226,Hoja1!$A$1:$B$900,2)</f>
        <v>PREVENCIÓN DEL LAVADO DE ACTIVOS</v>
      </c>
      <c r="I226" s="1" t="s">
        <v>3152</v>
      </c>
      <c r="J226" s="16"/>
    </row>
    <row r="227" spans="1:10" ht="15" customHeight="1" x14ac:dyDescent="0.25">
      <c r="A227" s="13"/>
      <c r="B227" s="2" t="s">
        <v>999</v>
      </c>
      <c r="C227" s="2">
        <v>3</v>
      </c>
      <c r="D227" s="2">
        <v>70</v>
      </c>
      <c r="E227" s="2" t="s">
        <v>115</v>
      </c>
      <c r="F227" s="42">
        <v>1005</v>
      </c>
      <c r="G227" s="2" t="s">
        <v>440</v>
      </c>
      <c r="H227" s="1" t="str">
        <f>VLOOKUP(F227,Hoja1!$A$1:$B$900,2)</f>
        <v>PREVENCIÓN DEL LAVADO DE ACTIVOS</v>
      </c>
      <c r="I227" s="1"/>
      <c r="J227" s="16"/>
    </row>
    <row r="228" spans="1:10" ht="15" customHeight="1" x14ac:dyDescent="0.25">
      <c r="A228" s="13"/>
      <c r="B228" s="2" t="s">
        <v>999</v>
      </c>
      <c r="C228" s="2">
        <v>3</v>
      </c>
      <c r="D228" s="2">
        <v>71</v>
      </c>
      <c r="E228" s="2" t="s">
        <v>2375</v>
      </c>
      <c r="F228" s="42">
        <v>1005</v>
      </c>
      <c r="G228" s="2">
        <v>5420</v>
      </c>
      <c r="H228" s="1" t="str">
        <f>VLOOKUP(F228,Hoja1!$A$1:$B$900,2)</f>
        <v>PREVENCIÓN DEL LAVADO DE ACTIVOS</v>
      </c>
      <c r="I228" s="1"/>
      <c r="J228" s="16"/>
    </row>
    <row r="229" spans="1:10" ht="15" customHeight="1" x14ac:dyDescent="0.25">
      <c r="A229" s="13"/>
      <c r="B229" s="2" t="s">
        <v>999</v>
      </c>
      <c r="C229" s="2">
        <v>3</v>
      </c>
      <c r="D229" s="2">
        <v>72</v>
      </c>
      <c r="E229" s="2" t="s">
        <v>2376</v>
      </c>
      <c r="F229" s="42">
        <v>1005</v>
      </c>
      <c r="G229" s="2">
        <v>5664</v>
      </c>
      <c r="H229" s="1" t="str">
        <f>VLOOKUP(F229,Hoja1!$A$1:$B$900,2)</f>
        <v>PREVENCIÓN DEL LAVADO DE ACTIVOS</v>
      </c>
      <c r="I229" s="1"/>
      <c r="J229" s="16"/>
    </row>
    <row r="230" spans="1:10" ht="15" customHeight="1" x14ac:dyDescent="0.25">
      <c r="A230" s="13"/>
      <c r="B230" s="2" t="s">
        <v>999</v>
      </c>
      <c r="C230" s="2">
        <v>3</v>
      </c>
      <c r="D230" s="2">
        <f>D229+1</f>
        <v>73</v>
      </c>
      <c r="E230" s="2" t="s">
        <v>631</v>
      </c>
      <c r="F230" s="42">
        <v>1005</v>
      </c>
      <c r="G230" s="2">
        <v>3679</v>
      </c>
      <c r="H230" s="1" t="str">
        <f>VLOOKUP(F230,Hoja1!$A$1:$B$900,2)</f>
        <v>PREVENCIÓN DEL LAVADO DE ACTIVOS</v>
      </c>
      <c r="I230" s="1"/>
      <c r="J230" s="16"/>
    </row>
    <row r="231" spans="1:10" ht="15" customHeight="1" x14ac:dyDescent="0.25">
      <c r="A231" s="13"/>
      <c r="B231" s="2" t="s">
        <v>999</v>
      </c>
      <c r="C231" s="2">
        <v>3</v>
      </c>
      <c r="D231" s="2">
        <f>D230+1</f>
        <v>74</v>
      </c>
      <c r="E231" s="2" t="s">
        <v>630</v>
      </c>
      <c r="F231" s="42">
        <v>1005</v>
      </c>
      <c r="G231" s="2">
        <v>4414</v>
      </c>
      <c r="H231" s="1" t="str">
        <f>VLOOKUP(F231,Hoja1!$A$1:$B$900,2)</f>
        <v>PREVENCIÓN DEL LAVADO DE ACTIVOS</v>
      </c>
      <c r="I231" s="1" t="s">
        <v>3191</v>
      </c>
      <c r="J231" s="16"/>
    </row>
    <row r="232" spans="1:10" ht="15" customHeight="1" x14ac:dyDescent="0.25">
      <c r="A232" s="13"/>
      <c r="B232" s="2" t="s">
        <v>999</v>
      </c>
      <c r="C232" s="2">
        <v>3</v>
      </c>
      <c r="D232" s="2">
        <f t="shared" ref="D232:D254" si="2">D231+1</f>
        <v>75</v>
      </c>
      <c r="E232" s="2" t="s">
        <v>3515</v>
      </c>
      <c r="F232" s="42">
        <v>1005</v>
      </c>
      <c r="G232" s="2">
        <v>3254</v>
      </c>
      <c r="H232" s="1" t="str">
        <f>VLOOKUP(F232,Hoja1!$A$1:$B$900,2)</f>
        <v>PREVENCIÓN DEL LAVADO DE ACTIVOS</v>
      </c>
      <c r="I232" s="1"/>
      <c r="J232" s="16"/>
    </row>
    <row r="233" spans="1:10" ht="15" customHeight="1" x14ac:dyDescent="0.25">
      <c r="A233" s="13"/>
      <c r="B233" s="2" t="s">
        <v>999</v>
      </c>
      <c r="C233" s="2">
        <v>3</v>
      </c>
      <c r="D233" s="2">
        <f t="shared" si="2"/>
        <v>76</v>
      </c>
      <c r="E233" s="2" t="s">
        <v>2407</v>
      </c>
      <c r="F233" s="42">
        <v>1005</v>
      </c>
      <c r="G233" s="2">
        <v>5423</v>
      </c>
      <c r="H233" s="1" t="str">
        <f>VLOOKUP(F233,Hoja1!$A$1:$B$900,2)</f>
        <v>PREVENCIÓN DEL LAVADO DE ACTIVOS</v>
      </c>
      <c r="I233" s="1"/>
      <c r="J233" s="16"/>
    </row>
    <row r="234" spans="1:10" ht="15" customHeight="1" x14ac:dyDescent="0.25">
      <c r="A234" s="13"/>
      <c r="B234" s="2" t="s">
        <v>999</v>
      </c>
      <c r="C234" s="2">
        <v>3</v>
      </c>
      <c r="D234" s="2">
        <f t="shared" si="2"/>
        <v>77</v>
      </c>
      <c r="E234" s="2" t="s">
        <v>1022</v>
      </c>
      <c r="F234" s="42">
        <v>1005</v>
      </c>
      <c r="G234" s="2">
        <v>5224</v>
      </c>
      <c r="H234" s="1" t="str">
        <f>VLOOKUP(F234,Hoja1!$A$1:$B$900,2)</f>
        <v>PREVENCIÓN DEL LAVADO DE ACTIVOS</v>
      </c>
      <c r="I234" s="1"/>
      <c r="J234" s="16"/>
    </row>
    <row r="235" spans="1:10" ht="15" customHeight="1" x14ac:dyDescent="0.25">
      <c r="A235" s="13"/>
      <c r="B235" s="2" t="s">
        <v>999</v>
      </c>
      <c r="C235" s="2">
        <v>3</v>
      </c>
      <c r="D235" s="2">
        <f t="shared" si="2"/>
        <v>78</v>
      </c>
      <c r="E235" s="2" t="s">
        <v>1023</v>
      </c>
      <c r="F235" s="42">
        <v>1005</v>
      </c>
      <c r="G235" s="2">
        <v>2710</v>
      </c>
      <c r="H235" s="1" t="str">
        <f>VLOOKUP(F235,Hoja1!$A$1:$B$900,2)</f>
        <v>PREVENCIÓN DEL LAVADO DE ACTIVOS</v>
      </c>
      <c r="I235" s="1" t="s">
        <v>3152</v>
      </c>
      <c r="J235" s="16"/>
    </row>
    <row r="236" spans="1:10" ht="15" customHeight="1" x14ac:dyDescent="0.25">
      <c r="A236" s="13"/>
      <c r="B236" s="2" t="s">
        <v>999</v>
      </c>
      <c r="C236" s="2">
        <v>3</v>
      </c>
      <c r="D236" s="2">
        <f t="shared" si="2"/>
        <v>79</v>
      </c>
      <c r="E236" s="2" t="s">
        <v>2408</v>
      </c>
      <c r="F236" s="42">
        <v>1005</v>
      </c>
      <c r="G236" s="2">
        <v>5285</v>
      </c>
      <c r="H236" s="1" t="str">
        <f>VLOOKUP(F236,Hoja1!$A$1:$B$900,2)</f>
        <v>PREVENCIÓN DEL LAVADO DE ACTIVOS</v>
      </c>
      <c r="I236" s="1"/>
      <c r="J236" s="16"/>
    </row>
    <row r="237" spans="1:10" ht="15" customHeight="1" x14ac:dyDescent="0.25">
      <c r="A237" s="13"/>
      <c r="B237" s="2" t="s">
        <v>999</v>
      </c>
      <c r="C237" s="2">
        <v>3</v>
      </c>
      <c r="D237" s="2">
        <f t="shared" si="2"/>
        <v>80</v>
      </c>
      <c r="E237" s="2" t="s">
        <v>2377</v>
      </c>
      <c r="F237" s="42">
        <v>1005</v>
      </c>
      <c r="G237" s="2">
        <v>5306</v>
      </c>
      <c r="H237" s="1" t="str">
        <f>VLOOKUP(F237,Hoja1!$A$1:$B$900,2)</f>
        <v>PREVENCIÓN DEL LAVADO DE ACTIVOS</v>
      </c>
      <c r="I237" s="1"/>
      <c r="J237" s="16"/>
    </row>
    <row r="238" spans="1:10" ht="15" customHeight="1" x14ac:dyDescent="0.25">
      <c r="A238" s="13"/>
      <c r="B238" s="2" t="s">
        <v>999</v>
      </c>
      <c r="C238" s="2">
        <v>3</v>
      </c>
      <c r="D238" s="2">
        <f t="shared" si="2"/>
        <v>81</v>
      </c>
      <c r="E238" s="2" t="s">
        <v>3516</v>
      </c>
      <c r="F238" s="42">
        <v>1005</v>
      </c>
      <c r="G238" s="2">
        <v>2970</v>
      </c>
      <c r="H238" s="1" t="str">
        <f>VLOOKUP(F238,Hoja1!$A$1:$B$900,2)</f>
        <v>PREVENCIÓN DEL LAVADO DE ACTIVOS</v>
      </c>
      <c r="I238" s="1"/>
      <c r="J238" s="16"/>
    </row>
    <row r="239" spans="1:10" ht="15" customHeight="1" x14ac:dyDescent="0.25">
      <c r="A239" s="13"/>
      <c r="B239" s="2" t="s">
        <v>999</v>
      </c>
      <c r="C239" s="2">
        <v>3</v>
      </c>
      <c r="D239" s="2">
        <f t="shared" si="2"/>
        <v>82</v>
      </c>
      <c r="E239" s="2" t="s">
        <v>1024</v>
      </c>
      <c r="F239" s="42">
        <v>1406</v>
      </c>
      <c r="G239" s="2">
        <v>2064</v>
      </c>
      <c r="H239" s="1" t="str">
        <f>VLOOKUP(F239,Hoja1!$A$1:$B$900,2)</f>
        <v>RIESGO OPERACIONAL</v>
      </c>
      <c r="I239" s="1"/>
      <c r="J239" s="16"/>
    </row>
    <row r="240" spans="1:10" ht="15" customHeight="1" x14ac:dyDescent="0.25">
      <c r="A240" s="13"/>
      <c r="B240" s="2" t="s">
        <v>999</v>
      </c>
      <c r="C240" s="2">
        <v>3</v>
      </c>
      <c r="D240" s="2">
        <f t="shared" si="2"/>
        <v>83</v>
      </c>
      <c r="E240" s="2" t="s">
        <v>115</v>
      </c>
      <c r="F240" s="42">
        <v>1406</v>
      </c>
      <c r="G240" s="2" t="s">
        <v>440</v>
      </c>
      <c r="H240" s="1" t="str">
        <f>VLOOKUP(F240,Hoja1!$A$1:$B$900,2)</f>
        <v>RIESGO OPERACIONAL</v>
      </c>
      <c r="I240" s="1"/>
      <c r="J240" s="16"/>
    </row>
    <row r="241" spans="1:10" ht="15" customHeight="1" x14ac:dyDescent="0.25">
      <c r="A241" s="13"/>
      <c r="B241" s="2" t="s">
        <v>999</v>
      </c>
      <c r="C241" s="2">
        <v>3</v>
      </c>
      <c r="D241" s="2">
        <f t="shared" si="2"/>
        <v>84</v>
      </c>
      <c r="E241" s="2" t="s">
        <v>2378</v>
      </c>
      <c r="F241" s="42">
        <v>1406</v>
      </c>
      <c r="G241" s="2" t="s">
        <v>440</v>
      </c>
      <c r="H241" s="1" t="str">
        <f>VLOOKUP(F241,Hoja1!$A$1:$B$900,2)</f>
        <v>RIESGO OPERACIONAL</v>
      </c>
      <c r="I241" s="1"/>
      <c r="J241" s="16"/>
    </row>
    <row r="242" spans="1:10" ht="15" customHeight="1" x14ac:dyDescent="0.25">
      <c r="A242" s="13"/>
      <c r="B242" s="2" t="s">
        <v>999</v>
      </c>
      <c r="C242" s="2">
        <v>3</v>
      </c>
      <c r="D242" s="2">
        <f t="shared" si="2"/>
        <v>85</v>
      </c>
      <c r="E242" s="2" t="s">
        <v>2539</v>
      </c>
      <c r="F242" s="42">
        <v>1406</v>
      </c>
      <c r="G242" s="2">
        <v>2934</v>
      </c>
      <c r="H242" s="1" t="str">
        <f>VLOOKUP(F242,Hoja1!$A$1:$B$900,2)</f>
        <v>RIESGO OPERACIONAL</v>
      </c>
      <c r="I242" s="1" t="s">
        <v>3152</v>
      </c>
      <c r="J242" s="16"/>
    </row>
    <row r="243" spans="1:10" ht="15" customHeight="1" x14ac:dyDescent="0.25">
      <c r="A243" s="13"/>
      <c r="B243" s="2" t="s">
        <v>999</v>
      </c>
      <c r="C243" s="2">
        <v>3</v>
      </c>
      <c r="D243" s="2">
        <f t="shared" si="2"/>
        <v>86</v>
      </c>
      <c r="E243" s="2" t="s">
        <v>1509</v>
      </c>
      <c r="F243" s="42">
        <v>1406</v>
      </c>
      <c r="G243" s="2">
        <v>6340</v>
      </c>
      <c r="H243" s="1" t="str">
        <f>VLOOKUP(F243,Hoja1!$A$1:$B$900,2)</f>
        <v>RIESGO OPERACIONAL</v>
      </c>
      <c r="I243" s="1"/>
      <c r="J243" s="16"/>
    </row>
    <row r="244" spans="1:10" ht="15" customHeight="1" x14ac:dyDescent="0.25">
      <c r="A244" s="13"/>
      <c r="B244" s="2" t="s">
        <v>999</v>
      </c>
      <c r="C244" s="2">
        <v>3</v>
      </c>
      <c r="D244" s="2">
        <f t="shared" si="2"/>
        <v>87</v>
      </c>
      <c r="E244" s="37" t="s">
        <v>115</v>
      </c>
      <c r="F244" s="42">
        <v>1406</v>
      </c>
      <c r="G244" s="2" t="s">
        <v>440</v>
      </c>
      <c r="H244" s="1" t="str">
        <f>VLOOKUP(F244,Hoja1!$A$1:$B$900,2)</f>
        <v>RIESGO OPERACIONAL</v>
      </c>
      <c r="I244" s="1"/>
      <c r="J244" s="16"/>
    </row>
    <row r="245" spans="1:10" ht="15" customHeight="1" x14ac:dyDescent="0.25">
      <c r="A245" s="13"/>
      <c r="B245" s="2" t="s">
        <v>999</v>
      </c>
      <c r="C245" s="2">
        <v>3</v>
      </c>
      <c r="D245" s="2">
        <f t="shared" si="2"/>
        <v>88</v>
      </c>
      <c r="E245" s="2" t="s">
        <v>115</v>
      </c>
      <c r="F245" s="42">
        <v>1406</v>
      </c>
      <c r="G245" s="2" t="s">
        <v>440</v>
      </c>
      <c r="H245" s="1" t="str">
        <f>VLOOKUP(F245,Hoja1!$A$1:$B$900,2)</f>
        <v>RIESGO OPERACIONAL</v>
      </c>
      <c r="I245" s="1"/>
      <c r="J245" s="16"/>
    </row>
    <row r="246" spans="1:10" ht="15" customHeight="1" x14ac:dyDescent="0.25">
      <c r="A246" s="13"/>
      <c r="B246" s="2" t="s">
        <v>999</v>
      </c>
      <c r="C246" s="2">
        <v>3</v>
      </c>
      <c r="D246" s="2">
        <f t="shared" si="2"/>
        <v>89</v>
      </c>
      <c r="E246" s="37" t="s">
        <v>115</v>
      </c>
      <c r="F246" s="42">
        <v>1005</v>
      </c>
      <c r="G246" s="2" t="s">
        <v>440</v>
      </c>
      <c r="H246" s="1" t="str">
        <f>VLOOKUP(F246,Hoja1!$A$1:$B$900,2)</f>
        <v>PREVENCIÓN DEL LAVADO DE ACTIVOS</v>
      </c>
      <c r="I246" s="1"/>
      <c r="J246" s="16"/>
    </row>
    <row r="247" spans="1:10" ht="15" customHeight="1" x14ac:dyDescent="0.25">
      <c r="A247" s="13"/>
      <c r="B247" s="2" t="s">
        <v>999</v>
      </c>
      <c r="C247" s="2">
        <v>3</v>
      </c>
      <c r="D247" s="2">
        <f t="shared" si="2"/>
        <v>90</v>
      </c>
      <c r="E247" s="2" t="s">
        <v>115</v>
      </c>
      <c r="F247" s="42">
        <v>1005</v>
      </c>
      <c r="G247" s="2" t="s">
        <v>440</v>
      </c>
      <c r="H247" s="1" t="str">
        <f>VLOOKUP(F247,Hoja1!$A$1:$B$900,2)</f>
        <v>PREVENCIÓN DEL LAVADO DE ACTIVOS</v>
      </c>
      <c r="I247" s="1"/>
      <c r="J247" s="16"/>
    </row>
    <row r="248" spans="1:10" ht="15" customHeight="1" x14ac:dyDescent="0.25">
      <c r="A248" s="13"/>
      <c r="B248" s="2" t="s">
        <v>999</v>
      </c>
      <c r="C248" s="2">
        <v>3</v>
      </c>
      <c r="D248" s="2">
        <f t="shared" si="2"/>
        <v>91</v>
      </c>
      <c r="E248" s="2" t="s">
        <v>1025</v>
      </c>
      <c r="F248" s="42">
        <v>1406</v>
      </c>
      <c r="G248" s="2">
        <v>2901</v>
      </c>
      <c r="H248" s="1" t="str">
        <f>VLOOKUP(F248,Hoja1!$A$1:$B$900,2)</f>
        <v>RIESGO OPERACIONAL</v>
      </c>
      <c r="I248" s="1"/>
      <c r="J248" s="16"/>
    </row>
    <row r="249" spans="1:10" ht="15" customHeight="1" x14ac:dyDescent="0.25">
      <c r="A249" s="13"/>
      <c r="B249" s="2" t="s">
        <v>999</v>
      </c>
      <c r="C249" s="2">
        <v>3</v>
      </c>
      <c r="D249" s="2">
        <f t="shared" si="2"/>
        <v>92</v>
      </c>
      <c r="E249" s="37" t="s">
        <v>3517</v>
      </c>
      <c r="F249" s="42">
        <v>1406</v>
      </c>
      <c r="G249" s="2">
        <v>5860</v>
      </c>
      <c r="H249" s="1" t="str">
        <f>VLOOKUP(F249,Hoja1!$A$1:$B$900,2)</f>
        <v>RIESGO OPERACIONAL</v>
      </c>
      <c r="I249" s="1"/>
      <c r="J249" s="16"/>
    </row>
    <row r="250" spans="1:10" ht="15" customHeight="1" x14ac:dyDescent="0.25">
      <c r="A250" s="13"/>
      <c r="B250" s="2" t="s">
        <v>999</v>
      </c>
      <c r="C250" s="2">
        <v>3</v>
      </c>
      <c r="D250" s="2">
        <f t="shared" si="2"/>
        <v>93</v>
      </c>
      <c r="E250" s="2" t="s">
        <v>2409</v>
      </c>
      <c r="F250" s="42">
        <v>1406</v>
      </c>
      <c r="G250" s="2">
        <v>4787</v>
      </c>
      <c r="H250" s="1" t="str">
        <f>VLOOKUP(F250,Hoja1!$A$1:$B$900,2)</f>
        <v>RIESGO OPERACIONAL</v>
      </c>
      <c r="I250" s="1"/>
      <c r="J250" s="16"/>
    </row>
    <row r="251" spans="1:10" ht="15" customHeight="1" x14ac:dyDescent="0.25">
      <c r="A251" s="13"/>
      <c r="B251" s="2" t="s">
        <v>999</v>
      </c>
      <c r="C251" s="2">
        <v>3</v>
      </c>
      <c r="D251" s="2">
        <f t="shared" si="2"/>
        <v>94</v>
      </c>
      <c r="E251" s="37" t="s">
        <v>3518</v>
      </c>
      <c r="F251" s="42">
        <v>1406</v>
      </c>
      <c r="G251" s="2">
        <v>3246</v>
      </c>
      <c r="H251" s="1" t="str">
        <f>VLOOKUP(F251,Hoja1!$A$1:$B$900,2)</f>
        <v>RIESGO OPERACIONAL</v>
      </c>
      <c r="I251" s="1"/>
      <c r="J251" s="16"/>
    </row>
    <row r="252" spans="1:10" ht="15" customHeight="1" x14ac:dyDescent="0.25">
      <c r="A252" s="13"/>
      <c r="B252" s="2" t="s">
        <v>999</v>
      </c>
      <c r="C252" s="2">
        <v>3</v>
      </c>
      <c r="D252" s="2">
        <f t="shared" si="2"/>
        <v>95</v>
      </c>
      <c r="E252" s="37" t="s">
        <v>115</v>
      </c>
      <c r="F252" s="42">
        <v>1406</v>
      </c>
      <c r="G252" s="2" t="s">
        <v>440</v>
      </c>
      <c r="H252" s="1" t="str">
        <f>VLOOKUP(F252,Hoja1!$A$1:$B$900,2)</f>
        <v>RIESGO OPERACIONAL</v>
      </c>
      <c r="I252" s="1"/>
      <c r="J252" s="16"/>
    </row>
    <row r="253" spans="1:10" ht="15" customHeight="1" x14ac:dyDescent="0.25">
      <c r="A253" s="13"/>
      <c r="B253" s="2" t="s">
        <v>999</v>
      </c>
      <c r="C253" s="2">
        <v>3</v>
      </c>
      <c r="D253" s="2">
        <f t="shared" si="2"/>
        <v>96</v>
      </c>
      <c r="E253" s="2" t="s">
        <v>115</v>
      </c>
      <c r="F253" s="42">
        <v>1406</v>
      </c>
      <c r="G253" s="2" t="s">
        <v>440</v>
      </c>
      <c r="H253" s="1" t="str">
        <f>VLOOKUP(F253,Hoja1!$A$1:$B$900,2)</f>
        <v>RIESGO OPERACIONAL</v>
      </c>
      <c r="I253" s="1"/>
      <c r="J253" s="16"/>
    </row>
    <row r="254" spans="1:10" ht="15" customHeight="1" x14ac:dyDescent="0.25">
      <c r="A254" s="13"/>
      <c r="B254" s="2" t="s">
        <v>999</v>
      </c>
      <c r="C254" s="2">
        <v>3</v>
      </c>
      <c r="D254" s="2">
        <f t="shared" si="2"/>
        <v>97</v>
      </c>
      <c r="E254" s="2" t="s">
        <v>115</v>
      </c>
      <c r="F254" s="42">
        <v>1005</v>
      </c>
      <c r="G254" s="2" t="s">
        <v>440</v>
      </c>
      <c r="H254" s="1" t="str">
        <f>VLOOKUP(F254,Hoja1!$A$1:$B$900,2)</f>
        <v>PREVENCIÓN DEL LAVADO DE ACTIVOS</v>
      </c>
      <c r="I254" s="1"/>
      <c r="J254" s="16"/>
    </row>
    <row r="255" spans="1:10" ht="15" customHeight="1" x14ac:dyDescent="0.25">
      <c r="A255" s="13"/>
      <c r="B255" s="2" t="s">
        <v>999</v>
      </c>
      <c r="C255" s="2">
        <v>3</v>
      </c>
      <c r="D255" s="2">
        <f>D254+1</f>
        <v>98</v>
      </c>
      <c r="E255" s="2" t="s">
        <v>1029</v>
      </c>
      <c r="F255" s="42">
        <v>1005</v>
      </c>
      <c r="G255" s="2">
        <v>4414</v>
      </c>
      <c r="H255" s="1" t="str">
        <f>VLOOKUP(F255,Hoja1!$A$1:$B$900,2)</f>
        <v>PREVENCIÓN DEL LAVADO DE ACTIVOS</v>
      </c>
      <c r="I255" s="1" t="s">
        <v>3191</v>
      </c>
      <c r="J255" s="16"/>
    </row>
    <row r="256" spans="1:10" ht="15" customHeight="1" x14ac:dyDescent="0.25">
      <c r="A256" s="13"/>
      <c r="B256" s="2" t="s">
        <v>999</v>
      </c>
      <c r="C256" s="2">
        <v>3</v>
      </c>
      <c r="D256" s="2">
        <f t="shared" ref="D256:D266" si="3">D255+1</f>
        <v>99</v>
      </c>
      <c r="E256" s="37" t="s">
        <v>3519</v>
      </c>
      <c r="F256" s="42">
        <v>1005</v>
      </c>
      <c r="G256" s="2">
        <v>2526</v>
      </c>
      <c r="H256" s="1" t="str">
        <f>VLOOKUP(F256,Hoja1!$A$1:$B$900,2)</f>
        <v>PREVENCIÓN DEL LAVADO DE ACTIVOS</v>
      </c>
      <c r="I256" s="1"/>
      <c r="J256" s="16"/>
    </row>
    <row r="257" spans="1:10" ht="15" customHeight="1" x14ac:dyDescent="0.25">
      <c r="A257" s="13"/>
      <c r="B257" s="2" t="s">
        <v>999</v>
      </c>
      <c r="C257" s="2">
        <v>3</v>
      </c>
      <c r="D257" s="2">
        <f t="shared" si="3"/>
        <v>100</v>
      </c>
      <c r="E257" s="2" t="s">
        <v>2411</v>
      </c>
      <c r="F257" s="42">
        <v>1005</v>
      </c>
      <c r="G257" s="2">
        <v>6172</v>
      </c>
      <c r="H257" s="1" t="str">
        <f>VLOOKUP(F257,Hoja1!$A$1:$B$900,2)</f>
        <v>PREVENCIÓN DEL LAVADO DE ACTIVOS</v>
      </c>
      <c r="I257" s="1"/>
      <c r="J257" s="16"/>
    </row>
    <row r="258" spans="1:10" ht="15" customHeight="1" x14ac:dyDescent="0.25">
      <c r="A258" s="13"/>
      <c r="B258" s="2" t="s">
        <v>999</v>
      </c>
      <c r="C258" s="2">
        <v>3</v>
      </c>
      <c r="D258" s="2">
        <f t="shared" si="3"/>
        <v>101</v>
      </c>
      <c r="E258" s="2" t="s">
        <v>2410</v>
      </c>
      <c r="F258" s="42">
        <v>1005</v>
      </c>
      <c r="G258" s="2">
        <v>4888</v>
      </c>
      <c r="H258" s="1" t="str">
        <f>VLOOKUP(F258,Hoja1!$A$1:$B$900,2)</f>
        <v>PREVENCIÓN DEL LAVADO DE ACTIVOS</v>
      </c>
      <c r="I258" s="1"/>
      <c r="J258" s="16"/>
    </row>
    <row r="259" spans="1:10" ht="15" customHeight="1" x14ac:dyDescent="0.25">
      <c r="A259" s="13"/>
      <c r="B259" s="2" t="s">
        <v>999</v>
      </c>
      <c r="C259" s="2">
        <v>3</v>
      </c>
      <c r="D259" s="2">
        <f t="shared" si="3"/>
        <v>102</v>
      </c>
      <c r="E259" s="2" t="s">
        <v>1026</v>
      </c>
      <c r="F259" s="42">
        <v>1005</v>
      </c>
      <c r="G259" s="2">
        <v>2301</v>
      </c>
      <c r="H259" s="1" t="str">
        <f>VLOOKUP(F259,Hoja1!$A$1:$B$900,2)</f>
        <v>PREVENCIÓN DEL LAVADO DE ACTIVOS</v>
      </c>
      <c r="I259" s="1"/>
      <c r="J259" s="16"/>
    </row>
    <row r="260" spans="1:10" ht="15" customHeight="1" x14ac:dyDescent="0.25">
      <c r="A260" s="13"/>
      <c r="B260" s="2" t="s">
        <v>999</v>
      </c>
      <c r="C260" s="2">
        <v>3</v>
      </c>
      <c r="D260" s="2">
        <f t="shared" si="3"/>
        <v>103</v>
      </c>
      <c r="E260" s="2" t="s">
        <v>1510</v>
      </c>
      <c r="F260" s="42">
        <v>1005</v>
      </c>
      <c r="G260" s="2">
        <v>5665</v>
      </c>
      <c r="H260" s="1" t="str">
        <f>VLOOKUP(F260,Hoja1!$A$1:$B$900,2)</f>
        <v>PREVENCIÓN DEL LAVADO DE ACTIVOS</v>
      </c>
      <c r="I260" s="1"/>
      <c r="J260" s="16"/>
    </row>
    <row r="261" spans="1:10" ht="15" customHeight="1" x14ac:dyDescent="0.25">
      <c r="A261" s="13"/>
      <c r="B261" s="2" t="s">
        <v>999</v>
      </c>
      <c r="C261" s="2">
        <v>3</v>
      </c>
      <c r="D261" s="2">
        <f t="shared" si="3"/>
        <v>104</v>
      </c>
      <c r="E261" s="2" t="s">
        <v>1027</v>
      </c>
      <c r="F261" s="42">
        <v>1005</v>
      </c>
      <c r="G261" s="2">
        <v>2706</v>
      </c>
      <c r="H261" s="1" t="str">
        <f>VLOOKUP(F261,Hoja1!$A$1:$B$900,2)</f>
        <v>PREVENCIÓN DEL LAVADO DE ACTIVOS</v>
      </c>
      <c r="I261" s="1"/>
      <c r="J261" s="16"/>
    </row>
    <row r="262" spans="1:10" ht="15" customHeight="1" x14ac:dyDescent="0.25">
      <c r="A262" s="13"/>
      <c r="B262" s="2" t="s">
        <v>999</v>
      </c>
      <c r="C262" s="2">
        <v>3</v>
      </c>
      <c r="D262" s="2">
        <f t="shared" si="3"/>
        <v>105</v>
      </c>
      <c r="E262" s="2" t="s">
        <v>1028</v>
      </c>
      <c r="F262" s="42">
        <v>1005</v>
      </c>
      <c r="G262" s="2">
        <v>3733</v>
      </c>
      <c r="H262" s="1" t="str">
        <f>VLOOKUP(F262,Hoja1!$A$1:$B$900,2)</f>
        <v>PREVENCIÓN DEL LAVADO DE ACTIVOS</v>
      </c>
      <c r="I262" s="1"/>
      <c r="J262" s="16"/>
    </row>
    <row r="263" spans="1:10" ht="15" customHeight="1" x14ac:dyDescent="0.25">
      <c r="A263" s="13"/>
      <c r="B263" s="2" t="s">
        <v>999</v>
      </c>
      <c r="C263" s="2">
        <v>3</v>
      </c>
      <c r="D263" s="2">
        <f t="shared" si="3"/>
        <v>106</v>
      </c>
      <c r="E263" s="2" t="s">
        <v>2412</v>
      </c>
      <c r="F263" s="42">
        <v>1005</v>
      </c>
      <c r="G263" s="2">
        <v>1132</v>
      </c>
      <c r="H263" s="1" t="str">
        <f>VLOOKUP(F263,Hoja1!$A$1:$B$900,2)</f>
        <v>PREVENCIÓN DEL LAVADO DE ACTIVOS</v>
      </c>
      <c r="I263" s="1"/>
      <c r="J263" s="16"/>
    </row>
    <row r="264" spans="1:10" ht="15" customHeight="1" x14ac:dyDescent="0.25">
      <c r="A264" s="13"/>
      <c r="B264" s="2" t="s">
        <v>999</v>
      </c>
      <c r="C264" s="2">
        <v>3</v>
      </c>
      <c r="D264" s="2">
        <f t="shared" si="3"/>
        <v>107</v>
      </c>
      <c r="E264" s="2" t="s">
        <v>2413</v>
      </c>
      <c r="F264" s="42">
        <v>1005</v>
      </c>
      <c r="G264" s="2">
        <v>2706</v>
      </c>
      <c r="H264" s="1" t="str">
        <f>VLOOKUP(F264,Hoja1!$A$1:$B$900,2)</f>
        <v>PREVENCIÓN DEL LAVADO DE ACTIVOS</v>
      </c>
      <c r="I264" s="1"/>
      <c r="J264" s="16"/>
    </row>
    <row r="265" spans="1:10" ht="15" customHeight="1" x14ac:dyDescent="0.25">
      <c r="A265" s="13"/>
      <c r="B265" s="2" t="s">
        <v>999</v>
      </c>
      <c r="C265" s="2">
        <v>3</v>
      </c>
      <c r="D265" s="2">
        <f t="shared" si="3"/>
        <v>108</v>
      </c>
      <c r="E265" s="37" t="s">
        <v>3520</v>
      </c>
      <c r="F265" s="42">
        <v>1005</v>
      </c>
      <c r="G265" s="2">
        <v>4761</v>
      </c>
      <c r="H265" s="1" t="str">
        <f>VLOOKUP(F265,Hoja1!$A$1:$B$900,2)</f>
        <v>PREVENCIÓN DEL LAVADO DE ACTIVOS</v>
      </c>
      <c r="I265" s="1"/>
      <c r="J265" s="16"/>
    </row>
    <row r="266" spans="1:10" ht="15" customHeight="1" x14ac:dyDescent="0.25">
      <c r="A266" s="13"/>
      <c r="B266" s="2" t="s">
        <v>999</v>
      </c>
      <c r="C266" s="2">
        <v>3</v>
      </c>
      <c r="D266" s="2">
        <f t="shared" si="3"/>
        <v>109</v>
      </c>
      <c r="E266" s="37" t="s">
        <v>3521</v>
      </c>
      <c r="F266" s="42">
        <v>1005</v>
      </c>
      <c r="G266" s="2">
        <v>3436</v>
      </c>
      <c r="H266" s="1" t="str">
        <f>VLOOKUP(F266,Hoja1!$A$1:$B$900,2)</f>
        <v>PREVENCIÓN DEL LAVADO DE ACTIVOS</v>
      </c>
      <c r="I266" s="1"/>
      <c r="J266" s="16"/>
    </row>
    <row r="267" spans="1:10" ht="7.5" customHeight="1" x14ac:dyDescent="0.25">
      <c r="A267" s="13"/>
      <c r="B267" s="18"/>
      <c r="C267" s="18"/>
      <c r="D267" s="18"/>
      <c r="E267" s="18"/>
      <c r="F267" s="43"/>
      <c r="G267" s="18"/>
      <c r="H267" s="18"/>
      <c r="I267" s="18"/>
      <c r="J267" s="16"/>
    </row>
    <row r="268" spans="1:10" ht="15" customHeight="1" x14ac:dyDescent="0.25">
      <c r="A268" s="13"/>
      <c r="B268" s="2" t="s">
        <v>999</v>
      </c>
      <c r="C268" s="2">
        <v>4</v>
      </c>
      <c r="D268" s="2">
        <v>1</v>
      </c>
      <c r="E268" s="2" t="s">
        <v>3660</v>
      </c>
      <c r="F268" s="51">
        <v>1241</v>
      </c>
      <c r="G268" s="2" t="s">
        <v>440</v>
      </c>
      <c r="H268" s="1" t="str">
        <f>VLOOKUP(F268,Hoja1!$A$1:$B$900,2)</f>
        <v>SISTEMAS CENTRALES Y SERVICIOS</v>
      </c>
      <c r="I268" s="1"/>
      <c r="J268" s="16"/>
    </row>
    <row r="269" spans="1:10" ht="15" customHeight="1" x14ac:dyDescent="0.25">
      <c r="A269" s="13"/>
      <c r="B269" s="2" t="s">
        <v>999</v>
      </c>
      <c r="C269" s="2">
        <v>4</v>
      </c>
      <c r="D269" s="2">
        <v>2</v>
      </c>
      <c r="E269" s="2" t="s">
        <v>1183</v>
      </c>
      <c r="F269" s="51">
        <v>1241</v>
      </c>
      <c r="G269" s="2">
        <v>6461</v>
      </c>
      <c r="H269" s="1" t="str">
        <f>VLOOKUP(F269,Hoja1!$A$1:$B$900,2)</f>
        <v>SISTEMAS CENTRALES Y SERVICIOS</v>
      </c>
      <c r="I269" s="1"/>
      <c r="J269" s="16"/>
    </row>
    <row r="270" spans="1:10" ht="15" customHeight="1" x14ac:dyDescent="0.25">
      <c r="A270" s="13"/>
      <c r="B270" s="2" t="s">
        <v>999</v>
      </c>
      <c r="C270" s="2">
        <v>4</v>
      </c>
      <c r="D270" s="2">
        <v>3</v>
      </c>
      <c r="E270" s="2" t="s">
        <v>4172</v>
      </c>
      <c r="F270" s="51">
        <v>1241</v>
      </c>
      <c r="G270" s="2">
        <v>6247</v>
      </c>
      <c r="H270" s="1" t="str">
        <f>VLOOKUP(F270,Hoja1!$A$1:$B$900,2)</f>
        <v>SISTEMAS CENTRALES Y SERVICIOS</v>
      </c>
      <c r="I270" s="1"/>
      <c r="J270" s="16"/>
    </row>
    <row r="271" spans="1:10" ht="15" customHeight="1" x14ac:dyDescent="0.25">
      <c r="A271" s="13"/>
      <c r="B271" s="2" t="s">
        <v>999</v>
      </c>
      <c r="C271" s="2">
        <v>4</v>
      </c>
      <c r="D271" s="2">
        <v>4</v>
      </c>
      <c r="E271" s="37" t="s">
        <v>4171</v>
      </c>
      <c r="F271" s="51">
        <v>1241</v>
      </c>
      <c r="G271" s="2">
        <v>4027</v>
      </c>
      <c r="H271" s="1" t="str">
        <f>VLOOKUP(F271,Hoja1!$A$1:$B$900,2)</f>
        <v>SISTEMAS CENTRALES Y SERVICIOS</v>
      </c>
      <c r="I271" s="1"/>
      <c r="J271" s="16"/>
    </row>
    <row r="272" spans="1:10" ht="15" customHeight="1" x14ac:dyDescent="0.25">
      <c r="A272" s="13"/>
      <c r="B272" s="2" t="s">
        <v>999</v>
      </c>
      <c r="C272" s="2">
        <v>4</v>
      </c>
      <c r="D272" s="2">
        <v>5</v>
      </c>
      <c r="E272" s="37" t="s">
        <v>3683</v>
      </c>
      <c r="F272" s="51">
        <v>1241</v>
      </c>
      <c r="G272" s="2" t="s">
        <v>440</v>
      </c>
      <c r="H272" s="1" t="str">
        <f>VLOOKUP(F272,Hoja1!$A$1:$B$900,2)</f>
        <v>SISTEMAS CENTRALES Y SERVICIOS</v>
      </c>
      <c r="I272" s="1"/>
      <c r="J272" s="16"/>
    </row>
    <row r="273" spans="1:10" ht="15" customHeight="1" x14ac:dyDescent="0.25">
      <c r="A273" s="13"/>
      <c r="B273" s="2" t="s">
        <v>999</v>
      </c>
      <c r="C273" s="2">
        <v>4</v>
      </c>
      <c r="D273" s="2">
        <v>6</v>
      </c>
      <c r="E273" s="37" t="s">
        <v>4173</v>
      </c>
      <c r="F273" s="51">
        <v>1241</v>
      </c>
      <c r="G273" s="2" t="s">
        <v>440</v>
      </c>
      <c r="H273" s="1" t="str">
        <f>VLOOKUP(F273,Hoja1!$A$1:$B$900,2)</f>
        <v>SISTEMAS CENTRALES Y SERVICIOS</v>
      </c>
      <c r="I273" s="1"/>
      <c r="J273" s="16"/>
    </row>
    <row r="274" spans="1:10" ht="15" customHeight="1" x14ac:dyDescent="0.25">
      <c r="A274" s="13"/>
      <c r="B274" s="2" t="s">
        <v>999</v>
      </c>
      <c r="C274" s="2">
        <v>4</v>
      </c>
      <c r="D274" s="2">
        <v>7</v>
      </c>
      <c r="E274" s="37" t="s">
        <v>2271</v>
      </c>
      <c r="F274" s="51">
        <v>1241</v>
      </c>
      <c r="G274" s="2">
        <v>3376</v>
      </c>
      <c r="H274" s="1" t="str">
        <f>VLOOKUP(F274,Hoja1!$A$1:$B$900,2)</f>
        <v>SISTEMAS CENTRALES Y SERVICIOS</v>
      </c>
      <c r="I274" s="73"/>
      <c r="J274" s="16"/>
    </row>
    <row r="275" spans="1:10" ht="15" customHeight="1" x14ac:dyDescent="0.25">
      <c r="A275" s="13"/>
      <c r="B275" s="2" t="s">
        <v>999</v>
      </c>
      <c r="C275" s="2">
        <v>4</v>
      </c>
      <c r="D275" s="2">
        <v>8</v>
      </c>
      <c r="E275" s="74" t="s">
        <v>3000</v>
      </c>
      <c r="F275" s="51">
        <v>1241</v>
      </c>
      <c r="G275" s="2" t="s">
        <v>440</v>
      </c>
      <c r="H275" s="1" t="str">
        <f>VLOOKUP(F275,Hoja1!$A$1:$B$900,2)</f>
        <v>SISTEMAS CENTRALES Y SERVICIOS</v>
      </c>
      <c r="I275" s="2"/>
      <c r="J275" s="16"/>
    </row>
    <row r="276" spans="1:10" ht="15" customHeight="1" x14ac:dyDescent="0.25">
      <c r="A276" s="13"/>
      <c r="B276" s="2" t="s">
        <v>999</v>
      </c>
      <c r="C276" s="2">
        <v>4</v>
      </c>
      <c r="D276" s="2">
        <v>9</v>
      </c>
      <c r="E276" s="37" t="s">
        <v>2270</v>
      </c>
      <c r="F276" s="51">
        <v>1241</v>
      </c>
      <c r="G276" s="2" t="s">
        <v>440</v>
      </c>
      <c r="H276" s="1" t="str">
        <f>VLOOKUP(F276,Hoja1!$A$1:$B$900,2)</f>
        <v>SISTEMAS CENTRALES Y SERVICIOS</v>
      </c>
      <c r="I276" s="1"/>
      <c r="J276" s="16"/>
    </row>
    <row r="277" spans="1:10" ht="15" customHeight="1" x14ac:dyDescent="0.25">
      <c r="A277" s="13"/>
      <c r="B277" s="2" t="s">
        <v>999</v>
      </c>
      <c r="C277" s="2">
        <v>4</v>
      </c>
      <c r="D277" s="2">
        <v>10</v>
      </c>
      <c r="E277" s="37" t="s">
        <v>3002</v>
      </c>
      <c r="F277" s="51">
        <v>1241</v>
      </c>
      <c r="G277" s="2" t="s">
        <v>440</v>
      </c>
      <c r="H277" s="1" t="str">
        <f>VLOOKUP(F277,Hoja1!$A$1:$B$900,2)</f>
        <v>SISTEMAS CENTRALES Y SERVICIOS</v>
      </c>
      <c r="I277" s="1"/>
      <c r="J277" s="16"/>
    </row>
    <row r="278" spans="1:10" ht="15" customHeight="1" x14ac:dyDescent="0.25">
      <c r="A278" s="13"/>
      <c r="B278" s="2" t="s">
        <v>999</v>
      </c>
      <c r="C278" s="2">
        <v>4</v>
      </c>
      <c r="D278" s="2">
        <v>11</v>
      </c>
      <c r="E278" s="37" t="s">
        <v>3006</v>
      </c>
      <c r="F278" s="51">
        <v>1241</v>
      </c>
      <c r="G278" s="2" t="s">
        <v>440</v>
      </c>
      <c r="H278" s="1" t="str">
        <f>VLOOKUP(F278,Hoja1!$A$1:$B$900,2)</f>
        <v>SISTEMAS CENTRALES Y SERVICIOS</v>
      </c>
      <c r="I278" s="1" t="s">
        <v>4111</v>
      </c>
      <c r="J278" s="16"/>
    </row>
    <row r="279" spans="1:10" ht="15" customHeight="1" x14ac:dyDescent="0.25">
      <c r="A279" s="13"/>
      <c r="B279" s="2" t="s">
        <v>999</v>
      </c>
      <c r="C279" s="2">
        <v>4</v>
      </c>
      <c r="D279" s="2">
        <v>12</v>
      </c>
      <c r="E279" s="37" t="s">
        <v>3003</v>
      </c>
      <c r="F279" s="51">
        <v>1241</v>
      </c>
      <c r="G279" s="2" t="s">
        <v>440</v>
      </c>
      <c r="H279" s="1" t="str">
        <f>VLOOKUP(F279,Hoja1!$A$1:$B$900,2)</f>
        <v>SISTEMAS CENTRALES Y SERVICIOS</v>
      </c>
      <c r="I279" s="1"/>
      <c r="J279" s="16"/>
    </row>
    <row r="280" spans="1:10" ht="15" customHeight="1" x14ac:dyDescent="0.25">
      <c r="A280" s="13"/>
      <c r="B280" s="2" t="s">
        <v>999</v>
      </c>
      <c r="C280" s="2">
        <v>4</v>
      </c>
      <c r="D280" s="2">
        <v>13</v>
      </c>
      <c r="E280" s="37" t="s">
        <v>3841</v>
      </c>
      <c r="F280" s="51">
        <v>1241</v>
      </c>
      <c r="G280" s="2" t="s">
        <v>440</v>
      </c>
      <c r="H280" s="1" t="str">
        <f>VLOOKUP(F280,Hoja1!$A$1:$B$900,2)</f>
        <v>SISTEMAS CENTRALES Y SERVICIOS</v>
      </c>
      <c r="I280" s="1"/>
      <c r="J280" s="16"/>
    </row>
    <row r="281" spans="1:10" ht="15" customHeight="1" x14ac:dyDescent="0.25">
      <c r="A281" s="13"/>
      <c r="B281" s="2" t="s">
        <v>999</v>
      </c>
      <c r="C281" s="2">
        <v>4</v>
      </c>
      <c r="D281" s="2">
        <v>14</v>
      </c>
      <c r="E281" s="37" t="s">
        <v>3656</v>
      </c>
      <c r="F281" s="51">
        <v>1241</v>
      </c>
      <c r="G281" s="2">
        <v>2856</v>
      </c>
      <c r="H281" s="1" t="str">
        <f>VLOOKUP(F281,Hoja1!$A$1:$B$900,2)</f>
        <v>SISTEMAS CENTRALES Y SERVICIOS</v>
      </c>
      <c r="I281" s="1"/>
      <c r="J281" s="16"/>
    </row>
    <row r="282" spans="1:10" ht="15" customHeight="1" x14ac:dyDescent="0.25">
      <c r="A282" s="13"/>
      <c r="B282" s="2" t="s">
        <v>999</v>
      </c>
      <c r="C282" s="2">
        <v>4</v>
      </c>
      <c r="D282" s="2">
        <v>15</v>
      </c>
      <c r="E282" s="37" t="s">
        <v>3695</v>
      </c>
      <c r="F282" s="51">
        <v>1241</v>
      </c>
      <c r="G282" s="2">
        <v>6463</v>
      </c>
      <c r="H282" s="1" t="str">
        <f>VLOOKUP(F282,Hoja1!$A$1:$B$900,2)</f>
        <v>SISTEMAS CENTRALES Y SERVICIOS</v>
      </c>
      <c r="I282" s="1"/>
      <c r="J282" s="16"/>
    </row>
    <row r="283" spans="1:10" ht="15" customHeight="1" x14ac:dyDescent="0.25">
      <c r="A283" s="13"/>
      <c r="B283" s="2" t="s">
        <v>999</v>
      </c>
      <c r="C283" s="2">
        <v>4</v>
      </c>
      <c r="D283" s="2">
        <v>16</v>
      </c>
      <c r="E283" s="37" t="s">
        <v>3657</v>
      </c>
      <c r="F283" s="51">
        <v>1241</v>
      </c>
      <c r="G283" s="2">
        <v>3118</v>
      </c>
      <c r="H283" s="1" t="str">
        <f>VLOOKUP(F283,Hoja1!$A$1:$B$900,2)</f>
        <v>SISTEMAS CENTRALES Y SERVICIOS</v>
      </c>
      <c r="I283" s="1"/>
      <c r="J283" s="16"/>
    </row>
    <row r="284" spans="1:10" ht="15" customHeight="1" x14ac:dyDescent="0.25">
      <c r="A284" s="13"/>
      <c r="B284" s="2" t="s">
        <v>999</v>
      </c>
      <c r="C284" s="2">
        <v>4</v>
      </c>
      <c r="D284" s="2">
        <v>17</v>
      </c>
      <c r="E284" s="37" t="s">
        <v>3658</v>
      </c>
      <c r="F284" s="51">
        <v>1241</v>
      </c>
      <c r="G284" s="2">
        <v>2076</v>
      </c>
      <c r="H284" s="1" t="str">
        <f>VLOOKUP(F284,Hoja1!$A$1:$B$900,2)</f>
        <v>SISTEMAS CENTRALES Y SERVICIOS</v>
      </c>
      <c r="I284" s="1"/>
      <c r="J284" s="16"/>
    </row>
    <row r="285" spans="1:10" ht="15" customHeight="1" x14ac:dyDescent="0.25">
      <c r="A285" s="13"/>
      <c r="B285" s="2" t="s">
        <v>999</v>
      </c>
      <c r="C285" s="2">
        <v>4</v>
      </c>
      <c r="D285" s="2">
        <v>18</v>
      </c>
      <c r="E285" s="37" t="s">
        <v>3659</v>
      </c>
      <c r="F285" s="51">
        <v>1241</v>
      </c>
      <c r="G285" s="2" t="s">
        <v>440</v>
      </c>
      <c r="H285" s="1" t="str">
        <f>VLOOKUP(F285,Hoja1!$A$1:$B$900,2)</f>
        <v>SISTEMAS CENTRALES Y SERVICIOS</v>
      </c>
      <c r="I285" s="1"/>
      <c r="J285" s="16"/>
    </row>
    <row r="286" spans="1:10" ht="15" customHeight="1" x14ac:dyDescent="0.25">
      <c r="A286" s="13"/>
      <c r="B286" s="2" t="s">
        <v>999</v>
      </c>
      <c r="C286" s="2">
        <v>4</v>
      </c>
      <c r="D286" s="2">
        <v>19</v>
      </c>
      <c r="E286" s="108" t="s">
        <v>3653</v>
      </c>
      <c r="F286" s="121">
        <v>1241</v>
      </c>
      <c r="G286" s="2" t="s">
        <v>440</v>
      </c>
      <c r="H286" s="1" t="str">
        <f>VLOOKUP(F282,Hoja1!$A$1:$B$900,2)</f>
        <v>SISTEMAS CENTRALES Y SERVICIOS</v>
      </c>
      <c r="I286" s="1"/>
      <c r="J286" s="16"/>
    </row>
    <row r="287" spans="1:10" ht="15" customHeight="1" x14ac:dyDescent="0.25">
      <c r="A287" s="13"/>
      <c r="B287" s="2" t="s">
        <v>999</v>
      </c>
      <c r="C287" s="2">
        <v>4</v>
      </c>
      <c r="D287" s="2">
        <v>20</v>
      </c>
      <c r="E287" s="37" t="s">
        <v>3696</v>
      </c>
      <c r="F287" s="51">
        <v>1241</v>
      </c>
      <c r="G287" s="2">
        <v>3348</v>
      </c>
      <c r="H287" s="1" t="str">
        <f>VLOOKUP(F287,Hoja1!$A$1:$B$900,2)</f>
        <v>SISTEMAS CENTRALES Y SERVICIOS</v>
      </c>
      <c r="I287" s="1"/>
      <c r="J287" s="16"/>
    </row>
    <row r="288" spans="1:10" ht="15" customHeight="1" x14ac:dyDescent="0.25">
      <c r="A288" s="13"/>
      <c r="B288" s="2" t="s">
        <v>999</v>
      </c>
      <c r="C288" s="2">
        <v>4</v>
      </c>
      <c r="D288" s="2">
        <v>21</v>
      </c>
      <c r="E288" s="37" t="s">
        <v>4178</v>
      </c>
      <c r="F288" s="51">
        <v>1241</v>
      </c>
      <c r="G288" s="2" t="s">
        <v>440</v>
      </c>
      <c r="H288" s="1" t="str">
        <f>VLOOKUP(F288,Hoja1!$A$1:$B$900,2)</f>
        <v>SISTEMAS CENTRALES Y SERVICIOS</v>
      </c>
      <c r="I288" s="1"/>
      <c r="J288" s="16"/>
    </row>
    <row r="289" spans="1:10" ht="15" customHeight="1" x14ac:dyDescent="0.25">
      <c r="A289" s="13"/>
      <c r="B289" s="2" t="s">
        <v>999</v>
      </c>
      <c r="C289" s="2">
        <v>4</v>
      </c>
      <c r="D289" s="2">
        <v>22</v>
      </c>
      <c r="E289" s="37" t="s">
        <v>4179</v>
      </c>
      <c r="F289" s="51">
        <v>1241</v>
      </c>
      <c r="G289" s="2" t="s">
        <v>440</v>
      </c>
      <c r="H289" s="1" t="str">
        <f>VLOOKUP(F289,Hoja1!$A$1:$B$900,2)</f>
        <v>SISTEMAS CENTRALES Y SERVICIOS</v>
      </c>
      <c r="I289" s="1"/>
      <c r="J289" s="16"/>
    </row>
    <row r="290" spans="1:10" ht="15" customHeight="1" x14ac:dyDescent="0.25">
      <c r="A290" s="13"/>
      <c r="B290" s="2" t="s">
        <v>999</v>
      </c>
      <c r="C290" s="2">
        <v>4</v>
      </c>
      <c r="D290" s="2">
        <v>23</v>
      </c>
      <c r="E290" s="37" t="s">
        <v>2092</v>
      </c>
      <c r="F290" s="51">
        <v>1241</v>
      </c>
      <c r="G290" s="2" t="s">
        <v>440</v>
      </c>
      <c r="H290" s="1" t="str">
        <f>VLOOKUP(F290,Hoja1!$A$1:$B$900,2)</f>
        <v>SISTEMAS CENTRALES Y SERVICIOS</v>
      </c>
      <c r="I290" s="1" t="s">
        <v>3191</v>
      </c>
      <c r="J290" s="16"/>
    </row>
    <row r="291" spans="1:10" ht="15" customHeight="1" x14ac:dyDescent="0.25">
      <c r="A291" s="13"/>
      <c r="B291" s="2" t="s">
        <v>999</v>
      </c>
      <c r="C291" s="2">
        <v>4</v>
      </c>
      <c r="D291" s="2">
        <v>24</v>
      </c>
      <c r="E291" s="37" t="s">
        <v>67</v>
      </c>
      <c r="F291" s="51">
        <v>1241</v>
      </c>
      <c r="G291" s="2" t="s">
        <v>440</v>
      </c>
      <c r="H291" s="1" t="str">
        <f>VLOOKUP(F291,Hoja1!$A$1:$B$900,2)</f>
        <v>SISTEMAS CENTRALES Y SERVICIOS</v>
      </c>
      <c r="I291" s="1"/>
      <c r="J291" s="16"/>
    </row>
    <row r="292" spans="1:10" ht="15" customHeight="1" x14ac:dyDescent="0.25">
      <c r="A292" s="13"/>
      <c r="B292" s="2" t="s">
        <v>999</v>
      </c>
      <c r="C292" s="2">
        <v>4</v>
      </c>
      <c r="D292" s="2">
        <v>25</v>
      </c>
      <c r="E292" s="37" t="s">
        <v>4175</v>
      </c>
      <c r="F292" s="51">
        <v>1241</v>
      </c>
      <c r="G292" s="2" t="s">
        <v>440</v>
      </c>
      <c r="H292" s="1" t="str">
        <f>VLOOKUP(F292,Hoja1!$A$1:$B$900,2)</f>
        <v>SISTEMAS CENTRALES Y SERVICIOS</v>
      </c>
      <c r="I292" s="1"/>
      <c r="J292" s="16"/>
    </row>
    <row r="293" spans="1:10" ht="15" customHeight="1" x14ac:dyDescent="0.25">
      <c r="A293" s="13"/>
      <c r="B293" s="2" t="s">
        <v>999</v>
      </c>
      <c r="C293" s="2">
        <v>4</v>
      </c>
      <c r="D293" s="2">
        <v>26</v>
      </c>
      <c r="E293" s="37" t="s">
        <v>115</v>
      </c>
      <c r="F293" s="51">
        <v>1241</v>
      </c>
      <c r="G293" s="2" t="s">
        <v>440</v>
      </c>
      <c r="H293" s="1" t="str">
        <f>VLOOKUP(F293,Hoja1!$A$1:$B$900,2)</f>
        <v>SISTEMAS CENTRALES Y SERVICIOS</v>
      </c>
      <c r="I293" s="1"/>
      <c r="J293" s="16"/>
    </row>
    <row r="294" spans="1:10" ht="15" customHeight="1" x14ac:dyDescent="0.25">
      <c r="A294" s="13"/>
      <c r="B294" s="2" t="s">
        <v>999</v>
      </c>
      <c r="C294" s="2">
        <v>4</v>
      </c>
      <c r="D294" s="2">
        <v>27</v>
      </c>
      <c r="E294" s="37" t="s">
        <v>4180</v>
      </c>
      <c r="F294" s="51">
        <v>1241</v>
      </c>
      <c r="G294" s="2" t="s">
        <v>440</v>
      </c>
      <c r="H294" s="1" t="str">
        <f>VLOOKUP(F294,Hoja1!$A$1:$B$900,2)</f>
        <v>SISTEMAS CENTRALES Y SERVICIOS</v>
      </c>
      <c r="I294" s="1"/>
      <c r="J294" s="16"/>
    </row>
    <row r="295" spans="1:10" ht="15" customHeight="1" x14ac:dyDescent="0.25">
      <c r="A295" s="13"/>
      <c r="B295" s="2" t="s">
        <v>999</v>
      </c>
      <c r="C295" s="2">
        <v>4</v>
      </c>
      <c r="D295" s="2">
        <v>28</v>
      </c>
      <c r="E295" s="37" t="s">
        <v>3684</v>
      </c>
      <c r="F295" s="51">
        <v>1241</v>
      </c>
      <c r="G295" s="2">
        <v>4465</v>
      </c>
      <c r="H295" s="1" t="str">
        <f>VLOOKUP(F295,Hoja1!$A$1:$B$900,2)</f>
        <v>SISTEMAS CENTRALES Y SERVICIOS</v>
      </c>
      <c r="I295" s="1"/>
      <c r="J295" s="16"/>
    </row>
    <row r="296" spans="1:10" ht="15" customHeight="1" x14ac:dyDescent="0.25">
      <c r="A296" s="13"/>
      <c r="B296" s="2" t="s">
        <v>999</v>
      </c>
      <c r="C296" s="2">
        <v>4</v>
      </c>
      <c r="D296" s="2">
        <v>29</v>
      </c>
      <c r="E296" s="37" t="s">
        <v>3685</v>
      </c>
      <c r="F296" s="51">
        <v>1241</v>
      </c>
      <c r="G296" s="2">
        <v>2757</v>
      </c>
      <c r="H296" s="1" t="str">
        <f>VLOOKUP(F296,Hoja1!$A$1:$B$900,2)</f>
        <v>SISTEMAS CENTRALES Y SERVICIOS</v>
      </c>
      <c r="I296" s="1"/>
      <c r="J296" s="16"/>
    </row>
    <row r="297" spans="1:10" ht="15" customHeight="1" x14ac:dyDescent="0.25">
      <c r="A297" s="13"/>
      <c r="B297" s="2" t="s">
        <v>999</v>
      </c>
      <c r="C297" s="2">
        <v>4</v>
      </c>
      <c r="D297" s="2">
        <v>30</v>
      </c>
      <c r="E297" s="37" t="s">
        <v>4174</v>
      </c>
      <c r="F297" s="51">
        <v>1241</v>
      </c>
      <c r="G297" s="2">
        <v>5849</v>
      </c>
      <c r="H297" s="1" t="str">
        <f>VLOOKUP(F297,Hoja1!$A$1:$B$900,2)</f>
        <v>SISTEMAS CENTRALES Y SERVICIOS</v>
      </c>
      <c r="I297" s="1"/>
      <c r="J297" s="16"/>
    </row>
    <row r="298" spans="1:10" ht="15" customHeight="1" x14ac:dyDescent="0.25">
      <c r="A298" s="13"/>
      <c r="B298" s="2" t="s">
        <v>999</v>
      </c>
      <c r="C298" s="2">
        <v>4</v>
      </c>
      <c r="D298" s="2">
        <v>31</v>
      </c>
      <c r="E298" s="37" t="s">
        <v>4181</v>
      </c>
      <c r="F298" s="51">
        <v>1241</v>
      </c>
      <c r="G298" s="2" t="s">
        <v>440</v>
      </c>
      <c r="H298" s="1" t="str">
        <f>VLOOKUP(F298,Hoja1!$A$1:$B$900,2)</f>
        <v>SISTEMAS CENTRALES Y SERVICIOS</v>
      </c>
      <c r="I298" s="1"/>
      <c r="J298" s="16"/>
    </row>
    <row r="299" spans="1:10" ht="15" customHeight="1" x14ac:dyDescent="0.25">
      <c r="A299" s="13"/>
      <c r="B299" s="2" t="s">
        <v>999</v>
      </c>
      <c r="C299" s="2">
        <v>4</v>
      </c>
      <c r="D299" s="2">
        <v>32</v>
      </c>
      <c r="E299" s="37" t="s">
        <v>4182</v>
      </c>
      <c r="F299" s="51">
        <v>1241</v>
      </c>
      <c r="G299" s="2" t="s">
        <v>440</v>
      </c>
      <c r="H299" s="1" t="str">
        <f>VLOOKUP(F299,Hoja1!$A$1:$B$900,2)</f>
        <v>SISTEMAS CENTRALES Y SERVICIOS</v>
      </c>
      <c r="I299" s="2"/>
      <c r="J299" s="16"/>
    </row>
    <row r="300" spans="1:10" ht="15" customHeight="1" x14ac:dyDescent="0.25">
      <c r="A300" s="13"/>
      <c r="B300" s="2" t="s">
        <v>999</v>
      </c>
      <c r="C300" s="2">
        <v>4</v>
      </c>
      <c r="D300" s="2">
        <v>33</v>
      </c>
      <c r="E300" s="37" t="s">
        <v>3655</v>
      </c>
      <c r="F300" s="51">
        <v>1241</v>
      </c>
      <c r="G300" s="2" t="s">
        <v>440</v>
      </c>
      <c r="H300" s="1" t="str">
        <f>VLOOKUP(F300,Hoja1!$A$1:$B$900,2)</f>
        <v>SISTEMAS CENTRALES Y SERVICIOS</v>
      </c>
      <c r="I300" s="2"/>
      <c r="J300" s="16"/>
    </row>
    <row r="301" spans="1:10" ht="15" customHeight="1" x14ac:dyDescent="0.25">
      <c r="A301" s="13"/>
      <c r="B301" s="2" t="s">
        <v>999</v>
      </c>
      <c r="C301" s="2">
        <v>4</v>
      </c>
      <c r="D301" s="2">
        <v>34</v>
      </c>
      <c r="E301" s="37" t="s">
        <v>3654</v>
      </c>
      <c r="F301" s="51">
        <v>1241</v>
      </c>
      <c r="G301" s="2" t="s">
        <v>440</v>
      </c>
      <c r="H301" s="1" t="str">
        <f>VLOOKUP(F301,Hoja1!$A$1:$B$900,2)</f>
        <v>SISTEMAS CENTRALES Y SERVICIOS</v>
      </c>
      <c r="I301" s="2"/>
      <c r="J301" s="16"/>
    </row>
    <row r="302" spans="1:10" ht="15" customHeight="1" x14ac:dyDescent="0.25">
      <c r="A302" s="13"/>
      <c r="B302" s="2" t="s">
        <v>999</v>
      </c>
      <c r="C302" s="2">
        <v>4</v>
      </c>
      <c r="D302" s="2">
        <v>35</v>
      </c>
      <c r="E302" s="37" t="s">
        <v>4176</v>
      </c>
      <c r="F302" s="51">
        <v>1241</v>
      </c>
      <c r="G302" s="2">
        <v>4396</v>
      </c>
      <c r="H302" s="1" t="str">
        <f>VLOOKUP(F302,Hoja1!$A$1:$B$900,2)</f>
        <v>SISTEMAS CENTRALES Y SERVICIOS</v>
      </c>
      <c r="I302" s="2"/>
      <c r="J302" s="16"/>
    </row>
    <row r="303" spans="1:10" ht="15" customHeight="1" x14ac:dyDescent="0.25">
      <c r="A303" s="13"/>
      <c r="B303" s="2" t="s">
        <v>999</v>
      </c>
      <c r="C303" s="2">
        <v>4</v>
      </c>
      <c r="D303" s="2">
        <v>36</v>
      </c>
      <c r="E303" s="37" t="s">
        <v>4177</v>
      </c>
      <c r="F303" s="51">
        <v>1241</v>
      </c>
      <c r="G303" s="2" t="s">
        <v>440</v>
      </c>
      <c r="H303" s="1" t="str">
        <f>VLOOKUP(F303,Hoja1!$A$1:$B$900,2)</f>
        <v>SISTEMAS CENTRALES Y SERVICIOS</v>
      </c>
      <c r="I303" s="1"/>
      <c r="J303" s="16"/>
    </row>
    <row r="304" spans="1:10" ht="15" customHeight="1" x14ac:dyDescent="0.25">
      <c r="A304" s="13"/>
      <c r="B304" s="2" t="s">
        <v>999</v>
      </c>
      <c r="C304" s="2">
        <v>4</v>
      </c>
      <c r="D304" s="2">
        <v>37</v>
      </c>
      <c r="E304" s="37" t="s">
        <v>3686</v>
      </c>
      <c r="F304" s="51">
        <v>1241</v>
      </c>
      <c r="G304" s="2" t="s">
        <v>440</v>
      </c>
      <c r="H304" s="1" t="str">
        <f>VLOOKUP(F304,Hoja1!$A$1:$B$900,2)</f>
        <v>SISTEMAS CENTRALES Y SERVICIOS</v>
      </c>
      <c r="I304" s="1"/>
      <c r="J304" s="16"/>
    </row>
    <row r="305" spans="1:10" ht="15" customHeight="1" x14ac:dyDescent="0.25">
      <c r="A305" s="13"/>
      <c r="B305" s="2" t="s">
        <v>999</v>
      </c>
      <c r="C305" s="2">
        <v>4</v>
      </c>
      <c r="D305" s="2">
        <v>38</v>
      </c>
      <c r="E305" s="37" t="s">
        <v>3687</v>
      </c>
      <c r="F305" s="51">
        <v>1241</v>
      </c>
      <c r="G305" s="2">
        <v>4246</v>
      </c>
      <c r="H305" s="1" t="str">
        <f>VLOOKUP(F305,Hoja1!$A$1:$B$900,2)</f>
        <v>SISTEMAS CENTRALES Y SERVICIOS</v>
      </c>
      <c r="I305" s="2"/>
      <c r="J305" s="16"/>
    </row>
    <row r="306" spans="1:10" ht="15" customHeight="1" x14ac:dyDescent="0.25">
      <c r="A306" s="13"/>
      <c r="B306" s="2" t="s">
        <v>999</v>
      </c>
      <c r="C306" s="2">
        <v>4</v>
      </c>
      <c r="D306" s="2">
        <v>39</v>
      </c>
      <c r="E306" s="37" t="s">
        <v>3688</v>
      </c>
      <c r="F306" s="51">
        <v>1241</v>
      </c>
      <c r="G306" s="2">
        <v>3212</v>
      </c>
      <c r="H306" s="1" t="str">
        <f>VLOOKUP(F306,Hoja1!$A$1:$B$900,2)</f>
        <v>SISTEMAS CENTRALES Y SERVICIOS</v>
      </c>
      <c r="I306" s="1"/>
      <c r="J306" s="16"/>
    </row>
    <row r="307" spans="1:10" ht="15" customHeight="1" x14ac:dyDescent="0.25">
      <c r="A307" s="13"/>
      <c r="B307" s="2" t="s">
        <v>999</v>
      </c>
      <c r="C307" s="2">
        <v>4</v>
      </c>
      <c r="D307" s="2">
        <v>40</v>
      </c>
      <c r="E307" s="37" t="s">
        <v>4247</v>
      </c>
      <c r="F307" s="51">
        <v>1241</v>
      </c>
      <c r="G307" s="2" t="s">
        <v>440</v>
      </c>
      <c r="H307" s="1" t="str">
        <f>VLOOKUP(F307,Hoja1!$A$1:$B$900,2)</f>
        <v>SISTEMAS CENTRALES Y SERVICIOS</v>
      </c>
      <c r="I307" s="1"/>
      <c r="J307" s="16"/>
    </row>
    <row r="308" spans="1:10" ht="15" customHeight="1" x14ac:dyDescent="0.25">
      <c r="A308" s="13"/>
      <c r="B308" s="2" t="s">
        <v>999</v>
      </c>
      <c r="C308" s="2">
        <v>4</v>
      </c>
      <c r="D308" s="2">
        <v>41</v>
      </c>
      <c r="E308" s="37" t="s">
        <v>4247</v>
      </c>
      <c r="F308" s="51">
        <v>1241</v>
      </c>
      <c r="G308" s="2" t="s">
        <v>440</v>
      </c>
      <c r="H308" s="1" t="str">
        <f>VLOOKUP(F308,Hoja1!$A$1:$B$900,2)</f>
        <v>SISTEMAS CENTRALES Y SERVICIOS</v>
      </c>
      <c r="I308" s="2"/>
      <c r="J308" s="16"/>
    </row>
    <row r="309" spans="1:10" ht="15" customHeight="1" x14ac:dyDescent="0.25">
      <c r="A309" s="13"/>
      <c r="B309" s="2" t="s">
        <v>999</v>
      </c>
      <c r="C309" s="2">
        <v>4</v>
      </c>
      <c r="D309" s="2">
        <v>42</v>
      </c>
      <c r="E309" s="37" t="s">
        <v>4248</v>
      </c>
      <c r="F309" s="51">
        <v>1241</v>
      </c>
      <c r="G309" s="2">
        <v>4344</v>
      </c>
      <c r="H309" s="1" t="str">
        <f>VLOOKUP(F309,Hoja1!$A$1:$B$900,2)</f>
        <v>SISTEMAS CENTRALES Y SERVICIOS</v>
      </c>
      <c r="I309" s="2"/>
      <c r="J309" s="16"/>
    </row>
    <row r="310" spans="1:10" ht="15" customHeight="1" x14ac:dyDescent="0.25">
      <c r="A310" s="13"/>
      <c r="B310" s="2" t="s">
        <v>999</v>
      </c>
      <c r="C310" s="2">
        <v>4</v>
      </c>
      <c r="D310" s="2">
        <v>43</v>
      </c>
      <c r="E310" s="37" t="s">
        <v>3689</v>
      </c>
      <c r="F310" s="51">
        <v>1241</v>
      </c>
      <c r="G310" s="2">
        <v>3631</v>
      </c>
      <c r="H310" s="1" t="str">
        <f>VLOOKUP(F310,Hoja1!$A$1:$B$900,2)</f>
        <v>SISTEMAS CENTRALES Y SERVICIOS</v>
      </c>
      <c r="I310" s="2"/>
      <c r="J310" s="16"/>
    </row>
    <row r="311" spans="1:10" ht="15" customHeight="1" x14ac:dyDescent="0.25">
      <c r="A311" s="13"/>
      <c r="B311" s="2" t="s">
        <v>999</v>
      </c>
      <c r="C311" s="2">
        <v>4</v>
      </c>
      <c r="D311" s="2">
        <v>44</v>
      </c>
      <c r="E311" s="37" t="s">
        <v>4249</v>
      </c>
      <c r="F311" s="51">
        <v>1241</v>
      </c>
      <c r="G311" s="2" t="s">
        <v>440</v>
      </c>
      <c r="H311" s="1" t="str">
        <f>VLOOKUP(F311,Hoja1!$A$1:$B$900,2)</f>
        <v>SISTEMAS CENTRALES Y SERVICIOS</v>
      </c>
      <c r="I311" s="1"/>
      <c r="J311" s="16"/>
    </row>
    <row r="312" spans="1:10" ht="15" customHeight="1" x14ac:dyDescent="0.25">
      <c r="A312" s="13"/>
      <c r="B312" s="2" t="s">
        <v>999</v>
      </c>
      <c r="C312" s="2">
        <v>4</v>
      </c>
      <c r="D312" s="2">
        <v>45</v>
      </c>
      <c r="E312" s="37" t="s">
        <v>4250</v>
      </c>
      <c r="F312" s="51">
        <v>1241</v>
      </c>
      <c r="G312" s="2" t="s">
        <v>440</v>
      </c>
      <c r="H312" s="1" t="str">
        <f>VLOOKUP(F312,Hoja1!$A$1:$B$900,2)</f>
        <v>SISTEMAS CENTRALES Y SERVICIOS</v>
      </c>
      <c r="I312" s="1"/>
      <c r="J312" s="16"/>
    </row>
    <row r="313" spans="1:10" ht="15" customHeight="1" x14ac:dyDescent="0.25">
      <c r="A313" s="13"/>
      <c r="B313" s="2" t="s">
        <v>999</v>
      </c>
      <c r="C313" s="2">
        <v>4</v>
      </c>
      <c r="D313" s="2">
        <v>46</v>
      </c>
      <c r="E313" s="37" t="s">
        <v>3661</v>
      </c>
      <c r="F313" s="51">
        <v>1241</v>
      </c>
      <c r="G313" s="2" t="s">
        <v>440</v>
      </c>
      <c r="H313" s="1" t="str">
        <f>VLOOKUP(F313,Hoja1!$A$1:$B$900,2)</f>
        <v>SISTEMAS CENTRALES Y SERVICIOS</v>
      </c>
      <c r="I313" s="1"/>
      <c r="J313" s="16"/>
    </row>
    <row r="314" spans="1:10" ht="15" customHeight="1" x14ac:dyDescent="0.25">
      <c r="A314" s="13"/>
      <c r="B314" s="2" t="s">
        <v>999</v>
      </c>
      <c r="C314" s="2">
        <v>4</v>
      </c>
      <c r="D314" s="2">
        <v>47</v>
      </c>
      <c r="E314" s="37" t="s">
        <v>3662</v>
      </c>
      <c r="F314" s="51">
        <v>1241</v>
      </c>
      <c r="G314" s="2" t="s">
        <v>440</v>
      </c>
      <c r="H314" s="1" t="str">
        <f>VLOOKUP(F314,Hoja1!$A$1:$B$900,2)</f>
        <v>SISTEMAS CENTRALES Y SERVICIOS</v>
      </c>
      <c r="I314" s="1"/>
      <c r="J314" s="16"/>
    </row>
    <row r="315" spans="1:10" ht="15" customHeight="1" x14ac:dyDescent="0.25">
      <c r="A315" s="13"/>
      <c r="B315" s="2" t="s">
        <v>999</v>
      </c>
      <c r="C315" s="2">
        <v>4</v>
      </c>
      <c r="D315" s="2">
        <v>48</v>
      </c>
      <c r="E315" s="37" t="s">
        <v>3663</v>
      </c>
      <c r="F315" s="51">
        <v>1241</v>
      </c>
      <c r="G315" s="2" t="s">
        <v>440</v>
      </c>
      <c r="H315" s="1" t="str">
        <f>VLOOKUP(F315,Hoja1!$A$1:$B$900,2)</f>
        <v>SISTEMAS CENTRALES Y SERVICIOS</v>
      </c>
      <c r="I315" s="1"/>
      <c r="J315" s="16"/>
    </row>
    <row r="316" spans="1:10" ht="15" customHeight="1" x14ac:dyDescent="0.25">
      <c r="A316" s="13"/>
      <c r="B316" s="2" t="s">
        <v>999</v>
      </c>
      <c r="C316" s="2">
        <v>4</v>
      </c>
      <c r="D316" s="2">
        <v>49</v>
      </c>
      <c r="E316" s="37" t="s">
        <v>4251</v>
      </c>
      <c r="F316" s="51">
        <v>1241</v>
      </c>
      <c r="G316" s="2" t="s">
        <v>440</v>
      </c>
      <c r="H316" s="1" t="str">
        <f>VLOOKUP(F316,Hoja1!$A$1:$B$900,2)</f>
        <v>SISTEMAS CENTRALES Y SERVICIOS</v>
      </c>
      <c r="I316" s="1"/>
      <c r="J316" s="16"/>
    </row>
    <row r="317" spans="1:10" ht="15" customHeight="1" x14ac:dyDescent="0.25">
      <c r="A317" s="13"/>
      <c r="B317" s="2" t="s">
        <v>999</v>
      </c>
      <c r="C317" s="2">
        <v>4</v>
      </c>
      <c r="D317" s="2">
        <v>50</v>
      </c>
      <c r="E317" s="37" t="s">
        <v>3690</v>
      </c>
      <c r="F317" s="51">
        <v>1241</v>
      </c>
      <c r="G317" s="2" t="s">
        <v>440</v>
      </c>
      <c r="H317" s="1" t="str">
        <f>VLOOKUP(F317,Hoja1!$A$1:$B$900,2)</f>
        <v>SISTEMAS CENTRALES Y SERVICIOS</v>
      </c>
      <c r="I317" s="1"/>
      <c r="J317" s="16"/>
    </row>
    <row r="318" spans="1:10" ht="15" customHeight="1" x14ac:dyDescent="0.25">
      <c r="A318" s="13"/>
      <c r="B318" s="2" t="s">
        <v>999</v>
      </c>
      <c r="C318" s="2">
        <v>4</v>
      </c>
      <c r="D318" s="2">
        <v>51</v>
      </c>
      <c r="E318" s="37" t="s">
        <v>4252</v>
      </c>
      <c r="F318" s="51">
        <v>1241</v>
      </c>
      <c r="G318" s="2" t="s">
        <v>440</v>
      </c>
      <c r="H318" s="1" t="str">
        <f>VLOOKUP(F318,Hoja1!$A$1:$B$900,2)</f>
        <v>SISTEMAS CENTRALES Y SERVICIOS</v>
      </c>
      <c r="I318" s="1"/>
      <c r="J318" s="16"/>
    </row>
    <row r="319" spans="1:10" ht="15" customHeight="1" x14ac:dyDescent="0.25">
      <c r="A319" s="13"/>
      <c r="B319" s="2" t="s">
        <v>999</v>
      </c>
      <c r="C319" s="2">
        <v>4</v>
      </c>
      <c r="D319" s="2">
        <v>52</v>
      </c>
      <c r="E319" s="37" t="s">
        <v>4253</v>
      </c>
      <c r="F319" s="51">
        <v>1241</v>
      </c>
      <c r="G319" s="2" t="s">
        <v>440</v>
      </c>
      <c r="H319" s="1" t="str">
        <f>VLOOKUP(F319,Hoja1!$A$1:$B$900,2)</f>
        <v>SISTEMAS CENTRALES Y SERVICIOS</v>
      </c>
      <c r="I319" s="1"/>
      <c r="J319" s="16"/>
    </row>
    <row r="320" spans="1:10" ht="15" customHeight="1" x14ac:dyDescent="0.25">
      <c r="A320" s="13"/>
      <c r="B320" s="2" t="s">
        <v>999</v>
      </c>
      <c r="C320" s="2">
        <v>4</v>
      </c>
      <c r="D320" s="2">
        <v>53</v>
      </c>
      <c r="E320" s="37" t="s">
        <v>3691</v>
      </c>
      <c r="F320" s="51">
        <v>1241</v>
      </c>
      <c r="G320" s="2">
        <v>4762</v>
      </c>
      <c r="H320" s="1" t="str">
        <f>VLOOKUP(F320,Hoja1!$A$1:$B$900,2)</f>
        <v>SISTEMAS CENTRALES Y SERVICIOS</v>
      </c>
      <c r="I320" s="1"/>
      <c r="J320" s="16"/>
    </row>
    <row r="321" spans="1:10" ht="15" customHeight="1" x14ac:dyDescent="0.25">
      <c r="A321" s="13"/>
      <c r="B321" s="2" t="s">
        <v>999</v>
      </c>
      <c r="C321" s="2">
        <v>4</v>
      </c>
      <c r="D321" s="2">
        <v>54</v>
      </c>
      <c r="E321" s="37" t="s">
        <v>3692</v>
      </c>
      <c r="F321" s="51">
        <v>1241</v>
      </c>
      <c r="G321" s="2">
        <v>3401</v>
      </c>
      <c r="H321" s="1" t="str">
        <f>VLOOKUP(F321,Hoja1!$A$1:$B$900,2)</f>
        <v>SISTEMAS CENTRALES Y SERVICIOS</v>
      </c>
      <c r="I321" s="1"/>
      <c r="J321" s="16"/>
    </row>
    <row r="322" spans="1:10" ht="15" customHeight="1" x14ac:dyDescent="0.25">
      <c r="A322" s="13"/>
      <c r="B322" s="2" t="s">
        <v>999</v>
      </c>
      <c r="C322" s="2">
        <v>4</v>
      </c>
      <c r="D322" s="2">
        <v>55</v>
      </c>
      <c r="E322" s="37" t="s">
        <v>4254</v>
      </c>
      <c r="F322" s="51">
        <v>1241</v>
      </c>
      <c r="G322" s="2">
        <v>2538</v>
      </c>
      <c r="H322" s="1" t="str">
        <f>VLOOKUP(F322,Hoja1!$A$1:$B$900,2)</f>
        <v>SISTEMAS CENTRALES Y SERVICIOS</v>
      </c>
      <c r="I322" s="1"/>
      <c r="J322" s="16"/>
    </row>
    <row r="323" spans="1:10" ht="15" customHeight="1" x14ac:dyDescent="0.25">
      <c r="A323" s="13"/>
      <c r="B323" s="2" t="s">
        <v>999</v>
      </c>
      <c r="C323" s="2">
        <v>4</v>
      </c>
      <c r="D323" s="2">
        <v>56</v>
      </c>
      <c r="E323" s="37" t="s">
        <v>4255</v>
      </c>
      <c r="F323" s="51">
        <v>1241</v>
      </c>
      <c r="G323" s="50">
        <v>684279</v>
      </c>
      <c r="H323" s="1" t="str">
        <f>VLOOKUP(F323,Hoja1!$A$1:$B$900,2)</f>
        <v>SISTEMAS CENTRALES Y SERVICIOS</v>
      </c>
      <c r="I323" s="1"/>
      <c r="J323" s="16"/>
    </row>
    <row r="324" spans="1:10" ht="15" customHeight="1" x14ac:dyDescent="0.25">
      <c r="A324" s="13"/>
      <c r="B324" s="2" t="s">
        <v>999</v>
      </c>
      <c r="C324" s="2">
        <v>4</v>
      </c>
      <c r="D324" s="2">
        <v>57</v>
      </c>
      <c r="E324" s="37" t="s">
        <v>3699</v>
      </c>
      <c r="F324" s="51">
        <v>1241</v>
      </c>
      <c r="G324" s="50">
        <v>683868</v>
      </c>
      <c r="H324" s="1" t="str">
        <f>VLOOKUP(F324,Hoja1!$A$1:$B$900,2)</f>
        <v>SISTEMAS CENTRALES Y SERVICIOS</v>
      </c>
      <c r="I324" s="1"/>
      <c r="J324" s="16"/>
    </row>
    <row r="325" spans="1:10" ht="15" customHeight="1" x14ac:dyDescent="0.25">
      <c r="A325" s="13"/>
      <c r="B325" s="2" t="s">
        <v>999</v>
      </c>
      <c r="C325" s="2">
        <v>4</v>
      </c>
      <c r="D325" s="2">
        <v>58</v>
      </c>
      <c r="E325" s="37" t="s">
        <v>4256</v>
      </c>
      <c r="F325" s="51">
        <v>1375</v>
      </c>
      <c r="G325" s="2" t="s">
        <v>440</v>
      </c>
      <c r="H325" s="1" t="str">
        <f>VLOOKUP(F325,Hoja1!$A$1:$B$900,2)</f>
        <v>PRODUCTOS TRANSACCIONALES</v>
      </c>
      <c r="I325" s="1"/>
      <c r="J325" s="16"/>
    </row>
    <row r="326" spans="1:10" ht="15" customHeight="1" x14ac:dyDescent="0.25">
      <c r="A326" s="13"/>
      <c r="B326" s="2" t="s">
        <v>999</v>
      </c>
      <c r="C326" s="2">
        <v>4</v>
      </c>
      <c r="D326" s="2">
        <v>59</v>
      </c>
      <c r="E326" s="37" t="s">
        <v>3664</v>
      </c>
      <c r="F326" s="51">
        <v>1241</v>
      </c>
      <c r="G326" s="2" t="s">
        <v>440</v>
      </c>
      <c r="H326" s="1" t="str">
        <f>VLOOKUP(F326,Hoja1!$A$1:$B$900,2)</f>
        <v>SISTEMAS CENTRALES Y SERVICIOS</v>
      </c>
      <c r="I326" s="1"/>
      <c r="J326" s="16"/>
    </row>
    <row r="327" spans="1:10" ht="15" customHeight="1" x14ac:dyDescent="0.25">
      <c r="A327" s="13"/>
      <c r="B327" s="2" t="s">
        <v>999</v>
      </c>
      <c r="C327" s="2">
        <v>4</v>
      </c>
      <c r="D327" s="2">
        <v>60</v>
      </c>
      <c r="E327" s="37" t="s">
        <v>3665</v>
      </c>
      <c r="F327" s="51">
        <v>1349</v>
      </c>
      <c r="G327" s="2" t="s">
        <v>440</v>
      </c>
      <c r="H327" s="1" t="str">
        <f>VLOOKUP(F327,Hoja1!$A$1:$B$900,2)</f>
        <v>PROCESOS INTERNOS E INFORMACIÓN CORPORATIVA</v>
      </c>
      <c r="I327" s="1"/>
      <c r="J327" s="16"/>
    </row>
    <row r="328" spans="1:10" ht="15" customHeight="1" x14ac:dyDescent="0.25">
      <c r="A328" s="13"/>
      <c r="B328" s="2" t="s">
        <v>999</v>
      </c>
      <c r="C328" s="2">
        <v>4</v>
      </c>
      <c r="D328" s="2">
        <v>61</v>
      </c>
      <c r="E328" s="37" t="s">
        <v>3666</v>
      </c>
      <c r="F328" s="51">
        <v>1241</v>
      </c>
      <c r="G328" s="2" t="s">
        <v>440</v>
      </c>
      <c r="H328" s="1" t="str">
        <f>VLOOKUP(F328,Hoja1!$A$1:$B$900,2)</f>
        <v>SISTEMAS CENTRALES Y SERVICIOS</v>
      </c>
      <c r="I328" s="1"/>
      <c r="J328" s="16"/>
    </row>
    <row r="329" spans="1:10" ht="15" customHeight="1" x14ac:dyDescent="0.25">
      <c r="A329" s="13"/>
      <c r="B329" s="2" t="s">
        <v>999</v>
      </c>
      <c r="C329" s="2">
        <v>4</v>
      </c>
      <c r="D329" s="2">
        <v>62</v>
      </c>
      <c r="E329" s="37" t="s">
        <v>4257</v>
      </c>
      <c r="F329" s="51">
        <v>1241</v>
      </c>
      <c r="G329" s="2" t="s">
        <v>440</v>
      </c>
      <c r="H329" s="1" t="str">
        <f>VLOOKUP(F329,Hoja1!$A$1:$B$900,2)</f>
        <v>SISTEMAS CENTRALES Y SERVICIOS</v>
      </c>
      <c r="I329" s="1"/>
      <c r="J329" s="16"/>
    </row>
    <row r="330" spans="1:10" ht="15" customHeight="1" x14ac:dyDescent="0.25">
      <c r="A330" s="13"/>
      <c r="B330" s="2" t="s">
        <v>999</v>
      </c>
      <c r="C330" s="2">
        <v>4</v>
      </c>
      <c r="D330" s="2">
        <v>63</v>
      </c>
      <c r="E330" s="37" t="s">
        <v>4258</v>
      </c>
      <c r="F330" s="51">
        <v>1241</v>
      </c>
      <c r="G330" s="2" t="s">
        <v>440</v>
      </c>
      <c r="H330" s="1" t="str">
        <f>VLOOKUP(F330,Hoja1!$A$1:$B$900,2)</f>
        <v>SISTEMAS CENTRALES Y SERVICIOS</v>
      </c>
      <c r="I330" s="2"/>
      <c r="J330" s="16"/>
    </row>
    <row r="331" spans="1:10" ht="15" customHeight="1" x14ac:dyDescent="0.25">
      <c r="A331" s="13"/>
      <c r="B331" s="2" t="s">
        <v>999</v>
      </c>
      <c r="C331" s="2">
        <v>4</v>
      </c>
      <c r="D331" s="2">
        <v>64</v>
      </c>
      <c r="E331" s="37" t="s">
        <v>3667</v>
      </c>
      <c r="F331" s="51">
        <v>1241</v>
      </c>
      <c r="G331" s="2">
        <v>4417</v>
      </c>
      <c r="H331" s="1" t="str">
        <f>VLOOKUP(F331,Hoja1!$A$1:$B$900,2)</f>
        <v>SISTEMAS CENTRALES Y SERVICIOS</v>
      </c>
      <c r="I331" s="1"/>
      <c r="J331" s="16"/>
    </row>
    <row r="332" spans="1:10" ht="15" customHeight="1" x14ac:dyDescent="0.25">
      <c r="A332" s="13"/>
      <c r="B332" s="2" t="s">
        <v>999</v>
      </c>
      <c r="C332" s="2">
        <v>4</v>
      </c>
      <c r="D332" s="2">
        <v>65</v>
      </c>
      <c r="E332" s="37" t="s">
        <v>3668</v>
      </c>
      <c r="F332" s="51">
        <v>1241</v>
      </c>
      <c r="G332" s="2">
        <v>2578</v>
      </c>
      <c r="H332" s="1" t="str">
        <f>VLOOKUP(F332,Hoja1!$A$1:$B$900,2)</f>
        <v>SISTEMAS CENTRALES Y SERVICIOS</v>
      </c>
      <c r="I332" s="1"/>
      <c r="J332" s="16"/>
    </row>
    <row r="333" spans="1:10" ht="15" customHeight="1" x14ac:dyDescent="0.25">
      <c r="A333" s="13"/>
      <c r="B333" s="2" t="s">
        <v>999</v>
      </c>
      <c r="C333" s="2">
        <v>4</v>
      </c>
      <c r="D333" s="2">
        <v>66</v>
      </c>
      <c r="E333" s="37" t="s">
        <v>4259</v>
      </c>
      <c r="F333" s="51">
        <v>1241</v>
      </c>
      <c r="G333" s="2">
        <v>2070</v>
      </c>
      <c r="H333" s="1" t="str">
        <f>VLOOKUP(F333,Hoja1!$A$1:$B$900,2)</f>
        <v>SISTEMAS CENTRALES Y SERVICIOS</v>
      </c>
      <c r="I333" s="1"/>
      <c r="J333" s="16"/>
    </row>
    <row r="334" spans="1:10" ht="15" customHeight="1" x14ac:dyDescent="0.25">
      <c r="A334" s="13"/>
      <c r="B334" s="2" t="s">
        <v>999</v>
      </c>
      <c r="C334" s="2">
        <v>4</v>
      </c>
      <c r="D334" s="2">
        <v>67</v>
      </c>
      <c r="E334" s="37" t="s">
        <v>3700</v>
      </c>
      <c r="F334" s="51">
        <v>1375</v>
      </c>
      <c r="G334" s="50">
        <v>1359</v>
      </c>
      <c r="H334" s="1" t="str">
        <f>VLOOKUP(F334,Hoja1!$A$1:$B$900,2)</f>
        <v>PRODUCTOS TRANSACCIONALES</v>
      </c>
      <c r="I334" s="1"/>
      <c r="J334" s="16"/>
    </row>
    <row r="335" spans="1:10" ht="15" customHeight="1" x14ac:dyDescent="0.25">
      <c r="A335" s="13"/>
      <c r="B335" s="2" t="s">
        <v>999</v>
      </c>
      <c r="C335" s="2">
        <v>4</v>
      </c>
      <c r="D335" s="2">
        <v>68</v>
      </c>
      <c r="E335" s="37" t="s">
        <v>4260</v>
      </c>
      <c r="F335" s="51">
        <v>1241</v>
      </c>
      <c r="G335" s="50">
        <v>3258</v>
      </c>
      <c r="H335" s="1" t="str">
        <f>VLOOKUP(F335,Hoja1!$A$1:$B$900,2)</f>
        <v>SISTEMAS CENTRALES Y SERVICIOS</v>
      </c>
      <c r="I335" s="1"/>
      <c r="J335" s="16"/>
    </row>
    <row r="336" spans="1:10" ht="15" customHeight="1" x14ac:dyDescent="0.25">
      <c r="A336" s="13"/>
      <c r="B336" s="2" t="s">
        <v>999</v>
      </c>
      <c r="C336" s="2">
        <v>4</v>
      </c>
      <c r="D336" s="2">
        <v>69</v>
      </c>
      <c r="E336" s="74" t="s">
        <v>3701</v>
      </c>
      <c r="F336" s="51">
        <v>1241</v>
      </c>
      <c r="G336" s="104">
        <v>1361</v>
      </c>
      <c r="H336" s="1" t="str">
        <f>VLOOKUP(F336,Hoja1!$A$1:$B$900,2)</f>
        <v>SISTEMAS CENTRALES Y SERVICIOS</v>
      </c>
      <c r="I336" s="1"/>
      <c r="J336" s="16"/>
    </row>
    <row r="337" spans="1:10" ht="15" customHeight="1" x14ac:dyDescent="0.25">
      <c r="A337" s="13"/>
      <c r="B337" s="2" t="s">
        <v>999</v>
      </c>
      <c r="C337" s="2">
        <v>4</v>
      </c>
      <c r="D337" s="2">
        <v>70</v>
      </c>
      <c r="E337" s="74" t="s">
        <v>3702</v>
      </c>
      <c r="F337" s="51">
        <v>1241</v>
      </c>
      <c r="G337" s="104">
        <v>1361</v>
      </c>
      <c r="H337" s="1" t="str">
        <f>VLOOKUP(F337,Hoja1!$A$1:$B$900,2)</f>
        <v>SISTEMAS CENTRALES Y SERVICIOS</v>
      </c>
      <c r="I337" s="1" t="s">
        <v>3191</v>
      </c>
      <c r="J337" s="16"/>
    </row>
    <row r="338" spans="1:10" ht="15" customHeight="1" x14ac:dyDescent="0.25">
      <c r="A338" s="13"/>
      <c r="B338" s="2" t="s">
        <v>999</v>
      </c>
      <c r="C338" s="2">
        <v>4</v>
      </c>
      <c r="D338" s="2">
        <v>71</v>
      </c>
      <c r="E338" s="74" t="s">
        <v>3703</v>
      </c>
      <c r="F338" s="51">
        <v>1241</v>
      </c>
      <c r="G338" s="104">
        <v>4762</v>
      </c>
      <c r="H338" s="1" t="str">
        <f>VLOOKUP(F338,Hoja1!$A$1:$B$900,2)</f>
        <v>SISTEMAS CENTRALES Y SERVICIOS</v>
      </c>
      <c r="I338" s="1"/>
      <c r="J338" s="16"/>
    </row>
    <row r="339" spans="1:10" ht="15" customHeight="1" x14ac:dyDescent="0.25">
      <c r="A339" s="13"/>
      <c r="B339" s="2" t="s">
        <v>999</v>
      </c>
      <c r="C339" s="2">
        <v>4</v>
      </c>
      <c r="D339" s="2">
        <v>72</v>
      </c>
      <c r="E339" s="74" t="s">
        <v>4183</v>
      </c>
      <c r="F339" s="51">
        <v>1241</v>
      </c>
      <c r="G339" s="2" t="s">
        <v>440</v>
      </c>
      <c r="H339" s="1" t="str">
        <f>VLOOKUP(F339,Hoja1!$A$1:$B$900,2)</f>
        <v>SISTEMAS CENTRALES Y SERVICIOS</v>
      </c>
      <c r="I339" s="1"/>
      <c r="J339" s="16"/>
    </row>
    <row r="340" spans="1:10" ht="15" customHeight="1" x14ac:dyDescent="0.25">
      <c r="A340" s="13"/>
      <c r="B340" s="2" t="s">
        <v>999</v>
      </c>
      <c r="C340" s="2">
        <v>4</v>
      </c>
      <c r="D340" s="2">
        <v>73</v>
      </c>
      <c r="E340" s="74" t="s">
        <v>3704</v>
      </c>
      <c r="F340" s="51">
        <v>1241</v>
      </c>
      <c r="G340" s="2" t="s">
        <v>440</v>
      </c>
      <c r="H340" s="1" t="str">
        <f>VLOOKUP(F340,Hoja1!$A$1:$B$900,2)</f>
        <v>SISTEMAS CENTRALES Y SERVICIOS</v>
      </c>
      <c r="I340" s="1"/>
      <c r="J340" s="16"/>
    </row>
    <row r="341" spans="1:10" ht="15" customHeight="1" x14ac:dyDescent="0.25">
      <c r="A341" s="13"/>
      <c r="B341" s="2" t="s">
        <v>999</v>
      </c>
      <c r="C341" s="2">
        <v>4</v>
      </c>
      <c r="D341" s="2">
        <v>74</v>
      </c>
      <c r="E341" s="74" t="s">
        <v>4261</v>
      </c>
      <c r="F341" s="51">
        <v>1241</v>
      </c>
      <c r="G341" s="104">
        <v>1363</v>
      </c>
      <c r="H341" s="1" t="str">
        <f>VLOOKUP(F341,Hoja1!$A$1:$B$900,2)</f>
        <v>SISTEMAS CENTRALES Y SERVICIOS</v>
      </c>
      <c r="I341" s="1"/>
      <c r="J341" s="16"/>
    </row>
    <row r="342" spans="1:10" ht="15" customHeight="1" x14ac:dyDescent="0.25">
      <c r="A342" s="13"/>
      <c r="B342" s="2" t="s">
        <v>999</v>
      </c>
      <c r="C342" s="2">
        <v>4</v>
      </c>
      <c r="D342" s="2">
        <v>75</v>
      </c>
      <c r="E342" s="74" t="s">
        <v>3705</v>
      </c>
      <c r="F342" s="51">
        <v>1241</v>
      </c>
      <c r="G342" s="2" t="s">
        <v>440</v>
      </c>
      <c r="H342" s="1" t="str">
        <f>VLOOKUP(F342,Hoja1!$A$1:$B$900,2)</f>
        <v>SISTEMAS CENTRALES Y SERVICIOS</v>
      </c>
      <c r="I342" s="1"/>
      <c r="J342" s="16"/>
    </row>
    <row r="343" spans="1:10" ht="15" customHeight="1" x14ac:dyDescent="0.25">
      <c r="A343" s="13"/>
      <c r="B343" s="2" t="s">
        <v>999</v>
      </c>
      <c r="C343" s="2">
        <v>4</v>
      </c>
      <c r="D343" s="2">
        <v>76</v>
      </c>
      <c r="E343" s="74" t="s">
        <v>3706</v>
      </c>
      <c r="F343" s="51">
        <v>1241</v>
      </c>
      <c r="G343" s="2" t="s">
        <v>440</v>
      </c>
      <c r="H343" s="1" t="str">
        <f>VLOOKUP(F343,Hoja1!$A$1:$B$900,2)</f>
        <v>SISTEMAS CENTRALES Y SERVICIOS</v>
      </c>
      <c r="I343" s="1"/>
      <c r="J343" s="16"/>
    </row>
    <row r="344" spans="1:10" ht="15" customHeight="1" x14ac:dyDescent="0.25">
      <c r="A344" s="13"/>
      <c r="B344" s="2" t="s">
        <v>999</v>
      </c>
      <c r="C344" s="2">
        <v>4</v>
      </c>
      <c r="D344" s="2">
        <v>77</v>
      </c>
      <c r="E344" s="37" t="s">
        <v>4262</v>
      </c>
      <c r="F344" s="51">
        <v>1241</v>
      </c>
      <c r="G344" s="2">
        <v>4210</v>
      </c>
      <c r="H344" s="1" t="str">
        <f>VLOOKUP(F344,Hoja1!$A$1:$B$900,2)</f>
        <v>SISTEMAS CENTRALES Y SERVICIOS</v>
      </c>
      <c r="I344" s="1"/>
      <c r="J344" s="16"/>
    </row>
    <row r="345" spans="1:10" ht="15" customHeight="1" x14ac:dyDescent="0.25">
      <c r="A345" s="13"/>
      <c r="B345" s="2" t="s">
        <v>999</v>
      </c>
      <c r="C345" s="2">
        <v>4</v>
      </c>
      <c r="D345" s="2">
        <v>78</v>
      </c>
      <c r="E345" s="37" t="s">
        <v>3669</v>
      </c>
      <c r="F345" s="51">
        <v>1241</v>
      </c>
      <c r="G345" s="2">
        <v>4559</v>
      </c>
      <c r="H345" s="1" t="str">
        <f>VLOOKUP(F345,Hoja1!$A$1:$B$900,2)</f>
        <v>SISTEMAS CENTRALES Y SERVICIOS</v>
      </c>
      <c r="I345" s="1"/>
      <c r="J345" s="16"/>
    </row>
    <row r="346" spans="1:10" ht="15" customHeight="1" x14ac:dyDescent="0.25">
      <c r="A346" s="13"/>
      <c r="B346" s="2" t="s">
        <v>999</v>
      </c>
      <c r="C346" s="2">
        <v>4</v>
      </c>
      <c r="D346" s="2">
        <v>79</v>
      </c>
      <c r="E346" s="37" t="s">
        <v>3697</v>
      </c>
      <c r="F346" s="51">
        <v>1241</v>
      </c>
      <c r="G346" s="2">
        <v>3238</v>
      </c>
      <c r="H346" s="1" t="str">
        <f>VLOOKUP(F346,Hoja1!$A$1:$B$900,2)</f>
        <v>SISTEMAS CENTRALES Y SERVICIOS</v>
      </c>
      <c r="I346" s="1"/>
      <c r="J346" s="16"/>
    </row>
    <row r="347" spans="1:10" ht="15" customHeight="1" x14ac:dyDescent="0.25">
      <c r="A347" s="13"/>
      <c r="B347" s="2" t="s">
        <v>999</v>
      </c>
      <c r="C347" s="2">
        <v>4</v>
      </c>
      <c r="D347" s="2">
        <v>80</v>
      </c>
      <c r="E347" s="37" t="s">
        <v>3670</v>
      </c>
      <c r="F347" s="51">
        <v>1241</v>
      </c>
      <c r="G347" s="2">
        <v>4012</v>
      </c>
      <c r="H347" s="1" t="str">
        <f>VLOOKUP(F347,Hoja1!$A$1:$B$900,2)</f>
        <v>SISTEMAS CENTRALES Y SERVICIOS</v>
      </c>
      <c r="I347" s="1"/>
      <c r="J347" s="16"/>
    </row>
    <row r="348" spans="1:10" ht="15" customHeight="1" x14ac:dyDescent="0.25">
      <c r="A348" s="13"/>
      <c r="B348" s="2" t="s">
        <v>999</v>
      </c>
      <c r="C348" s="2">
        <v>4</v>
      </c>
      <c r="D348" s="2">
        <v>81</v>
      </c>
      <c r="E348" s="74" t="s">
        <v>4263</v>
      </c>
      <c r="F348" s="51">
        <v>1241</v>
      </c>
      <c r="G348" s="2" t="s">
        <v>440</v>
      </c>
      <c r="H348" s="1" t="str">
        <f>VLOOKUP(F348,Hoja1!$A$1:$B$900,2)</f>
        <v>SISTEMAS CENTRALES Y SERVICIOS</v>
      </c>
      <c r="I348" s="1"/>
      <c r="J348" s="16"/>
    </row>
    <row r="349" spans="1:10" ht="15" customHeight="1" x14ac:dyDescent="0.25">
      <c r="A349" s="13"/>
      <c r="B349" s="2" t="s">
        <v>999</v>
      </c>
      <c r="C349" s="2">
        <v>4</v>
      </c>
      <c r="D349" s="2">
        <v>82</v>
      </c>
      <c r="E349" s="74" t="s">
        <v>3707</v>
      </c>
      <c r="F349" s="51">
        <v>1241</v>
      </c>
      <c r="G349" s="2" t="s">
        <v>440</v>
      </c>
      <c r="H349" s="1" t="str">
        <f>VLOOKUP(F349,Hoja1!$A$1:$B$900,2)</f>
        <v>SISTEMAS CENTRALES Y SERVICIOS</v>
      </c>
      <c r="I349" s="1"/>
      <c r="J349" s="16"/>
    </row>
    <row r="350" spans="1:10" ht="15" customHeight="1" x14ac:dyDescent="0.25">
      <c r="A350" s="13"/>
      <c r="B350" s="2" t="s">
        <v>999</v>
      </c>
      <c r="C350" s="2">
        <v>4</v>
      </c>
      <c r="D350" s="2">
        <v>83</v>
      </c>
      <c r="E350" s="74" t="s">
        <v>3708</v>
      </c>
      <c r="F350" s="51">
        <v>1239</v>
      </c>
      <c r="G350" s="2" t="s">
        <v>440</v>
      </c>
      <c r="H350" s="1" t="str">
        <f>VLOOKUP(F350,Hoja1!$A$1:$B$900,2)</f>
        <v>SISTEMAS</v>
      </c>
      <c r="I350" s="1"/>
      <c r="J350" s="16"/>
    </row>
    <row r="351" spans="1:10" ht="15" customHeight="1" x14ac:dyDescent="0.25">
      <c r="A351" s="13"/>
      <c r="B351" s="2" t="s">
        <v>999</v>
      </c>
      <c r="C351" s="2">
        <v>4</v>
      </c>
      <c r="D351" s="2">
        <v>84</v>
      </c>
      <c r="E351" s="74" t="s">
        <v>3709</v>
      </c>
      <c r="F351" s="51">
        <v>1241</v>
      </c>
      <c r="G351" s="104">
        <v>2704</v>
      </c>
      <c r="H351" s="1" t="str">
        <f>VLOOKUP(F351,Hoja1!$A$1:$B$900,2)</f>
        <v>SISTEMAS CENTRALES Y SERVICIOS</v>
      </c>
      <c r="I351" s="1"/>
      <c r="J351" s="16"/>
    </row>
    <row r="352" spans="1:10" ht="15" customHeight="1" x14ac:dyDescent="0.25">
      <c r="A352" s="13"/>
      <c r="B352" s="2" t="s">
        <v>999</v>
      </c>
      <c r="C352" s="2">
        <v>4</v>
      </c>
      <c r="D352" s="2">
        <v>85</v>
      </c>
      <c r="E352" s="74" t="s">
        <v>4264</v>
      </c>
      <c r="F352" s="51">
        <v>1239</v>
      </c>
      <c r="G352" s="104">
        <v>4496</v>
      </c>
      <c r="H352" s="1" t="str">
        <f>VLOOKUP(F352,Hoja1!$A$1:$B$900,2)</f>
        <v>SISTEMAS</v>
      </c>
      <c r="I352" s="1"/>
      <c r="J352" s="16"/>
    </row>
    <row r="353" spans="1:10" ht="15" customHeight="1" x14ac:dyDescent="0.25">
      <c r="A353" s="13"/>
      <c r="B353" s="2" t="s">
        <v>999</v>
      </c>
      <c r="C353" s="2">
        <v>4</v>
      </c>
      <c r="D353" s="2">
        <v>86</v>
      </c>
      <c r="E353" s="37" t="s">
        <v>4264</v>
      </c>
      <c r="F353" s="51">
        <v>1241</v>
      </c>
      <c r="G353" s="2" t="s">
        <v>440</v>
      </c>
      <c r="H353" s="1" t="str">
        <f>VLOOKUP(F353,Hoja1!$A$1:$B$900,2)</f>
        <v>SISTEMAS CENTRALES Y SERVICIOS</v>
      </c>
      <c r="I353" s="1"/>
      <c r="J353" s="16"/>
    </row>
    <row r="354" spans="1:10" ht="15" customHeight="1" x14ac:dyDescent="0.25">
      <c r="A354" s="13"/>
      <c r="B354" s="2" t="s">
        <v>999</v>
      </c>
      <c r="C354" s="2">
        <v>4</v>
      </c>
      <c r="D354" s="2">
        <v>87</v>
      </c>
      <c r="E354" s="37" t="s">
        <v>3719</v>
      </c>
      <c r="F354" s="51">
        <v>1239</v>
      </c>
      <c r="G354" s="2" t="s">
        <v>440</v>
      </c>
      <c r="H354" s="1" t="str">
        <f>VLOOKUP(F354,Hoja1!$A$1:$B$900,2)</f>
        <v>SISTEMAS</v>
      </c>
      <c r="I354" s="1"/>
      <c r="J354" s="16"/>
    </row>
    <row r="355" spans="1:10" ht="15" customHeight="1" x14ac:dyDescent="0.25">
      <c r="A355" s="13"/>
      <c r="B355" s="2" t="s">
        <v>999</v>
      </c>
      <c r="C355" s="2">
        <v>4</v>
      </c>
      <c r="D355" s="2">
        <v>88</v>
      </c>
      <c r="E355" s="37" t="s">
        <v>3710</v>
      </c>
      <c r="F355" s="51">
        <v>1239</v>
      </c>
      <c r="G355" s="2" t="s">
        <v>440</v>
      </c>
      <c r="H355" s="1" t="str">
        <f>VLOOKUP(F355,Hoja1!$A$1:$B$900,2)</f>
        <v>SISTEMAS</v>
      </c>
      <c r="I355" s="1"/>
      <c r="J355" s="16"/>
    </row>
    <row r="356" spans="1:10" ht="15" customHeight="1" x14ac:dyDescent="0.25">
      <c r="A356" s="13"/>
      <c r="B356" s="2" t="s">
        <v>999</v>
      </c>
      <c r="C356" s="2">
        <v>4</v>
      </c>
      <c r="D356" s="2">
        <v>89</v>
      </c>
      <c r="E356" s="37" t="s">
        <v>3711</v>
      </c>
      <c r="F356" s="51">
        <v>1239</v>
      </c>
      <c r="G356" s="50">
        <v>5351</v>
      </c>
      <c r="H356" s="1" t="str">
        <f>VLOOKUP(F356,Hoja1!$A$1:$B$900,2)</f>
        <v>SISTEMAS</v>
      </c>
      <c r="I356" s="1"/>
      <c r="J356" s="16"/>
    </row>
    <row r="357" spans="1:10" ht="15" customHeight="1" x14ac:dyDescent="0.25">
      <c r="A357" s="13"/>
      <c r="B357" s="2" t="s">
        <v>999</v>
      </c>
      <c r="C357" s="2">
        <v>4</v>
      </c>
      <c r="D357" s="2">
        <v>90</v>
      </c>
      <c r="E357" s="74" t="s">
        <v>3712</v>
      </c>
      <c r="F357" s="51">
        <v>1241</v>
      </c>
      <c r="G357" s="104">
        <v>3284</v>
      </c>
      <c r="H357" s="1" t="str">
        <f>VLOOKUP(F357,Hoja1!$A$1:$B$900,2)</f>
        <v>SISTEMAS CENTRALES Y SERVICIOS</v>
      </c>
      <c r="I357" s="1"/>
      <c r="J357" s="16"/>
    </row>
    <row r="358" spans="1:10" ht="15" customHeight="1" x14ac:dyDescent="0.25">
      <c r="A358" s="13"/>
      <c r="B358" s="2" t="s">
        <v>999</v>
      </c>
      <c r="C358" s="2">
        <v>4</v>
      </c>
      <c r="D358" s="2">
        <v>91</v>
      </c>
      <c r="E358" s="37" t="s">
        <v>4265</v>
      </c>
      <c r="F358" s="51">
        <v>1241</v>
      </c>
      <c r="G358" s="2">
        <v>2399</v>
      </c>
      <c r="H358" s="1" t="str">
        <f>VLOOKUP(F358,Hoja1!$A$1:$B$900,2)</f>
        <v>SISTEMAS CENTRALES Y SERVICIOS</v>
      </c>
      <c r="I358" s="1"/>
      <c r="J358" s="16"/>
    </row>
    <row r="359" spans="1:10" ht="15" customHeight="1" x14ac:dyDescent="0.25">
      <c r="A359" s="13"/>
      <c r="B359" s="2" t="s">
        <v>999</v>
      </c>
      <c r="C359" s="2">
        <v>4</v>
      </c>
      <c r="D359" s="2">
        <v>92</v>
      </c>
      <c r="E359" s="37" t="s">
        <v>3671</v>
      </c>
      <c r="F359" s="51">
        <v>1241</v>
      </c>
      <c r="G359" s="2">
        <v>4117</v>
      </c>
      <c r="H359" s="1" t="str">
        <f>VLOOKUP(F359,Hoja1!$A$1:$B$900,2)</f>
        <v>SISTEMAS CENTRALES Y SERVICIOS</v>
      </c>
      <c r="I359" s="1"/>
      <c r="J359" s="16"/>
    </row>
    <row r="360" spans="1:10" ht="15" customHeight="1" x14ac:dyDescent="0.25">
      <c r="A360" s="13"/>
      <c r="B360" s="2" t="s">
        <v>999</v>
      </c>
      <c r="C360" s="2">
        <v>4</v>
      </c>
      <c r="D360" s="2">
        <v>93</v>
      </c>
      <c r="E360" s="37" t="s">
        <v>4266</v>
      </c>
      <c r="F360" s="51">
        <v>1241</v>
      </c>
      <c r="G360" s="2">
        <v>6961</v>
      </c>
      <c r="H360" s="1" t="str">
        <f>VLOOKUP(F360,Hoja1!$A$1:$B$900,2)</f>
        <v>SISTEMAS CENTRALES Y SERVICIOS</v>
      </c>
      <c r="I360" s="1"/>
      <c r="J360" s="16"/>
    </row>
    <row r="361" spans="1:10" ht="15" customHeight="1" x14ac:dyDescent="0.25">
      <c r="A361" s="13"/>
      <c r="B361" s="2" t="s">
        <v>999</v>
      </c>
      <c r="C361" s="2">
        <v>4</v>
      </c>
      <c r="D361" s="2">
        <v>94</v>
      </c>
      <c r="E361" s="37" t="s">
        <v>4267</v>
      </c>
      <c r="F361" s="51">
        <v>1241</v>
      </c>
      <c r="G361" s="2">
        <v>6961</v>
      </c>
      <c r="H361" s="1" t="str">
        <f>VLOOKUP(F361,Hoja1!$A$1:$B$900,2)</f>
        <v>SISTEMAS CENTRALES Y SERVICIOS</v>
      </c>
      <c r="I361" s="1"/>
      <c r="J361" s="16"/>
    </row>
    <row r="362" spans="1:10" ht="15" customHeight="1" x14ac:dyDescent="0.25">
      <c r="A362" s="13"/>
      <c r="B362" s="2" t="s">
        <v>999</v>
      </c>
      <c r="C362" s="2">
        <v>4</v>
      </c>
      <c r="D362" s="2">
        <v>95</v>
      </c>
      <c r="E362" s="74" t="s">
        <v>3713</v>
      </c>
      <c r="F362" s="51">
        <v>1241</v>
      </c>
      <c r="G362" s="2" t="s">
        <v>440</v>
      </c>
      <c r="H362" s="1" t="str">
        <f>VLOOKUP(F362,Hoja1!$A$1:$B$900,2)</f>
        <v>SISTEMAS CENTRALES Y SERVICIOS</v>
      </c>
      <c r="I362" s="1"/>
      <c r="J362" s="16"/>
    </row>
    <row r="363" spans="1:10" ht="15" customHeight="1" x14ac:dyDescent="0.25">
      <c r="A363" s="13"/>
      <c r="B363" s="2" t="s">
        <v>999</v>
      </c>
      <c r="C363" s="2">
        <v>4</v>
      </c>
      <c r="D363" s="2">
        <v>96</v>
      </c>
      <c r="E363" s="74" t="s">
        <v>3714</v>
      </c>
      <c r="F363" s="51">
        <v>1241</v>
      </c>
      <c r="G363" s="2" t="s">
        <v>440</v>
      </c>
      <c r="H363" s="1" t="str">
        <f>VLOOKUP(F363,Hoja1!$A$1:$B$900,2)</f>
        <v>SISTEMAS CENTRALES Y SERVICIOS</v>
      </c>
      <c r="I363" s="52"/>
      <c r="J363" s="16"/>
    </row>
    <row r="364" spans="1:10" ht="15" customHeight="1" x14ac:dyDescent="0.25">
      <c r="A364" s="13"/>
      <c r="B364" s="2" t="s">
        <v>999</v>
      </c>
      <c r="C364" s="2">
        <v>4</v>
      </c>
      <c r="D364" s="2">
        <v>97</v>
      </c>
      <c r="E364" s="74" t="s">
        <v>3715</v>
      </c>
      <c r="F364" s="51">
        <v>1241</v>
      </c>
      <c r="G364" s="2" t="s">
        <v>440</v>
      </c>
      <c r="H364" s="1" t="str">
        <f>VLOOKUP(F364,Hoja1!$A$1:$B$900,2)</f>
        <v>SISTEMAS CENTRALES Y SERVICIOS</v>
      </c>
      <c r="I364" s="52"/>
      <c r="J364" s="16"/>
    </row>
    <row r="365" spans="1:10" ht="15" customHeight="1" x14ac:dyDescent="0.25">
      <c r="A365" s="13"/>
      <c r="B365" s="2" t="s">
        <v>999</v>
      </c>
      <c r="C365" s="2">
        <v>4</v>
      </c>
      <c r="D365" s="2">
        <v>98</v>
      </c>
      <c r="E365" s="37" t="s">
        <v>3718</v>
      </c>
      <c r="F365" s="51">
        <v>1241</v>
      </c>
      <c r="G365" s="2" t="s">
        <v>440</v>
      </c>
      <c r="H365" s="1" t="str">
        <f>VLOOKUP(F365,Hoja1!$A$1:$B$900,2)</f>
        <v>SISTEMAS CENTRALES Y SERVICIOS</v>
      </c>
      <c r="I365" s="52"/>
      <c r="J365" s="16"/>
    </row>
    <row r="366" spans="1:10" ht="15" customHeight="1" x14ac:dyDescent="0.25">
      <c r="A366" s="13"/>
      <c r="B366" s="2" t="s">
        <v>999</v>
      </c>
      <c r="C366" s="2">
        <v>4</v>
      </c>
      <c r="D366" s="2">
        <v>99</v>
      </c>
      <c r="E366" s="37" t="s">
        <v>3717</v>
      </c>
      <c r="F366" s="51">
        <v>1241</v>
      </c>
      <c r="G366" s="2" t="s">
        <v>440</v>
      </c>
      <c r="H366" s="1" t="str">
        <f>VLOOKUP(F366,Hoja1!$A$1:$B$900,2)</f>
        <v>SISTEMAS CENTRALES Y SERVICIOS</v>
      </c>
      <c r="I366" s="52"/>
      <c r="J366" s="16"/>
    </row>
    <row r="367" spans="1:10" ht="15" customHeight="1" x14ac:dyDescent="0.25">
      <c r="A367" s="13"/>
      <c r="B367" s="2" t="s">
        <v>999</v>
      </c>
      <c r="C367" s="2">
        <v>4</v>
      </c>
      <c r="D367" s="2">
        <v>100</v>
      </c>
      <c r="E367" s="37" t="s">
        <v>3716</v>
      </c>
      <c r="F367" s="51">
        <v>1241</v>
      </c>
      <c r="G367" s="2" t="s">
        <v>440</v>
      </c>
      <c r="H367" s="1" t="str">
        <f>VLOOKUP(F367,Hoja1!$A$1:$B$900,2)</f>
        <v>SISTEMAS CENTRALES Y SERVICIOS</v>
      </c>
      <c r="I367" s="52"/>
      <c r="J367" s="16"/>
    </row>
    <row r="368" spans="1:10" ht="15" customHeight="1" x14ac:dyDescent="0.25">
      <c r="A368" s="13"/>
      <c r="B368" s="2" t="s">
        <v>999</v>
      </c>
      <c r="C368" s="2">
        <v>4</v>
      </c>
      <c r="D368" s="2">
        <v>101</v>
      </c>
      <c r="E368" s="37" t="s">
        <v>3698</v>
      </c>
      <c r="F368" s="51">
        <v>1241</v>
      </c>
      <c r="G368" s="2" t="s">
        <v>440</v>
      </c>
      <c r="H368" s="1" t="str">
        <f>VLOOKUP(F368,Hoja1!$A$1:$B$900,2)</f>
        <v>SISTEMAS CENTRALES Y SERVICIOS</v>
      </c>
      <c r="I368" s="52"/>
      <c r="J368" s="16"/>
    </row>
    <row r="369" spans="1:10" ht="15" customHeight="1" x14ac:dyDescent="0.25">
      <c r="A369" s="13"/>
      <c r="B369" s="2" t="s">
        <v>999</v>
      </c>
      <c r="C369" s="2">
        <v>4</v>
      </c>
      <c r="D369" s="2">
        <v>102</v>
      </c>
      <c r="E369" s="37" t="s">
        <v>3675</v>
      </c>
      <c r="F369" s="51">
        <v>1241</v>
      </c>
      <c r="G369" s="2" t="s">
        <v>440</v>
      </c>
      <c r="H369" s="1" t="str">
        <f>VLOOKUP(F369,Hoja1!$A$1:$B$900,2)</f>
        <v>SISTEMAS CENTRALES Y SERVICIOS</v>
      </c>
      <c r="I369" s="52"/>
      <c r="J369" s="16"/>
    </row>
    <row r="370" spans="1:10" ht="15" customHeight="1" x14ac:dyDescent="0.25">
      <c r="A370" s="13"/>
      <c r="B370" s="2" t="s">
        <v>999</v>
      </c>
      <c r="C370" s="2">
        <v>4</v>
      </c>
      <c r="D370" s="2">
        <v>103</v>
      </c>
      <c r="E370" s="37" t="s">
        <v>3676</v>
      </c>
      <c r="F370" s="51">
        <v>1241</v>
      </c>
      <c r="G370" s="2" t="s">
        <v>440</v>
      </c>
      <c r="H370" s="1" t="str">
        <f>VLOOKUP(F370,Hoja1!$A$1:$B$900,2)</f>
        <v>SISTEMAS CENTRALES Y SERVICIOS</v>
      </c>
      <c r="I370" s="52"/>
      <c r="J370" s="16"/>
    </row>
    <row r="371" spans="1:10" ht="15" customHeight="1" x14ac:dyDescent="0.25">
      <c r="A371" s="13"/>
      <c r="B371" s="2" t="s">
        <v>999</v>
      </c>
      <c r="C371" s="2">
        <v>4</v>
      </c>
      <c r="D371" s="2">
        <v>104</v>
      </c>
      <c r="E371" s="37" t="s">
        <v>3677</v>
      </c>
      <c r="F371" s="51">
        <v>1241</v>
      </c>
      <c r="G371" s="2" t="s">
        <v>440</v>
      </c>
      <c r="H371" s="1" t="str">
        <f>VLOOKUP(F371,Hoja1!$A$1:$B$900,2)</f>
        <v>SISTEMAS CENTRALES Y SERVICIOS</v>
      </c>
      <c r="I371" s="52"/>
      <c r="J371" s="16"/>
    </row>
    <row r="372" spans="1:10" ht="15" customHeight="1" x14ac:dyDescent="0.25">
      <c r="A372" s="13"/>
      <c r="B372" s="2" t="s">
        <v>999</v>
      </c>
      <c r="C372" s="2">
        <v>4</v>
      </c>
      <c r="D372" s="2">
        <v>105</v>
      </c>
      <c r="E372" s="37" t="s">
        <v>3678</v>
      </c>
      <c r="F372" s="51">
        <v>1241</v>
      </c>
      <c r="G372" s="2" t="s">
        <v>440</v>
      </c>
      <c r="H372" s="1" t="str">
        <f>VLOOKUP(F372,Hoja1!$A$1:$B$900,2)</f>
        <v>SISTEMAS CENTRALES Y SERVICIOS</v>
      </c>
      <c r="I372" s="52"/>
      <c r="J372" s="16"/>
    </row>
    <row r="373" spans="1:10" ht="15" customHeight="1" x14ac:dyDescent="0.25">
      <c r="A373" s="13"/>
      <c r="B373" s="2" t="s">
        <v>999</v>
      </c>
      <c r="C373" s="2">
        <v>4</v>
      </c>
      <c r="D373" s="2">
        <v>106</v>
      </c>
      <c r="E373" s="37" t="s">
        <v>3679</v>
      </c>
      <c r="F373" s="51">
        <v>1241</v>
      </c>
      <c r="G373" s="2">
        <v>4586</v>
      </c>
      <c r="H373" s="1" t="str">
        <f>VLOOKUP(F373,Hoja1!$A$1:$B$900,2)</f>
        <v>SISTEMAS CENTRALES Y SERVICIOS</v>
      </c>
      <c r="I373" s="52"/>
      <c r="J373" s="16"/>
    </row>
    <row r="374" spans="1:10" ht="15" customHeight="1" x14ac:dyDescent="0.25">
      <c r="A374" s="13"/>
      <c r="B374" s="2" t="s">
        <v>999</v>
      </c>
      <c r="C374" s="2">
        <v>4</v>
      </c>
      <c r="D374" s="2">
        <v>107</v>
      </c>
      <c r="E374" s="37" t="s">
        <v>4268</v>
      </c>
      <c r="F374" s="51">
        <v>1241</v>
      </c>
      <c r="G374" s="2">
        <v>5251</v>
      </c>
      <c r="H374" s="1" t="str">
        <f>VLOOKUP(F374,Hoja1!$A$1:$B$900,2)</f>
        <v>SISTEMAS CENTRALES Y SERVICIOS</v>
      </c>
      <c r="I374" s="52"/>
      <c r="J374" s="16"/>
    </row>
    <row r="375" spans="1:10" ht="15" customHeight="1" x14ac:dyDescent="0.25">
      <c r="A375" s="13"/>
      <c r="B375" s="2" t="s">
        <v>999</v>
      </c>
      <c r="C375" s="2">
        <v>4</v>
      </c>
      <c r="D375" s="2">
        <v>108</v>
      </c>
      <c r="E375" s="37" t="s">
        <v>3680</v>
      </c>
      <c r="F375" s="51">
        <v>1241</v>
      </c>
      <c r="G375" s="2">
        <v>5251</v>
      </c>
      <c r="H375" s="1" t="str">
        <f>VLOOKUP(F375,Hoja1!$A$1:$B$900,2)</f>
        <v>SISTEMAS CENTRALES Y SERVICIOS</v>
      </c>
      <c r="I375" s="52"/>
      <c r="J375" s="16"/>
    </row>
    <row r="376" spans="1:10" ht="15" customHeight="1" x14ac:dyDescent="0.25">
      <c r="A376" s="13"/>
      <c r="B376" s="2" t="s">
        <v>999</v>
      </c>
      <c r="C376" s="2">
        <v>4</v>
      </c>
      <c r="D376" s="2">
        <v>109</v>
      </c>
      <c r="E376" s="37" t="s">
        <v>3681</v>
      </c>
      <c r="F376" s="51">
        <v>1241</v>
      </c>
      <c r="G376" s="2">
        <v>4921</v>
      </c>
      <c r="H376" s="1" t="str">
        <f>VLOOKUP(F376,Hoja1!$A$1:$B$900,2)</f>
        <v>SISTEMAS CENTRALES Y SERVICIOS</v>
      </c>
      <c r="I376" s="52"/>
      <c r="J376" s="16"/>
    </row>
    <row r="377" spans="1:10" ht="15" customHeight="1" x14ac:dyDescent="0.25">
      <c r="A377" s="13"/>
      <c r="B377" s="2" t="s">
        <v>999</v>
      </c>
      <c r="C377" s="2">
        <v>4</v>
      </c>
      <c r="D377" s="2">
        <v>110</v>
      </c>
      <c r="E377" s="37" t="s">
        <v>4269</v>
      </c>
      <c r="F377" s="51">
        <v>1241</v>
      </c>
      <c r="G377" s="2">
        <v>4587</v>
      </c>
      <c r="H377" s="1" t="str">
        <f>VLOOKUP(F377,Hoja1!$A$1:$B$900,2)</f>
        <v>SISTEMAS CENTRALES Y SERVICIOS</v>
      </c>
      <c r="I377" s="52" t="s">
        <v>3152</v>
      </c>
      <c r="J377" s="16"/>
    </row>
    <row r="378" spans="1:10" ht="15" customHeight="1" x14ac:dyDescent="0.25">
      <c r="A378" s="13"/>
      <c r="B378" s="2" t="s">
        <v>999</v>
      </c>
      <c r="C378" s="2">
        <v>4</v>
      </c>
      <c r="D378" s="2">
        <v>111</v>
      </c>
      <c r="E378" s="37" t="s">
        <v>4270</v>
      </c>
      <c r="F378" s="51">
        <v>1241</v>
      </c>
      <c r="G378" s="2" t="s">
        <v>440</v>
      </c>
      <c r="H378" s="1" t="str">
        <f>VLOOKUP(F378,Hoja1!$A$1:$B$900,2)</f>
        <v>SISTEMAS CENTRALES Y SERVICIOS</v>
      </c>
      <c r="I378" s="52"/>
      <c r="J378" s="16"/>
    </row>
    <row r="379" spans="1:10" ht="15" customHeight="1" x14ac:dyDescent="0.25">
      <c r="A379" s="13"/>
      <c r="B379" s="2" t="s">
        <v>999</v>
      </c>
      <c r="C379" s="2">
        <v>4</v>
      </c>
      <c r="D379" s="2">
        <v>112</v>
      </c>
      <c r="E379" s="37" t="s">
        <v>3682</v>
      </c>
      <c r="F379" s="51">
        <v>1241</v>
      </c>
      <c r="G379" s="2">
        <v>5034</v>
      </c>
      <c r="H379" s="1" t="str">
        <f>VLOOKUP(F379,Hoja1!$A$1:$B$900,2)</f>
        <v>SISTEMAS CENTRALES Y SERVICIOS</v>
      </c>
      <c r="I379" s="52"/>
      <c r="J379" s="16"/>
    </row>
    <row r="380" spans="1:10" ht="15" customHeight="1" x14ac:dyDescent="0.25">
      <c r="A380" s="13"/>
      <c r="B380" s="2" t="s">
        <v>999</v>
      </c>
      <c r="C380" s="2">
        <v>4</v>
      </c>
      <c r="D380" s="2">
        <v>113</v>
      </c>
      <c r="E380" s="37" t="s">
        <v>3693</v>
      </c>
      <c r="F380" s="51">
        <v>1134</v>
      </c>
      <c r="G380" s="2" t="s">
        <v>440</v>
      </c>
      <c r="H380" s="1" t="str">
        <f>VLOOKUP(F380,Hoja1!$A$1:$B$900,2)</f>
        <v>CENTRO DE INVERSIONES</v>
      </c>
      <c r="I380" s="52"/>
      <c r="J380" s="16"/>
    </row>
    <row r="381" spans="1:10" ht="15" customHeight="1" x14ac:dyDescent="0.25">
      <c r="A381" s="13"/>
      <c r="B381" s="2" t="s">
        <v>999</v>
      </c>
      <c r="C381" s="2">
        <v>4</v>
      </c>
      <c r="D381" s="2">
        <v>114</v>
      </c>
      <c r="E381" s="37" t="s">
        <v>3694</v>
      </c>
      <c r="F381" s="51">
        <v>1241</v>
      </c>
      <c r="G381" s="2">
        <v>4375</v>
      </c>
      <c r="H381" s="1" t="str">
        <f>VLOOKUP(F381,Hoja1!$A$1:$B$900,2)</f>
        <v>SISTEMAS CENTRALES Y SERVICIOS</v>
      </c>
      <c r="I381" s="52"/>
      <c r="J381" s="16"/>
    </row>
    <row r="382" spans="1:10" ht="15" customHeight="1" x14ac:dyDescent="0.25">
      <c r="A382" s="13"/>
      <c r="B382" s="2" t="s">
        <v>999</v>
      </c>
      <c r="C382" s="2">
        <v>4</v>
      </c>
      <c r="D382" s="2">
        <v>115</v>
      </c>
      <c r="E382" s="37" t="s">
        <v>3672</v>
      </c>
      <c r="F382" s="51">
        <v>1349</v>
      </c>
      <c r="G382" s="2" t="s">
        <v>440</v>
      </c>
      <c r="H382" s="1" t="str">
        <f>VLOOKUP(F382,Hoja1!$A$1:$B$900,2)</f>
        <v>PROCESOS INTERNOS E INFORMACIÓN CORPORATIVA</v>
      </c>
      <c r="I382" s="52"/>
      <c r="J382" s="16"/>
    </row>
    <row r="383" spans="1:10" ht="15" customHeight="1" x14ac:dyDescent="0.25">
      <c r="A383" s="13"/>
      <c r="B383" s="2" t="s">
        <v>999</v>
      </c>
      <c r="C383" s="2">
        <v>4</v>
      </c>
      <c r="D383" s="2">
        <v>116</v>
      </c>
      <c r="E383" s="37" t="s">
        <v>4271</v>
      </c>
      <c r="F383" s="51">
        <v>1241</v>
      </c>
      <c r="G383" s="2" t="s">
        <v>440</v>
      </c>
      <c r="H383" s="1" t="str">
        <f>VLOOKUP(F383,Hoja1!$A$1:$B$900,2)</f>
        <v>SISTEMAS CENTRALES Y SERVICIOS</v>
      </c>
      <c r="I383" s="52"/>
      <c r="J383" s="16"/>
    </row>
    <row r="384" spans="1:10" ht="15" customHeight="1" x14ac:dyDescent="0.25">
      <c r="A384" s="13"/>
      <c r="B384" s="2" t="s">
        <v>999</v>
      </c>
      <c r="C384" s="2">
        <v>4</v>
      </c>
      <c r="D384" s="2">
        <v>117</v>
      </c>
      <c r="E384" s="37" t="s">
        <v>3673</v>
      </c>
      <c r="F384" s="51">
        <v>1241</v>
      </c>
      <c r="G384" s="2">
        <v>3402</v>
      </c>
      <c r="H384" s="1" t="str">
        <f>VLOOKUP(F384,Hoja1!$A$1:$B$900,2)</f>
        <v>SISTEMAS CENTRALES Y SERVICIOS</v>
      </c>
      <c r="I384" s="52"/>
      <c r="J384" s="16"/>
    </row>
    <row r="385" spans="1:10" ht="15" customHeight="1" x14ac:dyDescent="0.25">
      <c r="A385" s="13"/>
      <c r="B385" s="2" t="s">
        <v>999</v>
      </c>
      <c r="C385" s="2">
        <v>4</v>
      </c>
      <c r="D385" s="2">
        <v>118</v>
      </c>
      <c r="E385" s="37" t="s">
        <v>3674</v>
      </c>
      <c r="F385" s="51">
        <v>1241</v>
      </c>
      <c r="G385" s="2">
        <v>5876</v>
      </c>
      <c r="H385" s="1" t="str">
        <f>VLOOKUP(F385,Hoja1!$A$1:$B$900,2)</f>
        <v>SISTEMAS CENTRALES Y SERVICIOS</v>
      </c>
      <c r="I385" s="1"/>
      <c r="J385" s="16"/>
    </row>
    <row r="386" spans="1:10" ht="15" customHeight="1" x14ac:dyDescent="0.25">
      <c r="A386" s="13"/>
      <c r="B386" s="2" t="s">
        <v>999</v>
      </c>
      <c r="C386" s="2">
        <v>4</v>
      </c>
      <c r="D386" s="2">
        <v>119</v>
      </c>
      <c r="E386" s="37" t="s">
        <v>4272</v>
      </c>
      <c r="F386" s="51">
        <v>1241</v>
      </c>
      <c r="G386" s="2" t="s">
        <v>440</v>
      </c>
      <c r="H386" s="1" t="str">
        <f>VLOOKUP(F386,Hoja1!$A$1:$B$900,2)</f>
        <v>SISTEMAS CENTRALES Y SERVICIOS</v>
      </c>
      <c r="I386" s="1"/>
      <c r="J386" s="16"/>
    </row>
    <row r="387" spans="1:10" ht="15" customHeight="1" x14ac:dyDescent="0.25">
      <c r="A387" s="13"/>
      <c r="B387" s="2" t="s">
        <v>999</v>
      </c>
      <c r="C387" s="2">
        <v>4</v>
      </c>
      <c r="D387" s="2">
        <v>120</v>
      </c>
      <c r="E387" s="37" t="s">
        <v>4273</v>
      </c>
      <c r="F387" s="51">
        <v>1241</v>
      </c>
      <c r="G387" s="2">
        <v>3999</v>
      </c>
      <c r="H387" s="1" t="str">
        <f>VLOOKUP(F387,Hoja1!$A$1:$B$900,2)</f>
        <v>SISTEMAS CENTRALES Y SERVICIOS</v>
      </c>
      <c r="I387" s="1"/>
      <c r="J387" s="16"/>
    </row>
    <row r="388" spans="1:10" ht="15" customHeight="1" x14ac:dyDescent="0.25">
      <c r="A388" s="13"/>
      <c r="B388" s="2" t="s">
        <v>999</v>
      </c>
      <c r="C388" s="2">
        <v>4</v>
      </c>
      <c r="D388" s="2">
        <v>121</v>
      </c>
      <c r="E388" s="37" t="s">
        <v>115</v>
      </c>
      <c r="F388" s="51">
        <v>1241</v>
      </c>
      <c r="G388" s="2" t="s">
        <v>440</v>
      </c>
      <c r="H388" s="1" t="str">
        <f>VLOOKUP(F388,Hoja1!$A$1:$B$900,2)</f>
        <v>SISTEMAS CENTRALES Y SERVICIOS</v>
      </c>
      <c r="I388" s="52"/>
      <c r="J388" s="16"/>
    </row>
    <row r="389" spans="1:10" ht="7.5" customHeight="1" x14ac:dyDescent="0.25">
      <c r="A389" s="13"/>
      <c r="B389" s="18"/>
      <c r="C389" s="18"/>
      <c r="D389" s="18"/>
      <c r="E389" s="18"/>
      <c r="F389" s="43"/>
      <c r="G389" s="18"/>
      <c r="H389" s="18"/>
      <c r="I389" s="18"/>
      <c r="J389" s="16"/>
    </row>
    <row r="390" spans="1:10" ht="15" customHeight="1" x14ac:dyDescent="0.25">
      <c r="A390" s="13"/>
      <c r="B390" s="2" t="s">
        <v>999</v>
      </c>
      <c r="C390" s="2">
        <v>5</v>
      </c>
      <c r="D390" s="2">
        <v>1</v>
      </c>
      <c r="E390" s="37" t="s">
        <v>3522</v>
      </c>
      <c r="F390" s="42">
        <v>1241</v>
      </c>
      <c r="G390" s="2" t="s">
        <v>440</v>
      </c>
      <c r="H390" s="1" t="str">
        <f>VLOOKUP(F390,Hoja1!$A$1:$B$900,2)</f>
        <v>SISTEMAS CENTRALES Y SERVICIOS</v>
      </c>
      <c r="I390" s="1"/>
      <c r="J390" s="16"/>
    </row>
    <row r="391" spans="1:10" ht="15" customHeight="1" x14ac:dyDescent="0.25">
      <c r="A391" s="13"/>
      <c r="B391" s="2" t="s">
        <v>999</v>
      </c>
      <c r="C391" s="2">
        <v>5</v>
      </c>
      <c r="D391" s="2">
        <v>2</v>
      </c>
      <c r="E391" s="2" t="s">
        <v>3523</v>
      </c>
      <c r="F391" s="42">
        <v>1241</v>
      </c>
      <c r="G391" s="2" t="s">
        <v>440</v>
      </c>
      <c r="H391" s="1" t="str">
        <f>VLOOKUP(F391,Hoja1!$A$1:$B$900,2)</f>
        <v>SISTEMAS CENTRALES Y SERVICIOS</v>
      </c>
      <c r="I391" s="1"/>
      <c r="J391" s="16"/>
    </row>
    <row r="392" spans="1:10" ht="15" customHeight="1" x14ac:dyDescent="0.25">
      <c r="A392" s="13"/>
      <c r="B392" s="2" t="s">
        <v>999</v>
      </c>
      <c r="C392" s="2">
        <v>5</v>
      </c>
      <c r="D392" s="2">
        <v>3</v>
      </c>
      <c r="E392" s="2" t="s">
        <v>3524</v>
      </c>
      <c r="F392" s="42">
        <v>1241</v>
      </c>
      <c r="G392" s="2" t="s">
        <v>440</v>
      </c>
      <c r="H392" s="1" t="str">
        <f>VLOOKUP(F392,Hoja1!$A$1:$B$900,2)</f>
        <v>SISTEMAS CENTRALES Y SERVICIOS</v>
      </c>
      <c r="I392" s="1"/>
      <c r="J392" s="16"/>
    </row>
    <row r="393" spans="1:10" ht="15" customHeight="1" x14ac:dyDescent="0.25">
      <c r="A393" s="13"/>
      <c r="B393" s="2" t="s">
        <v>999</v>
      </c>
      <c r="C393" s="2">
        <v>5</v>
      </c>
      <c r="D393" s="2">
        <v>4</v>
      </c>
      <c r="E393" s="2" t="s">
        <v>3525</v>
      </c>
      <c r="F393" s="42">
        <v>1241</v>
      </c>
      <c r="G393" s="2">
        <v>4216</v>
      </c>
      <c r="H393" s="1" t="str">
        <f>VLOOKUP(F393,Hoja1!$A$1:$B$900,2)</f>
        <v>SISTEMAS CENTRALES Y SERVICIOS</v>
      </c>
      <c r="I393" s="1"/>
      <c r="J393" s="16"/>
    </row>
    <row r="394" spans="1:10" ht="15" customHeight="1" x14ac:dyDescent="0.25">
      <c r="A394" s="13"/>
      <c r="B394" s="2" t="s">
        <v>999</v>
      </c>
      <c r="C394" s="2">
        <v>5</v>
      </c>
      <c r="D394" s="2">
        <v>5</v>
      </c>
      <c r="E394" s="2" t="s">
        <v>3526</v>
      </c>
      <c r="F394" s="42">
        <v>1241</v>
      </c>
      <c r="G394" s="2">
        <v>1360</v>
      </c>
      <c r="H394" s="1" t="str">
        <f>VLOOKUP(F394,Hoja1!$A$1:$B$900,2)</f>
        <v>SISTEMAS CENTRALES Y SERVICIOS</v>
      </c>
      <c r="I394" s="1"/>
      <c r="J394" s="16"/>
    </row>
    <row r="395" spans="1:10" ht="15" customHeight="1" x14ac:dyDescent="0.25">
      <c r="A395" s="13"/>
      <c r="B395" s="2" t="s">
        <v>999</v>
      </c>
      <c r="C395" s="2">
        <v>5</v>
      </c>
      <c r="D395" s="2">
        <v>6</v>
      </c>
      <c r="E395" s="74" t="s">
        <v>437</v>
      </c>
      <c r="F395" s="42">
        <v>1241</v>
      </c>
      <c r="G395" s="2" t="s">
        <v>440</v>
      </c>
      <c r="H395" s="1" t="str">
        <f>VLOOKUP(F395,Hoja1!$A$1:$B$900,2)</f>
        <v>SISTEMAS CENTRALES Y SERVICIOS</v>
      </c>
      <c r="I395" s="1"/>
      <c r="J395" s="16"/>
    </row>
    <row r="396" spans="1:10" ht="15" customHeight="1" x14ac:dyDescent="0.25">
      <c r="A396" s="13"/>
      <c r="B396" s="2" t="s">
        <v>999</v>
      </c>
      <c r="C396" s="2">
        <v>5</v>
      </c>
      <c r="D396" s="2">
        <v>7</v>
      </c>
      <c r="E396" s="74" t="s">
        <v>3527</v>
      </c>
      <c r="F396" s="42">
        <v>1241</v>
      </c>
      <c r="G396" s="2" t="s">
        <v>440</v>
      </c>
      <c r="H396" s="1" t="str">
        <f>VLOOKUP(F396,Hoja1!$A$1:$B$900,2)</f>
        <v>SISTEMAS CENTRALES Y SERVICIOS</v>
      </c>
      <c r="I396" s="1"/>
      <c r="J396" s="16"/>
    </row>
    <row r="397" spans="1:10" ht="15" customHeight="1" x14ac:dyDescent="0.25">
      <c r="A397" s="13"/>
      <c r="B397" s="2" t="s">
        <v>999</v>
      </c>
      <c r="C397" s="2">
        <v>5</v>
      </c>
      <c r="D397" s="2">
        <v>8</v>
      </c>
      <c r="E397" s="74" t="s">
        <v>2782</v>
      </c>
      <c r="F397" s="42">
        <v>1241</v>
      </c>
      <c r="G397" s="2" t="s">
        <v>440</v>
      </c>
      <c r="H397" s="1" t="str">
        <f>VLOOKUP(F397,Hoja1!$A$1:$B$900,2)</f>
        <v>SISTEMAS CENTRALES Y SERVICIOS</v>
      </c>
      <c r="I397" s="1"/>
      <c r="J397" s="16"/>
    </row>
    <row r="398" spans="1:10" ht="15" customHeight="1" x14ac:dyDescent="0.25">
      <c r="A398" s="13"/>
      <c r="B398" s="2" t="s">
        <v>999</v>
      </c>
      <c r="C398" s="2">
        <v>5</v>
      </c>
      <c r="D398" s="2">
        <v>9</v>
      </c>
      <c r="E398" s="74" t="s">
        <v>3528</v>
      </c>
      <c r="F398" s="42">
        <v>1241</v>
      </c>
      <c r="G398" s="2">
        <v>4216</v>
      </c>
      <c r="H398" s="1" t="str">
        <f>VLOOKUP(F398,Hoja1!$A$1:$B$900,2)</f>
        <v>SISTEMAS CENTRALES Y SERVICIOS</v>
      </c>
      <c r="I398" s="1"/>
      <c r="J398" s="16"/>
    </row>
    <row r="399" spans="1:10" ht="15" customHeight="1" x14ac:dyDescent="0.25">
      <c r="A399" s="13"/>
      <c r="B399" s="2" t="s">
        <v>999</v>
      </c>
      <c r="C399" s="2">
        <v>5</v>
      </c>
      <c r="D399" s="2">
        <v>10</v>
      </c>
      <c r="E399" s="74" t="s">
        <v>3529</v>
      </c>
      <c r="F399" s="42">
        <v>1241</v>
      </c>
      <c r="G399" s="2">
        <v>1358</v>
      </c>
      <c r="H399" s="1" t="str">
        <f>VLOOKUP(F399,Hoja1!$A$1:$B$900,2)</f>
        <v>SISTEMAS CENTRALES Y SERVICIOS</v>
      </c>
      <c r="I399" s="1"/>
      <c r="J399" s="16"/>
    </row>
    <row r="400" spans="1:10" ht="15" customHeight="1" x14ac:dyDescent="0.25">
      <c r="A400" s="13"/>
      <c r="B400" s="2" t="s">
        <v>999</v>
      </c>
      <c r="C400" s="2">
        <v>5</v>
      </c>
      <c r="D400" s="2">
        <v>11</v>
      </c>
      <c r="E400" s="74" t="s">
        <v>3842</v>
      </c>
      <c r="F400" s="42">
        <v>1241</v>
      </c>
      <c r="G400" s="2">
        <v>5183</v>
      </c>
      <c r="H400" s="1" t="str">
        <f>VLOOKUP(F400,Hoja1!$A$1:$B$900,2)</f>
        <v>SISTEMAS CENTRALES Y SERVICIOS</v>
      </c>
      <c r="I400" s="1"/>
      <c r="J400" s="16"/>
    </row>
    <row r="401" spans="1:10" ht="15" customHeight="1" x14ac:dyDescent="0.25">
      <c r="A401" s="13"/>
      <c r="B401" s="2" t="s">
        <v>999</v>
      </c>
      <c r="C401" s="2">
        <v>5</v>
      </c>
      <c r="D401" s="2">
        <v>12</v>
      </c>
      <c r="E401" s="74" t="s">
        <v>437</v>
      </c>
      <c r="F401" s="42">
        <v>1241</v>
      </c>
      <c r="G401" s="2" t="s">
        <v>440</v>
      </c>
      <c r="H401" s="1" t="str">
        <f>VLOOKUP(F401,Hoja1!$A$1:$B$900,2)</f>
        <v>SISTEMAS CENTRALES Y SERVICIOS</v>
      </c>
      <c r="I401" s="1"/>
      <c r="J401" s="16"/>
    </row>
    <row r="402" spans="1:10" ht="15" customHeight="1" x14ac:dyDescent="0.25">
      <c r="A402" s="13"/>
      <c r="B402" s="2" t="s">
        <v>999</v>
      </c>
      <c r="C402" s="2">
        <v>5</v>
      </c>
      <c r="D402" s="2">
        <v>13</v>
      </c>
      <c r="E402" s="74" t="s">
        <v>437</v>
      </c>
      <c r="F402" s="42">
        <v>1241</v>
      </c>
      <c r="G402" s="2" t="s">
        <v>440</v>
      </c>
      <c r="H402" s="1" t="str">
        <f>VLOOKUP(F402,Hoja1!$A$1:$B$900,2)</f>
        <v>SISTEMAS CENTRALES Y SERVICIOS</v>
      </c>
      <c r="I402" s="1"/>
      <c r="J402" s="16"/>
    </row>
    <row r="403" spans="1:10" ht="15" customHeight="1" x14ac:dyDescent="0.25">
      <c r="A403" s="13"/>
      <c r="B403" s="2" t="s">
        <v>999</v>
      </c>
      <c r="C403" s="2">
        <v>5</v>
      </c>
      <c r="D403" s="2">
        <v>14</v>
      </c>
      <c r="E403" s="74" t="s">
        <v>3843</v>
      </c>
      <c r="F403" s="42">
        <v>1241</v>
      </c>
      <c r="G403" s="2" t="s">
        <v>440</v>
      </c>
      <c r="H403" s="1" t="str">
        <f>VLOOKUP(F403,Hoja1!$A$1:$B$900,2)</f>
        <v>SISTEMAS CENTRALES Y SERVICIOS</v>
      </c>
      <c r="I403" s="1"/>
      <c r="J403" s="16"/>
    </row>
    <row r="404" spans="1:10" ht="15" customHeight="1" x14ac:dyDescent="0.25">
      <c r="A404" s="13"/>
      <c r="B404" s="2" t="s">
        <v>999</v>
      </c>
      <c r="C404" s="2">
        <v>5</v>
      </c>
      <c r="D404" s="2">
        <v>15</v>
      </c>
      <c r="E404" s="74" t="s">
        <v>3530</v>
      </c>
      <c r="F404" s="42">
        <v>1241</v>
      </c>
      <c r="G404" s="2" t="s">
        <v>440</v>
      </c>
      <c r="H404" s="1" t="str">
        <f>VLOOKUP(F404,Hoja1!$A$1:$B$900,2)</f>
        <v>SISTEMAS CENTRALES Y SERVICIOS</v>
      </c>
      <c r="I404" s="1"/>
      <c r="J404" s="16"/>
    </row>
    <row r="405" spans="1:10" ht="15" customHeight="1" x14ac:dyDescent="0.25">
      <c r="A405" s="13"/>
      <c r="B405" s="2" t="s">
        <v>999</v>
      </c>
      <c r="C405" s="2">
        <v>5</v>
      </c>
      <c r="D405" s="2">
        <v>16</v>
      </c>
      <c r="E405" s="74" t="s">
        <v>3531</v>
      </c>
      <c r="F405" s="42">
        <v>1241</v>
      </c>
      <c r="G405" s="2">
        <v>1358</v>
      </c>
      <c r="H405" s="1" t="str">
        <f>VLOOKUP(F405,Hoja1!$A$1:$B$900,2)</f>
        <v>SISTEMAS CENTRALES Y SERVICIOS</v>
      </c>
      <c r="I405" s="1"/>
      <c r="J405" s="16"/>
    </row>
    <row r="406" spans="1:10" ht="15" customHeight="1" x14ac:dyDescent="0.25">
      <c r="A406" s="13"/>
      <c r="B406" s="2" t="s">
        <v>999</v>
      </c>
      <c r="C406" s="2">
        <v>5</v>
      </c>
      <c r="D406" s="2">
        <v>17</v>
      </c>
      <c r="E406" s="74" t="s">
        <v>3532</v>
      </c>
      <c r="F406" s="42">
        <v>1241</v>
      </c>
      <c r="G406" s="2">
        <v>2909</v>
      </c>
      <c r="H406" s="1" t="str">
        <f>VLOOKUP(F406,Hoja1!$A$1:$B$900,2)</f>
        <v>SISTEMAS CENTRALES Y SERVICIOS</v>
      </c>
      <c r="I406" s="1"/>
      <c r="J406" s="16"/>
    </row>
    <row r="407" spans="1:10" ht="15" customHeight="1" x14ac:dyDescent="0.25">
      <c r="A407" s="13"/>
      <c r="B407" s="2" t="s">
        <v>999</v>
      </c>
      <c r="C407" s="2">
        <v>5</v>
      </c>
      <c r="D407" s="2">
        <v>18</v>
      </c>
      <c r="E407" s="74" t="s">
        <v>3844</v>
      </c>
      <c r="F407" s="42">
        <v>1241</v>
      </c>
      <c r="G407" s="2" t="s">
        <v>440</v>
      </c>
      <c r="H407" s="1" t="str">
        <f>VLOOKUP(F407,Hoja1!$A$1:$B$900,2)</f>
        <v>SISTEMAS CENTRALES Y SERVICIOS</v>
      </c>
      <c r="I407" s="1"/>
      <c r="J407" s="16"/>
    </row>
    <row r="408" spans="1:10" ht="15" customHeight="1" x14ac:dyDescent="0.25">
      <c r="A408" s="13"/>
      <c r="B408" s="2" t="s">
        <v>999</v>
      </c>
      <c r="C408" s="2">
        <v>5</v>
      </c>
      <c r="D408" s="2">
        <v>19</v>
      </c>
      <c r="E408" s="74" t="s">
        <v>3533</v>
      </c>
      <c r="F408" s="42">
        <v>1241</v>
      </c>
      <c r="G408" s="2">
        <v>4204</v>
      </c>
      <c r="H408" s="1" t="str">
        <f>VLOOKUP(F408,Hoja1!$A$1:$B$900,2)</f>
        <v>SISTEMAS CENTRALES Y SERVICIOS</v>
      </c>
      <c r="I408" s="1"/>
      <c r="J408" s="16"/>
    </row>
    <row r="409" spans="1:10" ht="15" customHeight="1" x14ac:dyDescent="0.25">
      <c r="A409" s="13"/>
      <c r="B409" s="2" t="s">
        <v>999</v>
      </c>
      <c r="C409" s="2">
        <v>5</v>
      </c>
      <c r="D409" s="2">
        <v>20</v>
      </c>
      <c r="E409" s="74" t="s">
        <v>3534</v>
      </c>
      <c r="F409" s="42">
        <v>1241</v>
      </c>
      <c r="G409" s="2">
        <v>4216</v>
      </c>
      <c r="H409" s="1" t="str">
        <f>VLOOKUP(F409,Hoja1!$A$1:$B$900,2)</f>
        <v>SISTEMAS CENTRALES Y SERVICIOS</v>
      </c>
      <c r="I409" s="1"/>
      <c r="J409" s="16"/>
    </row>
    <row r="410" spans="1:10" ht="15" customHeight="1" x14ac:dyDescent="0.25">
      <c r="A410" s="13"/>
      <c r="B410" s="2" t="s">
        <v>999</v>
      </c>
      <c r="C410" s="2">
        <v>5</v>
      </c>
      <c r="D410" s="2">
        <v>21</v>
      </c>
      <c r="E410" s="74" t="s">
        <v>3535</v>
      </c>
      <c r="F410" s="42">
        <v>1241</v>
      </c>
      <c r="G410" s="2">
        <v>1360</v>
      </c>
      <c r="H410" s="1" t="str">
        <f>VLOOKUP(F410,Hoja1!$A$1:$B$900,2)</f>
        <v>SISTEMAS CENTRALES Y SERVICIOS</v>
      </c>
      <c r="I410" s="1"/>
      <c r="J410" s="16"/>
    </row>
    <row r="411" spans="1:10" ht="15" customHeight="1" x14ac:dyDescent="0.25">
      <c r="A411" s="13"/>
      <c r="B411" s="2" t="s">
        <v>999</v>
      </c>
      <c r="C411" s="2">
        <v>5</v>
      </c>
      <c r="D411" s="2">
        <v>22</v>
      </c>
      <c r="E411" s="74" t="s">
        <v>3536</v>
      </c>
      <c r="F411" s="42">
        <v>1241</v>
      </c>
      <c r="G411" s="2">
        <v>2189</v>
      </c>
      <c r="H411" s="1" t="str">
        <f>VLOOKUP(F411,Hoja1!$A$1:$B$900,2)</f>
        <v>SISTEMAS CENTRALES Y SERVICIOS</v>
      </c>
      <c r="I411" s="1"/>
      <c r="J411" s="16"/>
    </row>
    <row r="412" spans="1:10" ht="15" customHeight="1" x14ac:dyDescent="0.25">
      <c r="A412" s="13"/>
      <c r="B412" s="2" t="s">
        <v>999</v>
      </c>
      <c r="C412" s="2">
        <v>5</v>
      </c>
      <c r="D412" s="2">
        <v>23</v>
      </c>
      <c r="E412" s="74" t="s">
        <v>3537</v>
      </c>
      <c r="F412" s="42">
        <v>1241</v>
      </c>
      <c r="G412" s="2" t="s">
        <v>440</v>
      </c>
      <c r="H412" s="1" t="str">
        <f>VLOOKUP(F412,Hoja1!$A$1:$B$900,2)</f>
        <v>SISTEMAS CENTRALES Y SERVICIOS</v>
      </c>
      <c r="I412" s="1"/>
      <c r="J412" s="16"/>
    </row>
    <row r="413" spans="1:10" ht="15" customHeight="1" x14ac:dyDescent="0.25">
      <c r="A413" s="13"/>
      <c r="B413" s="2" t="s">
        <v>999</v>
      </c>
      <c r="C413" s="2">
        <v>5</v>
      </c>
      <c r="D413" s="2">
        <v>24</v>
      </c>
      <c r="E413" s="74" t="s">
        <v>3538</v>
      </c>
      <c r="F413" s="42">
        <v>1241</v>
      </c>
      <c r="G413" s="2" t="s">
        <v>440</v>
      </c>
      <c r="H413" s="1" t="str">
        <f>VLOOKUP(F413,Hoja1!$A$1:$B$900,2)</f>
        <v>SISTEMAS CENTRALES Y SERVICIOS</v>
      </c>
      <c r="I413" s="1"/>
      <c r="J413" s="16"/>
    </row>
    <row r="414" spans="1:10" ht="15" customHeight="1" x14ac:dyDescent="0.25">
      <c r="A414" s="13"/>
      <c r="B414" s="2" t="s">
        <v>999</v>
      </c>
      <c r="C414" s="2">
        <v>5</v>
      </c>
      <c r="D414" s="2">
        <v>25</v>
      </c>
      <c r="E414" s="74" t="s">
        <v>437</v>
      </c>
      <c r="F414" s="42">
        <v>1241</v>
      </c>
      <c r="G414" s="2" t="s">
        <v>440</v>
      </c>
      <c r="H414" s="1" t="str">
        <f>VLOOKUP(F414,Hoja1!$A$1:$B$900,2)</f>
        <v>SISTEMAS CENTRALES Y SERVICIOS</v>
      </c>
      <c r="I414" s="1"/>
      <c r="J414" s="16"/>
    </row>
    <row r="415" spans="1:10" ht="15" customHeight="1" x14ac:dyDescent="0.25">
      <c r="A415" s="13"/>
      <c r="B415" s="2" t="s">
        <v>999</v>
      </c>
      <c r="C415" s="2">
        <v>5</v>
      </c>
      <c r="D415" s="2">
        <v>26</v>
      </c>
      <c r="E415" s="74" t="s">
        <v>437</v>
      </c>
      <c r="F415" s="42">
        <v>1241</v>
      </c>
      <c r="G415" s="2" t="s">
        <v>440</v>
      </c>
      <c r="H415" s="1" t="str">
        <f>VLOOKUP(F415,Hoja1!$A$1:$B$900,2)</f>
        <v>SISTEMAS CENTRALES Y SERVICIOS</v>
      </c>
      <c r="I415" s="1"/>
      <c r="J415" s="16"/>
    </row>
    <row r="416" spans="1:10" ht="15" customHeight="1" x14ac:dyDescent="0.25">
      <c r="A416" s="13"/>
      <c r="B416" s="2" t="s">
        <v>999</v>
      </c>
      <c r="C416" s="2">
        <v>5</v>
      </c>
      <c r="D416" s="2">
        <v>27</v>
      </c>
      <c r="E416" s="74" t="s">
        <v>3846</v>
      </c>
      <c r="F416" s="42">
        <v>1241</v>
      </c>
      <c r="G416" s="2" t="s">
        <v>440</v>
      </c>
      <c r="H416" s="1" t="str">
        <f>VLOOKUP(F416,Hoja1!$A$1:$B$900,2)</f>
        <v>SISTEMAS CENTRALES Y SERVICIOS</v>
      </c>
      <c r="I416" s="1"/>
      <c r="J416" s="16"/>
    </row>
    <row r="417" spans="1:10" ht="15" customHeight="1" x14ac:dyDescent="0.25">
      <c r="A417" s="13"/>
      <c r="B417" s="2" t="s">
        <v>999</v>
      </c>
      <c r="C417" s="2">
        <v>5</v>
      </c>
      <c r="D417" s="2">
        <v>28</v>
      </c>
      <c r="E417" s="74" t="s">
        <v>3539</v>
      </c>
      <c r="F417" s="42">
        <v>1241</v>
      </c>
      <c r="G417" s="2" t="s">
        <v>440</v>
      </c>
      <c r="H417" s="1" t="str">
        <f>VLOOKUP(F417,Hoja1!$A$1:$B$900,2)</f>
        <v>SISTEMAS CENTRALES Y SERVICIOS</v>
      </c>
      <c r="I417" s="1"/>
      <c r="J417" s="16"/>
    </row>
    <row r="418" spans="1:10" ht="15" customHeight="1" x14ac:dyDescent="0.25">
      <c r="A418" s="13"/>
      <c r="B418" s="2" t="s">
        <v>999</v>
      </c>
      <c r="C418" s="2">
        <v>5</v>
      </c>
      <c r="D418" s="2">
        <v>29</v>
      </c>
      <c r="E418" s="74" t="s">
        <v>3540</v>
      </c>
      <c r="F418" s="42">
        <v>1241</v>
      </c>
      <c r="G418" s="2" t="s">
        <v>440</v>
      </c>
      <c r="H418" s="1" t="str">
        <f>VLOOKUP(F418,Hoja1!$A$1:$B$900,2)</f>
        <v>SISTEMAS CENTRALES Y SERVICIOS</v>
      </c>
      <c r="I418" s="1"/>
      <c r="J418" s="16"/>
    </row>
    <row r="419" spans="1:10" ht="15" customHeight="1" x14ac:dyDescent="0.25">
      <c r="A419" s="13"/>
      <c r="B419" s="2" t="s">
        <v>999</v>
      </c>
      <c r="C419" s="2">
        <v>5</v>
      </c>
      <c r="D419" s="2">
        <v>30</v>
      </c>
      <c r="E419" s="74" t="s">
        <v>3541</v>
      </c>
      <c r="F419" s="42">
        <v>1241</v>
      </c>
      <c r="G419" s="2" t="s">
        <v>440</v>
      </c>
      <c r="H419" s="1" t="str">
        <f>VLOOKUP(F419,Hoja1!$A$1:$B$900,2)</f>
        <v>SISTEMAS CENTRALES Y SERVICIOS</v>
      </c>
      <c r="I419" s="1"/>
      <c r="J419" s="16"/>
    </row>
    <row r="420" spans="1:10" ht="15" customHeight="1" x14ac:dyDescent="0.25">
      <c r="A420" s="13"/>
      <c r="B420" s="2" t="s">
        <v>999</v>
      </c>
      <c r="C420" s="2">
        <v>5</v>
      </c>
      <c r="D420" s="2">
        <v>31</v>
      </c>
      <c r="E420" s="74" t="s">
        <v>437</v>
      </c>
      <c r="F420" s="42">
        <v>1241</v>
      </c>
      <c r="G420" s="2" t="s">
        <v>440</v>
      </c>
      <c r="H420" s="1" t="str">
        <f>VLOOKUP(F420,Hoja1!$A$1:$B$900,2)</f>
        <v>SISTEMAS CENTRALES Y SERVICIOS</v>
      </c>
      <c r="I420" s="1"/>
      <c r="J420" s="16"/>
    </row>
    <row r="421" spans="1:10" ht="15" customHeight="1" x14ac:dyDescent="0.25">
      <c r="A421" s="13"/>
      <c r="B421" s="2" t="s">
        <v>999</v>
      </c>
      <c r="C421" s="2">
        <v>5</v>
      </c>
      <c r="D421" s="2">
        <v>32</v>
      </c>
      <c r="E421" s="74" t="s">
        <v>3845</v>
      </c>
      <c r="F421" s="42">
        <v>1241</v>
      </c>
      <c r="G421" s="2" t="s">
        <v>440</v>
      </c>
      <c r="H421" s="1" t="str">
        <f>VLOOKUP(F421,Hoja1!$A$1:$B$900,2)</f>
        <v>SISTEMAS CENTRALES Y SERVICIOS</v>
      </c>
      <c r="I421" s="1"/>
      <c r="J421" s="16"/>
    </row>
    <row r="422" spans="1:10" ht="15" customHeight="1" x14ac:dyDescent="0.25">
      <c r="A422" s="13"/>
      <c r="B422" s="2" t="s">
        <v>999</v>
      </c>
      <c r="C422" s="2">
        <v>5</v>
      </c>
      <c r="D422" s="2">
        <v>33</v>
      </c>
      <c r="E422" s="74" t="s">
        <v>3542</v>
      </c>
      <c r="F422" s="42">
        <v>1241</v>
      </c>
      <c r="G422" s="2">
        <v>2189</v>
      </c>
      <c r="H422" s="1" t="str">
        <f>VLOOKUP(F422,Hoja1!$A$1:$B$900,2)</f>
        <v>SISTEMAS CENTRALES Y SERVICIOS</v>
      </c>
      <c r="I422" s="1"/>
      <c r="J422" s="16"/>
    </row>
    <row r="423" spans="1:10" ht="15" customHeight="1" x14ac:dyDescent="0.25">
      <c r="A423" s="13"/>
      <c r="B423" s="2" t="s">
        <v>999</v>
      </c>
      <c r="C423" s="2">
        <v>5</v>
      </c>
      <c r="D423" s="2">
        <v>34</v>
      </c>
      <c r="E423" s="74" t="s">
        <v>3543</v>
      </c>
      <c r="F423" s="42">
        <v>1241</v>
      </c>
      <c r="G423" s="2">
        <v>1360</v>
      </c>
      <c r="H423" s="1" t="str">
        <f>VLOOKUP(F423,Hoja1!$A$1:$B$900,2)</f>
        <v>SISTEMAS CENTRALES Y SERVICIOS</v>
      </c>
      <c r="I423" s="1"/>
      <c r="J423" s="16"/>
    </row>
    <row r="424" spans="1:10" ht="15" customHeight="1" x14ac:dyDescent="0.25">
      <c r="A424" s="13"/>
      <c r="B424" s="2" t="s">
        <v>999</v>
      </c>
      <c r="C424" s="2">
        <v>5</v>
      </c>
      <c r="D424" s="2">
        <v>35</v>
      </c>
      <c r="E424" s="74" t="s">
        <v>3544</v>
      </c>
      <c r="F424" s="42">
        <v>1241</v>
      </c>
      <c r="G424" s="2" t="s">
        <v>440</v>
      </c>
      <c r="H424" s="1" t="str">
        <f>VLOOKUP(F424,Hoja1!$A$1:$B$900,2)</f>
        <v>SISTEMAS CENTRALES Y SERVICIOS</v>
      </c>
      <c r="I424" s="1"/>
      <c r="J424" s="16"/>
    </row>
    <row r="425" spans="1:10" ht="15" customHeight="1" x14ac:dyDescent="0.25">
      <c r="A425" s="13"/>
      <c r="B425" s="2" t="s">
        <v>999</v>
      </c>
      <c r="C425" s="2">
        <v>5</v>
      </c>
      <c r="D425" s="2">
        <v>36</v>
      </c>
      <c r="E425" s="74" t="s">
        <v>3545</v>
      </c>
      <c r="F425" s="42">
        <v>1241</v>
      </c>
      <c r="G425" s="2" t="s">
        <v>440</v>
      </c>
      <c r="H425" s="1" t="str">
        <f>VLOOKUP(F425,Hoja1!$A$1:$B$900,2)</f>
        <v>SISTEMAS CENTRALES Y SERVICIOS</v>
      </c>
      <c r="I425" s="1"/>
      <c r="J425" s="16"/>
    </row>
    <row r="426" spans="1:10" ht="15" customHeight="1" x14ac:dyDescent="0.25">
      <c r="A426" s="13"/>
      <c r="B426" s="2" t="s">
        <v>999</v>
      </c>
      <c r="C426" s="2">
        <v>5</v>
      </c>
      <c r="D426" s="2">
        <v>37</v>
      </c>
      <c r="E426" s="74" t="s">
        <v>3546</v>
      </c>
      <c r="F426" s="42">
        <v>1241</v>
      </c>
      <c r="G426" s="2" t="s">
        <v>440</v>
      </c>
      <c r="H426" s="1" t="str">
        <f>VLOOKUP(F426,Hoja1!$A$1:$B$900,2)</f>
        <v>SISTEMAS CENTRALES Y SERVICIOS</v>
      </c>
      <c r="I426" s="1"/>
      <c r="J426" s="16"/>
    </row>
    <row r="427" spans="1:10" ht="15" customHeight="1" x14ac:dyDescent="0.25">
      <c r="A427" s="13"/>
      <c r="B427" s="2" t="s">
        <v>999</v>
      </c>
      <c r="C427" s="2">
        <v>5</v>
      </c>
      <c r="D427" s="2">
        <v>38</v>
      </c>
      <c r="E427" s="74" t="s">
        <v>3547</v>
      </c>
      <c r="F427" s="42">
        <v>1241</v>
      </c>
      <c r="G427" s="2">
        <v>6669</v>
      </c>
      <c r="H427" s="1" t="str">
        <f>VLOOKUP(F427,Hoja1!$A$1:$B$900,2)</f>
        <v>SISTEMAS CENTRALES Y SERVICIOS</v>
      </c>
      <c r="I427" s="1"/>
      <c r="J427" s="16"/>
    </row>
    <row r="428" spans="1:10" ht="15" customHeight="1" x14ac:dyDescent="0.25">
      <c r="A428" s="13"/>
      <c r="B428" s="2" t="s">
        <v>999</v>
      </c>
      <c r="C428" s="2">
        <v>5</v>
      </c>
      <c r="D428" s="2">
        <v>39</v>
      </c>
      <c r="E428" s="74" t="s">
        <v>437</v>
      </c>
      <c r="F428" s="42">
        <v>1241</v>
      </c>
      <c r="G428" s="2" t="s">
        <v>440</v>
      </c>
      <c r="H428" s="1" t="str">
        <f>VLOOKUP(F428,Hoja1!$A$1:$B$900,2)</f>
        <v>SISTEMAS CENTRALES Y SERVICIOS</v>
      </c>
      <c r="I428" s="1"/>
      <c r="J428" s="16"/>
    </row>
    <row r="429" spans="1:10" ht="15" customHeight="1" x14ac:dyDescent="0.25">
      <c r="A429" s="13"/>
      <c r="B429" s="2" t="s">
        <v>999</v>
      </c>
      <c r="C429" s="2">
        <v>5</v>
      </c>
      <c r="D429" s="2">
        <v>40</v>
      </c>
      <c r="E429" s="74" t="s">
        <v>437</v>
      </c>
      <c r="F429" s="42">
        <v>1241</v>
      </c>
      <c r="G429" s="2" t="s">
        <v>440</v>
      </c>
      <c r="H429" s="1" t="str">
        <f>VLOOKUP(F429,Hoja1!$A$1:$B$900,2)</f>
        <v>SISTEMAS CENTRALES Y SERVICIOS</v>
      </c>
      <c r="I429" s="1"/>
      <c r="J429" s="16"/>
    </row>
    <row r="430" spans="1:10" ht="15" customHeight="1" x14ac:dyDescent="0.25">
      <c r="A430" s="13"/>
      <c r="B430" s="2" t="s">
        <v>999</v>
      </c>
      <c r="C430" s="2">
        <v>5</v>
      </c>
      <c r="D430" s="2">
        <v>41</v>
      </c>
      <c r="E430" s="74" t="s">
        <v>3548</v>
      </c>
      <c r="F430" s="42">
        <v>1241</v>
      </c>
      <c r="G430" s="2" t="s">
        <v>440</v>
      </c>
      <c r="H430" s="1" t="str">
        <f>VLOOKUP(F430,Hoja1!$A$1:$B$900,2)</f>
        <v>SISTEMAS CENTRALES Y SERVICIOS</v>
      </c>
      <c r="I430" s="1"/>
      <c r="J430" s="16"/>
    </row>
    <row r="431" spans="1:10" ht="15" customHeight="1" x14ac:dyDescent="0.25">
      <c r="A431" s="13"/>
      <c r="B431" s="2" t="s">
        <v>999</v>
      </c>
      <c r="C431" s="2">
        <v>5</v>
      </c>
      <c r="D431" s="2">
        <v>42</v>
      </c>
      <c r="E431" s="74" t="s">
        <v>3549</v>
      </c>
      <c r="F431" s="42">
        <v>1241</v>
      </c>
      <c r="G431" s="2">
        <v>4754</v>
      </c>
      <c r="H431" s="1" t="str">
        <f>VLOOKUP(F431,Hoja1!$A$1:$B$900,2)</f>
        <v>SISTEMAS CENTRALES Y SERVICIOS</v>
      </c>
      <c r="I431" s="1"/>
      <c r="J431" s="16"/>
    </row>
    <row r="432" spans="1:10" ht="15" customHeight="1" x14ac:dyDescent="0.25">
      <c r="A432" s="13"/>
      <c r="B432" s="2" t="s">
        <v>999</v>
      </c>
      <c r="C432" s="2">
        <v>5</v>
      </c>
      <c r="D432" s="2">
        <v>43</v>
      </c>
      <c r="E432" s="74" t="s">
        <v>3550</v>
      </c>
      <c r="F432" s="42">
        <v>1241</v>
      </c>
      <c r="G432" s="2" t="s">
        <v>440</v>
      </c>
      <c r="H432" s="1" t="str">
        <f>VLOOKUP(F432,Hoja1!$A$1:$B$900,2)</f>
        <v>SISTEMAS CENTRALES Y SERVICIOS</v>
      </c>
      <c r="I432" s="1"/>
      <c r="J432" s="16"/>
    </row>
    <row r="433" spans="1:10" ht="15" customHeight="1" x14ac:dyDescent="0.25">
      <c r="A433" s="13"/>
      <c r="B433" s="2" t="s">
        <v>999</v>
      </c>
      <c r="C433" s="2">
        <v>5</v>
      </c>
      <c r="D433" s="2">
        <v>44</v>
      </c>
      <c r="E433" s="74" t="s">
        <v>3495</v>
      </c>
      <c r="F433" s="42">
        <v>1241</v>
      </c>
      <c r="G433" s="50">
        <v>4216</v>
      </c>
      <c r="H433" s="1" t="str">
        <f>VLOOKUP(F433,Hoja1!$A$1:$B$900,2)</f>
        <v>SISTEMAS CENTRALES Y SERVICIOS</v>
      </c>
      <c r="I433" s="1"/>
      <c r="J433" s="16"/>
    </row>
    <row r="434" spans="1:10" ht="15" customHeight="1" x14ac:dyDescent="0.25">
      <c r="A434" s="13"/>
      <c r="B434" s="2" t="s">
        <v>999</v>
      </c>
      <c r="C434" s="2">
        <v>5</v>
      </c>
      <c r="D434" s="2">
        <v>45</v>
      </c>
      <c r="E434" s="74" t="s">
        <v>3502</v>
      </c>
      <c r="F434" s="42">
        <v>1241</v>
      </c>
      <c r="G434" s="2">
        <v>1358</v>
      </c>
      <c r="H434" s="1" t="str">
        <f>VLOOKUP(F434,Hoja1!$A$1:$B$900,2)</f>
        <v>SISTEMAS CENTRALES Y SERVICIOS</v>
      </c>
      <c r="I434" s="1"/>
      <c r="J434" s="16"/>
    </row>
    <row r="435" spans="1:10" ht="15" customHeight="1" x14ac:dyDescent="0.25">
      <c r="A435" s="13"/>
      <c r="B435" s="2" t="s">
        <v>999</v>
      </c>
      <c r="C435" s="2">
        <v>5</v>
      </c>
      <c r="D435" s="2">
        <v>46</v>
      </c>
      <c r="E435" s="74" t="s">
        <v>437</v>
      </c>
      <c r="F435" s="42">
        <v>1241</v>
      </c>
      <c r="G435" s="2" t="s">
        <v>440</v>
      </c>
      <c r="H435" s="1" t="str">
        <f>VLOOKUP(F435,Hoja1!$A$1:$B$900,2)</f>
        <v>SISTEMAS CENTRALES Y SERVICIOS</v>
      </c>
      <c r="I435" s="1"/>
      <c r="J435" s="16"/>
    </row>
    <row r="436" spans="1:10" ht="15" customHeight="1" x14ac:dyDescent="0.25">
      <c r="A436" s="13"/>
      <c r="B436" s="2" t="s">
        <v>999</v>
      </c>
      <c r="C436" s="2">
        <v>5</v>
      </c>
      <c r="D436" s="2">
        <v>47</v>
      </c>
      <c r="E436" s="74" t="s">
        <v>3499</v>
      </c>
      <c r="F436" s="42">
        <v>1241</v>
      </c>
      <c r="G436" s="2" t="s">
        <v>440</v>
      </c>
      <c r="H436" s="1" t="str">
        <f>VLOOKUP(F436,Hoja1!$A$1:$B$900,2)</f>
        <v>SISTEMAS CENTRALES Y SERVICIOS</v>
      </c>
      <c r="I436" s="1"/>
      <c r="J436" s="16"/>
    </row>
    <row r="437" spans="1:10" ht="15" customHeight="1" x14ac:dyDescent="0.25">
      <c r="A437" s="13"/>
      <c r="B437" s="2" t="s">
        <v>999</v>
      </c>
      <c r="C437" s="2">
        <v>5</v>
      </c>
      <c r="D437" s="2">
        <v>48</v>
      </c>
      <c r="E437" s="74" t="s">
        <v>3503</v>
      </c>
      <c r="F437" s="42">
        <v>1241</v>
      </c>
      <c r="G437" s="2" t="s">
        <v>440</v>
      </c>
      <c r="H437" s="1" t="str">
        <f>VLOOKUP(F437,Hoja1!$A$1:$B$900,2)</f>
        <v>SISTEMAS CENTRALES Y SERVICIOS</v>
      </c>
      <c r="I437" s="1"/>
      <c r="J437" s="16"/>
    </row>
    <row r="438" spans="1:10" ht="15" customHeight="1" x14ac:dyDescent="0.25">
      <c r="A438" s="13"/>
      <c r="B438" s="2" t="s">
        <v>999</v>
      </c>
      <c r="C438" s="2">
        <v>5</v>
      </c>
      <c r="D438" s="2">
        <v>49</v>
      </c>
      <c r="E438" s="74" t="s">
        <v>3551</v>
      </c>
      <c r="F438" s="42">
        <v>1241</v>
      </c>
      <c r="G438" s="2">
        <v>4216</v>
      </c>
      <c r="H438" s="1" t="str">
        <f>VLOOKUP(F438,Hoja1!$A$1:$B$900,2)</f>
        <v>SISTEMAS CENTRALES Y SERVICIOS</v>
      </c>
      <c r="I438" s="1"/>
      <c r="J438" s="16"/>
    </row>
    <row r="439" spans="1:10" ht="15" customHeight="1" x14ac:dyDescent="0.25">
      <c r="A439" s="13"/>
      <c r="B439" s="2" t="s">
        <v>999</v>
      </c>
      <c r="C439" s="2">
        <v>5</v>
      </c>
      <c r="D439" s="2">
        <v>50</v>
      </c>
      <c r="E439" s="74" t="s">
        <v>437</v>
      </c>
      <c r="F439" s="42">
        <v>1241</v>
      </c>
      <c r="G439" s="2" t="s">
        <v>440</v>
      </c>
      <c r="H439" s="1" t="str">
        <f>VLOOKUP(F439,Hoja1!$A$1:$B$900,2)</f>
        <v>SISTEMAS CENTRALES Y SERVICIOS</v>
      </c>
      <c r="I439" s="1"/>
      <c r="J439" s="16"/>
    </row>
    <row r="440" spans="1:10" ht="15" customHeight="1" x14ac:dyDescent="0.25">
      <c r="A440" s="13"/>
      <c r="B440" s="2" t="s">
        <v>999</v>
      </c>
      <c r="C440" s="2">
        <v>5</v>
      </c>
      <c r="D440" s="2">
        <v>51</v>
      </c>
      <c r="E440" s="74" t="s">
        <v>437</v>
      </c>
      <c r="F440" s="42">
        <v>1241</v>
      </c>
      <c r="G440" s="2" t="s">
        <v>440</v>
      </c>
      <c r="H440" s="1" t="str">
        <f>VLOOKUP(F440,Hoja1!$A$1:$B$900,2)</f>
        <v>SISTEMAS CENTRALES Y SERVICIOS</v>
      </c>
      <c r="I440" s="1"/>
      <c r="J440" s="16"/>
    </row>
    <row r="441" spans="1:10" ht="15" customHeight="1" x14ac:dyDescent="0.25">
      <c r="A441" s="13"/>
      <c r="B441" s="2" t="s">
        <v>999</v>
      </c>
      <c r="C441" s="2">
        <v>5</v>
      </c>
      <c r="D441" s="2">
        <v>52</v>
      </c>
      <c r="E441" s="74" t="s">
        <v>3552</v>
      </c>
      <c r="F441" s="42">
        <v>1241</v>
      </c>
      <c r="G441" s="2">
        <v>3693</v>
      </c>
      <c r="H441" s="1" t="str">
        <f>VLOOKUP(F441,Hoja1!$A$1:$B$900,2)</f>
        <v>SISTEMAS CENTRALES Y SERVICIOS</v>
      </c>
      <c r="I441" s="1"/>
      <c r="J441" s="16"/>
    </row>
    <row r="442" spans="1:10" ht="15" customHeight="1" x14ac:dyDescent="0.25">
      <c r="A442" s="13"/>
      <c r="B442" s="2" t="s">
        <v>999</v>
      </c>
      <c r="C442" s="2">
        <v>5</v>
      </c>
      <c r="D442" s="2">
        <v>53</v>
      </c>
      <c r="E442" s="74" t="s">
        <v>3847</v>
      </c>
      <c r="F442" s="42">
        <v>1241</v>
      </c>
      <c r="G442" s="2" t="s">
        <v>440</v>
      </c>
      <c r="H442" s="1" t="str">
        <f>VLOOKUP(F442,Hoja1!$A$1:$B$900,2)</f>
        <v>SISTEMAS CENTRALES Y SERVICIOS</v>
      </c>
      <c r="I442" s="1"/>
      <c r="J442" s="16"/>
    </row>
    <row r="443" spans="1:10" ht="15" customHeight="1" x14ac:dyDescent="0.25">
      <c r="A443" s="13"/>
      <c r="B443" s="2" t="s">
        <v>999</v>
      </c>
      <c r="C443" s="2">
        <v>5</v>
      </c>
      <c r="D443" s="2">
        <v>54</v>
      </c>
      <c r="E443" s="74" t="s">
        <v>3553</v>
      </c>
      <c r="F443" s="42">
        <v>1253</v>
      </c>
      <c r="G443" s="2">
        <v>1358</v>
      </c>
      <c r="H443" s="1" t="str">
        <f>VLOOKUP(F443,Hoja1!$A$1:$B$900,2)</f>
        <v>ARQUITECTURA EMPRESARIAL</v>
      </c>
      <c r="I443" s="1"/>
      <c r="J443" s="16"/>
    </row>
    <row r="444" spans="1:10" ht="15" customHeight="1" x14ac:dyDescent="0.25">
      <c r="A444" s="13"/>
      <c r="B444" s="2" t="s">
        <v>999</v>
      </c>
      <c r="C444" s="2">
        <v>5</v>
      </c>
      <c r="D444" s="2">
        <v>55</v>
      </c>
      <c r="E444" s="74" t="s">
        <v>3554</v>
      </c>
      <c r="F444" s="42">
        <v>1241</v>
      </c>
      <c r="G444" s="2">
        <v>4395</v>
      </c>
      <c r="H444" s="1" t="str">
        <f>VLOOKUP(F444,Hoja1!$A$1:$B$900,2)</f>
        <v>SISTEMAS CENTRALES Y SERVICIOS</v>
      </c>
      <c r="I444" s="1"/>
      <c r="J444" s="16"/>
    </row>
    <row r="445" spans="1:10" ht="15" customHeight="1" x14ac:dyDescent="0.25">
      <c r="A445" s="13"/>
      <c r="B445" s="2" t="s">
        <v>999</v>
      </c>
      <c r="C445" s="2">
        <v>5</v>
      </c>
      <c r="D445" s="2">
        <v>56</v>
      </c>
      <c r="E445" s="74" t="s">
        <v>115</v>
      </c>
      <c r="F445" s="42">
        <v>1241</v>
      </c>
      <c r="G445" s="2" t="s">
        <v>440</v>
      </c>
      <c r="H445" s="1" t="str">
        <f>VLOOKUP(F445,Hoja1!$A$1:$B$900,2)</f>
        <v>SISTEMAS CENTRALES Y SERVICIOS</v>
      </c>
      <c r="I445" s="1"/>
      <c r="J445" s="16"/>
    </row>
    <row r="446" spans="1:10" ht="15" customHeight="1" x14ac:dyDescent="0.25">
      <c r="A446" s="13"/>
      <c r="B446" s="2" t="s">
        <v>999</v>
      </c>
      <c r="C446" s="2">
        <v>5</v>
      </c>
      <c r="D446" s="2">
        <v>57</v>
      </c>
      <c r="E446" s="74" t="s">
        <v>3848</v>
      </c>
      <c r="F446" s="42">
        <v>1241</v>
      </c>
      <c r="G446" s="2">
        <v>3693</v>
      </c>
      <c r="H446" s="1" t="str">
        <f>VLOOKUP(F446,Hoja1!$A$1:$B$900,2)</f>
        <v>SISTEMAS CENTRALES Y SERVICIOS</v>
      </c>
      <c r="I446" s="1"/>
      <c r="J446" s="16"/>
    </row>
    <row r="447" spans="1:10" ht="15" customHeight="1" x14ac:dyDescent="0.25">
      <c r="A447" s="13"/>
      <c r="B447" s="2" t="s">
        <v>999</v>
      </c>
      <c r="C447" s="2">
        <v>5</v>
      </c>
      <c r="D447" s="2">
        <v>58</v>
      </c>
      <c r="E447" s="74" t="s">
        <v>3555</v>
      </c>
      <c r="F447" s="42">
        <v>1241</v>
      </c>
      <c r="G447" s="2" t="s">
        <v>440</v>
      </c>
      <c r="H447" s="1" t="str">
        <f>VLOOKUP(F447,Hoja1!$A$1:$B$900,2)</f>
        <v>SISTEMAS CENTRALES Y SERVICIOS</v>
      </c>
      <c r="I447" s="1"/>
      <c r="J447" s="16"/>
    </row>
    <row r="448" spans="1:10" ht="15" customHeight="1" x14ac:dyDescent="0.25">
      <c r="A448" s="13"/>
      <c r="B448" s="2" t="s">
        <v>999</v>
      </c>
      <c r="C448" s="2">
        <v>5</v>
      </c>
      <c r="D448" s="2">
        <v>59</v>
      </c>
      <c r="E448" s="74" t="s">
        <v>3556</v>
      </c>
      <c r="F448" s="42">
        <v>1241</v>
      </c>
      <c r="G448" s="2">
        <v>1360</v>
      </c>
      <c r="H448" s="1" t="str">
        <f>VLOOKUP(F448,Hoja1!$A$1:$B$900,2)</f>
        <v>SISTEMAS CENTRALES Y SERVICIOS</v>
      </c>
      <c r="I448" s="1"/>
      <c r="J448" s="16"/>
    </row>
    <row r="449" spans="1:10" ht="15" customHeight="1" x14ac:dyDescent="0.25">
      <c r="A449" s="13"/>
      <c r="B449" s="2" t="s">
        <v>999</v>
      </c>
      <c r="C449" s="2">
        <v>5</v>
      </c>
      <c r="D449" s="2">
        <v>60</v>
      </c>
      <c r="E449" s="74" t="s">
        <v>3849</v>
      </c>
      <c r="F449" s="42">
        <v>1241</v>
      </c>
      <c r="G449" s="2" t="s">
        <v>440</v>
      </c>
      <c r="H449" s="1" t="str">
        <f>VLOOKUP(F449,Hoja1!$A$1:$B$900,2)</f>
        <v>SISTEMAS CENTRALES Y SERVICIOS</v>
      </c>
      <c r="I449" s="1"/>
      <c r="J449" s="16"/>
    </row>
    <row r="450" spans="1:10" ht="15" customHeight="1" x14ac:dyDescent="0.25">
      <c r="A450" s="13"/>
      <c r="B450" s="2" t="s">
        <v>999</v>
      </c>
      <c r="C450" s="2">
        <v>5</v>
      </c>
      <c r="D450" s="2">
        <v>61</v>
      </c>
      <c r="E450" s="74" t="s">
        <v>115</v>
      </c>
      <c r="F450" s="42">
        <v>1241</v>
      </c>
      <c r="G450" s="2" t="s">
        <v>440</v>
      </c>
      <c r="H450" s="1" t="str">
        <f>VLOOKUP(F450,Hoja1!$A$1:$B$900,2)</f>
        <v>SISTEMAS CENTRALES Y SERVICIOS</v>
      </c>
      <c r="I450" s="1"/>
      <c r="J450" s="16"/>
    </row>
    <row r="451" spans="1:10" ht="15" customHeight="1" x14ac:dyDescent="0.25">
      <c r="A451" s="13"/>
      <c r="B451" s="2" t="s">
        <v>999</v>
      </c>
      <c r="C451" s="2">
        <v>5</v>
      </c>
      <c r="D451" s="2">
        <v>62</v>
      </c>
      <c r="E451" s="74" t="s">
        <v>437</v>
      </c>
      <c r="F451" s="42">
        <v>1241</v>
      </c>
      <c r="G451" s="2" t="s">
        <v>440</v>
      </c>
      <c r="H451" s="1" t="str">
        <f>VLOOKUP(F451,Hoja1!$A$1:$B$900,2)</f>
        <v>SISTEMAS CENTRALES Y SERVICIOS</v>
      </c>
      <c r="I451" s="1"/>
      <c r="J451" s="16"/>
    </row>
    <row r="452" spans="1:10" ht="15" customHeight="1" x14ac:dyDescent="0.25">
      <c r="A452" s="13"/>
      <c r="B452" s="2" t="s">
        <v>999</v>
      </c>
      <c r="C452" s="2">
        <v>5</v>
      </c>
      <c r="D452" s="2">
        <v>63</v>
      </c>
      <c r="E452" s="74" t="s">
        <v>437</v>
      </c>
      <c r="F452" s="42">
        <v>1241</v>
      </c>
      <c r="G452" s="2" t="s">
        <v>440</v>
      </c>
      <c r="H452" s="1" t="str">
        <f>VLOOKUP(F452,Hoja1!$A$1:$B$900,2)</f>
        <v>SISTEMAS CENTRALES Y SERVICIOS</v>
      </c>
      <c r="I452" s="1"/>
      <c r="J452" s="16"/>
    </row>
    <row r="453" spans="1:10" ht="15" customHeight="1" x14ac:dyDescent="0.25">
      <c r="A453" s="13"/>
      <c r="B453" s="2" t="s">
        <v>999</v>
      </c>
      <c r="C453" s="2">
        <v>5</v>
      </c>
      <c r="D453" s="2">
        <v>64</v>
      </c>
      <c r="E453" s="74" t="s">
        <v>437</v>
      </c>
      <c r="F453" s="42">
        <v>1241</v>
      </c>
      <c r="G453" s="2" t="s">
        <v>440</v>
      </c>
      <c r="H453" s="1" t="str">
        <f>VLOOKUP(F453,Hoja1!$A$1:$B$900,2)</f>
        <v>SISTEMAS CENTRALES Y SERVICIOS</v>
      </c>
      <c r="I453" s="1"/>
      <c r="J453" s="16"/>
    </row>
    <row r="454" spans="1:10" ht="15" customHeight="1" x14ac:dyDescent="0.25">
      <c r="A454" s="13"/>
      <c r="B454" s="2" t="s">
        <v>999</v>
      </c>
      <c r="C454" s="2">
        <v>5</v>
      </c>
      <c r="D454" s="2">
        <v>65</v>
      </c>
      <c r="E454" s="74" t="s">
        <v>3850</v>
      </c>
      <c r="F454" s="42">
        <v>1241</v>
      </c>
      <c r="G454" s="2">
        <v>5183</v>
      </c>
      <c r="H454" s="1" t="str">
        <f>VLOOKUP(F454,Hoja1!$A$1:$B$900,2)</f>
        <v>SISTEMAS CENTRALES Y SERVICIOS</v>
      </c>
      <c r="I454" s="1"/>
      <c r="J454" s="16"/>
    </row>
    <row r="455" spans="1:10" ht="15" customHeight="1" x14ac:dyDescent="0.25">
      <c r="A455" s="13"/>
      <c r="B455" s="2" t="s">
        <v>999</v>
      </c>
      <c r="C455" s="2">
        <v>5</v>
      </c>
      <c r="D455" s="2">
        <v>66</v>
      </c>
      <c r="E455" s="74" t="s">
        <v>3557</v>
      </c>
      <c r="F455" s="42">
        <v>1241</v>
      </c>
      <c r="G455" s="2" t="s">
        <v>440</v>
      </c>
      <c r="H455" s="1" t="str">
        <f>VLOOKUP(F455,Hoja1!$A$1:$B$900,2)</f>
        <v>SISTEMAS CENTRALES Y SERVICIOS</v>
      </c>
      <c r="I455" s="1"/>
      <c r="J455" s="16"/>
    </row>
    <row r="456" spans="1:10" ht="15" customHeight="1" x14ac:dyDescent="0.25">
      <c r="A456" s="13"/>
      <c r="B456" s="2" t="s">
        <v>999</v>
      </c>
      <c r="C456" s="2">
        <v>5</v>
      </c>
      <c r="D456" s="2">
        <v>67</v>
      </c>
      <c r="E456" s="74" t="s">
        <v>2965</v>
      </c>
      <c r="F456" s="42">
        <v>1241</v>
      </c>
      <c r="G456" s="2">
        <v>6345</v>
      </c>
      <c r="H456" s="1" t="str">
        <f>VLOOKUP(F456,Hoja1!$A$1:$B$900,2)</f>
        <v>SISTEMAS CENTRALES Y SERVICIOS</v>
      </c>
      <c r="I456" s="1"/>
      <c r="J456" s="16"/>
    </row>
    <row r="457" spans="1:10" ht="15" customHeight="1" x14ac:dyDescent="0.25">
      <c r="A457" s="13"/>
      <c r="B457" s="2" t="s">
        <v>999</v>
      </c>
      <c r="C457" s="2">
        <v>5</v>
      </c>
      <c r="D457" s="2">
        <v>68</v>
      </c>
      <c r="E457" s="74" t="s">
        <v>3558</v>
      </c>
      <c r="F457" s="42">
        <v>1241</v>
      </c>
      <c r="G457" s="2">
        <v>3515</v>
      </c>
      <c r="H457" s="1" t="str">
        <f>VLOOKUP(F457,Hoja1!$A$1:$B$900,2)</f>
        <v>SISTEMAS CENTRALES Y SERVICIOS</v>
      </c>
      <c r="I457" s="1"/>
      <c r="J457" s="16"/>
    </row>
    <row r="458" spans="1:10" ht="15" customHeight="1" x14ac:dyDescent="0.25">
      <c r="A458" s="13"/>
      <c r="B458" s="2" t="s">
        <v>999</v>
      </c>
      <c r="C458" s="2">
        <v>5</v>
      </c>
      <c r="D458" s="2">
        <v>69</v>
      </c>
      <c r="E458" s="74" t="s">
        <v>437</v>
      </c>
      <c r="F458" s="42">
        <v>1241</v>
      </c>
      <c r="G458" s="2" t="s">
        <v>440</v>
      </c>
      <c r="H458" s="1" t="str">
        <f>VLOOKUP(F458,Hoja1!$A$1:$B$900,2)</f>
        <v>SISTEMAS CENTRALES Y SERVICIOS</v>
      </c>
      <c r="I458" s="1"/>
      <c r="J458" s="16"/>
    </row>
    <row r="459" spans="1:10" ht="15" customHeight="1" x14ac:dyDescent="0.25">
      <c r="A459" s="13"/>
      <c r="B459" s="2" t="s">
        <v>999</v>
      </c>
      <c r="C459" s="2">
        <v>5</v>
      </c>
      <c r="D459" s="2">
        <v>70</v>
      </c>
      <c r="E459" s="74" t="s">
        <v>437</v>
      </c>
      <c r="F459" s="42">
        <v>1241</v>
      </c>
      <c r="G459" s="2" t="s">
        <v>440</v>
      </c>
      <c r="H459" s="1" t="str">
        <f>VLOOKUP(F459,Hoja1!$A$1:$B$900,2)</f>
        <v>SISTEMAS CENTRALES Y SERVICIOS</v>
      </c>
      <c r="I459" s="1"/>
      <c r="J459" s="16"/>
    </row>
    <row r="460" spans="1:10" ht="15" customHeight="1" x14ac:dyDescent="0.25">
      <c r="A460" s="13"/>
      <c r="B460" s="2" t="s">
        <v>999</v>
      </c>
      <c r="C460" s="2">
        <v>5</v>
      </c>
      <c r="D460" s="2">
        <v>71</v>
      </c>
      <c r="E460" s="74" t="s">
        <v>437</v>
      </c>
      <c r="F460" s="42">
        <v>1241</v>
      </c>
      <c r="G460" s="2" t="s">
        <v>440</v>
      </c>
      <c r="H460" s="1" t="str">
        <f>VLOOKUP(F460,Hoja1!$A$1:$B$900,2)</f>
        <v>SISTEMAS CENTRALES Y SERVICIOS</v>
      </c>
      <c r="I460" s="1"/>
      <c r="J460" s="16"/>
    </row>
    <row r="461" spans="1:10" ht="15" customHeight="1" x14ac:dyDescent="0.25">
      <c r="A461" s="13"/>
      <c r="B461" s="2" t="s">
        <v>999</v>
      </c>
      <c r="C461" s="2">
        <v>5</v>
      </c>
      <c r="D461" s="2">
        <v>72</v>
      </c>
      <c r="E461" s="74" t="s">
        <v>3559</v>
      </c>
      <c r="F461" s="42">
        <v>1241</v>
      </c>
      <c r="G461" s="2" t="s">
        <v>440</v>
      </c>
      <c r="H461" s="1" t="str">
        <f>VLOOKUP(F461,Hoja1!$A$1:$B$900,2)</f>
        <v>SISTEMAS CENTRALES Y SERVICIOS</v>
      </c>
      <c r="I461" s="1"/>
      <c r="J461" s="16"/>
    </row>
    <row r="462" spans="1:10" ht="15" customHeight="1" x14ac:dyDescent="0.25">
      <c r="A462" s="13"/>
      <c r="B462" s="2" t="s">
        <v>999</v>
      </c>
      <c r="C462" s="2">
        <v>5</v>
      </c>
      <c r="D462" s="2">
        <v>73</v>
      </c>
      <c r="E462" s="74" t="s">
        <v>3560</v>
      </c>
      <c r="F462" s="42">
        <v>1241</v>
      </c>
      <c r="G462" s="2" t="s">
        <v>440</v>
      </c>
      <c r="H462" s="1" t="str">
        <f>VLOOKUP(F462,Hoja1!$A$1:$B$900,2)</f>
        <v>SISTEMAS CENTRALES Y SERVICIOS</v>
      </c>
      <c r="I462" s="1"/>
      <c r="J462" s="16"/>
    </row>
    <row r="463" spans="1:10" ht="15" customHeight="1" x14ac:dyDescent="0.25">
      <c r="A463" s="13"/>
      <c r="B463" s="2" t="s">
        <v>999</v>
      </c>
      <c r="C463" s="2">
        <v>5</v>
      </c>
      <c r="D463" s="2">
        <v>74</v>
      </c>
      <c r="E463" s="74" t="s">
        <v>3561</v>
      </c>
      <c r="F463" s="42">
        <v>1241</v>
      </c>
      <c r="G463" s="2" t="s">
        <v>440</v>
      </c>
      <c r="H463" s="1" t="str">
        <f>VLOOKUP(F463,Hoja1!$A$1:$B$900,2)</f>
        <v>SISTEMAS CENTRALES Y SERVICIOS</v>
      </c>
      <c r="I463" s="1"/>
      <c r="J463" s="16"/>
    </row>
    <row r="464" spans="1:10" ht="15" customHeight="1" x14ac:dyDescent="0.25">
      <c r="A464" s="13"/>
      <c r="B464" s="2" t="s">
        <v>999</v>
      </c>
      <c r="C464" s="2">
        <v>5</v>
      </c>
      <c r="D464" s="2">
        <v>75</v>
      </c>
      <c r="E464" s="74" t="s">
        <v>3562</v>
      </c>
      <c r="F464" s="42">
        <v>1241</v>
      </c>
      <c r="G464" s="2" t="s">
        <v>440</v>
      </c>
      <c r="H464" s="1" t="str">
        <f>VLOOKUP(F464,Hoja1!$A$1:$B$900,2)</f>
        <v>SISTEMAS CENTRALES Y SERVICIOS</v>
      </c>
      <c r="I464" s="1"/>
      <c r="J464" s="16"/>
    </row>
    <row r="465" spans="1:10" ht="15" customHeight="1" x14ac:dyDescent="0.25">
      <c r="A465" s="13"/>
      <c r="B465" s="2" t="s">
        <v>999</v>
      </c>
      <c r="C465" s="2">
        <v>5</v>
      </c>
      <c r="D465" s="2">
        <v>76</v>
      </c>
      <c r="E465" s="74" t="s">
        <v>3563</v>
      </c>
      <c r="F465" s="42">
        <v>1241</v>
      </c>
      <c r="G465" s="2" t="s">
        <v>440</v>
      </c>
      <c r="H465" s="1" t="str">
        <f>VLOOKUP(F465,Hoja1!$A$1:$B$900,2)</f>
        <v>SISTEMAS CENTRALES Y SERVICIOS</v>
      </c>
      <c r="I465" s="1"/>
      <c r="J465" s="16"/>
    </row>
    <row r="466" spans="1:10" ht="15" customHeight="1" x14ac:dyDescent="0.25">
      <c r="A466" s="13"/>
      <c r="B466" s="2" t="s">
        <v>999</v>
      </c>
      <c r="C466" s="2">
        <v>5</v>
      </c>
      <c r="D466" s="2">
        <v>77</v>
      </c>
      <c r="E466" s="74" t="s">
        <v>3564</v>
      </c>
      <c r="F466" s="42">
        <v>1241</v>
      </c>
      <c r="G466" s="2" t="s">
        <v>440</v>
      </c>
      <c r="H466" s="1" t="str">
        <f>VLOOKUP(F466,Hoja1!$A$1:$B$900,2)</f>
        <v>SISTEMAS CENTRALES Y SERVICIOS</v>
      </c>
      <c r="I466" s="1"/>
      <c r="J466" s="16"/>
    </row>
    <row r="467" spans="1:10" ht="15" customHeight="1" x14ac:dyDescent="0.25">
      <c r="A467" s="13"/>
      <c r="B467" s="2" t="s">
        <v>999</v>
      </c>
      <c r="C467" s="2">
        <v>5</v>
      </c>
      <c r="D467" s="2">
        <v>78</v>
      </c>
      <c r="E467" s="74" t="s">
        <v>3565</v>
      </c>
      <c r="F467" s="42">
        <v>1241</v>
      </c>
      <c r="G467" s="2" t="s">
        <v>440</v>
      </c>
      <c r="H467" s="1" t="str">
        <f>VLOOKUP(F467,Hoja1!$A$1:$B$900,2)</f>
        <v>SISTEMAS CENTRALES Y SERVICIOS</v>
      </c>
      <c r="I467" s="1"/>
      <c r="J467" s="16"/>
    </row>
    <row r="468" spans="1:10" ht="15" customHeight="1" x14ac:dyDescent="0.25">
      <c r="A468" s="13"/>
      <c r="B468" s="2" t="s">
        <v>999</v>
      </c>
      <c r="C468" s="2">
        <v>5</v>
      </c>
      <c r="D468" s="2">
        <v>79</v>
      </c>
      <c r="E468" s="74" t="s">
        <v>3566</v>
      </c>
      <c r="F468" s="42">
        <v>1241</v>
      </c>
      <c r="G468" s="2" t="s">
        <v>440</v>
      </c>
      <c r="H468" s="1" t="str">
        <f>VLOOKUP(F468,Hoja1!$A$1:$B$900,2)</f>
        <v>SISTEMAS CENTRALES Y SERVICIOS</v>
      </c>
      <c r="I468" s="1"/>
      <c r="J468" s="16"/>
    </row>
    <row r="469" spans="1:10" ht="15" customHeight="1" x14ac:dyDescent="0.25">
      <c r="A469" s="13"/>
      <c r="B469" s="2" t="s">
        <v>999</v>
      </c>
      <c r="C469" s="2">
        <v>5</v>
      </c>
      <c r="D469" s="2">
        <v>80</v>
      </c>
      <c r="E469" s="74" t="s">
        <v>3567</v>
      </c>
      <c r="F469" s="42">
        <v>1241</v>
      </c>
      <c r="G469" s="2" t="s">
        <v>440</v>
      </c>
      <c r="H469" s="1" t="str">
        <f>VLOOKUP(F469,Hoja1!$A$1:$B$900,2)</f>
        <v>SISTEMAS CENTRALES Y SERVICIOS</v>
      </c>
      <c r="I469" s="1"/>
      <c r="J469" s="16"/>
    </row>
    <row r="470" spans="1:10" ht="15" customHeight="1" x14ac:dyDescent="0.25">
      <c r="A470" s="13"/>
      <c r="B470" s="2" t="s">
        <v>999</v>
      </c>
      <c r="C470" s="2">
        <v>5</v>
      </c>
      <c r="D470" s="2">
        <v>81</v>
      </c>
      <c r="E470" s="74" t="s">
        <v>3838</v>
      </c>
      <c r="F470" s="42">
        <v>1241</v>
      </c>
      <c r="G470" s="2" t="s">
        <v>440</v>
      </c>
      <c r="H470" s="1" t="str">
        <f>VLOOKUP(F470,Hoja1!$A$1:$B$900,2)</f>
        <v>SISTEMAS CENTRALES Y SERVICIOS</v>
      </c>
      <c r="I470" s="1"/>
      <c r="J470" s="16"/>
    </row>
    <row r="471" spans="1:10" ht="15" customHeight="1" x14ac:dyDescent="0.25">
      <c r="A471" s="13"/>
      <c r="B471" s="2" t="s">
        <v>999</v>
      </c>
      <c r="C471" s="2">
        <v>5</v>
      </c>
      <c r="D471" s="2">
        <v>82</v>
      </c>
      <c r="E471" s="74" t="s">
        <v>3568</v>
      </c>
      <c r="F471" s="42">
        <v>1241</v>
      </c>
      <c r="G471" s="2" t="s">
        <v>440</v>
      </c>
      <c r="H471" s="1" t="str">
        <f>VLOOKUP(F471,Hoja1!$A$1:$B$900,2)</f>
        <v>SISTEMAS CENTRALES Y SERVICIOS</v>
      </c>
      <c r="I471" s="1"/>
      <c r="J471" s="16"/>
    </row>
    <row r="472" spans="1:10" ht="15" customHeight="1" x14ac:dyDescent="0.25">
      <c r="A472" s="13"/>
      <c r="B472" s="2" t="s">
        <v>999</v>
      </c>
      <c r="C472" s="2">
        <v>5</v>
      </c>
      <c r="D472" s="2">
        <v>83</v>
      </c>
      <c r="E472" s="74" t="s">
        <v>3569</v>
      </c>
      <c r="F472" s="42">
        <v>1241</v>
      </c>
      <c r="G472" s="2" t="s">
        <v>440</v>
      </c>
      <c r="H472" s="1" t="str">
        <f>VLOOKUP(F472,Hoja1!$A$1:$B$900,2)</f>
        <v>SISTEMAS CENTRALES Y SERVICIOS</v>
      </c>
      <c r="I472" s="1"/>
      <c r="J472" s="16"/>
    </row>
    <row r="473" spans="1:10" ht="15" customHeight="1" x14ac:dyDescent="0.25">
      <c r="A473" s="13"/>
      <c r="B473" s="2" t="s">
        <v>999</v>
      </c>
      <c r="C473" s="2">
        <v>5</v>
      </c>
      <c r="D473" s="2">
        <v>84</v>
      </c>
      <c r="E473" s="74" t="s">
        <v>1961</v>
      </c>
      <c r="F473" s="42">
        <v>1241</v>
      </c>
      <c r="G473" s="2">
        <v>6613</v>
      </c>
      <c r="H473" s="1" t="str">
        <f>VLOOKUP(F473,Hoja1!$A$1:$B$900,2)</f>
        <v>SISTEMAS CENTRALES Y SERVICIOS</v>
      </c>
      <c r="I473" s="1"/>
      <c r="J473" s="16"/>
    </row>
    <row r="474" spans="1:10" ht="15" customHeight="1" x14ac:dyDescent="0.25">
      <c r="A474" s="13"/>
      <c r="B474" s="2" t="s">
        <v>999</v>
      </c>
      <c r="C474" s="2">
        <v>5</v>
      </c>
      <c r="D474" s="2">
        <v>85</v>
      </c>
      <c r="E474" s="74" t="s">
        <v>3570</v>
      </c>
      <c r="F474" s="42">
        <v>1241</v>
      </c>
      <c r="G474" s="2">
        <v>6669</v>
      </c>
      <c r="H474" s="1" t="str">
        <f>VLOOKUP(F474,Hoja1!$A$1:$B$900,2)</f>
        <v>SISTEMAS CENTRALES Y SERVICIOS</v>
      </c>
      <c r="I474" s="2"/>
      <c r="J474" s="16"/>
    </row>
    <row r="475" spans="1:10" ht="15" customHeight="1" x14ac:dyDescent="0.25">
      <c r="A475" s="13"/>
      <c r="B475" s="2" t="s">
        <v>999</v>
      </c>
      <c r="C475" s="2">
        <v>5</v>
      </c>
      <c r="D475" s="2">
        <v>86</v>
      </c>
      <c r="E475" s="74" t="s">
        <v>3571</v>
      </c>
      <c r="F475" s="42">
        <v>1241</v>
      </c>
      <c r="G475" s="2">
        <v>2909</v>
      </c>
      <c r="H475" s="1" t="str">
        <f>VLOOKUP(F475,Hoja1!$A$1:$B$900,2)</f>
        <v>SISTEMAS CENTRALES Y SERVICIOS</v>
      </c>
      <c r="I475" s="1"/>
      <c r="J475" s="16"/>
    </row>
    <row r="476" spans="1:10" ht="15" customHeight="1" x14ac:dyDescent="0.25">
      <c r="A476" s="13"/>
      <c r="B476" s="2" t="s">
        <v>999</v>
      </c>
      <c r="C476" s="2">
        <v>5</v>
      </c>
      <c r="D476" s="2">
        <v>87</v>
      </c>
      <c r="E476" s="74" t="s">
        <v>3572</v>
      </c>
      <c r="F476" s="42">
        <v>1241</v>
      </c>
      <c r="G476" s="2" t="s">
        <v>440</v>
      </c>
      <c r="H476" s="1" t="str">
        <f>VLOOKUP(F476,Hoja1!$A$1:$B$900,2)</f>
        <v>SISTEMAS CENTRALES Y SERVICIOS</v>
      </c>
      <c r="I476" s="1"/>
      <c r="J476" s="16"/>
    </row>
    <row r="477" spans="1:10" ht="15" customHeight="1" x14ac:dyDescent="0.25">
      <c r="A477" s="13"/>
      <c r="B477" s="2" t="s">
        <v>999</v>
      </c>
      <c r="C477" s="2">
        <v>5</v>
      </c>
      <c r="D477" s="2">
        <v>88</v>
      </c>
      <c r="E477" s="74" t="s">
        <v>437</v>
      </c>
      <c r="F477" s="42">
        <v>1241</v>
      </c>
      <c r="G477" s="2" t="s">
        <v>440</v>
      </c>
      <c r="H477" s="1" t="str">
        <f>VLOOKUP(F477,Hoja1!$A$1:$B$900,2)</f>
        <v>SISTEMAS CENTRALES Y SERVICIOS</v>
      </c>
      <c r="I477" s="52"/>
      <c r="J477" s="16"/>
    </row>
    <row r="478" spans="1:10" ht="15" customHeight="1" x14ac:dyDescent="0.25">
      <c r="A478" s="13"/>
      <c r="B478" s="2" t="s">
        <v>999</v>
      </c>
      <c r="C478" s="2">
        <v>5</v>
      </c>
      <c r="D478" s="2">
        <v>89</v>
      </c>
      <c r="E478" s="74" t="s">
        <v>437</v>
      </c>
      <c r="F478" s="42">
        <v>1241</v>
      </c>
      <c r="G478" s="2" t="s">
        <v>440</v>
      </c>
      <c r="H478" s="1" t="str">
        <f>VLOOKUP(F478,Hoja1!$A$1:$B$900,2)</f>
        <v>SISTEMAS CENTRALES Y SERVICIOS</v>
      </c>
      <c r="I478" s="1"/>
      <c r="J478" s="16"/>
    </row>
    <row r="479" spans="1:10" ht="15" customHeight="1" x14ac:dyDescent="0.25">
      <c r="A479" s="13"/>
      <c r="B479" s="2" t="s">
        <v>999</v>
      </c>
      <c r="C479" s="2">
        <v>5</v>
      </c>
      <c r="D479" s="2">
        <v>90</v>
      </c>
      <c r="E479" s="74" t="s">
        <v>3573</v>
      </c>
      <c r="F479" s="42">
        <v>1241</v>
      </c>
      <c r="G479" s="2" t="s">
        <v>440</v>
      </c>
      <c r="H479" s="1" t="str">
        <f>VLOOKUP(F479,Hoja1!$A$1:$B$900,2)</f>
        <v>SISTEMAS CENTRALES Y SERVICIOS</v>
      </c>
      <c r="I479" s="1"/>
      <c r="J479" s="16"/>
    </row>
    <row r="480" spans="1:10" ht="15" customHeight="1" x14ac:dyDescent="0.25">
      <c r="A480" s="13"/>
      <c r="B480" s="2" t="s">
        <v>999</v>
      </c>
      <c r="C480" s="2">
        <v>5</v>
      </c>
      <c r="D480" s="2">
        <v>91</v>
      </c>
      <c r="E480" s="74" t="s">
        <v>3574</v>
      </c>
      <c r="F480" s="42">
        <v>1241</v>
      </c>
      <c r="G480" s="2" t="s">
        <v>440</v>
      </c>
      <c r="H480" s="1" t="str">
        <f>VLOOKUP(F480,Hoja1!$A$1:$B$900,2)</f>
        <v>SISTEMAS CENTRALES Y SERVICIOS</v>
      </c>
      <c r="I480" s="1"/>
      <c r="J480" s="16"/>
    </row>
    <row r="481" spans="1:10" ht="15" customHeight="1" x14ac:dyDescent="0.25">
      <c r="A481" s="13"/>
      <c r="B481" s="2" t="s">
        <v>999</v>
      </c>
      <c r="C481" s="2">
        <v>5</v>
      </c>
      <c r="D481" s="2">
        <v>92</v>
      </c>
      <c r="E481" s="74" t="s">
        <v>3575</v>
      </c>
      <c r="F481" s="42">
        <v>1241</v>
      </c>
      <c r="G481" s="2" t="s">
        <v>440</v>
      </c>
      <c r="H481" s="1" t="str">
        <f>VLOOKUP(F481,Hoja1!$A$1:$B$900,2)</f>
        <v>SISTEMAS CENTRALES Y SERVICIOS</v>
      </c>
      <c r="I481" s="1"/>
      <c r="J481" s="16"/>
    </row>
    <row r="482" spans="1:10" ht="15" customHeight="1" x14ac:dyDescent="0.25">
      <c r="A482" s="13"/>
      <c r="B482" s="2" t="s">
        <v>999</v>
      </c>
      <c r="C482" s="2">
        <v>5</v>
      </c>
      <c r="D482" s="2">
        <v>93</v>
      </c>
      <c r="E482" s="74" t="s">
        <v>3576</v>
      </c>
      <c r="F482" s="42">
        <v>1241</v>
      </c>
      <c r="G482" s="2">
        <v>5239</v>
      </c>
      <c r="H482" s="1" t="str">
        <f>VLOOKUP(F482,Hoja1!$A$1:$B$900,2)</f>
        <v>SISTEMAS CENTRALES Y SERVICIOS</v>
      </c>
      <c r="I482" s="1"/>
      <c r="J482" s="16"/>
    </row>
    <row r="483" spans="1:10" ht="15" customHeight="1" x14ac:dyDescent="0.25">
      <c r="A483" s="13"/>
      <c r="B483" s="2" t="s">
        <v>999</v>
      </c>
      <c r="C483" s="2">
        <v>5</v>
      </c>
      <c r="D483" s="2">
        <v>94</v>
      </c>
      <c r="E483" s="74" t="s">
        <v>1960</v>
      </c>
      <c r="F483" s="42">
        <v>1241</v>
      </c>
      <c r="G483" s="2">
        <v>4049</v>
      </c>
      <c r="H483" s="1" t="str">
        <f>VLOOKUP(F483,Hoja1!$A$1:$B$900,2)</f>
        <v>SISTEMAS CENTRALES Y SERVICIOS</v>
      </c>
      <c r="I483" s="1"/>
      <c r="J483" s="16"/>
    </row>
    <row r="484" spans="1:10" ht="15" customHeight="1" x14ac:dyDescent="0.25">
      <c r="A484" s="13"/>
      <c r="B484" s="2" t="s">
        <v>999</v>
      </c>
      <c r="C484" s="2">
        <v>5</v>
      </c>
      <c r="D484" s="2">
        <v>95</v>
      </c>
      <c r="E484" s="74" t="s">
        <v>3577</v>
      </c>
      <c r="F484" s="42">
        <v>1241</v>
      </c>
      <c r="G484" s="2" t="s">
        <v>440</v>
      </c>
      <c r="H484" s="1" t="str">
        <f>VLOOKUP(F484,Hoja1!$A$1:$B$900,2)</f>
        <v>SISTEMAS CENTRALES Y SERVICIOS</v>
      </c>
      <c r="I484" s="1"/>
      <c r="J484" s="16"/>
    </row>
    <row r="485" spans="1:10" ht="15" customHeight="1" x14ac:dyDescent="0.25">
      <c r="A485" s="13"/>
      <c r="B485" s="2" t="s">
        <v>999</v>
      </c>
      <c r="C485" s="2">
        <v>5</v>
      </c>
      <c r="D485" s="2">
        <v>96</v>
      </c>
      <c r="E485" s="74" t="s">
        <v>3578</v>
      </c>
      <c r="F485" s="42">
        <v>1241</v>
      </c>
      <c r="G485" s="2" t="s">
        <v>440</v>
      </c>
      <c r="H485" s="1" t="str">
        <f>VLOOKUP(F485,Hoja1!$A$1:$B$900,2)</f>
        <v>SISTEMAS CENTRALES Y SERVICIOS</v>
      </c>
      <c r="I485" s="1"/>
      <c r="J485" s="16"/>
    </row>
    <row r="486" spans="1:10" ht="15" customHeight="1" x14ac:dyDescent="0.25">
      <c r="A486" s="13"/>
      <c r="B486" s="2" t="s">
        <v>999</v>
      </c>
      <c r="C486" s="2">
        <v>5</v>
      </c>
      <c r="D486" s="2">
        <v>97</v>
      </c>
      <c r="E486" s="74" t="s">
        <v>3579</v>
      </c>
      <c r="F486" s="42">
        <v>1241</v>
      </c>
      <c r="G486" s="2" t="s">
        <v>440</v>
      </c>
      <c r="H486" s="1" t="str">
        <f>VLOOKUP(F486,Hoja1!$A$1:$B$900,2)</f>
        <v>SISTEMAS CENTRALES Y SERVICIOS</v>
      </c>
      <c r="I486" s="1"/>
      <c r="J486" s="16"/>
    </row>
    <row r="487" spans="1:10" ht="15" customHeight="1" x14ac:dyDescent="0.25">
      <c r="A487" s="13"/>
      <c r="B487" s="2" t="s">
        <v>999</v>
      </c>
      <c r="C487" s="2">
        <v>5</v>
      </c>
      <c r="D487" s="2">
        <v>98</v>
      </c>
      <c r="E487" s="74" t="s">
        <v>3580</v>
      </c>
      <c r="F487" s="42">
        <v>1241</v>
      </c>
      <c r="G487" s="2" t="s">
        <v>440</v>
      </c>
      <c r="H487" s="1" t="str">
        <f>VLOOKUP(F487,Hoja1!$A$1:$B$900,2)</f>
        <v>SISTEMAS CENTRALES Y SERVICIOS</v>
      </c>
      <c r="I487" s="1"/>
      <c r="J487" s="16"/>
    </row>
    <row r="488" spans="1:10" ht="15" customHeight="1" x14ac:dyDescent="0.25">
      <c r="A488" s="13"/>
      <c r="B488" s="2" t="s">
        <v>999</v>
      </c>
      <c r="C488" s="2">
        <v>5</v>
      </c>
      <c r="D488" s="2">
        <v>99</v>
      </c>
      <c r="E488" s="74" t="s">
        <v>3581</v>
      </c>
      <c r="F488" s="42">
        <v>1241</v>
      </c>
      <c r="G488" s="2" t="s">
        <v>440</v>
      </c>
      <c r="H488" s="1" t="str">
        <f>VLOOKUP(F488,Hoja1!$A$1:$B$900,2)</f>
        <v>SISTEMAS CENTRALES Y SERVICIOS</v>
      </c>
      <c r="I488" s="1"/>
      <c r="J488" s="16"/>
    </row>
    <row r="489" spans="1:10" ht="15" customHeight="1" x14ac:dyDescent="0.25">
      <c r="A489" s="13"/>
      <c r="B489" s="2" t="s">
        <v>999</v>
      </c>
      <c r="C489" s="2">
        <v>5</v>
      </c>
      <c r="D489" s="2">
        <v>100</v>
      </c>
      <c r="E489" s="74" t="s">
        <v>437</v>
      </c>
      <c r="F489" s="42">
        <v>1241</v>
      </c>
      <c r="G489" s="2" t="s">
        <v>440</v>
      </c>
      <c r="H489" s="1" t="str">
        <f>VLOOKUP(F489,Hoja1!$A$1:$B$900,2)</f>
        <v>SISTEMAS CENTRALES Y SERVICIOS</v>
      </c>
      <c r="I489" s="1"/>
      <c r="J489" s="16"/>
    </row>
    <row r="490" spans="1:10" ht="15" customHeight="1" x14ac:dyDescent="0.25">
      <c r="A490" s="13"/>
      <c r="B490" s="2" t="s">
        <v>999</v>
      </c>
      <c r="C490" s="2">
        <v>5</v>
      </c>
      <c r="D490" s="2">
        <v>101</v>
      </c>
      <c r="E490" s="74" t="s">
        <v>437</v>
      </c>
      <c r="F490" s="42">
        <v>1241</v>
      </c>
      <c r="G490" s="2" t="s">
        <v>440</v>
      </c>
      <c r="H490" s="1" t="str">
        <f>VLOOKUP(F490,Hoja1!$A$1:$B$900,2)</f>
        <v>SISTEMAS CENTRALES Y SERVICIOS</v>
      </c>
      <c r="I490" s="1"/>
      <c r="J490" s="16"/>
    </row>
    <row r="491" spans="1:10" ht="15" customHeight="1" x14ac:dyDescent="0.25">
      <c r="A491" s="13"/>
      <c r="B491" s="2" t="s">
        <v>999</v>
      </c>
      <c r="C491" s="2">
        <v>5</v>
      </c>
      <c r="D491" s="2">
        <v>102</v>
      </c>
      <c r="E491" s="74" t="s">
        <v>437</v>
      </c>
      <c r="F491" s="42">
        <v>1241</v>
      </c>
      <c r="G491" s="2" t="s">
        <v>440</v>
      </c>
      <c r="H491" s="1" t="str">
        <f>VLOOKUP(F491,Hoja1!$A$1:$B$900,2)</f>
        <v>SISTEMAS CENTRALES Y SERVICIOS</v>
      </c>
      <c r="I491" s="1"/>
      <c r="J491" s="16"/>
    </row>
    <row r="492" spans="1:10" ht="15" customHeight="1" x14ac:dyDescent="0.25">
      <c r="A492" s="13"/>
      <c r="B492" s="2" t="s">
        <v>999</v>
      </c>
      <c r="C492" s="2">
        <v>5</v>
      </c>
      <c r="D492" s="2">
        <v>103</v>
      </c>
      <c r="E492" s="74" t="s">
        <v>437</v>
      </c>
      <c r="F492" s="42">
        <v>1241</v>
      </c>
      <c r="G492" s="2" t="s">
        <v>440</v>
      </c>
      <c r="H492" s="1" t="str">
        <f>VLOOKUP(F492,Hoja1!$A$1:$B$900,2)</f>
        <v>SISTEMAS CENTRALES Y SERVICIOS</v>
      </c>
      <c r="I492" s="1"/>
      <c r="J492" s="16"/>
    </row>
    <row r="493" spans="1:10" ht="15" customHeight="1" x14ac:dyDescent="0.25">
      <c r="A493" s="13"/>
      <c r="B493" s="2" t="s">
        <v>999</v>
      </c>
      <c r="C493" s="2">
        <v>5</v>
      </c>
      <c r="D493" s="2">
        <v>104</v>
      </c>
      <c r="E493" s="74" t="s">
        <v>437</v>
      </c>
      <c r="F493" s="42">
        <v>1241</v>
      </c>
      <c r="G493" s="2" t="s">
        <v>440</v>
      </c>
      <c r="H493" s="1" t="str">
        <f>VLOOKUP(F493,Hoja1!$A$1:$B$900,2)</f>
        <v>SISTEMAS CENTRALES Y SERVICIOS</v>
      </c>
      <c r="I493" s="1"/>
      <c r="J493" s="16"/>
    </row>
    <row r="494" spans="1:10" ht="15" customHeight="1" x14ac:dyDescent="0.25">
      <c r="A494" s="13"/>
      <c r="B494" s="2" t="s">
        <v>999</v>
      </c>
      <c r="C494" s="2">
        <v>5</v>
      </c>
      <c r="D494" s="2">
        <v>105</v>
      </c>
      <c r="E494" s="74" t="s">
        <v>3582</v>
      </c>
      <c r="F494" s="42">
        <v>1241</v>
      </c>
      <c r="G494" s="2" t="s">
        <v>440</v>
      </c>
      <c r="H494" s="1" t="str">
        <f>VLOOKUP(F494,Hoja1!$A$1:$B$900,2)</f>
        <v>SISTEMAS CENTRALES Y SERVICIOS</v>
      </c>
      <c r="I494" s="1"/>
      <c r="J494" s="16"/>
    </row>
    <row r="495" spans="1:10" ht="15" customHeight="1" x14ac:dyDescent="0.25">
      <c r="A495" s="13"/>
      <c r="B495" s="2" t="s">
        <v>999</v>
      </c>
      <c r="C495" s="2">
        <v>5</v>
      </c>
      <c r="D495" s="2">
        <v>106</v>
      </c>
      <c r="E495" s="74" t="s">
        <v>3583</v>
      </c>
      <c r="F495" s="42">
        <v>1241</v>
      </c>
      <c r="G495" s="2">
        <v>6610</v>
      </c>
      <c r="H495" s="1" t="str">
        <f>VLOOKUP(F495,Hoja1!$A$1:$B$900,2)</f>
        <v>SISTEMAS CENTRALES Y SERVICIOS</v>
      </c>
      <c r="I495" s="1"/>
      <c r="J495" s="16"/>
    </row>
    <row r="496" spans="1:10" ht="15" customHeight="1" x14ac:dyDescent="0.25">
      <c r="A496" s="13"/>
      <c r="B496" s="2" t="s">
        <v>999</v>
      </c>
      <c r="C496" s="2">
        <v>5</v>
      </c>
      <c r="D496" s="2">
        <v>107</v>
      </c>
      <c r="E496" s="74" t="s">
        <v>3584</v>
      </c>
      <c r="F496" s="42">
        <v>1241</v>
      </c>
      <c r="G496" s="2" t="s">
        <v>440</v>
      </c>
      <c r="H496" s="1" t="str">
        <f>VLOOKUP(F496,Hoja1!$A$1:$B$900,2)</f>
        <v>SISTEMAS CENTRALES Y SERVICIOS</v>
      </c>
      <c r="I496" s="1"/>
      <c r="J496" s="16"/>
    </row>
    <row r="497" spans="1:10" ht="15" customHeight="1" x14ac:dyDescent="0.25">
      <c r="A497" s="13"/>
      <c r="B497" s="2" t="s">
        <v>999</v>
      </c>
      <c r="C497" s="2">
        <v>5</v>
      </c>
      <c r="D497" s="2">
        <v>108</v>
      </c>
      <c r="E497" s="74" t="s">
        <v>3585</v>
      </c>
      <c r="F497" s="42">
        <v>1241</v>
      </c>
      <c r="G497" s="2" t="s">
        <v>440</v>
      </c>
      <c r="H497" s="1" t="str">
        <f>VLOOKUP(F497,Hoja1!$A$1:$B$900,2)</f>
        <v>SISTEMAS CENTRALES Y SERVICIOS</v>
      </c>
      <c r="I497" s="1"/>
      <c r="J497" s="16"/>
    </row>
    <row r="498" spans="1:10" ht="15" customHeight="1" x14ac:dyDescent="0.25">
      <c r="A498" s="13"/>
      <c r="B498" s="2" t="s">
        <v>999</v>
      </c>
      <c r="C498" s="2">
        <v>5</v>
      </c>
      <c r="D498" s="2">
        <v>109</v>
      </c>
      <c r="E498" s="74" t="s">
        <v>3586</v>
      </c>
      <c r="F498" s="42">
        <v>1241</v>
      </c>
      <c r="G498" s="2" t="s">
        <v>440</v>
      </c>
      <c r="H498" s="1" t="str">
        <f>VLOOKUP(F498,Hoja1!$A$1:$B$900,2)</f>
        <v>SISTEMAS CENTRALES Y SERVICIOS</v>
      </c>
      <c r="I498" s="1"/>
      <c r="J498" s="16"/>
    </row>
    <row r="499" spans="1:10" ht="15" customHeight="1" x14ac:dyDescent="0.25">
      <c r="A499" s="13"/>
      <c r="B499" s="2" t="s">
        <v>999</v>
      </c>
      <c r="C499" s="2">
        <v>5</v>
      </c>
      <c r="D499" s="2">
        <v>110</v>
      </c>
      <c r="E499" s="74" t="s">
        <v>3587</v>
      </c>
      <c r="F499" s="42">
        <v>1241</v>
      </c>
      <c r="G499" s="2" t="s">
        <v>440</v>
      </c>
      <c r="H499" s="1" t="str">
        <f>VLOOKUP(F499,Hoja1!$A$1:$B$900,2)</f>
        <v>SISTEMAS CENTRALES Y SERVICIOS</v>
      </c>
      <c r="I499" s="1"/>
      <c r="J499" s="16"/>
    </row>
    <row r="500" spans="1:10" ht="15" customHeight="1" x14ac:dyDescent="0.25">
      <c r="A500" s="13"/>
      <c r="B500" s="2" t="s">
        <v>999</v>
      </c>
      <c r="C500" s="2">
        <v>5</v>
      </c>
      <c r="D500" s="2">
        <v>111</v>
      </c>
      <c r="E500" s="74" t="s">
        <v>3588</v>
      </c>
      <c r="F500" s="42">
        <v>1241</v>
      </c>
      <c r="G500" s="2" t="s">
        <v>440</v>
      </c>
      <c r="H500" s="1" t="str">
        <f>VLOOKUP(F500,Hoja1!$A$1:$B$900,2)</f>
        <v>SISTEMAS CENTRALES Y SERVICIOS</v>
      </c>
      <c r="I500" s="1"/>
      <c r="J500" s="16"/>
    </row>
    <row r="501" spans="1:10" ht="15" customHeight="1" x14ac:dyDescent="0.25">
      <c r="A501" s="13"/>
      <c r="B501" s="2" t="s">
        <v>999</v>
      </c>
      <c r="C501" s="2">
        <v>5</v>
      </c>
      <c r="D501" s="2">
        <v>112</v>
      </c>
      <c r="E501" s="74" t="s">
        <v>437</v>
      </c>
      <c r="F501" s="42">
        <v>1241</v>
      </c>
      <c r="G501" s="2" t="s">
        <v>440</v>
      </c>
      <c r="H501" s="1" t="str">
        <f>VLOOKUP(F501,Hoja1!$A$1:$B$900,2)</f>
        <v>SISTEMAS CENTRALES Y SERVICIOS</v>
      </c>
      <c r="I501" s="1"/>
      <c r="J501" s="16"/>
    </row>
    <row r="502" spans="1:10" ht="15" customHeight="1" x14ac:dyDescent="0.25">
      <c r="A502" s="13"/>
      <c r="B502" s="2" t="s">
        <v>999</v>
      </c>
      <c r="C502" s="2">
        <v>5</v>
      </c>
      <c r="D502" s="2">
        <v>113</v>
      </c>
      <c r="E502" s="74" t="s">
        <v>3589</v>
      </c>
      <c r="F502" s="42">
        <v>1241</v>
      </c>
      <c r="G502" s="2" t="s">
        <v>440</v>
      </c>
      <c r="H502" s="1" t="str">
        <f>VLOOKUP(F502,Hoja1!$A$1:$B$900,2)</f>
        <v>SISTEMAS CENTRALES Y SERVICIOS</v>
      </c>
      <c r="I502" s="1"/>
      <c r="J502" s="16"/>
    </row>
    <row r="503" spans="1:10" ht="15" customHeight="1" x14ac:dyDescent="0.25">
      <c r="A503" s="13"/>
      <c r="B503" s="2" t="s">
        <v>999</v>
      </c>
      <c r="C503" s="2">
        <v>5</v>
      </c>
      <c r="D503" s="2">
        <v>114</v>
      </c>
      <c r="E503" s="74" t="s">
        <v>3590</v>
      </c>
      <c r="F503" s="42">
        <v>1241</v>
      </c>
      <c r="G503" s="2" t="s">
        <v>440</v>
      </c>
      <c r="H503" s="1" t="str">
        <f>VLOOKUP(F503,Hoja1!$A$1:$B$900,2)</f>
        <v>SISTEMAS CENTRALES Y SERVICIOS</v>
      </c>
      <c r="I503" s="1"/>
      <c r="J503" s="16"/>
    </row>
    <row r="504" spans="1:10" ht="15" customHeight="1" x14ac:dyDescent="0.25">
      <c r="A504" s="13"/>
      <c r="B504" s="2" t="s">
        <v>999</v>
      </c>
      <c r="C504" s="2">
        <v>5</v>
      </c>
      <c r="D504" s="2">
        <v>115</v>
      </c>
      <c r="E504" s="74" t="s">
        <v>3591</v>
      </c>
      <c r="F504" s="42">
        <v>1241</v>
      </c>
      <c r="G504" s="2" t="s">
        <v>440</v>
      </c>
      <c r="H504" s="1" t="str">
        <f>VLOOKUP(F504,Hoja1!$A$1:$B$900,2)</f>
        <v>SISTEMAS CENTRALES Y SERVICIOS</v>
      </c>
      <c r="I504" s="1"/>
      <c r="J504" s="16"/>
    </row>
    <row r="505" spans="1:10" ht="15" customHeight="1" x14ac:dyDescent="0.25">
      <c r="A505" s="13"/>
      <c r="B505" s="2" t="s">
        <v>999</v>
      </c>
      <c r="C505" s="2">
        <v>5</v>
      </c>
      <c r="D505" s="2">
        <v>116</v>
      </c>
      <c r="E505" s="74" t="s">
        <v>3592</v>
      </c>
      <c r="F505" s="42">
        <v>1241</v>
      </c>
      <c r="G505" s="2" t="s">
        <v>440</v>
      </c>
      <c r="H505" s="1" t="str">
        <f>VLOOKUP(F505,Hoja1!$A$1:$B$900,2)</f>
        <v>SISTEMAS CENTRALES Y SERVICIOS</v>
      </c>
      <c r="I505" s="1"/>
      <c r="J505" s="16"/>
    </row>
    <row r="506" spans="1:10" ht="15" customHeight="1" x14ac:dyDescent="0.25">
      <c r="A506" s="13"/>
      <c r="B506" s="2" t="s">
        <v>999</v>
      </c>
      <c r="C506" s="2">
        <v>5</v>
      </c>
      <c r="D506" s="2">
        <v>117</v>
      </c>
      <c r="E506" s="74" t="s">
        <v>3593</v>
      </c>
      <c r="F506" s="42">
        <v>1241</v>
      </c>
      <c r="G506" s="2" t="s">
        <v>440</v>
      </c>
      <c r="H506" s="1" t="str">
        <f>VLOOKUP(F506,Hoja1!$A$1:$B$900,2)</f>
        <v>SISTEMAS CENTRALES Y SERVICIOS</v>
      </c>
      <c r="I506" s="1"/>
      <c r="J506" s="16"/>
    </row>
    <row r="507" spans="1:10" ht="15" customHeight="1" x14ac:dyDescent="0.25">
      <c r="A507" s="13"/>
      <c r="B507" s="2" t="s">
        <v>999</v>
      </c>
      <c r="C507" s="2">
        <v>5</v>
      </c>
      <c r="D507" s="2">
        <v>118</v>
      </c>
      <c r="E507" s="74" t="s">
        <v>3594</v>
      </c>
      <c r="F507" s="42">
        <v>1241</v>
      </c>
      <c r="G507" s="2" t="s">
        <v>440</v>
      </c>
      <c r="H507" s="1" t="str">
        <f>VLOOKUP(F507,Hoja1!$A$1:$B$900,2)</f>
        <v>SISTEMAS CENTRALES Y SERVICIOS</v>
      </c>
      <c r="I507" s="1"/>
      <c r="J507" s="16"/>
    </row>
    <row r="508" spans="1:10" ht="15" customHeight="1" x14ac:dyDescent="0.25">
      <c r="A508" s="13"/>
      <c r="B508" s="2" t="s">
        <v>999</v>
      </c>
      <c r="C508" s="2">
        <v>5</v>
      </c>
      <c r="D508" s="2">
        <v>119</v>
      </c>
      <c r="E508" s="74" t="s">
        <v>3595</v>
      </c>
      <c r="F508" s="42">
        <v>1241</v>
      </c>
      <c r="G508" s="2" t="s">
        <v>440</v>
      </c>
      <c r="H508" s="1" t="str">
        <f>VLOOKUP(F508,Hoja1!$A$1:$B$900,2)</f>
        <v>SISTEMAS CENTRALES Y SERVICIOS</v>
      </c>
      <c r="I508" s="1"/>
      <c r="J508" s="16"/>
    </row>
    <row r="509" spans="1:10" ht="15" customHeight="1" x14ac:dyDescent="0.25">
      <c r="A509" s="13"/>
      <c r="B509" s="2" t="s">
        <v>999</v>
      </c>
      <c r="C509" s="2">
        <v>5</v>
      </c>
      <c r="D509" s="2">
        <v>120</v>
      </c>
      <c r="E509" s="74" t="s">
        <v>3596</v>
      </c>
      <c r="F509" s="42">
        <v>1241</v>
      </c>
      <c r="G509" s="2" t="s">
        <v>440</v>
      </c>
      <c r="H509" s="1" t="str">
        <f>VLOOKUP(F509,Hoja1!$A$1:$B$900,2)</f>
        <v>SISTEMAS CENTRALES Y SERVICIOS</v>
      </c>
      <c r="I509" s="1"/>
      <c r="J509" s="16"/>
    </row>
    <row r="510" spans="1:10" ht="15" customHeight="1" x14ac:dyDescent="0.25">
      <c r="A510" s="13"/>
      <c r="B510" s="2" t="s">
        <v>999</v>
      </c>
      <c r="C510" s="2">
        <v>5</v>
      </c>
      <c r="D510" s="2">
        <v>121</v>
      </c>
      <c r="E510" s="74" t="s">
        <v>3597</v>
      </c>
      <c r="F510" s="42">
        <v>1241</v>
      </c>
      <c r="G510" s="2" t="s">
        <v>440</v>
      </c>
      <c r="H510" s="1" t="str">
        <f>VLOOKUP(F510,Hoja1!$A$1:$B$900,2)</f>
        <v>SISTEMAS CENTRALES Y SERVICIOS</v>
      </c>
      <c r="I510" s="2"/>
      <c r="J510" s="16"/>
    </row>
    <row r="511" spans="1:10" ht="15" customHeight="1" x14ac:dyDescent="0.25">
      <c r="A511" s="13"/>
      <c r="B511" s="2" t="s">
        <v>999</v>
      </c>
      <c r="C511" s="2">
        <v>5</v>
      </c>
      <c r="D511" s="2">
        <v>122</v>
      </c>
      <c r="E511" s="74" t="s">
        <v>3598</v>
      </c>
      <c r="F511" s="42">
        <v>1241</v>
      </c>
      <c r="G511" s="2" t="s">
        <v>440</v>
      </c>
      <c r="H511" s="1" t="str">
        <f>VLOOKUP(F511,Hoja1!$A$1:$B$900,2)</f>
        <v>SISTEMAS CENTRALES Y SERVICIOS</v>
      </c>
      <c r="I511" s="1"/>
      <c r="J511" s="16"/>
    </row>
    <row r="512" spans="1:10" ht="15" customHeight="1" x14ac:dyDescent="0.25">
      <c r="A512" s="13"/>
      <c r="B512" s="2" t="s">
        <v>999</v>
      </c>
      <c r="C512" s="2">
        <v>5</v>
      </c>
      <c r="D512" s="2">
        <v>123</v>
      </c>
      <c r="E512" s="74" t="s">
        <v>3599</v>
      </c>
      <c r="F512" s="42">
        <v>1241</v>
      </c>
      <c r="G512" s="2" t="s">
        <v>440</v>
      </c>
      <c r="H512" s="1" t="str">
        <f>VLOOKUP(F512,Hoja1!$A$1:$B$900,2)</f>
        <v>SISTEMAS CENTRALES Y SERVICIOS</v>
      </c>
      <c r="I512" s="1"/>
      <c r="J512" s="16"/>
    </row>
    <row r="513" spans="1:10" ht="15" customHeight="1" x14ac:dyDescent="0.25">
      <c r="A513" s="13"/>
      <c r="B513" s="2" t="s">
        <v>999</v>
      </c>
      <c r="C513" s="2">
        <v>5</v>
      </c>
      <c r="D513" s="2">
        <v>124</v>
      </c>
      <c r="E513" s="74" t="s">
        <v>2518</v>
      </c>
      <c r="F513" s="42">
        <v>1241</v>
      </c>
      <c r="G513" s="2" t="s">
        <v>440</v>
      </c>
      <c r="H513" s="1" t="str">
        <f>VLOOKUP(F513,Hoja1!$A$1:$B$900,2)</f>
        <v>SISTEMAS CENTRALES Y SERVICIOS</v>
      </c>
      <c r="I513" s="52"/>
      <c r="J513" s="16"/>
    </row>
    <row r="514" spans="1:10" ht="7.5" customHeight="1" x14ac:dyDescent="0.25">
      <c r="A514" s="13"/>
      <c r="B514" s="18"/>
      <c r="C514" s="18"/>
      <c r="D514" s="18"/>
      <c r="E514" s="18"/>
      <c r="F514" s="43"/>
      <c r="G514" s="18"/>
      <c r="H514" s="18"/>
      <c r="I514" s="18"/>
      <c r="J514" s="16"/>
    </row>
    <row r="515" spans="1:10" ht="15" customHeight="1" x14ac:dyDescent="0.25">
      <c r="A515" s="13"/>
      <c r="B515" s="2" t="s">
        <v>999</v>
      </c>
      <c r="C515" s="2">
        <v>6</v>
      </c>
      <c r="D515" s="2">
        <v>1</v>
      </c>
      <c r="E515" s="2" t="s">
        <v>4157</v>
      </c>
      <c r="F515" s="42">
        <v>1239</v>
      </c>
      <c r="G515" s="2">
        <v>6267</v>
      </c>
      <c r="H515" s="1" t="str">
        <f>VLOOKUP(F515,Hoja1!$A$1:$B$900,2)</f>
        <v>SISTEMAS</v>
      </c>
      <c r="I515" s="1"/>
      <c r="J515" s="16"/>
    </row>
    <row r="516" spans="1:10" ht="15" customHeight="1" x14ac:dyDescent="0.25">
      <c r="A516" s="13"/>
      <c r="B516" s="2" t="s">
        <v>999</v>
      </c>
      <c r="C516" s="2">
        <v>6</v>
      </c>
      <c r="D516" s="2">
        <f>D515+1</f>
        <v>2</v>
      </c>
      <c r="E516" s="2" t="s">
        <v>2355</v>
      </c>
      <c r="F516" s="42">
        <v>1239</v>
      </c>
      <c r="G516" s="2">
        <v>6790</v>
      </c>
      <c r="H516" s="1" t="str">
        <f>VLOOKUP(F516,Hoja1!$A$1:$B$900,2)</f>
        <v>SISTEMAS</v>
      </c>
      <c r="I516" s="1"/>
      <c r="J516" s="16"/>
    </row>
    <row r="517" spans="1:10" ht="15" customHeight="1" x14ac:dyDescent="0.25">
      <c r="A517" s="13"/>
      <c r="B517" s="2" t="s">
        <v>999</v>
      </c>
      <c r="C517" s="2">
        <v>6</v>
      </c>
      <c r="D517" s="2">
        <f>D516+1</f>
        <v>3</v>
      </c>
      <c r="E517" s="2" t="s">
        <v>2507</v>
      </c>
      <c r="F517" s="42">
        <v>1197</v>
      </c>
      <c r="G517" s="25" t="s">
        <v>440</v>
      </c>
      <c r="H517" s="1" t="str">
        <f>VLOOKUP(F517,Hoja1!$A$1:$B$900,2)</f>
        <v>SERVICIOS CORPORATIVOS INTEGRADOS</v>
      </c>
      <c r="I517" s="1"/>
      <c r="J517" s="16"/>
    </row>
    <row r="518" spans="1:10" ht="15" customHeight="1" x14ac:dyDescent="0.25">
      <c r="A518" s="13"/>
      <c r="B518" s="2" t="s">
        <v>999</v>
      </c>
      <c r="C518" s="2">
        <v>6</v>
      </c>
      <c r="D518" s="2">
        <f t="shared" ref="D518:D581" si="4">D517+1</f>
        <v>4</v>
      </c>
      <c r="E518" s="37" t="s">
        <v>115</v>
      </c>
      <c r="F518" s="42">
        <v>1349</v>
      </c>
      <c r="G518" s="2" t="s">
        <v>440</v>
      </c>
      <c r="H518" s="1" t="str">
        <f>VLOOKUP(F518,Hoja1!$A$1:$B$900,2)</f>
        <v>PROCESOS INTERNOS E INFORMACIÓN CORPORATIVA</v>
      </c>
      <c r="I518" s="1"/>
      <c r="J518" s="16"/>
    </row>
    <row r="519" spans="1:10" ht="15" customHeight="1" x14ac:dyDescent="0.25">
      <c r="A519" s="13"/>
      <c r="B519" s="2" t="s">
        <v>999</v>
      </c>
      <c r="C519" s="2">
        <v>6</v>
      </c>
      <c r="D519" s="2">
        <f t="shared" si="4"/>
        <v>5</v>
      </c>
      <c r="E519" s="37" t="s">
        <v>115</v>
      </c>
      <c r="F519" s="42">
        <v>1349</v>
      </c>
      <c r="G519" s="2" t="s">
        <v>440</v>
      </c>
      <c r="H519" s="1" t="str">
        <f>VLOOKUP(F519,Hoja1!$A$1:$B$900,2)</f>
        <v>PROCESOS INTERNOS E INFORMACIÓN CORPORATIVA</v>
      </c>
      <c r="I519" s="1"/>
      <c r="J519" s="16"/>
    </row>
    <row r="520" spans="1:10" ht="15" customHeight="1" x14ac:dyDescent="0.25">
      <c r="A520" s="13"/>
      <c r="B520" s="2" t="s">
        <v>999</v>
      </c>
      <c r="C520" s="2">
        <v>6</v>
      </c>
      <c r="D520" s="2">
        <f t="shared" si="4"/>
        <v>6</v>
      </c>
      <c r="E520" s="2" t="s">
        <v>115</v>
      </c>
      <c r="F520" s="42">
        <v>1197</v>
      </c>
      <c r="G520" s="2" t="s">
        <v>440</v>
      </c>
      <c r="H520" s="1" t="str">
        <f>VLOOKUP(F520,Hoja1!$A$1:$B$900,2)</f>
        <v>SERVICIOS CORPORATIVOS INTEGRADOS</v>
      </c>
      <c r="I520" s="1"/>
      <c r="J520" s="16"/>
    </row>
    <row r="521" spans="1:10" ht="15" customHeight="1" x14ac:dyDescent="0.25">
      <c r="A521" s="13"/>
      <c r="B521" s="2" t="s">
        <v>999</v>
      </c>
      <c r="C521" s="2">
        <v>6</v>
      </c>
      <c r="D521" s="2">
        <f t="shared" si="4"/>
        <v>7</v>
      </c>
      <c r="E521" s="2" t="s">
        <v>2516</v>
      </c>
      <c r="F521" s="42">
        <v>1197</v>
      </c>
      <c r="G521" s="25">
        <v>2085</v>
      </c>
      <c r="H521" s="1" t="str">
        <f>VLOOKUP(F521,Hoja1!$A$1:$B$900,2)</f>
        <v>SERVICIOS CORPORATIVOS INTEGRADOS</v>
      </c>
      <c r="I521" s="1"/>
      <c r="J521" s="16"/>
    </row>
    <row r="522" spans="1:10" ht="15" customHeight="1" x14ac:dyDescent="0.25">
      <c r="A522" s="13"/>
      <c r="B522" s="2" t="s">
        <v>999</v>
      </c>
      <c r="C522" s="2">
        <v>6</v>
      </c>
      <c r="D522" s="2">
        <f t="shared" si="4"/>
        <v>8</v>
      </c>
      <c r="E522" s="37" t="s">
        <v>1962</v>
      </c>
      <c r="F522" s="42">
        <v>1349</v>
      </c>
      <c r="G522" s="25">
        <v>5855</v>
      </c>
      <c r="H522" s="1" t="str">
        <f>VLOOKUP(F522,Hoja1!$A$1:$B$900,2)</f>
        <v>PROCESOS INTERNOS E INFORMACIÓN CORPORATIVA</v>
      </c>
      <c r="I522" s="1"/>
      <c r="J522" s="16"/>
    </row>
    <row r="523" spans="1:10" ht="15" customHeight="1" x14ac:dyDescent="0.25">
      <c r="A523" s="13"/>
      <c r="B523" s="2" t="s">
        <v>999</v>
      </c>
      <c r="C523" s="2">
        <v>6</v>
      </c>
      <c r="D523" s="2">
        <f t="shared" si="4"/>
        <v>9</v>
      </c>
      <c r="E523" s="37" t="s">
        <v>4158</v>
      </c>
      <c r="F523" s="42">
        <v>1349</v>
      </c>
      <c r="G523" s="2" t="s">
        <v>440</v>
      </c>
      <c r="H523" s="1" t="str">
        <f>VLOOKUP(F523,Hoja1!$A$1:$B$900,2)</f>
        <v>PROCESOS INTERNOS E INFORMACIÓN CORPORATIVA</v>
      </c>
      <c r="I523" s="1"/>
      <c r="J523" s="16"/>
    </row>
    <row r="524" spans="1:10" ht="15" customHeight="1" x14ac:dyDescent="0.25">
      <c r="A524" s="13"/>
      <c r="B524" s="2" t="s">
        <v>999</v>
      </c>
      <c r="C524" s="2">
        <v>6</v>
      </c>
      <c r="D524" s="2">
        <f t="shared" si="4"/>
        <v>10</v>
      </c>
      <c r="E524" s="2" t="s">
        <v>496</v>
      </c>
      <c r="F524" s="42">
        <v>1221</v>
      </c>
      <c r="G524" s="25" t="s">
        <v>440</v>
      </c>
      <c r="H524" s="1" t="str">
        <f>VLOOKUP(F524,Hoja1!$A$1:$B$900,2)</f>
        <v>PLANEAMIENTO Y CONTROL DE GESTIÓN DE SCI</v>
      </c>
      <c r="I524" s="1"/>
      <c r="J524" s="16"/>
    </row>
    <row r="525" spans="1:10" ht="15" customHeight="1" x14ac:dyDescent="0.25">
      <c r="A525" s="13"/>
      <c r="B525" s="2" t="s">
        <v>999</v>
      </c>
      <c r="C525" s="2">
        <v>6</v>
      </c>
      <c r="D525" s="2">
        <f t="shared" si="4"/>
        <v>11</v>
      </c>
      <c r="E525" s="2" t="s">
        <v>495</v>
      </c>
      <c r="F525" s="42">
        <v>1221</v>
      </c>
      <c r="G525" s="25">
        <v>6283</v>
      </c>
      <c r="H525" s="1" t="str">
        <f>VLOOKUP(F525,Hoja1!$A$1:$B$900,2)</f>
        <v>PLANEAMIENTO Y CONTROL DE GESTIÓN DE SCI</v>
      </c>
      <c r="I525" s="1"/>
      <c r="J525" s="16"/>
    </row>
    <row r="526" spans="1:10" ht="15" customHeight="1" x14ac:dyDescent="0.25">
      <c r="A526" s="13"/>
      <c r="B526" s="2" t="s">
        <v>999</v>
      </c>
      <c r="C526" s="2">
        <v>6</v>
      </c>
      <c r="D526" s="2">
        <f t="shared" si="4"/>
        <v>12</v>
      </c>
      <c r="E526" s="37" t="s">
        <v>2861</v>
      </c>
      <c r="F526" s="42">
        <v>1254</v>
      </c>
      <c r="G526" s="2">
        <v>4595</v>
      </c>
      <c r="H526" s="1" t="str">
        <f>VLOOKUP(F526,Hoja1!$A$1:$B$900,2)</f>
        <v>GOBIERNO Y CUMPLIMIENTO DE IT</v>
      </c>
      <c r="I526" s="1"/>
      <c r="J526" s="16"/>
    </row>
    <row r="527" spans="1:10" ht="15" customHeight="1" x14ac:dyDescent="0.25">
      <c r="A527" s="13"/>
      <c r="B527" s="2" t="s">
        <v>999</v>
      </c>
      <c r="C527" s="2">
        <v>6</v>
      </c>
      <c r="D527" s="2">
        <f t="shared" si="4"/>
        <v>13</v>
      </c>
      <c r="E527" s="37" t="s">
        <v>2515</v>
      </c>
      <c r="F527" s="42">
        <v>1254</v>
      </c>
      <c r="G527" s="25">
        <v>4696</v>
      </c>
      <c r="H527" s="1" t="str">
        <f>VLOOKUP(F527,Hoja1!$A$1:$B$900,2)</f>
        <v>GOBIERNO Y CUMPLIMIENTO DE IT</v>
      </c>
      <c r="I527" s="1"/>
      <c r="J527" s="16"/>
    </row>
    <row r="528" spans="1:10" ht="15" customHeight="1" x14ac:dyDescent="0.25">
      <c r="A528" s="13"/>
      <c r="B528" s="2" t="s">
        <v>999</v>
      </c>
      <c r="C528" s="2">
        <v>6</v>
      </c>
      <c r="D528" s="2">
        <f t="shared" si="4"/>
        <v>14</v>
      </c>
      <c r="E528" s="37" t="s">
        <v>3602</v>
      </c>
      <c r="F528" s="42">
        <v>1349</v>
      </c>
      <c r="G528" s="50">
        <v>2709</v>
      </c>
      <c r="H528" s="1" t="str">
        <f>VLOOKUP(F528,Hoja1!$A$1:$B$900,2)</f>
        <v>PROCESOS INTERNOS E INFORMACIÓN CORPORATIVA</v>
      </c>
      <c r="I528" s="1"/>
      <c r="J528" s="16"/>
    </row>
    <row r="529" spans="1:10" ht="15" customHeight="1" x14ac:dyDescent="0.25">
      <c r="A529" s="13"/>
      <c r="B529" s="2" t="s">
        <v>999</v>
      </c>
      <c r="C529" s="2">
        <v>6</v>
      </c>
      <c r="D529" s="2">
        <f t="shared" si="4"/>
        <v>15</v>
      </c>
      <c r="E529" s="37" t="s">
        <v>2866</v>
      </c>
      <c r="F529" s="42">
        <v>1349</v>
      </c>
      <c r="G529" s="25">
        <v>4104</v>
      </c>
      <c r="H529" s="1" t="str">
        <f>VLOOKUP(F529,Hoja1!$A$1:$B$900,2)</f>
        <v>PROCESOS INTERNOS E INFORMACIÓN CORPORATIVA</v>
      </c>
      <c r="I529" s="1"/>
      <c r="J529" s="16"/>
    </row>
    <row r="530" spans="1:10" ht="15" customHeight="1" x14ac:dyDescent="0.25">
      <c r="A530" s="13"/>
      <c r="B530" s="2" t="s">
        <v>999</v>
      </c>
      <c r="C530" s="2">
        <v>6</v>
      </c>
      <c r="D530" s="2">
        <f t="shared" si="4"/>
        <v>16</v>
      </c>
      <c r="E530" s="2" t="s">
        <v>247</v>
      </c>
      <c r="F530" s="42">
        <v>1221</v>
      </c>
      <c r="G530" s="25">
        <v>4784</v>
      </c>
      <c r="H530" s="1" t="str">
        <f>VLOOKUP(F530,Hoja1!$A$1:$B$900,2)</f>
        <v>PLANEAMIENTO Y CONTROL DE GESTIÓN DE SCI</v>
      </c>
      <c r="I530" s="1"/>
      <c r="J530" s="16"/>
    </row>
    <row r="531" spans="1:10" ht="15" customHeight="1" x14ac:dyDescent="0.25">
      <c r="A531" s="13"/>
      <c r="B531" s="2" t="s">
        <v>999</v>
      </c>
      <c r="C531" s="2">
        <v>6</v>
      </c>
      <c r="D531" s="2">
        <f t="shared" si="4"/>
        <v>17</v>
      </c>
      <c r="E531" s="2" t="s">
        <v>2360</v>
      </c>
      <c r="F531" s="42">
        <v>1221</v>
      </c>
      <c r="G531" s="25">
        <v>4485</v>
      </c>
      <c r="H531" s="1" t="str">
        <f>VLOOKUP(F531,Hoja1!$A$1:$B$900,2)</f>
        <v>PLANEAMIENTO Y CONTROL DE GESTIÓN DE SCI</v>
      </c>
      <c r="I531" s="1"/>
      <c r="J531" s="16"/>
    </row>
    <row r="532" spans="1:10" ht="15" customHeight="1" x14ac:dyDescent="0.25">
      <c r="A532" s="13"/>
      <c r="B532" s="2" t="s">
        <v>999</v>
      </c>
      <c r="C532" s="2">
        <v>6</v>
      </c>
      <c r="D532" s="2">
        <f t="shared" si="4"/>
        <v>18</v>
      </c>
      <c r="E532" s="37" t="s">
        <v>2359</v>
      </c>
      <c r="F532" s="42">
        <v>1254</v>
      </c>
      <c r="G532" s="2">
        <v>5190</v>
      </c>
      <c r="H532" s="1" t="str">
        <f>VLOOKUP(F532,Hoja1!$A$1:$B$900,2)</f>
        <v>GOBIERNO Y CUMPLIMIENTO DE IT</v>
      </c>
      <c r="I532" s="1"/>
      <c r="J532" s="16"/>
    </row>
    <row r="533" spans="1:10" ht="15" customHeight="1" x14ac:dyDescent="0.25">
      <c r="A533" s="13"/>
      <c r="B533" s="2" t="s">
        <v>999</v>
      </c>
      <c r="C533" s="2">
        <v>6</v>
      </c>
      <c r="D533" s="2">
        <f t="shared" si="4"/>
        <v>19</v>
      </c>
      <c r="E533" s="37" t="s">
        <v>2514</v>
      </c>
      <c r="F533" s="42">
        <v>1254</v>
      </c>
      <c r="G533" s="50">
        <v>4491</v>
      </c>
      <c r="H533" s="1" t="str">
        <f>VLOOKUP(F533,Hoja1!$A$1:$B$900,2)</f>
        <v>GOBIERNO Y CUMPLIMIENTO DE IT</v>
      </c>
      <c r="I533" s="1"/>
      <c r="J533" s="16"/>
    </row>
    <row r="534" spans="1:10" ht="15" customHeight="1" x14ac:dyDescent="0.25">
      <c r="A534" s="13"/>
      <c r="B534" s="2" t="s">
        <v>999</v>
      </c>
      <c r="C534" s="2">
        <v>6</v>
      </c>
      <c r="D534" s="2">
        <f t="shared" si="4"/>
        <v>20</v>
      </c>
      <c r="E534" s="37" t="s">
        <v>2867</v>
      </c>
      <c r="F534" s="42">
        <v>1349</v>
      </c>
      <c r="G534" s="25">
        <v>4650</v>
      </c>
      <c r="H534" s="1" t="str">
        <f>VLOOKUP(F534,Hoja1!$A$1:$B$900,2)</f>
        <v>PROCESOS INTERNOS E INFORMACIÓN CORPORATIVA</v>
      </c>
      <c r="I534" s="1"/>
      <c r="J534" s="16"/>
    </row>
    <row r="535" spans="1:10" ht="15" customHeight="1" x14ac:dyDescent="0.25">
      <c r="A535" s="13"/>
      <c r="B535" s="2" t="s">
        <v>999</v>
      </c>
      <c r="C535" s="2">
        <v>6</v>
      </c>
      <c r="D535" s="2">
        <f t="shared" si="4"/>
        <v>21</v>
      </c>
      <c r="E535" s="37" t="s">
        <v>2868</v>
      </c>
      <c r="F535" s="42">
        <v>1349</v>
      </c>
      <c r="G535" s="2">
        <v>5181</v>
      </c>
      <c r="H535" s="1" t="str">
        <f>VLOOKUP(F535,Hoja1!$A$1:$B$900,2)</f>
        <v>PROCESOS INTERNOS E INFORMACIÓN CORPORATIVA</v>
      </c>
      <c r="I535" s="1"/>
      <c r="J535" s="16"/>
    </row>
    <row r="536" spans="1:10" ht="15" customHeight="1" x14ac:dyDescent="0.25">
      <c r="A536" s="13"/>
      <c r="B536" s="2" t="s">
        <v>999</v>
      </c>
      <c r="C536" s="2">
        <v>6</v>
      </c>
      <c r="D536" s="2">
        <f t="shared" si="4"/>
        <v>22</v>
      </c>
      <c r="E536" s="2" t="s">
        <v>497</v>
      </c>
      <c r="F536" s="42">
        <v>1221</v>
      </c>
      <c r="G536" s="25" t="s">
        <v>440</v>
      </c>
      <c r="H536" s="1" t="str">
        <f>VLOOKUP(F536,Hoja1!$A$1:$B$900,2)</f>
        <v>PLANEAMIENTO Y CONTROL DE GESTIÓN DE SCI</v>
      </c>
      <c r="I536" s="1"/>
      <c r="J536" s="16"/>
    </row>
    <row r="537" spans="1:10" ht="15" customHeight="1" x14ac:dyDescent="0.25">
      <c r="A537" s="13"/>
      <c r="B537" s="2" t="s">
        <v>999</v>
      </c>
      <c r="C537" s="2">
        <v>6</v>
      </c>
      <c r="D537" s="2">
        <f t="shared" si="4"/>
        <v>23</v>
      </c>
      <c r="E537" s="2" t="s">
        <v>2280</v>
      </c>
      <c r="F537" s="42">
        <v>1221</v>
      </c>
      <c r="G537" s="25">
        <v>2333</v>
      </c>
      <c r="H537" s="1" t="str">
        <f>VLOOKUP(F537,Hoja1!$A$1:$B$900,2)</f>
        <v>PLANEAMIENTO Y CONTROL DE GESTIÓN DE SCI</v>
      </c>
      <c r="I537" s="1"/>
      <c r="J537" s="16"/>
    </row>
    <row r="538" spans="1:10" ht="15" customHeight="1" x14ac:dyDescent="0.25">
      <c r="A538" s="13"/>
      <c r="B538" s="2" t="s">
        <v>999</v>
      </c>
      <c r="C538" s="2">
        <v>6</v>
      </c>
      <c r="D538" s="2">
        <f t="shared" si="4"/>
        <v>24</v>
      </c>
      <c r="E538" s="37" t="s">
        <v>2862</v>
      </c>
      <c r="F538" s="42">
        <v>1254</v>
      </c>
      <c r="G538" s="25">
        <v>5174</v>
      </c>
      <c r="H538" s="1" t="str">
        <f>VLOOKUP(F538,Hoja1!$A$1:$B$900,2)</f>
        <v>GOBIERNO Y CUMPLIMIENTO DE IT</v>
      </c>
      <c r="I538" s="1"/>
      <c r="J538" s="16"/>
    </row>
    <row r="539" spans="1:10" ht="15" customHeight="1" x14ac:dyDescent="0.25">
      <c r="A539" s="13"/>
      <c r="B539" s="2" t="s">
        <v>999</v>
      </c>
      <c r="C539" s="2">
        <v>6</v>
      </c>
      <c r="D539" s="2">
        <f t="shared" si="4"/>
        <v>25</v>
      </c>
      <c r="E539" s="37" t="s">
        <v>2358</v>
      </c>
      <c r="F539" s="42">
        <v>1254</v>
      </c>
      <c r="G539" s="25">
        <v>2885</v>
      </c>
      <c r="H539" s="1" t="str">
        <f>VLOOKUP(F539,Hoja1!$A$1:$B$900,2)</f>
        <v>GOBIERNO Y CUMPLIMIENTO DE IT</v>
      </c>
      <c r="I539" s="1"/>
      <c r="J539" s="16"/>
    </row>
    <row r="540" spans="1:10" ht="15" customHeight="1" x14ac:dyDescent="0.25">
      <c r="A540" s="13"/>
      <c r="B540" s="2" t="s">
        <v>999</v>
      </c>
      <c r="C540" s="2">
        <v>6</v>
      </c>
      <c r="D540" s="2">
        <f t="shared" si="4"/>
        <v>26</v>
      </c>
      <c r="E540" s="37" t="s">
        <v>842</v>
      </c>
      <c r="F540" s="42">
        <v>1349</v>
      </c>
      <c r="G540" s="50">
        <v>3706</v>
      </c>
      <c r="H540" s="1" t="str">
        <f>VLOOKUP(F540,Hoja1!$A$1:$B$900,2)</f>
        <v>PROCESOS INTERNOS E INFORMACIÓN CORPORATIVA</v>
      </c>
      <c r="I540" s="1"/>
      <c r="J540" s="16"/>
    </row>
    <row r="541" spans="1:10" ht="15" customHeight="1" x14ac:dyDescent="0.25">
      <c r="A541" s="13"/>
      <c r="B541" s="2" t="s">
        <v>999</v>
      </c>
      <c r="C541" s="2">
        <v>6</v>
      </c>
      <c r="D541" s="2">
        <f t="shared" si="4"/>
        <v>27</v>
      </c>
      <c r="E541" s="37" t="s">
        <v>115</v>
      </c>
      <c r="F541" s="42">
        <v>1349</v>
      </c>
      <c r="G541" s="2" t="s">
        <v>440</v>
      </c>
      <c r="H541" s="1" t="str">
        <f>VLOOKUP(F541,Hoja1!$A$1:$B$900,2)</f>
        <v>PROCESOS INTERNOS E INFORMACIÓN CORPORATIVA</v>
      </c>
      <c r="I541" s="1"/>
      <c r="J541" s="16"/>
    </row>
    <row r="542" spans="1:10" ht="15" customHeight="1" x14ac:dyDescent="0.25">
      <c r="A542" s="13"/>
      <c r="B542" s="2" t="s">
        <v>999</v>
      </c>
      <c r="C542" s="2">
        <v>6</v>
      </c>
      <c r="D542" s="2">
        <f t="shared" si="4"/>
        <v>28</v>
      </c>
      <c r="E542" s="2" t="s">
        <v>2361</v>
      </c>
      <c r="F542" s="42">
        <v>1221</v>
      </c>
      <c r="G542" s="25" t="s">
        <v>440</v>
      </c>
      <c r="H542" s="1" t="str">
        <f>VLOOKUP(F542,Hoja1!$A$1:$B$900,2)</f>
        <v>PLANEAMIENTO Y CONTROL DE GESTIÓN DE SCI</v>
      </c>
      <c r="I542" s="1"/>
      <c r="J542" s="16"/>
    </row>
    <row r="543" spans="1:10" ht="15" customHeight="1" x14ac:dyDescent="0.25">
      <c r="A543" s="13"/>
      <c r="B543" s="2" t="s">
        <v>999</v>
      </c>
      <c r="C543" s="2">
        <v>6</v>
      </c>
      <c r="D543" s="2">
        <f t="shared" si="4"/>
        <v>29</v>
      </c>
      <c r="E543" s="2" t="s">
        <v>3606</v>
      </c>
      <c r="F543" s="42">
        <v>1221</v>
      </c>
      <c r="G543" s="25" t="s">
        <v>440</v>
      </c>
      <c r="H543" s="1" t="str">
        <f>VLOOKUP(F543,Hoja1!$A$1:$B$900,2)</f>
        <v>PLANEAMIENTO Y CONTROL DE GESTIÓN DE SCI</v>
      </c>
      <c r="I543" s="1"/>
      <c r="J543" s="16"/>
    </row>
    <row r="544" spans="1:10" ht="15" customHeight="1" x14ac:dyDescent="0.25">
      <c r="A544" s="13"/>
      <c r="B544" s="2" t="s">
        <v>999</v>
      </c>
      <c r="C544" s="2">
        <v>6</v>
      </c>
      <c r="D544" s="2">
        <f t="shared" si="4"/>
        <v>30</v>
      </c>
      <c r="E544" s="37" t="s">
        <v>2513</v>
      </c>
      <c r="F544" s="42">
        <v>1254</v>
      </c>
      <c r="G544" s="2">
        <v>4651</v>
      </c>
      <c r="H544" s="1" t="str">
        <f>VLOOKUP(F544,Hoja1!$A$1:$B$900,2)</f>
        <v>GOBIERNO Y CUMPLIMIENTO DE IT</v>
      </c>
      <c r="I544" s="1"/>
      <c r="J544" s="16"/>
    </row>
    <row r="545" spans="1:10" ht="15" customHeight="1" x14ac:dyDescent="0.25">
      <c r="A545" s="13"/>
      <c r="B545" s="2" t="s">
        <v>999</v>
      </c>
      <c r="C545" s="2">
        <v>6</v>
      </c>
      <c r="D545" s="2">
        <f t="shared" si="4"/>
        <v>31</v>
      </c>
      <c r="E545" s="37" t="s">
        <v>2863</v>
      </c>
      <c r="F545" s="42">
        <v>1254</v>
      </c>
      <c r="G545" s="25">
        <v>6322</v>
      </c>
      <c r="H545" s="1" t="str">
        <f>VLOOKUP(F545,Hoja1!$A$1:$B$900,2)</f>
        <v>GOBIERNO Y CUMPLIMIENTO DE IT</v>
      </c>
      <c r="I545" s="1"/>
      <c r="J545" s="16"/>
    </row>
    <row r="546" spans="1:10" ht="15" customHeight="1" x14ac:dyDescent="0.25">
      <c r="A546" s="13"/>
      <c r="B546" s="2" t="s">
        <v>999</v>
      </c>
      <c r="C546" s="2">
        <v>6</v>
      </c>
      <c r="D546" s="2">
        <f t="shared" si="4"/>
        <v>32</v>
      </c>
      <c r="E546" s="37" t="s">
        <v>115</v>
      </c>
      <c r="F546" s="42">
        <v>1349</v>
      </c>
      <c r="G546" s="2" t="s">
        <v>440</v>
      </c>
      <c r="H546" s="1" t="str">
        <f>VLOOKUP(F546,Hoja1!$A$1:$B$900,2)</f>
        <v>PROCESOS INTERNOS E INFORMACIÓN CORPORATIVA</v>
      </c>
      <c r="I546" s="1"/>
      <c r="J546" s="16"/>
    </row>
    <row r="547" spans="1:10" ht="15" customHeight="1" x14ac:dyDescent="0.25">
      <c r="A547" s="13"/>
      <c r="B547" s="2" t="s">
        <v>999</v>
      </c>
      <c r="C547" s="2">
        <v>6</v>
      </c>
      <c r="D547" s="2">
        <f t="shared" si="4"/>
        <v>33</v>
      </c>
      <c r="E547" s="37" t="s">
        <v>115</v>
      </c>
      <c r="F547" s="42">
        <v>1349</v>
      </c>
      <c r="G547" s="2" t="s">
        <v>440</v>
      </c>
      <c r="H547" s="1" t="str">
        <f>VLOOKUP(F547,Hoja1!$A$1:$B$900,2)</f>
        <v>PROCESOS INTERNOS E INFORMACIÓN CORPORATIVA</v>
      </c>
      <c r="I547" s="1"/>
      <c r="J547" s="16"/>
    </row>
    <row r="548" spans="1:10" ht="15" customHeight="1" x14ac:dyDescent="0.25">
      <c r="A548" s="13"/>
      <c r="B548" s="2" t="s">
        <v>999</v>
      </c>
      <c r="C548" s="2">
        <v>6</v>
      </c>
      <c r="D548" s="2">
        <f t="shared" si="4"/>
        <v>34</v>
      </c>
      <c r="E548" s="2" t="s">
        <v>4159</v>
      </c>
      <c r="F548" s="42">
        <v>1221</v>
      </c>
      <c r="G548" s="25" t="s">
        <v>440</v>
      </c>
      <c r="H548" s="1" t="str">
        <f>VLOOKUP(F548,Hoja1!$A$1:$B$900,2)</f>
        <v>PLANEAMIENTO Y CONTROL DE GESTIÓN DE SCI</v>
      </c>
      <c r="I548" s="1"/>
      <c r="J548" s="16"/>
    </row>
    <row r="549" spans="1:10" ht="15" customHeight="1" x14ac:dyDescent="0.25">
      <c r="A549" s="13"/>
      <c r="B549" s="2" t="s">
        <v>999</v>
      </c>
      <c r="C549" s="2">
        <v>6</v>
      </c>
      <c r="D549" s="2">
        <f t="shared" si="4"/>
        <v>35</v>
      </c>
      <c r="E549" s="2" t="s">
        <v>115</v>
      </c>
      <c r="F549" s="42">
        <v>1221</v>
      </c>
      <c r="G549" s="2" t="s">
        <v>440</v>
      </c>
      <c r="H549" s="1" t="str">
        <f>VLOOKUP(F549,Hoja1!$A$1:$B$900,2)</f>
        <v>PLANEAMIENTO Y CONTROL DE GESTIÓN DE SCI</v>
      </c>
      <c r="I549" s="1"/>
      <c r="J549" s="16"/>
    </row>
    <row r="550" spans="1:10" ht="15" customHeight="1" x14ac:dyDescent="0.25">
      <c r="A550" s="13"/>
      <c r="B550" s="2" t="s">
        <v>999</v>
      </c>
      <c r="C550" s="2">
        <v>6</v>
      </c>
      <c r="D550" s="2">
        <f t="shared" si="4"/>
        <v>36</v>
      </c>
      <c r="E550" s="37" t="s">
        <v>2512</v>
      </c>
      <c r="F550" s="42">
        <v>1254</v>
      </c>
      <c r="G550" s="25">
        <v>4197</v>
      </c>
      <c r="H550" s="1" t="str">
        <f>VLOOKUP(F550,Hoja1!$A$1:$B$900,2)</f>
        <v>GOBIERNO Y CUMPLIMIENTO DE IT</v>
      </c>
      <c r="I550" s="1"/>
      <c r="J550" s="16"/>
    </row>
    <row r="551" spans="1:10" ht="15" customHeight="1" x14ac:dyDescent="0.25">
      <c r="A551" s="13"/>
      <c r="B551" s="2" t="s">
        <v>999</v>
      </c>
      <c r="C551" s="2">
        <v>6</v>
      </c>
      <c r="D551" s="2">
        <f t="shared" si="4"/>
        <v>37</v>
      </c>
      <c r="E551" s="37" t="s">
        <v>2864</v>
      </c>
      <c r="F551" s="42">
        <v>1254</v>
      </c>
      <c r="G551" s="25">
        <v>4589</v>
      </c>
      <c r="H551" s="1" t="str">
        <f>VLOOKUP(F551,Hoja1!$A$1:$B$900,2)</f>
        <v>GOBIERNO Y CUMPLIMIENTO DE IT</v>
      </c>
      <c r="I551" s="1"/>
      <c r="J551" s="16"/>
    </row>
    <row r="552" spans="1:10" ht="15" customHeight="1" x14ac:dyDescent="0.25">
      <c r="A552" s="13"/>
      <c r="B552" s="2" t="s">
        <v>999</v>
      </c>
      <c r="C552" s="2">
        <v>6</v>
      </c>
      <c r="D552" s="2">
        <f t="shared" si="4"/>
        <v>38</v>
      </c>
      <c r="E552" s="2" t="s">
        <v>4160</v>
      </c>
      <c r="F552" s="42">
        <v>1221</v>
      </c>
      <c r="G552" s="2" t="s">
        <v>440</v>
      </c>
      <c r="H552" s="1" t="str">
        <f>VLOOKUP(F552,Hoja1!$A$1:$B$900,2)</f>
        <v>PLANEAMIENTO Y CONTROL DE GESTIÓN DE SCI</v>
      </c>
      <c r="I552" s="1"/>
      <c r="J552" s="16"/>
    </row>
    <row r="553" spans="1:10" ht="15" customHeight="1" x14ac:dyDescent="0.25">
      <c r="A553" s="13"/>
      <c r="B553" s="2" t="s">
        <v>999</v>
      </c>
      <c r="C553" s="2">
        <v>6</v>
      </c>
      <c r="D553" s="2">
        <f t="shared" si="4"/>
        <v>39</v>
      </c>
      <c r="E553" s="2" t="s">
        <v>2362</v>
      </c>
      <c r="F553" s="42">
        <v>1221</v>
      </c>
      <c r="G553" s="25" t="s">
        <v>440</v>
      </c>
      <c r="H553" s="1" t="str">
        <f>VLOOKUP(F553,Hoja1!$A$1:$B$900,2)</f>
        <v>PLANEAMIENTO Y CONTROL DE GESTIÓN DE SCI</v>
      </c>
      <c r="I553" s="1"/>
      <c r="J553" s="16"/>
    </row>
    <row r="554" spans="1:10" ht="15" customHeight="1" x14ac:dyDescent="0.25">
      <c r="A554" s="13"/>
      <c r="B554" s="2" t="s">
        <v>999</v>
      </c>
      <c r="C554" s="2">
        <v>6</v>
      </c>
      <c r="D554" s="2">
        <f t="shared" si="4"/>
        <v>40</v>
      </c>
      <c r="E554" s="37" t="s">
        <v>115</v>
      </c>
      <c r="F554" s="42">
        <v>1254</v>
      </c>
      <c r="G554" s="2" t="s">
        <v>440</v>
      </c>
      <c r="H554" s="1" t="str">
        <f>VLOOKUP(F554,Hoja1!$A$1:$B$900,2)</f>
        <v>GOBIERNO Y CUMPLIMIENTO DE IT</v>
      </c>
      <c r="I554" s="1"/>
      <c r="J554" s="16"/>
    </row>
    <row r="555" spans="1:10" ht="15" customHeight="1" x14ac:dyDescent="0.25">
      <c r="A555" s="13"/>
      <c r="B555" s="2" t="s">
        <v>999</v>
      </c>
      <c r="C555" s="2">
        <v>6</v>
      </c>
      <c r="D555" s="2">
        <f t="shared" si="4"/>
        <v>41</v>
      </c>
      <c r="E555" s="37" t="s">
        <v>2357</v>
      </c>
      <c r="F555" s="42">
        <v>1254</v>
      </c>
      <c r="G555" s="2">
        <v>4230</v>
      </c>
      <c r="H555" s="1" t="str">
        <f>VLOOKUP(F555,Hoja1!$A$1:$B$900,2)</f>
        <v>GOBIERNO Y CUMPLIMIENTO DE IT</v>
      </c>
      <c r="I555" s="1"/>
      <c r="J555" s="16"/>
    </row>
    <row r="556" spans="1:10" ht="15" customHeight="1" x14ac:dyDescent="0.25">
      <c r="A556" s="13"/>
      <c r="B556" s="2" t="s">
        <v>999</v>
      </c>
      <c r="C556" s="2">
        <v>6</v>
      </c>
      <c r="D556" s="2">
        <f t="shared" si="4"/>
        <v>42</v>
      </c>
      <c r="E556" s="2" t="s">
        <v>2363</v>
      </c>
      <c r="F556" s="42">
        <v>1253</v>
      </c>
      <c r="G556" s="25">
        <v>2075</v>
      </c>
      <c r="H556" s="1" t="str">
        <f>VLOOKUP(F556,Hoja1!$A$1:$B$900,2)</f>
        <v>ARQUITECTURA EMPRESARIAL</v>
      </c>
      <c r="I556" s="1"/>
      <c r="J556" s="16"/>
    </row>
    <row r="557" spans="1:10" ht="15" customHeight="1" x14ac:dyDescent="0.25">
      <c r="A557" s="13"/>
      <c r="B557" s="2" t="s">
        <v>999</v>
      </c>
      <c r="C557" s="2">
        <v>6</v>
      </c>
      <c r="D557" s="2">
        <f t="shared" si="4"/>
        <v>43</v>
      </c>
      <c r="E557" s="2" t="s">
        <v>2517</v>
      </c>
      <c r="F557" s="42">
        <v>1253</v>
      </c>
      <c r="G557" s="25">
        <v>4394</v>
      </c>
      <c r="H557" s="1" t="str">
        <f>VLOOKUP(F557,Hoja1!$A$1:$B$900,2)</f>
        <v>ARQUITECTURA EMPRESARIAL</v>
      </c>
      <c r="I557" s="1"/>
      <c r="J557" s="16"/>
    </row>
    <row r="558" spans="1:10" ht="15" customHeight="1" x14ac:dyDescent="0.25">
      <c r="A558" s="13"/>
      <c r="B558" s="2" t="s">
        <v>999</v>
      </c>
      <c r="C558" s="2">
        <v>6</v>
      </c>
      <c r="D558" s="2">
        <f t="shared" si="4"/>
        <v>44</v>
      </c>
      <c r="E558" s="37" t="s">
        <v>2865</v>
      </c>
      <c r="F558" s="42">
        <v>1241</v>
      </c>
      <c r="G558" s="25">
        <v>4121</v>
      </c>
      <c r="H558" s="1" t="str">
        <f>VLOOKUP(F558,Hoja1!$A$1:$B$900,2)</f>
        <v>SISTEMAS CENTRALES Y SERVICIOS</v>
      </c>
      <c r="I558" s="1"/>
      <c r="J558" s="16"/>
    </row>
    <row r="559" spans="1:10" ht="15" customHeight="1" x14ac:dyDescent="0.25">
      <c r="A559" s="13"/>
      <c r="B559" s="2" t="s">
        <v>999</v>
      </c>
      <c r="C559" s="2">
        <v>6</v>
      </c>
      <c r="D559" s="2">
        <f t="shared" si="4"/>
        <v>45</v>
      </c>
      <c r="E559" s="2" t="s">
        <v>4161</v>
      </c>
      <c r="F559" s="42">
        <v>1349</v>
      </c>
      <c r="G559" s="25" t="s">
        <v>440</v>
      </c>
      <c r="H559" s="1" t="str">
        <f>VLOOKUP(F559,Hoja1!$A$1:$B$900,2)</f>
        <v>PROCESOS INTERNOS E INFORMACIÓN CORPORATIVA</v>
      </c>
      <c r="I559" s="1"/>
      <c r="J559" s="16"/>
    </row>
    <row r="560" spans="1:10" ht="15" customHeight="1" x14ac:dyDescent="0.25">
      <c r="A560" s="13"/>
      <c r="B560" s="2" t="s">
        <v>999</v>
      </c>
      <c r="C560" s="2">
        <v>6</v>
      </c>
      <c r="D560" s="2">
        <f t="shared" si="4"/>
        <v>46</v>
      </c>
      <c r="E560" s="37" t="s">
        <v>2869</v>
      </c>
      <c r="F560" s="42">
        <v>1349</v>
      </c>
      <c r="G560" s="2">
        <v>4199</v>
      </c>
      <c r="H560" s="1" t="str">
        <f>VLOOKUP(F560,Hoja1!$A$1:$B$900,2)</f>
        <v>PROCESOS INTERNOS E INFORMACIÓN CORPORATIVA</v>
      </c>
      <c r="I560" s="1"/>
      <c r="J560" s="16"/>
    </row>
    <row r="561" spans="1:10" ht="15" customHeight="1" x14ac:dyDescent="0.25">
      <c r="A561" s="13"/>
      <c r="B561" s="2" t="s">
        <v>999</v>
      </c>
      <c r="C561" s="2">
        <v>6</v>
      </c>
      <c r="D561" s="2">
        <f t="shared" si="4"/>
        <v>47</v>
      </c>
      <c r="E561" s="37" t="s">
        <v>115</v>
      </c>
      <c r="F561" s="42">
        <v>1349</v>
      </c>
      <c r="G561" s="2" t="s">
        <v>440</v>
      </c>
      <c r="H561" s="1" t="str">
        <f>VLOOKUP(F561,Hoja1!$A$1:$B$900,2)</f>
        <v>PROCESOS INTERNOS E INFORMACIÓN CORPORATIVA</v>
      </c>
      <c r="I561" s="1"/>
      <c r="J561" s="16"/>
    </row>
    <row r="562" spans="1:10" ht="15" customHeight="1" x14ac:dyDescent="0.25">
      <c r="A562" s="13"/>
      <c r="B562" s="2" t="s">
        <v>999</v>
      </c>
      <c r="C562" s="2">
        <v>6</v>
      </c>
      <c r="D562" s="2">
        <f t="shared" si="4"/>
        <v>48</v>
      </c>
      <c r="E562" s="2" t="s">
        <v>2364</v>
      </c>
      <c r="F562" s="42">
        <v>1253</v>
      </c>
      <c r="G562" s="25">
        <v>2748</v>
      </c>
      <c r="H562" s="1" t="str">
        <f>VLOOKUP(F562,Hoja1!$A$1:$B$900,2)</f>
        <v>ARQUITECTURA EMPRESARIAL</v>
      </c>
      <c r="I562" s="1"/>
      <c r="J562" s="16"/>
    </row>
    <row r="563" spans="1:10" ht="15" customHeight="1" x14ac:dyDescent="0.25">
      <c r="A563" s="13"/>
      <c r="B563" s="2" t="s">
        <v>999</v>
      </c>
      <c r="C563" s="2">
        <v>6</v>
      </c>
      <c r="D563" s="2">
        <f t="shared" si="4"/>
        <v>49</v>
      </c>
      <c r="E563" s="37" t="s">
        <v>2877</v>
      </c>
      <c r="F563" s="42">
        <v>1253</v>
      </c>
      <c r="G563" s="25">
        <v>3294</v>
      </c>
      <c r="H563" s="1" t="str">
        <f>VLOOKUP(F563,Hoja1!$A$1:$B$900,2)</f>
        <v>ARQUITECTURA EMPRESARIAL</v>
      </c>
      <c r="I563" s="1"/>
      <c r="J563" s="16"/>
    </row>
    <row r="564" spans="1:10" ht="15" customHeight="1" x14ac:dyDescent="0.25">
      <c r="A564" s="13"/>
      <c r="B564" s="2" t="s">
        <v>999</v>
      </c>
      <c r="C564" s="2">
        <v>6</v>
      </c>
      <c r="D564" s="2">
        <f t="shared" si="4"/>
        <v>50</v>
      </c>
      <c r="E564" s="37" t="s">
        <v>115</v>
      </c>
      <c r="F564" s="42">
        <v>1241</v>
      </c>
      <c r="G564" s="2" t="s">
        <v>440</v>
      </c>
      <c r="H564" s="1" t="str">
        <f>VLOOKUP(F564,Hoja1!$A$1:$B$900,2)</f>
        <v>SISTEMAS CENTRALES Y SERVICIOS</v>
      </c>
      <c r="I564" s="1"/>
      <c r="J564" s="16"/>
    </row>
    <row r="565" spans="1:10" ht="15" customHeight="1" x14ac:dyDescent="0.25">
      <c r="A565" s="13"/>
      <c r="B565" s="2" t="s">
        <v>999</v>
      </c>
      <c r="C565" s="2">
        <v>6</v>
      </c>
      <c r="D565" s="2">
        <f t="shared" si="4"/>
        <v>51</v>
      </c>
      <c r="E565" s="2" t="s">
        <v>842</v>
      </c>
      <c r="F565" s="42">
        <v>1349</v>
      </c>
      <c r="G565" s="2">
        <v>3706</v>
      </c>
      <c r="H565" s="1" t="str">
        <f>VLOOKUP(F565,Hoja1!$A$1:$B$900,2)</f>
        <v>PROCESOS INTERNOS E INFORMACIÓN CORPORATIVA</v>
      </c>
      <c r="I565" s="1"/>
      <c r="J565" s="16"/>
    </row>
    <row r="566" spans="1:10" ht="15" customHeight="1" x14ac:dyDescent="0.25">
      <c r="A566" s="13"/>
      <c r="B566" s="2" t="s">
        <v>999</v>
      </c>
      <c r="C566" s="2">
        <v>6</v>
      </c>
      <c r="D566" s="2">
        <f t="shared" si="4"/>
        <v>52</v>
      </c>
      <c r="E566" s="37" t="s">
        <v>1963</v>
      </c>
      <c r="F566" s="44">
        <v>1349</v>
      </c>
      <c r="G566" s="25" t="s">
        <v>440</v>
      </c>
      <c r="H566" s="1" t="str">
        <f>VLOOKUP(F566,Hoja1!$A$1:$B$900,2)</f>
        <v>PROCESOS INTERNOS E INFORMACIÓN CORPORATIVA</v>
      </c>
      <c r="I566" s="1"/>
      <c r="J566" s="16"/>
    </row>
    <row r="567" spans="1:10" ht="15" customHeight="1" x14ac:dyDescent="0.25">
      <c r="A567" s="13"/>
      <c r="B567" s="2" t="s">
        <v>999</v>
      </c>
      <c r="C567" s="2">
        <v>6</v>
      </c>
      <c r="D567" s="2">
        <f t="shared" si="4"/>
        <v>53</v>
      </c>
      <c r="E567" s="37" t="s">
        <v>2870</v>
      </c>
      <c r="F567" s="42">
        <v>1349</v>
      </c>
      <c r="G567" s="2" t="s">
        <v>440</v>
      </c>
      <c r="H567" s="1" t="str">
        <f>VLOOKUP(F567,Hoja1!$A$1:$B$900,2)</f>
        <v>PROCESOS INTERNOS E INFORMACIÓN CORPORATIVA</v>
      </c>
      <c r="I567" s="1"/>
      <c r="J567" s="16"/>
    </row>
    <row r="568" spans="1:10" ht="15" customHeight="1" x14ac:dyDescent="0.25">
      <c r="A568" s="13"/>
      <c r="B568" s="2" t="s">
        <v>999</v>
      </c>
      <c r="C568" s="2">
        <v>6</v>
      </c>
      <c r="D568" s="2">
        <f t="shared" si="4"/>
        <v>54</v>
      </c>
      <c r="E568" s="2" t="s">
        <v>2366</v>
      </c>
      <c r="F568" s="42">
        <v>1253</v>
      </c>
      <c r="G568" s="25" t="s">
        <v>440</v>
      </c>
      <c r="H568" s="1" t="str">
        <f>VLOOKUP(F568,Hoja1!$A$1:$B$900,2)</f>
        <v>ARQUITECTURA EMPRESARIAL</v>
      </c>
      <c r="I568" s="1"/>
      <c r="J568" s="16"/>
    </row>
    <row r="569" spans="1:10" ht="15" customHeight="1" x14ac:dyDescent="0.25">
      <c r="A569" s="13"/>
      <c r="B569" s="2" t="s">
        <v>999</v>
      </c>
      <c r="C569" s="2">
        <v>6</v>
      </c>
      <c r="D569" s="2">
        <f t="shared" si="4"/>
        <v>55</v>
      </c>
      <c r="E569" s="37" t="s">
        <v>2859</v>
      </c>
      <c r="F569" s="42">
        <v>1253</v>
      </c>
      <c r="G569" s="25">
        <v>4376</v>
      </c>
      <c r="H569" s="1" t="str">
        <f>VLOOKUP(F569,Hoja1!$A$1:$B$900,2)</f>
        <v>ARQUITECTURA EMPRESARIAL</v>
      </c>
      <c r="I569" s="1"/>
      <c r="J569" s="16"/>
    </row>
    <row r="570" spans="1:10" ht="15" customHeight="1" x14ac:dyDescent="0.25">
      <c r="A570" s="13"/>
      <c r="B570" s="2" t="s">
        <v>999</v>
      </c>
      <c r="C570" s="2">
        <v>6</v>
      </c>
      <c r="D570" s="2">
        <f t="shared" si="4"/>
        <v>56</v>
      </c>
      <c r="E570" s="2" t="s">
        <v>115</v>
      </c>
      <c r="F570" s="42">
        <v>1349</v>
      </c>
      <c r="G570" s="2" t="s">
        <v>440</v>
      </c>
      <c r="H570" s="1" t="str">
        <f>VLOOKUP(F570,Hoja1!$A$1:$B$900,2)</f>
        <v>PROCESOS INTERNOS E INFORMACIÓN CORPORATIVA</v>
      </c>
      <c r="I570" s="1"/>
      <c r="J570" s="16"/>
    </row>
    <row r="571" spans="1:10" ht="15" customHeight="1" x14ac:dyDescent="0.25">
      <c r="A571" s="13"/>
      <c r="B571" s="2" t="s">
        <v>999</v>
      </c>
      <c r="C571" s="2">
        <v>6</v>
      </c>
      <c r="D571" s="2">
        <f t="shared" si="4"/>
        <v>57</v>
      </c>
      <c r="E571" s="2" t="s">
        <v>2356</v>
      </c>
      <c r="F571" s="42">
        <v>1349</v>
      </c>
      <c r="G571" s="2">
        <v>2709</v>
      </c>
      <c r="H571" s="1" t="str">
        <f>VLOOKUP(F571,Hoja1!$A$1:$B$900,2)</f>
        <v>PROCESOS INTERNOS E INFORMACIÓN CORPORATIVA</v>
      </c>
      <c r="I571" s="1"/>
      <c r="J571" s="16"/>
    </row>
    <row r="572" spans="1:10" ht="15" customHeight="1" x14ac:dyDescent="0.25">
      <c r="A572" s="13"/>
      <c r="B572" s="2" t="s">
        <v>999</v>
      </c>
      <c r="C572" s="2">
        <v>6</v>
      </c>
      <c r="D572" s="2">
        <f t="shared" si="4"/>
        <v>58</v>
      </c>
      <c r="E572" s="37" t="s">
        <v>2871</v>
      </c>
      <c r="F572" s="42">
        <v>1349</v>
      </c>
      <c r="G572" s="25">
        <v>5115</v>
      </c>
      <c r="H572" s="1" t="str">
        <f>VLOOKUP(F572,Hoja1!$A$1:$B$900,2)</f>
        <v>PROCESOS INTERNOS E INFORMACIÓN CORPORATIVA</v>
      </c>
      <c r="I572" s="1"/>
      <c r="J572" s="16"/>
    </row>
    <row r="573" spans="1:10" ht="15" customHeight="1" x14ac:dyDescent="0.25">
      <c r="A573" s="13"/>
      <c r="B573" s="2" t="s">
        <v>999</v>
      </c>
      <c r="C573" s="2">
        <v>6</v>
      </c>
      <c r="D573" s="2">
        <f t="shared" si="4"/>
        <v>59</v>
      </c>
      <c r="E573" s="37" t="s">
        <v>2872</v>
      </c>
      <c r="F573" s="42">
        <v>1349</v>
      </c>
      <c r="G573" s="50" t="s">
        <v>440</v>
      </c>
      <c r="H573" s="1" t="str">
        <f>VLOOKUP(F573,Hoja1!$A$1:$B$900,2)</f>
        <v>PROCESOS INTERNOS E INFORMACIÓN CORPORATIVA</v>
      </c>
      <c r="I573" s="1"/>
      <c r="J573" s="16"/>
    </row>
    <row r="574" spans="1:10" ht="15" customHeight="1" x14ac:dyDescent="0.25">
      <c r="A574" s="13"/>
      <c r="B574" s="2" t="s">
        <v>999</v>
      </c>
      <c r="C574" s="2">
        <v>6</v>
      </c>
      <c r="D574" s="2">
        <f t="shared" si="4"/>
        <v>60</v>
      </c>
      <c r="E574" s="2" t="s">
        <v>3607</v>
      </c>
      <c r="F574" s="42">
        <v>1253</v>
      </c>
      <c r="G574" s="25">
        <v>4623</v>
      </c>
      <c r="H574" s="1" t="str">
        <f>VLOOKUP(F574,Hoja1!$A$1:$B$900,2)</f>
        <v>ARQUITECTURA EMPRESARIAL</v>
      </c>
      <c r="I574" s="1"/>
      <c r="J574" s="16"/>
    </row>
    <row r="575" spans="1:10" ht="15" customHeight="1" x14ac:dyDescent="0.25">
      <c r="A575" s="13"/>
      <c r="B575" s="2" t="s">
        <v>999</v>
      </c>
      <c r="C575" s="2">
        <v>6</v>
      </c>
      <c r="D575" s="2">
        <f t="shared" si="4"/>
        <v>61</v>
      </c>
      <c r="E575" s="2" t="s">
        <v>2367</v>
      </c>
      <c r="F575" s="42">
        <v>1253</v>
      </c>
      <c r="G575" s="25">
        <v>4807</v>
      </c>
      <c r="H575" s="1" t="str">
        <f>VLOOKUP(F575,Hoja1!$A$1:$B$900,2)</f>
        <v>ARQUITECTURA EMPRESARIAL</v>
      </c>
      <c r="I575" s="1"/>
      <c r="J575" s="16"/>
    </row>
    <row r="576" spans="1:10" ht="15" customHeight="1" x14ac:dyDescent="0.25">
      <c r="A576" s="13"/>
      <c r="B576" s="2" t="s">
        <v>999</v>
      </c>
      <c r="C576" s="2">
        <v>6</v>
      </c>
      <c r="D576" s="2">
        <f t="shared" si="4"/>
        <v>62</v>
      </c>
      <c r="E576" s="37" t="s">
        <v>3600</v>
      </c>
      <c r="F576" s="42">
        <v>1241</v>
      </c>
      <c r="G576" s="50">
        <v>6997</v>
      </c>
      <c r="H576" s="1" t="str">
        <f>VLOOKUP(F576,Hoja1!$A$1:$B$900,2)</f>
        <v>SISTEMAS CENTRALES Y SERVICIOS</v>
      </c>
      <c r="I576" s="1"/>
      <c r="J576" s="16"/>
    </row>
    <row r="577" spans="1:10" ht="15" customHeight="1" x14ac:dyDescent="0.25">
      <c r="A577" s="13"/>
      <c r="B577" s="2" t="s">
        <v>999</v>
      </c>
      <c r="C577" s="2">
        <v>6</v>
      </c>
      <c r="D577" s="2">
        <f t="shared" si="4"/>
        <v>63</v>
      </c>
      <c r="E577" s="37" t="s">
        <v>3601</v>
      </c>
      <c r="F577" s="42">
        <v>1241</v>
      </c>
      <c r="G577" s="50">
        <v>6904</v>
      </c>
      <c r="H577" s="1" t="str">
        <f>VLOOKUP(F577,Hoja1!$A$1:$B$900,2)</f>
        <v>SISTEMAS CENTRALES Y SERVICIOS</v>
      </c>
      <c r="I577" s="1"/>
      <c r="J577" s="16"/>
    </row>
    <row r="578" spans="1:10" ht="15" customHeight="1" x14ac:dyDescent="0.25">
      <c r="A578" s="13"/>
      <c r="B578" s="2" t="s">
        <v>999</v>
      </c>
      <c r="C578" s="2">
        <v>6</v>
      </c>
      <c r="D578" s="2">
        <f t="shared" si="4"/>
        <v>64</v>
      </c>
      <c r="E578" s="2" t="s">
        <v>115</v>
      </c>
      <c r="F578" s="42">
        <v>1349</v>
      </c>
      <c r="G578" s="2" t="s">
        <v>440</v>
      </c>
      <c r="H578" s="1" t="str">
        <f>VLOOKUP(F578,Hoja1!$A$1:$B$900,2)</f>
        <v>PROCESOS INTERNOS E INFORMACIÓN CORPORATIVA</v>
      </c>
      <c r="I578" s="1"/>
      <c r="J578" s="16"/>
    </row>
    <row r="579" spans="1:10" ht="15" customHeight="1" x14ac:dyDescent="0.25">
      <c r="A579" s="13"/>
      <c r="B579" s="2" t="s">
        <v>999</v>
      </c>
      <c r="C579" s="2">
        <v>6</v>
      </c>
      <c r="D579" s="2">
        <f t="shared" si="4"/>
        <v>65</v>
      </c>
      <c r="E579" s="37" t="s">
        <v>4162</v>
      </c>
      <c r="F579" s="42">
        <v>1349</v>
      </c>
      <c r="G579" s="2">
        <v>2279</v>
      </c>
      <c r="H579" s="1" t="str">
        <f>VLOOKUP(F579,Hoja1!$A$1:$B$900,2)</f>
        <v>PROCESOS INTERNOS E INFORMACIÓN CORPORATIVA</v>
      </c>
      <c r="I579" s="1" t="s">
        <v>3152</v>
      </c>
      <c r="J579" s="16"/>
    </row>
    <row r="580" spans="1:10" ht="15" customHeight="1" x14ac:dyDescent="0.25">
      <c r="A580" s="13"/>
      <c r="B580" s="2" t="s">
        <v>999</v>
      </c>
      <c r="C580" s="2">
        <v>6</v>
      </c>
      <c r="D580" s="2">
        <f t="shared" si="4"/>
        <v>66</v>
      </c>
      <c r="E580" s="2" t="s">
        <v>2368</v>
      </c>
      <c r="F580" s="42">
        <v>1253</v>
      </c>
      <c r="G580" s="25">
        <v>4621</v>
      </c>
      <c r="H580" s="1" t="str">
        <f>VLOOKUP(F580,Hoja1!$A$1:$B$900,2)</f>
        <v>ARQUITECTURA EMPRESARIAL</v>
      </c>
      <c r="I580" s="1"/>
      <c r="J580" s="16"/>
    </row>
    <row r="581" spans="1:10" ht="15" customHeight="1" x14ac:dyDescent="0.25">
      <c r="A581" s="13"/>
      <c r="B581" s="2" t="s">
        <v>999</v>
      </c>
      <c r="C581" s="2">
        <v>6</v>
      </c>
      <c r="D581" s="2">
        <f t="shared" si="4"/>
        <v>67</v>
      </c>
      <c r="E581" s="2" t="s">
        <v>4167</v>
      </c>
      <c r="F581" s="42">
        <v>1253</v>
      </c>
      <c r="G581" s="25">
        <v>4576</v>
      </c>
      <c r="H581" s="1" t="str">
        <f>VLOOKUP(F581,Hoja1!$A$1:$B$900,2)</f>
        <v>ARQUITECTURA EMPRESARIAL</v>
      </c>
      <c r="I581" s="1"/>
      <c r="J581" s="16"/>
    </row>
    <row r="582" spans="1:10" ht="15" customHeight="1" x14ac:dyDescent="0.25">
      <c r="A582" s="13"/>
      <c r="B582" s="2" t="s">
        <v>999</v>
      </c>
      <c r="C582" s="2">
        <v>6</v>
      </c>
      <c r="D582" s="2">
        <f t="shared" ref="D582:D610" si="5">D581+1</f>
        <v>68</v>
      </c>
      <c r="E582" s="37" t="s">
        <v>2875</v>
      </c>
      <c r="F582" s="42">
        <v>1254</v>
      </c>
      <c r="G582" s="2">
        <v>4528</v>
      </c>
      <c r="H582" s="1" t="str">
        <f>VLOOKUP(F582,Hoja1!$A$1:$B$900,2)</f>
        <v>GOBIERNO Y CUMPLIMIENTO DE IT</v>
      </c>
      <c r="I582" s="1"/>
      <c r="J582" s="16"/>
    </row>
    <row r="583" spans="1:10" ht="15" customHeight="1" x14ac:dyDescent="0.25">
      <c r="A583" s="13"/>
      <c r="B583" s="2" t="s">
        <v>999</v>
      </c>
      <c r="C583" s="2">
        <v>6</v>
      </c>
      <c r="D583" s="2">
        <f t="shared" si="5"/>
        <v>69</v>
      </c>
      <c r="E583" s="2" t="s">
        <v>3605</v>
      </c>
      <c r="F583" s="42">
        <v>1254</v>
      </c>
      <c r="G583" s="25">
        <v>3364</v>
      </c>
      <c r="H583" s="1" t="str">
        <f>VLOOKUP(F583,Hoja1!$A$1:$B$900,2)</f>
        <v>GOBIERNO Y CUMPLIMIENTO DE IT</v>
      </c>
      <c r="I583" s="1"/>
      <c r="J583" s="16"/>
    </row>
    <row r="584" spans="1:10" ht="15" customHeight="1" x14ac:dyDescent="0.25">
      <c r="A584" s="13"/>
      <c r="B584" s="2" t="s">
        <v>999</v>
      </c>
      <c r="C584" s="2">
        <v>6</v>
      </c>
      <c r="D584" s="2">
        <f t="shared" si="5"/>
        <v>70</v>
      </c>
      <c r="E584" s="37" t="s">
        <v>4164</v>
      </c>
      <c r="F584" s="42">
        <v>1349</v>
      </c>
      <c r="G584" s="2" t="s">
        <v>440</v>
      </c>
      <c r="H584" s="1" t="str">
        <f>VLOOKUP(F584,Hoja1!$A$1:$B$900,2)</f>
        <v>PROCESOS INTERNOS E INFORMACIÓN CORPORATIVA</v>
      </c>
      <c r="I584" s="1"/>
      <c r="J584" s="16"/>
    </row>
    <row r="585" spans="1:10" ht="15" customHeight="1" x14ac:dyDescent="0.25">
      <c r="A585" s="13"/>
      <c r="B585" s="2" t="s">
        <v>999</v>
      </c>
      <c r="C585" s="2">
        <v>6</v>
      </c>
      <c r="D585" s="2">
        <f t="shared" si="5"/>
        <v>71</v>
      </c>
      <c r="E585" s="37" t="s">
        <v>4163</v>
      </c>
      <c r="F585" s="42">
        <v>1349</v>
      </c>
      <c r="G585" s="2">
        <v>5296</v>
      </c>
      <c r="H585" s="1" t="str">
        <f>VLOOKUP(F585,Hoja1!$A$1:$B$900,2)</f>
        <v>PROCESOS INTERNOS E INFORMACIÓN CORPORATIVA</v>
      </c>
      <c r="I585" s="1"/>
      <c r="J585" s="16"/>
    </row>
    <row r="586" spans="1:10" ht="15" customHeight="1" x14ac:dyDescent="0.25">
      <c r="A586" s="13"/>
      <c r="B586" s="2" t="s">
        <v>999</v>
      </c>
      <c r="C586" s="2">
        <v>6</v>
      </c>
      <c r="D586" s="2">
        <f t="shared" si="5"/>
        <v>72</v>
      </c>
      <c r="E586" s="2" t="s">
        <v>115</v>
      </c>
      <c r="F586" s="42">
        <v>1253</v>
      </c>
      <c r="G586" s="2" t="s">
        <v>440</v>
      </c>
      <c r="H586" s="1" t="str">
        <f>VLOOKUP(F586,Hoja1!$A$1:$B$900,2)</f>
        <v>ARQUITECTURA EMPRESARIAL</v>
      </c>
      <c r="I586" s="1"/>
      <c r="J586" s="16"/>
    </row>
    <row r="587" spans="1:10" ht="15" customHeight="1" x14ac:dyDescent="0.25">
      <c r="A587" s="13"/>
      <c r="B587" s="2" t="s">
        <v>999</v>
      </c>
      <c r="C587" s="2">
        <v>6</v>
      </c>
      <c r="D587" s="2">
        <f t="shared" si="5"/>
        <v>73</v>
      </c>
      <c r="E587" s="2" t="s">
        <v>115</v>
      </c>
      <c r="F587" s="42">
        <v>1253</v>
      </c>
      <c r="G587" s="2" t="s">
        <v>440</v>
      </c>
      <c r="H587" s="1" t="str">
        <f>VLOOKUP(F587,Hoja1!$A$1:$B$900,2)</f>
        <v>ARQUITECTURA EMPRESARIAL</v>
      </c>
      <c r="I587" s="1"/>
      <c r="J587" s="16"/>
    </row>
    <row r="588" spans="1:10" ht="15" customHeight="1" x14ac:dyDescent="0.25">
      <c r="A588" s="13"/>
      <c r="B588" s="2" t="s">
        <v>999</v>
      </c>
      <c r="C588" s="2">
        <v>6</v>
      </c>
      <c r="D588" s="2">
        <f t="shared" si="5"/>
        <v>74</v>
      </c>
      <c r="E588" s="37" t="s">
        <v>2876</v>
      </c>
      <c r="F588" s="42">
        <v>1254</v>
      </c>
      <c r="G588" s="2">
        <v>5850</v>
      </c>
      <c r="H588" s="1" t="str">
        <f>VLOOKUP(F588,Hoja1!$A$1:$B$900,2)</f>
        <v>GOBIERNO Y CUMPLIMIENTO DE IT</v>
      </c>
      <c r="I588" s="1"/>
      <c r="J588" s="16"/>
    </row>
    <row r="589" spans="1:10" ht="15" customHeight="1" x14ac:dyDescent="0.25">
      <c r="A589" s="13"/>
      <c r="B589" s="2" t="s">
        <v>999</v>
      </c>
      <c r="C589" s="2">
        <v>6</v>
      </c>
      <c r="D589" s="2">
        <f t="shared" si="5"/>
        <v>75</v>
      </c>
      <c r="E589" s="37" t="s">
        <v>115</v>
      </c>
      <c r="F589" s="42">
        <v>1254</v>
      </c>
      <c r="G589" s="2" t="s">
        <v>440</v>
      </c>
      <c r="H589" s="1" t="str">
        <f>VLOOKUP(F589,Hoja1!$A$1:$B$900,2)</f>
        <v>GOBIERNO Y CUMPLIMIENTO DE IT</v>
      </c>
      <c r="I589" s="1"/>
      <c r="J589" s="16"/>
    </row>
    <row r="590" spans="1:10" ht="15" customHeight="1" x14ac:dyDescent="0.25">
      <c r="A590" s="13"/>
      <c r="B590" s="2" t="s">
        <v>999</v>
      </c>
      <c r="C590" s="2">
        <v>6</v>
      </c>
      <c r="D590" s="2">
        <f t="shared" si="5"/>
        <v>76</v>
      </c>
      <c r="E590" s="37" t="s">
        <v>4165</v>
      </c>
      <c r="F590" s="42">
        <v>1349</v>
      </c>
      <c r="G590" s="50" t="s">
        <v>440</v>
      </c>
      <c r="H590" s="1" t="str">
        <f>VLOOKUP(F590,Hoja1!$A$1:$B$900,2)</f>
        <v>PROCESOS INTERNOS E INFORMACIÓN CORPORATIVA</v>
      </c>
      <c r="I590" s="1"/>
      <c r="J590" s="16"/>
    </row>
    <row r="591" spans="1:10" ht="15" customHeight="1" x14ac:dyDescent="0.25">
      <c r="A591" s="13"/>
      <c r="B591" s="2" t="s">
        <v>999</v>
      </c>
      <c r="C591" s="2">
        <v>6</v>
      </c>
      <c r="D591" s="2">
        <f t="shared" si="5"/>
        <v>77</v>
      </c>
      <c r="E591" s="37" t="s">
        <v>4166</v>
      </c>
      <c r="F591" s="42">
        <v>1349</v>
      </c>
      <c r="G591" s="50" t="s">
        <v>440</v>
      </c>
      <c r="H591" s="1" t="str">
        <f>VLOOKUP(F591,Hoja1!$A$1:$B$900,2)</f>
        <v>PROCESOS INTERNOS E INFORMACIÓN CORPORATIVA</v>
      </c>
      <c r="I591" s="1"/>
      <c r="J591" s="16"/>
    </row>
    <row r="592" spans="1:10" ht="15" customHeight="1" x14ac:dyDescent="0.25">
      <c r="A592" s="13"/>
      <c r="B592" s="2" t="s">
        <v>999</v>
      </c>
      <c r="C592" s="2">
        <v>6</v>
      </c>
      <c r="D592" s="2">
        <f t="shared" si="5"/>
        <v>78</v>
      </c>
      <c r="E592" s="2" t="s">
        <v>2370</v>
      </c>
      <c r="F592" s="42">
        <v>1253</v>
      </c>
      <c r="G592" s="25">
        <v>5030</v>
      </c>
      <c r="H592" s="1" t="str">
        <f>VLOOKUP(F592,Hoja1!$A$1:$B$900,2)</f>
        <v>ARQUITECTURA EMPRESARIAL</v>
      </c>
      <c r="I592" s="2" t="s">
        <v>3165</v>
      </c>
      <c r="J592" s="16"/>
    </row>
    <row r="593" spans="1:10" ht="15" customHeight="1" x14ac:dyDescent="0.25">
      <c r="A593" s="13"/>
      <c r="B593" s="2" t="s">
        <v>999</v>
      </c>
      <c r="C593" s="2">
        <v>6</v>
      </c>
      <c r="D593" s="2">
        <f t="shared" si="5"/>
        <v>79</v>
      </c>
      <c r="E593" s="42" t="s">
        <v>3841</v>
      </c>
      <c r="F593" s="42">
        <v>5009</v>
      </c>
      <c r="G593" s="25">
        <v>4807</v>
      </c>
      <c r="H593" s="1" t="str">
        <f>VLOOKUP(F593,Hoja1!$A$1:$B$900,2)</f>
        <v>ESPACIO DE SOPORTES</v>
      </c>
      <c r="I593" s="2" t="s">
        <v>3165</v>
      </c>
      <c r="J593" s="16"/>
    </row>
    <row r="594" spans="1:10" ht="15" customHeight="1" x14ac:dyDescent="0.25">
      <c r="A594" s="13"/>
      <c r="B594" s="2" t="s">
        <v>999</v>
      </c>
      <c r="C594" s="2">
        <v>6</v>
      </c>
      <c r="D594" s="2">
        <f t="shared" si="5"/>
        <v>80</v>
      </c>
      <c r="E594" s="42" t="s">
        <v>3841</v>
      </c>
      <c r="F594" s="42">
        <v>5009</v>
      </c>
      <c r="G594" s="25">
        <v>4621</v>
      </c>
      <c r="H594" s="1" t="str">
        <f>VLOOKUP(F594,Hoja1!$A$1:$B$900,2)</f>
        <v>ESPACIO DE SOPORTES</v>
      </c>
      <c r="I594" s="2" t="s">
        <v>3165</v>
      </c>
      <c r="J594" s="16"/>
    </row>
    <row r="595" spans="1:10" ht="15" customHeight="1" x14ac:dyDescent="0.25">
      <c r="A595" s="13"/>
      <c r="B595" s="2" t="s">
        <v>999</v>
      </c>
      <c r="C595" s="2">
        <v>6</v>
      </c>
      <c r="D595" s="2">
        <f t="shared" si="5"/>
        <v>81</v>
      </c>
      <c r="E595" s="42" t="s">
        <v>3841</v>
      </c>
      <c r="F595" s="42">
        <v>5009</v>
      </c>
      <c r="G595" s="25">
        <v>4576</v>
      </c>
      <c r="H595" s="1" t="str">
        <f>VLOOKUP(F595,Hoja1!$A$1:$B$900,2)</f>
        <v>ESPACIO DE SOPORTES</v>
      </c>
      <c r="I595" s="2" t="s">
        <v>3165</v>
      </c>
      <c r="J595" s="16"/>
    </row>
    <row r="596" spans="1:10" ht="15" customHeight="1" x14ac:dyDescent="0.25">
      <c r="A596" s="13"/>
      <c r="B596" s="2" t="s">
        <v>999</v>
      </c>
      <c r="C596" s="2">
        <v>6</v>
      </c>
      <c r="D596" s="2">
        <f t="shared" si="5"/>
        <v>82</v>
      </c>
      <c r="E596" s="42" t="s">
        <v>3841</v>
      </c>
      <c r="F596" s="42">
        <v>5009</v>
      </c>
      <c r="G596" s="25">
        <v>3778</v>
      </c>
      <c r="H596" s="1" t="str">
        <f>VLOOKUP(F596,Hoja1!$A$1:$B$900,2)</f>
        <v>ESPACIO DE SOPORTES</v>
      </c>
      <c r="I596" s="2" t="s">
        <v>3165</v>
      </c>
      <c r="J596" s="16"/>
    </row>
    <row r="597" spans="1:10" ht="15" customHeight="1" x14ac:dyDescent="0.25">
      <c r="A597" s="13"/>
      <c r="B597" s="2" t="s">
        <v>999</v>
      </c>
      <c r="C597" s="2">
        <v>6</v>
      </c>
      <c r="D597" s="2">
        <f t="shared" si="5"/>
        <v>83</v>
      </c>
      <c r="E597" s="42" t="s">
        <v>3841</v>
      </c>
      <c r="F597" s="42">
        <v>5009</v>
      </c>
      <c r="G597" s="25">
        <v>2264</v>
      </c>
      <c r="H597" s="1" t="str">
        <f>VLOOKUP(F597,Hoja1!$A$1:$B$900,2)</f>
        <v>ESPACIO DE SOPORTES</v>
      </c>
      <c r="I597" s="2" t="s">
        <v>3165</v>
      </c>
      <c r="J597" s="16"/>
    </row>
    <row r="598" spans="1:10" ht="15" customHeight="1" x14ac:dyDescent="0.25">
      <c r="A598" s="13"/>
      <c r="B598" s="2" t="s">
        <v>999</v>
      </c>
      <c r="C598" s="2">
        <v>6</v>
      </c>
      <c r="D598" s="2">
        <f t="shared" si="5"/>
        <v>84</v>
      </c>
      <c r="E598" s="42" t="s">
        <v>3841</v>
      </c>
      <c r="F598" s="42">
        <v>5009</v>
      </c>
      <c r="G598" s="25">
        <v>5030</v>
      </c>
      <c r="H598" s="1" t="str">
        <f>VLOOKUP(F598,Hoja1!$A$1:$B$900,2)</f>
        <v>ESPACIO DE SOPORTES</v>
      </c>
      <c r="I598" s="2" t="s">
        <v>3165</v>
      </c>
      <c r="J598" s="16"/>
    </row>
    <row r="599" spans="1:10" ht="15" customHeight="1" x14ac:dyDescent="0.25">
      <c r="A599" s="13"/>
      <c r="B599" s="2" t="s">
        <v>999</v>
      </c>
      <c r="C599" s="2">
        <v>6</v>
      </c>
      <c r="D599" s="2">
        <f t="shared" si="5"/>
        <v>85</v>
      </c>
      <c r="E599" s="2" t="s">
        <v>115</v>
      </c>
      <c r="F599" s="42">
        <v>1349</v>
      </c>
      <c r="G599" s="2" t="s">
        <v>440</v>
      </c>
      <c r="H599" s="1" t="str">
        <f>VLOOKUP(F599,Hoja1!$A$1:$B$900,2)</f>
        <v>PROCESOS INTERNOS E INFORMACIÓN CORPORATIVA</v>
      </c>
      <c r="I599" s="1"/>
      <c r="J599" s="16"/>
    </row>
    <row r="600" spans="1:10" ht="15" customHeight="1" x14ac:dyDescent="0.25">
      <c r="A600" s="13"/>
      <c r="B600" s="2" t="s">
        <v>999</v>
      </c>
      <c r="C600" s="2">
        <v>6</v>
      </c>
      <c r="D600" s="2">
        <f t="shared" si="5"/>
        <v>86</v>
      </c>
      <c r="E600" s="37" t="s">
        <v>2537</v>
      </c>
      <c r="F600" s="42">
        <v>1253</v>
      </c>
      <c r="G600" s="50" t="s">
        <v>440</v>
      </c>
      <c r="H600" s="1" t="str">
        <f>VLOOKUP(F600,Hoja1!$A$1:$B$900,2)</f>
        <v>ARQUITECTURA EMPRESARIAL</v>
      </c>
      <c r="I600" s="1"/>
      <c r="J600" s="16"/>
    </row>
    <row r="601" spans="1:10" ht="15" customHeight="1" x14ac:dyDescent="0.25">
      <c r="A601" s="13"/>
      <c r="B601" s="2" t="s">
        <v>999</v>
      </c>
      <c r="C601" s="2">
        <v>6</v>
      </c>
      <c r="D601" s="2">
        <f t="shared" si="5"/>
        <v>87</v>
      </c>
      <c r="E601" s="37" t="s">
        <v>4169</v>
      </c>
      <c r="F601" s="42">
        <v>1253</v>
      </c>
      <c r="G601" s="2" t="s">
        <v>440</v>
      </c>
      <c r="H601" s="1" t="str">
        <f>VLOOKUP(F601,Hoja1!$A$1:$B$900,2)</f>
        <v>ARQUITECTURA EMPRESARIAL</v>
      </c>
      <c r="I601" s="1"/>
      <c r="J601" s="16"/>
    </row>
    <row r="602" spans="1:10" ht="15" customHeight="1" x14ac:dyDescent="0.25">
      <c r="A602" s="13"/>
      <c r="B602" s="2" t="s">
        <v>999</v>
      </c>
      <c r="C602" s="2">
        <v>6</v>
      </c>
      <c r="D602" s="2">
        <f t="shared" si="5"/>
        <v>88</v>
      </c>
      <c r="E602" s="2" t="s">
        <v>844</v>
      </c>
      <c r="F602" s="42">
        <v>1253</v>
      </c>
      <c r="G602" s="25">
        <v>2169</v>
      </c>
      <c r="H602" s="1" t="str">
        <f>VLOOKUP(F602,Hoja1!$A$1:$B$900,2)</f>
        <v>ARQUITECTURA EMPRESARIAL</v>
      </c>
      <c r="I602" s="1"/>
      <c r="J602" s="16"/>
    </row>
    <row r="603" spans="1:10" ht="15" customHeight="1" x14ac:dyDescent="0.25">
      <c r="A603" s="13"/>
      <c r="B603" s="2" t="s">
        <v>999</v>
      </c>
      <c r="C603" s="2">
        <v>6</v>
      </c>
      <c r="D603" s="2">
        <f t="shared" si="5"/>
        <v>89</v>
      </c>
      <c r="E603" s="2" t="s">
        <v>3603</v>
      </c>
      <c r="F603" s="42">
        <v>1253</v>
      </c>
      <c r="G603" s="2">
        <v>3553</v>
      </c>
      <c r="H603" s="1" t="str">
        <f>VLOOKUP(F603,Hoja1!$A$1:$B$900,2)</f>
        <v>ARQUITECTURA EMPRESARIAL</v>
      </c>
      <c r="I603" s="1"/>
      <c r="J603" s="16"/>
    </row>
    <row r="604" spans="1:10" ht="15" customHeight="1" x14ac:dyDescent="0.25">
      <c r="A604" s="13"/>
      <c r="B604" s="2" t="s">
        <v>999</v>
      </c>
      <c r="C604" s="2">
        <v>6</v>
      </c>
      <c r="D604" s="2">
        <f t="shared" si="5"/>
        <v>90</v>
      </c>
      <c r="E604" s="2" t="s">
        <v>2369</v>
      </c>
      <c r="F604" s="42">
        <v>1253</v>
      </c>
      <c r="G604" s="2">
        <v>6711</v>
      </c>
      <c r="H604" s="1" t="str">
        <f>VLOOKUP(F604,Hoja1!$A$1:$B$900,2)</f>
        <v>ARQUITECTURA EMPRESARIAL</v>
      </c>
      <c r="I604" s="1"/>
      <c r="J604" s="16"/>
    </row>
    <row r="605" spans="1:10" ht="15" customHeight="1" x14ac:dyDescent="0.25">
      <c r="A605" s="13"/>
      <c r="B605" s="2" t="s">
        <v>999</v>
      </c>
      <c r="C605" s="2">
        <v>6</v>
      </c>
      <c r="D605" s="2">
        <f t="shared" si="5"/>
        <v>91</v>
      </c>
      <c r="E605" s="37" t="s">
        <v>4170</v>
      </c>
      <c r="F605" s="42">
        <v>1253</v>
      </c>
      <c r="G605" s="25" t="s">
        <v>440</v>
      </c>
      <c r="H605" s="1" t="str">
        <f>VLOOKUP(F605,Hoja1!$A$1:$B$900,2)</f>
        <v>ARQUITECTURA EMPRESARIAL</v>
      </c>
      <c r="I605" s="1"/>
      <c r="J605" s="16"/>
    </row>
    <row r="606" spans="1:10" ht="15" customHeight="1" x14ac:dyDescent="0.25">
      <c r="A606" s="13"/>
      <c r="B606" s="2" t="s">
        <v>999</v>
      </c>
      <c r="C606" s="2">
        <v>6</v>
      </c>
      <c r="D606" s="2">
        <f t="shared" si="5"/>
        <v>92</v>
      </c>
      <c r="E606" s="37" t="s">
        <v>2873</v>
      </c>
      <c r="F606" s="42">
        <v>1253</v>
      </c>
      <c r="G606" s="25">
        <v>6948</v>
      </c>
      <c r="H606" s="1" t="str">
        <f>VLOOKUP(F606,Hoja1!$A$1:$B$900,2)</f>
        <v>ARQUITECTURA EMPRESARIAL</v>
      </c>
      <c r="I606" s="1"/>
      <c r="J606" s="16"/>
    </row>
    <row r="607" spans="1:10" ht="15" customHeight="1" x14ac:dyDescent="0.25">
      <c r="A607" s="13"/>
      <c r="B607" s="2" t="s">
        <v>999</v>
      </c>
      <c r="C607" s="2">
        <v>6</v>
      </c>
      <c r="D607" s="2">
        <f t="shared" si="5"/>
        <v>93</v>
      </c>
      <c r="E607" s="37" t="s">
        <v>2365</v>
      </c>
      <c r="F607" s="42">
        <v>1253</v>
      </c>
      <c r="G607" s="25" t="s">
        <v>440</v>
      </c>
      <c r="H607" s="1" t="str">
        <f>VLOOKUP(F607,Hoja1!$A$1:$B$900,2)</f>
        <v>ARQUITECTURA EMPRESARIAL</v>
      </c>
      <c r="I607" s="1"/>
      <c r="J607" s="16"/>
    </row>
    <row r="608" spans="1:10" ht="15" customHeight="1" x14ac:dyDescent="0.25">
      <c r="A608" s="13"/>
      <c r="B608" s="2" t="s">
        <v>999</v>
      </c>
      <c r="C608" s="2">
        <v>6</v>
      </c>
      <c r="D608" s="2">
        <f t="shared" si="5"/>
        <v>94</v>
      </c>
      <c r="E608" s="37" t="s">
        <v>4168</v>
      </c>
      <c r="F608" s="42">
        <v>1253</v>
      </c>
      <c r="G608" s="25" t="s">
        <v>440</v>
      </c>
      <c r="H608" s="1" t="str">
        <f>VLOOKUP(F608,Hoja1!$A$1:$B$900,2)</f>
        <v>ARQUITECTURA EMPRESARIAL</v>
      </c>
      <c r="I608" s="1"/>
      <c r="J608" s="16"/>
    </row>
    <row r="609" spans="1:10" ht="15" customHeight="1" x14ac:dyDescent="0.25">
      <c r="A609" s="13"/>
      <c r="B609" s="2" t="s">
        <v>999</v>
      </c>
      <c r="C609" s="2">
        <v>6</v>
      </c>
      <c r="D609" s="2">
        <f t="shared" si="5"/>
        <v>95</v>
      </c>
      <c r="E609" s="37" t="s">
        <v>2874</v>
      </c>
      <c r="F609" s="42">
        <v>1253</v>
      </c>
      <c r="G609" s="50" t="s">
        <v>440</v>
      </c>
      <c r="H609" s="1" t="str">
        <f>VLOOKUP(F609,Hoja1!$A$1:$B$900,2)</f>
        <v>ARQUITECTURA EMPRESARIAL</v>
      </c>
      <c r="I609" s="1"/>
      <c r="J609" s="16"/>
    </row>
    <row r="610" spans="1:10" ht="15" customHeight="1" x14ac:dyDescent="0.25">
      <c r="A610" s="13"/>
      <c r="B610" s="2" t="s">
        <v>999</v>
      </c>
      <c r="C610" s="2">
        <v>6</v>
      </c>
      <c r="D610" s="2">
        <f t="shared" si="5"/>
        <v>96</v>
      </c>
      <c r="E610" s="2" t="s">
        <v>3604</v>
      </c>
      <c r="F610" s="42">
        <v>1253</v>
      </c>
      <c r="G610" s="2">
        <v>6212</v>
      </c>
      <c r="H610" s="1" t="str">
        <f>VLOOKUP(F610,Hoja1!$A$1:$B$900,2)</f>
        <v>ARQUITECTURA EMPRESARIAL</v>
      </c>
      <c r="I610" s="1"/>
      <c r="J610" s="16"/>
    </row>
    <row r="611" spans="1:10" ht="7.5" customHeight="1" x14ac:dyDescent="0.25">
      <c r="A611" s="13"/>
      <c r="B611" s="18"/>
      <c r="C611" s="18"/>
      <c r="D611" s="18"/>
      <c r="E611" s="18"/>
      <c r="F611" s="43"/>
      <c r="G611" s="18"/>
      <c r="H611" s="18"/>
      <c r="I611" s="18"/>
      <c r="J611" s="16"/>
    </row>
    <row r="612" spans="1:10" ht="15" customHeight="1" x14ac:dyDescent="0.25">
      <c r="A612" s="13"/>
      <c r="B612" s="2" t="s">
        <v>999</v>
      </c>
      <c r="C612" s="2">
        <v>7</v>
      </c>
      <c r="D612" s="2">
        <v>1</v>
      </c>
      <c r="E612" s="2"/>
      <c r="F612" s="2" t="s">
        <v>440</v>
      </c>
      <c r="G612" s="2" t="s">
        <v>440</v>
      </c>
      <c r="H612" s="1" t="e">
        <f>VLOOKUP(F612,Hoja1!$A$1:$B$900,2)</f>
        <v>#N/A</v>
      </c>
      <c r="I612" s="1"/>
      <c r="J612" s="16"/>
    </row>
    <row r="613" spans="1:10" ht="15" customHeight="1" x14ac:dyDescent="0.25">
      <c r="A613" s="13"/>
      <c r="B613" s="2" t="s">
        <v>999</v>
      </c>
      <c r="C613" s="2">
        <v>7</v>
      </c>
      <c r="D613" s="2">
        <f>D612+1</f>
        <v>2</v>
      </c>
      <c r="E613" s="2"/>
      <c r="F613" s="2" t="s">
        <v>440</v>
      </c>
      <c r="G613" s="2" t="s">
        <v>440</v>
      </c>
      <c r="H613" s="1" t="e">
        <f>VLOOKUP(F613,Hoja1!$A$1:$B$900,2)</f>
        <v>#N/A</v>
      </c>
      <c r="I613" s="1"/>
      <c r="J613" s="16"/>
    </row>
    <row r="614" spans="1:10" ht="15" customHeight="1" x14ac:dyDescent="0.25">
      <c r="A614" s="13"/>
      <c r="B614" s="2" t="s">
        <v>999</v>
      </c>
      <c r="C614" s="2">
        <v>7</v>
      </c>
      <c r="D614" s="2">
        <f t="shared" ref="D614:D677" si="6">D613+1</f>
        <v>3</v>
      </c>
      <c r="E614" s="2"/>
      <c r="F614" s="2" t="s">
        <v>440</v>
      </c>
      <c r="G614" s="2" t="s">
        <v>440</v>
      </c>
      <c r="H614" s="1" t="e">
        <f>VLOOKUP(F614,Hoja1!$A$1:$B$900,2)</f>
        <v>#N/A</v>
      </c>
      <c r="I614" s="1"/>
      <c r="J614" s="16"/>
    </row>
    <row r="615" spans="1:10" ht="15" customHeight="1" x14ac:dyDescent="0.25">
      <c r="A615" s="13"/>
      <c r="B615" s="2" t="s">
        <v>999</v>
      </c>
      <c r="C615" s="2">
        <v>7</v>
      </c>
      <c r="D615" s="2">
        <f t="shared" si="6"/>
        <v>4</v>
      </c>
      <c r="E615" s="37"/>
      <c r="F615" s="2" t="s">
        <v>440</v>
      </c>
      <c r="G615" s="2" t="s">
        <v>440</v>
      </c>
      <c r="H615" s="1" t="e">
        <f>VLOOKUP(F615,Hoja1!$A$1:$B$900,2)</f>
        <v>#N/A</v>
      </c>
      <c r="I615" s="1"/>
      <c r="J615" s="16"/>
    </row>
    <row r="616" spans="1:10" ht="15" customHeight="1" x14ac:dyDescent="0.25">
      <c r="A616" s="13"/>
      <c r="B616" s="2" t="s">
        <v>999</v>
      </c>
      <c r="C616" s="2">
        <v>7</v>
      </c>
      <c r="D616" s="2">
        <f t="shared" si="6"/>
        <v>5</v>
      </c>
      <c r="E616" s="37"/>
      <c r="F616" s="2" t="s">
        <v>440</v>
      </c>
      <c r="G616" s="2" t="s">
        <v>440</v>
      </c>
      <c r="H616" s="1" t="e">
        <f>VLOOKUP(F616,Hoja1!$A$1:$B$900,2)</f>
        <v>#N/A</v>
      </c>
      <c r="I616" s="1"/>
      <c r="J616" s="16"/>
    </row>
    <row r="617" spans="1:10" ht="15" customHeight="1" x14ac:dyDescent="0.25">
      <c r="A617" s="13"/>
      <c r="B617" s="2" t="s">
        <v>999</v>
      </c>
      <c r="C617" s="2">
        <v>7</v>
      </c>
      <c r="D617" s="2">
        <f t="shared" si="6"/>
        <v>6</v>
      </c>
      <c r="E617" s="2"/>
      <c r="F617" s="2" t="s">
        <v>440</v>
      </c>
      <c r="G617" s="2" t="s">
        <v>440</v>
      </c>
      <c r="H617" s="1" t="e">
        <f>VLOOKUP(F617,Hoja1!$A$1:$B$900,2)</f>
        <v>#N/A</v>
      </c>
      <c r="I617" s="1"/>
      <c r="J617" s="16"/>
    </row>
    <row r="618" spans="1:10" ht="15" customHeight="1" x14ac:dyDescent="0.25">
      <c r="A618" s="13"/>
      <c r="B618" s="2" t="s">
        <v>999</v>
      </c>
      <c r="C618" s="2">
        <v>7</v>
      </c>
      <c r="D618" s="2">
        <f t="shared" si="6"/>
        <v>7</v>
      </c>
      <c r="E618" s="37"/>
      <c r="F618" s="2" t="s">
        <v>440</v>
      </c>
      <c r="G618" s="2" t="s">
        <v>440</v>
      </c>
      <c r="H618" s="1" t="e">
        <f>VLOOKUP(F618,Hoja1!$A$1:$B$900,2)</f>
        <v>#N/A</v>
      </c>
      <c r="I618" s="1"/>
      <c r="J618" s="16"/>
    </row>
    <row r="619" spans="1:10" ht="15" customHeight="1" x14ac:dyDescent="0.25">
      <c r="A619" s="13"/>
      <c r="B619" s="2" t="s">
        <v>999</v>
      </c>
      <c r="C619" s="2">
        <v>7</v>
      </c>
      <c r="D619" s="2">
        <f t="shared" si="6"/>
        <v>8</v>
      </c>
      <c r="E619" s="37"/>
      <c r="F619" s="2" t="s">
        <v>440</v>
      </c>
      <c r="G619" s="2" t="s">
        <v>440</v>
      </c>
      <c r="H619" s="1" t="e">
        <f>VLOOKUP(F619,Hoja1!$A$1:$B$900,2)</f>
        <v>#N/A</v>
      </c>
      <c r="I619" s="1"/>
      <c r="J619" s="16"/>
    </row>
    <row r="620" spans="1:10" ht="15" customHeight="1" x14ac:dyDescent="0.25">
      <c r="A620" s="13"/>
      <c r="B620" s="2" t="s">
        <v>999</v>
      </c>
      <c r="C620" s="2">
        <v>7</v>
      </c>
      <c r="D620" s="2">
        <f t="shared" si="6"/>
        <v>9</v>
      </c>
      <c r="E620" s="2"/>
      <c r="F620" s="2" t="s">
        <v>440</v>
      </c>
      <c r="G620" s="2" t="s">
        <v>440</v>
      </c>
      <c r="H620" s="1" t="e">
        <f>VLOOKUP(F620,Hoja1!$A$1:$B$900,2)</f>
        <v>#N/A</v>
      </c>
      <c r="I620" s="1"/>
      <c r="J620" s="16"/>
    </row>
    <row r="621" spans="1:10" ht="15" customHeight="1" x14ac:dyDescent="0.25">
      <c r="A621" s="13"/>
      <c r="B621" s="2" t="s">
        <v>999</v>
      </c>
      <c r="C621" s="2">
        <v>7</v>
      </c>
      <c r="D621" s="2">
        <f t="shared" si="6"/>
        <v>10</v>
      </c>
      <c r="E621" s="37"/>
      <c r="F621" s="2" t="s">
        <v>440</v>
      </c>
      <c r="G621" s="2" t="s">
        <v>440</v>
      </c>
      <c r="H621" s="1" t="e">
        <f>VLOOKUP(F621,Hoja1!$A$1:$B$900,2)</f>
        <v>#N/A</v>
      </c>
      <c r="I621" s="1"/>
      <c r="J621" s="16"/>
    </row>
    <row r="622" spans="1:10" ht="15" customHeight="1" x14ac:dyDescent="0.25">
      <c r="A622" s="13"/>
      <c r="B622" s="2" t="s">
        <v>999</v>
      </c>
      <c r="C622" s="2">
        <v>7</v>
      </c>
      <c r="D622" s="2">
        <f t="shared" si="6"/>
        <v>11</v>
      </c>
      <c r="E622" s="37"/>
      <c r="F622" s="2" t="s">
        <v>440</v>
      </c>
      <c r="G622" s="2" t="s">
        <v>440</v>
      </c>
      <c r="H622" s="1" t="e">
        <f>VLOOKUP(F622,Hoja1!$A$1:$B$900,2)</f>
        <v>#N/A</v>
      </c>
      <c r="I622" s="1"/>
      <c r="J622" s="16"/>
    </row>
    <row r="623" spans="1:10" ht="15" customHeight="1" x14ac:dyDescent="0.25">
      <c r="A623" s="13"/>
      <c r="B623" s="2" t="s">
        <v>999</v>
      </c>
      <c r="C623" s="2">
        <v>7</v>
      </c>
      <c r="D623" s="2">
        <f t="shared" si="6"/>
        <v>12</v>
      </c>
      <c r="E623" s="37"/>
      <c r="F623" s="2" t="s">
        <v>440</v>
      </c>
      <c r="G623" s="2" t="s">
        <v>440</v>
      </c>
      <c r="H623" s="1" t="e">
        <f>VLOOKUP(F623,Hoja1!$A$1:$B$900,2)</f>
        <v>#N/A</v>
      </c>
      <c r="I623" s="1"/>
      <c r="J623" s="16"/>
    </row>
    <row r="624" spans="1:10" ht="15" customHeight="1" x14ac:dyDescent="0.25">
      <c r="A624" s="13"/>
      <c r="B624" s="2" t="s">
        <v>999</v>
      </c>
      <c r="C624" s="2">
        <v>7</v>
      </c>
      <c r="D624" s="2">
        <f t="shared" si="6"/>
        <v>13</v>
      </c>
      <c r="E624" s="37"/>
      <c r="F624" s="2" t="s">
        <v>440</v>
      </c>
      <c r="G624" s="2" t="s">
        <v>440</v>
      </c>
      <c r="H624" s="1" t="e">
        <f>VLOOKUP(F624,Hoja1!$A$1:$B$900,2)</f>
        <v>#N/A</v>
      </c>
      <c r="I624" s="1"/>
      <c r="J624" s="16"/>
    </row>
    <row r="625" spans="1:10" ht="15" customHeight="1" x14ac:dyDescent="0.25">
      <c r="A625" s="13"/>
      <c r="B625" s="2" t="s">
        <v>999</v>
      </c>
      <c r="C625" s="2">
        <v>7</v>
      </c>
      <c r="D625" s="2">
        <f t="shared" si="6"/>
        <v>14</v>
      </c>
      <c r="E625" s="37"/>
      <c r="F625" s="2" t="s">
        <v>440</v>
      </c>
      <c r="G625" s="2" t="s">
        <v>440</v>
      </c>
      <c r="H625" s="1" t="e">
        <f>VLOOKUP(F625,Hoja1!$A$1:$B$900,2)</f>
        <v>#N/A</v>
      </c>
      <c r="I625" s="1"/>
      <c r="J625" s="16"/>
    </row>
    <row r="626" spans="1:10" ht="15" customHeight="1" x14ac:dyDescent="0.25">
      <c r="A626" s="13"/>
      <c r="B626" s="2" t="s">
        <v>999</v>
      </c>
      <c r="C626" s="2">
        <v>7</v>
      </c>
      <c r="D626" s="2">
        <f t="shared" si="6"/>
        <v>15</v>
      </c>
      <c r="E626" s="37"/>
      <c r="F626" s="2" t="s">
        <v>440</v>
      </c>
      <c r="G626" s="2" t="s">
        <v>440</v>
      </c>
      <c r="H626" s="1" t="e">
        <f>VLOOKUP(F626,Hoja1!$A$1:$B$900,2)</f>
        <v>#N/A</v>
      </c>
      <c r="I626" s="1"/>
      <c r="J626" s="16"/>
    </row>
    <row r="627" spans="1:10" ht="15" customHeight="1" x14ac:dyDescent="0.25">
      <c r="A627" s="13"/>
      <c r="B627" s="2" t="s">
        <v>999</v>
      </c>
      <c r="C627" s="2">
        <v>7</v>
      </c>
      <c r="D627" s="2">
        <f t="shared" si="6"/>
        <v>16</v>
      </c>
      <c r="E627" s="37"/>
      <c r="F627" s="2" t="s">
        <v>440</v>
      </c>
      <c r="G627" s="2" t="s">
        <v>440</v>
      </c>
      <c r="H627" s="1" t="e">
        <f>VLOOKUP(F627,Hoja1!$A$1:$B$900,2)</f>
        <v>#N/A</v>
      </c>
      <c r="I627" s="1"/>
      <c r="J627" s="16"/>
    </row>
    <row r="628" spans="1:10" ht="15" customHeight="1" x14ac:dyDescent="0.25">
      <c r="A628" s="13"/>
      <c r="B628" s="2" t="s">
        <v>999</v>
      </c>
      <c r="C628" s="2">
        <v>7</v>
      </c>
      <c r="D628" s="2">
        <f t="shared" si="6"/>
        <v>17</v>
      </c>
      <c r="E628" s="37"/>
      <c r="F628" s="2" t="s">
        <v>440</v>
      </c>
      <c r="G628" s="2" t="s">
        <v>440</v>
      </c>
      <c r="H628" s="1" t="e">
        <f>VLOOKUP(F628,Hoja1!$A$1:$B$900,2)</f>
        <v>#N/A</v>
      </c>
      <c r="I628" s="1"/>
      <c r="J628" s="16"/>
    </row>
    <row r="629" spans="1:10" ht="15" customHeight="1" x14ac:dyDescent="0.25">
      <c r="A629" s="13"/>
      <c r="B629" s="2" t="s">
        <v>999</v>
      </c>
      <c r="C629" s="2">
        <v>7</v>
      </c>
      <c r="D629" s="2">
        <f t="shared" si="6"/>
        <v>18</v>
      </c>
      <c r="E629" s="37"/>
      <c r="F629" s="2" t="s">
        <v>440</v>
      </c>
      <c r="G629" s="2" t="s">
        <v>440</v>
      </c>
      <c r="H629" s="1" t="e">
        <f>VLOOKUP(F629,Hoja1!$A$1:$B$900,2)</f>
        <v>#N/A</v>
      </c>
      <c r="I629" s="1"/>
      <c r="J629" s="16"/>
    </row>
    <row r="630" spans="1:10" ht="15" customHeight="1" x14ac:dyDescent="0.25">
      <c r="A630" s="13"/>
      <c r="B630" s="2" t="s">
        <v>999</v>
      </c>
      <c r="C630" s="2">
        <v>7</v>
      </c>
      <c r="D630" s="2">
        <f t="shared" si="6"/>
        <v>19</v>
      </c>
      <c r="E630" s="37"/>
      <c r="F630" s="2" t="s">
        <v>440</v>
      </c>
      <c r="G630" s="2" t="s">
        <v>440</v>
      </c>
      <c r="H630" s="1" t="e">
        <f>VLOOKUP(F630,Hoja1!$A$1:$B$900,2)</f>
        <v>#N/A</v>
      </c>
      <c r="I630" s="1"/>
      <c r="J630" s="16"/>
    </row>
    <row r="631" spans="1:10" ht="15" customHeight="1" x14ac:dyDescent="0.25">
      <c r="A631" s="13"/>
      <c r="B631" s="2" t="s">
        <v>999</v>
      </c>
      <c r="C631" s="2">
        <v>7</v>
      </c>
      <c r="D631" s="2">
        <f t="shared" si="6"/>
        <v>20</v>
      </c>
      <c r="E631" s="37"/>
      <c r="F631" s="2" t="s">
        <v>440</v>
      </c>
      <c r="G631" s="2" t="s">
        <v>440</v>
      </c>
      <c r="H631" s="1" t="e">
        <f>VLOOKUP(F631,Hoja1!$A$1:$B$900,2)</f>
        <v>#N/A</v>
      </c>
      <c r="I631" s="1"/>
      <c r="J631" s="16"/>
    </row>
    <row r="632" spans="1:10" ht="15" customHeight="1" x14ac:dyDescent="0.25">
      <c r="A632" s="13"/>
      <c r="B632" s="2" t="s">
        <v>999</v>
      </c>
      <c r="C632" s="2">
        <v>7</v>
      </c>
      <c r="D632" s="2">
        <f t="shared" si="6"/>
        <v>21</v>
      </c>
      <c r="E632" s="37"/>
      <c r="F632" s="2" t="s">
        <v>440</v>
      </c>
      <c r="G632" s="2" t="s">
        <v>440</v>
      </c>
      <c r="H632" s="1" t="e">
        <f>VLOOKUP(F632,Hoja1!$A$1:$B$900,2)</f>
        <v>#N/A</v>
      </c>
      <c r="I632" s="1"/>
      <c r="J632" s="16"/>
    </row>
    <row r="633" spans="1:10" ht="15" customHeight="1" x14ac:dyDescent="0.25">
      <c r="A633" s="13"/>
      <c r="B633" s="2" t="s">
        <v>999</v>
      </c>
      <c r="C633" s="2">
        <v>7</v>
      </c>
      <c r="D633" s="2">
        <f t="shared" si="6"/>
        <v>22</v>
      </c>
      <c r="E633" s="37"/>
      <c r="F633" s="2" t="s">
        <v>440</v>
      </c>
      <c r="G633" s="2" t="s">
        <v>440</v>
      </c>
      <c r="H633" s="1" t="e">
        <f>VLOOKUP(F633,Hoja1!$A$1:$B$900,2)</f>
        <v>#N/A</v>
      </c>
      <c r="I633" s="1"/>
      <c r="J633" s="16"/>
    </row>
    <row r="634" spans="1:10" ht="15" customHeight="1" x14ac:dyDescent="0.25">
      <c r="A634" s="13"/>
      <c r="B634" s="2" t="s">
        <v>999</v>
      </c>
      <c r="C634" s="2">
        <v>7</v>
      </c>
      <c r="D634" s="2">
        <f t="shared" si="6"/>
        <v>23</v>
      </c>
      <c r="E634" s="37"/>
      <c r="F634" s="2" t="s">
        <v>440</v>
      </c>
      <c r="G634" s="2" t="s">
        <v>440</v>
      </c>
      <c r="H634" s="1" t="e">
        <f>VLOOKUP(F634,Hoja1!$A$1:$B$900,2)</f>
        <v>#N/A</v>
      </c>
      <c r="I634" s="1"/>
      <c r="J634" s="16"/>
    </row>
    <row r="635" spans="1:10" ht="15" customHeight="1" x14ac:dyDescent="0.25">
      <c r="A635" s="13"/>
      <c r="B635" s="2" t="s">
        <v>999</v>
      </c>
      <c r="C635" s="2">
        <v>7</v>
      </c>
      <c r="D635" s="2">
        <f t="shared" si="6"/>
        <v>24</v>
      </c>
      <c r="E635" s="37"/>
      <c r="F635" s="2" t="s">
        <v>440</v>
      </c>
      <c r="G635" s="2" t="s">
        <v>440</v>
      </c>
      <c r="H635" s="1" t="e">
        <f>VLOOKUP(F635,Hoja1!$A$1:$B$900,2)</f>
        <v>#N/A</v>
      </c>
      <c r="I635" s="1"/>
      <c r="J635" s="16"/>
    </row>
    <row r="636" spans="1:10" ht="15" customHeight="1" x14ac:dyDescent="0.25">
      <c r="A636" s="13"/>
      <c r="B636" s="2" t="s">
        <v>999</v>
      </c>
      <c r="C636" s="2">
        <v>7</v>
      </c>
      <c r="D636" s="2">
        <f t="shared" si="6"/>
        <v>25</v>
      </c>
      <c r="E636" s="37"/>
      <c r="F636" s="2" t="s">
        <v>440</v>
      </c>
      <c r="G636" s="2" t="s">
        <v>440</v>
      </c>
      <c r="H636" s="1" t="e">
        <f>VLOOKUP(F636,Hoja1!$A$1:$B$900,2)</f>
        <v>#N/A</v>
      </c>
      <c r="I636" s="1"/>
      <c r="J636" s="16"/>
    </row>
    <row r="637" spans="1:10" ht="15" customHeight="1" x14ac:dyDescent="0.25">
      <c r="A637" s="13"/>
      <c r="B637" s="2" t="s">
        <v>999</v>
      </c>
      <c r="C637" s="2">
        <v>7</v>
      </c>
      <c r="D637" s="2">
        <f t="shared" si="6"/>
        <v>26</v>
      </c>
      <c r="E637" s="37"/>
      <c r="F637" s="2" t="s">
        <v>440</v>
      </c>
      <c r="G637" s="2" t="s">
        <v>440</v>
      </c>
      <c r="H637" s="1" t="e">
        <f>VLOOKUP(F637,Hoja1!$A$1:$B$900,2)</f>
        <v>#N/A</v>
      </c>
      <c r="I637" s="1"/>
      <c r="J637" s="16"/>
    </row>
    <row r="638" spans="1:10" ht="15" customHeight="1" x14ac:dyDescent="0.25">
      <c r="A638" s="13"/>
      <c r="B638" s="2" t="s">
        <v>999</v>
      </c>
      <c r="C638" s="2">
        <v>7</v>
      </c>
      <c r="D638" s="2">
        <f t="shared" si="6"/>
        <v>27</v>
      </c>
      <c r="E638" s="37"/>
      <c r="F638" s="2" t="s">
        <v>440</v>
      </c>
      <c r="G638" s="2" t="s">
        <v>440</v>
      </c>
      <c r="H638" s="1" t="e">
        <f>VLOOKUP(F638,Hoja1!$A$1:$B$900,2)</f>
        <v>#N/A</v>
      </c>
      <c r="I638" s="1"/>
      <c r="J638" s="16"/>
    </row>
    <row r="639" spans="1:10" ht="15" customHeight="1" x14ac:dyDescent="0.25">
      <c r="A639" s="13"/>
      <c r="B639" s="2" t="s">
        <v>999</v>
      </c>
      <c r="C639" s="2">
        <v>7</v>
      </c>
      <c r="D639" s="2">
        <f t="shared" si="6"/>
        <v>28</v>
      </c>
      <c r="E639" s="37"/>
      <c r="F639" s="2" t="s">
        <v>440</v>
      </c>
      <c r="G639" s="2" t="s">
        <v>440</v>
      </c>
      <c r="H639" s="1" t="e">
        <f>VLOOKUP(F639,Hoja1!$A$1:$B$900,2)</f>
        <v>#N/A</v>
      </c>
      <c r="I639" s="1"/>
      <c r="J639" s="16"/>
    </row>
    <row r="640" spans="1:10" ht="15" customHeight="1" x14ac:dyDescent="0.25">
      <c r="A640" s="13"/>
      <c r="B640" s="2" t="s">
        <v>999</v>
      </c>
      <c r="C640" s="2">
        <v>7</v>
      </c>
      <c r="D640" s="2">
        <f t="shared" si="6"/>
        <v>29</v>
      </c>
      <c r="E640" s="37"/>
      <c r="F640" s="2" t="s">
        <v>440</v>
      </c>
      <c r="G640" s="2" t="s">
        <v>440</v>
      </c>
      <c r="H640" s="1" t="e">
        <f>VLOOKUP(F640,Hoja1!$A$1:$B$900,2)</f>
        <v>#N/A</v>
      </c>
      <c r="I640" s="1"/>
      <c r="J640" s="16"/>
    </row>
    <row r="641" spans="1:10" ht="15" customHeight="1" x14ac:dyDescent="0.25">
      <c r="A641" s="13"/>
      <c r="B641" s="2" t="s">
        <v>999</v>
      </c>
      <c r="C641" s="2">
        <v>7</v>
      </c>
      <c r="D641" s="2">
        <f t="shared" si="6"/>
        <v>30</v>
      </c>
      <c r="E641" s="37"/>
      <c r="F641" s="2" t="s">
        <v>440</v>
      </c>
      <c r="G641" s="2" t="s">
        <v>440</v>
      </c>
      <c r="H641" s="1" t="e">
        <f>VLOOKUP(F641,Hoja1!$A$1:$B$900,2)</f>
        <v>#N/A</v>
      </c>
      <c r="I641" s="1"/>
      <c r="J641" s="16"/>
    </row>
    <row r="642" spans="1:10" ht="15" customHeight="1" x14ac:dyDescent="0.25">
      <c r="A642" s="13"/>
      <c r="B642" s="2" t="s">
        <v>999</v>
      </c>
      <c r="C642" s="2">
        <v>7</v>
      </c>
      <c r="D642" s="2">
        <f t="shared" si="6"/>
        <v>31</v>
      </c>
      <c r="E642" s="37"/>
      <c r="F642" s="2" t="s">
        <v>440</v>
      </c>
      <c r="G642" s="2" t="s">
        <v>440</v>
      </c>
      <c r="H642" s="1" t="e">
        <f>VLOOKUP(F642,Hoja1!$A$1:$B$900,2)</f>
        <v>#N/A</v>
      </c>
      <c r="I642" s="1"/>
      <c r="J642" s="16"/>
    </row>
    <row r="643" spans="1:10" ht="15" customHeight="1" x14ac:dyDescent="0.25">
      <c r="A643" s="13"/>
      <c r="B643" s="2" t="s">
        <v>999</v>
      </c>
      <c r="C643" s="2">
        <v>7</v>
      </c>
      <c r="D643" s="2">
        <f t="shared" si="6"/>
        <v>32</v>
      </c>
      <c r="E643" s="37"/>
      <c r="F643" s="2" t="s">
        <v>440</v>
      </c>
      <c r="G643" s="2" t="s">
        <v>440</v>
      </c>
      <c r="H643" s="1" t="e">
        <f>VLOOKUP(F643,Hoja1!$A$1:$B$900,2)</f>
        <v>#N/A</v>
      </c>
      <c r="I643" s="1"/>
      <c r="J643" s="16"/>
    </row>
    <row r="644" spans="1:10" ht="15" customHeight="1" x14ac:dyDescent="0.25">
      <c r="A644" s="13"/>
      <c r="B644" s="2" t="s">
        <v>999</v>
      </c>
      <c r="C644" s="2">
        <v>7</v>
      </c>
      <c r="D644" s="2">
        <f t="shared" si="6"/>
        <v>33</v>
      </c>
      <c r="E644" s="37"/>
      <c r="F644" s="2" t="s">
        <v>440</v>
      </c>
      <c r="G644" s="2" t="s">
        <v>440</v>
      </c>
      <c r="H644" s="1" t="e">
        <f>VLOOKUP(F644,Hoja1!$A$1:$B$900,2)</f>
        <v>#N/A</v>
      </c>
      <c r="I644" s="1"/>
      <c r="J644" s="16"/>
    </row>
    <row r="645" spans="1:10" ht="15" customHeight="1" x14ac:dyDescent="0.25">
      <c r="A645" s="13"/>
      <c r="B645" s="2" t="s">
        <v>999</v>
      </c>
      <c r="C645" s="2">
        <v>7</v>
      </c>
      <c r="D645" s="2">
        <f t="shared" si="6"/>
        <v>34</v>
      </c>
      <c r="E645" s="37"/>
      <c r="F645" s="2" t="s">
        <v>440</v>
      </c>
      <c r="G645" s="2" t="s">
        <v>440</v>
      </c>
      <c r="H645" s="1" t="e">
        <f>VLOOKUP(F645,Hoja1!$A$1:$B$900,2)</f>
        <v>#N/A</v>
      </c>
      <c r="I645" s="1"/>
      <c r="J645" s="16"/>
    </row>
    <row r="646" spans="1:10" ht="15" customHeight="1" x14ac:dyDescent="0.25">
      <c r="A646" s="13"/>
      <c r="B646" s="2" t="s">
        <v>999</v>
      </c>
      <c r="C646" s="2">
        <v>7</v>
      </c>
      <c r="D646" s="2">
        <f t="shared" si="6"/>
        <v>35</v>
      </c>
      <c r="E646" s="37"/>
      <c r="F646" s="2" t="s">
        <v>440</v>
      </c>
      <c r="G646" s="2" t="s">
        <v>440</v>
      </c>
      <c r="H646" s="1" t="e">
        <f>VLOOKUP(F646,Hoja1!$A$1:$B$900,2)</f>
        <v>#N/A</v>
      </c>
      <c r="I646" s="1"/>
      <c r="J646" s="16"/>
    </row>
    <row r="647" spans="1:10" ht="15" customHeight="1" x14ac:dyDescent="0.25">
      <c r="A647" s="13"/>
      <c r="B647" s="2" t="s">
        <v>999</v>
      </c>
      <c r="C647" s="2">
        <v>7</v>
      </c>
      <c r="D647" s="2">
        <f t="shared" si="6"/>
        <v>36</v>
      </c>
      <c r="E647" s="37"/>
      <c r="F647" s="2" t="s">
        <v>440</v>
      </c>
      <c r="G647" s="2" t="s">
        <v>440</v>
      </c>
      <c r="H647" s="1" t="e">
        <f>VLOOKUP(F647,Hoja1!$A$1:$B$900,2)</f>
        <v>#N/A</v>
      </c>
      <c r="I647" s="1"/>
      <c r="J647" s="16"/>
    </row>
    <row r="648" spans="1:10" ht="15" customHeight="1" x14ac:dyDescent="0.25">
      <c r="A648" s="13"/>
      <c r="B648" s="2" t="s">
        <v>999</v>
      </c>
      <c r="C648" s="2">
        <v>7</v>
      </c>
      <c r="D648" s="2">
        <f t="shared" si="6"/>
        <v>37</v>
      </c>
      <c r="E648" s="37"/>
      <c r="F648" s="2" t="s">
        <v>440</v>
      </c>
      <c r="G648" s="2" t="s">
        <v>440</v>
      </c>
      <c r="H648" s="1" t="e">
        <f>VLOOKUP(F648,Hoja1!$A$1:$B$900,2)</f>
        <v>#N/A</v>
      </c>
      <c r="I648" s="1"/>
      <c r="J648" s="16"/>
    </row>
    <row r="649" spans="1:10" ht="15" customHeight="1" x14ac:dyDescent="0.25">
      <c r="A649" s="13"/>
      <c r="B649" s="2" t="s">
        <v>999</v>
      </c>
      <c r="C649" s="2">
        <v>7</v>
      </c>
      <c r="D649" s="2">
        <f t="shared" si="6"/>
        <v>38</v>
      </c>
      <c r="E649" s="37"/>
      <c r="F649" s="2" t="s">
        <v>440</v>
      </c>
      <c r="G649" s="2" t="s">
        <v>440</v>
      </c>
      <c r="H649" s="1" t="e">
        <f>VLOOKUP(F649,Hoja1!$A$1:$B$900,2)</f>
        <v>#N/A</v>
      </c>
      <c r="I649" s="1"/>
      <c r="J649" s="16"/>
    </row>
    <row r="650" spans="1:10" ht="15" customHeight="1" x14ac:dyDescent="0.25">
      <c r="A650" s="13"/>
      <c r="B650" s="2" t="s">
        <v>999</v>
      </c>
      <c r="C650" s="2">
        <v>7</v>
      </c>
      <c r="D650" s="2">
        <f t="shared" si="6"/>
        <v>39</v>
      </c>
      <c r="E650" s="37"/>
      <c r="F650" s="2" t="s">
        <v>440</v>
      </c>
      <c r="G650" s="2" t="s">
        <v>440</v>
      </c>
      <c r="H650" s="1" t="e">
        <f>VLOOKUP(F650,Hoja1!$A$1:$B$900,2)</f>
        <v>#N/A</v>
      </c>
      <c r="I650" s="1"/>
      <c r="J650" s="16"/>
    </row>
    <row r="651" spans="1:10" ht="15" customHeight="1" x14ac:dyDescent="0.25">
      <c r="A651" s="13"/>
      <c r="B651" s="2" t="s">
        <v>999</v>
      </c>
      <c r="C651" s="2">
        <v>7</v>
      </c>
      <c r="D651" s="2">
        <f t="shared" si="6"/>
        <v>40</v>
      </c>
      <c r="E651" s="37"/>
      <c r="F651" s="2" t="s">
        <v>440</v>
      </c>
      <c r="G651" s="2" t="s">
        <v>440</v>
      </c>
      <c r="H651" s="1" t="e">
        <f>VLOOKUP(F651,Hoja1!$A$1:$B$900,2)</f>
        <v>#N/A</v>
      </c>
      <c r="I651" s="1"/>
      <c r="J651" s="16"/>
    </row>
    <row r="652" spans="1:10" ht="15" customHeight="1" x14ac:dyDescent="0.25">
      <c r="A652" s="13"/>
      <c r="B652" s="2" t="s">
        <v>999</v>
      </c>
      <c r="C652" s="2">
        <v>7</v>
      </c>
      <c r="D652" s="2">
        <f t="shared" si="6"/>
        <v>41</v>
      </c>
      <c r="E652" s="37"/>
      <c r="F652" s="2" t="s">
        <v>440</v>
      </c>
      <c r="G652" s="2" t="s">
        <v>440</v>
      </c>
      <c r="H652" s="1" t="e">
        <f>VLOOKUP(F652,Hoja1!$A$1:$B$900,2)</f>
        <v>#N/A</v>
      </c>
      <c r="I652" s="1"/>
      <c r="J652" s="16"/>
    </row>
    <row r="653" spans="1:10" ht="15" customHeight="1" x14ac:dyDescent="0.25">
      <c r="A653" s="13"/>
      <c r="B653" s="2" t="s">
        <v>999</v>
      </c>
      <c r="C653" s="2">
        <v>7</v>
      </c>
      <c r="D653" s="2">
        <f t="shared" si="6"/>
        <v>42</v>
      </c>
      <c r="E653" s="37"/>
      <c r="F653" s="2" t="s">
        <v>440</v>
      </c>
      <c r="G653" s="2" t="s">
        <v>440</v>
      </c>
      <c r="H653" s="1" t="e">
        <f>VLOOKUP(F653,Hoja1!$A$1:$B$900,2)</f>
        <v>#N/A</v>
      </c>
      <c r="I653" s="1"/>
      <c r="J653" s="16"/>
    </row>
    <row r="654" spans="1:10" ht="15" customHeight="1" x14ac:dyDescent="0.25">
      <c r="A654" s="13"/>
      <c r="B654" s="2" t="s">
        <v>999</v>
      </c>
      <c r="C654" s="2">
        <v>7</v>
      </c>
      <c r="D654" s="2">
        <f t="shared" si="6"/>
        <v>43</v>
      </c>
      <c r="E654" s="2"/>
      <c r="F654" s="2" t="s">
        <v>440</v>
      </c>
      <c r="G654" s="2" t="s">
        <v>440</v>
      </c>
      <c r="H654" s="1" t="e">
        <f>VLOOKUP(F654,Hoja1!$A$1:$B$900,2)</f>
        <v>#N/A</v>
      </c>
      <c r="I654" s="1"/>
      <c r="J654" s="16"/>
    </row>
    <row r="655" spans="1:10" ht="15" customHeight="1" x14ac:dyDescent="0.25">
      <c r="A655" s="13"/>
      <c r="B655" s="2" t="s">
        <v>999</v>
      </c>
      <c r="C655" s="2">
        <v>7</v>
      </c>
      <c r="D655" s="2">
        <f t="shared" si="6"/>
        <v>44</v>
      </c>
      <c r="E655" s="37"/>
      <c r="F655" s="2" t="s">
        <v>440</v>
      </c>
      <c r="G655" s="2" t="s">
        <v>440</v>
      </c>
      <c r="H655" s="1" t="e">
        <f>VLOOKUP(F655,Hoja1!$A$1:$B$900,2)</f>
        <v>#N/A</v>
      </c>
      <c r="I655" s="1"/>
      <c r="J655" s="16"/>
    </row>
    <row r="656" spans="1:10" ht="15" customHeight="1" x14ac:dyDescent="0.25">
      <c r="A656" s="13"/>
      <c r="B656" s="2" t="s">
        <v>999</v>
      </c>
      <c r="C656" s="2">
        <v>7</v>
      </c>
      <c r="D656" s="2">
        <f t="shared" si="6"/>
        <v>45</v>
      </c>
      <c r="E656" s="37"/>
      <c r="F656" s="2" t="s">
        <v>440</v>
      </c>
      <c r="G656" s="2" t="s">
        <v>440</v>
      </c>
      <c r="H656" s="1" t="e">
        <f>VLOOKUP(F656,Hoja1!$A$1:$B$900,2)</f>
        <v>#N/A</v>
      </c>
      <c r="I656" s="1"/>
      <c r="J656" s="16"/>
    </row>
    <row r="657" spans="1:10" ht="15" customHeight="1" x14ac:dyDescent="0.25">
      <c r="A657" s="13"/>
      <c r="B657" s="2" t="s">
        <v>999</v>
      </c>
      <c r="C657" s="2">
        <v>7</v>
      </c>
      <c r="D657" s="2">
        <f t="shared" si="6"/>
        <v>46</v>
      </c>
      <c r="E657" s="37"/>
      <c r="F657" s="2" t="s">
        <v>440</v>
      </c>
      <c r="G657" s="2" t="s">
        <v>440</v>
      </c>
      <c r="H657" s="1" t="e">
        <f>VLOOKUP(F657,Hoja1!$A$1:$B$900,2)</f>
        <v>#N/A</v>
      </c>
      <c r="I657" s="1"/>
      <c r="J657" s="16"/>
    </row>
    <row r="658" spans="1:10" ht="15" customHeight="1" x14ac:dyDescent="0.25">
      <c r="A658" s="13"/>
      <c r="B658" s="2" t="s">
        <v>999</v>
      </c>
      <c r="C658" s="2">
        <v>7</v>
      </c>
      <c r="D658" s="2">
        <f t="shared" si="6"/>
        <v>47</v>
      </c>
      <c r="E658" s="37"/>
      <c r="F658" s="2" t="s">
        <v>440</v>
      </c>
      <c r="G658" s="2" t="s">
        <v>440</v>
      </c>
      <c r="H658" s="1" t="e">
        <f>VLOOKUP(F658,Hoja1!$A$1:$B$900,2)</f>
        <v>#N/A</v>
      </c>
      <c r="I658" s="1"/>
      <c r="J658" s="16"/>
    </row>
    <row r="659" spans="1:10" ht="15" customHeight="1" x14ac:dyDescent="0.25">
      <c r="A659" s="13"/>
      <c r="B659" s="2" t="s">
        <v>999</v>
      </c>
      <c r="C659" s="2">
        <v>7</v>
      </c>
      <c r="D659" s="2">
        <f t="shared" si="6"/>
        <v>48</v>
      </c>
      <c r="E659" s="37"/>
      <c r="F659" s="2" t="s">
        <v>440</v>
      </c>
      <c r="G659" s="2" t="s">
        <v>440</v>
      </c>
      <c r="H659" s="1" t="e">
        <f>VLOOKUP(F659,Hoja1!$A$1:$B$900,2)</f>
        <v>#N/A</v>
      </c>
      <c r="I659" s="1"/>
      <c r="J659" s="16"/>
    </row>
    <row r="660" spans="1:10" ht="15" customHeight="1" x14ac:dyDescent="0.25">
      <c r="A660" s="13"/>
      <c r="B660" s="2" t="s">
        <v>999</v>
      </c>
      <c r="C660" s="2">
        <v>7</v>
      </c>
      <c r="D660" s="2">
        <f t="shared" si="6"/>
        <v>49</v>
      </c>
      <c r="E660" s="37"/>
      <c r="F660" s="2" t="s">
        <v>440</v>
      </c>
      <c r="G660" s="2" t="s">
        <v>440</v>
      </c>
      <c r="H660" s="1" t="e">
        <f>VLOOKUP(F660,Hoja1!$A$1:$B$900,2)</f>
        <v>#N/A</v>
      </c>
      <c r="I660" s="1"/>
      <c r="J660" s="16"/>
    </row>
    <row r="661" spans="1:10" ht="15" customHeight="1" x14ac:dyDescent="0.25">
      <c r="A661" s="13"/>
      <c r="B661" s="2" t="s">
        <v>999</v>
      </c>
      <c r="C661" s="2">
        <v>7</v>
      </c>
      <c r="D661" s="2">
        <f t="shared" si="6"/>
        <v>50</v>
      </c>
      <c r="E661" s="37"/>
      <c r="F661" s="2" t="s">
        <v>440</v>
      </c>
      <c r="G661" s="2" t="s">
        <v>440</v>
      </c>
      <c r="H661" s="1" t="e">
        <f>VLOOKUP(F661,Hoja1!$A$1:$B$900,2)</f>
        <v>#N/A</v>
      </c>
      <c r="I661" s="1"/>
      <c r="J661" s="16"/>
    </row>
    <row r="662" spans="1:10" ht="15" customHeight="1" x14ac:dyDescent="0.25">
      <c r="A662" s="13"/>
      <c r="B662" s="2" t="s">
        <v>999</v>
      </c>
      <c r="C662" s="2">
        <v>7</v>
      </c>
      <c r="D662" s="2">
        <f t="shared" si="6"/>
        <v>51</v>
      </c>
      <c r="E662" s="37"/>
      <c r="F662" s="2" t="s">
        <v>440</v>
      </c>
      <c r="G662" s="2" t="s">
        <v>440</v>
      </c>
      <c r="H662" s="1" t="e">
        <f>VLOOKUP(F662,Hoja1!$A$1:$B$900,2)</f>
        <v>#N/A</v>
      </c>
      <c r="I662" s="1"/>
      <c r="J662" s="16"/>
    </row>
    <row r="663" spans="1:10" ht="15" customHeight="1" x14ac:dyDescent="0.25">
      <c r="A663" s="13"/>
      <c r="B663" s="2" t="s">
        <v>999</v>
      </c>
      <c r="C663" s="2">
        <v>7</v>
      </c>
      <c r="D663" s="2">
        <f t="shared" si="6"/>
        <v>52</v>
      </c>
      <c r="E663" s="2"/>
      <c r="F663" s="2" t="s">
        <v>440</v>
      </c>
      <c r="G663" s="2" t="s">
        <v>440</v>
      </c>
      <c r="H663" s="1" t="e">
        <f>VLOOKUP(F663,Hoja1!$A$1:$B$900,2)</f>
        <v>#N/A</v>
      </c>
      <c r="I663" s="1"/>
      <c r="J663" s="16"/>
    </row>
    <row r="664" spans="1:10" ht="15" customHeight="1" x14ac:dyDescent="0.25">
      <c r="A664" s="13"/>
      <c r="B664" s="2" t="s">
        <v>999</v>
      </c>
      <c r="C664" s="2">
        <v>7</v>
      </c>
      <c r="D664" s="2">
        <f t="shared" si="6"/>
        <v>53</v>
      </c>
      <c r="E664" s="37"/>
      <c r="F664" s="2" t="s">
        <v>440</v>
      </c>
      <c r="G664" s="2" t="s">
        <v>440</v>
      </c>
      <c r="H664" s="1" t="e">
        <f>VLOOKUP(F664,Hoja1!$A$1:$B$900,2)</f>
        <v>#N/A</v>
      </c>
      <c r="I664" s="1"/>
      <c r="J664" s="16"/>
    </row>
    <row r="665" spans="1:10" ht="15" customHeight="1" x14ac:dyDescent="0.25">
      <c r="A665" s="13"/>
      <c r="B665" s="2" t="s">
        <v>999</v>
      </c>
      <c r="C665" s="2">
        <v>7</v>
      </c>
      <c r="D665" s="2">
        <f t="shared" si="6"/>
        <v>54</v>
      </c>
      <c r="E665" s="37"/>
      <c r="F665" s="2" t="s">
        <v>440</v>
      </c>
      <c r="G665" s="2" t="s">
        <v>440</v>
      </c>
      <c r="H665" s="1" t="e">
        <f>VLOOKUP(F665,Hoja1!$A$1:$B$900,2)</f>
        <v>#N/A</v>
      </c>
      <c r="I665" s="1"/>
      <c r="J665" s="16"/>
    </row>
    <row r="666" spans="1:10" ht="15" customHeight="1" x14ac:dyDescent="0.25">
      <c r="A666" s="13"/>
      <c r="B666" s="2" t="s">
        <v>999</v>
      </c>
      <c r="C666" s="2">
        <v>7</v>
      </c>
      <c r="D666" s="2">
        <f t="shared" si="6"/>
        <v>55</v>
      </c>
      <c r="E666" s="37"/>
      <c r="F666" s="2" t="s">
        <v>440</v>
      </c>
      <c r="G666" s="2" t="s">
        <v>440</v>
      </c>
      <c r="H666" s="1" t="e">
        <f>VLOOKUP(F666,Hoja1!$A$1:$B$900,2)</f>
        <v>#N/A</v>
      </c>
      <c r="I666" s="1"/>
      <c r="J666" s="16"/>
    </row>
    <row r="667" spans="1:10" ht="15" customHeight="1" x14ac:dyDescent="0.25">
      <c r="A667" s="13"/>
      <c r="B667" s="2" t="s">
        <v>999</v>
      </c>
      <c r="C667" s="2">
        <v>7</v>
      </c>
      <c r="D667" s="2">
        <f t="shared" si="6"/>
        <v>56</v>
      </c>
      <c r="E667" s="37"/>
      <c r="F667" s="2" t="s">
        <v>440</v>
      </c>
      <c r="G667" s="2" t="s">
        <v>440</v>
      </c>
      <c r="H667" s="1" t="e">
        <f>VLOOKUP(F667,Hoja1!$A$1:$B$900,2)</f>
        <v>#N/A</v>
      </c>
      <c r="I667" s="1"/>
      <c r="J667" s="16"/>
    </row>
    <row r="668" spans="1:10" ht="15" customHeight="1" x14ac:dyDescent="0.25">
      <c r="A668" s="13"/>
      <c r="B668" s="2" t="s">
        <v>999</v>
      </c>
      <c r="C668" s="2">
        <v>7</v>
      </c>
      <c r="D668" s="2">
        <f t="shared" si="6"/>
        <v>57</v>
      </c>
      <c r="E668" s="2"/>
      <c r="F668" s="2" t="s">
        <v>440</v>
      </c>
      <c r="G668" s="2" t="s">
        <v>440</v>
      </c>
      <c r="H668" s="1" t="e">
        <f>VLOOKUP(F668,Hoja1!$A$1:$B$900,2)</f>
        <v>#N/A</v>
      </c>
      <c r="I668" s="1"/>
      <c r="J668" s="16"/>
    </row>
    <row r="669" spans="1:10" ht="15" customHeight="1" x14ac:dyDescent="0.25">
      <c r="A669" s="13"/>
      <c r="B669" s="2" t="s">
        <v>999</v>
      </c>
      <c r="C669" s="2">
        <v>7</v>
      </c>
      <c r="D669" s="2">
        <f t="shared" si="6"/>
        <v>58</v>
      </c>
      <c r="E669" s="37"/>
      <c r="F669" s="2" t="s">
        <v>440</v>
      </c>
      <c r="G669" s="2" t="s">
        <v>440</v>
      </c>
      <c r="H669" s="1" t="e">
        <f>VLOOKUP(F669,Hoja1!$A$1:$B$900,2)</f>
        <v>#N/A</v>
      </c>
      <c r="I669" s="1"/>
      <c r="J669" s="16"/>
    </row>
    <row r="670" spans="1:10" ht="15" customHeight="1" x14ac:dyDescent="0.25">
      <c r="A670" s="13"/>
      <c r="B670" s="2" t="s">
        <v>999</v>
      </c>
      <c r="C670" s="2">
        <v>7</v>
      </c>
      <c r="D670" s="2">
        <f t="shared" si="6"/>
        <v>59</v>
      </c>
      <c r="E670" s="37"/>
      <c r="F670" s="2" t="s">
        <v>440</v>
      </c>
      <c r="G670" s="2" t="s">
        <v>440</v>
      </c>
      <c r="H670" s="1" t="e">
        <f>VLOOKUP(F670,Hoja1!$A$1:$B$900,2)</f>
        <v>#N/A</v>
      </c>
      <c r="I670" s="1"/>
      <c r="J670" s="16"/>
    </row>
    <row r="671" spans="1:10" ht="15" customHeight="1" x14ac:dyDescent="0.25">
      <c r="A671" s="13"/>
      <c r="B671" s="2" t="s">
        <v>999</v>
      </c>
      <c r="C671" s="2">
        <v>7</v>
      </c>
      <c r="D671" s="2">
        <f t="shared" si="6"/>
        <v>60</v>
      </c>
      <c r="E671" s="37"/>
      <c r="F671" s="2" t="s">
        <v>440</v>
      </c>
      <c r="G671" s="2" t="s">
        <v>440</v>
      </c>
      <c r="H671" s="1" t="e">
        <f>VLOOKUP(F671,Hoja1!$A$1:$B$900,2)</f>
        <v>#N/A</v>
      </c>
      <c r="I671" s="1"/>
      <c r="J671" s="16"/>
    </row>
    <row r="672" spans="1:10" ht="15" customHeight="1" x14ac:dyDescent="0.25">
      <c r="A672" s="13"/>
      <c r="B672" s="2" t="s">
        <v>999</v>
      </c>
      <c r="C672" s="2">
        <v>7</v>
      </c>
      <c r="D672" s="2">
        <f t="shared" si="6"/>
        <v>61</v>
      </c>
      <c r="E672" s="37"/>
      <c r="F672" s="2" t="s">
        <v>440</v>
      </c>
      <c r="G672" s="2" t="s">
        <v>440</v>
      </c>
      <c r="H672" s="1" t="e">
        <f>VLOOKUP(F672,Hoja1!$A$1:$B$900,2)</f>
        <v>#N/A</v>
      </c>
      <c r="I672" s="1"/>
      <c r="J672" s="16"/>
    </row>
    <row r="673" spans="1:10" ht="15" customHeight="1" x14ac:dyDescent="0.25">
      <c r="A673" s="13"/>
      <c r="B673" s="2" t="s">
        <v>999</v>
      </c>
      <c r="C673" s="2">
        <v>7</v>
      </c>
      <c r="D673" s="2">
        <f t="shared" si="6"/>
        <v>62</v>
      </c>
      <c r="E673" s="37"/>
      <c r="F673" s="2" t="s">
        <v>440</v>
      </c>
      <c r="G673" s="2" t="s">
        <v>440</v>
      </c>
      <c r="H673" s="1" t="e">
        <f>VLOOKUP(F673,Hoja1!$A$1:$B$900,2)</f>
        <v>#N/A</v>
      </c>
      <c r="I673" s="1"/>
      <c r="J673" s="16"/>
    </row>
    <row r="674" spans="1:10" ht="15" customHeight="1" x14ac:dyDescent="0.25">
      <c r="A674" s="13"/>
      <c r="B674" s="2" t="s">
        <v>999</v>
      </c>
      <c r="C674" s="2">
        <v>7</v>
      </c>
      <c r="D674" s="2">
        <f t="shared" si="6"/>
        <v>63</v>
      </c>
      <c r="E674" s="37"/>
      <c r="F674" s="2" t="s">
        <v>440</v>
      </c>
      <c r="G674" s="2" t="s">
        <v>440</v>
      </c>
      <c r="H674" s="1" t="e">
        <f>VLOOKUP(F674,Hoja1!$A$1:$B$900,2)</f>
        <v>#N/A</v>
      </c>
      <c r="I674" s="1"/>
      <c r="J674" s="16"/>
    </row>
    <row r="675" spans="1:10" ht="15" customHeight="1" x14ac:dyDescent="0.25">
      <c r="A675" s="13"/>
      <c r="B675" s="2" t="s">
        <v>999</v>
      </c>
      <c r="C675" s="2">
        <v>7</v>
      </c>
      <c r="D675" s="2">
        <f t="shared" si="6"/>
        <v>64</v>
      </c>
      <c r="E675" s="37"/>
      <c r="F675" s="2" t="s">
        <v>440</v>
      </c>
      <c r="G675" s="2" t="s">
        <v>440</v>
      </c>
      <c r="H675" s="1" t="e">
        <f>VLOOKUP(F675,Hoja1!$A$1:$B$900,2)</f>
        <v>#N/A</v>
      </c>
      <c r="I675" s="1"/>
      <c r="J675" s="16"/>
    </row>
    <row r="676" spans="1:10" ht="15" customHeight="1" x14ac:dyDescent="0.25">
      <c r="A676" s="13"/>
      <c r="B676" s="2" t="s">
        <v>999</v>
      </c>
      <c r="C676" s="2">
        <v>7</v>
      </c>
      <c r="D676" s="2">
        <f t="shared" si="6"/>
        <v>65</v>
      </c>
      <c r="E676" s="37"/>
      <c r="F676" s="2" t="s">
        <v>440</v>
      </c>
      <c r="G676" s="2" t="s">
        <v>440</v>
      </c>
      <c r="H676" s="1" t="e">
        <f>VLOOKUP(F676,Hoja1!$A$1:$B$900,2)</f>
        <v>#N/A</v>
      </c>
      <c r="I676" s="1"/>
      <c r="J676" s="16"/>
    </row>
    <row r="677" spans="1:10" ht="15" customHeight="1" x14ac:dyDescent="0.25">
      <c r="A677" s="13"/>
      <c r="B677" s="2" t="s">
        <v>999</v>
      </c>
      <c r="C677" s="2">
        <v>7</v>
      </c>
      <c r="D677" s="2">
        <f t="shared" si="6"/>
        <v>66</v>
      </c>
      <c r="E677" s="2"/>
      <c r="F677" s="2" t="s">
        <v>440</v>
      </c>
      <c r="G677" s="2" t="s">
        <v>440</v>
      </c>
      <c r="H677" s="1" t="e">
        <f>VLOOKUP(F677,Hoja1!$A$1:$B$900,2)</f>
        <v>#N/A</v>
      </c>
      <c r="I677" s="1"/>
      <c r="J677" s="16"/>
    </row>
    <row r="678" spans="1:10" ht="15" customHeight="1" x14ac:dyDescent="0.25">
      <c r="A678" s="13"/>
      <c r="B678" s="2" t="s">
        <v>999</v>
      </c>
      <c r="C678" s="2">
        <v>7</v>
      </c>
      <c r="D678" s="2">
        <f t="shared" ref="D678:D686" si="7">D677+1</f>
        <v>67</v>
      </c>
      <c r="E678" s="2"/>
      <c r="F678" s="2" t="s">
        <v>440</v>
      </c>
      <c r="G678" s="2" t="s">
        <v>440</v>
      </c>
      <c r="H678" s="1" t="e">
        <f>VLOOKUP(F678,Hoja1!$A$1:$B$900,2)</f>
        <v>#N/A</v>
      </c>
      <c r="I678" s="1"/>
      <c r="J678" s="16"/>
    </row>
    <row r="679" spans="1:10" ht="15" customHeight="1" x14ac:dyDescent="0.25">
      <c r="A679" s="13"/>
      <c r="B679" s="2" t="s">
        <v>999</v>
      </c>
      <c r="C679" s="2">
        <v>7</v>
      </c>
      <c r="D679" s="2">
        <f t="shared" si="7"/>
        <v>68</v>
      </c>
      <c r="E679" s="37"/>
      <c r="F679" s="2" t="s">
        <v>440</v>
      </c>
      <c r="G679" s="2" t="s">
        <v>440</v>
      </c>
      <c r="H679" s="1" t="e">
        <f>VLOOKUP(F679,Hoja1!$A$1:$B$900,2)</f>
        <v>#N/A</v>
      </c>
      <c r="I679" s="1"/>
      <c r="J679" s="16"/>
    </row>
    <row r="680" spans="1:10" ht="15" customHeight="1" x14ac:dyDescent="0.25">
      <c r="A680" s="13"/>
      <c r="B680" s="2" t="s">
        <v>999</v>
      </c>
      <c r="C680" s="2">
        <v>7</v>
      </c>
      <c r="D680" s="2">
        <f t="shared" si="7"/>
        <v>69</v>
      </c>
      <c r="E680" s="37"/>
      <c r="F680" s="2" t="s">
        <v>440</v>
      </c>
      <c r="G680" s="2" t="s">
        <v>440</v>
      </c>
      <c r="H680" s="1" t="e">
        <f>VLOOKUP(F680,Hoja1!$A$1:$B$900,2)</f>
        <v>#N/A</v>
      </c>
      <c r="I680" s="1"/>
      <c r="J680" s="16"/>
    </row>
    <row r="681" spans="1:10" ht="15" customHeight="1" x14ac:dyDescent="0.25">
      <c r="A681" s="13"/>
      <c r="B681" s="2" t="s">
        <v>999</v>
      </c>
      <c r="C681" s="2">
        <v>7</v>
      </c>
      <c r="D681" s="2">
        <f t="shared" si="7"/>
        <v>70</v>
      </c>
      <c r="E681" s="37"/>
      <c r="F681" s="2" t="s">
        <v>440</v>
      </c>
      <c r="G681" s="2" t="s">
        <v>440</v>
      </c>
      <c r="H681" s="1" t="e">
        <f>VLOOKUP(F681,Hoja1!$A$1:$B$900,2)</f>
        <v>#N/A</v>
      </c>
      <c r="I681" s="1"/>
      <c r="J681" s="16"/>
    </row>
    <row r="682" spans="1:10" ht="15" customHeight="1" x14ac:dyDescent="0.25">
      <c r="A682" s="13"/>
      <c r="B682" s="2" t="s">
        <v>999</v>
      </c>
      <c r="C682" s="2">
        <v>7</v>
      </c>
      <c r="D682" s="2">
        <f t="shared" si="7"/>
        <v>71</v>
      </c>
      <c r="E682" s="2"/>
      <c r="F682" s="2" t="s">
        <v>440</v>
      </c>
      <c r="G682" s="2" t="s">
        <v>440</v>
      </c>
      <c r="H682" s="1" t="e">
        <f>VLOOKUP(F682,Hoja1!$A$1:$B$900,2)</f>
        <v>#N/A</v>
      </c>
      <c r="I682" s="1"/>
      <c r="J682" s="16"/>
    </row>
    <row r="683" spans="1:10" ht="15" customHeight="1" x14ac:dyDescent="0.25">
      <c r="A683" s="13"/>
      <c r="B683" s="2" t="s">
        <v>999</v>
      </c>
      <c r="C683" s="2">
        <v>7</v>
      </c>
      <c r="D683" s="2">
        <f t="shared" si="7"/>
        <v>72</v>
      </c>
      <c r="E683" s="37"/>
      <c r="F683" s="2" t="s">
        <v>440</v>
      </c>
      <c r="G683" s="2" t="s">
        <v>440</v>
      </c>
      <c r="H683" s="1" t="e">
        <f>VLOOKUP(F683,Hoja1!$A$1:$B$900,2)</f>
        <v>#N/A</v>
      </c>
      <c r="I683" s="1"/>
      <c r="J683" s="16"/>
    </row>
    <row r="684" spans="1:10" ht="15" customHeight="1" x14ac:dyDescent="0.25">
      <c r="A684" s="13"/>
      <c r="B684" s="2" t="s">
        <v>999</v>
      </c>
      <c r="C684" s="2">
        <v>7</v>
      </c>
      <c r="D684" s="2">
        <f t="shared" si="7"/>
        <v>73</v>
      </c>
      <c r="E684" s="37"/>
      <c r="F684" s="2" t="s">
        <v>440</v>
      </c>
      <c r="G684" s="2" t="s">
        <v>440</v>
      </c>
      <c r="H684" s="1" t="e">
        <f>VLOOKUP(F684,Hoja1!$A$1:$B$900,2)</f>
        <v>#N/A</v>
      </c>
      <c r="I684" s="1"/>
      <c r="J684" s="16"/>
    </row>
    <row r="685" spans="1:10" ht="15" customHeight="1" x14ac:dyDescent="0.25">
      <c r="A685" s="13"/>
      <c r="B685" s="2" t="s">
        <v>999</v>
      </c>
      <c r="C685" s="2">
        <v>7</v>
      </c>
      <c r="D685" s="2">
        <f t="shared" si="7"/>
        <v>74</v>
      </c>
      <c r="E685" s="37"/>
      <c r="F685" s="2" t="s">
        <v>440</v>
      </c>
      <c r="G685" s="2" t="s">
        <v>440</v>
      </c>
      <c r="H685" s="1" t="e">
        <f>VLOOKUP(F685,Hoja1!$A$1:$B$900,2)</f>
        <v>#N/A</v>
      </c>
      <c r="I685" s="1"/>
      <c r="J685" s="16"/>
    </row>
    <row r="686" spans="1:10" ht="15" customHeight="1" x14ac:dyDescent="0.25">
      <c r="A686" s="13"/>
      <c r="B686" s="2" t="s">
        <v>999</v>
      </c>
      <c r="C686" s="2">
        <v>7</v>
      </c>
      <c r="D686" s="2">
        <f t="shared" si="7"/>
        <v>75</v>
      </c>
      <c r="E686" s="37"/>
      <c r="F686" s="2" t="s">
        <v>440</v>
      </c>
      <c r="G686" s="2" t="s">
        <v>440</v>
      </c>
      <c r="H686" s="1" t="e">
        <f>VLOOKUP(F686,Hoja1!$A$1:$B$900,2)</f>
        <v>#N/A</v>
      </c>
      <c r="I686" s="1"/>
      <c r="J686" s="16"/>
    </row>
    <row r="687" spans="1:10" ht="8.25" customHeight="1" x14ac:dyDescent="0.25">
      <c r="A687" s="13"/>
      <c r="B687" s="18"/>
      <c r="C687" s="18"/>
      <c r="D687" s="18"/>
      <c r="E687" s="18"/>
      <c r="F687" s="43"/>
      <c r="G687" s="18"/>
      <c r="H687" s="18"/>
      <c r="I687" s="18"/>
      <c r="J687" s="16"/>
    </row>
    <row r="688" spans="1:10" ht="15" customHeight="1" x14ac:dyDescent="0.25">
      <c r="A688" s="13"/>
      <c r="B688" s="2" t="s">
        <v>999</v>
      </c>
      <c r="C688" s="2">
        <v>8</v>
      </c>
      <c r="D688" s="2">
        <v>1</v>
      </c>
      <c r="E688" s="2" t="s">
        <v>383</v>
      </c>
      <c r="F688" s="42">
        <v>1300</v>
      </c>
      <c r="G688" s="2">
        <v>4970</v>
      </c>
      <c r="H688" s="1" t="str">
        <f>VLOOKUP(F688,Hoja1!$A$1:$B$900,2)</f>
        <v>ASESORÍA LEGAL</v>
      </c>
      <c r="I688" s="1"/>
      <c r="J688" s="16"/>
    </row>
    <row r="689" spans="1:10" ht="15" customHeight="1" x14ac:dyDescent="0.25">
      <c r="A689" s="13"/>
      <c r="B689" s="2" t="s">
        <v>999</v>
      </c>
      <c r="C689" s="2">
        <v>8</v>
      </c>
      <c r="D689" s="2">
        <v>2</v>
      </c>
      <c r="E689" s="2" t="s">
        <v>2485</v>
      </c>
      <c r="F689" s="42">
        <v>1001</v>
      </c>
      <c r="G689" s="25">
        <v>2529</v>
      </c>
      <c r="H689" s="1" t="str">
        <f>VLOOKUP(F689,Hoja1!$A$1:$B$900,2)</f>
        <v>DIRECTORIO</v>
      </c>
      <c r="I689" s="1"/>
      <c r="J689" s="16"/>
    </row>
    <row r="690" spans="1:10" ht="15" customHeight="1" x14ac:dyDescent="0.25">
      <c r="A690" s="13"/>
      <c r="B690" s="2" t="s">
        <v>999</v>
      </c>
      <c r="C690" s="2">
        <v>8</v>
      </c>
      <c r="D690" s="2">
        <v>3</v>
      </c>
      <c r="E690" s="2" t="s">
        <v>115</v>
      </c>
      <c r="F690" s="42">
        <v>1004</v>
      </c>
      <c r="G690" s="2" t="s">
        <v>440</v>
      </c>
      <c r="H690" s="1" t="str">
        <f>VLOOKUP(F690,Hoja1!$A$1:$B$900,2)</f>
        <v>SECRETARÍA DE DIRECTORIO</v>
      </c>
      <c r="I690" s="1"/>
      <c r="J690" s="16"/>
    </row>
    <row r="691" spans="1:10" ht="15" customHeight="1" x14ac:dyDescent="0.25">
      <c r="A691" s="13"/>
      <c r="B691" s="2" t="s">
        <v>999</v>
      </c>
      <c r="C691" s="2">
        <v>8</v>
      </c>
      <c r="D691" s="2">
        <v>4</v>
      </c>
      <c r="E691" s="2" t="s">
        <v>115</v>
      </c>
      <c r="F691" s="42">
        <v>1004</v>
      </c>
      <c r="G691" s="2" t="s">
        <v>440</v>
      </c>
      <c r="H691" s="1" t="str">
        <f>VLOOKUP(F691,Hoja1!$A$1:$B$900,2)</f>
        <v>SECRETARÍA DE DIRECTORIO</v>
      </c>
      <c r="I691" s="1"/>
      <c r="J691" s="16"/>
    </row>
    <row r="692" spans="1:10" ht="15" customHeight="1" x14ac:dyDescent="0.25">
      <c r="A692" s="13"/>
      <c r="B692" s="2" t="s">
        <v>999</v>
      </c>
      <c r="C692" s="2">
        <v>8</v>
      </c>
      <c r="D692" s="2">
        <v>5</v>
      </c>
      <c r="E692" s="2" t="s">
        <v>2337</v>
      </c>
      <c r="F692" s="42">
        <v>1004</v>
      </c>
      <c r="G692" s="2">
        <v>3358</v>
      </c>
      <c r="H692" s="1" t="str">
        <f>VLOOKUP(F692,Hoja1!$A$1:$B$900,2)</f>
        <v>SECRETARÍA DE DIRECTORIO</v>
      </c>
      <c r="I692" s="1"/>
      <c r="J692" s="16"/>
    </row>
    <row r="693" spans="1:10" ht="15" customHeight="1" x14ac:dyDescent="0.25">
      <c r="A693" s="13"/>
      <c r="B693" s="2" t="s">
        <v>999</v>
      </c>
      <c r="C693" s="2">
        <v>8</v>
      </c>
      <c r="D693" s="2">
        <v>6</v>
      </c>
      <c r="E693" s="2" t="s">
        <v>2338</v>
      </c>
      <c r="F693" s="42">
        <v>1004</v>
      </c>
      <c r="G693" s="2">
        <v>3652</v>
      </c>
      <c r="H693" s="1" t="str">
        <f>VLOOKUP(F693,Hoja1!$A$1:$B$900,2)</f>
        <v>SECRETARÍA DE DIRECTORIO</v>
      </c>
      <c r="I693" s="1"/>
      <c r="J693" s="16"/>
    </row>
    <row r="694" spans="1:10" ht="15" customHeight="1" x14ac:dyDescent="0.25">
      <c r="A694" s="13"/>
      <c r="B694" s="2" t="s">
        <v>999</v>
      </c>
      <c r="C694" s="2">
        <v>8</v>
      </c>
      <c r="D694" s="2">
        <v>7</v>
      </c>
      <c r="E694" s="2" t="s">
        <v>2339</v>
      </c>
      <c r="F694" s="42">
        <v>1004</v>
      </c>
      <c r="G694" s="25">
        <v>5147</v>
      </c>
      <c r="H694" s="1" t="str">
        <f>VLOOKUP(F694,Hoja1!$A$1:$B$900,2)</f>
        <v>SECRETARÍA DE DIRECTORIO</v>
      </c>
      <c r="I694" s="1"/>
      <c r="J694" s="16"/>
    </row>
    <row r="695" spans="1:10" ht="15" customHeight="1" x14ac:dyDescent="0.25">
      <c r="A695" s="13"/>
      <c r="B695" s="2" t="s">
        <v>999</v>
      </c>
      <c r="C695" s="2">
        <v>8</v>
      </c>
      <c r="D695" s="2">
        <v>8</v>
      </c>
      <c r="E695" s="2" t="s">
        <v>115</v>
      </c>
      <c r="F695" s="42">
        <v>1004</v>
      </c>
      <c r="G695" s="2" t="s">
        <v>440</v>
      </c>
      <c r="H695" s="1" t="str">
        <f>VLOOKUP(F695,Hoja1!$A$1:$B$900,2)</f>
        <v>SECRETARÍA DE DIRECTORIO</v>
      </c>
      <c r="I695" s="1"/>
      <c r="J695" s="16"/>
    </row>
    <row r="696" spans="1:10" ht="15" customHeight="1" x14ac:dyDescent="0.25">
      <c r="A696" s="13"/>
      <c r="B696" s="2" t="s">
        <v>999</v>
      </c>
      <c r="C696" s="2">
        <v>8</v>
      </c>
      <c r="D696" s="2">
        <v>9</v>
      </c>
      <c r="E696" s="2" t="s">
        <v>2486</v>
      </c>
      <c r="F696" s="42">
        <v>1001</v>
      </c>
      <c r="G696" s="25" t="s">
        <v>440</v>
      </c>
      <c r="H696" s="1" t="str">
        <f>VLOOKUP(F696,Hoja1!$A$1:$B$900,2)</f>
        <v>DIRECTORIO</v>
      </c>
      <c r="I696" s="1"/>
      <c r="J696" s="16"/>
    </row>
    <row r="697" spans="1:10" ht="15" customHeight="1" x14ac:dyDescent="0.25">
      <c r="A697" s="13"/>
      <c r="B697" s="2" t="s">
        <v>999</v>
      </c>
      <c r="C697" s="2">
        <v>8</v>
      </c>
      <c r="D697" s="2">
        <v>10</v>
      </c>
      <c r="E697" s="2" t="s">
        <v>115</v>
      </c>
      <c r="F697" s="42">
        <v>1004</v>
      </c>
      <c r="G697" s="2" t="s">
        <v>440</v>
      </c>
      <c r="H697" s="1" t="str">
        <f>VLOOKUP(F697,Hoja1!$A$1:$B$900,2)</f>
        <v>SECRETARÍA DE DIRECTORIO</v>
      </c>
      <c r="I697" s="1"/>
      <c r="J697" s="16"/>
    </row>
    <row r="698" spans="1:10" ht="15" customHeight="1" x14ac:dyDescent="0.25">
      <c r="A698" s="13"/>
      <c r="B698" s="2" t="s">
        <v>999</v>
      </c>
      <c r="C698" s="2">
        <v>8</v>
      </c>
      <c r="D698" s="2">
        <v>11</v>
      </c>
      <c r="E698" s="2" t="s">
        <v>115</v>
      </c>
      <c r="F698" s="42">
        <v>1004</v>
      </c>
      <c r="G698" s="2" t="s">
        <v>440</v>
      </c>
      <c r="H698" s="1" t="str">
        <f>VLOOKUP(F698,Hoja1!$A$1:$B$900,2)</f>
        <v>SECRETARÍA DE DIRECTORIO</v>
      </c>
      <c r="I698" s="1"/>
      <c r="J698" s="16"/>
    </row>
    <row r="699" spans="1:10" ht="15" customHeight="1" x14ac:dyDescent="0.25">
      <c r="A699" s="13"/>
      <c r="B699" s="2" t="s">
        <v>999</v>
      </c>
      <c r="C699" s="2">
        <v>8</v>
      </c>
      <c r="D699" s="2">
        <v>12</v>
      </c>
      <c r="E699" s="2" t="s">
        <v>115</v>
      </c>
      <c r="F699" s="42">
        <v>1004</v>
      </c>
      <c r="G699" s="2" t="s">
        <v>440</v>
      </c>
      <c r="H699" s="1" t="str">
        <f>VLOOKUP(F699,Hoja1!$A$1:$B$900,2)</f>
        <v>SECRETARÍA DE DIRECTORIO</v>
      </c>
      <c r="I699" s="1"/>
      <c r="J699" s="16"/>
    </row>
    <row r="700" spans="1:10" ht="15" customHeight="1" x14ac:dyDescent="0.25">
      <c r="A700" s="13"/>
      <c r="B700" s="2" t="s">
        <v>999</v>
      </c>
      <c r="C700" s="2">
        <v>8</v>
      </c>
      <c r="D700" s="2">
        <v>13</v>
      </c>
      <c r="E700" s="2" t="s">
        <v>2340</v>
      </c>
      <c r="F700" s="42">
        <v>1004</v>
      </c>
      <c r="G700" s="2">
        <v>2290</v>
      </c>
      <c r="H700" s="1" t="str">
        <f>VLOOKUP(F700,Hoja1!$A$1:$B$900,2)</f>
        <v>SECRETARÍA DE DIRECTORIO</v>
      </c>
      <c r="I700" s="1"/>
      <c r="J700" s="16"/>
    </row>
    <row r="701" spans="1:10" ht="15" customHeight="1" x14ac:dyDescent="0.25">
      <c r="A701" s="13"/>
      <c r="B701" s="2" t="s">
        <v>999</v>
      </c>
      <c r="C701" s="2">
        <v>8</v>
      </c>
      <c r="D701" s="2">
        <v>14</v>
      </c>
      <c r="E701" s="2" t="s">
        <v>115</v>
      </c>
      <c r="F701" s="42">
        <v>1004</v>
      </c>
      <c r="G701" s="2" t="s">
        <v>440</v>
      </c>
      <c r="H701" s="1" t="str">
        <f>VLOOKUP(F701,Hoja1!$A$1:$B$900,2)</f>
        <v>SECRETARÍA DE DIRECTORIO</v>
      </c>
      <c r="I701" s="1"/>
      <c r="J701" s="16"/>
    </row>
    <row r="702" spans="1:10" ht="15" customHeight="1" x14ac:dyDescent="0.25">
      <c r="A702" s="13"/>
      <c r="B702" s="2" t="s">
        <v>999</v>
      </c>
      <c r="C702" s="2">
        <v>8</v>
      </c>
      <c r="D702" s="2">
        <v>15</v>
      </c>
      <c r="E702" s="2" t="s">
        <v>2499</v>
      </c>
      <c r="F702" s="42">
        <v>1300</v>
      </c>
      <c r="G702" s="25">
        <v>4963</v>
      </c>
      <c r="H702" s="1" t="str">
        <f>VLOOKUP(F702,Hoja1!$A$1:$B$900,2)</f>
        <v>ASESORÍA LEGAL</v>
      </c>
      <c r="I702" s="1"/>
      <c r="J702" s="16"/>
    </row>
    <row r="703" spans="1:10" ht="15" customHeight="1" x14ac:dyDescent="0.25">
      <c r="A703" s="13"/>
      <c r="B703" s="2" t="s">
        <v>999</v>
      </c>
      <c r="C703" s="2">
        <v>8</v>
      </c>
      <c r="D703" s="2">
        <v>16</v>
      </c>
      <c r="E703" s="2" t="s">
        <v>2487</v>
      </c>
      <c r="F703" s="42">
        <v>1300</v>
      </c>
      <c r="G703" s="2">
        <v>3910</v>
      </c>
      <c r="H703" s="1" t="str">
        <f>VLOOKUP(F703,Hoja1!$A$1:$B$900,2)</f>
        <v>ASESORÍA LEGAL</v>
      </c>
      <c r="I703" s="1"/>
      <c r="J703" s="16"/>
    </row>
    <row r="704" spans="1:10" ht="15" customHeight="1" x14ac:dyDescent="0.25">
      <c r="A704" s="13"/>
      <c r="B704" s="2" t="s">
        <v>999</v>
      </c>
      <c r="C704" s="2">
        <v>8</v>
      </c>
      <c r="D704" s="2">
        <v>17</v>
      </c>
      <c r="E704" s="2" t="s">
        <v>2927</v>
      </c>
      <c r="F704" s="42">
        <v>1300</v>
      </c>
      <c r="G704" s="25">
        <v>4991</v>
      </c>
      <c r="H704" s="1" t="str">
        <f>VLOOKUP(F704,Hoja1!$A$1:$B$900,2)</f>
        <v>ASESORÍA LEGAL</v>
      </c>
      <c r="I704" s="1"/>
      <c r="J704" s="16"/>
    </row>
    <row r="705" spans="1:10" ht="15" customHeight="1" x14ac:dyDescent="0.25">
      <c r="A705" s="13"/>
      <c r="B705" s="2" t="s">
        <v>999</v>
      </c>
      <c r="C705" s="2">
        <v>8</v>
      </c>
      <c r="D705" s="2">
        <v>18</v>
      </c>
      <c r="E705" s="2" t="s">
        <v>115</v>
      </c>
      <c r="F705" s="42">
        <v>1300</v>
      </c>
      <c r="G705" s="2" t="s">
        <v>440</v>
      </c>
      <c r="H705" s="1" t="str">
        <f>VLOOKUP(F705,Hoja1!$A$1:$B$900,2)</f>
        <v>ASESORÍA LEGAL</v>
      </c>
      <c r="I705" s="1"/>
      <c r="J705" s="16"/>
    </row>
    <row r="706" spans="1:10" ht="15" customHeight="1" x14ac:dyDescent="0.25">
      <c r="A706" s="13"/>
      <c r="B706" s="2" t="s">
        <v>999</v>
      </c>
      <c r="C706" s="2">
        <v>8</v>
      </c>
      <c r="D706" s="2">
        <v>19</v>
      </c>
      <c r="E706" s="2" t="s">
        <v>115</v>
      </c>
      <c r="F706" s="42">
        <v>1300</v>
      </c>
      <c r="G706" s="2" t="s">
        <v>440</v>
      </c>
      <c r="H706" s="1" t="str">
        <f>VLOOKUP(F706,Hoja1!$A$1:$B$900,2)</f>
        <v>ASESORÍA LEGAL</v>
      </c>
      <c r="I706" s="1" t="s">
        <v>3152</v>
      </c>
      <c r="J706" s="16"/>
    </row>
    <row r="707" spans="1:10" ht="15" customHeight="1" x14ac:dyDescent="0.25">
      <c r="A707" s="13"/>
      <c r="B707" s="2" t="s">
        <v>999</v>
      </c>
      <c r="C707" s="2">
        <v>8</v>
      </c>
      <c r="D707" s="2">
        <v>20</v>
      </c>
      <c r="E707" s="2" t="s">
        <v>2343</v>
      </c>
      <c r="F707" s="42">
        <v>1300</v>
      </c>
      <c r="G707" s="2">
        <v>5091</v>
      </c>
      <c r="H707" s="1" t="str">
        <f>VLOOKUP(F707,Hoja1!$A$1:$B$900,2)</f>
        <v>ASESORÍA LEGAL</v>
      </c>
      <c r="I707" s="1"/>
      <c r="J707" s="16"/>
    </row>
    <row r="708" spans="1:10" ht="15" customHeight="1" x14ac:dyDescent="0.25">
      <c r="A708" s="13"/>
      <c r="B708" s="2" t="s">
        <v>999</v>
      </c>
      <c r="C708" s="2">
        <v>8</v>
      </c>
      <c r="D708" s="2">
        <v>21</v>
      </c>
      <c r="E708" s="2" t="s">
        <v>2488</v>
      </c>
      <c r="F708" s="42">
        <v>1300</v>
      </c>
      <c r="G708" s="2">
        <v>4920</v>
      </c>
      <c r="H708" s="1" t="str">
        <f>VLOOKUP(F708,Hoja1!$A$1:$B$900,2)</f>
        <v>ASESORÍA LEGAL</v>
      </c>
      <c r="I708" s="1"/>
      <c r="J708" s="16"/>
    </row>
    <row r="709" spans="1:10" ht="15" customHeight="1" x14ac:dyDescent="0.25">
      <c r="A709" s="13"/>
      <c r="B709" s="2" t="s">
        <v>999</v>
      </c>
      <c r="C709" s="2">
        <v>8</v>
      </c>
      <c r="D709" s="2">
        <v>22</v>
      </c>
      <c r="E709" s="2" t="s">
        <v>2489</v>
      </c>
      <c r="F709" s="42">
        <v>1300</v>
      </c>
      <c r="G709" s="2">
        <v>3655</v>
      </c>
      <c r="H709" s="1" t="str">
        <f>VLOOKUP(F709,Hoja1!$A$1:$B$900,2)</f>
        <v>ASESORÍA LEGAL</v>
      </c>
      <c r="I709" s="1"/>
      <c r="J709" s="16"/>
    </row>
    <row r="710" spans="1:10" ht="15" customHeight="1" x14ac:dyDescent="0.25">
      <c r="A710" s="13"/>
      <c r="B710" s="2" t="s">
        <v>999</v>
      </c>
      <c r="C710" s="2">
        <v>8</v>
      </c>
      <c r="D710" s="2">
        <v>23</v>
      </c>
      <c r="E710" s="2" t="s">
        <v>2341</v>
      </c>
      <c r="F710" s="42">
        <v>1300</v>
      </c>
      <c r="G710" s="2">
        <v>4947</v>
      </c>
      <c r="H710" s="1" t="str">
        <f>VLOOKUP(F710,Hoja1!$A$1:$B$900,2)</f>
        <v>ASESORÍA LEGAL</v>
      </c>
      <c r="I710" s="1"/>
      <c r="J710" s="16"/>
    </row>
    <row r="711" spans="1:10" ht="15" customHeight="1" x14ac:dyDescent="0.25">
      <c r="A711" s="13"/>
      <c r="B711" s="2" t="s">
        <v>999</v>
      </c>
      <c r="C711" s="2">
        <v>8</v>
      </c>
      <c r="D711" s="2">
        <v>24</v>
      </c>
      <c r="E711" s="2" t="s">
        <v>2490</v>
      </c>
      <c r="F711" s="42">
        <v>1300</v>
      </c>
      <c r="G711" s="2">
        <v>4904</v>
      </c>
      <c r="H711" s="1" t="str">
        <f>VLOOKUP(F711,Hoja1!$A$1:$B$900,2)</f>
        <v>ASESORÍA LEGAL</v>
      </c>
      <c r="I711" s="1"/>
      <c r="J711" s="16"/>
    </row>
    <row r="712" spans="1:10" ht="15" customHeight="1" x14ac:dyDescent="0.25">
      <c r="A712" s="13"/>
      <c r="B712" s="2" t="s">
        <v>999</v>
      </c>
      <c r="C712" s="2">
        <v>8</v>
      </c>
      <c r="D712" s="2">
        <v>25</v>
      </c>
      <c r="E712" s="2" t="s">
        <v>2344</v>
      </c>
      <c r="F712" s="42">
        <v>1300</v>
      </c>
      <c r="G712" s="2">
        <v>4905</v>
      </c>
      <c r="H712" s="1" t="str">
        <f>VLOOKUP(F712,Hoja1!$A$1:$B$900,2)</f>
        <v>ASESORÍA LEGAL</v>
      </c>
      <c r="I712" s="1"/>
      <c r="J712" s="16"/>
    </row>
    <row r="713" spans="1:10" ht="15" customHeight="1" x14ac:dyDescent="0.25">
      <c r="A713" s="13"/>
      <c r="B713" s="2" t="s">
        <v>999</v>
      </c>
      <c r="C713" s="2">
        <v>8</v>
      </c>
      <c r="D713" s="2">
        <v>26</v>
      </c>
      <c r="E713" s="2" t="s">
        <v>2491</v>
      </c>
      <c r="F713" s="42">
        <v>1300</v>
      </c>
      <c r="G713" s="2">
        <v>4934</v>
      </c>
      <c r="H713" s="1" t="str">
        <f>VLOOKUP(F713,Hoja1!$A$1:$B$900,2)</f>
        <v>ASESORÍA LEGAL</v>
      </c>
      <c r="I713" s="1"/>
      <c r="J713" s="16"/>
    </row>
    <row r="714" spans="1:10" ht="15" customHeight="1" x14ac:dyDescent="0.25">
      <c r="A714" s="13"/>
      <c r="B714" s="2" t="s">
        <v>999</v>
      </c>
      <c r="C714" s="2">
        <v>8</v>
      </c>
      <c r="D714" s="2">
        <v>27</v>
      </c>
      <c r="E714" s="2" t="s">
        <v>2492</v>
      </c>
      <c r="F714" s="42">
        <v>1300</v>
      </c>
      <c r="G714" s="2">
        <v>4899</v>
      </c>
      <c r="H714" s="1" t="str">
        <f>VLOOKUP(F714,Hoja1!$A$1:$B$900,2)</f>
        <v>ASESORÍA LEGAL</v>
      </c>
      <c r="I714" s="1"/>
      <c r="J714" s="16"/>
    </row>
    <row r="715" spans="1:10" ht="15" customHeight="1" x14ac:dyDescent="0.25">
      <c r="A715" s="13"/>
      <c r="B715" s="2" t="s">
        <v>999</v>
      </c>
      <c r="C715" s="2">
        <v>8</v>
      </c>
      <c r="D715" s="2">
        <v>28</v>
      </c>
      <c r="E715" s="2" t="s">
        <v>2493</v>
      </c>
      <c r="F715" s="42">
        <v>1300</v>
      </c>
      <c r="G715" s="2">
        <v>4987</v>
      </c>
      <c r="H715" s="1" t="str">
        <f>VLOOKUP(F715,Hoja1!$A$1:$B$900,2)</f>
        <v>ASESORÍA LEGAL</v>
      </c>
      <c r="I715" s="1"/>
      <c r="J715" s="16"/>
    </row>
    <row r="716" spans="1:10" ht="15" customHeight="1" x14ac:dyDescent="0.25">
      <c r="A716" s="13"/>
      <c r="B716" s="2" t="s">
        <v>999</v>
      </c>
      <c r="C716" s="2">
        <v>8</v>
      </c>
      <c r="D716" s="2">
        <v>29</v>
      </c>
      <c r="E716" s="2" t="s">
        <v>2342</v>
      </c>
      <c r="F716" s="42">
        <v>1300</v>
      </c>
      <c r="G716" s="25">
        <v>4965</v>
      </c>
      <c r="H716" s="1" t="str">
        <f>VLOOKUP(F716,Hoja1!$A$1:$B$900,2)</f>
        <v>ASESORÍA LEGAL</v>
      </c>
      <c r="I716" s="1"/>
      <c r="J716" s="16"/>
    </row>
    <row r="717" spans="1:10" ht="15" customHeight="1" x14ac:dyDescent="0.25">
      <c r="A717" s="13"/>
      <c r="B717" s="2" t="s">
        <v>999</v>
      </c>
      <c r="C717" s="2">
        <v>8</v>
      </c>
      <c r="D717" s="2">
        <v>30</v>
      </c>
      <c r="E717" s="2" t="s">
        <v>2495</v>
      </c>
      <c r="F717" s="42">
        <v>1300</v>
      </c>
      <c r="G717" s="2">
        <v>4989</v>
      </c>
      <c r="H717" s="1" t="str">
        <f>VLOOKUP(F717,Hoja1!$A$1:$B$900,2)</f>
        <v>ASESORÍA LEGAL</v>
      </c>
      <c r="I717" s="1"/>
      <c r="J717" s="16"/>
    </row>
    <row r="718" spans="1:10" ht="15" customHeight="1" x14ac:dyDescent="0.25">
      <c r="A718" s="13"/>
      <c r="B718" s="2" t="s">
        <v>999</v>
      </c>
      <c r="C718" s="2">
        <v>8</v>
      </c>
      <c r="D718" s="2">
        <v>31</v>
      </c>
      <c r="E718" s="2" t="s">
        <v>1908</v>
      </c>
      <c r="F718" s="42">
        <v>1300</v>
      </c>
      <c r="G718" s="2">
        <v>5027</v>
      </c>
      <c r="H718" s="1" t="str">
        <f>VLOOKUP(F718,Hoja1!$A$1:$B$900,2)</f>
        <v>ASESORÍA LEGAL</v>
      </c>
      <c r="I718" s="1"/>
      <c r="J718" s="16"/>
    </row>
    <row r="719" spans="1:10" ht="15" customHeight="1" x14ac:dyDescent="0.25">
      <c r="A719" s="13"/>
      <c r="B719" s="2" t="s">
        <v>999</v>
      </c>
      <c r="C719" s="2">
        <v>8</v>
      </c>
      <c r="D719" s="2">
        <v>32</v>
      </c>
      <c r="E719" s="2" t="s">
        <v>2750</v>
      </c>
      <c r="F719" s="42">
        <v>1300</v>
      </c>
      <c r="G719" s="2">
        <v>4693</v>
      </c>
      <c r="H719" s="1" t="str">
        <f>VLOOKUP(F719,Hoja1!$A$1:$B$900,2)</f>
        <v>ASESORÍA LEGAL</v>
      </c>
      <c r="I719" s="1"/>
      <c r="J719" s="16"/>
    </row>
    <row r="720" spans="1:10" ht="15" customHeight="1" x14ac:dyDescent="0.25">
      <c r="A720" s="13"/>
      <c r="B720" s="2" t="s">
        <v>999</v>
      </c>
      <c r="C720" s="2">
        <v>8</v>
      </c>
      <c r="D720" s="2">
        <v>33</v>
      </c>
      <c r="E720" s="2" t="s">
        <v>2928</v>
      </c>
      <c r="F720" s="42">
        <v>1300</v>
      </c>
      <c r="G720" s="25">
        <v>3672</v>
      </c>
      <c r="H720" s="1" t="str">
        <f>VLOOKUP(F720,Hoja1!$A$1:$B$900,2)</f>
        <v>ASESORÍA LEGAL</v>
      </c>
      <c r="I720" s="1"/>
      <c r="J720" s="16"/>
    </row>
    <row r="721" spans="1:10" ht="15" customHeight="1" x14ac:dyDescent="0.25">
      <c r="A721" s="13"/>
      <c r="B721" s="2" t="s">
        <v>999</v>
      </c>
      <c r="C721" s="2">
        <v>8</v>
      </c>
      <c r="D721" s="2">
        <v>34</v>
      </c>
      <c r="E721" s="2" t="s">
        <v>115</v>
      </c>
      <c r="F721" s="42">
        <v>1300</v>
      </c>
      <c r="G721" s="2" t="s">
        <v>440</v>
      </c>
      <c r="H721" s="1" t="str">
        <f>VLOOKUP(F721,Hoja1!$A$1:$B$900,2)</f>
        <v>ASESORÍA LEGAL</v>
      </c>
      <c r="I721" s="1"/>
      <c r="J721" s="16"/>
    </row>
    <row r="722" spans="1:10" ht="15" customHeight="1" x14ac:dyDescent="0.25">
      <c r="A722" s="13"/>
      <c r="B722" s="2" t="s">
        <v>999</v>
      </c>
      <c r="C722" s="2">
        <v>8</v>
      </c>
      <c r="D722" s="2">
        <v>35</v>
      </c>
      <c r="E722" s="2" t="s">
        <v>115</v>
      </c>
      <c r="F722" s="42">
        <v>1300</v>
      </c>
      <c r="G722" s="2" t="s">
        <v>440</v>
      </c>
      <c r="H722" s="1" t="str">
        <f>VLOOKUP(F722,Hoja1!$A$1:$B$900,2)</f>
        <v>ASESORÍA LEGAL</v>
      </c>
      <c r="I722" s="1"/>
      <c r="J722" s="16"/>
    </row>
    <row r="723" spans="1:10" ht="15" customHeight="1" x14ac:dyDescent="0.25">
      <c r="A723" s="13"/>
      <c r="B723" s="2" t="s">
        <v>999</v>
      </c>
      <c r="C723" s="2">
        <v>8</v>
      </c>
      <c r="D723" s="2">
        <v>36</v>
      </c>
      <c r="E723" s="2" t="s">
        <v>2345</v>
      </c>
      <c r="F723" s="42">
        <v>1300</v>
      </c>
      <c r="G723" s="2">
        <v>4953</v>
      </c>
      <c r="H723" s="1" t="str">
        <f>VLOOKUP(F723,Hoja1!$A$1:$B$900,2)</f>
        <v>ASESORÍA LEGAL</v>
      </c>
      <c r="I723" s="1"/>
      <c r="J723" s="16"/>
    </row>
    <row r="724" spans="1:10" ht="15" customHeight="1" x14ac:dyDescent="0.25">
      <c r="A724" s="13"/>
      <c r="B724" s="2" t="s">
        <v>999</v>
      </c>
      <c r="C724" s="2">
        <v>8</v>
      </c>
      <c r="D724" s="2">
        <v>37</v>
      </c>
      <c r="E724" s="2" t="s">
        <v>2346</v>
      </c>
      <c r="F724" s="42">
        <v>1300</v>
      </c>
      <c r="G724" s="25" t="s">
        <v>440</v>
      </c>
      <c r="H724" s="1" t="str">
        <f>VLOOKUP(F724,Hoja1!$A$1:$B$900,2)</f>
        <v>ASESORÍA LEGAL</v>
      </c>
      <c r="I724" s="1"/>
      <c r="J724" s="16"/>
    </row>
    <row r="725" spans="1:10" ht="15" customHeight="1" x14ac:dyDescent="0.25">
      <c r="A725" s="13"/>
      <c r="B725" s="2" t="s">
        <v>999</v>
      </c>
      <c r="C725" s="2">
        <v>8</v>
      </c>
      <c r="D725" s="2">
        <v>38</v>
      </c>
      <c r="E725" s="2" t="s">
        <v>2496</v>
      </c>
      <c r="F725" s="42">
        <v>1300</v>
      </c>
      <c r="G725" s="2">
        <v>2528</v>
      </c>
      <c r="H725" s="1" t="str">
        <f>VLOOKUP(F725,Hoja1!$A$1:$B$900,2)</f>
        <v>ASESORÍA LEGAL</v>
      </c>
      <c r="I725" s="1"/>
      <c r="J725" s="16"/>
    </row>
    <row r="726" spans="1:10" ht="15" customHeight="1" x14ac:dyDescent="0.25">
      <c r="A726" s="13"/>
      <c r="B726" s="2" t="s">
        <v>999</v>
      </c>
      <c r="C726" s="2">
        <v>8</v>
      </c>
      <c r="D726" s="2">
        <v>39</v>
      </c>
      <c r="E726" s="2" t="s">
        <v>2497</v>
      </c>
      <c r="F726" s="42">
        <v>1300</v>
      </c>
      <c r="G726" s="2">
        <v>4902</v>
      </c>
      <c r="H726" s="1" t="str">
        <f>VLOOKUP(F726,Hoja1!$A$1:$B$900,2)</f>
        <v>ASESORÍA LEGAL</v>
      </c>
      <c r="I726" s="1"/>
      <c r="J726" s="16"/>
    </row>
    <row r="727" spans="1:10" ht="15" customHeight="1" x14ac:dyDescent="0.25">
      <c r="A727" s="13"/>
      <c r="B727" s="2" t="s">
        <v>999</v>
      </c>
      <c r="C727" s="2">
        <v>8</v>
      </c>
      <c r="D727" s="2">
        <v>40</v>
      </c>
      <c r="E727" s="2" t="s">
        <v>482</v>
      </c>
      <c r="F727" s="42">
        <v>1300</v>
      </c>
      <c r="G727" s="2">
        <v>3942</v>
      </c>
      <c r="H727" s="1" t="str">
        <f>VLOOKUP(F727,Hoja1!$A$1:$B$900,2)</f>
        <v>ASESORÍA LEGAL</v>
      </c>
      <c r="I727" s="1"/>
      <c r="J727" s="16"/>
    </row>
    <row r="728" spans="1:10" ht="15" customHeight="1" x14ac:dyDescent="0.25">
      <c r="A728" s="13"/>
      <c r="B728" s="2" t="s">
        <v>999</v>
      </c>
      <c r="C728" s="2">
        <v>8</v>
      </c>
      <c r="D728" s="2">
        <v>41</v>
      </c>
      <c r="E728" s="2" t="s">
        <v>2494</v>
      </c>
      <c r="F728" s="42">
        <v>1300</v>
      </c>
      <c r="G728" s="2" t="s">
        <v>440</v>
      </c>
      <c r="H728" s="1" t="str">
        <f>VLOOKUP(F728,Hoja1!$A$1:$B$900,2)</f>
        <v>ASESORÍA LEGAL</v>
      </c>
      <c r="I728" s="1"/>
      <c r="J728" s="16"/>
    </row>
    <row r="729" spans="1:10" ht="15" customHeight="1" x14ac:dyDescent="0.25">
      <c r="A729" s="13"/>
      <c r="B729" s="2" t="s">
        <v>999</v>
      </c>
      <c r="C729" s="2">
        <v>8</v>
      </c>
      <c r="D729" s="2">
        <v>42</v>
      </c>
      <c r="E729" s="2" t="s">
        <v>803</v>
      </c>
      <c r="F729" s="42">
        <v>1300</v>
      </c>
      <c r="G729" s="2">
        <v>4221</v>
      </c>
      <c r="H729" s="1" t="str">
        <f>VLOOKUP(F729,Hoja1!$A$1:$B$900,2)</f>
        <v>ASESORÍA LEGAL</v>
      </c>
      <c r="I729" s="1"/>
      <c r="J729" s="16"/>
    </row>
    <row r="730" spans="1:10" ht="15" customHeight="1" x14ac:dyDescent="0.25">
      <c r="A730" s="13"/>
      <c r="B730" s="2" t="s">
        <v>999</v>
      </c>
      <c r="C730" s="2">
        <v>8</v>
      </c>
      <c r="D730" s="2">
        <v>43</v>
      </c>
      <c r="E730" s="2" t="s">
        <v>2347</v>
      </c>
      <c r="F730" s="42">
        <v>1300</v>
      </c>
      <c r="G730" s="2">
        <v>3362</v>
      </c>
      <c r="H730" s="1" t="str">
        <f>VLOOKUP(F730,Hoja1!$A$1:$B$900,2)</f>
        <v>ASESORÍA LEGAL</v>
      </c>
      <c r="I730" s="1"/>
      <c r="J730" s="16"/>
    </row>
    <row r="731" spans="1:10" ht="15" customHeight="1" x14ac:dyDescent="0.25">
      <c r="A731" s="13"/>
      <c r="B731" s="2" t="s">
        <v>999</v>
      </c>
      <c r="C731" s="2">
        <v>8</v>
      </c>
      <c r="D731" s="2">
        <v>44</v>
      </c>
      <c r="E731" s="2" t="s">
        <v>115</v>
      </c>
      <c r="F731" s="42">
        <v>1300</v>
      </c>
      <c r="G731" s="2" t="s">
        <v>440</v>
      </c>
      <c r="H731" s="1" t="str">
        <f>VLOOKUP(F731,Hoja1!$A$1:$B$900,2)</f>
        <v>ASESORÍA LEGAL</v>
      </c>
      <c r="I731" s="1"/>
      <c r="J731" s="16"/>
    </row>
    <row r="732" spans="1:10" ht="15" customHeight="1" x14ac:dyDescent="0.25">
      <c r="A732" s="13"/>
      <c r="B732" s="2" t="s">
        <v>999</v>
      </c>
      <c r="C732" s="2">
        <v>8</v>
      </c>
      <c r="D732" s="2">
        <v>45</v>
      </c>
      <c r="E732" s="2" t="s">
        <v>2348</v>
      </c>
      <c r="F732" s="42">
        <v>1300</v>
      </c>
      <c r="G732" s="2">
        <v>4931</v>
      </c>
      <c r="H732" s="1" t="str">
        <f>VLOOKUP(F732,Hoja1!$A$1:$B$900,2)</f>
        <v>ASESORÍA LEGAL</v>
      </c>
      <c r="I732" s="1"/>
      <c r="J732" s="16"/>
    </row>
    <row r="733" spans="1:10" ht="15" customHeight="1" x14ac:dyDescent="0.25">
      <c r="A733" s="13"/>
      <c r="B733" s="2" t="s">
        <v>999</v>
      </c>
      <c r="C733" s="2">
        <v>8</v>
      </c>
      <c r="D733" s="2">
        <v>46</v>
      </c>
      <c r="E733" s="2" t="s">
        <v>115</v>
      </c>
      <c r="F733" s="42">
        <v>1300</v>
      </c>
      <c r="G733" s="2" t="s">
        <v>440</v>
      </c>
      <c r="H733" s="1" t="str">
        <f>VLOOKUP(F733,Hoja1!$A$1:$B$900,2)</f>
        <v>ASESORÍA LEGAL</v>
      </c>
      <c r="I733" s="1"/>
      <c r="J733" s="16"/>
    </row>
    <row r="734" spans="1:10" ht="15" customHeight="1" x14ac:dyDescent="0.25">
      <c r="A734" s="13"/>
      <c r="B734" s="2" t="s">
        <v>999</v>
      </c>
      <c r="C734" s="2">
        <v>8</v>
      </c>
      <c r="D734" s="2">
        <v>47</v>
      </c>
      <c r="E734" s="2" t="s">
        <v>115</v>
      </c>
      <c r="F734" s="42">
        <v>1300</v>
      </c>
      <c r="G734" s="2" t="s">
        <v>440</v>
      </c>
      <c r="H734" s="1" t="str">
        <f>VLOOKUP(F734,Hoja1!$A$1:$B$900,2)</f>
        <v>ASESORÍA LEGAL</v>
      </c>
      <c r="I734" s="1"/>
      <c r="J734" s="16"/>
    </row>
    <row r="735" spans="1:10" ht="15" customHeight="1" x14ac:dyDescent="0.25">
      <c r="A735" s="13"/>
      <c r="B735" s="2" t="s">
        <v>999</v>
      </c>
      <c r="C735" s="2">
        <v>8</v>
      </c>
      <c r="D735" s="2">
        <v>48</v>
      </c>
      <c r="E735" s="42" t="s">
        <v>3841</v>
      </c>
      <c r="F735" s="42">
        <v>5009</v>
      </c>
      <c r="G735" s="2" t="s">
        <v>440</v>
      </c>
      <c r="H735" s="1" t="str">
        <f>VLOOKUP(F735,Hoja1!$A$1:$B$900,2)</f>
        <v>ESPACIO DE SOPORTES</v>
      </c>
      <c r="I735" s="1"/>
      <c r="J735" s="16"/>
    </row>
    <row r="736" spans="1:10" ht="15" customHeight="1" x14ac:dyDescent="0.25">
      <c r="A736" s="13"/>
      <c r="B736" s="2" t="s">
        <v>999</v>
      </c>
      <c r="C736" s="2">
        <v>8</v>
      </c>
      <c r="D736" s="2">
        <v>49</v>
      </c>
      <c r="E736" s="42" t="s">
        <v>3841</v>
      </c>
      <c r="F736" s="42">
        <v>5009</v>
      </c>
      <c r="G736" s="2" t="s">
        <v>440</v>
      </c>
      <c r="H736" s="1" t="str">
        <f>VLOOKUP(F736,Hoja1!$A$1:$B$900,2)</f>
        <v>ESPACIO DE SOPORTES</v>
      </c>
      <c r="I736" s="1"/>
      <c r="J736" s="16"/>
    </row>
    <row r="737" spans="1:10" ht="15" customHeight="1" x14ac:dyDescent="0.25">
      <c r="A737" s="13"/>
      <c r="B737" s="2" t="s">
        <v>999</v>
      </c>
      <c r="C737" s="2">
        <v>8</v>
      </c>
      <c r="D737" s="2">
        <v>50</v>
      </c>
      <c r="E737" s="2" t="s">
        <v>3608</v>
      </c>
      <c r="F737" s="42">
        <v>1172</v>
      </c>
      <c r="G737" s="2" t="s">
        <v>440</v>
      </c>
      <c r="H737" s="1" t="str">
        <f>VLOOKUP(F737,Hoja1!$A$1:$B$900,2)</f>
        <v>GESTIÓN DE PROVEEDORES Y TESORERIA</v>
      </c>
      <c r="I737" s="1"/>
      <c r="J737" s="16"/>
    </row>
    <row r="738" spans="1:10" ht="15" customHeight="1" x14ac:dyDescent="0.25">
      <c r="A738" s="13"/>
      <c r="B738" s="2" t="s">
        <v>999</v>
      </c>
      <c r="C738" s="2">
        <v>8</v>
      </c>
      <c r="D738" s="2">
        <v>51</v>
      </c>
      <c r="E738" s="2" t="s">
        <v>2349</v>
      </c>
      <c r="F738" s="42">
        <v>1172</v>
      </c>
      <c r="G738" s="25">
        <v>4678</v>
      </c>
      <c r="H738" s="1" t="str">
        <f>VLOOKUP(F738,Hoja1!$A$1:$B$900,2)</f>
        <v>GESTIÓN DE PROVEEDORES Y TESORERIA</v>
      </c>
      <c r="I738" s="1"/>
      <c r="J738" s="16"/>
    </row>
    <row r="739" spans="1:10" ht="15" customHeight="1" x14ac:dyDescent="0.25">
      <c r="A739" s="13"/>
      <c r="B739" s="2" t="s">
        <v>999</v>
      </c>
      <c r="C739" s="2">
        <v>8</v>
      </c>
      <c r="D739" s="2">
        <v>52</v>
      </c>
      <c r="E739" s="2" t="s">
        <v>115</v>
      </c>
      <c r="F739" s="42">
        <v>1527</v>
      </c>
      <c r="G739" s="2" t="s">
        <v>440</v>
      </c>
      <c r="H739" s="1" t="str">
        <f>VLOOKUP(F739,Hoja1!$A$1:$B$900,2)</f>
        <v>ABASTECIMIENTO ESTRATÉGICO</v>
      </c>
      <c r="I739" s="1"/>
      <c r="J739" s="16"/>
    </row>
    <row r="740" spans="1:10" ht="15" customHeight="1" x14ac:dyDescent="0.25">
      <c r="A740" s="13"/>
      <c r="B740" s="2" t="s">
        <v>999</v>
      </c>
      <c r="C740" s="2">
        <v>8</v>
      </c>
      <c r="D740" s="2">
        <v>53</v>
      </c>
      <c r="E740" s="2" t="s">
        <v>115</v>
      </c>
      <c r="F740" s="42">
        <v>1527</v>
      </c>
      <c r="G740" s="2" t="s">
        <v>440</v>
      </c>
      <c r="H740" s="1" t="str">
        <f>VLOOKUP(F740,Hoja1!$A$1:$B$900,2)</f>
        <v>ABASTECIMIENTO ESTRATÉGICO</v>
      </c>
      <c r="I740" s="1"/>
      <c r="J740" s="16"/>
    </row>
    <row r="741" spans="1:10" ht="15" customHeight="1" x14ac:dyDescent="0.25">
      <c r="A741" s="13"/>
      <c r="B741" s="2" t="s">
        <v>999</v>
      </c>
      <c r="C741" s="2">
        <v>8</v>
      </c>
      <c r="D741" s="2">
        <v>54</v>
      </c>
      <c r="E741" s="42" t="s">
        <v>3841</v>
      </c>
      <c r="F741" s="42">
        <v>5009</v>
      </c>
      <c r="G741" s="2" t="s">
        <v>440</v>
      </c>
      <c r="H741" s="1" t="str">
        <f>VLOOKUP(F741,Hoja1!$A$1:$B$900,2)</f>
        <v>ESPACIO DE SOPORTES</v>
      </c>
      <c r="I741" s="1"/>
      <c r="J741" s="16"/>
    </row>
    <row r="742" spans="1:10" ht="15" customHeight="1" x14ac:dyDescent="0.25">
      <c r="A742" s="13"/>
      <c r="B742" s="2" t="s">
        <v>999</v>
      </c>
      <c r="C742" s="2">
        <v>8</v>
      </c>
      <c r="D742" s="2">
        <v>55</v>
      </c>
      <c r="E742" s="42" t="s">
        <v>3841</v>
      </c>
      <c r="F742" s="42">
        <v>5009</v>
      </c>
      <c r="G742" s="2" t="s">
        <v>440</v>
      </c>
      <c r="H742" s="1" t="str">
        <f>VLOOKUP(F742,Hoja1!$A$1:$B$900,2)</f>
        <v>ESPACIO DE SOPORTES</v>
      </c>
      <c r="I742" s="1"/>
      <c r="J742" s="16"/>
    </row>
    <row r="743" spans="1:10" ht="15" customHeight="1" x14ac:dyDescent="0.25">
      <c r="A743" s="13"/>
      <c r="B743" s="2" t="s">
        <v>999</v>
      </c>
      <c r="C743" s="2">
        <v>8</v>
      </c>
      <c r="D743" s="2">
        <v>56</v>
      </c>
      <c r="E743" s="2" t="s">
        <v>484</v>
      </c>
      <c r="F743" s="42">
        <v>1172</v>
      </c>
      <c r="G743" s="2">
        <v>4270</v>
      </c>
      <c r="H743" s="1" t="str">
        <f>VLOOKUP(F743,Hoja1!$A$1:$B$900,2)</f>
        <v>GESTIÓN DE PROVEEDORES Y TESORERIA</v>
      </c>
      <c r="I743" s="1"/>
      <c r="J743" s="16"/>
    </row>
    <row r="744" spans="1:10" ht="15" customHeight="1" x14ac:dyDescent="0.25">
      <c r="A744" s="13"/>
      <c r="B744" s="2" t="s">
        <v>999</v>
      </c>
      <c r="C744" s="2">
        <v>8</v>
      </c>
      <c r="D744" s="2">
        <v>57</v>
      </c>
      <c r="E744" s="2" t="s">
        <v>2350</v>
      </c>
      <c r="F744" s="42">
        <v>1172</v>
      </c>
      <c r="G744" s="2">
        <v>4695</v>
      </c>
      <c r="H744" s="1" t="str">
        <f>VLOOKUP(F744,Hoja1!$A$1:$B$900,2)</f>
        <v>GESTIÓN DE PROVEEDORES Y TESORERIA</v>
      </c>
      <c r="I744" s="1"/>
      <c r="J744" s="16"/>
    </row>
    <row r="745" spans="1:10" ht="15" customHeight="1" x14ac:dyDescent="0.25">
      <c r="A745" s="13"/>
      <c r="B745" s="2" t="s">
        <v>999</v>
      </c>
      <c r="C745" s="2">
        <v>8</v>
      </c>
      <c r="D745" s="2">
        <v>58</v>
      </c>
      <c r="E745" s="2" t="s">
        <v>115</v>
      </c>
      <c r="F745" s="42">
        <v>1527</v>
      </c>
      <c r="G745" s="2" t="s">
        <v>440</v>
      </c>
      <c r="H745" s="1" t="str">
        <f>VLOOKUP(F745,Hoja1!$A$1:$B$900,2)</f>
        <v>ABASTECIMIENTO ESTRATÉGICO</v>
      </c>
      <c r="I745" s="1"/>
      <c r="J745" s="16"/>
    </row>
    <row r="746" spans="1:10" ht="15" customHeight="1" x14ac:dyDescent="0.25">
      <c r="A746" s="13"/>
      <c r="B746" s="2" t="s">
        <v>999</v>
      </c>
      <c r="C746" s="2">
        <v>8</v>
      </c>
      <c r="D746" s="2">
        <v>59</v>
      </c>
      <c r="E746" s="2" t="s">
        <v>115</v>
      </c>
      <c r="F746" s="42">
        <v>1527</v>
      </c>
      <c r="G746" s="2" t="s">
        <v>440</v>
      </c>
      <c r="H746" s="1" t="str">
        <f>VLOOKUP(F746,Hoja1!$A$1:$B$900,2)</f>
        <v>ABASTECIMIENTO ESTRATÉGICO</v>
      </c>
      <c r="I746" s="1"/>
      <c r="J746" s="16"/>
    </row>
    <row r="747" spans="1:10" ht="15" customHeight="1" x14ac:dyDescent="0.25">
      <c r="A747" s="13"/>
      <c r="B747" s="2" t="s">
        <v>999</v>
      </c>
      <c r="C747" s="2">
        <v>8</v>
      </c>
      <c r="D747" s="2">
        <v>60</v>
      </c>
      <c r="E747" s="2" t="s">
        <v>4156</v>
      </c>
      <c r="F747" s="42">
        <v>1172</v>
      </c>
      <c r="G747" s="2" t="s">
        <v>440</v>
      </c>
      <c r="H747" s="1" t="str">
        <f>VLOOKUP(F747,Hoja1!$A$1:$B$900,2)</f>
        <v>GESTIÓN DE PROVEEDORES Y TESORERIA</v>
      </c>
      <c r="I747" s="1"/>
      <c r="J747" s="16"/>
    </row>
    <row r="748" spans="1:10" ht="15" customHeight="1" x14ac:dyDescent="0.25">
      <c r="A748" s="13"/>
      <c r="B748" s="2" t="s">
        <v>999</v>
      </c>
      <c r="C748" s="2">
        <v>8</v>
      </c>
      <c r="D748" s="2">
        <v>61</v>
      </c>
      <c r="E748" s="2" t="s">
        <v>1503</v>
      </c>
      <c r="F748" s="42">
        <v>1172</v>
      </c>
      <c r="G748" s="2">
        <v>4942</v>
      </c>
      <c r="H748" s="1" t="str">
        <f>VLOOKUP(F748,Hoja1!$A$1:$B$900,2)</f>
        <v>GESTIÓN DE PROVEEDORES Y TESORERIA</v>
      </c>
      <c r="I748" s="1"/>
      <c r="J748" s="16"/>
    </row>
    <row r="749" spans="1:10" ht="15" customHeight="1" x14ac:dyDescent="0.25">
      <c r="A749" s="13"/>
      <c r="B749" s="2" t="s">
        <v>999</v>
      </c>
      <c r="C749" s="2">
        <v>8</v>
      </c>
      <c r="D749" s="2">
        <v>62</v>
      </c>
      <c r="E749" s="35" t="s">
        <v>115</v>
      </c>
      <c r="F749" s="42">
        <v>1527</v>
      </c>
      <c r="G749" s="2" t="s">
        <v>440</v>
      </c>
      <c r="H749" s="1" t="str">
        <f>VLOOKUP(F749,Hoja1!$A$1:$B$900,2)</f>
        <v>ABASTECIMIENTO ESTRATÉGICO</v>
      </c>
      <c r="I749" s="1"/>
      <c r="J749" s="16"/>
    </row>
    <row r="750" spans="1:10" ht="15" customHeight="1" x14ac:dyDescent="0.25">
      <c r="A750" s="13"/>
      <c r="B750" s="2" t="s">
        <v>999</v>
      </c>
      <c r="C750" s="2">
        <v>8</v>
      </c>
      <c r="D750" s="2">
        <v>63</v>
      </c>
      <c r="E750" s="35" t="s">
        <v>115</v>
      </c>
      <c r="F750" s="42">
        <v>1527</v>
      </c>
      <c r="G750" s="2" t="s">
        <v>440</v>
      </c>
      <c r="H750" s="1" t="str">
        <f>VLOOKUP(F750,Hoja1!$A$1:$B$900,2)</f>
        <v>ABASTECIMIENTO ESTRATÉGICO</v>
      </c>
      <c r="I750" s="1"/>
      <c r="J750" s="16"/>
    </row>
    <row r="751" spans="1:10" ht="15" customHeight="1" x14ac:dyDescent="0.25">
      <c r="A751" s="13"/>
      <c r="B751" s="2" t="s">
        <v>999</v>
      </c>
      <c r="C751" s="2">
        <v>8</v>
      </c>
      <c r="D751" s="2">
        <v>64</v>
      </c>
      <c r="E751" s="2" t="s">
        <v>2929</v>
      </c>
      <c r="F751" s="42">
        <v>1172</v>
      </c>
      <c r="G751" s="25" t="s">
        <v>4155</v>
      </c>
      <c r="H751" s="1" t="str">
        <f>VLOOKUP(F751,Hoja1!$A$1:$B$900,2)</f>
        <v>GESTIÓN DE PROVEEDORES Y TESORERIA</v>
      </c>
      <c r="I751" s="1"/>
      <c r="J751" s="16"/>
    </row>
    <row r="752" spans="1:10" ht="15" customHeight="1" x14ac:dyDescent="0.25">
      <c r="A752" s="13"/>
      <c r="B752" s="2" t="s">
        <v>999</v>
      </c>
      <c r="C752" s="2">
        <v>8</v>
      </c>
      <c r="D752" s="2">
        <v>65</v>
      </c>
      <c r="E752" s="2" t="s">
        <v>2500</v>
      </c>
      <c r="F752" s="42">
        <v>1172</v>
      </c>
      <c r="G752" s="2">
        <v>4828</v>
      </c>
      <c r="H752" s="1" t="str">
        <f>VLOOKUP(F752,Hoja1!$A$1:$B$900,2)</f>
        <v>GESTIÓN DE PROVEEDORES Y TESORERIA</v>
      </c>
      <c r="I752" s="1"/>
      <c r="J752" s="16"/>
    </row>
    <row r="753" spans="1:10" ht="15" customHeight="1" x14ac:dyDescent="0.25">
      <c r="A753" s="13"/>
      <c r="B753" s="2" t="s">
        <v>999</v>
      </c>
      <c r="C753" s="2">
        <v>8</v>
      </c>
      <c r="D753" s="2">
        <v>66</v>
      </c>
      <c r="E753" s="2" t="s">
        <v>2501</v>
      </c>
      <c r="F753" s="42">
        <v>1428</v>
      </c>
      <c r="G753" s="25">
        <v>5655</v>
      </c>
      <c r="H753" s="1" t="str">
        <f>VLOOKUP(F753,Hoja1!$A$1:$B$900,2)</f>
        <v>COMPRAS</v>
      </c>
      <c r="I753" s="1"/>
      <c r="J753" s="16"/>
    </row>
    <row r="754" spans="1:10" ht="15" customHeight="1" x14ac:dyDescent="0.25">
      <c r="A754" s="13"/>
      <c r="B754" s="2" t="s">
        <v>999</v>
      </c>
      <c r="C754" s="2">
        <v>8</v>
      </c>
      <c r="D754" s="2">
        <v>67</v>
      </c>
      <c r="E754" s="35" t="s">
        <v>115</v>
      </c>
      <c r="F754" s="42">
        <v>1527</v>
      </c>
      <c r="G754" s="2" t="s">
        <v>440</v>
      </c>
      <c r="H754" s="1" t="str">
        <f>VLOOKUP(F754,Hoja1!$A$1:$B$900,2)</f>
        <v>ABASTECIMIENTO ESTRATÉGICO</v>
      </c>
      <c r="I754" s="1"/>
      <c r="J754" s="16"/>
    </row>
    <row r="755" spans="1:10" ht="15" customHeight="1" x14ac:dyDescent="0.25">
      <c r="A755" s="13"/>
      <c r="B755" s="2" t="s">
        <v>999</v>
      </c>
      <c r="C755" s="2">
        <v>8</v>
      </c>
      <c r="D755" s="2">
        <v>68</v>
      </c>
      <c r="E755" s="2" t="s">
        <v>1504</v>
      </c>
      <c r="F755" s="42">
        <v>1179</v>
      </c>
      <c r="G755" s="25">
        <v>6645</v>
      </c>
      <c r="H755" s="1" t="str">
        <f>VLOOKUP(F755,Hoja1!$A$1:$B$900,2)</f>
        <v>CONTROL DE GESTIÓN Y DESEMPEÑO</v>
      </c>
      <c r="I755" s="1"/>
      <c r="J755" s="16"/>
    </row>
    <row r="756" spans="1:10" ht="15" customHeight="1" x14ac:dyDescent="0.25">
      <c r="A756" s="13"/>
      <c r="B756" s="2" t="s">
        <v>999</v>
      </c>
      <c r="C756" s="2">
        <v>8</v>
      </c>
      <c r="D756" s="2">
        <v>69</v>
      </c>
      <c r="E756" s="2" t="s">
        <v>3609</v>
      </c>
      <c r="F756" s="42">
        <v>1179</v>
      </c>
      <c r="G756" s="2">
        <v>6220</v>
      </c>
      <c r="H756" s="1" t="str">
        <f>VLOOKUP(F756,Hoja1!$A$1:$B$900,2)</f>
        <v>CONTROL DE GESTIÓN Y DESEMPEÑO</v>
      </c>
      <c r="I756" s="1"/>
      <c r="J756" s="16"/>
    </row>
    <row r="757" spans="1:10" ht="15" customHeight="1" x14ac:dyDescent="0.25">
      <c r="A757" s="13"/>
      <c r="B757" s="2" t="s">
        <v>999</v>
      </c>
      <c r="C757" s="2">
        <v>8</v>
      </c>
      <c r="D757" s="2">
        <v>70</v>
      </c>
      <c r="E757" s="2" t="s">
        <v>2351</v>
      </c>
      <c r="F757" s="42">
        <v>1172</v>
      </c>
      <c r="G757" s="2">
        <v>4064</v>
      </c>
      <c r="H757" s="1" t="str">
        <f>VLOOKUP(F757,Hoja1!$A$1:$B$900,2)</f>
        <v>GESTIÓN DE PROVEEDORES Y TESORERIA</v>
      </c>
      <c r="I757" s="1"/>
      <c r="J757" s="16"/>
    </row>
    <row r="758" spans="1:10" ht="15" customHeight="1" x14ac:dyDescent="0.25">
      <c r="A758" s="13"/>
      <c r="B758" s="2" t="s">
        <v>999</v>
      </c>
      <c r="C758" s="2">
        <v>8</v>
      </c>
      <c r="D758" s="2">
        <v>71</v>
      </c>
      <c r="E758" s="2" t="s">
        <v>2930</v>
      </c>
      <c r="F758" s="42">
        <v>1172</v>
      </c>
      <c r="G758" s="2">
        <v>4039</v>
      </c>
      <c r="H758" s="1" t="str">
        <f>VLOOKUP(F758,Hoja1!$A$1:$B$900,2)</f>
        <v>GESTIÓN DE PROVEEDORES Y TESORERIA</v>
      </c>
      <c r="I758" s="1"/>
      <c r="J758" s="16"/>
    </row>
    <row r="759" spans="1:10" ht="15" customHeight="1" x14ac:dyDescent="0.25">
      <c r="A759" s="13"/>
      <c r="B759" s="2" t="s">
        <v>999</v>
      </c>
      <c r="C759" s="2">
        <v>8</v>
      </c>
      <c r="D759" s="2">
        <v>72</v>
      </c>
      <c r="E759" s="37" t="s">
        <v>3610</v>
      </c>
      <c r="F759" s="42">
        <v>1428</v>
      </c>
      <c r="G759" s="2">
        <v>2150</v>
      </c>
      <c r="H759" s="1" t="str">
        <f>VLOOKUP(F759,Hoja1!$A$1:$B$900,2)</f>
        <v>COMPRAS</v>
      </c>
      <c r="I759" s="1"/>
      <c r="J759" s="16"/>
    </row>
    <row r="760" spans="1:10" ht="15" customHeight="1" x14ac:dyDescent="0.25">
      <c r="A760" s="13"/>
      <c r="B760" s="2" t="s">
        <v>999</v>
      </c>
      <c r="C760" s="2">
        <v>8</v>
      </c>
      <c r="D760" s="2">
        <v>73</v>
      </c>
      <c r="E760" s="2" t="s">
        <v>1103</v>
      </c>
      <c r="F760" s="42">
        <v>1428</v>
      </c>
      <c r="G760" s="2">
        <v>3372</v>
      </c>
      <c r="H760" s="1" t="str">
        <f>VLOOKUP(F760,Hoja1!$A$1:$B$900,2)</f>
        <v>COMPRAS</v>
      </c>
      <c r="I760" s="1"/>
      <c r="J760" s="16"/>
    </row>
    <row r="761" spans="1:10" ht="15" customHeight="1" x14ac:dyDescent="0.25">
      <c r="A761" s="13"/>
      <c r="B761" s="2" t="s">
        <v>999</v>
      </c>
      <c r="C761" s="2">
        <v>8</v>
      </c>
      <c r="D761" s="2">
        <v>74</v>
      </c>
      <c r="E761" s="2" t="s">
        <v>3176</v>
      </c>
      <c r="F761" s="42">
        <v>1179</v>
      </c>
      <c r="G761" s="2">
        <v>5692</v>
      </c>
      <c r="H761" s="1" t="str">
        <f>VLOOKUP(F761,Hoja1!$A$1:$B$900,2)</f>
        <v>CONTROL DE GESTIÓN Y DESEMPEÑO</v>
      </c>
      <c r="I761" s="1"/>
      <c r="J761" s="16"/>
    </row>
    <row r="762" spans="1:10" ht="15" customHeight="1" x14ac:dyDescent="0.25">
      <c r="A762" s="13"/>
      <c r="B762" s="2" t="s">
        <v>999</v>
      </c>
      <c r="C762" s="2">
        <v>8</v>
      </c>
      <c r="D762" s="2">
        <v>75</v>
      </c>
      <c r="E762" s="2" t="s">
        <v>2503</v>
      </c>
      <c r="F762" s="42">
        <v>1179</v>
      </c>
      <c r="G762" s="2">
        <v>3482</v>
      </c>
      <c r="H762" s="1" t="str">
        <f>VLOOKUP(F762,Hoja1!$A$1:$B$900,2)</f>
        <v>CONTROL DE GESTIÓN Y DESEMPEÑO</v>
      </c>
      <c r="I762" s="1"/>
      <c r="J762" s="16"/>
    </row>
    <row r="763" spans="1:10" ht="15" customHeight="1" x14ac:dyDescent="0.25">
      <c r="A763" s="13"/>
      <c r="B763" s="2" t="s">
        <v>999</v>
      </c>
      <c r="C763" s="2">
        <v>8</v>
      </c>
      <c r="D763" s="2">
        <v>76</v>
      </c>
      <c r="E763" s="2" t="s">
        <v>2352</v>
      </c>
      <c r="F763" s="42">
        <v>1179</v>
      </c>
      <c r="G763" s="2">
        <v>4819</v>
      </c>
      <c r="H763" s="1" t="str">
        <f>VLOOKUP(F763,Hoja1!$A$1:$B$900,2)</f>
        <v>CONTROL DE GESTIÓN Y DESEMPEÑO</v>
      </c>
      <c r="I763" s="1"/>
      <c r="J763" s="16"/>
    </row>
    <row r="764" spans="1:10" ht="15" customHeight="1" x14ac:dyDescent="0.25">
      <c r="A764" s="13"/>
      <c r="B764" s="2" t="s">
        <v>999</v>
      </c>
      <c r="C764" s="2">
        <v>8</v>
      </c>
      <c r="D764" s="2">
        <v>77</v>
      </c>
      <c r="E764" s="2" t="s">
        <v>2504</v>
      </c>
      <c r="F764" s="42">
        <v>1179</v>
      </c>
      <c r="G764" s="2">
        <v>4167</v>
      </c>
      <c r="H764" s="1" t="str">
        <f>VLOOKUP(F764,Hoja1!$A$1:$B$900,2)</f>
        <v>CONTROL DE GESTIÓN Y DESEMPEÑO</v>
      </c>
      <c r="I764" s="1"/>
      <c r="J764" s="16"/>
    </row>
    <row r="765" spans="1:10" ht="15" customHeight="1" x14ac:dyDescent="0.25">
      <c r="A765" s="13"/>
      <c r="B765" s="2" t="s">
        <v>999</v>
      </c>
      <c r="C765" s="2">
        <v>8</v>
      </c>
      <c r="D765" s="2">
        <v>78</v>
      </c>
      <c r="E765" s="42" t="s">
        <v>930</v>
      </c>
      <c r="F765" s="42">
        <v>1527</v>
      </c>
      <c r="G765" s="2">
        <v>6688</v>
      </c>
      <c r="H765" s="1" t="str">
        <f>VLOOKUP(F765,Hoja1!$A$1:$B$900,2)</f>
        <v>ABASTECIMIENTO ESTRATÉGICO</v>
      </c>
      <c r="I765" s="1"/>
      <c r="J765" s="16"/>
    </row>
    <row r="766" spans="1:10" ht="15" customHeight="1" x14ac:dyDescent="0.25">
      <c r="A766" s="13"/>
      <c r="B766" s="2" t="s">
        <v>999</v>
      </c>
      <c r="C766" s="2">
        <v>8</v>
      </c>
      <c r="D766" s="2">
        <v>79</v>
      </c>
      <c r="E766" s="35" t="s">
        <v>2498</v>
      </c>
      <c r="F766" s="42">
        <v>1527</v>
      </c>
      <c r="G766" s="2">
        <v>2749</v>
      </c>
      <c r="H766" s="1" t="str">
        <f>VLOOKUP(F766,Hoja1!$A$1:$B$900,2)</f>
        <v>ABASTECIMIENTO ESTRATÉGICO</v>
      </c>
      <c r="I766" s="1"/>
      <c r="J766" s="16"/>
    </row>
    <row r="767" spans="1:10" ht="15" customHeight="1" x14ac:dyDescent="0.25">
      <c r="A767" s="13"/>
      <c r="B767" s="2" t="s">
        <v>999</v>
      </c>
      <c r="C767" s="2">
        <v>8</v>
      </c>
      <c r="D767" s="2">
        <v>80</v>
      </c>
      <c r="E767" s="2" t="s">
        <v>2354</v>
      </c>
      <c r="F767" s="42">
        <v>1428</v>
      </c>
      <c r="G767" s="2">
        <v>5748</v>
      </c>
      <c r="H767" s="1" t="str">
        <f>VLOOKUP(F767,Hoja1!$A$1:$B$900,2)</f>
        <v>COMPRAS</v>
      </c>
      <c r="I767" s="1"/>
      <c r="J767" s="16"/>
    </row>
    <row r="768" spans="1:10" ht="15" customHeight="1" x14ac:dyDescent="0.25">
      <c r="A768" s="13"/>
      <c r="B768" s="2" t="s">
        <v>999</v>
      </c>
      <c r="C768" s="2">
        <v>8</v>
      </c>
      <c r="D768" s="2">
        <v>81</v>
      </c>
      <c r="E768" s="2" t="s">
        <v>246</v>
      </c>
      <c r="F768" s="42">
        <v>1428</v>
      </c>
      <c r="G768" s="2">
        <v>4858</v>
      </c>
      <c r="H768" s="1" t="str">
        <f>VLOOKUP(F768,Hoja1!$A$1:$B$900,2)</f>
        <v>COMPRAS</v>
      </c>
      <c r="I768" s="1"/>
      <c r="J768" s="16"/>
    </row>
    <row r="769" spans="1:10" ht="15" customHeight="1" x14ac:dyDescent="0.25">
      <c r="A769" s="13"/>
      <c r="B769" s="2" t="s">
        <v>999</v>
      </c>
      <c r="C769" s="2">
        <v>8</v>
      </c>
      <c r="D769" s="2">
        <v>82</v>
      </c>
      <c r="E769" s="2" t="s">
        <v>2353</v>
      </c>
      <c r="F769" s="42">
        <v>1428</v>
      </c>
      <c r="G769" s="2">
        <v>3166</v>
      </c>
      <c r="H769" s="1" t="str">
        <f>VLOOKUP(F769,Hoja1!$A$1:$B$900,2)</f>
        <v>COMPRAS</v>
      </c>
      <c r="I769" s="1"/>
      <c r="J769" s="16"/>
    </row>
    <row r="770" spans="1:10" ht="15" customHeight="1" x14ac:dyDescent="0.25">
      <c r="A770" s="13"/>
      <c r="B770" s="2" t="s">
        <v>999</v>
      </c>
      <c r="C770" s="2">
        <v>8</v>
      </c>
      <c r="D770" s="2">
        <v>83</v>
      </c>
      <c r="E770" s="42" t="s">
        <v>115</v>
      </c>
      <c r="F770" s="42">
        <v>1527</v>
      </c>
      <c r="G770" s="2" t="s">
        <v>440</v>
      </c>
      <c r="H770" s="1" t="str">
        <f>VLOOKUP(F770,Hoja1!$A$1:$B$900,2)</f>
        <v>ABASTECIMIENTO ESTRATÉGICO</v>
      </c>
      <c r="I770" s="1"/>
      <c r="J770" s="16"/>
    </row>
    <row r="771" spans="1:10" ht="15" customHeight="1" x14ac:dyDescent="0.25">
      <c r="A771" s="13"/>
      <c r="B771" s="2" t="s">
        <v>999</v>
      </c>
      <c r="C771" s="2">
        <v>8</v>
      </c>
      <c r="D771" s="2">
        <v>84</v>
      </c>
      <c r="E771" s="42" t="s">
        <v>115</v>
      </c>
      <c r="F771" s="42">
        <v>1527</v>
      </c>
      <c r="G771" s="2" t="s">
        <v>440</v>
      </c>
      <c r="H771" s="1" t="str">
        <f>VLOOKUP(F771,Hoja1!$A$1:$B$900,2)</f>
        <v>ABASTECIMIENTO ESTRATÉGICO</v>
      </c>
      <c r="I771" s="1"/>
      <c r="J771" s="16"/>
    </row>
    <row r="772" spans="1:10" ht="15" customHeight="1" x14ac:dyDescent="0.25">
      <c r="A772" s="13"/>
      <c r="B772" s="2" t="s">
        <v>999</v>
      </c>
      <c r="C772" s="2">
        <v>8</v>
      </c>
      <c r="D772" s="2">
        <v>85</v>
      </c>
      <c r="E772" s="42" t="s">
        <v>115</v>
      </c>
      <c r="F772" s="42">
        <v>1527</v>
      </c>
      <c r="G772" s="2" t="s">
        <v>440</v>
      </c>
      <c r="H772" s="1" t="str">
        <f>VLOOKUP(F772,Hoja1!$A$1:$B$900,2)</f>
        <v>ABASTECIMIENTO ESTRATÉGICO</v>
      </c>
      <c r="I772" s="1"/>
      <c r="J772" s="16"/>
    </row>
    <row r="773" spans="1:10" ht="15" customHeight="1" x14ac:dyDescent="0.25">
      <c r="A773" s="13"/>
      <c r="B773" s="2" t="s">
        <v>999</v>
      </c>
      <c r="C773" s="2">
        <v>8</v>
      </c>
      <c r="D773" s="2">
        <v>86</v>
      </c>
      <c r="E773" s="42" t="s">
        <v>2502</v>
      </c>
      <c r="F773" s="42">
        <v>1527</v>
      </c>
      <c r="G773" s="2">
        <v>4865</v>
      </c>
      <c r="H773" s="1" t="str">
        <f>VLOOKUP(F773,Hoja1!$A$1:$B$900,2)</f>
        <v>ABASTECIMIENTO ESTRATÉGICO</v>
      </c>
      <c r="I773" s="1"/>
      <c r="J773" s="16"/>
    </row>
    <row r="774" spans="1:10" ht="15" customHeight="1" x14ac:dyDescent="0.25">
      <c r="A774" s="13"/>
      <c r="B774" s="2" t="s">
        <v>999</v>
      </c>
      <c r="C774" s="2">
        <v>8</v>
      </c>
      <c r="D774" s="2">
        <v>87</v>
      </c>
      <c r="E774" s="42" t="s">
        <v>2506</v>
      </c>
      <c r="F774" s="42">
        <v>1527</v>
      </c>
      <c r="G774" s="2">
        <v>4825</v>
      </c>
      <c r="H774" s="1" t="str">
        <f>VLOOKUP(F774,Hoja1!$A$1:$B$900,2)</f>
        <v>ABASTECIMIENTO ESTRATÉGICO</v>
      </c>
      <c r="I774" s="1"/>
      <c r="J774" s="16"/>
    </row>
    <row r="775" spans="1:10" ht="15" customHeight="1" x14ac:dyDescent="0.25">
      <c r="A775" s="13"/>
      <c r="B775" s="2" t="s">
        <v>999</v>
      </c>
      <c r="C775" s="2">
        <v>8</v>
      </c>
      <c r="D775" s="2">
        <v>88</v>
      </c>
      <c r="E775" s="42" t="s">
        <v>3611</v>
      </c>
      <c r="F775" s="42">
        <v>1527</v>
      </c>
      <c r="G775" s="2">
        <v>3340</v>
      </c>
      <c r="H775" s="1" t="str">
        <f>VLOOKUP(F775,Hoja1!$A$1:$B$900,2)</f>
        <v>ABASTECIMIENTO ESTRATÉGICO</v>
      </c>
      <c r="I775" s="1"/>
      <c r="J775" s="16"/>
    </row>
    <row r="776" spans="1:10" ht="15" customHeight="1" x14ac:dyDescent="0.25">
      <c r="A776" s="13"/>
      <c r="B776" s="2" t="s">
        <v>999</v>
      </c>
      <c r="C776" s="2">
        <v>8</v>
      </c>
      <c r="D776" s="2">
        <v>89</v>
      </c>
      <c r="E776" s="42" t="s">
        <v>115</v>
      </c>
      <c r="F776" s="42">
        <v>1527</v>
      </c>
      <c r="G776" s="2" t="s">
        <v>440</v>
      </c>
      <c r="H776" s="1" t="str">
        <f>VLOOKUP(F776,Hoja1!$A$1:$B$900,2)</f>
        <v>ABASTECIMIENTO ESTRATÉGICO</v>
      </c>
      <c r="I776" s="1"/>
      <c r="J776" s="16"/>
    </row>
    <row r="777" spans="1:10" ht="15" customHeight="1" x14ac:dyDescent="0.25">
      <c r="A777" s="13"/>
      <c r="B777" s="2" t="s">
        <v>999</v>
      </c>
      <c r="C777" s="2">
        <v>8</v>
      </c>
      <c r="D777" s="2">
        <v>90</v>
      </c>
      <c r="E777" s="42" t="s">
        <v>115</v>
      </c>
      <c r="F777" s="42">
        <v>1527</v>
      </c>
      <c r="G777" s="2" t="s">
        <v>440</v>
      </c>
      <c r="H777" s="1" t="str">
        <f>VLOOKUP(F777,Hoja1!$A$1:$B$900,2)</f>
        <v>ABASTECIMIENTO ESTRATÉGICO</v>
      </c>
      <c r="I777" s="1"/>
      <c r="J777" s="16"/>
    </row>
    <row r="778" spans="1:10" ht="15" customHeight="1" x14ac:dyDescent="0.25">
      <c r="A778" s="13"/>
      <c r="B778" s="2" t="s">
        <v>999</v>
      </c>
      <c r="C778" s="2">
        <v>8</v>
      </c>
      <c r="D778" s="2">
        <v>91</v>
      </c>
      <c r="E778" s="42" t="s">
        <v>115</v>
      </c>
      <c r="F778" s="42">
        <v>1527</v>
      </c>
      <c r="G778" s="2" t="s">
        <v>440</v>
      </c>
      <c r="H778" s="1" t="str">
        <f>VLOOKUP(F778,Hoja1!$A$1:$B$900,2)</f>
        <v>ABASTECIMIENTO ESTRATÉGICO</v>
      </c>
      <c r="I778" s="1"/>
      <c r="J778" s="16"/>
    </row>
    <row r="779" spans="1:10" ht="15" customHeight="1" x14ac:dyDescent="0.25">
      <c r="A779" s="13"/>
      <c r="B779" s="2" t="s">
        <v>999</v>
      </c>
      <c r="C779" s="2">
        <v>8</v>
      </c>
      <c r="D779" s="2">
        <v>92</v>
      </c>
      <c r="E779" s="42" t="s">
        <v>483</v>
      </c>
      <c r="F779" s="42">
        <v>1527</v>
      </c>
      <c r="G779" s="2">
        <v>2569</v>
      </c>
      <c r="H779" s="1" t="str">
        <f>VLOOKUP(F779,Hoja1!$A$1:$B$900,2)</f>
        <v>ABASTECIMIENTO ESTRATÉGICO</v>
      </c>
      <c r="I779" s="1"/>
      <c r="J779" s="16"/>
    </row>
    <row r="780" spans="1:10" ht="15" customHeight="1" x14ac:dyDescent="0.25">
      <c r="A780" s="13"/>
      <c r="B780" s="2" t="s">
        <v>999</v>
      </c>
      <c r="C780" s="2">
        <v>8</v>
      </c>
      <c r="D780" s="2">
        <v>93</v>
      </c>
      <c r="E780" s="42" t="s">
        <v>2505</v>
      </c>
      <c r="F780" s="42">
        <v>1527</v>
      </c>
      <c r="G780" s="2">
        <v>4805</v>
      </c>
      <c r="H780" s="1" t="str">
        <f>VLOOKUP(F780,Hoja1!$A$1:$B$900,2)</f>
        <v>ABASTECIMIENTO ESTRATÉGICO</v>
      </c>
      <c r="I780" s="1"/>
      <c r="J780" s="16"/>
    </row>
    <row r="781" spans="1:10" ht="15" customHeight="1" x14ac:dyDescent="0.25">
      <c r="A781" s="13"/>
      <c r="B781" s="2" t="s">
        <v>999</v>
      </c>
      <c r="C781" s="2">
        <v>8</v>
      </c>
      <c r="D781" s="2">
        <v>94</v>
      </c>
      <c r="E781" s="2" t="s">
        <v>3612</v>
      </c>
      <c r="F781" s="42">
        <v>1527</v>
      </c>
      <c r="G781" s="2">
        <v>3483</v>
      </c>
      <c r="H781" s="1" t="str">
        <f>VLOOKUP(F781,Hoja1!$A$1:$B$900,2)</f>
        <v>ABASTECIMIENTO ESTRATÉGICO</v>
      </c>
      <c r="I781" s="1"/>
      <c r="J781" s="16"/>
    </row>
    <row r="782" spans="1:10" ht="8.25" customHeight="1" x14ac:dyDescent="0.25">
      <c r="A782" s="13"/>
      <c r="B782" s="18"/>
      <c r="C782" s="18"/>
      <c r="D782" s="18"/>
      <c r="E782" s="18"/>
      <c r="F782" s="43"/>
      <c r="G782" s="18"/>
      <c r="H782" s="18"/>
      <c r="I782" s="18"/>
      <c r="J782" s="16"/>
    </row>
    <row r="783" spans="1:10" ht="15" customHeight="1" x14ac:dyDescent="0.25">
      <c r="A783" s="13"/>
      <c r="B783" s="2" t="s">
        <v>999</v>
      </c>
      <c r="C783" s="2">
        <v>9</v>
      </c>
      <c r="D783" s="2">
        <v>1</v>
      </c>
      <c r="E783" s="2" t="s">
        <v>2885</v>
      </c>
      <c r="F783" s="42">
        <v>1140</v>
      </c>
      <c r="G783" s="2">
        <v>2310</v>
      </c>
      <c r="H783" s="1" t="str">
        <f>VLOOKUP(F783,Hoja1!$A$1:$B$900,2)</f>
        <v>CONTADURIA</v>
      </c>
      <c r="I783" s="1"/>
      <c r="J783" s="16"/>
    </row>
    <row r="784" spans="1:10" ht="15" customHeight="1" x14ac:dyDescent="0.25">
      <c r="A784" s="13"/>
      <c r="B784" s="2" t="s">
        <v>999</v>
      </c>
      <c r="C784" s="2">
        <v>9</v>
      </c>
      <c r="D784" s="2">
        <v>2</v>
      </c>
      <c r="E784" s="2" t="s">
        <v>1502</v>
      </c>
      <c r="F784" s="42">
        <v>1140</v>
      </c>
      <c r="G784" s="2">
        <v>2303</v>
      </c>
      <c r="H784" s="1" t="str">
        <f>VLOOKUP(F784,Hoja1!$A$1:$B$900,2)</f>
        <v>CONTADURIA</v>
      </c>
      <c r="I784" s="1"/>
      <c r="J784" s="16"/>
    </row>
    <row r="785" spans="1:10" ht="15" customHeight="1" x14ac:dyDescent="0.25">
      <c r="A785" s="13"/>
      <c r="B785" s="2" t="s">
        <v>999</v>
      </c>
      <c r="C785" s="2">
        <v>9</v>
      </c>
      <c r="D785" s="2">
        <v>3</v>
      </c>
      <c r="E785" s="2" t="s">
        <v>2309</v>
      </c>
      <c r="F785" s="42">
        <v>1140</v>
      </c>
      <c r="G785" s="2">
        <v>2286</v>
      </c>
      <c r="H785" s="1" t="str">
        <f>VLOOKUP(F785,Hoja1!$A$1:$B$900,2)</f>
        <v>CONTADURIA</v>
      </c>
      <c r="I785" s="1"/>
      <c r="J785" s="16"/>
    </row>
    <row r="786" spans="1:10" ht="15" customHeight="1" x14ac:dyDescent="0.25">
      <c r="A786" s="13"/>
      <c r="B786" s="2" t="s">
        <v>999</v>
      </c>
      <c r="C786" s="2">
        <v>9</v>
      </c>
      <c r="D786" s="2">
        <v>4</v>
      </c>
      <c r="E786" s="2" t="s">
        <v>2457</v>
      </c>
      <c r="F786" s="42">
        <v>1140</v>
      </c>
      <c r="G786" s="2">
        <v>2235</v>
      </c>
      <c r="H786" s="1" t="str">
        <f>VLOOKUP(F786,Hoja1!$A$1:$B$900,2)</f>
        <v>CONTADURIA</v>
      </c>
      <c r="I786" s="1"/>
      <c r="J786" s="16"/>
    </row>
    <row r="787" spans="1:10" ht="15" customHeight="1" x14ac:dyDescent="0.25">
      <c r="A787" s="13"/>
      <c r="B787" s="2" t="s">
        <v>999</v>
      </c>
      <c r="C787" s="2">
        <v>9</v>
      </c>
      <c r="D787" s="2">
        <v>5</v>
      </c>
      <c r="E787" s="2" t="s">
        <v>2310</v>
      </c>
      <c r="F787" s="42">
        <v>1315</v>
      </c>
      <c r="G787" s="2">
        <v>3776</v>
      </c>
      <c r="H787" s="1" t="str">
        <f>VLOOKUP(F787,Hoja1!$A$1:$B$900,2)</f>
        <v>CONSOLIDACIÓN Y ANALISIS</v>
      </c>
      <c r="I787" s="1"/>
      <c r="J787" s="16"/>
    </row>
    <row r="788" spans="1:10" ht="15" customHeight="1" x14ac:dyDescent="0.25">
      <c r="A788" s="13"/>
      <c r="B788" s="2" t="s">
        <v>999</v>
      </c>
      <c r="C788" s="2">
        <v>9</v>
      </c>
      <c r="D788" s="2">
        <v>6</v>
      </c>
      <c r="E788" s="2" t="s">
        <v>2311</v>
      </c>
      <c r="F788" s="42">
        <v>1315</v>
      </c>
      <c r="G788" s="2">
        <v>3775</v>
      </c>
      <c r="H788" s="1" t="str">
        <f>VLOOKUP(F788,Hoja1!$A$1:$B$900,2)</f>
        <v>CONSOLIDACIÓN Y ANALISIS</v>
      </c>
      <c r="I788" s="1"/>
      <c r="J788" s="16"/>
    </row>
    <row r="789" spans="1:10" ht="15" customHeight="1" x14ac:dyDescent="0.25">
      <c r="A789" s="13"/>
      <c r="B789" s="2" t="s">
        <v>999</v>
      </c>
      <c r="C789" s="2">
        <v>9</v>
      </c>
      <c r="D789" s="2">
        <v>7</v>
      </c>
      <c r="E789" s="2" t="s">
        <v>2458</v>
      </c>
      <c r="F789" s="42">
        <v>1140</v>
      </c>
      <c r="G789" s="2">
        <v>2207</v>
      </c>
      <c r="H789" s="1" t="str">
        <f>VLOOKUP(F789,Hoja1!$A$1:$B$900,2)</f>
        <v>CONTADURIA</v>
      </c>
      <c r="I789" s="1"/>
      <c r="J789" s="16"/>
    </row>
    <row r="790" spans="1:10" ht="15" customHeight="1" x14ac:dyDescent="0.25">
      <c r="A790" s="13"/>
      <c r="B790" s="2" t="s">
        <v>999</v>
      </c>
      <c r="C790" s="2">
        <v>9</v>
      </c>
      <c r="D790" s="2">
        <v>8</v>
      </c>
      <c r="E790" s="2" t="s">
        <v>115</v>
      </c>
      <c r="F790" s="42">
        <v>1140</v>
      </c>
      <c r="G790" s="2" t="s">
        <v>440</v>
      </c>
      <c r="H790" s="1" t="str">
        <f>VLOOKUP(F790,Hoja1!$A$1:$B$900,2)</f>
        <v>CONTADURIA</v>
      </c>
      <c r="I790" s="1"/>
      <c r="J790" s="16"/>
    </row>
    <row r="791" spans="1:10" ht="15" customHeight="1" x14ac:dyDescent="0.25">
      <c r="A791" s="13"/>
      <c r="B791" s="2" t="s">
        <v>999</v>
      </c>
      <c r="C791" s="2">
        <v>9</v>
      </c>
      <c r="D791" s="2">
        <v>9</v>
      </c>
      <c r="E791" s="2" t="s">
        <v>2459</v>
      </c>
      <c r="F791" s="42">
        <v>1315</v>
      </c>
      <c r="G791" s="2">
        <v>3779</v>
      </c>
      <c r="H791" s="1" t="str">
        <f>VLOOKUP(F791,Hoja1!$A$1:$B$900,2)</f>
        <v>CONSOLIDACIÓN Y ANALISIS</v>
      </c>
      <c r="I791" s="1"/>
      <c r="J791" s="16"/>
    </row>
    <row r="792" spans="1:10" ht="15" customHeight="1" x14ac:dyDescent="0.25">
      <c r="A792" s="13"/>
      <c r="B792" s="2" t="s">
        <v>999</v>
      </c>
      <c r="C792" s="2">
        <v>9</v>
      </c>
      <c r="D792" s="2">
        <v>10</v>
      </c>
      <c r="E792" s="2" t="s">
        <v>2460</v>
      </c>
      <c r="F792" s="42">
        <v>1315</v>
      </c>
      <c r="G792" s="2">
        <v>3780</v>
      </c>
      <c r="H792" s="1" t="str">
        <f>VLOOKUP(F792,Hoja1!$A$1:$B$900,2)</f>
        <v>CONSOLIDACIÓN Y ANALISIS</v>
      </c>
      <c r="I792" s="1"/>
      <c r="J792" s="16"/>
    </row>
    <row r="793" spans="1:10" ht="15" customHeight="1" x14ac:dyDescent="0.25">
      <c r="A793" s="13"/>
      <c r="B793" s="2" t="s">
        <v>999</v>
      </c>
      <c r="C793" s="2">
        <v>9</v>
      </c>
      <c r="D793" s="2">
        <v>11</v>
      </c>
      <c r="E793" s="2" t="s">
        <v>2312</v>
      </c>
      <c r="F793" s="42">
        <v>1315</v>
      </c>
      <c r="G793" s="2">
        <v>3773</v>
      </c>
      <c r="H793" s="1" t="str">
        <f>VLOOKUP(F793,Hoja1!$A$1:$B$900,2)</f>
        <v>CONSOLIDACIÓN Y ANALISIS</v>
      </c>
      <c r="I793" s="1"/>
      <c r="J793" s="16"/>
    </row>
    <row r="794" spans="1:10" ht="15" customHeight="1" x14ac:dyDescent="0.25">
      <c r="A794" s="13"/>
      <c r="B794" s="2" t="s">
        <v>999</v>
      </c>
      <c r="C794" s="2">
        <v>9</v>
      </c>
      <c r="D794" s="2">
        <v>12</v>
      </c>
      <c r="E794" s="2" t="s">
        <v>115</v>
      </c>
      <c r="F794" s="42">
        <v>1315</v>
      </c>
      <c r="G794" s="2" t="s">
        <v>440</v>
      </c>
      <c r="H794" s="1" t="str">
        <f>VLOOKUP(F794,Hoja1!$A$1:$B$900,2)</f>
        <v>CONSOLIDACIÓN Y ANALISIS</v>
      </c>
      <c r="I794" s="1"/>
      <c r="J794" s="16"/>
    </row>
    <row r="795" spans="1:10" ht="15" customHeight="1" x14ac:dyDescent="0.25">
      <c r="A795" s="13"/>
      <c r="B795" s="2" t="s">
        <v>999</v>
      </c>
      <c r="C795" s="2">
        <v>9</v>
      </c>
      <c r="D795" s="2">
        <v>13</v>
      </c>
      <c r="E795" s="2" t="s">
        <v>2313</v>
      </c>
      <c r="F795" s="42">
        <v>1140</v>
      </c>
      <c r="G795" s="2">
        <v>5669</v>
      </c>
      <c r="H795" s="1" t="str">
        <f>VLOOKUP(F795,Hoja1!$A$1:$B$900,2)</f>
        <v>CONTADURIA</v>
      </c>
      <c r="I795" s="1"/>
      <c r="J795" s="16"/>
    </row>
    <row r="796" spans="1:10" ht="15" customHeight="1" x14ac:dyDescent="0.25">
      <c r="A796" s="13"/>
      <c r="B796" s="2" t="s">
        <v>999</v>
      </c>
      <c r="C796" s="2">
        <v>9</v>
      </c>
      <c r="D796" s="2">
        <v>14</v>
      </c>
      <c r="E796" s="2" t="s">
        <v>2752</v>
      </c>
      <c r="F796" s="42">
        <v>1140</v>
      </c>
      <c r="G796" s="2">
        <v>2284</v>
      </c>
      <c r="H796" s="1" t="str">
        <f>VLOOKUP(F796,Hoja1!$A$1:$B$900,2)</f>
        <v>CONTADURIA</v>
      </c>
      <c r="I796" s="1"/>
      <c r="J796" s="16"/>
    </row>
    <row r="797" spans="1:10" ht="15" customHeight="1" x14ac:dyDescent="0.25">
      <c r="A797" s="13"/>
      <c r="B797" s="2" t="s">
        <v>999</v>
      </c>
      <c r="C797" s="2">
        <v>9</v>
      </c>
      <c r="D797" s="2">
        <v>15</v>
      </c>
      <c r="E797" s="2" t="s">
        <v>2461</v>
      </c>
      <c r="F797" s="42">
        <v>1140</v>
      </c>
      <c r="G797" s="2">
        <v>2255</v>
      </c>
      <c r="H797" s="1" t="str">
        <f>VLOOKUP(F797,Hoja1!$A$1:$B$900,2)</f>
        <v>CONTADURIA</v>
      </c>
      <c r="I797" s="1"/>
      <c r="J797" s="16"/>
    </row>
    <row r="798" spans="1:10" ht="15" customHeight="1" x14ac:dyDescent="0.25">
      <c r="A798" s="13"/>
      <c r="B798" s="2" t="s">
        <v>999</v>
      </c>
      <c r="C798" s="2">
        <v>9</v>
      </c>
      <c r="D798" s="2">
        <v>16</v>
      </c>
      <c r="E798" s="2" t="s">
        <v>2314</v>
      </c>
      <c r="F798" s="42">
        <v>1140</v>
      </c>
      <c r="G798" s="2">
        <v>4718</v>
      </c>
      <c r="H798" s="1" t="str">
        <f>VLOOKUP(F798,Hoja1!$A$1:$B$900,2)</f>
        <v>CONTADURIA</v>
      </c>
      <c r="I798" s="1"/>
      <c r="J798" s="16"/>
    </row>
    <row r="799" spans="1:10" ht="15" customHeight="1" x14ac:dyDescent="0.25">
      <c r="A799" s="13"/>
      <c r="B799" s="2" t="s">
        <v>999</v>
      </c>
      <c r="C799" s="2">
        <v>9</v>
      </c>
      <c r="D799" s="2">
        <v>17</v>
      </c>
      <c r="E799" s="2" t="s">
        <v>2462</v>
      </c>
      <c r="F799" s="42">
        <v>1140</v>
      </c>
      <c r="G799" s="2">
        <v>3915</v>
      </c>
      <c r="H799" s="1" t="str">
        <f>VLOOKUP(F799,Hoja1!$A$1:$B$900,2)</f>
        <v>CONTADURIA</v>
      </c>
      <c r="I799" s="1"/>
      <c r="J799" s="16"/>
    </row>
    <row r="800" spans="1:10" ht="15" customHeight="1" x14ac:dyDescent="0.25">
      <c r="A800" s="13"/>
      <c r="B800" s="2" t="s">
        <v>999</v>
      </c>
      <c r="C800" s="2">
        <v>9</v>
      </c>
      <c r="D800" s="2">
        <v>18</v>
      </c>
      <c r="E800" s="2" t="s">
        <v>2463</v>
      </c>
      <c r="F800" s="42">
        <v>1140</v>
      </c>
      <c r="G800" s="2">
        <v>2458</v>
      </c>
      <c r="H800" s="1" t="str">
        <f>VLOOKUP(F800,Hoja1!$A$1:$B$900,2)</f>
        <v>CONTADURIA</v>
      </c>
      <c r="I800" s="1"/>
      <c r="J800" s="16"/>
    </row>
    <row r="801" spans="1:10" ht="15" customHeight="1" x14ac:dyDescent="0.25">
      <c r="A801" s="13"/>
      <c r="B801" s="2" t="s">
        <v>999</v>
      </c>
      <c r="C801" s="2">
        <v>9</v>
      </c>
      <c r="D801" s="2">
        <v>19</v>
      </c>
      <c r="E801" s="2" t="s">
        <v>357</v>
      </c>
      <c r="F801" s="42">
        <v>1140</v>
      </c>
      <c r="G801" s="2">
        <v>2258</v>
      </c>
      <c r="H801" s="1" t="str">
        <f>VLOOKUP(F801,Hoja1!$A$1:$B$900,2)</f>
        <v>CONTADURIA</v>
      </c>
      <c r="I801" s="1"/>
      <c r="J801" s="16"/>
    </row>
    <row r="802" spans="1:10" ht="15" customHeight="1" x14ac:dyDescent="0.25">
      <c r="A802" s="13"/>
      <c r="B802" s="2" t="s">
        <v>999</v>
      </c>
      <c r="C802" s="2">
        <v>9</v>
      </c>
      <c r="D802" s="2">
        <v>20</v>
      </c>
      <c r="E802" s="2" t="s">
        <v>2315</v>
      </c>
      <c r="F802" s="42">
        <v>1140</v>
      </c>
      <c r="G802" s="2">
        <v>2712</v>
      </c>
      <c r="H802" s="1" t="str">
        <f>VLOOKUP(F802,Hoja1!$A$1:$B$900,2)</f>
        <v>CONTADURIA</v>
      </c>
      <c r="I802" s="1"/>
      <c r="J802" s="16"/>
    </row>
    <row r="803" spans="1:10" ht="15" customHeight="1" x14ac:dyDescent="0.25">
      <c r="A803" s="13"/>
      <c r="B803" s="2" t="s">
        <v>999</v>
      </c>
      <c r="C803" s="2">
        <v>9</v>
      </c>
      <c r="D803" s="2">
        <v>21</v>
      </c>
      <c r="E803" s="2" t="s">
        <v>2464</v>
      </c>
      <c r="F803" s="42">
        <v>1140</v>
      </c>
      <c r="G803" s="2">
        <v>2236</v>
      </c>
      <c r="H803" s="1" t="str">
        <f>VLOOKUP(F803,Hoja1!$A$1:$B$900,2)</f>
        <v>CONTADURIA</v>
      </c>
      <c r="I803" s="1"/>
      <c r="J803" s="16"/>
    </row>
    <row r="804" spans="1:10" ht="15" customHeight="1" x14ac:dyDescent="0.25">
      <c r="A804" s="13"/>
      <c r="B804" s="2" t="s">
        <v>999</v>
      </c>
      <c r="C804" s="2">
        <v>9</v>
      </c>
      <c r="D804" s="2">
        <v>22</v>
      </c>
      <c r="E804" s="2" t="s">
        <v>2316</v>
      </c>
      <c r="F804" s="42">
        <v>1140</v>
      </c>
      <c r="G804" s="2">
        <v>2284</v>
      </c>
      <c r="H804" s="1" t="str">
        <f>VLOOKUP(F804,Hoja1!$A$1:$B$900,2)</f>
        <v>CONTADURIA</v>
      </c>
      <c r="I804" s="1"/>
      <c r="J804" s="16"/>
    </row>
    <row r="805" spans="1:10" ht="15" customHeight="1" x14ac:dyDescent="0.25">
      <c r="A805" s="13"/>
      <c r="B805" s="2" t="s">
        <v>999</v>
      </c>
      <c r="C805" s="2">
        <v>9</v>
      </c>
      <c r="D805" s="2">
        <v>23</v>
      </c>
      <c r="E805" s="2" t="s">
        <v>3613</v>
      </c>
      <c r="F805" s="42">
        <v>1140</v>
      </c>
      <c r="G805" s="2">
        <v>2841</v>
      </c>
      <c r="H805" s="1" t="str">
        <f>VLOOKUP(F805,Hoja1!$A$1:$B$900,2)</f>
        <v>CONTADURIA</v>
      </c>
      <c r="I805" s="1"/>
      <c r="J805" s="16"/>
    </row>
    <row r="806" spans="1:10" ht="15" customHeight="1" x14ac:dyDescent="0.25">
      <c r="A806" s="13"/>
      <c r="B806" s="2" t="s">
        <v>999</v>
      </c>
      <c r="C806" s="2">
        <v>9</v>
      </c>
      <c r="D806" s="2">
        <v>24</v>
      </c>
      <c r="E806" s="2" t="s">
        <v>2328</v>
      </c>
      <c r="F806" s="42">
        <v>1140</v>
      </c>
      <c r="G806" s="2">
        <v>6445</v>
      </c>
      <c r="H806" s="1" t="str">
        <f>VLOOKUP(F806,Hoja1!$A$1:$B$900,2)</f>
        <v>CONTADURIA</v>
      </c>
      <c r="I806" s="1"/>
      <c r="J806" s="16"/>
    </row>
    <row r="807" spans="1:10" ht="15" customHeight="1" x14ac:dyDescent="0.25">
      <c r="A807" s="13"/>
      <c r="B807" s="2" t="s">
        <v>999</v>
      </c>
      <c r="C807" s="2">
        <v>9</v>
      </c>
      <c r="D807" s="2">
        <v>25</v>
      </c>
      <c r="E807" s="2" t="s">
        <v>2317</v>
      </c>
      <c r="F807" s="42">
        <v>1140</v>
      </c>
      <c r="G807" s="2">
        <v>2557</v>
      </c>
      <c r="H807" s="1" t="str">
        <f>VLOOKUP(F807,Hoja1!$A$1:$B$900,2)</f>
        <v>CONTADURIA</v>
      </c>
      <c r="I807" s="1"/>
      <c r="J807" s="16"/>
    </row>
    <row r="808" spans="1:10" ht="15" customHeight="1" x14ac:dyDescent="0.25">
      <c r="A808" s="13"/>
      <c r="B808" s="2" t="s">
        <v>999</v>
      </c>
      <c r="C808" s="2">
        <v>9</v>
      </c>
      <c r="D808" s="2">
        <v>26</v>
      </c>
      <c r="E808" s="2" t="s">
        <v>2465</v>
      </c>
      <c r="F808" s="42">
        <v>1140</v>
      </c>
      <c r="G808" s="2">
        <v>3777</v>
      </c>
      <c r="H808" s="1" t="str">
        <f>VLOOKUP(F808,Hoja1!$A$1:$B$900,2)</f>
        <v>CONTADURIA</v>
      </c>
      <c r="I808" s="1"/>
      <c r="J808" s="16"/>
    </row>
    <row r="809" spans="1:10" ht="15" customHeight="1" x14ac:dyDescent="0.25">
      <c r="A809" s="13"/>
      <c r="B809" s="2" t="s">
        <v>999</v>
      </c>
      <c r="C809" s="2">
        <v>9</v>
      </c>
      <c r="D809" s="2">
        <v>27</v>
      </c>
      <c r="E809" s="2" t="s">
        <v>2318</v>
      </c>
      <c r="F809" s="42">
        <v>1140</v>
      </c>
      <c r="G809" s="2">
        <v>2256</v>
      </c>
      <c r="H809" s="1" t="str">
        <f>VLOOKUP(F809,Hoja1!$A$1:$B$900,2)</f>
        <v>CONTADURIA</v>
      </c>
      <c r="I809" s="1"/>
      <c r="J809" s="16"/>
    </row>
    <row r="810" spans="1:10" ht="15" customHeight="1" x14ac:dyDescent="0.25">
      <c r="A810" s="13"/>
      <c r="B810" s="2" t="s">
        <v>999</v>
      </c>
      <c r="C810" s="2">
        <v>9</v>
      </c>
      <c r="D810" s="2">
        <v>28</v>
      </c>
      <c r="E810" s="2" t="s">
        <v>2748</v>
      </c>
      <c r="F810" s="42">
        <v>1140</v>
      </c>
      <c r="G810" s="2">
        <v>2244</v>
      </c>
      <c r="H810" s="1" t="str">
        <f>VLOOKUP(F810,Hoja1!$A$1:$B$900,2)</f>
        <v>CONTADURIA</v>
      </c>
      <c r="I810" s="1"/>
      <c r="J810" s="16"/>
    </row>
    <row r="811" spans="1:10" ht="15" customHeight="1" x14ac:dyDescent="0.25">
      <c r="A811" s="13"/>
      <c r="B811" s="2" t="s">
        <v>999</v>
      </c>
      <c r="C811" s="2">
        <v>9</v>
      </c>
      <c r="D811" s="2">
        <v>29</v>
      </c>
      <c r="E811" s="2" t="s">
        <v>2466</v>
      </c>
      <c r="F811" s="42">
        <v>1140</v>
      </c>
      <c r="G811" s="2">
        <v>2954</v>
      </c>
      <c r="H811" s="1" t="str">
        <f>VLOOKUP(F811,Hoja1!$A$1:$B$900,2)</f>
        <v>CONTADURIA</v>
      </c>
      <c r="I811" s="1"/>
      <c r="J811" s="16"/>
    </row>
    <row r="812" spans="1:10" ht="15" customHeight="1" x14ac:dyDescent="0.25">
      <c r="A812" s="13"/>
      <c r="B812" s="2" t="s">
        <v>999</v>
      </c>
      <c r="C812" s="2">
        <v>9</v>
      </c>
      <c r="D812" s="2">
        <v>30</v>
      </c>
      <c r="E812" s="2" t="s">
        <v>2319</v>
      </c>
      <c r="F812" s="42">
        <v>1140</v>
      </c>
      <c r="G812" s="2">
        <v>3778</v>
      </c>
      <c r="H812" s="1" t="str">
        <f>VLOOKUP(F812,Hoja1!$A$1:$B$900,2)</f>
        <v>CONTADURIA</v>
      </c>
      <c r="I812" s="1"/>
      <c r="J812" s="16"/>
    </row>
    <row r="813" spans="1:10" ht="15" customHeight="1" x14ac:dyDescent="0.25">
      <c r="A813" s="13"/>
      <c r="B813" s="2" t="s">
        <v>999</v>
      </c>
      <c r="C813" s="2">
        <v>9</v>
      </c>
      <c r="D813" s="2">
        <v>31</v>
      </c>
      <c r="E813" s="2" t="s">
        <v>751</v>
      </c>
      <c r="F813" s="42">
        <v>1140</v>
      </c>
      <c r="G813" s="2">
        <v>2111</v>
      </c>
      <c r="H813" s="1" t="str">
        <f>VLOOKUP(F813,Hoja1!$A$1:$B$900,2)</f>
        <v>CONTADURIA</v>
      </c>
      <c r="I813" s="1"/>
      <c r="J813" s="16"/>
    </row>
    <row r="814" spans="1:10" ht="15" customHeight="1" x14ac:dyDescent="0.25">
      <c r="A814" s="13"/>
      <c r="B814" s="2" t="s">
        <v>999</v>
      </c>
      <c r="C814" s="2">
        <v>9</v>
      </c>
      <c r="D814" s="2">
        <v>32</v>
      </c>
      <c r="E814" s="2" t="s">
        <v>2320</v>
      </c>
      <c r="F814" s="42">
        <v>1140</v>
      </c>
      <c r="G814" s="25">
        <v>5882</v>
      </c>
      <c r="H814" s="1" t="str">
        <f>VLOOKUP(F814,Hoja1!$A$1:$B$900,2)</f>
        <v>CONTADURIA</v>
      </c>
      <c r="I814" s="1"/>
      <c r="J814" s="16"/>
    </row>
    <row r="815" spans="1:10" ht="15" customHeight="1" x14ac:dyDescent="0.25">
      <c r="A815" s="13"/>
      <c r="B815" s="2" t="s">
        <v>999</v>
      </c>
      <c r="C815" s="2">
        <v>9</v>
      </c>
      <c r="D815" s="2">
        <v>33</v>
      </c>
      <c r="E815" s="2" t="s">
        <v>2321</v>
      </c>
      <c r="F815" s="42">
        <v>1140</v>
      </c>
      <c r="G815" s="2">
        <v>2202</v>
      </c>
      <c r="H815" s="1" t="str">
        <f>VLOOKUP(F815,Hoja1!$A$1:$B$900,2)</f>
        <v>CONTADURIA</v>
      </c>
      <c r="I815" s="1"/>
      <c r="J815" s="16"/>
    </row>
    <row r="816" spans="1:10" ht="15" customHeight="1" x14ac:dyDescent="0.25">
      <c r="A816" s="13"/>
      <c r="B816" s="2" t="s">
        <v>999</v>
      </c>
      <c r="C816" s="2">
        <v>9</v>
      </c>
      <c r="D816" s="2">
        <v>34</v>
      </c>
      <c r="E816" s="2" t="s">
        <v>2322</v>
      </c>
      <c r="F816" s="42">
        <v>1140</v>
      </c>
      <c r="G816" s="2">
        <v>2853</v>
      </c>
      <c r="H816" s="1" t="str">
        <f>VLOOKUP(F816,Hoja1!$A$1:$B$900,2)</f>
        <v>CONTADURIA</v>
      </c>
      <c r="I816" s="1"/>
      <c r="J816" s="16"/>
    </row>
    <row r="817" spans="1:10" ht="15" customHeight="1" x14ac:dyDescent="0.25">
      <c r="A817" s="13"/>
      <c r="B817" s="2" t="s">
        <v>999</v>
      </c>
      <c r="C817" s="2">
        <v>9</v>
      </c>
      <c r="D817" s="2">
        <v>35</v>
      </c>
      <c r="E817" s="2" t="s">
        <v>2323</v>
      </c>
      <c r="F817" s="42">
        <v>1140</v>
      </c>
      <c r="G817" s="2">
        <v>4854</v>
      </c>
      <c r="H817" s="1" t="str">
        <f>VLOOKUP(F817,Hoja1!$A$1:$B$900,2)</f>
        <v>CONTADURIA</v>
      </c>
      <c r="I817" s="1"/>
      <c r="J817" s="16"/>
    </row>
    <row r="818" spans="1:10" ht="15" customHeight="1" x14ac:dyDescent="0.25">
      <c r="A818" s="13"/>
      <c r="B818" s="2" t="s">
        <v>999</v>
      </c>
      <c r="C818" s="2">
        <v>9</v>
      </c>
      <c r="D818" s="2">
        <v>36</v>
      </c>
      <c r="E818" s="2" t="s">
        <v>2324</v>
      </c>
      <c r="F818" s="42">
        <v>1140</v>
      </c>
      <c r="G818" s="2">
        <v>5360</v>
      </c>
      <c r="H818" s="1" t="str">
        <f>VLOOKUP(F818,Hoja1!$A$1:$B$900,2)</f>
        <v>CONTADURIA</v>
      </c>
      <c r="I818" s="1"/>
      <c r="J818" s="16"/>
    </row>
    <row r="819" spans="1:10" ht="15" customHeight="1" x14ac:dyDescent="0.25">
      <c r="A819" s="13"/>
      <c r="B819" s="2" t="s">
        <v>999</v>
      </c>
      <c r="C819" s="2">
        <v>9</v>
      </c>
      <c r="D819" s="2">
        <v>37</v>
      </c>
      <c r="E819" s="2" t="s">
        <v>2012</v>
      </c>
      <c r="F819" s="42">
        <v>1140</v>
      </c>
      <c r="G819" s="2">
        <v>3237</v>
      </c>
      <c r="H819" s="1" t="str">
        <f>VLOOKUP(F819,Hoja1!$A$1:$B$900,2)</f>
        <v>CONTADURIA</v>
      </c>
      <c r="I819" s="1"/>
      <c r="J819" s="16"/>
    </row>
    <row r="820" spans="1:10" ht="15" customHeight="1" x14ac:dyDescent="0.25">
      <c r="A820" s="13"/>
      <c r="B820" s="2" t="s">
        <v>999</v>
      </c>
      <c r="C820" s="2">
        <v>9</v>
      </c>
      <c r="D820" s="2">
        <v>38</v>
      </c>
      <c r="E820" s="2" t="s">
        <v>115</v>
      </c>
      <c r="F820" s="42">
        <v>1140</v>
      </c>
      <c r="G820" s="2" t="s">
        <v>440</v>
      </c>
      <c r="H820" s="1" t="str">
        <f>VLOOKUP(F820,Hoja1!$A$1:$B$900,2)</f>
        <v>CONTADURIA</v>
      </c>
      <c r="I820" s="1"/>
      <c r="J820" s="16"/>
    </row>
    <row r="821" spans="1:10" ht="15" customHeight="1" x14ac:dyDescent="0.25">
      <c r="A821" s="13"/>
      <c r="B821" s="2" t="s">
        <v>999</v>
      </c>
      <c r="C821" s="2">
        <v>9</v>
      </c>
      <c r="D821" s="2">
        <v>39</v>
      </c>
      <c r="E821" s="2" t="s">
        <v>2325</v>
      </c>
      <c r="F821" s="42">
        <v>1140</v>
      </c>
      <c r="G821" s="2">
        <v>2878</v>
      </c>
      <c r="H821" s="1" t="str">
        <f>VLOOKUP(F821,Hoja1!$A$1:$B$900,2)</f>
        <v>CONTADURIA</v>
      </c>
      <c r="I821" s="1"/>
      <c r="J821" s="16"/>
    </row>
    <row r="822" spans="1:10" ht="15" customHeight="1" x14ac:dyDescent="0.25">
      <c r="A822" s="13"/>
      <c r="B822" s="2" t="s">
        <v>999</v>
      </c>
      <c r="C822" s="2">
        <v>9</v>
      </c>
      <c r="D822" s="2">
        <v>40</v>
      </c>
      <c r="E822" s="2" t="s">
        <v>2326</v>
      </c>
      <c r="F822" s="42">
        <v>1140</v>
      </c>
      <c r="G822" s="2">
        <v>6885</v>
      </c>
      <c r="H822" s="1" t="str">
        <f>VLOOKUP(F822,Hoja1!$A$1:$B$900,2)</f>
        <v>CONTADURIA</v>
      </c>
      <c r="I822" s="1"/>
      <c r="J822" s="16"/>
    </row>
    <row r="823" spans="1:10" ht="15" customHeight="1" x14ac:dyDescent="0.25">
      <c r="A823" s="13"/>
      <c r="B823" s="2" t="s">
        <v>999</v>
      </c>
      <c r="C823" s="2">
        <v>9</v>
      </c>
      <c r="D823" s="2">
        <v>41</v>
      </c>
      <c r="E823" s="2" t="s">
        <v>2467</v>
      </c>
      <c r="F823" s="42">
        <v>1140</v>
      </c>
      <c r="G823" s="2">
        <v>2835</v>
      </c>
      <c r="H823" s="1" t="str">
        <f>VLOOKUP(F823,Hoja1!$A$1:$B$900,2)</f>
        <v>CONTADURIA</v>
      </c>
      <c r="I823" s="1"/>
      <c r="J823" s="16"/>
    </row>
    <row r="824" spans="1:10" ht="15" customHeight="1" x14ac:dyDescent="0.25">
      <c r="A824" s="13"/>
      <c r="B824" s="2" t="s">
        <v>999</v>
      </c>
      <c r="C824" s="2">
        <v>9</v>
      </c>
      <c r="D824" s="2">
        <v>42</v>
      </c>
      <c r="E824" s="2" t="s">
        <v>2327</v>
      </c>
      <c r="F824" s="42">
        <v>1140</v>
      </c>
      <c r="G824" s="2">
        <v>2828</v>
      </c>
      <c r="H824" s="1" t="str">
        <f>VLOOKUP(F824,Hoja1!$A$1:$B$900,2)</f>
        <v>CONTADURIA</v>
      </c>
      <c r="I824" s="1"/>
      <c r="J824" s="16"/>
    </row>
    <row r="825" spans="1:10" ht="15" customHeight="1" x14ac:dyDescent="0.25">
      <c r="A825" s="13"/>
      <c r="B825" s="2" t="s">
        <v>999</v>
      </c>
      <c r="C825" s="2">
        <v>9</v>
      </c>
      <c r="D825" s="2">
        <v>43</v>
      </c>
      <c r="E825" s="2" t="s">
        <v>115</v>
      </c>
      <c r="F825" s="42">
        <v>1140</v>
      </c>
      <c r="G825" s="2" t="s">
        <v>440</v>
      </c>
      <c r="H825" s="1" t="str">
        <f>VLOOKUP(F825,Hoja1!$A$1:$B$900,2)</f>
        <v>CONTADURIA</v>
      </c>
      <c r="I825" s="1"/>
      <c r="J825" s="16"/>
    </row>
    <row r="826" spans="1:10" ht="15" customHeight="1" x14ac:dyDescent="0.25">
      <c r="A826" s="13"/>
      <c r="B826" s="2" t="s">
        <v>999</v>
      </c>
      <c r="C826" s="2">
        <v>9</v>
      </c>
      <c r="D826" s="2">
        <v>44</v>
      </c>
      <c r="E826" s="2" t="s">
        <v>2468</v>
      </c>
      <c r="F826" s="42">
        <v>1140</v>
      </c>
      <c r="G826" s="2">
        <v>6886</v>
      </c>
      <c r="H826" s="1" t="str">
        <f>VLOOKUP(F826,Hoja1!$A$1:$B$900,2)</f>
        <v>CONTADURIA</v>
      </c>
      <c r="I826" s="1"/>
      <c r="J826" s="16"/>
    </row>
    <row r="827" spans="1:10" ht="15" customHeight="1" x14ac:dyDescent="0.25">
      <c r="A827" s="13"/>
      <c r="B827" s="2" t="s">
        <v>999</v>
      </c>
      <c r="C827" s="2">
        <v>9</v>
      </c>
      <c r="D827" s="2">
        <v>45</v>
      </c>
      <c r="E827" s="2" t="s">
        <v>4153</v>
      </c>
      <c r="F827" s="42">
        <v>1140</v>
      </c>
      <c r="G827" s="25" t="s">
        <v>440</v>
      </c>
      <c r="H827" s="1" t="str">
        <f>VLOOKUP(F827,Hoja1!$A$1:$B$900,2)</f>
        <v>CONTADURIA</v>
      </c>
      <c r="I827" s="1"/>
      <c r="J827" s="16"/>
    </row>
    <row r="828" spans="1:10" ht="15" customHeight="1" x14ac:dyDescent="0.25">
      <c r="A828" s="13"/>
      <c r="B828" s="2" t="s">
        <v>999</v>
      </c>
      <c r="C828" s="2">
        <v>9</v>
      </c>
      <c r="D828" s="2">
        <v>46</v>
      </c>
      <c r="E828" s="2" t="s">
        <v>2469</v>
      </c>
      <c r="F828" s="42">
        <v>1140</v>
      </c>
      <c r="G828" s="2">
        <v>4538</v>
      </c>
      <c r="H828" s="1" t="str">
        <f>VLOOKUP(F828,Hoja1!$A$1:$B$900,2)</f>
        <v>CONTADURIA</v>
      </c>
      <c r="I828" s="1"/>
      <c r="J828" s="16"/>
    </row>
    <row r="829" spans="1:10" ht="15" customHeight="1" x14ac:dyDescent="0.25">
      <c r="A829" s="13"/>
      <c r="B829" s="2" t="s">
        <v>999</v>
      </c>
      <c r="C829" s="2">
        <v>9</v>
      </c>
      <c r="D829" s="2">
        <v>47</v>
      </c>
      <c r="E829" s="2" t="s">
        <v>2838</v>
      </c>
      <c r="F829" s="42">
        <v>1140</v>
      </c>
      <c r="G829" s="2">
        <v>6879</v>
      </c>
      <c r="H829" s="1" t="str">
        <f>VLOOKUP(F829,Hoja1!$A$1:$B$900,2)</f>
        <v>CONTADURIA</v>
      </c>
      <c r="I829" s="1"/>
      <c r="J829" s="16"/>
    </row>
    <row r="830" spans="1:10" ht="15" customHeight="1" x14ac:dyDescent="0.25">
      <c r="A830" s="13"/>
      <c r="B830" s="2" t="s">
        <v>999</v>
      </c>
      <c r="C830" s="2">
        <v>9</v>
      </c>
      <c r="D830" s="2">
        <v>48</v>
      </c>
      <c r="E830" s="2" t="s">
        <v>2470</v>
      </c>
      <c r="F830" s="42">
        <v>1140</v>
      </c>
      <c r="G830" s="2">
        <v>2226</v>
      </c>
      <c r="H830" s="1" t="str">
        <f>VLOOKUP(F830,Hoja1!$A$1:$B$900,2)</f>
        <v>CONTADURIA</v>
      </c>
      <c r="I830" s="1"/>
      <c r="J830" s="16"/>
    </row>
    <row r="831" spans="1:10" ht="15" customHeight="1" x14ac:dyDescent="0.25">
      <c r="A831" s="13"/>
      <c r="B831" s="2" t="s">
        <v>999</v>
      </c>
      <c r="C831" s="2">
        <v>9</v>
      </c>
      <c r="D831" s="2">
        <v>49</v>
      </c>
      <c r="E831" s="2" t="s">
        <v>2471</v>
      </c>
      <c r="F831" s="42">
        <v>1140</v>
      </c>
      <c r="G831" s="2">
        <v>5874</v>
      </c>
      <c r="H831" s="1" t="str">
        <f>VLOOKUP(F831,Hoja1!$A$1:$B$900,2)</f>
        <v>CONTADURIA</v>
      </c>
      <c r="I831" s="1"/>
      <c r="J831" s="16"/>
    </row>
    <row r="832" spans="1:10" ht="15" customHeight="1" x14ac:dyDescent="0.25">
      <c r="A832" s="13"/>
      <c r="B832" s="2" t="s">
        <v>999</v>
      </c>
      <c r="C832" s="2">
        <v>9</v>
      </c>
      <c r="D832" s="2">
        <v>50</v>
      </c>
      <c r="E832" s="2" t="s">
        <v>2472</v>
      </c>
      <c r="F832" s="42">
        <v>1140</v>
      </c>
      <c r="G832" s="2">
        <v>4752</v>
      </c>
      <c r="H832" s="1" t="str">
        <f>VLOOKUP(F832,Hoja1!$A$1:$B$900,2)</f>
        <v>CONTADURIA</v>
      </c>
      <c r="I832" s="1"/>
      <c r="J832" s="16"/>
    </row>
    <row r="833" spans="1:10" ht="15" customHeight="1" x14ac:dyDescent="0.25">
      <c r="A833" s="13"/>
      <c r="B833" s="2" t="s">
        <v>999</v>
      </c>
      <c r="C833" s="2">
        <v>9</v>
      </c>
      <c r="D833" s="2">
        <v>51</v>
      </c>
      <c r="E833" s="2" t="s">
        <v>2749</v>
      </c>
      <c r="F833" s="42">
        <v>1140</v>
      </c>
      <c r="G833" s="2">
        <v>2880</v>
      </c>
      <c r="H833" s="1" t="str">
        <f>VLOOKUP(F833,Hoja1!$A$1:$B$900,2)</f>
        <v>CONTADURIA</v>
      </c>
      <c r="I833" s="1"/>
      <c r="J833" s="16"/>
    </row>
    <row r="834" spans="1:10" ht="15" customHeight="1" x14ac:dyDescent="0.25">
      <c r="A834" s="13"/>
      <c r="B834" s="2" t="s">
        <v>999</v>
      </c>
      <c r="C834" s="2">
        <v>9</v>
      </c>
      <c r="D834" s="2">
        <v>52</v>
      </c>
      <c r="E834" s="2" t="s">
        <v>2473</v>
      </c>
      <c r="F834" s="42">
        <v>1140</v>
      </c>
      <c r="G834" s="2">
        <v>2673</v>
      </c>
      <c r="H834" s="1" t="str">
        <f>VLOOKUP(F834,Hoja1!$A$1:$B$900,2)</f>
        <v>CONTADURIA</v>
      </c>
      <c r="I834" s="1"/>
      <c r="J834" s="16"/>
    </row>
    <row r="835" spans="1:10" ht="15" customHeight="1" x14ac:dyDescent="0.25">
      <c r="A835" s="13"/>
      <c r="B835" s="2" t="s">
        <v>999</v>
      </c>
      <c r="C835" s="2">
        <v>9</v>
      </c>
      <c r="D835" s="2">
        <v>53</v>
      </c>
      <c r="E835" s="2" t="s">
        <v>2474</v>
      </c>
      <c r="F835" s="42">
        <v>1140</v>
      </c>
      <c r="G835" s="2">
        <v>2854</v>
      </c>
      <c r="H835" s="1" t="str">
        <f>VLOOKUP(F835,Hoja1!$A$1:$B$900,2)</f>
        <v>CONTADURIA</v>
      </c>
      <c r="I835" s="1"/>
      <c r="J835" s="16"/>
    </row>
    <row r="836" spans="1:10" ht="15" customHeight="1" x14ac:dyDescent="0.25">
      <c r="A836" s="13"/>
      <c r="B836" s="2" t="s">
        <v>999</v>
      </c>
      <c r="C836" s="2">
        <v>9</v>
      </c>
      <c r="D836" s="2">
        <v>54</v>
      </c>
      <c r="E836" s="2" t="s">
        <v>2329</v>
      </c>
      <c r="F836" s="42">
        <v>1140</v>
      </c>
      <c r="G836" s="2">
        <v>2871</v>
      </c>
      <c r="H836" s="1" t="str">
        <f>VLOOKUP(F836,Hoja1!$A$1:$B$900,2)</f>
        <v>CONTADURIA</v>
      </c>
      <c r="I836" s="1"/>
      <c r="J836" s="16"/>
    </row>
    <row r="837" spans="1:10" ht="15" customHeight="1" x14ac:dyDescent="0.25">
      <c r="A837" s="13"/>
      <c r="B837" s="2" t="s">
        <v>999</v>
      </c>
      <c r="C837" s="2">
        <v>9</v>
      </c>
      <c r="D837" s="2">
        <v>55</v>
      </c>
      <c r="E837" s="2" t="s">
        <v>2475</v>
      </c>
      <c r="F837" s="42">
        <v>1140</v>
      </c>
      <c r="G837" s="2">
        <v>4547</v>
      </c>
      <c r="H837" s="1" t="str">
        <f>VLOOKUP(F837,Hoja1!$A$1:$B$900,2)</f>
        <v>CONTADURIA</v>
      </c>
      <c r="I837" s="1"/>
      <c r="J837" s="16"/>
    </row>
    <row r="838" spans="1:10" ht="15" customHeight="1" x14ac:dyDescent="0.25">
      <c r="A838" s="13"/>
      <c r="B838" s="2" t="s">
        <v>999</v>
      </c>
      <c r="C838" s="2">
        <v>9</v>
      </c>
      <c r="D838" s="2">
        <v>56</v>
      </c>
      <c r="E838" s="2" t="s">
        <v>2476</v>
      </c>
      <c r="F838" s="42">
        <v>1140</v>
      </c>
      <c r="G838" s="2">
        <v>2779</v>
      </c>
      <c r="H838" s="1" t="str">
        <f>VLOOKUP(F838,Hoja1!$A$1:$B$900,2)</f>
        <v>CONTADURIA</v>
      </c>
      <c r="I838" s="1"/>
      <c r="J838" s="16"/>
    </row>
    <row r="839" spans="1:10" ht="15" customHeight="1" x14ac:dyDescent="0.25">
      <c r="A839" s="13"/>
      <c r="B839" s="2" t="s">
        <v>999</v>
      </c>
      <c r="C839" s="2">
        <v>9</v>
      </c>
      <c r="D839" s="2">
        <v>57</v>
      </c>
      <c r="E839" s="2" t="s">
        <v>4154</v>
      </c>
      <c r="F839" s="42">
        <v>1140</v>
      </c>
      <c r="G839" s="2" t="s">
        <v>440</v>
      </c>
      <c r="H839" s="1" t="str">
        <f>VLOOKUP(F839,Hoja1!$A$1:$B$900,2)</f>
        <v>CONTADURIA</v>
      </c>
      <c r="I839" s="1"/>
      <c r="J839" s="16"/>
    </row>
    <row r="840" spans="1:10" ht="15" customHeight="1" x14ac:dyDescent="0.25">
      <c r="A840" s="13"/>
      <c r="B840" s="2" t="s">
        <v>999</v>
      </c>
      <c r="C840" s="2">
        <v>9</v>
      </c>
      <c r="D840" s="2">
        <v>58</v>
      </c>
      <c r="E840" s="2" t="s">
        <v>2477</v>
      </c>
      <c r="F840" s="42">
        <v>1140</v>
      </c>
      <c r="G840" s="2">
        <v>2859</v>
      </c>
      <c r="H840" s="1" t="str">
        <f>VLOOKUP(F840,Hoja1!$A$1:$B$900,2)</f>
        <v>CONTADURIA</v>
      </c>
      <c r="I840" s="1"/>
      <c r="J840" s="16"/>
    </row>
    <row r="841" spans="1:10" ht="15" customHeight="1" x14ac:dyDescent="0.25">
      <c r="A841" s="13"/>
      <c r="B841" s="2" t="s">
        <v>999</v>
      </c>
      <c r="C841" s="2">
        <v>9</v>
      </c>
      <c r="D841" s="2">
        <v>59</v>
      </c>
      <c r="E841" s="2" t="s">
        <v>2478</v>
      </c>
      <c r="F841" s="42">
        <v>1140</v>
      </c>
      <c r="G841" s="2">
        <v>2233</v>
      </c>
      <c r="H841" s="1" t="str">
        <f>VLOOKUP(F841,Hoja1!$A$1:$B$900,2)</f>
        <v>CONTADURIA</v>
      </c>
      <c r="I841" s="1"/>
      <c r="J841" s="16"/>
    </row>
    <row r="842" spans="1:10" ht="15" customHeight="1" x14ac:dyDescent="0.25">
      <c r="A842" s="13"/>
      <c r="B842" s="2" t="s">
        <v>999</v>
      </c>
      <c r="C842" s="2">
        <v>9</v>
      </c>
      <c r="D842" s="2">
        <v>60</v>
      </c>
      <c r="E842" s="2" t="s">
        <v>2330</v>
      </c>
      <c r="F842" s="42">
        <v>1140</v>
      </c>
      <c r="G842" s="2">
        <v>2879</v>
      </c>
      <c r="H842" s="1" t="str">
        <f>VLOOKUP(F842,Hoja1!$A$1:$B$900,2)</f>
        <v>CONTADURIA</v>
      </c>
      <c r="I842" s="1"/>
      <c r="J842" s="16"/>
    </row>
    <row r="843" spans="1:10" ht="15" customHeight="1" x14ac:dyDescent="0.25">
      <c r="A843" s="13"/>
      <c r="B843" s="2" t="s">
        <v>999</v>
      </c>
      <c r="C843" s="2">
        <v>9</v>
      </c>
      <c r="D843" s="2">
        <v>61</v>
      </c>
      <c r="E843" s="2" t="s">
        <v>115</v>
      </c>
      <c r="F843" s="42">
        <v>1140</v>
      </c>
      <c r="G843" s="2" t="s">
        <v>440</v>
      </c>
      <c r="H843" s="1" t="str">
        <f>VLOOKUP(F843,Hoja1!$A$1:$B$900,2)</f>
        <v>CONTADURIA</v>
      </c>
      <c r="I843" s="1"/>
      <c r="J843" s="16"/>
    </row>
    <row r="844" spans="1:10" ht="15" customHeight="1" x14ac:dyDescent="0.25">
      <c r="A844" s="13"/>
      <c r="B844" s="2" t="s">
        <v>999</v>
      </c>
      <c r="C844" s="2">
        <v>9</v>
      </c>
      <c r="D844" s="2">
        <v>62</v>
      </c>
      <c r="E844" s="2" t="s">
        <v>2331</v>
      </c>
      <c r="F844" s="42">
        <v>1140</v>
      </c>
      <c r="G844" s="2">
        <v>2267</v>
      </c>
      <c r="H844" s="1" t="str">
        <f>VLOOKUP(F844,Hoja1!$A$1:$B$900,2)</f>
        <v>CONTADURIA</v>
      </c>
      <c r="I844" s="1"/>
      <c r="J844" s="16"/>
    </row>
    <row r="845" spans="1:10" ht="15" customHeight="1" x14ac:dyDescent="0.25">
      <c r="A845" s="13"/>
      <c r="B845" s="2" t="s">
        <v>999</v>
      </c>
      <c r="C845" s="2">
        <v>9</v>
      </c>
      <c r="D845" s="2">
        <v>63</v>
      </c>
      <c r="E845" s="2" t="s">
        <v>115</v>
      </c>
      <c r="F845" s="42">
        <v>1140</v>
      </c>
      <c r="G845" s="2" t="s">
        <v>440</v>
      </c>
      <c r="H845" s="1" t="str">
        <f>VLOOKUP(F845,Hoja1!$A$1:$B$900,2)</f>
        <v>CONTADURIA</v>
      </c>
      <c r="I845" s="1"/>
      <c r="J845" s="16"/>
    </row>
    <row r="846" spans="1:10" ht="15" customHeight="1" x14ac:dyDescent="0.25">
      <c r="A846" s="13"/>
      <c r="B846" s="2" t="s">
        <v>999</v>
      </c>
      <c r="C846" s="2">
        <v>9</v>
      </c>
      <c r="D846" s="2">
        <v>64</v>
      </c>
      <c r="E846" s="2" t="s">
        <v>115</v>
      </c>
      <c r="F846" s="42">
        <v>1140</v>
      </c>
      <c r="G846" s="2" t="s">
        <v>440</v>
      </c>
      <c r="H846" s="1" t="str">
        <f>VLOOKUP(F846,Hoja1!$A$1:$B$900,2)</f>
        <v>CONTADURIA</v>
      </c>
      <c r="I846" s="1"/>
      <c r="J846" s="16"/>
    </row>
    <row r="847" spans="1:10" ht="15" customHeight="1" x14ac:dyDescent="0.25">
      <c r="A847" s="13"/>
      <c r="B847" s="2" t="s">
        <v>999</v>
      </c>
      <c r="C847" s="2">
        <v>9</v>
      </c>
      <c r="D847" s="2">
        <v>65</v>
      </c>
      <c r="E847" s="2" t="s">
        <v>2332</v>
      </c>
      <c r="F847" s="42">
        <v>1140</v>
      </c>
      <c r="G847" s="2">
        <v>3425</v>
      </c>
      <c r="H847" s="1" t="str">
        <f>VLOOKUP(F847,Hoja1!$A$1:$B$900,2)</f>
        <v>CONTADURIA</v>
      </c>
      <c r="I847" s="1"/>
      <c r="J847" s="16"/>
    </row>
    <row r="848" spans="1:10" ht="15" customHeight="1" x14ac:dyDescent="0.25">
      <c r="A848" s="13"/>
      <c r="B848" s="2" t="s">
        <v>999</v>
      </c>
      <c r="C848" s="2">
        <v>9</v>
      </c>
      <c r="D848" s="2">
        <v>66</v>
      </c>
      <c r="E848" s="2" t="s">
        <v>2479</v>
      </c>
      <c r="F848" s="42">
        <v>1140</v>
      </c>
      <c r="G848" s="2">
        <v>2214</v>
      </c>
      <c r="H848" s="1" t="str">
        <f>VLOOKUP(F848,Hoja1!$A$1:$B$900,2)</f>
        <v>CONTADURIA</v>
      </c>
      <c r="I848" s="1"/>
      <c r="J848" s="16"/>
    </row>
    <row r="849" spans="1:10" ht="15" customHeight="1" x14ac:dyDescent="0.25">
      <c r="A849" s="13"/>
      <c r="B849" s="2" t="s">
        <v>999</v>
      </c>
      <c r="C849" s="2">
        <v>9</v>
      </c>
      <c r="D849" s="2">
        <v>67</v>
      </c>
      <c r="E849" s="2" t="s">
        <v>1501</v>
      </c>
      <c r="F849" s="42">
        <v>6036</v>
      </c>
      <c r="G849" s="25">
        <v>3774</v>
      </c>
      <c r="H849" s="1" t="str">
        <f>VLOOKUP(F849,Hoja1!$A$1:$B$900,2)</f>
        <v>CONSOLIDADO SUCURSALES</v>
      </c>
      <c r="I849" s="1"/>
      <c r="J849" s="16"/>
    </row>
    <row r="850" spans="1:10" ht="15" customHeight="1" x14ac:dyDescent="0.25">
      <c r="A850" s="13"/>
      <c r="B850" s="2" t="s">
        <v>999</v>
      </c>
      <c r="C850" s="2">
        <v>9</v>
      </c>
      <c r="D850" s="2">
        <v>68</v>
      </c>
      <c r="E850" s="2" t="s">
        <v>2480</v>
      </c>
      <c r="F850" s="42">
        <v>1140</v>
      </c>
      <c r="G850" s="2">
        <v>2372</v>
      </c>
      <c r="H850" s="1" t="str">
        <f>VLOOKUP(F850,Hoja1!$A$1:$B$900,2)</f>
        <v>CONTADURIA</v>
      </c>
      <c r="I850" s="1"/>
      <c r="J850" s="16"/>
    </row>
    <row r="851" spans="1:10" ht="15" customHeight="1" x14ac:dyDescent="0.25">
      <c r="A851" s="13"/>
      <c r="B851" s="2" t="s">
        <v>999</v>
      </c>
      <c r="C851" s="2">
        <v>9</v>
      </c>
      <c r="D851" s="2">
        <v>69</v>
      </c>
      <c r="E851" s="2" t="s">
        <v>3614</v>
      </c>
      <c r="F851" s="42">
        <v>1241</v>
      </c>
      <c r="G851" s="25">
        <v>2629</v>
      </c>
      <c r="H851" s="1" t="str">
        <f>VLOOKUP(F851,Hoja1!$A$1:$B$900,2)</f>
        <v>SISTEMAS CENTRALES Y SERVICIOS</v>
      </c>
      <c r="I851" s="1"/>
      <c r="J851" s="16"/>
    </row>
    <row r="852" spans="1:10" ht="15" customHeight="1" x14ac:dyDescent="0.25">
      <c r="A852" s="13"/>
      <c r="B852" s="2" t="s">
        <v>999</v>
      </c>
      <c r="C852" s="2">
        <v>9</v>
      </c>
      <c r="D852" s="2">
        <v>70</v>
      </c>
      <c r="E852" s="2" t="s">
        <v>3615</v>
      </c>
      <c r="F852" s="42">
        <v>1241</v>
      </c>
      <c r="G852" s="25">
        <v>5631</v>
      </c>
      <c r="H852" s="1" t="str">
        <f>VLOOKUP(F852,Hoja1!$A$1:$B$900,2)</f>
        <v>SISTEMAS CENTRALES Y SERVICIOS</v>
      </c>
      <c r="I852" s="1"/>
      <c r="J852" s="16"/>
    </row>
    <row r="853" spans="1:10" ht="15" customHeight="1" x14ac:dyDescent="0.25">
      <c r="A853" s="13"/>
      <c r="B853" s="2" t="s">
        <v>999</v>
      </c>
      <c r="C853" s="2">
        <v>9</v>
      </c>
      <c r="D853" s="2">
        <v>71</v>
      </c>
      <c r="E853" s="2" t="s">
        <v>3616</v>
      </c>
      <c r="F853" s="42">
        <v>1241</v>
      </c>
      <c r="G853" s="25">
        <v>4287</v>
      </c>
      <c r="H853" s="1" t="str">
        <f>VLOOKUP(F853,Hoja1!$A$1:$B$900,2)</f>
        <v>SISTEMAS CENTRALES Y SERVICIOS</v>
      </c>
      <c r="I853" s="1"/>
      <c r="J853" s="16"/>
    </row>
    <row r="854" spans="1:10" ht="15" customHeight="1" x14ac:dyDescent="0.25">
      <c r="A854" s="13"/>
      <c r="B854" s="2" t="s">
        <v>999</v>
      </c>
      <c r="C854" s="2">
        <v>9</v>
      </c>
      <c r="D854" s="2">
        <v>72</v>
      </c>
      <c r="E854" s="2" t="s">
        <v>3617</v>
      </c>
      <c r="F854" s="42">
        <v>1241</v>
      </c>
      <c r="G854" s="25">
        <v>5187</v>
      </c>
      <c r="H854" s="1" t="str">
        <f>VLOOKUP(F854,Hoja1!$A$1:$B$900,2)</f>
        <v>SISTEMAS CENTRALES Y SERVICIOS</v>
      </c>
      <c r="I854" s="1"/>
      <c r="J854" s="16"/>
    </row>
    <row r="855" spans="1:10" ht="15" customHeight="1" x14ac:dyDescent="0.25">
      <c r="A855" s="13"/>
      <c r="B855" s="2" t="s">
        <v>999</v>
      </c>
      <c r="C855" s="2">
        <v>9</v>
      </c>
      <c r="D855" s="2">
        <v>73</v>
      </c>
      <c r="E855" s="2" t="s">
        <v>3618</v>
      </c>
      <c r="F855" s="42">
        <v>1241</v>
      </c>
      <c r="G855" s="25">
        <v>4432</v>
      </c>
      <c r="H855" s="1" t="str">
        <f>VLOOKUP(F855,Hoja1!$A$1:$B$900,2)</f>
        <v>SISTEMAS CENTRALES Y SERVICIOS</v>
      </c>
      <c r="I855" s="1"/>
      <c r="J855" s="16"/>
    </row>
    <row r="856" spans="1:10" ht="15" customHeight="1" x14ac:dyDescent="0.25">
      <c r="A856" s="13"/>
      <c r="B856" s="2" t="s">
        <v>999</v>
      </c>
      <c r="C856" s="2">
        <v>9</v>
      </c>
      <c r="D856" s="2">
        <v>74</v>
      </c>
      <c r="E856" s="2" t="s">
        <v>3155</v>
      </c>
      <c r="F856" s="42">
        <v>1241</v>
      </c>
      <c r="G856" s="25">
        <v>3570</v>
      </c>
      <c r="H856" s="1" t="str">
        <f>VLOOKUP(F856,Hoja1!$A$1:$B$900,2)</f>
        <v>SISTEMAS CENTRALES Y SERVICIOS</v>
      </c>
      <c r="I856" s="1"/>
      <c r="J856" s="16"/>
    </row>
    <row r="857" spans="1:10" ht="15" customHeight="1" x14ac:dyDescent="0.25">
      <c r="A857" s="13"/>
      <c r="B857" s="2" t="s">
        <v>999</v>
      </c>
      <c r="C857" s="2">
        <v>9</v>
      </c>
      <c r="D857" s="2">
        <v>75</v>
      </c>
      <c r="E857" s="2" t="s">
        <v>3619</v>
      </c>
      <c r="F857" s="42">
        <v>1241</v>
      </c>
      <c r="G857" s="25">
        <v>5062</v>
      </c>
      <c r="H857" s="1" t="str">
        <f>VLOOKUP(F857,Hoja1!$A$1:$B$900,2)</f>
        <v>SISTEMAS CENTRALES Y SERVICIOS</v>
      </c>
      <c r="I857" s="1"/>
      <c r="J857" s="16"/>
    </row>
    <row r="858" spans="1:10" ht="15" customHeight="1" x14ac:dyDescent="0.25">
      <c r="A858" s="13"/>
      <c r="B858" s="2" t="s">
        <v>999</v>
      </c>
      <c r="C858" s="2">
        <v>9</v>
      </c>
      <c r="D858" s="2">
        <v>76</v>
      </c>
      <c r="E858" s="2" t="s">
        <v>3620</v>
      </c>
      <c r="F858" s="42">
        <v>1241</v>
      </c>
      <c r="G858" s="25" t="s">
        <v>440</v>
      </c>
      <c r="H858" s="1" t="str">
        <f>VLOOKUP(F858,Hoja1!$A$1:$B$900,2)</f>
        <v>SISTEMAS CENTRALES Y SERVICIOS</v>
      </c>
      <c r="I858" s="1"/>
      <c r="J858" s="16"/>
    </row>
    <row r="859" spans="1:10" ht="15" customHeight="1" x14ac:dyDescent="0.25">
      <c r="A859" s="13"/>
      <c r="B859" s="2" t="s">
        <v>999</v>
      </c>
      <c r="C859" s="2">
        <v>9</v>
      </c>
      <c r="D859" s="2">
        <v>77</v>
      </c>
      <c r="E859" s="2" t="s">
        <v>3621</v>
      </c>
      <c r="F859" s="42">
        <v>1241</v>
      </c>
      <c r="G859" s="25">
        <v>3315</v>
      </c>
      <c r="H859" s="1" t="str">
        <f>VLOOKUP(F859,Hoja1!$A$1:$B$900,2)</f>
        <v>SISTEMAS CENTRALES Y SERVICIOS</v>
      </c>
      <c r="I859" s="1"/>
      <c r="J859" s="16"/>
    </row>
    <row r="860" spans="1:10" ht="15" customHeight="1" x14ac:dyDescent="0.25">
      <c r="A860" s="13"/>
      <c r="B860" s="2" t="s">
        <v>999</v>
      </c>
      <c r="C860" s="2">
        <v>9</v>
      </c>
      <c r="D860" s="2">
        <v>78</v>
      </c>
      <c r="E860" s="2" t="s">
        <v>3622</v>
      </c>
      <c r="F860" s="42">
        <v>1241</v>
      </c>
      <c r="G860" s="2">
        <v>2059</v>
      </c>
      <c r="H860" s="1" t="str">
        <f>VLOOKUP(F860,Hoja1!$A$1:$B$900,2)</f>
        <v>SISTEMAS CENTRALES Y SERVICIOS</v>
      </c>
      <c r="I860" s="1"/>
      <c r="J860" s="16"/>
    </row>
    <row r="861" spans="1:10" ht="15" customHeight="1" x14ac:dyDescent="0.25">
      <c r="A861" s="13"/>
      <c r="B861" s="2" t="s">
        <v>999</v>
      </c>
      <c r="C861" s="2">
        <v>9</v>
      </c>
      <c r="D861" s="2">
        <v>79</v>
      </c>
      <c r="E861" s="37" t="s">
        <v>3856</v>
      </c>
      <c r="F861" s="42">
        <v>1241</v>
      </c>
      <c r="G861" s="2">
        <v>3634</v>
      </c>
      <c r="H861" s="1" t="str">
        <f>VLOOKUP(F861,Hoja1!$A$1:$B$900,2)</f>
        <v>SISTEMAS CENTRALES Y SERVICIOS</v>
      </c>
      <c r="I861" s="1"/>
      <c r="J861" s="16"/>
    </row>
    <row r="862" spans="1:10" ht="15" customHeight="1" x14ac:dyDescent="0.25">
      <c r="A862" s="13"/>
      <c r="B862" s="2" t="s">
        <v>999</v>
      </c>
      <c r="C862" s="2">
        <v>9</v>
      </c>
      <c r="D862" s="2">
        <v>80</v>
      </c>
      <c r="E862" s="37" t="s">
        <v>3851</v>
      </c>
      <c r="F862" s="42">
        <v>1241</v>
      </c>
      <c r="G862" s="25">
        <v>2061</v>
      </c>
      <c r="H862" s="1" t="str">
        <f>VLOOKUP(F862,Hoja1!$A$1:$B$900,2)</f>
        <v>SISTEMAS CENTRALES Y SERVICIOS</v>
      </c>
      <c r="I862" s="1"/>
      <c r="J862" s="16"/>
    </row>
    <row r="863" spans="1:10" ht="15" customHeight="1" x14ac:dyDescent="0.25">
      <c r="A863" s="13"/>
      <c r="B863" s="2" t="s">
        <v>999</v>
      </c>
      <c r="C863" s="2">
        <v>9</v>
      </c>
      <c r="D863" s="2">
        <v>81</v>
      </c>
      <c r="E863" s="2" t="s">
        <v>2333</v>
      </c>
      <c r="F863" s="42">
        <v>1222</v>
      </c>
      <c r="G863" s="25">
        <v>3191</v>
      </c>
      <c r="H863" s="1" t="str">
        <f>VLOOKUP(F863,Hoja1!$A$1:$B$900,2)</f>
        <v>CONTROL CONTABLE DE OP. MINORISTAS</v>
      </c>
      <c r="I863" s="1"/>
      <c r="J863" s="16"/>
    </row>
    <row r="864" spans="1:10" ht="15" customHeight="1" x14ac:dyDescent="0.25">
      <c r="A864" s="13"/>
      <c r="B864" s="2" t="s">
        <v>999</v>
      </c>
      <c r="C864" s="2">
        <v>9</v>
      </c>
      <c r="D864" s="2">
        <v>82</v>
      </c>
      <c r="E864" s="37" t="s">
        <v>3852</v>
      </c>
      <c r="F864" s="42">
        <v>1241</v>
      </c>
      <c r="G864" s="2">
        <v>4202</v>
      </c>
      <c r="H864" s="1" t="str">
        <f>VLOOKUP(F864,Hoja1!$A$1:$B$900,2)</f>
        <v>SISTEMAS CENTRALES Y SERVICIOS</v>
      </c>
      <c r="I864" s="1"/>
      <c r="J864" s="16"/>
    </row>
    <row r="865" spans="1:10" ht="15" customHeight="1" x14ac:dyDescent="0.25">
      <c r="A865" s="13"/>
      <c r="B865" s="2" t="s">
        <v>999</v>
      </c>
      <c r="C865" s="2">
        <v>9</v>
      </c>
      <c r="D865" s="2">
        <v>83</v>
      </c>
      <c r="E865" s="37" t="s">
        <v>3854</v>
      </c>
      <c r="F865" s="42">
        <v>1241</v>
      </c>
      <c r="G865" s="2">
        <v>5280</v>
      </c>
      <c r="H865" s="1" t="str">
        <f>VLOOKUP(F865,Hoja1!$A$1:$B$900,2)</f>
        <v>SISTEMAS CENTRALES Y SERVICIOS</v>
      </c>
      <c r="I865" s="1"/>
      <c r="J865" s="16"/>
    </row>
    <row r="866" spans="1:10" ht="15" customHeight="1" x14ac:dyDescent="0.25">
      <c r="A866" s="13"/>
      <c r="B866" s="2" t="s">
        <v>999</v>
      </c>
      <c r="C866" s="2">
        <v>9</v>
      </c>
      <c r="D866" s="2">
        <v>84</v>
      </c>
      <c r="E866" s="37" t="s">
        <v>3857</v>
      </c>
      <c r="F866" s="42">
        <v>1241</v>
      </c>
      <c r="G866" s="25">
        <v>4717</v>
      </c>
      <c r="H866" s="1" t="str">
        <f>VLOOKUP(F866,Hoja1!$A$1:$B$900,2)</f>
        <v>SISTEMAS CENTRALES Y SERVICIOS</v>
      </c>
      <c r="I866" s="1"/>
      <c r="J866" s="16"/>
    </row>
    <row r="867" spans="1:10" ht="15" customHeight="1" x14ac:dyDescent="0.25">
      <c r="A867" s="13"/>
      <c r="B867" s="2" t="s">
        <v>999</v>
      </c>
      <c r="C867" s="2">
        <v>9</v>
      </c>
      <c r="D867" s="2">
        <v>85</v>
      </c>
      <c r="E867" s="37" t="s">
        <v>3853</v>
      </c>
      <c r="F867" s="42">
        <v>1241</v>
      </c>
      <c r="G867" s="25">
        <v>5326</v>
      </c>
      <c r="H867" s="1" t="str">
        <f>VLOOKUP(F867,Hoja1!$A$1:$B$900,2)</f>
        <v>SISTEMAS CENTRALES Y SERVICIOS</v>
      </c>
      <c r="I867" s="1"/>
      <c r="J867" s="16"/>
    </row>
    <row r="868" spans="1:10" ht="15" customHeight="1" x14ac:dyDescent="0.25">
      <c r="A868" s="13"/>
      <c r="B868" s="2" t="s">
        <v>999</v>
      </c>
      <c r="C868" s="2">
        <v>9</v>
      </c>
      <c r="D868" s="2">
        <v>86</v>
      </c>
      <c r="E868" s="37" t="s">
        <v>3855</v>
      </c>
      <c r="F868" s="42">
        <v>1241</v>
      </c>
      <c r="G868" s="25" t="s">
        <v>440</v>
      </c>
      <c r="H868" s="1" t="str">
        <f>VLOOKUP(F868,Hoja1!$A$1:$B$900,2)</f>
        <v>SISTEMAS CENTRALES Y SERVICIOS</v>
      </c>
      <c r="I868" s="1"/>
      <c r="J868" s="16"/>
    </row>
    <row r="869" spans="1:10" ht="15" customHeight="1" x14ac:dyDescent="0.25">
      <c r="A869" s="13"/>
      <c r="B869" s="2" t="s">
        <v>999</v>
      </c>
      <c r="C869" s="2">
        <v>9</v>
      </c>
      <c r="D869" s="2">
        <v>87</v>
      </c>
      <c r="E869" s="2" t="s">
        <v>2484</v>
      </c>
      <c r="F869" s="42">
        <v>1222</v>
      </c>
      <c r="G869" s="25" t="s">
        <v>440</v>
      </c>
      <c r="H869" s="1" t="str">
        <f>VLOOKUP(F869,Hoja1!$A$1:$B$900,2)</f>
        <v>CONTROL CONTABLE DE OP. MINORISTAS</v>
      </c>
      <c r="I869" s="1"/>
      <c r="J869" s="16"/>
    </row>
    <row r="870" spans="1:10" ht="15" customHeight="1" x14ac:dyDescent="0.25">
      <c r="A870" s="13"/>
      <c r="B870" s="2" t="s">
        <v>999</v>
      </c>
      <c r="C870" s="2">
        <v>9</v>
      </c>
      <c r="D870" s="2">
        <v>88</v>
      </c>
      <c r="E870" s="2" t="s">
        <v>2336</v>
      </c>
      <c r="F870" s="42">
        <v>1222</v>
      </c>
      <c r="G870" s="25" t="s">
        <v>440</v>
      </c>
      <c r="H870" s="1" t="str">
        <f>VLOOKUP(F870,Hoja1!$A$1:$B$900,2)</f>
        <v>CONTROL CONTABLE DE OP. MINORISTAS</v>
      </c>
      <c r="I870" s="1"/>
      <c r="J870" s="16"/>
    </row>
    <row r="871" spans="1:10" ht="15" customHeight="1" x14ac:dyDescent="0.25">
      <c r="A871" s="13"/>
      <c r="B871" s="2" t="s">
        <v>999</v>
      </c>
      <c r="C871" s="2">
        <v>9</v>
      </c>
      <c r="D871" s="2">
        <v>89</v>
      </c>
      <c r="E871" s="2" t="s">
        <v>115</v>
      </c>
      <c r="F871" s="42">
        <v>1325</v>
      </c>
      <c r="G871" s="2" t="s">
        <v>440</v>
      </c>
      <c r="H871" s="1" t="str">
        <f>VLOOKUP(F871,Hoja1!$A$1:$B$900,2)</f>
        <v>SEGURIDAD INFORMÁTICA</v>
      </c>
      <c r="I871" s="1"/>
      <c r="J871" s="16"/>
    </row>
    <row r="872" spans="1:10" ht="15" customHeight="1" x14ac:dyDescent="0.25">
      <c r="A872" s="13"/>
      <c r="B872" s="2" t="s">
        <v>999</v>
      </c>
      <c r="C872" s="2">
        <v>9</v>
      </c>
      <c r="D872" s="2">
        <v>90</v>
      </c>
      <c r="E872" s="2" t="s">
        <v>115</v>
      </c>
      <c r="F872" s="42">
        <v>1325</v>
      </c>
      <c r="G872" s="2" t="s">
        <v>440</v>
      </c>
      <c r="H872" s="1" t="str">
        <f>VLOOKUP(F872,Hoja1!$A$1:$B$900,2)</f>
        <v>SEGURIDAD INFORMÁTICA</v>
      </c>
      <c r="I872" s="1"/>
      <c r="J872" s="16"/>
    </row>
    <row r="873" spans="1:10" ht="15" customHeight="1" x14ac:dyDescent="0.25">
      <c r="A873" s="13"/>
      <c r="B873" s="2" t="s">
        <v>999</v>
      </c>
      <c r="C873" s="2">
        <v>9</v>
      </c>
      <c r="D873" s="2">
        <v>91</v>
      </c>
      <c r="E873" s="2" t="s">
        <v>115</v>
      </c>
      <c r="F873" s="42">
        <v>1325</v>
      </c>
      <c r="G873" s="2" t="s">
        <v>440</v>
      </c>
      <c r="H873" s="1" t="str">
        <f>VLOOKUP(F873,Hoja1!$A$1:$B$900,2)</f>
        <v>SEGURIDAD INFORMÁTICA</v>
      </c>
      <c r="I873" s="1"/>
      <c r="J873" s="16"/>
    </row>
    <row r="874" spans="1:10" ht="15" customHeight="1" x14ac:dyDescent="0.25">
      <c r="A874" s="13"/>
      <c r="B874" s="2" t="s">
        <v>999</v>
      </c>
      <c r="C874" s="2">
        <v>9</v>
      </c>
      <c r="D874" s="2">
        <v>92</v>
      </c>
      <c r="E874" s="2" t="s">
        <v>115</v>
      </c>
      <c r="F874" s="42">
        <v>1325</v>
      </c>
      <c r="G874" s="2" t="s">
        <v>440</v>
      </c>
      <c r="H874" s="1" t="str">
        <f>VLOOKUP(F874,Hoja1!$A$1:$B$900,2)</f>
        <v>SEGURIDAD INFORMÁTICA</v>
      </c>
      <c r="I874" s="1"/>
      <c r="J874" s="16"/>
    </row>
    <row r="875" spans="1:10" ht="15" customHeight="1" x14ac:dyDescent="0.25">
      <c r="A875" s="13"/>
      <c r="B875" s="2" t="s">
        <v>999</v>
      </c>
      <c r="C875" s="2">
        <v>9</v>
      </c>
      <c r="D875" s="2">
        <v>93</v>
      </c>
      <c r="E875" s="2" t="s">
        <v>115</v>
      </c>
      <c r="F875" s="42">
        <v>1325</v>
      </c>
      <c r="G875" s="2" t="s">
        <v>440</v>
      </c>
      <c r="H875" s="1" t="str">
        <f>VLOOKUP(F875,Hoja1!$A$1:$B$900,2)</f>
        <v>SEGURIDAD INFORMÁTICA</v>
      </c>
      <c r="I875" s="1"/>
      <c r="J875" s="16"/>
    </row>
    <row r="876" spans="1:10" ht="15" customHeight="1" x14ac:dyDescent="0.25">
      <c r="A876" s="13"/>
      <c r="B876" s="2" t="s">
        <v>999</v>
      </c>
      <c r="C876" s="2">
        <v>9</v>
      </c>
      <c r="D876" s="2">
        <v>94</v>
      </c>
      <c r="E876" s="2" t="s">
        <v>115</v>
      </c>
      <c r="F876" s="42">
        <v>1325</v>
      </c>
      <c r="G876" s="2" t="s">
        <v>440</v>
      </c>
      <c r="H876" s="1" t="str">
        <f>VLOOKUP(F876,Hoja1!$A$1:$B$900,2)</f>
        <v>SEGURIDAD INFORMÁTICA</v>
      </c>
      <c r="I876" s="1"/>
      <c r="J876" s="16"/>
    </row>
    <row r="877" spans="1:10" ht="15" customHeight="1" x14ac:dyDescent="0.25">
      <c r="A877" s="13"/>
      <c r="B877" s="2" t="s">
        <v>999</v>
      </c>
      <c r="C877" s="2">
        <v>9</v>
      </c>
      <c r="D877" s="2">
        <v>95</v>
      </c>
      <c r="E877" s="2" t="s">
        <v>115</v>
      </c>
      <c r="F877" s="42">
        <v>1325</v>
      </c>
      <c r="G877" s="2" t="s">
        <v>440</v>
      </c>
      <c r="H877" s="1" t="str">
        <f>VLOOKUP(F877,Hoja1!$A$1:$B$900,2)</f>
        <v>SEGURIDAD INFORMÁTICA</v>
      </c>
      <c r="I877" s="1"/>
      <c r="J877" s="16"/>
    </row>
    <row r="878" spans="1:10" ht="15" customHeight="1" x14ac:dyDescent="0.25">
      <c r="A878" s="13"/>
      <c r="B878" s="2" t="s">
        <v>999</v>
      </c>
      <c r="C878" s="2">
        <v>9</v>
      </c>
      <c r="D878" s="2">
        <v>96</v>
      </c>
      <c r="E878" s="2" t="s">
        <v>115</v>
      </c>
      <c r="F878" s="42">
        <v>1325</v>
      </c>
      <c r="G878" s="2" t="s">
        <v>440</v>
      </c>
      <c r="H878" s="1" t="str">
        <f>VLOOKUP(F878,Hoja1!$A$1:$B$900,2)</f>
        <v>SEGURIDAD INFORMÁTICA</v>
      </c>
      <c r="I878" s="1"/>
      <c r="J878" s="16"/>
    </row>
    <row r="879" spans="1:10" ht="15" customHeight="1" x14ac:dyDescent="0.25">
      <c r="A879" s="13"/>
      <c r="B879" s="2" t="s">
        <v>999</v>
      </c>
      <c r="C879" s="2">
        <v>9</v>
      </c>
      <c r="D879" s="2">
        <v>97</v>
      </c>
      <c r="E879" s="2" t="s">
        <v>115</v>
      </c>
      <c r="F879" s="42">
        <v>1325</v>
      </c>
      <c r="G879" s="2" t="s">
        <v>440</v>
      </c>
      <c r="H879" s="1" t="str">
        <f>VLOOKUP(F879,Hoja1!$A$1:$B$900,2)</f>
        <v>SEGURIDAD INFORMÁTICA</v>
      </c>
      <c r="I879" s="1"/>
      <c r="J879" s="16"/>
    </row>
    <row r="880" spans="1:10" ht="15" customHeight="1" x14ac:dyDescent="0.25">
      <c r="A880" s="13"/>
      <c r="B880" s="2" t="s">
        <v>999</v>
      </c>
      <c r="C880" s="2">
        <v>9</v>
      </c>
      <c r="D880" s="2">
        <v>98</v>
      </c>
      <c r="E880" s="2" t="s">
        <v>115</v>
      </c>
      <c r="F880" s="42">
        <v>1325</v>
      </c>
      <c r="G880" s="2" t="s">
        <v>440</v>
      </c>
      <c r="H880" s="1" t="str">
        <f>VLOOKUP(F880,Hoja1!$A$1:$B$900,2)</f>
        <v>SEGURIDAD INFORMÁTICA</v>
      </c>
      <c r="I880" s="1"/>
      <c r="J880" s="16"/>
    </row>
    <row r="881" spans="1:10" ht="15" customHeight="1" x14ac:dyDescent="0.25">
      <c r="A881" s="13"/>
      <c r="B881" s="2" t="s">
        <v>999</v>
      </c>
      <c r="C881" s="2">
        <v>9</v>
      </c>
      <c r="D881" s="2">
        <v>99</v>
      </c>
      <c r="E881" s="2" t="s">
        <v>3831</v>
      </c>
      <c r="F881" s="42">
        <v>1222</v>
      </c>
      <c r="G881" s="2">
        <v>3801</v>
      </c>
      <c r="H881" s="1" t="str">
        <f>VLOOKUP(F881,Hoja1!$A$1:$B$900,2)</f>
        <v>CONTROL CONTABLE DE OP. MINORISTAS</v>
      </c>
      <c r="I881" s="1"/>
      <c r="J881" s="16"/>
    </row>
    <row r="882" spans="1:10" ht="15" customHeight="1" x14ac:dyDescent="0.25">
      <c r="A882" s="13"/>
      <c r="B882" s="2" t="s">
        <v>999</v>
      </c>
      <c r="C882" s="2">
        <v>9</v>
      </c>
      <c r="D882" s="2">
        <v>100</v>
      </c>
      <c r="E882" s="2" t="s">
        <v>115</v>
      </c>
      <c r="F882" s="42">
        <v>1222</v>
      </c>
      <c r="G882" s="2" t="s">
        <v>440</v>
      </c>
      <c r="H882" s="1" t="str">
        <f>VLOOKUP(F882,Hoja1!$A$1:$B$900,2)</f>
        <v>CONTROL CONTABLE DE OP. MINORISTAS</v>
      </c>
      <c r="I882" s="1"/>
      <c r="J882" s="16"/>
    </row>
    <row r="883" spans="1:10" ht="15" customHeight="1" x14ac:dyDescent="0.25">
      <c r="A883" s="13"/>
      <c r="B883" s="2" t="s">
        <v>999</v>
      </c>
      <c r="C883" s="2">
        <v>9</v>
      </c>
      <c r="D883" s="2">
        <v>101</v>
      </c>
      <c r="E883" s="2" t="s">
        <v>3832</v>
      </c>
      <c r="F883" s="42">
        <v>1222</v>
      </c>
      <c r="G883" s="2">
        <v>4367</v>
      </c>
      <c r="H883" s="1" t="str">
        <f>VLOOKUP(F883,Hoja1!$A$1:$B$900,2)</f>
        <v>CONTROL CONTABLE DE OP. MINORISTAS</v>
      </c>
      <c r="I883" s="1"/>
      <c r="J883" s="16"/>
    </row>
    <row r="884" spans="1:10" ht="15" customHeight="1" x14ac:dyDescent="0.25">
      <c r="A884" s="13"/>
      <c r="B884" s="2" t="s">
        <v>999</v>
      </c>
      <c r="C884" s="2">
        <v>9</v>
      </c>
      <c r="D884" s="2">
        <v>102</v>
      </c>
      <c r="E884" s="2" t="s">
        <v>3833</v>
      </c>
      <c r="F884" s="42">
        <v>1222</v>
      </c>
      <c r="G884" s="2" t="s">
        <v>440</v>
      </c>
      <c r="H884" s="1" t="str">
        <f>VLOOKUP(F884,Hoja1!$A$1:$B$900,2)</f>
        <v>CONTROL CONTABLE DE OP. MINORISTAS</v>
      </c>
      <c r="I884" s="1"/>
      <c r="J884" s="16"/>
    </row>
    <row r="885" spans="1:10" ht="15" customHeight="1" x14ac:dyDescent="0.25">
      <c r="A885" s="13"/>
      <c r="B885" s="2" t="s">
        <v>999</v>
      </c>
      <c r="C885" s="2">
        <v>9</v>
      </c>
      <c r="D885" s="2">
        <v>103</v>
      </c>
      <c r="E885" s="2" t="s">
        <v>3830</v>
      </c>
      <c r="F885" s="42">
        <v>1222</v>
      </c>
      <c r="G885" s="2">
        <v>6346</v>
      </c>
      <c r="H885" s="1" t="str">
        <f>VLOOKUP(F885,Hoja1!$A$1:$B$900,2)</f>
        <v>CONTROL CONTABLE DE OP. MINORISTAS</v>
      </c>
      <c r="I885" s="1"/>
      <c r="J885" s="16"/>
    </row>
    <row r="886" spans="1:10" ht="15" customHeight="1" x14ac:dyDescent="0.25">
      <c r="A886" s="13"/>
      <c r="B886" s="2" t="s">
        <v>999</v>
      </c>
      <c r="C886" s="2">
        <v>9</v>
      </c>
      <c r="D886" s="2">
        <v>104</v>
      </c>
      <c r="E886" s="2" t="s">
        <v>3829</v>
      </c>
      <c r="F886" s="42">
        <v>1371</v>
      </c>
      <c r="G886" s="25">
        <v>5864</v>
      </c>
      <c r="H886" s="1" t="str">
        <f>VLOOKUP(F886,Hoja1!$A$1:$B$900,2)</f>
        <v>SOLUCIONES AL CLIENTE</v>
      </c>
      <c r="I886" s="1"/>
      <c r="J886" s="16"/>
    </row>
    <row r="887" spans="1:10" ht="8.25" customHeight="1" x14ac:dyDescent="0.25">
      <c r="A887" s="13"/>
      <c r="B887" s="18"/>
      <c r="C887" s="18"/>
      <c r="D887" s="18"/>
      <c r="E887" s="18"/>
      <c r="F887" s="43"/>
      <c r="G887" s="18"/>
      <c r="H887" s="18"/>
      <c r="I887" s="18"/>
      <c r="J887" s="16"/>
    </row>
    <row r="888" spans="1:10" ht="15" customHeight="1" x14ac:dyDescent="0.25">
      <c r="A888" s="13"/>
      <c r="B888" s="2" t="s">
        <v>999</v>
      </c>
      <c r="C888" s="2">
        <v>10</v>
      </c>
      <c r="D888" s="2">
        <v>1</v>
      </c>
      <c r="E888" s="2" t="s">
        <v>1964</v>
      </c>
      <c r="F888" s="42">
        <v>1260</v>
      </c>
      <c r="G888" s="2">
        <v>5053</v>
      </c>
      <c r="H888" s="1" t="str">
        <f>VLOOKUP(F888,Hoja1!$A$1:$B$900,2)</f>
        <v>DESARROLLO ORGANIZACIONAL Y RECURSOS HUMANOS</v>
      </c>
      <c r="I888" s="1"/>
      <c r="J888" s="16"/>
    </row>
    <row r="889" spans="1:10" ht="15" customHeight="1" x14ac:dyDescent="0.25">
      <c r="A889" s="13"/>
      <c r="B889" s="2" t="s">
        <v>999</v>
      </c>
      <c r="C889" s="2">
        <v>10</v>
      </c>
      <c r="D889" s="2">
        <f>D888+1</f>
        <v>2</v>
      </c>
      <c r="E889" s="2" t="s">
        <v>1965</v>
      </c>
      <c r="F889" s="42">
        <v>1260</v>
      </c>
      <c r="G889" s="2">
        <v>5059</v>
      </c>
      <c r="H889" s="1" t="str">
        <f>VLOOKUP(F889,Hoja1!$A$1:$B$900,2)</f>
        <v>DESARROLLO ORGANIZACIONAL Y RECURSOS HUMANOS</v>
      </c>
      <c r="I889" s="1"/>
      <c r="J889" s="16"/>
    </row>
    <row r="890" spans="1:10" ht="15" customHeight="1" x14ac:dyDescent="0.25">
      <c r="A890" s="13"/>
      <c r="B890" s="2" t="s">
        <v>999</v>
      </c>
      <c r="C890" s="2">
        <v>10</v>
      </c>
      <c r="D890" s="2">
        <f t="shared" ref="D890:D953" si="8">D889+1</f>
        <v>3</v>
      </c>
      <c r="E890" s="2" t="s">
        <v>1032</v>
      </c>
      <c r="F890" s="42">
        <v>1260</v>
      </c>
      <c r="G890" s="2">
        <v>5050</v>
      </c>
      <c r="H890" s="1" t="str">
        <f>VLOOKUP(F890,Hoja1!$A$1:$B$900,2)</f>
        <v>DESARROLLO ORGANIZACIONAL Y RECURSOS HUMANOS</v>
      </c>
      <c r="I890" s="1"/>
      <c r="J890" s="16"/>
    </row>
    <row r="891" spans="1:10" ht="15" customHeight="1" x14ac:dyDescent="0.25">
      <c r="A891" s="13"/>
      <c r="B891" s="2" t="s">
        <v>999</v>
      </c>
      <c r="C891" s="2">
        <v>10</v>
      </c>
      <c r="D891" s="2">
        <f t="shared" si="8"/>
        <v>4</v>
      </c>
      <c r="E891" s="2" t="s">
        <v>1989</v>
      </c>
      <c r="F891" s="42">
        <v>1268</v>
      </c>
      <c r="G891" s="2">
        <v>5612</v>
      </c>
      <c r="H891" s="1" t="str">
        <f>VLOOKUP(F891,Hoja1!$A$1:$B$900,2)</f>
        <v>ASESORÍA DE RRHH</v>
      </c>
      <c r="I891" s="1"/>
      <c r="J891" s="16"/>
    </row>
    <row r="892" spans="1:10" ht="15" customHeight="1" x14ac:dyDescent="0.25">
      <c r="A892" s="13"/>
      <c r="B892" s="2" t="s">
        <v>999</v>
      </c>
      <c r="C892" s="2">
        <v>10</v>
      </c>
      <c r="D892" s="2">
        <f t="shared" si="8"/>
        <v>5</v>
      </c>
      <c r="E892" s="2" t="s">
        <v>968</v>
      </c>
      <c r="F892" s="42">
        <v>1268</v>
      </c>
      <c r="G892" s="25" t="s">
        <v>440</v>
      </c>
      <c r="H892" s="1" t="str">
        <f>VLOOKUP(F892,Hoja1!$A$1:$B$900,2)</f>
        <v>ASESORÍA DE RRHH</v>
      </c>
      <c r="I892" s="1"/>
      <c r="J892" s="16"/>
    </row>
    <row r="893" spans="1:10" ht="15" customHeight="1" x14ac:dyDescent="0.25">
      <c r="A893" s="13"/>
      <c r="B893" s="2" t="s">
        <v>999</v>
      </c>
      <c r="C893" s="2">
        <v>10</v>
      </c>
      <c r="D893" s="2">
        <f t="shared" si="8"/>
        <v>6</v>
      </c>
      <c r="E893" s="2" t="s">
        <v>1991</v>
      </c>
      <c r="F893" s="42">
        <v>1268</v>
      </c>
      <c r="G893" s="2">
        <v>6122</v>
      </c>
      <c r="H893" s="1" t="str">
        <f>VLOOKUP(F893,Hoja1!$A$1:$B$900,2)</f>
        <v>ASESORÍA DE RRHH</v>
      </c>
      <c r="I893" s="1"/>
      <c r="J893" s="16"/>
    </row>
    <row r="894" spans="1:10" ht="15" customHeight="1" x14ac:dyDescent="0.25">
      <c r="A894" s="13"/>
      <c r="B894" s="2" t="s">
        <v>999</v>
      </c>
      <c r="C894" s="2">
        <v>10</v>
      </c>
      <c r="D894" s="2">
        <f t="shared" si="8"/>
        <v>7</v>
      </c>
      <c r="E894" s="2" t="s">
        <v>1990</v>
      </c>
      <c r="F894" s="42">
        <v>1268</v>
      </c>
      <c r="G894" s="25" t="s">
        <v>440</v>
      </c>
      <c r="H894" s="1" t="str">
        <f>VLOOKUP(F894,Hoja1!$A$1:$B$900,2)</f>
        <v>ASESORÍA DE RRHH</v>
      </c>
      <c r="I894" s="1"/>
      <c r="J894" s="16"/>
    </row>
    <row r="895" spans="1:10" ht="15" customHeight="1" x14ac:dyDescent="0.25">
      <c r="A895" s="13"/>
      <c r="B895" s="2" t="s">
        <v>999</v>
      </c>
      <c r="C895" s="2">
        <v>10</v>
      </c>
      <c r="D895" s="2">
        <f t="shared" si="8"/>
        <v>8</v>
      </c>
      <c r="E895" s="2" t="s">
        <v>637</v>
      </c>
      <c r="F895" s="42">
        <v>1268</v>
      </c>
      <c r="G895" s="25" t="s">
        <v>440</v>
      </c>
      <c r="H895" s="1" t="str">
        <f>VLOOKUP(F895,Hoja1!$A$1:$B$900,2)</f>
        <v>ASESORÍA DE RRHH</v>
      </c>
      <c r="I895" s="1"/>
      <c r="J895" s="16"/>
    </row>
    <row r="896" spans="1:10" ht="15" customHeight="1" x14ac:dyDescent="0.25">
      <c r="A896" s="13"/>
      <c r="B896" s="2" t="s">
        <v>999</v>
      </c>
      <c r="C896" s="2">
        <v>10</v>
      </c>
      <c r="D896" s="2">
        <f t="shared" si="8"/>
        <v>9</v>
      </c>
      <c r="E896" s="2" t="s">
        <v>1992</v>
      </c>
      <c r="F896" s="42">
        <v>1268</v>
      </c>
      <c r="G896" s="25" t="s">
        <v>440</v>
      </c>
      <c r="H896" s="1" t="str">
        <f>VLOOKUP(F896,Hoja1!$A$1:$B$900,2)</f>
        <v>ASESORÍA DE RRHH</v>
      </c>
      <c r="I896" s="1"/>
      <c r="J896" s="16"/>
    </row>
    <row r="897" spans="1:10" ht="15" customHeight="1" x14ac:dyDescent="0.25">
      <c r="A897" s="13"/>
      <c r="B897" s="2" t="s">
        <v>999</v>
      </c>
      <c r="C897" s="2">
        <v>10</v>
      </c>
      <c r="D897" s="2">
        <f t="shared" si="8"/>
        <v>10</v>
      </c>
      <c r="E897" s="42" t="s">
        <v>3841</v>
      </c>
      <c r="F897" s="42">
        <v>5009</v>
      </c>
      <c r="G897" s="25" t="s">
        <v>440</v>
      </c>
      <c r="H897" s="1" t="str">
        <f>VLOOKUP(F897,Hoja1!$A$1:$B$900,2)</f>
        <v>ESPACIO DE SOPORTES</v>
      </c>
      <c r="I897" s="1"/>
      <c r="J897" s="16"/>
    </row>
    <row r="898" spans="1:10" ht="15" customHeight="1" x14ac:dyDescent="0.25">
      <c r="A898" s="13"/>
      <c r="B898" s="2" t="s">
        <v>999</v>
      </c>
      <c r="C898" s="2">
        <v>10</v>
      </c>
      <c r="D898" s="2">
        <f t="shared" si="8"/>
        <v>11</v>
      </c>
      <c r="E898" s="2" t="s">
        <v>1967</v>
      </c>
      <c r="F898" s="42">
        <v>1215</v>
      </c>
      <c r="G898" s="2">
        <v>5021</v>
      </c>
      <c r="H898" s="1" t="str">
        <f>VLOOKUP(F898,Hoja1!$A$1:$B$900,2)</f>
        <v>SUSTENTABILIDAD</v>
      </c>
      <c r="I898" s="1"/>
      <c r="J898" s="16"/>
    </row>
    <row r="899" spans="1:10" ht="15" customHeight="1" x14ac:dyDescent="0.25">
      <c r="A899" s="13"/>
      <c r="B899" s="2" t="s">
        <v>999</v>
      </c>
      <c r="C899" s="2">
        <v>10</v>
      </c>
      <c r="D899" s="2">
        <f t="shared" si="8"/>
        <v>12</v>
      </c>
      <c r="E899" s="2" t="s">
        <v>1033</v>
      </c>
      <c r="F899" s="42">
        <v>1215</v>
      </c>
      <c r="G899" s="2">
        <v>5040</v>
      </c>
      <c r="H899" s="1" t="str">
        <f>VLOOKUP(F899,Hoja1!$A$1:$B$900,2)</f>
        <v>SUSTENTABILIDAD</v>
      </c>
      <c r="I899" s="1" t="s">
        <v>3152</v>
      </c>
      <c r="J899" s="16"/>
    </row>
    <row r="900" spans="1:10" ht="15" customHeight="1" x14ac:dyDescent="0.25">
      <c r="A900" s="13"/>
      <c r="B900" s="2" t="s">
        <v>999</v>
      </c>
      <c r="C900" s="2">
        <v>10</v>
      </c>
      <c r="D900" s="2">
        <f t="shared" si="8"/>
        <v>13</v>
      </c>
      <c r="E900" s="2" t="s">
        <v>1966</v>
      </c>
      <c r="F900" s="42">
        <v>1268</v>
      </c>
      <c r="G900" s="2">
        <v>4814</v>
      </c>
      <c r="H900" s="1" t="str">
        <f>VLOOKUP(F900,Hoja1!$A$1:$B$900,2)</f>
        <v>ASESORÍA DE RRHH</v>
      </c>
      <c r="I900" s="1"/>
      <c r="J900" s="16"/>
    </row>
    <row r="901" spans="1:10" ht="15" customHeight="1" x14ac:dyDescent="0.25">
      <c r="A901" s="13"/>
      <c r="B901" s="2" t="s">
        <v>999</v>
      </c>
      <c r="C901" s="2">
        <v>10</v>
      </c>
      <c r="D901" s="2">
        <f t="shared" si="8"/>
        <v>14</v>
      </c>
      <c r="E901" s="2" t="s">
        <v>1968</v>
      </c>
      <c r="F901" s="42">
        <v>1215</v>
      </c>
      <c r="G901" s="2">
        <v>6994</v>
      </c>
      <c r="H901" s="1" t="str">
        <f>VLOOKUP(F901,Hoja1!$A$1:$B$900,2)</f>
        <v>SUSTENTABILIDAD</v>
      </c>
      <c r="I901" s="1"/>
      <c r="J901" s="16"/>
    </row>
    <row r="902" spans="1:10" ht="15" customHeight="1" x14ac:dyDescent="0.25">
      <c r="A902" s="13"/>
      <c r="B902" s="2" t="s">
        <v>999</v>
      </c>
      <c r="C902" s="2">
        <v>10</v>
      </c>
      <c r="D902" s="2">
        <f t="shared" si="8"/>
        <v>15</v>
      </c>
      <c r="E902" s="2" t="s">
        <v>1969</v>
      </c>
      <c r="F902" s="42">
        <v>1215</v>
      </c>
      <c r="G902" s="2">
        <v>3460</v>
      </c>
      <c r="H902" s="1" t="str">
        <f>VLOOKUP(F902,Hoja1!$A$1:$B$900,2)</f>
        <v>SUSTENTABILIDAD</v>
      </c>
      <c r="I902" s="1"/>
      <c r="J902" s="16"/>
    </row>
    <row r="903" spans="1:10" ht="15" customHeight="1" x14ac:dyDescent="0.25">
      <c r="A903" s="13"/>
      <c r="B903" s="2" t="s">
        <v>999</v>
      </c>
      <c r="C903" s="2">
        <v>10</v>
      </c>
      <c r="D903" s="2">
        <f t="shared" si="8"/>
        <v>16</v>
      </c>
      <c r="E903" s="2" t="s">
        <v>1035</v>
      </c>
      <c r="F903" s="42">
        <v>1215</v>
      </c>
      <c r="G903" s="2">
        <v>5046</v>
      </c>
      <c r="H903" s="1" t="str">
        <f>VLOOKUP(F903,Hoja1!$A$1:$B$900,2)</f>
        <v>SUSTENTABILIDAD</v>
      </c>
      <c r="I903" s="1"/>
      <c r="J903" s="16"/>
    </row>
    <row r="904" spans="1:10" ht="15" customHeight="1" x14ac:dyDescent="0.25">
      <c r="A904" s="13"/>
      <c r="B904" s="2" t="s">
        <v>999</v>
      </c>
      <c r="C904" s="2">
        <v>10</v>
      </c>
      <c r="D904" s="2">
        <f t="shared" si="8"/>
        <v>17</v>
      </c>
      <c r="E904" s="2" t="s">
        <v>633</v>
      </c>
      <c r="F904" s="42">
        <v>1215</v>
      </c>
      <c r="G904" s="2">
        <v>5611</v>
      </c>
      <c r="H904" s="1" t="str">
        <f>VLOOKUP(F904,Hoja1!$A$1:$B$900,2)</f>
        <v>SUSTENTABILIDAD</v>
      </c>
      <c r="I904" s="1"/>
      <c r="J904" s="16"/>
    </row>
    <row r="905" spans="1:10" ht="15" customHeight="1" x14ac:dyDescent="0.25">
      <c r="A905" s="13"/>
      <c r="B905" s="2" t="s">
        <v>999</v>
      </c>
      <c r="C905" s="2">
        <v>10</v>
      </c>
      <c r="D905" s="2">
        <f t="shared" si="8"/>
        <v>18</v>
      </c>
      <c r="E905" s="2" t="s">
        <v>1034</v>
      </c>
      <c r="F905" s="42">
        <v>1268</v>
      </c>
      <c r="G905" s="2">
        <v>5026</v>
      </c>
      <c r="H905" s="1" t="str">
        <f>VLOOKUP(F905,Hoja1!$A$1:$B$900,2)</f>
        <v>ASESORÍA DE RRHH</v>
      </c>
      <c r="I905" s="1"/>
      <c r="J905" s="16"/>
    </row>
    <row r="906" spans="1:10" ht="15" customHeight="1" x14ac:dyDescent="0.25">
      <c r="A906" s="13"/>
      <c r="B906" s="2" t="s">
        <v>999</v>
      </c>
      <c r="C906" s="2">
        <v>10</v>
      </c>
      <c r="D906" s="2">
        <f t="shared" si="8"/>
        <v>19</v>
      </c>
      <c r="E906" s="2" t="s">
        <v>1036</v>
      </c>
      <c r="F906" s="42">
        <v>1215</v>
      </c>
      <c r="G906" s="2">
        <v>1291</v>
      </c>
      <c r="H906" s="1" t="str">
        <f>VLOOKUP(F906,Hoja1!$A$1:$B$900,2)</f>
        <v>SUSTENTABILIDAD</v>
      </c>
      <c r="I906" s="1"/>
      <c r="J906" s="16"/>
    </row>
    <row r="907" spans="1:10" ht="15" customHeight="1" x14ac:dyDescent="0.25">
      <c r="A907" s="13"/>
      <c r="B907" s="2" t="s">
        <v>999</v>
      </c>
      <c r="C907" s="2">
        <v>10</v>
      </c>
      <c r="D907" s="2">
        <f t="shared" si="8"/>
        <v>20</v>
      </c>
      <c r="E907" s="2" t="s">
        <v>634</v>
      </c>
      <c r="F907" s="42">
        <v>1215</v>
      </c>
      <c r="G907" s="2" t="s">
        <v>440</v>
      </c>
      <c r="H907" s="1" t="str">
        <f>VLOOKUP(F907,Hoja1!$A$1:$B$900,2)</f>
        <v>SUSTENTABILIDAD</v>
      </c>
      <c r="I907" s="1"/>
      <c r="J907" s="16"/>
    </row>
    <row r="908" spans="1:10" ht="15" customHeight="1" x14ac:dyDescent="0.25">
      <c r="A908" s="13"/>
      <c r="B908" s="2" t="s">
        <v>999</v>
      </c>
      <c r="C908" s="2">
        <v>10</v>
      </c>
      <c r="D908" s="2">
        <f t="shared" si="8"/>
        <v>21</v>
      </c>
      <c r="E908" s="2" t="s">
        <v>1970</v>
      </c>
      <c r="F908" s="42">
        <v>1267</v>
      </c>
      <c r="G908" s="2">
        <v>2033</v>
      </c>
      <c r="H908" s="1" t="str">
        <f>VLOOKUP(F908,Hoja1!$A$1:$B$900,2)</f>
        <v>CULTURA Y COMUNICACIÓN</v>
      </c>
      <c r="I908" s="1"/>
      <c r="J908" s="16"/>
    </row>
    <row r="909" spans="1:10" ht="15" customHeight="1" x14ac:dyDescent="0.25">
      <c r="A909" s="13"/>
      <c r="B909" s="2" t="s">
        <v>999</v>
      </c>
      <c r="C909" s="2">
        <v>10</v>
      </c>
      <c r="D909" s="2">
        <f t="shared" si="8"/>
        <v>22</v>
      </c>
      <c r="E909" s="2" t="s">
        <v>1037</v>
      </c>
      <c r="F909" s="42">
        <v>1267</v>
      </c>
      <c r="G909" s="2" t="s">
        <v>440</v>
      </c>
      <c r="H909" s="1" t="str">
        <f>VLOOKUP(F909,Hoja1!$A$1:$B$900,2)</f>
        <v>CULTURA Y COMUNICACIÓN</v>
      </c>
      <c r="I909" s="1"/>
      <c r="J909" s="16"/>
    </row>
    <row r="910" spans="1:10" ht="15" customHeight="1" x14ac:dyDescent="0.25">
      <c r="A910" s="13"/>
      <c r="B910" s="2" t="s">
        <v>999</v>
      </c>
      <c r="C910" s="2">
        <v>10</v>
      </c>
      <c r="D910" s="2">
        <f t="shared" si="8"/>
        <v>23</v>
      </c>
      <c r="E910" s="2" t="s">
        <v>115</v>
      </c>
      <c r="F910" s="42">
        <v>1215</v>
      </c>
      <c r="G910" s="2" t="s">
        <v>440</v>
      </c>
      <c r="H910" s="1" t="str">
        <f>VLOOKUP(F910,Hoja1!$A$1:$B$900,2)</f>
        <v>SUSTENTABILIDAD</v>
      </c>
      <c r="I910" s="1"/>
      <c r="J910" s="16"/>
    </row>
    <row r="911" spans="1:10" ht="15" customHeight="1" x14ac:dyDescent="0.25">
      <c r="A911" s="13"/>
      <c r="B911" s="2" t="s">
        <v>999</v>
      </c>
      <c r="C911" s="2">
        <v>10</v>
      </c>
      <c r="D911" s="2">
        <f t="shared" si="8"/>
        <v>24</v>
      </c>
      <c r="E911" s="2" t="s">
        <v>115</v>
      </c>
      <c r="F911" s="42">
        <v>1267</v>
      </c>
      <c r="G911" s="2" t="s">
        <v>440</v>
      </c>
      <c r="H911" s="1" t="str">
        <f>VLOOKUP(F911,Hoja1!$A$1:$B$900,2)</f>
        <v>CULTURA Y COMUNICACIÓN</v>
      </c>
      <c r="I911" s="1" t="s">
        <v>3623</v>
      </c>
      <c r="J911" s="16"/>
    </row>
    <row r="912" spans="1:10" ht="15" customHeight="1" x14ac:dyDescent="0.25">
      <c r="A912" s="13"/>
      <c r="B912" s="2" t="s">
        <v>999</v>
      </c>
      <c r="C912" s="2">
        <v>10</v>
      </c>
      <c r="D912" s="2">
        <f t="shared" si="8"/>
        <v>25</v>
      </c>
      <c r="E912" s="2" t="s">
        <v>4152</v>
      </c>
      <c r="F912" s="42">
        <v>1267</v>
      </c>
      <c r="G912" s="25" t="s">
        <v>440</v>
      </c>
      <c r="H912" s="1" t="str">
        <f>VLOOKUP(F912,Hoja1!$A$1:$B$900,2)</f>
        <v>CULTURA Y COMUNICACIÓN</v>
      </c>
      <c r="I912" s="1"/>
      <c r="J912" s="16"/>
    </row>
    <row r="913" spans="1:10" ht="15" customHeight="1" x14ac:dyDescent="0.25">
      <c r="A913" s="13"/>
      <c r="B913" s="2" t="s">
        <v>999</v>
      </c>
      <c r="C913" s="2">
        <v>10</v>
      </c>
      <c r="D913" s="2">
        <f t="shared" si="8"/>
        <v>26</v>
      </c>
      <c r="E913" s="2" t="s">
        <v>1971</v>
      </c>
      <c r="F913" s="42">
        <v>1267</v>
      </c>
      <c r="G913" s="25" t="s">
        <v>440</v>
      </c>
      <c r="H913" s="1" t="str">
        <f>VLOOKUP(F913,Hoja1!$A$1:$B$900,2)</f>
        <v>CULTURA Y COMUNICACIÓN</v>
      </c>
      <c r="I913" s="1"/>
      <c r="J913" s="16"/>
    </row>
    <row r="914" spans="1:10" ht="15" customHeight="1" x14ac:dyDescent="0.25">
      <c r="A914" s="13"/>
      <c r="B914" s="2" t="s">
        <v>999</v>
      </c>
      <c r="C914" s="2">
        <v>10</v>
      </c>
      <c r="D914" s="2">
        <f t="shared" si="8"/>
        <v>27</v>
      </c>
      <c r="E914" s="2" t="s">
        <v>1972</v>
      </c>
      <c r="F914" s="42">
        <v>1215</v>
      </c>
      <c r="G914" s="2">
        <v>4973</v>
      </c>
      <c r="H914" s="1" t="str">
        <f>VLOOKUP(F914,Hoja1!$A$1:$B$900,2)</f>
        <v>SUSTENTABILIDAD</v>
      </c>
      <c r="I914" s="1"/>
      <c r="J914" s="16"/>
    </row>
    <row r="915" spans="1:10" ht="15" customHeight="1" x14ac:dyDescent="0.25">
      <c r="A915" s="13"/>
      <c r="B915" s="2" t="s">
        <v>999</v>
      </c>
      <c r="C915" s="2">
        <v>10</v>
      </c>
      <c r="D915" s="2">
        <f t="shared" si="8"/>
        <v>28</v>
      </c>
      <c r="E915" s="2" t="s">
        <v>115</v>
      </c>
      <c r="F915" s="42">
        <v>1215</v>
      </c>
      <c r="G915" s="2" t="s">
        <v>440</v>
      </c>
      <c r="H915" s="1" t="str">
        <f>VLOOKUP(F915,Hoja1!$A$1:$B$900,2)</f>
        <v>SUSTENTABILIDAD</v>
      </c>
      <c r="I915" s="1"/>
      <c r="J915" s="16"/>
    </row>
    <row r="916" spans="1:10" ht="15" customHeight="1" x14ac:dyDescent="0.25">
      <c r="A916" s="13"/>
      <c r="B916" s="2" t="s">
        <v>999</v>
      </c>
      <c r="C916" s="2">
        <v>10</v>
      </c>
      <c r="D916" s="2">
        <f t="shared" si="8"/>
        <v>29</v>
      </c>
      <c r="E916" s="2" t="s">
        <v>115</v>
      </c>
      <c r="F916" s="42">
        <v>1267</v>
      </c>
      <c r="G916" s="2" t="s">
        <v>440</v>
      </c>
      <c r="H916" s="1" t="str">
        <f>VLOOKUP(F916,Hoja1!$A$1:$B$900,2)</f>
        <v>CULTURA Y COMUNICACIÓN</v>
      </c>
      <c r="I916" s="1"/>
      <c r="J916" s="16"/>
    </row>
    <row r="917" spans="1:10" ht="15" customHeight="1" x14ac:dyDescent="0.25">
      <c r="A917" s="13"/>
      <c r="B917" s="2" t="s">
        <v>999</v>
      </c>
      <c r="C917" s="2">
        <v>10</v>
      </c>
      <c r="D917" s="2">
        <f t="shared" si="8"/>
        <v>30</v>
      </c>
      <c r="E917" s="2" t="s">
        <v>1038</v>
      </c>
      <c r="F917" s="42">
        <v>1267</v>
      </c>
      <c r="G917" s="2">
        <v>5055</v>
      </c>
      <c r="H917" s="1" t="str">
        <f>VLOOKUP(F917,Hoja1!$A$1:$B$900,2)</f>
        <v>CULTURA Y COMUNICACIÓN</v>
      </c>
      <c r="I917" s="1"/>
      <c r="J917" s="16"/>
    </row>
    <row r="918" spans="1:10" ht="15" customHeight="1" x14ac:dyDescent="0.25">
      <c r="A918" s="13"/>
      <c r="B918" s="2" t="s">
        <v>999</v>
      </c>
      <c r="C918" s="2">
        <v>10</v>
      </c>
      <c r="D918" s="2">
        <f t="shared" si="8"/>
        <v>31</v>
      </c>
      <c r="E918" s="2" t="s">
        <v>1039</v>
      </c>
      <c r="F918" s="42">
        <v>1267</v>
      </c>
      <c r="G918" s="25" t="s">
        <v>440</v>
      </c>
      <c r="H918" s="1" t="str">
        <f>VLOOKUP(F918,Hoja1!$A$1:$B$900,2)</f>
        <v>CULTURA Y COMUNICACIÓN</v>
      </c>
      <c r="I918" s="1"/>
      <c r="J918" s="16"/>
    </row>
    <row r="919" spans="1:10" ht="15" customHeight="1" x14ac:dyDescent="0.25">
      <c r="A919" s="13"/>
      <c r="B919" s="2" t="s">
        <v>999</v>
      </c>
      <c r="C919" s="2">
        <v>10</v>
      </c>
      <c r="D919" s="2">
        <f t="shared" si="8"/>
        <v>32</v>
      </c>
      <c r="E919" s="2" t="s">
        <v>1973</v>
      </c>
      <c r="F919" s="42">
        <v>1267</v>
      </c>
      <c r="G919" s="2">
        <v>5063</v>
      </c>
      <c r="H919" s="1" t="str">
        <f>VLOOKUP(F919,Hoja1!$A$1:$B$900,2)</f>
        <v>CULTURA Y COMUNICACIÓN</v>
      </c>
      <c r="I919" s="1"/>
      <c r="J919" s="16"/>
    </row>
    <row r="920" spans="1:10" ht="15" customHeight="1" x14ac:dyDescent="0.25">
      <c r="A920" s="13"/>
      <c r="B920" s="2" t="s">
        <v>999</v>
      </c>
      <c r="C920" s="2">
        <v>10</v>
      </c>
      <c r="D920" s="2">
        <f t="shared" si="8"/>
        <v>33</v>
      </c>
      <c r="E920" s="2" t="s">
        <v>1040</v>
      </c>
      <c r="F920" s="42">
        <v>1267</v>
      </c>
      <c r="G920" s="25" t="s">
        <v>440</v>
      </c>
      <c r="H920" s="1" t="str">
        <f>VLOOKUP(F920,Hoja1!$A$1:$B$900,2)</f>
        <v>CULTURA Y COMUNICACIÓN</v>
      </c>
      <c r="I920" s="1"/>
      <c r="J920" s="16"/>
    </row>
    <row r="921" spans="1:10" ht="15" customHeight="1" x14ac:dyDescent="0.25">
      <c r="A921" s="13"/>
      <c r="B921" s="2" t="s">
        <v>999</v>
      </c>
      <c r="C921" s="2">
        <v>10</v>
      </c>
      <c r="D921" s="2">
        <f t="shared" si="8"/>
        <v>34</v>
      </c>
      <c r="E921" s="2" t="s">
        <v>4052</v>
      </c>
      <c r="F921" s="42">
        <v>1267</v>
      </c>
      <c r="G921" s="25" t="s">
        <v>440</v>
      </c>
      <c r="H921" s="1" t="str">
        <f>VLOOKUP(F921,Hoja1!$A$1:$B$900,2)</f>
        <v>CULTURA Y COMUNICACIÓN</v>
      </c>
      <c r="I921" s="1"/>
      <c r="J921" s="16"/>
    </row>
    <row r="922" spans="1:10" ht="15" customHeight="1" x14ac:dyDescent="0.25">
      <c r="A922" s="13"/>
      <c r="B922" s="2" t="s">
        <v>999</v>
      </c>
      <c r="C922" s="2">
        <v>10</v>
      </c>
      <c r="D922" s="2">
        <f t="shared" si="8"/>
        <v>35</v>
      </c>
      <c r="E922" s="2" t="s">
        <v>1974</v>
      </c>
      <c r="F922" s="42">
        <v>1267</v>
      </c>
      <c r="G922" s="25" t="s">
        <v>440</v>
      </c>
      <c r="H922" s="1" t="str">
        <f>VLOOKUP(F922,Hoja1!$A$1:$B$900,2)</f>
        <v>CULTURA Y COMUNICACIÓN</v>
      </c>
      <c r="I922" s="1"/>
      <c r="J922" s="16"/>
    </row>
    <row r="923" spans="1:10" ht="15" customHeight="1" x14ac:dyDescent="0.25">
      <c r="A923" s="13"/>
      <c r="B923" s="2" t="s">
        <v>999</v>
      </c>
      <c r="C923" s="2">
        <v>10</v>
      </c>
      <c r="D923" s="2">
        <f t="shared" si="8"/>
        <v>36</v>
      </c>
      <c r="E923" s="2" t="s">
        <v>1975</v>
      </c>
      <c r="F923" s="42">
        <v>1267</v>
      </c>
      <c r="G923" s="2">
        <v>5645</v>
      </c>
      <c r="H923" s="1" t="str">
        <f>VLOOKUP(F923,Hoja1!$A$1:$B$900,2)</f>
        <v>CULTURA Y COMUNICACIÓN</v>
      </c>
      <c r="I923" s="1"/>
      <c r="J923" s="16"/>
    </row>
    <row r="924" spans="1:10" ht="15" customHeight="1" x14ac:dyDescent="0.25">
      <c r="A924" s="13"/>
      <c r="B924" s="2" t="s">
        <v>999</v>
      </c>
      <c r="C924" s="2">
        <v>10</v>
      </c>
      <c r="D924" s="2">
        <f t="shared" si="8"/>
        <v>37</v>
      </c>
      <c r="E924" s="2" t="s">
        <v>4053</v>
      </c>
      <c r="F924" s="42">
        <v>1267</v>
      </c>
      <c r="G924" s="2">
        <v>2104</v>
      </c>
      <c r="H924" s="1" t="str">
        <f>VLOOKUP(F924,Hoja1!$A$1:$B$900,2)</f>
        <v>CULTURA Y COMUNICACIÓN</v>
      </c>
      <c r="I924" s="1"/>
      <c r="J924" s="16"/>
    </row>
    <row r="925" spans="1:10" ht="15" customHeight="1" x14ac:dyDescent="0.25">
      <c r="A925" s="13"/>
      <c r="B925" s="2" t="s">
        <v>999</v>
      </c>
      <c r="C925" s="2">
        <v>10</v>
      </c>
      <c r="D925" s="2">
        <f t="shared" si="8"/>
        <v>38</v>
      </c>
      <c r="E925" s="2" t="s">
        <v>4054</v>
      </c>
      <c r="F925" s="42">
        <v>1267</v>
      </c>
      <c r="G925" s="25" t="s">
        <v>440</v>
      </c>
      <c r="H925" s="1" t="str">
        <f>VLOOKUP(F925,Hoja1!$A$1:$B$900,2)</f>
        <v>CULTURA Y COMUNICACIÓN</v>
      </c>
      <c r="I925" s="1"/>
      <c r="J925" s="16"/>
    </row>
    <row r="926" spans="1:10" ht="15" customHeight="1" x14ac:dyDescent="0.25">
      <c r="A926" s="13"/>
      <c r="B926" s="2" t="s">
        <v>999</v>
      </c>
      <c r="C926" s="2">
        <v>10</v>
      </c>
      <c r="D926" s="2">
        <f t="shared" si="8"/>
        <v>39</v>
      </c>
      <c r="E926" s="2" t="s">
        <v>1976</v>
      </c>
      <c r="F926" s="42">
        <v>1263</v>
      </c>
      <c r="G926" s="2">
        <v>4037</v>
      </c>
      <c r="H926" s="1" t="str">
        <f>VLOOKUP(F926,Hoja1!$A$1:$B$900,2)</f>
        <v>GESTIÓN DEL TALENTO</v>
      </c>
      <c r="I926" s="1"/>
      <c r="J926" s="16"/>
    </row>
    <row r="927" spans="1:10" ht="15" customHeight="1" x14ac:dyDescent="0.25">
      <c r="A927" s="13"/>
      <c r="B927" s="2" t="s">
        <v>999</v>
      </c>
      <c r="C927" s="2">
        <v>10</v>
      </c>
      <c r="D927" s="2">
        <f t="shared" si="8"/>
        <v>40</v>
      </c>
      <c r="E927" s="2" t="s">
        <v>3624</v>
      </c>
      <c r="F927" s="42">
        <v>1263</v>
      </c>
      <c r="G927" s="25" t="s">
        <v>440</v>
      </c>
      <c r="H927" s="1" t="str">
        <f>VLOOKUP(F927,Hoja1!$A$1:$B$900,2)</f>
        <v>GESTIÓN DEL TALENTO</v>
      </c>
      <c r="I927" s="1"/>
      <c r="J927" s="16"/>
    </row>
    <row r="928" spans="1:10" ht="15" customHeight="1" x14ac:dyDescent="0.25">
      <c r="A928" s="13"/>
      <c r="B928" s="2" t="s">
        <v>999</v>
      </c>
      <c r="C928" s="2">
        <v>10</v>
      </c>
      <c r="D928" s="2">
        <f t="shared" si="8"/>
        <v>41</v>
      </c>
      <c r="E928" s="35" t="s">
        <v>437</v>
      </c>
      <c r="F928" s="46">
        <v>1262</v>
      </c>
      <c r="G928" s="35" t="s">
        <v>440</v>
      </c>
      <c r="H928" s="1" t="str">
        <f>VLOOKUP(F928,Hoja1!$A$1:$B$900,2)</f>
        <v>ADMINISTRACIÓN DE RRHH</v>
      </c>
      <c r="I928" s="1"/>
      <c r="J928" s="16"/>
    </row>
    <row r="929" spans="1:10" ht="15" customHeight="1" x14ac:dyDescent="0.25">
      <c r="A929" s="13"/>
      <c r="B929" s="2" t="s">
        <v>999</v>
      </c>
      <c r="C929" s="2">
        <v>10</v>
      </c>
      <c r="D929" s="2">
        <f t="shared" si="8"/>
        <v>42</v>
      </c>
      <c r="E929" s="2" t="s">
        <v>1994</v>
      </c>
      <c r="F929" s="42">
        <v>1262</v>
      </c>
      <c r="G929" s="2">
        <v>1456</v>
      </c>
      <c r="H929" s="1" t="str">
        <f>VLOOKUP(F929,Hoja1!$A$1:$B$900,2)</f>
        <v>ADMINISTRACIÓN DE RRHH</v>
      </c>
      <c r="I929" s="1"/>
      <c r="J929" s="16"/>
    </row>
    <row r="930" spans="1:10" ht="15" customHeight="1" x14ac:dyDescent="0.25">
      <c r="A930" s="13"/>
      <c r="B930" s="2" t="s">
        <v>999</v>
      </c>
      <c r="C930" s="2">
        <v>10</v>
      </c>
      <c r="D930" s="2">
        <f t="shared" si="8"/>
        <v>43</v>
      </c>
      <c r="E930" s="2" t="s">
        <v>115</v>
      </c>
      <c r="F930" s="42">
        <v>1262</v>
      </c>
      <c r="G930" s="2" t="s">
        <v>440</v>
      </c>
      <c r="H930" s="1" t="str">
        <f>VLOOKUP(F930,Hoja1!$A$1:$B$900,2)</f>
        <v>ADMINISTRACIÓN DE RRHH</v>
      </c>
      <c r="I930" s="1"/>
      <c r="J930" s="16"/>
    </row>
    <row r="931" spans="1:10" ht="15" customHeight="1" x14ac:dyDescent="0.25">
      <c r="A931" s="13"/>
      <c r="B931" s="2" t="s">
        <v>999</v>
      </c>
      <c r="C931" s="2">
        <v>10</v>
      </c>
      <c r="D931" s="2">
        <f t="shared" si="8"/>
        <v>44</v>
      </c>
      <c r="E931" s="2" t="s">
        <v>1995</v>
      </c>
      <c r="F931" s="42">
        <v>1262</v>
      </c>
      <c r="G931" s="2">
        <v>5033</v>
      </c>
      <c r="H931" s="1" t="str">
        <f>VLOOKUP(F931,Hoja1!$A$1:$B$900,2)</f>
        <v>ADMINISTRACIÓN DE RRHH</v>
      </c>
      <c r="I931" s="1"/>
      <c r="J931" s="16"/>
    </row>
    <row r="932" spans="1:10" ht="15" customHeight="1" x14ac:dyDescent="0.25">
      <c r="A932" s="13"/>
      <c r="B932" s="2" t="s">
        <v>999</v>
      </c>
      <c r="C932" s="2">
        <v>10</v>
      </c>
      <c r="D932" s="2">
        <f t="shared" si="8"/>
        <v>45</v>
      </c>
      <c r="E932" s="2" t="s">
        <v>1993</v>
      </c>
      <c r="F932" s="42">
        <v>1262</v>
      </c>
      <c r="G932" s="2">
        <v>5104</v>
      </c>
      <c r="H932" s="1" t="str">
        <f>VLOOKUP(F932,Hoja1!$A$1:$B$900,2)</f>
        <v>ADMINISTRACIÓN DE RRHH</v>
      </c>
      <c r="I932" s="1"/>
      <c r="J932" s="16"/>
    </row>
    <row r="933" spans="1:10" ht="15" customHeight="1" x14ac:dyDescent="0.25">
      <c r="A933" s="13"/>
      <c r="B933" s="2" t="s">
        <v>999</v>
      </c>
      <c r="C933" s="2">
        <v>10</v>
      </c>
      <c r="D933" s="2">
        <f t="shared" si="8"/>
        <v>46</v>
      </c>
      <c r="E933" s="2" t="s">
        <v>1030</v>
      </c>
      <c r="F933" s="42">
        <v>1262</v>
      </c>
      <c r="G933" s="2">
        <v>1454</v>
      </c>
      <c r="H933" s="1" t="str">
        <f>VLOOKUP(F933,Hoja1!$A$1:$B$900,2)</f>
        <v>ADMINISTRACIÓN DE RRHH</v>
      </c>
      <c r="I933" s="1"/>
      <c r="J933" s="16"/>
    </row>
    <row r="934" spans="1:10" ht="15" customHeight="1" x14ac:dyDescent="0.25">
      <c r="A934" s="13"/>
      <c r="B934" s="2" t="s">
        <v>999</v>
      </c>
      <c r="C934" s="2">
        <v>10</v>
      </c>
      <c r="D934" s="2">
        <f t="shared" si="8"/>
        <v>47</v>
      </c>
      <c r="E934" s="2" t="s">
        <v>115</v>
      </c>
      <c r="F934" s="42">
        <v>1262</v>
      </c>
      <c r="G934" s="2" t="s">
        <v>440</v>
      </c>
      <c r="H934" s="1" t="str">
        <f>VLOOKUP(F934,Hoja1!$A$1:$B$900,2)</f>
        <v>ADMINISTRACIÓN DE RRHH</v>
      </c>
      <c r="I934" s="1"/>
      <c r="J934" s="16"/>
    </row>
    <row r="935" spans="1:10" ht="15" customHeight="1" x14ac:dyDescent="0.25">
      <c r="A935" s="13"/>
      <c r="B935" s="2" t="s">
        <v>999</v>
      </c>
      <c r="C935" s="2">
        <v>10</v>
      </c>
      <c r="D935" s="2">
        <f t="shared" si="8"/>
        <v>48</v>
      </c>
      <c r="E935" s="2" t="s">
        <v>1996</v>
      </c>
      <c r="F935" s="42">
        <v>1262</v>
      </c>
      <c r="G935" s="2">
        <v>1419</v>
      </c>
      <c r="H935" s="1" t="str">
        <f>VLOOKUP(F935,Hoja1!$A$1:$B$900,2)</f>
        <v>ADMINISTRACIÓN DE RRHH</v>
      </c>
      <c r="I935" s="1"/>
      <c r="J935" s="16"/>
    </row>
    <row r="936" spans="1:10" ht="15" customHeight="1" x14ac:dyDescent="0.25">
      <c r="A936" s="13"/>
      <c r="B936" s="2" t="s">
        <v>999</v>
      </c>
      <c r="C936" s="2">
        <v>10</v>
      </c>
      <c r="D936" s="2">
        <f t="shared" si="8"/>
        <v>49</v>
      </c>
      <c r="E936" s="2" t="s">
        <v>1977</v>
      </c>
      <c r="F936" s="42">
        <v>1263</v>
      </c>
      <c r="G936" s="2">
        <v>5614</v>
      </c>
      <c r="H936" s="1" t="str">
        <f>VLOOKUP(F936,Hoja1!$A$1:$B$900,2)</f>
        <v>GESTIÓN DEL TALENTO</v>
      </c>
      <c r="I936" s="1"/>
      <c r="J936" s="16"/>
    </row>
    <row r="937" spans="1:10" ht="15" customHeight="1" x14ac:dyDescent="0.25">
      <c r="A937" s="13"/>
      <c r="B937" s="2" t="s">
        <v>999</v>
      </c>
      <c r="C937" s="2">
        <v>10</v>
      </c>
      <c r="D937" s="2">
        <f t="shared" si="8"/>
        <v>50</v>
      </c>
      <c r="E937" s="2" t="s">
        <v>1978</v>
      </c>
      <c r="F937" s="42">
        <v>1263</v>
      </c>
      <c r="G937" s="2">
        <v>5008</v>
      </c>
      <c r="H937" s="1" t="str">
        <f>VLOOKUP(F937,Hoja1!$A$1:$B$900,2)</f>
        <v>GESTIÓN DEL TALENTO</v>
      </c>
      <c r="I937" s="1"/>
      <c r="J937" s="16"/>
    </row>
    <row r="938" spans="1:10" ht="15" customHeight="1" x14ac:dyDescent="0.25">
      <c r="A938" s="13"/>
      <c r="B938" s="2" t="s">
        <v>999</v>
      </c>
      <c r="C938" s="2">
        <v>10</v>
      </c>
      <c r="D938" s="2">
        <f t="shared" si="8"/>
        <v>51</v>
      </c>
      <c r="E938" s="2" t="s">
        <v>1979</v>
      </c>
      <c r="F938" s="42">
        <v>1263</v>
      </c>
      <c r="G938" s="2">
        <v>3567</v>
      </c>
      <c r="H938" s="1" t="str">
        <f>VLOOKUP(F938,Hoja1!$A$1:$B$900,2)</f>
        <v>GESTIÓN DEL TALENTO</v>
      </c>
      <c r="I938" s="1"/>
      <c r="J938" s="16"/>
    </row>
    <row r="939" spans="1:10" ht="15" customHeight="1" x14ac:dyDescent="0.25">
      <c r="A939" s="13"/>
      <c r="B939" s="2" t="s">
        <v>999</v>
      </c>
      <c r="C939" s="2">
        <v>10</v>
      </c>
      <c r="D939" s="2">
        <f t="shared" si="8"/>
        <v>52</v>
      </c>
      <c r="E939" s="2" t="s">
        <v>1042</v>
      </c>
      <c r="F939" s="42">
        <v>1263</v>
      </c>
      <c r="G939" s="25" t="s">
        <v>440</v>
      </c>
      <c r="H939" s="1" t="str">
        <f>VLOOKUP(F939,Hoja1!$A$1:$B$900,2)</f>
        <v>GESTIÓN DEL TALENTO</v>
      </c>
      <c r="I939" s="1"/>
      <c r="J939" s="16"/>
    </row>
    <row r="940" spans="1:10" ht="15" customHeight="1" x14ac:dyDescent="0.25">
      <c r="A940" s="13"/>
      <c r="B940" s="2" t="s">
        <v>999</v>
      </c>
      <c r="C940" s="2">
        <v>10</v>
      </c>
      <c r="D940" s="2">
        <f t="shared" si="8"/>
        <v>53</v>
      </c>
      <c r="E940" s="2" t="s">
        <v>1041</v>
      </c>
      <c r="F940" s="42">
        <v>1263</v>
      </c>
      <c r="G940" s="2">
        <v>5621</v>
      </c>
      <c r="H940" s="1" t="str">
        <f>VLOOKUP(F940,Hoja1!$A$1:$B$900,2)</f>
        <v>GESTIÓN DEL TALENTO</v>
      </c>
      <c r="I940" s="1"/>
      <c r="J940" s="16"/>
    </row>
    <row r="941" spans="1:10" ht="15" customHeight="1" x14ac:dyDescent="0.25">
      <c r="A941" s="13"/>
      <c r="B941" s="2" t="s">
        <v>999</v>
      </c>
      <c r="C941" s="2">
        <v>10</v>
      </c>
      <c r="D941" s="2">
        <f t="shared" si="8"/>
        <v>54</v>
      </c>
      <c r="E941" s="2" t="s">
        <v>1043</v>
      </c>
      <c r="F941" s="42">
        <v>1263</v>
      </c>
      <c r="G941" s="25" t="s">
        <v>440</v>
      </c>
      <c r="H941" s="1" t="str">
        <f>VLOOKUP(F941,Hoja1!$A$1:$B$900,2)</f>
        <v>GESTIÓN DEL TALENTO</v>
      </c>
      <c r="I941" s="1"/>
      <c r="J941" s="16"/>
    </row>
    <row r="942" spans="1:10" ht="15" customHeight="1" x14ac:dyDescent="0.25">
      <c r="A942" s="13"/>
      <c r="B942" s="2" t="s">
        <v>999</v>
      </c>
      <c r="C942" s="2">
        <v>10</v>
      </c>
      <c r="D942" s="2">
        <f t="shared" si="8"/>
        <v>55</v>
      </c>
      <c r="E942" s="2" t="s">
        <v>1044</v>
      </c>
      <c r="F942" s="42">
        <v>1263</v>
      </c>
      <c r="G942" s="2">
        <v>5691</v>
      </c>
      <c r="H942" s="1" t="str">
        <f>VLOOKUP(F942,Hoja1!$A$1:$B$900,2)</f>
        <v>GESTIÓN DEL TALENTO</v>
      </c>
      <c r="I942" s="1"/>
      <c r="J942" s="16"/>
    </row>
    <row r="943" spans="1:10" ht="15" customHeight="1" x14ac:dyDescent="0.25">
      <c r="A943" s="13"/>
      <c r="B943" s="2" t="s">
        <v>999</v>
      </c>
      <c r="C943" s="2">
        <v>10</v>
      </c>
      <c r="D943" s="2">
        <f t="shared" si="8"/>
        <v>56</v>
      </c>
      <c r="E943" s="2" t="s">
        <v>1980</v>
      </c>
      <c r="F943" s="42">
        <v>1263</v>
      </c>
      <c r="G943" s="2">
        <v>5073</v>
      </c>
      <c r="H943" s="1" t="str">
        <f>VLOOKUP(F943,Hoja1!$A$1:$B$900,2)</f>
        <v>GESTIÓN DEL TALENTO</v>
      </c>
      <c r="I943" s="1"/>
      <c r="J943" s="16"/>
    </row>
    <row r="944" spans="1:10" ht="15" customHeight="1" x14ac:dyDescent="0.25">
      <c r="A944" s="13"/>
      <c r="B944" s="2" t="s">
        <v>999</v>
      </c>
      <c r="C944" s="2">
        <v>10</v>
      </c>
      <c r="D944" s="2">
        <f t="shared" si="8"/>
        <v>57</v>
      </c>
      <c r="E944" s="2" t="s">
        <v>3625</v>
      </c>
      <c r="F944" s="42">
        <v>1263</v>
      </c>
      <c r="G944" s="25" t="s">
        <v>440</v>
      </c>
      <c r="H944" s="1" t="str">
        <f>VLOOKUP(F944,Hoja1!$A$1:$B$900,2)</f>
        <v>GESTIÓN DEL TALENTO</v>
      </c>
      <c r="I944" s="1"/>
      <c r="J944" s="16"/>
    </row>
    <row r="945" spans="1:10" ht="15" customHeight="1" x14ac:dyDescent="0.25">
      <c r="A945" s="13"/>
      <c r="B945" s="2" t="s">
        <v>999</v>
      </c>
      <c r="C945" s="2">
        <v>10</v>
      </c>
      <c r="D945" s="2">
        <f t="shared" si="8"/>
        <v>58</v>
      </c>
      <c r="E945" s="2" t="s">
        <v>954</v>
      </c>
      <c r="F945" s="42">
        <v>1265</v>
      </c>
      <c r="G945" s="2">
        <v>5070</v>
      </c>
      <c r="H945" s="1" t="str">
        <f>VLOOKUP(F945,Hoja1!$A$1:$B$900,2)</f>
        <v>RELACIONES LABORALES</v>
      </c>
      <c r="I945" s="1"/>
      <c r="J945" s="16"/>
    </row>
    <row r="946" spans="1:10" ht="15" customHeight="1" x14ac:dyDescent="0.25">
      <c r="A946" s="13"/>
      <c r="B946" s="2" t="s">
        <v>999</v>
      </c>
      <c r="C946" s="2">
        <v>10</v>
      </c>
      <c r="D946" s="2">
        <f t="shared" si="8"/>
        <v>59</v>
      </c>
      <c r="E946" s="2" t="s">
        <v>955</v>
      </c>
      <c r="F946" s="42">
        <v>1263</v>
      </c>
      <c r="G946" s="25" t="s">
        <v>440</v>
      </c>
      <c r="H946" s="1" t="str">
        <f>VLOOKUP(F946,Hoja1!$A$1:$B$900,2)</f>
        <v>GESTIÓN DEL TALENTO</v>
      </c>
      <c r="I946" s="1"/>
      <c r="J946" s="16"/>
    </row>
    <row r="947" spans="1:10" ht="15" customHeight="1" x14ac:dyDescent="0.25">
      <c r="A947" s="13"/>
      <c r="B947" s="2" t="s">
        <v>999</v>
      </c>
      <c r="C947" s="2">
        <v>10</v>
      </c>
      <c r="D947" s="2">
        <f t="shared" si="8"/>
        <v>60</v>
      </c>
      <c r="E947" s="2" t="s">
        <v>115</v>
      </c>
      <c r="F947" s="42">
        <v>1263</v>
      </c>
      <c r="G947" s="2" t="s">
        <v>440</v>
      </c>
      <c r="H947" s="1" t="str">
        <f>VLOOKUP(F947,Hoja1!$A$1:$B$900,2)</f>
        <v>GESTIÓN DEL TALENTO</v>
      </c>
      <c r="I947" s="1"/>
      <c r="J947" s="16"/>
    </row>
    <row r="948" spans="1:10" ht="15" customHeight="1" x14ac:dyDescent="0.25">
      <c r="A948" s="13"/>
      <c r="B948" s="2" t="s">
        <v>999</v>
      </c>
      <c r="C948" s="2">
        <v>10</v>
      </c>
      <c r="D948" s="2">
        <f t="shared" si="8"/>
        <v>61</v>
      </c>
      <c r="E948" s="2" t="s">
        <v>956</v>
      </c>
      <c r="F948" s="42">
        <v>1263</v>
      </c>
      <c r="G948" s="2">
        <v>4996</v>
      </c>
      <c r="H948" s="1" t="str">
        <f>VLOOKUP(F948,Hoja1!$A$1:$B$900,2)</f>
        <v>GESTIÓN DEL TALENTO</v>
      </c>
      <c r="I948" s="1"/>
      <c r="J948" s="16"/>
    </row>
    <row r="949" spans="1:10" ht="15" customHeight="1" x14ac:dyDescent="0.25">
      <c r="A949" s="13"/>
      <c r="B949" s="2" t="s">
        <v>999</v>
      </c>
      <c r="C949" s="2">
        <v>10</v>
      </c>
      <c r="D949" s="2">
        <f t="shared" si="8"/>
        <v>62</v>
      </c>
      <c r="E949" s="2" t="s">
        <v>1981</v>
      </c>
      <c r="F949" s="42">
        <v>1263</v>
      </c>
      <c r="G949" s="2">
        <v>2742</v>
      </c>
      <c r="H949" s="1" t="str">
        <f>VLOOKUP(F949,Hoja1!$A$1:$B$900,2)</f>
        <v>GESTIÓN DEL TALENTO</v>
      </c>
      <c r="I949" s="1"/>
      <c r="J949" s="16"/>
    </row>
    <row r="950" spans="1:10" ht="15" customHeight="1" x14ac:dyDescent="0.25">
      <c r="A950" s="13"/>
      <c r="B950" s="2" t="s">
        <v>999</v>
      </c>
      <c r="C950" s="2">
        <v>10</v>
      </c>
      <c r="D950" s="2">
        <f t="shared" si="8"/>
        <v>63</v>
      </c>
      <c r="E950" s="2" t="s">
        <v>957</v>
      </c>
      <c r="F950" s="42">
        <v>1263</v>
      </c>
      <c r="G950" s="2">
        <v>4914</v>
      </c>
      <c r="H950" s="1" t="str">
        <f>VLOOKUP(F950,Hoja1!$A$1:$B$900,2)</f>
        <v>GESTIÓN DEL TALENTO</v>
      </c>
      <c r="I950" s="1"/>
      <c r="J950" s="16"/>
    </row>
    <row r="951" spans="1:10" ht="15" customHeight="1" x14ac:dyDescent="0.25">
      <c r="A951" s="13"/>
      <c r="B951" s="2" t="s">
        <v>999</v>
      </c>
      <c r="C951" s="2">
        <v>10</v>
      </c>
      <c r="D951" s="2">
        <f t="shared" si="8"/>
        <v>64</v>
      </c>
      <c r="E951" s="2" t="s">
        <v>958</v>
      </c>
      <c r="F951" s="42">
        <v>1263</v>
      </c>
      <c r="G951" s="2">
        <v>5686</v>
      </c>
      <c r="H951" s="1" t="str">
        <f>VLOOKUP(F951,Hoja1!$A$1:$B$900,2)</f>
        <v>GESTIÓN DEL TALENTO</v>
      </c>
      <c r="I951" s="1"/>
      <c r="J951" s="16"/>
    </row>
    <row r="952" spans="1:10" ht="15" customHeight="1" x14ac:dyDescent="0.25">
      <c r="A952" s="13"/>
      <c r="B952" s="2" t="s">
        <v>999</v>
      </c>
      <c r="C952" s="2">
        <v>10</v>
      </c>
      <c r="D952" s="2">
        <f t="shared" si="8"/>
        <v>65</v>
      </c>
      <c r="E952" s="2" t="s">
        <v>2860</v>
      </c>
      <c r="F952" s="42">
        <v>1261</v>
      </c>
      <c r="G952" s="25" t="s">
        <v>440</v>
      </c>
      <c r="H952" s="1" t="str">
        <f>VLOOKUP(F952,Hoja1!$A$1:$B$900,2)</f>
        <v>COMPENSACIONES</v>
      </c>
      <c r="I952" s="1"/>
      <c r="J952" s="16"/>
    </row>
    <row r="953" spans="1:10" ht="15" customHeight="1" x14ac:dyDescent="0.25">
      <c r="A953" s="13"/>
      <c r="B953" s="2" t="s">
        <v>999</v>
      </c>
      <c r="C953" s="2">
        <v>10</v>
      </c>
      <c r="D953" s="2">
        <f t="shared" si="8"/>
        <v>66</v>
      </c>
      <c r="E953" s="2" t="s">
        <v>1982</v>
      </c>
      <c r="F953" s="42">
        <v>1261</v>
      </c>
      <c r="G953" s="2">
        <v>5699</v>
      </c>
      <c r="H953" s="1" t="str">
        <f>VLOOKUP(F953,Hoja1!$A$1:$B$900,2)</f>
        <v>COMPENSACIONES</v>
      </c>
      <c r="I953" s="1"/>
      <c r="J953" s="16"/>
    </row>
    <row r="954" spans="1:10" ht="15" customHeight="1" x14ac:dyDescent="0.25">
      <c r="A954" s="13"/>
      <c r="B954" s="2" t="s">
        <v>999</v>
      </c>
      <c r="C954" s="2">
        <v>10</v>
      </c>
      <c r="D954" s="2">
        <f t="shared" ref="D954:D978" si="9">D953+1</f>
        <v>67</v>
      </c>
      <c r="E954" s="2" t="s">
        <v>1983</v>
      </c>
      <c r="F954" s="42">
        <v>1269</v>
      </c>
      <c r="G954" s="25" t="s">
        <v>440</v>
      </c>
      <c r="H954" s="1" t="str">
        <f>VLOOKUP(F954,Hoja1!$A$1:$B$900,2)</f>
        <v>BENEFICIOS AL PERSONAL</v>
      </c>
      <c r="I954" s="1"/>
      <c r="J954" s="16"/>
    </row>
    <row r="955" spans="1:10" ht="15" customHeight="1" x14ac:dyDescent="0.25">
      <c r="A955" s="13"/>
      <c r="B955" s="2" t="s">
        <v>999</v>
      </c>
      <c r="C955" s="2">
        <v>10</v>
      </c>
      <c r="D955" s="2">
        <f t="shared" si="9"/>
        <v>68</v>
      </c>
      <c r="E955" s="2" t="s">
        <v>1663</v>
      </c>
      <c r="F955" s="42">
        <v>1269</v>
      </c>
      <c r="G955" s="25" t="s">
        <v>440</v>
      </c>
      <c r="H955" s="1" t="str">
        <f>VLOOKUP(F955,Hoja1!$A$1:$B$900,2)</f>
        <v>BENEFICIOS AL PERSONAL</v>
      </c>
      <c r="I955" s="1"/>
      <c r="J955" s="16"/>
    </row>
    <row r="956" spans="1:10" ht="15" customHeight="1" x14ac:dyDescent="0.25">
      <c r="A956" s="13"/>
      <c r="B956" s="2" t="s">
        <v>999</v>
      </c>
      <c r="C956" s="2">
        <v>10</v>
      </c>
      <c r="D956" s="2">
        <f t="shared" si="9"/>
        <v>69</v>
      </c>
      <c r="E956" s="2" t="s">
        <v>959</v>
      </c>
      <c r="F956" s="42">
        <v>1265</v>
      </c>
      <c r="G956" s="2">
        <v>5044</v>
      </c>
      <c r="H956" s="1" t="str">
        <f>VLOOKUP(F956,Hoja1!$A$1:$B$900,2)</f>
        <v>RELACIONES LABORALES</v>
      </c>
      <c r="I956" s="1"/>
      <c r="J956" s="16"/>
    </row>
    <row r="957" spans="1:10" ht="15" customHeight="1" x14ac:dyDescent="0.25">
      <c r="A957" s="13"/>
      <c r="B957" s="2" t="s">
        <v>999</v>
      </c>
      <c r="C957" s="2">
        <v>10</v>
      </c>
      <c r="D957" s="2">
        <f t="shared" si="9"/>
        <v>70</v>
      </c>
      <c r="E957" s="2" t="s">
        <v>1984</v>
      </c>
      <c r="F957" s="42">
        <v>1265</v>
      </c>
      <c r="G957" s="2" t="s">
        <v>440</v>
      </c>
      <c r="H957" s="1" t="str">
        <f>VLOOKUP(F957,Hoja1!$A$1:$B$900,2)</f>
        <v>RELACIONES LABORALES</v>
      </c>
      <c r="I957" s="1"/>
      <c r="J957" s="16"/>
    </row>
    <row r="958" spans="1:10" ht="15" customHeight="1" x14ac:dyDescent="0.25">
      <c r="A958" s="13"/>
      <c r="B958" s="2" t="s">
        <v>999</v>
      </c>
      <c r="C958" s="2">
        <v>10</v>
      </c>
      <c r="D958" s="2">
        <f t="shared" si="9"/>
        <v>71</v>
      </c>
      <c r="E958" s="2" t="s">
        <v>1985</v>
      </c>
      <c r="F958" s="42">
        <v>1262</v>
      </c>
      <c r="G958" s="2">
        <v>5072</v>
      </c>
      <c r="H958" s="1" t="str">
        <f>VLOOKUP(F958,Hoja1!$A$1:$B$900,2)</f>
        <v>ADMINISTRACIÓN DE RRHH</v>
      </c>
      <c r="I958" s="1"/>
      <c r="J958" s="16"/>
    </row>
    <row r="959" spans="1:10" ht="15" customHeight="1" x14ac:dyDescent="0.25">
      <c r="A959" s="13"/>
      <c r="B959" s="2" t="s">
        <v>999</v>
      </c>
      <c r="C959" s="2">
        <v>10</v>
      </c>
      <c r="D959" s="2">
        <f t="shared" si="9"/>
        <v>72</v>
      </c>
      <c r="E959" s="2" t="s">
        <v>960</v>
      </c>
      <c r="F959" s="42">
        <v>1262</v>
      </c>
      <c r="G959" s="2">
        <v>5071</v>
      </c>
      <c r="H959" s="1" t="str">
        <f>VLOOKUP(F959,Hoja1!$A$1:$B$900,2)</f>
        <v>ADMINISTRACIÓN DE RRHH</v>
      </c>
      <c r="I959" s="1"/>
      <c r="J959" s="16"/>
    </row>
    <row r="960" spans="1:10" ht="15" customHeight="1" x14ac:dyDescent="0.25">
      <c r="A960" s="13"/>
      <c r="B960" s="2" t="s">
        <v>999</v>
      </c>
      <c r="C960" s="2">
        <v>10</v>
      </c>
      <c r="D960" s="2">
        <f t="shared" si="9"/>
        <v>73</v>
      </c>
      <c r="E960" s="2" t="s">
        <v>635</v>
      </c>
      <c r="F960" s="42">
        <v>1262</v>
      </c>
      <c r="G960" s="2">
        <v>5020</v>
      </c>
      <c r="H960" s="1" t="str">
        <f>VLOOKUP(F960,Hoja1!$A$1:$B$900,2)</f>
        <v>ADMINISTRACIÓN DE RRHH</v>
      </c>
      <c r="I960" s="1"/>
      <c r="J960" s="16"/>
    </row>
    <row r="961" spans="1:10" ht="15" customHeight="1" x14ac:dyDescent="0.25">
      <c r="A961" s="13"/>
      <c r="B961" s="2" t="s">
        <v>999</v>
      </c>
      <c r="C961" s="2">
        <v>10</v>
      </c>
      <c r="D961" s="2">
        <f t="shared" si="9"/>
        <v>74</v>
      </c>
      <c r="E961" s="2" t="s">
        <v>961</v>
      </c>
      <c r="F961" s="42">
        <v>1262</v>
      </c>
      <c r="G961" s="2">
        <v>5186</v>
      </c>
      <c r="H961" s="1" t="str">
        <f>VLOOKUP(F961,Hoja1!$A$1:$B$900,2)</f>
        <v>ADMINISTRACIÓN DE RRHH</v>
      </c>
      <c r="I961" s="1"/>
      <c r="J961" s="16"/>
    </row>
    <row r="962" spans="1:10" ht="15" customHeight="1" x14ac:dyDescent="0.25">
      <c r="A962" s="13"/>
      <c r="B962" s="2" t="s">
        <v>999</v>
      </c>
      <c r="C962" s="2">
        <v>10</v>
      </c>
      <c r="D962" s="2">
        <f t="shared" si="9"/>
        <v>75</v>
      </c>
      <c r="E962" s="2" t="s">
        <v>3167</v>
      </c>
      <c r="F962" s="42">
        <v>1262</v>
      </c>
      <c r="G962" s="2" t="s">
        <v>444</v>
      </c>
      <c r="H962" s="1" t="str">
        <f>VLOOKUP(F962,Hoja1!$A$1:$B$900,2)</f>
        <v>ADMINISTRACIÓN DE RRHH</v>
      </c>
      <c r="I962" s="1"/>
      <c r="J962" s="16"/>
    </row>
    <row r="963" spans="1:10" ht="15" customHeight="1" x14ac:dyDescent="0.25">
      <c r="A963" s="13"/>
      <c r="B963" s="2" t="s">
        <v>999</v>
      </c>
      <c r="C963" s="2">
        <v>10</v>
      </c>
      <c r="D963" s="2">
        <f t="shared" si="9"/>
        <v>76</v>
      </c>
      <c r="E963" s="2" t="s">
        <v>3167</v>
      </c>
      <c r="F963" s="42">
        <v>1262</v>
      </c>
      <c r="G963" s="25" t="s">
        <v>444</v>
      </c>
      <c r="H963" s="1" t="str">
        <f>VLOOKUP(F963,Hoja1!$A$1:$B$900,2)</f>
        <v>ADMINISTRACIÓN DE RRHH</v>
      </c>
      <c r="I963" s="1"/>
      <c r="J963" s="16"/>
    </row>
    <row r="964" spans="1:10" ht="15" customHeight="1" x14ac:dyDescent="0.25">
      <c r="A964" s="13"/>
      <c r="B964" s="2" t="s">
        <v>999</v>
      </c>
      <c r="C964" s="2">
        <v>10</v>
      </c>
      <c r="D964" s="2">
        <f t="shared" si="9"/>
        <v>77</v>
      </c>
      <c r="E964" s="2" t="s">
        <v>3167</v>
      </c>
      <c r="F964" s="42">
        <v>1262</v>
      </c>
      <c r="G964" s="2" t="s">
        <v>444</v>
      </c>
      <c r="H964" s="1" t="str">
        <f>VLOOKUP(F964,Hoja1!$A$1:$B$900,2)</f>
        <v>ADMINISTRACIÓN DE RRHH</v>
      </c>
      <c r="I964" s="1"/>
      <c r="J964" s="16"/>
    </row>
    <row r="965" spans="1:10" ht="15" customHeight="1" x14ac:dyDescent="0.25">
      <c r="A965" s="13"/>
      <c r="B965" s="2" t="s">
        <v>999</v>
      </c>
      <c r="C965" s="2">
        <v>10</v>
      </c>
      <c r="D965" s="2">
        <f t="shared" si="9"/>
        <v>78</v>
      </c>
      <c r="E965" s="2" t="s">
        <v>3167</v>
      </c>
      <c r="F965" s="42">
        <v>1262</v>
      </c>
      <c r="G965" s="2" t="s">
        <v>444</v>
      </c>
      <c r="H965" s="1" t="str">
        <f>VLOOKUP(F965,Hoja1!$A$1:$B$900,2)</f>
        <v>ADMINISTRACIÓN DE RRHH</v>
      </c>
      <c r="I965" s="1"/>
      <c r="J965" s="16"/>
    </row>
    <row r="966" spans="1:10" ht="15" customHeight="1" x14ac:dyDescent="0.25">
      <c r="A966" s="13"/>
      <c r="B966" s="2" t="s">
        <v>999</v>
      </c>
      <c r="C966" s="2">
        <v>10</v>
      </c>
      <c r="D966" s="2">
        <f t="shared" si="9"/>
        <v>79</v>
      </c>
      <c r="E966" s="2" t="s">
        <v>2455</v>
      </c>
      <c r="F966" s="42">
        <v>1262</v>
      </c>
      <c r="G966" s="25" t="s">
        <v>440</v>
      </c>
      <c r="H966" s="1" t="str">
        <f>VLOOKUP(F966,Hoja1!$A$1:$B$900,2)</f>
        <v>ADMINISTRACIÓN DE RRHH</v>
      </c>
      <c r="I966" s="1"/>
      <c r="J966" s="16"/>
    </row>
    <row r="967" spans="1:10" ht="15" customHeight="1" x14ac:dyDescent="0.25">
      <c r="A967" s="13"/>
      <c r="B967" s="2" t="s">
        <v>999</v>
      </c>
      <c r="C967" s="2">
        <v>10</v>
      </c>
      <c r="D967" s="2">
        <f t="shared" si="9"/>
        <v>80</v>
      </c>
      <c r="E967" s="2" t="s">
        <v>1986</v>
      </c>
      <c r="F967" s="42">
        <v>1262</v>
      </c>
      <c r="G967" s="2">
        <v>5074</v>
      </c>
      <c r="H967" s="1" t="str">
        <f>VLOOKUP(F967,Hoja1!$A$1:$B$900,2)</f>
        <v>ADMINISTRACIÓN DE RRHH</v>
      </c>
      <c r="I967" s="1"/>
      <c r="J967" s="16"/>
    </row>
    <row r="968" spans="1:10" ht="15" customHeight="1" x14ac:dyDescent="0.25">
      <c r="A968" s="13"/>
      <c r="B968" s="2" t="s">
        <v>999</v>
      </c>
      <c r="C968" s="2">
        <v>10</v>
      </c>
      <c r="D968" s="2">
        <f t="shared" si="9"/>
        <v>81</v>
      </c>
      <c r="E968" s="2" t="s">
        <v>962</v>
      </c>
      <c r="F968" s="42">
        <v>1262</v>
      </c>
      <c r="G968" s="2">
        <v>2351</v>
      </c>
      <c r="H968" s="1" t="str">
        <f>VLOOKUP(F968,Hoja1!$A$1:$B$900,2)</f>
        <v>ADMINISTRACIÓN DE RRHH</v>
      </c>
      <c r="I968" s="1"/>
      <c r="J968" s="16"/>
    </row>
    <row r="969" spans="1:10" ht="15" customHeight="1" x14ac:dyDescent="0.25">
      <c r="A969" s="13"/>
      <c r="B969" s="2" t="s">
        <v>999</v>
      </c>
      <c r="C969" s="2">
        <v>10</v>
      </c>
      <c r="D969" s="2">
        <f t="shared" si="9"/>
        <v>82</v>
      </c>
      <c r="E969" s="2" t="s">
        <v>963</v>
      </c>
      <c r="F969" s="42">
        <v>1262</v>
      </c>
      <c r="G969" s="2">
        <v>5448</v>
      </c>
      <c r="H969" s="1" t="str">
        <f>VLOOKUP(F969,Hoja1!$A$1:$B$900,2)</f>
        <v>ADMINISTRACIÓN DE RRHH</v>
      </c>
      <c r="I969" s="1"/>
      <c r="J969" s="16"/>
    </row>
    <row r="970" spans="1:10" ht="15" customHeight="1" x14ac:dyDescent="0.25">
      <c r="A970" s="13"/>
      <c r="B970" s="2" t="s">
        <v>999</v>
      </c>
      <c r="C970" s="2">
        <v>10</v>
      </c>
      <c r="D970" s="2">
        <f t="shared" si="9"/>
        <v>83</v>
      </c>
      <c r="E970" s="2" t="s">
        <v>1987</v>
      </c>
      <c r="F970" s="42">
        <v>1262</v>
      </c>
      <c r="G970" s="2">
        <v>5023</v>
      </c>
      <c r="H970" s="1" t="str">
        <f>VLOOKUP(F970,Hoja1!$A$1:$B$900,2)</f>
        <v>ADMINISTRACIÓN DE RRHH</v>
      </c>
      <c r="I970" s="1"/>
      <c r="J970" s="16"/>
    </row>
    <row r="971" spans="1:10" ht="15" customHeight="1" x14ac:dyDescent="0.25">
      <c r="A971" s="13"/>
      <c r="B971" s="2" t="s">
        <v>999</v>
      </c>
      <c r="C971" s="2">
        <v>10</v>
      </c>
      <c r="D971" s="2">
        <f t="shared" si="9"/>
        <v>84</v>
      </c>
      <c r="E971" s="2" t="s">
        <v>964</v>
      </c>
      <c r="F971" s="42">
        <v>1262</v>
      </c>
      <c r="G971" s="2">
        <v>2933</v>
      </c>
      <c r="H971" s="1" t="str">
        <f>VLOOKUP(F971,Hoja1!$A$1:$B$900,2)</f>
        <v>ADMINISTRACIÓN DE RRHH</v>
      </c>
      <c r="I971" s="1"/>
      <c r="J971" s="16"/>
    </row>
    <row r="972" spans="1:10" ht="15" customHeight="1" x14ac:dyDescent="0.25">
      <c r="A972" s="13"/>
      <c r="B972" s="2" t="s">
        <v>999</v>
      </c>
      <c r="C972" s="2">
        <v>10</v>
      </c>
      <c r="D972" s="2">
        <f t="shared" si="9"/>
        <v>85</v>
      </c>
      <c r="E972" s="2" t="s">
        <v>752</v>
      </c>
      <c r="F972" s="42">
        <v>1262</v>
      </c>
      <c r="G972" s="25" t="s">
        <v>440</v>
      </c>
      <c r="H972" s="1" t="str">
        <f>VLOOKUP(F972,Hoja1!$A$1:$B$900,2)</f>
        <v>ADMINISTRACIÓN DE RRHH</v>
      </c>
      <c r="I972" s="1"/>
      <c r="J972" s="16"/>
    </row>
    <row r="973" spans="1:10" ht="15" customHeight="1" x14ac:dyDescent="0.25">
      <c r="A973" s="13"/>
      <c r="B973" s="2" t="s">
        <v>999</v>
      </c>
      <c r="C973" s="2">
        <v>10</v>
      </c>
      <c r="D973" s="2">
        <f t="shared" si="9"/>
        <v>86</v>
      </c>
      <c r="E973" s="2" t="s">
        <v>2456</v>
      </c>
      <c r="F973" s="42">
        <v>1262</v>
      </c>
      <c r="G973" s="2">
        <v>4307</v>
      </c>
      <c r="H973" s="1" t="str">
        <f>VLOOKUP(F973,Hoja1!$A$1:$B$900,2)</f>
        <v>ADMINISTRACIÓN DE RRHH</v>
      </c>
      <c r="I973" s="1"/>
      <c r="J973" s="16"/>
    </row>
    <row r="974" spans="1:10" ht="15" customHeight="1" x14ac:dyDescent="0.25">
      <c r="A974" s="13"/>
      <c r="B974" s="2" t="s">
        <v>999</v>
      </c>
      <c r="C974" s="2">
        <v>10</v>
      </c>
      <c r="D974" s="2">
        <f t="shared" si="9"/>
        <v>87</v>
      </c>
      <c r="E974" s="2" t="s">
        <v>636</v>
      </c>
      <c r="F974" s="42">
        <v>1262</v>
      </c>
      <c r="G974" s="2">
        <v>3882</v>
      </c>
      <c r="H974" s="1" t="str">
        <f>VLOOKUP(F974,Hoja1!$A$1:$B$900,2)</f>
        <v>ADMINISTRACIÓN DE RRHH</v>
      </c>
      <c r="I974" s="1"/>
      <c r="J974" s="16"/>
    </row>
    <row r="975" spans="1:10" ht="15" customHeight="1" x14ac:dyDescent="0.25">
      <c r="A975" s="13"/>
      <c r="B975" s="2" t="s">
        <v>999</v>
      </c>
      <c r="C975" s="2">
        <v>10</v>
      </c>
      <c r="D975" s="2">
        <f t="shared" si="9"/>
        <v>88</v>
      </c>
      <c r="E975" s="2" t="s">
        <v>965</v>
      </c>
      <c r="F975" s="42">
        <v>1262</v>
      </c>
      <c r="G975" s="2">
        <v>5165</v>
      </c>
      <c r="H975" s="1" t="str">
        <f>VLOOKUP(F975,Hoja1!$A$1:$B$900,2)</f>
        <v>ADMINISTRACIÓN DE RRHH</v>
      </c>
      <c r="I975" s="1"/>
      <c r="J975" s="16"/>
    </row>
    <row r="976" spans="1:10" ht="15" customHeight="1" x14ac:dyDescent="0.25">
      <c r="A976" s="13"/>
      <c r="B976" s="2" t="s">
        <v>999</v>
      </c>
      <c r="C976" s="2">
        <v>10</v>
      </c>
      <c r="D976" s="2">
        <f t="shared" si="9"/>
        <v>89</v>
      </c>
      <c r="E976" s="2" t="s">
        <v>1988</v>
      </c>
      <c r="F976" s="42">
        <v>1262</v>
      </c>
      <c r="G976" s="2">
        <v>3120</v>
      </c>
      <c r="H976" s="1" t="str">
        <f>VLOOKUP(F976,Hoja1!$A$1:$B$900,2)</f>
        <v>ADMINISTRACIÓN DE RRHH</v>
      </c>
      <c r="I976" s="1"/>
      <c r="J976" s="16"/>
    </row>
    <row r="977" spans="1:10" ht="15" customHeight="1" x14ac:dyDescent="0.25">
      <c r="A977" s="13"/>
      <c r="B977" s="2" t="s">
        <v>999</v>
      </c>
      <c r="C977" s="2">
        <v>10</v>
      </c>
      <c r="D977" s="2">
        <f t="shared" si="9"/>
        <v>90</v>
      </c>
      <c r="E977" s="2" t="s">
        <v>966</v>
      </c>
      <c r="F977" s="42">
        <v>1262</v>
      </c>
      <c r="G977" s="2">
        <v>5647</v>
      </c>
      <c r="H977" s="1" t="str">
        <f>VLOOKUP(F977,Hoja1!$A$1:$B$900,2)</f>
        <v>ADMINISTRACIÓN DE RRHH</v>
      </c>
      <c r="I977" s="1"/>
      <c r="J977" s="16"/>
    </row>
    <row r="978" spans="1:10" ht="15" customHeight="1" x14ac:dyDescent="0.25">
      <c r="A978" s="13"/>
      <c r="B978" s="2" t="s">
        <v>999</v>
      </c>
      <c r="C978" s="2">
        <v>10</v>
      </c>
      <c r="D978" s="2">
        <f t="shared" si="9"/>
        <v>91</v>
      </c>
      <c r="E978" s="2" t="s">
        <v>967</v>
      </c>
      <c r="F978" s="42">
        <v>1262</v>
      </c>
      <c r="G978" s="25" t="s">
        <v>440</v>
      </c>
      <c r="H978" s="1" t="str">
        <f>VLOOKUP(F978,Hoja1!$A$1:$B$900,2)</f>
        <v>ADMINISTRACIÓN DE RRHH</v>
      </c>
      <c r="I978" s="1"/>
      <c r="J978" s="16"/>
    </row>
    <row r="979" spans="1:10" ht="8.25" customHeight="1" x14ac:dyDescent="0.25">
      <c r="A979" s="13"/>
      <c r="B979" s="18"/>
      <c r="C979" s="18"/>
      <c r="D979" s="18"/>
      <c r="E979" s="18"/>
      <c r="F979" s="18"/>
      <c r="G979" s="18"/>
      <c r="H979" s="18"/>
      <c r="I979" s="18"/>
      <c r="J979" s="16"/>
    </row>
    <row r="980" spans="1:10" ht="15" customHeight="1" x14ac:dyDescent="0.25">
      <c r="A980" s="13"/>
      <c r="B980" s="2" t="s">
        <v>999</v>
      </c>
      <c r="C980" s="2">
        <v>11</v>
      </c>
      <c r="D980" s="2">
        <v>1</v>
      </c>
      <c r="E980" s="2" t="s">
        <v>4055</v>
      </c>
      <c r="F980" s="42">
        <v>1690</v>
      </c>
      <c r="G980" s="2">
        <v>5806</v>
      </c>
      <c r="H980" s="1" t="str">
        <f>VLOOKUP(F980,Hoja1!$A$1:$B$900,2)</f>
        <v>EXPERIENCIA DEL CLIENTE</v>
      </c>
      <c r="I980" s="1" t="s">
        <v>4151</v>
      </c>
      <c r="J980" s="16"/>
    </row>
    <row r="981" spans="1:10" ht="15" customHeight="1" x14ac:dyDescent="0.25">
      <c r="A981" s="13"/>
      <c r="B981" s="2" t="s">
        <v>999</v>
      </c>
      <c r="C981" s="2">
        <v>11</v>
      </c>
      <c r="D981" s="2">
        <f>D980+1</f>
        <v>2</v>
      </c>
      <c r="E981" s="2" t="s">
        <v>115</v>
      </c>
      <c r="F981" s="42">
        <v>1690</v>
      </c>
      <c r="G981" s="2" t="s">
        <v>440</v>
      </c>
      <c r="H981" s="1" t="str">
        <f>VLOOKUP(F981,Hoja1!$A$1:$B$900,2)</f>
        <v>EXPERIENCIA DEL CLIENTE</v>
      </c>
      <c r="I981" s="1" t="s">
        <v>4151</v>
      </c>
      <c r="J981" s="16"/>
    </row>
    <row r="982" spans="1:10" ht="15" customHeight="1" x14ac:dyDescent="0.25">
      <c r="A982" s="13"/>
      <c r="B982" s="2" t="s">
        <v>999</v>
      </c>
      <c r="C982" s="2">
        <v>11</v>
      </c>
      <c r="D982" s="2">
        <f t="shared" ref="D982:D1045" si="10">D981+1</f>
        <v>3</v>
      </c>
      <c r="E982" s="2" t="s">
        <v>115</v>
      </c>
      <c r="F982" s="42">
        <v>1690</v>
      </c>
      <c r="G982" s="2" t="s">
        <v>440</v>
      </c>
      <c r="H982" s="1" t="str">
        <f>VLOOKUP(F982,Hoja1!$A$1:$B$900,2)</f>
        <v>EXPERIENCIA DEL CLIENTE</v>
      </c>
      <c r="I982" s="1" t="s">
        <v>4151</v>
      </c>
      <c r="J982" s="16"/>
    </row>
    <row r="983" spans="1:10" ht="15" customHeight="1" x14ac:dyDescent="0.25">
      <c r="A983" s="13"/>
      <c r="B983" s="2" t="s">
        <v>999</v>
      </c>
      <c r="C983" s="2">
        <v>11</v>
      </c>
      <c r="D983" s="2">
        <f t="shared" si="10"/>
        <v>4</v>
      </c>
      <c r="E983" s="2" t="s">
        <v>115</v>
      </c>
      <c r="F983" s="42">
        <v>1690</v>
      </c>
      <c r="G983" s="2" t="s">
        <v>440</v>
      </c>
      <c r="H983" s="1" t="str">
        <f>VLOOKUP(F983,Hoja1!$A$1:$B$900,2)</f>
        <v>EXPERIENCIA DEL CLIENTE</v>
      </c>
      <c r="I983" s="1" t="s">
        <v>4151</v>
      </c>
      <c r="J983" s="16"/>
    </row>
    <row r="984" spans="1:10" ht="15" customHeight="1" x14ac:dyDescent="0.25">
      <c r="A984" s="13"/>
      <c r="B984" s="2" t="s">
        <v>999</v>
      </c>
      <c r="C984" s="2">
        <v>11</v>
      </c>
      <c r="D984" s="2">
        <f t="shared" si="10"/>
        <v>5</v>
      </c>
      <c r="E984" s="2" t="s">
        <v>115</v>
      </c>
      <c r="F984" s="42">
        <v>1690</v>
      </c>
      <c r="G984" s="2" t="s">
        <v>440</v>
      </c>
      <c r="H984" s="1" t="str">
        <f>VLOOKUP(F984,Hoja1!$A$1:$B$900,2)</f>
        <v>EXPERIENCIA DEL CLIENTE</v>
      </c>
      <c r="I984" s="1" t="s">
        <v>4151</v>
      </c>
      <c r="J984" s="16"/>
    </row>
    <row r="985" spans="1:10" ht="15" customHeight="1" x14ac:dyDescent="0.25">
      <c r="A985" s="13"/>
      <c r="B985" s="2" t="s">
        <v>999</v>
      </c>
      <c r="C985" s="2">
        <v>11</v>
      </c>
      <c r="D985" s="2">
        <f t="shared" si="10"/>
        <v>6</v>
      </c>
      <c r="E985" s="2" t="s">
        <v>4056</v>
      </c>
      <c r="F985" s="42">
        <v>1693</v>
      </c>
      <c r="G985" s="2">
        <v>2747</v>
      </c>
      <c r="H985" s="1" t="str">
        <f>VLOOKUP(F985,Hoja1!$A$1:$B$900,2)</f>
        <v>INICIATIVAS</v>
      </c>
      <c r="I985" s="1" t="s">
        <v>4151</v>
      </c>
      <c r="J985" s="16"/>
    </row>
    <row r="986" spans="1:10" ht="15" customHeight="1" x14ac:dyDescent="0.25">
      <c r="A986" s="13"/>
      <c r="B986" s="2" t="s">
        <v>999</v>
      </c>
      <c r="C986" s="2">
        <v>11</v>
      </c>
      <c r="D986" s="2">
        <f t="shared" si="10"/>
        <v>7</v>
      </c>
      <c r="E986" s="2" t="s">
        <v>4057</v>
      </c>
      <c r="F986" s="42">
        <v>1691</v>
      </c>
      <c r="G986" s="25">
        <v>4227</v>
      </c>
      <c r="H986" s="1" t="str">
        <f>VLOOKUP(F986,Hoja1!$A$1:$B$900,2)</f>
        <v>MEJORA CONTINUA</v>
      </c>
      <c r="I986" s="1" t="s">
        <v>4151</v>
      </c>
      <c r="J986" s="16"/>
    </row>
    <row r="987" spans="1:10" ht="15" customHeight="1" x14ac:dyDescent="0.25">
      <c r="A987" s="13"/>
      <c r="B987" s="2" t="s">
        <v>999</v>
      </c>
      <c r="C987" s="2">
        <v>11</v>
      </c>
      <c r="D987" s="2">
        <f t="shared" si="10"/>
        <v>8</v>
      </c>
      <c r="E987" s="2" t="s">
        <v>115</v>
      </c>
      <c r="F987" s="42">
        <v>1691</v>
      </c>
      <c r="G987" s="2" t="s">
        <v>440</v>
      </c>
      <c r="H987" s="1" t="str">
        <f>VLOOKUP(F987,Hoja1!$A$1:$B$900,2)</f>
        <v>MEJORA CONTINUA</v>
      </c>
      <c r="I987" s="1" t="s">
        <v>4151</v>
      </c>
      <c r="J987" s="16"/>
    </row>
    <row r="988" spans="1:10" ht="15" customHeight="1" x14ac:dyDescent="0.25">
      <c r="A988" s="13"/>
      <c r="B988" s="2" t="s">
        <v>999</v>
      </c>
      <c r="C988" s="2">
        <v>11</v>
      </c>
      <c r="D988" s="2">
        <f t="shared" si="10"/>
        <v>9</v>
      </c>
      <c r="E988" s="2" t="s">
        <v>115</v>
      </c>
      <c r="F988" s="42">
        <v>1691</v>
      </c>
      <c r="G988" s="2" t="s">
        <v>440</v>
      </c>
      <c r="H988" s="1" t="str">
        <f>VLOOKUP(F988,Hoja1!$A$1:$B$900,2)</f>
        <v>MEJORA CONTINUA</v>
      </c>
      <c r="I988" s="1" t="s">
        <v>4151</v>
      </c>
      <c r="J988" s="16"/>
    </row>
    <row r="989" spans="1:10" ht="15" customHeight="1" x14ac:dyDescent="0.25">
      <c r="A989" s="13"/>
      <c r="B989" s="2" t="s">
        <v>999</v>
      </c>
      <c r="C989" s="2">
        <v>11</v>
      </c>
      <c r="D989" s="2">
        <f t="shared" si="10"/>
        <v>10</v>
      </c>
      <c r="E989" s="2" t="s">
        <v>115</v>
      </c>
      <c r="F989" s="42">
        <v>1691</v>
      </c>
      <c r="G989" s="2" t="s">
        <v>440</v>
      </c>
      <c r="H989" s="1" t="str">
        <f>VLOOKUP(F989,Hoja1!$A$1:$B$900,2)</f>
        <v>MEJORA CONTINUA</v>
      </c>
      <c r="I989" s="1" t="s">
        <v>4151</v>
      </c>
      <c r="J989" s="16"/>
    </row>
    <row r="990" spans="1:10" ht="15" customHeight="1" x14ac:dyDescent="0.25">
      <c r="A990" s="13"/>
      <c r="B990" s="2" t="s">
        <v>999</v>
      </c>
      <c r="C990" s="2">
        <v>11</v>
      </c>
      <c r="D990" s="2">
        <f t="shared" si="10"/>
        <v>11</v>
      </c>
      <c r="E990" s="2" t="s">
        <v>115</v>
      </c>
      <c r="F990" s="42">
        <v>1691</v>
      </c>
      <c r="G990" s="2" t="s">
        <v>440</v>
      </c>
      <c r="H990" s="1" t="str">
        <f>VLOOKUP(F990,Hoja1!$A$1:$B$900,2)</f>
        <v>MEJORA CONTINUA</v>
      </c>
      <c r="I990" s="1" t="s">
        <v>4151</v>
      </c>
      <c r="J990" s="16"/>
    </row>
    <row r="991" spans="1:10" ht="15" customHeight="1" x14ac:dyDescent="0.25">
      <c r="A991" s="13"/>
      <c r="B991" s="2" t="s">
        <v>999</v>
      </c>
      <c r="C991" s="2">
        <v>11</v>
      </c>
      <c r="D991" s="2">
        <f t="shared" si="10"/>
        <v>12</v>
      </c>
      <c r="E991" s="2" t="s">
        <v>115</v>
      </c>
      <c r="F991" s="42">
        <v>1691</v>
      </c>
      <c r="G991" s="2" t="s">
        <v>440</v>
      </c>
      <c r="H991" s="1" t="str">
        <f>VLOOKUP(F991,Hoja1!$A$1:$B$900,2)</f>
        <v>MEJORA CONTINUA</v>
      </c>
      <c r="I991" s="1" t="s">
        <v>4151</v>
      </c>
      <c r="J991" s="16"/>
    </row>
    <row r="992" spans="1:10" ht="15" customHeight="1" x14ac:dyDescent="0.25">
      <c r="A992" s="13"/>
      <c r="B992" s="2" t="s">
        <v>999</v>
      </c>
      <c r="C992" s="2">
        <v>11</v>
      </c>
      <c r="D992" s="2">
        <f t="shared" si="10"/>
        <v>13</v>
      </c>
      <c r="E992" s="2" t="s">
        <v>115</v>
      </c>
      <c r="F992" s="42">
        <v>1691</v>
      </c>
      <c r="G992" s="2" t="s">
        <v>440</v>
      </c>
      <c r="H992" s="1" t="str">
        <f>VLOOKUP(F992,Hoja1!$A$1:$B$900,2)</f>
        <v>MEJORA CONTINUA</v>
      </c>
      <c r="I992" s="1" t="s">
        <v>4151</v>
      </c>
      <c r="J992" s="16"/>
    </row>
    <row r="993" spans="1:10" ht="15" customHeight="1" x14ac:dyDescent="0.25">
      <c r="A993" s="13"/>
      <c r="B993" s="2" t="s">
        <v>999</v>
      </c>
      <c r="C993" s="2">
        <v>11</v>
      </c>
      <c r="D993" s="2">
        <f t="shared" si="10"/>
        <v>14</v>
      </c>
      <c r="E993" s="2" t="s">
        <v>115</v>
      </c>
      <c r="F993" s="42">
        <v>1691</v>
      </c>
      <c r="G993" s="2" t="s">
        <v>440</v>
      </c>
      <c r="H993" s="1" t="str">
        <f>VLOOKUP(F993,Hoja1!$A$1:$B$900,2)</f>
        <v>MEJORA CONTINUA</v>
      </c>
      <c r="I993" s="1" t="s">
        <v>4151</v>
      </c>
      <c r="J993" s="16"/>
    </row>
    <row r="994" spans="1:10" ht="15" customHeight="1" x14ac:dyDescent="0.25">
      <c r="A994" s="13"/>
      <c r="B994" s="2" t="s">
        <v>999</v>
      </c>
      <c r="C994" s="2">
        <v>11</v>
      </c>
      <c r="D994" s="2">
        <f t="shared" si="10"/>
        <v>15</v>
      </c>
      <c r="E994" s="2" t="s">
        <v>115</v>
      </c>
      <c r="F994" s="42">
        <v>1691</v>
      </c>
      <c r="G994" s="2" t="s">
        <v>440</v>
      </c>
      <c r="H994" s="1" t="str">
        <f>VLOOKUP(F994,Hoja1!$A$1:$B$900,2)</f>
        <v>MEJORA CONTINUA</v>
      </c>
      <c r="I994" s="1" t="s">
        <v>4151</v>
      </c>
      <c r="J994" s="16"/>
    </row>
    <row r="995" spans="1:10" ht="15" customHeight="1" x14ac:dyDescent="0.25">
      <c r="A995" s="13"/>
      <c r="B995" s="2" t="s">
        <v>999</v>
      </c>
      <c r="C995" s="2">
        <v>11</v>
      </c>
      <c r="D995" s="2">
        <f t="shared" si="10"/>
        <v>16</v>
      </c>
      <c r="E995" s="2" t="s">
        <v>115</v>
      </c>
      <c r="F995" s="42">
        <v>1691</v>
      </c>
      <c r="G995" s="2" t="s">
        <v>440</v>
      </c>
      <c r="H995" s="1" t="str">
        <f>VLOOKUP(F995,Hoja1!$A$1:$B$900,2)</f>
        <v>MEJORA CONTINUA</v>
      </c>
      <c r="I995" s="1" t="s">
        <v>4151</v>
      </c>
      <c r="J995" s="16"/>
    </row>
    <row r="996" spans="1:10" ht="15" customHeight="1" x14ac:dyDescent="0.25">
      <c r="A996" s="13"/>
      <c r="B996" s="2" t="s">
        <v>999</v>
      </c>
      <c r="C996" s="2">
        <v>11</v>
      </c>
      <c r="D996" s="2">
        <f t="shared" si="10"/>
        <v>17</v>
      </c>
      <c r="E996" s="2" t="s">
        <v>4058</v>
      </c>
      <c r="F996" s="42">
        <v>1690</v>
      </c>
      <c r="G996" s="25">
        <v>5796</v>
      </c>
      <c r="H996" s="1" t="str">
        <f>VLOOKUP(F996,Hoja1!$A$1:$B$900,2)</f>
        <v>EXPERIENCIA DEL CLIENTE</v>
      </c>
      <c r="I996" s="1" t="s">
        <v>4151</v>
      </c>
      <c r="J996" s="16"/>
    </row>
    <row r="997" spans="1:10" s="70" customFormat="1" ht="15" customHeight="1" x14ac:dyDescent="0.25">
      <c r="A997" s="13"/>
      <c r="B997" s="2" t="s">
        <v>999</v>
      </c>
      <c r="C997" s="2">
        <v>11</v>
      </c>
      <c r="D997" s="2">
        <f t="shared" si="10"/>
        <v>18</v>
      </c>
      <c r="E997" s="2" t="s">
        <v>3627</v>
      </c>
      <c r="F997" s="42">
        <v>1243</v>
      </c>
      <c r="G997" s="25">
        <v>6427</v>
      </c>
      <c r="H997" s="1" t="str">
        <f>VLOOKUP(F997,Hoja1!$A$1:$B$900,2)</f>
        <v>INGENIERÍA DE PROCESOS</v>
      </c>
      <c r="I997" s="1" t="s">
        <v>4059</v>
      </c>
      <c r="J997" s="16"/>
    </row>
    <row r="998" spans="1:10" s="70" customFormat="1" ht="15" customHeight="1" x14ac:dyDescent="0.25">
      <c r="A998" s="13"/>
      <c r="B998" s="2" t="s">
        <v>999</v>
      </c>
      <c r="C998" s="2">
        <v>11</v>
      </c>
      <c r="D998" s="2">
        <f t="shared" si="10"/>
        <v>19</v>
      </c>
      <c r="E998" s="2" t="s">
        <v>115</v>
      </c>
      <c r="F998" s="42">
        <v>1243</v>
      </c>
      <c r="G998" s="2" t="s">
        <v>440</v>
      </c>
      <c r="H998" s="1" t="str">
        <f>VLOOKUP(F998,Hoja1!$A$1:$B$900,2)</f>
        <v>INGENIERÍA DE PROCESOS</v>
      </c>
      <c r="I998" s="1" t="s">
        <v>4151</v>
      </c>
      <c r="J998" s="16"/>
    </row>
    <row r="999" spans="1:10" s="70" customFormat="1" ht="15" customHeight="1" x14ac:dyDescent="0.25">
      <c r="A999" s="13"/>
      <c r="B999" s="2" t="s">
        <v>999</v>
      </c>
      <c r="C999" s="2">
        <v>11</v>
      </c>
      <c r="D999" s="2">
        <f t="shared" si="10"/>
        <v>20</v>
      </c>
      <c r="E999" s="2" t="s">
        <v>3626</v>
      </c>
      <c r="F999" s="42">
        <v>1693</v>
      </c>
      <c r="G999" s="2">
        <v>5458</v>
      </c>
      <c r="H999" s="1" t="str">
        <f>VLOOKUP(F999,Hoja1!$A$1:$B$900,2)</f>
        <v>INICIATIVAS</v>
      </c>
      <c r="I999" s="1" t="s">
        <v>4151</v>
      </c>
      <c r="J999" s="16"/>
    </row>
    <row r="1000" spans="1:10" s="70" customFormat="1" ht="15" customHeight="1" x14ac:dyDescent="0.25">
      <c r="A1000" s="13"/>
      <c r="B1000" s="2" t="s">
        <v>999</v>
      </c>
      <c r="C1000" s="2">
        <v>11</v>
      </c>
      <c r="D1000" s="2">
        <f t="shared" si="10"/>
        <v>21</v>
      </c>
      <c r="E1000" s="2" t="s">
        <v>1047</v>
      </c>
      <c r="F1000" s="42">
        <v>1693</v>
      </c>
      <c r="G1000" s="25">
        <v>4930</v>
      </c>
      <c r="H1000" s="1" t="str">
        <f>VLOOKUP(F1000,Hoja1!$A$1:$B$900,2)</f>
        <v>INICIATIVAS</v>
      </c>
      <c r="I1000" s="1" t="s">
        <v>4151</v>
      </c>
      <c r="J1000" s="16"/>
    </row>
    <row r="1001" spans="1:10" s="70" customFormat="1" ht="15" customHeight="1" x14ac:dyDescent="0.25">
      <c r="A1001" s="13"/>
      <c r="B1001" s="2" t="s">
        <v>999</v>
      </c>
      <c r="C1001" s="2">
        <v>11</v>
      </c>
      <c r="D1001" s="2">
        <f t="shared" si="10"/>
        <v>22</v>
      </c>
      <c r="E1001" s="2" t="s">
        <v>2257</v>
      </c>
      <c r="F1001" s="42">
        <v>1691</v>
      </c>
      <c r="G1001" s="2">
        <v>5873</v>
      </c>
      <c r="H1001" s="1" t="str">
        <f>VLOOKUP(F1001,Hoja1!$A$1:$B$900,2)</f>
        <v>MEJORA CONTINUA</v>
      </c>
      <c r="I1001" s="1" t="s">
        <v>4151</v>
      </c>
      <c r="J1001" s="16"/>
    </row>
    <row r="1002" spans="1:10" s="70" customFormat="1" ht="15" customHeight="1" x14ac:dyDescent="0.25">
      <c r="A1002" s="13"/>
      <c r="B1002" s="2" t="s">
        <v>999</v>
      </c>
      <c r="C1002" s="2">
        <v>11</v>
      </c>
      <c r="D1002" s="2">
        <f t="shared" si="10"/>
        <v>23</v>
      </c>
      <c r="E1002" s="2" t="s">
        <v>4060</v>
      </c>
      <c r="F1002" s="42">
        <v>1691</v>
      </c>
      <c r="G1002" s="2">
        <v>2652</v>
      </c>
      <c r="H1002" s="1" t="str">
        <f>VLOOKUP(F1002,Hoja1!$A$1:$B$900,2)</f>
        <v>MEJORA CONTINUA</v>
      </c>
      <c r="I1002" s="1" t="s">
        <v>4151</v>
      </c>
      <c r="J1002" s="16"/>
    </row>
    <row r="1003" spans="1:10" s="70" customFormat="1" ht="15" customHeight="1" x14ac:dyDescent="0.25">
      <c r="A1003" s="13"/>
      <c r="B1003" s="2" t="s">
        <v>999</v>
      </c>
      <c r="C1003" s="2">
        <v>11</v>
      </c>
      <c r="D1003" s="2">
        <f t="shared" si="10"/>
        <v>24</v>
      </c>
      <c r="E1003" s="2" t="s">
        <v>1691</v>
      </c>
      <c r="F1003" s="42">
        <v>1691</v>
      </c>
      <c r="G1003" s="2">
        <v>2631</v>
      </c>
      <c r="H1003" s="1" t="str">
        <f>VLOOKUP(F1003,Hoja1!$A$1:$B$900,2)</f>
        <v>MEJORA CONTINUA</v>
      </c>
      <c r="I1003" s="1" t="s">
        <v>4151</v>
      </c>
      <c r="J1003" s="16"/>
    </row>
    <row r="1004" spans="1:10" s="70" customFormat="1" ht="15" customHeight="1" x14ac:dyDescent="0.25">
      <c r="A1004" s="13"/>
      <c r="B1004" s="2" t="s">
        <v>999</v>
      </c>
      <c r="C1004" s="2">
        <v>11</v>
      </c>
      <c r="D1004" s="2">
        <f t="shared" si="10"/>
        <v>25</v>
      </c>
      <c r="E1004" s="2" t="s">
        <v>4061</v>
      </c>
      <c r="F1004" s="42">
        <v>1691</v>
      </c>
      <c r="G1004" s="2">
        <v>6691</v>
      </c>
      <c r="H1004" s="1" t="str">
        <f>VLOOKUP(F1004,Hoja1!$A$1:$B$900,2)</f>
        <v>MEJORA CONTINUA</v>
      </c>
      <c r="I1004" s="1" t="s">
        <v>4151</v>
      </c>
      <c r="J1004" s="16"/>
    </row>
    <row r="1005" spans="1:10" s="70" customFormat="1" ht="15" customHeight="1" x14ac:dyDescent="0.25">
      <c r="A1005" s="13"/>
      <c r="B1005" s="2" t="s">
        <v>999</v>
      </c>
      <c r="C1005" s="2">
        <v>11</v>
      </c>
      <c r="D1005" s="2">
        <f t="shared" si="10"/>
        <v>26</v>
      </c>
      <c r="E1005" s="2" t="s">
        <v>1051</v>
      </c>
      <c r="F1005" s="42">
        <v>1691</v>
      </c>
      <c r="G1005" s="2">
        <v>3110</v>
      </c>
      <c r="H1005" s="1" t="str">
        <f>VLOOKUP(F1005,Hoja1!$A$1:$B$900,2)</f>
        <v>MEJORA CONTINUA</v>
      </c>
      <c r="I1005" s="1" t="s">
        <v>4151</v>
      </c>
      <c r="J1005" s="16"/>
    </row>
    <row r="1006" spans="1:10" s="70" customFormat="1" ht="15" customHeight="1" x14ac:dyDescent="0.25">
      <c r="A1006" s="13"/>
      <c r="B1006" s="2" t="s">
        <v>999</v>
      </c>
      <c r="C1006" s="2">
        <v>11</v>
      </c>
      <c r="D1006" s="2">
        <f t="shared" si="10"/>
        <v>27</v>
      </c>
      <c r="E1006" s="2" t="s">
        <v>4062</v>
      </c>
      <c r="F1006" s="42">
        <v>1691</v>
      </c>
      <c r="G1006" s="2">
        <v>4860</v>
      </c>
      <c r="H1006" s="1" t="str">
        <f>VLOOKUP(F1006,Hoja1!$A$1:$B$900,2)</f>
        <v>MEJORA CONTINUA</v>
      </c>
      <c r="I1006" s="1" t="s">
        <v>4059</v>
      </c>
      <c r="J1006" s="16"/>
    </row>
    <row r="1007" spans="1:10" s="70" customFormat="1" ht="15" customHeight="1" x14ac:dyDescent="0.25">
      <c r="A1007" s="13"/>
      <c r="B1007" s="2" t="s">
        <v>999</v>
      </c>
      <c r="C1007" s="2">
        <v>11</v>
      </c>
      <c r="D1007" s="2">
        <f t="shared" si="10"/>
        <v>28</v>
      </c>
      <c r="E1007" s="2" t="s">
        <v>4063</v>
      </c>
      <c r="F1007" s="42">
        <v>1691</v>
      </c>
      <c r="G1007" s="25" t="s">
        <v>440</v>
      </c>
      <c r="H1007" s="1" t="str">
        <f>VLOOKUP(F1007,Hoja1!$A$1:$B$900,2)</f>
        <v>MEJORA CONTINUA</v>
      </c>
      <c r="I1007" s="1" t="s">
        <v>4151</v>
      </c>
      <c r="J1007" s="16"/>
    </row>
    <row r="1008" spans="1:10" s="70" customFormat="1" ht="15" customHeight="1" x14ac:dyDescent="0.25">
      <c r="A1008" s="13"/>
      <c r="B1008" s="2" t="s">
        <v>999</v>
      </c>
      <c r="C1008" s="2">
        <v>11</v>
      </c>
      <c r="D1008" s="2">
        <f t="shared" si="10"/>
        <v>29</v>
      </c>
      <c r="E1008" s="2" t="s">
        <v>4064</v>
      </c>
      <c r="F1008" s="42">
        <v>1691</v>
      </c>
      <c r="G1008" s="2">
        <v>4813</v>
      </c>
      <c r="H1008" s="1" t="str">
        <f>VLOOKUP(F1008,Hoja1!$A$1:$B$900,2)</f>
        <v>MEJORA CONTINUA</v>
      </c>
      <c r="I1008" s="1" t="s">
        <v>4151</v>
      </c>
      <c r="J1008" s="16"/>
    </row>
    <row r="1009" spans="1:10" s="70" customFormat="1" ht="15" customHeight="1" x14ac:dyDescent="0.25">
      <c r="A1009" s="13"/>
      <c r="B1009" s="2" t="s">
        <v>999</v>
      </c>
      <c r="C1009" s="2">
        <v>11</v>
      </c>
      <c r="D1009" s="2">
        <f t="shared" si="10"/>
        <v>30</v>
      </c>
      <c r="E1009" s="2" t="s">
        <v>4065</v>
      </c>
      <c r="F1009" s="42">
        <v>1243</v>
      </c>
      <c r="G1009" s="25" t="s">
        <v>440</v>
      </c>
      <c r="H1009" s="1" t="str">
        <f>VLOOKUP(F1009,Hoja1!$A$1:$B$900,2)</f>
        <v>INGENIERÍA DE PROCESOS</v>
      </c>
      <c r="I1009" s="1" t="s">
        <v>4151</v>
      </c>
      <c r="J1009" s="16"/>
    </row>
    <row r="1010" spans="1:10" s="70" customFormat="1" ht="15" customHeight="1" x14ac:dyDescent="0.25">
      <c r="A1010" s="13"/>
      <c r="B1010" s="2" t="s">
        <v>999</v>
      </c>
      <c r="C1010" s="2">
        <v>11</v>
      </c>
      <c r="D1010" s="2">
        <f t="shared" si="10"/>
        <v>31</v>
      </c>
      <c r="E1010" s="2" t="s">
        <v>4066</v>
      </c>
      <c r="F1010" s="42">
        <v>1243</v>
      </c>
      <c r="G1010" s="2">
        <v>2398</v>
      </c>
      <c r="H1010" s="1" t="str">
        <f>VLOOKUP(F1010,Hoja1!$A$1:$B$900,2)</f>
        <v>INGENIERÍA DE PROCESOS</v>
      </c>
      <c r="I1010" s="1" t="s">
        <v>4151</v>
      </c>
      <c r="J1010" s="16"/>
    </row>
    <row r="1011" spans="1:10" s="70" customFormat="1" ht="15" customHeight="1" x14ac:dyDescent="0.25">
      <c r="A1011" s="13"/>
      <c r="B1011" s="2" t="s">
        <v>999</v>
      </c>
      <c r="C1011" s="2">
        <v>11</v>
      </c>
      <c r="D1011" s="2">
        <f t="shared" si="10"/>
        <v>32</v>
      </c>
      <c r="E1011" s="2" t="s">
        <v>4067</v>
      </c>
      <c r="F1011" s="42">
        <v>1243</v>
      </c>
      <c r="G1011" s="2">
        <v>4520</v>
      </c>
      <c r="H1011" s="1" t="str">
        <f>VLOOKUP(F1011,Hoja1!$A$1:$B$900,2)</f>
        <v>INGENIERÍA DE PROCESOS</v>
      </c>
      <c r="I1011" s="1" t="s">
        <v>4151</v>
      </c>
      <c r="J1011" s="16"/>
    </row>
    <row r="1012" spans="1:10" s="70" customFormat="1" ht="15" customHeight="1" x14ac:dyDescent="0.25">
      <c r="A1012" s="13"/>
      <c r="B1012" s="2" t="s">
        <v>999</v>
      </c>
      <c r="C1012" s="2">
        <v>11</v>
      </c>
      <c r="D1012" s="2">
        <f t="shared" si="10"/>
        <v>33</v>
      </c>
      <c r="E1012" s="2" t="s">
        <v>4068</v>
      </c>
      <c r="F1012" s="42">
        <v>1243</v>
      </c>
      <c r="G1012" s="2">
        <v>4462</v>
      </c>
      <c r="H1012" s="1" t="str">
        <f>VLOOKUP(F1012,Hoja1!$A$1:$B$900,2)</f>
        <v>INGENIERÍA DE PROCESOS</v>
      </c>
      <c r="I1012" s="1" t="s">
        <v>4151</v>
      </c>
      <c r="J1012" s="16"/>
    </row>
    <row r="1013" spans="1:10" s="70" customFormat="1" ht="15" customHeight="1" x14ac:dyDescent="0.25">
      <c r="A1013" s="13"/>
      <c r="B1013" s="2" t="s">
        <v>999</v>
      </c>
      <c r="C1013" s="2">
        <v>11</v>
      </c>
      <c r="D1013" s="2">
        <f t="shared" si="10"/>
        <v>34</v>
      </c>
      <c r="E1013" s="2" t="s">
        <v>4069</v>
      </c>
      <c r="F1013" s="42">
        <v>1691</v>
      </c>
      <c r="G1013" s="25" t="s">
        <v>440</v>
      </c>
      <c r="H1013" s="1" t="str">
        <f>VLOOKUP(F1013,Hoja1!$A$1:$B$900,2)</f>
        <v>MEJORA CONTINUA</v>
      </c>
      <c r="I1013" s="1" t="s">
        <v>4151</v>
      </c>
      <c r="J1013" s="16"/>
    </row>
    <row r="1014" spans="1:10" s="70" customFormat="1" ht="15" customHeight="1" x14ac:dyDescent="0.25">
      <c r="A1014" s="13"/>
      <c r="B1014" s="2" t="s">
        <v>999</v>
      </c>
      <c r="C1014" s="2">
        <v>11</v>
      </c>
      <c r="D1014" s="2">
        <f t="shared" si="10"/>
        <v>35</v>
      </c>
      <c r="E1014" s="2" t="s">
        <v>4070</v>
      </c>
      <c r="F1014" s="42">
        <v>1691</v>
      </c>
      <c r="G1014" s="2">
        <v>4122</v>
      </c>
      <c r="H1014" s="1" t="str">
        <f>VLOOKUP(F1014,Hoja1!$A$1:$B$900,2)</f>
        <v>MEJORA CONTINUA</v>
      </c>
      <c r="I1014" s="1" t="s">
        <v>4151</v>
      </c>
      <c r="J1014" s="16"/>
    </row>
    <row r="1015" spans="1:10" s="70" customFormat="1" ht="15" customHeight="1" x14ac:dyDescent="0.25">
      <c r="A1015" s="13"/>
      <c r="B1015" s="2" t="s">
        <v>999</v>
      </c>
      <c r="C1015" s="2">
        <v>11</v>
      </c>
      <c r="D1015" s="2">
        <f t="shared" si="10"/>
        <v>36</v>
      </c>
      <c r="E1015" s="2" t="s">
        <v>4071</v>
      </c>
      <c r="F1015" s="42">
        <v>1691</v>
      </c>
      <c r="G1015" s="25">
        <v>2796</v>
      </c>
      <c r="H1015" s="1" t="str">
        <f>VLOOKUP(F1015,Hoja1!$A$1:$B$900,2)</f>
        <v>MEJORA CONTINUA</v>
      </c>
      <c r="I1015" s="1" t="s">
        <v>4151</v>
      </c>
      <c r="J1015" s="16"/>
    </row>
    <row r="1016" spans="1:10" s="70" customFormat="1" ht="15" customHeight="1" x14ac:dyDescent="0.25">
      <c r="A1016" s="13"/>
      <c r="B1016" s="2" t="s">
        <v>999</v>
      </c>
      <c r="C1016" s="2">
        <v>11</v>
      </c>
      <c r="D1016" s="2">
        <f t="shared" si="10"/>
        <v>37</v>
      </c>
      <c r="E1016" s="108" t="s">
        <v>115</v>
      </c>
      <c r="F1016" s="121">
        <v>1243</v>
      </c>
      <c r="G1016" s="2" t="s">
        <v>440</v>
      </c>
      <c r="H1016" s="1" t="str">
        <f>VLOOKUP(F1016,Hoja1!$A$1:$B$900,2)</f>
        <v>INGENIERÍA DE PROCESOS</v>
      </c>
      <c r="I1016" s="1" t="s">
        <v>4151</v>
      </c>
      <c r="J1016" s="16"/>
    </row>
    <row r="1017" spans="1:10" s="70" customFormat="1" ht="15" customHeight="1" x14ac:dyDescent="0.25">
      <c r="A1017" s="13"/>
      <c r="B1017" s="2" t="s">
        <v>999</v>
      </c>
      <c r="C1017" s="2">
        <v>11</v>
      </c>
      <c r="D1017" s="2">
        <f t="shared" si="10"/>
        <v>38</v>
      </c>
      <c r="E1017" s="108" t="s">
        <v>4072</v>
      </c>
      <c r="F1017" s="121">
        <v>1243</v>
      </c>
      <c r="G1017" s="108">
        <v>2893</v>
      </c>
      <c r="H1017" s="1" t="str">
        <f>VLOOKUP(F1017,Hoja1!$A$1:$B$900,2)</f>
        <v>INGENIERÍA DE PROCESOS</v>
      </c>
      <c r="I1017" s="1" t="s">
        <v>4151</v>
      </c>
      <c r="J1017" s="16"/>
    </row>
    <row r="1018" spans="1:10" s="70" customFormat="1" ht="15" customHeight="1" x14ac:dyDescent="0.25">
      <c r="A1018" s="13"/>
      <c r="B1018" s="2" t="s">
        <v>999</v>
      </c>
      <c r="C1018" s="2">
        <v>11</v>
      </c>
      <c r="D1018" s="2">
        <f t="shared" si="10"/>
        <v>39</v>
      </c>
      <c r="E1018" s="2" t="s">
        <v>2028</v>
      </c>
      <c r="F1018" s="42">
        <v>1243</v>
      </c>
      <c r="G1018" s="2">
        <v>3876</v>
      </c>
      <c r="H1018" s="1" t="str">
        <f>VLOOKUP(F1018,Hoja1!$A$1:$B$900,2)</f>
        <v>INGENIERÍA DE PROCESOS</v>
      </c>
      <c r="I1018" s="1" t="s">
        <v>4151</v>
      </c>
      <c r="J1018" s="16"/>
    </row>
    <row r="1019" spans="1:10" s="70" customFormat="1" ht="15" customHeight="1" x14ac:dyDescent="0.25">
      <c r="A1019" s="13"/>
      <c r="B1019" s="2" t="s">
        <v>999</v>
      </c>
      <c r="C1019" s="2">
        <v>11</v>
      </c>
      <c r="D1019" s="2">
        <f t="shared" si="10"/>
        <v>40</v>
      </c>
      <c r="E1019" s="2" t="s">
        <v>4073</v>
      </c>
      <c r="F1019" s="42">
        <v>1243</v>
      </c>
      <c r="G1019" s="2">
        <v>2498</v>
      </c>
      <c r="H1019" s="1" t="str">
        <f>VLOOKUP(F1019,Hoja1!$A$1:$B$900,2)</f>
        <v>INGENIERÍA DE PROCESOS</v>
      </c>
      <c r="I1019" s="1" t="s">
        <v>4151</v>
      </c>
      <c r="J1019" s="16"/>
    </row>
    <row r="1020" spans="1:10" s="70" customFormat="1" ht="15" customHeight="1" x14ac:dyDescent="0.25">
      <c r="A1020" s="13"/>
      <c r="B1020" s="2" t="s">
        <v>999</v>
      </c>
      <c r="C1020" s="2">
        <v>11</v>
      </c>
      <c r="D1020" s="2">
        <f t="shared" si="10"/>
        <v>41</v>
      </c>
      <c r="E1020" s="2" t="s">
        <v>4074</v>
      </c>
      <c r="F1020" s="42">
        <v>1243</v>
      </c>
      <c r="G1020" s="2">
        <v>6279</v>
      </c>
      <c r="H1020" s="1" t="str">
        <f>VLOOKUP(F1020,Hoja1!$A$1:$B$900,2)</f>
        <v>INGENIERÍA DE PROCESOS</v>
      </c>
      <c r="I1020" s="1" t="s">
        <v>4151</v>
      </c>
      <c r="J1020" s="16"/>
    </row>
    <row r="1021" spans="1:10" s="70" customFormat="1" ht="15" customHeight="1" x14ac:dyDescent="0.25">
      <c r="A1021" s="13"/>
      <c r="B1021" s="2" t="s">
        <v>999</v>
      </c>
      <c r="C1021" s="2">
        <v>11</v>
      </c>
      <c r="D1021" s="2">
        <f t="shared" si="10"/>
        <v>42</v>
      </c>
      <c r="E1021" s="2" t="s">
        <v>4075</v>
      </c>
      <c r="F1021" s="42">
        <v>1243</v>
      </c>
      <c r="G1021" s="25" t="s">
        <v>440</v>
      </c>
      <c r="H1021" s="1" t="str">
        <f>VLOOKUP(F1021,Hoja1!$A$1:$B$900,2)</f>
        <v>INGENIERÍA DE PROCESOS</v>
      </c>
      <c r="I1021" s="1" t="s">
        <v>4151</v>
      </c>
      <c r="J1021" s="16"/>
    </row>
    <row r="1022" spans="1:10" s="70" customFormat="1" ht="15" customHeight="1" x14ac:dyDescent="0.25">
      <c r="A1022" s="13"/>
      <c r="B1022" s="2" t="s">
        <v>999</v>
      </c>
      <c r="C1022" s="2">
        <v>11</v>
      </c>
      <c r="D1022" s="2">
        <f t="shared" si="10"/>
        <v>43</v>
      </c>
      <c r="E1022" s="2" t="s">
        <v>4076</v>
      </c>
      <c r="F1022" s="42">
        <v>1243</v>
      </c>
      <c r="G1022" s="2">
        <v>5307</v>
      </c>
      <c r="H1022" s="1" t="str">
        <f>VLOOKUP(F1022,Hoja1!$A$1:$B$900,2)</f>
        <v>INGENIERÍA DE PROCESOS</v>
      </c>
      <c r="I1022" s="1" t="s">
        <v>4151</v>
      </c>
      <c r="J1022" s="16"/>
    </row>
    <row r="1023" spans="1:10" s="70" customFormat="1" ht="15" customHeight="1" x14ac:dyDescent="0.25">
      <c r="A1023" s="13"/>
      <c r="B1023" s="2" t="s">
        <v>999</v>
      </c>
      <c r="C1023" s="2">
        <v>11</v>
      </c>
      <c r="D1023" s="2">
        <f t="shared" si="10"/>
        <v>44</v>
      </c>
      <c r="E1023" s="2" t="s">
        <v>4077</v>
      </c>
      <c r="F1023" s="42">
        <v>1243</v>
      </c>
      <c r="G1023" s="2">
        <v>5175</v>
      </c>
      <c r="H1023" s="1" t="str">
        <f>VLOOKUP(F1023,Hoja1!$A$1:$B$900,2)</f>
        <v>INGENIERÍA DE PROCESOS</v>
      </c>
      <c r="I1023" s="1" t="s">
        <v>4151</v>
      </c>
      <c r="J1023" s="16"/>
    </row>
    <row r="1024" spans="1:10" s="70" customFormat="1" ht="15" customHeight="1" x14ac:dyDescent="0.25">
      <c r="A1024" s="13"/>
      <c r="B1024" s="2" t="s">
        <v>999</v>
      </c>
      <c r="C1024" s="2">
        <v>11</v>
      </c>
      <c r="D1024" s="2">
        <f t="shared" si="10"/>
        <v>45</v>
      </c>
      <c r="E1024" s="2" t="s">
        <v>4078</v>
      </c>
      <c r="F1024" s="42">
        <v>1243</v>
      </c>
      <c r="G1024" s="2">
        <v>5342</v>
      </c>
      <c r="H1024" s="1" t="str">
        <f>VLOOKUP(F1024,Hoja1!$A$1:$B$900,2)</f>
        <v>INGENIERÍA DE PROCESOS</v>
      </c>
      <c r="I1024" s="1" t="s">
        <v>4151</v>
      </c>
      <c r="J1024" s="16"/>
    </row>
    <row r="1025" spans="1:10" s="70" customFormat="1" ht="15" customHeight="1" x14ac:dyDescent="0.25">
      <c r="A1025" s="13"/>
      <c r="B1025" s="2" t="s">
        <v>999</v>
      </c>
      <c r="C1025" s="2">
        <v>11</v>
      </c>
      <c r="D1025" s="2">
        <f t="shared" si="10"/>
        <v>46</v>
      </c>
      <c r="E1025" s="108" t="s">
        <v>115</v>
      </c>
      <c r="F1025" s="121">
        <v>1243</v>
      </c>
      <c r="G1025" s="2" t="s">
        <v>440</v>
      </c>
      <c r="H1025" s="1" t="str">
        <f>VLOOKUP(F1025,Hoja1!$A$1:$B$900,2)</f>
        <v>INGENIERÍA DE PROCESOS</v>
      </c>
      <c r="I1025" s="1" t="s">
        <v>4151</v>
      </c>
      <c r="J1025" s="16"/>
    </row>
    <row r="1026" spans="1:10" s="70" customFormat="1" ht="15" customHeight="1" x14ac:dyDescent="0.25">
      <c r="A1026" s="13"/>
      <c r="B1026" s="2" t="s">
        <v>999</v>
      </c>
      <c r="C1026" s="2">
        <v>11</v>
      </c>
      <c r="D1026" s="2">
        <f t="shared" si="10"/>
        <v>47</v>
      </c>
      <c r="E1026" s="108" t="s">
        <v>115</v>
      </c>
      <c r="F1026" s="121">
        <v>1243</v>
      </c>
      <c r="G1026" s="2" t="s">
        <v>440</v>
      </c>
      <c r="H1026" s="1" t="str">
        <f>VLOOKUP(F1026,Hoja1!$A$1:$B$900,2)</f>
        <v>INGENIERÍA DE PROCESOS</v>
      </c>
      <c r="I1026" s="1" t="s">
        <v>4151</v>
      </c>
      <c r="J1026" s="16"/>
    </row>
    <row r="1027" spans="1:10" s="70" customFormat="1" ht="15" customHeight="1" x14ac:dyDescent="0.25">
      <c r="A1027" s="13"/>
      <c r="B1027" s="2" t="s">
        <v>999</v>
      </c>
      <c r="C1027" s="2">
        <v>11</v>
      </c>
      <c r="D1027" s="2">
        <f t="shared" si="10"/>
        <v>48</v>
      </c>
      <c r="E1027" s="2" t="s">
        <v>4079</v>
      </c>
      <c r="F1027" s="42">
        <v>1243</v>
      </c>
      <c r="G1027" s="2">
        <v>5459</v>
      </c>
      <c r="H1027" s="1" t="str">
        <f>VLOOKUP(F1027,Hoja1!$A$1:$B$900,2)</f>
        <v>INGENIERÍA DE PROCESOS</v>
      </c>
      <c r="I1027" s="1" t="s">
        <v>4151</v>
      </c>
      <c r="J1027" s="16"/>
    </row>
    <row r="1028" spans="1:10" s="70" customFormat="1" ht="15" customHeight="1" x14ac:dyDescent="0.25">
      <c r="A1028" s="13"/>
      <c r="B1028" s="2" t="s">
        <v>999</v>
      </c>
      <c r="C1028" s="2">
        <v>11</v>
      </c>
      <c r="D1028" s="2">
        <f t="shared" si="10"/>
        <v>49</v>
      </c>
      <c r="E1028" s="2" t="s">
        <v>4080</v>
      </c>
      <c r="F1028" s="42">
        <v>1243</v>
      </c>
      <c r="G1028" s="25">
        <v>4834</v>
      </c>
      <c r="H1028" s="1" t="str">
        <f>VLOOKUP(F1028,Hoja1!$A$1:$B$900,2)</f>
        <v>INGENIERÍA DE PROCESOS</v>
      </c>
      <c r="I1028" s="1" t="s">
        <v>4151</v>
      </c>
      <c r="J1028" s="16"/>
    </row>
    <row r="1029" spans="1:10" s="70" customFormat="1" ht="15" customHeight="1" x14ac:dyDescent="0.25">
      <c r="A1029" s="13"/>
      <c r="B1029" s="2" t="s">
        <v>999</v>
      </c>
      <c r="C1029" s="2">
        <v>11</v>
      </c>
      <c r="D1029" s="2">
        <f t="shared" si="10"/>
        <v>50</v>
      </c>
      <c r="E1029" s="108" t="s">
        <v>115</v>
      </c>
      <c r="F1029" s="121">
        <v>1243</v>
      </c>
      <c r="G1029" s="2" t="s">
        <v>440</v>
      </c>
      <c r="H1029" s="1" t="str">
        <f>VLOOKUP(F1029,Hoja1!$A$1:$B$900,2)</f>
        <v>INGENIERÍA DE PROCESOS</v>
      </c>
      <c r="I1029" s="1" t="s">
        <v>4151</v>
      </c>
      <c r="J1029" s="16"/>
    </row>
    <row r="1030" spans="1:10" s="70" customFormat="1" ht="15" customHeight="1" x14ac:dyDescent="0.25">
      <c r="A1030" s="13"/>
      <c r="B1030" s="2" t="s">
        <v>999</v>
      </c>
      <c r="C1030" s="2">
        <v>11</v>
      </c>
      <c r="D1030" s="2">
        <f t="shared" si="10"/>
        <v>51</v>
      </c>
      <c r="E1030" s="2" t="s">
        <v>1050</v>
      </c>
      <c r="F1030" s="42">
        <v>1243</v>
      </c>
      <c r="G1030" s="25">
        <v>2211</v>
      </c>
      <c r="H1030" s="1" t="str">
        <f>VLOOKUP(F1030,Hoja1!$A$1:$B$900,2)</f>
        <v>INGENIERÍA DE PROCESOS</v>
      </c>
      <c r="I1030" s="1" t="s">
        <v>4151</v>
      </c>
      <c r="J1030" s="16"/>
    </row>
    <row r="1031" spans="1:10" s="70" customFormat="1" ht="15" customHeight="1" x14ac:dyDescent="0.25">
      <c r="A1031" s="13"/>
      <c r="B1031" s="2" t="s">
        <v>999</v>
      </c>
      <c r="C1031" s="2">
        <v>11</v>
      </c>
      <c r="D1031" s="2">
        <f t="shared" si="10"/>
        <v>52</v>
      </c>
      <c r="E1031" s="108" t="s">
        <v>115</v>
      </c>
      <c r="F1031" s="121">
        <v>1243</v>
      </c>
      <c r="G1031" s="2" t="s">
        <v>440</v>
      </c>
      <c r="H1031" s="1" t="str">
        <f>VLOOKUP(F1031,Hoja1!$A$1:$B$900,2)</f>
        <v>INGENIERÍA DE PROCESOS</v>
      </c>
      <c r="I1031" s="1" t="s">
        <v>4151</v>
      </c>
      <c r="J1031" s="16"/>
    </row>
    <row r="1032" spans="1:10" s="70" customFormat="1" ht="15" customHeight="1" x14ac:dyDescent="0.25">
      <c r="A1032" s="13"/>
      <c r="B1032" s="2" t="s">
        <v>999</v>
      </c>
      <c r="C1032" s="2">
        <v>11</v>
      </c>
      <c r="D1032" s="2">
        <f t="shared" si="10"/>
        <v>53</v>
      </c>
      <c r="E1032" s="108" t="s">
        <v>115</v>
      </c>
      <c r="F1032" s="121">
        <v>1243</v>
      </c>
      <c r="G1032" s="2" t="s">
        <v>440</v>
      </c>
      <c r="H1032" s="1" t="str">
        <f>VLOOKUP(F1032,Hoja1!$A$1:$B$900,2)</f>
        <v>INGENIERÍA DE PROCESOS</v>
      </c>
      <c r="I1032" s="1" t="s">
        <v>4151</v>
      </c>
      <c r="J1032" s="16"/>
    </row>
    <row r="1033" spans="1:10" s="70" customFormat="1" ht="15" customHeight="1" x14ac:dyDescent="0.25">
      <c r="A1033" s="13"/>
      <c r="B1033" s="2" t="s">
        <v>999</v>
      </c>
      <c r="C1033" s="2">
        <v>11</v>
      </c>
      <c r="D1033" s="2">
        <f t="shared" si="10"/>
        <v>54</v>
      </c>
      <c r="E1033" s="2" t="s">
        <v>4081</v>
      </c>
      <c r="F1033" s="42">
        <v>1243</v>
      </c>
      <c r="G1033" s="2">
        <v>4473</v>
      </c>
      <c r="H1033" s="1" t="str">
        <f>VLOOKUP(F1033,Hoja1!$A$1:$B$900,2)</f>
        <v>INGENIERÍA DE PROCESOS</v>
      </c>
      <c r="I1033" s="1" t="s">
        <v>4151</v>
      </c>
      <c r="J1033" s="16"/>
    </row>
    <row r="1034" spans="1:10" s="70" customFormat="1" ht="15" customHeight="1" x14ac:dyDescent="0.25">
      <c r="A1034" s="13"/>
      <c r="B1034" s="2" t="s">
        <v>999</v>
      </c>
      <c r="C1034" s="2">
        <v>11</v>
      </c>
      <c r="D1034" s="2">
        <f t="shared" si="10"/>
        <v>55</v>
      </c>
      <c r="E1034" s="2" t="s">
        <v>4082</v>
      </c>
      <c r="F1034" s="42">
        <v>1243</v>
      </c>
      <c r="G1034" s="2">
        <v>4126</v>
      </c>
      <c r="H1034" s="1" t="str">
        <f>VLOOKUP(F1034,Hoja1!$A$1:$B$900,2)</f>
        <v>INGENIERÍA DE PROCESOS</v>
      </c>
      <c r="I1034" s="1" t="s">
        <v>4151</v>
      </c>
      <c r="J1034" s="16"/>
    </row>
    <row r="1035" spans="1:10" s="70" customFormat="1" ht="15" customHeight="1" x14ac:dyDescent="0.25">
      <c r="A1035" s="13"/>
      <c r="B1035" s="2" t="s">
        <v>999</v>
      </c>
      <c r="C1035" s="2">
        <v>11</v>
      </c>
      <c r="D1035" s="2">
        <f t="shared" si="10"/>
        <v>56</v>
      </c>
      <c r="E1035" s="108" t="s">
        <v>115</v>
      </c>
      <c r="F1035" s="121">
        <v>1243</v>
      </c>
      <c r="G1035" s="2" t="s">
        <v>440</v>
      </c>
      <c r="H1035" s="1" t="str">
        <f>VLOOKUP(F1035,Hoja1!$A$1:$B$900,2)</f>
        <v>INGENIERÍA DE PROCESOS</v>
      </c>
      <c r="I1035" s="1" t="s">
        <v>4151</v>
      </c>
      <c r="J1035" s="16"/>
    </row>
    <row r="1036" spans="1:10" s="70" customFormat="1" ht="15" customHeight="1" x14ac:dyDescent="0.25">
      <c r="A1036" s="13"/>
      <c r="B1036" s="2" t="s">
        <v>999</v>
      </c>
      <c r="C1036" s="2">
        <v>11</v>
      </c>
      <c r="D1036" s="2">
        <f t="shared" si="10"/>
        <v>57</v>
      </c>
      <c r="E1036" s="2" t="s">
        <v>4083</v>
      </c>
      <c r="F1036" s="42">
        <v>1243</v>
      </c>
      <c r="G1036" s="25">
        <v>5235</v>
      </c>
      <c r="H1036" s="1" t="str">
        <f>VLOOKUP(F1036,Hoja1!$A$1:$B$900,2)</f>
        <v>INGENIERÍA DE PROCESOS</v>
      </c>
      <c r="I1036" s="1" t="s">
        <v>4151</v>
      </c>
      <c r="J1036" s="16"/>
    </row>
    <row r="1037" spans="1:10" s="70" customFormat="1" ht="15" customHeight="1" x14ac:dyDescent="0.25">
      <c r="A1037" s="13"/>
      <c r="B1037" s="2" t="s">
        <v>999</v>
      </c>
      <c r="C1037" s="2">
        <v>11</v>
      </c>
      <c r="D1037" s="2">
        <f t="shared" si="10"/>
        <v>58</v>
      </c>
      <c r="E1037" s="2" t="s">
        <v>4084</v>
      </c>
      <c r="F1037" s="42">
        <v>1243</v>
      </c>
      <c r="G1037" s="2">
        <v>3573</v>
      </c>
      <c r="H1037" s="1" t="str">
        <f>VLOOKUP(F1037,Hoja1!$A$1:$B$900,2)</f>
        <v>INGENIERÍA DE PROCESOS</v>
      </c>
      <c r="I1037" s="1" t="s">
        <v>4151</v>
      </c>
      <c r="J1037" s="16"/>
    </row>
    <row r="1038" spans="1:10" s="70" customFormat="1" ht="15" customHeight="1" x14ac:dyDescent="0.25">
      <c r="A1038" s="13"/>
      <c r="B1038" s="2" t="s">
        <v>999</v>
      </c>
      <c r="C1038" s="2">
        <v>11</v>
      </c>
      <c r="D1038" s="2">
        <f t="shared" si="10"/>
        <v>59</v>
      </c>
      <c r="E1038" s="2" t="s">
        <v>4085</v>
      </c>
      <c r="F1038" s="42">
        <v>1243</v>
      </c>
      <c r="G1038" s="2">
        <v>6903</v>
      </c>
      <c r="H1038" s="1" t="str">
        <f>VLOOKUP(F1038,Hoja1!$A$1:$B$900,2)</f>
        <v>INGENIERÍA DE PROCESOS</v>
      </c>
      <c r="I1038" s="1" t="s">
        <v>4151</v>
      </c>
      <c r="J1038" s="16"/>
    </row>
    <row r="1039" spans="1:10" s="70" customFormat="1" ht="15" customHeight="1" x14ac:dyDescent="0.25">
      <c r="A1039" s="13"/>
      <c r="B1039" s="2" t="s">
        <v>999</v>
      </c>
      <c r="C1039" s="2">
        <v>11</v>
      </c>
      <c r="D1039" s="2">
        <f t="shared" si="10"/>
        <v>60</v>
      </c>
      <c r="E1039" s="2" t="s">
        <v>2029</v>
      </c>
      <c r="F1039" s="42">
        <v>1243</v>
      </c>
      <c r="G1039" s="2">
        <v>2536</v>
      </c>
      <c r="H1039" s="1" t="str">
        <f>VLOOKUP(F1039,Hoja1!$A$1:$B$900,2)</f>
        <v>INGENIERÍA DE PROCESOS</v>
      </c>
      <c r="I1039" s="1" t="s">
        <v>4151</v>
      </c>
      <c r="J1039" s="16"/>
    </row>
    <row r="1040" spans="1:10" s="70" customFormat="1" ht="15" customHeight="1" x14ac:dyDescent="0.25">
      <c r="A1040" s="13"/>
      <c r="B1040" s="2" t="s">
        <v>999</v>
      </c>
      <c r="C1040" s="2">
        <v>11</v>
      </c>
      <c r="D1040" s="2">
        <f t="shared" si="10"/>
        <v>61</v>
      </c>
      <c r="E1040" s="2" t="s">
        <v>4086</v>
      </c>
      <c r="F1040" s="42">
        <v>1243</v>
      </c>
      <c r="G1040" s="2">
        <v>5287</v>
      </c>
      <c r="H1040" s="1" t="str">
        <f>VLOOKUP(F1040,Hoja1!$A$1:$B$900,2)</f>
        <v>INGENIERÍA DE PROCESOS</v>
      </c>
      <c r="I1040" s="1" t="s">
        <v>4151</v>
      </c>
      <c r="J1040" s="16"/>
    </row>
    <row r="1041" spans="1:10" s="70" customFormat="1" ht="15" customHeight="1" x14ac:dyDescent="0.25">
      <c r="A1041" s="13"/>
      <c r="B1041" s="2" t="s">
        <v>999</v>
      </c>
      <c r="C1041" s="2">
        <v>11</v>
      </c>
      <c r="D1041" s="2">
        <f t="shared" si="10"/>
        <v>62</v>
      </c>
      <c r="E1041" s="2" t="s">
        <v>4087</v>
      </c>
      <c r="F1041" s="42">
        <v>1243</v>
      </c>
      <c r="G1041" s="2">
        <v>3574</v>
      </c>
      <c r="H1041" s="1" t="str">
        <f>VLOOKUP(F1041,Hoja1!$A$1:$B$900,2)</f>
        <v>INGENIERÍA DE PROCESOS</v>
      </c>
      <c r="I1041" s="1" t="s">
        <v>4151</v>
      </c>
      <c r="J1041" s="16"/>
    </row>
    <row r="1042" spans="1:10" s="70" customFormat="1" ht="15" customHeight="1" x14ac:dyDescent="0.25">
      <c r="A1042" s="13"/>
      <c r="B1042" s="2" t="s">
        <v>999</v>
      </c>
      <c r="C1042" s="2">
        <v>11</v>
      </c>
      <c r="D1042" s="2">
        <f t="shared" si="10"/>
        <v>63</v>
      </c>
      <c r="E1042" s="2" t="s">
        <v>4088</v>
      </c>
      <c r="F1042" s="42">
        <v>1243</v>
      </c>
      <c r="G1042" s="2">
        <v>5386</v>
      </c>
      <c r="H1042" s="1" t="str">
        <f>VLOOKUP(F1042,Hoja1!$A$1:$B$900,2)</f>
        <v>INGENIERÍA DE PROCESOS</v>
      </c>
      <c r="I1042" s="1" t="s">
        <v>4151</v>
      </c>
      <c r="J1042" s="16"/>
    </row>
    <row r="1043" spans="1:10" s="70" customFormat="1" ht="15" customHeight="1" x14ac:dyDescent="0.25">
      <c r="A1043" s="13"/>
      <c r="B1043" s="2" t="s">
        <v>999</v>
      </c>
      <c r="C1043" s="2">
        <v>11</v>
      </c>
      <c r="D1043" s="2">
        <f t="shared" si="10"/>
        <v>64</v>
      </c>
      <c r="E1043" s="2" t="s">
        <v>4089</v>
      </c>
      <c r="F1043" s="42">
        <v>1243</v>
      </c>
      <c r="G1043" s="2">
        <v>3521</v>
      </c>
      <c r="H1043" s="1" t="str">
        <f>VLOOKUP(F1043,Hoja1!$A$1:$B$900,2)</f>
        <v>INGENIERÍA DE PROCESOS</v>
      </c>
      <c r="I1043" s="1" t="s">
        <v>4151</v>
      </c>
      <c r="J1043" s="16"/>
    </row>
    <row r="1044" spans="1:10" s="70" customFormat="1" ht="15" customHeight="1" x14ac:dyDescent="0.25">
      <c r="A1044" s="13"/>
      <c r="B1044" s="2" t="s">
        <v>999</v>
      </c>
      <c r="C1044" s="2">
        <v>11</v>
      </c>
      <c r="D1044" s="2">
        <f t="shared" si="10"/>
        <v>65</v>
      </c>
      <c r="E1044" s="2" t="s">
        <v>4090</v>
      </c>
      <c r="F1044" s="42">
        <v>1243</v>
      </c>
      <c r="G1044" s="2">
        <v>6217</v>
      </c>
      <c r="H1044" s="1" t="str">
        <f>VLOOKUP(F1044,Hoja1!$A$1:$B$900,2)</f>
        <v>INGENIERÍA DE PROCESOS</v>
      </c>
      <c r="I1044" s="1" t="s">
        <v>4151</v>
      </c>
      <c r="J1044" s="16"/>
    </row>
    <row r="1045" spans="1:10" s="70" customFormat="1" ht="15" customHeight="1" x14ac:dyDescent="0.25">
      <c r="A1045" s="13"/>
      <c r="B1045" s="2" t="s">
        <v>999</v>
      </c>
      <c r="C1045" s="2">
        <v>11</v>
      </c>
      <c r="D1045" s="2">
        <f t="shared" si="10"/>
        <v>66</v>
      </c>
      <c r="E1045" s="108" t="s">
        <v>115</v>
      </c>
      <c r="F1045" s="121">
        <v>1243</v>
      </c>
      <c r="G1045" s="2" t="s">
        <v>440</v>
      </c>
      <c r="H1045" s="1" t="str">
        <f>VLOOKUP(F1045,Hoja1!$A$1:$B$900,2)</f>
        <v>INGENIERÍA DE PROCESOS</v>
      </c>
      <c r="I1045" s="1" t="s">
        <v>4151</v>
      </c>
      <c r="J1045" s="16"/>
    </row>
    <row r="1046" spans="1:10" s="70" customFormat="1" ht="15" customHeight="1" x14ac:dyDescent="0.25">
      <c r="A1046" s="13"/>
      <c r="B1046" s="2" t="s">
        <v>999</v>
      </c>
      <c r="C1046" s="2">
        <v>11</v>
      </c>
      <c r="D1046" s="2">
        <f t="shared" ref="D1046:D1062" si="11">D1045+1</f>
        <v>67</v>
      </c>
      <c r="E1046" s="2" t="s">
        <v>753</v>
      </c>
      <c r="F1046" s="42">
        <v>1694</v>
      </c>
      <c r="G1046" s="2">
        <v>3523</v>
      </c>
      <c r="H1046" s="1" t="str">
        <f>VLOOKUP(F1046,Hoja1!$A$1:$B$900,2)</f>
        <v>VOZ DEL CLIENTE</v>
      </c>
      <c r="I1046" s="1" t="s">
        <v>4151</v>
      </c>
      <c r="J1046" s="16"/>
    </row>
    <row r="1047" spans="1:10" s="70" customFormat="1" ht="15" customHeight="1" x14ac:dyDescent="0.25">
      <c r="A1047" s="13"/>
      <c r="B1047" s="2" t="s">
        <v>999</v>
      </c>
      <c r="C1047" s="2">
        <v>11</v>
      </c>
      <c r="D1047" s="2">
        <f t="shared" si="11"/>
        <v>68</v>
      </c>
      <c r="E1047" s="108" t="s">
        <v>115</v>
      </c>
      <c r="F1047" s="121">
        <v>1243</v>
      </c>
      <c r="G1047" s="2" t="s">
        <v>440</v>
      </c>
      <c r="H1047" s="1" t="str">
        <f>VLOOKUP(F1047,Hoja1!$A$1:$B$900,2)</f>
        <v>INGENIERÍA DE PROCESOS</v>
      </c>
      <c r="I1047" s="1" t="s">
        <v>4151</v>
      </c>
      <c r="J1047" s="16"/>
    </row>
    <row r="1048" spans="1:10" s="70" customFormat="1" ht="15" customHeight="1" x14ac:dyDescent="0.25">
      <c r="A1048" s="13"/>
      <c r="B1048" s="2" t="s">
        <v>999</v>
      </c>
      <c r="C1048" s="2">
        <v>11</v>
      </c>
      <c r="D1048" s="2">
        <f t="shared" si="11"/>
        <v>69</v>
      </c>
      <c r="E1048" s="108" t="s">
        <v>115</v>
      </c>
      <c r="F1048" s="121">
        <v>1243</v>
      </c>
      <c r="G1048" s="2" t="s">
        <v>440</v>
      </c>
      <c r="H1048" s="1" t="str">
        <f>VLOOKUP(F1048,Hoja1!$A$1:$B$900,2)</f>
        <v>INGENIERÍA DE PROCESOS</v>
      </c>
      <c r="I1048" s="1" t="s">
        <v>4151</v>
      </c>
      <c r="J1048" s="16"/>
    </row>
    <row r="1049" spans="1:10" s="70" customFormat="1" ht="15" customHeight="1" x14ac:dyDescent="0.25">
      <c r="A1049" s="13"/>
      <c r="B1049" s="2" t="s">
        <v>999</v>
      </c>
      <c r="C1049" s="2">
        <v>11</v>
      </c>
      <c r="D1049" s="2">
        <f t="shared" si="11"/>
        <v>70</v>
      </c>
      <c r="E1049" s="2" t="s">
        <v>4091</v>
      </c>
      <c r="F1049" s="42">
        <v>1243</v>
      </c>
      <c r="G1049" s="2">
        <v>2431</v>
      </c>
      <c r="H1049" s="1" t="str">
        <f>VLOOKUP(F1049,Hoja1!$A$1:$B$900,2)</f>
        <v>INGENIERÍA DE PROCESOS</v>
      </c>
      <c r="I1049" s="1" t="s">
        <v>4151</v>
      </c>
      <c r="J1049" s="16"/>
    </row>
    <row r="1050" spans="1:10" s="70" customFormat="1" ht="15" customHeight="1" x14ac:dyDescent="0.25">
      <c r="A1050" s="13"/>
      <c r="B1050" s="2" t="s">
        <v>999</v>
      </c>
      <c r="C1050" s="2">
        <v>11</v>
      </c>
      <c r="D1050" s="2">
        <f t="shared" si="11"/>
        <v>71</v>
      </c>
      <c r="E1050" s="2" t="s">
        <v>4092</v>
      </c>
      <c r="F1050" s="42">
        <v>1243</v>
      </c>
      <c r="G1050" s="2">
        <v>6905</v>
      </c>
      <c r="H1050" s="1" t="str">
        <f>VLOOKUP(F1050,Hoja1!$A$1:$B$900,2)</f>
        <v>INGENIERÍA DE PROCESOS</v>
      </c>
      <c r="I1050" s="1" t="s">
        <v>4151</v>
      </c>
      <c r="J1050" s="16"/>
    </row>
    <row r="1051" spans="1:10" s="70" customFormat="1" ht="15" customHeight="1" x14ac:dyDescent="0.25">
      <c r="A1051" s="13"/>
      <c r="B1051" s="2" t="s">
        <v>999</v>
      </c>
      <c r="C1051" s="2">
        <v>11</v>
      </c>
      <c r="D1051" s="2">
        <f t="shared" si="11"/>
        <v>72</v>
      </c>
      <c r="E1051" s="2" t="s">
        <v>4093</v>
      </c>
      <c r="F1051" s="42">
        <v>1243</v>
      </c>
      <c r="G1051" s="2">
        <v>5394</v>
      </c>
      <c r="H1051" s="1" t="str">
        <f>VLOOKUP(F1051,Hoja1!$A$1:$B$900,2)</f>
        <v>INGENIERÍA DE PROCESOS</v>
      </c>
      <c r="I1051" s="1" t="s">
        <v>4151</v>
      </c>
      <c r="J1051" s="16"/>
    </row>
    <row r="1052" spans="1:10" s="70" customFormat="1" ht="15" customHeight="1" x14ac:dyDescent="0.25">
      <c r="A1052" s="13"/>
      <c r="B1052" s="2" t="s">
        <v>999</v>
      </c>
      <c r="C1052" s="2">
        <v>11</v>
      </c>
      <c r="D1052" s="2">
        <f t="shared" si="11"/>
        <v>73</v>
      </c>
      <c r="E1052" s="2" t="s">
        <v>2026</v>
      </c>
      <c r="F1052" s="42">
        <v>1243</v>
      </c>
      <c r="G1052" s="25">
        <v>6925</v>
      </c>
      <c r="H1052" s="1" t="str">
        <f>VLOOKUP(F1052,Hoja1!$A$1:$B$900,2)</f>
        <v>INGENIERÍA DE PROCESOS</v>
      </c>
      <c r="I1052" s="1" t="s">
        <v>4151</v>
      </c>
      <c r="J1052" s="16"/>
    </row>
    <row r="1053" spans="1:10" s="70" customFormat="1" ht="15" customHeight="1" x14ac:dyDescent="0.25">
      <c r="A1053" s="13"/>
      <c r="B1053" s="2" t="s">
        <v>999</v>
      </c>
      <c r="C1053" s="2">
        <v>11</v>
      </c>
      <c r="D1053" s="2">
        <f t="shared" si="11"/>
        <v>74</v>
      </c>
      <c r="E1053" s="2" t="s">
        <v>1997</v>
      </c>
      <c r="F1053" s="42">
        <v>1243</v>
      </c>
      <c r="G1053" s="25">
        <v>2525</v>
      </c>
      <c r="H1053" s="1" t="str">
        <f>VLOOKUP(F1053,Hoja1!$A$1:$B$900,2)</f>
        <v>INGENIERÍA DE PROCESOS</v>
      </c>
      <c r="I1053" s="1" t="s">
        <v>4151</v>
      </c>
      <c r="J1053" s="16"/>
    </row>
    <row r="1054" spans="1:10" s="70" customFormat="1" ht="15" customHeight="1" x14ac:dyDescent="0.25">
      <c r="A1054" s="13"/>
      <c r="B1054" s="2" t="s">
        <v>999</v>
      </c>
      <c r="C1054" s="2">
        <v>11</v>
      </c>
      <c r="D1054" s="2">
        <f t="shared" si="11"/>
        <v>75</v>
      </c>
      <c r="E1054" s="2" t="s">
        <v>4094</v>
      </c>
      <c r="F1054" s="42">
        <v>1243</v>
      </c>
      <c r="G1054" s="2">
        <v>4281</v>
      </c>
      <c r="H1054" s="1" t="str">
        <f>VLOOKUP(F1054,Hoja1!$A$1:$B$900,2)</f>
        <v>INGENIERÍA DE PROCESOS</v>
      </c>
      <c r="I1054" s="1" t="s">
        <v>4151</v>
      </c>
      <c r="J1054" s="16"/>
    </row>
    <row r="1055" spans="1:10" s="70" customFormat="1" ht="15" customHeight="1" x14ac:dyDescent="0.25">
      <c r="A1055" s="13"/>
      <c r="B1055" s="2" t="s">
        <v>999</v>
      </c>
      <c r="C1055" s="2">
        <v>11</v>
      </c>
      <c r="D1055" s="2">
        <f t="shared" si="11"/>
        <v>76</v>
      </c>
      <c r="E1055" s="2" t="s">
        <v>1999</v>
      </c>
      <c r="F1055" s="42">
        <v>1243</v>
      </c>
      <c r="G1055" s="2">
        <v>3600</v>
      </c>
      <c r="H1055" s="1" t="str">
        <f>VLOOKUP(F1055,Hoja1!$A$1:$B$900,2)</f>
        <v>INGENIERÍA DE PROCESOS</v>
      </c>
      <c r="I1055" s="1" t="s">
        <v>4151</v>
      </c>
      <c r="J1055" s="16"/>
    </row>
    <row r="1056" spans="1:10" s="70" customFormat="1" ht="15" customHeight="1" x14ac:dyDescent="0.25">
      <c r="A1056" s="13"/>
      <c r="B1056" s="2" t="s">
        <v>999</v>
      </c>
      <c r="C1056" s="2">
        <v>11</v>
      </c>
      <c r="D1056" s="2">
        <f t="shared" si="11"/>
        <v>77</v>
      </c>
      <c r="E1056" s="2" t="s">
        <v>4095</v>
      </c>
      <c r="F1056" s="42">
        <v>1243</v>
      </c>
      <c r="G1056" s="2">
        <v>5188</v>
      </c>
      <c r="H1056" s="1" t="str">
        <f>VLOOKUP(F1056,Hoja1!$A$1:$B$900,2)</f>
        <v>INGENIERÍA DE PROCESOS</v>
      </c>
      <c r="I1056" s="1" t="s">
        <v>4151</v>
      </c>
      <c r="J1056" s="16"/>
    </row>
    <row r="1057" spans="1:10" s="70" customFormat="1" ht="15" customHeight="1" x14ac:dyDescent="0.25">
      <c r="A1057" s="13"/>
      <c r="B1057" s="2" t="s">
        <v>999</v>
      </c>
      <c r="C1057" s="2">
        <v>11</v>
      </c>
      <c r="D1057" s="2">
        <f t="shared" si="11"/>
        <v>78</v>
      </c>
      <c r="E1057" s="108" t="s">
        <v>115</v>
      </c>
      <c r="F1057" s="121">
        <v>1243</v>
      </c>
      <c r="G1057" s="2" t="s">
        <v>440</v>
      </c>
      <c r="H1057" s="1" t="str">
        <f>VLOOKUP(F1057,Hoja1!$A$1:$B$900,2)</f>
        <v>INGENIERÍA DE PROCESOS</v>
      </c>
      <c r="I1057" s="1" t="s">
        <v>4151</v>
      </c>
      <c r="J1057" s="16"/>
    </row>
    <row r="1058" spans="1:10" s="70" customFormat="1" ht="15" customHeight="1" x14ac:dyDescent="0.25">
      <c r="A1058" s="13"/>
      <c r="B1058" s="2" t="s">
        <v>999</v>
      </c>
      <c r="C1058" s="2">
        <v>11</v>
      </c>
      <c r="D1058" s="2">
        <f t="shared" si="11"/>
        <v>79</v>
      </c>
      <c r="E1058" s="108" t="s">
        <v>115</v>
      </c>
      <c r="F1058" s="42">
        <v>1690</v>
      </c>
      <c r="G1058" s="2" t="s">
        <v>440</v>
      </c>
      <c r="H1058" s="1" t="str">
        <f>VLOOKUP(F1058,Hoja1!$A$1:$B$900,2)</f>
        <v>EXPERIENCIA DEL CLIENTE</v>
      </c>
      <c r="I1058" s="1" t="s">
        <v>4151</v>
      </c>
      <c r="J1058" s="16"/>
    </row>
    <row r="1059" spans="1:10" s="70" customFormat="1" ht="15" customHeight="1" x14ac:dyDescent="0.25">
      <c r="A1059" s="13"/>
      <c r="B1059" s="2" t="s">
        <v>999</v>
      </c>
      <c r="C1059" s="2">
        <v>11</v>
      </c>
      <c r="D1059" s="2">
        <f t="shared" si="11"/>
        <v>80</v>
      </c>
      <c r="E1059" s="108" t="s">
        <v>115</v>
      </c>
      <c r="F1059" s="42">
        <v>1690</v>
      </c>
      <c r="G1059" s="2" t="s">
        <v>440</v>
      </c>
      <c r="H1059" s="1" t="str">
        <f>VLOOKUP(F1059,Hoja1!$A$1:$B$900,2)</f>
        <v>EXPERIENCIA DEL CLIENTE</v>
      </c>
      <c r="I1059" s="1" t="s">
        <v>4151</v>
      </c>
      <c r="J1059" s="16"/>
    </row>
    <row r="1060" spans="1:10" s="70" customFormat="1" ht="15" customHeight="1" x14ac:dyDescent="0.25">
      <c r="A1060" s="13"/>
      <c r="B1060" s="2" t="s">
        <v>999</v>
      </c>
      <c r="C1060" s="2">
        <v>11</v>
      </c>
      <c r="D1060" s="2">
        <f t="shared" si="11"/>
        <v>81</v>
      </c>
      <c r="E1060" s="2" t="s">
        <v>4096</v>
      </c>
      <c r="F1060" s="42">
        <v>1690</v>
      </c>
      <c r="G1060" s="2">
        <v>4666</v>
      </c>
      <c r="H1060" s="1" t="str">
        <f>VLOOKUP(F1060,Hoja1!$A$1:$B$900,2)</f>
        <v>EXPERIENCIA DEL CLIENTE</v>
      </c>
      <c r="I1060" s="1" t="s">
        <v>4151</v>
      </c>
      <c r="J1060" s="16"/>
    </row>
    <row r="1061" spans="1:10" s="70" customFormat="1" ht="15" customHeight="1" x14ac:dyDescent="0.25">
      <c r="A1061" s="13"/>
      <c r="B1061" s="2" t="s">
        <v>999</v>
      </c>
      <c r="C1061" s="2">
        <v>11</v>
      </c>
      <c r="D1061" s="2">
        <f t="shared" si="11"/>
        <v>82</v>
      </c>
      <c r="E1061" s="2" t="s">
        <v>1049</v>
      </c>
      <c r="F1061" s="42">
        <v>1690</v>
      </c>
      <c r="G1061" s="2">
        <v>4242</v>
      </c>
      <c r="H1061" s="1" t="str">
        <f>VLOOKUP(F1061,Hoja1!$A$1:$B$900,2)</f>
        <v>EXPERIENCIA DEL CLIENTE</v>
      </c>
      <c r="I1061" s="1" t="s">
        <v>4151</v>
      </c>
      <c r="J1061" s="16"/>
    </row>
    <row r="1062" spans="1:10" s="70" customFormat="1" ht="15" customHeight="1" x14ac:dyDescent="0.25">
      <c r="A1062" s="13"/>
      <c r="B1062" s="2" t="s">
        <v>999</v>
      </c>
      <c r="C1062" s="2">
        <v>11</v>
      </c>
      <c r="D1062" s="2">
        <f t="shared" si="11"/>
        <v>83</v>
      </c>
      <c r="E1062" s="2" t="s">
        <v>1046</v>
      </c>
      <c r="F1062" s="42">
        <v>1690</v>
      </c>
      <c r="G1062" s="2">
        <v>5238</v>
      </c>
      <c r="H1062" s="1" t="str">
        <f>VLOOKUP(F1062,Hoja1!$A$1:$B$900,2)</f>
        <v>EXPERIENCIA DEL CLIENTE</v>
      </c>
      <c r="I1062" s="1" t="s">
        <v>4151</v>
      </c>
      <c r="J1062" s="16"/>
    </row>
    <row r="1063" spans="1:10" s="70" customFormat="1" ht="8.25" customHeight="1" x14ac:dyDescent="0.25">
      <c r="A1063" s="13"/>
      <c r="B1063" s="18"/>
      <c r="C1063" s="18"/>
      <c r="D1063" s="18"/>
      <c r="E1063" s="18"/>
      <c r="F1063" s="43"/>
      <c r="G1063" s="18"/>
      <c r="H1063" s="18"/>
      <c r="I1063" s="18"/>
      <c r="J1063" s="16"/>
    </row>
    <row r="1064" spans="1:10" s="70" customFormat="1" ht="15" customHeight="1" x14ac:dyDescent="0.25">
      <c r="A1064" s="13"/>
      <c r="B1064" s="2" t="s">
        <v>999</v>
      </c>
      <c r="C1064" s="2">
        <v>12</v>
      </c>
      <c r="D1064" s="2">
        <v>1</v>
      </c>
      <c r="E1064" s="2" t="s">
        <v>1052</v>
      </c>
      <c r="F1064" s="42">
        <v>1497</v>
      </c>
      <c r="G1064" s="2">
        <v>4663</v>
      </c>
      <c r="H1064" s="1" t="str">
        <f>VLOOKUP(F1064,Hoja1!$A$1:$B$900,2)</f>
        <v>PRÉSTAMOS</v>
      </c>
      <c r="I1064" s="1"/>
      <c r="J1064" s="16"/>
    </row>
    <row r="1065" spans="1:10" s="70" customFormat="1" ht="15" customHeight="1" x14ac:dyDescent="0.25">
      <c r="A1065" s="13"/>
      <c r="B1065" s="2" t="s">
        <v>999</v>
      </c>
      <c r="C1065" s="2">
        <v>12</v>
      </c>
      <c r="D1065" s="2">
        <f>D1064+1</f>
        <v>2</v>
      </c>
      <c r="E1065" s="2" t="s">
        <v>1088</v>
      </c>
      <c r="F1065" s="42">
        <v>1495</v>
      </c>
      <c r="G1065" s="2">
        <v>3430</v>
      </c>
      <c r="H1065" s="1" t="str">
        <f>VLOOKUP(F1065,Hoja1!$A$1:$B$900,2)</f>
        <v>CONVENIOS Y HABERES</v>
      </c>
      <c r="I1065" s="1"/>
      <c r="J1065" s="16"/>
    </row>
    <row r="1066" spans="1:10" s="70" customFormat="1" ht="15" customHeight="1" x14ac:dyDescent="0.25">
      <c r="A1066" s="13"/>
      <c r="B1066" s="2" t="s">
        <v>999</v>
      </c>
      <c r="C1066" s="2">
        <v>12</v>
      </c>
      <c r="D1066" s="2">
        <f t="shared" ref="D1066:D1129" si="12">D1065+1</f>
        <v>3</v>
      </c>
      <c r="E1066" s="2" t="s">
        <v>2761</v>
      </c>
      <c r="F1066" s="42">
        <v>1495</v>
      </c>
      <c r="G1066" s="2">
        <v>2752</v>
      </c>
      <c r="H1066" s="1" t="str">
        <f>VLOOKUP(F1066,Hoja1!$A$1:$B$900,2)</f>
        <v>CONVENIOS Y HABERES</v>
      </c>
      <c r="I1066" s="1"/>
      <c r="J1066" s="16"/>
    </row>
    <row r="1067" spans="1:10" s="70" customFormat="1" ht="15" customHeight="1" x14ac:dyDescent="0.25">
      <c r="A1067" s="13"/>
      <c r="B1067" s="2" t="s">
        <v>999</v>
      </c>
      <c r="C1067" s="2">
        <v>12</v>
      </c>
      <c r="D1067" s="2">
        <f t="shared" si="12"/>
        <v>4</v>
      </c>
      <c r="E1067" s="2" t="s">
        <v>2763</v>
      </c>
      <c r="F1067" s="42">
        <v>1495</v>
      </c>
      <c r="G1067" s="2">
        <v>4059</v>
      </c>
      <c r="H1067" s="1" t="str">
        <f>VLOOKUP(F1067,Hoja1!$A$1:$B$900,2)</f>
        <v>CONVENIOS Y HABERES</v>
      </c>
      <c r="I1067" s="1"/>
      <c r="J1067" s="16"/>
    </row>
    <row r="1068" spans="1:10" s="70" customFormat="1" ht="15" customHeight="1" x14ac:dyDescent="0.25">
      <c r="A1068" s="13"/>
      <c r="B1068" s="2" t="s">
        <v>999</v>
      </c>
      <c r="C1068" s="2">
        <v>12</v>
      </c>
      <c r="D1068" s="2">
        <f t="shared" si="12"/>
        <v>5</v>
      </c>
      <c r="E1068" s="2" t="s">
        <v>2762</v>
      </c>
      <c r="F1068" s="42">
        <v>1495</v>
      </c>
      <c r="G1068" s="2">
        <v>2448</v>
      </c>
      <c r="H1068" s="1" t="str">
        <f>VLOOKUP(F1068,Hoja1!$A$1:$B$900,2)</f>
        <v>CONVENIOS Y HABERES</v>
      </c>
      <c r="I1068" s="1"/>
      <c r="J1068" s="16"/>
    </row>
    <row r="1069" spans="1:10" s="70" customFormat="1" ht="15" customHeight="1" x14ac:dyDescent="0.25">
      <c r="A1069" s="13"/>
      <c r="B1069" s="2" t="s">
        <v>999</v>
      </c>
      <c r="C1069" s="2">
        <v>12</v>
      </c>
      <c r="D1069" s="2">
        <f t="shared" si="12"/>
        <v>6</v>
      </c>
      <c r="E1069" s="2" t="s">
        <v>2760</v>
      </c>
      <c r="F1069" s="42">
        <v>1495</v>
      </c>
      <c r="G1069" s="2">
        <v>6166</v>
      </c>
      <c r="H1069" s="1" t="str">
        <f>VLOOKUP(F1069,Hoja1!$A$1:$B$900,2)</f>
        <v>CONVENIOS Y HABERES</v>
      </c>
      <c r="I1069" s="1"/>
      <c r="J1069" s="16"/>
    </row>
    <row r="1070" spans="1:10" s="70" customFormat="1" ht="15" customHeight="1" x14ac:dyDescent="0.25">
      <c r="A1070" s="13"/>
      <c r="B1070" s="2" t="s">
        <v>999</v>
      </c>
      <c r="C1070" s="2">
        <v>12</v>
      </c>
      <c r="D1070" s="2">
        <f t="shared" si="12"/>
        <v>7</v>
      </c>
      <c r="E1070" s="2" t="s">
        <v>2764</v>
      </c>
      <c r="F1070" s="42">
        <v>1495</v>
      </c>
      <c r="G1070" s="2">
        <v>6103</v>
      </c>
      <c r="H1070" s="1" t="str">
        <f>VLOOKUP(F1070,Hoja1!$A$1:$B$900,2)</f>
        <v>CONVENIOS Y HABERES</v>
      </c>
      <c r="I1070" s="1"/>
      <c r="J1070" s="16"/>
    </row>
    <row r="1071" spans="1:10" s="70" customFormat="1" ht="15" customHeight="1" x14ac:dyDescent="0.25">
      <c r="A1071" s="13"/>
      <c r="B1071" s="2" t="s">
        <v>999</v>
      </c>
      <c r="C1071" s="2">
        <v>12</v>
      </c>
      <c r="D1071" s="2">
        <f t="shared" si="12"/>
        <v>8</v>
      </c>
      <c r="E1071" s="108" t="s">
        <v>115</v>
      </c>
      <c r="F1071" s="121">
        <v>1495</v>
      </c>
      <c r="G1071" s="2" t="s">
        <v>440</v>
      </c>
      <c r="H1071" s="1" t="str">
        <f>VLOOKUP(F1071,Hoja1!$A$1:$B$900,2)</f>
        <v>CONVENIOS Y HABERES</v>
      </c>
      <c r="I1071" s="1"/>
      <c r="J1071" s="16"/>
    </row>
    <row r="1072" spans="1:10" s="70" customFormat="1" ht="15" customHeight="1" x14ac:dyDescent="0.25">
      <c r="A1072" s="13"/>
      <c r="B1072" s="2" t="s">
        <v>999</v>
      </c>
      <c r="C1072" s="2">
        <v>12</v>
      </c>
      <c r="D1072" s="2">
        <f t="shared" si="12"/>
        <v>9</v>
      </c>
      <c r="E1072" s="2" t="s">
        <v>1055</v>
      </c>
      <c r="F1072" s="42">
        <v>1499</v>
      </c>
      <c r="G1072" s="2">
        <v>3328</v>
      </c>
      <c r="H1072" s="1" t="str">
        <f>VLOOKUP(F1072,Hoja1!$A$1:$B$900,2)</f>
        <v>MEDIOS DE PAGO</v>
      </c>
      <c r="I1072" s="1"/>
      <c r="J1072" s="16"/>
    </row>
    <row r="1073" spans="1:10" s="70" customFormat="1" ht="15" customHeight="1" x14ac:dyDescent="0.25">
      <c r="A1073" s="13"/>
      <c r="B1073" s="2" t="s">
        <v>999</v>
      </c>
      <c r="C1073" s="2">
        <v>12</v>
      </c>
      <c r="D1073" s="2">
        <f t="shared" si="12"/>
        <v>10</v>
      </c>
      <c r="E1073" s="2" t="s">
        <v>4097</v>
      </c>
      <c r="F1073" s="42">
        <v>1496</v>
      </c>
      <c r="G1073" s="2">
        <v>3534</v>
      </c>
      <c r="H1073" s="1" t="str">
        <f>VLOOKUP(F1073,Hoja1!$A$1:$B$900,2)</f>
        <v>INVERSIONES Y CUENTAS</v>
      </c>
      <c r="I1073" s="1"/>
      <c r="J1073" s="16"/>
    </row>
    <row r="1074" spans="1:10" s="70" customFormat="1" ht="15" customHeight="1" x14ac:dyDescent="0.25">
      <c r="A1074" s="13"/>
      <c r="B1074" s="2" t="s">
        <v>999</v>
      </c>
      <c r="C1074" s="2">
        <v>12</v>
      </c>
      <c r="D1074" s="2">
        <f t="shared" si="12"/>
        <v>11</v>
      </c>
      <c r="E1074" s="2" t="s">
        <v>4098</v>
      </c>
      <c r="F1074" s="42">
        <v>1496</v>
      </c>
      <c r="G1074" s="2">
        <v>4123</v>
      </c>
      <c r="H1074" s="1" t="str">
        <f>VLOOKUP(F1074,Hoja1!$A$1:$B$900,2)</f>
        <v>INVERSIONES Y CUENTAS</v>
      </c>
      <c r="I1074" s="1"/>
      <c r="J1074" s="16"/>
    </row>
    <row r="1075" spans="1:10" s="70" customFormat="1" ht="15" customHeight="1" x14ac:dyDescent="0.25">
      <c r="A1075" s="13"/>
      <c r="B1075" s="2" t="s">
        <v>999</v>
      </c>
      <c r="C1075" s="2">
        <v>12</v>
      </c>
      <c r="D1075" s="2">
        <f t="shared" si="12"/>
        <v>12</v>
      </c>
      <c r="E1075" s="108" t="s">
        <v>4099</v>
      </c>
      <c r="F1075" s="121">
        <v>1496</v>
      </c>
      <c r="G1075" s="108">
        <v>5226</v>
      </c>
      <c r="H1075" s="1" t="str">
        <f>VLOOKUP(F1075,Hoja1!$A$1:$B$900,2)</f>
        <v>INVERSIONES Y CUENTAS</v>
      </c>
      <c r="I1075" s="1"/>
      <c r="J1075" s="16"/>
    </row>
    <row r="1076" spans="1:10" s="70" customFormat="1" ht="15" customHeight="1" x14ac:dyDescent="0.25">
      <c r="A1076" s="13"/>
      <c r="B1076" s="2" t="s">
        <v>999</v>
      </c>
      <c r="C1076" s="2">
        <v>12</v>
      </c>
      <c r="D1076" s="2">
        <f t="shared" si="12"/>
        <v>13</v>
      </c>
      <c r="E1076" s="2" t="s">
        <v>754</v>
      </c>
      <c r="F1076" s="42">
        <v>1497</v>
      </c>
      <c r="G1076" s="2">
        <v>2751</v>
      </c>
      <c r="H1076" s="1" t="str">
        <f>VLOOKUP(F1076,Hoja1!$A$1:$B$900,2)</f>
        <v>PRÉSTAMOS</v>
      </c>
      <c r="I1076" s="1"/>
      <c r="J1076" s="16"/>
    </row>
    <row r="1077" spans="1:10" s="70" customFormat="1" ht="15" customHeight="1" x14ac:dyDescent="0.25">
      <c r="A1077" s="13"/>
      <c r="B1077" s="2" t="s">
        <v>999</v>
      </c>
      <c r="C1077" s="2">
        <v>12</v>
      </c>
      <c r="D1077" s="2">
        <f t="shared" si="12"/>
        <v>14</v>
      </c>
      <c r="E1077" s="2" t="s">
        <v>2943</v>
      </c>
      <c r="F1077" s="42">
        <v>1497</v>
      </c>
      <c r="G1077" s="2">
        <v>4450</v>
      </c>
      <c r="H1077" s="1" t="str">
        <f>VLOOKUP(F1077,Hoja1!$A$1:$B$900,2)</f>
        <v>PRÉSTAMOS</v>
      </c>
      <c r="I1077" s="1"/>
      <c r="J1077" s="16"/>
    </row>
    <row r="1078" spans="1:10" s="70" customFormat="1" ht="15" customHeight="1" x14ac:dyDescent="0.25">
      <c r="A1078" s="13"/>
      <c r="B1078" s="2" t="s">
        <v>999</v>
      </c>
      <c r="C1078" s="2">
        <v>12</v>
      </c>
      <c r="D1078" s="2">
        <f t="shared" si="12"/>
        <v>15</v>
      </c>
      <c r="E1078" s="2" t="s">
        <v>2055</v>
      </c>
      <c r="F1078" s="42">
        <v>1497</v>
      </c>
      <c r="G1078" s="2">
        <v>2454</v>
      </c>
      <c r="H1078" s="1" t="str">
        <f>VLOOKUP(F1078,Hoja1!$A$1:$B$900,2)</f>
        <v>PRÉSTAMOS</v>
      </c>
      <c r="I1078" s="1"/>
      <c r="J1078" s="16"/>
    </row>
    <row r="1079" spans="1:10" s="70" customFormat="1" ht="15" customHeight="1" x14ac:dyDescent="0.25">
      <c r="A1079" s="13"/>
      <c r="B1079" s="2" t="s">
        <v>999</v>
      </c>
      <c r="C1079" s="2">
        <v>12</v>
      </c>
      <c r="D1079" s="2">
        <f t="shared" si="12"/>
        <v>16</v>
      </c>
      <c r="E1079" s="2" t="s">
        <v>2758</v>
      </c>
      <c r="F1079" s="42">
        <v>1499</v>
      </c>
      <c r="G1079" s="2">
        <v>4060</v>
      </c>
      <c r="H1079" s="1" t="str">
        <f>VLOOKUP(F1079,Hoja1!$A$1:$B$900,2)</f>
        <v>MEDIOS DE PAGO</v>
      </c>
      <c r="I1079" s="1"/>
      <c r="J1079" s="16"/>
    </row>
    <row r="1080" spans="1:10" s="70" customFormat="1" ht="15" customHeight="1" x14ac:dyDescent="0.25">
      <c r="A1080" s="13"/>
      <c r="B1080" s="2" t="s">
        <v>999</v>
      </c>
      <c r="C1080" s="2">
        <v>12</v>
      </c>
      <c r="D1080" s="2">
        <f t="shared" si="12"/>
        <v>17</v>
      </c>
      <c r="E1080" s="2" t="s">
        <v>1056</v>
      </c>
      <c r="F1080" s="42">
        <v>1499</v>
      </c>
      <c r="G1080" s="2">
        <v>4725</v>
      </c>
      <c r="H1080" s="1" t="str">
        <f>VLOOKUP(F1080,Hoja1!$A$1:$B$900,2)</f>
        <v>MEDIOS DE PAGO</v>
      </c>
      <c r="I1080" s="1"/>
      <c r="J1080" s="16"/>
    </row>
    <row r="1081" spans="1:10" s="70" customFormat="1" ht="15" customHeight="1" x14ac:dyDescent="0.25">
      <c r="A1081" s="13"/>
      <c r="B1081" s="2" t="s">
        <v>999</v>
      </c>
      <c r="C1081" s="2">
        <v>12</v>
      </c>
      <c r="D1081" s="2">
        <f t="shared" si="12"/>
        <v>18</v>
      </c>
      <c r="E1081" s="2" t="s">
        <v>1057</v>
      </c>
      <c r="F1081" s="42">
        <v>1499</v>
      </c>
      <c r="G1081" s="2">
        <v>5798</v>
      </c>
      <c r="H1081" s="1" t="str">
        <f>VLOOKUP(F1081,Hoja1!$A$1:$B$900,2)</f>
        <v>MEDIOS DE PAGO</v>
      </c>
      <c r="I1081" s="1"/>
      <c r="J1081" s="16"/>
    </row>
    <row r="1082" spans="1:10" s="70" customFormat="1" ht="15" customHeight="1" x14ac:dyDescent="0.25">
      <c r="A1082" s="13"/>
      <c r="B1082" s="2" t="s">
        <v>999</v>
      </c>
      <c r="C1082" s="2">
        <v>12</v>
      </c>
      <c r="D1082" s="2">
        <f t="shared" si="12"/>
        <v>19</v>
      </c>
      <c r="E1082" s="2" t="s">
        <v>2031</v>
      </c>
      <c r="F1082" s="42">
        <v>1499</v>
      </c>
      <c r="G1082" s="2">
        <v>5169</v>
      </c>
      <c r="H1082" s="1" t="str">
        <f>VLOOKUP(F1082,Hoja1!$A$1:$B$900,2)</f>
        <v>MEDIOS DE PAGO</v>
      </c>
      <c r="I1082" s="1"/>
      <c r="J1082" s="16"/>
    </row>
    <row r="1083" spans="1:10" s="70" customFormat="1" ht="15" customHeight="1" x14ac:dyDescent="0.25">
      <c r="A1083" s="13"/>
      <c r="B1083" s="2" t="s">
        <v>999</v>
      </c>
      <c r="C1083" s="2">
        <v>12</v>
      </c>
      <c r="D1083" s="2">
        <f t="shared" si="12"/>
        <v>20</v>
      </c>
      <c r="E1083" s="2" t="s">
        <v>2032</v>
      </c>
      <c r="F1083" s="42">
        <v>1496</v>
      </c>
      <c r="G1083" s="2">
        <v>5189</v>
      </c>
      <c r="H1083" s="1" t="str">
        <f>VLOOKUP(F1083,Hoja1!$A$1:$B$900,2)</f>
        <v>INVERSIONES Y CUENTAS</v>
      </c>
      <c r="I1083" s="1"/>
      <c r="J1083" s="16"/>
    </row>
    <row r="1084" spans="1:10" s="70" customFormat="1" ht="15" customHeight="1" x14ac:dyDescent="0.25">
      <c r="A1084" s="13"/>
      <c r="B1084" s="2" t="s">
        <v>999</v>
      </c>
      <c r="C1084" s="2">
        <v>12</v>
      </c>
      <c r="D1084" s="2">
        <f t="shared" si="12"/>
        <v>21</v>
      </c>
      <c r="E1084" s="2" t="s">
        <v>2033</v>
      </c>
      <c r="F1084" s="42">
        <v>1496</v>
      </c>
      <c r="G1084" s="2">
        <v>3661</v>
      </c>
      <c r="H1084" s="1" t="str">
        <f>VLOOKUP(F1084,Hoja1!$A$1:$B$900,2)</f>
        <v>INVERSIONES Y CUENTAS</v>
      </c>
      <c r="I1084" s="1"/>
      <c r="J1084" s="16"/>
    </row>
    <row r="1085" spans="1:10" s="70" customFormat="1" ht="15" customHeight="1" x14ac:dyDescent="0.25">
      <c r="A1085" s="13"/>
      <c r="B1085" s="2" t="s">
        <v>999</v>
      </c>
      <c r="C1085" s="2">
        <v>12</v>
      </c>
      <c r="D1085" s="2">
        <f t="shared" si="12"/>
        <v>22</v>
      </c>
      <c r="E1085" s="108" t="s">
        <v>4100</v>
      </c>
      <c r="F1085" s="121">
        <v>1497</v>
      </c>
      <c r="G1085" s="108">
        <v>2987</v>
      </c>
      <c r="H1085" s="1" t="str">
        <f>VLOOKUP(F1085,Hoja1!$A$1:$B$900,2)</f>
        <v>PRÉSTAMOS</v>
      </c>
      <c r="I1085" s="1"/>
      <c r="J1085" s="16"/>
    </row>
    <row r="1086" spans="1:10" s="70" customFormat="1" ht="15" customHeight="1" x14ac:dyDescent="0.25">
      <c r="A1086" s="13"/>
      <c r="B1086" s="2" t="s">
        <v>999</v>
      </c>
      <c r="C1086" s="2">
        <v>12</v>
      </c>
      <c r="D1086" s="2">
        <f t="shared" si="12"/>
        <v>23</v>
      </c>
      <c r="E1086" s="2" t="s">
        <v>2034</v>
      </c>
      <c r="F1086" s="42">
        <v>1497</v>
      </c>
      <c r="G1086" s="2">
        <v>4321</v>
      </c>
      <c r="H1086" s="1" t="str">
        <f>VLOOKUP(F1086,Hoja1!$A$1:$B$900,2)</f>
        <v>PRÉSTAMOS</v>
      </c>
      <c r="I1086" s="1"/>
      <c r="J1086" s="16"/>
    </row>
    <row r="1087" spans="1:10" s="70" customFormat="1" ht="15" customHeight="1" x14ac:dyDescent="0.25">
      <c r="A1087" s="13"/>
      <c r="B1087" s="2" t="s">
        <v>999</v>
      </c>
      <c r="C1087" s="2">
        <v>12</v>
      </c>
      <c r="D1087" s="2">
        <f t="shared" si="12"/>
        <v>24</v>
      </c>
      <c r="E1087" s="2" t="s">
        <v>1395</v>
      </c>
      <c r="F1087" s="42">
        <v>1497</v>
      </c>
      <c r="G1087" s="25">
        <v>6945</v>
      </c>
      <c r="H1087" s="1" t="str">
        <f>VLOOKUP(F1087,Hoja1!$A$1:$B$900,2)</f>
        <v>PRÉSTAMOS</v>
      </c>
      <c r="I1087" s="1"/>
      <c r="J1087" s="16"/>
    </row>
    <row r="1088" spans="1:10" s="70" customFormat="1" ht="15" customHeight="1" x14ac:dyDescent="0.25">
      <c r="A1088" s="13"/>
      <c r="B1088" s="2" t="s">
        <v>999</v>
      </c>
      <c r="C1088" s="2">
        <v>12</v>
      </c>
      <c r="D1088" s="2">
        <f t="shared" si="12"/>
        <v>25</v>
      </c>
      <c r="E1088" s="2" t="s">
        <v>2056</v>
      </c>
      <c r="F1088" s="42">
        <v>1497</v>
      </c>
      <c r="G1088" s="2">
        <v>6376</v>
      </c>
      <c r="H1088" s="1" t="str">
        <f>VLOOKUP(F1088,Hoja1!$A$1:$B$900,2)</f>
        <v>PRÉSTAMOS</v>
      </c>
      <c r="I1088" s="1"/>
      <c r="J1088" s="16"/>
    </row>
    <row r="1089" spans="1:10" s="70" customFormat="1" ht="15" customHeight="1" x14ac:dyDescent="0.25">
      <c r="A1089" s="13"/>
      <c r="B1089" s="2" t="s">
        <v>999</v>
      </c>
      <c r="C1089" s="2">
        <v>12</v>
      </c>
      <c r="D1089" s="2">
        <f t="shared" si="12"/>
        <v>26</v>
      </c>
      <c r="E1089" s="2" t="s">
        <v>4101</v>
      </c>
      <c r="F1089" s="42">
        <v>1499</v>
      </c>
      <c r="G1089" s="25">
        <v>4596</v>
      </c>
      <c r="H1089" s="1" t="str">
        <f>VLOOKUP(F1089,Hoja1!$A$1:$B$900,2)</f>
        <v>MEDIOS DE PAGO</v>
      </c>
      <c r="I1089" s="1"/>
      <c r="J1089" s="16"/>
    </row>
    <row r="1090" spans="1:10" s="70" customFormat="1" ht="15" customHeight="1" x14ac:dyDescent="0.25">
      <c r="A1090" s="13"/>
      <c r="B1090" s="2" t="s">
        <v>999</v>
      </c>
      <c r="C1090" s="2">
        <v>12</v>
      </c>
      <c r="D1090" s="2">
        <f t="shared" si="12"/>
        <v>27</v>
      </c>
      <c r="E1090" s="108" t="s">
        <v>4102</v>
      </c>
      <c r="F1090" s="121">
        <v>1499</v>
      </c>
      <c r="G1090" s="108">
        <v>4597</v>
      </c>
      <c r="H1090" s="1" t="str">
        <f>VLOOKUP(F1090,Hoja1!$A$1:$B$900,2)</f>
        <v>MEDIOS DE PAGO</v>
      </c>
      <c r="I1090" s="1"/>
      <c r="J1090" s="16"/>
    </row>
    <row r="1091" spans="1:10" s="70" customFormat="1" ht="15" customHeight="1" x14ac:dyDescent="0.25">
      <c r="A1091" s="13"/>
      <c r="B1091" s="2" t="s">
        <v>999</v>
      </c>
      <c r="C1091" s="2">
        <v>12</v>
      </c>
      <c r="D1091" s="2">
        <f t="shared" si="12"/>
        <v>28</v>
      </c>
      <c r="E1091" s="2" t="s">
        <v>2709</v>
      </c>
      <c r="F1091" s="42">
        <v>1499</v>
      </c>
      <c r="G1091" s="2">
        <v>5375</v>
      </c>
      <c r="H1091" s="1" t="str">
        <f>VLOOKUP(F1091,Hoja1!$A$1:$B$900,2)</f>
        <v>MEDIOS DE PAGO</v>
      </c>
      <c r="I1091" s="1"/>
      <c r="J1091" s="16"/>
    </row>
    <row r="1092" spans="1:10" s="70" customFormat="1" ht="15" customHeight="1" x14ac:dyDescent="0.25">
      <c r="A1092" s="13"/>
      <c r="B1092" s="2" t="s">
        <v>999</v>
      </c>
      <c r="C1092" s="2">
        <v>12</v>
      </c>
      <c r="D1092" s="2">
        <f t="shared" si="12"/>
        <v>29</v>
      </c>
      <c r="E1092" s="2" t="s">
        <v>4103</v>
      </c>
      <c r="F1092" s="42">
        <v>1499</v>
      </c>
      <c r="G1092" s="2">
        <v>3203</v>
      </c>
      <c r="H1092" s="1" t="str">
        <f>VLOOKUP(F1092,Hoja1!$A$1:$B$900,2)</f>
        <v>MEDIOS DE PAGO</v>
      </c>
      <c r="I1092" s="1"/>
      <c r="J1092" s="16"/>
    </row>
    <row r="1093" spans="1:10" s="70" customFormat="1" ht="15" customHeight="1" x14ac:dyDescent="0.25">
      <c r="A1093" s="13"/>
      <c r="B1093" s="2" t="s">
        <v>999</v>
      </c>
      <c r="C1093" s="2">
        <v>12</v>
      </c>
      <c r="D1093" s="2">
        <f t="shared" si="12"/>
        <v>30</v>
      </c>
      <c r="E1093" s="2" t="s">
        <v>2757</v>
      </c>
      <c r="F1093" s="42">
        <v>1499</v>
      </c>
      <c r="G1093" s="2">
        <v>2193</v>
      </c>
      <c r="H1093" s="1" t="str">
        <f>VLOOKUP(F1093,Hoja1!$A$1:$B$900,2)</f>
        <v>MEDIOS DE PAGO</v>
      </c>
      <c r="I1093" s="1"/>
      <c r="J1093" s="16"/>
    </row>
    <row r="1094" spans="1:10" s="70" customFormat="1" ht="15" customHeight="1" x14ac:dyDescent="0.25">
      <c r="A1094" s="13"/>
      <c r="B1094" s="2" t="s">
        <v>999</v>
      </c>
      <c r="C1094" s="2">
        <v>12</v>
      </c>
      <c r="D1094" s="2">
        <f t="shared" si="12"/>
        <v>31</v>
      </c>
      <c r="E1094" s="108" t="s">
        <v>4104</v>
      </c>
      <c r="F1094" s="121">
        <v>1499</v>
      </c>
      <c r="G1094" s="108">
        <v>2112</v>
      </c>
      <c r="H1094" s="1" t="str">
        <f>VLOOKUP(F1094,Hoja1!$A$1:$B$900,2)</f>
        <v>MEDIOS DE PAGO</v>
      </c>
      <c r="I1094" s="1"/>
      <c r="J1094" s="16"/>
    </row>
    <row r="1095" spans="1:10" s="70" customFormat="1" ht="15" customHeight="1" x14ac:dyDescent="0.25">
      <c r="A1095" s="13"/>
      <c r="B1095" s="2" t="s">
        <v>999</v>
      </c>
      <c r="C1095" s="2">
        <v>12</v>
      </c>
      <c r="D1095" s="2">
        <f t="shared" si="12"/>
        <v>32</v>
      </c>
      <c r="E1095" s="2" t="s">
        <v>2036</v>
      </c>
      <c r="F1095" s="42">
        <v>1496</v>
      </c>
      <c r="G1095" s="2">
        <v>3179</v>
      </c>
      <c r="H1095" s="1" t="str">
        <f>VLOOKUP(F1095,Hoja1!$A$1:$B$900,2)</f>
        <v>INVERSIONES Y CUENTAS</v>
      </c>
      <c r="I1095" s="1"/>
      <c r="J1095" s="16"/>
    </row>
    <row r="1096" spans="1:10" s="70" customFormat="1" ht="15" customHeight="1" x14ac:dyDescent="0.25">
      <c r="A1096" s="13"/>
      <c r="B1096" s="2" t="s">
        <v>999</v>
      </c>
      <c r="C1096" s="2">
        <v>12</v>
      </c>
      <c r="D1096" s="2">
        <f t="shared" si="12"/>
        <v>33</v>
      </c>
      <c r="E1096" s="2" t="s">
        <v>2035</v>
      </c>
      <c r="F1096" s="42">
        <v>1499</v>
      </c>
      <c r="G1096" s="2">
        <v>5375</v>
      </c>
      <c r="H1096" s="1" t="str">
        <f>VLOOKUP(F1096,Hoja1!$A$1:$B$900,2)</f>
        <v>MEDIOS DE PAGO</v>
      </c>
      <c r="I1096" s="1"/>
      <c r="J1096" s="16"/>
    </row>
    <row r="1097" spans="1:10" s="70" customFormat="1" ht="15" customHeight="1" x14ac:dyDescent="0.25">
      <c r="A1097" s="13"/>
      <c r="B1097" s="2" t="s">
        <v>999</v>
      </c>
      <c r="C1097" s="2">
        <v>12</v>
      </c>
      <c r="D1097" s="2">
        <f t="shared" si="12"/>
        <v>34</v>
      </c>
      <c r="E1097" s="2" t="s">
        <v>1058</v>
      </c>
      <c r="F1097" s="42">
        <v>1499</v>
      </c>
      <c r="G1097" s="2">
        <v>6654</v>
      </c>
      <c r="H1097" s="1" t="str">
        <f>VLOOKUP(F1097,Hoja1!$A$1:$B$900,2)</f>
        <v>MEDIOS DE PAGO</v>
      </c>
      <c r="I1097" s="1"/>
      <c r="J1097" s="16"/>
    </row>
    <row r="1098" spans="1:10" s="70" customFormat="1" ht="15" customHeight="1" x14ac:dyDescent="0.25">
      <c r="A1098" s="13"/>
      <c r="B1098" s="2" t="s">
        <v>999</v>
      </c>
      <c r="C1098" s="2">
        <v>12</v>
      </c>
      <c r="D1098" s="2">
        <f t="shared" si="12"/>
        <v>35</v>
      </c>
      <c r="E1098" s="2" t="s">
        <v>1059</v>
      </c>
      <c r="F1098" s="42">
        <v>1499</v>
      </c>
      <c r="G1098" s="2">
        <v>6331</v>
      </c>
      <c r="H1098" s="1" t="str">
        <f>VLOOKUP(F1098,Hoja1!$A$1:$B$900,2)</f>
        <v>MEDIOS DE PAGO</v>
      </c>
      <c r="I1098" s="1"/>
      <c r="J1098" s="16"/>
    </row>
    <row r="1099" spans="1:10" s="70" customFormat="1" ht="15" customHeight="1" x14ac:dyDescent="0.25">
      <c r="A1099" s="13"/>
      <c r="B1099" s="2" t="s">
        <v>999</v>
      </c>
      <c r="C1099" s="2">
        <v>12</v>
      </c>
      <c r="D1099" s="2">
        <f t="shared" si="12"/>
        <v>36</v>
      </c>
      <c r="E1099" s="2" t="s">
        <v>1060</v>
      </c>
      <c r="F1099" s="42">
        <v>1499</v>
      </c>
      <c r="G1099" s="2">
        <v>4606</v>
      </c>
      <c r="H1099" s="1" t="str">
        <f>VLOOKUP(F1099,Hoja1!$A$1:$B$900,2)</f>
        <v>MEDIOS DE PAGO</v>
      </c>
      <c r="I1099" s="1"/>
      <c r="J1099" s="16"/>
    </row>
    <row r="1100" spans="1:10" s="70" customFormat="1" ht="15" customHeight="1" x14ac:dyDescent="0.25">
      <c r="A1100" s="13"/>
      <c r="B1100" s="2" t="s">
        <v>999</v>
      </c>
      <c r="C1100" s="2">
        <v>12</v>
      </c>
      <c r="D1100" s="2">
        <f t="shared" si="12"/>
        <v>37</v>
      </c>
      <c r="E1100" s="108" t="s">
        <v>1053</v>
      </c>
      <c r="F1100" s="121">
        <v>1499</v>
      </c>
      <c r="G1100" s="108">
        <v>5816</v>
      </c>
      <c r="H1100" s="1" t="str">
        <f>VLOOKUP(F1100,Hoja1!$A$1:$B$900,2)</f>
        <v>MEDIOS DE PAGO</v>
      </c>
      <c r="I1100" s="1"/>
      <c r="J1100" s="16"/>
    </row>
    <row r="1101" spans="1:10" s="70" customFormat="1" ht="15" customHeight="1" x14ac:dyDescent="0.25">
      <c r="A1101" s="13"/>
      <c r="B1101" s="2" t="s">
        <v>999</v>
      </c>
      <c r="C1101" s="2">
        <v>12</v>
      </c>
      <c r="D1101" s="2">
        <f t="shared" si="12"/>
        <v>38</v>
      </c>
      <c r="E1101" s="2" t="s">
        <v>1061</v>
      </c>
      <c r="F1101" s="42">
        <v>1498</v>
      </c>
      <c r="G1101" s="2">
        <v>5837</v>
      </c>
      <c r="H1101" s="1" t="str">
        <f>VLOOKUP(F1101,Hoja1!$A$1:$B$900,2)</f>
        <v>SEGUROS</v>
      </c>
      <c r="I1101" s="1"/>
      <c r="J1101" s="16"/>
    </row>
    <row r="1102" spans="1:10" s="70" customFormat="1" ht="15" customHeight="1" x14ac:dyDescent="0.25">
      <c r="A1102" s="13"/>
      <c r="B1102" s="2" t="s">
        <v>999</v>
      </c>
      <c r="C1102" s="2">
        <v>12</v>
      </c>
      <c r="D1102" s="2">
        <f t="shared" si="12"/>
        <v>39</v>
      </c>
      <c r="E1102" s="2" t="s">
        <v>1062</v>
      </c>
      <c r="F1102" s="42">
        <v>1499</v>
      </c>
      <c r="G1102" s="2">
        <v>2125</v>
      </c>
      <c r="H1102" s="1" t="str">
        <f>VLOOKUP(F1102,Hoja1!$A$1:$B$900,2)</f>
        <v>MEDIOS DE PAGO</v>
      </c>
      <c r="I1102" s="1"/>
      <c r="J1102" s="16"/>
    </row>
    <row r="1103" spans="1:10" s="70" customFormat="1" ht="15" customHeight="1" x14ac:dyDescent="0.25">
      <c r="A1103" s="13"/>
      <c r="B1103" s="2" t="s">
        <v>999</v>
      </c>
      <c r="C1103" s="2">
        <v>12</v>
      </c>
      <c r="D1103" s="2">
        <f t="shared" si="12"/>
        <v>40</v>
      </c>
      <c r="E1103" s="2" t="s">
        <v>2030</v>
      </c>
      <c r="F1103" s="42">
        <v>1499</v>
      </c>
      <c r="G1103" s="25">
        <v>2707</v>
      </c>
      <c r="H1103" s="1" t="str">
        <f>VLOOKUP(F1103,Hoja1!$A$1:$B$900,2)</f>
        <v>MEDIOS DE PAGO</v>
      </c>
      <c r="I1103" s="1"/>
      <c r="J1103" s="16"/>
    </row>
    <row r="1104" spans="1:10" s="70" customFormat="1" ht="15" customHeight="1" x14ac:dyDescent="0.25">
      <c r="A1104" s="13"/>
      <c r="B1104" s="2" t="s">
        <v>999</v>
      </c>
      <c r="C1104" s="2">
        <v>12</v>
      </c>
      <c r="D1104" s="2">
        <f t="shared" si="12"/>
        <v>41</v>
      </c>
      <c r="E1104" s="2" t="s">
        <v>115</v>
      </c>
      <c r="F1104" s="42">
        <v>1498</v>
      </c>
      <c r="G1104" s="2" t="s">
        <v>440</v>
      </c>
      <c r="H1104" s="1" t="str">
        <f>VLOOKUP(F1104,Hoja1!$A$1:$B$900,2)</f>
        <v>SEGUROS</v>
      </c>
      <c r="I1104" s="1"/>
      <c r="J1104" s="16"/>
    </row>
    <row r="1105" spans="1:10" s="70" customFormat="1" ht="15" customHeight="1" x14ac:dyDescent="0.25">
      <c r="A1105" s="13"/>
      <c r="B1105" s="2" t="s">
        <v>999</v>
      </c>
      <c r="C1105" s="2">
        <v>12</v>
      </c>
      <c r="D1105" s="2">
        <f t="shared" si="12"/>
        <v>42</v>
      </c>
      <c r="E1105" s="2" t="s">
        <v>2039</v>
      </c>
      <c r="F1105" s="42">
        <v>1498</v>
      </c>
      <c r="G1105" s="2">
        <v>5113</v>
      </c>
      <c r="H1105" s="1" t="str">
        <f>VLOOKUP(F1105,Hoja1!$A$1:$B$900,2)</f>
        <v>SEGUROS</v>
      </c>
      <c r="I1105" s="1"/>
      <c r="J1105" s="16"/>
    </row>
    <row r="1106" spans="1:10" s="70" customFormat="1" ht="15" customHeight="1" x14ac:dyDescent="0.25">
      <c r="A1106" s="13"/>
      <c r="B1106" s="2" t="s">
        <v>999</v>
      </c>
      <c r="C1106" s="2">
        <v>12</v>
      </c>
      <c r="D1106" s="2">
        <f t="shared" si="12"/>
        <v>43</v>
      </c>
      <c r="E1106" s="2" t="s">
        <v>640</v>
      </c>
      <c r="F1106" s="42">
        <v>1498</v>
      </c>
      <c r="G1106" s="2">
        <v>3405</v>
      </c>
      <c r="H1106" s="1" t="str">
        <f>VLOOKUP(F1106,Hoja1!$A$1:$B$900,2)</f>
        <v>SEGUROS</v>
      </c>
      <c r="I1106" s="1"/>
      <c r="J1106" s="16"/>
    </row>
    <row r="1107" spans="1:10" s="70" customFormat="1" ht="15" customHeight="1" x14ac:dyDescent="0.25">
      <c r="A1107" s="13"/>
      <c r="B1107" s="2" t="s">
        <v>999</v>
      </c>
      <c r="C1107" s="2">
        <v>12</v>
      </c>
      <c r="D1107" s="2">
        <f t="shared" si="12"/>
        <v>44</v>
      </c>
      <c r="E1107" s="108" t="s">
        <v>4105</v>
      </c>
      <c r="F1107" s="121">
        <v>1494</v>
      </c>
      <c r="G1107" s="2" t="s">
        <v>440</v>
      </c>
      <c r="H1107" s="1" t="str">
        <f>VLOOKUP(F1107,Hoja1!$A$1:$B$900,2)</f>
        <v>MARKETING ANALÍTICO</v>
      </c>
      <c r="I1107" s="1"/>
      <c r="J1107" s="16"/>
    </row>
    <row r="1108" spans="1:10" s="70" customFormat="1" ht="15" customHeight="1" x14ac:dyDescent="0.25">
      <c r="A1108" s="13"/>
      <c r="B1108" s="2" t="s">
        <v>999</v>
      </c>
      <c r="C1108" s="2">
        <v>12</v>
      </c>
      <c r="D1108" s="2">
        <f t="shared" si="12"/>
        <v>45</v>
      </c>
      <c r="E1108" s="2" t="s">
        <v>2881</v>
      </c>
      <c r="F1108" s="42">
        <v>1499</v>
      </c>
      <c r="G1108" s="2">
        <v>3571</v>
      </c>
      <c r="H1108" s="1" t="str">
        <f>VLOOKUP(F1108,Hoja1!$A$1:$B$900,2)</f>
        <v>MEDIOS DE PAGO</v>
      </c>
      <c r="I1108" s="1"/>
      <c r="J1108" s="16"/>
    </row>
    <row r="1109" spans="1:10" s="70" customFormat="1" ht="15" customHeight="1" x14ac:dyDescent="0.25">
      <c r="A1109" s="13"/>
      <c r="B1109" s="2" t="s">
        <v>999</v>
      </c>
      <c r="C1109" s="2">
        <v>12</v>
      </c>
      <c r="D1109" s="2">
        <f t="shared" si="12"/>
        <v>46</v>
      </c>
      <c r="E1109" s="2" t="s">
        <v>638</v>
      </c>
      <c r="F1109" s="42">
        <v>1499</v>
      </c>
      <c r="G1109" s="2">
        <v>3926</v>
      </c>
      <c r="H1109" s="1" t="str">
        <f>VLOOKUP(F1109,Hoja1!$A$1:$B$900,2)</f>
        <v>MEDIOS DE PAGO</v>
      </c>
      <c r="I1109" s="1"/>
      <c r="J1109" s="16"/>
    </row>
    <row r="1110" spans="1:10" s="70" customFormat="1" ht="15" customHeight="1" x14ac:dyDescent="0.25">
      <c r="A1110" s="13"/>
      <c r="B1110" s="2" t="s">
        <v>999</v>
      </c>
      <c r="C1110" s="2">
        <v>12</v>
      </c>
      <c r="D1110" s="2">
        <f t="shared" si="12"/>
        <v>47</v>
      </c>
      <c r="E1110" s="2" t="s">
        <v>639</v>
      </c>
      <c r="F1110" s="42">
        <v>1499</v>
      </c>
      <c r="G1110" s="2">
        <v>4646</v>
      </c>
      <c r="H1110" s="1" t="str">
        <f>VLOOKUP(F1110,Hoja1!$A$1:$B$900,2)</f>
        <v>MEDIOS DE PAGO</v>
      </c>
      <c r="I1110" s="1"/>
      <c r="J1110" s="16"/>
    </row>
    <row r="1111" spans="1:10" s="70" customFormat="1" ht="15" customHeight="1" x14ac:dyDescent="0.25">
      <c r="A1111" s="13"/>
      <c r="B1111" s="2" t="s">
        <v>999</v>
      </c>
      <c r="C1111" s="2">
        <v>12</v>
      </c>
      <c r="D1111" s="2">
        <f t="shared" si="12"/>
        <v>48</v>
      </c>
      <c r="E1111" s="2" t="s">
        <v>2037</v>
      </c>
      <c r="F1111" s="42">
        <v>1498</v>
      </c>
      <c r="G1111" s="2">
        <v>2209</v>
      </c>
      <c r="H1111" s="1" t="str">
        <f>VLOOKUP(F1111,Hoja1!$A$1:$B$900,2)</f>
        <v>SEGUROS</v>
      </c>
      <c r="I1111" s="1"/>
      <c r="J1111" s="16"/>
    </row>
    <row r="1112" spans="1:10" s="70" customFormat="1" ht="15" customHeight="1" x14ac:dyDescent="0.25">
      <c r="A1112" s="13"/>
      <c r="B1112" s="2" t="s">
        <v>999</v>
      </c>
      <c r="C1112" s="2">
        <v>12</v>
      </c>
      <c r="D1112" s="2">
        <f t="shared" si="12"/>
        <v>49</v>
      </c>
      <c r="E1112" s="108" t="s">
        <v>4106</v>
      </c>
      <c r="F1112" s="121">
        <v>1498</v>
      </c>
      <c r="G1112" s="108">
        <v>3368</v>
      </c>
      <c r="H1112" s="1" t="str">
        <f>VLOOKUP(F1112,Hoja1!$A$1:$B$900,2)</f>
        <v>SEGUROS</v>
      </c>
      <c r="I1112" s="1"/>
      <c r="J1112" s="16"/>
    </row>
    <row r="1113" spans="1:10" s="70" customFormat="1" ht="15" customHeight="1" x14ac:dyDescent="0.25">
      <c r="A1113" s="13"/>
      <c r="B1113" s="2" t="s">
        <v>999</v>
      </c>
      <c r="C1113" s="2">
        <v>12</v>
      </c>
      <c r="D1113" s="2">
        <f t="shared" si="12"/>
        <v>50</v>
      </c>
      <c r="E1113" s="2" t="s">
        <v>2041</v>
      </c>
      <c r="F1113" s="42">
        <v>1494</v>
      </c>
      <c r="G1113" s="2">
        <v>2756</v>
      </c>
      <c r="H1113" s="1" t="str">
        <f>VLOOKUP(F1113,Hoja1!$A$1:$B$900,2)</f>
        <v>MARKETING ANALÍTICO</v>
      </c>
      <c r="I1113" s="1"/>
      <c r="J1113" s="16"/>
    </row>
    <row r="1114" spans="1:10" s="70" customFormat="1" ht="15" customHeight="1" x14ac:dyDescent="0.25">
      <c r="A1114" s="13"/>
      <c r="B1114" s="2" t="s">
        <v>999</v>
      </c>
      <c r="C1114" s="2">
        <v>12</v>
      </c>
      <c r="D1114" s="2">
        <f t="shared" si="12"/>
        <v>51</v>
      </c>
      <c r="E1114" s="2" t="s">
        <v>641</v>
      </c>
      <c r="F1114" s="42">
        <v>1494</v>
      </c>
      <c r="G1114" s="2">
        <v>2012</v>
      </c>
      <c r="H1114" s="1" t="str">
        <f>VLOOKUP(F1114,Hoja1!$A$1:$B$900,2)</f>
        <v>MARKETING ANALÍTICO</v>
      </c>
      <c r="I1114" s="1"/>
      <c r="J1114" s="16"/>
    </row>
    <row r="1115" spans="1:10" s="70" customFormat="1" ht="15" customHeight="1" x14ac:dyDescent="0.25">
      <c r="A1115" s="13"/>
      <c r="B1115" s="2" t="s">
        <v>999</v>
      </c>
      <c r="C1115" s="2">
        <v>12</v>
      </c>
      <c r="D1115" s="2">
        <f t="shared" si="12"/>
        <v>52</v>
      </c>
      <c r="E1115" s="2" t="s">
        <v>2042</v>
      </c>
      <c r="F1115" s="42">
        <v>1494</v>
      </c>
      <c r="G1115" s="2">
        <v>4583</v>
      </c>
      <c r="H1115" s="1" t="str">
        <f>VLOOKUP(F1115,Hoja1!$A$1:$B$900,2)</f>
        <v>MARKETING ANALÍTICO</v>
      </c>
      <c r="I1115" s="1"/>
      <c r="J1115" s="16"/>
    </row>
    <row r="1116" spans="1:10" s="70" customFormat="1" ht="15" customHeight="1" x14ac:dyDescent="0.25">
      <c r="A1116" s="13"/>
      <c r="B1116" s="2" t="s">
        <v>999</v>
      </c>
      <c r="C1116" s="2">
        <v>12</v>
      </c>
      <c r="D1116" s="2">
        <f t="shared" si="12"/>
        <v>53</v>
      </c>
      <c r="E1116" s="2" t="s">
        <v>1064</v>
      </c>
      <c r="F1116" s="42">
        <v>1494</v>
      </c>
      <c r="G1116" s="2">
        <v>2825</v>
      </c>
      <c r="H1116" s="1" t="str">
        <f>VLOOKUP(F1116,Hoja1!$A$1:$B$900,2)</f>
        <v>MARKETING ANALÍTICO</v>
      </c>
      <c r="I1116" s="1"/>
      <c r="J1116" s="16"/>
    </row>
    <row r="1117" spans="1:10" s="70" customFormat="1" ht="15" customHeight="1" x14ac:dyDescent="0.25">
      <c r="A1117" s="13"/>
      <c r="B1117" s="2" t="s">
        <v>999</v>
      </c>
      <c r="C1117" s="2">
        <v>12</v>
      </c>
      <c r="D1117" s="2">
        <f t="shared" si="12"/>
        <v>54</v>
      </c>
      <c r="E1117" s="2" t="s">
        <v>115</v>
      </c>
      <c r="F1117" s="42">
        <v>1377</v>
      </c>
      <c r="G1117" s="2" t="s">
        <v>440</v>
      </c>
      <c r="H1117" s="1" t="str">
        <f>VLOOKUP(F1117,Hoja1!$A$1:$B$900,2)</f>
        <v>LAB DE INNOVACIÓN</v>
      </c>
      <c r="I1117" s="1"/>
      <c r="J1117" s="16"/>
    </row>
    <row r="1118" spans="1:10" s="70" customFormat="1" ht="15" customHeight="1" x14ac:dyDescent="0.25">
      <c r="A1118" s="13"/>
      <c r="B1118" s="2" t="s">
        <v>999</v>
      </c>
      <c r="C1118" s="2">
        <v>12</v>
      </c>
      <c r="D1118" s="2">
        <f t="shared" si="12"/>
        <v>55</v>
      </c>
      <c r="E1118" s="2" t="s">
        <v>1063</v>
      </c>
      <c r="F1118" s="42">
        <v>1494</v>
      </c>
      <c r="G1118" s="2">
        <v>4303</v>
      </c>
      <c r="H1118" s="1" t="str">
        <f>VLOOKUP(F1118,Hoja1!$A$1:$B$900,2)</f>
        <v>MARKETING ANALÍTICO</v>
      </c>
      <c r="I1118" s="1"/>
      <c r="J1118" s="16"/>
    </row>
    <row r="1119" spans="1:10" s="70" customFormat="1" ht="15" customHeight="1" x14ac:dyDescent="0.25">
      <c r="A1119" s="13"/>
      <c r="B1119" s="2" t="s">
        <v>999</v>
      </c>
      <c r="C1119" s="2">
        <v>12</v>
      </c>
      <c r="D1119" s="2">
        <f t="shared" si="12"/>
        <v>56</v>
      </c>
      <c r="E1119" s="2" t="s">
        <v>1066</v>
      </c>
      <c r="F1119" s="42">
        <v>1494</v>
      </c>
      <c r="G1119" s="2">
        <v>2759</v>
      </c>
      <c r="H1119" s="1" t="str">
        <f>VLOOKUP(F1119,Hoja1!$A$1:$B$900,2)</f>
        <v>MARKETING ANALÍTICO</v>
      </c>
      <c r="I1119" s="1"/>
      <c r="J1119" s="16"/>
    </row>
    <row r="1120" spans="1:10" s="70" customFormat="1" ht="15" customHeight="1" x14ac:dyDescent="0.25">
      <c r="A1120" s="13"/>
      <c r="B1120" s="2" t="s">
        <v>999</v>
      </c>
      <c r="C1120" s="2">
        <v>12</v>
      </c>
      <c r="D1120" s="2">
        <f t="shared" si="12"/>
        <v>57</v>
      </c>
      <c r="E1120" s="2" t="s">
        <v>1067</v>
      </c>
      <c r="F1120" s="42">
        <v>1494</v>
      </c>
      <c r="G1120" s="2">
        <v>2132</v>
      </c>
      <c r="H1120" s="1" t="str">
        <f>VLOOKUP(F1120,Hoja1!$A$1:$B$900,2)</f>
        <v>MARKETING ANALÍTICO</v>
      </c>
      <c r="I1120" s="1"/>
      <c r="J1120" s="16"/>
    </row>
    <row r="1121" spans="1:10" s="70" customFormat="1" ht="15" customHeight="1" x14ac:dyDescent="0.25">
      <c r="A1121" s="13"/>
      <c r="B1121" s="2" t="s">
        <v>999</v>
      </c>
      <c r="C1121" s="2">
        <v>12</v>
      </c>
      <c r="D1121" s="2">
        <f t="shared" si="12"/>
        <v>58</v>
      </c>
      <c r="E1121" s="2" t="s">
        <v>2043</v>
      </c>
      <c r="F1121" s="42">
        <v>1494</v>
      </c>
      <c r="G1121" s="2">
        <v>6995</v>
      </c>
      <c r="H1121" s="1" t="str">
        <f>VLOOKUP(F1121,Hoja1!$A$1:$B$900,2)</f>
        <v>MARKETING ANALÍTICO</v>
      </c>
      <c r="I1121" s="1"/>
      <c r="J1121" s="16"/>
    </row>
    <row r="1122" spans="1:10" s="70" customFormat="1" ht="15" customHeight="1" x14ac:dyDescent="0.25">
      <c r="A1122" s="13"/>
      <c r="B1122" s="2" t="s">
        <v>999</v>
      </c>
      <c r="C1122" s="2">
        <v>12</v>
      </c>
      <c r="D1122" s="2">
        <f t="shared" si="12"/>
        <v>59</v>
      </c>
      <c r="E1122" s="2" t="s">
        <v>1068</v>
      </c>
      <c r="F1122" s="42">
        <v>1494</v>
      </c>
      <c r="G1122" s="2">
        <v>2252</v>
      </c>
      <c r="H1122" s="1" t="str">
        <f>VLOOKUP(F1122,Hoja1!$A$1:$B$900,2)</f>
        <v>MARKETING ANALÍTICO</v>
      </c>
      <c r="I1122" s="1"/>
      <c r="J1122" s="16"/>
    </row>
    <row r="1123" spans="1:10" s="70" customFormat="1" ht="15" customHeight="1" x14ac:dyDescent="0.25">
      <c r="A1123" s="13"/>
      <c r="B1123" s="2" t="s">
        <v>999</v>
      </c>
      <c r="C1123" s="2">
        <v>12</v>
      </c>
      <c r="D1123" s="2">
        <f t="shared" si="12"/>
        <v>60</v>
      </c>
      <c r="E1123" s="2" t="s">
        <v>2044</v>
      </c>
      <c r="F1123" s="42">
        <v>1494</v>
      </c>
      <c r="G1123" s="2">
        <v>5298</v>
      </c>
      <c r="H1123" s="1" t="str">
        <f>VLOOKUP(F1123,Hoja1!$A$1:$B$900,2)</f>
        <v>MARKETING ANALÍTICO</v>
      </c>
      <c r="I1123" s="1"/>
      <c r="J1123" s="16"/>
    </row>
    <row r="1124" spans="1:10" s="70" customFormat="1" ht="15" customHeight="1" x14ac:dyDescent="0.25">
      <c r="A1124" s="13"/>
      <c r="B1124" s="2" t="s">
        <v>999</v>
      </c>
      <c r="C1124" s="2">
        <v>12</v>
      </c>
      <c r="D1124" s="2">
        <f t="shared" si="12"/>
        <v>61</v>
      </c>
      <c r="E1124" s="2" t="s">
        <v>1069</v>
      </c>
      <c r="F1124" s="42">
        <v>1494</v>
      </c>
      <c r="G1124" s="2">
        <v>2016</v>
      </c>
      <c r="H1124" s="1" t="str">
        <f>VLOOKUP(F1124,Hoja1!$A$1:$B$900,2)</f>
        <v>MARKETING ANALÍTICO</v>
      </c>
      <c r="I1124" s="1"/>
      <c r="J1124" s="16"/>
    </row>
    <row r="1125" spans="1:10" s="70" customFormat="1" ht="15" customHeight="1" x14ac:dyDescent="0.25">
      <c r="A1125" s="13"/>
      <c r="B1125" s="2" t="s">
        <v>999</v>
      </c>
      <c r="C1125" s="2">
        <v>12</v>
      </c>
      <c r="D1125" s="2">
        <f t="shared" si="12"/>
        <v>62</v>
      </c>
      <c r="E1125" s="2" t="s">
        <v>1070</v>
      </c>
      <c r="F1125" s="42">
        <v>1494</v>
      </c>
      <c r="G1125" s="2">
        <v>6877</v>
      </c>
      <c r="H1125" s="1" t="str">
        <f>VLOOKUP(F1125,Hoja1!$A$1:$B$900,2)</f>
        <v>MARKETING ANALÍTICO</v>
      </c>
      <c r="I1125" s="1"/>
      <c r="J1125" s="16"/>
    </row>
    <row r="1126" spans="1:10" s="70" customFormat="1" ht="15" customHeight="1" x14ac:dyDescent="0.25">
      <c r="A1126" s="13"/>
      <c r="B1126" s="2" t="s">
        <v>999</v>
      </c>
      <c r="C1126" s="2">
        <v>12</v>
      </c>
      <c r="D1126" s="2">
        <f t="shared" si="12"/>
        <v>63</v>
      </c>
      <c r="E1126" s="2" t="s">
        <v>2045</v>
      </c>
      <c r="F1126" s="42">
        <v>1494</v>
      </c>
      <c r="G1126" s="2">
        <v>3394</v>
      </c>
      <c r="H1126" s="1" t="str">
        <f>VLOOKUP(F1126,Hoja1!$A$1:$B$900,2)</f>
        <v>MARKETING ANALÍTICO</v>
      </c>
      <c r="I1126" s="1"/>
      <c r="J1126" s="16"/>
    </row>
    <row r="1127" spans="1:10" s="70" customFormat="1" ht="15" customHeight="1" x14ac:dyDescent="0.25">
      <c r="A1127" s="13"/>
      <c r="B1127" s="2" t="s">
        <v>999</v>
      </c>
      <c r="C1127" s="2">
        <v>12</v>
      </c>
      <c r="D1127" s="2">
        <f t="shared" si="12"/>
        <v>64</v>
      </c>
      <c r="E1127" s="2" t="s">
        <v>1071</v>
      </c>
      <c r="F1127" s="42">
        <v>1191</v>
      </c>
      <c r="G1127" s="2">
        <v>4298</v>
      </c>
      <c r="H1127" s="1" t="str">
        <f>VLOOKUP(F1127,Hoja1!$A$1:$B$900,2)</f>
        <v>SEGMENTOS</v>
      </c>
      <c r="I1127" s="1"/>
      <c r="J1127" s="16"/>
    </row>
    <row r="1128" spans="1:10" s="70" customFormat="1" ht="15" customHeight="1" x14ac:dyDescent="0.25">
      <c r="A1128" s="13"/>
      <c r="B1128" s="2" t="s">
        <v>999</v>
      </c>
      <c r="C1128" s="2">
        <v>12</v>
      </c>
      <c r="D1128" s="2">
        <f t="shared" si="12"/>
        <v>65</v>
      </c>
      <c r="E1128" s="2" t="s">
        <v>1072</v>
      </c>
      <c r="F1128" s="42">
        <v>1494</v>
      </c>
      <c r="G1128" s="2">
        <v>2052</v>
      </c>
      <c r="H1128" s="1" t="str">
        <f>VLOOKUP(F1128,Hoja1!$A$1:$B$900,2)</f>
        <v>MARKETING ANALÍTICO</v>
      </c>
      <c r="I1128" s="1"/>
      <c r="J1128" s="16"/>
    </row>
    <row r="1129" spans="1:10" s="70" customFormat="1" ht="15" customHeight="1" x14ac:dyDescent="0.25">
      <c r="A1129" s="13"/>
      <c r="B1129" s="2" t="s">
        <v>999</v>
      </c>
      <c r="C1129" s="2">
        <v>12</v>
      </c>
      <c r="D1129" s="2">
        <f t="shared" si="12"/>
        <v>66</v>
      </c>
      <c r="E1129" s="2" t="s">
        <v>115</v>
      </c>
      <c r="F1129" s="42">
        <v>1494</v>
      </c>
      <c r="G1129" s="2" t="s">
        <v>440</v>
      </c>
      <c r="H1129" s="1" t="str">
        <f>VLOOKUP(F1129,Hoja1!$A$1:$B$900,2)</f>
        <v>MARKETING ANALÍTICO</v>
      </c>
      <c r="I1129" s="1"/>
      <c r="J1129" s="16"/>
    </row>
    <row r="1130" spans="1:10" s="70" customFormat="1" ht="15" customHeight="1" x14ac:dyDescent="0.25">
      <c r="A1130" s="13"/>
      <c r="B1130" s="2" t="s">
        <v>999</v>
      </c>
      <c r="C1130" s="2">
        <v>12</v>
      </c>
      <c r="D1130" s="2">
        <f t="shared" ref="D1130:D1159" si="13">D1129+1</f>
        <v>67</v>
      </c>
      <c r="E1130" s="2" t="s">
        <v>2046</v>
      </c>
      <c r="F1130" s="42">
        <v>1493</v>
      </c>
      <c r="G1130" s="2">
        <v>5091</v>
      </c>
      <c r="H1130" s="1" t="str">
        <f>VLOOKUP(F1130,Hoja1!$A$1:$B$900,2)</f>
        <v>RENTAS MASIVAS</v>
      </c>
      <c r="I1130" s="1" t="s">
        <v>3152</v>
      </c>
      <c r="J1130" s="16"/>
    </row>
    <row r="1131" spans="1:10" s="70" customFormat="1" ht="15" customHeight="1" x14ac:dyDescent="0.25">
      <c r="A1131" s="13"/>
      <c r="B1131" s="2" t="s">
        <v>999</v>
      </c>
      <c r="C1131" s="2">
        <v>12</v>
      </c>
      <c r="D1131" s="2">
        <f t="shared" si="13"/>
        <v>68</v>
      </c>
      <c r="E1131" s="2" t="s">
        <v>2759</v>
      </c>
      <c r="F1131" s="42">
        <v>1493</v>
      </c>
      <c r="G1131" s="2">
        <v>5795</v>
      </c>
      <c r="H1131" s="1" t="str">
        <f>VLOOKUP(F1131,Hoja1!$A$1:$B$900,2)</f>
        <v>RENTAS MASIVAS</v>
      </c>
      <c r="I1131" s="1"/>
      <c r="J1131" s="16"/>
    </row>
    <row r="1132" spans="1:10" s="70" customFormat="1" ht="15" customHeight="1" x14ac:dyDescent="0.25">
      <c r="A1132" s="13"/>
      <c r="B1132" s="2" t="s">
        <v>999</v>
      </c>
      <c r="C1132" s="2">
        <v>12</v>
      </c>
      <c r="D1132" s="2">
        <f t="shared" si="13"/>
        <v>69</v>
      </c>
      <c r="E1132" s="2" t="s">
        <v>115</v>
      </c>
      <c r="F1132" s="42">
        <v>1493</v>
      </c>
      <c r="G1132" s="2" t="s">
        <v>440</v>
      </c>
      <c r="H1132" s="1" t="str">
        <f>VLOOKUP(F1132,Hoja1!$A$1:$B$900,2)</f>
        <v>RENTAS MASIVAS</v>
      </c>
      <c r="I1132" s="1"/>
      <c r="J1132" s="16"/>
    </row>
    <row r="1133" spans="1:10" s="70" customFormat="1" ht="15" customHeight="1" x14ac:dyDescent="0.25">
      <c r="A1133" s="13"/>
      <c r="B1133" s="2" t="s">
        <v>999</v>
      </c>
      <c r="C1133" s="2">
        <v>12</v>
      </c>
      <c r="D1133" s="2">
        <f t="shared" si="13"/>
        <v>70</v>
      </c>
      <c r="E1133" s="2" t="s">
        <v>2047</v>
      </c>
      <c r="F1133" s="42">
        <v>1434</v>
      </c>
      <c r="G1133" s="2">
        <v>2662</v>
      </c>
      <c r="H1133" s="1" t="str">
        <f>VLOOKUP(F1133,Hoja1!$A$1:$B$900,2)</f>
        <v>NEGOCIOS Y PYMES</v>
      </c>
      <c r="I1133" s="1"/>
      <c r="J1133" s="16"/>
    </row>
    <row r="1134" spans="1:10" s="70" customFormat="1" ht="15" customHeight="1" x14ac:dyDescent="0.25">
      <c r="A1134" s="13"/>
      <c r="B1134" s="2" t="s">
        <v>999</v>
      </c>
      <c r="C1134" s="2">
        <v>12</v>
      </c>
      <c r="D1134" s="2">
        <f t="shared" si="13"/>
        <v>71</v>
      </c>
      <c r="E1134" s="2" t="s">
        <v>1073</v>
      </c>
      <c r="F1134" s="42">
        <v>1434</v>
      </c>
      <c r="G1134" s="2">
        <v>2563</v>
      </c>
      <c r="H1134" s="1" t="str">
        <f>VLOOKUP(F1134,Hoja1!$A$1:$B$900,2)</f>
        <v>NEGOCIOS Y PYMES</v>
      </c>
      <c r="I1134" s="1"/>
      <c r="J1134" s="16"/>
    </row>
    <row r="1135" spans="1:10" s="70" customFormat="1" ht="15" customHeight="1" x14ac:dyDescent="0.25">
      <c r="A1135" s="13"/>
      <c r="B1135" s="2" t="s">
        <v>999</v>
      </c>
      <c r="C1135" s="2">
        <v>12</v>
      </c>
      <c r="D1135" s="2">
        <f t="shared" si="13"/>
        <v>72</v>
      </c>
      <c r="E1135" s="2" t="s">
        <v>1074</v>
      </c>
      <c r="F1135" s="42">
        <v>1493</v>
      </c>
      <c r="G1135" s="2">
        <v>2198</v>
      </c>
      <c r="H1135" s="1" t="str">
        <f>VLOOKUP(F1135,Hoja1!$A$1:$B$900,2)</f>
        <v>RENTAS MASIVAS</v>
      </c>
      <c r="I1135" s="1"/>
      <c r="J1135" s="16"/>
    </row>
    <row r="1136" spans="1:10" s="70" customFormat="1" ht="15" customHeight="1" x14ac:dyDescent="0.25">
      <c r="A1136" s="13"/>
      <c r="B1136" s="2" t="s">
        <v>999</v>
      </c>
      <c r="C1136" s="2">
        <v>12</v>
      </c>
      <c r="D1136" s="2">
        <f t="shared" si="13"/>
        <v>73</v>
      </c>
      <c r="E1136" s="2" t="s">
        <v>1075</v>
      </c>
      <c r="F1136" s="42">
        <v>1493</v>
      </c>
      <c r="G1136" s="2">
        <v>2011</v>
      </c>
      <c r="H1136" s="1" t="str">
        <f>VLOOKUP(F1136,Hoja1!$A$1:$B$900,2)</f>
        <v>RENTAS MASIVAS</v>
      </c>
      <c r="I1136" s="1"/>
      <c r="J1136" s="16"/>
    </row>
    <row r="1137" spans="1:10" s="70" customFormat="1" ht="15" customHeight="1" x14ac:dyDescent="0.25">
      <c r="A1137" s="13"/>
      <c r="B1137" s="2" t="s">
        <v>999</v>
      </c>
      <c r="C1137" s="2">
        <v>12</v>
      </c>
      <c r="D1137" s="2">
        <f t="shared" si="13"/>
        <v>74</v>
      </c>
      <c r="E1137" s="2" t="s">
        <v>2048</v>
      </c>
      <c r="F1137" s="42">
        <v>1493</v>
      </c>
      <c r="G1137" s="25" t="s">
        <v>444</v>
      </c>
      <c r="H1137" s="1" t="str">
        <f>VLOOKUP(F1137,Hoja1!$A$1:$B$900,2)</f>
        <v>RENTAS MASIVAS</v>
      </c>
      <c r="I1137" s="1"/>
      <c r="J1137" s="16"/>
    </row>
    <row r="1138" spans="1:10" s="70" customFormat="1" ht="15" customHeight="1" x14ac:dyDescent="0.25">
      <c r="A1138" s="13"/>
      <c r="B1138" s="2" t="s">
        <v>999</v>
      </c>
      <c r="C1138" s="2">
        <v>12</v>
      </c>
      <c r="D1138" s="2">
        <f t="shared" si="13"/>
        <v>75</v>
      </c>
      <c r="E1138" s="2" t="s">
        <v>2040</v>
      </c>
      <c r="F1138" s="42">
        <v>1493</v>
      </c>
      <c r="G1138" s="2">
        <v>5236</v>
      </c>
      <c r="H1138" s="1" t="str">
        <f>VLOOKUP(F1138,Hoja1!$A$1:$B$900,2)</f>
        <v>RENTAS MASIVAS</v>
      </c>
      <c r="I1138" s="1"/>
      <c r="J1138" s="16"/>
    </row>
    <row r="1139" spans="1:10" s="70" customFormat="1" ht="15" customHeight="1" x14ac:dyDescent="0.25">
      <c r="A1139" s="13"/>
      <c r="B1139" s="2" t="s">
        <v>999</v>
      </c>
      <c r="C1139" s="2">
        <v>12</v>
      </c>
      <c r="D1139" s="2">
        <f t="shared" si="13"/>
        <v>76</v>
      </c>
      <c r="E1139" s="2" t="s">
        <v>115</v>
      </c>
      <c r="F1139" s="42">
        <v>1025</v>
      </c>
      <c r="G1139" s="2" t="s">
        <v>440</v>
      </c>
      <c r="H1139" s="1" t="str">
        <f>VLOOKUP(F1139,Hoja1!$A$1:$B$900,2)</f>
        <v>PUBLICIDAD</v>
      </c>
      <c r="I1139" s="1"/>
      <c r="J1139" s="16"/>
    </row>
    <row r="1140" spans="1:10" s="70" customFormat="1" ht="15" customHeight="1" x14ac:dyDescent="0.25">
      <c r="A1140" s="13"/>
      <c r="B1140" s="2" t="s">
        <v>999</v>
      </c>
      <c r="C1140" s="2">
        <v>12</v>
      </c>
      <c r="D1140" s="2">
        <f t="shared" si="13"/>
        <v>77</v>
      </c>
      <c r="E1140" s="2" t="s">
        <v>115</v>
      </c>
      <c r="F1140" s="42">
        <v>1025</v>
      </c>
      <c r="G1140" s="2" t="s">
        <v>440</v>
      </c>
      <c r="H1140" s="1" t="str">
        <f>VLOOKUP(F1140,Hoja1!$A$1:$B$900,2)</f>
        <v>PUBLICIDAD</v>
      </c>
      <c r="I1140" s="1"/>
      <c r="J1140" s="16"/>
    </row>
    <row r="1141" spans="1:10" s="70" customFormat="1" ht="15" customHeight="1" x14ac:dyDescent="0.25">
      <c r="A1141" s="13"/>
      <c r="B1141" s="2" t="s">
        <v>999</v>
      </c>
      <c r="C1141" s="2">
        <v>12</v>
      </c>
      <c r="D1141" s="2">
        <f t="shared" si="13"/>
        <v>78</v>
      </c>
      <c r="E1141" s="2" t="s">
        <v>115</v>
      </c>
      <c r="F1141" s="42">
        <v>1434</v>
      </c>
      <c r="G1141" s="2" t="s">
        <v>440</v>
      </c>
      <c r="H1141" s="1" t="str">
        <f>VLOOKUP(F1141,Hoja1!$A$1:$B$900,2)</f>
        <v>NEGOCIOS Y PYMES</v>
      </c>
      <c r="I1141" s="1"/>
      <c r="J1141" s="16"/>
    </row>
    <row r="1142" spans="1:10" s="70" customFormat="1" ht="15" customHeight="1" x14ac:dyDescent="0.25">
      <c r="A1142" s="13"/>
      <c r="B1142" s="2" t="s">
        <v>999</v>
      </c>
      <c r="C1142" s="2">
        <v>12</v>
      </c>
      <c r="D1142" s="2">
        <f t="shared" si="13"/>
        <v>79</v>
      </c>
      <c r="E1142" s="2" t="s">
        <v>1076</v>
      </c>
      <c r="F1142" s="42">
        <v>1434</v>
      </c>
      <c r="G1142" s="2">
        <v>4693</v>
      </c>
      <c r="H1142" s="1" t="str">
        <f>VLOOKUP(F1142,Hoja1!$A$1:$B$900,2)</f>
        <v>NEGOCIOS Y PYMES</v>
      </c>
      <c r="I1142" s="1"/>
      <c r="J1142" s="16"/>
    </row>
    <row r="1143" spans="1:10" s="70" customFormat="1" ht="15" customHeight="1" x14ac:dyDescent="0.25">
      <c r="A1143" s="13"/>
      <c r="B1143" s="2" t="s">
        <v>999</v>
      </c>
      <c r="C1143" s="2">
        <v>12</v>
      </c>
      <c r="D1143" s="2">
        <f t="shared" si="13"/>
        <v>80</v>
      </c>
      <c r="E1143" s="2" t="s">
        <v>2049</v>
      </c>
      <c r="F1143" s="42">
        <v>1434</v>
      </c>
      <c r="G1143" s="2">
        <v>4561</v>
      </c>
      <c r="H1143" s="1" t="str">
        <f>VLOOKUP(F1143,Hoja1!$A$1:$B$900,2)</f>
        <v>NEGOCIOS Y PYMES</v>
      </c>
      <c r="I1143" s="1"/>
      <c r="J1143" s="16"/>
    </row>
    <row r="1144" spans="1:10" s="70" customFormat="1" ht="15" customHeight="1" x14ac:dyDescent="0.25">
      <c r="A1144" s="13"/>
      <c r="B1144" s="2" t="s">
        <v>999</v>
      </c>
      <c r="C1144" s="2">
        <v>12</v>
      </c>
      <c r="D1144" s="2">
        <f t="shared" si="13"/>
        <v>81</v>
      </c>
      <c r="E1144" s="2" t="s">
        <v>2050</v>
      </c>
      <c r="F1144" s="42">
        <v>1434</v>
      </c>
      <c r="G1144" s="2">
        <v>2023</v>
      </c>
      <c r="H1144" s="1" t="str">
        <f>VLOOKUP(F1144,Hoja1!$A$1:$B$900,2)</f>
        <v>NEGOCIOS Y PYMES</v>
      </c>
      <c r="I1144" s="1"/>
      <c r="J1144" s="16"/>
    </row>
    <row r="1145" spans="1:10" s="70" customFormat="1" ht="15" customHeight="1" x14ac:dyDescent="0.25">
      <c r="A1145" s="13"/>
      <c r="B1145" s="2" t="s">
        <v>999</v>
      </c>
      <c r="C1145" s="2">
        <v>12</v>
      </c>
      <c r="D1145" s="2">
        <f t="shared" si="13"/>
        <v>82</v>
      </c>
      <c r="E1145" s="2" t="s">
        <v>4107</v>
      </c>
      <c r="F1145" s="42">
        <v>1434</v>
      </c>
      <c r="G1145" s="2">
        <v>4086</v>
      </c>
      <c r="H1145" s="1" t="str">
        <f>VLOOKUP(F1145,Hoja1!$A$1:$B$900,2)</f>
        <v>NEGOCIOS Y PYMES</v>
      </c>
      <c r="I1145" s="1"/>
      <c r="J1145" s="16"/>
    </row>
    <row r="1146" spans="1:10" s="70" customFormat="1" ht="15" customHeight="1" x14ac:dyDescent="0.25">
      <c r="A1146" s="13"/>
      <c r="B1146" s="2" t="s">
        <v>999</v>
      </c>
      <c r="C1146" s="2">
        <v>12</v>
      </c>
      <c r="D1146" s="2">
        <f t="shared" si="13"/>
        <v>83</v>
      </c>
      <c r="E1146" s="2" t="s">
        <v>4108</v>
      </c>
      <c r="F1146" s="42">
        <v>1434</v>
      </c>
      <c r="G1146" s="2">
        <v>2489</v>
      </c>
      <c r="H1146" s="1" t="str">
        <f>VLOOKUP(F1146,Hoja1!$A$1:$B$900,2)</f>
        <v>NEGOCIOS Y PYMES</v>
      </c>
      <c r="I1146" s="1"/>
      <c r="J1146" s="16"/>
    </row>
    <row r="1147" spans="1:10" s="70" customFormat="1" ht="15" customHeight="1" x14ac:dyDescent="0.25">
      <c r="A1147" s="13"/>
      <c r="B1147" s="2" t="s">
        <v>999</v>
      </c>
      <c r="C1147" s="2">
        <v>12</v>
      </c>
      <c r="D1147" s="2">
        <f t="shared" si="13"/>
        <v>84</v>
      </c>
      <c r="E1147" s="2" t="s">
        <v>2051</v>
      </c>
      <c r="F1147" s="42">
        <v>1434</v>
      </c>
      <c r="G1147" s="2">
        <v>2758</v>
      </c>
      <c r="H1147" s="1" t="str">
        <f>VLOOKUP(F1147,Hoja1!$A$1:$B$900,2)</f>
        <v>NEGOCIOS Y PYMES</v>
      </c>
      <c r="I1147" s="1"/>
      <c r="J1147" s="16"/>
    </row>
    <row r="1148" spans="1:10" s="70" customFormat="1" ht="15" customHeight="1" x14ac:dyDescent="0.25">
      <c r="A1148" s="13"/>
      <c r="B1148" s="2" t="s">
        <v>999</v>
      </c>
      <c r="C1148" s="2">
        <v>12</v>
      </c>
      <c r="D1148" s="2">
        <f t="shared" si="13"/>
        <v>85</v>
      </c>
      <c r="E1148" s="2" t="s">
        <v>2052</v>
      </c>
      <c r="F1148" s="42">
        <v>1434</v>
      </c>
      <c r="G1148" s="2">
        <v>5444</v>
      </c>
      <c r="H1148" s="1" t="str">
        <f>VLOOKUP(F1148,Hoja1!$A$1:$B$900,2)</f>
        <v>NEGOCIOS Y PYMES</v>
      </c>
      <c r="I1148" s="1"/>
      <c r="J1148" s="16"/>
    </row>
    <row r="1149" spans="1:10" s="70" customFormat="1" ht="15" customHeight="1" x14ac:dyDescent="0.25">
      <c r="A1149" s="13"/>
      <c r="B1149" s="2" t="s">
        <v>999</v>
      </c>
      <c r="C1149" s="2">
        <v>12</v>
      </c>
      <c r="D1149" s="2">
        <f t="shared" si="13"/>
        <v>86</v>
      </c>
      <c r="E1149" s="108" t="s">
        <v>115</v>
      </c>
      <c r="F1149" s="121">
        <v>5009</v>
      </c>
      <c r="G1149" s="2" t="s">
        <v>440</v>
      </c>
      <c r="H1149" s="1" t="str">
        <f>VLOOKUP(F1149,Hoja1!$A$1:$B$900,2)</f>
        <v>ESPACIO DE SOPORTES</v>
      </c>
      <c r="I1149" s="1"/>
      <c r="J1149" s="16"/>
    </row>
    <row r="1150" spans="1:10" s="70" customFormat="1" ht="15" customHeight="1" x14ac:dyDescent="0.25">
      <c r="A1150" s="13"/>
      <c r="B1150" s="2" t="s">
        <v>999</v>
      </c>
      <c r="C1150" s="2">
        <v>12</v>
      </c>
      <c r="D1150" s="2">
        <f t="shared" si="13"/>
        <v>87</v>
      </c>
      <c r="E1150" s="108" t="s">
        <v>115</v>
      </c>
      <c r="F1150" s="121">
        <v>5009</v>
      </c>
      <c r="G1150" s="2" t="s">
        <v>440</v>
      </c>
      <c r="H1150" s="1" t="str">
        <f>VLOOKUP(F1150,Hoja1!$A$1:$B$900,2)</f>
        <v>ESPACIO DE SOPORTES</v>
      </c>
      <c r="I1150" s="1"/>
      <c r="J1150" s="16"/>
    </row>
    <row r="1151" spans="1:10" s="70" customFormat="1" ht="15" customHeight="1" x14ac:dyDescent="0.25">
      <c r="A1151" s="13"/>
      <c r="B1151" s="2" t="s">
        <v>999</v>
      </c>
      <c r="C1151" s="2">
        <v>12</v>
      </c>
      <c r="D1151" s="2">
        <f t="shared" si="13"/>
        <v>88</v>
      </c>
      <c r="E1151" s="108" t="s">
        <v>115</v>
      </c>
      <c r="F1151" s="121">
        <v>5009</v>
      </c>
      <c r="G1151" s="2" t="s">
        <v>440</v>
      </c>
      <c r="H1151" s="1" t="str">
        <f>VLOOKUP(F1151,Hoja1!$A$1:$B$900,2)</f>
        <v>ESPACIO DE SOPORTES</v>
      </c>
      <c r="I1151" s="1"/>
      <c r="J1151" s="16"/>
    </row>
    <row r="1152" spans="1:10" s="70" customFormat="1" ht="15" customHeight="1" x14ac:dyDescent="0.25">
      <c r="A1152" s="13"/>
      <c r="B1152" s="2" t="s">
        <v>999</v>
      </c>
      <c r="C1152" s="2">
        <v>12</v>
      </c>
      <c r="D1152" s="2">
        <f t="shared" si="13"/>
        <v>89</v>
      </c>
      <c r="E1152" s="108" t="s">
        <v>115</v>
      </c>
      <c r="F1152" s="121">
        <v>5009</v>
      </c>
      <c r="G1152" s="2" t="s">
        <v>440</v>
      </c>
      <c r="H1152" s="1" t="str">
        <f>VLOOKUP(F1152,Hoja1!$A$1:$B$900,2)</f>
        <v>ESPACIO DE SOPORTES</v>
      </c>
      <c r="I1152" s="1"/>
      <c r="J1152" s="16"/>
    </row>
    <row r="1153" spans="1:10" s="70" customFormat="1" ht="15" customHeight="1" x14ac:dyDescent="0.25">
      <c r="A1153" s="13"/>
      <c r="B1153" s="2" t="s">
        <v>999</v>
      </c>
      <c r="C1153" s="2">
        <v>12</v>
      </c>
      <c r="D1153" s="2">
        <f t="shared" si="13"/>
        <v>90</v>
      </c>
      <c r="E1153" s="108" t="s">
        <v>115</v>
      </c>
      <c r="F1153" s="121">
        <v>5009</v>
      </c>
      <c r="G1153" s="2" t="s">
        <v>440</v>
      </c>
      <c r="H1153" s="1" t="str">
        <f>VLOOKUP(F1153,Hoja1!$A$1:$B$900,2)</f>
        <v>ESPACIO DE SOPORTES</v>
      </c>
      <c r="I1153" s="1"/>
      <c r="J1153" s="16"/>
    </row>
    <row r="1154" spans="1:10" s="70" customFormat="1" ht="15" customHeight="1" x14ac:dyDescent="0.25">
      <c r="A1154" s="13"/>
      <c r="B1154" s="2" t="s">
        <v>999</v>
      </c>
      <c r="C1154" s="2">
        <v>12</v>
      </c>
      <c r="D1154" s="2">
        <f t="shared" si="13"/>
        <v>91</v>
      </c>
      <c r="E1154" s="108" t="s">
        <v>4109</v>
      </c>
      <c r="F1154" s="121">
        <v>1490</v>
      </c>
      <c r="G1154" s="2">
        <v>6796</v>
      </c>
      <c r="H1154" s="1" t="str">
        <f>VLOOKUP(F1154,Hoja1!$A$1:$B$900,2)</f>
        <v>RENTA ALTA</v>
      </c>
      <c r="I1154" s="1"/>
      <c r="J1154" s="16"/>
    </row>
    <row r="1155" spans="1:10" s="70" customFormat="1" ht="15" customHeight="1" x14ac:dyDescent="0.25">
      <c r="A1155" s="13"/>
      <c r="B1155" s="2" t="s">
        <v>999</v>
      </c>
      <c r="C1155" s="2">
        <v>12</v>
      </c>
      <c r="D1155" s="2">
        <f t="shared" si="13"/>
        <v>92</v>
      </c>
      <c r="E1155" s="2" t="s">
        <v>4110</v>
      </c>
      <c r="F1155" s="42">
        <v>1490</v>
      </c>
      <c r="G1155" s="2">
        <v>3397</v>
      </c>
      <c r="H1155" s="1" t="str">
        <f>VLOOKUP(F1155,Hoja1!$A$1:$B$900,2)</f>
        <v>RENTA ALTA</v>
      </c>
      <c r="I1155" s="1"/>
      <c r="J1155" s="16"/>
    </row>
    <row r="1156" spans="1:10" s="70" customFormat="1" ht="15" customHeight="1" x14ac:dyDescent="0.25">
      <c r="A1156" s="13"/>
      <c r="B1156" s="2" t="s">
        <v>999</v>
      </c>
      <c r="C1156" s="2">
        <v>12</v>
      </c>
      <c r="D1156" s="2">
        <f t="shared" si="13"/>
        <v>93</v>
      </c>
      <c r="E1156" s="2" t="s">
        <v>2756</v>
      </c>
      <c r="F1156" s="42">
        <v>1490</v>
      </c>
      <c r="G1156" s="2" t="s">
        <v>444</v>
      </c>
      <c r="H1156" s="1" t="str">
        <f>VLOOKUP(F1156,Hoja1!$A$1:$B$900,2)</f>
        <v>RENTA ALTA</v>
      </c>
      <c r="I1156" s="1"/>
      <c r="J1156" s="16"/>
    </row>
    <row r="1157" spans="1:10" s="70" customFormat="1" ht="15" customHeight="1" x14ac:dyDescent="0.25">
      <c r="A1157" s="13"/>
      <c r="B1157" s="2" t="s">
        <v>999</v>
      </c>
      <c r="C1157" s="2">
        <v>12</v>
      </c>
      <c r="D1157" s="2">
        <f t="shared" si="13"/>
        <v>94</v>
      </c>
      <c r="E1157" s="2" t="s">
        <v>1054</v>
      </c>
      <c r="F1157" s="42">
        <v>1490</v>
      </c>
      <c r="G1157" s="2">
        <v>2022</v>
      </c>
      <c r="H1157" s="1" t="str">
        <f>VLOOKUP(F1157,Hoja1!$A$1:$B$900,2)</f>
        <v>RENTA ALTA</v>
      </c>
      <c r="I1157" s="1"/>
      <c r="J1157" s="16"/>
    </row>
    <row r="1158" spans="1:10" s="70" customFormat="1" ht="15" customHeight="1" x14ac:dyDescent="0.25">
      <c r="A1158" s="13"/>
      <c r="B1158" s="2" t="s">
        <v>999</v>
      </c>
      <c r="C1158" s="2">
        <v>12</v>
      </c>
      <c r="D1158" s="2">
        <f t="shared" si="13"/>
        <v>95</v>
      </c>
      <c r="E1158" s="2" t="s">
        <v>2765</v>
      </c>
      <c r="F1158" s="42">
        <v>1497</v>
      </c>
      <c r="G1158" s="2">
        <v>5096</v>
      </c>
      <c r="H1158" s="1" t="str">
        <f>VLOOKUP(F1158,Hoja1!$A$1:$B$900,2)</f>
        <v>PRÉSTAMOS</v>
      </c>
      <c r="I1158" s="1"/>
      <c r="J1158" s="16"/>
    </row>
    <row r="1159" spans="1:10" s="70" customFormat="1" ht="15" customHeight="1" x14ac:dyDescent="0.25">
      <c r="A1159" s="13"/>
      <c r="B1159" s="2" t="s">
        <v>999</v>
      </c>
      <c r="C1159" s="2">
        <v>12</v>
      </c>
      <c r="D1159" s="2">
        <f t="shared" si="13"/>
        <v>96</v>
      </c>
      <c r="E1159" s="2" t="s">
        <v>2057</v>
      </c>
      <c r="F1159" s="42">
        <v>1497</v>
      </c>
      <c r="G1159" s="2">
        <v>2221</v>
      </c>
      <c r="H1159" s="1" t="str">
        <f>VLOOKUP(F1159,Hoja1!$A$1:$B$900,2)</f>
        <v>PRÉSTAMOS</v>
      </c>
      <c r="I1159" s="1" t="s">
        <v>4111</v>
      </c>
      <c r="J1159" s="16"/>
    </row>
    <row r="1160" spans="1:10" s="70" customFormat="1" ht="8.25" customHeight="1" x14ac:dyDescent="0.25">
      <c r="A1160" s="13"/>
      <c r="B1160" s="18"/>
      <c r="C1160" s="18"/>
      <c r="D1160" s="18"/>
      <c r="E1160" s="18"/>
      <c r="F1160" s="43"/>
      <c r="G1160" s="18"/>
      <c r="H1160" s="18"/>
      <c r="I1160" s="18"/>
      <c r="J1160" s="16"/>
    </row>
    <row r="1161" spans="1:10" s="70" customFormat="1" ht="15" customHeight="1" x14ac:dyDescent="0.25">
      <c r="A1161" s="13"/>
      <c r="B1161" s="2" t="s">
        <v>999</v>
      </c>
      <c r="C1161" s="2">
        <v>13</v>
      </c>
      <c r="D1161" s="2">
        <v>1</v>
      </c>
      <c r="E1161" s="2" t="s">
        <v>1079</v>
      </c>
      <c r="F1161" s="42">
        <v>1192</v>
      </c>
      <c r="G1161" s="2">
        <v>6953</v>
      </c>
      <c r="H1161" s="1" t="str">
        <f>VLOOKUP(F1161,Hoja1!$A$1:$B$900,2)</f>
        <v>GERENCIA DE SUCURSALES Y CANALES</v>
      </c>
      <c r="I1161" s="1"/>
      <c r="J1161" s="16"/>
    </row>
    <row r="1162" spans="1:10" s="70" customFormat="1" ht="15" customHeight="1" x14ac:dyDescent="0.25">
      <c r="A1162" s="13"/>
      <c r="B1162" s="2" t="s">
        <v>999</v>
      </c>
      <c r="C1162" s="2">
        <v>13</v>
      </c>
      <c r="D1162" s="2">
        <v>2</v>
      </c>
      <c r="E1162" s="2" t="s">
        <v>2058</v>
      </c>
      <c r="F1162" s="42">
        <v>1697</v>
      </c>
      <c r="G1162" s="2">
        <v>2408</v>
      </c>
      <c r="H1162" s="1" t="str">
        <f>VLOOKUP(F1162,Hoja1!$A$1:$B$900,2)</f>
        <v>DIGITAL</v>
      </c>
      <c r="I1162" s="1"/>
      <c r="J1162" s="16"/>
    </row>
    <row r="1163" spans="1:10" s="70" customFormat="1" ht="15" customHeight="1" x14ac:dyDescent="0.25">
      <c r="A1163" s="13"/>
      <c r="B1163" s="2" t="s">
        <v>999</v>
      </c>
      <c r="C1163" s="2">
        <v>13</v>
      </c>
      <c r="D1163" s="2">
        <v>3</v>
      </c>
      <c r="E1163" s="2" t="s">
        <v>509</v>
      </c>
      <c r="F1163" s="42">
        <v>1190</v>
      </c>
      <c r="G1163" s="2">
        <v>5808</v>
      </c>
      <c r="H1163" s="1" t="str">
        <f>VLOOKUP(F1163,Hoja1!$A$1:$B$900,2)</f>
        <v>BANCA MINORISTA</v>
      </c>
      <c r="I1163" s="1"/>
      <c r="J1163" s="16"/>
    </row>
    <row r="1164" spans="1:10" s="70" customFormat="1" ht="15" customHeight="1" x14ac:dyDescent="0.25">
      <c r="A1164" s="13"/>
      <c r="B1164" s="2" t="s">
        <v>999</v>
      </c>
      <c r="C1164" s="2">
        <v>13</v>
      </c>
      <c r="D1164" s="2">
        <v>4</v>
      </c>
      <c r="E1164" s="2" t="s">
        <v>1080</v>
      </c>
      <c r="F1164" s="42">
        <v>1192</v>
      </c>
      <c r="G1164" s="2">
        <v>2599</v>
      </c>
      <c r="H1164" s="1" t="str">
        <f>VLOOKUP(F1164,Hoja1!$A$1:$B$900,2)</f>
        <v>GERENCIA DE SUCURSALES Y CANALES</v>
      </c>
      <c r="I1164" s="1"/>
      <c r="J1164" s="16"/>
    </row>
    <row r="1165" spans="1:10" s="70" customFormat="1" ht="15" customHeight="1" x14ac:dyDescent="0.25">
      <c r="A1165" s="13"/>
      <c r="B1165" s="2" t="s">
        <v>999</v>
      </c>
      <c r="C1165" s="2">
        <v>13</v>
      </c>
      <c r="D1165" s="2">
        <v>5</v>
      </c>
      <c r="E1165" s="2" t="s">
        <v>644</v>
      </c>
      <c r="F1165" s="42">
        <v>1190</v>
      </c>
      <c r="G1165" s="2">
        <v>2007</v>
      </c>
      <c r="H1165" s="1" t="str">
        <f>VLOOKUP(F1165,Hoja1!$A$1:$B$900,2)</f>
        <v>BANCA MINORISTA</v>
      </c>
      <c r="I1165" s="1"/>
      <c r="J1165" s="16"/>
    </row>
    <row r="1166" spans="1:10" s="70" customFormat="1" ht="15" customHeight="1" x14ac:dyDescent="0.25">
      <c r="A1166" s="13"/>
      <c r="B1166" s="2" t="s">
        <v>999</v>
      </c>
      <c r="C1166" s="2">
        <v>13</v>
      </c>
      <c r="D1166" s="2">
        <v>6</v>
      </c>
      <c r="E1166" s="2" t="s">
        <v>2766</v>
      </c>
      <c r="F1166" s="42">
        <v>1189</v>
      </c>
      <c r="G1166" s="2">
        <v>5218</v>
      </c>
      <c r="H1166" s="1" t="str">
        <f>VLOOKUP(F1166,Hoja1!$A$1:$B$900,2)</f>
        <v>GERENCIA DEL DESARROLLO DEL CANAL</v>
      </c>
      <c r="I1166" s="1"/>
      <c r="J1166" s="16"/>
    </row>
    <row r="1167" spans="1:10" s="70" customFormat="1" ht="15" customHeight="1" x14ac:dyDescent="0.25">
      <c r="A1167" s="13"/>
      <c r="B1167" s="2" t="s">
        <v>999</v>
      </c>
      <c r="C1167" s="2">
        <v>13</v>
      </c>
      <c r="D1167" s="2">
        <v>7</v>
      </c>
      <c r="E1167" s="2" t="s">
        <v>1081</v>
      </c>
      <c r="F1167" s="42">
        <v>1189</v>
      </c>
      <c r="G1167" s="2">
        <v>2838</v>
      </c>
      <c r="H1167" s="1" t="str">
        <f>VLOOKUP(F1167,Hoja1!$A$1:$B$900,2)</f>
        <v>GERENCIA DEL DESARROLLO DEL CANAL</v>
      </c>
      <c r="I1167" s="1"/>
      <c r="J1167" s="16"/>
    </row>
    <row r="1168" spans="1:10" s="70" customFormat="1" ht="15" customHeight="1" x14ac:dyDescent="0.25">
      <c r="A1168" s="13"/>
      <c r="B1168" s="2" t="s">
        <v>999</v>
      </c>
      <c r="C1168" s="2">
        <v>13</v>
      </c>
      <c r="D1168" s="2">
        <v>8</v>
      </c>
      <c r="E1168" s="2" t="s">
        <v>1082</v>
      </c>
      <c r="F1168" s="42">
        <v>1189</v>
      </c>
      <c r="G1168" s="2">
        <v>5086</v>
      </c>
      <c r="H1168" s="1" t="str">
        <f>VLOOKUP(F1168,Hoja1!$A$1:$B$900,2)</f>
        <v>GERENCIA DEL DESARROLLO DEL CANAL</v>
      </c>
      <c r="I1168" s="1"/>
      <c r="J1168" s="16"/>
    </row>
    <row r="1169" spans="1:10" s="70" customFormat="1" ht="15" customHeight="1" x14ac:dyDescent="0.25">
      <c r="A1169" s="13"/>
      <c r="B1169" s="2" t="s">
        <v>999</v>
      </c>
      <c r="C1169" s="2">
        <v>13</v>
      </c>
      <c r="D1169" s="2">
        <v>9</v>
      </c>
      <c r="E1169" s="2" t="s">
        <v>1083</v>
      </c>
      <c r="F1169" s="42">
        <v>1285</v>
      </c>
      <c r="G1169" s="2">
        <v>1916</v>
      </c>
      <c r="H1169" s="1" t="str">
        <f>VLOOKUP(F1169,Hoja1!$A$1:$B$900,2)</f>
        <v>OPERACIONES FINANCIERAS</v>
      </c>
      <c r="I1169" s="1"/>
      <c r="J1169" s="16"/>
    </row>
    <row r="1170" spans="1:10" s="70" customFormat="1" ht="15" customHeight="1" x14ac:dyDescent="0.25">
      <c r="A1170" s="13"/>
      <c r="B1170" s="2" t="s">
        <v>999</v>
      </c>
      <c r="C1170" s="2">
        <v>13</v>
      </c>
      <c r="D1170" s="2">
        <v>10</v>
      </c>
      <c r="E1170" s="2" t="s">
        <v>1084</v>
      </c>
      <c r="F1170" s="42">
        <v>1189</v>
      </c>
      <c r="G1170" s="2">
        <v>5257</v>
      </c>
      <c r="H1170" s="1" t="str">
        <f>VLOOKUP(F1170,Hoja1!$A$1:$B$900,2)</f>
        <v>GERENCIA DEL DESARROLLO DEL CANAL</v>
      </c>
      <c r="I1170" s="1"/>
      <c r="J1170" s="16"/>
    </row>
    <row r="1171" spans="1:10" s="70" customFormat="1" ht="15" customHeight="1" x14ac:dyDescent="0.25">
      <c r="A1171" s="13"/>
      <c r="B1171" s="2" t="s">
        <v>999</v>
      </c>
      <c r="C1171" s="2">
        <v>13</v>
      </c>
      <c r="D1171" s="2">
        <v>11</v>
      </c>
      <c r="E1171" s="2" t="s">
        <v>2059</v>
      </c>
      <c r="F1171" s="42">
        <v>1189</v>
      </c>
      <c r="G1171" s="2">
        <v>3984</v>
      </c>
      <c r="H1171" s="1" t="str">
        <f>VLOOKUP(F1171,Hoja1!$A$1:$B$900,2)</f>
        <v>GERENCIA DEL DESARROLLO DEL CANAL</v>
      </c>
      <c r="I1171" s="1"/>
      <c r="J1171" s="16"/>
    </row>
    <row r="1172" spans="1:10" s="70" customFormat="1" ht="15" customHeight="1" x14ac:dyDescent="0.25">
      <c r="A1172" s="13"/>
      <c r="B1172" s="2" t="s">
        <v>999</v>
      </c>
      <c r="C1172" s="2">
        <v>13</v>
      </c>
      <c r="D1172" s="2">
        <v>12</v>
      </c>
      <c r="E1172" s="2" t="s">
        <v>437</v>
      </c>
      <c r="F1172" s="42">
        <v>1189</v>
      </c>
      <c r="G1172" s="2" t="s">
        <v>440</v>
      </c>
      <c r="H1172" s="1" t="str">
        <f>VLOOKUP(F1172,Hoja1!$A$1:$B$900,2)</f>
        <v>GERENCIA DEL DESARROLLO DEL CANAL</v>
      </c>
      <c r="I1172" s="1"/>
      <c r="J1172" s="16"/>
    </row>
    <row r="1173" spans="1:10" s="70" customFormat="1" ht="15" customHeight="1" x14ac:dyDescent="0.25">
      <c r="A1173" s="13"/>
      <c r="B1173" s="2" t="s">
        <v>999</v>
      </c>
      <c r="C1173" s="2">
        <v>13</v>
      </c>
      <c r="D1173" s="2">
        <v>13</v>
      </c>
      <c r="E1173" s="2" t="s">
        <v>1085</v>
      </c>
      <c r="F1173" s="42">
        <v>1189</v>
      </c>
      <c r="G1173" s="2">
        <v>6992</v>
      </c>
      <c r="H1173" s="1" t="str">
        <f>VLOOKUP(F1173,Hoja1!$A$1:$B$900,2)</f>
        <v>GERENCIA DEL DESARROLLO DEL CANAL</v>
      </c>
      <c r="I1173" s="1"/>
      <c r="J1173" s="16"/>
    </row>
    <row r="1174" spans="1:10" s="70" customFormat="1" ht="15" customHeight="1" x14ac:dyDescent="0.25">
      <c r="A1174" s="13"/>
      <c r="B1174" s="2" t="s">
        <v>999</v>
      </c>
      <c r="C1174" s="2">
        <v>13</v>
      </c>
      <c r="D1174" s="2">
        <v>14</v>
      </c>
      <c r="E1174" s="2" t="s">
        <v>645</v>
      </c>
      <c r="F1174" s="42">
        <v>1189</v>
      </c>
      <c r="G1174" s="2">
        <v>6968</v>
      </c>
      <c r="H1174" s="1" t="str">
        <f>VLOOKUP(F1174,Hoja1!$A$1:$B$900,2)</f>
        <v>GERENCIA DEL DESARROLLO DEL CANAL</v>
      </c>
      <c r="I1174" s="1"/>
      <c r="J1174" s="16"/>
    </row>
    <row r="1175" spans="1:10" s="70" customFormat="1" ht="15" customHeight="1" x14ac:dyDescent="0.25">
      <c r="A1175" s="13"/>
      <c r="B1175" s="2" t="s">
        <v>999</v>
      </c>
      <c r="C1175" s="2">
        <v>13</v>
      </c>
      <c r="D1175" s="2">
        <v>15</v>
      </c>
      <c r="E1175" s="2" t="s">
        <v>2060</v>
      </c>
      <c r="F1175" s="42">
        <v>1189</v>
      </c>
      <c r="G1175" s="2">
        <v>6189</v>
      </c>
      <c r="H1175" s="1" t="str">
        <f>VLOOKUP(F1175,Hoja1!$A$1:$B$900,2)</f>
        <v>GERENCIA DEL DESARROLLO DEL CANAL</v>
      </c>
      <c r="I1175" s="1"/>
      <c r="J1175" s="16"/>
    </row>
    <row r="1176" spans="1:10" s="70" customFormat="1" ht="15" customHeight="1" x14ac:dyDescent="0.25">
      <c r="A1176" s="13"/>
      <c r="B1176" s="2" t="s">
        <v>999</v>
      </c>
      <c r="C1176" s="2">
        <v>13</v>
      </c>
      <c r="D1176" s="2">
        <v>16</v>
      </c>
      <c r="E1176" s="2" t="s">
        <v>1086</v>
      </c>
      <c r="F1176" s="42">
        <v>1101</v>
      </c>
      <c r="G1176" s="2">
        <v>5196</v>
      </c>
      <c r="H1176" s="1" t="str">
        <f>VLOOKUP(F1176,Hoja1!$A$1:$B$900,2)</f>
        <v>MODERNIZACIÓN DE LA RED</v>
      </c>
      <c r="I1176" s="1"/>
      <c r="J1176" s="16"/>
    </row>
    <row r="1177" spans="1:10" s="70" customFormat="1" ht="15" customHeight="1" x14ac:dyDescent="0.25">
      <c r="A1177" s="13"/>
      <c r="B1177" s="2" t="s">
        <v>999</v>
      </c>
      <c r="C1177" s="2">
        <v>13</v>
      </c>
      <c r="D1177" s="2">
        <v>17</v>
      </c>
      <c r="E1177" s="2" t="s">
        <v>2061</v>
      </c>
      <c r="F1177" s="42">
        <v>1189</v>
      </c>
      <c r="G1177" s="2">
        <v>2156</v>
      </c>
      <c r="H1177" s="1" t="str">
        <f>VLOOKUP(F1177,Hoja1!$A$1:$B$900,2)</f>
        <v>GERENCIA DEL DESARROLLO DEL CANAL</v>
      </c>
      <c r="I1177" s="1"/>
      <c r="J1177" s="16"/>
    </row>
    <row r="1178" spans="1:10" s="70" customFormat="1" ht="15" customHeight="1" x14ac:dyDescent="0.25">
      <c r="A1178" s="13"/>
      <c r="B1178" s="2" t="s">
        <v>999</v>
      </c>
      <c r="C1178" s="2">
        <v>13</v>
      </c>
      <c r="D1178" s="2">
        <v>18</v>
      </c>
      <c r="E1178" s="2" t="s">
        <v>2062</v>
      </c>
      <c r="F1178" s="42">
        <v>1189</v>
      </c>
      <c r="G1178" s="2">
        <v>3913</v>
      </c>
      <c r="H1178" s="1" t="str">
        <f>VLOOKUP(F1178,Hoja1!$A$1:$B$900,2)</f>
        <v>GERENCIA DEL DESARROLLO DEL CANAL</v>
      </c>
      <c r="I1178" s="1"/>
      <c r="J1178" s="16"/>
    </row>
    <row r="1179" spans="1:10" s="70" customFormat="1" ht="15" customHeight="1" x14ac:dyDescent="0.25">
      <c r="A1179" s="13"/>
      <c r="B1179" s="2" t="s">
        <v>999</v>
      </c>
      <c r="C1179" s="2">
        <v>13</v>
      </c>
      <c r="D1179" s="2">
        <v>19</v>
      </c>
      <c r="E1179" s="2" t="s">
        <v>2063</v>
      </c>
      <c r="F1179" s="42">
        <v>1189</v>
      </c>
      <c r="G1179" s="2">
        <v>6990</v>
      </c>
      <c r="H1179" s="1" t="str">
        <f>VLOOKUP(F1179,Hoja1!$A$1:$B$900,2)</f>
        <v>GERENCIA DEL DESARROLLO DEL CANAL</v>
      </c>
      <c r="I1179" s="1"/>
      <c r="J1179" s="16"/>
    </row>
    <row r="1180" spans="1:10" s="70" customFormat="1" ht="15" customHeight="1" x14ac:dyDescent="0.25">
      <c r="A1180" s="13"/>
      <c r="B1180" s="2" t="s">
        <v>999</v>
      </c>
      <c r="C1180" s="2">
        <v>13</v>
      </c>
      <c r="D1180" s="2">
        <v>20</v>
      </c>
      <c r="E1180" s="2" t="s">
        <v>2064</v>
      </c>
      <c r="F1180" s="42">
        <v>1189</v>
      </c>
      <c r="G1180" s="2">
        <v>2866</v>
      </c>
      <c r="H1180" s="1" t="str">
        <f>VLOOKUP(F1180,Hoja1!$A$1:$B$900,2)</f>
        <v>GERENCIA DEL DESARROLLO DEL CANAL</v>
      </c>
      <c r="I1180" s="1"/>
      <c r="J1180" s="16"/>
    </row>
    <row r="1181" spans="1:10" s="70" customFormat="1" ht="15" customHeight="1" x14ac:dyDescent="0.25">
      <c r="A1181" s="13"/>
      <c r="B1181" s="2" t="s">
        <v>999</v>
      </c>
      <c r="C1181" s="2">
        <v>13</v>
      </c>
      <c r="D1181" s="2">
        <v>21</v>
      </c>
      <c r="E1181" s="2" t="s">
        <v>2065</v>
      </c>
      <c r="F1181" s="42">
        <v>1189</v>
      </c>
      <c r="G1181" s="25" t="s">
        <v>439</v>
      </c>
      <c r="H1181" s="1" t="str">
        <f>VLOOKUP(F1181,Hoja1!$A$1:$B$900,2)</f>
        <v>GERENCIA DEL DESARROLLO DEL CANAL</v>
      </c>
      <c r="I1181" s="1"/>
      <c r="J1181" s="16"/>
    </row>
    <row r="1182" spans="1:10" s="70" customFormat="1" ht="15" customHeight="1" x14ac:dyDescent="0.25">
      <c r="A1182" s="13"/>
      <c r="B1182" s="2" t="s">
        <v>999</v>
      </c>
      <c r="C1182" s="2">
        <v>13</v>
      </c>
      <c r="D1182" s="2">
        <v>22</v>
      </c>
      <c r="E1182" s="2" t="s">
        <v>2066</v>
      </c>
      <c r="F1182" s="42">
        <v>1189</v>
      </c>
      <c r="G1182" s="25" t="s">
        <v>439</v>
      </c>
      <c r="H1182" s="1" t="str">
        <f>VLOOKUP(F1182,Hoja1!$A$1:$B$900,2)</f>
        <v>GERENCIA DEL DESARROLLO DEL CANAL</v>
      </c>
      <c r="I1182" s="1"/>
      <c r="J1182" s="16"/>
    </row>
    <row r="1183" spans="1:10" s="70" customFormat="1" ht="15" customHeight="1" x14ac:dyDescent="0.25">
      <c r="A1183" s="13"/>
      <c r="B1183" s="2" t="s">
        <v>999</v>
      </c>
      <c r="C1183" s="2">
        <v>13</v>
      </c>
      <c r="D1183" s="2">
        <v>23</v>
      </c>
      <c r="E1183" s="2" t="s">
        <v>2067</v>
      </c>
      <c r="F1183" s="42">
        <v>1189</v>
      </c>
      <c r="G1183" s="25" t="s">
        <v>439</v>
      </c>
      <c r="H1183" s="1" t="str">
        <f>VLOOKUP(F1183,Hoja1!$A$1:$B$900,2)</f>
        <v>GERENCIA DEL DESARROLLO DEL CANAL</v>
      </c>
      <c r="I1183" s="1"/>
      <c r="J1183" s="16"/>
    </row>
    <row r="1184" spans="1:10" s="70" customFormat="1" ht="15" customHeight="1" x14ac:dyDescent="0.25">
      <c r="A1184" s="13"/>
      <c r="B1184" s="2" t="s">
        <v>999</v>
      </c>
      <c r="C1184" s="2">
        <v>13</v>
      </c>
      <c r="D1184" s="2">
        <v>24</v>
      </c>
      <c r="E1184" s="2" t="s">
        <v>2068</v>
      </c>
      <c r="F1184" s="42">
        <v>1189</v>
      </c>
      <c r="G1184" s="2">
        <v>5262</v>
      </c>
      <c r="H1184" s="1" t="str">
        <f>VLOOKUP(F1184,Hoja1!$A$1:$B$900,2)</f>
        <v>GERENCIA DEL DESARROLLO DEL CANAL</v>
      </c>
      <c r="I1184" s="1"/>
      <c r="J1184" s="16"/>
    </row>
    <row r="1185" spans="1:10" s="70" customFormat="1" ht="15" customHeight="1" x14ac:dyDescent="0.25">
      <c r="A1185" s="13"/>
      <c r="B1185" s="2" t="s">
        <v>999</v>
      </c>
      <c r="C1185" s="2">
        <v>13</v>
      </c>
      <c r="D1185" s="2">
        <v>25</v>
      </c>
      <c r="E1185" s="2" t="s">
        <v>2069</v>
      </c>
      <c r="F1185" s="42">
        <v>1189</v>
      </c>
      <c r="G1185" s="2">
        <v>6987</v>
      </c>
      <c r="H1185" s="1" t="str">
        <f>VLOOKUP(F1185,Hoja1!$A$1:$B$900,2)</f>
        <v>GERENCIA DEL DESARROLLO DEL CANAL</v>
      </c>
      <c r="I1185" s="1"/>
      <c r="J1185" s="16"/>
    </row>
    <row r="1186" spans="1:10" s="70" customFormat="1" ht="15" customHeight="1" x14ac:dyDescent="0.25">
      <c r="A1186" s="13"/>
      <c r="B1186" s="2" t="s">
        <v>999</v>
      </c>
      <c r="C1186" s="2">
        <v>13</v>
      </c>
      <c r="D1186" s="2">
        <v>26</v>
      </c>
      <c r="E1186" s="2" t="s">
        <v>2767</v>
      </c>
      <c r="F1186" s="42">
        <v>1316</v>
      </c>
      <c r="G1186" s="2">
        <v>2794</v>
      </c>
      <c r="H1186" s="1" t="str">
        <f>VLOOKUP(F1186,Hoja1!$A$1:$B$900,2)</f>
        <v>PLANEAMIENTO BANCA MINORISTA</v>
      </c>
      <c r="I1186" s="1"/>
      <c r="J1186" s="16"/>
    </row>
    <row r="1187" spans="1:10" s="70" customFormat="1" ht="15" customHeight="1" x14ac:dyDescent="0.25">
      <c r="A1187" s="13"/>
      <c r="B1187" s="2" t="s">
        <v>999</v>
      </c>
      <c r="C1187" s="2">
        <v>13</v>
      </c>
      <c r="D1187" s="2">
        <v>27</v>
      </c>
      <c r="E1187" s="2" t="s">
        <v>2768</v>
      </c>
      <c r="F1187" s="42">
        <v>1189</v>
      </c>
      <c r="G1187" s="2">
        <v>6969</v>
      </c>
      <c r="H1187" s="1" t="str">
        <f>VLOOKUP(F1187,Hoja1!$A$1:$B$900,2)</f>
        <v>GERENCIA DEL DESARROLLO DEL CANAL</v>
      </c>
      <c r="I1187" s="1"/>
      <c r="J1187" s="16"/>
    </row>
    <row r="1188" spans="1:10" s="70" customFormat="1" ht="15" customHeight="1" x14ac:dyDescent="0.25">
      <c r="A1188" s="13"/>
      <c r="B1188" s="2" t="s">
        <v>999</v>
      </c>
      <c r="C1188" s="2">
        <v>13</v>
      </c>
      <c r="D1188" s="2">
        <v>28</v>
      </c>
      <c r="E1188" s="2" t="s">
        <v>2070</v>
      </c>
      <c r="F1188" s="42">
        <v>1189</v>
      </c>
      <c r="G1188" s="2">
        <v>6988</v>
      </c>
      <c r="H1188" s="1" t="str">
        <f>VLOOKUP(F1188,Hoja1!$A$1:$B$900,2)</f>
        <v>GERENCIA DEL DESARROLLO DEL CANAL</v>
      </c>
      <c r="I1188" s="1"/>
      <c r="J1188" s="16"/>
    </row>
    <row r="1189" spans="1:10" s="70" customFormat="1" ht="15" customHeight="1" x14ac:dyDescent="0.25">
      <c r="A1189" s="13"/>
      <c r="B1189" s="2" t="s">
        <v>999</v>
      </c>
      <c r="C1189" s="2">
        <v>13</v>
      </c>
      <c r="D1189" s="2">
        <v>29</v>
      </c>
      <c r="E1189" s="2" t="s">
        <v>2745</v>
      </c>
      <c r="F1189" s="42">
        <v>1189</v>
      </c>
      <c r="G1189" s="2">
        <v>6991</v>
      </c>
      <c r="H1189" s="1" t="str">
        <f>VLOOKUP(F1189,Hoja1!$A$1:$B$900,2)</f>
        <v>GERENCIA DEL DESARROLLO DEL CANAL</v>
      </c>
      <c r="I1189" s="1"/>
      <c r="J1189" s="16"/>
    </row>
    <row r="1190" spans="1:10" s="70" customFormat="1" ht="15" customHeight="1" x14ac:dyDescent="0.25">
      <c r="A1190" s="13"/>
      <c r="B1190" s="2" t="s">
        <v>999</v>
      </c>
      <c r="C1190" s="2">
        <v>13</v>
      </c>
      <c r="D1190" s="2">
        <v>30</v>
      </c>
      <c r="E1190" s="2" t="s">
        <v>643</v>
      </c>
      <c r="F1190" s="42">
        <v>1316</v>
      </c>
      <c r="G1190" s="2">
        <v>4516</v>
      </c>
      <c r="H1190" s="1" t="str">
        <f>VLOOKUP(F1190,Hoja1!$A$1:$B$900,2)</f>
        <v>PLANEAMIENTO BANCA MINORISTA</v>
      </c>
      <c r="I1190" s="1"/>
      <c r="J1190" s="16"/>
    </row>
    <row r="1191" spans="1:10" s="70" customFormat="1" ht="15" customHeight="1" x14ac:dyDescent="0.25">
      <c r="A1191" s="13"/>
      <c r="B1191" s="2" t="s">
        <v>999</v>
      </c>
      <c r="C1191" s="2">
        <v>13</v>
      </c>
      <c r="D1191" s="2">
        <v>31</v>
      </c>
      <c r="E1191" s="2" t="s">
        <v>1087</v>
      </c>
      <c r="F1191" s="42">
        <v>1316</v>
      </c>
      <c r="G1191" s="2">
        <v>2743</v>
      </c>
      <c r="H1191" s="1" t="str">
        <f>VLOOKUP(F1191,Hoja1!$A$1:$B$900,2)</f>
        <v>PLANEAMIENTO BANCA MINORISTA</v>
      </c>
      <c r="I1191" s="1"/>
      <c r="J1191" s="16"/>
    </row>
    <row r="1192" spans="1:10" s="70" customFormat="1" ht="15" customHeight="1" x14ac:dyDescent="0.25">
      <c r="A1192" s="13"/>
      <c r="B1192" s="2" t="s">
        <v>999</v>
      </c>
      <c r="C1192" s="2">
        <v>13</v>
      </c>
      <c r="D1192" s="2">
        <v>32</v>
      </c>
      <c r="E1192" s="2" t="s">
        <v>2072</v>
      </c>
      <c r="F1192" s="42">
        <v>1189</v>
      </c>
      <c r="G1192" s="2">
        <v>6385</v>
      </c>
      <c r="H1192" s="1" t="str">
        <f>VLOOKUP(F1192,Hoja1!$A$1:$B$900,2)</f>
        <v>GERENCIA DEL DESARROLLO DEL CANAL</v>
      </c>
      <c r="I1192" s="1"/>
      <c r="J1192" s="16"/>
    </row>
    <row r="1193" spans="1:10" s="70" customFormat="1" ht="15" customHeight="1" x14ac:dyDescent="0.25">
      <c r="A1193" s="13"/>
      <c r="B1193" s="2" t="s">
        <v>999</v>
      </c>
      <c r="C1193" s="2">
        <v>13</v>
      </c>
      <c r="D1193" s="2">
        <v>33</v>
      </c>
      <c r="E1193" s="2" t="s">
        <v>2071</v>
      </c>
      <c r="F1193" s="42">
        <v>1189</v>
      </c>
      <c r="G1193" s="25" t="s">
        <v>439</v>
      </c>
      <c r="H1193" s="1" t="str">
        <f>VLOOKUP(F1193,Hoja1!$A$1:$B$900,2)</f>
        <v>GERENCIA DEL DESARROLLO DEL CANAL</v>
      </c>
      <c r="I1193" s="1"/>
      <c r="J1193" s="16"/>
    </row>
    <row r="1194" spans="1:10" s="70" customFormat="1" ht="15" customHeight="1" x14ac:dyDescent="0.25">
      <c r="A1194" s="13"/>
      <c r="B1194" s="2" t="s">
        <v>999</v>
      </c>
      <c r="C1194" s="2">
        <v>13</v>
      </c>
      <c r="D1194" s="2">
        <v>34</v>
      </c>
      <c r="E1194" s="2" t="s">
        <v>2454</v>
      </c>
      <c r="F1194" s="42">
        <v>1189</v>
      </c>
      <c r="G1194" s="2">
        <v>6189</v>
      </c>
      <c r="H1194" s="1" t="str">
        <f>VLOOKUP(F1194,Hoja1!$A$1:$B$900,2)</f>
        <v>GERENCIA DEL DESARROLLO DEL CANAL</v>
      </c>
      <c r="I1194" s="1"/>
      <c r="J1194" s="16"/>
    </row>
    <row r="1195" spans="1:10" s="70" customFormat="1" ht="15" customHeight="1" x14ac:dyDescent="0.25">
      <c r="A1195" s="13"/>
      <c r="B1195" s="2" t="s">
        <v>999</v>
      </c>
      <c r="C1195" s="2">
        <v>13</v>
      </c>
      <c r="D1195" s="2">
        <v>35</v>
      </c>
      <c r="E1195" s="2" t="s">
        <v>2769</v>
      </c>
      <c r="F1195" s="42">
        <v>1189</v>
      </c>
      <c r="G1195" s="2">
        <v>5257</v>
      </c>
      <c r="H1195" s="1" t="str">
        <f>VLOOKUP(F1195,Hoja1!$A$1:$B$900,2)</f>
        <v>GERENCIA DEL DESARROLLO DEL CANAL</v>
      </c>
      <c r="I1195" s="1"/>
      <c r="J1195" s="16"/>
    </row>
    <row r="1196" spans="1:10" s="70" customFormat="1" ht="15" customHeight="1" x14ac:dyDescent="0.25">
      <c r="A1196" s="13"/>
      <c r="B1196" s="2" t="s">
        <v>999</v>
      </c>
      <c r="C1196" s="2">
        <v>13</v>
      </c>
      <c r="D1196" s="2">
        <v>36</v>
      </c>
      <c r="E1196" s="2" t="s">
        <v>1091</v>
      </c>
      <c r="F1196" s="42">
        <v>1454</v>
      </c>
      <c r="G1196" s="2">
        <v>4497</v>
      </c>
      <c r="H1196" s="1" t="str">
        <f>VLOOKUP(F1196,Hoja1!$A$1:$B$900,2)</f>
        <v>PLANEAMIENTO COMERCIAL - CALL CENTER</v>
      </c>
      <c r="I1196" s="1"/>
      <c r="J1196" s="16"/>
    </row>
    <row r="1197" spans="1:10" s="70" customFormat="1" ht="15" customHeight="1" x14ac:dyDescent="0.25">
      <c r="A1197" s="13"/>
      <c r="B1197" s="2" t="s">
        <v>999</v>
      </c>
      <c r="C1197" s="2">
        <v>13</v>
      </c>
      <c r="D1197" s="2">
        <v>37</v>
      </c>
      <c r="E1197" s="2" t="s">
        <v>115</v>
      </c>
      <c r="F1197" s="42">
        <v>1189</v>
      </c>
      <c r="G1197" s="2" t="s">
        <v>440</v>
      </c>
      <c r="H1197" s="1" t="str">
        <f>VLOOKUP(F1197,Hoja1!$A$1:$B$900,2)</f>
        <v>GERENCIA DEL DESARROLLO DEL CANAL</v>
      </c>
      <c r="I1197" s="1"/>
      <c r="J1197" s="16"/>
    </row>
    <row r="1198" spans="1:10" s="70" customFormat="1" ht="15" customHeight="1" x14ac:dyDescent="0.25">
      <c r="A1198" s="13"/>
      <c r="B1198" s="2" t="s">
        <v>999</v>
      </c>
      <c r="C1198" s="2">
        <v>13</v>
      </c>
      <c r="D1198" s="2">
        <v>38</v>
      </c>
      <c r="E1198" s="2" t="s">
        <v>2073</v>
      </c>
      <c r="F1198" s="42">
        <v>1189</v>
      </c>
      <c r="G1198" s="2">
        <v>2618</v>
      </c>
      <c r="H1198" s="1" t="str">
        <f>VLOOKUP(F1198,Hoja1!$A$1:$B$900,2)</f>
        <v>GERENCIA DEL DESARROLLO DEL CANAL</v>
      </c>
      <c r="I1198" s="1"/>
      <c r="J1198" s="16"/>
    </row>
    <row r="1199" spans="1:10" s="70" customFormat="1" ht="15" customHeight="1" x14ac:dyDescent="0.25">
      <c r="A1199" s="13"/>
      <c r="B1199" s="2" t="s">
        <v>999</v>
      </c>
      <c r="C1199" s="2">
        <v>13</v>
      </c>
      <c r="D1199" s="2">
        <v>39</v>
      </c>
      <c r="E1199" s="2" t="s">
        <v>115</v>
      </c>
      <c r="F1199" s="42">
        <v>1454</v>
      </c>
      <c r="G1199" s="2" t="s">
        <v>440</v>
      </c>
      <c r="H1199" s="1" t="str">
        <f>VLOOKUP(F1199,Hoja1!$A$1:$B$900,2)</f>
        <v>PLANEAMIENTO COMERCIAL - CALL CENTER</v>
      </c>
      <c r="I1199" s="1"/>
      <c r="J1199" s="16"/>
    </row>
    <row r="1200" spans="1:10" s="70" customFormat="1" ht="15" customHeight="1" x14ac:dyDescent="0.25">
      <c r="A1200" s="13"/>
      <c r="B1200" s="2" t="s">
        <v>999</v>
      </c>
      <c r="C1200" s="2">
        <v>13</v>
      </c>
      <c r="D1200" s="2">
        <v>40</v>
      </c>
      <c r="E1200" s="2" t="s">
        <v>2074</v>
      </c>
      <c r="F1200" s="42">
        <v>1454</v>
      </c>
      <c r="G1200" s="2">
        <v>4149</v>
      </c>
      <c r="H1200" s="1" t="str">
        <f>VLOOKUP(F1200,Hoja1!$A$1:$B$900,2)</f>
        <v>PLANEAMIENTO COMERCIAL - CALL CENTER</v>
      </c>
      <c r="I1200" s="1"/>
      <c r="J1200" s="16"/>
    </row>
    <row r="1201" spans="1:10" s="70" customFormat="1" ht="15" customHeight="1" x14ac:dyDescent="0.25">
      <c r="A1201" s="13"/>
      <c r="B1201" s="2" t="s">
        <v>999</v>
      </c>
      <c r="C1201" s="2">
        <v>13</v>
      </c>
      <c r="D1201" s="2">
        <v>41</v>
      </c>
      <c r="E1201" s="2" t="s">
        <v>1090</v>
      </c>
      <c r="F1201" s="42">
        <v>1455</v>
      </c>
      <c r="G1201" s="2">
        <v>3937</v>
      </c>
      <c r="H1201" s="1" t="str">
        <f>VLOOKUP(F1201,Hoja1!$A$1:$B$900,2)</f>
        <v>PUNTOS DE VENTAS</v>
      </c>
      <c r="I1201" s="1"/>
      <c r="J1201" s="16"/>
    </row>
    <row r="1202" spans="1:10" s="70" customFormat="1" ht="15" customHeight="1" x14ac:dyDescent="0.25">
      <c r="A1202" s="13"/>
      <c r="B1202" s="2" t="s">
        <v>999</v>
      </c>
      <c r="C1202" s="2">
        <v>13</v>
      </c>
      <c r="D1202" s="2">
        <v>42</v>
      </c>
      <c r="E1202" s="2" t="s">
        <v>2076</v>
      </c>
      <c r="F1202" s="42">
        <v>1455</v>
      </c>
      <c r="G1202" s="2">
        <v>4521</v>
      </c>
      <c r="H1202" s="1" t="str">
        <f>VLOOKUP(F1202,Hoja1!$A$1:$B$900,2)</f>
        <v>PUNTOS DE VENTAS</v>
      </c>
      <c r="I1202" s="1"/>
      <c r="J1202" s="16"/>
    </row>
    <row r="1203" spans="1:10" s="70" customFormat="1" ht="15" customHeight="1" x14ac:dyDescent="0.25">
      <c r="A1203" s="13"/>
      <c r="B1203" s="2" t="s">
        <v>999</v>
      </c>
      <c r="C1203" s="2">
        <v>13</v>
      </c>
      <c r="D1203" s="2">
        <v>43</v>
      </c>
      <c r="E1203" s="2" t="s">
        <v>1092</v>
      </c>
      <c r="F1203" s="42">
        <v>1455</v>
      </c>
      <c r="G1203" s="2">
        <v>6094</v>
      </c>
      <c r="H1203" s="1" t="str">
        <f>VLOOKUP(F1203,Hoja1!$A$1:$B$900,2)</f>
        <v>PUNTOS DE VENTAS</v>
      </c>
      <c r="I1203" s="1"/>
      <c r="J1203" s="16"/>
    </row>
    <row r="1204" spans="1:10" s="70" customFormat="1" ht="15" customHeight="1" x14ac:dyDescent="0.25">
      <c r="A1204" s="13"/>
      <c r="B1204" s="2" t="s">
        <v>999</v>
      </c>
      <c r="C1204" s="2">
        <v>13</v>
      </c>
      <c r="D1204" s="2">
        <v>44</v>
      </c>
      <c r="E1204" s="2" t="s">
        <v>1089</v>
      </c>
      <c r="F1204" s="42">
        <v>1454</v>
      </c>
      <c r="G1204" s="2">
        <v>5875</v>
      </c>
      <c r="H1204" s="1" t="str">
        <f>VLOOKUP(F1204,Hoja1!$A$1:$B$900,2)</f>
        <v>PLANEAMIENTO COMERCIAL - CALL CENTER</v>
      </c>
      <c r="I1204" s="1"/>
      <c r="J1204" s="16"/>
    </row>
    <row r="1205" spans="1:10" s="70" customFormat="1" ht="15" customHeight="1" x14ac:dyDescent="0.25">
      <c r="A1205" s="13"/>
      <c r="B1205" s="2" t="s">
        <v>999</v>
      </c>
      <c r="C1205" s="2">
        <v>13</v>
      </c>
      <c r="D1205" s="2">
        <v>45</v>
      </c>
      <c r="E1205" s="2" t="s">
        <v>118</v>
      </c>
      <c r="F1205" s="42">
        <v>1494</v>
      </c>
      <c r="G1205" s="2">
        <v>3948</v>
      </c>
      <c r="H1205" s="1" t="str">
        <f>VLOOKUP(F1205,Hoja1!$A$1:$B$900,2)</f>
        <v>MARKETING ANALÍTICO</v>
      </c>
      <c r="I1205" s="1"/>
      <c r="J1205" s="16"/>
    </row>
    <row r="1206" spans="1:10" s="70" customFormat="1" ht="15" customHeight="1" x14ac:dyDescent="0.25">
      <c r="A1206" s="13"/>
      <c r="B1206" s="2" t="s">
        <v>999</v>
      </c>
      <c r="C1206" s="2">
        <v>13</v>
      </c>
      <c r="D1206" s="2">
        <v>46</v>
      </c>
      <c r="E1206" s="2" t="s">
        <v>1065</v>
      </c>
      <c r="F1206" s="42">
        <v>1494</v>
      </c>
      <c r="G1206" s="2">
        <v>2482</v>
      </c>
      <c r="H1206" s="1" t="str">
        <f>VLOOKUP(F1206,Hoja1!$A$1:$B$900,2)</f>
        <v>MARKETING ANALÍTICO</v>
      </c>
      <c r="I1206" s="1"/>
      <c r="J1206" s="16"/>
    </row>
    <row r="1207" spans="1:10" s="70" customFormat="1" ht="15" customHeight="1" x14ac:dyDescent="0.25">
      <c r="A1207" s="13"/>
      <c r="B1207" s="2" t="s">
        <v>999</v>
      </c>
      <c r="C1207" s="2">
        <v>13</v>
      </c>
      <c r="D1207" s="2">
        <v>47</v>
      </c>
      <c r="E1207" s="2" t="s">
        <v>2038</v>
      </c>
      <c r="F1207" s="42">
        <v>1494</v>
      </c>
      <c r="G1207" s="25">
        <v>2722</v>
      </c>
      <c r="H1207" s="1" t="str">
        <f>VLOOKUP(F1207,Hoja1!$A$1:$B$900,2)</f>
        <v>MARKETING ANALÍTICO</v>
      </c>
      <c r="I1207" s="1"/>
      <c r="J1207" s="16"/>
    </row>
    <row r="1208" spans="1:10" s="70" customFormat="1" ht="15" customHeight="1" x14ac:dyDescent="0.25">
      <c r="A1208" s="13"/>
      <c r="B1208" s="2" t="s">
        <v>999</v>
      </c>
      <c r="C1208" s="2">
        <v>13</v>
      </c>
      <c r="D1208" s="2">
        <v>48</v>
      </c>
      <c r="E1208" s="2" t="s">
        <v>3628</v>
      </c>
      <c r="F1208" s="42">
        <v>1025</v>
      </c>
      <c r="G1208" s="2">
        <v>2132</v>
      </c>
      <c r="H1208" s="1" t="str">
        <f>VLOOKUP(F1208,Hoja1!$A$1:$B$900,2)</f>
        <v>PUBLICIDAD</v>
      </c>
      <c r="I1208" s="1"/>
      <c r="J1208" s="16"/>
    </row>
    <row r="1209" spans="1:10" s="70" customFormat="1" ht="15" customHeight="1" x14ac:dyDescent="0.25">
      <c r="A1209" s="13"/>
      <c r="B1209" s="2" t="s">
        <v>999</v>
      </c>
      <c r="C1209" s="2">
        <v>13</v>
      </c>
      <c r="D1209" s="2">
        <v>49</v>
      </c>
      <c r="E1209" s="2" t="s">
        <v>646</v>
      </c>
      <c r="F1209" s="42">
        <v>1454</v>
      </c>
      <c r="G1209" s="2">
        <v>2038</v>
      </c>
      <c r="H1209" s="1" t="str">
        <f>VLOOKUP(F1209,Hoja1!$A$1:$B$900,2)</f>
        <v>PLANEAMIENTO COMERCIAL - CALL CENTER</v>
      </c>
      <c r="I1209" s="1"/>
      <c r="J1209" s="16"/>
    </row>
    <row r="1210" spans="1:10" s="70" customFormat="1" ht="15" customHeight="1" x14ac:dyDescent="0.25">
      <c r="A1210" s="13"/>
      <c r="B1210" s="2" t="s">
        <v>999</v>
      </c>
      <c r="C1210" s="2">
        <v>13</v>
      </c>
      <c r="D1210" s="2">
        <v>50</v>
      </c>
      <c r="E1210" s="2" t="s">
        <v>115</v>
      </c>
      <c r="F1210" s="42">
        <v>1025</v>
      </c>
      <c r="G1210" s="2" t="s">
        <v>440</v>
      </c>
      <c r="H1210" s="1" t="str">
        <f>VLOOKUP(F1210,Hoja1!$A$1:$B$900,2)</f>
        <v>PUBLICIDAD</v>
      </c>
      <c r="I1210" s="1"/>
      <c r="J1210" s="16"/>
    </row>
    <row r="1211" spans="1:10" s="70" customFormat="1" ht="15" customHeight="1" x14ac:dyDescent="0.25">
      <c r="A1211" s="13"/>
      <c r="B1211" s="2" t="s">
        <v>999</v>
      </c>
      <c r="C1211" s="2">
        <v>13</v>
      </c>
      <c r="D1211" s="2">
        <v>51</v>
      </c>
      <c r="E1211" s="2" t="s">
        <v>3629</v>
      </c>
      <c r="F1211" s="42">
        <v>1025</v>
      </c>
      <c r="G1211" s="25" t="s">
        <v>439</v>
      </c>
      <c r="H1211" s="1" t="str">
        <f>VLOOKUP(F1211,Hoja1!$A$1:$B$900,2)</f>
        <v>PUBLICIDAD</v>
      </c>
      <c r="I1211" s="1"/>
      <c r="J1211" s="16"/>
    </row>
    <row r="1212" spans="1:10" s="70" customFormat="1" ht="15" customHeight="1" x14ac:dyDescent="0.25">
      <c r="A1212" s="13"/>
      <c r="B1212" s="2" t="s">
        <v>999</v>
      </c>
      <c r="C1212" s="2">
        <v>13</v>
      </c>
      <c r="D1212" s="2">
        <v>52</v>
      </c>
      <c r="E1212" s="2" t="s">
        <v>3630</v>
      </c>
      <c r="F1212" s="42">
        <v>1494</v>
      </c>
      <c r="G1212" s="2">
        <v>3641</v>
      </c>
      <c r="H1212" s="1" t="str">
        <f>VLOOKUP(F1212,Hoja1!$A$1:$B$900,2)</f>
        <v>MARKETING ANALÍTICO</v>
      </c>
      <c r="I1212" s="1"/>
      <c r="J1212" s="16"/>
    </row>
    <row r="1213" spans="1:10" s="70" customFormat="1" ht="15" customHeight="1" x14ac:dyDescent="0.25">
      <c r="A1213" s="13"/>
      <c r="B1213" s="2" t="s">
        <v>999</v>
      </c>
      <c r="C1213" s="2">
        <v>13</v>
      </c>
      <c r="D1213" s="2">
        <v>53</v>
      </c>
      <c r="E1213" s="2" t="s">
        <v>3631</v>
      </c>
      <c r="F1213" s="42">
        <v>1494</v>
      </c>
      <c r="G1213" s="2">
        <v>3878</v>
      </c>
      <c r="H1213" s="1" t="str">
        <f>VLOOKUP(F1213,Hoja1!$A$1:$B$900,2)</f>
        <v>MARKETING ANALÍTICO</v>
      </c>
      <c r="I1213" s="1"/>
      <c r="J1213" s="16"/>
    </row>
    <row r="1214" spans="1:10" s="70" customFormat="1" ht="15" customHeight="1" x14ac:dyDescent="0.25">
      <c r="A1214" s="13"/>
      <c r="B1214" s="2" t="s">
        <v>999</v>
      </c>
      <c r="C1214" s="2">
        <v>13</v>
      </c>
      <c r="D1214" s="2">
        <v>54</v>
      </c>
      <c r="E1214" s="2" t="s">
        <v>3632</v>
      </c>
      <c r="F1214" s="42">
        <v>1025</v>
      </c>
      <c r="G1214" s="2">
        <v>5087</v>
      </c>
      <c r="H1214" s="1" t="str">
        <f>VLOOKUP(F1214,Hoja1!$A$1:$B$900,2)</f>
        <v>PUBLICIDAD</v>
      </c>
      <c r="I1214" s="1"/>
      <c r="J1214" s="16"/>
    </row>
    <row r="1215" spans="1:10" s="70" customFormat="1" ht="15" customHeight="1" x14ac:dyDescent="0.25">
      <c r="A1215" s="13"/>
      <c r="B1215" s="2" t="s">
        <v>999</v>
      </c>
      <c r="C1215" s="2">
        <v>13</v>
      </c>
      <c r="D1215" s="2">
        <v>55</v>
      </c>
      <c r="E1215" s="2" t="s">
        <v>2075</v>
      </c>
      <c r="F1215" s="42">
        <v>1455</v>
      </c>
      <c r="G1215" s="2">
        <v>4284</v>
      </c>
      <c r="H1215" s="1" t="str">
        <f>VLOOKUP(F1215,Hoja1!$A$1:$B$900,2)</f>
        <v>PUNTOS DE VENTAS</v>
      </c>
      <c r="I1215" s="1"/>
      <c r="J1215" s="16"/>
    </row>
    <row r="1216" spans="1:10" s="70" customFormat="1" ht="15" customHeight="1" x14ac:dyDescent="0.25">
      <c r="A1216" s="13"/>
      <c r="B1216" s="2" t="s">
        <v>999</v>
      </c>
      <c r="C1216" s="2">
        <v>13</v>
      </c>
      <c r="D1216" s="2">
        <v>56</v>
      </c>
      <c r="E1216" s="2" t="s">
        <v>1093</v>
      </c>
      <c r="F1216" s="42">
        <v>1472</v>
      </c>
      <c r="G1216" s="2">
        <v>4150</v>
      </c>
      <c r="H1216" s="1" t="str">
        <f>VLOOKUP(F1216,Hoja1!$A$1:$B$900,2)</f>
        <v>CANALES DE TERCEROS</v>
      </c>
      <c r="I1216" s="1"/>
      <c r="J1216" s="16"/>
    </row>
    <row r="1217" spans="1:10" s="70" customFormat="1" ht="15" customHeight="1" x14ac:dyDescent="0.25">
      <c r="A1217" s="13"/>
      <c r="B1217" s="2" t="s">
        <v>999</v>
      </c>
      <c r="C1217" s="2">
        <v>13</v>
      </c>
      <c r="D1217" s="2">
        <v>57</v>
      </c>
      <c r="E1217" s="2" t="s">
        <v>115</v>
      </c>
      <c r="F1217" s="42">
        <v>1025</v>
      </c>
      <c r="G1217" s="2" t="s">
        <v>440</v>
      </c>
      <c r="H1217" s="1" t="str">
        <f>VLOOKUP(F1217,Hoja1!$A$1:$B$900,2)</f>
        <v>PUBLICIDAD</v>
      </c>
      <c r="I1217" s="1"/>
      <c r="J1217" s="16"/>
    </row>
    <row r="1218" spans="1:10" s="70" customFormat="1" ht="15" customHeight="1" x14ac:dyDescent="0.25">
      <c r="A1218" s="13"/>
      <c r="B1218" s="2" t="s">
        <v>999</v>
      </c>
      <c r="C1218" s="2">
        <v>13</v>
      </c>
      <c r="D1218" s="2">
        <v>58</v>
      </c>
      <c r="E1218" s="2" t="s">
        <v>3633</v>
      </c>
      <c r="F1218" s="42">
        <v>1025</v>
      </c>
      <c r="G1218" s="25">
        <v>5352</v>
      </c>
      <c r="H1218" s="1" t="str">
        <f>VLOOKUP(F1218,Hoja1!$A$1:$B$900,2)</f>
        <v>PUBLICIDAD</v>
      </c>
      <c r="I1218" s="1"/>
      <c r="J1218" s="16"/>
    </row>
    <row r="1219" spans="1:10" s="70" customFormat="1" ht="15" customHeight="1" x14ac:dyDescent="0.25">
      <c r="A1219" s="13"/>
      <c r="B1219" s="2" t="s">
        <v>999</v>
      </c>
      <c r="C1219" s="2">
        <v>13</v>
      </c>
      <c r="D1219" s="2">
        <v>59</v>
      </c>
      <c r="E1219" s="2" t="s">
        <v>648</v>
      </c>
      <c r="F1219" s="42">
        <v>1025</v>
      </c>
      <c r="G1219" s="2">
        <v>6698</v>
      </c>
      <c r="H1219" s="1" t="str">
        <f>VLOOKUP(F1219,Hoja1!$A$1:$B$900,2)</f>
        <v>PUBLICIDAD</v>
      </c>
      <c r="I1219" s="1"/>
      <c r="J1219" s="16"/>
    </row>
    <row r="1220" spans="1:10" s="70" customFormat="1" ht="15" customHeight="1" x14ac:dyDescent="0.25">
      <c r="A1220" s="13"/>
      <c r="B1220" s="2" t="s">
        <v>999</v>
      </c>
      <c r="C1220" s="2">
        <v>13</v>
      </c>
      <c r="D1220" s="2">
        <v>60</v>
      </c>
      <c r="E1220" s="2" t="s">
        <v>1096</v>
      </c>
      <c r="F1220" s="42">
        <v>1025</v>
      </c>
      <c r="G1220" s="25" t="s">
        <v>439</v>
      </c>
      <c r="H1220" s="1" t="str">
        <f>VLOOKUP(F1220,Hoja1!$A$1:$B$900,2)</f>
        <v>PUBLICIDAD</v>
      </c>
      <c r="I1220" s="1"/>
      <c r="J1220" s="16"/>
    </row>
    <row r="1221" spans="1:10" s="70" customFormat="1" ht="15" customHeight="1" x14ac:dyDescent="0.25">
      <c r="A1221" s="13"/>
      <c r="B1221" s="2" t="s">
        <v>999</v>
      </c>
      <c r="C1221" s="2">
        <v>13</v>
      </c>
      <c r="D1221" s="2">
        <v>61</v>
      </c>
      <c r="E1221" s="2" t="s">
        <v>3634</v>
      </c>
      <c r="F1221" s="42">
        <v>1027</v>
      </c>
      <c r="G1221" s="25" t="s">
        <v>439</v>
      </c>
      <c r="H1221" s="1" t="str">
        <f>VLOOKUP(F1221,Hoja1!$A$1:$B$900,2)</f>
        <v>DESARROLLO BANCA INTERNET Y MOBILE</v>
      </c>
      <c r="I1221" s="2" t="s">
        <v>3152</v>
      </c>
      <c r="J1221" s="16"/>
    </row>
    <row r="1222" spans="1:10" s="70" customFormat="1" ht="15" customHeight="1" x14ac:dyDescent="0.25">
      <c r="A1222" s="13"/>
      <c r="B1222" s="2" t="s">
        <v>999</v>
      </c>
      <c r="C1222" s="2">
        <v>13</v>
      </c>
      <c r="D1222" s="2">
        <v>62</v>
      </c>
      <c r="E1222" s="2" t="s">
        <v>1095</v>
      </c>
      <c r="F1222" s="42">
        <v>1025</v>
      </c>
      <c r="G1222" s="2">
        <v>4875</v>
      </c>
      <c r="H1222" s="1" t="str">
        <f>VLOOKUP(F1222,Hoja1!$A$1:$B$900,2)</f>
        <v>PUBLICIDAD</v>
      </c>
      <c r="I1222" s="1"/>
      <c r="J1222" s="16"/>
    </row>
    <row r="1223" spans="1:10" s="70" customFormat="1" ht="15" customHeight="1" x14ac:dyDescent="0.25">
      <c r="A1223" s="13"/>
      <c r="B1223" s="2" t="s">
        <v>999</v>
      </c>
      <c r="C1223" s="2">
        <v>13</v>
      </c>
      <c r="D1223" s="2">
        <v>63</v>
      </c>
      <c r="E1223" s="2" t="s">
        <v>1094</v>
      </c>
      <c r="F1223" s="42">
        <v>1025</v>
      </c>
      <c r="G1223" s="2">
        <v>3976</v>
      </c>
      <c r="H1223" s="1" t="str">
        <f>VLOOKUP(F1223,Hoja1!$A$1:$B$900,2)</f>
        <v>PUBLICIDAD</v>
      </c>
      <c r="I1223" s="1"/>
      <c r="J1223" s="16"/>
    </row>
    <row r="1224" spans="1:10" s="70" customFormat="1" ht="15" customHeight="1" x14ac:dyDescent="0.25">
      <c r="A1224" s="13"/>
      <c r="B1224" s="2" t="s">
        <v>999</v>
      </c>
      <c r="C1224" s="2">
        <v>13</v>
      </c>
      <c r="D1224" s="2">
        <v>64</v>
      </c>
      <c r="E1224" s="2" t="s">
        <v>1099</v>
      </c>
      <c r="F1224" s="42">
        <v>1025</v>
      </c>
      <c r="G1224" s="25">
        <v>6712</v>
      </c>
      <c r="H1224" s="1" t="str">
        <f>VLOOKUP(F1224,Hoja1!$A$1:$B$900,2)</f>
        <v>PUBLICIDAD</v>
      </c>
      <c r="I1224" s="1"/>
      <c r="J1224" s="16"/>
    </row>
    <row r="1225" spans="1:10" s="70" customFormat="1" ht="15" customHeight="1" x14ac:dyDescent="0.25">
      <c r="A1225" s="13"/>
      <c r="B1225" s="2" t="s">
        <v>999</v>
      </c>
      <c r="C1225" s="2">
        <v>13</v>
      </c>
      <c r="D1225" s="2">
        <v>65</v>
      </c>
      <c r="E1225" s="2" t="s">
        <v>3828</v>
      </c>
      <c r="F1225" s="2">
        <v>1027</v>
      </c>
      <c r="G1225" s="2">
        <v>2532</v>
      </c>
      <c r="H1225" s="1" t="str">
        <f>VLOOKUP(F1225,Hoja1!$A$1:$B$900,2)</f>
        <v>DESARROLLO BANCA INTERNET Y MOBILE</v>
      </c>
      <c r="I1225" s="1"/>
      <c r="J1225" s="16"/>
    </row>
    <row r="1226" spans="1:10" s="70" customFormat="1" ht="15" customHeight="1" x14ac:dyDescent="0.25">
      <c r="A1226" s="13"/>
      <c r="B1226" s="2" t="s">
        <v>999</v>
      </c>
      <c r="C1226" s="2">
        <v>13</v>
      </c>
      <c r="D1226" s="2">
        <v>66</v>
      </c>
      <c r="E1226" s="2" t="s">
        <v>3635</v>
      </c>
      <c r="F1226" s="42">
        <v>1027</v>
      </c>
      <c r="G1226" s="25">
        <v>2580</v>
      </c>
      <c r="H1226" s="1" t="str">
        <f>VLOOKUP(F1226,Hoja1!$A$1:$B$900,2)</f>
        <v>DESARROLLO BANCA INTERNET Y MOBILE</v>
      </c>
      <c r="I1226" s="1"/>
      <c r="J1226" s="16"/>
    </row>
    <row r="1227" spans="1:10" s="70" customFormat="1" ht="15" customHeight="1" x14ac:dyDescent="0.25">
      <c r="A1227" s="13"/>
      <c r="B1227" s="2" t="s">
        <v>999</v>
      </c>
      <c r="C1227" s="2">
        <v>13</v>
      </c>
      <c r="D1227" s="2">
        <v>67</v>
      </c>
      <c r="E1227" s="2" t="s">
        <v>2754</v>
      </c>
      <c r="F1227" s="42">
        <v>1778</v>
      </c>
      <c r="G1227" s="25">
        <v>3568</v>
      </c>
      <c r="H1227" s="1" t="str">
        <f>VLOOKUP(F1227,Hoja1!$A$1:$B$900,2)</f>
        <v>TRANSFORMACIÓN DIGITAL JOURNEYS</v>
      </c>
      <c r="I1227" s="1"/>
      <c r="J1227" s="16"/>
    </row>
    <row r="1228" spans="1:10" s="70" customFormat="1" ht="15" customHeight="1" x14ac:dyDescent="0.25">
      <c r="A1228" s="13"/>
      <c r="B1228" s="2" t="s">
        <v>999</v>
      </c>
      <c r="C1228" s="2">
        <v>13</v>
      </c>
      <c r="D1228" s="2">
        <v>68</v>
      </c>
      <c r="E1228" s="2" t="s">
        <v>4112</v>
      </c>
      <c r="F1228" s="42">
        <v>1778</v>
      </c>
      <c r="G1228" s="25" t="s">
        <v>439</v>
      </c>
      <c r="H1228" s="1" t="str">
        <f>VLOOKUP(F1228,Hoja1!$A$1:$B$900,2)</f>
        <v>TRANSFORMACIÓN DIGITAL JOURNEYS</v>
      </c>
      <c r="I1228" s="1"/>
      <c r="J1228" s="16"/>
    </row>
    <row r="1229" spans="1:10" s="70" customFormat="1" ht="15" customHeight="1" x14ac:dyDescent="0.25">
      <c r="A1229" s="13"/>
      <c r="B1229" s="2" t="s">
        <v>999</v>
      </c>
      <c r="C1229" s="2">
        <v>13</v>
      </c>
      <c r="D1229" s="2">
        <v>69</v>
      </c>
      <c r="E1229" s="2" t="s">
        <v>1998</v>
      </c>
      <c r="F1229" s="42">
        <v>1778</v>
      </c>
      <c r="G1229" s="25">
        <v>3756</v>
      </c>
      <c r="H1229" s="1" t="str">
        <f>VLOOKUP(F1229,Hoja1!$A$1:$B$900,2)</f>
        <v>TRANSFORMACIÓN DIGITAL JOURNEYS</v>
      </c>
      <c r="I1229" s="1"/>
      <c r="J1229" s="16"/>
    </row>
    <row r="1230" spans="1:10" s="70" customFormat="1" ht="15" customHeight="1" x14ac:dyDescent="0.25">
      <c r="A1230" s="13"/>
      <c r="B1230" s="2" t="s">
        <v>999</v>
      </c>
      <c r="C1230" s="2">
        <v>13</v>
      </c>
      <c r="D1230" s="2">
        <v>70</v>
      </c>
      <c r="E1230" s="2" t="s">
        <v>2402</v>
      </c>
      <c r="F1230" s="42">
        <v>1778</v>
      </c>
      <c r="G1230" s="25">
        <v>3272</v>
      </c>
      <c r="H1230" s="1" t="str">
        <f>VLOOKUP(F1230,Hoja1!$A$1:$B$900,2)</f>
        <v>TRANSFORMACIÓN DIGITAL JOURNEYS</v>
      </c>
      <c r="I1230" s="1"/>
      <c r="J1230" s="16"/>
    </row>
    <row r="1231" spans="1:10" s="70" customFormat="1" ht="15" customHeight="1" x14ac:dyDescent="0.25">
      <c r="A1231" s="13"/>
      <c r="B1231" s="2" t="s">
        <v>999</v>
      </c>
      <c r="C1231" s="2">
        <v>13</v>
      </c>
      <c r="D1231" s="2">
        <v>71</v>
      </c>
      <c r="E1231" s="2" t="s">
        <v>4113</v>
      </c>
      <c r="F1231" s="42">
        <v>1778</v>
      </c>
      <c r="G1231" s="25">
        <v>5265</v>
      </c>
      <c r="H1231" s="1" t="str">
        <f>VLOOKUP(F1231,Hoja1!$A$1:$B$900,2)</f>
        <v>TRANSFORMACIÓN DIGITAL JOURNEYS</v>
      </c>
      <c r="I1231" s="1"/>
      <c r="J1231" s="16"/>
    </row>
    <row r="1232" spans="1:10" s="70" customFormat="1" ht="15" customHeight="1" x14ac:dyDescent="0.25">
      <c r="A1232" s="13"/>
      <c r="B1232" s="2" t="s">
        <v>999</v>
      </c>
      <c r="C1232" s="2">
        <v>13</v>
      </c>
      <c r="D1232" s="2">
        <v>72</v>
      </c>
      <c r="E1232" s="2" t="s">
        <v>2308</v>
      </c>
      <c r="F1232" s="42">
        <v>1025</v>
      </c>
      <c r="G1232" s="25">
        <v>4181</v>
      </c>
      <c r="H1232" s="1" t="str">
        <f>VLOOKUP(F1232,Hoja1!$A$1:$B$900,2)</f>
        <v>PUBLICIDAD</v>
      </c>
      <c r="I1232" s="1"/>
      <c r="J1232" s="16"/>
    </row>
    <row r="1233" spans="1:10" s="70" customFormat="1" ht="15" customHeight="1" x14ac:dyDescent="0.25">
      <c r="A1233" s="13"/>
      <c r="B1233" s="2" t="s">
        <v>999</v>
      </c>
      <c r="C1233" s="2">
        <v>13</v>
      </c>
      <c r="D1233" s="2">
        <v>73</v>
      </c>
      <c r="E1233" s="2" t="s">
        <v>1098</v>
      </c>
      <c r="F1233" s="42">
        <v>1025</v>
      </c>
      <c r="G1233" s="2">
        <v>4697</v>
      </c>
      <c r="H1233" s="1" t="str">
        <f>VLOOKUP(F1233,Hoja1!$A$1:$B$900,2)</f>
        <v>PUBLICIDAD</v>
      </c>
      <c r="I1233" s="1"/>
      <c r="J1233" s="16"/>
    </row>
    <row r="1234" spans="1:10" s="70" customFormat="1" ht="15" customHeight="1" x14ac:dyDescent="0.25">
      <c r="A1234" s="13"/>
      <c r="B1234" s="2" t="s">
        <v>999</v>
      </c>
      <c r="C1234" s="2">
        <v>13</v>
      </c>
      <c r="D1234" s="2">
        <v>74</v>
      </c>
      <c r="E1234" s="2" t="s">
        <v>3636</v>
      </c>
      <c r="F1234" s="42">
        <v>1027</v>
      </c>
      <c r="G1234" s="2">
        <v>4495</v>
      </c>
      <c r="H1234" s="1" t="str">
        <f>VLOOKUP(F1234,Hoja1!$A$1:$B$900,2)</f>
        <v>DESARROLLO BANCA INTERNET Y MOBILE</v>
      </c>
      <c r="I1234" s="1"/>
      <c r="J1234" s="16"/>
    </row>
    <row r="1235" spans="1:10" s="70" customFormat="1" ht="15" customHeight="1" x14ac:dyDescent="0.25">
      <c r="A1235" s="13"/>
      <c r="B1235" s="2" t="s">
        <v>999</v>
      </c>
      <c r="C1235" s="2">
        <v>13</v>
      </c>
      <c r="D1235" s="2">
        <v>75</v>
      </c>
      <c r="E1235" s="2" t="s">
        <v>2053</v>
      </c>
      <c r="F1235" s="42">
        <v>1027</v>
      </c>
      <c r="G1235" s="25">
        <v>3233</v>
      </c>
      <c r="H1235" s="1" t="str">
        <f>VLOOKUP(F1235,Hoja1!$A$1:$B$900,2)</f>
        <v>DESARROLLO BANCA INTERNET Y MOBILE</v>
      </c>
      <c r="I1235" s="1"/>
      <c r="J1235" s="16"/>
    </row>
    <row r="1236" spans="1:10" s="70" customFormat="1" ht="15" customHeight="1" x14ac:dyDescent="0.25">
      <c r="A1236" s="13"/>
      <c r="B1236" s="2" t="s">
        <v>999</v>
      </c>
      <c r="C1236" s="2">
        <v>13</v>
      </c>
      <c r="D1236" s="2">
        <v>76</v>
      </c>
      <c r="E1236" s="2" t="s">
        <v>2054</v>
      </c>
      <c r="F1236" s="42">
        <v>1027</v>
      </c>
      <c r="G1236" s="25" t="s">
        <v>439</v>
      </c>
      <c r="H1236" s="1" t="str">
        <f>VLOOKUP(F1236,Hoja1!$A$1:$B$900,2)</f>
        <v>DESARROLLO BANCA INTERNET Y MOBILE</v>
      </c>
      <c r="I1236" s="1"/>
      <c r="J1236" s="16"/>
    </row>
    <row r="1237" spans="1:10" s="70" customFormat="1" ht="15" customHeight="1" x14ac:dyDescent="0.25">
      <c r="A1237" s="13"/>
      <c r="B1237" s="2" t="s">
        <v>999</v>
      </c>
      <c r="C1237" s="2">
        <v>13</v>
      </c>
      <c r="D1237" s="2">
        <v>77</v>
      </c>
      <c r="E1237" s="2" t="s">
        <v>2077</v>
      </c>
      <c r="F1237" s="42">
        <v>1025</v>
      </c>
      <c r="G1237" s="2">
        <v>6826</v>
      </c>
      <c r="H1237" s="1" t="str">
        <f>VLOOKUP(F1237,Hoja1!$A$1:$B$900,2)</f>
        <v>PUBLICIDAD</v>
      </c>
      <c r="I1237" s="1"/>
      <c r="J1237" s="16"/>
    </row>
    <row r="1238" spans="1:10" s="70" customFormat="1" ht="15" customHeight="1" x14ac:dyDescent="0.25">
      <c r="A1238" s="13"/>
      <c r="B1238" s="2" t="s">
        <v>999</v>
      </c>
      <c r="C1238" s="2">
        <v>13</v>
      </c>
      <c r="D1238" s="2">
        <v>78</v>
      </c>
      <c r="E1238" s="2" t="s">
        <v>642</v>
      </c>
      <c r="F1238" s="42">
        <v>1025</v>
      </c>
      <c r="G1238" s="2">
        <v>4966</v>
      </c>
      <c r="H1238" s="1" t="str">
        <f>VLOOKUP(F1238,Hoja1!$A$1:$B$900,2)</f>
        <v>PUBLICIDAD</v>
      </c>
      <c r="I1238" s="1"/>
      <c r="J1238" s="16"/>
    </row>
    <row r="1239" spans="1:10" s="70" customFormat="1" ht="15" customHeight="1" x14ac:dyDescent="0.25">
      <c r="A1239" s="13"/>
      <c r="B1239" s="2" t="s">
        <v>999</v>
      </c>
      <c r="C1239" s="2">
        <v>13</v>
      </c>
      <c r="D1239" s="2">
        <v>79</v>
      </c>
      <c r="E1239" s="2" t="s">
        <v>3637</v>
      </c>
      <c r="F1239" s="42">
        <v>1027</v>
      </c>
      <c r="G1239" s="2">
        <v>5328</v>
      </c>
      <c r="H1239" s="1" t="str">
        <f>VLOOKUP(F1239,Hoja1!$A$1:$B$900,2)</f>
        <v>DESARROLLO BANCA INTERNET Y MOBILE</v>
      </c>
      <c r="I1239" s="1"/>
      <c r="J1239" s="16"/>
    </row>
    <row r="1240" spans="1:10" s="70" customFormat="1" ht="15" customHeight="1" x14ac:dyDescent="0.25">
      <c r="A1240" s="13"/>
      <c r="B1240" s="2" t="s">
        <v>999</v>
      </c>
      <c r="C1240" s="2">
        <v>13</v>
      </c>
      <c r="D1240" s="2">
        <v>80</v>
      </c>
      <c r="E1240" s="2" t="s">
        <v>1077</v>
      </c>
      <c r="F1240" s="42">
        <v>1027</v>
      </c>
      <c r="G1240" s="2">
        <v>2486</v>
      </c>
      <c r="H1240" s="1" t="str">
        <f>VLOOKUP(F1240,Hoja1!$A$1:$B$900,2)</f>
        <v>DESARROLLO BANCA INTERNET Y MOBILE</v>
      </c>
      <c r="I1240" s="1"/>
      <c r="J1240" s="16"/>
    </row>
    <row r="1241" spans="1:10" s="70" customFormat="1" ht="15" customHeight="1" x14ac:dyDescent="0.25">
      <c r="A1241" s="13"/>
      <c r="B1241" s="2" t="s">
        <v>999</v>
      </c>
      <c r="C1241" s="2">
        <v>13</v>
      </c>
      <c r="D1241" s="2">
        <v>81</v>
      </c>
      <c r="E1241" s="2" t="s">
        <v>1078</v>
      </c>
      <c r="F1241" s="42">
        <v>1027</v>
      </c>
      <c r="G1241" s="25">
        <v>2121</v>
      </c>
      <c r="H1241" s="1" t="str">
        <f>VLOOKUP(F1241,Hoja1!$A$1:$B$900,2)</f>
        <v>DESARROLLO BANCA INTERNET Y MOBILE</v>
      </c>
      <c r="I1241" s="1"/>
      <c r="J1241" s="16"/>
    </row>
    <row r="1242" spans="1:10" s="70" customFormat="1" ht="15" customHeight="1" x14ac:dyDescent="0.25">
      <c r="A1242" s="13"/>
      <c r="B1242" s="2" t="s">
        <v>999</v>
      </c>
      <c r="C1242" s="2">
        <v>13</v>
      </c>
      <c r="D1242" s="2">
        <v>82</v>
      </c>
      <c r="E1242" s="2" t="s">
        <v>1100</v>
      </c>
      <c r="F1242" s="42">
        <v>1695</v>
      </c>
      <c r="G1242" s="2">
        <v>2096</v>
      </c>
      <c r="H1242" s="1" t="str">
        <f>VLOOKUP(F1242,Hoja1!$A$1:$B$900,2)</f>
        <v>GERENCIA DE CANALES INDIRECTOS</v>
      </c>
      <c r="I1242" s="1"/>
      <c r="J1242" s="16"/>
    </row>
    <row r="1243" spans="1:10" s="70" customFormat="1" ht="8.25" customHeight="1" x14ac:dyDescent="0.25">
      <c r="A1243" s="13"/>
      <c r="B1243" s="18"/>
      <c r="C1243" s="18"/>
      <c r="D1243" s="18"/>
      <c r="E1243" s="18"/>
      <c r="F1243" s="43"/>
      <c r="G1243" s="18"/>
      <c r="H1243" s="18"/>
      <c r="I1243" s="18"/>
      <c r="J1243" s="16"/>
    </row>
    <row r="1244" spans="1:10" s="70" customFormat="1" ht="15" customHeight="1" x14ac:dyDescent="0.25">
      <c r="A1244" s="13"/>
      <c r="B1244" s="2" t="s">
        <v>999</v>
      </c>
      <c r="C1244" s="2">
        <v>14</v>
      </c>
      <c r="D1244" s="2">
        <v>1</v>
      </c>
      <c r="E1244" s="2" t="s">
        <v>1101</v>
      </c>
      <c r="F1244" s="42">
        <v>1262</v>
      </c>
      <c r="G1244" s="2">
        <v>2091</v>
      </c>
      <c r="H1244" s="1" t="str">
        <f>VLOOKUP(F1244,Hoja1!$A$1:$B$900,2)</f>
        <v>ADMINISTRACIÓN DE RRHH</v>
      </c>
      <c r="I1244" s="1"/>
      <c r="J1244" s="16"/>
    </row>
    <row r="1245" spans="1:10" s="70" customFormat="1" ht="15" customHeight="1" x14ac:dyDescent="0.25">
      <c r="A1245" s="13"/>
      <c r="B1245" s="2" t="s">
        <v>999</v>
      </c>
      <c r="C1245" s="2">
        <v>14</v>
      </c>
      <c r="D1245" s="2">
        <v>2</v>
      </c>
      <c r="E1245" s="2" t="s">
        <v>3247</v>
      </c>
      <c r="F1245" s="42">
        <v>1262</v>
      </c>
      <c r="G1245" s="2">
        <v>2091</v>
      </c>
      <c r="H1245" s="1" t="str">
        <f>VLOOKUP(F1245,Hoja1!$A$1:$B$900,2)</f>
        <v>ADMINISTRACIÓN DE RRHH</v>
      </c>
      <c r="I1245" s="1"/>
      <c r="J1245" s="16"/>
    </row>
    <row r="1246" spans="1:10" s="70" customFormat="1" ht="15" customHeight="1" x14ac:dyDescent="0.25">
      <c r="A1246" s="13"/>
      <c r="B1246" s="2" t="s">
        <v>999</v>
      </c>
      <c r="C1246" s="2">
        <v>14</v>
      </c>
      <c r="D1246" s="2">
        <v>3</v>
      </c>
      <c r="E1246" s="2" t="s">
        <v>3246</v>
      </c>
      <c r="F1246" s="42">
        <v>1262</v>
      </c>
      <c r="G1246" s="2">
        <v>2091</v>
      </c>
      <c r="H1246" s="1" t="str">
        <f>VLOOKUP(F1246,Hoja1!$A$1:$B$900,2)</f>
        <v>ADMINISTRACIÓN DE RRHH</v>
      </c>
      <c r="I1246" s="1"/>
      <c r="J1246" s="16"/>
    </row>
    <row r="1247" spans="1:10" s="70" customFormat="1" ht="15" customHeight="1" x14ac:dyDescent="0.25">
      <c r="A1247" s="13"/>
      <c r="B1247" s="2" t="s">
        <v>999</v>
      </c>
      <c r="C1247" s="2">
        <v>14</v>
      </c>
      <c r="D1247" s="2">
        <v>4</v>
      </c>
      <c r="E1247" s="2" t="s">
        <v>2882</v>
      </c>
      <c r="F1247" s="42">
        <v>1262</v>
      </c>
      <c r="G1247" s="2">
        <v>2180</v>
      </c>
      <c r="H1247" s="1" t="str">
        <f>VLOOKUP(F1247,Hoja1!$A$1:$B$900,2)</f>
        <v>ADMINISTRACIÓN DE RRHH</v>
      </c>
      <c r="I1247" s="1"/>
      <c r="J1247" s="16"/>
    </row>
    <row r="1248" spans="1:10" s="70" customFormat="1" ht="15" customHeight="1" x14ac:dyDescent="0.25">
      <c r="A1248" s="13"/>
      <c r="B1248" s="2" t="s">
        <v>999</v>
      </c>
      <c r="C1248" s="2">
        <v>14</v>
      </c>
      <c r="D1248" s="2">
        <v>5</v>
      </c>
      <c r="E1248" s="2" t="s">
        <v>3827</v>
      </c>
      <c r="F1248" s="42">
        <v>1262</v>
      </c>
      <c r="G1248" s="2">
        <v>4212</v>
      </c>
      <c r="H1248" s="1" t="str">
        <f>VLOOKUP(F1248,Hoja1!$A$1:$B$900,2)</f>
        <v>ADMINISTRACIÓN DE RRHH</v>
      </c>
      <c r="I1248" s="1"/>
      <c r="J1248" s="16"/>
    </row>
    <row r="1249" spans="1:10" s="70" customFormat="1" ht="15" customHeight="1" x14ac:dyDescent="0.25">
      <c r="A1249" s="13"/>
      <c r="B1249" s="2" t="s">
        <v>999</v>
      </c>
      <c r="C1249" s="2">
        <v>14</v>
      </c>
      <c r="D1249" s="2">
        <v>6</v>
      </c>
      <c r="E1249" s="2" t="s">
        <v>2883</v>
      </c>
      <c r="F1249" s="42">
        <v>1262</v>
      </c>
      <c r="G1249" s="2">
        <v>2180</v>
      </c>
      <c r="H1249" s="1" t="str">
        <f>VLOOKUP(F1249,Hoja1!$A$1:$B$900,2)</f>
        <v>ADMINISTRACIÓN DE RRHH</v>
      </c>
      <c r="I1249" s="1"/>
      <c r="J1249" s="16"/>
    </row>
    <row r="1250" spans="1:10" s="70" customFormat="1" ht="15" customHeight="1" x14ac:dyDescent="0.25">
      <c r="A1250" s="13"/>
      <c r="B1250" s="2" t="s">
        <v>999</v>
      </c>
      <c r="C1250" s="2">
        <v>14</v>
      </c>
      <c r="D1250" s="2">
        <v>7</v>
      </c>
      <c r="E1250" s="2" t="s">
        <v>2959</v>
      </c>
      <c r="F1250" s="42">
        <v>1262</v>
      </c>
      <c r="G1250" s="2">
        <v>2180</v>
      </c>
      <c r="H1250" s="1" t="str">
        <f>VLOOKUP(F1250,Hoja1!$A$1:$B$900,2)</f>
        <v>ADMINISTRACIÓN DE RRHH</v>
      </c>
      <c r="I1250" s="1"/>
      <c r="J1250" s="16"/>
    </row>
    <row r="1251" spans="1:10" s="70" customFormat="1" ht="15" customHeight="1" x14ac:dyDescent="0.25">
      <c r="A1251" s="13"/>
      <c r="B1251" s="2" t="s">
        <v>999</v>
      </c>
      <c r="C1251" s="2">
        <v>14</v>
      </c>
      <c r="D1251" s="2">
        <v>8</v>
      </c>
      <c r="E1251" s="2" t="s">
        <v>396</v>
      </c>
      <c r="F1251" s="42">
        <v>1262</v>
      </c>
      <c r="G1251" s="2">
        <v>2091</v>
      </c>
      <c r="H1251" s="1" t="str">
        <f>VLOOKUP(F1251,Hoja1!$A$1:$B$900,2)</f>
        <v>ADMINISTRACIÓN DE RRHH</v>
      </c>
      <c r="I1251" s="1"/>
      <c r="J1251" s="16"/>
    </row>
    <row r="1252" spans="1:10" s="70" customFormat="1" ht="15" customHeight="1" x14ac:dyDescent="0.25">
      <c r="A1252" s="13"/>
      <c r="B1252" s="2" t="s">
        <v>999</v>
      </c>
      <c r="C1252" s="2">
        <v>14</v>
      </c>
      <c r="D1252" s="2">
        <v>9</v>
      </c>
      <c r="E1252" s="2" t="s">
        <v>2960</v>
      </c>
      <c r="F1252" s="42">
        <v>1349</v>
      </c>
      <c r="G1252" s="2">
        <v>2309</v>
      </c>
      <c r="H1252" s="1" t="str">
        <f>VLOOKUP(F1252,Hoja1!$A$1:$B$900,2)</f>
        <v>PROCESOS INTERNOS E INFORMACIÓN CORPORATIVA</v>
      </c>
      <c r="I1252" s="1"/>
      <c r="J1252" s="16"/>
    </row>
    <row r="1253" spans="1:10" s="70" customFormat="1" ht="15" customHeight="1" x14ac:dyDescent="0.25">
      <c r="A1253" s="13"/>
      <c r="B1253" s="2" t="s">
        <v>999</v>
      </c>
      <c r="C1253" s="2">
        <v>14</v>
      </c>
      <c r="D1253" s="2">
        <v>10</v>
      </c>
      <c r="E1253" s="2" t="s">
        <v>2963</v>
      </c>
      <c r="F1253" s="42">
        <v>1349</v>
      </c>
      <c r="G1253" s="2">
        <v>2309</v>
      </c>
      <c r="H1253" s="1" t="str">
        <f>VLOOKUP(F1253,Hoja1!$A$1:$B$900,2)</f>
        <v>PROCESOS INTERNOS E INFORMACIÓN CORPORATIVA</v>
      </c>
      <c r="I1253" s="1"/>
      <c r="J1253" s="16"/>
    </row>
    <row r="1254" spans="1:10" s="70" customFormat="1" ht="15" customHeight="1" x14ac:dyDescent="0.25">
      <c r="A1254" s="13"/>
      <c r="B1254" s="2" t="s">
        <v>999</v>
      </c>
      <c r="C1254" s="2">
        <v>14</v>
      </c>
      <c r="D1254" s="2">
        <v>11</v>
      </c>
      <c r="E1254" s="2" t="s">
        <v>2961</v>
      </c>
      <c r="F1254" s="42">
        <v>1241</v>
      </c>
      <c r="G1254" s="2">
        <v>2309</v>
      </c>
      <c r="H1254" s="1" t="str">
        <f>VLOOKUP(F1254,Hoja1!$A$1:$B$900,2)</f>
        <v>SISTEMAS CENTRALES Y SERVICIOS</v>
      </c>
      <c r="I1254" s="1"/>
      <c r="J1254" s="16"/>
    </row>
    <row r="1255" spans="1:10" s="70" customFormat="1" ht="15" customHeight="1" x14ac:dyDescent="0.25">
      <c r="A1255" s="13"/>
      <c r="B1255" s="2" t="s">
        <v>999</v>
      </c>
      <c r="C1255" s="2">
        <v>14</v>
      </c>
      <c r="D1255" s="2">
        <v>12</v>
      </c>
      <c r="E1255" s="2" t="s">
        <v>2770</v>
      </c>
      <c r="F1255" s="42">
        <v>1349</v>
      </c>
      <c r="G1255" s="2">
        <v>2309</v>
      </c>
      <c r="H1255" s="1" t="str">
        <f>VLOOKUP(F1255,Hoja1!$A$1:$B$900,2)</f>
        <v>PROCESOS INTERNOS E INFORMACIÓN CORPORATIVA</v>
      </c>
      <c r="I1255" s="1"/>
      <c r="J1255" s="16"/>
    </row>
    <row r="1256" spans="1:10" s="70" customFormat="1" ht="15" customHeight="1" x14ac:dyDescent="0.25">
      <c r="A1256" s="13"/>
      <c r="B1256" s="2" t="s">
        <v>999</v>
      </c>
      <c r="C1256" s="2">
        <v>14</v>
      </c>
      <c r="D1256" s="2">
        <v>13</v>
      </c>
      <c r="E1256" s="2" t="s">
        <v>2964</v>
      </c>
      <c r="F1256" s="42">
        <v>1349</v>
      </c>
      <c r="G1256" s="2">
        <v>2309</v>
      </c>
      <c r="H1256" s="1" t="str">
        <f>VLOOKUP(F1256,Hoja1!$A$1:$B$900,2)</f>
        <v>PROCESOS INTERNOS E INFORMACIÓN CORPORATIVA</v>
      </c>
      <c r="I1256" s="1"/>
      <c r="J1256" s="16"/>
    </row>
    <row r="1257" spans="1:10" s="70" customFormat="1" ht="15" customHeight="1" x14ac:dyDescent="0.25">
      <c r="A1257" s="13"/>
      <c r="B1257" s="2" t="s">
        <v>999</v>
      </c>
      <c r="C1257" s="2">
        <v>14</v>
      </c>
      <c r="D1257" s="2">
        <v>14</v>
      </c>
      <c r="E1257" s="2" t="s">
        <v>2771</v>
      </c>
      <c r="F1257" s="42">
        <v>1349</v>
      </c>
      <c r="G1257" s="2">
        <v>2309</v>
      </c>
      <c r="H1257" s="1" t="str">
        <f>VLOOKUP(F1257,Hoja1!$A$1:$B$900,2)</f>
        <v>PROCESOS INTERNOS E INFORMACIÓN CORPORATIVA</v>
      </c>
      <c r="I1257" s="1"/>
      <c r="J1257" s="16"/>
    </row>
    <row r="1258" spans="1:10" s="70" customFormat="1" ht="15" customHeight="1" x14ac:dyDescent="0.25">
      <c r="A1258" s="13"/>
      <c r="B1258" s="2" t="s">
        <v>999</v>
      </c>
      <c r="C1258" s="2">
        <v>14</v>
      </c>
      <c r="D1258" s="2">
        <v>15</v>
      </c>
      <c r="E1258" s="2" t="s">
        <v>2962</v>
      </c>
      <c r="F1258" s="42">
        <v>1405</v>
      </c>
      <c r="G1258" s="2">
        <v>4983</v>
      </c>
      <c r="H1258" s="1" t="str">
        <f>VLOOKUP(F1258,Hoja1!$A$1:$B$900,2)</f>
        <v>CONSOLIDACIÓN Y CONTROL</v>
      </c>
      <c r="I1258" s="1"/>
      <c r="J1258" s="16"/>
    </row>
    <row r="1259" spans="1:10" s="70" customFormat="1" ht="15" customHeight="1" x14ac:dyDescent="0.25">
      <c r="A1259" s="13"/>
      <c r="B1259" s="2" t="s">
        <v>999</v>
      </c>
      <c r="C1259" s="2">
        <v>14</v>
      </c>
      <c r="D1259" s="2">
        <v>16</v>
      </c>
      <c r="E1259" s="2" t="s">
        <v>2772</v>
      </c>
      <c r="F1259" s="42">
        <v>1349</v>
      </c>
      <c r="G1259" s="2">
        <v>2309</v>
      </c>
      <c r="H1259" s="1" t="str">
        <f>VLOOKUP(F1259,Hoja1!$A$1:$B$900,2)</f>
        <v>PROCESOS INTERNOS E INFORMACIÓN CORPORATIVA</v>
      </c>
      <c r="I1259" s="1"/>
      <c r="J1259" s="16"/>
    </row>
    <row r="1260" spans="1:10" s="70" customFormat="1" ht="15" customHeight="1" x14ac:dyDescent="0.25">
      <c r="A1260" s="13"/>
      <c r="B1260" s="2" t="s">
        <v>999</v>
      </c>
      <c r="C1260" s="2">
        <v>14</v>
      </c>
      <c r="D1260" s="2">
        <v>17</v>
      </c>
      <c r="E1260" s="2" t="s">
        <v>2773</v>
      </c>
      <c r="F1260" s="42">
        <v>1349</v>
      </c>
      <c r="G1260" s="2">
        <v>2309</v>
      </c>
      <c r="H1260" s="1" t="str">
        <f>VLOOKUP(F1260,Hoja1!$A$1:$B$900,2)</f>
        <v>PROCESOS INTERNOS E INFORMACIÓN CORPORATIVA</v>
      </c>
      <c r="I1260" s="1"/>
      <c r="J1260" s="16"/>
    </row>
    <row r="1261" spans="1:10" s="70" customFormat="1" ht="15" customHeight="1" x14ac:dyDescent="0.25">
      <c r="A1261" s="13"/>
      <c r="B1261" s="2" t="s">
        <v>999</v>
      </c>
      <c r="C1261" s="2">
        <v>14</v>
      </c>
      <c r="D1261" s="2">
        <v>18</v>
      </c>
      <c r="E1261" s="2" t="s">
        <v>2774</v>
      </c>
      <c r="F1261" s="42">
        <v>1349</v>
      </c>
      <c r="G1261" s="2">
        <v>2406</v>
      </c>
      <c r="H1261" s="1" t="str">
        <f>VLOOKUP(F1261,Hoja1!$A$1:$B$900,2)</f>
        <v>PROCESOS INTERNOS E INFORMACIÓN CORPORATIVA</v>
      </c>
      <c r="I1261" s="1"/>
      <c r="J1261" s="16"/>
    </row>
    <row r="1262" spans="1:10" s="70" customFormat="1" ht="15" customHeight="1" x14ac:dyDescent="0.25">
      <c r="A1262" s="13"/>
      <c r="B1262" s="2" t="s">
        <v>999</v>
      </c>
      <c r="C1262" s="2">
        <v>14</v>
      </c>
      <c r="D1262" s="2">
        <v>19</v>
      </c>
      <c r="E1262" s="2" t="s">
        <v>844</v>
      </c>
      <c r="F1262" s="42">
        <v>1349</v>
      </c>
      <c r="G1262" s="2">
        <v>2309</v>
      </c>
      <c r="H1262" s="1" t="str">
        <f>VLOOKUP(F1262,Hoja1!$A$1:$B$900,2)</f>
        <v>PROCESOS INTERNOS E INFORMACIÓN CORPORATIVA</v>
      </c>
      <c r="I1262" s="1"/>
      <c r="J1262" s="16"/>
    </row>
    <row r="1263" spans="1:10" s="70" customFormat="1" ht="15" customHeight="1" x14ac:dyDescent="0.25">
      <c r="A1263" s="13"/>
      <c r="B1263" s="2" t="s">
        <v>999</v>
      </c>
      <c r="C1263" s="2">
        <v>14</v>
      </c>
      <c r="D1263" s="2">
        <v>20</v>
      </c>
      <c r="E1263" s="2" t="s">
        <v>2775</v>
      </c>
      <c r="F1263" s="42">
        <v>1349</v>
      </c>
      <c r="G1263" s="2">
        <v>2309</v>
      </c>
      <c r="H1263" s="1" t="str">
        <f>VLOOKUP(F1263,Hoja1!$A$1:$B$900,2)</f>
        <v>PROCESOS INTERNOS E INFORMACIÓN CORPORATIVA</v>
      </c>
      <c r="I1263" s="1"/>
      <c r="J1263" s="16"/>
    </row>
    <row r="1264" spans="1:10" s="70" customFormat="1" ht="15" customHeight="1" x14ac:dyDescent="0.25">
      <c r="A1264" s="13"/>
      <c r="B1264" s="2" t="s">
        <v>999</v>
      </c>
      <c r="C1264" s="2">
        <v>14</v>
      </c>
      <c r="D1264" s="2">
        <v>21</v>
      </c>
      <c r="E1264" s="2" t="s">
        <v>2776</v>
      </c>
      <c r="F1264" s="42">
        <v>1349</v>
      </c>
      <c r="G1264" s="2">
        <v>2309</v>
      </c>
      <c r="H1264" s="1" t="str">
        <f>VLOOKUP(F1264,Hoja1!$A$1:$B$900,2)</f>
        <v>PROCESOS INTERNOS E INFORMACIÓN CORPORATIVA</v>
      </c>
      <c r="I1264" s="1"/>
      <c r="J1264" s="16"/>
    </row>
    <row r="1265" spans="1:10" s="70" customFormat="1" ht="15" customHeight="1" x14ac:dyDescent="0.25">
      <c r="A1265" s="13"/>
      <c r="B1265" s="2" t="s">
        <v>999</v>
      </c>
      <c r="C1265" s="2">
        <v>14</v>
      </c>
      <c r="D1265" s="2">
        <v>22</v>
      </c>
      <c r="E1265" s="2" t="s">
        <v>437</v>
      </c>
      <c r="F1265" s="42">
        <v>1349</v>
      </c>
      <c r="G1265" s="25" t="s">
        <v>440</v>
      </c>
      <c r="H1265" s="1" t="str">
        <f>VLOOKUP(F1265,Hoja1!$A$1:$B$900,2)</f>
        <v>PROCESOS INTERNOS E INFORMACIÓN CORPORATIVA</v>
      </c>
      <c r="I1265" s="1"/>
      <c r="J1265" s="16"/>
    </row>
    <row r="1266" spans="1:10" s="70" customFormat="1" ht="15" customHeight="1" x14ac:dyDescent="0.25">
      <c r="A1266" s="13"/>
      <c r="B1266" s="2" t="s">
        <v>999</v>
      </c>
      <c r="C1266" s="2">
        <v>14</v>
      </c>
      <c r="D1266" s="2">
        <v>23</v>
      </c>
      <c r="E1266" s="2" t="s">
        <v>1158</v>
      </c>
      <c r="F1266" s="42">
        <v>1693</v>
      </c>
      <c r="G1266" s="25" t="s">
        <v>440</v>
      </c>
      <c r="H1266" s="1" t="str">
        <f>VLOOKUP(F1266,Hoja1!$A$1:$B$900,2)</f>
        <v>INICIATIVAS</v>
      </c>
      <c r="I1266" s="1"/>
      <c r="J1266" s="16"/>
    </row>
    <row r="1267" spans="1:10" s="70" customFormat="1" ht="15" customHeight="1" x14ac:dyDescent="0.25">
      <c r="A1267" s="13"/>
      <c r="B1267" s="2" t="s">
        <v>999</v>
      </c>
      <c r="C1267" s="2">
        <v>14</v>
      </c>
      <c r="D1267" s="2">
        <v>24</v>
      </c>
      <c r="E1267" s="2" t="s">
        <v>1159</v>
      </c>
      <c r="F1267" s="42">
        <v>1693</v>
      </c>
      <c r="G1267" s="25" t="s">
        <v>440</v>
      </c>
      <c r="H1267" s="1" t="str">
        <f>VLOOKUP(F1267,Hoja1!$A$1:$B$900,2)</f>
        <v>INICIATIVAS</v>
      </c>
      <c r="I1267" s="1"/>
      <c r="J1267" s="16"/>
    </row>
    <row r="1268" spans="1:10" s="70" customFormat="1" ht="15" customHeight="1" x14ac:dyDescent="0.25">
      <c r="A1268" s="13"/>
      <c r="B1268" s="2" t="s">
        <v>999</v>
      </c>
      <c r="C1268" s="2">
        <v>14</v>
      </c>
      <c r="D1268" s="2">
        <v>25</v>
      </c>
      <c r="E1268" s="2" t="s">
        <v>422</v>
      </c>
      <c r="F1268" s="42">
        <v>1693</v>
      </c>
      <c r="G1268" s="25" t="s">
        <v>440</v>
      </c>
      <c r="H1268" s="1" t="str">
        <f>VLOOKUP(F1268,Hoja1!$A$1:$B$900,2)</f>
        <v>INICIATIVAS</v>
      </c>
      <c r="I1268" s="1"/>
      <c r="J1268" s="16"/>
    </row>
    <row r="1269" spans="1:10" s="70" customFormat="1" ht="15" customHeight="1" x14ac:dyDescent="0.25">
      <c r="A1269" s="13"/>
      <c r="B1269" s="2" t="s">
        <v>999</v>
      </c>
      <c r="C1269" s="2">
        <v>14</v>
      </c>
      <c r="D1269" s="2">
        <v>26</v>
      </c>
      <c r="E1269" s="2" t="s">
        <v>2078</v>
      </c>
      <c r="F1269" s="42">
        <v>1693</v>
      </c>
      <c r="G1269" s="25" t="s">
        <v>440</v>
      </c>
      <c r="H1269" s="1" t="str">
        <f>VLOOKUP(F1269,Hoja1!$A$1:$B$900,2)</f>
        <v>INICIATIVAS</v>
      </c>
      <c r="I1269" s="1"/>
      <c r="J1269" s="16"/>
    </row>
    <row r="1270" spans="1:10" s="70" customFormat="1" ht="15" customHeight="1" x14ac:dyDescent="0.25">
      <c r="A1270" s="13"/>
      <c r="B1270" s="2" t="s">
        <v>999</v>
      </c>
      <c r="C1270" s="2">
        <v>14</v>
      </c>
      <c r="D1270" s="2">
        <v>27</v>
      </c>
      <c r="E1270" s="2" t="s">
        <v>1160</v>
      </c>
      <c r="F1270" s="42">
        <v>1693</v>
      </c>
      <c r="G1270" s="25" t="s">
        <v>440</v>
      </c>
      <c r="H1270" s="1" t="str">
        <f>VLOOKUP(F1270,Hoja1!$A$1:$B$900,2)</f>
        <v>INICIATIVAS</v>
      </c>
      <c r="I1270" s="1"/>
      <c r="J1270" s="16"/>
    </row>
    <row r="1271" spans="1:10" s="70" customFormat="1" ht="15" customHeight="1" x14ac:dyDescent="0.25">
      <c r="A1271" s="13"/>
      <c r="B1271" s="2" t="s">
        <v>999</v>
      </c>
      <c r="C1271" s="2">
        <v>14</v>
      </c>
      <c r="D1271" s="2">
        <v>28</v>
      </c>
      <c r="E1271" s="2" t="s">
        <v>1161</v>
      </c>
      <c r="F1271" s="42">
        <v>1693</v>
      </c>
      <c r="G1271" s="25" t="s">
        <v>440</v>
      </c>
      <c r="H1271" s="1" t="str">
        <f>VLOOKUP(F1271,Hoja1!$A$1:$B$900,2)</f>
        <v>INICIATIVAS</v>
      </c>
      <c r="I1271" s="1"/>
      <c r="J1271" s="16"/>
    </row>
    <row r="1272" spans="1:10" s="70" customFormat="1" ht="15" customHeight="1" x14ac:dyDescent="0.25">
      <c r="A1272" s="13"/>
      <c r="B1272" s="2" t="s">
        <v>999</v>
      </c>
      <c r="C1272" s="2">
        <v>14</v>
      </c>
      <c r="D1272" s="2">
        <v>29</v>
      </c>
      <c r="E1272" s="2" t="s">
        <v>1162</v>
      </c>
      <c r="F1272" s="42">
        <v>1693</v>
      </c>
      <c r="G1272" s="25" t="s">
        <v>440</v>
      </c>
      <c r="H1272" s="1" t="str">
        <f>VLOOKUP(F1272,Hoja1!$A$1:$B$900,2)</f>
        <v>INICIATIVAS</v>
      </c>
      <c r="I1272" s="1"/>
      <c r="J1272" s="16"/>
    </row>
    <row r="1273" spans="1:10" s="70" customFormat="1" ht="15" customHeight="1" x14ac:dyDescent="0.25">
      <c r="A1273" s="13"/>
      <c r="B1273" s="2" t="s">
        <v>999</v>
      </c>
      <c r="C1273" s="2">
        <v>14</v>
      </c>
      <c r="D1273" s="2">
        <v>30</v>
      </c>
      <c r="E1273" s="2" t="s">
        <v>115</v>
      </c>
      <c r="F1273" s="42">
        <v>1693</v>
      </c>
      <c r="G1273" s="2" t="s">
        <v>440</v>
      </c>
      <c r="H1273" s="1" t="str">
        <f>VLOOKUP(F1273,Hoja1!$A$1:$B$900,2)</f>
        <v>INICIATIVAS</v>
      </c>
      <c r="I1273" s="1"/>
      <c r="J1273" s="16"/>
    </row>
    <row r="1274" spans="1:10" s="70" customFormat="1" ht="15" customHeight="1" x14ac:dyDescent="0.25">
      <c r="A1274" s="13"/>
      <c r="B1274" s="2" t="s">
        <v>999</v>
      </c>
      <c r="C1274" s="2">
        <v>14</v>
      </c>
      <c r="D1274" s="2">
        <v>31</v>
      </c>
      <c r="E1274" s="2" t="s">
        <v>437</v>
      </c>
      <c r="F1274" s="42">
        <v>1693</v>
      </c>
      <c r="G1274" s="25" t="s">
        <v>440</v>
      </c>
      <c r="H1274" s="1" t="str">
        <f>VLOOKUP(F1274,Hoja1!$A$1:$B$900,2)</f>
        <v>INICIATIVAS</v>
      </c>
      <c r="I1274" s="1"/>
      <c r="J1274" s="16"/>
    </row>
    <row r="1275" spans="1:10" s="70" customFormat="1" ht="15" customHeight="1" x14ac:dyDescent="0.25">
      <c r="A1275" s="13"/>
      <c r="B1275" s="2" t="s">
        <v>999</v>
      </c>
      <c r="C1275" s="2">
        <v>14</v>
      </c>
      <c r="D1275" s="2">
        <v>32</v>
      </c>
      <c r="E1275" s="2" t="s">
        <v>1163</v>
      </c>
      <c r="F1275" s="42">
        <v>1693</v>
      </c>
      <c r="G1275" s="25" t="s">
        <v>440</v>
      </c>
      <c r="H1275" s="1" t="str">
        <f>VLOOKUP(F1275,Hoja1!$A$1:$B$900,2)</f>
        <v>INICIATIVAS</v>
      </c>
      <c r="I1275" s="1"/>
      <c r="J1275" s="16"/>
    </row>
    <row r="1276" spans="1:10" s="70" customFormat="1" ht="15" customHeight="1" x14ac:dyDescent="0.25">
      <c r="A1276" s="13"/>
      <c r="B1276" s="2" t="s">
        <v>999</v>
      </c>
      <c r="C1276" s="2">
        <v>14</v>
      </c>
      <c r="D1276" s="2">
        <v>33</v>
      </c>
      <c r="E1276" s="2" t="s">
        <v>1164</v>
      </c>
      <c r="F1276" s="42">
        <v>1693</v>
      </c>
      <c r="G1276" s="25" t="s">
        <v>440</v>
      </c>
      <c r="H1276" s="1" t="str">
        <f>VLOOKUP(F1276,Hoja1!$A$1:$B$900,2)</f>
        <v>INICIATIVAS</v>
      </c>
      <c r="I1276" s="1"/>
      <c r="J1276" s="16"/>
    </row>
    <row r="1277" spans="1:10" s="70" customFormat="1" ht="15" customHeight="1" x14ac:dyDescent="0.25">
      <c r="A1277" s="13"/>
      <c r="B1277" s="2" t="s">
        <v>999</v>
      </c>
      <c r="C1277" s="2">
        <v>14</v>
      </c>
      <c r="D1277" s="2">
        <v>34</v>
      </c>
      <c r="E1277" s="2" t="s">
        <v>1165</v>
      </c>
      <c r="F1277" s="42">
        <v>1693</v>
      </c>
      <c r="G1277" s="25" t="s">
        <v>440</v>
      </c>
      <c r="H1277" s="1" t="str">
        <f>VLOOKUP(F1277,Hoja1!$A$1:$B$900,2)</f>
        <v>INICIATIVAS</v>
      </c>
      <c r="I1277" s="1"/>
      <c r="J1277" s="16"/>
    </row>
    <row r="1278" spans="1:10" s="70" customFormat="1" ht="15" customHeight="1" x14ac:dyDescent="0.25">
      <c r="A1278" s="13"/>
      <c r="B1278" s="2" t="s">
        <v>999</v>
      </c>
      <c r="C1278" s="2">
        <v>14</v>
      </c>
      <c r="D1278" s="2">
        <v>35</v>
      </c>
      <c r="E1278" s="2" t="s">
        <v>2079</v>
      </c>
      <c r="F1278" s="42">
        <v>1693</v>
      </c>
      <c r="G1278" s="25" t="s">
        <v>440</v>
      </c>
      <c r="H1278" s="1" t="str">
        <f>VLOOKUP(F1278,Hoja1!$A$1:$B$900,2)</f>
        <v>INICIATIVAS</v>
      </c>
      <c r="I1278" s="1"/>
      <c r="J1278" s="16"/>
    </row>
    <row r="1279" spans="1:10" s="70" customFormat="1" ht="15" customHeight="1" x14ac:dyDescent="0.25">
      <c r="A1279" s="13"/>
      <c r="B1279" s="2" t="s">
        <v>999</v>
      </c>
      <c r="C1279" s="2">
        <v>14</v>
      </c>
      <c r="D1279" s="2">
        <v>36</v>
      </c>
      <c r="E1279" s="2" t="s">
        <v>2884</v>
      </c>
      <c r="F1279" s="42">
        <v>1693</v>
      </c>
      <c r="G1279" s="25" t="s">
        <v>440</v>
      </c>
      <c r="H1279" s="1" t="str">
        <f>VLOOKUP(F1279,Hoja1!$A$1:$B$900,2)</f>
        <v>INICIATIVAS</v>
      </c>
      <c r="I1279" s="1"/>
      <c r="J1279" s="16"/>
    </row>
    <row r="1280" spans="1:10" s="70" customFormat="1" ht="15" customHeight="1" x14ac:dyDescent="0.25">
      <c r="A1280" s="13"/>
      <c r="B1280" s="2" t="s">
        <v>999</v>
      </c>
      <c r="C1280" s="2">
        <v>14</v>
      </c>
      <c r="D1280" s="2">
        <v>37</v>
      </c>
      <c r="E1280" s="2" t="s">
        <v>1166</v>
      </c>
      <c r="F1280" s="42">
        <v>1693</v>
      </c>
      <c r="G1280" s="25" t="s">
        <v>440</v>
      </c>
      <c r="H1280" s="1" t="str">
        <f>VLOOKUP(F1280,Hoja1!$A$1:$B$900,2)</f>
        <v>INICIATIVAS</v>
      </c>
      <c r="I1280" s="1"/>
      <c r="J1280" s="16"/>
    </row>
    <row r="1281" spans="1:10" s="70" customFormat="1" ht="15" customHeight="1" x14ac:dyDescent="0.25">
      <c r="A1281" s="13"/>
      <c r="B1281" s="2" t="s">
        <v>999</v>
      </c>
      <c r="C1281" s="2">
        <v>14</v>
      </c>
      <c r="D1281" s="2">
        <v>38</v>
      </c>
      <c r="E1281" s="2" t="s">
        <v>1167</v>
      </c>
      <c r="F1281" s="42">
        <v>1693</v>
      </c>
      <c r="G1281" s="25" t="s">
        <v>440</v>
      </c>
      <c r="H1281" s="1" t="str">
        <f>VLOOKUP(F1281,Hoja1!$A$1:$B$900,2)</f>
        <v>INICIATIVAS</v>
      </c>
      <c r="I1281" s="1"/>
      <c r="J1281" s="16"/>
    </row>
    <row r="1282" spans="1:10" s="70" customFormat="1" ht="15" customHeight="1" x14ac:dyDescent="0.25">
      <c r="A1282" s="13"/>
      <c r="B1282" s="2" t="s">
        <v>999</v>
      </c>
      <c r="C1282" s="2">
        <v>14</v>
      </c>
      <c r="D1282" s="2">
        <v>39</v>
      </c>
      <c r="E1282" s="2" t="s">
        <v>437</v>
      </c>
      <c r="F1282" s="42">
        <v>1693</v>
      </c>
      <c r="G1282" s="25" t="s">
        <v>440</v>
      </c>
      <c r="H1282" s="1" t="str">
        <f>VLOOKUP(F1282,Hoja1!$A$1:$B$900,2)</f>
        <v>INICIATIVAS</v>
      </c>
      <c r="I1282" s="1"/>
      <c r="J1282" s="16"/>
    </row>
    <row r="1283" spans="1:10" s="70" customFormat="1" ht="15" customHeight="1" x14ac:dyDescent="0.25">
      <c r="A1283" s="13"/>
      <c r="B1283" s="2" t="s">
        <v>999</v>
      </c>
      <c r="C1283" s="2">
        <v>14</v>
      </c>
      <c r="D1283" s="2">
        <v>40</v>
      </c>
      <c r="E1283" s="2" t="s">
        <v>115</v>
      </c>
      <c r="F1283" s="42">
        <v>1693</v>
      </c>
      <c r="G1283" s="2" t="s">
        <v>440</v>
      </c>
      <c r="H1283" s="1" t="str">
        <f>VLOOKUP(F1283,Hoja1!$A$1:$B$900,2)</f>
        <v>INICIATIVAS</v>
      </c>
      <c r="I1283" s="1"/>
      <c r="J1283" s="16"/>
    </row>
    <row r="1284" spans="1:10" s="70" customFormat="1" ht="15" customHeight="1" x14ac:dyDescent="0.25">
      <c r="A1284" s="13"/>
      <c r="B1284" s="2" t="s">
        <v>999</v>
      </c>
      <c r="C1284" s="2">
        <v>14</v>
      </c>
      <c r="D1284" s="2">
        <v>41</v>
      </c>
      <c r="E1284" s="2" t="s">
        <v>2080</v>
      </c>
      <c r="F1284" s="42">
        <v>1693</v>
      </c>
      <c r="G1284" s="25" t="s">
        <v>440</v>
      </c>
      <c r="H1284" s="1" t="str">
        <f>VLOOKUP(F1284,Hoja1!$A$1:$B$900,2)</f>
        <v>INICIATIVAS</v>
      </c>
      <c r="I1284" s="1"/>
      <c r="J1284" s="16"/>
    </row>
    <row r="1285" spans="1:10" s="70" customFormat="1" ht="15" customHeight="1" x14ac:dyDescent="0.25">
      <c r="A1285" s="13"/>
      <c r="B1285" s="2" t="s">
        <v>999</v>
      </c>
      <c r="C1285" s="2">
        <v>14</v>
      </c>
      <c r="D1285" s="2">
        <v>42</v>
      </c>
      <c r="E1285" s="2" t="s">
        <v>1168</v>
      </c>
      <c r="F1285" s="42">
        <v>1693</v>
      </c>
      <c r="G1285" s="25" t="s">
        <v>440</v>
      </c>
      <c r="H1285" s="1" t="str">
        <f>VLOOKUP(F1285,Hoja1!$A$1:$B$900,2)</f>
        <v>INICIATIVAS</v>
      </c>
      <c r="I1285" s="1"/>
      <c r="J1285" s="16"/>
    </row>
    <row r="1286" spans="1:10" s="70" customFormat="1" ht="15" customHeight="1" x14ac:dyDescent="0.25">
      <c r="A1286" s="13"/>
      <c r="B1286" s="2" t="s">
        <v>999</v>
      </c>
      <c r="C1286" s="2">
        <v>14</v>
      </c>
      <c r="D1286" s="2">
        <v>43</v>
      </c>
      <c r="E1286" s="2" t="s">
        <v>2081</v>
      </c>
      <c r="F1286" s="42">
        <v>1693</v>
      </c>
      <c r="G1286" s="25" t="s">
        <v>440</v>
      </c>
      <c r="H1286" s="1" t="str">
        <f>VLOOKUP(F1286,Hoja1!$A$1:$B$900,2)</f>
        <v>INICIATIVAS</v>
      </c>
      <c r="I1286" s="1"/>
      <c r="J1286" s="16"/>
    </row>
    <row r="1287" spans="1:10" s="70" customFormat="1" ht="15" customHeight="1" x14ac:dyDescent="0.25">
      <c r="A1287" s="13"/>
      <c r="B1287" s="2" t="s">
        <v>999</v>
      </c>
      <c r="C1287" s="2">
        <v>14</v>
      </c>
      <c r="D1287" s="2">
        <v>44</v>
      </c>
      <c r="E1287" s="2" t="s">
        <v>843</v>
      </c>
      <c r="F1287" s="42">
        <v>1693</v>
      </c>
      <c r="G1287" s="25" t="s">
        <v>440</v>
      </c>
      <c r="H1287" s="1" t="str">
        <f>VLOOKUP(F1287,Hoja1!$A$1:$B$900,2)</f>
        <v>INICIATIVAS</v>
      </c>
      <c r="I1287" s="1"/>
      <c r="J1287" s="16"/>
    </row>
    <row r="1288" spans="1:10" s="70" customFormat="1" ht="15" customHeight="1" x14ac:dyDescent="0.25">
      <c r="A1288" s="13"/>
      <c r="B1288" s="2" t="s">
        <v>999</v>
      </c>
      <c r="C1288" s="2">
        <v>14</v>
      </c>
      <c r="D1288" s="2">
        <v>45</v>
      </c>
      <c r="E1288" s="2" t="s">
        <v>2777</v>
      </c>
      <c r="F1288" s="42">
        <v>1693</v>
      </c>
      <c r="G1288" s="25" t="s">
        <v>440</v>
      </c>
      <c r="H1288" s="1" t="str">
        <f>VLOOKUP(F1288,Hoja1!$A$1:$B$900,2)</f>
        <v>INICIATIVAS</v>
      </c>
      <c r="I1288" s="1"/>
      <c r="J1288" s="16"/>
    </row>
    <row r="1289" spans="1:10" s="70" customFormat="1" ht="15" customHeight="1" x14ac:dyDescent="0.25">
      <c r="A1289" s="13"/>
      <c r="B1289" s="2" t="s">
        <v>999</v>
      </c>
      <c r="C1289" s="2">
        <v>14</v>
      </c>
      <c r="D1289" s="2">
        <v>46</v>
      </c>
      <c r="E1289" s="2" t="s">
        <v>2778</v>
      </c>
      <c r="F1289" s="42">
        <v>1693</v>
      </c>
      <c r="G1289" s="25" t="s">
        <v>440</v>
      </c>
      <c r="H1289" s="1" t="str">
        <f>VLOOKUP(F1289,Hoja1!$A$1:$B$900,2)</f>
        <v>INICIATIVAS</v>
      </c>
      <c r="I1289" s="1"/>
      <c r="J1289" s="16"/>
    </row>
    <row r="1290" spans="1:10" s="70" customFormat="1" ht="15" customHeight="1" x14ac:dyDescent="0.25">
      <c r="A1290" s="13"/>
      <c r="B1290" s="2" t="s">
        <v>999</v>
      </c>
      <c r="C1290" s="2">
        <v>14</v>
      </c>
      <c r="D1290" s="2">
        <v>47</v>
      </c>
      <c r="E1290" s="2" t="s">
        <v>115</v>
      </c>
      <c r="F1290" s="42">
        <v>1693</v>
      </c>
      <c r="G1290" s="2" t="s">
        <v>440</v>
      </c>
      <c r="H1290" s="1" t="str">
        <f>VLOOKUP(F1290,Hoja1!$A$1:$B$900,2)</f>
        <v>INICIATIVAS</v>
      </c>
      <c r="I1290" s="1"/>
      <c r="J1290" s="16"/>
    </row>
    <row r="1291" spans="1:10" s="70" customFormat="1" ht="15" customHeight="1" x14ac:dyDescent="0.25">
      <c r="A1291" s="13"/>
      <c r="B1291" s="2" t="s">
        <v>999</v>
      </c>
      <c r="C1291" s="2">
        <v>14</v>
      </c>
      <c r="D1291" s="2">
        <v>48</v>
      </c>
      <c r="E1291" s="2" t="s">
        <v>2779</v>
      </c>
      <c r="F1291" s="42">
        <v>1693</v>
      </c>
      <c r="G1291" s="25" t="s">
        <v>440</v>
      </c>
      <c r="H1291" s="1" t="str">
        <f>VLOOKUP(F1291,Hoja1!$A$1:$B$900,2)</f>
        <v>INICIATIVAS</v>
      </c>
      <c r="I1291" s="1"/>
      <c r="J1291" s="16"/>
    </row>
    <row r="1292" spans="1:10" s="70" customFormat="1" ht="15" customHeight="1" x14ac:dyDescent="0.25">
      <c r="A1292" s="13"/>
      <c r="B1292" s="2" t="s">
        <v>999</v>
      </c>
      <c r="C1292" s="2">
        <v>14</v>
      </c>
      <c r="D1292" s="2">
        <v>49</v>
      </c>
      <c r="E1292" s="2" t="s">
        <v>2082</v>
      </c>
      <c r="F1292" s="42">
        <v>1693</v>
      </c>
      <c r="G1292" s="2">
        <v>5232</v>
      </c>
      <c r="H1292" s="1" t="str">
        <f>VLOOKUP(F1292,Hoja1!$A$1:$B$900,2)</f>
        <v>INICIATIVAS</v>
      </c>
      <c r="I1292" s="1"/>
      <c r="J1292" s="16"/>
    </row>
    <row r="1293" spans="1:10" s="70" customFormat="1" ht="15" customHeight="1" x14ac:dyDescent="0.25">
      <c r="A1293" s="13"/>
      <c r="B1293" s="2" t="s">
        <v>999</v>
      </c>
      <c r="C1293" s="2">
        <v>14</v>
      </c>
      <c r="D1293" s="2">
        <v>50</v>
      </c>
      <c r="E1293" s="2" t="s">
        <v>1169</v>
      </c>
      <c r="F1293" s="42">
        <v>1693</v>
      </c>
      <c r="G1293" s="2">
        <v>5232</v>
      </c>
      <c r="H1293" s="1" t="str">
        <f>VLOOKUP(F1293,Hoja1!$A$1:$B$900,2)</f>
        <v>INICIATIVAS</v>
      </c>
      <c r="I1293" s="1"/>
      <c r="J1293" s="16"/>
    </row>
    <row r="1294" spans="1:10" s="70" customFormat="1" ht="15" customHeight="1" x14ac:dyDescent="0.25">
      <c r="A1294" s="13"/>
      <c r="B1294" s="2" t="s">
        <v>999</v>
      </c>
      <c r="C1294" s="2">
        <v>14</v>
      </c>
      <c r="D1294" s="2">
        <v>51</v>
      </c>
      <c r="E1294" s="2" t="s">
        <v>115</v>
      </c>
      <c r="F1294" s="42">
        <v>1693</v>
      </c>
      <c r="G1294" s="2" t="s">
        <v>440</v>
      </c>
      <c r="H1294" s="1" t="str">
        <f>VLOOKUP(F1294,Hoja1!$A$1:$B$900,2)</f>
        <v>INICIATIVAS</v>
      </c>
      <c r="I1294" s="1"/>
      <c r="J1294" s="16"/>
    </row>
    <row r="1295" spans="1:10" s="70" customFormat="1" ht="15" customHeight="1" x14ac:dyDescent="0.25">
      <c r="A1295" s="13"/>
      <c r="B1295" s="2" t="s">
        <v>999</v>
      </c>
      <c r="C1295" s="2">
        <v>14</v>
      </c>
      <c r="D1295" s="2">
        <v>52</v>
      </c>
      <c r="E1295" s="2" t="s">
        <v>1170</v>
      </c>
      <c r="F1295" s="42">
        <v>1693</v>
      </c>
      <c r="G1295" s="2">
        <v>5232</v>
      </c>
      <c r="H1295" s="1" t="str">
        <f>VLOOKUP(F1295,Hoja1!$A$1:$B$900,2)</f>
        <v>INICIATIVAS</v>
      </c>
      <c r="I1295" s="1"/>
      <c r="J1295" s="16"/>
    </row>
    <row r="1296" spans="1:10" s="70" customFormat="1" ht="15" customHeight="1" x14ac:dyDescent="0.25">
      <c r="A1296" s="13"/>
      <c r="B1296" s="2" t="s">
        <v>999</v>
      </c>
      <c r="C1296" s="2">
        <v>14</v>
      </c>
      <c r="D1296" s="2">
        <v>53</v>
      </c>
      <c r="E1296" s="2" t="s">
        <v>2083</v>
      </c>
      <c r="F1296" s="42">
        <v>1253</v>
      </c>
      <c r="G1296" s="2">
        <v>5232</v>
      </c>
      <c r="H1296" s="1" t="str">
        <f>VLOOKUP(F1296,Hoja1!$A$1:$B$900,2)</f>
        <v>ARQUITECTURA EMPRESARIAL</v>
      </c>
      <c r="I1296" s="1"/>
      <c r="J1296" s="16"/>
    </row>
    <row r="1297" spans="1:10" s="70" customFormat="1" ht="15" customHeight="1" x14ac:dyDescent="0.25">
      <c r="A1297" s="13"/>
      <c r="B1297" s="2" t="s">
        <v>999</v>
      </c>
      <c r="C1297" s="2">
        <v>14</v>
      </c>
      <c r="D1297" s="2">
        <v>54</v>
      </c>
      <c r="E1297" s="2" t="s">
        <v>1171</v>
      </c>
      <c r="F1297" s="42">
        <v>1693</v>
      </c>
      <c r="G1297" s="2">
        <v>5232</v>
      </c>
      <c r="H1297" s="1" t="str">
        <f>VLOOKUP(F1297,Hoja1!$A$1:$B$900,2)</f>
        <v>INICIATIVAS</v>
      </c>
      <c r="I1297" s="1"/>
      <c r="J1297" s="16"/>
    </row>
    <row r="1298" spans="1:10" s="70" customFormat="1" ht="15" customHeight="1" x14ac:dyDescent="0.25">
      <c r="A1298" s="13"/>
      <c r="B1298" s="2" t="s">
        <v>999</v>
      </c>
      <c r="C1298" s="2">
        <v>14</v>
      </c>
      <c r="D1298" s="2">
        <v>55</v>
      </c>
      <c r="E1298" s="2" t="s">
        <v>1172</v>
      </c>
      <c r="F1298" s="42">
        <v>1693</v>
      </c>
      <c r="G1298" s="2">
        <v>5232</v>
      </c>
      <c r="H1298" s="1" t="str">
        <f>VLOOKUP(F1298,Hoja1!$A$1:$B$900,2)</f>
        <v>INICIATIVAS</v>
      </c>
      <c r="I1298" s="1"/>
      <c r="J1298" s="16"/>
    </row>
    <row r="1299" spans="1:10" s="70" customFormat="1" ht="15" customHeight="1" x14ac:dyDescent="0.25">
      <c r="A1299" s="13"/>
      <c r="B1299" s="2" t="s">
        <v>999</v>
      </c>
      <c r="C1299" s="2">
        <v>14</v>
      </c>
      <c r="D1299" s="2">
        <v>56</v>
      </c>
      <c r="E1299" s="2" t="s">
        <v>1173</v>
      </c>
      <c r="F1299" s="42">
        <v>1693</v>
      </c>
      <c r="G1299" s="2">
        <v>5232</v>
      </c>
      <c r="H1299" s="1" t="str">
        <f>VLOOKUP(F1299,Hoja1!$A$1:$B$900,2)</f>
        <v>INICIATIVAS</v>
      </c>
      <c r="I1299" s="1"/>
      <c r="J1299" s="16"/>
    </row>
    <row r="1300" spans="1:10" s="70" customFormat="1" ht="15" customHeight="1" x14ac:dyDescent="0.25">
      <c r="A1300" s="13"/>
      <c r="B1300" s="2" t="s">
        <v>999</v>
      </c>
      <c r="C1300" s="2">
        <v>14</v>
      </c>
      <c r="D1300" s="2">
        <v>57</v>
      </c>
      <c r="E1300" s="2" t="s">
        <v>2084</v>
      </c>
      <c r="F1300" s="42">
        <v>1253</v>
      </c>
      <c r="G1300" s="2">
        <v>5447</v>
      </c>
      <c r="H1300" s="1" t="str">
        <f>VLOOKUP(F1300,Hoja1!$A$1:$B$900,2)</f>
        <v>ARQUITECTURA EMPRESARIAL</v>
      </c>
      <c r="I1300" s="1"/>
      <c r="J1300" s="16"/>
    </row>
    <row r="1301" spans="1:10" s="70" customFormat="1" ht="15" customHeight="1" x14ac:dyDescent="0.25">
      <c r="A1301" s="13"/>
      <c r="B1301" s="2" t="s">
        <v>999</v>
      </c>
      <c r="C1301" s="2">
        <v>14</v>
      </c>
      <c r="D1301" s="2">
        <v>58</v>
      </c>
      <c r="E1301" s="2" t="s">
        <v>3167</v>
      </c>
      <c r="F1301" s="42">
        <v>1253</v>
      </c>
      <c r="G1301" s="25" t="s">
        <v>440</v>
      </c>
      <c r="H1301" s="1" t="str">
        <f>VLOOKUP(F1301,Hoja1!$A$1:$B$900,2)</f>
        <v>ARQUITECTURA EMPRESARIAL</v>
      </c>
      <c r="I1301" s="1"/>
      <c r="J1301" s="16"/>
    </row>
    <row r="1302" spans="1:10" s="70" customFormat="1" ht="15" customHeight="1" x14ac:dyDescent="0.25">
      <c r="A1302" s="13"/>
      <c r="B1302" s="2" t="s">
        <v>999</v>
      </c>
      <c r="C1302" s="2">
        <v>14</v>
      </c>
      <c r="D1302" s="2">
        <v>59</v>
      </c>
      <c r="E1302" s="2" t="s">
        <v>1174</v>
      </c>
      <c r="F1302" s="42">
        <v>1253</v>
      </c>
      <c r="G1302" s="2">
        <v>5447</v>
      </c>
      <c r="H1302" s="1" t="str">
        <f>VLOOKUP(F1302,Hoja1!$A$1:$B$900,2)</f>
        <v>ARQUITECTURA EMPRESARIAL</v>
      </c>
      <c r="I1302" s="1"/>
      <c r="J1302" s="16"/>
    </row>
    <row r="1303" spans="1:10" s="70" customFormat="1" ht="15" customHeight="1" x14ac:dyDescent="0.25">
      <c r="A1303" s="13"/>
      <c r="B1303" s="2" t="s">
        <v>999</v>
      </c>
      <c r="C1303" s="2">
        <v>14</v>
      </c>
      <c r="D1303" s="2">
        <v>60</v>
      </c>
      <c r="E1303" s="2" t="s">
        <v>2085</v>
      </c>
      <c r="F1303" s="42">
        <v>1253</v>
      </c>
      <c r="G1303" s="2">
        <v>5447</v>
      </c>
      <c r="H1303" s="1" t="str">
        <f>VLOOKUP(F1303,Hoja1!$A$1:$B$900,2)</f>
        <v>ARQUITECTURA EMPRESARIAL</v>
      </c>
      <c r="I1303" s="1"/>
      <c r="J1303" s="16"/>
    </row>
    <row r="1304" spans="1:10" s="70" customFormat="1" ht="15" customHeight="1" x14ac:dyDescent="0.25">
      <c r="A1304" s="13"/>
      <c r="B1304" s="2" t="s">
        <v>999</v>
      </c>
      <c r="C1304" s="2">
        <v>14</v>
      </c>
      <c r="D1304" s="2">
        <v>61</v>
      </c>
      <c r="E1304" s="2" t="s">
        <v>2086</v>
      </c>
      <c r="F1304" s="42">
        <v>1253</v>
      </c>
      <c r="G1304" s="2">
        <v>5447</v>
      </c>
      <c r="H1304" s="1" t="str">
        <f>VLOOKUP(F1304,Hoja1!$A$1:$B$900,2)</f>
        <v>ARQUITECTURA EMPRESARIAL</v>
      </c>
      <c r="I1304" s="1"/>
      <c r="J1304" s="16"/>
    </row>
    <row r="1305" spans="1:10" s="70" customFormat="1" ht="15" customHeight="1" x14ac:dyDescent="0.25">
      <c r="A1305" s="13"/>
      <c r="B1305" s="2" t="s">
        <v>999</v>
      </c>
      <c r="C1305" s="2">
        <v>14</v>
      </c>
      <c r="D1305" s="2">
        <v>62</v>
      </c>
      <c r="E1305" s="2" t="s">
        <v>2087</v>
      </c>
      <c r="F1305" s="42">
        <v>1253</v>
      </c>
      <c r="G1305" s="2">
        <v>5447</v>
      </c>
      <c r="H1305" s="1" t="str">
        <f>VLOOKUP(F1305,Hoja1!$A$1:$B$900,2)</f>
        <v>ARQUITECTURA EMPRESARIAL</v>
      </c>
      <c r="I1305" s="1"/>
      <c r="J1305" s="16"/>
    </row>
    <row r="1306" spans="1:10" s="70" customFormat="1" ht="15" customHeight="1" x14ac:dyDescent="0.25">
      <c r="A1306" s="13"/>
      <c r="B1306" s="2" t="s">
        <v>999</v>
      </c>
      <c r="C1306" s="2">
        <v>14</v>
      </c>
      <c r="D1306" s="2">
        <v>63</v>
      </c>
      <c r="E1306" s="2" t="s">
        <v>1175</v>
      </c>
      <c r="F1306" s="42">
        <v>1251</v>
      </c>
      <c r="G1306" s="2">
        <v>2596</v>
      </c>
      <c r="H1306" s="1" t="str">
        <f>VLOOKUP(F1306,Hoja1!$A$1:$B$900,2)</f>
        <v>OPERACIONES E INFRAESTRUCTURA</v>
      </c>
      <c r="I1306" s="1"/>
      <c r="J1306" s="16"/>
    </row>
    <row r="1307" spans="1:10" s="70" customFormat="1" ht="15" customHeight="1" x14ac:dyDescent="0.25">
      <c r="A1307" s="13"/>
      <c r="B1307" s="2" t="s">
        <v>999</v>
      </c>
      <c r="C1307" s="2">
        <v>14</v>
      </c>
      <c r="D1307" s="2">
        <v>64</v>
      </c>
      <c r="E1307" s="2" t="s">
        <v>1176</v>
      </c>
      <c r="F1307" s="42">
        <v>1251</v>
      </c>
      <c r="G1307" s="2">
        <v>2596</v>
      </c>
      <c r="H1307" s="1" t="str">
        <f>VLOOKUP(F1307,Hoja1!$A$1:$B$900,2)</f>
        <v>OPERACIONES E INFRAESTRUCTURA</v>
      </c>
      <c r="I1307" s="1"/>
      <c r="J1307" s="16"/>
    </row>
    <row r="1308" spans="1:10" s="70" customFormat="1" ht="15" customHeight="1" x14ac:dyDescent="0.25">
      <c r="A1308" s="13"/>
      <c r="B1308" s="2" t="s">
        <v>999</v>
      </c>
      <c r="C1308" s="2">
        <v>14</v>
      </c>
      <c r="D1308" s="2">
        <v>65</v>
      </c>
      <c r="E1308" s="2" t="s">
        <v>84</v>
      </c>
      <c r="F1308" s="42">
        <v>1253</v>
      </c>
      <c r="G1308" s="2">
        <v>2691</v>
      </c>
      <c r="H1308" s="1" t="str">
        <f>VLOOKUP(F1308,Hoja1!$A$1:$B$900,2)</f>
        <v>ARQUITECTURA EMPRESARIAL</v>
      </c>
      <c r="I1308" s="1"/>
      <c r="J1308" s="16"/>
    </row>
    <row r="1309" spans="1:10" s="70" customFormat="1" ht="15" customHeight="1" x14ac:dyDescent="0.25">
      <c r="A1309" s="13"/>
      <c r="B1309" s="2" t="s">
        <v>999</v>
      </c>
      <c r="C1309" s="2">
        <v>14</v>
      </c>
      <c r="D1309" s="2">
        <v>66</v>
      </c>
      <c r="E1309" s="2" t="s">
        <v>1325</v>
      </c>
      <c r="F1309" s="42">
        <v>1253</v>
      </c>
      <c r="G1309" s="2">
        <v>2691</v>
      </c>
      <c r="H1309" s="1" t="str">
        <f>VLOOKUP(F1309,Hoja1!$A$1:$B$900,2)</f>
        <v>ARQUITECTURA EMPRESARIAL</v>
      </c>
      <c r="I1309" s="1"/>
      <c r="J1309" s="16"/>
    </row>
    <row r="1310" spans="1:10" s="70" customFormat="1" ht="15" customHeight="1" x14ac:dyDescent="0.25">
      <c r="A1310" s="13"/>
      <c r="B1310" s="2" t="s">
        <v>999</v>
      </c>
      <c r="C1310" s="2">
        <v>14</v>
      </c>
      <c r="D1310" s="2">
        <v>67</v>
      </c>
      <c r="E1310" s="2" t="s">
        <v>1177</v>
      </c>
      <c r="F1310" s="42">
        <v>1251</v>
      </c>
      <c r="G1310" s="2">
        <v>2691</v>
      </c>
      <c r="H1310" s="1" t="str">
        <f>VLOOKUP(F1310,Hoja1!$A$1:$B$900,2)</f>
        <v>OPERACIONES E INFRAESTRUCTURA</v>
      </c>
      <c r="I1310" s="1"/>
      <c r="J1310" s="16"/>
    </row>
    <row r="1311" spans="1:10" s="70" customFormat="1" ht="15" customHeight="1" x14ac:dyDescent="0.25">
      <c r="A1311" s="13"/>
      <c r="B1311" s="2" t="s">
        <v>999</v>
      </c>
      <c r="C1311" s="2">
        <v>14</v>
      </c>
      <c r="D1311" s="2">
        <v>68</v>
      </c>
      <c r="E1311" s="2" t="s">
        <v>1241</v>
      </c>
      <c r="F1311" s="42">
        <v>1251</v>
      </c>
      <c r="G1311" s="2">
        <v>2691</v>
      </c>
      <c r="H1311" s="1" t="str">
        <f>VLOOKUP(F1311,Hoja1!$A$1:$B$900,2)</f>
        <v>OPERACIONES E INFRAESTRUCTURA</v>
      </c>
      <c r="I1311" s="1"/>
      <c r="J1311" s="16"/>
    </row>
    <row r="1312" spans="1:10" s="70" customFormat="1" ht="15" customHeight="1" x14ac:dyDescent="0.25">
      <c r="A1312" s="13"/>
      <c r="B1312" s="2" t="s">
        <v>999</v>
      </c>
      <c r="C1312" s="2">
        <v>14</v>
      </c>
      <c r="D1312" s="2">
        <v>69</v>
      </c>
      <c r="E1312" s="2" t="s">
        <v>1178</v>
      </c>
      <c r="F1312" s="42">
        <v>1253</v>
      </c>
      <c r="G1312" s="2">
        <v>2691</v>
      </c>
      <c r="H1312" s="1" t="str">
        <f>VLOOKUP(F1312,Hoja1!$A$1:$B$900,2)</f>
        <v>ARQUITECTURA EMPRESARIAL</v>
      </c>
      <c r="I1312" s="1"/>
      <c r="J1312" s="16"/>
    </row>
    <row r="1313" spans="1:10" s="70" customFormat="1" ht="15" customHeight="1" x14ac:dyDescent="0.25">
      <c r="A1313" s="13"/>
      <c r="B1313" s="2" t="s">
        <v>999</v>
      </c>
      <c r="C1313" s="2">
        <v>14</v>
      </c>
      <c r="D1313" s="2">
        <v>70</v>
      </c>
      <c r="E1313" s="2" t="s">
        <v>647</v>
      </c>
      <c r="F1313" s="42">
        <v>1253</v>
      </c>
      <c r="G1313" s="2">
        <v>2691</v>
      </c>
      <c r="H1313" s="1" t="str">
        <f>VLOOKUP(F1313,Hoja1!$A$1:$B$900,2)</f>
        <v>ARQUITECTURA EMPRESARIAL</v>
      </c>
      <c r="I1313" s="1"/>
      <c r="J1313" s="16"/>
    </row>
    <row r="1314" spans="1:10" s="70" customFormat="1" ht="15" customHeight="1" x14ac:dyDescent="0.25">
      <c r="A1314" s="13"/>
      <c r="B1314" s="2" t="s">
        <v>999</v>
      </c>
      <c r="C1314" s="2">
        <v>14</v>
      </c>
      <c r="D1314" s="2">
        <v>71</v>
      </c>
      <c r="E1314" s="2" t="s">
        <v>2780</v>
      </c>
      <c r="F1314" s="42">
        <v>1253</v>
      </c>
      <c r="G1314" s="2">
        <v>2691</v>
      </c>
      <c r="H1314" s="1" t="str">
        <f>VLOOKUP(F1314,Hoja1!$A$1:$B$900,2)</f>
        <v>ARQUITECTURA EMPRESARIAL</v>
      </c>
      <c r="I1314" s="1"/>
      <c r="J1314" s="16"/>
    </row>
    <row r="1315" spans="1:10" s="70" customFormat="1" ht="15" customHeight="1" x14ac:dyDescent="0.25">
      <c r="A1315" s="13"/>
      <c r="B1315" s="2" t="s">
        <v>999</v>
      </c>
      <c r="C1315" s="2">
        <v>14</v>
      </c>
      <c r="D1315" s="2">
        <v>72</v>
      </c>
      <c r="E1315" s="2" t="s">
        <v>2088</v>
      </c>
      <c r="F1315" s="42">
        <v>1253</v>
      </c>
      <c r="G1315" s="2">
        <v>2691</v>
      </c>
      <c r="H1315" s="1" t="str">
        <f>VLOOKUP(F1315,Hoja1!$A$1:$B$900,2)</f>
        <v>ARQUITECTURA EMPRESARIAL</v>
      </c>
      <c r="I1315" s="1"/>
      <c r="J1315" s="16"/>
    </row>
    <row r="1316" spans="1:10" s="70" customFormat="1" ht="15" customHeight="1" x14ac:dyDescent="0.25">
      <c r="A1316" s="13"/>
      <c r="B1316" s="2" t="s">
        <v>999</v>
      </c>
      <c r="C1316" s="2">
        <v>14</v>
      </c>
      <c r="D1316" s="2">
        <v>73</v>
      </c>
      <c r="E1316" s="2" t="s">
        <v>1179</v>
      </c>
      <c r="F1316" s="42">
        <v>1776</v>
      </c>
      <c r="G1316" s="2">
        <v>2666</v>
      </c>
      <c r="H1316" s="1" t="str">
        <f>VLOOKUP(F1316,Hoja1!$A$1:$B$900,2)</f>
        <v>TRANSFORMACIÓN DIGITAL JOURNEYS</v>
      </c>
      <c r="I1316" s="1"/>
      <c r="J1316" s="16"/>
    </row>
    <row r="1317" spans="1:10" s="70" customFormat="1" ht="15" customHeight="1" x14ac:dyDescent="0.25">
      <c r="A1317" s="13"/>
      <c r="B1317" s="2" t="s">
        <v>999</v>
      </c>
      <c r="C1317" s="2">
        <v>14</v>
      </c>
      <c r="D1317" s="2">
        <v>74</v>
      </c>
      <c r="E1317" s="2" t="s">
        <v>1180</v>
      </c>
      <c r="F1317" s="42">
        <v>1776</v>
      </c>
      <c r="G1317" s="2">
        <v>2666</v>
      </c>
      <c r="H1317" s="1" t="str">
        <f>VLOOKUP(F1317,Hoja1!$A$1:$B$900,2)</f>
        <v>TRANSFORMACIÓN DIGITAL JOURNEYS</v>
      </c>
      <c r="I1317" s="1"/>
      <c r="J1317" s="16"/>
    </row>
    <row r="1318" spans="1:10" s="70" customFormat="1" ht="15" customHeight="1" x14ac:dyDescent="0.25">
      <c r="A1318" s="13"/>
      <c r="B1318" s="2" t="s">
        <v>999</v>
      </c>
      <c r="C1318" s="2">
        <v>14</v>
      </c>
      <c r="D1318" s="2">
        <v>75</v>
      </c>
      <c r="E1318" s="2" t="s">
        <v>1181</v>
      </c>
      <c r="F1318" s="42">
        <v>1776</v>
      </c>
      <c r="G1318" s="2">
        <v>2666</v>
      </c>
      <c r="H1318" s="1" t="str">
        <f>VLOOKUP(F1318,Hoja1!$A$1:$B$900,2)</f>
        <v>TRANSFORMACIÓN DIGITAL JOURNEYS</v>
      </c>
      <c r="I1318" s="1"/>
      <c r="J1318" s="16"/>
    </row>
    <row r="1319" spans="1:10" s="70" customFormat="1" ht="15" customHeight="1" x14ac:dyDescent="0.25">
      <c r="A1319" s="13"/>
      <c r="B1319" s="2" t="s">
        <v>999</v>
      </c>
      <c r="C1319" s="2">
        <v>14</v>
      </c>
      <c r="D1319" s="2">
        <v>76</v>
      </c>
      <c r="E1319" s="2" t="s">
        <v>2089</v>
      </c>
      <c r="F1319" s="42">
        <v>1253</v>
      </c>
      <c r="G1319" s="2">
        <v>2666</v>
      </c>
      <c r="H1319" s="1" t="str">
        <f>VLOOKUP(F1319,Hoja1!$A$1:$B$900,2)</f>
        <v>ARQUITECTURA EMPRESARIAL</v>
      </c>
      <c r="I1319" s="1"/>
      <c r="J1319" s="16"/>
    </row>
    <row r="1320" spans="1:10" s="70" customFormat="1" ht="15" customHeight="1" x14ac:dyDescent="0.25">
      <c r="A1320" s="13"/>
      <c r="B1320" s="2" t="s">
        <v>999</v>
      </c>
      <c r="C1320" s="2">
        <v>14</v>
      </c>
      <c r="D1320" s="2">
        <v>77</v>
      </c>
      <c r="E1320" s="2" t="s">
        <v>2090</v>
      </c>
      <c r="F1320" s="42">
        <v>1776</v>
      </c>
      <c r="G1320" s="2">
        <v>2666</v>
      </c>
      <c r="H1320" s="1" t="str">
        <f>VLOOKUP(F1320,Hoja1!$A$1:$B$900,2)</f>
        <v>TRANSFORMACIÓN DIGITAL JOURNEYS</v>
      </c>
      <c r="I1320" s="1"/>
      <c r="J1320" s="16"/>
    </row>
    <row r="1321" spans="1:10" s="70" customFormat="1" ht="15" customHeight="1" x14ac:dyDescent="0.25">
      <c r="A1321" s="13"/>
      <c r="B1321" s="2" t="s">
        <v>999</v>
      </c>
      <c r="C1321" s="2">
        <v>14</v>
      </c>
      <c r="D1321" s="2">
        <v>78</v>
      </c>
      <c r="E1321" s="2" t="s">
        <v>1182</v>
      </c>
      <c r="F1321" s="42">
        <v>1776</v>
      </c>
      <c r="G1321" s="2">
        <v>2666</v>
      </c>
      <c r="H1321" s="1" t="str">
        <f>VLOOKUP(F1321,Hoja1!$A$1:$B$900,2)</f>
        <v>TRANSFORMACIÓN DIGITAL JOURNEYS</v>
      </c>
      <c r="I1321" s="1"/>
      <c r="J1321" s="16"/>
    </row>
    <row r="1322" spans="1:10" s="70" customFormat="1" ht="15" customHeight="1" x14ac:dyDescent="0.25">
      <c r="A1322" s="13"/>
      <c r="B1322" s="2" t="s">
        <v>999</v>
      </c>
      <c r="C1322" s="2">
        <v>14</v>
      </c>
      <c r="D1322" s="2">
        <v>79</v>
      </c>
      <c r="E1322" s="2" t="s">
        <v>2091</v>
      </c>
      <c r="F1322" s="42">
        <v>1776</v>
      </c>
      <c r="G1322" s="2">
        <v>2666</v>
      </c>
      <c r="H1322" s="1" t="str">
        <f>VLOOKUP(F1322,Hoja1!$A$1:$B$900,2)</f>
        <v>TRANSFORMACIÓN DIGITAL JOURNEYS</v>
      </c>
      <c r="I1322" s="1"/>
      <c r="J1322" s="16"/>
    </row>
    <row r="1323" spans="1:10" s="70" customFormat="1" ht="15" customHeight="1" x14ac:dyDescent="0.25">
      <c r="A1323" s="13"/>
      <c r="B1323" s="2" t="s">
        <v>999</v>
      </c>
      <c r="C1323" s="2">
        <v>14</v>
      </c>
      <c r="D1323" s="2">
        <v>80</v>
      </c>
      <c r="E1323" s="2" t="s">
        <v>437</v>
      </c>
      <c r="F1323" s="42">
        <v>1776</v>
      </c>
      <c r="G1323" s="25" t="s">
        <v>440</v>
      </c>
      <c r="H1323" s="1" t="str">
        <f>VLOOKUP(F1323,Hoja1!$A$1:$B$900,2)</f>
        <v>TRANSFORMACIÓN DIGITAL JOURNEYS</v>
      </c>
      <c r="I1323" s="1"/>
      <c r="J1323" s="16"/>
    </row>
    <row r="1324" spans="1:10" s="70" customFormat="1" ht="15" customHeight="1" x14ac:dyDescent="0.25">
      <c r="A1324" s="13"/>
      <c r="B1324" s="2" t="s">
        <v>999</v>
      </c>
      <c r="C1324" s="2">
        <v>14</v>
      </c>
      <c r="D1324" s="2">
        <v>81</v>
      </c>
      <c r="E1324" s="2" t="s">
        <v>1183</v>
      </c>
      <c r="F1324" s="42">
        <v>1299</v>
      </c>
      <c r="G1324" s="2">
        <v>3755</v>
      </c>
      <c r="H1324" s="1" t="str">
        <f>VLOOKUP(F1324,Hoja1!$A$1:$B$900,2)</f>
        <v>OPERACIONES EMPRESAS</v>
      </c>
      <c r="I1324" s="1"/>
      <c r="J1324" s="16"/>
    </row>
    <row r="1325" spans="1:10" s="70" customFormat="1" ht="15" customHeight="1" x14ac:dyDescent="0.25">
      <c r="A1325" s="13"/>
      <c r="B1325" s="2" t="s">
        <v>999</v>
      </c>
      <c r="C1325" s="2">
        <v>14</v>
      </c>
      <c r="D1325" s="2">
        <v>82</v>
      </c>
      <c r="E1325" s="2" t="s">
        <v>649</v>
      </c>
      <c r="F1325" s="42">
        <v>1299</v>
      </c>
      <c r="G1325" s="2">
        <v>3755</v>
      </c>
      <c r="H1325" s="1" t="str">
        <f>VLOOKUP(F1325,Hoja1!$A$1:$B$900,2)</f>
        <v>OPERACIONES EMPRESAS</v>
      </c>
      <c r="I1325" s="1"/>
      <c r="J1325" s="16"/>
    </row>
    <row r="1326" spans="1:10" s="70" customFormat="1" ht="15" customHeight="1" x14ac:dyDescent="0.25">
      <c r="A1326" s="13"/>
      <c r="B1326" s="2" t="s">
        <v>999</v>
      </c>
      <c r="C1326" s="2">
        <v>14</v>
      </c>
      <c r="D1326" s="2">
        <v>83</v>
      </c>
      <c r="E1326" s="2" t="s">
        <v>1184</v>
      </c>
      <c r="F1326" s="42">
        <v>1299</v>
      </c>
      <c r="G1326" s="2">
        <v>3755</v>
      </c>
      <c r="H1326" s="1" t="str">
        <f>VLOOKUP(F1326,Hoja1!$A$1:$B$900,2)</f>
        <v>OPERACIONES EMPRESAS</v>
      </c>
      <c r="I1326" s="1"/>
      <c r="J1326" s="16"/>
    </row>
    <row r="1327" spans="1:10" s="70" customFormat="1" ht="15" customHeight="1" x14ac:dyDescent="0.25">
      <c r="A1327" s="13"/>
      <c r="B1327" s="2" t="s">
        <v>999</v>
      </c>
      <c r="C1327" s="2">
        <v>14</v>
      </c>
      <c r="D1327" s="2">
        <v>84</v>
      </c>
      <c r="E1327" s="2" t="s">
        <v>1185</v>
      </c>
      <c r="F1327" s="42">
        <v>1299</v>
      </c>
      <c r="G1327" s="2">
        <v>3755</v>
      </c>
      <c r="H1327" s="1" t="str">
        <f>VLOOKUP(F1327,Hoja1!$A$1:$B$900,2)</f>
        <v>OPERACIONES EMPRESAS</v>
      </c>
      <c r="I1327" s="1"/>
      <c r="J1327" s="16"/>
    </row>
    <row r="1328" spans="1:10" s="70" customFormat="1" ht="15" customHeight="1" x14ac:dyDescent="0.25">
      <c r="A1328" s="13"/>
      <c r="B1328" s="2" t="s">
        <v>999</v>
      </c>
      <c r="C1328" s="2">
        <v>14</v>
      </c>
      <c r="D1328" s="2">
        <v>85</v>
      </c>
      <c r="E1328" s="2" t="s">
        <v>2781</v>
      </c>
      <c r="F1328" s="42">
        <v>1299</v>
      </c>
      <c r="G1328" s="2">
        <v>3755</v>
      </c>
      <c r="H1328" s="1" t="str">
        <f>VLOOKUP(F1328,Hoja1!$A$1:$B$900,2)</f>
        <v>OPERACIONES EMPRESAS</v>
      </c>
      <c r="I1328" s="1"/>
      <c r="J1328" s="16"/>
    </row>
    <row r="1329" spans="1:10" s="70" customFormat="1" ht="15" customHeight="1" x14ac:dyDescent="0.25">
      <c r="A1329" s="13"/>
      <c r="B1329" s="2" t="s">
        <v>999</v>
      </c>
      <c r="C1329" s="2">
        <v>14</v>
      </c>
      <c r="D1329" s="2">
        <v>86</v>
      </c>
      <c r="E1329" s="2" t="s">
        <v>2092</v>
      </c>
      <c r="F1329" s="42">
        <v>1299</v>
      </c>
      <c r="G1329" s="2">
        <v>3755</v>
      </c>
      <c r="H1329" s="1" t="str">
        <f>VLOOKUP(F1329,Hoja1!$A$1:$B$900,2)</f>
        <v>OPERACIONES EMPRESAS</v>
      </c>
      <c r="I1329" s="1"/>
      <c r="J1329" s="16"/>
    </row>
    <row r="1330" spans="1:10" s="70" customFormat="1" ht="15" customHeight="1" x14ac:dyDescent="0.25">
      <c r="A1330" s="13"/>
      <c r="B1330" s="2" t="s">
        <v>999</v>
      </c>
      <c r="C1330" s="2">
        <v>14</v>
      </c>
      <c r="D1330" s="2">
        <v>87</v>
      </c>
      <c r="E1330" s="2" t="s">
        <v>1364</v>
      </c>
      <c r="F1330" s="42">
        <v>1299</v>
      </c>
      <c r="G1330" s="2">
        <v>3755</v>
      </c>
      <c r="H1330" s="1" t="str">
        <f>VLOOKUP(F1330,Hoja1!$A$1:$B$900,2)</f>
        <v>OPERACIONES EMPRESAS</v>
      </c>
      <c r="I1330" s="1"/>
      <c r="J1330" s="16"/>
    </row>
    <row r="1331" spans="1:10" s="70" customFormat="1" ht="15" customHeight="1" x14ac:dyDescent="0.25">
      <c r="A1331" s="13"/>
      <c r="B1331" s="2" t="s">
        <v>999</v>
      </c>
      <c r="C1331" s="2">
        <v>14</v>
      </c>
      <c r="D1331" s="2">
        <v>88</v>
      </c>
      <c r="E1331" s="2" t="s">
        <v>1395</v>
      </c>
      <c r="F1331" s="42">
        <v>1299</v>
      </c>
      <c r="G1331" s="2">
        <v>3755</v>
      </c>
      <c r="H1331" s="1" t="str">
        <f>VLOOKUP(F1331,Hoja1!$A$1:$B$900,2)</f>
        <v>OPERACIONES EMPRESAS</v>
      </c>
      <c r="I1331" s="1"/>
      <c r="J1331" s="16"/>
    </row>
    <row r="1332" spans="1:10" s="70" customFormat="1" ht="15" customHeight="1" x14ac:dyDescent="0.25">
      <c r="A1332" s="13"/>
      <c r="B1332" s="2" t="s">
        <v>999</v>
      </c>
      <c r="C1332" s="2">
        <v>14</v>
      </c>
      <c r="D1332" s="2">
        <v>89</v>
      </c>
      <c r="E1332" s="2" t="s">
        <v>755</v>
      </c>
      <c r="F1332" s="42">
        <v>1299</v>
      </c>
      <c r="G1332" s="25" t="s">
        <v>440</v>
      </c>
      <c r="H1332" s="1" t="str">
        <f>VLOOKUP(F1332,Hoja1!$A$1:$B$900,2)</f>
        <v>OPERACIONES EMPRESAS</v>
      </c>
      <c r="I1332" s="1"/>
      <c r="J1332" s="16"/>
    </row>
    <row r="1333" spans="1:10" s="70" customFormat="1" ht="15" customHeight="1" x14ac:dyDescent="0.25">
      <c r="A1333" s="13"/>
      <c r="B1333" s="2" t="s">
        <v>999</v>
      </c>
      <c r="C1333" s="2">
        <v>14</v>
      </c>
      <c r="D1333" s="2">
        <v>90</v>
      </c>
      <c r="E1333" s="2" t="s">
        <v>1186</v>
      </c>
      <c r="F1333" s="42">
        <v>1299</v>
      </c>
      <c r="G1333" s="25" t="s">
        <v>440</v>
      </c>
      <c r="H1333" s="1" t="str">
        <f>VLOOKUP(F1333,Hoja1!$A$1:$B$900,2)</f>
        <v>OPERACIONES EMPRESAS</v>
      </c>
      <c r="I1333" s="1"/>
      <c r="J1333" s="16"/>
    </row>
    <row r="1334" spans="1:10" s="70" customFormat="1" ht="15" customHeight="1" x14ac:dyDescent="0.25">
      <c r="A1334" s="13"/>
      <c r="B1334" s="2" t="s">
        <v>999</v>
      </c>
      <c r="C1334" s="2">
        <v>14</v>
      </c>
      <c r="D1334" s="2">
        <v>91</v>
      </c>
      <c r="E1334" s="2" t="s">
        <v>437</v>
      </c>
      <c r="F1334" s="42">
        <v>1299</v>
      </c>
      <c r="G1334" s="25" t="s">
        <v>440</v>
      </c>
      <c r="H1334" s="1" t="str">
        <f>VLOOKUP(F1334,Hoja1!$A$1:$B$900,2)</f>
        <v>OPERACIONES EMPRESAS</v>
      </c>
      <c r="I1334" s="1"/>
      <c r="J1334" s="16"/>
    </row>
    <row r="1335" spans="1:10" s="70" customFormat="1" ht="15" customHeight="1" x14ac:dyDescent="0.25">
      <c r="A1335" s="13"/>
      <c r="B1335" s="2" t="s">
        <v>999</v>
      </c>
      <c r="C1335" s="2">
        <v>14</v>
      </c>
      <c r="D1335" s="2">
        <v>92</v>
      </c>
      <c r="E1335" s="2" t="s">
        <v>1187</v>
      </c>
      <c r="F1335" s="42">
        <v>1299</v>
      </c>
      <c r="G1335" s="25" t="s">
        <v>440</v>
      </c>
      <c r="H1335" s="1" t="str">
        <f>VLOOKUP(F1335,Hoja1!$A$1:$B$900,2)</f>
        <v>OPERACIONES EMPRESAS</v>
      </c>
      <c r="I1335" s="1"/>
      <c r="J1335" s="16"/>
    </row>
    <row r="1336" spans="1:10" s="70" customFormat="1" ht="15" customHeight="1" x14ac:dyDescent="0.25">
      <c r="A1336" s="13"/>
      <c r="B1336" s="2" t="s">
        <v>999</v>
      </c>
      <c r="C1336" s="2">
        <v>14</v>
      </c>
      <c r="D1336" s="2">
        <v>93</v>
      </c>
      <c r="E1336" s="2" t="s">
        <v>1188</v>
      </c>
      <c r="F1336" s="42">
        <v>1299</v>
      </c>
      <c r="G1336" s="25" t="s">
        <v>440</v>
      </c>
      <c r="H1336" s="1" t="str">
        <f>VLOOKUP(F1336,Hoja1!$A$1:$B$900,2)</f>
        <v>OPERACIONES EMPRESAS</v>
      </c>
      <c r="I1336" s="1"/>
      <c r="J1336" s="16"/>
    </row>
    <row r="1337" spans="1:10" s="70" customFormat="1" ht="15" customHeight="1" x14ac:dyDescent="0.25">
      <c r="A1337" s="13"/>
      <c r="B1337" s="2" t="s">
        <v>999</v>
      </c>
      <c r="C1337" s="2">
        <v>14</v>
      </c>
      <c r="D1337" s="2">
        <v>94</v>
      </c>
      <c r="E1337" s="2" t="s">
        <v>2782</v>
      </c>
      <c r="F1337" s="42">
        <v>1299</v>
      </c>
      <c r="G1337" s="25" t="s">
        <v>440</v>
      </c>
      <c r="H1337" s="1" t="str">
        <f>VLOOKUP(F1337,Hoja1!$A$1:$B$900,2)</f>
        <v>OPERACIONES EMPRESAS</v>
      </c>
      <c r="I1337" s="1"/>
      <c r="J1337" s="16"/>
    </row>
    <row r="1338" spans="1:10" s="70" customFormat="1" ht="15" customHeight="1" x14ac:dyDescent="0.25">
      <c r="A1338" s="13"/>
      <c r="B1338" s="2" t="s">
        <v>999</v>
      </c>
      <c r="C1338" s="2">
        <v>14</v>
      </c>
      <c r="D1338" s="2">
        <v>95</v>
      </c>
      <c r="E1338" s="2" t="s">
        <v>437</v>
      </c>
      <c r="F1338" s="42">
        <v>1299</v>
      </c>
      <c r="G1338" s="25" t="s">
        <v>440</v>
      </c>
      <c r="H1338" s="1" t="str">
        <f>VLOOKUP(F1338,Hoja1!$A$1:$B$900,2)</f>
        <v>OPERACIONES EMPRESAS</v>
      </c>
      <c r="I1338" s="1"/>
      <c r="J1338" s="16"/>
    </row>
    <row r="1339" spans="1:10" s="70" customFormat="1" ht="15" customHeight="1" x14ac:dyDescent="0.25">
      <c r="A1339" s="13"/>
      <c r="B1339" s="2" t="s">
        <v>999</v>
      </c>
      <c r="C1339" s="2">
        <v>14</v>
      </c>
      <c r="D1339" s="2">
        <v>96</v>
      </c>
      <c r="E1339" s="2" t="s">
        <v>1189</v>
      </c>
      <c r="F1339" s="42">
        <v>1299</v>
      </c>
      <c r="G1339" s="25" t="s">
        <v>440</v>
      </c>
      <c r="H1339" s="1" t="str">
        <f>VLOOKUP(F1339,Hoja1!$A$1:$B$900,2)</f>
        <v>OPERACIONES EMPRESAS</v>
      </c>
      <c r="I1339" s="1"/>
      <c r="J1339" s="16"/>
    </row>
    <row r="1340" spans="1:10" s="70" customFormat="1" ht="15" customHeight="1" x14ac:dyDescent="0.25">
      <c r="A1340" s="13"/>
      <c r="B1340" s="2" t="s">
        <v>999</v>
      </c>
      <c r="C1340" s="2">
        <v>14</v>
      </c>
      <c r="D1340" s="2">
        <v>97</v>
      </c>
      <c r="E1340" s="2" t="s">
        <v>115</v>
      </c>
      <c r="F1340" s="42">
        <v>1325</v>
      </c>
      <c r="G1340" s="2" t="s">
        <v>440</v>
      </c>
      <c r="H1340" s="1" t="str">
        <f>VLOOKUP(F1340,Hoja1!$A$1:$B$900,2)</f>
        <v>SEGURIDAD INFORMÁTICA</v>
      </c>
      <c r="I1340" s="1"/>
      <c r="J1340" s="16"/>
    </row>
    <row r="1341" spans="1:10" s="70" customFormat="1" ht="15" customHeight="1" x14ac:dyDescent="0.25">
      <c r="A1341" s="13"/>
      <c r="B1341" s="2" t="s">
        <v>999</v>
      </c>
      <c r="C1341" s="2">
        <v>14</v>
      </c>
      <c r="D1341" s="2">
        <v>98</v>
      </c>
      <c r="E1341" s="2" t="s">
        <v>115</v>
      </c>
      <c r="F1341" s="42">
        <v>1325</v>
      </c>
      <c r="G1341" s="2" t="s">
        <v>440</v>
      </c>
      <c r="H1341" s="1" t="str">
        <f>VLOOKUP(F1341,Hoja1!$A$1:$B$900,2)</f>
        <v>SEGURIDAD INFORMÁTICA</v>
      </c>
      <c r="I1341" s="1"/>
      <c r="J1341" s="16"/>
    </row>
    <row r="1342" spans="1:10" s="70" customFormat="1" ht="15" customHeight="1" x14ac:dyDescent="0.25">
      <c r="A1342" s="13"/>
      <c r="B1342" s="2" t="s">
        <v>999</v>
      </c>
      <c r="C1342" s="2">
        <v>14</v>
      </c>
      <c r="D1342" s="2">
        <v>99</v>
      </c>
      <c r="E1342" s="2" t="s">
        <v>115</v>
      </c>
      <c r="F1342" s="42">
        <v>1325</v>
      </c>
      <c r="G1342" s="2" t="s">
        <v>440</v>
      </c>
      <c r="H1342" s="1" t="str">
        <f>VLOOKUP(F1342,Hoja1!$A$1:$B$900,2)</f>
        <v>SEGURIDAD INFORMÁTICA</v>
      </c>
      <c r="I1342" s="1"/>
      <c r="J1342" s="16"/>
    </row>
    <row r="1343" spans="1:10" s="70" customFormat="1" ht="15" customHeight="1" x14ac:dyDescent="0.25">
      <c r="A1343" s="13"/>
      <c r="B1343" s="2" t="s">
        <v>999</v>
      </c>
      <c r="C1343" s="2">
        <v>14</v>
      </c>
      <c r="D1343" s="2">
        <v>100</v>
      </c>
      <c r="E1343" s="2" t="s">
        <v>115</v>
      </c>
      <c r="F1343" s="42">
        <v>1325</v>
      </c>
      <c r="G1343" s="2" t="s">
        <v>440</v>
      </c>
      <c r="H1343" s="1" t="str">
        <f>VLOOKUP(F1343,Hoja1!$A$1:$B$900,2)</f>
        <v>SEGURIDAD INFORMÁTICA</v>
      </c>
      <c r="I1343" s="1"/>
      <c r="J1343" s="16"/>
    </row>
    <row r="1344" spans="1:10" s="70" customFormat="1" ht="15" customHeight="1" x14ac:dyDescent="0.25">
      <c r="A1344" s="13"/>
      <c r="B1344" s="2" t="s">
        <v>999</v>
      </c>
      <c r="C1344" s="2">
        <v>14</v>
      </c>
      <c r="D1344" s="2">
        <v>101</v>
      </c>
      <c r="E1344" s="2" t="s">
        <v>756</v>
      </c>
      <c r="F1344" s="42">
        <v>1325</v>
      </c>
      <c r="G1344" s="25" t="s">
        <v>440</v>
      </c>
      <c r="H1344" s="1" t="str">
        <f>VLOOKUP(F1344,Hoja1!$A$1:$B$900,2)</f>
        <v>SEGURIDAD INFORMÁTICA</v>
      </c>
      <c r="I1344" s="1"/>
      <c r="J1344" s="16"/>
    </row>
    <row r="1345" spans="1:10" s="70" customFormat="1" ht="15" customHeight="1" x14ac:dyDescent="0.25">
      <c r="A1345" s="13"/>
      <c r="B1345" s="2" t="s">
        <v>999</v>
      </c>
      <c r="C1345" s="2">
        <v>14</v>
      </c>
      <c r="D1345" s="2">
        <v>102</v>
      </c>
      <c r="E1345" s="2" t="s">
        <v>1396</v>
      </c>
      <c r="F1345" s="42">
        <v>1325</v>
      </c>
      <c r="G1345" s="2" t="s">
        <v>440</v>
      </c>
      <c r="H1345" s="1" t="str">
        <f>VLOOKUP(F1345,Hoja1!$A$1:$B$900,2)</f>
        <v>SEGURIDAD INFORMÁTICA</v>
      </c>
      <c r="I1345" s="1"/>
      <c r="J1345" s="16"/>
    </row>
    <row r="1346" spans="1:10" s="70" customFormat="1" ht="15" customHeight="1" x14ac:dyDescent="0.25">
      <c r="A1346" s="13"/>
      <c r="B1346" s="2" t="s">
        <v>999</v>
      </c>
      <c r="C1346" s="2">
        <v>14</v>
      </c>
      <c r="D1346" s="2">
        <v>103</v>
      </c>
      <c r="E1346" s="2" t="s">
        <v>115</v>
      </c>
      <c r="F1346" s="42">
        <v>1325</v>
      </c>
      <c r="G1346" s="2" t="s">
        <v>440</v>
      </c>
      <c r="H1346" s="1" t="str">
        <f>VLOOKUP(F1346,Hoja1!$A$1:$B$900,2)</f>
        <v>SEGURIDAD INFORMÁTICA</v>
      </c>
      <c r="I1346" s="1"/>
      <c r="J1346" s="16"/>
    </row>
    <row r="1347" spans="1:10" s="70" customFormat="1" ht="15" customHeight="1" x14ac:dyDescent="0.25">
      <c r="A1347" s="13"/>
      <c r="B1347" s="2" t="s">
        <v>999</v>
      </c>
      <c r="C1347" s="2">
        <v>14</v>
      </c>
      <c r="D1347" s="2">
        <v>104</v>
      </c>
      <c r="E1347" s="2" t="s">
        <v>115</v>
      </c>
      <c r="F1347" s="42">
        <v>1325</v>
      </c>
      <c r="G1347" s="2" t="s">
        <v>440</v>
      </c>
      <c r="H1347" s="1" t="str">
        <f>VLOOKUP(F1347,Hoja1!$A$1:$B$900,2)</f>
        <v>SEGURIDAD INFORMÁTICA</v>
      </c>
      <c r="I1347" s="1"/>
      <c r="J1347" s="16"/>
    </row>
    <row r="1348" spans="1:10" s="70" customFormat="1" ht="15" customHeight="1" x14ac:dyDescent="0.25">
      <c r="A1348" s="13"/>
      <c r="B1348" s="2" t="s">
        <v>999</v>
      </c>
      <c r="C1348" s="2">
        <v>14</v>
      </c>
      <c r="D1348" s="2">
        <v>105</v>
      </c>
      <c r="E1348" s="2" t="s">
        <v>115</v>
      </c>
      <c r="F1348" s="42">
        <v>1325</v>
      </c>
      <c r="G1348" s="2" t="s">
        <v>440</v>
      </c>
      <c r="H1348" s="1" t="str">
        <f>VLOOKUP(F1348,Hoja1!$A$1:$B$900,2)</f>
        <v>SEGURIDAD INFORMÁTICA</v>
      </c>
      <c r="I1348" s="1"/>
      <c r="J1348" s="16"/>
    </row>
    <row r="1349" spans="1:10" s="70" customFormat="1" ht="15" customHeight="1" x14ac:dyDescent="0.25">
      <c r="A1349" s="13"/>
      <c r="B1349" s="2" t="s">
        <v>999</v>
      </c>
      <c r="C1349" s="2">
        <v>14</v>
      </c>
      <c r="D1349" s="2">
        <v>106</v>
      </c>
      <c r="E1349" s="2" t="s">
        <v>115</v>
      </c>
      <c r="F1349" s="42">
        <v>1325</v>
      </c>
      <c r="G1349" s="2" t="s">
        <v>440</v>
      </c>
      <c r="H1349" s="1" t="str">
        <f>VLOOKUP(F1349,Hoja1!$A$1:$B$900,2)</f>
        <v>SEGURIDAD INFORMÁTICA</v>
      </c>
      <c r="I1349" s="1"/>
      <c r="J1349" s="16"/>
    </row>
    <row r="1350" spans="1:10" s="70" customFormat="1" ht="15" customHeight="1" x14ac:dyDescent="0.25">
      <c r="A1350" s="13"/>
      <c r="B1350" s="2" t="s">
        <v>999</v>
      </c>
      <c r="C1350" s="2">
        <v>14</v>
      </c>
      <c r="D1350" s="2">
        <v>107</v>
      </c>
      <c r="E1350" s="2" t="s">
        <v>1397</v>
      </c>
      <c r="F1350" s="42">
        <v>1325</v>
      </c>
      <c r="G1350" s="25" t="s">
        <v>440</v>
      </c>
      <c r="H1350" s="1" t="str">
        <f>VLOOKUP(F1350,Hoja1!$A$1:$B$900,2)</f>
        <v>SEGURIDAD INFORMÁTICA</v>
      </c>
      <c r="I1350" s="1"/>
      <c r="J1350" s="16"/>
    </row>
    <row r="1351" spans="1:10" s="70" customFormat="1" ht="15" customHeight="1" x14ac:dyDescent="0.25">
      <c r="A1351" s="13"/>
      <c r="B1351" s="2" t="s">
        <v>999</v>
      </c>
      <c r="C1351" s="2">
        <v>14</v>
      </c>
      <c r="D1351" s="2">
        <v>108</v>
      </c>
      <c r="E1351" s="2" t="s">
        <v>1398</v>
      </c>
      <c r="F1351" s="42">
        <v>1325</v>
      </c>
      <c r="G1351" s="25" t="s">
        <v>440</v>
      </c>
      <c r="H1351" s="1" t="str">
        <f>VLOOKUP(F1351,Hoja1!$A$1:$B$900,2)</f>
        <v>SEGURIDAD INFORMÁTICA</v>
      </c>
      <c r="I1351" s="1"/>
      <c r="J1351" s="16"/>
    </row>
    <row r="1352" spans="1:10" s="70" customFormat="1" ht="15" customHeight="1" x14ac:dyDescent="0.25">
      <c r="A1352" s="13"/>
      <c r="B1352" s="2" t="s">
        <v>999</v>
      </c>
      <c r="C1352" s="2">
        <v>14</v>
      </c>
      <c r="D1352" s="2">
        <v>109</v>
      </c>
      <c r="E1352" s="2" t="s">
        <v>1190</v>
      </c>
      <c r="F1352" s="42">
        <v>1698</v>
      </c>
      <c r="G1352" s="25" t="s">
        <v>440</v>
      </c>
      <c r="H1352" s="1" t="str">
        <f>VLOOKUP(F1352,Hoja1!$A$1:$B$900,2)</f>
        <v>MARKETING DIGITAL</v>
      </c>
      <c r="I1352" s="1"/>
      <c r="J1352" s="16"/>
    </row>
    <row r="1353" spans="1:10" s="70" customFormat="1" ht="15" customHeight="1" x14ac:dyDescent="0.25">
      <c r="A1353" s="13"/>
      <c r="B1353" s="2" t="s">
        <v>999</v>
      </c>
      <c r="C1353" s="2">
        <v>14</v>
      </c>
      <c r="D1353" s="2">
        <v>110</v>
      </c>
      <c r="E1353" s="2" t="s">
        <v>1307</v>
      </c>
      <c r="F1353" s="42">
        <v>1698</v>
      </c>
      <c r="G1353" s="25" t="s">
        <v>440</v>
      </c>
      <c r="H1353" s="1" t="str">
        <f>VLOOKUP(F1353,Hoja1!$A$1:$B$900,2)</f>
        <v>MARKETING DIGITAL</v>
      </c>
      <c r="I1353" s="1"/>
      <c r="J1353" s="16"/>
    </row>
    <row r="1354" spans="1:10" s="70" customFormat="1" ht="15" customHeight="1" x14ac:dyDescent="0.25">
      <c r="A1354" s="13"/>
      <c r="B1354" s="2" t="s">
        <v>999</v>
      </c>
      <c r="C1354" s="2">
        <v>14</v>
      </c>
      <c r="D1354" s="2">
        <v>111</v>
      </c>
      <c r="E1354" s="2" t="s">
        <v>1308</v>
      </c>
      <c r="F1354" s="42">
        <v>1698</v>
      </c>
      <c r="G1354" s="25" t="s">
        <v>440</v>
      </c>
      <c r="H1354" s="1" t="str">
        <f>VLOOKUP(F1354,Hoja1!$A$1:$B$900,2)</f>
        <v>MARKETING DIGITAL</v>
      </c>
      <c r="I1354" s="1"/>
      <c r="J1354" s="16"/>
    </row>
    <row r="1355" spans="1:10" s="70" customFormat="1" ht="15" customHeight="1" x14ac:dyDescent="0.25">
      <c r="A1355" s="13"/>
      <c r="B1355" s="2" t="s">
        <v>999</v>
      </c>
      <c r="C1355" s="2">
        <v>14</v>
      </c>
      <c r="D1355" s="2">
        <v>112</v>
      </c>
      <c r="E1355" s="2" t="s">
        <v>1309</v>
      </c>
      <c r="F1355" s="42">
        <v>1698</v>
      </c>
      <c r="G1355" s="25" t="s">
        <v>440</v>
      </c>
      <c r="H1355" s="1" t="str">
        <f>VLOOKUP(F1355,Hoja1!$A$1:$B$900,2)</f>
        <v>MARKETING DIGITAL</v>
      </c>
      <c r="I1355" s="1"/>
      <c r="J1355" s="16"/>
    </row>
    <row r="1356" spans="1:10" s="70" customFormat="1" ht="15" customHeight="1" x14ac:dyDescent="0.25">
      <c r="A1356" s="13"/>
      <c r="B1356" s="2" t="s">
        <v>999</v>
      </c>
      <c r="C1356" s="2">
        <v>14</v>
      </c>
      <c r="D1356" s="2">
        <v>113</v>
      </c>
      <c r="E1356" s="2" t="s">
        <v>1191</v>
      </c>
      <c r="F1356" s="42">
        <v>1698</v>
      </c>
      <c r="G1356" s="25" t="s">
        <v>440</v>
      </c>
      <c r="H1356" s="1" t="str">
        <f>VLOOKUP(F1356,Hoja1!$A$1:$B$900,2)</f>
        <v>MARKETING DIGITAL</v>
      </c>
      <c r="I1356" s="1"/>
      <c r="J1356" s="16"/>
    </row>
    <row r="1357" spans="1:10" s="70" customFormat="1" ht="15" customHeight="1" x14ac:dyDescent="0.25">
      <c r="A1357" s="13"/>
      <c r="B1357" s="2" t="s">
        <v>999</v>
      </c>
      <c r="C1357" s="2">
        <v>14</v>
      </c>
      <c r="D1357" s="2">
        <v>114</v>
      </c>
      <c r="E1357" s="2" t="s">
        <v>1192</v>
      </c>
      <c r="F1357" s="42">
        <v>1698</v>
      </c>
      <c r="G1357" s="25" t="s">
        <v>440</v>
      </c>
      <c r="H1357" s="1" t="str">
        <f>VLOOKUP(F1357,Hoja1!$A$1:$B$900,2)</f>
        <v>MARKETING DIGITAL</v>
      </c>
      <c r="I1357" s="1"/>
      <c r="J1357" s="16"/>
    </row>
    <row r="1358" spans="1:10" s="70" customFormat="1" ht="15" customHeight="1" x14ac:dyDescent="0.25">
      <c r="A1358" s="13"/>
      <c r="B1358" s="2" t="s">
        <v>999</v>
      </c>
      <c r="C1358" s="2">
        <v>14</v>
      </c>
      <c r="D1358" s="2">
        <v>115</v>
      </c>
      <c r="E1358" s="2" t="s">
        <v>1399</v>
      </c>
      <c r="F1358" s="42">
        <v>1698</v>
      </c>
      <c r="G1358" s="25" t="s">
        <v>440</v>
      </c>
      <c r="H1358" s="1" t="str">
        <f>VLOOKUP(F1358,Hoja1!$A$1:$B$900,2)</f>
        <v>MARKETING DIGITAL</v>
      </c>
      <c r="I1358" s="1"/>
      <c r="J1358" s="16"/>
    </row>
    <row r="1359" spans="1:10" s="70" customFormat="1" ht="15" customHeight="1" x14ac:dyDescent="0.25">
      <c r="A1359" s="13"/>
      <c r="B1359" s="2" t="s">
        <v>999</v>
      </c>
      <c r="C1359" s="2">
        <v>14</v>
      </c>
      <c r="D1359" s="2">
        <v>116</v>
      </c>
      <c r="E1359" s="2" t="s">
        <v>1193</v>
      </c>
      <c r="F1359" s="42">
        <v>1698</v>
      </c>
      <c r="G1359" s="25" t="s">
        <v>440</v>
      </c>
      <c r="H1359" s="1" t="str">
        <f>VLOOKUP(F1359,Hoja1!$A$1:$B$900,2)</f>
        <v>MARKETING DIGITAL</v>
      </c>
      <c r="I1359" s="1"/>
      <c r="J1359" s="16"/>
    </row>
    <row r="1360" spans="1:10" s="70" customFormat="1" ht="15" customHeight="1" x14ac:dyDescent="0.25">
      <c r="A1360" s="13"/>
      <c r="B1360" s="2" t="s">
        <v>999</v>
      </c>
      <c r="C1360" s="2">
        <v>14</v>
      </c>
      <c r="D1360" s="2">
        <v>117</v>
      </c>
      <c r="E1360" s="2" t="s">
        <v>1194</v>
      </c>
      <c r="F1360" s="42">
        <v>1698</v>
      </c>
      <c r="G1360" s="25" t="s">
        <v>440</v>
      </c>
      <c r="H1360" s="1" t="str">
        <f>VLOOKUP(F1360,Hoja1!$A$1:$B$900,2)</f>
        <v>MARKETING DIGITAL</v>
      </c>
      <c r="I1360" s="1"/>
      <c r="J1360" s="16"/>
    </row>
    <row r="1361" spans="1:10" s="70" customFormat="1" ht="15" customHeight="1" x14ac:dyDescent="0.25">
      <c r="A1361" s="13"/>
      <c r="B1361" s="2" t="s">
        <v>999</v>
      </c>
      <c r="C1361" s="2">
        <v>14</v>
      </c>
      <c r="D1361" s="2">
        <v>118</v>
      </c>
      <c r="E1361" s="2" t="s">
        <v>437</v>
      </c>
      <c r="F1361" s="42">
        <v>1698</v>
      </c>
      <c r="G1361" s="25" t="s">
        <v>440</v>
      </c>
      <c r="H1361" s="1" t="str">
        <f>VLOOKUP(F1361,Hoja1!$A$1:$B$900,2)</f>
        <v>MARKETING DIGITAL</v>
      </c>
      <c r="I1361" s="1"/>
      <c r="J1361" s="16"/>
    </row>
    <row r="1362" spans="1:10" s="70" customFormat="1" ht="15" customHeight="1" x14ac:dyDescent="0.25">
      <c r="A1362" s="13"/>
      <c r="B1362" s="2" t="s">
        <v>999</v>
      </c>
      <c r="C1362" s="2">
        <v>14</v>
      </c>
      <c r="D1362" s="2">
        <v>119</v>
      </c>
      <c r="E1362" s="2" t="s">
        <v>437</v>
      </c>
      <c r="F1362" s="42">
        <v>1698</v>
      </c>
      <c r="G1362" s="25" t="s">
        <v>440</v>
      </c>
      <c r="H1362" s="1" t="str">
        <f>VLOOKUP(F1362,Hoja1!$A$1:$B$900,2)</f>
        <v>MARKETING DIGITAL</v>
      </c>
      <c r="I1362" s="1"/>
      <c r="J1362" s="16"/>
    </row>
    <row r="1363" spans="1:10" s="70" customFormat="1" ht="15" customHeight="1" x14ac:dyDescent="0.25">
      <c r="A1363" s="13"/>
      <c r="B1363" s="2" t="s">
        <v>999</v>
      </c>
      <c r="C1363" s="2">
        <v>14</v>
      </c>
      <c r="D1363" s="2">
        <v>120</v>
      </c>
      <c r="E1363" s="2" t="s">
        <v>1400</v>
      </c>
      <c r="F1363" s="42">
        <v>1698</v>
      </c>
      <c r="G1363" s="25" t="s">
        <v>440</v>
      </c>
      <c r="H1363" s="1" t="str">
        <f>VLOOKUP(F1363,Hoja1!$A$1:$B$900,2)</f>
        <v>MARKETING DIGITAL</v>
      </c>
      <c r="I1363" s="1"/>
      <c r="J1363" s="16"/>
    </row>
    <row r="1364" spans="1:10" s="70" customFormat="1" ht="15" customHeight="1" x14ac:dyDescent="0.25">
      <c r="A1364" s="13"/>
      <c r="B1364" s="2" t="s">
        <v>999</v>
      </c>
      <c r="C1364" s="2">
        <v>14</v>
      </c>
      <c r="D1364" s="2">
        <v>121</v>
      </c>
      <c r="E1364" s="2" t="s">
        <v>1401</v>
      </c>
      <c r="F1364" s="42">
        <v>1698</v>
      </c>
      <c r="G1364" s="25" t="s">
        <v>440</v>
      </c>
      <c r="H1364" s="1" t="str">
        <f>VLOOKUP(F1364,Hoja1!$A$1:$B$900,2)</f>
        <v>MARKETING DIGITAL</v>
      </c>
      <c r="I1364" s="1"/>
      <c r="J1364" s="16"/>
    </row>
    <row r="1365" spans="1:10" s="70" customFormat="1" ht="15" customHeight="1" x14ac:dyDescent="0.25">
      <c r="A1365" s="13"/>
      <c r="B1365" s="2" t="s">
        <v>999</v>
      </c>
      <c r="C1365" s="2">
        <v>14</v>
      </c>
      <c r="D1365" s="2">
        <v>122</v>
      </c>
      <c r="E1365" s="2" t="s">
        <v>1195</v>
      </c>
      <c r="F1365" s="42">
        <v>1698</v>
      </c>
      <c r="G1365" s="25" t="s">
        <v>440</v>
      </c>
      <c r="H1365" s="1" t="str">
        <f>VLOOKUP(F1365,Hoja1!$A$1:$B$900,2)</f>
        <v>MARKETING DIGITAL</v>
      </c>
      <c r="I1365" s="1"/>
      <c r="J1365" s="16"/>
    </row>
    <row r="1366" spans="1:10" s="70" customFormat="1" ht="15" customHeight="1" x14ac:dyDescent="0.25">
      <c r="A1366" s="13"/>
      <c r="B1366" s="2" t="s">
        <v>999</v>
      </c>
      <c r="C1366" s="2">
        <v>14</v>
      </c>
      <c r="D1366" s="2">
        <v>123</v>
      </c>
      <c r="E1366" s="2" t="s">
        <v>1196</v>
      </c>
      <c r="F1366" s="42">
        <v>1698</v>
      </c>
      <c r="G1366" s="25" t="s">
        <v>440</v>
      </c>
      <c r="H1366" s="1" t="str">
        <f>VLOOKUP(F1366,Hoja1!$A$1:$B$900,2)</f>
        <v>MARKETING DIGITAL</v>
      </c>
      <c r="I1366" s="1"/>
      <c r="J1366" s="16"/>
    </row>
    <row r="1367" spans="1:10" s="70" customFormat="1" ht="15" customHeight="1" x14ac:dyDescent="0.25">
      <c r="A1367" s="13"/>
      <c r="B1367" s="2" t="s">
        <v>999</v>
      </c>
      <c r="C1367" s="2">
        <v>14</v>
      </c>
      <c r="D1367" s="2">
        <v>124</v>
      </c>
      <c r="E1367" s="2" t="s">
        <v>1402</v>
      </c>
      <c r="F1367" s="42">
        <v>1698</v>
      </c>
      <c r="G1367" s="25" t="s">
        <v>440</v>
      </c>
      <c r="H1367" s="1" t="str">
        <f>VLOOKUP(F1367,Hoja1!$A$1:$B$900,2)</f>
        <v>MARKETING DIGITAL</v>
      </c>
      <c r="I1367" s="1"/>
      <c r="J1367" s="16"/>
    </row>
    <row r="1368" spans="1:10" s="70" customFormat="1" ht="15" customHeight="1" x14ac:dyDescent="0.25">
      <c r="A1368" s="13"/>
      <c r="B1368" s="2" t="s">
        <v>999</v>
      </c>
      <c r="C1368" s="2">
        <v>14</v>
      </c>
      <c r="D1368" s="2">
        <v>125</v>
      </c>
      <c r="E1368" s="2" t="s">
        <v>1197</v>
      </c>
      <c r="F1368" s="42">
        <v>1698</v>
      </c>
      <c r="G1368" s="25" t="s">
        <v>440</v>
      </c>
      <c r="H1368" s="1" t="str">
        <f>VLOOKUP(F1368,Hoja1!$A$1:$B$900,2)</f>
        <v>MARKETING DIGITAL</v>
      </c>
      <c r="I1368" s="1"/>
      <c r="J1368" s="16"/>
    </row>
    <row r="1369" spans="1:10" s="70" customFormat="1" ht="15" customHeight="1" x14ac:dyDescent="0.25">
      <c r="A1369" s="13"/>
      <c r="B1369" s="2" t="s">
        <v>999</v>
      </c>
      <c r="C1369" s="2">
        <v>14</v>
      </c>
      <c r="D1369" s="2">
        <v>126</v>
      </c>
      <c r="E1369" s="2" t="s">
        <v>1198</v>
      </c>
      <c r="F1369" s="42">
        <v>1698</v>
      </c>
      <c r="G1369" s="25" t="s">
        <v>440</v>
      </c>
      <c r="H1369" s="1" t="str">
        <f>VLOOKUP(F1369,Hoja1!$A$1:$B$900,2)</f>
        <v>MARKETING DIGITAL</v>
      </c>
      <c r="I1369" s="1"/>
      <c r="J1369" s="16"/>
    </row>
    <row r="1370" spans="1:10" s="70" customFormat="1" ht="15" customHeight="1" x14ac:dyDescent="0.25">
      <c r="A1370" s="13"/>
      <c r="B1370" s="2" t="s">
        <v>999</v>
      </c>
      <c r="C1370" s="2">
        <v>14</v>
      </c>
      <c r="D1370" s="2">
        <v>127</v>
      </c>
      <c r="E1370" s="2" t="s">
        <v>1310</v>
      </c>
      <c r="F1370" s="42">
        <v>1698</v>
      </c>
      <c r="G1370" s="25" t="s">
        <v>440</v>
      </c>
      <c r="H1370" s="1" t="str">
        <f>VLOOKUP(F1370,Hoja1!$A$1:$B$900,2)</f>
        <v>MARKETING DIGITAL</v>
      </c>
      <c r="I1370" s="1"/>
      <c r="J1370" s="16"/>
    </row>
    <row r="1371" spans="1:10" s="70" customFormat="1" ht="15" customHeight="1" x14ac:dyDescent="0.25">
      <c r="A1371" s="13"/>
      <c r="B1371" s="2" t="s">
        <v>999</v>
      </c>
      <c r="C1371" s="2">
        <v>14</v>
      </c>
      <c r="D1371" s="2">
        <v>128</v>
      </c>
      <c r="E1371" s="2" t="s">
        <v>1199</v>
      </c>
      <c r="F1371" s="42">
        <v>1698</v>
      </c>
      <c r="G1371" s="25" t="s">
        <v>440</v>
      </c>
      <c r="H1371" s="1" t="str">
        <f>VLOOKUP(F1371,Hoja1!$A$1:$B$900,2)</f>
        <v>MARKETING DIGITAL</v>
      </c>
      <c r="I1371" s="1"/>
      <c r="J1371" s="16"/>
    </row>
    <row r="1372" spans="1:10" s="70" customFormat="1" ht="15" customHeight="1" x14ac:dyDescent="0.25">
      <c r="A1372" s="13"/>
      <c r="B1372" s="2" t="s">
        <v>999</v>
      </c>
      <c r="C1372" s="2">
        <v>14</v>
      </c>
      <c r="D1372" s="2">
        <v>129</v>
      </c>
      <c r="E1372" s="2" t="s">
        <v>1200</v>
      </c>
      <c r="F1372" s="42">
        <v>1698</v>
      </c>
      <c r="G1372" s="25" t="s">
        <v>440</v>
      </c>
      <c r="H1372" s="1" t="str">
        <f>VLOOKUP(F1372,Hoja1!$A$1:$B$900,2)</f>
        <v>MARKETING DIGITAL</v>
      </c>
      <c r="I1372" s="1"/>
      <c r="J1372" s="16"/>
    </row>
    <row r="1373" spans="1:10" s="70" customFormat="1" ht="15" customHeight="1" x14ac:dyDescent="0.25">
      <c r="A1373" s="13"/>
      <c r="B1373" s="2" t="s">
        <v>999</v>
      </c>
      <c r="C1373" s="2">
        <v>14</v>
      </c>
      <c r="D1373" s="2">
        <v>130</v>
      </c>
      <c r="E1373" s="2" t="s">
        <v>1403</v>
      </c>
      <c r="F1373" s="42">
        <v>1698</v>
      </c>
      <c r="G1373" s="25" t="s">
        <v>440</v>
      </c>
      <c r="H1373" s="1" t="str">
        <f>VLOOKUP(F1373,Hoja1!$A$1:$B$900,2)</f>
        <v>MARKETING DIGITAL</v>
      </c>
      <c r="I1373" s="1"/>
      <c r="J1373" s="16"/>
    </row>
    <row r="1374" spans="1:10" s="70" customFormat="1" ht="15" customHeight="1" x14ac:dyDescent="0.25">
      <c r="A1374" s="13"/>
      <c r="B1374" s="2" t="s">
        <v>999</v>
      </c>
      <c r="C1374" s="2">
        <v>14</v>
      </c>
      <c r="D1374" s="2">
        <v>131</v>
      </c>
      <c r="E1374" s="2" t="s">
        <v>1404</v>
      </c>
      <c r="F1374" s="42">
        <v>1698</v>
      </c>
      <c r="G1374" s="25" t="s">
        <v>440</v>
      </c>
      <c r="H1374" s="1" t="str">
        <f>VLOOKUP(F1374,Hoja1!$A$1:$B$900,2)</f>
        <v>MARKETING DIGITAL</v>
      </c>
      <c r="I1374" s="1"/>
      <c r="J1374" s="16"/>
    </row>
    <row r="1375" spans="1:10" s="70" customFormat="1" ht="15" customHeight="1" x14ac:dyDescent="0.25">
      <c r="A1375" s="13"/>
      <c r="B1375" s="2" t="s">
        <v>999</v>
      </c>
      <c r="C1375" s="2">
        <v>14</v>
      </c>
      <c r="D1375" s="2">
        <v>132</v>
      </c>
      <c r="E1375" s="2" t="s">
        <v>1201</v>
      </c>
      <c r="F1375" s="42">
        <v>1698</v>
      </c>
      <c r="G1375" s="25" t="s">
        <v>440</v>
      </c>
      <c r="H1375" s="1" t="str">
        <f>VLOOKUP(F1375,Hoja1!$A$1:$B$900,2)</f>
        <v>MARKETING DIGITAL</v>
      </c>
      <c r="I1375" s="1"/>
      <c r="J1375" s="16"/>
    </row>
    <row r="1376" spans="1:10" s="70" customFormat="1" ht="15" customHeight="1" x14ac:dyDescent="0.25">
      <c r="A1376" s="13"/>
      <c r="B1376" s="2" t="s">
        <v>999</v>
      </c>
      <c r="C1376" s="2">
        <v>14</v>
      </c>
      <c r="D1376" s="2">
        <v>133</v>
      </c>
      <c r="E1376" s="2" t="s">
        <v>437</v>
      </c>
      <c r="F1376" s="42">
        <v>1262</v>
      </c>
      <c r="G1376" s="25" t="s">
        <v>440</v>
      </c>
      <c r="H1376" s="1" t="str">
        <f>VLOOKUP(F1376,Hoja1!$A$1:$B$900,2)</f>
        <v>ADMINISTRACIÓN DE RRHH</v>
      </c>
      <c r="I1376" s="1"/>
      <c r="J1376" s="16"/>
    </row>
    <row r="1377" spans="1:10" s="70" customFormat="1" ht="15" customHeight="1" x14ac:dyDescent="0.25">
      <c r="A1377" s="13"/>
      <c r="B1377" s="2" t="s">
        <v>999</v>
      </c>
      <c r="C1377" s="2">
        <v>14</v>
      </c>
      <c r="D1377" s="2">
        <v>134</v>
      </c>
      <c r="E1377" s="2" t="s">
        <v>2783</v>
      </c>
      <c r="F1377" s="42">
        <v>1262</v>
      </c>
      <c r="G1377" s="2">
        <v>2180</v>
      </c>
      <c r="H1377" s="1" t="str">
        <f>VLOOKUP(F1377,Hoja1!$A$1:$B$900,2)</f>
        <v>ADMINISTRACIÓN DE RRHH</v>
      </c>
      <c r="I1377" s="1"/>
      <c r="J1377" s="16"/>
    </row>
    <row r="1378" spans="1:10" s="70" customFormat="1" ht="15" customHeight="1" x14ac:dyDescent="0.25">
      <c r="A1378" s="13"/>
      <c r="B1378" s="2" t="s">
        <v>999</v>
      </c>
      <c r="C1378" s="2">
        <v>14</v>
      </c>
      <c r="D1378" s="2">
        <v>135</v>
      </c>
      <c r="E1378" s="2" t="s">
        <v>1202</v>
      </c>
      <c r="F1378" s="42">
        <v>1698</v>
      </c>
      <c r="G1378" s="25" t="s">
        <v>440</v>
      </c>
      <c r="H1378" s="1" t="str">
        <f>VLOOKUP(F1378,Hoja1!$A$1:$B$900,2)</f>
        <v>MARKETING DIGITAL</v>
      </c>
      <c r="I1378" s="1"/>
      <c r="J1378" s="16"/>
    </row>
    <row r="1379" spans="1:10" s="70" customFormat="1" ht="15" customHeight="1" x14ac:dyDescent="0.25">
      <c r="A1379" s="13"/>
      <c r="B1379" s="2" t="s">
        <v>999</v>
      </c>
      <c r="C1379" s="2">
        <v>14</v>
      </c>
      <c r="D1379" s="2">
        <v>136</v>
      </c>
      <c r="E1379" s="2" t="s">
        <v>1405</v>
      </c>
      <c r="F1379" s="42">
        <v>1698</v>
      </c>
      <c r="G1379" s="25" t="s">
        <v>440</v>
      </c>
      <c r="H1379" s="1" t="str">
        <f>VLOOKUP(F1379,Hoja1!$A$1:$B$900,2)</f>
        <v>MARKETING DIGITAL</v>
      </c>
      <c r="I1379" s="1"/>
      <c r="J1379" s="16"/>
    </row>
    <row r="1380" spans="1:10" s="70" customFormat="1" ht="15" customHeight="1" x14ac:dyDescent="0.25">
      <c r="A1380" s="13"/>
      <c r="B1380" s="2" t="s">
        <v>999</v>
      </c>
      <c r="C1380" s="2">
        <v>14</v>
      </c>
      <c r="D1380" s="2">
        <v>137</v>
      </c>
      <c r="E1380" s="2" t="s">
        <v>1406</v>
      </c>
      <c r="F1380" s="42">
        <v>1698</v>
      </c>
      <c r="G1380" s="25" t="s">
        <v>440</v>
      </c>
      <c r="H1380" s="1" t="str">
        <f>VLOOKUP(F1380,Hoja1!$A$1:$B$900,2)</f>
        <v>MARKETING DIGITAL</v>
      </c>
      <c r="I1380" s="1"/>
      <c r="J1380" s="16"/>
    </row>
    <row r="1381" spans="1:10" s="70" customFormat="1" ht="8.25" customHeight="1" x14ac:dyDescent="0.25">
      <c r="A1381" s="13"/>
      <c r="B1381" s="18"/>
      <c r="C1381" s="18"/>
      <c r="D1381" s="18"/>
      <c r="E1381" s="18"/>
      <c r="F1381" s="43"/>
      <c r="G1381" s="18"/>
      <c r="H1381" s="18"/>
      <c r="I1381" s="18"/>
      <c r="J1381" s="16"/>
    </row>
    <row r="1382" spans="1:10" s="70" customFormat="1" ht="15" customHeight="1" x14ac:dyDescent="0.25">
      <c r="A1382" s="13"/>
      <c r="B1382" s="2" t="s">
        <v>999</v>
      </c>
      <c r="C1382" s="2">
        <v>15</v>
      </c>
      <c r="D1382" s="2">
        <v>1</v>
      </c>
      <c r="E1382" s="2" t="s">
        <v>1407</v>
      </c>
      <c r="F1382" s="42">
        <v>1330</v>
      </c>
      <c r="G1382" s="2">
        <v>2355</v>
      </c>
      <c r="H1382" s="1" t="str">
        <f>VLOOKUP(F1382,Hoja1!$A$1:$B$900,2)</f>
        <v>ASESORÍA IMPOSITIVA</v>
      </c>
      <c r="I1382" s="1"/>
      <c r="J1382" s="16"/>
    </row>
    <row r="1383" spans="1:10" s="70" customFormat="1" ht="15" customHeight="1" x14ac:dyDescent="0.25">
      <c r="A1383" s="13"/>
      <c r="B1383" s="2" t="s">
        <v>999</v>
      </c>
      <c r="C1383" s="2">
        <v>15</v>
      </c>
      <c r="D1383" s="2">
        <v>2</v>
      </c>
      <c r="E1383" s="2" t="s">
        <v>2261</v>
      </c>
      <c r="F1383" s="42">
        <v>1308</v>
      </c>
      <c r="G1383" s="2">
        <v>2876</v>
      </c>
      <c r="H1383" s="1" t="str">
        <f>VLOOKUP(F1383,Hoja1!$A$1:$B$900,2)</f>
        <v>CONTROL DE GESTIÓN</v>
      </c>
      <c r="I1383" s="1"/>
      <c r="J1383" s="16"/>
    </row>
    <row r="1384" spans="1:10" s="70" customFormat="1" ht="15" customHeight="1" x14ac:dyDescent="0.25">
      <c r="A1384" s="13"/>
      <c r="B1384" s="2" t="s">
        <v>999</v>
      </c>
      <c r="C1384" s="2">
        <v>15</v>
      </c>
      <c r="D1384" s="2">
        <v>3</v>
      </c>
      <c r="E1384" s="2" t="s">
        <v>510</v>
      </c>
      <c r="F1384" s="42">
        <v>1304</v>
      </c>
      <c r="G1384" s="2">
        <v>2347</v>
      </c>
      <c r="H1384" s="1" t="str">
        <f>VLOOKUP(F1384,Hoja1!$A$1:$B$900,2)</f>
        <v>PLANEAMIENTO</v>
      </c>
      <c r="I1384" s="1"/>
      <c r="J1384" s="16"/>
    </row>
    <row r="1385" spans="1:10" s="70" customFormat="1" ht="15" customHeight="1" x14ac:dyDescent="0.25">
      <c r="A1385" s="13"/>
      <c r="B1385" s="2" t="s">
        <v>999</v>
      </c>
      <c r="C1385" s="2">
        <v>15</v>
      </c>
      <c r="D1385" s="2">
        <v>4</v>
      </c>
      <c r="E1385" s="2" t="s">
        <v>2197</v>
      </c>
      <c r="F1385" s="42">
        <v>1304</v>
      </c>
      <c r="G1385" s="25">
        <v>2341</v>
      </c>
      <c r="H1385" s="1" t="str">
        <f>VLOOKUP(F1385,Hoja1!$A$1:$B$900,2)</f>
        <v>PLANEAMIENTO</v>
      </c>
      <c r="I1385" s="1"/>
      <c r="J1385" s="16"/>
    </row>
    <row r="1386" spans="1:10" s="70" customFormat="1" ht="15" customHeight="1" x14ac:dyDescent="0.25">
      <c r="A1386" s="13"/>
      <c r="B1386" s="2" t="s">
        <v>999</v>
      </c>
      <c r="C1386" s="2">
        <v>15</v>
      </c>
      <c r="D1386" s="108">
        <v>5</v>
      </c>
      <c r="E1386" s="108" t="s">
        <v>115</v>
      </c>
      <c r="F1386" s="121">
        <v>1330</v>
      </c>
      <c r="G1386" s="2" t="s">
        <v>440</v>
      </c>
      <c r="H1386" s="122"/>
      <c r="I1386" s="52"/>
      <c r="J1386" s="16"/>
    </row>
    <row r="1387" spans="1:10" s="70" customFormat="1" ht="15" customHeight="1" x14ac:dyDescent="0.25">
      <c r="A1387" s="13"/>
      <c r="B1387" s="2" t="s">
        <v>999</v>
      </c>
      <c r="C1387" s="2">
        <v>15</v>
      </c>
      <c r="D1387" s="2">
        <v>6</v>
      </c>
      <c r="E1387" s="2" t="s">
        <v>1408</v>
      </c>
      <c r="F1387" s="42">
        <v>1330</v>
      </c>
      <c r="G1387" s="2" t="s">
        <v>440</v>
      </c>
      <c r="H1387" s="1" t="str">
        <f>VLOOKUP(F1387,Hoja1!$A$1:$B$900,2)</f>
        <v>ASESORÍA IMPOSITIVA</v>
      </c>
      <c r="I1387" s="1"/>
      <c r="J1387" s="16"/>
    </row>
    <row r="1388" spans="1:10" s="70" customFormat="1" ht="15" customHeight="1" x14ac:dyDescent="0.25">
      <c r="A1388" s="13"/>
      <c r="B1388" s="2" t="s">
        <v>999</v>
      </c>
      <c r="C1388" s="2">
        <v>15</v>
      </c>
      <c r="D1388" s="2">
        <v>7</v>
      </c>
      <c r="E1388" s="2" t="s">
        <v>1409</v>
      </c>
      <c r="F1388" s="42">
        <v>1330</v>
      </c>
      <c r="G1388" s="2">
        <v>5158</v>
      </c>
      <c r="H1388" s="1" t="str">
        <f>VLOOKUP(F1388,Hoja1!$A$1:$B$900,2)</f>
        <v>ASESORÍA IMPOSITIVA</v>
      </c>
      <c r="I1388" s="1"/>
      <c r="J1388" s="16"/>
    </row>
    <row r="1389" spans="1:10" s="70" customFormat="1" ht="15" customHeight="1" x14ac:dyDescent="0.25">
      <c r="A1389" s="13"/>
      <c r="B1389" s="2" t="s">
        <v>999</v>
      </c>
      <c r="C1389" s="2">
        <v>15</v>
      </c>
      <c r="D1389" s="2">
        <v>8</v>
      </c>
      <c r="E1389" s="2" t="s">
        <v>1410</v>
      </c>
      <c r="F1389" s="42">
        <v>1330</v>
      </c>
      <c r="G1389" s="2">
        <v>2308</v>
      </c>
      <c r="H1389" s="1" t="str">
        <f>VLOOKUP(F1389,Hoja1!$A$1:$B$900,2)</f>
        <v>ASESORÍA IMPOSITIVA</v>
      </c>
      <c r="I1389" s="1"/>
      <c r="J1389" s="16"/>
    </row>
    <row r="1390" spans="1:10" s="70" customFormat="1" ht="15" customHeight="1" x14ac:dyDescent="0.25">
      <c r="A1390" s="13"/>
      <c r="B1390" s="2" t="s">
        <v>999</v>
      </c>
      <c r="C1390" s="2">
        <v>15</v>
      </c>
      <c r="D1390" s="2">
        <v>9</v>
      </c>
      <c r="E1390" s="2" t="s">
        <v>1311</v>
      </c>
      <c r="F1390" s="42">
        <v>1308</v>
      </c>
      <c r="G1390" s="2">
        <v>6861</v>
      </c>
      <c r="H1390" s="1" t="str">
        <f>VLOOKUP(F1390,Hoja1!$A$1:$B$900,2)</f>
        <v>CONTROL DE GESTIÓN</v>
      </c>
      <c r="I1390" s="1"/>
      <c r="J1390" s="16"/>
    </row>
    <row r="1391" spans="1:10" s="70" customFormat="1" ht="15" customHeight="1" x14ac:dyDescent="0.25">
      <c r="A1391" s="13"/>
      <c r="B1391" s="2" t="s">
        <v>999</v>
      </c>
      <c r="C1391" s="2">
        <v>15</v>
      </c>
      <c r="D1391" s="2">
        <v>10</v>
      </c>
      <c r="E1391" s="2" t="s">
        <v>3638</v>
      </c>
      <c r="F1391" s="42">
        <v>1308</v>
      </c>
      <c r="G1391" s="2">
        <v>3316</v>
      </c>
      <c r="H1391" s="1" t="str">
        <f>VLOOKUP(F1391,Hoja1!$A$1:$B$900,2)</f>
        <v>CONTROL DE GESTIÓN</v>
      </c>
      <c r="I1391" s="1"/>
      <c r="J1391" s="16"/>
    </row>
    <row r="1392" spans="1:10" s="70" customFormat="1" ht="15" customHeight="1" x14ac:dyDescent="0.25">
      <c r="A1392" s="13"/>
      <c r="B1392" s="2" t="s">
        <v>999</v>
      </c>
      <c r="C1392" s="2">
        <v>15</v>
      </c>
      <c r="D1392" s="2">
        <v>11</v>
      </c>
      <c r="E1392" s="2" t="s">
        <v>2784</v>
      </c>
      <c r="F1392" s="42">
        <v>1309</v>
      </c>
      <c r="G1392" s="2">
        <v>6179</v>
      </c>
      <c r="H1392" s="1" t="str">
        <f>VLOOKUP(F1392,Hoja1!$A$1:$B$900,2)</f>
        <v>DESARROLLO ESTRATÉGICO Y NUEVOS NEGOCIOS</v>
      </c>
      <c r="I1392" s="1"/>
      <c r="J1392" s="16"/>
    </row>
    <row r="1393" spans="1:10" s="70" customFormat="1" ht="15" customHeight="1" x14ac:dyDescent="0.25">
      <c r="A1393" s="13"/>
      <c r="B1393" s="2" t="s">
        <v>999</v>
      </c>
      <c r="C1393" s="2">
        <v>15</v>
      </c>
      <c r="D1393" s="2">
        <v>12</v>
      </c>
      <c r="E1393" s="2" t="s">
        <v>1203</v>
      </c>
      <c r="F1393" s="42">
        <v>1330</v>
      </c>
      <c r="G1393" s="2">
        <v>2326</v>
      </c>
      <c r="H1393" s="1" t="str">
        <f>VLOOKUP(F1393,Hoja1!$A$1:$B$900,2)</f>
        <v>ASESORÍA IMPOSITIVA</v>
      </c>
      <c r="I1393" s="1"/>
      <c r="J1393" s="16"/>
    </row>
    <row r="1394" spans="1:10" s="70" customFormat="1" ht="15" customHeight="1" x14ac:dyDescent="0.25">
      <c r="A1394" s="13"/>
      <c r="B1394" s="2" t="s">
        <v>999</v>
      </c>
      <c r="C1394" s="2">
        <v>15</v>
      </c>
      <c r="D1394" s="2">
        <v>13</v>
      </c>
      <c r="E1394" s="2" t="s">
        <v>1640</v>
      </c>
      <c r="F1394" s="42">
        <v>1330</v>
      </c>
      <c r="G1394" s="2">
        <v>2324</v>
      </c>
      <c r="H1394" s="1" t="str">
        <f>VLOOKUP(F1394,Hoja1!$A$1:$B$900,2)</f>
        <v>ASESORÍA IMPOSITIVA</v>
      </c>
      <c r="I1394" s="1"/>
      <c r="J1394" s="16"/>
    </row>
    <row r="1395" spans="1:10" s="70" customFormat="1" ht="15" customHeight="1" x14ac:dyDescent="0.25">
      <c r="A1395" s="13"/>
      <c r="B1395" s="2" t="s">
        <v>999</v>
      </c>
      <c r="C1395" s="2">
        <v>15</v>
      </c>
      <c r="D1395" s="2">
        <v>14</v>
      </c>
      <c r="E1395" s="2" t="s">
        <v>650</v>
      </c>
      <c r="F1395" s="42">
        <v>1330</v>
      </c>
      <c r="G1395" s="2">
        <v>2343</v>
      </c>
      <c r="H1395" s="1" t="str">
        <f>VLOOKUP(F1395,Hoja1!$A$1:$B$900,2)</f>
        <v>ASESORÍA IMPOSITIVA</v>
      </c>
      <c r="I1395" s="1"/>
      <c r="J1395" s="16"/>
    </row>
    <row r="1396" spans="1:10" s="70" customFormat="1" ht="15" customHeight="1" x14ac:dyDescent="0.25">
      <c r="A1396" s="13"/>
      <c r="B1396" s="2" t="s">
        <v>999</v>
      </c>
      <c r="C1396" s="2">
        <v>15</v>
      </c>
      <c r="D1396" s="2">
        <v>15</v>
      </c>
      <c r="E1396" s="2" t="s">
        <v>1031</v>
      </c>
      <c r="F1396" s="42">
        <v>1330</v>
      </c>
      <c r="G1396" s="2">
        <v>2043</v>
      </c>
      <c r="H1396" s="1" t="str">
        <f>VLOOKUP(F1396,Hoja1!$A$1:$B$900,2)</f>
        <v>ASESORÍA IMPOSITIVA</v>
      </c>
      <c r="I1396" s="1"/>
      <c r="J1396" s="16"/>
    </row>
    <row r="1397" spans="1:10" s="70" customFormat="1" ht="15" customHeight="1" x14ac:dyDescent="0.25">
      <c r="A1397" s="13"/>
      <c r="B1397" s="2" t="s">
        <v>999</v>
      </c>
      <c r="C1397" s="2">
        <v>15</v>
      </c>
      <c r="D1397" s="2">
        <v>16</v>
      </c>
      <c r="E1397" s="2" t="s">
        <v>3639</v>
      </c>
      <c r="F1397" s="42">
        <v>1330</v>
      </c>
      <c r="G1397" s="2">
        <v>4883</v>
      </c>
      <c r="H1397" s="1" t="str">
        <f>VLOOKUP(F1397,Hoja1!$A$1:$B$900,2)</f>
        <v>ASESORÍA IMPOSITIVA</v>
      </c>
      <c r="I1397" s="1"/>
      <c r="J1397" s="16"/>
    </row>
    <row r="1398" spans="1:10" s="70" customFormat="1" ht="15" customHeight="1" x14ac:dyDescent="0.25">
      <c r="A1398" s="13"/>
      <c r="B1398" s="2" t="s">
        <v>999</v>
      </c>
      <c r="C1398" s="2">
        <v>15</v>
      </c>
      <c r="D1398" s="2">
        <v>17</v>
      </c>
      <c r="E1398" s="2" t="s">
        <v>4114</v>
      </c>
      <c r="F1398" s="42">
        <v>1349</v>
      </c>
      <c r="G1398" s="25">
        <v>4980</v>
      </c>
      <c r="H1398" s="1" t="str">
        <f>VLOOKUP(F1398,Hoja1!$A$1:$B$900,2)</f>
        <v>PROCESOS INTERNOS E INFORMACIÓN CORPORATIVA</v>
      </c>
      <c r="I1398" s="1"/>
      <c r="J1398" s="16"/>
    </row>
    <row r="1399" spans="1:10" s="70" customFormat="1" ht="15" customHeight="1" x14ac:dyDescent="0.25">
      <c r="A1399" s="13"/>
      <c r="B1399" s="2" t="s">
        <v>999</v>
      </c>
      <c r="C1399" s="2">
        <v>15</v>
      </c>
      <c r="D1399" s="2">
        <v>18</v>
      </c>
      <c r="E1399" s="2" t="s">
        <v>1045</v>
      </c>
      <c r="F1399" s="42">
        <v>1692</v>
      </c>
      <c r="G1399" s="2">
        <v>6754</v>
      </c>
      <c r="H1399" s="1" t="str">
        <f>VLOOKUP(F1399,Hoja1!$A$1:$B$900,2)</f>
        <v>VISIÓN DEL CLIENTE</v>
      </c>
      <c r="I1399" s="1"/>
      <c r="J1399" s="16"/>
    </row>
    <row r="1400" spans="1:10" s="70" customFormat="1" ht="15" customHeight="1" x14ac:dyDescent="0.25">
      <c r="A1400" s="13"/>
      <c r="B1400" s="2" t="s">
        <v>999</v>
      </c>
      <c r="C1400" s="2">
        <v>15</v>
      </c>
      <c r="D1400" s="2">
        <v>19</v>
      </c>
      <c r="E1400" s="2" t="s">
        <v>1643</v>
      </c>
      <c r="F1400" s="42">
        <v>1730</v>
      </c>
      <c r="G1400" s="2">
        <v>3931</v>
      </c>
      <c r="H1400" s="1" t="str">
        <f>VLOOKUP(F1400,Hoja1!$A$1:$B$900,2)</f>
        <v>EFICIENCIA Y DESEMPEÑO</v>
      </c>
      <c r="I1400" s="1" t="s">
        <v>2786</v>
      </c>
      <c r="J1400" s="16"/>
    </row>
    <row r="1401" spans="1:10" s="70" customFormat="1" ht="15" customHeight="1" x14ac:dyDescent="0.25">
      <c r="A1401" s="13"/>
      <c r="B1401" s="2" t="s">
        <v>999</v>
      </c>
      <c r="C1401" s="2">
        <v>15</v>
      </c>
      <c r="D1401" s="2">
        <v>20</v>
      </c>
      <c r="E1401" s="2" t="s">
        <v>2787</v>
      </c>
      <c r="F1401" s="42">
        <v>1738</v>
      </c>
      <c r="G1401" s="2">
        <v>3318</v>
      </c>
      <c r="H1401" s="1" t="str">
        <f>VLOOKUP(F1401,Hoja1!$A$1:$B$900,2)</f>
        <v>GESTIÓN INTEGRAL DE EGRESOS</v>
      </c>
      <c r="I1401" s="1"/>
      <c r="J1401" s="16"/>
    </row>
    <row r="1402" spans="1:10" s="70" customFormat="1" ht="15" customHeight="1" x14ac:dyDescent="0.25">
      <c r="A1402" s="13"/>
      <c r="B1402" s="2" t="s">
        <v>999</v>
      </c>
      <c r="C1402" s="2">
        <v>15</v>
      </c>
      <c r="D1402" s="2">
        <v>21</v>
      </c>
      <c r="E1402" s="2" t="s">
        <v>2194</v>
      </c>
      <c r="F1402" s="42">
        <v>1738</v>
      </c>
      <c r="G1402" s="2">
        <v>4886</v>
      </c>
      <c r="H1402" s="1" t="str">
        <f>VLOOKUP(F1402,Hoja1!$A$1:$B$900,2)</f>
        <v>GESTIÓN INTEGRAL DE EGRESOS</v>
      </c>
      <c r="I1402" s="1"/>
      <c r="J1402" s="16"/>
    </row>
    <row r="1403" spans="1:10" s="70" customFormat="1" ht="15" customHeight="1" x14ac:dyDescent="0.25">
      <c r="A1403" s="13"/>
      <c r="B1403" s="2" t="s">
        <v>999</v>
      </c>
      <c r="C1403" s="2">
        <v>15</v>
      </c>
      <c r="D1403" s="2">
        <v>22</v>
      </c>
      <c r="E1403" s="2" t="s">
        <v>4115</v>
      </c>
      <c r="F1403" s="42">
        <v>1738</v>
      </c>
      <c r="G1403" s="2">
        <v>4328</v>
      </c>
      <c r="H1403" s="1" t="str">
        <f>VLOOKUP(F1403,Hoja1!$A$1:$B$900,2)</f>
        <v>GESTIÓN INTEGRAL DE EGRESOS</v>
      </c>
      <c r="I1403" s="1"/>
      <c r="J1403" s="16"/>
    </row>
    <row r="1404" spans="1:10" s="70" customFormat="1" ht="15" customHeight="1" x14ac:dyDescent="0.25">
      <c r="A1404" s="13"/>
      <c r="B1404" s="2" t="s">
        <v>999</v>
      </c>
      <c r="C1404" s="2">
        <v>15</v>
      </c>
      <c r="D1404" s="2">
        <v>23</v>
      </c>
      <c r="E1404" s="2" t="s">
        <v>2788</v>
      </c>
      <c r="F1404" s="42">
        <v>1738</v>
      </c>
      <c r="G1404" s="2">
        <v>3696</v>
      </c>
      <c r="H1404" s="1" t="str">
        <f>VLOOKUP(F1404,Hoja1!$A$1:$B$900,2)</f>
        <v>GESTIÓN INTEGRAL DE EGRESOS</v>
      </c>
      <c r="I1404" s="1"/>
      <c r="J1404" s="16"/>
    </row>
    <row r="1405" spans="1:10" s="70" customFormat="1" ht="15" customHeight="1" x14ac:dyDescent="0.25">
      <c r="A1405" s="13"/>
      <c r="B1405" s="2" t="s">
        <v>999</v>
      </c>
      <c r="C1405" s="2">
        <v>15</v>
      </c>
      <c r="D1405" s="2">
        <v>24</v>
      </c>
      <c r="E1405" s="2" t="s">
        <v>2785</v>
      </c>
      <c r="F1405" s="42">
        <v>1330</v>
      </c>
      <c r="G1405" s="2">
        <v>2344</v>
      </c>
      <c r="H1405" s="1" t="str">
        <f>VLOOKUP(F1405,Hoja1!$A$1:$B$900,2)</f>
        <v>ASESORÍA IMPOSITIVA</v>
      </c>
      <c r="I1405" s="1"/>
      <c r="J1405" s="16"/>
    </row>
    <row r="1406" spans="1:10" s="70" customFormat="1" ht="15" customHeight="1" x14ac:dyDescent="0.25">
      <c r="A1406" s="13"/>
      <c r="B1406" s="2" t="s">
        <v>999</v>
      </c>
      <c r="C1406" s="2">
        <v>15</v>
      </c>
      <c r="D1406" s="2">
        <v>25</v>
      </c>
      <c r="E1406" s="2" t="s">
        <v>4116</v>
      </c>
      <c r="F1406" s="42">
        <v>1313</v>
      </c>
      <c r="G1406" s="2">
        <v>2253</v>
      </c>
      <c r="H1406" s="1" t="str">
        <f>VLOOKUP(F1406,Hoja1!$A$1:$B$900,2)</f>
        <v>PROFIT AND LOSS</v>
      </c>
      <c r="I1406" s="1"/>
      <c r="J1406" s="16"/>
    </row>
    <row r="1407" spans="1:10" s="70" customFormat="1" ht="15" customHeight="1" x14ac:dyDescent="0.25">
      <c r="A1407" s="13"/>
      <c r="B1407" s="2" t="s">
        <v>999</v>
      </c>
      <c r="C1407" s="2">
        <v>15</v>
      </c>
      <c r="D1407" s="2">
        <v>26</v>
      </c>
      <c r="E1407" s="2" t="s">
        <v>4117</v>
      </c>
      <c r="F1407" s="42">
        <v>1349</v>
      </c>
      <c r="G1407" s="2">
        <v>5159</v>
      </c>
      <c r="H1407" s="1" t="str">
        <f>VLOOKUP(F1407,Hoja1!$A$1:$B$900,2)</f>
        <v>PROCESOS INTERNOS E INFORMACIÓN CORPORATIVA</v>
      </c>
      <c r="I1407" s="1"/>
      <c r="J1407" s="16"/>
    </row>
    <row r="1408" spans="1:10" s="70" customFormat="1" ht="15" customHeight="1" x14ac:dyDescent="0.25">
      <c r="A1408" s="13"/>
      <c r="B1408" s="2" t="s">
        <v>999</v>
      </c>
      <c r="C1408" s="2">
        <v>15</v>
      </c>
      <c r="D1408" s="2">
        <v>27</v>
      </c>
      <c r="E1408" s="2" t="s">
        <v>4118</v>
      </c>
      <c r="F1408" s="42">
        <v>1349</v>
      </c>
      <c r="G1408" s="2" t="s">
        <v>440</v>
      </c>
      <c r="H1408" s="1" t="str">
        <f>VLOOKUP(F1408,Hoja1!$A$1:$B$900,2)</f>
        <v>PROCESOS INTERNOS E INFORMACIÓN CORPORATIVA</v>
      </c>
      <c r="I1408" s="1"/>
      <c r="J1408" s="16"/>
    </row>
    <row r="1409" spans="1:10" s="70" customFormat="1" ht="15" customHeight="1" x14ac:dyDescent="0.25">
      <c r="A1409" s="13"/>
      <c r="B1409" s="2" t="s">
        <v>999</v>
      </c>
      <c r="C1409" s="2">
        <v>15</v>
      </c>
      <c r="D1409" s="2">
        <v>28</v>
      </c>
      <c r="E1409" s="2" t="s">
        <v>4119</v>
      </c>
      <c r="F1409" s="42">
        <v>1349</v>
      </c>
      <c r="G1409" s="2">
        <v>2978</v>
      </c>
      <c r="H1409" s="1" t="str">
        <f>VLOOKUP(F1409,Hoja1!$A$1:$B$900,2)</f>
        <v>PROCESOS INTERNOS E INFORMACIÓN CORPORATIVA</v>
      </c>
      <c r="I1409" s="1"/>
      <c r="J1409" s="16"/>
    </row>
    <row r="1410" spans="1:10" s="70" customFormat="1" ht="15" customHeight="1" x14ac:dyDescent="0.25">
      <c r="A1410" s="13"/>
      <c r="B1410" s="2" t="s">
        <v>999</v>
      </c>
      <c r="C1410" s="2">
        <v>15</v>
      </c>
      <c r="D1410" s="2">
        <v>29</v>
      </c>
      <c r="E1410" s="2" t="s">
        <v>4120</v>
      </c>
      <c r="F1410" s="42">
        <v>1313</v>
      </c>
      <c r="G1410" s="2">
        <v>4997</v>
      </c>
      <c r="H1410" s="1" t="str">
        <f>VLOOKUP(F1410,Hoja1!$A$1:$B$900,2)</f>
        <v>PROFIT AND LOSS</v>
      </c>
      <c r="I1410" s="1"/>
      <c r="J1410" s="16"/>
    </row>
    <row r="1411" spans="1:10" s="70" customFormat="1" ht="15" customHeight="1" x14ac:dyDescent="0.25">
      <c r="A1411" s="13"/>
      <c r="B1411" s="2" t="s">
        <v>999</v>
      </c>
      <c r="C1411" s="2">
        <v>15</v>
      </c>
      <c r="D1411" s="2">
        <v>30</v>
      </c>
      <c r="E1411" s="2" t="s">
        <v>3640</v>
      </c>
      <c r="F1411" s="42">
        <v>1313</v>
      </c>
      <c r="G1411" s="2">
        <v>2253</v>
      </c>
      <c r="H1411" s="1" t="str">
        <f>VLOOKUP(F1411,Hoja1!$A$1:$B$900,2)</f>
        <v>PROFIT AND LOSS</v>
      </c>
      <c r="I1411" s="1"/>
      <c r="J1411" s="16"/>
    </row>
    <row r="1412" spans="1:10" s="70" customFormat="1" ht="15" customHeight="1" x14ac:dyDescent="0.25">
      <c r="A1412" s="13"/>
      <c r="B1412" s="2" t="s">
        <v>999</v>
      </c>
      <c r="C1412" s="2">
        <v>15</v>
      </c>
      <c r="D1412" s="2">
        <v>31</v>
      </c>
      <c r="E1412" s="2" t="s">
        <v>4121</v>
      </c>
      <c r="F1412" s="42">
        <v>1313</v>
      </c>
      <c r="G1412" s="2">
        <v>2105</v>
      </c>
      <c r="H1412" s="1" t="str">
        <f>VLOOKUP(F1412,Hoja1!$A$1:$B$900,2)</f>
        <v>PROFIT AND LOSS</v>
      </c>
      <c r="I1412" s="1"/>
      <c r="J1412" s="16"/>
    </row>
    <row r="1413" spans="1:10" s="70" customFormat="1" ht="15" customHeight="1" x14ac:dyDescent="0.25">
      <c r="A1413" s="13"/>
      <c r="B1413" s="2" t="s">
        <v>999</v>
      </c>
      <c r="C1413" s="2">
        <v>15</v>
      </c>
      <c r="D1413" s="2">
        <v>32</v>
      </c>
      <c r="E1413" s="2" t="s">
        <v>4122</v>
      </c>
      <c r="F1413" s="42">
        <v>1313</v>
      </c>
      <c r="G1413" s="2">
        <v>4928</v>
      </c>
      <c r="H1413" s="1" t="str">
        <f>VLOOKUP(F1413,Hoja1!$A$1:$B$900,2)</f>
        <v>PROFIT AND LOSS</v>
      </c>
      <c r="I1413" s="1"/>
      <c r="J1413" s="16"/>
    </row>
    <row r="1414" spans="1:10" s="70" customFormat="1" ht="15" customHeight="1" x14ac:dyDescent="0.25">
      <c r="A1414" s="13"/>
      <c r="B1414" s="2" t="s">
        <v>999</v>
      </c>
      <c r="C1414" s="2">
        <v>15</v>
      </c>
      <c r="D1414" s="2">
        <v>33</v>
      </c>
      <c r="E1414" s="2" t="s">
        <v>1641</v>
      </c>
      <c r="F1414" s="42">
        <v>1313</v>
      </c>
      <c r="G1414" s="2">
        <v>4882</v>
      </c>
      <c r="H1414" s="1" t="str">
        <f>VLOOKUP(F1414,Hoja1!$A$1:$B$900,2)</f>
        <v>PROFIT AND LOSS</v>
      </c>
      <c r="I1414" s="1"/>
      <c r="J1414" s="16"/>
    </row>
    <row r="1415" spans="1:10" s="70" customFormat="1" ht="15" customHeight="1" x14ac:dyDescent="0.25">
      <c r="A1415" s="13"/>
      <c r="B1415" s="2" t="s">
        <v>999</v>
      </c>
      <c r="C1415" s="2">
        <v>15</v>
      </c>
      <c r="D1415" s="2">
        <v>34</v>
      </c>
      <c r="E1415" s="2" t="s">
        <v>1411</v>
      </c>
      <c r="F1415" s="42">
        <v>1313</v>
      </c>
      <c r="G1415" s="2">
        <v>5496</v>
      </c>
      <c r="H1415" s="1" t="str">
        <f>VLOOKUP(F1415,Hoja1!$A$1:$B$900,2)</f>
        <v>PROFIT AND LOSS</v>
      </c>
      <c r="I1415" s="1"/>
      <c r="J1415" s="16"/>
    </row>
    <row r="1416" spans="1:10" s="70" customFormat="1" ht="15" customHeight="1" x14ac:dyDescent="0.25">
      <c r="A1416" s="13"/>
      <c r="B1416" s="2" t="s">
        <v>999</v>
      </c>
      <c r="C1416" s="2">
        <v>15</v>
      </c>
      <c r="D1416" s="2">
        <v>35</v>
      </c>
      <c r="E1416" s="2" t="s">
        <v>1642</v>
      </c>
      <c r="F1416" s="42">
        <v>1313</v>
      </c>
      <c r="G1416" s="2">
        <v>2024</v>
      </c>
      <c r="H1416" s="1" t="str">
        <f>VLOOKUP(F1416,Hoja1!$A$1:$B$900,2)</f>
        <v>PROFIT AND LOSS</v>
      </c>
      <c r="I1416" s="1"/>
      <c r="J1416" s="16"/>
    </row>
    <row r="1417" spans="1:10" s="70" customFormat="1" ht="15" customHeight="1" x14ac:dyDescent="0.25">
      <c r="A1417" s="13"/>
      <c r="B1417" s="2" t="s">
        <v>999</v>
      </c>
      <c r="C1417" s="2">
        <v>15</v>
      </c>
      <c r="D1417" s="2">
        <v>36</v>
      </c>
      <c r="E1417" s="2" t="s">
        <v>3193</v>
      </c>
      <c r="F1417" s="42">
        <v>1313</v>
      </c>
      <c r="G1417" s="2">
        <v>3604</v>
      </c>
      <c r="H1417" s="1" t="str">
        <f>VLOOKUP(F1417,Hoja1!$A$1:$B$900,2)</f>
        <v>PROFIT AND LOSS</v>
      </c>
      <c r="I1417" s="1"/>
      <c r="J1417" s="16"/>
    </row>
    <row r="1418" spans="1:10" s="70" customFormat="1" ht="15" customHeight="1" x14ac:dyDescent="0.25">
      <c r="A1418" s="13"/>
      <c r="B1418" s="2" t="s">
        <v>999</v>
      </c>
      <c r="C1418" s="2">
        <v>15</v>
      </c>
      <c r="D1418" s="2">
        <v>37</v>
      </c>
      <c r="E1418" s="2" t="s">
        <v>1412</v>
      </c>
      <c r="F1418" s="42">
        <v>1290</v>
      </c>
      <c r="G1418" s="25">
        <v>3996</v>
      </c>
      <c r="H1418" s="1" t="str">
        <f>VLOOKUP(F1418,Hoja1!$A$1:$B$900,2)</f>
        <v>RESEARCH Y PLANIFICACIÓN ESTRATÉGICA</v>
      </c>
      <c r="I1418" s="1"/>
      <c r="J1418" s="16"/>
    </row>
    <row r="1419" spans="1:10" s="70" customFormat="1" ht="15" customHeight="1" x14ac:dyDescent="0.25">
      <c r="A1419" s="13"/>
      <c r="B1419" s="2" t="s">
        <v>999</v>
      </c>
      <c r="C1419" s="2">
        <v>15</v>
      </c>
      <c r="D1419" s="2">
        <v>38</v>
      </c>
      <c r="E1419" s="2" t="s">
        <v>2789</v>
      </c>
      <c r="F1419" s="42">
        <v>1281</v>
      </c>
      <c r="G1419" s="25">
        <v>2257</v>
      </c>
      <c r="H1419" s="1" t="str">
        <f>VLOOKUP(F1419,Hoja1!$A$1:$B$900,2)</f>
        <v>GESTIÓN DE ACTIVOS Y PASIVOS</v>
      </c>
      <c r="I1419" s="1"/>
      <c r="J1419" s="16"/>
    </row>
    <row r="1420" spans="1:10" s="70" customFormat="1" ht="15" customHeight="1" x14ac:dyDescent="0.25">
      <c r="A1420" s="13"/>
      <c r="B1420" s="2" t="s">
        <v>999</v>
      </c>
      <c r="C1420" s="2">
        <v>15</v>
      </c>
      <c r="D1420" s="2">
        <v>39</v>
      </c>
      <c r="E1420" s="2" t="s">
        <v>2790</v>
      </c>
      <c r="F1420" s="42">
        <v>1281</v>
      </c>
      <c r="G1420" s="2">
        <v>3444</v>
      </c>
      <c r="H1420" s="1" t="str">
        <f>VLOOKUP(F1420,Hoja1!$A$1:$B$900,2)</f>
        <v>GESTIÓN DE ACTIVOS Y PASIVOS</v>
      </c>
      <c r="I1420" s="1"/>
      <c r="J1420" s="16"/>
    </row>
    <row r="1421" spans="1:10" s="70" customFormat="1" ht="15" customHeight="1" x14ac:dyDescent="0.25">
      <c r="A1421" s="13"/>
      <c r="B1421" s="2" t="s">
        <v>999</v>
      </c>
      <c r="C1421" s="2">
        <v>15</v>
      </c>
      <c r="D1421" s="2">
        <v>40</v>
      </c>
      <c r="E1421" s="2" t="s">
        <v>1413</v>
      </c>
      <c r="F1421" s="42">
        <v>1281</v>
      </c>
      <c r="G1421" s="2">
        <v>3159</v>
      </c>
      <c r="H1421" s="1" t="str">
        <f>VLOOKUP(F1421,Hoja1!$A$1:$B$900,2)</f>
        <v>GESTIÓN DE ACTIVOS Y PASIVOS</v>
      </c>
      <c r="I1421" s="1"/>
      <c r="J1421" s="16"/>
    </row>
    <row r="1422" spans="1:10" s="70" customFormat="1" ht="15" customHeight="1" x14ac:dyDescent="0.25">
      <c r="A1422" s="13"/>
      <c r="B1422" s="2" t="s">
        <v>999</v>
      </c>
      <c r="C1422" s="2">
        <v>15</v>
      </c>
      <c r="D1422" s="2">
        <v>41</v>
      </c>
      <c r="E1422" s="2" t="s">
        <v>115</v>
      </c>
      <c r="F1422" s="42">
        <v>1349</v>
      </c>
      <c r="G1422" s="2" t="s">
        <v>440</v>
      </c>
      <c r="H1422" s="1" t="str">
        <f>VLOOKUP(F1422,Hoja1!$A$1:$B$900,2)</f>
        <v>PROCESOS INTERNOS E INFORMACIÓN CORPORATIVA</v>
      </c>
      <c r="I1422" s="1"/>
      <c r="J1422" s="16"/>
    </row>
    <row r="1423" spans="1:10" s="70" customFormat="1" ht="15" customHeight="1" x14ac:dyDescent="0.25">
      <c r="A1423" s="13"/>
      <c r="B1423" s="2" t="s">
        <v>999</v>
      </c>
      <c r="C1423" s="2">
        <v>15</v>
      </c>
      <c r="D1423" s="2">
        <v>42</v>
      </c>
      <c r="E1423" s="2" t="s">
        <v>4123</v>
      </c>
      <c r="F1423" s="42">
        <v>1349</v>
      </c>
      <c r="G1423" s="2">
        <v>3182</v>
      </c>
      <c r="H1423" s="1" t="str">
        <f>VLOOKUP(F1423,Hoja1!$A$1:$B$900,2)</f>
        <v>PROCESOS INTERNOS E INFORMACIÓN CORPORATIVA</v>
      </c>
      <c r="I1423" s="1"/>
      <c r="J1423" s="16"/>
    </row>
    <row r="1424" spans="1:10" s="70" customFormat="1" ht="15" customHeight="1" x14ac:dyDescent="0.25">
      <c r="A1424" s="13"/>
      <c r="B1424" s="2" t="s">
        <v>999</v>
      </c>
      <c r="C1424" s="2">
        <v>15</v>
      </c>
      <c r="D1424" s="2">
        <v>43</v>
      </c>
      <c r="E1424" s="2" t="s">
        <v>4124</v>
      </c>
      <c r="F1424" s="42">
        <v>1349</v>
      </c>
      <c r="G1424" s="2" t="s">
        <v>440</v>
      </c>
      <c r="H1424" s="1" t="str">
        <f>VLOOKUP(F1424,Hoja1!$A$1:$B$900,2)</f>
        <v>PROCESOS INTERNOS E INFORMACIÓN CORPORATIVA</v>
      </c>
      <c r="I1424" s="1"/>
      <c r="J1424" s="16"/>
    </row>
    <row r="1425" spans="1:10" s="70" customFormat="1" ht="15" customHeight="1" x14ac:dyDescent="0.25">
      <c r="A1425" s="13"/>
      <c r="B1425" s="2" t="s">
        <v>999</v>
      </c>
      <c r="C1425" s="2">
        <v>15</v>
      </c>
      <c r="D1425" s="2">
        <v>44</v>
      </c>
      <c r="E1425" s="2" t="s">
        <v>4125</v>
      </c>
      <c r="F1425" s="42">
        <v>1290</v>
      </c>
      <c r="G1425" s="25">
        <v>3158</v>
      </c>
      <c r="H1425" s="1" t="str">
        <f>VLOOKUP(F1425,Hoja1!$A$1:$B$900,2)</f>
        <v>RESEARCH Y PLANIFICACIÓN ESTRATÉGICA</v>
      </c>
      <c r="I1425" s="1"/>
      <c r="J1425" s="16"/>
    </row>
    <row r="1426" spans="1:10" s="70" customFormat="1" ht="15" customHeight="1" x14ac:dyDescent="0.25">
      <c r="A1426" s="13"/>
      <c r="B1426" s="2" t="s">
        <v>999</v>
      </c>
      <c r="C1426" s="2">
        <v>15</v>
      </c>
      <c r="D1426" s="2">
        <v>45</v>
      </c>
      <c r="E1426" s="2" t="s">
        <v>1644</v>
      </c>
      <c r="F1426" s="42">
        <v>1281</v>
      </c>
      <c r="G1426" s="2">
        <v>2906</v>
      </c>
      <c r="H1426" s="1" t="str">
        <f>VLOOKUP(F1426,Hoja1!$A$1:$B$900,2)</f>
        <v>GESTIÓN DE ACTIVOS Y PASIVOS</v>
      </c>
      <c r="I1426" s="1"/>
      <c r="J1426" s="16"/>
    </row>
    <row r="1427" spans="1:10" s="70" customFormat="1" ht="15" customHeight="1" x14ac:dyDescent="0.25">
      <c r="A1427" s="13"/>
      <c r="B1427" s="2" t="s">
        <v>999</v>
      </c>
      <c r="C1427" s="2">
        <v>15</v>
      </c>
      <c r="D1427" s="2">
        <v>46</v>
      </c>
      <c r="E1427" s="2" t="s">
        <v>2193</v>
      </c>
      <c r="F1427" s="42">
        <v>1281</v>
      </c>
      <c r="G1427" s="2">
        <v>6833</v>
      </c>
      <c r="H1427" s="1" t="str">
        <f>VLOOKUP(F1427,Hoja1!$A$1:$B$900,2)</f>
        <v>GESTIÓN DE ACTIVOS Y PASIVOS</v>
      </c>
      <c r="I1427" s="1"/>
      <c r="J1427" s="16"/>
    </row>
    <row r="1428" spans="1:10" s="70" customFormat="1" ht="15" customHeight="1" x14ac:dyDescent="0.25">
      <c r="A1428" s="13"/>
      <c r="B1428" s="2" t="s">
        <v>999</v>
      </c>
      <c r="C1428" s="2">
        <v>15</v>
      </c>
      <c r="D1428" s="2">
        <v>47</v>
      </c>
      <c r="E1428" s="2" t="s">
        <v>1645</v>
      </c>
      <c r="F1428" s="42">
        <v>1281</v>
      </c>
      <c r="G1428" s="2">
        <v>6834</v>
      </c>
      <c r="H1428" s="1" t="str">
        <f>VLOOKUP(F1428,Hoja1!$A$1:$B$900,2)</f>
        <v>GESTIÓN DE ACTIVOS Y PASIVOS</v>
      </c>
      <c r="I1428" s="1"/>
      <c r="J1428" s="16"/>
    </row>
    <row r="1429" spans="1:10" s="70" customFormat="1" ht="15" customHeight="1" x14ac:dyDescent="0.25">
      <c r="A1429" s="13"/>
      <c r="B1429" s="2" t="s">
        <v>999</v>
      </c>
      <c r="C1429" s="2">
        <v>15</v>
      </c>
      <c r="D1429" s="2">
        <v>48</v>
      </c>
      <c r="E1429" s="2" t="s">
        <v>1646</v>
      </c>
      <c r="F1429" s="42">
        <v>1281</v>
      </c>
      <c r="G1429" s="25">
        <v>3343</v>
      </c>
      <c r="H1429" s="1" t="str">
        <f>VLOOKUP(F1429,Hoja1!$A$1:$B$900,2)</f>
        <v>GESTIÓN DE ACTIVOS Y PASIVOS</v>
      </c>
      <c r="I1429" s="1"/>
      <c r="J1429" s="16"/>
    </row>
    <row r="1430" spans="1:10" s="70" customFormat="1" ht="15" customHeight="1" x14ac:dyDescent="0.25">
      <c r="A1430" s="13"/>
      <c r="B1430" s="2" t="s">
        <v>999</v>
      </c>
      <c r="C1430" s="2">
        <v>15</v>
      </c>
      <c r="D1430" s="2">
        <v>49</v>
      </c>
      <c r="E1430" s="2" t="s">
        <v>4126</v>
      </c>
      <c r="F1430" s="42">
        <v>1349</v>
      </c>
      <c r="G1430" s="2" t="s">
        <v>440</v>
      </c>
      <c r="H1430" s="1" t="str">
        <f>VLOOKUP(F1430,Hoja1!$A$1:$B$900,2)</f>
        <v>PROCESOS INTERNOS E INFORMACIÓN CORPORATIVA</v>
      </c>
      <c r="I1430" s="1"/>
      <c r="J1430" s="16"/>
    </row>
    <row r="1431" spans="1:10" s="70" customFormat="1" ht="15" customHeight="1" x14ac:dyDescent="0.25">
      <c r="A1431" s="13"/>
      <c r="B1431" s="2" t="s">
        <v>999</v>
      </c>
      <c r="C1431" s="2">
        <v>15</v>
      </c>
      <c r="D1431" s="2">
        <v>50</v>
      </c>
      <c r="E1431" s="2" t="s">
        <v>115</v>
      </c>
      <c r="F1431" s="42">
        <v>1349</v>
      </c>
      <c r="G1431" s="2" t="s">
        <v>440</v>
      </c>
      <c r="H1431" s="1" t="str">
        <f>VLOOKUP(F1431,Hoja1!$A$1:$B$900,2)</f>
        <v>PROCESOS INTERNOS E INFORMACIÓN CORPORATIVA</v>
      </c>
      <c r="I1431" s="1"/>
      <c r="J1431" s="16"/>
    </row>
    <row r="1432" spans="1:10" s="70" customFormat="1" ht="15" customHeight="1" x14ac:dyDescent="0.25">
      <c r="A1432" s="13"/>
      <c r="B1432" s="2" t="s">
        <v>999</v>
      </c>
      <c r="C1432" s="2">
        <v>15</v>
      </c>
      <c r="D1432" s="2">
        <v>51</v>
      </c>
      <c r="E1432" s="2" t="s">
        <v>2192</v>
      </c>
      <c r="F1432" s="42">
        <v>1290</v>
      </c>
      <c r="G1432" s="2">
        <v>2048</v>
      </c>
      <c r="H1432" s="1" t="str">
        <f>VLOOKUP(F1432,Hoja1!$A$1:$B$900,2)</f>
        <v>RESEARCH Y PLANIFICACIÓN ESTRATÉGICA</v>
      </c>
      <c r="I1432" s="1"/>
      <c r="J1432" s="16"/>
    </row>
    <row r="1433" spans="1:10" s="70" customFormat="1" ht="15" customHeight="1" x14ac:dyDescent="0.25">
      <c r="A1433" s="13"/>
      <c r="B1433" s="2" t="s">
        <v>999</v>
      </c>
      <c r="C1433" s="2">
        <v>15</v>
      </c>
      <c r="D1433" s="2">
        <v>52</v>
      </c>
      <c r="E1433" s="2" t="s">
        <v>1647</v>
      </c>
      <c r="F1433" s="42">
        <v>1281</v>
      </c>
      <c r="G1433" s="2">
        <v>3468</v>
      </c>
      <c r="H1433" s="1" t="str">
        <f>VLOOKUP(F1433,Hoja1!$A$1:$B$900,2)</f>
        <v>GESTIÓN DE ACTIVOS Y PASIVOS</v>
      </c>
      <c r="I1433" s="1"/>
      <c r="J1433" s="16"/>
    </row>
    <row r="1434" spans="1:10" s="70" customFormat="1" ht="15" customHeight="1" x14ac:dyDescent="0.25">
      <c r="A1434" s="13"/>
      <c r="B1434" s="2" t="s">
        <v>999</v>
      </c>
      <c r="C1434" s="2">
        <v>15</v>
      </c>
      <c r="D1434" s="2">
        <v>53</v>
      </c>
      <c r="E1434" s="2" t="s">
        <v>2880</v>
      </c>
      <c r="F1434" s="42">
        <v>1281</v>
      </c>
      <c r="G1434" s="2">
        <v>3154</v>
      </c>
      <c r="H1434" s="1" t="str">
        <f>VLOOKUP(F1434,Hoja1!$A$1:$B$900,2)</f>
        <v>GESTIÓN DE ACTIVOS Y PASIVOS</v>
      </c>
      <c r="I1434" s="1"/>
      <c r="J1434" s="16"/>
    </row>
    <row r="1435" spans="1:10" s="70" customFormat="1" ht="15" customHeight="1" x14ac:dyDescent="0.25">
      <c r="A1435" s="13"/>
      <c r="B1435" s="2" t="s">
        <v>999</v>
      </c>
      <c r="C1435" s="2">
        <v>15</v>
      </c>
      <c r="D1435" s="2">
        <v>54</v>
      </c>
      <c r="E1435" s="2" t="s">
        <v>3641</v>
      </c>
      <c r="F1435" s="42">
        <v>1281</v>
      </c>
      <c r="G1435" s="2">
        <v>3440</v>
      </c>
      <c r="H1435" s="1" t="str">
        <f>VLOOKUP(F1435,Hoja1!$A$1:$B$900,2)</f>
        <v>GESTIÓN DE ACTIVOS Y PASIVOS</v>
      </c>
      <c r="I1435" s="1"/>
      <c r="J1435" s="16"/>
    </row>
    <row r="1436" spans="1:10" s="70" customFormat="1" ht="15" customHeight="1" x14ac:dyDescent="0.25">
      <c r="A1436" s="13"/>
      <c r="B1436" s="2" t="s">
        <v>999</v>
      </c>
      <c r="C1436" s="2">
        <v>15</v>
      </c>
      <c r="D1436" s="2">
        <v>55</v>
      </c>
      <c r="E1436" s="2" t="s">
        <v>2791</v>
      </c>
      <c r="F1436" s="42">
        <v>1314</v>
      </c>
      <c r="G1436" s="2">
        <v>5085</v>
      </c>
      <c r="H1436" s="1" t="str">
        <f>VLOOKUP(F1436,Hoja1!$A$1:$B$900,2)</f>
        <v>CONTROL DE GESTIÓN COMERCIAL</v>
      </c>
      <c r="I1436" s="1"/>
      <c r="J1436" s="16"/>
    </row>
    <row r="1437" spans="1:10" s="70" customFormat="1" ht="15" customHeight="1" x14ac:dyDescent="0.25">
      <c r="A1437" s="13"/>
      <c r="B1437" s="2" t="s">
        <v>999</v>
      </c>
      <c r="C1437" s="2">
        <v>15</v>
      </c>
      <c r="D1437" s="2">
        <v>56</v>
      </c>
      <c r="E1437" s="2" t="s">
        <v>4127</v>
      </c>
      <c r="F1437" s="42">
        <v>1314</v>
      </c>
      <c r="G1437" s="2">
        <v>3336</v>
      </c>
      <c r="H1437" s="1" t="str">
        <f>VLOOKUP(F1437,Hoja1!$A$1:$B$900,2)</f>
        <v>CONTROL DE GESTIÓN COMERCIAL</v>
      </c>
      <c r="I1437" s="1"/>
      <c r="J1437" s="16"/>
    </row>
    <row r="1438" spans="1:10" s="70" customFormat="1" ht="15" customHeight="1" x14ac:dyDescent="0.25">
      <c r="A1438" s="13"/>
      <c r="B1438" s="2" t="s">
        <v>999</v>
      </c>
      <c r="C1438" s="2">
        <v>15</v>
      </c>
      <c r="D1438" s="2">
        <v>57</v>
      </c>
      <c r="E1438" s="2" t="s">
        <v>1648</v>
      </c>
      <c r="F1438" s="42">
        <v>1314</v>
      </c>
      <c r="G1438" s="2">
        <v>6359</v>
      </c>
      <c r="H1438" s="1" t="str">
        <f>VLOOKUP(F1438,Hoja1!$A$1:$B$900,2)</f>
        <v>CONTROL DE GESTIÓN COMERCIAL</v>
      </c>
      <c r="I1438" s="1"/>
      <c r="J1438" s="16"/>
    </row>
    <row r="1439" spans="1:10" s="70" customFormat="1" ht="15" customHeight="1" x14ac:dyDescent="0.25">
      <c r="A1439" s="13"/>
      <c r="B1439" s="2" t="s">
        <v>999</v>
      </c>
      <c r="C1439" s="2">
        <v>15</v>
      </c>
      <c r="D1439" s="2">
        <v>58</v>
      </c>
      <c r="E1439" s="2" t="s">
        <v>1649</v>
      </c>
      <c r="F1439" s="42">
        <v>1281</v>
      </c>
      <c r="G1439" s="2">
        <v>3413</v>
      </c>
      <c r="H1439" s="1" t="str">
        <f>VLOOKUP(F1439,Hoja1!$A$1:$B$900,2)</f>
        <v>GESTIÓN DE ACTIVOS Y PASIVOS</v>
      </c>
      <c r="I1439" s="1"/>
      <c r="J1439" s="16"/>
    </row>
    <row r="1440" spans="1:10" s="70" customFormat="1" ht="15" customHeight="1" x14ac:dyDescent="0.25">
      <c r="A1440" s="13"/>
      <c r="B1440" s="2" t="s">
        <v>999</v>
      </c>
      <c r="C1440" s="2">
        <v>15</v>
      </c>
      <c r="D1440" s="2">
        <v>59</v>
      </c>
      <c r="E1440" s="2" t="s">
        <v>1650</v>
      </c>
      <c r="F1440" s="42">
        <v>1281</v>
      </c>
      <c r="G1440" s="2">
        <v>3335</v>
      </c>
      <c r="H1440" s="1" t="str">
        <f>VLOOKUP(F1440,Hoja1!$A$1:$B$900,2)</f>
        <v>GESTIÓN DE ACTIVOS Y PASIVOS</v>
      </c>
      <c r="I1440" s="1"/>
      <c r="J1440" s="16"/>
    </row>
    <row r="1441" spans="1:10" s="70" customFormat="1" ht="15" customHeight="1" x14ac:dyDescent="0.25">
      <c r="A1441" s="13"/>
      <c r="B1441" s="2" t="s">
        <v>999</v>
      </c>
      <c r="C1441" s="2">
        <v>15</v>
      </c>
      <c r="D1441" s="2">
        <v>60</v>
      </c>
      <c r="E1441" s="2" t="s">
        <v>1651</v>
      </c>
      <c r="F1441" s="42">
        <v>1281</v>
      </c>
      <c r="G1441" s="2">
        <v>3414</v>
      </c>
      <c r="H1441" s="1" t="str">
        <f>VLOOKUP(F1441,Hoja1!$A$1:$B$900,2)</f>
        <v>GESTIÓN DE ACTIVOS Y PASIVOS</v>
      </c>
      <c r="I1441" s="1"/>
      <c r="J1441" s="16"/>
    </row>
    <row r="1442" spans="1:10" s="70" customFormat="1" ht="15" customHeight="1" x14ac:dyDescent="0.25">
      <c r="A1442" s="13"/>
      <c r="B1442" s="2" t="s">
        <v>999</v>
      </c>
      <c r="C1442" s="2">
        <v>15</v>
      </c>
      <c r="D1442" s="2">
        <v>61</v>
      </c>
      <c r="E1442" s="2" t="s">
        <v>4128</v>
      </c>
      <c r="F1442" s="42">
        <v>1314</v>
      </c>
      <c r="G1442" s="2">
        <v>2298</v>
      </c>
      <c r="H1442" s="1" t="str">
        <f>VLOOKUP(F1442,Hoja1!$A$1:$B$900,2)</f>
        <v>CONTROL DE GESTIÓN COMERCIAL</v>
      </c>
      <c r="I1442" s="1"/>
      <c r="J1442" s="16"/>
    </row>
    <row r="1443" spans="1:10" s="70" customFormat="1" ht="15" customHeight="1" x14ac:dyDescent="0.25">
      <c r="A1443" s="13"/>
      <c r="B1443" s="2" t="s">
        <v>999</v>
      </c>
      <c r="C1443" s="2">
        <v>15</v>
      </c>
      <c r="D1443" s="2">
        <v>62</v>
      </c>
      <c r="E1443" s="2" t="s">
        <v>4129</v>
      </c>
      <c r="F1443" s="42">
        <v>1314</v>
      </c>
      <c r="G1443" s="2">
        <v>2283</v>
      </c>
      <c r="H1443" s="1" t="str">
        <f>VLOOKUP(F1443,Hoja1!$A$1:$B$900,2)</f>
        <v>CONTROL DE GESTIÓN COMERCIAL</v>
      </c>
      <c r="I1443" s="1"/>
      <c r="J1443" s="16"/>
    </row>
    <row r="1444" spans="1:10" s="70" customFormat="1" ht="15" customHeight="1" x14ac:dyDescent="0.25">
      <c r="A1444" s="13"/>
      <c r="B1444" s="2" t="s">
        <v>999</v>
      </c>
      <c r="C1444" s="2">
        <v>15</v>
      </c>
      <c r="D1444" s="2">
        <v>63</v>
      </c>
      <c r="E1444" s="2" t="s">
        <v>2792</v>
      </c>
      <c r="F1444" s="42">
        <v>1314</v>
      </c>
      <c r="G1444" s="2">
        <v>2272</v>
      </c>
      <c r="H1444" s="1" t="str">
        <f>VLOOKUP(F1444,Hoja1!$A$1:$B$900,2)</f>
        <v>CONTROL DE GESTIÓN COMERCIAL</v>
      </c>
      <c r="I1444" s="1"/>
      <c r="J1444" s="16"/>
    </row>
    <row r="1445" spans="1:10" s="70" customFormat="1" ht="15" customHeight="1" x14ac:dyDescent="0.25">
      <c r="A1445" s="13"/>
      <c r="B1445" s="2" t="s">
        <v>999</v>
      </c>
      <c r="C1445" s="2">
        <v>15</v>
      </c>
      <c r="D1445" s="2">
        <v>64</v>
      </c>
      <c r="E1445" s="2" t="s">
        <v>4130</v>
      </c>
      <c r="F1445" s="42">
        <v>1310</v>
      </c>
      <c r="G1445" s="2">
        <v>6859</v>
      </c>
      <c r="H1445" s="1" t="str">
        <f>VLOOKUP(F1445,Hoja1!$A$1:$B$900,2)</f>
        <v xml:space="preserve">PRESUPUESTO Y CONTROL </v>
      </c>
      <c r="I1445" s="1"/>
      <c r="J1445" s="16"/>
    </row>
    <row r="1446" spans="1:10" s="70" customFormat="1" ht="15" customHeight="1" x14ac:dyDescent="0.25">
      <c r="A1446" s="13"/>
      <c r="B1446" s="2" t="s">
        <v>999</v>
      </c>
      <c r="C1446" s="2">
        <v>15</v>
      </c>
      <c r="D1446" s="2">
        <v>65</v>
      </c>
      <c r="E1446" s="2" t="s">
        <v>1653</v>
      </c>
      <c r="F1446" s="42">
        <v>1310</v>
      </c>
      <c r="G1446" s="2">
        <v>5486</v>
      </c>
      <c r="H1446" s="1" t="str">
        <f>VLOOKUP(F1446,Hoja1!$A$1:$B$900,2)</f>
        <v xml:space="preserve">PRESUPUESTO Y CONTROL </v>
      </c>
      <c r="I1446" s="1"/>
      <c r="J1446" s="16"/>
    </row>
    <row r="1447" spans="1:10" s="70" customFormat="1" ht="15" customHeight="1" x14ac:dyDescent="0.25">
      <c r="A1447" s="13"/>
      <c r="B1447" s="2" t="s">
        <v>999</v>
      </c>
      <c r="C1447" s="2">
        <v>15</v>
      </c>
      <c r="D1447" s="2">
        <v>66</v>
      </c>
      <c r="E1447" s="2" t="s">
        <v>1654</v>
      </c>
      <c r="F1447" s="42">
        <v>1310</v>
      </c>
      <c r="G1447" s="2">
        <v>3069</v>
      </c>
      <c r="H1447" s="1" t="str">
        <f>VLOOKUP(F1447,Hoja1!$A$1:$B$900,2)</f>
        <v xml:space="preserve">PRESUPUESTO Y CONTROL </v>
      </c>
      <c r="I1447" s="1"/>
      <c r="J1447" s="16"/>
    </row>
    <row r="1448" spans="1:10" s="70" customFormat="1" ht="15" customHeight="1" x14ac:dyDescent="0.25">
      <c r="A1448" s="13"/>
      <c r="B1448" s="2" t="s">
        <v>999</v>
      </c>
      <c r="C1448" s="2">
        <v>15</v>
      </c>
      <c r="D1448" s="2">
        <v>67</v>
      </c>
      <c r="E1448" s="2" t="s">
        <v>579</v>
      </c>
      <c r="F1448" s="42">
        <v>1310</v>
      </c>
      <c r="G1448" s="25">
        <v>4890</v>
      </c>
      <c r="H1448" s="1" t="str">
        <f>VLOOKUP(F1448,Hoja1!$A$1:$B$900,2)</f>
        <v xml:space="preserve">PRESUPUESTO Y CONTROL </v>
      </c>
      <c r="I1448" s="1" t="s">
        <v>2786</v>
      </c>
      <c r="J1448" s="16"/>
    </row>
    <row r="1449" spans="1:10" s="70" customFormat="1" ht="15" customHeight="1" x14ac:dyDescent="0.25">
      <c r="A1449" s="13"/>
      <c r="B1449" s="2" t="s">
        <v>999</v>
      </c>
      <c r="C1449" s="2">
        <v>15</v>
      </c>
      <c r="D1449" s="2">
        <v>68</v>
      </c>
      <c r="E1449" s="2" t="s">
        <v>1655</v>
      </c>
      <c r="F1449" s="42">
        <v>1310</v>
      </c>
      <c r="G1449" s="2">
        <v>3255</v>
      </c>
      <c r="H1449" s="1" t="str">
        <f>VLOOKUP(F1449,Hoja1!$A$1:$B$900,2)</f>
        <v xml:space="preserve">PRESUPUESTO Y CONTROL </v>
      </c>
      <c r="I1449" s="1"/>
      <c r="J1449" s="16"/>
    </row>
    <row r="1450" spans="1:10" s="70" customFormat="1" ht="15" customHeight="1" x14ac:dyDescent="0.25">
      <c r="A1450" s="13"/>
      <c r="B1450" s="2" t="s">
        <v>999</v>
      </c>
      <c r="C1450" s="2">
        <v>15</v>
      </c>
      <c r="D1450" s="2">
        <v>69</v>
      </c>
      <c r="E1450" s="2" t="s">
        <v>1312</v>
      </c>
      <c r="F1450" s="42">
        <v>1281</v>
      </c>
      <c r="G1450" s="2">
        <v>3419</v>
      </c>
      <c r="H1450" s="1" t="str">
        <f>VLOOKUP(F1450,Hoja1!$A$1:$B$900,2)</f>
        <v>GESTIÓN DE ACTIVOS Y PASIVOS</v>
      </c>
      <c r="I1450" s="1"/>
      <c r="J1450" s="16"/>
    </row>
    <row r="1451" spans="1:10" s="70" customFormat="1" ht="15" customHeight="1" x14ac:dyDescent="0.25">
      <c r="A1451" s="13"/>
      <c r="B1451" s="2" t="s">
        <v>999</v>
      </c>
      <c r="C1451" s="2">
        <v>15</v>
      </c>
      <c r="D1451" s="2">
        <v>70</v>
      </c>
      <c r="E1451" s="2" t="s">
        <v>4131</v>
      </c>
      <c r="F1451" s="42">
        <v>1290</v>
      </c>
      <c r="G1451" s="2">
        <v>3968</v>
      </c>
      <c r="H1451" s="1" t="str">
        <f>VLOOKUP(F1451,Hoja1!$A$1:$B$900,2)</f>
        <v>RESEARCH Y PLANIFICACIÓN ESTRATÉGICA</v>
      </c>
      <c r="I1451" s="1"/>
      <c r="J1451" s="16"/>
    </row>
    <row r="1452" spans="1:10" s="70" customFormat="1" ht="15" customHeight="1" x14ac:dyDescent="0.25">
      <c r="A1452" s="13"/>
      <c r="B1452" s="2" t="s">
        <v>999</v>
      </c>
      <c r="C1452" s="2">
        <v>15</v>
      </c>
      <c r="D1452" s="2">
        <v>71</v>
      </c>
      <c r="E1452" s="2" t="s">
        <v>2195</v>
      </c>
      <c r="F1452" s="42">
        <v>1290</v>
      </c>
      <c r="G1452" s="2">
        <v>5437</v>
      </c>
      <c r="H1452" s="1" t="str">
        <f>VLOOKUP(F1452,Hoja1!$A$1:$B$900,2)</f>
        <v>RESEARCH Y PLANIFICACIÓN ESTRATÉGICA</v>
      </c>
      <c r="I1452" s="1" t="s">
        <v>2786</v>
      </c>
      <c r="J1452" s="16"/>
    </row>
    <row r="1453" spans="1:10" s="70" customFormat="1" ht="15" customHeight="1" x14ac:dyDescent="0.25">
      <c r="A1453" s="13"/>
      <c r="B1453" s="2" t="s">
        <v>999</v>
      </c>
      <c r="C1453" s="2">
        <v>15</v>
      </c>
      <c r="D1453" s="2">
        <v>72</v>
      </c>
      <c r="E1453" s="2" t="s">
        <v>4132</v>
      </c>
      <c r="F1453" s="42">
        <v>1290</v>
      </c>
      <c r="G1453" s="2">
        <v>5877</v>
      </c>
      <c r="H1453" s="1" t="str">
        <f>VLOOKUP(F1453,Hoja1!$A$1:$B$900,2)</f>
        <v>RESEARCH Y PLANIFICACIÓN ESTRATÉGICA</v>
      </c>
      <c r="I1453" s="1"/>
      <c r="J1453" s="16"/>
    </row>
    <row r="1454" spans="1:10" s="70" customFormat="1" ht="15" customHeight="1" x14ac:dyDescent="0.25">
      <c r="A1454" s="13"/>
      <c r="B1454" s="2" t="s">
        <v>999</v>
      </c>
      <c r="C1454" s="2">
        <v>15</v>
      </c>
      <c r="D1454" s="2">
        <v>73</v>
      </c>
      <c r="E1454" s="2" t="s">
        <v>3194</v>
      </c>
      <c r="F1454" s="42">
        <v>1290</v>
      </c>
      <c r="G1454" s="2" t="s">
        <v>440</v>
      </c>
      <c r="H1454" s="1" t="str">
        <f>VLOOKUP(F1454,Hoja1!$A$1:$B$900,2)</f>
        <v>RESEARCH Y PLANIFICACIÓN ESTRATÉGICA</v>
      </c>
      <c r="I1454" s="1"/>
      <c r="J1454" s="16"/>
    </row>
    <row r="1455" spans="1:10" s="70" customFormat="1" ht="15" customHeight="1" x14ac:dyDescent="0.25">
      <c r="A1455" s="13"/>
      <c r="B1455" s="2" t="s">
        <v>999</v>
      </c>
      <c r="C1455" s="2">
        <v>15</v>
      </c>
      <c r="D1455" s="2">
        <v>74</v>
      </c>
      <c r="E1455" s="2" t="s">
        <v>2793</v>
      </c>
      <c r="F1455" s="42">
        <v>1310</v>
      </c>
      <c r="G1455" s="2">
        <v>5878</v>
      </c>
      <c r="H1455" s="1" t="str">
        <f>VLOOKUP(F1455,Hoja1!$A$1:$B$900,2)</f>
        <v xml:space="preserve">PRESUPUESTO Y CONTROL </v>
      </c>
      <c r="I1455" s="1"/>
      <c r="J1455" s="16"/>
    </row>
    <row r="1456" spans="1:10" s="70" customFormat="1" ht="15" customHeight="1" x14ac:dyDescent="0.25">
      <c r="A1456" s="13"/>
      <c r="B1456" s="2" t="s">
        <v>999</v>
      </c>
      <c r="C1456" s="2">
        <v>15</v>
      </c>
      <c r="D1456" s="2">
        <v>75</v>
      </c>
      <c r="E1456" s="2" t="s">
        <v>2196</v>
      </c>
      <c r="F1456" s="42">
        <v>1310</v>
      </c>
      <c r="G1456" s="2">
        <v>3433</v>
      </c>
      <c r="H1456" s="1" t="str">
        <f>VLOOKUP(F1456,Hoja1!$A$1:$B$900,2)</f>
        <v xml:space="preserve">PRESUPUESTO Y CONTROL </v>
      </c>
      <c r="I1456" s="1"/>
      <c r="J1456" s="16"/>
    </row>
    <row r="1457" spans="1:10" s="70" customFormat="1" ht="15" customHeight="1" x14ac:dyDescent="0.25">
      <c r="A1457" s="13"/>
      <c r="B1457" s="2" t="s">
        <v>999</v>
      </c>
      <c r="C1457" s="2">
        <v>15</v>
      </c>
      <c r="D1457" s="2">
        <v>76</v>
      </c>
      <c r="E1457" s="2" t="s">
        <v>2794</v>
      </c>
      <c r="F1457" s="42">
        <v>1290</v>
      </c>
      <c r="G1457" s="2">
        <v>3965</v>
      </c>
      <c r="H1457" s="1" t="str">
        <f>VLOOKUP(F1457,Hoja1!$A$1:$B$900,2)</f>
        <v>RESEARCH Y PLANIFICACIÓN ESTRATÉGICA</v>
      </c>
      <c r="I1457" s="1"/>
      <c r="J1457" s="16"/>
    </row>
    <row r="1458" spans="1:10" s="70" customFormat="1" ht="15" customHeight="1" x14ac:dyDescent="0.25">
      <c r="A1458" s="13"/>
      <c r="B1458" s="2" t="s">
        <v>999</v>
      </c>
      <c r="C1458" s="2">
        <v>15</v>
      </c>
      <c r="D1458" s="2">
        <v>77</v>
      </c>
      <c r="E1458" s="2" t="s">
        <v>115</v>
      </c>
      <c r="F1458" s="42">
        <v>1290</v>
      </c>
      <c r="G1458" s="2" t="s">
        <v>440</v>
      </c>
      <c r="H1458" s="1" t="str">
        <f>VLOOKUP(F1458,Hoja1!$A$1:$B$900,2)</f>
        <v>RESEARCH Y PLANIFICACIÓN ESTRATÉGICA</v>
      </c>
      <c r="I1458" s="1"/>
      <c r="J1458" s="16"/>
    </row>
    <row r="1459" spans="1:10" s="70" customFormat="1" ht="15" customHeight="1" x14ac:dyDescent="0.25">
      <c r="A1459" s="13"/>
      <c r="B1459" s="2" t="s">
        <v>999</v>
      </c>
      <c r="C1459" s="2">
        <v>15</v>
      </c>
      <c r="D1459" s="2">
        <v>78</v>
      </c>
      <c r="E1459" s="2" t="s">
        <v>2795</v>
      </c>
      <c r="F1459" s="42">
        <v>1290</v>
      </c>
      <c r="G1459" s="2">
        <v>3175</v>
      </c>
      <c r="H1459" s="1" t="str">
        <f>VLOOKUP(F1459,Hoja1!$A$1:$B$900,2)</f>
        <v>RESEARCH Y PLANIFICACIÓN ESTRATÉGICA</v>
      </c>
      <c r="I1459" s="1"/>
      <c r="J1459" s="16"/>
    </row>
    <row r="1460" spans="1:10" s="70" customFormat="1" ht="15" customHeight="1" x14ac:dyDescent="0.25">
      <c r="A1460" s="13"/>
      <c r="B1460" s="2" t="s">
        <v>999</v>
      </c>
      <c r="C1460" s="2">
        <v>15</v>
      </c>
      <c r="D1460" s="2">
        <v>79</v>
      </c>
      <c r="E1460" s="2" t="s">
        <v>2796</v>
      </c>
      <c r="F1460" s="42">
        <v>1290</v>
      </c>
      <c r="G1460" s="2">
        <v>3667</v>
      </c>
      <c r="H1460" s="1" t="str">
        <f>VLOOKUP(F1460,Hoja1!$A$1:$B$900,2)</f>
        <v>RESEARCH Y PLANIFICACIÓN ESTRATÉGICA</v>
      </c>
      <c r="I1460" s="1"/>
      <c r="J1460" s="16"/>
    </row>
    <row r="1461" spans="1:10" s="70" customFormat="1" ht="15" customHeight="1" x14ac:dyDescent="0.25">
      <c r="A1461" s="13"/>
      <c r="B1461" s="2" t="s">
        <v>999</v>
      </c>
      <c r="C1461" s="2">
        <v>15</v>
      </c>
      <c r="D1461" s="2">
        <v>80</v>
      </c>
      <c r="E1461" s="2" t="s">
        <v>2198</v>
      </c>
      <c r="F1461" s="42">
        <v>1330</v>
      </c>
      <c r="G1461" s="2">
        <v>3429</v>
      </c>
      <c r="H1461" s="1" t="str">
        <f>VLOOKUP(F1461,Hoja1!$A$1:$B$900,2)</f>
        <v>ASESORÍA IMPOSITIVA</v>
      </c>
      <c r="I1461" s="1"/>
      <c r="J1461" s="16"/>
    </row>
    <row r="1462" spans="1:10" s="70" customFormat="1" ht="15" customHeight="1" x14ac:dyDescent="0.25">
      <c r="A1462" s="13"/>
      <c r="B1462" s="2" t="s">
        <v>999</v>
      </c>
      <c r="C1462" s="2">
        <v>15</v>
      </c>
      <c r="D1462" s="2">
        <v>81</v>
      </c>
      <c r="E1462" s="2" t="s">
        <v>1656</v>
      </c>
      <c r="F1462" s="42">
        <v>1290</v>
      </c>
      <c r="G1462" s="2">
        <v>5411</v>
      </c>
      <c r="H1462" s="1" t="str">
        <f>VLOOKUP(F1462,Hoja1!$A$1:$B$900,2)</f>
        <v>RESEARCH Y PLANIFICACIÓN ESTRATÉGICA</v>
      </c>
      <c r="I1462" s="1"/>
      <c r="J1462" s="16"/>
    </row>
    <row r="1463" spans="1:10" s="70" customFormat="1" ht="8.25" customHeight="1" x14ac:dyDescent="0.25">
      <c r="A1463" s="13"/>
      <c r="B1463" s="18"/>
      <c r="C1463" s="18"/>
      <c r="D1463" s="18"/>
      <c r="E1463" s="18"/>
      <c r="F1463" s="43"/>
      <c r="G1463" s="18"/>
      <c r="H1463" s="18"/>
      <c r="I1463" s="18"/>
      <c r="J1463" s="16"/>
    </row>
    <row r="1464" spans="1:10" s="70" customFormat="1" ht="15" customHeight="1" x14ac:dyDescent="0.25">
      <c r="A1464" s="13"/>
      <c r="B1464" s="2" t="s">
        <v>999</v>
      </c>
      <c r="C1464" s="2">
        <v>17</v>
      </c>
      <c r="D1464" s="2">
        <v>1</v>
      </c>
      <c r="E1464" s="2" t="s">
        <v>94</v>
      </c>
      <c r="F1464" s="42">
        <v>1456</v>
      </c>
      <c r="G1464" s="2">
        <v>4483</v>
      </c>
      <c r="H1464" s="1" t="str">
        <f>VLOOKUP(F1464,Hoja1!$A$1:$B$900,2)</f>
        <v>CRÉDITOS MINORISTA</v>
      </c>
      <c r="I1464" s="1"/>
      <c r="J1464" s="16"/>
    </row>
    <row r="1465" spans="1:10" s="70" customFormat="1" ht="15" customHeight="1" x14ac:dyDescent="0.25">
      <c r="A1465" s="13"/>
      <c r="B1465" s="2" t="s">
        <v>999</v>
      </c>
      <c r="C1465" s="2">
        <v>17</v>
      </c>
      <c r="D1465" s="2">
        <v>2</v>
      </c>
      <c r="E1465" s="2" t="s">
        <v>826</v>
      </c>
      <c r="F1465" s="42">
        <v>1404</v>
      </c>
      <c r="G1465" s="2">
        <v>2541</v>
      </c>
      <c r="H1465" s="1" t="str">
        <f>VLOOKUP(F1465,Hoja1!$A$1:$B$900,2)</f>
        <v>POLÍTICA MINORISTA</v>
      </c>
      <c r="I1465" s="1"/>
      <c r="J1465" s="16"/>
    </row>
    <row r="1466" spans="1:10" s="70" customFormat="1" ht="15" customHeight="1" x14ac:dyDescent="0.25">
      <c r="A1466" s="13"/>
      <c r="B1466" s="2" t="s">
        <v>999</v>
      </c>
      <c r="C1466" s="2">
        <v>17</v>
      </c>
      <c r="D1466" s="2">
        <v>3</v>
      </c>
      <c r="E1466" s="2" t="s">
        <v>92</v>
      </c>
      <c r="F1466" s="42">
        <v>1404</v>
      </c>
      <c r="G1466" s="2">
        <v>2401</v>
      </c>
      <c r="H1466" s="1" t="str">
        <f>VLOOKUP(F1466,Hoja1!$A$1:$B$900,2)</f>
        <v>POLÍTICA MINORISTA</v>
      </c>
      <c r="I1466" s="1"/>
      <c r="J1466" s="16"/>
    </row>
    <row r="1467" spans="1:10" s="70" customFormat="1" ht="15" customHeight="1" x14ac:dyDescent="0.25">
      <c r="A1467" s="13"/>
      <c r="B1467" s="2" t="s">
        <v>999</v>
      </c>
      <c r="C1467" s="2">
        <v>17</v>
      </c>
      <c r="D1467" s="2">
        <v>4</v>
      </c>
      <c r="E1467" s="2" t="s">
        <v>95</v>
      </c>
      <c r="F1467" s="42">
        <v>1404</v>
      </c>
      <c r="G1467" s="2">
        <v>2191</v>
      </c>
      <c r="H1467" s="1" t="str">
        <f>VLOOKUP(F1467,Hoja1!$A$1:$B$900,2)</f>
        <v>POLÍTICA MINORISTA</v>
      </c>
      <c r="I1467" s="1"/>
      <c r="J1467" s="16"/>
    </row>
    <row r="1468" spans="1:10" s="70" customFormat="1" ht="15" customHeight="1" x14ac:dyDescent="0.25">
      <c r="A1468" s="13"/>
      <c r="B1468" s="2" t="s">
        <v>999</v>
      </c>
      <c r="C1468" s="2">
        <v>17</v>
      </c>
      <c r="D1468" s="2">
        <v>5</v>
      </c>
      <c r="E1468" s="2" t="s">
        <v>96</v>
      </c>
      <c r="F1468" s="42">
        <v>1446</v>
      </c>
      <c r="G1468" s="2">
        <v>3697</v>
      </c>
      <c r="H1468" s="1" t="str">
        <f>VLOOKUP(F1468,Hoja1!$A$1:$B$900,2)</f>
        <v>HERRAMIENTAS DE DECISIÓN CREDITICIA</v>
      </c>
      <c r="I1468" s="1"/>
      <c r="J1468" s="16"/>
    </row>
    <row r="1469" spans="1:10" s="70" customFormat="1" ht="15" customHeight="1" x14ac:dyDescent="0.25">
      <c r="A1469" s="13"/>
      <c r="B1469" s="2" t="s">
        <v>999</v>
      </c>
      <c r="C1469" s="2">
        <v>17</v>
      </c>
      <c r="D1469" s="2">
        <v>6</v>
      </c>
      <c r="E1469" s="2" t="s">
        <v>115</v>
      </c>
      <c r="F1469" s="42">
        <v>1446</v>
      </c>
      <c r="G1469" s="2" t="s">
        <v>440</v>
      </c>
      <c r="H1469" s="1" t="str">
        <f>VLOOKUP(F1469,Hoja1!$A$1:$B$900,2)</f>
        <v>HERRAMIENTAS DE DECISIÓN CREDITICIA</v>
      </c>
      <c r="I1469" s="1"/>
      <c r="J1469" s="16"/>
    </row>
    <row r="1470" spans="1:10" s="70" customFormat="1" ht="15" customHeight="1" x14ac:dyDescent="0.25">
      <c r="A1470" s="13"/>
      <c r="B1470" s="2" t="s">
        <v>999</v>
      </c>
      <c r="C1470" s="2">
        <v>17</v>
      </c>
      <c r="D1470" s="2">
        <v>7</v>
      </c>
      <c r="E1470" s="2" t="s">
        <v>97</v>
      </c>
      <c r="F1470" s="42">
        <v>1446</v>
      </c>
      <c r="G1470" s="2">
        <v>2634</v>
      </c>
      <c r="H1470" s="1" t="str">
        <f>VLOOKUP(F1470,Hoja1!$A$1:$B$900,2)</f>
        <v>HERRAMIENTAS DE DECISIÓN CREDITICIA</v>
      </c>
      <c r="I1470" s="1"/>
      <c r="J1470" s="16"/>
    </row>
    <row r="1471" spans="1:10" s="70" customFormat="1" ht="15" customHeight="1" x14ac:dyDescent="0.25">
      <c r="A1471" s="13"/>
      <c r="B1471" s="2" t="s">
        <v>999</v>
      </c>
      <c r="C1471" s="2">
        <v>17</v>
      </c>
      <c r="D1471" s="2">
        <v>8</v>
      </c>
      <c r="E1471" s="2" t="s">
        <v>93</v>
      </c>
      <c r="F1471" s="42">
        <v>1446</v>
      </c>
      <c r="G1471" s="2">
        <v>2092</v>
      </c>
      <c r="H1471" s="1" t="str">
        <f>VLOOKUP(F1471,Hoja1!$A$1:$B$900,2)</f>
        <v>HERRAMIENTAS DE DECISIÓN CREDITICIA</v>
      </c>
      <c r="I1471" s="1"/>
      <c r="J1471" s="16"/>
    </row>
    <row r="1472" spans="1:10" s="70" customFormat="1" ht="15" customHeight="1" x14ac:dyDescent="0.25">
      <c r="A1472" s="13"/>
      <c r="B1472" s="2" t="s">
        <v>999</v>
      </c>
      <c r="C1472" s="2">
        <v>17</v>
      </c>
      <c r="D1472" s="2">
        <v>9</v>
      </c>
      <c r="E1472" s="2" t="s">
        <v>103</v>
      </c>
      <c r="F1472" s="42">
        <v>1404</v>
      </c>
      <c r="G1472" s="2">
        <v>2721</v>
      </c>
      <c r="H1472" s="1" t="str">
        <f>VLOOKUP(F1472,Hoja1!$A$1:$B$900,2)</f>
        <v>POLÍTICA MINORISTA</v>
      </c>
      <c r="I1472" s="1"/>
      <c r="J1472" s="16"/>
    </row>
    <row r="1473" spans="1:10" s="70" customFormat="1" ht="15" customHeight="1" x14ac:dyDescent="0.25">
      <c r="A1473" s="13"/>
      <c r="B1473" s="2" t="s">
        <v>999</v>
      </c>
      <c r="C1473" s="2">
        <v>17</v>
      </c>
      <c r="D1473" s="2">
        <v>10</v>
      </c>
      <c r="E1473" s="2" t="s">
        <v>2093</v>
      </c>
      <c r="F1473" s="42">
        <v>1446</v>
      </c>
      <c r="G1473" s="2">
        <v>2086</v>
      </c>
      <c r="H1473" s="1" t="str">
        <f>VLOOKUP(F1473,Hoja1!$A$1:$B$900,2)</f>
        <v>HERRAMIENTAS DE DECISIÓN CREDITICIA</v>
      </c>
      <c r="I1473" s="1"/>
      <c r="J1473" s="16"/>
    </row>
    <row r="1474" spans="1:10" s="70" customFormat="1" ht="15" customHeight="1" x14ac:dyDescent="0.25">
      <c r="A1474" s="13"/>
      <c r="B1474" s="2" t="s">
        <v>999</v>
      </c>
      <c r="C1474" s="2">
        <v>17</v>
      </c>
      <c r="D1474" s="2">
        <v>11</v>
      </c>
      <c r="E1474" s="2" t="s">
        <v>834</v>
      </c>
      <c r="F1474" s="42">
        <v>1446</v>
      </c>
      <c r="G1474" s="2" t="s">
        <v>440</v>
      </c>
      <c r="H1474" s="1" t="str">
        <f>VLOOKUP(F1474,Hoja1!$A$1:$B$900,2)</f>
        <v>HERRAMIENTAS DE DECISIÓN CREDITICIA</v>
      </c>
      <c r="I1474" s="1"/>
      <c r="J1474" s="16"/>
    </row>
    <row r="1475" spans="1:10" s="70" customFormat="1" ht="15" customHeight="1" x14ac:dyDescent="0.25">
      <c r="A1475" s="13"/>
      <c r="B1475" s="2" t="s">
        <v>999</v>
      </c>
      <c r="C1475" s="2">
        <v>17</v>
      </c>
      <c r="D1475" s="2">
        <v>12</v>
      </c>
      <c r="E1475" s="2" t="s">
        <v>829</v>
      </c>
      <c r="F1475" s="42">
        <v>1091</v>
      </c>
      <c r="G1475" s="2">
        <v>5249</v>
      </c>
      <c r="H1475" s="1" t="str">
        <f>VLOOKUP(F1475,Hoja1!$A$1:$B$900,2)</f>
        <v>ANÁLISIS CREDITICIO MINORISTA</v>
      </c>
      <c r="I1475" s="1"/>
      <c r="J1475" s="16"/>
    </row>
    <row r="1476" spans="1:10" s="70" customFormat="1" ht="15" customHeight="1" x14ac:dyDescent="0.25">
      <c r="A1476" s="13"/>
      <c r="B1476" s="2" t="s">
        <v>999</v>
      </c>
      <c r="C1476" s="2">
        <v>17</v>
      </c>
      <c r="D1476" s="2">
        <v>13</v>
      </c>
      <c r="E1476" s="2" t="s">
        <v>832</v>
      </c>
      <c r="F1476" s="42">
        <v>1091</v>
      </c>
      <c r="G1476" s="2">
        <v>4873</v>
      </c>
      <c r="H1476" s="1" t="str">
        <f>VLOOKUP(F1476,Hoja1!$A$1:$B$900,2)</f>
        <v>ANÁLISIS CREDITICIO MINORISTA</v>
      </c>
      <c r="I1476" s="1"/>
      <c r="J1476" s="16"/>
    </row>
    <row r="1477" spans="1:10" s="70" customFormat="1" ht="15" customHeight="1" x14ac:dyDescent="0.25">
      <c r="A1477" s="13"/>
      <c r="B1477" s="2" t="s">
        <v>999</v>
      </c>
      <c r="C1477" s="2">
        <v>17</v>
      </c>
      <c r="D1477" s="2">
        <v>14</v>
      </c>
      <c r="E1477" s="2" t="s">
        <v>118</v>
      </c>
      <c r="F1477" s="42">
        <v>1047</v>
      </c>
      <c r="G1477" s="2">
        <v>3948</v>
      </c>
      <c r="H1477" s="1" t="str">
        <f>VLOOKUP(F1477,Hoja1!$A$1:$B$900,2)</f>
        <v>GESTIÓN DE LA INFORMACIÓN</v>
      </c>
      <c r="I1477" s="1"/>
      <c r="J1477" s="16"/>
    </row>
    <row r="1478" spans="1:10" s="70" customFormat="1" ht="15" customHeight="1" x14ac:dyDescent="0.25">
      <c r="A1478" s="13"/>
      <c r="B1478" s="2" t="s">
        <v>999</v>
      </c>
      <c r="C1478" s="2">
        <v>17</v>
      </c>
      <c r="D1478" s="2">
        <v>15</v>
      </c>
      <c r="E1478" s="2" t="s">
        <v>115</v>
      </c>
      <c r="F1478" s="42">
        <v>1047</v>
      </c>
      <c r="G1478" s="2" t="s">
        <v>440</v>
      </c>
      <c r="H1478" s="1" t="str">
        <f>VLOOKUP(F1478,Hoja1!$A$1:$B$900,2)</f>
        <v>GESTIÓN DE LA INFORMACIÓN</v>
      </c>
      <c r="I1478" s="1"/>
      <c r="J1478" s="16"/>
    </row>
    <row r="1479" spans="1:10" s="70" customFormat="1" ht="15" customHeight="1" x14ac:dyDescent="0.25">
      <c r="A1479" s="13"/>
      <c r="B1479" s="2" t="s">
        <v>999</v>
      </c>
      <c r="C1479" s="2">
        <v>17</v>
      </c>
      <c r="D1479" s="2">
        <v>16</v>
      </c>
      <c r="E1479" s="2" t="s">
        <v>827</v>
      </c>
      <c r="F1479" s="42">
        <v>1091</v>
      </c>
      <c r="G1479" s="2">
        <v>4442</v>
      </c>
      <c r="H1479" s="1" t="str">
        <f>VLOOKUP(F1479,Hoja1!$A$1:$B$900,2)</f>
        <v>ANÁLISIS CREDITICIO MINORISTA</v>
      </c>
      <c r="I1479" s="1"/>
      <c r="J1479" s="16"/>
    </row>
    <row r="1480" spans="1:10" s="70" customFormat="1" ht="15" customHeight="1" x14ac:dyDescent="0.25">
      <c r="A1480" s="13"/>
      <c r="B1480" s="2" t="s">
        <v>999</v>
      </c>
      <c r="C1480" s="2">
        <v>17</v>
      </c>
      <c r="D1480" s="2">
        <v>17</v>
      </c>
      <c r="E1480" s="2" t="s">
        <v>658</v>
      </c>
      <c r="F1480" s="42">
        <v>1091</v>
      </c>
      <c r="G1480" s="2">
        <v>4584</v>
      </c>
      <c r="H1480" s="1" t="str">
        <f>VLOOKUP(F1480,Hoja1!$A$1:$B$900,2)</f>
        <v>ANÁLISIS CREDITICIO MINORISTA</v>
      </c>
      <c r="I1480" s="1"/>
      <c r="J1480" s="16"/>
    </row>
    <row r="1481" spans="1:10" s="70" customFormat="1" ht="15" customHeight="1" x14ac:dyDescent="0.25">
      <c r="A1481" s="13"/>
      <c r="B1481" s="2" t="s">
        <v>999</v>
      </c>
      <c r="C1481" s="2">
        <v>17</v>
      </c>
      <c r="D1481" s="2">
        <v>18</v>
      </c>
      <c r="E1481" s="2" t="s">
        <v>4133</v>
      </c>
      <c r="F1481" s="42">
        <v>1047</v>
      </c>
      <c r="G1481" s="2">
        <v>2063</v>
      </c>
      <c r="H1481" s="1" t="str">
        <f>VLOOKUP(F1481,Hoja1!$A$1:$B$900,2)</f>
        <v>GESTIÓN DE LA INFORMACIÓN</v>
      </c>
      <c r="I1481" s="1"/>
      <c r="J1481" s="16"/>
    </row>
    <row r="1482" spans="1:10" s="70" customFormat="1" ht="15" customHeight="1" x14ac:dyDescent="0.25">
      <c r="A1482" s="13"/>
      <c r="B1482" s="2" t="s">
        <v>999</v>
      </c>
      <c r="C1482" s="2">
        <v>17</v>
      </c>
      <c r="D1482" s="2">
        <v>19</v>
      </c>
      <c r="E1482" s="2" t="s">
        <v>657</v>
      </c>
      <c r="F1482" s="42">
        <v>1047</v>
      </c>
      <c r="G1482" s="2">
        <v>3306</v>
      </c>
      <c r="H1482" s="1" t="str">
        <f>VLOOKUP(F1482,Hoja1!$A$1:$B$900,2)</f>
        <v>GESTIÓN DE LA INFORMACIÓN</v>
      </c>
      <c r="I1482" s="1"/>
      <c r="J1482" s="16"/>
    </row>
    <row r="1483" spans="1:10" s="70" customFormat="1" ht="15" customHeight="1" x14ac:dyDescent="0.25">
      <c r="A1483" s="13"/>
      <c r="B1483" s="2" t="s">
        <v>999</v>
      </c>
      <c r="C1483" s="2">
        <v>17</v>
      </c>
      <c r="D1483" s="2">
        <v>20</v>
      </c>
      <c r="E1483" s="2" t="s">
        <v>828</v>
      </c>
      <c r="F1483" s="42">
        <v>1091</v>
      </c>
      <c r="G1483" s="2">
        <v>5049</v>
      </c>
      <c r="H1483" s="1" t="str">
        <f>VLOOKUP(F1483,Hoja1!$A$1:$B$900,2)</f>
        <v>ANÁLISIS CREDITICIO MINORISTA</v>
      </c>
      <c r="I1483" s="1"/>
      <c r="J1483" s="16"/>
    </row>
    <row r="1484" spans="1:10" s="70" customFormat="1" ht="15" customHeight="1" x14ac:dyDescent="0.25">
      <c r="A1484" s="13"/>
      <c r="B1484" s="2" t="s">
        <v>999</v>
      </c>
      <c r="C1484" s="2">
        <v>17</v>
      </c>
      <c r="D1484" s="2">
        <v>21</v>
      </c>
      <c r="E1484" s="2" t="s">
        <v>831</v>
      </c>
      <c r="F1484" s="42">
        <v>1091</v>
      </c>
      <c r="G1484" s="1" t="s">
        <v>440</v>
      </c>
      <c r="H1484" s="1" t="str">
        <f>VLOOKUP(F1484,Hoja1!$A$1:$B$900,2)</f>
        <v>ANÁLISIS CREDITICIO MINORISTA</v>
      </c>
      <c r="I1484" s="1"/>
      <c r="J1484" s="16"/>
    </row>
    <row r="1485" spans="1:10" s="70" customFormat="1" ht="15" customHeight="1" x14ac:dyDescent="0.25">
      <c r="A1485" s="13"/>
      <c r="B1485" s="2" t="s">
        <v>999</v>
      </c>
      <c r="C1485" s="2">
        <v>17</v>
      </c>
      <c r="D1485" s="2">
        <v>22</v>
      </c>
      <c r="E1485" s="2" t="s">
        <v>90</v>
      </c>
      <c r="F1485" s="42">
        <v>1047</v>
      </c>
      <c r="G1485" s="2" t="s">
        <v>440</v>
      </c>
      <c r="H1485" s="1" t="str">
        <f>VLOOKUP(F1485,Hoja1!$A$1:$B$900,2)</f>
        <v>GESTIÓN DE LA INFORMACIÓN</v>
      </c>
      <c r="I1485" s="1"/>
      <c r="J1485" s="16"/>
    </row>
    <row r="1486" spans="1:10" s="70" customFormat="1" ht="15" customHeight="1" x14ac:dyDescent="0.25">
      <c r="A1486" s="13"/>
      <c r="B1486" s="2" t="s">
        <v>999</v>
      </c>
      <c r="C1486" s="2">
        <v>17</v>
      </c>
      <c r="D1486" s="2">
        <v>23</v>
      </c>
      <c r="E1486" s="2" t="s">
        <v>4134</v>
      </c>
      <c r="F1486" s="42">
        <v>1047</v>
      </c>
      <c r="G1486" s="1">
        <v>4329</v>
      </c>
      <c r="H1486" s="1" t="str">
        <f>VLOOKUP(F1486,Hoja1!$A$1:$B$900,2)</f>
        <v>GESTIÓN DE LA INFORMACIÓN</v>
      </c>
      <c r="I1486" s="1"/>
      <c r="J1486" s="16"/>
    </row>
    <row r="1487" spans="1:10" s="70" customFormat="1" ht="15" customHeight="1" x14ac:dyDescent="0.25">
      <c r="A1487" s="13"/>
      <c r="B1487" s="2" t="s">
        <v>999</v>
      </c>
      <c r="C1487" s="2">
        <v>17</v>
      </c>
      <c r="D1487" s="2">
        <v>24</v>
      </c>
      <c r="E1487" s="2" t="s">
        <v>91</v>
      </c>
      <c r="F1487" s="42">
        <v>1091</v>
      </c>
      <c r="G1487" s="2">
        <v>2827</v>
      </c>
      <c r="H1487" s="1" t="str">
        <f>VLOOKUP(F1487,Hoja1!$A$1:$B$900,2)</f>
        <v>ANÁLISIS CREDITICIO MINORISTA</v>
      </c>
      <c r="I1487" s="1"/>
      <c r="J1487" s="16"/>
    </row>
    <row r="1488" spans="1:10" s="70" customFormat="1" ht="15" customHeight="1" x14ac:dyDescent="0.25">
      <c r="A1488" s="13"/>
      <c r="B1488" s="2" t="s">
        <v>999</v>
      </c>
      <c r="C1488" s="2">
        <v>17</v>
      </c>
      <c r="D1488" s="2">
        <v>25</v>
      </c>
      <c r="E1488" s="2" t="s">
        <v>4135</v>
      </c>
      <c r="F1488" s="42">
        <v>1091</v>
      </c>
      <c r="G1488" s="2" t="s">
        <v>440</v>
      </c>
      <c r="H1488" s="1" t="str">
        <f>VLOOKUP(F1488,Hoja1!$A$1:$B$900,2)</f>
        <v>ANÁLISIS CREDITICIO MINORISTA</v>
      </c>
      <c r="I1488" s="1"/>
      <c r="J1488" s="16"/>
    </row>
    <row r="1489" spans="1:10" s="70" customFormat="1" ht="15" customHeight="1" x14ac:dyDescent="0.25">
      <c r="A1489" s="13"/>
      <c r="B1489" s="2" t="s">
        <v>999</v>
      </c>
      <c r="C1489" s="2">
        <v>17</v>
      </c>
      <c r="D1489" s="2">
        <v>26</v>
      </c>
      <c r="E1489" s="2" t="s">
        <v>115</v>
      </c>
      <c r="F1489" s="42">
        <v>1047</v>
      </c>
      <c r="G1489" s="2" t="s">
        <v>440</v>
      </c>
      <c r="H1489" s="1" t="str">
        <f>VLOOKUP(F1489,Hoja1!$A$1:$B$900,2)</f>
        <v>GESTIÓN DE LA INFORMACIÓN</v>
      </c>
      <c r="I1489" s="1"/>
      <c r="J1489" s="16"/>
    </row>
    <row r="1490" spans="1:10" s="70" customFormat="1" ht="15" customHeight="1" x14ac:dyDescent="0.25">
      <c r="A1490" s="13"/>
      <c r="B1490" s="2" t="s">
        <v>999</v>
      </c>
      <c r="C1490" s="2">
        <v>17</v>
      </c>
      <c r="D1490" s="2">
        <v>27</v>
      </c>
      <c r="E1490" s="2" t="s">
        <v>115</v>
      </c>
      <c r="F1490" s="42">
        <v>1047</v>
      </c>
      <c r="G1490" s="2" t="s">
        <v>440</v>
      </c>
      <c r="H1490" s="1" t="str">
        <f>VLOOKUP(F1490,Hoja1!$A$1:$B$900,2)</f>
        <v>GESTIÓN DE LA INFORMACIÓN</v>
      </c>
      <c r="I1490" s="1"/>
      <c r="J1490" s="16"/>
    </row>
    <row r="1491" spans="1:10" s="70" customFormat="1" ht="15" customHeight="1" x14ac:dyDescent="0.25">
      <c r="A1491" s="13"/>
      <c r="B1491" s="2" t="s">
        <v>999</v>
      </c>
      <c r="C1491" s="2">
        <v>17</v>
      </c>
      <c r="D1491" s="2">
        <v>28</v>
      </c>
      <c r="E1491" s="2" t="s">
        <v>102</v>
      </c>
      <c r="F1491" s="42">
        <v>1091</v>
      </c>
      <c r="G1491" s="2">
        <v>3980</v>
      </c>
      <c r="H1491" s="1" t="str">
        <f>VLOOKUP(F1491,Hoja1!$A$1:$B$900,2)</f>
        <v>ANÁLISIS CREDITICIO MINORISTA</v>
      </c>
      <c r="I1491" s="1"/>
      <c r="J1491" s="16"/>
    </row>
    <row r="1492" spans="1:10" s="70" customFormat="1" ht="15" customHeight="1" x14ac:dyDescent="0.25">
      <c r="A1492" s="13"/>
      <c r="B1492" s="2" t="s">
        <v>999</v>
      </c>
      <c r="C1492" s="2">
        <v>17</v>
      </c>
      <c r="D1492" s="2">
        <v>29</v>
      </c>
      <c r="E1492" s="2" t="s">
        <v>89</v>
      </c>
      <c r="F1492" s="42">
        <v>1091</v>
      </c>
      <c r="G1492" s="2">
        <v>2963</v>
      </c>
      <c r="H1492" s="1" t="str">
        <f>VLOOKUP(F1492,Hoja1!$A$1:$B$900,2)</f>
        <v>ANÁLISIS CREDITICIO MINORISTA</v>
      </c>
      <c r="I1492" s="1"/>
      <c r="J1492" s="16"/>
    </row>
    <row r="1493" spans="1:10" s="70" customFormat="1" ht="15" customHeight="1" x14ac:dyDescent="0.25">
      <c r="A1493" s="13"/>
      <c r="B1493" s="2" t="s">
        <v>999</v>
      </c>
      <c r="C1493" s="2">
        <v>17</v>
      </c>
      <c r="D1493" s="2">
        <v>30</v>
      </c>
      <c r="E1493" s="2" t="s">
        <v>1657</v>
      </c>
      <c r="F1493" s="42">
        <v>1091</v>
      </c>
      <c r="G1493" s="2">
        <v>3967</v>
      </c>
      <c r="H1493" s="1" t="str">
        <f>VLOOKUP(F1493,Hoja1!$A$1:$B$900,2)</f>
        <v>ANÁLISIS CREDITICIO MINORISTA</v>
      </c>
      <c r="I1493" s="1"/>
      <c r="J1493" s="16"/>
    </row>
    <row r="1494" spans="1:10" s="70" customFormat="1" ht="15" customHeight="1" x14ac:dyDescent="0.25">
      <c r="A1494" s="13"/>
      <c r="B1494" s="2" t="s">
        <v>999</v>
      </c>
      <c r="C1494" s="2">
        <v>17</v>
      </c>
      <c r="D1494" s="2">
        <v>31</v>
      </c>
      <c r="E1494" s="2" t="s">
        <v>113</v>
      </c>
      <c r="F1494" s="42">
        <v>1091</v>
      </c>
      <c r="G1494" s="2">
        <v>4707</v>
      </c>
      <c r="H1494" s="1" t="str">
        <f>VLOOKUP(F1494,Hoja1!$A$1:$B$900,2)</f>
        <v>ANÁLISIS CREDITICIO MINORISTA</v>
      </c>
      <c r="I1494" s="1"/>
      <c r="J1494" s="16"/>
    </row>
    <row r="1495" spans="1:10" s="70" customFormat="1" ht="15" customHeight="1" x14ac:dyDescent="0.25">
      <c r="A1495" s="13"/>
      <c r="B1495" s="2" t="s">
        <v>999</v>
      </c>
      <c r="C1495" s="2">
        <v>17</v>
      </c>
      <c r="D1495" s="2">
        <v>32</v>
      </c>
      <c r="E1495" s="2" t="s">
        <v>115</v>
      </c>
      <c r="F1495" s="42">
        <v>1110</v>
      </c>
      <c r="G1495" s="2" t="s">
        <v>440</v>
      </c>
      <c r="H1495" s="1" t="str">
        <f>VLOOKUP(F1495,Hoja1!$A$1:$B$900,2)</f>
        <v>CRÉDITO MAYORISTA ZONA II</v>
      </c>
      <c r="I1495" s="1"/>
      <c r="J1495" s="16"/>
    </row>
    <row r="1496" spans="1:10" s="70" customFormat="1" ht="15" customHeight="1" x14ac:dyDescent="0.25">
      <c r="A1496" s="13"/>
      <c r="B1496" s="2" t="s">
        <v>999</v>
      </c>
      <c r="C1496" s="2">
        <v>17</v>
      </c>
      <c r="D1496" s="2">
        <v>33</v>
      </c>
      <c r="E1496" s="2" t="s">
        <v>115</v>
      </c>
      <c r="F1496" s="42">
        <v>1452</v>
      </c>
      <c r="G1496" s="2" t="s">
        <v>440</v>
      </c>
      <c r="H1496" s="1" t="str">
        <f>VLOOKUP(F1496,Hoja1!$A$1:$B$900,2)</f>
        <v>SUPERVISIÓN Y REVISIÓN DE CARTERA</v>
      </c>
      <c r="I1496" s="1"/>
      <c r="J1496" s="16"/>
    </row>
    <row r="1497" spans="1:10" s="70" customFormat="1" ht="15" customHeight="1" x14ac:dyDescent="0.25">
      <c r="A1497" s="13"/>
      <c r="B1497" s="2" t="s">
        <v>999</v>
      </c>
      <c r="C1497" s="2">
        <v>17</v>
      </c>
      <c r="D1497" s="2">
        <v>34</v>
      </c>
      <c r="E1497" s="2" t="s">
        <v>115</v>
      </c>
      <c r="F1497" s="42">
        <v>1452</v>
      </c>
      <c r="G1497" s="2" t="s">
        <v>440</v>
      </c>
      <c r="H1497" s="1" t="str">
        <f>VLOOKUP(F1497,Hoja1!$A$1:$B$900,2)</f>
        <v>SUPERVISIÓN Y REVISIÓN DE CARTERA</v>
      </c>
      <c r="I1497" s="1"/>
      <c r="J1497" s="16"/>
    </row>
    <row r="1498" spans="1:10" s="70" customFormat="1" ht="15" customHeight="1" x14ac:dyDescent="0.25">
      <c r="A1498" s="13"/>
      <c r="B1498" s="2" t="s">
        <v>999</v>
      </c>
      <c r="C1498" s="2">
        <v>17</v>
      </c>
      <c r="D1498" s="2">
        <v>35</v>
      </c>
      <c r="E1498" s="2" t="s">
        <v>3642</v>
      </c>
      <c r="F1498" s="42">
        <v>1452</v>
      </c>
      <c r="G1498" s="2">
        <v>2550</v>
      </c>
      <c r="H1498" s="1" t="str">
        <f>VLOOKUP(F1498,Hoja1!$A$1:$B$900,2)</f>
        <v>SUPERVISIÓN Y REVISIÓN DE CARTERA</v>
      </c>
      <c r="I1498" s="1"/>
      <c r="J1498" s="16"/>
    </row>
    <row r="1499" spans="1:10" s="70" customFormat="1" ht="15" customHeight="1" x14ac:dyDescent="0.25">
      <c r="A1499" s="13"/>
      <c r="B1499" s="2" t="s">
        <v>999</v>
      </c>
      <c r="C1499" s="2">
        <v>17</v>
      </c>
      <c r="D1499" s="2">
        <v>36</v>
      </c>
      <c r="E1499" s="2" t="s">
        <v>116</v>
      </c>
      <c r="F1499" s="42">
        <v>1091</v>
      </c>
      <c r="G1499" s="2">
        <v>4982</v>
      </c>
      <c r="H1499" s="1" t="str">
        <f>VLOOKUP(F1499,Hoja1!$A$1:$B$900,2)</f>
        <v>ANÁLISIS CREDITICIO MINORISTA</v>
      </c>
      <c r="I1499" s="1"/>
      <c r="J1499" s="16"/>
    </row>
    <row r="1500" spans="1:10" s="70" customFormat="1" ht="15" customHeight="1" x14ac:dyDescent="0.25">
      <c r="A1500" s="13"/>
      <c r="B1500" s="2" t="s">
        <v>999</v>
      </c>
      <c r="C1500" s="2">
        <v>17</v>
      </c>
      <c r="D1500" s="2">
        <v>37</v>
      </c>
      <c r="E1500" s="2" t="s">
        <v>115</v>
      </c>
      <c r="F1500" s="42">
        <v>1091</v>
      </c>
      <c r="G1500" s="2" t="s">
        <v>440</v>
      </c>
      <c r="H1500" s="1" t="str">
        <f>VLOOKUP(F1500,Hoja1!$A$1:$B$900,2)</f>
        <v>ANÁLISIS CREDITICIO MINORISTA</v>
      </c>
      <c r="I1500" s="1"/>
      <c r="J1500" s="16"/>
    </row>
    <row r="1501" spans="1:10" s="70" customFormat="1" ht="15" customHeight="1" x14ac:dyDescent="0.25">
      <c r="A1501" s="13"/>
      <c r="B1501" s="2" t="s">
        <v>999</v>
      </c>
      <c r="C1501" s="2">
        <v>17</v>
      </c>
      <c r="D1501" s="2">
        <v>38</v>
      </c>
      <c r="E1501" s="2" t="s">
        <v>662</v>
      </c>
      <c r="F1501" s="42">
        <v>1412</v>
      </c>
      <c r="G1501" s="2">
        <v>4512</v>
      </c>
      <c r="H1501" s="1" t="str">
        <f>VLOOKUP(F1501,Hoja1!$A$1:$B$900,2)</f>
        <v>CRÉDITO CORPORATIVAS</v>
      </c>
      <c r="I1501" s="1"/>
      <c r="J1501" s="16"/>
    </row>
    <row r="1502" spans="1:10" s="70" customFormat="1" ht="15" customHeight="1" x14ac:dyDescent="0.25">
      <c r="A1502" s="13"/>
      <c r="B1502" s="2" t="s">
        <v>999</v>
      </c>
      <c r="C1502" s="2">
        <v>17</v>
      </c>
      <c r="D1502" s="2">
        <v>39</v>
      </c>
      <c r="E1502" s="2" t="s">
        <v>660</v>
      </c>
      <c r="F1502" s="42">
        <v>1419</v>
      </c>
      <c r="G1502" s="2">
        <v>5295</v>
      </c>
      <c r="H1502" s="1" t="str">
        <f>VLOOKUP(F1502,Hoja1!$A$1:$B$900,2)</f>
        <v>POLÍTICA MAYORISTA</v>
      </c>
      <c r="I1502" s="1"/>
      <c r="J1502" s="16"/>
    </row>
    <row r="1503" spans="1:10" s="70" customFormat="1" ht="15" customHeight="1" x14ac:dyDescent="0.25">
      <c r="A1503" s="13"/>
      <c r="B1503" s="2" t="s">
        <v>999</v>
      </c>
      <c r="C1503" s="2">
        <v>17</v>
      </c>
      <c r="D1503" s="2">
        <v>40</v>
      </c>
      <c r="E1503" s="2" t="s">
        <v>822</v>
      </c>
      <c r="F1503" s="42">
        <v>1452</v>
      </c>
      <c r="G1503" s="2">
        <v>2733</v>
      </c>
      <c r="H1503" s="1" t="str">
        <f>VLOOKUP(F1503,Hoja1!$A$1:$B$900,2)</f>
        <v>SUPERVISIÓN Y REVISIÓN DE CARTERA</v>
      </c>
      <c r="I1503" s="1"/>
      <c r="J1503" s="16"/>
    </row>
    <row r="1504" spans="1:10" s="70" customFormat="1" ht="15" customHeight="1" x14ac:dyDescent="0.25">
      <c r="A1504" s="13"/>
      <c r="B1504" s="2" t="s">
        <v>999</v>
      </c>
      <c r="C1504" s="2">
        <v>17</v>
      </c>
      <c r="D1504" s="2">
        <v>41</v>
      </c>
      <c r="E1504" s="2" t="s">
        <v>9</v>
      </c>
      <c r="F1504" s="42">
        <v>1452</v>
      </c>
      <c r="G1504" s="2">
        <v>5252</v>
      </c>
      <c r="H1504" s="1" t="str">
        <f>VLOOKUP(F1504,Hoja1!$A$1:$B$900,2)</f>
        <v>SUPERVISIÓN Y REVISIÓN DE CARTERA</v>
      </c>
      <c r="I1504" s="1"/>
      <c r="J1504" s="16"/>
    </row>
    <row r="1505" spans="1:10" s="70" customFormat="1" ht="15" customHeight="1" x14ac:dyDescent="0.25">
      <c r="A1505" s="13"/>
      <c r="B1505" s="2" t="s">
        <v>999</v>
      </c>
      <c r="C1505" s="2">
        <v>17</v>
      </c>
      <c r="D1505" s="2">
        <v>42</v>
      </c>
      <c r="E1505" s="2" t="s">
        <v>13</v>
      </c>
      <c r="F1505" s="42">
        <v>1412</v>
      </c>
      <c r="G1505" s="2" t="s">
        <v>440</v>
      </c>
      <c r="H1505" s="1" t="str">
        <f>VLOOKUP(F1505,Hoja1!$A$1:$B$900,2)</f>
        <v>CRÉDITO CORPORATIVAS</v>
      </c>
      <c r="I1505" s="1"/>
      <c r="J1505" s="16"/>
    </row>
    <row r="1506" spans="1:10" s="70" customFormat="1" ht="15" customHeight="1" x14ac:dyDescent="0.25">
      <c r="A1506" s="13"/>
      <c r="B1506" s="2" t="s">
        <v>999</v>
      </c>
      <c r="C1506" s="2">
        <v>17</v>
      </c>
      <c r="D1506" s="2">
        <v>43</v>
      </c>
      <c r="E1506" s="2" t="s">
        <v>115</v>
      </c>
      <c r="F1506" s="42">
        <v>1023</v>
      </c>
      <c r="G1506" s="2" t="s">
        <v>440</v>
      </c>
      <c r="H1506" s="1" t="str">
        <f>VLOOKUP(F1506,Hoja1!$A$1:$B$900,2)</f>
        <v>CRÉDITO MAYORISTA ZONA I</v>
      </c>
      <c r="I1506" s="1"/>
      <c r="J1506" s="16"/>
    </row>
    <row r="1507" spans="1:10" s="70" customFormat="1" ht="15" customHeight="1" x14ac:dyDescent="0.25">
      <c r="A1507" s="13"/>
      <c r="B1507" s="2" t="s">
        <v>999</v>
      </c>
      <c r="C1507" s="2">
        <v>17</v>
      </c>
      <c r="D1507" s="2">
        <v>44</v>
      </c>
      <c r="E1507" s="2" t="s">
        <v>824</v>
      </c>
      <c r="F1507" s="42">
        <v>1023</v>
      </c>
      <c r="G1507" s="2">
        <v>4152</v>
      </c>
      <c r="H1507" s="1" t="str">
        <f>VLOOKUP(F1507,Hoja1!$A$1:$B$900,2)</f>
        <v>CRÉDITO MAYORISTA ZONA I</v>
      </c>
      <c r="I1507" s="1"/>
      <c r="J1507" s="16"/>
    </row>
    <row r="1508" spans="1:10" s="70" customFormat="1" ht="15" customHeight="1" x14ac:dyDescent="0.25">
      <c r="A1508" s="13"/>
      <c r="B1508" s="2" t="s">
        <v>999</v>
      </c>
      <c r="C1508" s="2">
        <v>17</v>
      </c>
      <c r="D1508" s="2">
        <v>45</v>
      </c>
      <c r="E1508" s="2" t="s">
        <v>835</v>
      </c>
      <c r="F1508" s="42">
        <v>1023</v>
      </c>
      <c r="G1508" s="2">
        <v>2444</v>
      </c>
      <c r="H1508" s="1" t="str">
        <f>VLOOKUP(F1508,Hoja1!$A$1:$B$900,2)</f>
        <v>CRÉDITO MAYORISTA ZONA I</v>
      </c>
      <c r="I1508" s="1"/>
      <c r="J1508" s="16"/>
    </row>
    <row r="1509" spans="1:10" s="70" customFormat="1" ht="15" customHeight="1" x14ac:dyDescent="0.25">
      <c r="A1509" s="13"/>
      <c r="B1509" s="2" t="s">
        <v>999</v>
      </c>
      <c r="C1509" s="2">
        <v>17</v>
      </c>
      <c r="D1509" s="2">
        <v>46</v>
      </c>
      <c r="E1509" s="2" t="s">
        <v>825</v>
      </c>
      <c r="F1509" s="42">
        <v>1023</v>
      </c>
      <c r="G1509" s="2">
        <v>2597</v>
      </c>
      <c r="H1509" s="1" t="str">
        <f>VLOOKUP(F1509,Hoja1!$A$1:$B$900,2)</f>
        <v>CRÉDITO MAYORISTA ZONA I</v>
      </c>
      <c r="I1509" s="1"/>
      <c r="J1509" s="16"/>
    </row>
    <row r="1510" spans="1:10" s="70" customFormat="1" ht="15" customHeight="1" x14ac:dyDescent="0.25">
      <c r="A1510" s="13"/>
      <c r="B1510" s="2" t="s">
        <v>999</v>
      </c>
      <c r="C1510" s="2">
        <v>17</v>
      </c>
      <c r="D1510" s="2">
        <v>47</v>
      </c>
      <c r="E1510" s="2" t="s">
        <v>18</v>
      </c>
      <c r="F1510" s="42">
        <v>1023</v>
      </c>
      <c r="G1510" s="2">
        <v>6343</v>
      </c>
      <c r="H1510" s="1" t="str">
        <f>VLOOKUP(F1510,Hoja1!$A$1:$B$900,2)</f>
        <v>CRÉDITO MAYORISTA ZONA I</v>
      </c>
      <c r="I1510" s="1"/>
      <c r="J1510" s="16"/>
    </row>
    <row r="1511" spans="1:10" s="70" customFormat="1" ht="15" customHeight="1" x14ac:dyDescent="0.25">
      <c r="A1511" s="13"/>
      <c r="B1511" s="2" t="s">
        <v>999</v>
      </c>
      <c r="C1511" s="2">
        <v>17</v>
      </c>
      <c r="D1511" s="2">
        <v>48</v>
      </c>
      <c r="E1511" s="2" t="s">
        <v>10</v>
      </c>
      <c r="F1511" s="42">
        <v>1412</v>
      </c>
      <c r="G1511" s="2">
        <v>6457</v>
      </c>
      <c r="H1511" s="1" t="str">
        <f>VLOOKUP(F1511,Hoja1!$A$1:$B$900,2)</f>
        <v>CRÉDITO CORPORATIVAS</v>
      </c>
      <c r="I1511" s="1"/>
      <c r="J1511" s="16"/>
    </row>
    <row r="1512" spans="1:10" s="70" customFormat="1" ht="15" customHeight="1" x14ac:dyDescent="0.25">
      <c r="A1512" s="13"/>
      <c r="B1512" s="2" t="s">
        <v>999</v>
      </c>
      <c r="C1512" s="2">
        <v>17</v>
      </c>
      <c r="D1512" s="2">
        <v>49</v>
      </c>
      <c r="E1512" s="2" t="s">
        <v>823</v>
      </c>
      <c r="F1512" s="42">
        <v>1412</v>
      </c>
      <c r="G1512" s="2">
        <v>6456</v>
      </c>
      <c r="H1512" s="1" t="str">
        <f>VLOOKUP(F1512,Hoja1!$A$1:$B$900,2)</f>
        <v>CRÉDITO CORPORATIVAS</v>
      </c>
      <c r="I1512" s="1"/>
      <c r="J1512" s="16"/>
    </row>
    <row r="1513" spans="1:10" s="70" customFormat="1" ht="15" customHeight="1" x14ac:dyDescent="0.25">
      <c r="A1513" s="13"/>
      <c r="B1513" s="2" t="s">
        <v>999</v>
      </c>
      <c r="C1513" s="2">
        <v>17</v>
      </c>
      <c r="D1513" s="2">
        <v>50</v>
      </c>
      <c r="E1513" s="2" t="s">
        <v>2879</v>
      </c>
      <c r="F1513" s="42">
        <v>1023</v>
      </c>
      <c r="G1513" s="2">
        <v>1136</v>
      </c>
      <c r="H1513" s="1" t="str">
        <f>VLOOKUP(F1513,Hoja1!$A$1:$B$900,2)</f>
        <v>CRÉDITO MAYORISTA ZONA I</v>
      </c>
      <c r="I1513" s="1"/>
      <c r="J1513" s="16"/>
    </row>
    <row r="1514" spans="1:10" s="70" customFormat="1" ht="15" customHeight="1" x14ac:dyDescent="0.25">
      <c r="A1514" s="13"/>
      <c r="B1514" s="2" t="s">
        <v>999</v>
      </c>
      <c r="C1514" s="2">
        <v>17</v>
      </c>
      <c r="D1514" s="2">
        <v>51</v>
      </c>
      <c r="E1514" s="2" t="s">
        <v>12</v>
      </c>
      <c r="F1514" s="42">
        <v>1023</v>
      </c>
      <c r="G1514" s="2" t="s">
        <v>440</v>
      </c>
      <c r="H1514" s="1" t="str">
        <f>VLOOKUP(F1514,Hoja1!$A$1:$B$900,2)</f>
        <v>CRÉDITO MAYORISTA ZONA I</v>
      </c>
      <c r="I1514" s="1"/>
      <c r="J1514" s="16"/>
    </row>
    <row r="1515" spans="1:10" s="70" customFormat="1" ht="15" customHeight="1" x14ac:dyDescent="0.25">
      <c r="A1515" s="13"/>
      <c r="B1515" s="2" t="s">
        <v>999</v>
      </c>
      <c r="C1515" s="2">
        <v>17</v>
      </c>
      <c r="D1515" s="2">
        <v>52</v>
      </c>
      <c r="E1515" s="2" t="s">
        <v>120</v>
      </c>
      <c r="F1515" s="42">
        <v>1023</v>
      </c>
      <c r="G1515" s="2">
        <v>6605</v>
      </c>
      <c r="H1515" s="1" t="str">
        <f>VLOOKUP(F1515,Hoja1!$A$1:$B$900,2)</f>
        <v>CRÉDITO MAYORISTA ZONA I</v>
      </c>
      <c r="I1515" s="1"/>
      <c r="J1515" s="16"/>
    </row>
    <row r="1516" spans="1:10" s="70" customFormat="1" ht="15" customHeight="1" x14ac:dyDescent="0.25">
      <c r="A1516" s="13"/>
      <c r="B1516" s="2" t="s">
        <v>999</v>
      </c>
      <c r="C1516" s="2">
        <v>17</v>
      </c>
      <c r="D1516" s="2">
        <v>53</v>
      </c>
      <c r="E1516" s="2" t="s">
        <v>16</v>
      </c>
      <c r="F1516" s="42">
        <v>1023</v>
      </c>
      <c r="G1516" s="2">
        <v>3629</v>
      </c>
      <c r="H1516" s="1" t="str">
        <f>VLOOKUP(F1516,Hoja1!$A$1:$B$900,2)</f>
        <v>CRÉDITO MAYORISTA ZONA I</v>
      </c>
      <c r="I1516" s="1"/>
      <c r="J1516" s="16"/>
    </row>
    <row r="1517" spans="1:10" s="70" customFormat="1" ht="15" customHeight="1" x14ac:dyDescent="0.25">
      <c r="A1517" s="13"/>
      <c r="B1517" s="2" t="s">
        <v>999</v>
      </c>
      <c r="C1517" s="2">
        <v>17</v>
      </c>
      <c r="D1517" s="2">
        <v>54</v>
      </c>
      <c r="E1517" s="2" t="s">
        <v>115</v>
      </c>
      <c r="F1517" s="42">
        <v>1023</v>
      </c>
      <c r="G1517" s="2" t="s">
        <v>440</v>
      </c>
      <c r="H1517" s="1" t="str">
        <f>VLOOKUP(F1517,Hoja1!$A$1:$B$900,2)</f>
        <v>CRÉDITO MAYORISTA ZONA I</v>
      </c>
      <c r="I1517" s="1"/>
      <c r="J1517" s="16"/>
    </row>
    <row r="1518" spans="1:10" s="70" customFormat="1" ht="15" customHeight="1" x14ac:dyDescent="0.25">
      <c r="A1518" s="13"/>
      <c r="B1518" s="2" t="s">
        <v>999</v>
      </c>
      <c r="C1518" s="2">
        <v>17</v>
      </c>
      <c r="D1518" s="2">
        <v>55</v>
      </c>
      <c r="E1518" s="2" t="s">
        <v>3643</v>
      </c>
      <c r="F1518" s="42">
        <v>1023</v>
      </c>
      <c r="G1518" s="2">
        <v>2619</v>
      </c>
      <c r="H1518" s="1" t="str">
        <f>VLOOKUP(F1518,Hoja1!$A$1:$B$900,2)</f>
        <v>CRÉDITO MAYORISTA ZONA I</v>
      </c>
      <c r="I1518" s="1"/>
      <c r="J1518" s="16"/>
    </row>
    <row r="1519" spans="1:10" s="70" customFormat="1" ht="15" customHeight="1" x14ac:dyDescent="0.25">
      <c r="A1519" s="13"/>
      <c r="B1519" s="2" t="s">
        <v>999</v>
      </c>
      <c r="C1519" s="2">
        <v>17</v>
      </c>
      <c r="D1519" s="2">
        <v>56</v>
      </c>
      <c r="E1519" s="2" t="s">
        <v>20</v>
      </c>
      <c r="F1519" s="42">
        <v>1023</v>
      </c>
      <c r="G1519" s="2">
        <v>4415</v>
      </c>
      <c r="H1519" s="1" t="str">
        <f>VLOOKUP(F1519,Hoja1!$A$1:$B$900,2)</f>
        <v>CRÉDITO MAYORISTA ZONA I</v>
      </c>
      <c r="I1519" s="1"/>
      <c r="J1519" s="16"/>
    </row>
    <row r="1520" spans="1:10" s="70" customFormat="1" ht="15" customHeight="1" x14ac:dyDescent="0.25">
      <c r="A1520" s="13"/>
      <c r="B1520" s="2" t="s">
        <v>999</v>
      </c>
      <c r="C1520" s="2">
        <v>17</v>
      </c>
      <c r="D1520" s="2">
        <v>57</v>
      </c>
      <c r="E1520" s="2" t="s">
        <v>119</v>
      </c>
      <c r="F1520" s="42">
        <v>1414</v>
      </c>
      <c r="G1520" s="2" t="s">
        <v>440</v>
      </c>
      <c r="H1520" s="1" t="str">
        <f>VLOOKUP(F1520,Hoja1!$A$1:$B$900,2)</f>
        <v>CRÉDITO MAYORISTA ZONA III</v>
      </c>
      <c r="I1520" s="1"/>
      <c r="J1520" s="16"/>
    </row>
    <row r="1521" spans="1:10" s="70" customFormat="1" ht="15" customHeight="1" x14ac:dyDescent="0.25">
      <c r="A1521" s="13"/>
      <c r="B1521" s="2" t="s">
        <v>999</v>
      </c>
      <c r="C1521" s="2">
        <v>17</v>
      </c>
      <c r="D1521" s="2">
        <v>58</v>
      </c>
      <c r="E1521" s="2" t="s">
        <v>15</v>
      </c>
      <c r="F1521" s="42">
        <v>1414</v>
      </c>
      <c r="G1521" s="2">
        <v>2551</v>
      </c>
      <c r="H1521" s="1" t="str">
        <f>VLOOKUP(F1521,Hoja1!$A$1:$B$900,2)</f>
        <v>CRÉDITO MAYORISTA ZONA III</v>
      </c>
      <c r="I1521" s="1"/>
      <c r="J1521" s="16"/>
    </row>
    <row r="1522" spans="1:10" s="70" customFormat="1" ht="15" customHeight="1" x14ac:dyDescent="0.25">
      <c r="A1522" s="13"/>
      <c r="B1522" s="2" t="s">
        <v>999</v>
      </c>
      <c r="C1522" s="2">
        <v>17</v>
      </c>
      <c r="D1522" s="2">
        <v>59</v>
      </c>
      <c r="E1522" s="2" t="s">
        <v>17</v>
      </c>
      <c r="F1522" s="42">
        <v>1414</v>
      </c>
      <c r="G1522" s="2">
        <v>1139</v>
      </c>
      <c r="H1522" s="1" t="str">
        <f>VLOOKUP(F1522,Hoja1!$A$1:$B$900,2)</f>
        <v>CRÉDITO MAYORISTA ZONA III</v>
      </c>
      <c r="I1522" s="1"/>
      <c r="J1522" s="16"/>
    </row>
    <row r="1523" spans="1:10" s="70" customFormat="1" ht="15" customHeight="1" x14ac:dyDescent="0.25">
      <c r="A1523" s="13"/>
      <c r="B1523" s="2" t="s">
        <v>999</v>
      </c>
      <c r="C1523" s="2">
        <v>17</v>
      </c>
      <c r="D1523" s="2">
        <v>60</v>
      </c>
      <c r="E1523" s="2" t="s">
        <v>115</v>
      </c>
      <c r="F1523" s="42">
        <v>1023</v>
      </c>
      <c r="G1523" s="2" t="s">
        <v>440</v>
      </c>
      <c r="H1523" s="1" t="str">
        <f>VLOOKUP(F1523,Hoja1!$A$1:$B$900,2)</f>
        <v>CRÉDITO MAYORISTA ZONA I</v>
      </c>
      <c r="I1523" s="1"/>
      <c r="J1523" s="16"/>
    </row>
    <row r="1524" spans="1:10" s="70" customFormat="1" ht="15" customHeight="1" x14ac:dyDescent="0.25">
      <c r="A1524" s="13"/>
      <c r="B1524" s="2" t="s">
        <v>999</v>
      </c>
      <c r="C1524" s="2">
        <v>17</v>
      </c>
      <c r="D1524" s="2">
        <v>61</v>
      </c>
      <c r="E1524" s="2" t="s">
        <v>115</v>
      </c>
      <c r="F1524" s="42">
        <v>1110</v>
      </c>
      <c r="G1524" s="2" t="s">
        <v>440</v>
      </c>
      <c r="H1524" s="1" t="str">
        <f>VLOOKUP(F1524,Hoja1!$A$1:$B$900,2)</f>
        <v>CRÉDITO MAYORISTA ZONA II</v>
      </c>
      <c r="I1524" s="1"/>
      <c r="J1524" s="16"/>
    </row>
    <row r="1525" spans="1:10" s="70" customFormat="1" ht="15" customHeight="1" x14ac:dyDescent="0.25">
      <c r="A1525" s="13"/>
      <c r="B1525" s="2" t="s">
        <v>999</v>
      </c>
      <c r="C1525" s="2">
        <v>17</v>
      </c>
      <c r="D1525" s="2">
        <v>62</v>
      </c>
      <c r="E1525" s="2" t="s">
        <v>115</v>
      </c>
      <c r="F1525" s="42">
        <v>1414</v>
      </c>
      <c r="G1525" s="2" t="s">
        <v>440</v>
      </c>
      <c r="H1525" s="1" t="str">
        <f>VLOOKUP(F1525,Hoja1!$A$1:$B$900,2)</f>
        <v>CRÉDITO MAYORISTA ZONA III</v>
      </c>
      <c r="I1525" s="1"/>
      <c r="J1525" s="16"/>
    </row>
    <row r="1526" spans="1:10" s="70" customFormat="1" ht="15" customHeight="1" x14ac:dyDescent="0.25">
      <c r="A1526" s="13"/>
      <c r="B1526" s="2" t="s">
        <v>999</v>
      </c>
      <c r="C1526" s="2">
        <v>17</v>
      </c>
      <c r="D1526" s="2">
        <v>63</v>
      </c>
      <c r="E1526" s="2" t="s">
        <v>4136</v>
      </c>
      <c r="F1526" s="42">
        <v>1414</v>
      </c>
      <c r="G1526" s="2">
        <v>2321</v>
      </c>
      <c r="H1526" s="1" t="str">
        <f>VLOOKUP(F1526,Hoja1!$A$1:$B$900,2)</f>
        <v>CRÉDITO MAYORISTA ZONA III</v>
      </c>
      <c r="I1526" s="1"/>
      <c r="J1526" s="16"/>
    </row>
    <row r="1527" spans="1:10" s="70" customFormat="1" ht="15" customHeight="1" x14ac:dyDescent="0.25">
      <c r="A1527" s="13"/>
      <c r="B1527" s="2" t="s">
        <v>999</v>
      </c>
      <c r="C1527" s="2">
        <v>17</v>
      </c>
      <c r="D1527" s="2">
        <v>64</v>
      </c>
      <c r="E1527" s="2" t="s">
        <v>830</v>
      </c>
      <c r="F1527" s="42">
        <v>1414</v>
      </c>
      <c r="G1527" s="2">
        <v>2331</v>
      </c>
      <c r="H1527" s="1" t="str">
        <f>VLOOKUP(F1527,Hoja1!$A$1:$B$900,2)</f>
        <v>CRÉDITO MAYORISTA ZONA III</v>
      </c>
      <c r="I1527" s="1"/>
      <c r="J1527" s="16"/>
    </row>
    <row r="1528" spans="1:10" s="70" customFormat="1" ht="15" customHeight="1" x14ac:dyDescent="0.25">
      <c r="A1528" s="13"/>
      <c r="B1528" s="2" t="s">
        <v>999</v>
      </c>
      <c r="C1528" s="2">
        <v>17</v>
      </c>
      <c r="D1528" s="2">
        <v>65</v>
      </c>
      <c r="E1528" s="2" t="s">
        <v>19</v>
      </c>
      <c r="F1528" s="42">
        <v>1414</v>
      </c>
      <c r="G1528" s="2">
        <v>3692</v>
      </c>
      <c r="H1528" s="1" t="str">
        <f>VLOOKUP(F1528,Hoja1!$A$1:$B$900,2)</f>
        <v>CRÉDITO MAYORISTA ZONA III</v>
      </c>
      <c r="I1528" s="1" t="s">
        <v>3152</v>
      </c>
      <c r="J1528" s="16"/>
    </row>
    <row r="1529" spans="1:10" s="70" customFormat="1" ht="15" customHeight="1" x14ac:dyDescent="0.25">
      <c r="A1529" s="13"/>
      <c r="B1529" s="2" t="s">
        <v>999</v>
      </c>
      <c r="C1529" s="2">
        <v>17</v>
      </c>
      <c r="D1529" s="2">
        <v>66</v>
      </c>
      <c r="E1529" s="2" t="s">
        <v>833</v>
      </c>
      <c r="F1529" s="42">
        <v>1110</v>
      </c>
      <c r="G1529" s="2">
        <v>2558</v>
      </c>
      <c r="H1529" s="1" t="str">
        <f>VLOOKUP(F1529,Hoja1!$A$1:$B$900,2)</f>
        <v>CRÉDITO MAYORISTA ZONA II</v>
      </c>
      <c r="I1529" s="1"/>
      <c r="J1529" s="16"/>
    </row>
    <row r="1530" spans="1:10" s="70" customFormat="1" ht="15" customHeight="1" x14ac:dyDescent="0.25">
      <c r="A1530" s="13"/>
      <c r="B1530" s="2" t="s">
        <v>999</v>
      </c>
      <c r="C1530" s="2">
        <v>17</v>
      </c>
      <c r="D1530" s="2">
        <v>67</v>
      </c>
      <c r="E1530" s="2" t="s">
        <v>11</v>
      </c>
      <c r="F1530" s="42">
        <v>1110</v>
      </c>
      <c r="G1530" s="2">
        <v>3310</v>
      </c>
      <c r="H1530" s="1" t="str">
        <f>VLOOKUP(F1530,Hoja1!$A$1:$B$900,2)</f>
        <v>CRÉDITO MAYORISTA ZONA II</v>
      </c>
      <c r="I1530" s="1"/>
      <c r="J1530" s="16"/>
    </row>
    <row r="1531" spans="1:10" s="70" customFormat="1" ht="15" customHeight="1" x14ac:dyDescent="0.25">
      <c r="A1531" s="13"/>
      <c r="B1531" s="2" t="s">
        <v>999</v>
      </c>
      <c r="C1531" s="2">
        <v>17</v>
      </c>
      <c r="D1531" s="2">
        <v>68</v>
      </c>
      <c r="E1531" s="2" t="s">
        <v>3644</v>
      </c>
      <c r="F1531" s="42">
        <v>1110</v>
      </c>
      <c r="G1531" s="2">
        <v>5254</v>
      </c>
      <c r="H1531" s="1" t="str">
        <f>VLOOKUP(F1531,Hoja1!$A$1:$B$900,2)</f>
        <v>CRÉDITO MAYORISTA ZONA II</v>
      </c>
      <c r="I1531" s="1"/>
      <c r="J1531" s="16"/>
    </row>
    <row r="1532" spans="1:10" s="70" customFormat="1" ht="15" customHeight="1" x14ac:dyDescent="0.25">
      <c r="A1532" s="13"/>
      <c r="B1532" s="2" t="s">
        <v>999</v>
      </c>
      <c r="C1532" s="2">
        <v>17</v>
      </c>
      <c r="D1532" s="2">
        <v>69</v>
      </c>
      <c r="E1532" s="2" t="s">
        <v>3</v>
      </c>
      <c r="F1532" s="42">
        <v>1110</v>
      </c>
      <c r="G1532" s="2">
        <v>2568</v>
      </c>
      <c r="H1532" s="1" t="str">
        <f>VLOOKUP(F1532,Hoja1!$A$1:$B$900,2)</f>
        <v>CRÉDITO MAYORISTA ZONA II</v>
      </c>
      <c r="I1532" s="1"/>
      <c r="J1532" s="16"/>
    </row>
    <row r="1533" spans="1:10" s="70" customFormat="1" ht="15" customHeight="1" x14ac:dyDescent="0.25">
      <c r="A1533" s="13"/>
      <c r="B1533" s="2" t="s">
        <v>999</v>
      </c>
      <c r="C1533" s="2">
        <v>17</v>
      </c>
      <c r="D1533" s="2">
        <v>70</v>
      </c>
      <c r="E1533" s="2" t="s">
        <v>114</v>
      </c>
      <c r="F1533" s="42">
        <v>1110</v>
      </c>
      <c r="G1533" s="2">
        <v>2151</v>
      </c>
      <c r="H1533" s="1" t="str">
        <f>VLOOKUP(F1533,Hoja1!$A$1:$B$900,2)</f>
        <v>CRÉDITO MAYORISTA ZONA II</v>
      </c>
      <c r="I1533" s="1"/>
      <c r="J1533" s="16"/>
    </row>
    <row r="1534" spans="1:10" s="70" customFormat="1" ht="15" customHeight="1" x14ac:dyDescent="0.25">
      <c r="A1534" s="13"/>
      <c r="B1534" s="2" t="s">
        <v>999</v>
      </c>
      <c r="C1534" s="2">
        <v>17</v>
      </c>
      <c r="D1534" s="2">
        <v>71</v>
      </c>
      <c r="E1534" s="2" t="s">
        <v>6</v>
      </c>
      <c r="F1534" s="42">
        <v>1414</v>
      </c>
      <c r="G1534" s="2">
        <v>5142</v>
      </c>
      <c r="H1534" s="1" t="str">
        <f>VLOOKUP(F1534,Hoja1!$A$1:$B$900,2)</f>
        <v>CRÉDITO MAYORISTA ZONA III</v>
      </c>
      <c r="I1534" s="1"/>
      <c r="J1534" s="16"/>
    </row>
    <row r="1535" spans="1:10" s="70" customFormat="1" ht="15" customHeight="1" x14ac:dyDescent="0.25">
      <c r="A1535" s="13"/>
      <c r="B1535" s="2" t="s">
        <v>999</v>
      </c>
      <c r="C1535" s="2">
        <v>17</v>
      </c>
      <c r="D1535" s="2">
        <v>72</v>
      </c>
      <c r="E1535" s="2" t="s">
        <v>121</v>
      </c>
      <c r="F1535" s="42">
        <v>1757</v>
      </c>
      <c r="G1535" s="2">
        <v>4084</v>
      </c>
      <c r="H1535" s="1" t="str">
        <f>VLOOKUP(F1535,Hoja1!$A$1:$B$900,2)</f>
        <v>CRÉDITOS MAYORISTA</v>
      </c>
      <c r="I1535" s="1"/>
      <c r="J1535" s="16"/>
    </row>
    <row r="1536" spans="1:10" s="70" customFormat="1" ht="15" customHeight="1" x14ac:dyDescent="0.25">
      <c r="A1536" s="13"/>
      <c r="B1536" s="2" t="s">
        <v>999</v>
      </c>
      <c r="C1536" s="2">
        <v>17</v>
      </c>
      <c r="D1536" s="2">
        <v>73</v>
      </c>
      <c r="E1536" s="2" t="s">
        <v>3645</v>
      </c>
      <c r="F1536" s="42">
        <v>1110</v>
      </c>
      <c r="G1536" s="2">
        <v>1138</v>
      </c>
      <c r="H1536" s="1" t="str">
        <f>VLOOKUP(F1536,Hoja1!$A$1:$B$900,2)</f>
        <v>CRÉDITO MAYORISTA ZONA II</v>
      </c>
      <c r="I1536" s="1"/>
      <c r="J1536" s="16"/>
    </row>
    <row r="1537" spans="1:10" s="70" customFormat="1" ht="15" customHeight="1" x14ac:dyDescent="0.25">
      <c r="A1537" s="13"/>
      <c r="B1537" s="2" t="s">
        <v>999</v>
      </c>
      <c r="C1537" s="2">
        <v>17</v>
      </c>
      <c r="D1537" s="2">
        <v>74</v>
      </c>
      <c r="E1537" s="2" t="s">
        <v>1</v>
      </c>
      <c r="F1537" s="42">
        <v>1110</v>
      </c>
      <c r="G1537" s="2">
        <v>6456</v>
      </c>
      <c r="H1537" s="1" t="str">
        <f>VLOOKUP(F1537,Hoja1!$A$1:$B$900,2)</f>
        <v>CRÉDITO MAYORISTA ZONA II</v>
      </c>
      <c r="I1537" s="1"/>
      <c r="J1537" s="16"/>
    </row>
    <row r="1538" spans="1:10" s="70" customFormat="1" ht="15" customHeight="1" x14ac:dyDescent="0.25">
      <c r="A1538" s="13"/>
      <c r="B1538" s="2" t="s">
        <v>999</v>
      </c>
      <c r="C1538" s="2">
        <v>17</v>
      </c>
      <c r="D1538" s="2">
        <v>75</v>
      </c>
      <c r="E1538" s="2" t="s">
        <v>3646</v>
      </c>
      <c r="F1538" s="42">
        <v>1110</v>
      </c>
      <c r="G1538" s="2">
        <v>3918</v>
      </c>
      <c r="H1538" s="1" t="str">
        <f>VLOOKUP(F1538,Hoja1!$A$1:$B$900,2)</f>
        <v>CRÉDITO MAYORISTA ZONA II</v>
      </c>
      <c r="I1538" s="1"/>
      <c r="J1538" s="16"/>
    </row>
    <row r="1539" spans="1:10" s="70" customFormat="1" ht="15" customHeight="1" x14ac:dyDescent="0.25">
      <c r="A1539" s="13"/>
      <c r="B1539" s="2" t="s">
        <v>999</v>
      </c>
      <c r="C1539" s="2">
        <v>17</v>
      </c>
      <c r="D1539" s="2">
        <v>76</v>
      </c>
      <c r="E1539" s="2" t="s">
        <v>4137</v>
      </c>
      <c r="F1539" s="42">
        <v>1414</v>
      </c>
      <c r="G1539" s="25" t="s">
        <v>440</v>
      </c>
      <c r="H1539" s="1" t="str">
        <f>VLOOKUP(F1539,Hoja1!$A$1:$B$900,2)</f>
        <v>CRÉDITO MAYORISTA ZONA III</v>
      </c>
      <c r="I1539" s="1"/>
      <c r="J1539" s="16"/>
    </row>
    <row r="1540" spans="1:10" s="70" customFormat="1" ht="15" customHeight="1" x14ac:dyDescent="0.25">
      <c r="A1540" s="13"/>
      <c r="B1540" s="2" t="s">
        <v>999</v>
      </c>
      <c r="C1540" s="2">
        <v>17</v>
      </c>
      <c r="D1540" s="2">
        <v>77</v>
      </c>
      <c r="E1540" s="2" t="s">
        <v>2</v>
      </c>
      <c r="F1540" s="42">
        <v>1414</v>
      </c>
      <c r="G1540" s="2">
        <v>3012</v>
      </c>
      <c r="H1540" s="1" t="str">
        <f>VLOOKUP(F1540,Hoja1!$A$1:$B$900,2)</f>
        <v>CRÉDITO MAYORISTA ZONA III</v>
      </c>
      <c r="I1540" s="1"/>
      <c r="J1540" s="16"/>
    </row>
    <row r="1541" spans="1:10" s="70" customFormat="1" ht="15" customHeight="1" x14ac:dyDescent="0.25">
      <c r="A1541" s="13"/>
      <c r="B1541" s="2" t="s">
        <v>999</v>
      </c>
      <c r="C1541" s="2">
        <v>17</v>
      </c>
      <c r="D1541" s="2">
        <v>78</v>
      </c>
      <c r="E1541" s="2" t="s">
        <v>672</v>
      </c>
      <c r="F1541" s="42">
        <v>1023</v>
      </c>
      <c r="G1541" s="2">
        <v>4951</v>
      </c>
      <c r="H1541" s="1" t="str">
        <f>VLOOKUP(F1541,Hoja1!$A$1:$B$900,2)</f>
        <v>CRÉDITO MAYORISTA ZONA I</v>
      </c>
      <c r="I1541" s="1"/>
      <c r="J1541" s="16"/>
    </row>
    <row r="1542" spans="1:10" s="70" customFormat="1" ht="15" customHeight="1" x14ac:dyDescent="0.25">
      <c r="A1542" s="13"/>
      <c r="B1542" s="2" t="s">
        <v>999</v>
      </c>
      <c r="C1542" s="2">
        <v>17</v>
      </c>
      <c r="D1542" s="2">
        <v>79</v>
      </c>
      <c r="E1542" s="2" t="s">
        <v>659</v>
      </c>
      <c r="F1542" s="42">
        <v>1110</v>
      </c>
      <c r="G1542" s="2">
        <v>2858</v>
      </c>
      <c r="H1542" s="1" t="str">
        <f>VLOOKUP(F1542,Hoja1!$A$1:$B$900,2)</f>
        <v>CRÉDITO MAYORISTA ZONA II</v>
      </c>
      <c r="I1542" s="1"/>
      <c r="J1542" s="16"/>
    </row>
    <row r="1543" spans="1:10" s="70" customFormat="1" ht="15" customHeight="1" x14ac:dyDescent="0.25">
      <c r="A1543" s="13"/>
      <c r="B1543" s="2" t="s">
        <v>999</v>
      </c>
      <c r="C1543" s="2">
        <v>17</v>
      </c>
      <c r="D1543" s="2">
        <v>80</v>
      </c>
      <c r="E1543" s="2" t="s">
        <v>0</v>
      </c>
      <c r="F1543" s="42">
        <v>1403</v>
      </c>
      <c r="G1543" s="2">
        <v>2553</v>
      </c>
      <c r="H1543" s="1" t="str">
        <f>VLOOKUP(F1543,Hoja1!$A$1:$B$900,2)</f>
        <v>ANÁLISIS SECTORIAL Y AMBIENTAL</v>
      </c>
      <c r="I1543" s="1"/>
      <c r="J1543" s="16"/>
    </row>
    <row r="1544" spans="1:10" s="70" customFormat="1" ht="15" customHeight="1" x14ac:dyDescent="0.25">
      <c r="A1544" s="13"/>
      <c r="B1544" s="2" t="s">
        <v>999</v>
      </c>
      <c r="C1544" s="2">
        <v>17</v>
      </c>
      <c r="D1544" s="2">
        <v>81</v>
      </c>
      <c r="E1544" s="2" t="s">
        <v>5</v>
      </c>
      <c r="F1544" s="42">
        <v>1403</v>
      </c>
      <c r="G1544" s="2">
        <v>2583</v>
      </c>
      <c r="H1544" s="1" t="str">
        <f>VLOOKUP(F1544,Hoja1!$A$1:$B$900,2)</f>
        <v>ANÁLISIS SECTORIAL Y AMBIENTAL</v>
      </c>
      <c r="I1544" s="1"/>
      <c r="J1544" s="16"/>
    </row>
    <row r="1545" spans="1:10" s="70" customFormat="1" ht="15" customHeight="1" x14ac:dyDescent="0.25">
      <c r="A1545" s="13"/>
      <c r="B1545" s="2" t="s">
        <v>999</v>
      </c>
      <c r="C1545" s="2">
        <v>17</v>
      </c>
      <c r="D1545" s="2">
        <v>82</v>
      </c>
      <c r="E1545" s="2" t="s">
        <v>8</v>
      </c>
      <c r="F1545" s="42">
        <v>1403</v>
      </c>
      <c r="G1545" s="2">
        <v>2307</v>
      </c>
      <c r="H1545" s="1" t="str">
        <f>VLOOKUP(F1545,Hoja1!$A$1:$B$900,2)</f>
        <v>ANÁLISIS SECTORIAL Y AMBIENTAL</v>
      </c>
      <c r="I1545" s="1" t="s">
        <v>3152</v>
      </c>
      <c r="J1545" s="16"/>
    </row>
    <row r="1546" spans="1:10" s="70" customFormat="1" ht="15" customHeight="1" x14ac:dyDescent="0.25">
      <c r="A1546" s="13"/>
      <c r="B1546" s="2" t="s">
        <v>999</v>
      </c>
      <c r="C1546" s="2">
        <v>17</v>
      </c>
      <c r="D1546" s="2">
        <v>83</v>
      </c>
      <c r="E1546" s="2" t="s">
        <v>7</v>
      </c>
      <c r="F1546" s="42">
        <v>1757</v>
      </c>
      <c r="G1546" s="2">
        <v>2656</v>
      </c>
      <c r="H1546" s="1" t="str">
        <f>VLOOKUP(F1546,Hoja1!$A$1:$B$900,2)</f>
        <v>CRÉDITOS MAYORISTA</v>
      </c>
      <c r="I1546" s="1"/>
      <c r="J1546" s="16"/>
    </row>
    <row r="1547" spans="1:10" s="70" customFormat="1" ht="15" customHeight="1" x14ac:dyDescent="0.25">
      <c r="A1547" s="13"/>
      <c r="B1547" s="2" t="s">
        <v>999</v>
      </c>
      <c r="C1547" s="2">
        <v>17</v>
      </c>
      <c r="D1547" s="2">
        <v>84</v>
      </c>
      <c r="E1547" s="2" t="s">
        <v>3647</v>
      </c>
      <c r="F1547" s="42">
        <v>1412</v>
      </c>
      <c r="G1547" s="2">
        <v>4578</v>
      </c>
      <c r="H1547" s="1" t="str">
        <f>VLOOKUP(F1547,Hoja1!$A$1:$B$900,2)</f>
        <v>CRÉDITO CORPORATIVAS</v>
      </c>
      <c r="I1547" s="1"/>
      <c r="J1547" s="16"/>
    </row>
    <row r="1548" spans="1:10" s="70" customFormat="1" ht="15" customHeight="1" x14ac:dyDescent="0.25">
      <c r="A1548" s="13"/>
      <c r="B1548" s="2" t="s">
        <v>999</v>
      </c>
      <c r="C1548" s="2">
        <v>17</v>
      </c>
      <c r="D1548" s="2">
        <v>85</v>
      </c>
      <c r="E1548" s="108" t="s">
        <v>115</v>
      </c>
      <c r="F1548" s="121">
        <v>1412</v>
      </c>
      <c r="G1548" s="2" t="s">
        <v>440</v>
      </c>
      <c r="H1548" s="1" t="str">
        <f>VLOOKUP(F1551,Hoja1!$A$1:$B$900,2)</f>
        <v>CRÉDITO CORPORATIVAS</v>
      </c>
      <c r="I1548" s="1"/>
      <c r="J1548" s="16"/>
    </row>
    <row r="1549" spans="1:10" s="70" customFormat="1" ht="15" customHeight="1" x14ac:dyDescent="0.25">
      <c r="A1549" s="13"/>
      <c r="B1549" s="2" t="s">
        <v>999</v>
      </c>
      <c r="C1549" s="2">
        <v>17</v>
      </c>
      <c r="D1549" s="2">
        <v>86</v>
      </c>
      <c r="E1549" s="2" t="s">
        <v>107</v>
      </c>
      <c r="F1549" s="42">
        <v>1412</v>
      </c>
      <c r="G1549" s="2">
        <v>1135</v>
      </c>
      <c r="H1549" s="1" t="str">
        <f>VLOOKUP(F1549,Hoja1!$A$1:$B$900,2)</f>
        <v>CRÉDITO CORPORATIVAS</v>
      </c>
      <c r="I1549" s="1"/>
      <c r="J1549" s="16"/>
    </row>
    <row r="1550" spans="1:10" s="70" customFormat="1" ht="15" customHeight="1" x14ac:dyDescent="0.25">
      <c r="A1550" s="13"/>
      <c r="B1550" s="2" t="s">
        <v>999</v>
      </c>
      <c r="C1550" s="2">
        <v>17</v>
      </c>
      <c r="D1550" s="2">
        <v>87</v>
      </c>
      <c r="E1550" s="2" t="s">
        <v>105</v>
      </c>
      <c r="F1550" s="42">
        <v>1412</v>
      </c>
      <c r="G1550" s="2">
        <v>5116</v>
      </c>
      <c r="H1550" s="1" t="str">
        <f>VLOOKUP(F1550,Hoja1!$A$1:$B$900,2)</f>
        <v>CRÉDITO CORPORATIVAS</v>
      </c>
      <c r="I1550" s="1"/>
      <c r="J1550" s="16"/>
    </row>
    <row r="1551" spans="1:10" s="70" customFormat="1" ht="15" customHeight="1" x14ac:dyDescent="0.25">
      <c r="A1551" s="13"/>
      <c r="B1551" s="2" t="s">
        <v>999</v>
      </c>
      <c r="C1551" s="2">
        <v>17</v>
      </c>
      <c r="D1551" s="2">
        <v>88</v>
      </c>
      <c r="E1551" s="2" t="s">
        <v>14</v>
      </c>
      <c r="F1551" s="42">
        <v>1412</v>
      </c>
      <c r="G1551" s="2">
        <v>2262</v>
      </c>
      <c r="H1551" s="1" t="e">
        <f>VLOOKUP(#REF!,Hoja1!$A$1:$B$900,2)</f>
        <v>#REF!</v>
      </c>
      <c r="I1551" s="1"/>
      <c r="J1551" s="16"/>
    </row>
    <row r="1552" spans="1:10" s="70" customFormat="1" ht="15" customHeight="1" x14ac:dyDescent="0.25">
      <c r="A1552" s="13"/>
      <c r="B1552" s="2" t="s">
        <v>999</v>
      </c>
      <c r="C1552" s="2">
        <v>17</v>
      </c>
      <c r="D1552" s="2">
        <v>89</v>
      </c>
      <c r="E1552" s="2" t="s">
        <v>4</v>
      </c>
      <c r="F1552" s="42">
        <v>1412</v>
      </c>
      <c r="G1552" s="2">
        <v>5136</v>
      </c>
      <c r="H1552" s="1" t="str">
        <f>VLOOKUP(F1552,Hoja1!$A$1:$B$900,2)</f>
        <v>CRÉDITO CORPORATIVAS</v>
      </c>
      <c r="I1552" s="1"/>
      <c r="J1552" s="16"/>
    </row>
    <row r="1553" spans="1:10" s="70" customFormat="1" ht="15" customHeight="1" x14ac:dyDescent="0.25">
      <c r="A1553" s="13"/>
      <c r="B1553" s="2" t="s">
        <v>999</v>
      </c>
      <c r="C1553" s="2">
        <v>17</v>
      </c>
      <c r="D1553" s="2">
        <v>90</v>
      </c>
      <c r="E1553" s="2" t="s">
        <v>3648</v>
      </c>
      <c r="F1553" s="42">
        <v>1401</v>
      </c>
      <c r="G1553" s="2">
        <v>2559</v>
      </c>
      <c r="H1553" s="1" t="str">
        <f>VLOOKUP(F1553,Hoja1!$A$1:$B$900,2)</f>
        <v>CRÉDITO SECTOR PÚBLICO FINANCIERO Y MERCADO DE CAPITALES</v>
      </c>
      <c r="I1553" s="1"/>
      <c r="J1553" s="16"/>
    </row>
    <row r="1554" spans="1:10" s="70" customFormat="1" ht="15" customHeight="1" x14ac:dyDescent="0.25">
      <c r="A1554" s="13"/>
      <c r="B1554" s="2" t="s">
        <v>999</v>
      </c>
      <c r="C1554" s="2">
        <v>17</v>
      </c>
      <c r="D1554" s="2">
        <v>91</v>
      </c>
      <c r="E1554" s="2" t="s">
        <v>3649</v>
      </c>
      <c r="F1554" s="42">
        <v>1401</v>
      </c>
      <c r="G1554" s="2">
        <v>5790</v>
      </c>
      <c r="H1554" s="1" t="str">
        <f>VLOOKUP(F1554,Hoja1!$A$1:$B$900,2)</f>
        <v>CRÉDITO SECTOR PÚBLICO FINANCIERO Y MERCADO DE CAPITALES</v>
      </c>
      <c r="I1554" s="1"/>
      <c r="J1554" s="16"/>
    </row>
    <row r="1555" spans="1:10" s="70" customFormat="1" ht="15" customHeight="1" x14ac:dyDescent="0.25">
      <c r="A1555" s="13"/>
      <c r="B1555" s="2" t="s">
        <v>999</v>
      </c>
      <c r="C1555" s="2">
        <v>17</v>
      </c>
      <c r="D1555" s="2">
        <v>92</v>
      </c>
      <c r="E1555" s="2" t="s">
        <v>3650</v>
      </c>
      <c r="F1555" s="42">
        <v>1401</v>
      </c>
      <c r="G1555" s="2">
        <v>3067</v>
      </c>
      <c r="H1555" s="1" t="str">
        <f>VLOOKUP(F1555,Hoja1!$A$1:$B$900,2)</f>
        <v>CRÉDITO SECTOR PÚBLICO FINANCIERO Y MERCADO DE CAPITALES</v>
      </c>
      <c r="I1555" s="1"/>
      <c r="J1555" s="16"/>
    </row>
    <row r="1556" spans="1:10" s="70" customFormat="1" ht="15" customHeight="1" x14ac:dyDescent="0.25">
      <c r="A1556" s="13"/>
      <c r="B1556" s="2" t="s">
        <v>999</v>
      </c>
      <c r="C1556" s="2">
        <v>17</v>
      </c>
      <c r="D1556" s="2">
        <v>93</v>
      </c>
      <c r="E1556" s="2" t="s">
        <v>117</v>
      </c>
      <c r="F1556" s="42">
        <v>1401</v>
      </c>
      <c r="G1556" s="2">
        <v>2737</v>
      </c>
      <c r="H1556" s="1" t="str">
        <f>VLOOKUP(F1556,Hoja1!$A$1:$B$900,2)</f>
        <v>CRÉDITO SECTOR PÚBLICO FINANCIERO Y MERCADO DE CAPITALES</v>
      </c>
      <c r="I1556" s="1"/>
      <c r="J1556" s="16"/>
    </row>
    <row r="1557" spans="1:10" s="70" customFormat="1" ht="15" customHeight="1" x14ac:dyDescent="0.25">
      <c r="A1557" s="13"/>
      <c r="B1557" s="2" t="s">
        <v>999</v>
      </c>
      <c r="C1557" s="2">
        <v>17</v>
      </c>
      <c r="D1557" s="2">
        <v>94</v>
      </c>
      <c r="E1557" s="2" t="s">
        <v>111</v>
      </c>
      <c r="F1557" s="42">
        <v>1401</v>
      </c>
      <c r="G1557" s="2">
        <v>4993</v>
      </c>
      <c r="H1557" s="1" t="str">
        <f>VLOOKUP(F1557,Hoja1!$A$1:$B$900,2)</f>
        <v>CRÉDITO SECTOR PÚBLICO FINANCIERO Y MERCADO DE CAPITALES</v>
      </c>
      <c r="I1557" s="1"/>
      <c r="J1557" s="16"/>
    </row>
    <row r="1558" spans="1:10" s="70" customFormat="1" ht="15" customHeight="1" x14ac:dyDescent="0.25">
      <c r="A1558" s="13"/>
      <c r="B1558" s="2" t="s">
        <v>999</v>
      </c>
      <c r="C1558" s="2">
        <v>17</v>
      </c>
      <c r="D1558" s="2">
        <v>95</v>
      </c>
      <c r="E1558" s="2" t="s">
        <v>122</v>
      </c>
      <c r="F1558" s="42">
        <v>1401</v>
      </c>
      <c r="G1558" s="50">
        <v>2394</v>
      </c>
      <c r="H1558" s="1" t="str">
        <f>VLOOKUP(F1558,Hoja1!$A$1:$B$900,2)</f>
        <v>CRÉDITO SECTOR PÚBLICO FINANCIERO Y MERCADO DE CAPITALES</v>
      </c>
      <c r="I1558" s="1"/>
      <c r="J1558" s="16"/>
    </row>
    <row r="1559" spans="1:10" s="70" customFormat="1" ht="7.5" customHeight="1" x14ac:dyDescent="0.25">
      <c r="A1559" s="13"/>
      <c r="B1559" s="18"/>
      <c r="C1559" s="18"/>
      <c r="D1559" s="18"/>
      <c r="E1559" s="18"/>
      <c r="F1559" s="43"/>
      <c r="G1559" s="18"/>
      <c r="H1559" s="18"/>
      <c r="I1559" s="18"/>
      <c r="J1559" s="16"/>
    </row>
    <row r="1560" spans="1:10" s="70" customFormat="1" ht="15" customHeight="1" x14ac:dyDescent="0.25">
      <c r="A1560" s="13"/>
      <c r="B1560" s="2" t="s">
        <v>999</v>
      </c>
      <c r="C1560" s="2">
        <v>18</v>
      </c>
      <c r="D1560" s="2">
        <v>1</v>
      </c>
      <c r="E1560" s="2" t="s">
        <v>2797</v>
      </c>
      <c r="F1560" s="42">
        <v>1006</v>
      </c>
      <c r="G1560" s="2">
        <v>2805</v>
      </c>
      <c r="H1560" s="1" t="str">
        <f>VLOOKUP(F1560,Hoja1!$A$1:$B$900,2)</f>
        <v>RIESGOS</v>
      </c>
      <c r="I1560" s="1"/>
      <c r="J1560" s="16"/>
    </row>
    <row r="1561" spans="1:10" s="70" customFormat="1" ht="15" customHeight="1" x14ac:dyDescent="0.25">
      <c r="A1561" s="13"/>
      <c r="B1561" s="2" t="s">
        <v>999</v>
      </c>
      <c r="C1561" s="2">
        <v>18</v>
      </c>
      <c r="D1561" s="2">
        <v>2</v>
      </c>
      <c r="E1561" s="2" t="s">
        <v>2798</v>
      </c>
      <c r="F1561" s="42">
        <v>1006</v>
      </c>
      <c r="G1561" s="2">
        <v>2571</v>
      </c>
      <c r="H1561" s="1" t="str">
        <f>VLOOKUP(F1561,Hoja1!$A$1:$B$900,2)</f>
        <v>RIESGOS</v>
      </c>
      <c r="I1561" s="1"/>
      <c r="J1561" s="16"/>
    </row>
    <row r="1562" spans="1:10" s="70" customFormat="1" ht="15" customHeight="1" x14ac:dyDescent="0.25">
      <c r="A1562" s="13"/>
      <c r="B1562" s="2" t="s">
        <v>999</v>
      </c>
      <c r="C1562" s="2">
        <v>18</v>
      </c>
      <c r="D1562" s="2">
        <v>3</v>
      </c>
      <c r="E1562" s="2" t="s">
        <v>2799</v>
      </c>
      <c r="F1562" s="42">
        <v>1746</v>
      </c>
      <c r="G1562" s="2">
        <v>3417</v>
      </c>
      <c r="H1562" s="1" t="str">
        <f>VLOOKUP(F1562,Hoja1!$A$1:$B$900,2)</f>
        <v>GESTIÓN ESTRATÉGICA DE RIESGOS</v>
      </c>
      <c r="I1562" s="1"/>
      <c r="J1562" s="16"/>
    </row>
    <row r="1563" spans="1:10" s="70" customFormat="1" ht="15" customHeight="1" x14ac:dyDescent="0.25">
      <c r="A1563" s="13"/>
      <c r="B1563" s="2" t="s">
        <v>999</v>
      </c>
      <c r="C1563" s="2">
        <v>18</v>
      </c>
      <c r="D1563" s="2">
        <v>4</v>
      </c>
      <c r="E1563" s="2" t="s">
        <v>2800</v>
      </c>
      <c r="F1563" s="42">
        <v>1006</v>
      </c>
      <c r="G1563" s="2">
        <v>3922</v>
      </c>
      <c r="H1563" s="1" t="str">
        <f>VLOOKUP(F1563,Hoja1!$A$1:$B$900,2)</f>
        <v>RIESGOS</v>
      </c>
      <c r="I1563" s="1"/>
      <c r="J1563" s="16"/>
    </row>
    <row r="1564" spans="1:10" s="70" customFormat="1" ht="15" customHeight="1" x14ac:dyDescent="0.25">
      <c r="A1564" s="13"/>
      <c r="B1564" s="2" t="s">
        <v>999</v>
      </c>
      <c r="C1564" s="2">
        <v>18</v>
      </c>
      <c r="D1564" s="2">
        <v>5</v>
      </c>
      <c r="E1564" s="37" t="s">
        <v>115</v>
      </c>
      <c r="F1564" s="42">
        <v>1006</v>
      </c>
      <c r="G1564" s="2" t="s">
        <v>440</v>
      </c>
      <c r="H1564" s="1" t="str">
        <f>VLOOKUP(F1564,Hoja1!$A$1:$B$900,2)</f>
        <v>RIESGOS</v>
      </c>
      <c r="I1564" s="1"/>
      <c r="J1564" s="16"/>
    </row>
    <row r="1565" spans="1:10" s="70" customFormat="1" ht="15" customHeight="1" x14ac:dyDescent="0.25">
      <c r="A1565" s="13"/>
      <c r="B1565" s="2" t="s">
        <v>999</v>
      </c>
      <c r="C1565" s="2">
        <v>18</v>
      </c>
      <c r="D1565" s="2">
        <v>6</v>
      </c>
      <c r="E1565" s="37" t="s">
        <v>115</v>
      </c>
      <c r="F1565" s="42">
        <v>1006</v>
      </c>
      <c r="G1565" s="2" t="s">
        <v>440</v>
      </c>
      <c r="H1565" s="1" t="str">
        <f>VLOOKUP(F1565,Hoja1!$A$1:$B$900,2)</f>
        <v>RIESGOS</v>
      </c>
      <c r="I1565" s="1"/>
      <c r="J1565" s="16"/>
    </row>
    <row r="1566" spans="1:10" s="70" customFormat="1" ht="15" customHeight="1" x14ac:dyDescent="0.25">
      <c r="A1566" s="13"/>
      <c r="B1566" s="2" t="s">
        <v>999</v>
      </c>
      <c r="C1566" s="2">
        <v>18</v>
      </c>
      <c r="D1566" s="2">
        <v>7</v>
      </c>
      <c r="E1566" s="2" t="s">
        <v>2199</v>
      </c>
      <c r="F1566" s="42">
        <v>1746</v>
      </c>
      <c r="G1566" s="2">
        <v>2702</v>
      </c>
      <c r="H1566" s="1" t="str">
        <f>VLOOKUP(F1566,Hoja1!$A$1:$B$900,2)</f>
        <v>GESTIÓN ESTRATÉGICA DE RIESGOS</v>
      </c>
      <c r="I1566" s="1"/>
      <c r="J1566" s="16"/>
    </row>
    <row r="1567" spans="1:10" s="70" customFormat="1" ht="15" customHeight="1" x14ac:dyDescent="0.25">
      <c r="A1567" s="13"/>
      <c r="B1567" s="2" t="s">
        <v>999</v>
      </c>
      <c r="C1567" s="2">
        <v>18</v>
      </c>
      <c r="D1567" s="2">
        <v>8</v>
      </c>
      <c r="E1567" s="2" t="s">
        <v>2801</v>
      </c>
      <c r="F1567" s="42">
        <v>1746</v>
      </c>
      <c r="G1567" s="2">
        <v>2145</v>
      </c>
      <c r="H1567" s="1" t="str">
        <f>VLOOKUP(F1567,Hoja1!$A$1:$B$900,2)</f>
        <v>GESTIÓN ESTRATÉGICA DE RIESGOS</v>
      </c>
      <c r="I1567" s="1"/>
      <c r="J1567" s="16"/>
    </row>
    <row r="1568" spans="1:10" s="70" customFormat="1" ht="15" customHeight="1" x14ac:dyDescent="0.25">
      <c r="A1568" s="13"/>
      <c r="B1568" s="2" t="s">
        <v>999</v>
      </c>
      <c r="C1568" s="2">
        <v>18</v>
      </c>
      <c r="D1568" s="2">
        <v>9</v>
      </c>
      <c r="E1568" s="37" t="s">
        <v>115</v>
      </c>
      <c r="F1568" s="42">
        <v>1006</v>
      </c>
      <c r="G1568" s="2" t="s">
        <v>440</v>
      </c>
      <c r="H1568" s="1" t="str">
        <f>VLOOKUP(F1568,Hoja1!$A$1:$B$900,2)</f>
        <v>RIESGOS</v>
      </c>
      <c r="I1568" s="1"/>
      <c r="J1568" s="16"/>
    </row>
    <row r="1569" spans="1:10" s="70" customFormat="1" ht="15" customHeight="1" x14ac:dyDescent="0.25">
      <c r="A1569" s="13"/>
      <c r="B1569" s="2" t="s">
        <v>999</v>
      </c>
      <c r="C1569" s="2">
        <v>18</v>
      </c>
      <c r="D1569" s="2">
        <v>10</v>
      </c>
      <c r="E1569" s="2" t="s">
        <v>2831</v>
      </c>
      <c r="F1569" s="42">
        <v>1006</v>
      </c>
      <c r="G1569" s="2" t="s">
        <v>440</v>
      </c>
      <c r="H1569" s="1" t="str">
        <f>VLOOKUP(F1569,Hoja1!$A$1:$B$900,2)</f>
        <v>RIESGOS</v>
      </c>
      <c r="I1569" s="1"/>
      <c r="J1569" s="16"/>
    </row>
    <row r="1570" spans="1:10" s="70" customFormat="1" ht="15" customHeight="1" x14ac:dyDescent="0.25">
      <c r="A1570" s="13"/>
      <c r="B1570" s="2" t="s">
        <v>999</v>
      </c>
      <c r="C1570" s="2">
        <v>18</v>
      </c>
      <c r="D1570" s="2">
        <v>11</v>
      </c>
      <c r="E1570" s="2" t="s">
        <v>2802</v>
      </c>
      <c r="F1570" s="42">
        <v>1405</v>
      </c>
      <c r="G1570" s="2">
        <v>2065</v>
      </c>
      <c r="H1570" s="1" t="str">
        <f>VLOOKUP(F1570,Hoja1!$A$1:$B$900,2)</f>
        <v>CONSOLIDACIÓN Y CONTROL</v>
      </c>
      <c r="I1570" s="1"/>
      <c r="J1570" s="16"/>
    </row>
    <row r="1571" spans="1:10" s="70" customFormat="1" ht="15" customHeight="1" x14ac:dyDescent="0.25">
      <c r="A1571" s="13"/>
      <c r="B1571" s="2" t="s">
        <v>999</v>
      </c>
      <c r="C1571" s="2">
        <v>18</v>
      </c>
      <c r="D1571" s="2">
        <v>12</v>
      </c>
      <c r="E1571" s="2" t="s">
        <v>2803</v>
      </c>
      <c r="F1571" s="42">
        <v>1405</v>
      </c>
      <c r="G1571" s="2">
        <v>2551</v>
      </c>
      <c r="H1571" s="1" t="str">
        <f>VLOOKUP(F1571,Hoja1!$A$1:$B$900,2)</f>
        <v>CONSOLIDACIÓN Y CONTROL</v>
      </c>
      <c r="I1571" s="1"/>
      <c r="J1571" s="16"/>
    </row>
    <row r="1572" spans="1:10" s="70" customFormat="1" ht="15" customHeight="1" x14ac:dyDescent="0.25">
      <c r="A1572" s="13"/>
      <c r="B1572" s="2" t="s">
        <v>999</v>
      </c>
      <c r="C1572" s="2">
        <v>18</v>
      </c>
      <c r="D1572" s="2">
        <v>13</v>
      </c>
      <c r="E1572" s="2" t="s">
        <v>2804</v>
      </c>
      <c r="F1572" s="42">
        <v>1746</v>
      </c>
      <c r="G1572" s="2">
        <v>2814</v>
      </c>
      <c r="H1572" s="1" t="str">
        <f>VLOOKUP(F1572,Hoja1!$A$1:$B$900,2)</f>
        <v>GESTIÓN ESTRATÉGICA DE RIESGOS</v>
      </c>
      <c r="I1572" s="1"/>
      <c r="J1572" s="16"/>
    </row>
    <row r="1573" spans="1:10" s="70" customFormat="1" ht="15" customHeight="1" x14ac:dyDescent="0.25">
      <c r="A1573" s="13"/>
      <c r="B1573" s="2" t="s">
        <v>999</v>
      </c>
      <c r="C1573" s="2">
        <v>18</v>
      </c>
      <c r="D1573" s="2">
        <v>14</v>
      </c>
      <c r="E1573" s="1" t="s">
        <v>2805</v>
      </c>
      <c r="F1573" s="2">
        <v>1746</v>
      </c>
      <c r="G1573" s="2">
        <v>2518</v>
      </c>
      <c r="H1573" s="1" t="str">
        <f>VLOOKUP(F1573,Hoja1!$A$1:$B$900,2)</f>
        <v>GESTIÓN ESTRATÉGICA DE RIESGOS</v>
      </c>
      <c r="I1573" s="52"/>
      <c r="J1573" s="16"/>
    </row>
    <row r="1574" spans="1:10" s="70" customFormat="1" ht="15" customHeight="1" x14ac:dyDescent="0.25">
      <c r="A1574" s="13"/>
      <c r="B1574" s="2" t="s">
        <v>999</v>
      </c>
      <c r="C1574" s="2">
        <v>18</v>
      </c>
      <c r="D1574" s="2">
        <v>15</v>
      </c>
      <c r="E1574" s="78" t="s">
        <v>4138</v>
      </c>
      <c r="F1574" s="42">
        <v>1704</v>
      </c>
      <c r="G1574" s="2" t="s">
        <v>440</v>
      </c>
      <c r="H1574" s="1" t="str">
        <f>VLOOKUP(F1574,Hoja1!$A$1:$B$900,2)</f>
        <v>GESTIÓN DEL CAPITAL</v>
      </c>
      <c r="I1574" s="52"/>
      <c r="J1574" s="16"/>
    </row>
    <row r="1575" spans="1:10" s="70" customFormat="1" ht="15" customHeight="1" x14ac:dyDescent="0.25">
      <c r="A1575" s="13"/>
      <c r="B1575" s="2" t="s">
        <v>999</v>
      </c>
      <c r="C1575" s="2">
        <v>18</v>
      </c>
      <c r="D1575" s="2">
        <v>16</v>
      </c>
      <c r="E1575" s="2" t="s">
        <v>2810</v>
      </c>
      <c r="F1575" s="42">
        <v>1747</v>
      </c>
      <c r="G1575" s="2" t="s">
        <v>440</v>
      </c>
      <c r="H1575" s="1" t="str">
        <f>VLOOKUP(F1575,Hoja1!$A$1:$B$900,2)</f>
        <v>CDO (CHIEF DATA OFFICER)</v>
      </c>
      <c r="I1575" s="1"/>
      <c r="J1575" s="16"/>
    </row>
    <row r="1576" spans="1:10" s="70" customFormat="1" ht="15" customHeight="1" x14ac:dyDescent="0.25">
      <c r="A1576" s="13"/>
      <c r="B1576" s="2" t="s">
        <v>999</v>
      </c>
      <c r="C1576" s="2">
        <v>18</v>
      </c>
      <c r="D1576" s="2">
        <v>17</v>
      </c>
      <c r="E1576" s="2" t="s">
        <v>115</v>
      </c>
      <c r="F1576" s="42">
        <v>1405</v>
      </c>
      <c r="G1576" s="2" t="s">
        <v>440</v>
      </c>
      <c r="H1576" s="1" t="str">
        <f>VLOOKUP(F1576,Hoja1!$A$1:$B$900,2)</f>
        <v>CONSOLIDACIÓN Y CONTROL</v>
      </c>
      <c r="I1576" s="1"/>
      <c r="J1576" s="16"/>
    </row>
    <row r="1577" spans="1:10" s="70" customFormat="1" ht="15" customHeight="1" x14ac:dyDescent="0.25">
      <c r="A1577" s="13"/>
      <c r="B1577" s="2" t="s">
        <v>999</v>
      </c>
      <c r="C1577" s="2">
        <v>18</v>
      </c>
      <c r="D1577" s="2">
        <v>18</v>
      </c>
      <c r="E1577" s="2" t="s">
        <v>100</v>
      </c>
      <c r="F1577" s="42">
        <v>1405</v>
      </c>
      <c r="G1577" s="2">
        <v>2555</v>
      </c>
      <c r="H1577" s="1" t="str">
        <f>VLOOKUP(F1577,Hoja1!$A$1:$B$900,2)</f>
        <v>CONSOLIDACIÓN Y CONTROL</v>
      </c>
      <c r="I1577" s="1"/>
      <c r="J1577" s="16"/>
    </row>
    <row r="1578" spans="1:10" s="70" customFormat="1" ht="15" customHeight="1" x14ac:dyDescent="0.25">
      <c r="A1578" s="13"/>
      <c r="B1578" s="2" t="s">
        <v>999</v>
      </c>
      <c r="C1578" s="2">
        <v>18</v>
      </c>
      <c r="D1578" s="2">
        <v>19</v>
      </c>
      <c r="E1578" s="2" t="s">
        <v>115</v>
      </c>
      <c r="F1578" s="42">
        <v>1747</v>
      </c>
      <c r="G1578" s="2" t="s">
        <v>440</v>
      </c>
      <c r="H1578" s="1" t="str">
        <f>VLOOKUP(F1578,Hoja1!$A$1:$B$900,2)</f>
        <v>CDO (CHIEF DATA OFFICER)</v>
      </c>
      <c r="I1578" s="1"/>
      <c r="J1578" s="16"/>
    </row>
    <row r="1579" spans="1:10" s="70" customFormat="1" ht="15" customHeight="1" x14ac:dyDescent="0.25">
      <c r="A1579" s="13"/>
      <c r="B1579" s="2" t="s">
        <v>999</v>
      </c>
      <c r="C1579" s="2">
        <v>18</v>
      </c>
      <c r="D1579" s="2">
        <v>20</v>
      </c>
      <c r="E1579" s="2" t="s">
        <v>2806</v>
      </c>
      <c r="F1579" s="42">
        <v>1747</v>
      </c>
      <c r="G1579" s="2">
        <v>3347</v>
      </c>
      <c r="H1579" s="1" t="str">
        <f>VLOOKUP(F1579,Hoja1!$A$1:$B$900,2)</f>
        <v>CDO (CHIEF DATA OFFICER)</v>
      </c>
      <c r="I1579" s="1"/>
      <c r="J1579" s="16"/>
    </row>
    <row r="1580" spans="1:10" s="70" customFormat="1" ht="15" customHeight="1" x14ac:dyDescent="0.25">
      <c r="A1580" s="13"/>
      <c r="B1580" s="2" t="s">
        <v>999</v>
      </c>
      <c r="C1580" s="2">
        <v>18</v>
      </c>
      <c r="D1580" s="2">
        <v>21</v>
      </c>
      <c r="E1580" s="2" t="s">
        <v>115</v>
      </c>
      <c r="F1580" s="2">
        <v>1704</v>
      </c>
      <c r="G1580" s="2" t="s">
        <v>440</v>
      </c>
      <c r="H1580" s="1" t="str">
        <f>VLOOKUP(F1580,Hoja1!$A$1:$B$900,2)</f>
        <v>GESTIÓN DEL CAPITAL</v>
      </c>
      <c r="I1580" s="1"/>
      <c r="J1580" s="16"/>
    </row>
    <row r="1581" spans="1:10" s="70" customFormat="1" ht="15" customHeight="1" x14ac:dyDescent="0.25">
      <c r="A1581" s="13"/>
      <c r="B1581" s="2" t="s">
        <v>999</v>
      </c>
      <c r="C1581" s="2">
        <v>18</v>
      </c>
      <c r="D1581" s="2">
        <v>22</v>
      </c>
      <c r="E1581" s="2" t="s">
        <v>2807</v>
      </c>
      <c r="F1581" s="2">
        <v>1704</v>
      </c>
      <c r="G1581" s="2">
        <v>5457</v>
      </c>
      <c r="H1581" s="1" t="str">
        <f>VLOOKUP(F1581,Hoja1!$A$1:$B$900,2)</f>
        <v>GESTIÓN DEL CAPITAL</v>
      </c>
      <c r="I1581" s="1"/>
      <c r="J1581" s="16"/>
    </row>
    <row r="1582" spans="1:10" s="70" customFormat="1" ht="15" customHeight="1" x14ac:dyDescent="0.25">
      <c r="A1582" s="13"/>
      <c r="B1582" s="2" t="s">
        <v>999</v>
      </c>
      <c r="C1582" s="2">
        <v>18</v>
      </c>
      <c r="D1582" s="2">
        <v>23</v>
      </c>
      <c r="E1582" s="2" t="s">
        <v>115</v>
      </c>
      <c r="F1582" s="42">
        <v>1006</v>
      </c>
      <c r="G1582" s="2" t="s">
        <v>440</v>
      </c>
      <c r="H1582" s="1" t="str">
        <f>VLOOKUP(F1582,Hoja1!$A$1:$B$900,2)</f>
        <v>RIESGOS</v>
      </c>
      <c r="I1582" s="1"/>
      <c r="J1582" s="16"/>
    </row>
    <row r="1583" spans="1:10" s="70" customFormat="1" ht="15" customHeight="1" x14ac:dyDescent="0.25">
      <c r="A1583" s="13"/>
      <c r="B1583" s="2" t="s">
        <v>999</v>
      </c>
      <c r="C1583" s="2">
        <v>18</v>
      </c>
      <c r="D1583" s="2">
        <v>24</v>
      </c>
      <c r="E1583" s="2" t="s">
        <v>115</v>
      </c>
      <c r="F1583" s="42">
        <v>1006</v>
      </c>
      <c r="G1583" s="2" t="s">
        <v>440</v>
      </c>
      <c r="H1583" s="1" t="str">
        <f>VLOOKUP(F1583,Hoja1!$A$1:$B$900,2)</f>
        <v>RIESGOS</v>
      </c>
      <c r="I1583" s="1"/>
      <c r="J1583" s="16"/>
    </row>
    <row r="1584" spans="1:10" s="70" customFormat="1" ht="15" customHeight="1" x14ac:dyDescent="0.25">
      <c r="A1584" s="13"/>
      <c r="B1584" s="2" t="s">
        <v>999</v>
      </c>
      <c r="C1584" s="2">
        <v>18</v>
      </c>
      <c r="D1584" s="2">
        <v>25</v>
      </c>
      <c r="E1584" s="2" t="s">
        <v>2808</v>
      </c>
      <c r="F1584" s="42">
        <v>1747</v>
      </c>
      <c r="G1584" s="2">
        <v>2719</v>
      </c>
      <c r="H1584" s="1" t="str">
        <f>VLOOKUP(F1584,Hoja1!$A$1:$B$900,2)</f>
        <v>CDO (CHIEF DATA OFFICER)</v>
      </c>
      <c r="I1584" s="1"/>
      <c r="J1584" s="16"/>
    </row>
    <row r="1585" spans="1:10" s="70" customFormat="1" ht="15" customHeight="1" x14ac:dyDescent="0.25">
      <c r="A1585" s="13"/>
      <c r="B1585" s="2" t="s">
        <v>999</v>
      </c>
      <c r="C1585" s="2">
        <v>18</v>
      </c>
      <c r="D1585" s="2">
        <v>26</v>
      </c>
      <c r="E1585" s="2" t="s">
        <v>115</v>
      </c>
      <c r="F1585" s="42">
        <v>1747</v>
      </c>
      <c r="G1585" s="2" t="s">
        <v>440</v>
      </c>
      <c r="H1585" s="1" t="str">
        <f>VLOOKUP(F1585,Hoja1!$A$1:$B$900,2)</f>
        <v>CDO (CHIEF DATA OFFICER)</v>
      </c>
      <c r="I1585" s="52"/>
      <c r="J1585" s="16"/>
    </row>
    <row r="1586" spans="1:10" s="70" customFormat="1" ht="15" customHeight="1" x14ac:dyDescent="0.25">
      <c r="A1586" s="13"/>
      <c r="B1586" s="2" t="s">
        <v>999</v>
      </c>
      <c r="C1586" s="2">
        <v>18</v>
      </c>
      <c r="D1586" s="2">
        <v>27</v>
      </c>
      <c r="E1586" s="2" t="s">
        <v>2809</v>
      </c>
      <c r="F1586" s="42">
        <v>1747</v>
      </c>
      <c r="G1586" s="2">
        <v>3502</v>
      </c>
      <c r="H1586" s="1" t="str">
        <f>VLOOKUP(F1586,Hoja1!$A$1:$B$900,2)</f>
        <v>CDO (CHIEF DATA OFFICER)</v>
      </c>
      <c r="I1586" s="1"/>
      <c r="J1586" s="16"/>
    </row>
    <row r="1587" spans="1:10" s="70" customFormat="1" ht="15" customHeight="1" x14ac:dyDescent="0.25">
      <c r="A1587" s="13"/>
      <c r="B1587" s="2" t="s">
        <v>999</v>
      </c>
      <c r="C1587" s="2">
        <v>18</v>
      </c>
      <c r="D1587" s="2">
        <v>28</v>
      </c>
      <c r="E1587" s="2" t="s">
        <v>2810</v>
      </c>
      <c r="F1587" s="42">
        <v>1747</v>
      </c>
      <c r="G1587" s="2">
        <v>3407</v>
      </c>
      <c r="H1587" s="1" t="str">
        <f>VLOOKUP(F1587,Hoja1!$A$1:$B$900,2)</f>
        <v>CDO (CHIEF DATA OFFICER)</v>
      </c>
      <c r="I1587" s="1"/>
      <c r="J1587" s="16"/>
    </row>
    <row r="1588" spans="1:10" s="70" customFormat="1" ht="15" customHeight="1" x14ac:dyDescent="0.25">
      <c r="A1588" s="13"/>
      <c r="B1588" s="2" t="s">
        <v>999</v>
      </c>
      <c r="C1588" s="2">
        <v>18</v>
      </c>
      <c r="D1588" s="2">
        <v>29</v>
      </c>
      <c r="E1588" s="2" t="s">
        <v>2811</v>
      </c>
      <c r="F1588" s="42">
        <v>1411</v>
      </c>
      <c r="G1588" s="2">
        <v>5101</v>
      </c>
      <c r="H1588" s="1" t="str">
        <f>VLOOKUP(F1588,Hoja1!$A$1:$B$900,2)</f>
        <v>CLASIFICACIÓN Y PREVISIONES</v>
      </c>
      <c r="I1588" s="1"/>
      <c r="J1588" s="16"/>
    </row>
    <row r="1589" spans="1:10" s="70" customFormat="1" ht="15" customHeight="1" x14ac:dyDescent="0.25">
      <c r="A1589" s="13"/>
      <c r="B1589" s="2" t="s">
        <v>999</v>
      </c>
      <c r="C1589" s="2">
        <v>18</v>
      </c>
      <c r="D1589" s="2">
        <v>30</v>
      </c>
      <c r="E1589" s="2" t="s">
        <v>2812</v>
      </c>
      <c r="F1589" s="42">
        <v>1006</v>
      </c>
      <c r="G1589" s="2">
        <v>2248</v>
      </c>
      <c r="H1589" s="1" t="str">
        <f>VLOOKUP(F1589,Hoja1!$A$1:$B$900,2)</f>
        <v>RIESGOS</v>
      </c>
      <c r="I1589" s="1"/>
      <c r="J1589" s="16"/>
    </row>
    <row r="1590" spans="1:10" s="70" customFormat="1" ht="15" customHeight="1" x14ac:dyDescent="0.25">
      <c r="A1590" s="13"/>
      <c r="B1590" s="2" t="s">
        <v>999</v>
      </c>
      <c r="C1590" s="2">
        <v>18</v>
      </c>
      <c r="D1590" s="2">
        <v>31</v>
      </c>
      <c r="E1590" s="2" t="s">
        <v>2813</v>
      </c>
      <c r="F1590" s="42">
        <v>1018</v>
      </c>
      <c r="G1590" s="2">
        <v>3207</v>
      </c>
      <c r="H1590" s="1" t="str">
        <f>VLOOKUP(F1590,Hoja1!$A$1:$B$900,2)</f>
        <v>RELACIONES TÉCNICAS</v>
      </c>
      <c r="I1590" s="1"/>
      <c r="J1590" s="16"/>
    </row>
    <row r="1591" spans="1:10" s="70" customFormat="1" ht="15" customHeight="1" x14ac:dyDescent="0.25">
      <c r="A1591" s="13"/>
      <c r="B1591" s="2" t="s">
        <v>999</v>
      </c>
      <c r="C1591" s="2">
        <v>18</v>
      </c>
      <c r="D1591" s="2">
        <v>32</v>
      </c>
      <c r="E1591" s="2" t="s">
        <v>2814</v>
      </c>
      <c r="F1591" s="42">
        <v>1018</v>
      </c>
      <c r="G1591" s="2">
        <v>2819</v>
      </c>
      <c r="H1591" s="1" t="str">
        <f>VLOOKUP(F1591,Hoja1!$A$1:$B$900,2)</f>
        <v>RELACIONES TÉCNICAS</v>
      </c>
      <c r="I1591" s="1"/>
      <c r="J1591" s="16"/>
    </row>
    <row r="1592" spans="1:10" s="70" customFormat="1" ht="15" customHeight="1" x14ac:dyDescent="0.25">
      <c r="A1592" s="13"/>
      <c r="B1592" s="2" t="s">
        <v>999</v>
      </c>
      <c r="C1592" s="2">
        <v>18</v>
      </c>
      <c r="D1592" s="2">
        <v>33</v>
      </c>
      <c r="E1592" s="2" t="s">
        <v>115</v>
      </c>
      <c r="F1592" s="42">
        <v>1747</v>
      </c>
      <c r="G1592" s="2" t="s">
        <v>440</v>
      </c>
      <c r="H1592" s="1" t="str">
        <f>VLOOKUP(F1592,Hoja1!$A$1:$B$900,2)</f>
        <v>CDO (CHIEF DATA OFFICER)</v>
      </c>
      <c r="I1592" s="2" t="s">
        <v>2815</v>
      </c>
      <c r="J1592" s="16"/>
    </row>
    <row r="1593" spans="1:10" s="70" customFormat="1" ht="15" customHeight="1" x14ac:dyDescent="0.25">
      <c r="A1593" s="13"/>
      <c r="B1593" s="2" t="s">
        <v>999</v>
      </c>
      <c r="C1593" s="2">
        <v>18</v>
      </c>
      <c r="D1593" s="2">
        <v>34</v>
      </c>
      <c r="E1593" s="2" t="s">
        <v>2816</v>
      </c>
      <c r="F1593" s="42">
        <v>1747</v>
      </c>
      <c r="G1593" s="2">
        <v>2361</v>
      </c>
      <c r="H1593" s="1" t="str">
        <f>VLOOKUP(F1593,Hoja1!$A$1:$B$900,2)</f>
        <v>CDO (CHIEF DATA OFFICER)</v>
      </c>
      <c r="I1593" s="1"/>
      <c r="J1593" s="16"/>
    </row>
    <row r="1594" spans="1:10" s="70" customFormat="1" ht="15" customHeight="1" x14ac:dyDescent="0.25">
      <c r="A1594" s="13"/>
      <c r="B1594" s="2" t="s">
        <v>999</v>
      </c>
      <c r="C1594" s="2">
        <v>18</v>
      </c>
      <c r="D1594" s="2">
        <v>35</v>
      </c>
      <c r="E1594" s="37" t="s">
        <v>2200</v>
      </c>
      <c r="F1594" s="42">
        <v>1411</v>
      </c>
      <c r="G1594" s="50">
        <v>2553</v>
      </c>
      <c r="H1594" s="1" t="str">
        <f>VLOOKUP(F1594,Hoja1!$A$1:$B$900,2)</f>
        <v>CLASIFICACIÓN Y PREVISIONES</v>
      </c>
      <c r="I1594" s="1"/>
      <c r="J1594" s="16"/>
    </row>
    <row r="1595" spans="1:10" s="70" customFormat="1" ht="15" customHeight="1" x14ac:dyDescent="0.25">
      <c r="A1595" s="13"/>
      <c r="B1595" s="2" t="s">
        <v>999</v>
      </c>
      <c r="C1595" s="2">
        <v>18</v>
      </c>
      <c r="D1595" s="2">
        <v>36</v>
      </c>
      <c r="E1595" s="37" t="s">
        <v>2817</v>
      </c>
      <c r="F1595" s="42">
        <v>1411</v>
      </c>
      <c r="G1595" s="2">
        <v>2108</v>
      </c>
      <c r="H1595" s="1" t="str">
        <f>VLOOKUP(F1595,Hoja1!$A$1:$B$900,2)</f>
        <v>CLASIFICACIÓN Y PREVISIONES</v>
      </c>
      <c r="I1595" s="1"/>
      <c r="J1595" s="16"/>
    </row>
    <row r="1596" spans="1:10" s="70" customFormat="1" ht="15" customHeight="1" x14ac:dyDescent="0.25">
      <c r="A1596" s="13"/>
      <c r="B1596" s="2" t="s">
        <v>999</v>
      </c>
      <c r="C1596" s="2">
        <v>18</v>
      </c>
      <c r="D1596" s="2">
        <v>37</v>
      </c>
      <c r="E1596" s="2" t="s">
        <v>2818</v>
      </c>
      <c r="F1596" s="42">
        <v>1411</v>
      </c>
      <c r="G1596" s="2">
        <v>2651</v>
      </c>
      <c r="H1596" s="1" t="str">
        <f>VLOOKUP(F1596,Hoja1!$A$1:$B$900,2)</f>
        <v>CLASIFICACIÓN Y PREVISIONES</v>
      </c>
      <c r="I1596" s="1"/>
      <c r="J1596" s="16"/>
    </row>
    <row r="1597" spans="1:10" s="70" customFormat="1" ht="15" customHeight="1" x14ac:dyDescent="0.25">
      <c r="A1597" s="13"/>
      <c r="B1597" s="2" t="s">
        <v>999</v>
      </c>
      <c r="C1597" s="2">
        <v>18</v>
      </c>
      <c r="D1597" s="2">
        <v>38</v>
      </c>
      <c r="E1597" s="2" t="s">
        <v>1659</v>
      </c>
      <c r="F1597" s="42">
        <v>1411</v>
      </c>
      <c r="G1597" s="2">
        <v>2196</v>
      </c>
      <c r="H1597" s="1" t="str">
        <f>VLOOKUP(F1597,Hoja1!$A$1:$B$900,2)</f>
        <v>CLASIFICACIÓN Y PREVISIONES</v>
      </c>
      <c r="I1597" s="1"/>
      <c r="J1597" s="16"/>
    </row>
    <row r="1598" spans="1:10" s="70" customFormat="1" ht="15" customHeight="1" x14ac:dyDescent="0.25">
      <c r="A1598" s="13"/>
      <c r="B1598" s="2" t="s">
        <v>999</v>
      </c>
      <c r="C1598" s="2">
        <v>18</v>
      </c>
      <c r="D1598" s="2">
        <v>39</v>
      </c>
      <c r="E1598" s="37" t="s">
        <v>2819</v>
      </c>
      <c r="F1598" s="42">
        <v>1743</v>
      </c>
      <c r="G1598" s="2">
        <v>5866</v>
      </c>
      <c r="H1598" s="1" t="str">
        <f>VLOOKUP(F1598,Hoja1!$A$1:$B$900,2)</f>
        <v>INFORMACIÓN Y PROYECTOS</v>
      </c>
      <c r="I1598" s="1"/>
      <c r="J1598" s="16"/>
    </row>
    <row r="1599" spans="1:10" s="70" customFormat="1" ht="15" customHeight="1" x14ac:dyDescent="0.25">
      <c r="A1599" s="13"/>
      <c r="B1599" s="2" t="s">
        <v>999</v>
      </c>
      <c r="C1599" s="2">
        <v>18</v>
      </c>
      <c r="D1599" s="2">
        <v>40</v>
      </c>
      <c r="E1599" s="2" t="s">
        <v>2878</v>
      </c>
      <c r="F1599" s="42">
        <v>1743</v>
      </c>
      <c r="G1599" s="2">
        <v>6756</v>
      </c>
      <c r="H1599" s="1" t="str">
        <f>VLOOKUP(F1599,Hoja1!$A$1:$B$900,2)</f>
        <v>INFORMACIÓN Y PROYECTOS</v>
      </c>
      <c r="I1599" s="1"/>
      <c r="J1599" s="16"/>
    </row>
    <row r="1600" spans="1:10" s="70" customFormat="1" ht="15" customHeight="1" x14ac:dyDescent="0.25">
      <c r="A1600" s="13"/>
      <c r="B1600" s="2" t="s">
        <v>999</v>
      </c>
      <c r="C1600" s="2">
        <v>18</v>
      </c>
      <c r="D1600" s="2">
        <v>41</v>
      </c>
      <c r="E1600" s="2" t="s">
        <v>1660</v>
      </c>
      <c r="F1600" s="42">
        <v>1411</v>
      </c>
      <c r="G1600" s="2">
        <v>2155</v>
      </c>
      <c r="H1600" s="1" t="str">
        <f>VLOOKUP(F1600,Hoja1!$A$1:$B$900,2)</f>
        <v>CLASIFICACIÓN Y PREVISIONES</v>
      </c>
      <c r="I1600" s="1"/>
      <c r="J1600" s="16"/>
    </row>
    <row r="1601" spans="1:10" s="70" customFormat="1" ht="15" customHeight="1" x14ac:dyDescent="0.25">
      <c r="A1601" s="13"/>
      <c r="B1601" s="2" t="s">
        <v>999</v>
      </c>
      <c r="C1601" s="2">
        <v>18</v>
      </c>
      <c r="D1601" s="2">
        <v>42</v>
      </c>
      <c r="E1601" s="2" t="s">
        <v>2820</v>
      </c>
      <c r="F1601" s="42">
        <v>1411</v>
      </c>
      <c r="G1601" s="2">
        <v>2118</v>
      </c>
      <c r="H1601" s="1" t="str">
        <f>VLOOKUP(F1601,Hoja1!$A$1:$B$900,2)</f>
        <v>CLASIFICACIÓN Y PREVISIONES</v>
      </c>
      <c r="I1601" s="1"/>
      <c r="J1601" s="16"/>
    </row>
    <row r="1602" spans="1:10" s="70" customFormat="1" ht="15" customHeight="1" x14ac:dyDescent="0.25">
      <c r="A1602" s="13"/>
      <c r="B1602" s="2" t="s">
        <v>999</v>
      </c>
      <c r="C1602" s="2">
        <v>18</v>
      </c>
      <c r="D1602" s="2">
        <v>43</v>
      </c>
      <c r="E1602" s="2" t="s">
        <v>3320</v>
      </c>
      <c r="F1602" s="42">
        <v>1018</v>
      </c>
      <c r="G1602" s="2" t="s">
        <v>440</v>
      </c>
      <c r="H1602" s="1" t="str">
        <f>VLOOKUP(F1602,Hoja1!$A$1:$B$900,2)</f>
        <v>RELACIONES TÉCNICAS</v>
      </c>
      <c r="I1602" s="2" t="s">
        <v>2821</v>
      </c>
      <c r="J1602" s="16"/>
    </row>
    <row r="1603" spans="1:10" s="70" customFormat="1" ht="15" customHeight="1" x14ac:dyDescent="0.25">
      <c r="A1603" s="13"/>
      <c r="B1603" s="2" t="s">
        <v>999</v>
      </c>
      <c r="C1603" s="2">
        <v>18</v>
      </c>
      <c r="D1603" s="2">
        <v>44</v>
      </c>
      <c r="E1603" s="2" t="s">
        <v>2822</v>
      </c>
      <c r="F1603" s="42">
        <v>1018</v>
      </c>
      <c r="G1603" s="2">
        <v>2697</v>
      </c>
      <c r="H1603" s="1" t="str">
        <f>VLOOKUP(F1603,Hoja1!$A$1:$B$900,2)</f>
        <v>RELACIONES TÉCNICAS</v>
      </c>
      <c r="I1603" s="1"/>
      <c r="J1603" s="16"/>
    </row>
    <row r="1604" spans="1:10" s="70" customFormat="1" ht="15" customHeight="1" x14ac:dyDescent="0.25">
      <c r="A1604" s="13"/>
      <c r="B1604" s="2" t="s">
        <v>999</v>
      </c>
      <c r="C1604" s="2">
        <v>18</v>
      </c>
      <c r="D1604" s="2">
        <v>45</v>
      </c>
      <c r="E1604" s="2" t="s">
        <v>2823</v>
      </c>
      <c r="F1604" s="42">
        <v>1743</v>
      </c>
      <c r="G1604" s="2">
        <v>6740</v>
      </c>
      <c r="H1604" s="1" t="str">
        <f>VLOOKUP(F1604,Hoja1!$A$1:$B$900,2)</f>
        <v>INFORMACIÓN Y PROYECTOS</v>
      </c>
      <c r="I1604" s="1"/>
      <c r="J1604" s="16"/>
    </row>
    <row r="1605" spans="1:10" s="70" customFormat="1" ht="15" customHeight="1" x14ac:dyDescent="0.25">
      <c r="A1605" s="13"/>
      <c r="B1605" s="2" t="s">
        <v>999</v>
      </c>
      <c r="C1605" s="2">
        <v>18</v>
      </c>
      <c r="D1605" s="2">
        <v>46</v>
      </c>
      <c r="E1605" s="2" t="s">
        <v>2824</v>
      </c>
      <c r="F1605" s="42">
        <v>1743</v>
      </c>
      <c r="G1605" s="2">
        <v>6739</v>
      </c>
      <c r="H1605" s="1" t="str">
        <f>VLOOKUP(F1605,Hoja1!$A$1:$B$900,2)</f>
        <v>INFORMACIÓN Y PROYECTOS</v>
      </c>
      <c r="I1605" s="1"/>
      <c r="J1605" s="16"/>
    </row>
    <row r="1606" spans="1:10" s="70" customFormat="1" ht="15" customHeight="1" x14ac:dyDescent="0.25">
      <c r="A1606" s="13"/>
      <c r="B1606" s="2" t="s">
        <v>999</v>
      </c>
      <c r="C1606" s="2">
        <v>18</v>
      </c>
      <c r="D1606" s="2">
        <v>47</v>
      </c>
      <c r="E1606" s="2" t="s">
        <v>115</v>
      </c>
      <c r="F1606" s="42">
        <v>1731</v>
      </c>
      <c r="G1606" s="2" t="s">
        <v>440</v>
      </c>
      <c r="H1606" s="1" t="str">
        <f>VLOOKUP(F1606,Hoja1!$A$1:$B$900,2)</f>
        <v>CENTRO DE SOLUCIONES ANALÍTICAS</v>
      </c>
      <c r="I1606" s="1"/>
      <c r="J1606" s="16"/>
    </row>
    <row r="1607" spans="1:10" s="70" customFormat="1" ht="15" customHeight="1" x14ac:dyDescent="0.25">
      <c r="A1607" s="13"/>
      <c r="B1607" s="2" t="s">
        <v>999</v>
      </c>
      <c r="C1607" s="2">
        <v>18</v>
      </c>
      <c r="D1607" s="2">
        <v>48</v>
      </c>
      <c r="E1607" s="2" t="s">
        <v>115</v>
      </c>
      <c r="F1607" s="42">
        <v>1731</v>
      </c>
      <c r="G1607" s="2" t="s">
        <v>440</v>
      </c>
      <c r="H1607" s="1" t="str">
        <f>VLOOKUP(F1607,Hoja1!$A$1:$B$900,2)</f>
        <v>CENTRO DE SOLUCIONES ANALÍTICAS</v>
      </c>
      <c r="I1607" s="1"/>
      <c r="J1607" s="16"/>
    </row>
    <row r="1608" spans="1:10" s="70" customFormat="1" ht="15" customHeight="1" x14ac:dyDescent="0.25">
      <c r="A1608" s="13"/>
      <c r="B1608" s="2" t="s">
        <v>999</v>
      </c>
      <c r="C1608" s="2">
        <v>18</v>
      </c>
      <c r="D1608" s="2">
        <v>49</v>
      </c>
      <c r="E1608" s="2" t="s">
        <v>115</v>
      </c>
      <c r="F1608" s="42">
        <v>1018</v>
      </c>
      <c r="G1608" s="2" t="s">
        <v>440</v>
      </c>
      <c r="H1608" s="1" t="str">
        <f>VLOOKUP(F1608,Hoja1!$A$1:$B$900,2)</f>
        <v>RELACIONES TÉCNICAS</v>
      </c>
      <c r="I1608" s="2" t="s">
        <v>2825</v>
      </c>
      <c r="J1608" s="16"/>
    </row>
    <row r="1609" spans="1:10" s="70" customFormat="1" ht="15" customHeight="1" x14ac:dyDescent="0.25">
      <c r="A1609" s="13"/>
      <c r="B1609" s="2" t="s">
        <v>999</v>
      </c>
      <c r="C1609" s="2">
        <v>18</v>
      </c>
      <c r="D1609" s="2">
        <v>50</v>
      </c>
      <c r="E1609" s="2" t="s">
        <v>115</v>
      </c>
      <c r="F1609" s="42">
        <v>1018</v>
      </c>
      <c r="G1609" s="2" t="s">
        <v>440</v>
      </c>
      <c r="H1609" s="1" t="str">
        <f>VLOOKUP(F1609,Hoja1!$A$1:$B$900,2)</f>
        <v>RELACIONES TÉCNICAS</v>
      </c>
      <c r="I1609" s="2" t="s">
        <v>2826</v>
      </c>
      <c r="J1609" s="16"/>
    </row>
    <row r="1610" spans="1:10" s="70" customFormat="1" ht="15" customHeight="1" x14ac:dyDescent="0.25">
      <c r="A1610" s="13"/>
      <c r="B1610" s="2" t="s">
        <v>999</v>
      </c>
      <c r="C1610" s="2">
        <v>18</v>
      </c>
      <c r="D1610" s="2">
        <v>51</v>
      </c>
      <c r="E1610" s="2" t="s">
        <v>2827</v>
      </c>
      <c r="F1610" s="42">
        <v>1743</v>
      </c>
      <c r="G1610" s="2">
        <v>2319</v>
      </c>
      <c r="H1610" s="1" t="str">
        <f>VLOOKUP(F1610,Hoja1!$A$1:$B$900,2)</f>
        <v>INFORMACIÓN Y PROYECTOS</v>
      </c>
      <c r="I1610" s="1"/>
      <c r="J1610" s="16"/>
    </row>
    <row r="1611" spans="1:10" s="70" customFormat="1" ht="15" customHeight="1" x14ac:dyDescent="0.25">
      <c r="A1611" s="13"/>
      <c r="B1611" s="2" t="s">
        <v>999</v>
      </c>
      <c r="C1611" s="2">
        <v>18</v>
      </c>
      <c r="D1611" s="2">
        <v>52</v>
      </c>
      <c r="E1611" s="2" t="s">
        <v>2828</v>
      </c>
      <c r="F1611" s="2">
        <v>1743</v>
      </c>
      <c r="G1611" s="2">
        <v>6422</v>
      </c>
      <c r="H1611" s="1" t="str">
        <f>VLOOKUP(F1611,Hoja1!$A$1:$B$900,2)</f>
        <v>INFORMACIÓN Y PROYECTOS</v>
      </c>
      <c r="I1611" s="1"/>
      <c r="J1611" s="16"/>
    </row>
    <row r="1612" spans="1:10" s="70" customFormat="1" ht="15" customHeight="1" x14ac:dyDescent="0.25">
      <c r="A1612" s="13"/>
      <c r="B1612" s="2" t="s">
        <v>999</v>
      </c>
      <c r="C1612" s="2">
        <v>18</v>
      </c>
      <c r="D1612" s="2">
        <v>53</v>
      </c>
      <c r="E1612" s="2" t="s">
        <v>115</v>
      </c>
      <c r="F1612" s="42">
        <v>1731</v>
      </c>
      <c r="G1612" s="2" t="s">
        <v>440</v>
      </c>
      <c r="H1612" s="1" t="str">
        <f>VLOOKUP(F1612,Hoja1!$A$1:$B$900,2)</f>
        <v>CENTRO DE SOLUCIONES ANALÍTICAS</v>
      </c>
      <c r="I1612" s="2" t="s">
        <v>2829</v>
      </c>
      <c r="J1612" s="16"/>
    </row>
    <row r="1613" spans="1:10" s="70" customFormat="1" ht="15" customHeight="1" x14ac:dyDescent="0.25">
      <c r="A1613" s="13"/>
      <c r="B1613" s="2" t="s">
        <v>999</v>
      </c>
      <c r="C1613" s="2">
        <v>18</v>
      </c>
      <c r="D1613" s="2">
        <v>54</v>
      </c>
      <c r="E1613" s="2" t="s">
        <v>115</v>
      </c>
      <c r="F1613" s="42">
        <v>1730</v>
      </c>
      <c r="G1613" s="2" t="s">
        <v>440</v>
      </c>
      <c r="H1613" s="1" t="str">
        <f>VLOOKUP(F1613,Hoja1!$A$1:$B$900,2)</f>
        <v>EFICIENCIA Y DESEMPEÑO</v>
      </c>
      <c r="I1613" s="1"/>
      <c r="J1613" s="16"/>
    </row>
    <row r="1614" spans="1:10" s="70" customFormat="1" ht="15" customHeight="1" x14ac:dyDescent="0.25">
      <c r="A1614" s="13"/>
      <c r="B1614" s="2" t="s">
        <v>999</v>
      </c>
      <c r="C1614" s="2">
        <v>18</v>
      </c>
      <c r="D1614" s="2">
        <v>55</v>
      </c>
      <c r="E1614" s="2" t="s">
        <v>115</v>
      </c>
      <c r="F1614" s="42">
        <v>1704</v>
      </c>
      <c r="G1614" s="2" t="s">
        <v>440</v>
      </c>
      <c r="H1614" s="1" t="str">
        <f>VLOOKUP(F1614,Hoja1!$A$1:$B$900,2)</f>
        <v>GESTIÓN DEL CAPITAL</v>
      </c>
      <c r="I1614" s="2" t="s">
        <v>2830</v>
      </c>
      <c r="J1614" s="16"/>
    </row>
    <row r="1615" spans="1:10" s="70" customFormat="1" ht="15" customHeight="1" x14ac:dyDescent="0.25">
      <c r="A1615" s="13"/>
      <c r="B1615" s="2" t="s">
        <v>999</v>
      </c>
      <c r="C1615" s="2">
        <v>18</v>
      </c>
      <c r="D1615" s="2">
        <v>56</v>
      </c>
      <c r="E1615" s="2" t="s">
        <v>115</v>
      </c>
      <c r="F1615" s="42">
        <v>1704</v>
      </c>
      <c r="G1615" s="2" t="s">
        <v>440</v>
      </c>
      <c r="H1615" s="1" t="str">
        <f>VLOOKUP(F1615,Hoja1!$A$1:$B$900,2)</f>
        <v>GESTIÓN DEL CAPITAL</v>
      </c>
      <c r="I1615" s="2" t="s">
        <v>2830</v>
      </c>
      <c r="J1615" s="16"/>
    </row>
    <row r="1616" spans="1:10" s="70" customFormat="1" ht="15" customHeight="1" x14ac:dyDescent="0.25">
      <c r="A1616" s="13"/>
      <c r="B1616" s="2" t="s">
        <v>999</v>
      </c>
      <c r="C1616" s="2">
        <v>18</v>
      </c>
      <c r="D1616" s="2">
        <v>57</v>
      </c>
      <c r="E1616" s="78" t="s">
        <v>3321</v>
      </c>
      <c r="F1616" s="95">
        <v>1743</v>
      </c>
      <c r="G1616" s="2" t="s">
        <v>440</v>
      </c>
      <c r="H1616" s="1" t="str">
        <f>VLOOKUP(F1616,Hoja1!$A$1:$B$900,2)</f>
        <v>INFORMACIÓN Y PROYECTOS</v>
      </c>
      <c r="I1616" s="52"/>
      <c r="J1616" s="16"/>
    </row>
    <row r="1617" spans="1:10" s="70" customFormat="1" ht="15" customHeight="1" x14ac:dyDescent="0.25">
      <c r="A1617" s="13"/>
      <c r="B1617" s="2" t="s">
        <v>999</v>
      </c>
      <c r="C1617" s="2">
        <v>18</v>
      </c>
      <c r="D1617" s="2">
        <v>58</v>
      </c>
      <c r="E1617" s="2" t="s">
        <v>2831</v>
      </c>
      <c r="F1617" s="42">
        <v>1743</v>
      </c>
      <c r="G1617" s="2">
        <v>2692</v>
      </c>
      <c r="H1617" s="1" t="str">
        <f>VLOOKUP(F1617,Hoja1!$A$1:$B$900,2)</f>
        <v>INFORMACIÓN Y PROYECTOS</v>
      </c>
      <c r="I1617" s="1"/>
      <c r="J1617" s="16"/>
    </row>
    <row r="1618" spans="1:10" s="70" customFormat="1" ht="15" customHeight="1" x14ac:dyDescent="0.25">
      <c r="A1618" s="13"/>
      <c r="B1618" s="2" t="s">
        <v>999</v>
      </c>
      <c r="C1618" s="2">
        <v>18</v>
      </c>
      <c r="D1618" s="2">
        <v>59</v>
      </c>
      <c r="E1618" s="2" t="s">
        <v>2832</v>
      </c>
      <c r="F1618" s="42">
        <v>1741</v>
      </c>
      <c r="G1618" s="2">
        <v>5277</v>
      </c>
      <c r="H1618" s="1" t="str">
        <f>VLOOKUP(F1618,Hoja1!$A$1:$B$900,2)</f>
        <v>SERVICIOS Y CONSULTORÍA</v>
      </c>
      <c r="I1618" s="1"/>
      <c r="J1618" s="16"/>
    </row>
    <row r="1619" spans="1:10" s="70" customFormat="1" ht="15" customHeight="1" x14ac:dyDescent="0.25">
      <c r="A1619" s="13"/>
      <c r="B1619" s="2" t="s">
        <v>999</v>
      </c>
      <c r="C1619" s="2">
        <v>18</v>
      </c>
      <c r="D1619" s="2">
        <v>60</v>
      </c>
      <c r="E1619" s="2" t="s">
        <v>2746</v>
      </c>
      <c r="F1619" s="42">
        <v>1741</v>
      </c>
      <c r="G1619" s="2">
        <v>6749</v>
      </c>
      <c r="H1619" s="1" t="str">
        <f>VLOOKUP(F1619,Hoja1!$A$1:$B$900,2)</f>
        <v>SERVICIOS Y CONSULTORÍA</v>
      </c>
      <c r="I1619" s="1"/>
      <c r="J1619" s="16"/>
    </row>
    <row r="1620" spans="1:10" s="70" customFormat="1" ht="15" customHeight="1" x14ac:dyDescent="0.25">
      <c r="A1620" s="13"/>
      <c r="B1620" s="2" t="s">
        <v>999</v>
      </c>
      <c r="C1620" s="2">
        <v>18</v>
      </c>
      <c r="D1620" s="2">
        <v>61</v>
      </c>
      <c r="E1620" s="2" t="s">
        <v>2834</v>
      </c>
      <c r="F1620" s="42">
        <v>1408</v>
      </c>
      <c r="G1620" s="2">
        <v>5846</v>
      </c>
      <c r="H1620" s="1" t="str">
        <f>VLOOKUP(F1620,Hoja1!$A$1:$B$900,2)</f>
        <v>RIESGO FINANCIERO</v>
      </c>
      <c r="I1620" s="1"/>
      <c r="J1620" s="16"/>
    </row>
    <row r="1621" spans="1:10" s="70" customFormat="1" ht="15" customHeight="1" x14ac:dyDescent="0.25">
      <c r="A1621" s="13"/>
      <c r="B1621" s="2" t="s">
        <v>999</v>
      </c>
      <c r="C1621" s="2">
        <v>18</v>
      </c>
      <c r="D1621" s="2">
        <v>62</v>
      </c>
      <c r="E1621" s="2" t="s">
        <v>2833</v>
      </c>
      <c r="F1621" s="42">
        <v>1704</v>
      </c>
      <c r="G1621" s="2">
        <v>6415</v>
      </c>
      <c r="H1621" s="1" t="str">
        <f>VLOOKUP(F1621,Hoja1!$A$1:$B$900,2)</f>
        <v>GESTIÓN DEL CAPITAL</v>
      </c>
      <c r="I1621" s="1"/>
      <c r="J1621" s="16"/>
    </row>
    <row r="1622" spans="1:10" s="70" customFormat="1" ht="15" customHeight="1" x14ac:dyDescent="0.25">
      <c r="A1622" s="13"/>
      <c r="B1622" s="2" t="s">
        <v>999</v>
      </c>
      <c r="C1622" s="2">
        <v>18</v>
      </c>
      <c r="D1622" s="2">
        <v>63</v>
      </c>
      <c r="E1622" s="2" t="s">
        <v>115</v>
      </c>
      <c r="F1622" s="42">
        <v>1408</v>
      </c>
      <c r="G1622" s="2" t="s">
        <v>440</v>
      </c>
      <c r="H1622" s="1" t="str">
        <f>VLOOKUP(F1622,Hoja1!$A$1:$B$900,2)</f>
        <v>RIESGO FINANCIERO</v>
      </c>
      <c r="I1622" s="1"/>
      <c r="J1622" s="16"/>
    </row>
    <row r="1623" spans="1:10" s="70" customFormat="1" ht="15" customHeight="1" x14ac:dyDescent="0.25">
      <c r="A1623" s="13"/>
      <c r="B1623" s="2" t="s">
        <v>999</v>
      </c>
      <c r="C1623" s="2">
        <v>18</v>
      </c>
      <c r="D1623" s="2">
        <v>64</v>
      </c>
      <c r="E1623" s="2" t="s">
        <v>115</v>
      </c>
      <c r="F1623" s="42">
        <v>1408</v>
      </c>
      <c r="G1623" s="2" t="s">
        <v>440</v>
      </c>
      <c r="H1623" s="1" t="str">
        <f>VLOOKUP(F1623,Hoja1!$A$1:$B$900,2)</f>
        <v>RIESGO FINANCIERO</v>
      </c>
      <c r="I1623" s="1"/>
      <c r="J1623" s="16"/>
    </row>
    <row r="1624" spans="1:10" s="70" customFormat="1" ht="15" customHeight="1" x14ac:dyDescent="0.25">
      <c r="A1624" s="13"/>
      <c r="B1624" s="2" t="s">
        <v>999</v>
      </c>
      <c r="C1624" s="2">
        <v>18</v>
      </c>
      <c r="D1624" s="2">
        <v>65</v>
      </c>
      <c r="E1624" s="2" t="s">
        <v>1661</v>
      </c>
      <c r="F1624" s="42">
        <v>1741</v>
      </c>
      <c r="G1624" s="2">
        <v>6770</v>
      </c>
      <c r="H1624" s="1" t="str">
        <f>VLOOKUP(F1624,Hoja1!$A$1:$B$900,2)</f>
        <v>SERVICIOS Y CONSULTORÍA</v>
      </c>
      <c r="I1624" s="1"/>
      <c r="J1624" s="16"/>
    </row>
    <row r="1625" spans="1:10" s="70" customFormat="1" ht="15" customHeight="1" x14ac:dyDescent="0.25">
      <c r="A1625" s="13"/>
      <c r="B1625" s="2" t="s">
        <v>999</v>
      </c>
      <c r="C1625" s="2">
        <v>18</v>
      </c>
      <c r="D1625" s="2">
        <v>66</v>
      </c>
      <c r="E1625" s="2" t="s">
        <v>2835</v>
      </c>
      <c r="F1625" s="42">
        <v>1741</v>
      </c>
      <c r="G1625" s="2">
        <v>3695</v>
      </c>
      <c r="H1625" s="1" t="str">
        <f>VLOOKUP(F1625,Hoja1!$A$1:$B$900,2)</f>
        <v>SERVICIOS Y CONSULTORÍA</v>
      </c>
      <c r="I1625" s="1"/>
      <c r="J1625" s="16"/>
    </row>
    <row r="1626" spans="1:10" s="70" customFormat="1" ht="15" customHeight="1" x14ac:dyDescent="0.25">
      <c r="A1626" s="13"/>
      <c r="B1626" s="2" t="s">
        <v>999</v>
      </c>
      <c r="C1626" s="2">
        <v>18</v>
      </c>
      <c r="D1626" s="2">
        <v>67</v>
      </c>
      <c r="E1626" s="37" t="s">
        <v>2836</v>
      </c>
      <c r="F1626" s="42">
        <v>1704</v>
      </c>
      <c r="G1626" s="50">
        <v>6872</v>
      </c>
      <c r="H1626" s="1" t="str">
        <f>VLOOKUP(F1626,Hoja1!$A$1:$B$900,2)</f>
        <v>GESTIÓN DEL CAPITAL</v>
      </c>
      <c r="I1626" s="1"/>
      <c r="J1626" s="16"/>
    </row>
    <row r="1627" spans="1:10" s="70" customFormat="1" ht="15" customHeight="1" x14ac:dyDescent="0.25">
      <c r="A1627" s="13"/>
      <c r="B1627" s="2" t="s">
        <v>999</v>
      </c>
      <c r="C1627" s="2">
        <v>18</v>
      </c>
      <c r="D1627" s="2">
        <v>68</v>
      </c>
      <c r="E1627" s="37" t="s">
        <v>2837</v>
      </c>
      <c r="F1627" s="42">
        <v>1704</v>
      </c>
      <c r="G1627" s="2">
        <v>5814</v>
      </c>
      <c r="H1627" s="1" t="str">
        <f>VLOOKUP(F1627,Hoja1!$A$1:$B$900,2)</f>
        <v>GESTIÓN DEL CAPITAL</v>
      </c>
      <c r="I1627" s="1"/>
      <c r="J1627" s="16"/>
    </row>
    <row r="1628" spans="1:10" s="70" customFormat="1" ht="15" customHeight="1" x14ac:dyDescent="0.25">
      <c r="A1628" s="13"/>
      <c r="B1628" s="2" t="s">
        <v>999</v>
      </c>
      <c r="C1628" s="2">
        <v>18</v>
      </c>
      <c r="D1628" s="2">
        <v>69</v>
      </c>
      <c r="E1628" s="2" t="s">
        <v>2838</v>
      </c>
      <c r="F1628" s="42">
        <v>1408</v>
      </c>
      <c r="G1628" s="2">
        <v>4841</v>
      </c>
      <c r="H1628" s="1" t="str">
        <f>VLOOKUP(F1628,Hoja1!$A$1:$B$900,2)</f>
        <v>RIESGO FINANCIERO</v>
      </c>
      <c r="I1628" s="1"/>
      <c r="J1628" s="16"/>
    </row>
    <row r="1629" spans="1:10" s="70" customFormat="1" ht="15" customHeight="1" x14ac:dyDescent="0.25">
      <c r="A1629" s="13"/>
      <c r="B1629" s="2" t="s">
        <v>999</v>
      </c>
      <c r="C1629" s="2">
        <v>18</v>
      </c>
      <c r="D1629" s="2">
        <v>70</v>
      </c>
      <c r="E1629" s="2" t="s">
        <v>2839</v>
      </c>
      <c r="F1629" s="42">
        <v>1408</v>
      </c>
      <c r="G1629" s="2">
        <v>5871</v>
      </c>
      <c r="H1629" s="1" t="str">
        <f>VLOOKUP(F1629,Hoja1!$A$1:$B$900,2)</f>
        <v>RIESGO FINANCIERO</v>
      </c>
      <c r="I1629" s="1"/>
      <c r="J1629" s="16"/>
    </row>
    <row r="1630" spans="1:10" s="70" customFormat="1" ht="15" customHeight="1" x14ac:dyDescent="0.25">
      <c r="A1630" s="13"/>
      <c r="B1630" s="2" t="s">
        <v>999</v>
      </c>
      <c r="C1630" s="2">
        <v>18</v>
      </c>
      <c r="D1630" s="2">
        <v>71</v>
      </c>
      <c r="E1630" s="2" t="s">
        <v>3174</v>
      </c>
      <c r="F1630" s="42">
        <v>1741</v>
      </c>
      <c r="G1630" s="2">
        <v>6772</v>
      </c>
      <c r="H1630" s="1" t="str">
        <f>VLOOKUP(F1630,Hoja1!$A$1:$B$900,2)</f>
        <v>SERVICIOS Y CONSULTORÍA</v>
      </c>
      <c r="I1630" s="1"/>
      <c r="J1630" s="16"/>
    </row>
    <row r="1631" spans="1:10" s="70" customFormat="1" ht="15" customHeight="1" x14ac:dyDescent="0.25">
      <c r="A1631" s="13"/>
      <c r="B1631" s="2" t="s">
        <v>999</v>
      </c>
      <c r="C1631" s="2">
        <v>18</v>
      </c>
      <c r="D1631" s="2">
        <v>72</v>
      </c>
      <c r="E1631" s="2" t="s">
        <v>115</v>
      </c>
      <c r="F1631" s="42">
        <v>1741</v>
      </c>
      <c r="G1631" s="2" t="s">
        <v>440</v>
      </c>
      <c r="H1631" s="1" t="str">
        <f>VLOOKUP(F1631,Hoja1!$A$1:$B$900,2)</f>
        <v>SERVICIOS Y CONSULTORÍA</v>
      </c>
      <c r="I1631" s="1"/>
      <c r="J1631" s="16"/>
    </row>
    <row r="1632" spans="1:10" s="70" customFormat="1" ht="15" customHeight="1" x14ac:dyDescent="0.25">
      <c r="A1632" s="13"/>
      <c r="B1632" s="2" t="s">
        <v>999</v>
      </c>
      <c r="C1632" s="2">
        <v>18</v>
      </c>
      <c r="D1632" s="2">
        <v>73</v>
      </c>
      <c r="E1632" s="2" t="s">
        <v>2840</v>
      </c>
      <c r="F1632" s="42">
        <v>1704</v>
      </c>
      <c r="G1632" s="2">
        <v>2053</v>
      </c>
      <c r="H1632" s="1" t="str">
        <f>VLOOKUP(F1632,Hoja1!$A$1:$B$900,2)</f>
        <v>GESTIÓN DEL CAPITAL</v>
      </c>
      <c r="I1632" s="1"/>
      <c r="J1632" s="16"/>
    </row>
    <row r="1633" spans="1:10" s="70" customFormat="1" ht="15" customHeight="1" x14ac:dyDescent="0.25">
      <c r="A1633" s="13"/>
      <c r="B1633" s="2" t="s">
        <v>999</v>
      </c>
      <c r="C1633" s="2">
        <v>18</v>
      </c>
      <c r="D1633" s="2">
        <v>74</v>
      </c>
      <c r="E1633" s="2" t="s">
        <v>1658</v>
      </c>
      <c r="F1633" s="42">
        <v>1704</v>
      </c>
      <c r="G1633" s="2">
        <v>2181</v>
      </c>
      <c r="H1633" s="1" t="str">
        <f>VLOOKUP(F1633,Hoja1!$A$1:$B$900,2)</f>
        <v>GESTIÓN DEL CAPITAL</v>
      </c>
      <c r="I1633" s="1"/>
      <c r="J1633" s="16"/>
    </row>
    <row r="1634" spans="1:10" s="70" customFormat="1" ht="15" customHeight="1" x14ac:dyDescent="0.25">
      <c r="A1634" s="13"/>
      <c r="B1634" s="2" t="s">
        <v>999</v>
      </c>
      <c r="C1634" s="2">
        <v>18</v>
      </c>
      <c r="D1634" s="2">
        <v>75</v>
      </c>
      <c r="E1634" s="2" t="s">
        <v>2841</v>
      </c>
      <c r="F1634" s="42">
        <v>1408</v>
      </c>
      <c r="G1634" s="2">
        <v>5834</v>
      </c>
      <c r="H1634" s="1" t="str">
        <f>VLOOKUP(F1634,Hoja1!$A$1:$B$900,2)</f>
        <v>RIESGO FINANCIERO</v>
      </c>
      <c r="I1634" s="1"/>
      <c r="J1634" s="16"/>
    </row>
    <row r="1635" spans="1:10" s="70" customFormat="1" ht="15" customHeight="1" x14ac:dyDescent="0.25">
      <c r="A1635" s="13"/>
      <c r="B1635" s="2" t="s">
        <v>999</v>
      </c>
      <c r="C1635" s="2">
        <v>18</v>
      </c>
      <c r="D1635" s="2">
        <v>76</v>
      </c>
      <c r="E1635" s="2" t="s">
        <v>2842</v>
      </c>
      <c r="F1635" s="42">
        <v>1408</v>
      </c>
      <c r="G1635" s="2">
        <v>5847</v>
      </c>
      <c r="H1635" s="1" t="str">
        <f>VLOOKUP(F1635,Hoja1!$A$1:$B$900,2)</f>
        <v>RIESGO FINANCIERO</v>
      </c>
      <c r="I1635" s="1"/>
      <c r="J1635" s="16"/>
    </row>
    <row r="1636" spans="1:10" s="70" customFormat="1" ht="15" customHeight="1" x14ac:dyDescent="0.25">
      <c r="A1636" s="13"/>
      <c r="B1636" s="2" t="s">
        <v>999</v>
      </c>
      <c r="C1636" s="2">
        <v>18</v>
      </c>
      <c r="D1636" s="2">
        <v>77</v>
      </c>
      <c r="E1636" s="2" t="s">
        <v>2843</v>
      </c>
      <c r="F1636" s="42">
        <v>1741</v>
      </c>
      <c r="G1636" s="2">
        <v>6726</v>
      </c>
      <c r="H1636" s="1" t="str">
        <f>VLOOKUP(F1636,Hoja1!$A$1:$B$900,2)</f>
        <v>SERVICIOS Y CONSULTORÍA</v>
      </c>
      <c r="I1636" s="1"/>
      <c r="J1636" s="16"/>
    </row>
    <row r="1637" spans="1:10" s="70" customFormat="1" ht="15" customHeight="1" x14ac:dyDescent="0.25">
      <c r="A1637" s="13"/>
      <c r="B1637" s="2" t="s">
        <v>999</v>
      </c>
      <c r="C1637" s="2">
        <v>18</v>
      </c>
      <c r="D1637" s="2">
        <v>78</v>
      </c>
      <c r="E1637" s="2" t="s">
        <v>1662</v>
      </c>
      <c r="F1637" s="42">
        <v>1741</v>
      </c>
      <c r="G1637" s="2">
        <v>6721</v>
      </c>
      <c r="H1637" s="1" t="str">
        <f>VLOOKUP(F1637,Hoja1!$A$1:$B$900,2)</f>
        <v>SERVICIOS Y CONSULTORÍA</v>
      </c>
      <c r="I1637" s="1"/>
      <c r="J1637" s="16"/>
    </row>
    <row r="1638" spans="1:10" s="70" customFormat="1" ht="15" customHeight="1" x14ac:dyDescent="0.25">
      <c r="A1638" s="13"/>
      <c r="B1638" s="2" t="s">
        <v>999</v>
      </c>
      <c r="C1638" s="2">
        <v>18</v>
      </c>
      <c r="D1638" s="2">
        <v>79</v>
      </c>
      <c r="E1638" s="2" t="s">
        <v>4139</v>
      </c>
      <c r="F1638" s="42">
        <v>1704</v>
      </c>
      <c r="G1638" s="2" t="s">
        <v>440</v>
      </c>
      <c r="H1638" s="1" t="str">
        <f>VLOOKUP(F1638,Hoja1!$A$1:$B$900,2)</f>
        <v>GESTIÓN DEL CAPITAL</v>
      </c>
      <c r="I1638" s="2" t="s">
        <v>2844</v>
      </c>
      <c r="J1638" s="16"/>
    </row>
    <row r="1639" spans="1:10" s="70" customFormat="1" ht="15" customHeight="1" x14ac:dyDescent="0.25">
      <c r="A1639" s="13"/>
      <c r="B1639" s="2" t="s">
        <v>999</v>
      </c>
      <c r="C1639" s="2">
        <v>18</v>
      </c>
      <c r="D1639" s="2">
        <v>80</v>
      </c>
      <c r="E1639" s="2" t="s">
        <v>2845</v>
      </c>
      <c r="F1639" s="42">
        <v>1704</v>
      </c>
      <c r="G1639" s="2">
        <v>2274</v>
      </c>
      <c r="H1639" s="1" t="str">
        <f>VLOOKUP(F1639,Hoja1!$A$1:$B$900,2)</f>
        <v>GESTIÓN DEL CAPITAL</v>
      </c>
      <c r="I1639" s="1"/>
      <c r="J1639" s="16"/>
    </row>
    <row r="1640" spans="1:10" s="70" customFormat="1" ht="15" customHeight="1" x14ac:dyDescent="0.25">
      <c r="A1640" s="13"/>
      <c r="B1640" s="2" t="s">
        <v>999</v>
      </c>
      <c r="C1640" s="2">
        <v>18</v>
      </c>
      <c r="D1640" s="2">
        <v>81</v>
      </c>
      <c r="E1640" s="2" t="s">
        <v>2846</v>
      </c>
      <c r="F1640" s="42">
        <v>1742</v>
      </c>
      <c r="G1640" s="2">
        <v>6761</v>
      </c>
      <c r="H1640" s="1" t="str">
        <f>VLOOKUP(F1640,Hoja1!$A$1:$B$900,2)</f>
        <v>MODELOS INDIVIDUOS</v>
      </c>
      <c r="I1640" s="1"/>
      <c r="J1640" s="16"/>
    </row>
    <row r="1641" spans="1:10" s="70" customFormat="1" ht="15" customHeight="1" x14ac:dyDescent="0.25">
      <c r="A1641" s="13"/>
      <c r="B1641" s="2" t="s">
        <v>999</v>
      </c>
      <c r="C1641" s="2">
        <v>18</v>
      </c>
      <c r="D1641" s="2">
        <v>82</v>
      </c>
      <c r="E1641" s="2" t="s">
        <v>115</v>
      </c>
      <c r="F1641" s="42">
        <v>1742</v>
      </c>
      <c r="G1641" s="2" t="s">
        <v>440</v>
      </c>
      <c r="H1641" s="1" t="str">
        <f>VLOOKUP(F1641,Hoja1!$A$1:$B$900,2)</f>
        <v>MODELOS INDIVIDUOS</v>
      </c>
      <c r="I1641" s="1"/>
      <c r="J1641" s="16"/>
    </row>
    <row r="1642" spans="1:10" s="70" customFormat="1" ht="15" customHeight="1" x14ac:dyDescent="0.25">
      <c r="A1642" s="13"/>
      <c r="B1642" s="2" t="s">
        <v>999</v>
      </c>
      <c r="C1642" s="2">
        <v>18</v>
      </c>
      <c r="D1642" s="2">
        <v>83</v>
      </c>
      <c r="E1642" s="2" t="s">
        <v>1313</v>
      </c>
      <c r="F1642" s="42">
        <v>1742</v>
      </c>
      <c r="G1642" s="2" t="s">
        <v>440</v>
      </c>
      <c r="H1642" s="1" t="str">
        <f>VLOOKUP(F1642,Hoja1!$A$1:$B$900,2)</f>
        <v>MODELOS INDIVIDUOS</v>
      </c>
      <c r="I1642" s="1"/>
      <c r="J1642" s="16"/>
    </row>
    <row r="1643" spans="1:10" s="70" customFormat="1" ht="15" customHeight="1" x14ac:dyDescent="0.25">
      <c r="A1643" s="13"/>
      <c r="B1643" s="2" t="s">
        <v>999</v>
      </c>
      <c r="C1643" s="2">
        <v>18</v>
      </c>
      <c r="D1643" s="2">
        <v>84</v>
      </c>
      <c r="E1643" s="2" t="s">
        <v>2847</v>
      </c>
      <c r="F1643" s="2">
        <v>1742</v>
      </c>
      <c r="G1643" s="2">
        <v>6769</v>
      </c>
      <c r="H1643" s="1" t="str">
        <f>VLOOKUP(F1643,Hoja1!$A$1:$B$900,2)</f>
        <v>MODELOS INDIVIDUOS</v>
      </c>
      <c r="I1643" s="1"/>
      <c r="J1643" s="16"/>
    </row>
    <row r="1644" spans="1:10" s="70" customFormat="1" ht="15" customHeight="1" x14ac:dyDescent="0.25">
      <c r="A1644" s="13"/>
      <c r="B1644" s="2" t="s">
        <v>999</v>
      </c>
      <c r="C1644" s="2">
        <v>18</v>
      </c>
      <c r="D1644" s="2">
        <v>85</v>
      </c>
      <c r="E1644" s="2" t="s">
        <v>2848</v>
      </c>
      <c r="F1644" s="42">
        <v>1742</v>
      </c>
      <c r="G1644" s="2">
        <v>6757</v>
      </c>
      <c r="H1644" s="1" t="str">
        <f>VLOOKUP(F1644,Hoja1!$A$1:$B$900,2)</f>
        <v>MODELOS INDIVIDUOS</v>
      </c>
      <c r="I1644" s="1"/>
      <c r="J1644" s="16"/>
    </row>
    <row r="1645" spans="1:10" s="70" customFormat="1" ht="15" customHeight="1" x14ac:dyDescent="0.25">
      <c r="A1645" s="13"/>
      <c r="B1645" s="2" t="s">
        <v>999</v>
      </c>
      <c r="C1645" s="2">
        <v>18</v>
      </c>
      <c r="D1645" s="2">
        <v>86</v>
      </c>
      <c r="E1645" s="2" t="s">
        <v>2849</v>
      </c>
      <c r="F1645" s="42">
        <v>1742</v>
      </c>
      <c r="G1645" s="2">
        <v>6798</v>
      </c>
      <c r="H1645" s="1" t="str">
        <f>VLOOKUP(F1645,Hoja1!$A$1:$B$900,2)</f>
        <v>MODELOS INDIVIDUOS</v>
      </c>
      <c r="I1645" s="1"/>
      <c r="J1645" s="16"/>
    </row>
    <row r="1646" spans="1:10" s="70" customFormat="1" ht="15" customHeight="1" x14ac:dyDescent="0.25">
      <c r="A1646" s="13"/>
      <c r="B1646" s="2" t="s">
        <v>999</v>
      </c>
      <c r="C1646" s="2">
        <v>18</v>
      </c>
      <c r="D1646" s="2">
        <v>87</v>
      </c>
      <c r="E1646" s="2" t="s">
        <v>2850</v>
      </c>
      <c r="F1646" s="42">
        <v>1731</v>
      </c>
      <c r="G1646" s="2">
        <v>6760</v>
      </c>
      <c r="H1646" s="1" t="str">
        <f>VLOOKUP(F1646,Hoja1!$A$1:$B$900,2)</f>
        <v>CENTRO DE SOLUCIONES ANALÍTICAS</v>
      </c>
      <c r="I1646" s="1"/>
      <c r="J1646" s="16"/>
    </row>
    <row r="1647" spans="1:10" s="70" customFormat="1" ht="15" customHeight="1" x14ac:dyDescent="0.25">
      <c r="A1647" s="13"/>
      <c r="B1647" s="2" t="s">
        <v>999</v>
      </c>
      <c r="C1647" s="2">
        <v>18</v>
      </c>
      <c r="D1647" s="2">
        <v>88</v>
      </c>
      <c r="E1647" s="2" t="s">
        <v>2851</v>
      </c>
      <c r="F1647" s="42">
        <v>1744</v>
      </c>
      <c r="G1647" s="2">
        <v>6771</v>
      </c>
      <c r="H1647" s="1" t="str">
        <f>VLOOKUP(F1647,Hoja1!$A$1:$B$900,2)</f>
        <v>MODELOS NO INDIVIDUOS</v>
      </c>
      <c r="I1647" s="1"/>
      <c r="J1647" s="16"/>
    </row>
    <row r="1648" spans="1:10" s="70" customFormat="1" ht="15" customHeight="1" x14ac:dyDescent="0.25">
      <c r="A1648" s="13"/>
      <c r="B1648" s="2" t="s">
        <v>999</v>
      </c>
      <c r="C1648" s="2">
        <v>18</v>
      </c>
      <c r="D1648" s="2">
        <v>89</v>
      </c>
      <c r="E1648" s="2" t="s">
        <v>2852</v>
      </c>
      <c r="F1648" s="42">
        <v>1744</v>
      </c>
      <c r="G1648" s="2">
        <v>6799</v>
      </c>
      <c r="H1648" s="1" t="str">
        <f>VLOOKUP(F1648,Hoja1!$A$1:$B$900,2)</f>
        <v>MODELOS NO INDIVIDUOS</v>
      </c>
      <c r="I1648" s="1"/>
      <c r="J1648" s="16"/>
    </row>
    <row r="1649" spans="1:10" s="70" customFormat="1" ht="15" customHeight="1" x14ac:dyDescent="0.25">
      <c r="A1649" s="13"/>
      <c r="B1649" s="2" t="s">
        <v>999</v>
      </c>
      <c r="C1649" s="2">
        <v>18</v>
      </c>
      <c r="D1649" s="2">
        <v>90</v>
      </c>
      <c r="E1649" s="2" t="s">
        <v>3323</v>
      </c>
      <c r="F1649" s="42">
        <v>1742</v>
      </c>
      <c r="G1649" s="2" t="s">
        <v>440</v>
      </c>
      <c r="H1649" s="1" t="str">
        <f>VLOOKUP(F1649,Hoja1!$A$1:$B$900,2)</f>
        <v>MODELOS INDIVIDUOS</v>
      </c>
      <c r="I1649" s="1"/>
      <c r="J1649" s="16"/>
    </row>
    <row r="1650" spans="1:10" s="70" customFormat="1" ht="15" customHeight="1" x14ac:dyDescent="0.25">
      <c r="A1650" s="13"/>
      <c r="B1650" s="2" t="s">
        <v>999</v>
      </c>
      <c r="C1650" s="2">
        <v>18</v>
      </c>
      <c r="D1650" s="2">
        <v>91</v>
      </c>
      <c r="E1650" s="2" t="s">
        <v>3322</v>
      </c>
      <c r="F1650" s="42">
        <v>1742</v>
      </c>
      <c r="G1650" s="2" t="s">
        <v>440</v>
      </c>
      <c r="H1650" s="1" t="str">
        <f>VLOOKUP(F1650,Hoja1!$A$1:$B$900,2)</f>
        <v>MODELOS INDIVIDUOS</v>
      </c>
      <c r="I1650" s="1"/>
      <c r="J1650" s="16"/>
    </row>
    <row r="1651" spans="1:10" s="70" customFormat="1" ht="15" customHeight="1" x14ac:dyDescent="0.25">
      <c r="A1651" s="13"/>
      <c r="B1651" s="2" t="s">
        <v>999</v>
      </c>
      <c r="C1651" s="2">
        <v>18</v>
      </c>
      <c r="D1651" s="2">
        <v>92</v>
      </c>
      <c r="E1651" s="2" t="s">
        <v>4140</v>
      </c>
      <c r="F1651" s="42">
        <v>1742</v>
      </c>
      <c r="G1651" s="2">
        <v>6748</v>
      </c>
      <c r="H1651" s="1" t="str">
        <f>VLOOKUP(F1651,Hoja1!$A$1:$B$900,2)</f>
        <v>MODELOS INDIVIDUOS</v>
      </c>
      <c r="I1651" s="1"/>
      <c r="J1651" s="16"/>
    </row>
    <row r="1652" spans="1:10" s="70" customFormat="1" ht="15" customHeight="1" x14ac:dyDescent="0.25">
      <c r="A1652" s="13"/>
      <c r="B1652" s="2" t="s">
        <v>999</v>
      </c>
      <c r="C1652" s="2">
        <v>18</v>
      </c>
      <c r="D1652" s="2">
        <v>93</v>
      </c>
      <c r="E1652" s="2" t="s">
        <v>2853</v>
      </c>
      <c r="F1652" s="42">
        <v>1742</v>
      </c>
      <c r="G1652" s="2">
        <v>6751</v>
      </c>
      <c r="H1652" s="1" t="str">
        <f>VLOOKUP(F1652,Hoja1!$A$1:$B$900,2)</f>
        <v>MODELOS INDIVIDUOS</v>
      </c>
      <c r="I1652" s="1"/>
      <c r="J1652" s="16"/>
    </row>
    <row r="1653" spans="1:10" s="70" customFormat="1" ht="15" customHeight="1" x14ac:dyDescent="0.25">
      <c r="A1653" s="13"/>
      <c r="B1653" s="2" t="s">
        <v>999</v>
      </c>
      <c r="C1653" s="2">
        <v>18</v>
      </c>
      <c r="D1653" s="2">
        <v>94</v>
      </c>
      <c r="E1653" s="2" t="s">
        <v>109</v>
      </c>
      <c r="F1653" s="42">
        <v>1405</v>
      </c>
      <c r="G1653" s="2">
        <v>5228</v>
      </c>
      <c r="H1653" s="1" t="str">
        <f>VLOOKUP(F1653,Hoja1!$A$1:$B$900,2)</f>
        <v>CONSOLIDACIÓN Y CONTROL</v>
      </c>
      <c r="I1653" s="1"/>
      <c r="J1653" s="16"/>
    </row>
    <row r="1654" spans="1:10" s="70" customFormat="1" ht="15" customHeight="1" x14ac:dyDescent="0.25">
      <c r="A1654" s="13"/>
      <c r="B1654" s="2" t="s">
        <v>999</v>
      </c>
      <c r="C1654" s="2">
        <v>18</v>
      </c>
      <c r="D1654" s="2">
        <v>95</v>
      </c>
      <c r="E1654" s="2" t="s">
        <v>2854</v>
      </c>
      <c r="F1654" s="42">
        <v>1405</v>
      </c>
      <c r="G1654" s="2">
        <v>2128</v>
      </c>
      <c r="H1654" s="1" t="str">
        <f>VLOOKUP(F1654,Hoja1!$A$1:$B$900,2)</f>
        <v>CONSOLIDACIÓN Y CONTROL</v>
      </c>
      <c r="I1654" s="1"/>
      <c r="J1654" s="16"/>
    </row>
    <row r="1655" spans="1:10" s="70" customFormat="1" ht="15" customHeight="1" x14ac:dyDescent="0.25">
      <c r="A1655" s="13"/>
      <c r="B1655" s="2" t="s">
        <v>999</v>
      </c>
      <c r="C1655" s="2">
        <v>18</v>
      </c>
      <c r="D1655" s="2">
        <v>96</v>
      </c>
      <c r="E1655" s="2" t="s">
        <v>2855</v>
      </c>
      <c r="F1655" s="42">
        <v>1405</v>
      </c>
      <c r="G1655" s="2">
        <v>3525</v>
      </c>
      <c r="H1655" s="1" t="str">
        <f>VLOOKUP(F1655,Hoja1!$A$1:$B$900,2)</f>
        <v>CONSOLIDACIÓN Y CONTROL</v>
      </c>
      <c r="I1655" s="1"/>
      <c r="J1655" s="16"/>
    </row>
    <row r="1656" spans="1:10" s="70" customFormat="1" ht="15" customHeight="1" x14ac:dyDescent="0.25">
      <c r="A1656" s="13"/>
      <c r="B1656" s="2" t="s">
        <v>999</v>
      </c>
      <c r="C1656" s="2">
        <v>18</v>
      </c>
      <c r="D1656" s="2">
        <v>97</v>
      </c>
      <c r="E1656" s="2" t="s">
        <v>2856</v>
      </c>
      <c r="F1656" s="42">
        <v>1405</v>
      </c>
      <c r="G1656" s="2">
        <v>4161</v>
      </c>
      <c r="H1656" s="1" t="str">
        <f>VLOOKUP(F1656,Hoja1!$A$1:$B$900,2)</f>
        <v>CONSOLIDACIÓN Y CONTROL</v>
      </c>
      <c r="I1656" s="1"/>
      <c r="J1656" s="16"/>
    </row>
    <row r="1657" spans="1:10" s="70" customFormat="1" ht="7.5" customHeight="1" x14ac:dyDescent="0.25">
      <c r="A1657" s="13"/>
      <c r="B1657" s="18"/>
      <c r="C1657" s="18"/>
      <c r="D1657" s="18"/>
      <c r="E1657" s="18"/>
      <c r="F1657" s="43"/>
      <c r="G1657" s="18"/>
      <c r="H1657" s="18"/>
      <c r="I1657" s="18"/>
      <c r="J1657" s="16"/>
    </row>
    <row r="1658" spans="1:10" s="70" customFormat="1" ht="15" customHeight="1" x14ac:dyDescent="0.25">
      <c r="A1658" s="13"/>
      <c r="B1658" s="2" t="s">
        <v>999</v>
      </c>
      <c r="C1658" s="2">
        <v>19</v>
      </c>
      <c r="D1658" s="2">
        <v>1</v>
      </c>
      <c r="E1658" s="2" t="s">
        <v>1663</v>
      </c>
      <c r="F1658" s="42">
        <v>6035</v>
      </c>
      <c r="G1658" s="2">
        <v>6249</v>
      </c>
      <c r="H1658" s="1" t="str">
        <f>VLOOKUP(F1658,Hoja1!$A$1:$B$900,2)</f>
        <v>CONSOLIDADO SUCURSALES</v>
      </c>
      <c r="I1658" s="1"/>
      <c r="J1658" s="16"/>
    </row>
    <row r="1659" spans="1:10" s="70" customFormat="1" ht="15" customHeight="1" x14ac:dyDescent="0.25">
      <c r="A1659" s="13"/>
      <c r="B1659" s="2" t="s">
        <v>999</v>
      </c>
      <c r="C1659" s="2">
        <v>19</v>
      </c>
      <c r="D1659" s="2">
        <v>2</v>
      </c>
      <c r="E1659" s="2" t="s">
        <v>115</v>
      </c>
      <c r="F1659" s="42">
        <v>6035</v>
      </c>
      <c r="G1659" s="2" t="s">
        <v>440</v>
      </c>
      <c r="H1659" s="1" t="str">
        <f>VLOOKUP(F1659,Hoja1!$A$1:$B$900,2)</f>
        <v>CONSOLIDADO SUCURSALES</v>
      </c>
      <c r="I1659" s="1"/>
      <c r="J1659" s="16"/>
    </row>
    <row r="1660" spans="1:10" s="70" customFormat="1" ht="15" customHeight="1" x14ac:dyDescent="0.25">
      <c r="A1660" s="13"/>
      <c r="B1660" s="2" t="s">
        <v>999</v>
      </c>
      <c r="C1660" s="2">
        <v>19</v>
      </c>
      <c r="D1660" s="2">
        <v>3</v>
      </c>
      <c r="E1660" s="2" t="s">
        <v>1664</v>
      </c>
      <c r="F1660" s="42">
        <v>6035</v>
      </c>
      <c r="G1660" s="2">
        <v>6584</v>
      </c>
      <c r="H1660" s="1" t="str">
        <f>VLOOKUP(F1660,Hoja1!$A$1:$B$900,2)</f>
        <v>CONSOLIDADO SUCURSALES</v>
      </c>
      <c r="I1660" s="1"/>
      <c r="J1660" s="16"/>
    </row>
    <row r="1661" spans="1:10" s="70" customFormat="1" ht="15" customHeight="1" x14ac:dyDescent="0.25">
      <c r="A1661" s="13"/>
      <c r="B1661" s="2" t="s">
        <v>999</v>
      </c>
      <c r="C1661" s="2">
        <v>19</v>
      </c>
      <c r="D1661" s="2">
        <v>4</v>
      </c>
      <c r="E1661" s="2" t="s">
        <v>115</v>
      </c>
      <c r="F1661" s="42">
        <v>6035</v>
      </c>
      <c r="G1661" s="2" t="s">
        <v>440</v>
      </c>
      <c r="H1661" s="1" t="str">
        <f>VLOOKUP(F1661,Hoja1!$A$1:$B$900,2)</f>
        <v>CONSOLIDADO SUCURSALES</v>
      </c>
      <c r="I1661" s="1"/>
      <c r="J1661" s="16"/>
    </row>
    <row r="1662" spans="1:10" s="70" customFormat="1" ht="15" customHeight="1" x14ac:dyDescent="0.25">
      <c r="A1662" s="13"/>
      <c r="B1662" s="2" t="s">
        <v>999</v>
      </c>
      <c r="C1662" s="2">
        <v>19</v>
      </c>
      <c r="D1662" s="2">
        <v>5</v>
      </c>
      <c r="E1662" s="2" t="s">
        <v>115</v>
      </c>
      <c r="F1662" s="42">
        <v>6035</v>
      </c>
      <c r="G1662" s="2" t="s">
        <v>440</v>
      </c>
      <c r="H1662" s="1" t="str">
        <f>VLOOKUP(F1662,Hoja1!$A$1:$B$900,2)</f>
        <v>CONSOLIDADO SUCURSALES</v>
      </c>
      <c r="I1662" s="1"/>
      <c r="J1662" s="16"/>
    </row>
    <row r="1663" spans="1:10" s="70" customFormat="1" ht="15" customHeight="1" x14ac:dyDescent="0.25">
      <c r="A1663" s="13"/>
      <c r="B1663" s="2" t="s">
        <v>999</v>
      </c>
      <c r="C1663" s="2">
        <v>19</v>
      </c>
      <c r="D1663" s="2">
        <v>6</v>
      </c>
      <c r="E1663" s="2" t="s">
        <v>2201</v>
      </c>
      <c r="F1663" s="42">
        <v>6035</v>
      </c>
      <c r="G1663" s="2">
        <v>2750</v>
      </c>
      <c r="H1663" s="1" t="str">
        <f>VLOOKUP(F1663,Hoja1!$A$1:$B$900,2)</f>
        <v>CONSOLIDADO SUCURSALES</v>
      </c>
      <c r="I1663" s="1"/>
      <c r="J1663" s="16"/>
    </row>
    <row r="1664" spans="1:10" s="70" customFormat="1" ht="15" customHeight="1" x14ac:dyDescent="0.25">
      <c r="A1664" s="13"/>
      <c r="B1664" s="2" t="s">
        <v>999</v>
      </c>
      <c r="C1664" s="2">
        <v>19</v>
      </c>
      <c r="D1664" s="2">
        <v>7</v>
      </c>
      <c r="E1664" s="2" t="s">
        <v>115</v>
      </c>
      <c r="F1664" s="42">
        <v>6035</v>
      </c>
      <c r="G1664" s="2" t="s">
        <v>440</v>
      </c>
      <c r="H1664" s="1" t="str">
        <f>VLOOKUP(F1664,Hoja1!$A$1:$B$900,2)</f>
        <v>CONSOLIDADO SUCURSALES</v>
      </c>
      <c r="I1664" s="1"/>
      <c r="J1664" s="16"/>
    </row>
    <row r="1665" spans="1:10" s="70" customFormat="1" ht="15" customHeight="1" x14ac:dyDescent="0.25">
      <c r="A1665" s="13"/>
      <c r="B1665" s="2" t="s">
        <v>999</v>
      </c>
      <c r="C1665" s="2">
        <v>19</v>
      </c>
      <c r="D1665" s="2">
        <v>8</v>
      </c>
      <c r="E1665" s="2" t="s">
        <v>115</v>
      </c>
      <c r="F1665" s="42">
        <v>6035</v>
      </c>
      <c r="G1665" s="2" t="s">
        <v>440</v>
      </c>
      <c r="H1665" s="1" t="str">
        <f>VLOOKUP(F1665,Hoja1!$A$1:$B$900,2)</f>
        <v>CONSOLIDADO SUCURSALES</v>
      </c>
      <c r="I1665" s="1"/>
      <c r="J1665" s="16"/>
    </row>
    <row r="1666" spans="1:10" s="70" customFormat="1" ht="15" customHeight="1" x14ac:dyDescent="0.25">
      <c r="A1666" s="13"/>
      <c r="B1666" s="2" t="s">
        <v>999</v>
      </c>
      <c r="C1666" s="2">
        <v>19</v>
      </c>
      <c r="D1666" s="2">
        <v>9</v>
      </c>
      <c r="E1666" s="2" t="s">
        <v>1665</v>
      </c>
      <c r="F1666" s="42">
        <v>6035</v>
      </c>
      <c r="G1666" s="2">
        <v>3993</v>
      </c>
      <c r="H1666" s="1" t="str">
        <f>VLOOKUP(F1666,Hoja1!$A$1:$B$900,2)</f>
        <v>CONSOLIDADO SUCURSALES</v>
      </c>
      <c r="I1666" s="1"/>
      <c r="J1666" s="16"/>
    </row>
    <row r="1667" spans="1:10" s="70" customFormat="1" ht="15" customHeight="1" x14ac:dyDescent="0.25">
      <c r="A1667" s="13"/>
      <c r="B1667" s="2" t="s">
        <v>999</v>
      </c>
      <c r="C1667" s="2">
        <v>19</v>
      </c>
      <c r="D1667" s="2">
        <v>10</v>
      </c>
      <c r="E1667" s="2" t="s">
        <v>1666</v>
      </c>
      <c r="F1667" s="42">
        <v>6035</v>
      </c>
      <c r="G1667" s="2">
        <v>2115</v>
      </c>
      <c r="H1667" s="1" t="str">
        <f>VLOOKUP(F1667,Hoja1!$A$1:$B$900,2)</f>
        <v>CONSOLIDADO SUCURSALES</v>
      </c>
      <c r="I1667" s="1"/>
      <c r="J1667" s="16"/>
    </row>
    <row r="1668" spans="1:10" s="70" customFormat="1" ht="15" customHeight="1" x14ac:dyDescent="0.25">
      <c r="A1668" s="13"/>
      <c r="B1668" s="2" t="s">
        <v>999</v>
      </c>
      <c r="C1668" s="2">
        <v>19</v>
      </c>
      <c r="D1668" s="2">
        <v>11</v>
      </c>
      <c r="E1668" s="2" t="s">
        <v>98</v>
      </c>
      <c r="F1668" s="42">
        <v>6035</v>
      </c>
      <c r="G1668" s="2">
        <v>4465</v>
      </c>
      <c r="H1668" s="1" t="str">
        <f>VLOOKUP(F1668,Hoja1!$A$1:$B$900,2)</f>
        <v>CONSOLIDADO SUCURSALES</v>
      </c>
      <c r="I1668" s="1"/>
      <c r="J1668" s="16"/>
    </row>
    <row r="1669" spans="1:10" s="70" customFormat="1" ht="15" customHeight="1" x14ac:dyDescent="0.25">
      <c r="A1669" s="13"/>
      <c r="B1669" s="2" t="s">
        <v>999</v>
      </c>
      <c r="C1669" s="2">
        <v>19</v>
      </c>
      <c r="D1669" s="2">
        <v>12</v>
      </c>
      <c r="E1669" s="2" t="s">
        <v>2202</v>
      </c>
      <c r="F1669" s="42">
        <v>6035</v>
      </c>
      <c r="G1669" s="2">
        <v>2659</v>
      </c>
      <c r="H1669" s="1" t="str">
        <f>VLOOKUP(F1669,Hoja1!$A$1:$B$900,2)</f>
        <v>CONSOLIDADO SUCURSALES</v>
      </c>
      <c r="I1669" s="1"/>
      <c r="J1669" s="16"/>
    </row>
    <row r="1670" spans="1:10" s="70" customFormat="1" ht="15" customHeight="1" x14ac:dyDescent="0.25">
      <c r="A1670" s="13"/>
      <c r="B1670" s="2" t="s">
        <v>999</v>
      </c>
      <c r="C1670" s="2">
        <v>19</v>
      </c>
      <c r="D1670" s="2">
        <v>13</v>
      </c>
      <c r="E1670" s="2" t="s">
        <v>1667</v>
      </c>
      <c r="F1670" s="42">
        <v>6035</v>
      </c>
      <c r="G1670" s="2">
        <v>2678</v>
      </c>
      <c r="H1670" s="1" t="str">
        <f>VLOOKUP(F1670,Hoja1!$A$1:$B$900,2)</f>
        <v>CONSOLIDADO SUCURSALES</v>
      </c>
      <c r="I1670" s="1"/>
      <c r="J1670" s="16"/>
    </row>
    <row r="1671" spans="1:10" s="70" customFormat="1" ht="15" customHeight="1" x14ac:dyDescent="0.25">
      <c r="A1671" s="13"/>
      <c r="B1671" s="2" t="s">
        <v>999</v>
      </c>
      <c r="C1671" s="2">
        <v>19</v>
      </c>
      <c r="D1671" s="2">
        <v>14</v>
      </c>
      <c r="E1671" s="2" t="s">
        <v>108</v>
      </c>
      <c r="F1671" s="42">
        <v>6035</v>
      </c>
      <c r="G1671" s="2">
        <v>6263</v>
      </c>
      <c r="H1671" s="1" t="str">
        <f>VLOOKUP(F1671,Hoja1!$A$1:$B$900,2)</f>
        <v>CONSOLIDADO SUCURSALES</v>
      </c>
      <c r="I1671" s="1"/>
      <c r="J1671" s="16"/>
    </row>
    <row r="1672" spans="1:10" s="70" customFormat="1" ht="15" customHeight="1" x14ac:dyDescent="0.25">
      <c r="A1672" s="13"/>
      <c r="B1672" s="2" t="s">
        <v>999</v>
      </c>
      <c r="C1672" s="2">
        <v>19</v>
      </c>
      <c r="D1672" s="2">
        <v>15</v>
      </c>
      <c r="E1672" s="2" t="s">
        <v>115</v>
      </c>
      <c r="F1672" s="42">
        <v>6035</v>
      </c>
      <c r="G1672" s="2" t="s">
        <v>440</v>
      </c>
      <c r="H1672" s="1" t="str">
        <f>VLOOKUP(F1672,Hoja1!$A$1:$B$900,2)</f>
        <v>CONSOLIDADO SUCURSALES</v>
      </c>
      <c r="I1672" s="1"/>
      <c r="J1672" s="16"/>
    </row>
    <row r="1673" spans="1:10" s="70" customFormat="1" ht="15" customHeight="1" x14ac:dyDescent="0.25">
      <c r="A1673" s="13"/>
      <c r="B1673" s="2" t="s">
        <v>999</v>
      </c>
      <c r="C1673" s="2">
        <v>19</v>
      </c>
      <c r="D1673" s="2">
        <v>16</v>
      </c>
      <c r="E1673" s="2" t="s">
        <v>110</v>
      </c>
      <c r="F1673" s="42">
        <v>6035</v>
      </c>
      <c r="G1673" s="2">
        <v>3914</v>
      </c>
      <c r="H1673" s="1" t="str">
        <f>VLOOKUP(F1673,Hoja1!$A$1:$B$900,2)</f>
        <v>CONSOLIDADO SUCURSALES</v>
      </c>
      <c r="I1673" s="1"/>
      <c r="J1673" s="16"/>
    </row>
    <row r="1674" spans="1:10" s="70" customFormat="1" ht="15" customHeight="1" x14ac:dyDescent="0.25">
      <c r="A1674" s="13"/>
      <c r="B1674" s="2" t="s">
        <v>999</v>
      </c>
      <c r="C1674" s="2">
        <v>19</v>
      </c>
      <c r="D1674" s="2">
        <v>17</v>
      </c>
      <c r="E1674" s="2" t="s">
        <v>115</v>
      </c>
      <c r="F1674" s="42">
        <v>6035</v>
      </c>
      <c r="G1674" s="2" t="s">
        <v>440</v>
      </c>
      <c r="H1674" s="1" t="str">
        <f>VLOOKUP(F1674,Hoja1!$A$1:$B$900,2)</f>
        <v>CONSOLIDADO SUCURSALES</v>
      </c>
      <c r="I1674" s="1"/>
      <c r="J1674" s="16"/>
    </row>
    <row r="1675" spans="1:10" s="70" customFormat="1" ht="15" customHeight="1" x14ac:dyDescent="0.25">
      <c r="A1675" s="13"/>
      <c r="B1675" s="2" t="s">
        <v>999</v>
      </c>
      <c r="C1675" s="2">
        <v>19</v>
      </c>
      <c r="D1675" s="2">
        <v>18</v>
      </c>
      <c r="E1675" s="2" t="s">
        <v>101</v>
      </c>
      <c r="F1675" s="42">
        <v>6035</v>
      </c>
      <c r="G1675" s="2">
        <v>2601</v>
      </c>
      <c r="H1675" s="1" t="str">
        <f>VLOOKUP(F1675,Hoja1!$A$1:$B$900,2)</f>
        <v>CONSOLIDADO SUCURSALES</v>
      </c>
      <c r="I1675" s="1"/>
      <c r="J1675" s="16"/>
    </row>
    <row r="1676" spans="1:10" s="70" customFormat="1" ht="15" customHeight="1" x14ac:dyDescent="0.25">
      <c r="A1676" s="13"/>
      <c r="B1676" s="2" t="s">
        <v>999</v>
      </c>
      <c r="C1676" s="2">
        <v>19</v>
      </c>
      <c r="D1676" s="2">
        <v>19</v>
      </c>
      <c r="E1676" s="2" t="s">
        <v>2203</v>
      </c>
      <c r="F1676" s="42">
        <v>1734</v>
      </c>
      <c r="G1676" s="2">
        <v>2832</v>
      </c>
      <c r="H1676" s="1" t="str">
        <f>VLOOKUP(F1676,Hoja1!$A$1:$B$900,2)</f>
        <v>POLÍTICA DE RECUPERO</v>
      </c>
      <c r="I1676" s="1"/>
      <c r="J1676" s="16"/>
    </row>
    <row r="1677" spans="1:10" s="70" customFormat="1" ht="15" customHeight="1" x14ac:dyDescent="0.25">
      <c r="A1677" s="13"/>
      <c r="B1677" s="2" t="s">
        <v>999</v>
      </c>
      <c r="C1677" s="2">
        <v>19</v>
      </c>
      <c r="D1677" s="2">
        <v>20</v>
      </c>
      <c r="E1677" s="2" t="s">
        <v>1668</v>
      </c>
      <c r="F1677" s="42">
        <v>1734</v>
      </c>
      <c r="G1677" s="2">
        <v>2641</v>
      </c>
      <c r="H1677" s="1" t="str">
        <f>VLOOKUP(F1677,Hoja1!$A$1:$B$900,2)</f>
        <v>POLÍTICA DE RECUPERO</v>
      </c>
      <c r="I1677" s="1"/>
      <c r="J1677" s="16"/>
    </row>
    <row r="1678" spans="1:10" s="70" customFormat="1" ht="15" customHeight="1" x14ac:dyDescent="0.25">
      <c r="A1678" s="13"/>
      <c r="B1678" s="2" t="s">
        <v>999</v>
      </c>
      <c r="C1678" s="2">
        <v>19</v>
      </c>
      <c r="D1678" s="2">
        <v>21</v>
      </c>
      <c r="E1678" s="2" t="s">
        <v>1669</v>
      </c>
      <c r="F1678" s="42">
        <v>6035</v>
      </c>
      <c r="G1678" s="2">
        <v>4488</v>
      </c>
      <c r="H1678" s="1" t="str">
        <f>VLOOKUP(F1678,Hoja1!$A$1:$B$900,2)</f>
        <v>CONSOLIDADO SUCURSALES</v>
      </c>
      <c r="I1678" s="1"/>
      <c r="J1678" s="16"/>
    </row>
    <row r="1679" spans="1:10" s="70" customFormat="1" ht="15" customHeight="1" x14ac:dyDescent="0.25">
      <c r="A1679" s="13"/>
      <c r="B1679" s="2" t="s">
        <v>999</v>
      </c>
      <c r="C1679" s="2">
        <v>19</v>
      </c>
      <c r="D1679" s="2">
        <v>22</v>
      </c>
      <c r="E1679" s="2" t="s">
        <v>2204</v>
      </c>
      <c r="F1679" s="42">
        <v>6035</v>
      </c>
      <c r="G1679" s="2">
        <v>3302</v>
      </c>
      <c r="H1679" s="1" t="str">
        <f>VLOOKUP(F1679,Hoja1!$A$1:$B$900,2)</f>
        <v>CONSOLIDADO SUCURSALES</v>
      </c>
      <c r="I1679" s="1"/>
      <c r="J1679" s="16"/>
    </row>
    <row r="1680" spans="1:10" s="70" customFormat="1" ht="15" customHeight="1" x14ac:dyDescent="0.25">
      <c r="A1680" s="13"/>
      <c r="B1680" s="2" t="s">
        <v>999</v>
      </c>
      <c r="C1680" s="2">
        <v>19</v>
      </c>
      <c r="D1680" s="2">
        <v>23</v>
      </c>
      <c r="E1680" s="2" t="s">
        <v>1670</v>
      </c>
      <c r="F1680" s="42">
        <v>1734</v>
      </c>
      <c r="G1680" s="2">
        <v>4945</v>
      </c>
      <c r="H1680" s="1" t="str">
        <f>VLOOKUP(F1680,Hoja1!$A$1:$B$900,2)</f>
        <v>POLÍTICA DE RECUPERO</v>
      </c>
      <c r="I1680" s="1"/>
      <c r="J1680" s="16"/>
    </row>
    <row r="1681" spans="1:10" s="70" customFormat="1" ht="15" customHeight="1" x14ac:dyDescent="0.25">
      <c r="A1681" s="13"/>
      <c r="B1681" s="2" t="s">
        <v>999</v>
      </c>
      <c r="C1681" s="2">
        <v>19</v>
      </c>
      <c r="D1681" s="2">
        <v>24</v>
      </c>
      <c r="E1681" s="2" t="s">
        <v>99</v>
      </c>
      <c r="F1681" s="42">
        <v>1734</v>
      </c>
      <c r="G1681" s="2">
        <v>6355</v>
      </c>
      <c r="H1681" s="1" t="str">
        <f>VLOOKUP(F1681,Hoja1!$A$1:$B$900,2)</f>
        <v>POLÍTICA DE RECUPERO</v>
      </c>
      <c r="I1681" s="1"/>
      <c r="J1681" s="16"/>
    </row>
    <row r="1682" spans="1:10" s="70" customFormat="1" ht="15" customHeight="1" x14ac:dyDescent="0.25">
      <c r="A1682" s="13"/>
      <c r="B1682" s="2" t="s">
        <v>999</v>
      </c>
      <c r="C1682" s="2">
        <v>19</v>
      </c>
      <c r="D1682" s="2">
        <v>25</v>
      </c>
      <c r="E1682" s="78" t="s">
        <v>115</v>
      </c>
      <c r="F1682" s="95">
        <v>1734</v>
      </c>
      <c r="G1682" s="2" t="s">
        <v>440</v>
      </c>
      <c r="H1682" s="1" t="str">
        <f>VLOOKUP(F1682,Hoja1!$A$1:$B$900,2)</f>
        <v>POLÍTICA DE RECUPERO</v>
      </c>
      <c r="I1682" s="52"/>
      <c r="J1682" s="16"/>
    </row>
    <row r="1683" spans="1:10" s="70" customFormat="1" ht="15" customHeight="1" x14ac:dyDescent="0.25">
      <c r="A1683" s="13"/>
      <c r="B1683" s="2" t="s">
        <v>999</v>
      </c>
      <c r="C1683" s="2">
        <v>19</v>
      </c>
      <c r="D1683" s="2">
        <v>26</v>
      </c>
      <c r="E1683" s="42" t="s">
        <v>2205</v>
      </c>
      <c r="F1683" s="42">
        <v>1734</v>
      </c>
      <c r="G1683" s="2">
        <v>2821</v>
      </c>
      <c r="H1683" s="1" t="str">
        <f>VLOOKUP(F1683,Hoja1!$A$1:$B$900,2)</f>
        <v>POLÍTICA DE RECUPERO</v>
      </c>
      <c r="I1683" s="52"/>
      <c r="J1683" s="16"/>
    </row>
    <row r="1684" spans="1:10" s="70" customFormat="1" ht="15" customHeight="1" x14ac:dyDescent="0.25">
      <c r="A1684" s="13"/>
      <c r="B1684" s="2" t="s">
        <v>999</v>
      </c>
      <c r="C1684" s="2">
        <v>19</v>
      </c>
      <c r="D1684" s="2">
        <v>27</v>
      </c>
      <c r="E1684" s="42" t="s">
        <v>1677</v>
      </c>
      <c r="F1684" s="42">
        <v>1020</v>
      </c>
      <c r="G1684" s="2">
        <v>2241</v>
      </c>
      <c r="H1684" s="1" t="str">
        <f>VLOOKUP(F1684,Hoja1!$A$1:$B$900,2)</f>
        <v>GESTIÓN DE CRÉDITOS ESPECIALES Y JUDICIAL</v>
      </c>
      <c r="I1684" s="52"/>
      <c r="J1684" s="16"/>
    </row>
    <row r="1685" spans="1:10" s="70" customFormat="1" ht="15" customHeight="1" x14ac:dyDescent="0.25">
      <c r="A1685" s="13"/>
      <c r="B1685" s="2" t="s">
        <v>999</v>
      </c>
      <c r="C1685" s="2">
        <v>19</v>
      </c>
      <c r="D1685" s="2">
        <v>28</v>
      </c>
      <c r="E1685" s="78" t="s">
        <v>115</v>
      </c>
      <c r="F1685" s="95">
        <v>1020</v>
      </c>
      <c r="G1685" s="2" t="s">
        <v>440</v>
      </c>
      <c r="H1685" s="1" t="str">
        <f>VLOOKUP(F1685,Hoja1!$A$1:$B$900,2)</f>
        <v>GESTIÓN DE CRÉDITOS ESPECIALES Y JUDICIAL</v>
      </c>
      <c r="I1685" s="52"/>
      <c r="J1685" s="16"/>
    </row>
    <row r="1686" spans="1:10" s="70" customFormat="1" ht="15" customHeight="1" x14ac:dyDescent="0.25">
      <c r="A1686" s="13"/>
      <c r="B1686" s="2" t="s">
        <v>999</v>
      </c>
      <c r="C1686" s="2">
        <v>19</v>
      </c>
      <c r="D1686" s="2">
        <v>29</v>
      </c>
      <c r="E1686" s="42" t="s">
        <v>1672</v>
      </c>
      <c r="F1686" s="42">
        <v>1045</v>
      </c>
      <c r="G1686" s="2">
        <v>2280</v>
      </c>
      <c r="H1686" s="1" t="str">
        <f>VLOOKUP(F1686,Hoja1!$A$1:$B$900,2)</f>
        <v>GESTIÓN DE CRÉDITOS EXTRAJUDICIAL</v>
      </c>
      <c r="I1686" s="52"/>
      <c r="J1686" s="16"/>
    </row>
    <row r="1687" spans="1:10" s="70" customFormat="1" ht="15" customHeight="1" x14ac:dyDescent="0.25">
      <c r="A1687" s="13"/>
      <c r="B1687" s="2" t="s">
        <v>999</v>
      </c>
      <c r="C1687" s="2">
        <v>19</v>
      </c>
      <c r="D1687" s="2">
        <v>30</v>
      </c>
      <c r="E1687" s="78" t="s">
        <v>3324</v>
      </c>
      <c r="F1687" s="95">
        <v>1022</v>
      </c>
      <c r="G1687" s="2" t="s">
        <v>440</v>
      </c>
      <c r="H1687" s="1" t="str">
        <f>VLOOKUP(F1687,Hoja1!$A$1:$B$900,2)</f>
        <v>GESTIÓN JUDICIAL</v>
      </c>
      <c r="I1687" s="52"/>
      <c r="J1687" s="16"/>
    </row>
    <row r="1688" spans="1:10" s="70" customFormat="1" ht="15" customHeight="1" x14ac:dyDescent="0.25">
      <c r="A1688" s="13"/>
      <c r="B1688" s="2" t="s">
        <v>999</v>
      </c>
      <c r="C1688" s="2">
        <v>19</v>
      </c>
      <c r="D1688" s="2">
        <v>31</v>
      </c>
      <c r="E1688" s="42" t="s">
        <v>115</v>
      </c>
      <c r="F1688" s="42">
        <v>1022</v>
      </c>
      <c r="G1688" s="2" t="s">
        <v>440</v>
      </c>
      <c r="H1688" s="1" t="str">
        <f>VLOOKUP(F1688,Hoja1!$A$1:$B$900,2)</f>
        <v>GESTIÓN JUDICIAL</v>
      </c>
      <c r="I1688" s="52"/>
      <c r="J1688" s="16"/>
    </row>
    <row r="1689" spans="1:10" s="70" customFormat="1" ht="15" customHeight="1" x14ac:dyDescent="0.25">
      <c r="A1689" s="13"/>
      <c r="B1689" s="2" t="s">
        <v>999</v>
      </c>
      <c r="C1689" s="2">
        <v>19</v>
      </c>
      <c r="D1689" s="2">
        <v>32</v>
      </c>
      <c r="E1689" s="42" t="s">
        <v>115</v>
      </c>
      <c r="F1689" s="42">
        <v>1022</v>
      </c>
      <c r="G1689" s="2" t="s">
        <v>440</v>
      </c>
      <c r="H1689" s="1" t="str">
        <f>VLOOKUP(F1689,Hoja1!$A$1:$B$900,2)</f>
        <v>GESTIÓN JUDICIAL</v>
      </c>
      <c r="I1689" s="52"/>
      <c r="J1689" s="16"/>
    </row>
    <row r="1690" spans="1:10" s="70" customFormat="1" ht="15" customHeight="1" x14ac:dyDescent="0.25">
      <c r="A1690" s="13"/>
      <c r="B1690" s="2" t="s">
        <v>999</v>
      </c>
      <c r="C1690" s="2">
        <v>19</v>
      </c>
      <c r="D1690" s="2">
        <v>33</v>
      </c>
      <c r="E1690" s="42" t="s">
        <v>2212</v>
      </c>
      <c r="F1690" s="42">
        <v>1020</v>
      </c>
      <c r="G1690" s="2">
        <v>2686</v>
      </c>
      <c r="H1690" s="1" t="str">
        <f>VLOOKUP(F1690,Hoja1!$A$1:$B$900,2)</f>
        <v>GESTIÓN DE CRÉDITOS ESPECIALES Y JUDICIAL</v>
      </c>
      <c r="I1690" s="52"/>
      <c r="J1690" s="16"/>
    </row>
    <row r="1691" spans="1:10" s="70" customFormat="1" ht="15" customHeight="1" x14ac:dyDescent="0.25">
      <c r="A1691" s="13"/>
      <c r="B1691" s="2" t="s">
        <v>999</v>
      </c>
      <c r="C1691" s="2">
        <v>19</v>
      </c>
      <c r="D1691" s="2">
        <v>34</v>
      </c>
      <c r="E1691" s="42" t="s">
        <v>1678</v>
      </c>
      <c r="F1691" s="42">
        <v>1020</v>
      </c>
      <c r="G1691" s="2">
        <v>2213</v>
      </c>
      <c r="H1691" s="1" t="str">
        <f>VLOOKUP(F1691,Hoja1!$A$1:$B$900,2)</f>
        <v>GESTIÓN DE CRÉDITOS ESPECIALES Y JUDICIAL</v>
      </c>
      <c r="I1691" s="52"/>
      <c r="J1691" s="16"/>
    </row>
    <row r="1692" spans="1:10" s="70" customFormat="1" ht="15" customHeight="1" x14ac:dyDescent="0.25">
      <c r="A1692" s="13"/>
      <c r="B1692" s="2" t="s">
        <v>999</v>
      </c>
      <c r="C1692" s="2">
        <v>19</v>
      </c>
      <c r="D1692" s="2">
        <v>35</v>
      </c>
      <c r="E1692" s="78" t="s">
        <v>115</v>
      </c>
      <c r="F1692" s="95">
        <v>1453</v>
      </c>
      <c r="G1692" s="2" t="s">
        <v>440</v>
      </c>
      <c r="H1692" s="1" t="str">
        <f>VLOOKUP(F1692,Hoja1!$A$1:$B$900,2)</f>
        <v>GESTIÓN DE CARTERA</v>
      </c>
      <c r="I1692" s="52"/>
      <c r="J1692" s="16"/>
    </row>
    <row r="1693" spans="1:10" s="70" customFormat="1" ht="15" customHeight="1" x14ac:dyDescent="0.25">
      <c r="A1693" s="13"/>
      <c r="B1693" s="2" t="s">
        <v>999</v>
      </c>
      <c r="C1693" s="2">
        <v>19</v>
      </c>
      <c r="D1693" s="2">
        <v>36</v>
      </c>
      <c r="E1693" s="42" t="s">
        <v>2208</v>
      </c>
      <c r="F1693" s="42">
        <v>1453</v>
      </c>
      <c r="G1693" s="2">
        <v>2224</v>
      </c>
      <c r="H1693" s="1" t="str">
        <f>VLOOKUP(F1693,Hoja1!$A$1:$B$900,2)</f>
        <v>GESTIÓN DE CARTERA</v>
      </c>
      <c r="I1693" s="52"/>
      <c r="J1693" s="16"/>
    </row>
    <row r="1694" spans="1:10" s="70" customFormat="1" ht="15" customHeight="1" x14ac:dyDescent="0.25">
      <c r="A1694" s="13"/>
      <c r="B1694" s="2" t="s">
        <v>999</v>
      </c>
      <c r="C1694" s="2">
        <v>19</v>
      </c>
      <c r="D1694" s="2">
        <v>37</v>
      </c>
      <c r="E1694" s="42" t="s">
        <v>2206</v>
      </c>
      <c r="F1694" s="42">
        <v>1022</v>
      </c>
      <c r="G1694" s="2">
        <v>2114</v>
      </c>
      <c r="H1694" s="1" t="str">
        <f>VLOOKUP(F1694,Hoja1!$A$1:$B$900,2)</f>
        <v>GESTIÓN JUDICIAL</v>
      </c>
      <c r="I1694" s="52"/>
      <c r="J1694" s="16"/>
    </row>
    <row r="1695" spans="1:10" s="70" customFormat="1" ht="15" customHeight="1" x14ac:dyDescent="0.25">
      <c r="A1695" s="13"/>
      <c r="B1695" s="2" t="s">
        <v>999</v>
      </c>
      <c r="C1695" s="2">
        <v>19</v>
      </c>
      <c r="D1695" s="2">
        <v>38</v>
      </c>
      <c r="E1695" s="42" t="s">
        <v>2207</v>
      </c>
      <c r="F1695" s="42">
        <v>1022</v>
      </c>
      <c r="G1695" s="2">
        <v>2524</v>
      </c>
      <c r="H1695" s="1" t="str">
        <f>VLOOKUP(F1695,Hoja1!$A$1:$B$900,2)</f>
        <v>GESTIÓN JUDICIAL</v>
      </c>
      <c r="I1695" s="52"/>
      <c r="J1695" s="16"/>
    </row>
    <row r="1696" spans="1:10" s="70" customFormat="1" ht="15" customHeight="1" x14ac:dyDescent="0.25">
      <c r="A1696" s="13"/>
      <c r="B1696" s="2" t="s">
        <v>999</v>
      </c>
      <c r="C1696" s="2">
        <v>19</v>
      </c>
      <c r="D1696" s="2">
        <v>39</v>
      </c>
      <c r="E1696" s="42" t="s">
        <v>1674</v>
      </c>
      <c r="F1696" s="42">
        <v>1022</v>
      </c>
      <c r="G1696" s="2">
        <v>2824</v>
      </c>
      <c r="H1696" s="1" t="str">
        <f>VLOOKUP(F1696,Hoja1!$A$1:$B$900,2)</f>
        <v>GESTIÓN JUDICIAL</v>
      </c>
      <c r="I1696" s="52"/>
      <c r="J1696" s="16"/>
    </row>
    <row r="1697" spans="1:10" s="70" customFormat="1" ht="15" customHeight="1" x14ac:dyDescent="0.25">
      <c r="A1697" s="13"/>
      <c r="B1697" s="2" t="s">
        <v>999</v>
      </c>
      <c r="C1697" s="2">
        <v>19</v>
      </c>
      <c r="D1697" s="2">
        <v>40</v>
      </c>
      <c r="E1697" s="42" t="s">
        <v>2210</v>
      </c>
      <c r="F1697" s="42">
        <v>1022</v>
      </c>
      <c r="G1697" s="2">
        <v>5256</v>
      </c>
      <c r="H1697" s="1" t="str">
        <f>VLOOKUP(F1697,Hoja1!$A$1:$B$900,2)</f>
        <v>GESTIÓN JUDICIAL</v>
      </c>
      <c r="I1697" s="52"/>
      <c r="J1697" s="16"/>
    </row>
    <row r="1698" spans="1:10" s="70" customFormat="1" ht="15" customHeight="1" x14ac:dyDescent="0.25">
      <c r="A1698" s="13"/>
      <c r="B1698" s="2" t="s">
        <v>999</v>
      </c>
      <c r="C1698" s="2">
        <v>19</v>
      </c>
      <c r="D1698" s="2">
        <v>41</v>
      </c>
      <c r="E1698" s="42" t="s">
        <v>661</v>
      </c>
      <c r="F1698" s="42">
        <v>1453</v>
      </c>
      <c r="G1698" s="2">
        <v>1137</v>
      </c>
      <c r="H1698" s="1" t="str">
        <f>VLOOKUP(F1698,Hoja1!$A$1:$B$900,2)</f>
        <v>GESTIÓN DE CARTERA</v>
      </c>
      <c r="I1698" s="52"/>
      <c r="J1698" s="16"/>
    </row>
    <row r="1699" spans="1:10" s="70" customFormat="1" ht="15" customHeight="1" x14ac:dyDescent="0.25">
      <c r="A1699" s="13"/>
      <c r="B1699" s="2" t="s">
        <v>999</v>
      </c>
      <c r="C1699" s="2">
        <v>19</v>
      </c>
      <c r="D1699" s="2">
        <v>42</v>
      </c>
      <c r="E1699" s="42" t="s">
        <v>2211</v>
      </c>
      <c r="F1699" s="42">
        <v>1022</v>
      </c>
      <c r="G1699" s="2">
        <v>2718</v>
      </c>
      <c r="H1699" s="1" t="str">
        <f>VLOOKUP(F1699,Hoja1!$A$1:$B$900,2)</f>
        <v>GESTIÓN JUDICIAL</v>
      </c>
      <c r="I1699" s="52"/>
      <c r="J1699" s="16"/>
    </row>
    <row r="1700" spans="1:10" s="70" customFormat="1" ht="15" customHeight="1" x14ac:dyDescent="0.25">
      <c r="A1700" s="13"/>
      <c r="B1700" s="2" t="s">
        <v>999</v>
      </c>
      <c r="C1700" s="2">
        <v>19</v>
      </c>
      <c r="D1700" s="2">
        <v>43</v>
      </c>
      <c r="E1700" s="74" t="s">
        <v>3461</v>
      </c>
      <c r="F1700" s="42">
        <v>1022</v>
      </c>
      <c r="G1700" s="2" t="s">
        <v>440</v>
      </c>
      <c r="H1700" s="1" t="str">
        <f>VLOOKUP(F1700,Hoja1!$A$1:$B$900,2)</f>
        <v>GESTIÓN JUDICIAL</v>
      </c>
      <c r="I1700" s="52"/>
      <c r="J1700" s="16"/>
    </row>
    <row r="1701" spans="1:10" s="70" customFormat="1" ht="15" customHeight="1" x14ac:dyDescent="0.25">
      <c r="A1701" s="13"/>
      <c r="B1701" s="2" t="s">
        <v>999</v>
      </c>
      <c r="C1701" s="2">
        <v>19</v>
      </c>
      <c r="D1701" s="2">
        <v>44</v>
      </c>
      <c r="E1701" s="42" t="s">
        <v>1675</v>
      </c>
      <c r="F1701" s="42">
        <v>1022</v>
      </c>
      <c r="G1701" s="2">
        <v>2849</v>
      </c>
      <c r="H1701" s="1" t="str">
        <f>VLOOKUP(F1701,Hoja1!$A$1:$B$900,2)</f>
        <v>GESTIÓN JUDICIAL</v>
      </c>
      <c r="I1701" s="52"/>
      <c r="J1701" s="16"/>
    </row>
    <row r="1702" spans="1:10" s="70" customFormat="1" ht="15" customHeight="1" x14ac:dyDescent="0.25">
      <c r="A1702" s="13"/>
      <c r="B1702" s="2" t="s">
        <v>999</v>
      </c>
      <c r="C1702" s="2">
        <v>19</v>
      </c>
      <c r="D1702" s="2">
        <v>45</v>
      </c>
      <c r="E1702" s="42" t="s">
        <v>652</v>
      </c>
      <c r="F1702" s="42">
        <v>1453</v>
      </c>
      <c r="G1702" s="2">
        <v>5124</v>
      </c>
      <c r="H1702" s="1" t="str">
        <f>VLOOKUP(F1702,Hoja1!$A$1:$B$900,2)</f>
        <v>GESTIÓN DE CARTERA</v>
      </c>
      <c r="I1702" s="52"/>
      <c r="J1702" s="16"/>
    </row>
    <row r="1703" spans="1:10" s="70" customFormat="1" ht="15" customHeight="1" x14ac:dyDescent="0.25">
      <c r="A1703" s="13"/>
      <c r="B1703" s="2" t="s">
        <v>999</v>
      </c>
      <c r="C1703" s="2">
        <v>19</v>
      </c>
      <c r="D1703" s="2">
        <v>46</v>
      </c>
      <c r="E1703" s="42" t="s">
        <v>1676</v>
      </c>
      <c r="F1703" s="42">
        <v>1022</v>
      </c>
      <c r="G1703" s="2">
        <v>2808</v>
      </c>
      <c r="H1703" s="1" t="str">
        <f>VLOOKUP(F1703,Hoja1!$A$1:$B$900,2)</f>
        <v>GESTIÓN JUDICIAL</v>
      </c>
      <c r="I1703" s="52"/>
      <c r="J1703" s="16"/>
    </row>
    <row r="1704" spans="1:10" s="70" customFormat="1" ht="15" customHeight="1" x14ac:dyDescent="0.25">
      <c r="A1704" s="13"/>
      <c r="B1704" s="2" t="s">
        <v>999</v>
      </c>
      <c r="C1704" s="2">
        <v>19</v>
      </c>
      <c r="D1704" s="2">
        <v>47</v>
      </c>
      <c r="E1704" s="78" t="s">
        <v>115</v>
      </c>
      <c r="F1704" s="95">
        <v>1448</v>
      </c>
      <c r="G1704" s="2" t="s">
        <v>440</v>
      </c>
      <c r="H1704" s="1" t="str">
        <f>VLOOKUP(F1704,Hoja1!$A$1:$B$900,2)</f>
        <v>GESTIÓN DE CLIENTES EN MORA MAYORISTA</v>
      </c>
      <c r="I1704" s="52"/>
      <c r="J1704" s="16"/>
    </row>
    <row r="1705" spans="1:10" s="70" customFormat="1" ht="15" customHeight="1" x14ac:dyDescent="0.25">
      <c r="A1705" s="13"/>
      <c r="B1705" s="2" t="s">
        <v>999</v>
      </c>
      <c r="C1705" s="2">
        <v>19</v>
      </c>
      <c r="D1705" s="2">
        <v>48</v>
      </c>
      <c r="E1705" s="42" t="s">
        <v>2209</v>
      </c>
      <c r="F1705" s="42">
        <v>1448</v>
      </c>
      <c r="G1705" s="2">
        <v>4954</v>
      </c>
      <c r="H1705" s="1" t="str">
        <f>VLOOKUP(F1705,Hoja1!$A$1:$B$900,2)</f>
        <v>GESTIÓN DE CLIENTES EN MORA MAYORISTA</v>
      </c>
      <c r="I1705" s="52"/>
      <c r="J1705" s="16"/>
    </row>
    <row r="1706" spans="1:10" s="70" customFormat="1" ht="15" customHeight="1" x14ac:dyDescent="0.25">
      <c r="A1706" s="13"/>
      <c r="B1706" s="2" t="s">
        <v>999</v>
      </c>
      <c r="C1706" s="2">
        <v>19</v>
      </c>
      <c r="D1706" s="2">
        <v>49</v>
      </c>
      <c r="E1706" s="2" t="s">
        <v>2243</v>
      </c>
      <c r="F1706" s="42">
        <v>1448</v>
      </c>
      <c r="G1706" s="2">
        <v>2674</v>
      </c>
      <c r="H1706" s="1" t="str">
        <f>VLOOKUP(F1706,Hoja1!$A$1:$B$900,2)</f>
        <v>GESTIÓN DE CLIENTES EN MORA MAYORISTA</v>
      </c>
      <c r="I1706" s="52"/>
      <c r="J1706" s="16"/>
    </row>
    <row r="1707" spans="1:10" s="70" customFormat="1" ht="15" customHeight="1" x14ac:dyDescent="0.25">
      <c r="A1707" s="13"/>
      <c r="B1707" s="2" t="s">
        <v>999</v>
      </c>
      <c r="C1707" s="2">
        <v>19</v>
      </c>
      <c r="D1707" s="2">
        <v>50</v>
      </c>
      <c r="E1707" s="42" t="s">
        <v>1680</v>
      </c>
      <c r="F1707" s="42">
        <v>1448</v>
      </c>
      <c r="G1707" s="2">
        <v>6101</v>
      </c>
      <c r="H1707" s="1" t="str">
        <f>VLOOKUP(F1707,Hoja1!$A$1:$B$900,2)</f>
        <v>GESTIÓN DE CLIENTES EN MORA MAYORISTA</v>
      </c>
      <c r="I1707" s="52"/>
      <c r="J1707" s="16"/>
    </row>
    <row r="1708" spans="1:10" s="70" customFormat="1" ht="15" customHeight="1" x14ac:dyDescent="0.25">
      <c r="A1708" s="13"/>
      <c r="B1708" s="2" t="s">
        <v>999</v>
      </c>
      <c r="C1708" s="2">
        <v>19</v>
      </c>
      <c r="D1708" s="2">
        <v>51</v>
      </c>
      <c r="E1708" s="42" t="s">
        <v>1679</v>
      </c>
      <c r="F1708" s="42">
        <v>1448</v>
      </c>
      <c r="G1708" s="2">
        <v>2167</v>
      </c>
      <c r="H1708" s="1" t="str">
        <f>VLOOKUP(F1708,Hoja1!$A$1:$B$900,2)</f>
        <v>GESTIÓN DE CLIENTES EN MORA MAYORISTA</v>
      </c>
      <c r="I1708" s="52"/>
      <c r="J1708" s="16"/>
    </row>
    <row r="1709" spans="1:10" s="70" customFormat="1" ht="15" customHeight="1" x14ac:dyDescent="0.25">
      <c r="A1709" s="13"/>
      <c r="B1709" s="2" t="s">
        <v>999</v>
      </c>
      <c r="C1709" s="2">
        <v>19</v>
      </c>
      <c r="D1709" s="2">
        <v>52</v>
      </c>
      <c r="E1709" s="42" t="s">
        <v>651</v>
      </c>
      <c r="F1709" s="42">
        <v>1448</v>
      </c>
      <c r="G1709" s="2">
        <v>5147</v>
      </c>
      <c r="H1709" s="1" t="str">
        <f>VLOOKUP(F1709,Hoja1!$A$1:$B$900,2)</f>
        <v>GESTIÓN DE CLIENTES EN MORA MAYORISTA</v>
      </c>
      <c r="I1709" s="52"/>
      <c r="J1709" s="16"/>
    </row>
    <row r="1710" spans="1:10" s="70" customFormat="1" ht="15" customHeight="1" x14ac:dyDescent="0.25">
      <c r="A1710" s="13"/>
      <c r="B1710" s="2" t="s">
        <v>999</v>
      </c>
      <c r="C1710" s="2">
        <v>19</v>
      </c>
      <c r="D1710" s="2">
        <v>53</v>
      </c>
      <c r="E1710" s="42" t="s">
        <v>1671</v>
      </c>
      <c r="F1710" s="42">
        <v>1448</v>
      </c>
      <c r="G1710" s="2">
        <v>2101</v>
      </c>
      <c r="H1710" s="1" t="str">
        <f>VLOOKUP(F1710,Hoja1!$A$1:$B$900,2)</f>
        <v>GESTIÓN DE CLIENTES EN MORA MAYORISTA</v>
      </c>
      <c r="I1710" s="52"/>
      <c r="J1710" s="16"/>
    </row>
    <row r="1711" spans="1:10" s="70" customFormat="1" ht="15" customHeight="1" x14ac:dyDescent="0.25">
      <c r="A1711" s="13"/>
      <c r="B1711" s="2" t="s">
        <v>999</v>
      </c>
      <c r="C1711" s="2">
        <v>19</v>
      </c>
      <c r="D1711" s="2">
        <v>54</v>
      </c>
      <c r="E1711" s="78" t="s">
        <v>115</v>
      </c>
      <c r="F1711" s="95">
        <v>1448</v>
      </c>
      <c r="G1711" s="2" t="s">
        <v>440</v>
      </c>
      <c r="H1711" s="1" t="str">
        <f>VLOOKUP(F1711,Hoja1!$A$1:$B$900,2)</f>
        <v>GESTIÓN DE CLIENTES EN MORA MAYORISTA</v>
      </c>
      <c r="I1711" s="52"/>
      <c r="J1711" s="16"/>
    </row>
    <row r="1712" spans="1:10" s="70" customFormat="1" ht="15" customHeight="1" x14ac:dyDescent="0.25">
      <c r="A1712" s="13"/>
      <c r="B1712" s="2" t="s">
        <v>999</v>
      </c>
      <c r="C1712" s="2">
        <v>19</v>
      </c>
      <c r="D1712" s="2">
        <v>55</v>
      </c>
      <c r="E1712" s="42" t="s">
        <v>1681</v>
      </c>
      <c r="F1712" s="42">
        <v>1448</v>
      </c>
      <c r="G1712" s="2">
        <v>4397</v>
      </c>
      <c r="H1712" s="1" t="str">
        <f>VLOOKUP(F1712,Hoja1!$A$1:$B$900,2)</f>
        <v>GESTIÓN DE CLIENTES EN MORA MAYORISTA</v>
      </c>
      <c r="I1712" s="52"/>
      <c r="J1712" s="16"/>
    </row>
    <row r="1713" spans="1:10" s="70" customFormat="1" ht="15" customHeight="1" x14ac:dyDescent="0.25">
      <c r="A1713" s="13"/>
      <c r="B1713" s="2" t="s">
        <v>999</v>
      </c>
      <c r="C1713" s="2">
        <v>19</v>
      </c>
      <c r="D1713" s="2">
        <v>56</v>
      </c>
      <c r="E1713" s="42" t="s">
        <v>1682</v>
      </c>
      <c r="F1713" s="42">
        <v>1448</v>
      </c>
      <c r="G1713" s="2">
        <v>2731</v>
      </c>
      <c r="H1713" s="1" t="str">
        <f>VLOOKUP(F1713,Hoja1!$A$1:$B$900,2)</f>
        <v>GESTIÓN DE CLIENTES EN MORA MAYORISTA</v>
      </c>
      <c r="I1713" s="52"/>
      <c r="J1713" s="16"/>
    </row>
    <row r="1714" spans="1:10" s="70" customFormat="1" ht="15" customHeight="1" x14ac:dyDescent="0.25">
      <c r="A1714" s="13"/>
      <c r="B1714" s="2" t="s">
        <v>999</v>
      </c>
      <c r="C1714" s="2">
        <v>19</v>
      </c>
      <c r="D1714" s="2">
        <v>57</v>
      </c>
      <c r="E1714" s="42" t="s">
        <v>2244</v>
      </c>
      <c r="F1714" s="42">
        <v>1448</v>
      </c>
      <c r="G1714" s="2">
        <v>4884</v>
      </c>
      <c r="H1714" s="1" t="str">
        <f>VLOOKUP(F1714,Hoja1!$A$1:$B$900,2)</f>
        <v>GESTIÓN DE CLIENTES EN MORA MAYORISTA</v>
      </c>
      <c r="I1714" s="52"/>
      <c r="J1714" s="16"/>
    </row>
    <row r="1715" spans="1:10" s="70" customFormat="1" ht="15" customHeight="1" x14ac:dyDescent="0.25">
      <c r="A1715" s="13"/>
      <c r="B1715" s="2" t="s">
        <v>999</v>
      </c>
      <c r="C1715" s="2">
        <v>19</v>
      </c>
      <c r="D1715" s="2">
        <v>58</v>
      </c>
      <c r="E1715" s="78" t="s">
        <v>115</v>
      </c>
      <c r="F1715" s="42">
        <v>1448</v>
      </c>
      <c r="G1715" s="2" t="s">
        <v>440</v>
      </c>
      <c r="H1715" s="1" t="str">
        <f>VLOOKUP(F1715,Hoja1!$A$1:$B$900,2)</f>
        <v>GESTIÓN DE CLIENTES EN MORA MAYORISTA</v>
      </c>
      <c r="I1715" s="52"/>
      <c r="J1715" s="16"/>
    </row>
    <row r="1716" spans="1:10" s="70" customFormat="1" ht="15" customHeight="1" x14ac:dyDescent="0.25">
      <c r="A1716" s="13"/>
      <c r="B1716" s="2" t="s">
        <v>999</v>
      </c>
      <c r="C1716" s="2">
        <v>19</v>
      </c>
      <c r="D1716" s="2">
        <v>59</v>
      </c>
      <c r="E1716" s="2" t="s">
        <v>1683</v>
      </c>
      <c r="F1716" s="42">
        <v>1021</v>
      </c>
      <c r="G1716" s="2">
        <v>2249</v>
      </c>
      <c r="H1716" s="1" t="str">
        <f>VLOOKUP(F1716,Hoja1!$A$1:$B$900,2)</f>
        <v>GESTIÓN DE CLIENTES EN MORA MINORISTA</v>
      </c>
      <c r="I1716" s="1"/>
      <c r="J1716" s="16"/>
    </row>
    <row r="1717" spans="1:10" s="70" customFormat="1" ht="15" customHeight="1" x14ac:dyDescent="0.25">
      <c r="A1717" s="13"/>
      <c r="B1717" s="2" t="s">
        <v>999</v>
      </c>
      <c r="C1717" s="2">
        <v>19</v>
      </c>
      <c r="D1717" s="2">
        <v>60</v>
      </c>
      <c r="E1717" s="2" t="s">
        <v>1684</v>
      </c>
      <c r="F1717" s="42">
        <v>1021</v>
      </c>
      <c r="G1717" s="2">
        <v>3744</v>
      </c>
      <c r="H1717" s="1" t="str">
        <f>VLOOKUP(F1717,Hoja1!$A$1:$B$900,2)</f>
        <v>GESTIÓN DE CLIENTES EN MORA MINORISTA</v>
      </c>
      <c r="I1717" s="1"/>
      <c r="J1717" s="16"/>
    </row>
    <row r="1718" spans="1:10" s="70" customFormat="1" ht="15" customHeight="1" x14ac:dyDescent="0.25">
      <c r="A1718" s="13"/>
      <c r="B1718" s="2" t="s">
        <v>999</v>
      </c>
      <c r="C1718" s="2">
        <v>19</v>
      </c>
      <c r="D1718" s="2">
        <v>61</v>
      </c>
      <c r="E1718" s="2" t="s">
        <v>1685</v>
      </c>
      <c r="F1718" s="42">
        <v>1448</v>
      </c>
      <c r="G1718" s="2">
        <v>4988</v>
      </c>
      <c r="H1718" s="1" t="str">
        <f>VLOOKUP(F1718,Hoja1!$A$1:$B$900,2)</f>
        <v>GESTIÓN DE CLIENTES EN MORA MAYORISTA</v>
      </c>
      <c r="I1718" s="1"/>
      <c r="J1718" s="16"/>
    </row>
    <row r="1719" spans="1:10" s="70" customFormat="1" ht="15" customHeight="1" x14ac:dyDescent="0.25">
      <c r="A1719" s="13"/>
      <c r="B1719" s="2" t="s">
        <v>999</v>
      </c>
      <c r="C1719" s="2">
        <v>19</v>
      </c>
      <c r="D1719" s="2">
        <v>62</v>
      </c>
      <c r="E1719" s="2" t="s">
        <v>1686</v>
      </c>
      <c r="F1719" s="42">
        <v>1448</v>
      </c>
      <c r="G1719" s="2">
        <v>3741</v>
      </c>
      <c r="H1719" s="1" t="str">
        <f>VLOOKUP(F1719,Hoja1!$A$1:$B$900,2)</f>
        <v>GESTIÓN DE CLIENTES EN MORA MAYORISTA</v>
      </c>
      <c r="I1719" s="1"/>
      <c r="J1719" s="16"/>
    </row>
    <row r="1720" spans="1:10" s="70" customFormat="1" ht="15" customHeight="1" x14ac:dyDescent="0.25">
      <c r="A1720" s="13"/>
      <c r="B1720" s="2" t="s">
        <v>999</v>
      </c>
      <c r="C1720" s="2">
        <v>19</v>
      </c>
      <c r="D1720" s="2">
        <v>63</v>
      </c>
      <c r="E1720" s="2" t="s">
        <v>1687</v>
      </c>
      <c r="F1720" s="42">
        <v>1774</v>
      </c>
      <c r="G1720" s="2">
        <v>2613</v>
      </c>
      <c r="H1720" s="1" t="str">
        <f>VLOOKUP(F1720,Hoja1!$A$1:$B$900,2)</f>
        <v>ANÁLISIS Y ESTRATEGIAS</v>
      </c>
      <c r="I1720" s="1"/>
      <c r="J1720" s="16"/>
    </row>
    <row r="1721" spans="1:10" s="70" customFormat="1" ht="15" customHeight="1" x14ac:dyDescent="0.25">
      <c r="A1721" s="13"/>
      <c r="B1721" s="2" t="s">
        <v>999</v>
      </c>
      <c r="C1721" s="2">
        <v>19</v>
      </c>
      <c r="D1721" s="2">
        <v>64</v>
      </c>
      <c r="E1721" s="2" t="s">
        <v>2245</v>
      </c>
      <c r="F1721" s="42">
        <v>1774</v>
      </c>
      <c r="G1721" s="2">
        <v>2402</v>
      </c>
      <c r="H1721" s="1" t="str">
        <f>VLOOKUP(F1721,Hoja1!$A$1:$B$900,2)</f>
        <v>ANÁLISIS Y ESTRATEGIAS</v>
      </c>
      <c r="I1721" s="1"/>
      <c r="J1721" s="16"/>
    </row>
    <row r="1722" spans="1:10" s="70" customFormat="1" ht="15" customHeight="1" x14ac:dyDescent="0.25">
      <c r="A1722" s="13"/>
      <c r="B1722" s="2" t="s">
        <v>999</v>
      </c>
      <c r="C1722" s="2">
        <v>19</v>
      </c>
      <c r="D1722" s="2">
        <v>65</v>
      </c>
      <c r="E1722" s="2" t="s">
        <v>1688</v>
      </c>
      <c r="F1722" s="42">
        <v>1147</v>
      </c>
      <c r="G1722" s="2">
        <v>2701</v>
      </c>
      <c r="H1722" s="1" t="str">
        <f>VLOOKUP(F1722,Hoja1!$A$1:$B$900,2)</f>
        <v>VTA. MINORISTA-REGIONAL CÓRDOBA</v>
      </c>
      <c r="I1722" s="1"/>
      <c r="J1722" s="16"/>
    </row>
    <row r="1723" spans="1:10" s="70" customFormat="1" ht="15" customHeight="1" x14ac:dyDescent="0.25">
      <c r="A1723" s="13"/>
      <c r="B1723" s="2" t="s">
        <v>999</v>
      </c>
      <c r="C1723" s="2">
        <v>19</v>
      </c>
      <c r="D1723" s="2">
        <v>66</v>
      </c>
      <c r="E1723" s="2" t="s">
        <v>2246</v>
      </c>
      <c r="F1723" s="42">
        <v>1447</v>
      </c>
      <c r="G1723" s="2">
        <v>2175</v>
      </c>
      <c r="H1723" s="1" t="str">
        <f>VLOOKUP(F1723,Hoja1!$A$1:$B$900,2)</f>
        <v>PLANIF., PROGR. Y PRONÓSTICOS DE GESTIÓN</v>
      </c>
      <c r="I1723" s="1"/>
      <c r="J1723" s="16"/>
    </row>
    <row r="1724" spans="1:10" s="70" customFormat="1" ht="15" customHeight="1" x14ac:dyDescent="0.25">
      <c r="A1724" s="13"/>
      <c r="B1724" s="2" t="s">
        <v>999</v>
      </c>
      <c r="C1724" s="2">
        <v>19</v>
      </c>
      <c r="D1724" s="2">
        <v>67</v>
      </c>
      <c r="E1724" s="2" t="s">
        <v>1313</v>
      </c>
      <c r="F1724" s="42">
        <v>1447</v>
      </c>
      <c r="G1724" s="2">
        <v>3437</v>
      </c>
      <c r="H1724" s="1" t="str">
        <f>VLOOKUP(F1724,Hoja1!$A$1:$B$900,2)</f>
        <v>PLANIF., PROGR. Y PRONÓSTICOS DE GESTIÓN</v>
      </c>
      <c r="I1724" s="1"/>
      <c r="J1724" s="16"/>
    </row>
    <row r="1725" spans="1:10" s="70" customFormat="1" ht="15" customHeight="1" x14ac:dyDescent="0.25">
      <c r="A1725" s="13"/>
      <c r="B1725" s="2" t="s">
        <v>999</v>
      </c>
      <c r="C1725" s="2">
        <v>19</v>
      </c>
      <c r="D1725" s="2">
        <v>68</v>
      </c>
      <c r="E1725" s="2" t="s">
        <v>2247</v>
      </c>
      <c r="F1725" s="42">
        <v>1445</v>
      </c>
      <c r="G1725" s="2">
        <v>3742</v>
      </c>
      <c r="H1725" s="1" t="str">
        <f>VLOOKUP(F1725,Hoja1!$A$1:$B$900,2)</f>
        <v>BPO MORA MINORISTA</v>
      </c>
      <c r="I1725" s="1"/>
      <c r="J1725" s="16"/>
    </row>
    <row r="1726" spans="1:10" s="70" customFormat="1" ht="15" customHeight="1" x14ac:dyDescent="0.25">
      <c r="A1726" s="13"/>
      <c r="B1726" s="2" t="s">
        <v>999</v>
      </c>
      <c r="C1726" s="2">
        <v>19</v>
      </c>
      <c r="D1726" s="2">
        <v>69</v>
      </c>
      <c r="E1726" s="2" t="s">
        <v>671</v>
      </c>
      <c r="F1726" s="42">
        <v>1774</v>
      </c>
      <c r="G1726" s="2">
        <v>2947</v>
      </c>
      <c r="H1726" s="1" t="str">
        <f>VLOOKUP(F1726,Hoja1!$A$1:$B$900,2)</f>
        <v>ANÁLISIS Y ESTRATEGIAS</v>
      </c>
      <c r="I1726" s="1"/>
      <c r="J1726" s="16"/>
    </row>
    <row r="1727" spans="1:10" s="70" customFormat="1" ht="15" customHeight="1" x14ac:dyDescent="0.25">
      <c r="A1727" s="13"/>
      <c r="B1727" s="2" t="s">
        <v>999</v>
      </c>
      <c r="C1727" s="2">
        <v>19</v>
      </c>
      <c r="D1727" s="2">
        <v>70</v>
      </c>
      <c r="E1727" s="2" t="s">
        <v>106</v>
      </c>
      <c r="F1727" s="42">
        <v>1774</v>
      </c>
      <c r="G1727" s="2">
        <v>2227</v>
      </c>
      <c r="H1727" s="1" t="str">
        <f>VLOOKUP(F1727,Hoja1!$A$1:$B$900,2)</f>
        <v>ANÁLISIS Y ESTRATEGIAS</v>
      </c>
      <c r="I1727" s="1"/>
      <c r="J1727" s="16"/>
    </row>
    <row r="1728" spans="1:10" s="70" customFormat="1" ht="15" customHeight="1" x14ac:dyDescent="0.25">
      <c r="A1728" s="13"/>
      <c r="B1728" s="2" t="s">
        <v>999</v>
      </c>
      <c r="C1728" s="2">
        <v>19</v>
      </c>
      <c r="D1728" s="2">
        <v>71</v>
      </c>
      <c r="E1728" s="2" t="s">
        <v>112</v>
      </c>
      <c r="F1728" s="42">
        <v>1774</v>
      </c>
      <c r="G1728" s="2">
        <v>3740</v>
      </c>
      <c r="H1728" s="1" t="str">
        <f>VLOOKUP(F1728,Hoja1!$A$1:$B$900,2)</f>
        <v>ANÁLISIS Y ESTRATEGIAS</v>
      </c>
      <c r="I1728" s="1"/>
      <c r="J1728" s="16"/>
    </row>
    <row r="1729" spans="1:10" s="70" customFormat="1" ht="15" customHeight="1" x14ac:dyDescent="0.25">
      <c r="A1729" s="13"/>
      <c r="B1729" s="2" t="s">
        <v>999</v>
      </c>
      <c r="C1729" s="2">
        <v>19</v>
      </c>
      <c r="D1729" s="2">
        <v>72</v>
      </c>
      <c r="E1729" s="2" t="s">
        <v>1689</v>
      </c>
      <c r="F1729" s="42">
        <v>1447</v>
      </c>
      <c r="G1729" s="2">
        <v>6947</v>
      </c>
      <c r="H1729" s="1" t="str">
        <f>VLOOKUP(F1729,Hoja1!$A$1:$B$900,2)</f>
        <v>PLANIF., PROGR. Y PRONÓSTICOS DE GESTIÓN</v>
      </c>
      <c r="I1729" s="1"/>
      <c r="J1729" s="16"/>
    </row>
    <row r="1730" spans="1:10" s="70" customFormat="1" ht="15" customHeight="1" x14ac:dyDescent="0.25">
      <c r="A1730" s="13"/>
      <c r="B1730" s="2" t="s">
        <v>999</v>
      </c>
      <c r="C1730" s="2">
        <v>19</v>
      </c>
      <c r="D1730" s="2">
        <v>73</v>
      </c>
      <c r="E1730" s="2" t="s">
        <v>653</v>
      </c>
      <c r="F1730" s="42">
        <v>1447</v>
      </c>
      <c r="G1730" s="2">
        <v>2231</v>
      </c>
      <c r="H1730" s="1" t="str">
        <f>VLOOKUP(F1730,Hoja1!$A$1:$B$900,2)</f>
        <v>PLANIF., PROGR. Y PRONÓSTICOS DE GESTIÓN</v>
      </c>
      <c r="I1730" s="1"/>
      <c r="J1730" s="16"/>
    </row>
    <row r="1731" spans="1:10" s="70" customFormat="1" ht="15" customHeight="1" x14ac:dyDescent="0.25">
      <c r="A1731" s="13"/>
      <c r="B1731" s="2" t="s">
        <v>999</v>
      </c>
      <c r="C1731" s="2">
        <v>19</v>
      </c>
      <c r="D1731" s="2">
        <v>74</v>
      </c>
      <c r="E1731" s="2" t="s">
        <v>1673</v>
      </c>
      <c r="F1731" s="42">
        <v>1445</v>
      </c>
      <c r="G1731" s="2" t="s">
        <v>440</v>
      </c>
      <c r="H1731" s="1" t="str">
        <f>VLOOKUP(F1731,Hoja1!$A$1:$B$900,2)</f>
        <v>BPO MORA MINORISTA</v>
      </c>
      <c r="I1731" s="1"/>
      <c r="J1731" s="16"/>
    </row>
    <row r="1732" spans="1:10" s="70" customFormat="1" ht="15" customHeight="1" x14ac:dyDescent="0.25">
      <c r="A1732" s="13"/>
      <c r="B1732" s="2" t="s">
        <v>999</v>
      </c>
      <c r="C1732" s="2">
        <v>19</v>
      </c>
      <c r="D1732" s="2">
        <v>75</v>
      </c>
      <c r="E1732" s="2" t="s">
        <v>115</v>
      </c>
      <c r="F1732" s="42">
        <v>1774</v>
      </c>
      <c r="G1732" s="2" t="s">
        <v>440</v>
      </c>
      <c r="H1732" s="1" t="str">
        <f>VLOOKUP(F1732,Hoja1!$A$1:$B$900,2)</f>
        <v>ANÁLISIS Y ESTRATEGIAS</v>
      </c>
      <c r="I1732" s="1"/>
      <c r="J1732" s="16"/>
    </row>
    <row r="1733" spans="1:10" s="70" customFormat="1" ht="15" customHeight="1" x14ac:dyDescent="0.25">
      <c r="A1733" s="13"/>
      <c r="B1733" s="2" t="s">
        <v>999</v>
      </c>
      <c r="C1733" s="2">
        <v>19</v>
      </c>
      <c r="D1733" s="2">
        <v>76</v>
      </c>
      <c r="E1733" s="2" t="s">
        <v>2248</v>
      </c>
      <c r="F1733" s="42">
        <v>1021</v>
      </c>
      <c r="G1733" s="2">
        <v>5736</v>
      </c>
      <c r="H1733" s="1" t="str">
        <f>VLOOKUP(F1733,Hoja1!$A$1:$B$900,2)</f>
        <v>GESTIÓN DE CLIENTES EN MORA MINORISTA</v>
      </c>
      <c r="I1733" s="1"/>
      <c r="J1733" s="16"/>
    </row>
    <row r="1734" spans="1:10" s="70" customFormat="1" ht="15" customHeight="1" x14ac:dyDescent="0.25">
      <c r="A1734" s="13"/>
      <c r="B1734" s="2" t="s">
        <v>999</v>
      </c>
      <c r="C1734" s="2">
        <v>19</v>
      </c>
      <c r="D1734" s="2">
        <v>77</v>
      </c>
      <c r="E1734" s="2" t="s">
        <v>2249</v>
      </c>
      <c r="F1734" s="42">
        <v>1447</v>
      </c>
      <c r="G1734" s="2">
        <v>2527</v>
      </c>
      <c r="H1734" s="1" t="str">
        <f>VLOOKUP(F1734,Hoja1!$A$1:$B$900,2)</f>
        <v>PLANIF., PROGR. Y PRONÓSTICOS DE GESTIÓN</v>
      </c>
      <c r="I1734" s="1"/>
      <c r="J1734" s="16"/>
    </row>
    <row r="1735" spans="1:10" s="70" customFormat="1" ht="15" customHeight="1" x14ac:dyDescent="0.25">
      <c r="A1735" s="13"/>
      <c r="B1735" s="2" t="s">
        <v>999</v>
      </c>
      <c r="C1735" s="2">
        <v>19</v>
      </c>
      <c r="D1735" s="2">
        <v>78</v>
      </c>
      <c r="E1735" s="2" t="s">
        <v>1690</v>
      </c>
      <c r="F1735" s="42">
        <v>1021</v>
      </c>
      <c r="G1735" s="2">
        <v>2712</v>
      </c>
      <c r="H1735" s="1" t="str">
        <f>VLOOKUP(F1735,Hoja1!$A$1:$B$900,2)</f>
        <v>GESTIÓN DE CLIENTES EN MORA MINORISTA</v>
      </c>
      <c r="I1735" s="1"/>
      <c r="J1735" s="16"/>
    </row>
    <row r="1736" spans="1:10" s="70" customFormat="1" ht="15" customHeight="1" x14ac:dyDescent="0.25">
      <c r="A1736" s="13"/>
      <c r="B1736" s="2" t="s">
        <v>999</v>
      </c>
      <c r="C1736" s="2">
        <v>19</v>
      </c>
      <c r="D1736" s="2">
        <v>79</v>
      </c>
      <c r="E1736" s="2" t="s">
        <v>2250</v>
      </c>
      <c r="F1736" s="42">
        <v>1445</v>
      </c>
      <c r="G1736" s="2">
        <v>2094</v>
      </c>
      <c r="H1736" s="1" t="str">
        <f>VLOOKUP(F1736,Hoja1!$A$1:$B$900,2)</f>
        <v>BPO MORA MINORISTA</v>
      </c>
      <c r="I1736" s="1"/>
      <c r="J1736" s="16"/>
    </row>
    <row r="1737" spans="1:10" s="70" customFormat="1" ht="15" customHeight="1" x14ac:dyDescent="0.25">
      <c r="A1737" s="13"/>
      <c r="B1737" s="2" t="s">
        <v>999</v>
      </c>
      <c r="C1737" s="2">
        <v>19</v>
      </c>
      <c r="D1737" s="2">
        <v>80</v>
      </c>
      <c r="E1737" s="2" t="s">
        <v>2251</v>
      </c>
      <c r="F1737" s="42">
        <v>1445</v>
      </c>
      <c r="G1737" s="2">
        <v>2117</v>
      </c>
      <c r="H1737" s="1" t="str">
        <f>VLOOKUP(F1737,Hoja1!$A$1:$B$900,2)</f>
        <v>BPO MORA MINORISTA</v>
      </c>
      <c r="I1737" s="1"/>
      <c r="J1737" s="16"/>
    </row>
    <row r="1738" spans="1:10" s="70" customFormat="1" ht="15" customHeight="1" x14ac:dyDescent="0.25">
      <c r="A1738" s="13"/>
      <c r="B1738" s="2" t="s">
        <v>999</v>
      </c>
      <c r="C1738" s="2">
        <v>19</v>
      </c>
      <c r="D1738" s="2">
        <v>81</v>
      </c>
      <c r="E1738" s="2" t="s">
        <v>2252</v>
      </c>
      <c r="F1738" s="42">
        <v>1445</v>
      </c>
      <c r="G1738" s="2">
        <v>2968</v>
      </c>
      <c r="H1738" s="1" t="str">
        <f>VLOOKUP(F1738,Hoja1!$A$1:$B$900,2)</f>
        <v>BPO MORA MINORISTA</v>
      </c>
      <c r="I1738" s="1"/>
      <c r="J1738" s="16"/>
    </row>
    <row r="1739" spans="1:10" s="70" customFormat="1" ht="15" customHeight="1" x14ac:dyDescent="0.25">
      <c r="A1739" s="13"/>
      <c r="B1739" s="2" t="s">
        <v>999</v>
      </c>
      <c r="C1739" s="2">
        <v>19</v>
      </c>
      <c r="D1739" s="2">
        <v>82</v>
      </c>
      <c r="E1739" s="2" t="s">
        <v>2253</v>
      </c>
      <c r="F1739" s="42">
        <v>1445</v>
      </c>
      <c r="G1739" s="2">
        <v>3748</v>
      </c>
      <c r="H1739" s="1" t="str">
        <f>VLOOKUP(F1739,Hoja1!$A$1:$B$900,2)</f>
        <v>BPO MORA MINORISTA</v>
      </c>
      <c r="I1739" s="1"/>
      <c r="J1739" s="16"/>
    </row>
    <row r="1740" spans="1:10" s="70" customFormat="1" ht="15" customHeight="1" x14ac:dyDescent="0.25">
      <c r="A1740" s="13"/>
      <c r="B1740" s="2" t="s">
        <v>999</v>
      </c>
      <c r="C1740" s="2">
        <v>19</v>
      </c>
      <c r="D1740" s="2">
        <v>83</v>
      </c>
      <c r="E1740" s="78" t="s">
        <v>115</v>
      </c>
      <c r="F1740" s="42">
        <v>1445</v>
      </c>
      <c r="G1740" s="2" t="s">
        <v>440</v>
      </c>
      <c r="H1740" s="1" t="str">
        <f>VLOOKUP(F1740,Hoja1!$A$1:$B$900,2)</f>
        <v>BPO MORA MINORISTA</v>
      </c>
      <c r="I1740" s="52"/>
      <c r="J1740" s="16"/>
    </row>
    <row r="1741" spans="1:10" s="70" customFormat="1" ht="15" customHeight="1" x14ac:dyDescent="0.25">
      <c r="A1741" s="13"/>
      <c r="B1741" s="2" t="s">
        <v>999</v>
      </c>
      <c r="C1741" s="2">
        <v>19</v>
      </c>
      <c r="D1741" s="2">
        <v>84</v>
      </c>
      <c r="E1741" s="2" t="s">
        <v>2254</v>
      </c>
      <c r="F1741" s="42">
        <v>1445</v>
      </c>
      <c r="G1741" s="2">
        <v>2172</v>
      </c>
      <c r="H1741" s="1" t="str">
        <f>VLOOKUP(F1741,Hoja1!$A$1:$B$900,2)</f>
        <v>BPO MORA MINORISTA</v>
      </c>
      <c r="I1741" s="1"/>
      <c r="J1741" s="16"/>
    </row>
    <row r="1742" spans="1:10" s="70" customFormat="1" ht="15" customHeight="1" x14ac:dyDescent="0.25">
      <c r="A1742" s="13"/>
      <c r="B1742" s="2" t="s">
        <v>999</v>
      </c>
      <c r="C1742" s="2">
        <v>19</v>
      </c>
      <c r="D1742" s="2">
        <v>85</v>
      </c>
      <c r="E1742" s="2" t="s">
        <v>2255</v>
      </c>
      <c r="F1742" s="42">
        <v>1445</v>
      </c>
      <c r="G1742" s="2">
        <v>4061</v>
      </c>
      <c r="H1742" s="1" t="str">
        <f>VLOOKUP(F1742,Hoja1!$A$1:$B$900,2)</f>
        <v>BPO MORA MINORISTA</v>
      </c>
      <c r="I1742" s="1"/>
      <c r="J1742" s="16"/>
    </row>
    <row r="1743" spans="1:10" s="70" customFormat="1" ht="15" customHeight="1" x14ac:dyDescent="0.25">
      <c r="A1743" s="13"/>
      <c r="B1743" s="2" t="s">
        <v>999</v>
      </c>
      <c r="C1743" s="2">
        <v>19</v>
      </c>
      <c r="D1743" s="2">
        <v>86</v>
      </c>
      <c r="E1743" s="78" t="s">
        <v>115</v>
      </c>
      <c r="F1743" s="42">
        <v>1445</v>
      </c>
      <c r="G1743" s="2" t="s">
        <v>440</v>
      </c>
      <c r="H1743" s="1" t="str">
        <f>VLOOKUP(F1743,Hoja1!$A$1:$B$900,2)</f>
        <v>BPO MORA MINORISTA</v>
      </c>
      <c r="I1743" s="52"/>
      <c r="J1743" s="16"/>
    </row>
    <row r="1744" spans="1:10" s="70" customFormat="1" ht="15" customHeight="1" x14ac:dyDescent="0.25">
      <c r="A1744" s="13"/>
      <c r="B1744" s="2" t="s">
        <v>999</v>
      </c>
      <c r="C1744" s="2">
        <v>19</v>
      </c>
      <c r="D1744" s="2">
        <v>87</v>
      </c>
      <c r="E1744" s="2" t="s">
        <v>2256</v>
      </c>
      <c r="F1744" s="42">
        <v>1445</v>
      </c>
      <c r="G1744" s="2">
        <v>2466</v>
      </c>
      <c r="H1744" s="1" t="str">
        <f>VLOOKUP(F1744,Hoja1!$A$1:$B$900,2)</f>
        <v>BPO MORA MINORISTA</v>
      </c>
      <c r="I1744" s="1"/>
      <c r="J1744" s="16"/>
    </row>
    <row r="1745" spans="1:10" s="70" customFormat="1" ht="15" customHeight="1" x14ac:dyDescent="0.25">
      <c r="A1745" s="13"/>
      <c r="B1745" s="2" t="s">
        <v>999</v>
      </c>
      <c r="C1745" s="2">
        <v>19</v>
      </c>
      <c r="D1745" s="2">
        <v>88</v>
      </c>
      <c r="E1745" s="2" t="s">
        <v>115</v>
      </c>
      <c r="F1745" s="42">
        <v>1445</v>
      </c>
      <c r="G1745" s="2" t="s">
        <v>440</v>
      </c>
      <c r="H1745" s="1" t="str">
        <f>VLOOKUP(F1745,Hoja1!$A$1:$B$900,2)</f>
        <v>BPO MORA MINORISTA</v>
      </c>
      <c r="I1745" s="1"/>
      <c r="J1745" s="16"/>
    </row>
    <row r="1746" spans="1:10" s="70" customFormat="1" ht="15" customHeight="1" x14ac:dyDescent="0.25">
      <c r="A1746" s="13"/>
      <c r="B1746" s="2" t="s">
        <v>999</v>
      </c>
      <c r="C1746" s="2">
        <v>19</v>
      </c>
      <c r="D1746" s="2">
        <v>89</v>
      </c>
      <c r="E1746" s="2" t="s">
        <v>115</v>
      </c>
      <c r="F1746" s="42">
        <v>1445</v>
      </c>
      <c r="G1746" s="2" t="s">
        <v>440</v>
      </c>
      <c r="H1746" s="1" t="str">
        <f>VLOOKUP(F1746,Hoja1!$A$1:$B$900,2)</f>
        <v>BPO MORA MINORISTA</v>
      </c>
      <c r="I1746" s="1"/>
      <c r="J1746" s="16"/>
    </row>
    <row r="1747" spans="1:10" s="70" customFormat="1" ht="15" customHeight="1" x14ac:dyDescent="0.25">
      <c r="A1747" s="13"/>
      <c r="B1747" s="2" t="s">
        <v>999</v>
      </c>
      <c r="C1747" s="2">
        <v>19</v>
      </c>
      <c r="D1747" s="2">
        <v>90</v>
      </c>
      <c r="E1747" s="2" t="s">
        <v>115</v>
      </c>
      <c r="F1747" s="42">
        <v>1445</v>
      </c>
      <c r="G1747" s="2" t="s">
        <v>440</v>
      </c>
      <c r="H1747" s="1" t="str">
        <f>VLOOKUP(F1747,Hoja1!$A$1:$B$900,2)</f>
        <v>BPO MORA MINORISTA</v>
      </c>
      <c r="I1747" s="1"/>
      <c r="J1747" s="16"/>
    </row>
    <row r="1748" spans="1:10" s="70" customFormat="1" ht="7.5" customHeight="1" x14ac:dyDescent="0.25">
      <c r="A1748" s="13"/>
      <c r="B1748" s="18"/>
      <c r="C1748" s="18"/>
      <c r="D1748" s="18"/>
      <c r="E1748" s="18"/>
      <c r="F1748" s="43"/>
      <c r="G1748" s="18"/>
      <c r="H1748" s="18"/>
      <c r="I1748" s="18"/>
      <c r="J1748" s="16"/>
    </row>
    <row r="1749" spans="1:10" s="70" customFormat="1" ht="15" customHeight="1" x14ac:dyDescent="0.25">
      <c r="A1749" s="13"/>
      <c r="B1749" s="2" t="s">
        <v>999</v>
      </c>
      <c r="C1749" s="2">
        <v>20</v>
      </c>
      <c r="D1749" s="2">
        <v>1</v>
      </c>
      <c r="E1749" s="2" t="s">
        <v>115</v>
      </c>
      <c r="F1749" s="42">
        <v>1690</v>
      </c>
      <c r="G1749" s="2" t="s">
        <v>440</v>
      </c>
      <c r="H1749" s="1" t="str">
        <f>VLOOKUP(F1749,Hoja1!$A$1:$B$900,2)</f>
        <v>EXPERIENCIA DEL CLIENTE</v>
      </c>
      <c r="I1749" s="1"/>
      <c r="J1749" s="16"/>
    </row>
    <row r="1750" spans="1:10" s="70" customFormat="1" ht="15" customHeight="1" x14ac:dyDescent="0.25">
      <c r="A1750" s="13"/>
      <c r="B1750" s="2" t="s">
        <v>999</v>
      </c>
      <c r="C1750" s="2">
        <v>20</v>
      </c>
      <c r="D1750" s="2">
        <v>2</v>
      </c>
      <c r="E1750" s="2" t="s">
        <v>115</v>
      </c>
      <c r="F1750" s="42">
        <v>1693</v>
      </c>
      <c r="G1750" s="2" t="s">
        <v>440</v>
      </c>
      <c r="H1750" s="1" t="str">
        <f>VLOOKUP(F1750,Hoja1!$A$1:$B$900,2)</f>
        <v>INICIATIVAS</v>
      </c>
      <c r="I1750" s="1"/>
      <c r="J1750" s="16"/>
    </row>
    <row r="1751" spans="1:10" s="70" customFormat="1" ht="15" customHeight="1" x14ac:dyDescent="0.25">
      <c r="A1751" s="13"/>
      <c r="B1751" s="2" t="s">
        <v>999</v>
      </c>
      <c r="C1751" s="2">
        <v>20</v>
      </c>
      <c r="D1751" s="2">
        <v>3</v>
      </c>
      <c r="E1751" s="2" t="s">
        <v>115</v>
      </c>
      <c r="F1751" s="42">
        <v>1691</v>
      </c>
      <c r="G1751" s="2" t="s">
        <v>440</v>
      </c>
      <c r="H1751" s="1" t="str">
        <f>VLOOKUP(F1751,Hoja1!$A$1:$B$900,2)</f>
        <v>MEJORA CONTINUA</v>
      </c>
      <c r="I1751" s="1"/>
      <c r="J1751" s="16"/>
    </row>
    <row r="1752" spans="1:10" s="70" customFormat="1" ht="15" customHeight="1" x14ac:dyDescent="0.25">
      <c r="A1752" s="13"/>
      <c r="B1752" s="2" t="s">
        <v>999</v>
      </c>
      <c r="C1752" s="2">
        <v>20</v>
      </c>
      <c r="D1752" s="2">
        <v>4</v>
      </c>
      <c r="E1752" s="2" t="s">
        <v>115</v>
      </c>
      <c r="F1752" s="42">
        <v>1693</v>
      </c>
      <c r="G1752" s="2" t="s">
        <v>440</v>
      </c>
      <c r="H1752" s="1" t="str">
        <f>VLOOKUP(F1752,Hoja1!$A$1:$B$900,2)</f>
        <v>INICIATIVAS</v>
      </c>
      <c r="I1752" s="52"/>
      <c r="J1752" s="16"/>
    </row>
    <row r="1753" spans="1:10" s="70" customFormat="1" ht="15" customHeight="1" x14ac:dyDescent="0.25">
      <c r="A1753" s="13"/>
      <c r="B1753" s="2" t="s">
        <v>999</v>
      </c>
      <c r="C1753" s="2">
        <v>20</v>
      </c>
      <c r="D1753" s="2">
        <v>5</v>
      </c>
      <c r="E1753" s="2" t="s">
        <v>115</v>
      </c>
      <c r="F1753" s="42">
        <v>1693</v>
      </c>
      <c r="G1753" s="2" t="s">
        <v>440</v>
      </c>
      <c r="H1753" s="1" t="str">
        <f>VLOOKUP(F1753,Hoja1!$A$1:$B$900,2)</f>
        <v>INICIATIVAS</v>
      </c>
      <c r="I1753" s="1"/>
      <c r="J1753" s="16"/>
    </row>
    <row r="1754" spans="1:10" s="70" customFormat="1" ht="15" customHeight="1" x14ac:dyDescent="0.25">
      <c r="A1754" s="13"/>
      <c r="B1754" s="2" t="s">
        <v>999</v>
      </c>
      <c r="C1754" s="2">
        <v>20</v>
      </c>
      <c r="D1754" s="2">
        <v>6</v>
      </c>
      <c r="E1754" s="2" t="s">
        <v>115</v>
      </c>
      <c r="F1754" s="42">
        <v>1691</v>
      </c>
      <c r="G1754" s="2" t="s">
        <v>440</v>
      </c>
      <c r="H1754" s="1" t="str">
        <f>VLOOKUP(F1754,Hoja1!$A$1:$B$900,2)</f>
        <v>MEJORA CONTINUA</v>
      </c>
      <c r="I1754" s="1"/>
      <c r="J1754" s="16"/>
    </row>
    <row r="1755" spans="1:10" s="70" customFormat="1" ht="15" customHeight="1" x14ac:dyDescent="0.25">
      <c r="A1755" s="13"/>
      <c r="B1755" s="2" t="s">
        <v>999</v>
      </c>
      <c r="C1755" s="2">
        <v>20</v>
      </c>
      <c r="D1755" s="2">
        <v>7</v>
      </c>
      <c r="E1755" s="2" t="s">
        <v>115</v>
      </c>
      <c r="F1755" s="42">
        <v>1691</v>
      </c>
      <c r="G1755" s="2" t="s">
        <v>440</v>
      </c>
      <c r="H1755" s="1" t="str">
        <f>VLOOKUP(F1755,Hoja1!$A$1:$B$900,2)</f>
        <v>MEJORA CONTINUA</v>
      </c>
      <c r="I1755" s="1"/>
      <c r="J1755" s="16"/>
    </row>
    <row r="1756" spans="1:10" s="70" customFormat="1" ht="15" customHeight="1" x14ac:dyDescent="0.25">
      <c r="A1756" s="13"/>
      <c r="B1756" s="2" t="s">
        <v>999</v>
      </c>
      <c r="C1756" s="2">
        <v>20</v>
      </c>
      <c r="D1756" s="2">
        <v>8</v>
      </c>
      <c r="E1756" s="2" t="s">
        <v>115</v>
      </c>
      <c r="F1756" s="42">
        <v>1691</v>
      </c>
      <c r="G1756" s="2" t="s">
        <v>440</v>
      </c>
      <c r="H1756" s="1" t="str">
        <f>VLOOKUP(F1756,Hoja1!$A$1:$B$900,2)</f>
        <v>MEJORA CONTINUA</v>
      </c>
      <c r="I1756" s="1"/>
      <c r="J1756" s="16"/>
    </row>
    <row r="1757" spans="1:10" s="70" customFormat="1" ht="15" customHeight="1" x14ac:dyDescent="0.25">
      <c r="A1757" s="13"/>
      <c r="B1757" s="2" t="s">
        <v>999</v>
      </c>
      <c r="C1757" s="2">
        <v>20</v>
      </c>
      <c r="D1757" s="2">
        <v>9</v>
      </c>
      <c r="E1757" s="2" t="s">
        <v>115</v>
      </c>
      <c r="F1757" s="42">
        <v>1691</v>
      </c>
      <c r="G1757" s="2" t="s">
        <v>440</v>
      </c>
      <c r="H1757" s="1" t="str">
        <f>VLOOKUP(F1757,Hoja1!$A$1:$B$900,2)</f>
        <v>MEJORA CONTINUA</v>
      </c>
      <c r="I1757" s="1"/>
      <c r="J1757" s="16"/>
    </row>
    <row r="1758" spans="1:10" s="70" customFormat="1" ht="15" customHeight="1" x14ac:dyDescent="0.25">
      <c r="A1758" s="13"/>
      <c r="B1758" s="2" t="s">
        <v>999</v>
      </c>
      <c r="C1758" s="2">
        <v>20</v>
      </c>
      <c r="D1758" s="2">
        <v>10</v>
      </c>
      <c r="E1758" s="2" t="s">
        <v>115</v>
      </c>
      <c r="F1758" s="42">
        <v>1693</v>
      </c>
      <c r="G1758" s="2" t="s">
        <v>440</v>
      </c>
      <c r="H1758" s="1" t="str">
        <f>VLOOKUP(F1758,Hoja1!$A$1:$B$900,2)</f>
        <v>INICIATIVAS</v>
      </c>
      <c r="I1758" s="1"/>
      <c r="J1758" s="16"/>
    </row>
    <row r="1759" spans="1:10" s="70" customFormat="1" ht="15" customHeight="1" x14ac:dyDescent="0.25">
      <c r="A1759" s="13"/>
      <c r="B1759" s="2" t="s">
        <v>999</v>
      </c>
      <c r="C1759" s="2">
        <v>20</v>
      </c>
      <c r="D1759" s="2">
        <v>11</v>
      </c>
      <c r="E1759" s="2" t="s">
        <v>115</v>
      </c>
      <c r="F1759" s="42">
        <v>1693</v>
      </c>
      <c r="G1759" s="2" t="s">
        <v>440</v>
      </c>
      <c r="H1759" s="1" t="str">
        <f>VLOOKUP(F1759,Hoja1!$A$1:$B$900,2)</f>
        <v>INICIATIVAS</v>
      </c>
      <c r="I1759" s="1"/>
      <c r="J1759" s="16"/>
    </row>
    <row r="1760" spans="1:10" s="70" customFormat="1" ht="15" customHeight="1" x14ac:dyDescent="0.25">
      <c r="A1760" s="13"/>
      <c r="B1760" s="2" t="s">
        <v>999</v>
      </c>
      <c r="C1760" s="2">
        <v>20</v>
      </c>
      <c r="D1760" s="2">
        <v>12</v>
      </c>
      <c r="E1760" s="2" t="s">
        <v>115</v>
      </c>
      <c r="F1760" s="42">
        <v>1691</v>
      </c>
      <c r="G1760" s="2" t="s">
        <v>440</v>
      </c>
      <c r="H1760" s="1" t="str">
        <f>VLOOKUP(F1760,Hoja1!$A$1:$B$900,2)</f>
        <v>MEJORA CONTINUA</v>
      </c>
      <c r="I1760" s="1"/>
      <c r="J1760" s="16"/>
    </row>
    <row r="1761" spans="1:10" s="70" customFormat="1" ht="15" customHeight="1" x14ac:dyDescent="0.25">
      <c r="A1761" s="13"/>
      <c r="B1761" s="2" t="s">
        <v>999</v>
      </c>
      <c r="C1761" s="2">
        <v>20</v>
      </c>
      <c r="D1761" s="2">
        <v>13</v>
      </c>
      <c r="E1761" s="2" t="s">
        <v>115</v>
      </c>
      <c r="F1761" s="42">
        <v>1691</v>
      </c>
      <c r="G1761" s="2" t="s">
        <v>440</v>
      </c>
      <c r="H1761" s="1" t="str">
        <f>VLOOKUP(F1761,Hoja1!$A$1:$B$900,2)</f>
        <v>MEJORA CONTINUA</v>
      </c>
      <c r="I1761" s="1"/>
      <c r="J1761" s="16"/>
    </row>
    <row r="1762" spans="1:10" s="70" customFormat="1" ht="15" customHeight="1" x14ac:dyDescent="0.25">
      <c r="A1762" s="13"/>
      <c r="B1762" s="2" t="s">
        <v>999</v>
      </c>
      <c r="C1762" s="2">
        <v>20</v>
      </c>
      <c r="D1762" s="2">
        <v>14</v>
      </c>
      <c r="E1762" s="2" t="s">
        <v>115</v>
      </c>
      <c r="F1762" s="42">
        <v>1691</v>
      </c>
      <c r="G1762" s="2" t="s">
        <v>440</v>
      </c>
      <c r="H1762" s="1" t="str">
        <f>VLOOKUP(F1762,Hoja1!$A$1:$B$900,2)</f>
        <v>MEJORA CONTINUA</v>
      </c>
      <c r="I1762" s="1"/>
      <c r="J1762" s="16"/>
    </row>
    <row r="1763" spans="1:10" s="70" customFormat="1" ht="15" customHeight="1" x14ac:dyDescent="0.25">
      <c r="A1763" s="13"/>
      <c r="B1763" s="2" t="s">
        <v>999</v>
      </c>
      <c r="C1763" s="2">
        <v>20</v>
      </c>
      <c r="D1763" s="2">
        <v>15</v>
      </c>
      <c r="E1763" s="2" t="s">
        <v>115</v>
      </c>
      <c r="F1763" s="42">
        <v>1691</v>
      </c>
      <c r="G1763" s="2" t="s">
        <v>440</v>
      </c>
      <c r="H1763" s="1" t="str">
        <f>VLOOKUP(F1763,Hoja1!$A$1:$B$900,2)</f>
        <v>MEJORA CONTINUA</v>
      </c>
      <c r="I1763" s="1"/>
      <c r="J1763" s="16"/>
    </row>
    <row r="1764" spans="1:10" s="70" customFormat="1" ht="15" customHeight="1" x14ac:dyDescent="0.25">
      <c r="A1764" s="13"/>
      <c r="B1764" s="2" t="s">
        <v>999</v>
      </c>
      <c r="C1764" s="2">
        <v>20</v>
      </c>
      <c r="D1764" s="2">
        <v>16</v>
      </c>
      <c r="E1764" s="2" t="s">
        <v>115</v>
      </c>
      <c r="F1764" s="42">
        <v>1691</v>
      </c>
      <c r="G1764" s="2" t="s">
        <v>440</v>
      </c>
      <c r="H1764" s="1" t="str">
        <f>VLOOKUP(F1764,Hoja1!$A$1:$B$900,2)</f>
        <v>MEJORA CONTINUA</v>
      </c>
      <c r="I1764" s="1"/>
      <c r="J1764" s="16"/>
    </row>
    <row r="1765" spans="1:10" s="70" customFormat="1" ht="15" customHeight="1" x14ac:dyDescent="0.25">
      <c r="A1765" s="13"/>
      <c r="B1765" s="2" t="s">
        <v>999</v>
      </c>
      <c r="C1765" s="2">
        <v>20</v>
      </c>
      <c r="D1765" s="2">
        <v>17</v>
      </c>
      <c r="E1765" s="2" t="s">
        <v>115</v>
      </c>
      <c r="F1765" s="42">
        <v>1691</v>
      </c>
      <c r="G1765" s="2" t="s">
        <v>440</v>
      </c>
      <c r="H1765" s="1" t="str">
        <f>VLOOKUP(F1765,Hoja1!$A$1:$B$900,2)</f>
        <v>MEJORA CONTINUA</v>
      </c>
      <c r="I1765" s="1"/>
      <c r="J1765" s="16"/>
    </row>
    <row r="1766" spans="1:10" s="70" customFormat="1" ht="15" customHeight="1" x14ac:dyDescent="0.25">
      <c r="A1766" s="13"/>
      <c r="B1766" s="2" t="s">
        <v>999</v>
      </c>
      <c r="C1766" s="2">
        <v>20</v>
      </c>
      <c r="D1766" s="2">
        <v>18</v>
      </c>
      <c r="E1766" s="2" t="s">
        <v>115</v>
      </c>
      <c r="F1766" s="42">
        <v>1693</v>
      </c>
      <c r="G1766" s="2" t="s">
        <v>440</v>
      </c>
      <c r="H1766" s="1" t="str">
        <f>VLOOKUP(F1766,Hoja1!$A$1:$B$900,2)</f>
        <v>INICIATIVAS</v>
      </c>
      <c r="I1766" s="1"/>
      <c r="J1766" s="16"/>
    </row>
    <row r="1767" spans="1:10" s="70" customFormat="1" ht="15" customHeight="1" x14ac:dyDescent="0.25">
      <c r="A1767" s="13"/>
      <c r="B1767" s="2" t="s">
        <v>999</v>
      </c>
      <c r="C1767" s="2">
        <v>20</v>
      </c>
      <c r="D1767" s="2">
        <v>19</v>
      </c>
      <c r="E1767" s="2" t="s">
        <v>115</v>
      </c>
      <c r="F1767" s="42">
        <v>1693</v>
      </c>
      <c r="G1767" s="2" t="s">
        <v>440</v>
      </c>
      <c r="H1767" s="1" t="str">
        <f>VLOOKUP(F1767,Hoja1!$A$1:$B$900,2)</f>
        <v>INICIATIVAS</v>
      </c>
      <c r="I1767" s="1"/>
      <c r="J1767" s="16"/>
    </row>
    <row r="1768" spans="1:10" s="70" customFormat="1" ht="15" customHeight="1" x14ac:dyDescent="0.25">
      <c r="A1768" s="13"/>
      <c r="B1768" s="2" t="s">
        <v>999</v>
      </c>
      <c r="C1768" s="2">
        <v>20</v>
      </c>
      <c r="D1768" s="2">
        <v>20</v>
      </c>
      <c r="E1768" s="2" t="s">
        <v>115</v>
      </c>
      <c r="F1768" s="42">
        <v>1691</v>
      </c>
      <c r="G1768" s="2" t="s">
        <v>440</v>
      </c>
      <c r="H1768" s="1" t="str">
        <f>VLOOKUP(F1768,Hoja1!$A$1:$B$900,2)</f>
        <v>MEJORA CONTINUA</v>
      </c>
      <c r="I1768" s="1"/>
      <c r="J1768" s="16"/>
    </row>
    <row r="1769" spans="1:10" s="70" customFormat="1" ht="15" customHeight="1" x14ac:dyDescent="0.25">
      <c r="A1769" s="13"/>
      <c r="B1769" s="2" t="s">
        <v>999</v>
      </c>
      <c r="C1769" s="2">
        <v>20</v>
      </c>
      <c r="D1769" s="2">
        <v>21</v>
      </c>
      <c r="E1769" s="2" t="s">
        <v>115</v>
      </c>
      <c r="F1769" s="42">
        <v>1691</v>
      </c>
      <c r="G1769" s="2" t="s">
        <v>440</v>
      </c>
      <c r="H1769" s="1" t="str">
        <f>VLOOKUP(F1769,Hoja1!$A$1:$B$900,2)</f>
        <v>MEJORA CONTINUA</v>
      </c>
      <c r="I1769" s="1"/>
      <c r="J1769" s="16"/>
    </row>
    <row r="1770" spans="1:10" s="70" customFormat="1" ht="15" customHeight="1" x14ac:dyDescent="0.25">
      <c r="A1770" s="13"/>
      <c r="B1770" s="2" t="s">
        <v>999</v>
      </c>
      <c r="C1770" s="2">
        <v>20</v>
      </c>
      <c r="D1770" s="2">
        <v>22</v>
      </c>
      <c r="E1770" s="2" t="s">
        <v>115</v>
      </c>
      <c r="F1770" s="42">
        <v>1691</v>
      </c>
      <c r="G1770" s="2" t="s">
        <v>440</v>
      </c>
      <c r="H1770" s="1" t="str">
        <f>VLOOKUP(F1770,Hoja1!$A$1:$B$900,2)</f>
        <v>MEJORA CONTINUA</v>
      </c>
      <c r="I1770" s="1"/>
      <c r="J1770" s="16"/>
    </row>
    <row r="1771" spans="1:10" s="70" customFormat="1" ht="15" customHeight="1" x14ac:dyDescent="0.25">
      <c r="A1771" s="13"/>
      <c r="B1771" s="2" t="s">
        <v>999</v>
      </c>
      <c r="C1771" s="2">
        <v>20</v>
      </c>
      <c r="D1771" s="2">
        <v>23</v>
      </c>
      <c r="E1771" s="2" t="s">
        <v>115</v>
      </c>
      <c r="F1771" s="42">
        <v>1691</v>
      </c>
      <c r="G1771" s="2" t="s">
        <v>440</v>
      </c>
      <c r="H1771" s="1" t="str">
        <f>VLOOKUP(F1771,Hoja1!$A$1:$B$900,2)</f>
        <v>MEJORA CONTINUA</v>
      </c>
      <c r="I1771" s="1"/>
      <c r="J1771" s="16"/>
    </row>
    <row r="1772" spans="1:10" s="70" customFormat="1" ht="15" customHeight="1" x14ac:dyDescent="0.25">
      <c r="A1772" s="13"/>
      <c r="B1772" s="2" t="s">
        <v>999</v>
      </c>
      <c r="C1772" s="2">
        <v>20</v>
      </c>
      <c r="D1772" s="2">
        <v>24</v>
      </c>
      <c r="E1772" s="2" t="s">
        <v>115</v>
      </c>
      <c r="F1772" s="42">
        <v>1693</v>
      </c>
      <c r="G1772" s="2" t="s">
        <v>440</v>
      </c>
      <c r="H1772" s="1" t="str">
        <f>VLOOKUP(F1772,Hoja1!$A$1:$B$900,2)</f>
        <v>INICIATIVAS</v>
      </c>
      <c r="I1772" s="1"/>
      <c r="J1772" s="16"/>
    </row>
    <row r="1773" spans="1:10" s="70" customFormat="1" ht="15" customHeight="1" x14ac:dyDescent="0.25">
      <c r="A1773" s="13"/>
      <c r="B1773" s="2" t="s">
        <v>999</v>
      </c>
      <c r="C1773" s="2">
        <v>20</v>
      </c>
      <c r="D1773" s="2">
        <v>25</v>
      </c>
      <c r="E1773" s="2" t="s">
        <v>115</v>
      </c>
      <c r="F1773" s="42">
        <v>1693</v>
      </c>
      <c r="G1773" s="2" t="s">
        <v>440</v>
      </c>
      <c r="H1773" s="1" t="str">
        <f>VLOOKUP(F1773,Hoja1!$A$1:$B$900,2)</f>
        <v>INICIATIVAS</v>
      </c>
      <c r="I1773" s="1"/>
      <c r="J1773" s="16"/>
    </row>
    <row r="1774" spans="1:10" s="70" customFormat="1" ht="15" customHeight="1" x14ac:dyDescent="0.25">
      <c r="A1774" s="13"/>
      <c r="B1774" s="2" t="s">
        <v>999</v>
      </c>
      <c r="C1774" s="2">
        <v>20</v>
      </c>
      <c r="D1774" s="2">
        <v>26</v>
      </c>
      <c r="E1774" s="2" t="s">
        <v>115</v>
      </c>
      <c r="F1774" s="42">
        <v>1693</v>
      </c>
      <c r="G1774" s="2" t="s">
        <v>440</v>
      </c>
      <c r="H1774" s="1" t="str">
        <f>VLOOKUP(F1774,Hoja1!$A$1:$B$900,2)</f>
        <v>INICIATIVAS</v>
      </c>
      <c r="I1774" s="1"/>
      <c r="J1774" s="16"/>
    </row>
    <row r="1775" spans="1:10" s="70" customFormat="1" ht="15" customHeight="1" x14ac:dyDescent="0.25">
      <c r="A1775" s="13"/>
      <c r="B1775" s="2" t="s">
        <v>999</v>
      </c>
      <c r="C1775" s="2">
        <v>20</v>
      </c>
      <c r="D1775" s="2">
        <v>27</v>
      </c>
      <c r="E1775" s="2" t="s">
        <v>115</v>
      </c>
      <c r="F1775" s="42">
        <v>1693</v>
      </c>
      <c r="G1775" s="2" t="s">
        <v>440</v>
      </c>
      <c r="H1775" s="1" t="str">
        <f>VLOOKUP(F1775,Hoja1!$A$1:$B$900,2)</f>
        <v>INICIATIVAS</v>
      </c>
      <c r="I1775" s="1"/>
      <c r="J1775" s="16"/>
    </row>
    <row r="1776" spans="1:10" s="70" customFormat="1" ht="15" customHeight="1" x14ac:dyDescent="0.25">
      <c r="A1776" s="13"/>
      <c r="B1776" s="2" t="s">
        <v>999</v>
      </c>
      <c r="C1776" s="2">
        <v>20</v>
      </c>
      <c r="D1776" s="2">
        <v>28</v>
      </c>
      <c r="E1776" s="2" t="s">
        <v>115</v>
      </c>
      <c r="F1776" s="42">
        <v>1691</v>
      </c>
      <c r="G1776" s="2" t="s">
        <v>440</v>
      </c>
      <c r="H1776" s="1" t="str">
        <f>VLOOKUP(F1776,Hoja1!$A$1:$B$900,2)</f>
        <v>MEJORA CONTINUA</v>
      </c>
      <c r="I1776" s="1"/>
      <c r="J1776" s="16"/>
    </row>
    <row r="1777" spans="1:10" s="70" customFormat="1" ht="15" customHeight="1" x14ac:dyDescent="0.25">
      <c r="A1777" s="13"/>
      <c r="B1777" s="2" t="s">
        <v>999</v>
      </c>
      <c r="C1777" s="2">
        <v>20</v>
      </c>
      <c r="D1777" s="2">
        <v>29</v>
      </c>
      <c r="E1777" s="2" t="s">
        <v>115</v>
      </c>
      <c r="F1777" s="42">
        <v>1691</v>
      </c>
      <c r="G1777" s="2" t="s">
        <v>440</v>
      </c>
      <c r="H1777" s="1" t="str">
        <f>VLOOKUP(F1777,Hoja1!$A$1:$B$900,2)</f>
        <v>MEJORA CONTINUA</v>
      </c>
      <c r="I1777" s="1"/>
      <c r="J1777" s="16"/>
    </row>
    <row r="1778" spans="1:10" s="70" customFormat="1" ht="15" customHeight="1" x14ac:dyDescent="0.25">
      <c r="A1778" s="13"/>
      <c r="B1778" s="2" t="s">
        <v>999</v>
      </c>
      <c r="C1778" s="2">
        <v>20</v>
      </c>
      <c r="D1778" s="2">
        <v>30</v>
      </c>
      <c r="E1778" s="2" t="s">
        <v>654</v>
      </c>
      <c r="F1778" s="42">
        <v>1523</v>
      </c>
      <c r="G1778" s="2">
        <v>2576</v>
      </c>
      <c r="H1778" s="1" t="str">
        <f>VLOOKUP(F1778,Hoja1!$A$1:$B$900,2)</f>
        <v>GCIA.GALICIA RURAL CONECTA</v>
      </c>
      <c r="I1778" s="1" t="s">
        <v>4141</v>
      </c>
      <c r="J1778" s="16"/>
    </row>
    <row r="1779" spans="1:10" s="70" customFormat="1" ht="15" customHeight="1" x14ac:dyDescent="0.25">
      <c r="A1779" s="13"/>
      <c r="B1779" s="2" t="s">
        <v>999</v>
      </c>
      <c r="C1779" s="2">
        <v>20</v>
      </c>
      <c r="D1779" s="2">
        <v>31</v>
      </c>
      <c r="E1779" s="2" t="s">
        <v>4142</v>
      </c>
      <c r="F1779" s="42">
        <v>1523</v>
      </c>
      <c r="G1779" s="2">
        <v>4745</v>
      </c>
      <c r="H1779" s="1" t="str">
        <f>VLOOKUP(F1779,Hoja1!$A$1:$B$900,2)</f>
        <v>GCIA.GALICIA RURAL CONECTA</v>
      </c>
      <c r="I1779" s="1" t="s">
        <v>4141</v>
      </c>
      <c r="J1779" s="16"/>
    </row>
    <row r="1780" spans="1:10" s="70" customFormat="1" ht="15" customHeight="1" x14ac:dyDescent="0.25">
      <c r="A1780" s="13"/>
      <c r="B1780" s="2" t="s">
        <v>999</v>
      </c>
      <c r="C1780" s="2">
        <v>20</v>
      </c>
      <c r="D1780" s="2">
        <v>32</v>
      </c>
      <c r="E1780" s="2" t="s">
        <v>115</v>
      </c>
      <c r="F1780" s="42">
        <v>1693</v>
      </c>
      <c r="G1780" s="2" t="s">
        <v>440</v>
      </c>
      <c r="H1780" s="1" t="str">
        <f>VLOOKUP(F1780,Hoja1!$A$1:$B$900,2)</f>
        <v>INICIATIVAS</v>
      </c>
      <c r="I1780" s="1" t="s">
        <v>4141</v>
      </c>
      <c r="J1780" s="16"/>
    </row>
    <row r="1781" spans="1:10" s="70" customFormat="1" ht="15" customHeight="1" x14ac:dyDescent="0.25">
      <c r="A1781" s="13"/>
      <c r="B1781" s="2" t="s">
        <v>999</v>
      </c>
      <c r="C1781" s="2">
        <v>20</v>
      </c>
      <c r="D1781" s="2">
        <v>33</v>
      </c>
      <c r="E1781" s="2" t="s">
        <v>115</v>
      </c>
      <c r="F1781" s="42">
        <v>1693</v>
      </c>
      <c r="G1781" s="2" t="s">
        <v>440</v>
      </c>
      <c r="H1781" s="1" t="str">
        <f>VLOOKUP(F1781,Hoja1!$A$1:$B$900,2)</f>
        <v>INICIATIVAS</v>
      </c>
      <c r="I1781" s="1" t="s">
        <v>4141</v>
      </c>
      <c r="J1781" s="16"/>
    </row>
    <row r="1782" spans="1:10" s="70" customFormat="1" ht="15" customHeight="1" x14ac:dyDescent="0.25">
      <c r="A1782" s="13"/>
      <c r="B1782" s="2" t="s">
        <v>999</v>
      </c>
      <c r="C1782" s="2">
        <v>20</v>
      </c>
      <c r="D1782" s="2">
        <v>34</v>
      </c>
      <c r="E1782" s="2" t="s">
        <v>1734</v>
      </c>
      <c r="F1782" s="42">
        <v>1740</v>
      </c>
      <c r="G1782" s="2">
        <v>4572</v>
      </c>
      <c r="H1782" s="1" t="str">
        <f>VLOOKUP(F1782,Hoja1!$A$1:$B$900,2)</f>
        <v>GCIA. COMERCIAL AGRONEGOCIOS</v>
      </c>
      <c r="I1782" s="1" t="s">
        <v>4141</v>
      </c>
      <c r="J1782" s="16"/>
    </row>
    <row r="1783" spans="1:10" s="70" customFormat="1" ht="15" customHeight="1" x14ac:dyDescent="0.25">
      <c r="A1783" s="13"/>
      <c r="B1783" s="2" t="s">
        <v>999</v>
      </c>
      <c r="C1783" s="2">
        <v>20</v>
      </c>
      <c r="D1783" s="2">
        <v>35</v>
      </c>
      <c r="E1783" s="2" t="s">
        <v>1735</v>
      </c>
      <c r="F1783" s="42">
        <v>1740</v>
      </c>
      <c r="G1783" s="2">
        <v>2914</v>
      </c>
      <c r="H1783" s="1" t="str">
        <f>VLOOKUP(F1783,Hoja1!$A$1:$B$900,2)</f>
        <v>GCIA. COMERCIAL AGRONEGOCIOS</v>
      </c>
      <c r="I1783" s="1" t="s">
        <v>4141</v>
      </c>
      <c r="J1783" s="16"/>
    </row>
    <row r="1784" spans="1:10" s="70" customFormat="1" ht="15" customHeight="1" x14ac:dyDescent="0.25">
      <c r="A1784" s="13"/>
      <c r="B1784" s="2" t="s">
        <v>999</v>
      </c>
      <c r="C1784" s="2">
        <v>20</v>
      </c>
      <c r="D1784" s="2">
        <v>36</v>
      </c>
      <c r="E1784" s="2" t="s">
        <v>115</v>
      </c>
      <c r="F1784" s="42">
        <v>1523</v>
      </c>
      <c r="G1784" s="2" t="s">
        <v>440</v>
      </c>
      <c r="H1784" s="1" t="str">
        <f>VLOOKUP(F1784,Hoja1!$A$1:$B$900,2)</f>
        <v>GCIA.GALICIA RURAL CONECTA</v>
      </c>
      <c r="I1784" s="1" t="s">
        <v>4141</v>
      </c>
      <c r="J1784" s="16"/>
    </row>
    <row r="1785" spans="1:10" s="70" customFormat="1" ht="15" customHeight="1" x14ac:dyDescent="0.25">
      <c r="A1785" s="13"/>
      <c r="B1785" s="2" t="s">
        <v>999</v>
      </c>
      <c r="C1785" s="2">
        <v>20</v>
      </c>
      <c r="D1785" s="2">
        <v>37</v>
      </c>
      <c r="E1785" s="2" t="s">
        <v>1736</v>
      </c>
      <c r="F1785" s="42">
        <v>1523</v>
      </c>
      <c r="G1785" s="2">
        <v>5650</v>
      </c>
      <c r="H1785" s="1" t="str">
        <f>VLOOKUP(F1785,Hoja1!$A$1:$B$900,2)</f>
        <v>GCIA.GALICIA RURAL CONECTA</v>
      </c>
      <c r="I1785" s="1" t="s">
        <v>4141</v>
      </c>
      <c r="J1785" s="16"/>
    </row>
    <row r="1786" spans="1:10" s="70" customFormat="1" ht="15" customHeight="1" x14ac:dyDescent="0.25">
      <c r="A1786" s="13"/>
      <c r="B1786" s="2" t="s">
        <v>999</v>
      </c>
      <c r="C1786" s="2">
        <v>20</v>
      </c>
      <c r="D1786" s="2">
        <v>38</v>
      </c>
      <c r="E1786" s="2" t="s">
        <v>1693</v>
      </c>
      <c r="F1786" s="42">
        <v>1523</v>
      </c>
      <c r="G1786" s="2">
        <v>2119</v>
      </c>
      <c r="H1786" s="1" t="str">
        <f>VLOOKUP(F1786,Hoja1!$A$1:$B$900,2)</f>
        <v>GCIA.GALICIA RURAL CONECTA</v>
      </c>
      <c r="I1786" s="1" t="s">
        <v>4141</v>
      </c>
      <c r="J1786" s="16"/>
    </row>
    <row r="1787" spans="1:10" s="70" customFormat="1" ht="15" customHeight="1" x14ac:dyDescent="0.25">
      <c r="A1787" s="13"/>
      <c r="B1787" s="2" t="s">
        <v>999</v>
      </c>
      <c r="C1787" s="2">
        <v>20</v>
      </c>
      <c r="D1787" s="2">
        <v>39</v>
      </c>
      <c r="E1787" s="2" t="s">
        <v>1694</v>
      </c>
      <c r="F1787" s="42">
        <v>1523</v>
      </c>
      <c r="G1787" s="2">
        <v>5676</v>
      </c>
      <c r="H1787" s="1" t="str">
        <f>VLOOKUP(F1787,Hoja1!$A$1:$B$900,2)</f>
        <v>GCIA.GALICIA RURAL CONECTA</v>
      </c>
      <c r="I1787" s="1" t="s">
        <v>4141</v>
      </c>
      <c r="J1787" s="16"/>
    </row>
    <row r="1788" spans="1:10" s="70" customFormat="1" ht="15" customHeight="1" x14ac:dyDescent="0.25">
      <c r="A1788" s="13"/>
      <c r="B1788" s="2" t="s">
        <v>999</v>
      </c>
      <c r="C1788" s="2">
        <v>20</v>
      </c>
      <c r="D1788" s="2">
        <v>40</v>
      </c>
      <c r="E1788" s="2" t="s">
        <v>1737</v>
      </c>
      <c r="F1788" s="42">
        <v>1740</v>
      </c>
      <c r="G1788" s="2">
        <v>2614</v>
      </c>
      <c r="H1788" s="1" t="str">
        <f>VLOOKUP(F1788,Hoja1!$A$1:$B$900,2)</f>
        <v>GCIA. COMERCIAL AGRONEGOCIOS</v>
      </c>
      <c r="I1788" s="1" t="s">
        <v>4141</v>
      </c>
      <c r="J1788" s="16"/>
    </row>
    <row r="1789" spans="1:10" s="70" customFormat="1" ht="15" customHeight="1" x14ac:dyDescent="0.25">
      <c r="A1789" s="13"/>
      <c r="B1789" s="2" t="s">
        <v>999</v>
      </c>
      <c r="C1789" s="2">
        <v>20</v>
      </c>
      <c r="D1789" s="2">
        <v>41</v>
      </c>
      <c r="E1789" s="2" t="s">
        <v>1738</v>
      </c>
      <c r="F1789" s="42">
        <v>1740</v>
      </c>
      <c r="G1789" s="2">
        <v>4943</v>
      </c>
      <c r="H1789" s="1" t="str">
        <f>VLOOKUP(F1789,Hoja1!$A$1:$B$900,2)</f>
        <v>GCIA. COMERCIAL AGRONEGOCIOS</v>
      </c>
      <c r="I1789" s="1" t="s">
        <v>4141</v>
      </c>
      <c r="J1789" s="16"/>
    </row>
    <row r="1790" spans="1:10" s="70" customFormat="1" ht="15" customHeight="1" x14ac:dyDescent="0.25">
      <c r="A1790" s="13"/>
      <c r="B1790" s="2" t="s">
        <v>999</v>
      </c>
      <c r="C1790" s="2">
        <v>20</v>
      </c>
      <c r="D1790" s="2">
        <v>42</v>
      </c>
      <c r="E1790" s="2" t="s">
        <v>1739</v>
      </c>
      <c r="F1790" s="42">
        <v>1523</v>
      </c>
      <c r="G1790" s="2">
        <v>4749</v>
      </c>
      <c r="H1790" s="1" t="str">
        <f>VLOOKUP(F1790,Hoja1!$A$1:$B$900,2)</f>
        <v>GCIA.GALICIA RURAL CONECTA</v>
      </c>
      <c r="I1790" s="1" t="s">
        <v>4141</v>
      </c>
      <c r="J1790" s="16"/>
    </row>
    <row r="1791" spans="1:10" s="70" customFormat="1" ht="15" customHeight="1" x14ac:dyDescent="0.25">
      <c r="A1791" s="13"/>
      <c r="B1791" s="2" t="s">
        <v>999</v>
      </c>
      <c r="C1791" s="2">
        <v>20</v>
      </c>
      <c r="D1791" s="2">
        <v>43</v>
      </c>
      <c r="E1791" s="2" t="s">
        <v>1740</v>
      </c>
      <c r="F1791" s="42">
        <v>1523</v>
      </c>
      <c r="G1791" s="2">
        <v>2979</v>
      </c>
      <c r="H1791" s="1" t="str">
        <f>VLOOKUP(F1791,Hoja1!$A$1:$B$900,2)</f>
        <v>GCIA.GALICIA RURAL CONECTA</v>
      </c>
      <c r="I1791" s="1" t="s">
        <v>4141</v>
      </c>
      <c r="J1791" s="16"/>
    </row>
    <row r="1792" spans="1:10" s="70" customFormat="1" ht="15" customHeight="1" x14ac:dyDescent="0.25">
      <c r="A1792" s="13"/>
      <c r="B1792" s="2" t="s">
        <v>999</v>
      </c>
      <c r="C1792" s="2">
        <v>20</v>
      </c>
      <c r="D1792" s="2">
        <v>44</v>
      </c>
      <c r="E1792" s="2" t="s">
        <v>1695</v>
      </c>
      <c r="F1792" s="42">
        <v>1523</v>
      </c>
      <c r="G1792" s="2">
        <v>2137</v>
      </c>
      <c r="H1792" s="1" t="str">
        <f>VLOOKUP(F1792,Hoja1!$A$1:$B$900,2)</f>
        <v>GCIA.GALICIA RURAL CONECTA</v>
      </c>
      <c r="I1792" s="1" t="s">
        <v>4141</v>
      </c>
      <c r="J1792" s="16"/>
    </row>
    <row r="1793" spans="1:10" s="70" customFormat="1" ht="15" customHeight="1" x14ac:dyDescent="0.25">
      <c r="A1793" s="13"/>
      <c r="B1793" s="2" t="s">
        <v>999</v>
      </c>
      <c r="C1793" s="2">
        <v>20</v>
      </c>
      <c r="D1793" s="2">
        <v>45</v>
      </c>
      <c r="E1793" s="2" t="s">
        <v>1741</v>
      </c>
      <c r="F1793" s="42">
        <v>1523</v>
      </c>
      <c r="G1793" s="2">
        <v>2131</v>
      </c>
      <c r="H1793" s="1" t="str">
        <f>VLOOKUP(F1793,Hoja1!$A$1:$B$900,2)</f>
        <v>GCIA.GALICIA RURAL CONECTA</v>
      </c>
      <c r="I1793" s="1" t="s">
        <v>4141</v>
      </c>
      <c r="J1793" s="16"/>
    </row>
    <row r="1794" spans="1:10" s="70" customFormat="1" ht="15" customHeight="1" x14ac:dyDescent="0.25">
      <c r="A1794" s="13"/>
      <c r="B1794" s="2" t="s">
        <v>999</v>
      </c>
      <c r="C1794" s="2">
        <v>20</v>
      </c>
      <c r="D1794" s="2">
        <v>46</v>
      </c>
      <c r="E1794" s="2" t="s">
        <v>115</v>
      </c>
      <c r="F1794" s="42">
        <v>1740</v>
      </c>
      <c r="G1794" s="2" t="s">
        <v>440</v>
      </c>
      <c r="H1794" s="1" t="str">
        <f>VLOOKUP(F1794,Hoja1!$A$1:$B$900,2)</f>
        <v>GCIA. COMERCIAL AGRONEGOCIOS</v>
      </c>
      <c r="I1794" s="1" t="s">
        <v>4141</v>
      </c>
      <c r="J1794" s="16"/>
    </row>
    <row r="1795" spans="1:10" s="70" customFormat="1" ht="15" customHeight="1" x14ac:dyDescent="0.25">
      <c r="A1795" s="13"/>
      <c r="B1795" s="2" t="s">
        <v>999</v>
      </c>
      <c r="C1795" s="2">
        <v>20</v>
      </c>
      <c r="D1795" s="2">
        <v>47</v>
      </c>
      <c r="E1795" s="2" t="s">
        <v>1742</v>
      </c>
      <c r="F1795" s="42">
        <v>1740</v>
      </c>
      <c r="G1795" s="2" t="s">
        <v>440</v>
      </c>
      <c r="H1795" s="1" t="str">
        <f>VLOOKUP(F1795,Hoja1!$A$1:$B$900,2)</f>
        <v>GCIA. COMERCIAL AGRONEGOCIOS</v>
      </c>
      <c r="I1795" s="1" t="s">
        <v>4141</v>
      </c>
      <c r="J1795" s="16"/>
    </row>
    <row r="1796" spans="1:10" s="70" customFormat="1" ht="15" customHeight="1" x14ac:dyDescent="0.25">
      <c r="A1796" s="13"/>
      <c r="B1796" s="2" t="s">
        <v>999</v>
      </c>
      <c r="C1796" s="2">
        <v>20</v>
      </c>
      <c r="D1796" s="2">
        <v>48</v>
      </c>
      <c r="E1796" s="2" t="s">
        <v>1795</v>
      </c>
      <c r="F1796" s="42">
        <v>1523</v>
      </c>
      <c r="G1796" s="2" t="s">
        <v>440</v>
      </c>
      <c r="H1796" s="1" t="str">
        <f>VLOOKUP(F1796,Hoja1!$A$1:$B$900,2)</f>
        <v>GCIA.GALICIA RURAL CONECTA</v>
      </c>
      <c r="I1796" s="1" t="s">
        <v>4141</v>
      </c>
      <c r="J1796" s="16"/>
    </row>
    <row r="1797" spans="1:10" s="70" customFormat="1" ht="15" customHeight="1" x14ac:dyDescent="0.25">
      <c r="A1797" s="13"/>
      <c r="B1797" s="2" t="s">
        <v>999</v>
      </c>
      <c r="C1797" s="2">
        <v>20</v>
      </c>
      <c r="D1797" s="2">
        <v>49</v>
      </c>
      <c r="E1797" s="2" t="s">
        <v>115</v>
      </c>
      <c r="F1797" s="42">
        <v>1523</v>
      </c>
      <c r="G1797" s="2" t="s">
        <v>440</v>
      </c>
      <c r="H1797" s="1" t="str">
        <f>VLOOKUP(F1797,Hoja1!$A$1:$B$900,2)</f>
        <v>GCIA.GALICIA RURAL CONECTA</v>
      </c>
      <c r="I1797" s="1" t="s">
        <v>4141</v>
      </c>
      <c r="J1797" s="16"/>
    </row>
    <row r="1798" spans="1:10" s="70" customFormat="1" ht="15" customHeight="1" x14ac:dyDescent="0.25">
      <c r="A1798" s="13"/>
      <c r="B1798" s="2" t="s">
        <v>999</v>
      </c>
      <c r="C1798" s="2">
        <v>20</v>
      </c>
      <c r="D1798" s="2">
        <v>50</v>
      </c>
      <c r="E1798" s="2" t="s">
        <v>1743</v>
      </c>
      <c r="F1798" s="42">
        <v>6499</v>
      </c>
      <c r="G1798" s="2">
        <v>2318</v>
      </c>
      <c r="H1798" s="1" t="str">
        <f>VLOOKUP(F1798,Hoja1!$A$1:$B$900,2)</f>
        <v>CONSOLIDADO SUCURSALES</v>
      </c>
      <c r="I1798" s="1" t="s">
        <v>4141</v>
      </c>
      <c r="J1798" s="16"/>
    </row>
    <row r="1799" spans="1:10" s="70" customFormat="1" ht="15" customHeight="1" x14ac:dyDescent="0.25">
      <c r="A1799" s="13"/>
      <c r="B1799" s="2" t="s">
        <v>999</v>
      </c>
      <c r="C1799" s="2">
        <v>20</v>
      </c>
      <c r="D1799" s="2">
        <v>51</v>
      </c>
      <c r="E1799" s="2" t="s">
        <v>115</v>
      </c>
      <c r="F1799" s="42">
        <v>6499</v>
      </c>
      <c r="G1799" s="2" t="s">
        <v>440</v>
      </c>
      <c r="H1799" s="1" t="str">
        <f>VLOOKUP(F1799,Hoja1!$A$1:$B$900,2)</f>
        <v>CONSOLIDADO SUCURSALES</v>
      </c>
      <c r="I1799" s="1" t="s">
        <v>4141</v>
      </c>
      <c r="J1799" s="16"/>
    </row>
    <row r="1800" spans="1:10" s="70" customFormat="1" ht="15" customHeight="1" x14ac:dyDescent="0.25">
      <c r="A1800" s="13"/>
      <c r="B1800" s="2" t="s">
        <v>999</v>
      </c>
      <c r="C1800" s="2">
        <v>20</v>
      </c>
      <c r="D1800" s="2">
        <v>52</v>
      </c>
      <c r="E1800" s="2" t="s">
        <v>115</v>
      </c>
      <c r="F1800" s="95">
        <v>1740</v>
      </c>
      <c r="G1800" s="2" t="s">
        <v>440</v>
      </c>
      <c r="H1800" s="1" t="str">
        <f>VLOOKUP(F1800,Hoja1!$A$1:$B$900,2)</f>
        <v>GCIA. COMERCIAL AGRONEGOCIOS</v>
      </c>
      <c r="I1800" s="1" t="s">
        <v>4141</v>
      </c>
      <c r="J1800" s="16"/>
    </row>
    <row r="1801" spans="1:10" s="70" customFormat="1" ht="15" customHeight="1" x14ac:dyDescent="0.25">
      <c r="A1801" s="13"/>
      <c r="B1801" s="2" t="s">
        <v>999</v>
      </c>
      <c r="C1801" s="2">
        <v>20</v>
      </c>
      <c r="D1801" s="2">
        <v>53</v>
      </c>
      <c r="E1801" s="2" t="s">
        <v>1796</v>
      </c>
      <c r="F1801" s="42">
        <v>1740</v>
      </c>
      <c r="G1801" s="2">
        <v>2519</v>
      </c>
      <c r="H1801" s="1" t="str">
        <f>VLOOKUP(F1801,Hoja1!$A$1:$B$900,2)</f>
        <v>GCIA. COMERCIAL AGRONEGOCIOS</v>
      </c>
      <c r="I1801" s="1" t="s">
        <v>4141</v>
      </c>
      <c r="J1801" s="16"/>
    </row>
    <row r="1802" spans="1:10" s="70" customFormat="1" ht="15" customHeight="1" x14ac:dyDescent="0.25">
      <c r="A1802" s="13"/>
      <c r="B1802" s="2" t="s">
        <v>999</v>
      </c>
      <c r="C1802" s="2">
        <v>20</v>
      </c>
      <c r="D1802" s="2">
        <v>54</v>
      </c>
      <c r="E1802" s="2" t="s">
        <v>115</v>
      </c>
      <c r="F1802" s="42">
        <v>1523</v>
      </c>
      <c r="G1802" s="2" t="s">
        <v>440</v>
      </c>
      <c r="H1802" s="1" t="str">
        <f>VLOOKUP(F1802,Hoja1!$A$1:$B$900,2)</f>
        <v>GCIA.GALICIA RURAL CONECTA</v>
      </c>
      <c r="I1802" s="1" t="s">
        <v>4141</v>
      </c>
      <c r="J1802" s="16"/>
    </row>
    <row r="1803" spans="1:10" s="70" customFormat="1" ht="15" customHeight="1" x14ac:dyDescent="0.25">
      <c r="A1803" s="13"/>
      <c r="B1803" s="2" t="s">
        <v>999</v>
      </c>
      <c r="C1803" s="2">
        <v>20</v>
      </c>
      <c r="D1803" s="2">
        <v>55</v>
      </c>
      <c r="E1803" s="2" t="s">
        <v>1744</v>
      </c>
      <c r="F1803" s="42">
        <v>1523</v>
      </c>
      <c r="G1803" s="2">
        <v>2296</v>
      </c>
      <c r="H1803" s="1" t="str">
        <f>VLOOKUP(F1803,Hoja1!$A$1:$B$900,2)</f>
        <v>GCIA.GALICIA RURAL CONECTA</v>
      </c>
      <c r="I1803" s="1" t="s">
        <v>4141</v>
      </c>
      <c r="J1803" s="16"/>
    </row>
    <row r="1804" spans="1:10" s="70" customFormat="1" ht="15" customHeight="1" x14ac:dyDescent="0.25">
      <c r="A1804" s="13"/>
      <c r="B1804" s="2" t="s">
        <v>999</v>
      </c>
      <c r="C1804" s="2">
        <v>20</v>
      </c>
      <c r="D1804" s="2">
        <v>56</v>
      </c>
      <c r="E1804" s="2" t="s">
        <v>1797</v>
      </c>
      <c r="F1804" s="42">
        <v>1740</v>
      </c>
      <c r="G1804" s="2">
        <v>4490</v>
      </c>
      <c r="H1804" s="1" t="str">
        <f>VLOOKUP(F1804,Hoja1!$A$1:$B$900,2)</f>
        <v>GCIA. COMERCIAL AGRONEGOCIOS</v>
      </c>
      <c r="I1804" s="1" t="s">
        <v>4141</v>
      </c>
      <c r="J1804" s="16"/>
    </row>
    <row r="1805" spans="1:10" s="70" customFormat="1" ht="15" customHeight="1" x14ac:dyDescent="0.25">
      <c r="A1805" s="13"/>
      <c r="B1805" s="2" t="s">
        <v>999</v>
      </c>
      <c r="C1805" s="2">
        <v>20</v>
      </c>
      <c r="D1805" s="2">
        <v>57</v>
      </c>
      <c r="E1805" s="2" t="s">
        <v>1798</v>
      </c>
      <c r="F1805" s="42">
        <v>1740</v>
      </c>
      <c r="G1805" s="2">
        <v>6129</v>
      </c>
      <c r="H1805" s="1" t="str">
        <f>VLOOKUP(F1805,Hoja1!$A$1:$B$900,2)</f>
        <v>GCIA. COMERCIAL AGRONEGOCIOS</v>
      </c>
      <c r="I1805" s="1" t="s">
        <v>4141</v>
      </c>
      <c r="J1805" s="16"/>
    </row>
    <row r="1806" spans="1:10" s="70" customFormat="1" ht="15" customHeight="1" x14ac:dyDescent="0.25">
      <c r="A1806" s="13"/>
      <c r="B1806" s="2" t="s">
        <v>999</v>
      </c>
      <c r="C1806" s="2">
        <v>20</v>
      </c>
      <c r="D1806" s="2">
        <v>58</v>
      </c>
      <c r="E1806" s="2" t="s">
        <v>1745</v>
      </c>
      <c r="F1806" s="42">
        <v>1524</v>
      </c>
      <c r="G1806" s="2">
        <v>2561</v>
      </c>
      <c r="H1806" s="1" t="str">
        <f>VLOOKUP(F1806,Hoja1!$A$1:$B$900,2)</f>
        <v>TOP AGRO</v>
      </c>
      <c r="I1806" s="1" t="s">
        <v>4141</v>
      </c>
      <c r="J1806" s="16"/>
    </row>
    <row r="1807" spans="1:10" s="70" customFormat="1" ht="15" customHeight="1" x14ac:dyDescent="0.25">
      <c r="A1807" s="13"/>
      <c r="B1807" s="2" t="s">
        <v>999</v>
      </c>
      <c r="C1807" s="2">
        <v>20</v>
      </c>
      <c r="D1807" s="2">
        <v>59</v>
      </c>
      <c r="E1807" s="2" t="s">
        <v>1799</v>
      </c>
      <c r="F1807" s="42">
        <v>1524</v>
      </c>
      <c r="G1807" s="2">
        <v>4401</v>
      </c>
      <c r="H1807" s="1" t="str">
        <f>VLOOKUP(F1807,Hoja1!$A$1:$B$900,2)</f>
        <v>TOP AGRO</v>
      </c>
      <c r="I1807" s="1" t="s">
        <v>4141</v>
      </c>
      <c r="J1807" s="16"/>
    </row>
    <row r="1808" spans="1:10" s="70" customFormat="1" ht="15" customHeight="1" x14ac:dyDescent="0.25">
      <c r="A1808" s="13"/>
      <c r="B1808" s="2" t="s">
        <v>999</v>
      </c>
      <c r="C1808" s="2">
        <v>20</v>
      </c>
      <c r="D1808" s="2">
        <v>60</v>
      </c>
      <c r="E1808" s="2" t="s">
        <v>1746</v>
      </c>
      <c r="F1808" s="42">
        <v>1523</v>
      </c>
      <c r="G1808" s="2">
        <v>3945</v>
      </c>
      <c r="H1808" s="1" t="str">
        <f>VLOOKUP(F1808,Hoja1!$A$1:$B$900,2)</f>
        <v>GCIA.GALICIA RURAL CONECTA</v>
      </c>
      <c r="I1808" s="1" t="s">
        <v>4141</v>
      </c>
      <c r="J1808" s="16"/>
    </row>
    <row r="1809" spans="1:10" s="70" customFormat="1" ht="15" customHeight="1" x14ac:dyDescent="0.25">
      <c r="A1809" s="13"/>
      <c r="B1809" s="2" t="s">
        <v>999</v>
      </c>
      <c r="C1809" s="2">
        <v>20</v>
      </c>
      <c r="D1809" s="2">
        <v>61</v>
      </c>
      <c r="E1809" s="2" t="s">
        <v>1747</v>
      </c>
      <c r="F1809" s="42">
        <v>1523</v>
      </c>
      <c r="G1809" s="2">
        <v>4114</v>
      </c>
      <c r="H1809" s="1" t="str">
        <f>VLOOKUP(F1809,Hoja1!$A$1:$B$900,2)</f>
        <v>GCIA.GALICIA RURAL CONECTA</v>
      </c>
      <c r="I1809" s="1" t="s">
        <v>4141</v>
      </c>
      <c r="J1809" s="16"/>
    </row>
    <row r="1810" spans="1:10" s="70" customFormat="1" ht="15" customHeight="1" x14ac:dyDescent="0.25">
      <c r="A1810" s="13"/>
      <c r="B1810" s="2" t="s">
        <v>999</v>
      </c>
      <c r="C1810" s="2">
        <v>20</v>
      </c>
      <c r="D1810" s="2">
        <v>62</v>
      </c>
      <c r="E1810" s="2" t="s">
        <v>1748</v>
      </c>
      <c r="F1810" s="42">
        <v>1486</v>
      </c>
      <c r="G1810" s="2">
        <v>6310</v>
      </c>
      <c r="H1810" s="1" t="str">
        <f>VLOOKUP(F1810,Hoja1!$A$1:$B$900,2)</f>
        <v>SEGMENTO AGRONEGOCIOS</v>
      </c>
      <c r="I1810" s="1" t="s">
        <v>4141</v>
      </c>
      <c r="J1810" s="16"/>
    </row>
    <row r="1811" spans="1:10" s="70" customFormat="1" ht="15" customHeight="1" x14ac:dyDescent="0.25">
      <c r="A1811" s="13"/>
      <c r="B1811" s="2" t="s">
        <v>999</v>
      </c>
      <c r="C1811" s="2">
        <v>20</v>
      </c>
      <c r="D1811" s="2">
        <v>63</v>
      </c>
      <c r="E1811" s="2" t="s">
        <v>656</v>
      </c>
      <c r="F1811" s="42">
        <v>1439</v>
      </c>
      <c r="G1811" s="2">
        <v>4676</v>
      </c>
      <c r="H1811" s="1" t="str">
        <f>VLOOKUP(F1811,Hoja1!$A$1:$B$900,2)</f>
        <v>AGRONEGOCIOS</v>
      </c>
      <c r="I1811" s="1" t="s">
        <v>4141</v>
      </c>
      <c r="J1811" s="16"/>
    </row>
    <row r="1812" spans="1:10" s="70" customFormat="1" ht="15" customHeight="1" x14ac:dyDescent="0.25">
      <c r="A1812" s="13"/>
      <c r="B1812" s="2" t="s">
        <v>999</v>
      </c>
      <c r="C1812" s="2">
        <v>20</v>
      </c>
      <c r="D1812" s="2">
        <v>64</v>
      </c>
      <c r="E1812" s="2" t="s">
        <v>1800</v>
      </c>
      <c r="F1812" s="42">
        <v>1524</v>
      </c>
      <c r="G1812" s="2">
        <v>2517</v>
      </c>
      <c r="H1812" s="1" t="str">
        <f>VLOOKUP(F1812,Hoja1!$A$1:$B$900,2)</f>
        <v>TOP AGRO</v>
      </c>
      <c r="I1812" s="1" t="s">
        <v>4141</v>
      </c>
      <c r="J1812" s="16"/>
    </row>
    <row r="1813" spans="1:10" s="70" customFormat="1" ht="15" customHeight="1" x14ac:dyDescent="0.25">
      <c r="A1813" s="13"/>
      <c r="B1813" s="2" t="s">
        <v>999</v>
      </c>
      <c r="C1813" s="2">
        <v>20</v>
      </c>
      <c r="D1813" s="2">
        <v>65</v>
      </c>
      <c r="E1813" s="2" t="s">
        <v>1749</v>
      </c>
      <c r="F1813" s="42">
        <v>1524</v>
      </c>
      <c r="G1813" s="2">
        <v>2543</v>
      </c>
      <c r="H1813" s="1" t="str">
        <f>VLOOKUP(F1813,Hoja1!$A$1:$B$900,2)</f>
        <v>TOP AGRO</v>
      </c>
      <c r="I1813" s="1" t="s">
        <v>4141</v>
      </c>
      <c r="J1813" s="16"/>
    </row>
    <row r="1814" spans="1:10" s="70" customFormat="1" ht="15" customHeight="1" x14ac:dyDescent="0.25">
      <c r="A1814" s="13"/>
      <c r="B1814" s="2" t="s">
        <v>999</v>
      </c>
      <c r="C1814" s="2">
        <v>20</v>
      </c>
      <c r="D1814" s="2">
        <v>66</v>
      </c>
      <c r="E1814" s="2" t="s">
        <v>104</v>
      </c>
      <c r="F1814" s="42">
        <v>1429</v>
      </c>
      <c r="G1814" s="2">
        <v>3297</v>
      </c>
      <c r="H1814" s="1" t="str">
        <f>VLOOKUP(F1814,Hoja1!$A$1:$B$900,2)</f>
        <v>BANCA EMPRESAS</v>
      </c>
      <c r="I1814" s="1" t="s">
        <v>4141</v>
      </c>
      <c r="J1814" s="16"/>
    </row>
    <row r="1815" spans="1:10" s="70" customFormat="1" ht="15" customHeight="1" x14ac:dyDescent="0.25">
      <c r="A1815" s="13"/>
      <c r="B1815" s="2" t="s">
        <v>999</v>
      </c>
      <c r="C1815" s="2">
        <v>20</v>
      </c>
      <c r="D1815" s="2">
        <v>67</v>
      </c>
      <c r="E1815" s="2" t="s">
        <v>1753</v>
      </c>
      <c r="F1815" s="42">
        <v>1429</v>
      </c>
      <c r="G1815" s="2">
        <v>4280</v>
      </c>
      <c r="H1815" s="1" t="str">
        <f>VLOOKUP(F1815,Hoja1!$A$1:$B$900,2)</f>
        <v>BANCA EMPRESAS</v>
      </c>
      <c r="I1815" s="1" t="s">
        <v>4141</v>
      </c>
      <c r="J1815" s="16"/>
    </row>
    <row r="1816" spans="1:10" s="70" customFormat="1" ht="15" customHeight="1" x14ac:dyDescent="0.25">
      <c r="A1816" s="13"/>
      <c r="B1816" s="2" t="s">
        <v>999</v>
      </c>
      <c r="C1816" s="2">
        <v>20</v>
      </c>
      <c r="D1816" s="2">
        <v>68</v>
      </c>
      <c r="E1816" s="2" t="s">
        <v>1801</v>
      </c>
      <c r="F1816" s="42">
        <v>1486</v>
      </c>
      <c r="G1816" s="2">
        <v>2937</v>
      </c>
      <c r="H1816" s="1" t="str">
        <f>VLOOKUP(F1816,Hoja1!$A$1:$B$900,2)</f>
        <v>SEGMENTO AGRONEGOCIOS</v>
      </c>
      <c r="I1816" s="1" t="s">
        <v>4141</v>
      </c>
      <c r="J1816" s="16"/>
    </row>
    <row r="1817" spans="1:10" s="70" customFormat="1" ht="15" customHeight="1" x14ac:dyDescent="0.25">
      <c r="A1817" s="13"/>
      <c r="B1817" s="2" t="s">
        <v>999</v>
      </c>
      <c r="C1817" s="2">
        <v>20</v>
      </c>
      <c r="D1817" s="2">
        <v>69</v>
      </c>
      <c r="E1817" s="2" t="s">
        <v>1802</v>
      </c>
      <c r="F1817" s="42">
        <v>1486</v>
      </c>
      <c r="G1817" s="2">
        <v>5384</v>
      </c>
      <c r="H1817" s="1" t="str">
        <f>VLOOKUP(F1817,Hoja1!$A$1:$B$900,2)</f>
        <v>SEGMENTO AGRONEGOCIOS</v>
      </c>
      <c r="I1817" s="1" t="s">
        <v>4141</v>
      </c>
      <c r="J1817" s="16"/>
    </row>
    <row r="1818" spans="1:10" s="70" customFormat="1" ht="15" customHeight="1" x14ac:dyDescent="0.25">
      <c r="A1818" s="13"/>
      <c r="B1818" s="2" t="s">
        <v>999</v>
      </c>
      <c r="C1818" s="2">
        <v>20</v>
      </c>
      <c r="D1818" s="2">
        <v>70</v>
      </c>
      <c r="E1818" s="2" t="s">
        <v>1803</v>
      </c>
      <c r="F1818" s="42">
        <v>1524</v>
      </c>
      <c r="G1818" s="2">
        <v>3371</v>
      </c>
      <c r="H1818" s="1" t="str">
        <f>VLOOKUP(F1818,Hoja1!$A$1:$B$900,2)</f>
        <v>TOP AGRO</v>
      </c>
      <c r="I1818" s="1" t="s">
        <v>4141</v>
      </c>
      <c r="J1818" s="16"/>
    </row>
    <row r="1819" spans="1:10" s="70" customFormat="1" ht="15" customHeight="1" x14ac:dyDescent="0.25">
      <c r="A1819" s="13"/>
      <c r="B1819" s="2" t="s">
        <v>999</v>
      </c>
      <c r="C1819" s="2">
        <v>20</v>
      </c>
      <c r="D1819" s="2">
        <v>71</v>
      </c>
      <c r="E1819" s="2" t="s">
        <v>1750</v>
      </c>
      <c r="F1819" s="42">
        <v>1524</v>
      </c>
      <c r="G1819" s="2">
        <v>4046</v>
      </c>
      <c r="H1819" s="1" t="str">
        <f>VLOOKUP(F1819,Hoja1!$A$1:$B$900,2)</f>
        <v>TOP AGRO</v>
      </c>
      <c r="I1819" s="1" t="s">
        <v>4141</v>
      </c>
      <c r="J1819" s="16"/>
    </row>
    <row r="1820" spans="1:10" s="70" customFormat="1" ht="15" customHeight="1" x14ac:dyDescent="0.25">
      <c r="A1820" s="13"/>
      <c r="B1820" s="2" t="s">
        <v>999</v>
      </c>
      <c r="C1820" s="2">
        <v>20</v>
      </c>
      <c r="D1820" s="2">
        <v>72</v>
      </c>
      <c r="E1820" s="2" t="s">
        <v>1804</v>
      </c>
      <c r="F1820" s="42">
        <v>1542</v>
      </c>
      <c r="G1820" s="2">
        <v>4522</v>
      </c>
      <c r="H1820" s="1" t="str">
        <f>VLOOKUP(F1820,Hoja1!$A$1:$B$900,2)</f>
        <v>TN MENDOZA</v>
      </c>
      <c r="I1820" s="1" t="s">
        <v>4141</v>
      </c>
      <c r="J1820" s="16"/>
    </row>
    <row r="1821" spans="1:10" s="70" customFormat="1" ht="15" customHeight="1" x14ac:dyDescent="0.25">
      <c r="A1821" s="13"/>
      <c r="B1821" s="2" t="s">
        <v>999</v>
      </c>
      <c r="C1821" s="2">
        <v>20</v>
      </c>
      <c r="D1821" s="2">
        <v>73</v>
      </c>
      <c r="E1821" s="2" t="s">
        <v>1805</v>
      </c>
      <c r="F1821" s="42">
        <v>1740</v>
      </c>
      <c r="G1821" s="2">
        <v>2570</v>
      </c>
      <c r="H1821" s="1" t="str">
        <f>VLOOKUP(F1821,Hoja1!$A$1:$B$900,2)</f>
        <v>GCIA. COMERCIAL AGRONEGOCIOS</v>
      </c>
      <c r="I1821" s="1" t="s">
        <v>4141</v>
      </c>
      <c r="J1821" s="16"/>
    </row>
    <row r="1822" spans="1:10" s="70" customFormat="1" ht="15" customHeight="1" x14ac:dyDescent="0.25">
      <c r="A1822" s="13"/>
      <c r="B1822" s="2" t="s">
        <v>999</v>
      </c>
      <c r="C1822" s="2">
        <v>20</v>
      </c>
      <c r="D1822" s="2">
        <v>74</v>
      </c>
      <c r="E1822" s="2" t="s">
        <v>2695</v>
      </c>
      <c r="F1822" s="42">
        <v>1761</v>
      </c>
      <c r="G1822" s="2">
        <v>3441</v>
      </c>
      <c r="H1822" s="1" t="str">
        <f>VLOOKUP(F1822,Hoja1!$A$1:$B$900,2)</f>
        <v>CBE NEGOCIOS TRANSACCIONALES</v>
      </c>
      <c r="I1822" s="1" t="s">
        <v>4141</v>
      </c>
      <c r="J1822" s="16"/>
    </row>
    <row r="1823" spans="1:10" s="70" customFormat="1" ht="15" customHeight="1" x14ac:dyDescent="0.25">
      <c r="A1823" s="13"/>
      <c r="B1823" s="2" t="s">
        <v>999</v>
      </c>
      <c r="C1823" s="2">
        <v>20</v>
      </c>
      <c r="D1823" s="2">
        <v>75</v>
      </c>
      <c r="E1823" s="2" t="s">
        <v>1806</v>
      </c>
      <c r="F1823" s="42">
        <v>1761</v>
      </c>
      <c r="G1823" s="2">
        <v>2573</v>
      </c>
      <c r="H1823" s="1" t="str">
        <f>VLOOKUP(F1823,Hoja1!$A$1:$B$900,2)</f>
        <v>CBE NEGOCIOS TRANSACCIONALES</v>
      </c>
      <c r="I1823" s="1" t="s">
        <v>4141</v>
      </c>
      <c r="J1823" s="16"/>
    </row>
    <row r="1824" spans="1:10" s="70" customFormat="1" ht="15" customHeight="1" x14ac:dyDescent="0.25">
      <c r="A1824" s="13"/>
      <c r="B1824" s="2" t="s">
        <v>999</v>
      </c>
      <c r="C1824" s="2">
        <v>20</v>
      </c>
      <c r="D1824" s="2">
        <v>76</v>
      </c>
      <c r="E1824" s="2" t="s">
        <v>1751</v>
      </c>
      <c r="F1824" s="42">
        <v>1485</v>
      </c>
      <c r="G1824" s="2">
        <v>3974</v>
      </c>
      <c r="H1824" s="1" t="str">
        <f>VLOOKUP(F1824,Hoja1!$A$1:$B$900,2)</f>
        <v>CAPTACIÓN Y DESARROLLO EMPRESAS</v>
      </c>
      <c r="I1824" s="1" t="s">
        <v>4141</v>
      </c>
      <c r="J1824" s="16"/>
    </row>
    <row r="1825" spans="1:10" s="70" customFormat="1" ht="15" customHeight="1" x14ac:dyDescent="0.25">
      <c r="A1825" s="13"/>
      <c r="B1825" s="2" t="s">
        <v>999</v>
      </c>
      <c r="C1825" s="2">
        <v>20</v>
      </c>
      <c r="D1825" s="2">
        <v>77</v>
      </c>
      <c r="E1825" s="2" t="s">
        <v>1493</v>
      </c>
      <c r="F1825" s="42">
        <v>1484</v>
      </c>
      <c r="G1825" s="2">
        <v>4543</v>
      </c>
      <c r="H1825" s="1" t="str">
        <f>VLOOKUP(F1825,Hoja1!$A$1:$B$900,2)</f>
        <v>PROPUESTA DE VALOR INTEGRAL EMPRESAS</v>
      </c>
      <c r="I1825" s="1" t="s">
        <v>4141</v>
      </c>
      <c r="J1825" s="16"/>
    </row>
    <row r="1826" spans="1:10" s="70" customFormat="1" ht="15" customHeight="1" x14ac:dyDescent="0.25">
      <c r="A1826" s="13"/>
      <c r="B1826" s="2" t="s">
        <v>999</v>
      </c>
      <c r="C1826" s="2">
        <v>20</v>
      </c>
      <c r="D1826" s="2">
        <v>78</v>
      </c>
      <c r="E1826" s="2" t="s">
        <v>1807</v>
      </c>
      <c r="F1826" s="42">
        <v>1429</v>
      </c>
      <c r="G1826" s="2">
        <v>2665</v>
      </c>
      <c r="H1826" s="1" t="str">
        <f>VLOOKUP(F1826,Hoja1!$A$1:$B$900,2)</f>
        <v>BANCA EMPRESAS</v>
      </c>
      <c r="I1826" s="1" t="s">
        <v>4141</v>
      </c>
      <c r="J1826" s="16"/>
    </row>
    <row r="1827" spans="1:10" s="70" customFormat="1" ht="15" customHeight="1" x14ac:dyDescent="0.25">
      <c r="A1827" s="13"/>
      <c r="B1827" s="2" t="s">
        <v>999</v>
      </c>
      <c r="C1827" s="2">
        <v>20</v>
      </c>
      <c r="D1827" s="2">
        <v>79</v>
      </c>
      <c r="E1827" s="2" t="s">
        <v>406</v>
      </c>
      <c r="F1827" s="42">
        <v>1507</v>
      </c>
      <c r="G1827" s="2">
        <v>2679</v>
      </c>
      <c r="H1827" s="1" t="str">
        <f>VLOOKUP(F1827,Hoja1!$A$1:$B$900,2)</f>
        <v>CBE REGIÓN GRAN BUENOS AIRES</v>
      </c>
      <c r="I1827" s="1" t="s">
        <v>4141</v>
      </c>
      <c r="J1827" s="16"/>
    </row>
    <row r="1828" spans="1:10" s="70" customFormat="1" ht="15" customHeight="1" x14ac:dyDescent="0.25">
      <c r="A1828" s="13"/>
      <c r="B1828" s="2" t="s">
        <v>999</v>
      </c>
      <c r="C1828" s="2">
        <v>20</v>
      </c>
      <c r="D1828" s="2">
        <v>80</v>
      </c>
      <c r="E1828" s="2" t="s">
        <v>1696</v>
      </c>
      <c r="F1828" s="42">
        <v>1506</v>
      </c>
      <c r="G1828" s="2">
        <v>2572</v>
      </c>
      <c r="H1828" s="1" t="str">
        <f>VLOOKUP(F1828,Hoja1!$A$1:$B$900,2)</f>
        <v>CBE REGIÓN BUENOS AIRES</v>
      </c>
      <c r="I1828" s="1" t="s">
        <v>4141</v>
      </c>
      <c r="J1828" s="16"/>
    </row>
    <row r="1829" spans="1:10" s="70" customFormat="1" ht="15" customHeight="1" x14ac:dyDescent="0.25">
      <c r="A1829" s="13"/>
      <c r="B1829" s="2" t="s">
        <v>999</v>
      </c>
      <c r="C1829" s="2">
        <v>20</v>
      </c>
      <c r="D1829" s="2">
        <v>81</v>
      </c>
      <c r="E1829" s="2" t="s">
        <v>115</v>
      </c>
      <c r="F1829" s="42">
        <v>1509</v>
      </c>
      <c r="G1829" s="2" t="s">
        <v>440</v>
      </c>
      <c r="H1829" s="1" t="str">
        <f>VLOOKUP(F1829,Hoja1!$A$1:$B$900,2)</f>
        <v>CBE REGIÓN CUYO PATAGONIA</v>
      </c>
      <c r="I1829" s="1" t="s">
        <v>4141</v>
      </c>
      <c r="J1829" s="16"/>
    </row>
    <row r="1830" spans="1:10" s="70" customFormat="1" ht="15" customHeight="1" x14ac:dyDescent="0.25">
      <c r="A1830" s="13"/>
      <c r="B1830" s="2" t="s">
        <v>999</v>
      </c>
      <c r="C1830" s="2">
        <v>20</v>
      </c>
      <c r="D1830" s="2">
        <v>82</v>
      </c>
      <c r="E1830" s="2" t="s">
        <v>1752</v>
      </c>
      <c r="F1830" s="42">
        <v>1439</v>
      </c>
      <c r="G1830" s="2">
        <v>2540</v>
      </c>
      <c r="H1830" s="1" t="str">
        <f>VLOOKUP(F1830,Hoja1!$A$1:$B$900,2)</f>
        <v>AGRONEGOCIOS</v>
      </c>
      <c r="I1830" s="1" t="s">
        <v>4141</v>
      </c>
      <c r="J1830" s="16"/>
    </row>
    <row r="1831" spans="1:10" s="70" customFormat="1" ht="7.5" customHeight="1" x14ac:dyDescent="0.25">
      <c r="A1831" s="13"/>
      <c r="B1831" s="18"/>
      <c r="C1831" s="18"/>
      <c r="D1831" s="18"/>
      <c r="E1831" s="18"/>
      <c r="F1831" s="43"/>
      <c r="G1831" s="18"/>
      <c r="H1831" s="18"/>
      <c r="I1831" s="18"/>
      <c r="J1831" s="16"/>
    </row>
    <row r="1832" spans="1:10" s="70" customFormat="1" ht="15" customHeight="1" x14ac:dyDescent="0.25">
      <c r="A1832" s="13"/>
      <c r="B1832" s="2" t="s">
        <v>999</v>
      </c>
      <c r="C1832" s="2">
        <v>21</v>
      </c>
      <c r="D1832" s="2">
        <v>1</v>
      </c>
      <c r="E1832" s="2" t="s">
        <v>1808</v>
      </c>
      <c r="F1832" s="42">
        <v>1031</v>
      </c>
      <c r="G1832" s="2">
        <v>6497</v>
      </c>
      <c r="H1832" s="1" t="str">
        <f>VLOOKUP(F1832,Hoja1!$A$1:$B$900,2)</f>
        <v>PRODUCTOS Y MARKETING MAYORISTA</v>
      </c>
      <c r="I1832" s="1"/>
      <c r="J1832" s="16"/>
    </row>
    <row r="1833" spans="1:10" s="70" customFormat="1" ht="15" customHeight="1" x14ac:dyDescent="0.25">
      <c r="A1833" s="13"/>
      <c r="B1833" s="2" t="s">
        <v>999</v>
      </c>
      <c r="C1833" s="2">
        <v>21</v>
      </c>
      <c r="D1833" s="2">
        <v>2</v>
      </c>
      <c r="E1833" s="2" t="s">
        <v>508</v>
      </c>
      <c r="F1833" s="42">
        <v>1032</v>
      </c>
      <c r="G1833" s="2">
        <v>2591</v>
      </c>
      <c r="H1833" s="1" t="str">
        <f>VLOOKUP(F1833,Hoja1!$A$1:$B$900,2)</f>
        <v>BANCA CORPORATIVA</v>
      </c>
      <c r="I1833" s="1"/>
      <c r="J1833" s="16"/>
    </row>
    <row r="1834" spans="1:10" s="70" customFormat="1" ht="15" customHeight="1" x14ac:dyDescent="0.25">
      <c r="A1834" s="13"/>
      <c r="B1834" s="2" t="s">
        <v>999</v>
      </c>
      <c r="C1834" s="2">
        <v>21</v>
      </c>
      <c r="D1834" s="2">
        <v>3</v>
      </c>
      <c r="E1834" s="2" t="s">
        <v>115</v>
      </c>
      <c r="F1834" s="42">
        <v>1032</v>
      </c>
      <c r="G1834" s="2" t="s">
        <v>440</v>
      </c>
      <c r="H1834" s="1" t="str">
        <f>VLOOKUP(F1834,Hoja1!$A$1:$B$900,2)</f>
        <v>BANCA CORPORATIVA</v>
      </c>
      <c r="I1834" s="1"/>
      <c r="J1834" s="16"/>
    </row>
    <row r="1835" spans="1:10" s="70" customFormat="1" ht="15" customHeight="1" x14ac:dyDescent="0.25">
      <c r="A1835" s="13"/>
      <c r="B1835" s="2" t="s">
        <v>999</v>
      </c>
      <c r="C1835" s="2">
        <v>21</v>
      </c>
      <c r="D1835" s="2">
        <v>4</v>
      </c>
      <c r="E1835" s="2" t="s">
        <v>1494</v>
      </c>
      <c r="F1835" s="42">
        <v>1032</v>
      </c>
      <c r="G1835" s="2">
        <v>6384</v>
      </c>
      <c r="H1835" s="1" t="str">
        <f>VLOOKUP(F1835,Hoja1!$A$1:$B$900,2)</f>
        <v>BANCA CORPORATIVA</v>
      </c>
      <c r="I1835" s="1"/>
      <c r="J1835" s="16"/>
    </row>
    <row r="1836" spans="1:10" s="70" customFormat="1" ht="15" customHeight="1" x14ac:dyDescent="0.25">
      <c r="A1836" s="13"/>
      <c r="B1836" s="2" t="s">
        <v>999</v>
      </c>
      <c r="C1836" s="2">
        <v>21</v>
      </c>
      <c r="D1836" s="2">
        <v>5</v>
      </c>
      <c r="E1836" s="78" t="s">
        <v>4143</v>
      </c>
      <c r="F1836" s="42">
        <v>1032</v>
      </c>
      <c r="G1836" s="2" t="s">
        <v>440</v>
      </c>
      <c r="H1836" s="1" t="str">
        <f>VLOOKUP(F1836,Hoja1!$A$1:$B$900,2)</f>
        <v>BANCA CORPORATIVA</v>
      </c>
      <c r="I1836" s="52"/>
      <c r="J1836" s="16"/>
    </row>
    <row r="1837" spans="1:10" s="70" customFormat="1" ht="15" customHeight="1" x14ac:dyDescent="0.25">
      <c r="A1837" s="13"/>
      <c r="B1837" s="2" t="s">
        <v>999</v>
      </c>
      <c r="C1837" s="2">
        <v>21</v>
      </c>
      <c r="D1837" s="2">
        <v>6</v>
      </c>
      <c r="E1837" s="2" t="s">
        <v>1809</v>
      </c>
      <c r="F1837" s="42">
        <v>1373</v>
      </c>
      <c r="G1837" s="2">
        <v>5114</v>
      </c>
      <c r="H1837" s="1" t="str">
        <f>VLOOKUP(F1837,Hoja1!$A$1:$B$900,2)</f>
        <v>PRODUCTO Y TARJETAS</v>
      </c>
      <c r="I1837" s="1"/>
      <c r="J1837" s="16"/>
    </row>
    <row r="1838" spans="1:10" s="70" customFormat="1" ht="15" customHeight="1" x14ac:dyDescent="0.25">
      <c r="A1838" s="13"/>
      <c r="B1838" s="2" t="s">
        <v>999</v>
      </c>
      <c r="C1838" s="2">
        <v>21</v>
      </c>
      <c r="D1838" s="2">
        <v>7</v>
      </c>
      <c r="E1838" s="2" t="s">
        <v>4144</v>
      </c>
      <c r="F1838" s="42">
        <v>1374</v>
      </c>
      <c r="G1838" s="2" t="s">
        <v>440</v>
      </c>
      <c r="H1838" s="1" t="str">
        <f>VLOOKUP(F1838,Hoja1!$A$1:$B$900,2)</f>
        <v>COMERCIOS Y CONVENIOS</v>
      </c>
      <c r="I1838" s="1"/>
      <c r="J1838" s="16"/>
    </row>
    <row r="1839" spans="1:10" s="70" customFormat="1" ht="15" customHeight="1" x14ac:dyDescent="0.25">
      <c r="A1839" s="13"/>
      <c r="B1839" s="2" t="s">
        <v>999</v>
      </c>
      <c r="C1839" s="2">
        <v>21</v>
      </c>
      <c r="D1839" s="2">
        <v>8</v>
      </c>
      <c r="E1839" s="2" t="s">
        <v>494</v>
      </c>
      <c r="F1839" s="42">
        <v>1335</v>
      </c>
      <c r="G1839" s="2">
        <v>4407</v>
      </c>
      <c r="H1839" s="1" t="str">
        <f>VLOOKUP(F1839,Hoja1!$A$1:$B$900,2)</f>
        <v>TARJETAS Y CONVENIOS MAYORISTAS</v>
      </c>
      <c r="I1839" s="1"/>
      <c r="J1839" s="16"/>
    </row>
    <row r="1840" spans="1:10" s="70" customFormat="1" ht="15" customHeight="1" x14ac:dyDescent="0.25">
      <c r="A1840" s="13"/>
      <c r="B1840" s="2" t="s">
        <v>999</v>
      </c>
      <c r="C1840" s="2">
        <v>21</v>
      </c>
      <c r="D1840" s="2">
        <v>9</v>
      </c>
      <c r="E1840" s="2" t="s">
        <v>1754</v>
      </c>
      <c r="F1840" s="42">
        <v>1435</v>
      </c>
      <c r="G1840" s="2">
        <v>4685</v>
      </c>
      <c r="H1840" s="1" t="str">
        <f>VLOOKUP(F1840,Hoja1!$A$1:$B$900,2)</f>
        <v>PRODUCTOS ACTIVOS Y ORIGINACIÓN EMPRESAS</v>
      </c>
      <c r="I1840" s="1"/>
      <c r="J1840" s="16"/>
    </row>
    <row r="1841" spans="1:10" s="70" customFormat="1" ht="15" customHeight="1" x14ac:dyDescent="0.25">
      <c r="A1841" s="13"/>
      <c r="B1841" s="2" t="s">
        <v>999</v>
      </c>
      <c r="C1841" s="2">
        <v>21</v>
      </c>
      <c r="D1841" s="2">
        <v>10</v>
      </c>
      <c r="E1841" s="2" t="s">
        <v>655</v>
      </c>
      <c r="F1841" s="2">
        <v>1716</v>
      </c>
      <c r="G1841" s="2">
        <v>2294</v>
      </c>
      <c r="H1841" s="1" t="str">
        <f>VLOOKUP(F1841,Hoja1!$A$1:$B$900,2)</f>
        <v>CORPORATIVAS SERVICIOS TRANSACCIONALES</v>
      </c>
      <c r="I1841" s="1"/>
      <c r="J1841" s="16"/>
    </row>
    <row r="1842" spans="1:10" s="70" customFormat="1" ht="15" customHeight="1" x14ac:dyDescent="0.25">
      <c r="A1842" s="13"/>
      <c r="B1842" s="2" t="s">
        <v>999</v>
      </c>
      <c r="C1842" s="2">
        <v>21</v>
      </c>
      <c r="D1842" s="2">
        <v>11</v>
      </c>
      <c r="E1842" s="2" t="s">
        <v>4145</v>
      </c>
      <c r="F1842" s="42">
        <v>1373</v>
      </c>
      <c r="G1842" s="2">
        <v>6872</v>
      </c>
      <c r="H1842" s="1" t="str">
        <f>VLOOKUP(F1842,Hoja1!$A$1:$B$900,2)</f>
        <v>PRODUCTO Y TARJETAS</v>
      </c>
      <c r="I1842" s="1"/>
      <c r="J1842" s="16"/>
    </row>
    <row r="1843" spans="1:10" s="70" customFormat="1" ht="15" customHeight="1" x14ac:dyDescent="0.25">
      <c r="A1843" s="13"/>
      <c r="B1843" s="2" t="s">
        <v>999</v>
      </c>
      <c r="C1843" s="2">
        <v>21</v>
      </c>
      <c r="D1843" s="2">
        <v>12</v>
      </c>
      <c r="E1843" s="2" t="s">
        <v>1755</v>
      </c>
      <c r="F1843" s="42">
        <v>1374</v>
      </c>
      <c r="G1843" s="2">
        <v>6683</v>
      </c>
      <c r="H1843" s="1" t="str">
        <f>VLOOKUP(F1843,Hoja1!$A$1:$B$900,2)</f>
        <v>COMERCIOS Y CONVENIOS</v>
      </c>
      <c r="I1843" s="1"/>
      <c r="J1843" s="16"/>
    </row>
    <row r="1844" spans="1:10" s="70" customFormat="1" ht="15" customHeight="1" x14ac:dyDescent="0.25">
      <c r="A1844" s="13"/>
      <c r="B1844" s="2" t="s">
        <v>999</v>
      </c>
      <c r="C1844" s="2">
        <v>21</v>
      </c>
      <c r="D1844" s="2">
        <v>13</v>
      </c>
      <c r="E1844" s="2" t="s">
        <v>1756</v>
      </c>
      <c r="F1844" s="42">
        <v>1435</v>
      </c>
      <c r="G1844" s="2">
        <v>3245</v>
      </c>
      <c r="H1844" s="1" t="str">
        <f>VLOOKUP(F1844,Hoja1!$A$1:$B$900,2)</f>
        <v>PRODUCTOS ACTIVOS Y ORIGINACIÓN EMPRESAS</v>
      </c>
      <c r="I1844" s="1"/>
      <c r="J1844" s="16"/>
    </row>
    <row r="1845" spans="1:10" s="70" customFormat="1" ht="15" customHeight="1" x14ac:dyDescent="0.25">
      <c r="A1845" s="13"/>
      <c r="B1845" s="2" t="s">
        <v>999</v>
      </c>
      <c r="C1845" s="2">
        <v>21</v>
      </c>
      <c r="D1845" s="2">
        <v>14</v>
      </c>
      <c r="E1845" s="2" t="s">
        <v>1757</v>
      </c>
      <c r="F1845" s="42">
        <v>1437</v>
      </c>
      <c r="G1845" s="2">
        <v>4984</v>
      </c>
      <c r="H1845" s="1" t="str">
        <f>VLOOKUP(F1845,Hoja1!$A$1:$B$900,2)</f>
        <v>PRÉSTAMOS CAPITAL DE TRABAJO</v>
      </c>
      <c r="I1845" s="1"/>
      <c r="J1845" s="16"/>
    </row>
    <row r="1846" spans="1:10" s="70" customFormat="1" ht="15" customHeight="1" x14ac:dyDescent="0.25">
      <c r="A1846" s="13"/>
      <c r="B1846" s="2" t="s">
        <v>999</v>
      </c>
      <c r="C1846" s="2">
        <v>21</v>
      </c>
      <c r="D1846" s="2">
        <v>15</v>
      </c>
      <c r="E1846" s="2" t="s">
        <v>1758</v>
      </c>
      <c r="F1846" s="42">
        <v>1338</v>
      </c>
      <c r="G1846" s="2">
        <v>2295</v>
      </c>
      <c r="H1846" s="1" t="str">
        <f>VLOOKUP(F1846,Hoja1!$A$1:$B$900,2)</f>
        <v>EQUIPO PYME/AGRO + CBE</v>
      </c>
      <c r="I1846" s="1"/>
      <c r="J1846" s="16"/>
    </row>
    <row r="1847" spans="1:10" s="70" customFormat="1" ht="15" customHeight="1" x14ac:dyDescent="0.25">
      <c r="A1847" s="13"/>
      <c r="B1847" s="2" t="s">
        <v>999</v>
      </c>
      <c r="C1847" s="2">
        <v>21</v>
      </c>
      <c r="D1847" s="2">
        <v>16</v>
      </c>
      <c r="E1847" s="2" t="s">
        <v>1759</v>
      </c>
      <c r="F1847" s="42">
        <v>1136</v>
      </c>
      <c r="G1847" s="2">
        <v>4403</v>
      </c>
      <c r="H1847" s="1" t="str">
        <f>VLOOKUP(F1847,Hoja1!$A$1:$B$900,2)</f>
        <v>SOPORTE AL NEGOCIO Y MEJORA CONTINUA</v>
      </c>
      <c r="I1847" s="1"/>
      <c r="J1847" s="16"/>
    </row>
    <row r="1848" spans="1:10" s="70" customFormat="1" ht="15" customHeight="1" x14ac:dyDescent="0.25">
      <c r="A1848" s="13"/>
      <c r="B1848" s="2" t="s">
        <v>999</v>
      </c>
      <c r="C1848" s="2">
        <v>21</v>
      </c>
      <c r="D1848" s="2">
        <v>17</v>
      </c>
      <c r="E1848" s="2" t="s">
        <v>1760</v>
      </c>
      <c r="F1848" s="42">
        <v>1373</v>
      </c>
      <c r="G1848" s="2">
        <v>4678</v>
      </c>
      <c r="H1848" s="1" t="str">
        <f>VLOOKUP(F1848,Hoja1!$A$1:$B$900,2)</f>
        <v>PRODUCTO Y TARJETAS</v>
      </c>
      <c r="I1848" s="1"/>
      <c r="J1848" s="16"/>
    </row>
    <row r="1849" spans="1:10" s="70" customFormat="1" ht="15" customHeight="1" x14ac:dyDescent="0.25">
      <c r="A1849" s="13"/>
      <c r="B1849" s="2" t="s">
        <v>999</v>
      </c>
      <c r="C1849" s="2">
        <v>21</v>
      </c>
      <c r="D1849" s="2">
        <v>18</v>
      </c>
      <c r="E1849" s="2" t="s">
        <v>4146</v>
      </c>
      <c r="F1849" s="42">
        <v>1474</v>
      </c>
      <c r="G1849" s="50">
        <v>3520</v>
      </c>
      <c r="H1849" s="1" t="str">
        <f>VLOOKUP(F1849,Hoja1!$A$1:$B$900,2)</f>
        <v>GALICIA CONECTA Y VTA. PYME</v>
      </c>
      <c r="I1849" s="1"/>
      <c r="J1849" s="16"/>
    </row>
    <row r="1850" spans="1:10" s="70" customFormat="1" ht="15" customHeight="1" x14ac:dyDescent="0.25">
      <c r="A1850" s="13"/>
      <c r="B1850" s="2" t="s">
        <v>999</v>
      </c>
      <c r="C1850" s="2">
        <v>21</v>
      </c>
      <c r="D1850" s="2">
        <v>19</v>
      </c>
      <c r="E1850" s="2" t="s">
        <v>1496</v>
      </c>
      <c r="F1850" s="42">
        <v>1435</v>
      </c>
      <c r="G1850" s="2">
        <v>6715</v>
      </c>
      <c r="H1850" s="1" t="str">
        <f>VLOOKUP(F1850,Hoja1!$A$1:$B$900,2)</f>
        <v>PRODUCTOS ACTIVOS Y ORIGINACIÓN EMPRESAS</v>
      </c>
      <c r="I1850" s="1"/>
      <c r="J1850" s="16"/>
    </row>
    <row r="1851" spans="1:10" s="70" customFormat="1" ht="15" customHeight="1" x14ac:dyDescent="0.25">
      <c r="A1851" s="13"/>
      <c r="B1851" s="2" t="s">
        <v>999</v>
      </c>
      <c r="C1851" s="2">
        <v>21</v>
      </c>
      <c r="D1851" s="2">
        <v>20</v>
      </c>
      <c r="E1851" s="2" t="s">
        <v>1811</v>
      </c>
      <c r="F1851" s="42">
        <v>1435</v>
      </c>
      <c r="G1851" s="2">
        <v>2907</v>
      </c>
      <c r="H1851" s="1" t="str">
        <f>VLOOKUP(F1851,Hoja1!$A$1:$B$900,2)</f>
        <v>PRODUCTOS ACTIVOS Y ORIGINACIÓN EMPRESAS</v>
      </c>
      <c r="I1851" s="1"/>
      <c r="J1851" s="16"/>
    </row>
    <row r="1852" spans="1:10" s="70" customFormat="1" ht="15" customHeight="1" x14ac:dyDescent="0.25">
      <c r="A1852" s="13"/>
      <c r="B1852" s="2" t="s">
        <v>999</v>
      </c>
      <c r="C1852" s="2">
        <v>21</v>
      </c>
      <c r="D1852" s="2">
        <v>21</v>
      </c>
      <c r="E1852" s="2" t="s">
        <v>1761</v>
      </c>
      <c r="F1852" s="42">
        <v>1136</v>
      </c>
      <c r="G1852" s="2">
        <v>2157</v>
      </c>
      <c r="H1852" s="1" t="str">
        <f>VLOOKUP(F1852,Hoja1!$A$1:$B$900,2)</f>
        <v>SOPORTE AL NEGOCIO Y MEJORA CONTINUA</v>
      </c>
      <c r="I1852" s="1"/>
      <c r="J1852" s="16"/>
    </row>
    <row r="1853" spans="1:10" s="70" customFormat="1" ht="15" customHeight="1" x14ac:dyDescent="0.25">
      <c r="A1853" s="13"/>
      <c r="B1853" s="2" t="s">
        <v>999</v>
      </c>
      <c r="C1853" s="2">
        <v>21</v>
      </c>
      <c r="D1853" s="2">
        <v>22</v>
      </c>
      <c r="E1853" s="2" t="s">
        <v>1762</v>
      </c>
      <c r="F1853" s="42">
        <v>1136</v>
      </c>
      <c r="G1853" s="2">
        <v>2905</v>
      </c>
      <c r="H1853" s="1" t="str">
        <f>VLOOKUP(F1853,Hoja1!$A$1:$B$900,2)</f>
        <v>SOPORTE AL NEGOCIO Y MEJORA CONTINUA</v>
      </c>
      <c r="I1853" s="1"/>
      <c r="J1853" s="16"/>
    </row>
    <row r="1854" spans="1:10" s="70" customFormat="1" ht="15" customHeight="1" x14ac:dyDescent="0.25">
      <c r="A1854" s="13"/>
      <c r="B1854" s="2" t="s">
        <v>999</v>
      </c>
      <c r="C1854" s="2">
        <v>21</v>
      </c>
      <c r="D1854" s="2">
        <v>23</v>
      </c>
      <c r="E1854" s="2" t="s">
        <v>1117</v>
      </c>
      <c r="F1854" s="42">
        <v>1344</v>
      </c>
      <c r="G1854" s="2">
        <v>2297</v>
      </c>
      <c r="H1854" s="1" t="str">
        <f>VLOOKUP(F1854,Hoja1!$A$1:$B$900,2)</f>
        <v>TRANSACCIONALES</v>
      </c>
      <c r="I1854" s="1"/>
      <c r="J1854" s="16"/>
    </row>
    <row r="1855" spans="1:10" s="70" customFormat="1" ht="15" customHeight="1" x14ac:dyDescent="0.25">
      <c r="A1855" s="13"/>
      <c r="B1855" s="2" t="s">
        <v>999</v>
      </c>
      <c r="C1855" s="2">
        <v>21</v>
      </c>
      <c r="D1855" s="2">
        <v>24</v>
      </c>
      <c r="E1855" s="2" t="s">
        <v>2751</v>
      </c>
      <c r="F1855" s="42">
        <v>1344</v>
      </c>
      <c r="G1855" s="2">
        <v>2192</v>
      </c>
      <c r="H1855" s="1" t="str">
        <f>VLOOKUP(F1855,Hoja1!$A$1:$B$900,2)</f>
        <v>TRANSACCIONALES</v>
      </c>
      <c r="I1855" s="1"/>
      <c r="J1855" s="16"/>
    </row>
    <row r="1856" spans="1:10" s="70" customFormat="1" ht="15" customHeight="1" x14ac:dyDescent="0.25">
      <c r="A1856" s="13"/>
      <c r="B1856" s="2" t="s">
        <v>999</v>
      </c>
      <c r="C1856" s="2">
        <v>21</v>
      </c>
      <c r="D1856" s="2">
        <v>25</v>
      </c>
      <c r="E1856" s="2" t="s">
        <v>1763</v>
      </c>
      <c r="F1856" s="42">
        <v>1014</v>
      </c>
      <c r="G1856" s="2">
        <v>2672</v>
      </c>
      <c r="H1856" s="1" t="str">
        <f>VLOOKUP(F1856,Hoja1!$A$1:$B$900,2)</f>
        <v>PRÉSTAMOS Y PROYECTOS DE INVERSIÓN</v>
      </c>
      <c r="I1856" s="1"/>
      <c r="J1856" s="16"/>
    </row>
    <row r="1857" spans="1:10" s="70" customFormat="1" ht="15" customHeight="1" x14ac:dyDescent="0.25">
      <c r="A1857" s="13"/>
      <c r="B1857" s="2" t="s">
        <v>999</v>
      </c>
      <c r="C1857" s="2">
        <v>21</v>
      </c>
      <c r="D1857" s="2">
        <v>26</v>
      </c>
      <c r="E1857" s="2" t="s">
        <v>1764</v>
      </c>
      <c r="F1857" s="42">
        <v>1014</v>
      </c>
      <c r="G1857" s="2">
        <v>2633</v>
      </c>
      <c r="H1857" s="1" t="str">
        <f>VLOOKUP(F1857,Hoja1!$A$1:$B$900,2)</f>
        <v>PRÉSTAMOS Y PROYECTOS DE INVERSIÓN</v>
      </c>
      <c r="I1857" s="1"/>
      <c r="J1857" s="16"/>
    </row>
    <row r="1858" spans="1:10" s="70" customFormat="1" ht="15" customHeight="1" x14ac:dyDescent="0.25">
      <c r="A1858" s="13"/>
      <c r="B1858" s="2" t="s">
        <v>999</v>
      </c>
      <c r="C1858" s="2">
        <v>21</v>
      </c>
      <c r="D1858" s="2">
        <v>27</v>
      </c>
      <c r="E1858" s="2" t="s">
        <v>1652</v>
      </c>
      <c r="F1858" s="42">
        <v>1347</v>
      </c>
      <c r="G1858" s="2">
        <v>2250</v>
      </c>
      <c r="H1858" s="1" t="str">
        <f>VLOOKUP(F1858,Hoja1!$A$1:$B$900,2)</f>
        <v xml:space="preserve">DESARROLLO DE NEGOCIO MAYORISTA </v>
      </c>
      <c r="I1858" s="1"/>
      <c r="J1858" s="16"/>
    </row>
    <row r="1859" spans="1:10" s="70" customFormat="1" ht="15" customHeight="1" x14ac:dyDescent="0.25">
      <c r="A1859" s="13"/>
      <c r="B1859" s="2" t="s">
        <v>999</v>
      </c>
      <c r="C1859" s="2">
        <v>21</v>
      </c>
      <c r="D1859" s="2">
        <v>28</v>
      </c>
      <c r="E1859" s="2" t="s">
        <v>1810</v>
      </c>
      <c r="F1859" s="42">
        <v>1347</v>
      </c>
      <c r="G1859" s="2">
        <v>2247</v>
      </c>
      <c r="H1859" s="1" t="str">
        <f>VLOOKUP(F1859,Hoja1!$A$1:$B$900,2)</f>
        <v xml:space="preserve">DESARROLLO DE NEGOCIO MAYORISTA </v>
      </c>
      <c r="I1859" s="1"/>
      <c r="J1859" s="16"/>
    </row>
    <row r="1860" spans="1:10" s="70" customFormat="1" ht="15" customHeight="1" x14ac:dyDescent="0.25">
      <c r="A1860" s="13"/>
      <c r="B1860" s="2" t="s">
        <v>999</v>
      </c>
      <c r="C1860" s="2">
        <v>21</v>
      </c>
      <c r="D1860" s="2">
        <v>29</v>
      </c>
      <c r="E1860" s="2" t="s">
        <v>131</v>
      </c>
      <c r="F1860" s="42">
        <v>1344</v>
      </c>
      <c r="G1860" s="2">
        <v>3311</v>
      </c>
      <c r="H1860" s="1" t="str">
        <f>VLOOKUP(F1860,Hoja1!$A$1:$B$900,2)</f>
        <v>TRANSACCIONALES</v>
      </c>
      <c r="I1860" s="1"/>
      <c r="J1860" s="16"/>
    </row>
    <row r="1861" spans="1:10" s="70" customFormat="1" ht="15" customHeight="1" x14ac:dyDescent="0.25">
      <c r="A1861" s="13"/>
      <c r="B1861" s="2" t="s">
        <v>999</v>
      </c>
      <c r="C1861" s="2">
        <v>21</v>
      </c>
      <c r="D1861" s="2">
        <v>30</v>
      </c>
      <c r="E1861" s="2" t="s">
        <v>1765</v>
      </c>
      <c r="F1861" s="42">
        <v>1434</v>
      </c>
      <c r="G1861" s="2">
        <v>6967</v>
      </c>
      <c r="H1861" s="1" t="str">
        <f>VLOOKUP(F1861,Hoja1!$A$1:$B$900,2)</f>
        <v>NEGOCIOS Y PYMES</v>
      </c>
      <c r="I1861" s="1"/>
      <c r="J1861" s="16"/>
    </row>
    <row r="1862" spans="1:10" s="70" customFormat="1" ht="15" customHeight="1" x14ac:dyDescent="0.25">
      <c r="A1862" s="13"/>
      <c r="B1862" s="2" t="s">
        <v>999</v>
      </c>
      <c r="C1862" s="2">
        <v>21</v>
      </c>
      <c r="D1862" s="2">
        <v>31</v>
      </c>
      <c r="E1862" s="2" t="s">
        <v>115</v>
      </c>
      <c r="F1862" s="42">
        <v>1435</v>
      </c>
      <c r="G1862" s="2" t="s">
        <v>440</v>
      </c>
      <c r="H1862" s="1" t="str">
        <f>VLOOKUP(F1862,Hoja1!$A$1:$B$900,2)</f>
        <v>PRODUCTOS ACTIVOS Y ORIGINACIÓN EMPRESAS</v>
      </c>
      <c r="I1862" s="1"/>
      <c r="J1862" s="16"/>
    </row>
    <row r="1863" spans="1:10" s="70" customFormat="1" ht="15" customHeight="1" x14ac:dyDescent="0.25">
      <c r="A1863" s="13"/>
      <c r="B1863" s="2" t="s">
        <v>999</v>
      </c>
      <c r="C1863" s="2">
        <v>21</v>
      </c>
      <c r="D1863" s="2">
        <v>32</v>
      </c>
      <c r="E1863" s="2" t="s">
        <v>115</v>
      </c>
      <c r="F1863" s="42">
        <v>1435</v>
      </c>
      <c r="G1863" s="2" t="s">
        <v>440</v>
      </c>
      <c r="H1863" s="1" t="str">
        <f>VLOOKUP(F1863,Hoja1!$A$1:$B$900,2)</f>
        <v>PRODUCTOS ACTIVOS Y ORIGINACIÓN EMPRESAS</v>
      </c>
      <c r="I1863" s="1"/>
      <c r="J1863" s="16"/>
    </row>
    <row r="1864" spans="1:10" s="70" customFormat="1" ht="15" customHeight="1" x14ac:dyDescent="0.25">
      <c r="A1864" s="13"/>
      <c r="B1864" s="2" t="s">
        <v>999</v>
      </c>
      <c r="C1864" s="2">
        <v>21</v>
      </c>
      <c r="D1864" s="2">
        <v>33</v>
      </c>
      <c r="E1864" s="2" t="s">
        <v>115</v>
      </c>
      <c r="F1864" s="42">
        <v>1437</v>
      </c>
      <c r="G1864" s="2" t="s">
        <v>440</v>
      </c>
      <c r="H1864" s="1" t="str">
        <f>VLOOKUP(F1864,Hoja1!$A$1:$B$900,2)</f>
        <v>PRÉSTAMOS CAPITAL DE TRABAJO</v>
      </c>
      <c r="I1864" s="1"/>
      <c r="J1864" s="16"/>
    </row>
    <row r="1865" spans="1:10" s="70" customFormat="1" ht="15" customHeight="1" x14ac:dyDescent="0.25">
      <c r="A1865" s="13"/>
      <c r="B1865" s="2" t="s">
        <v>999</v>
      </c>
      <c r="C1865" s="2">
        <v>21</v>
      </c>
      <c r="D1865" s="2">
        <v>34</v>
      </c>
      <c r="E1865" s="2" t="s">
        <v>1048</v>
      </c>
      <c r="F1865" s="42">
        <v>1347</v>
      </c>
      <c r="G1865" s="2" t="s">
        <v>440</v>
      </c>
      <c r="H1865" s="1" t="str">
        <f>VLOOKUP(F1865,Hoja1!$A$1:$B$900,2)</f>
        <v xml:space="preserve">DESARROLLO DE NEGOCIO MAYORISTA </v>
      </c>
      <c r="I1865" s="1"/>
      <c r="J1865" s="16"/>
    </row>
    <row r="1866" spans="1:10" s="70" customFormat="1" ht="15" customHeight="1" x14ac:dyDescent="0.25">
      <c r="A1866" s="13"/>
      <c r="B1866" s="2" t="s">
        <v>999</v>
      </c>
      <c r="C1866" s="2">
        <v>21</v>
      </c>
      <c r="D1866" s="2">
        <v>35</v>
      </c>
      <c r="E1866" s="2" t="s">
        <v>1639</v>
      </c>
      <c r="F1866" s="42">
        <v>1344</v>
      </c>
      <c r="G1866" s="2">
        <v>4690</v>
      </c>
      <c r="H1866" s="1" t="str">
        <f>VLOOKUP(F1866,Hoja1!$A$1:$B$900,2)</f>
        <v>TRANSACCIONALES</v>
      </c>
      <c r="I1866" s="1"/>
      <c r="J1866" s="16"/>
    </row>
    <row r="1867" spans="1:10" s="70" customFormat="1" ht="15" customHeight="1" x14ac:dyDescent="0.25">
      <c r="A1867" s="13"/>
      <c r="B1867" s="2" t="s">
        <v>999</v>
      </c>
      <c r="C1867" s="2">
        <v>21</v>
      </c>
      <c r="D1867" s="2">
        <v>36</v>
      </c>
      <c r="E1867" s="2" t="s">
        <v>1638</v>
      </c>
      <c r="F1867" s="42">
        <v>1344</v>
      </c>
      <c r="G1867" s="2">
        <v>2595</v>
      </c>
      <c r="H1867" s="1" t="str">
        <f>VLOOKUP(F1867,Hoja1!$A$1:$B$900,2)</f>
        <v>TRANSACCIONALES</v>
      </c>
      <c r="I1867" s="1"/>
      <c r="J1867" s="16"/>
    </row>
    <row r="1868" spans="1:10" s="70" customFormat="1" ht="15" customHeight="1" x14ac:dyDescent="0.25">
      <c r="A1868" s="13"/>
      <c r="B1868" s="2" t="s">
        <v>999</v>
      </c>
      <c r="C1868" s="2">
        <v>21</v>
      </c>
      <c r="D1868" s="2">
        <v>37</v>
      </c>
      <c r="E1868" s="2" t="s">
        <v>115</v>
      </c>
      <c r="F1868" s="95">
        <v>1146</v>
      </c>
      <c r="G1868" s="2" t="s">
        <v>440</v>
      </c>
      <c r="H1868" s="1" t="str">
        <f>VLOOKUP(F1868,Hoja1!$A$1:$B$900,2)</f>
        <v>PLATAFORMA DIGITAL EMPRESAS</v>
      </c>
      <c r="I1868" s="52"/>
      <c r="J1868" s="16"/>
    </row>
    <row r="1869" spans="1:10" s="70" customFormat="1" ht="15" customHeight="1" x14ac:dyDescent="0.25">
      <c r="A1869" s="13"/>
      <c r="B1869" s="2" t="s">
        <v>999</v>
      </c>
      <c r="C1869" s="2">
        <v>21</v>
      </c>
      <c r="D1869" s="2">
        <v>38</v>
      </c>
      <c r="E1869" s="2" t="s">
        <v>115</v>
      </c>
      <c r="F1869" s="95">
        <v>1146</v>
      </c>
      <c r="G1869" s="2" t="s">
        <v>440</v>
      </c>
      <c r="H1869" s="1" t="str">
        <f>VLOOKUP(F1869,Hoja1!$A$1:$B$900,2)</f>
        <v>PLATAFORMA DIGITAL EMPRESAS</v>
      </c>
      <c r="I1869" s="52"/>
      <c r="J1869" s="16"/>
    </row>
    <row r="1870" spans="1:10" s="70" customFormat="1" ht="15" customHeight="1" x14ac:dyDescent="0.25">
      <c r="A1870" s="13"/>
      <c r="B1870" s="2" t="s">
        <v>999</v>
      </c>
      <c r="C1870" s="2">
        <v>21</v>
      </c>
      <c r="D1870" s="2">
        <v>39</v>
      </c>
      <c r="E1870" s="2" t="s">
        <v>1766</v>
      </c>
      <c r="F1870" s="42">
        <v>1346</v>
      </c>
      <c r="G1870" s="2">
        <v>3961</v>
      </c>
      <c r="H1870" s="1" t="str">
        <f>VLOOKUP(F1870,Hoja1!$A$1:$B$900,2)</f>
        <v xml:space="preserve">PLANIFICACIÓN Y PRESUPUESTACION MAYORISTA </v>
      </c>
      <c r="I1870" s="1"/>
      <c r="J1870" s="16"/>
    </row>
    <row r="1871" spans="1:10" s="70" customFormat="1" ht="15" customHeight="1" x14ac:dyDescent="0.25">
      <c r="A1871" s="13"/>
      <c r="B1871" s="2" t="s">
        <v>999</v>
      </c>
      <c r="C1871" s="2">
        <v>21</v>
      </c>
      <c r="D1871" s="2">
        <v>40</v>
      </c>
      <c r="E1871" s="2" t="s">
        <v>1767</v>
      </c>
      <c r="F1871" s="42">
        <v>1346</v>
      </c>
      <c r="G1871" s="2">
        <v>3939</v>
      </c>
      <c r="H1871" s="1" t="str">
        <f>VLOOKUP(F1871,Hoja1!$A$1:$B$900,2)</f>
        <v xml:space="preserve">PLANIFICACIÓN Y PRESUPUESTACION MAYORISTA </v>
      </c>
      <c r="I1871" s="1"/>
      <c r="J1871" s="16"/>
    </row>
    <row r="1872" spans="1:10" s="70" customFormat="1" ht="15" customHeight="1" x14ac:dyDescent="0.25">
      <c r="A1872" s="13"/>
      <c r="B1872" s="2" t="s">
        <v>999</v>
      </c>
      <c r="C1872" s="2">
        <v>21</v>
      </c>
      <c r="D1872" s="2">
        <v>41</v>
      </c>
      <c r="E1872" s="2" t="s">
        <v>490</v>
      </c>
      <c r="F1872" s="42">
        <v>1366</v>
      </c>
      <c r="G1872" s="2">
        <v>2877</v>
      </c>
      <c r="H1872" s="1" t="str">
        <f>VLOOKUP(F1872,Hoja1!$A$1:$B$900,2)</f>
        <v>SOPORTE COMERCIAL CORPORATIVO</v>
      </c>
      <c r="I1872" s="1"/>
      <c r="J1872" s="16"/>
    </row>
    <row r="1873" spans="1:10" s="70" customFormat="1" ht="15" customHeight="1" x14ac:dyDescent="0.25">
      <c r="A1873" s="13"/>
      <c r="B1873" s="2" t="s">
        <v>999</v>
      </c>
      <c r="C1873" s="2">
        <v>21</v>
      </c>
      <c r="D1873" s="2">
        <v>42</v>
      </c>
      <c r="E1873" s="2" t="s">
        <v>1495</v>
      </c>
      <c r="F1873" s="42">
        <v>1366</v>
      </c>
      <c r="G1873" s="2">
        <v>3379</v>
      </c>
      <c r="H1873" s="1" t="str">
        <f>VLOOKUP(F1873,Hoja1!$A$1:$B$900,2)</f>
        <v>SOPORTE COMERCIAL CORPORATIVO</v>
      </c>
      <c r="I1873" s="1"/>
      <c r="J1873" s="16"/>
    </row>
    <row r="1874" spans="1:10" s="70" customFormat="1" ht="15" customHeight="1" x14ac:dyDescent="0.25">
      <c r="A1874" s="13"/>
      <c r="B1874" s="2" t="s">
        <v>999</v>
      </c>
      <c r="C1874" s="2">
        <v>21</v>
      </c>
      <c r="D1874" s="2">
        <v>43</v>
      </c>
      <c r="E1874" s="2" t="s">
        <v>115</v>
      </c>
      <c r="F1874" s="42">
        <v>1146</v>
      </c>
      <c r="G1874" s="2" t="s">
        <v>440</v>
      </c>
      <c r="H1874" s="1" t="str">
        <f>VLOOKUP(F1874,Hoja1!$A$1:$B$900,2)</f>
        <v>PLATAFORMA DIGITAL EMPRESAS</v>
      </c>
      <c r="I1874" s="1"/>
      <c r="J1874" s="16"/>
    </row>
    <row r="1875" spans="1:10" s="70" customFormat="1" ht="15" customHeight="1" x14ac:dyDescent="0.25">
      <c r="A1875" s="13"/>
      <c r="B1875" s="2" t="s">
        <v>999</v>
      </c>
      <c r="C1875" s="2">
        <v>21</v>
      </c>
      <c r="D1875" s="2">
        <v>44</v>
      </c>
      <c r="E1875" s="2" t="s">
        <v>115</v>
      </c>
      <c r="F1875" s="42">
        <v>1146</v>
      </c>
      <c r="G1875" s="2" t="s">
        <v>440</v>
      </c>
      <c r="H1875" s="1" t="str">
        <f>VLOOKUP(F1875,Hoja1!$A$1:$B$900,2)</f>
        <v>PLATAFORMA DIGITAL EMPRESAS</v>
      </c>
      <c r="I1875" s="1"/>
      <c r="J1875" s="16"/>
    </row>
    <row r="1876" spans="1:10" s="70" customFormat="1" ht="15" customHeight="1" x14ac:dyDescent="0.25">
      <c r="A1876" s="13"/>
      <c r="B1876" s="2" t="s">
        <v>999</v>
      </c>
      <c r="C1876" s="2">
        <v>21</v>
      </c>
      <c r="D1876" s="2">
        <v>45</v>
      </c>
      <c r="E1876" s="2" t="s">
        <v>1768</v>
      </c>
      <c r="F1876" s="42">
        <v>1007</v>
      </c>
      <c r="G1876" s="2">
        <v>3344</v>
      </c>
      <c r="H1876" s="1" t="str">
        <f>VLOOKUP(F1876,Hoja1!$A$1:$B$900,2)</f>
        <v>PLANEAMIENTO NEGOCIOS MAYORISTAS</v>
      </c>
      <c r="I1876" s="1"/>
      <c r="J1876" s="16"/>
    </row>
    <row r="1877" spans="1:10" s="70" customFormat="1" ht="15" customHeight="1" x14ac:dyDescent="0.25">
      <c r="A1877" s="13"/>
      <c r="B1877" s="2" t="s">
        <v>999</v>
      </c>
      <c r="C1877" s="2">
        <v>21</v>
      </c>
      <c r="D1877" s="2">
        <v>46</v>
      </c>
      <c r="E1877" s="2" t="s">
        <v>1812</v>
      </c>
      <c r="F1877" s="42">
        <v>1007</v>
      </c>
      <c r="G1877" s="2">
        <v>2041</v>
      </c>
      <c r="H1877" s="1" t="str">
        <f>VLOOKUP(F1877,Hoja1!$A$1:$B$900,2)</f>
        <v>PLANEAMIENTO NEGOCIOS MAYORISTAS</v>
      </c>
      <c r="I1877" s="1"/>
      <c r="J1877" s="16"/>
    </row>
    <row r="1878" spans="1:10" s="70" customFormat="1" ht="15" customHeight="1" x14ac:dyDescent="0.25">
      <c r="A1878" s="13"/>
      <c r="B1878" s="2" t="s">
        <v>999</v>
      </c>
      <c r="C1878" s="2">
        <v>21</v>
      </c>
      <c r="D1878" s="2">
        <v>47</v>
      </c>
      <c r="E1878" s="2" t="s">
        <v>4147</v>
      </c>
      <c r="F1878" s="42">
        <v>1366</v>
      </c>
      <c r="G1878" s="2">
        <v>2917</v>
      </c>
      <c r="H1878" s="1" t="str">
        <f>VLOOKUP(F1878,Hoja1!$A$1:$B$900,2)</f>
        <v>SOPORTE COMERCIAL CORPORATIVO</v>
      </c>
      <c r="I1878" s="1"/>
      <c r="J1878" s="16"/>
    </row>
    <row r="1879" spans="1:10" s="70" customFormat="1" ht="15" customHeight="1" x14ac:dyDescent="0.25">
      <c r="A1879" s="13"/>
      <c r="B1879" s="2" t="s">
        <v>999</v>
      </c>
      <c r="C1879" s="2">
        <v>21</v>
      </c>
      <c r="D1879" s="2">
        <v>48</v>
      </c>
      <c r="E1879" s="2" t="s">
        <v>1813</v>
      </c>
      <c r="F1879" s="42">
        <v>1366</v>
      </c>
      <c r="G1879" s="2">
        <v>6994</v>
      </c>
      <c r="H1879" s="1" t="str">
        <f>VLOOKUP(F1879,Hoja1!$A$1:$B$900,2)</f>
        <v>SOPORTE COMERCIAL CORPORATIVO</v>
      </c>
      <c r="I1879" s="1"/>
      <c r="J1879" s="16"/>
    </row>
    <row r="1880" spans="1:10" s="70" customFormat="1" ht="15" customHeight="1" x14ac:dyDescent="0.25">
      <c r="A1880" s="13"/>
      <c r="B1880" s="2" t="s">
        <v>999</v>
      </c>
      <c r="C1880" s="2">
        <v>21</v>
      </c>
      <c r="D1880" s="2">
        <v>49</v>
      </c>
      <c r="E1880" s="2" t="s">
        <v>115</v>
      </c>
      <c r="F1880" s="42">
        <v>1146</v>
      </c>
      <c r="G1880" s="2" t="s">
        <v>440</v>
      </c>
      <c r="H1880" s="1" t="str">
        <f>VLOOKUP(F1880,Hoja1!$A$1:$B$900,2)</f>
        <v>PLATAFORMA DIGITAL EMPRESAS</v>
      </c>
      <c r="I1880" s="1"/>
      <c r="J1880" s="16"/>
    </row>
    <row r="1881" spans="1:10" s="70" customFormat="1" ht="15" customHeight="1" x14ac:dyDescent="0.25">
      <c r="A1881" s="13"/>
      <c r="B1881" s="2" t="s">
        <v>999</v>
      </c>
      <c r="C1881" s="2">
        <v>21</v>
      </c>
      <c r="D1881" s="2">
        <v>50</v>
      </c>
      <c r="E1881" s="2" t="s">
        <v>115</v>
      </c>
      <c r="F1881" s="42">
        <v>1146</v>
      </c>
      <c r="G1881" s="2" t="s">
        <v>440</v>
      </c>
      <c r="H1881" s="1" t="str">
        <f>VLOOKUP(F1881,Hoja1!$A$1:$B$900,2)</f>
        <v>PLATAFORMA DIGITAL EMPRESAS</v>
      </c>
      <c r="I1881" s="1"/>
      <c r="J1881" s="16"/>
    </row>
    <row r="1882" spans="1:10" s="70" customFormat="1" ht="15" customHeight="1" x14ac:dyDescent="0.25">
      <c r="A1882" s="13"/>
      <c r="B1882" s="2" t="s">
        <v>999</v>
      </c>
      <c r="C1882" s="2">
        <v>21</v>
      </c>
      <c r="D1882" s="2">
        <v>51</v>
      </c>
      <c r="E1882" s="2" t="s">
        <v>115</v>
      </c>
      <c r="F1882" s="42">
        <v>1146</v>
      </c>
      <c r="G1882" s="2" t="s">
        <v>440</v>
      </c>
      <c r="H1882" s="1" t="str">
        <f>VLOOKUP(F1882,Hoja1!$A$1:$B$900,2)</f>
        <v>PLATAFORMA DIGITAL EMPRESAS</v>
      </c>
      <c r="I1882" s="1" t="s">
        <v>3191</v>
      </c>
      <c r="J1882" s="16"/>
    </row>
    <row r="1883" spans="1:10" s="70" customFormat="1" ht="15" customHeight="1" x14ac:dyDescent="0.25">
      <c r="A1883" s="13"/>
      <c r="B1883" s="2" t="s">
        <v>999</v>
      </c>
      <c r="C1883" s="2">
        <v>21</v>
      </c>
      <c r="D1883" s="2">
        <v>52</v>
      </c>
      <c r="E1883" s="2" t="s">
        <v>115</v>
      </c>
      <c r="F1883" s="42">
        <v>1007</v>
      </c>
      <c r="G1883" s="2" t="s">
        <v>440</v>
      </c>
      <c r="H1883" s="1" t="str">
        <f>VLOOKUP(F1883,Hoja1!$A$1:$B$900,2)</f>
        <v>PLANEAMIENTO NEGOCIOS MAYORISTAS</v>
      </c>
      <c r="I1883" s="1"/>
      <c r="J1883" s="16"/>
    </row>
    <row r="1884" spans="1:10" s="70" customFormat="1" ht="15" customHeight="1" x14ac:dyDescent="0.25">
      <c r="A1884" s="13"/>
      <c r="B1884" s="2" t="s">
        <v>999</v>
      </c>
      <c r="C1884" s="2">
        <v>21</v>
      </c>
      <c r="D1884" s="2">
        <v>53</v>
      </c>
      <c r="E1884" s="2" t="s">
        <v>1414</v>
      </c>
      <c r="F1884" s="42">
        <v>1716</v>
      </c>
      <c r="G1884" s="2">
        <v>6184</v>
      </c>
      <c r="H1884" s="1" t="str">
        <f>VLOOKUP(F1884,Hoja1!$A$1:$B$900,2)</f>
        <v>CORPORATIVAS SERVICIOS TRANSACCIONALES</v>
      </c>
      <c r="I1884" s="1"/>
      <c r="J1884" s="16"/>
    </row>
    <row r="1885" spans="1:10" s="70" customFormat="1" ht="15" customHeight="1" x14ac:dyDescent="0.25">
      <c r="A1885" s="13"/>
      <c r="B1885" s="2" t="s">
        <v>999</v>
      </c>
      <c r="C1885" s="2">
        <v>21</v>
      </c>
      <c r="D1885" s="2">
        <v>54</v>
      </c>
      <c r="E1885" s="2" t="s">
        <v>1814</v>
      </c>
      <c r="F1885" s="42">
        <v>1716</v>
      </c>
      <c r="G1885" s="2">
        <v>3555</v>
      </c>
      <c r="H1885" s="1" t="str">
        <f>VLOOKUP(F1885,Hoja1!$A$1:$B$900,2)</f>
        <v>CORPORATIVAS SERVICIOS TRANSACCIONALES</v>
      </c>
      <c r="I1885" s="1"/>
      <c r="J1885" s="16"/>
    </row>
    <row r="1886" spans="1:10" s="70" customFormat="1" ht="15" customHeight="1" x14ac:dyDescent="0.25">
      <c r="A1886" s="13"/>
      <c r="B1886" s="2" t="s">
        <v>999</v>
      </c>
      <c r="C1886" s="2">
        <v>21</v>
      </c>
      <c r="D1886" s="2">
        <v>55</v>
      </c>
      <c r="E1886" s="2" t="s">
        <v>489</v>
      </c>
      <c r="F1886" s="42">
        <v>1332</v>
      </c>
      <c r="G1886" s="2">
        <v>3334</v>
      </c>
      <c r="H1886" s="1" t="str">
        <f>VLOOKUP(F1886,Hoja1!$A$1:$B$900,2)</f>
        <v>CORPORATIVAS 2</v>
      </c>
      <c r="I1886" s="1"/>
      <c r="J1886" s="16"/>
    </row>
    <row r="1887" spans="1:10" s="70" customFormat="1" ht="15" customHeight="1" x14ac:dyDescent="0.25">
      <c r="A1887" s="13"/>
      <c r="B1887" s="2" t="s">
        <v>999</v>
      </c>
      <c r="C1887" s="2">
        <v>21</v>
      </c>
      <c r="D1887" s="2">
        <v>56</v>
      </c>
      <c r="E1887" s="2" t="s">
        <v>115</v>
      </c>
      <c r="F1887" s="42">
        <v>1331</v>
      </c>
      <c r="G1887" s="2" t="s">
        <v>440</v>
      </c>
      <c r="H1887" s="1" t="str">
        <f>VLOOKUP(F1887,Hoja1!$A$1:$B$900,2)</f>
        <v>CORPORATIVAS 1</v>
      </c>
      <c r="I1887" s="1"/>
      <c r="J1887" s="16"/>
    </row>
    <row r="1888" spans="1:10" s="70" customFormat="1" ht="15" customHeight="1" x14ac:dyDescent="0.25">
      <c r="A1888" s="13"/>
      <c r="B1888" s="2" t="s">
        <v>999</v>
      </c>
      <c r="C1888" s="2">
        <v>21</v>
      </c>
      <c r="D1888" s="2">
        <v>57</v>
      </c>
      <c r="E1888" s="2" t="s">
        <v>1815</v>
      </c>
      <c r="F1888" s="42">
        <v>1331</v>
      </c>
      <c r="G1888" s="2">
        <v>2506</v>
      </c>
      <c r="H1888" s="1" t="str">
        <f>VLOOKUP(F1888,Hoja1!$A$1:$B$900,2)</f>
        <v>CORPORATIVAS 1</v>
      </c>
      <c r="I1888" s="1"/>
      <c r="J1888" s="16"/>
    </row>
    <row r="1889" spans="1:10" s="70" customFormat="1" ht="15" customHeight="1" x14ac:dyDescent="0.25">
      <c r="A1889" s="13"/>
      <c r="B1889" s="2" t="s">
        <v>999</v>
      </c>
      <c r="C1889" s="2">
        <v>21</v>
      </c>
      <c r="D1889" s="2">
        <v>58</v>
      </c>
      <c r="E1889" s="2" t="s">
        <v>1697</v>
      </c>
      <c r="F1889" s="42">
        <v>1332</v>
      </c>
      <c r="G1889" s="2">
        <v>4412</v>
      </c>
      <c r="H1889" s="1" t="str">
        <f>VLOOKUP(F1889,Hoja1!$A$1:$B$900,2)</f>
        <v>CORPORATIVAS 2</v>
      </c>
      <c r="I1889" s="1"/>
      <c r="J1889" s="16"/>
    </row>
    <row r="1890" spans="1:10" s="70" customFormat="1" ht="15" customHeight="1" x14ac:dyDescent="0.25">
      <c r="A1890" s="13"/>
      <c r="B1890" s="2" t="s">
        <v>999</v>
      </c>
      <c r="C1890" s="2">
        <v>21</v>
      </c>
      <c r="D1890" s="2">
        <v>59</v>
      </c>
      <c r="E1890" s="2" t="s">
        <v>1816</v>
      </c>
      <c r="F1890" s="42">
        <v>1716</v>
      </c>
      <c r="G1890" s="2">
        <v>6476</v>
      </c>
      <c r="H1890" s="1" t="str">
        <f>VLOOKUP(F1890,Hoja1!$A$1:$B$900,2)</f>
        <v>CORPORATIVAS SERVICIOS TRANSACCIONALES</v>
      </c>
      <c r="I1890" s="1"/>
      <c r="J1890" s="16"/>
    </row>
    <row r="1891" spans="1:10" s="70" customFormat="1" ht="15" customHeight="1" x14ac:dyDescent="0.25">
      <c r="A1891" s="13"/>
      <c r="B1891" s="2" t="s">
        <v>999</v>
      </c>
      <c r="C1891" s="2">
        <v>21</v>
      </c>
      <c r="D1891" s="2">
        <v>60</v>
      </c>
      <c r="E1891" s="2" t="s">
        <v>522</v>
      </c>
      <c r="F1891" s="42">
        <v>1716</v>
      </c>
      <c r="G1891" s="2">
        <v>5367</v>
      </c>
      <c r="H1891" s="1" t="str">
        <f>VLOOKUP(F1891,Hoja1!$A$1:$B$900,2)</f>
        <v>CORPORATIVAS SERVICIOS TRANSACCIONALES</v>
      </c>
      <c r="I1891" s="1"/>
      <c r="J1891" s="16"/>
    </row>
    <row r="1892" spans="1:10" s="70" customFormat="1" ht="15" customHeight="1" x14ac:dyDescent="0.25">
      <c r="A1892" s="13"/>
      <c r="B1892" s="2" t="s">
        <v>999</v>
      </c>
      <c r="C1892" s="2">
        <v>21</v>
      </c>
      <c r="D1892" s="2">
        <v>61</v>
      </c>
      <c r="E1892" s="2" t="s">
        <v>491</v>
      </c>
      <c r="F1892" s="42">
        <v>1716</v>
      </c>
      <c r="G1892" s="2">
        <v>4721</v>
      </c>
      <c r="H1892" s="1" t="str">
        <f>VLOOKUP(F1892,Hoja1!$A$1:$B$900,2)</f>
        <v>CORPORATIVAS SERVICIOS TRANSACCIONALES</v>
      </c>
      <c r="I1892" s="1"/>
      <c r="J1892" s="16"/>
    </row>
    <row r="1893" spans="1:10" s="70" customFormat="1" ht="15" customHeight="1" x14ac:dyDescent="0.25">
      <c r="A1893" s="13"/>
      <c r="B1893" s="2" t="s">
        <v>999</v>
      </c>
      <c r="C1893" s="2">
        <v>21</v>
      </c>
      <c r="D1893" s="2">
        <v>62</v>
      </c>
      <c r="E1893" s="2" t="s">
        <v>492</v>
      </c>
      <c r="F1893" s="42">
        <v>1332</v>
      </c>
      <c r="G1893" s="2">
        <v>2549</v>
      </c>
      <c r="H1893" s="1" t="str">
        <f>VLOOKUP(F1893,Hoja1!$A$1:$B$900,2)</f>
        <v>CORPORATIVAS 2</v>
      </c>
      <c r="I1893" s="1"/>
      <c r="J1893" s="16"/>
    </row>
    <row r="1894" spans="1:10" s="70" customFormat="1" ht="15" customHeight="1" x14ac:dyDescent="0.25">
      <c r="A1894" s="13"/>
      <c r="B1894" s="2" t="s">
        <v>999</v>
      </c>
      <c r="C1894" s="2">
        <v>21</v>
      </c>
      <c r="D1894" s="2">
        <v>63</v>
      </c>
      <c r="E1894" s="2" t="s">
        <v>1415</v>
      </c>
      <c r="F1894" s="42">
        <v>1331</v>
      </c>
      <c r="G1894" s="2">
        <v>6692</v>
      </c>
      <c r="H1894" s="1" t="str">
        <f>VLOOKUP(F1894,Hoja1!$A$1:$B$900,2)</f>
        <v>CORPORATIVAS 1</v>
      </c>
      <c r="I1894" s="1"/>
      <c r="J1894" s="16"/>
    </row>
    <row r="1895" spans="1:10" s="70" customFormat="1" ht="15" customHeight="1" x14ac:dyDescent="0.25">
      <c r="A1895" s="13"/>
      <c r="B1895" s="2" t="s">
        <v>999</v>
      </c>
      <c r="C1895" s="2">
        <v>21</v>
      </c>
      <c r="D1895" s="2">
        <v>64</v>
      </c>
      <c r="E1895" s="2" t="s">
        <v>4148</v>
      </c>
      <c r="F1895" s="42">
        <v>1332</v>
      </c>
      <c r="G1895" s="2">
        <v>3329</v>
      </c>
      <c r="H1895" s="1" t="str">
        <f>VLOOKUP(F1895,Hoja1!$A$1:$B$900,2)</f>
        <v>CORPORATIVAS 2</v>
      </c>
      <c r="I1895" s="1"/>
      <c r="J1895" s="16"/>
    </row>
    <row r="1896" spans="1:10" s="70" customFormat="1" ht="15" customHeight="1" x14ac:dyDescent="0.25">
      <c r="A1896" s="13"/>
      <c r="B1896" s="2" t="s">
        <v>999</v>
      </c>
      <c r="C1896" s="2">
        <v>21</v>
      </c>
      <c r="D1896" s="2">
        <v>65</v>
      </c>
      <c r="E1896" s="2" t="s">
        <v>1416</v>
      </c>
      <c r="F1896" s="42">
        <v>1716</v>
      </c>
      <c r="G1896" s="2">
        <v>2292</v>
      </c>
      <c r="H1896" s="1" t="str">
        <f>VLOOKUP(F1896,Hoja1!$A$1:$B$900,2)</f>
        <v>CORPORATIVAS SERVICIOS TRANSACCIONALES</v>
      </c>
      <c r="I1896" s="1" t="s">
        <v>3152</v>
      </c>
      <c r="J1896" s="16"/>
    </row>
    <row r="1897" spans="1:10" s="70" customFormat="1" ht="15" customHeight="1" x14ac:dyDescent="0.25">
      <c r="A1897" s="13"/>
      <c r="B1897" s="2" t="s">
        <v>999</v>
      </c>
      <c r="C1897" s="2">
        <v>21</v>
      </c>
      <c r="D1897" s="2">
        <v>66</v>
      </c>
      <c r="E1897" s="2" t="s">
        <v>2000</v>
      </c>
      <c r="F1897" s="42">
        <v>1716</v>
      </c>
      <c r="G1897" s="2">
        <v>2895</v>
      </c>
      <c r="H1897" s="1" t="str">
        <f>VLOOKUP(F1897,Hoja1!$A$1:$B$900,2)</f>
        <v>CORPORATIVAS SERVICIOS TRANSACCIONALES</v>
      </c>
      <c r="I1897" s="1"/>
      <c r="J1897" s="16"/>
    </row>
    <row r="1898" spans="1:10" s="70" customFormat="1" ht="15" customHeight="1" x14ac:dyDescent="0.25">
      <c r="A1898" s="13"/>
      <c r="B1898" s="2" t="s">
        <v>999</v>
      </c>
      <c r="C1898" s="2">
        <v>21</v>
      </c>
      <c r="D1898" s="2">
        <v>67</v>
      </c>
      <c r="E1898" s="78" t="s">
        <v>1821</v>
      </c>
      <c r="F1898" s="95">
        <v>1332</v>
      </c>
      <c r="G1898" s="78">
        <v>6909</v>
      </c>
      <c r="H1898" s="1" t="str">
        <f>VLOOKUP(F1898,Hoja1!$A$1:$B$900,2)</f>
        <v>CORPORATIVAS 2</v>
      </c>
      <c r="I1898" s="52"/>
      <c r="J1898" s="16"/>
    </row>
    <row r="1899" spans="1:10" s="70" customFormat="1" ht="15" customHeight="1" x14ac:dyDescent="0.25">
      <c r="A1899" s="13"/>
      <c r="B1899" s="2" t="s">
        <v>999</v>
      </c>
      <c r="C1899" s="2">
        <v>21</v>
      </c>
      <c r="D1899" s="2">
        <v>68</v>
      </c>
      <c r="E1899" s="2" t="s">
        <v>132</v>
      </c>
      <c r="F1899" s="42">
        <v>1331</v>
      </c>
      <c r="G1899" s="2">
        <v>4687</v>
      </c>
      <c r="H1899" s="1" t="str">
        <f>VLOOKUP(F1899,Hoja1!$A$1:$B$900,2)</f>
        <v>CORPORATIVAS 1</v>
      </c>
      <c r="I1899" s="1"/>
      <c r="J1899" s="16"/>
    </row>
    <row r="1900" spans="1:10" s="70" customFormat="1" ht="15" customHeight="1" x14ac:dyDescent="0.25">
      <c r="A1900" s="13"/>
      <c r="B1900" s="2" t="s">
        <v>999</v>
      </c>
      <c r="C1900" s="2">
        <v>21</v>
      </c>
      <c r="D1900" s="2">
        <v>69</v>
      </c>
      <c r="E1900" s="2" t="s">
        <v>133</v>
      </c>
      <c r="F1900" s="42">
        <v>1331</v>
      </c>
      <c r="G1900" s="2">
        <v>3195</v>
      </c>
      <c r="H1900" s="1" t="str">
        <f>VLOOKUP(F1900,Hoja1!$A$1:$B$900,2)</f>
        <v>CORPORATIVAS 1</v>
      </c>
      <c r="I1900" s="1"/>
      <c r="J1900" s="16"/>
    </row>
    <row r="1901" spans="1:10" s="70" customFormat="1" ht="15" customHeight="1" x14ac:dyDescent="0.25">
      <c r="A1901" s="13"/>
      <c r="B1901" s="2" t="s">
        <v>999</v>
      </c>
      <c r="C1901" s="2">
        <v>21</v>
      </c>
      <c r="D1901" s="2">
        <v>70</v>
      </c>
      <c r="E1901" s="2" t="s">
        <v>1417</v>
      </c>
      <c r="F1901" s="42">
        <v>1332</v>
      </c>
      <c r="G1901" s="2">
        <v>2229</v>
      </c>
      <c r="H1901" s="1" t="str">
        <f>VLOOKUP(F1901,Hoja1!$A$1:$B$900,2)</f>
        <v>CORPORATIVAS 2</v>
      </c>
      <c r="I1901" s="1"/>
      <c r="J1901" s="16"/>
    </row>
    <row r="1902" spans="1:10" s="70" customFormat="1" ht="15" customHeight="1" x14ac:dyDescent="0.25">
      <c r="A1902" s="13"/>
      <c r="B1902" s="2" t="s">
        <v>999</v>
      </c>
      <c r="C1902" s="2">
        <v>21</v>
      </c>
      <c r="D1902" s="2">
        <v>71</v>
      </c>
      <c r="E1902" s="2" t="s">
        <v>134</v>
      </c>
      <c r="F1902" s="42">
        <v>1332</v>
      </c>
      <c r="G1902" s="2">
        <v>2918</v>
      </c>
      <c r="H1902" s="1" t="str">
        <f>VLOOKUP(F1902,Hoja1!$A$1:$B$900,2)</f>
        <v>CORPORATIVAS 2</v>
      </c>
      <c r="I1902" s="1"/>
      <c r="J1902" s="16"/>
    </row>
    <row r="1903" spans="1:10" s="70" customFormat="1" ht="15" customHeight="1" x14ac:dyDescent="0.25">
      <c r="A1903" s="13"/>
      <c r="B1903" s="2" t="s">
        <v>999</v>
      </c>
      <c r="C1903" s="2">
        <v>21</v>
      </c>
      <c r="D1903" s="2">
        <v>72</v>
      </c>
      <c r="E1903" s="2" t="s">
        <v>1418</v>
      </c>
      <c r="F1903" s="42">
        <v>1332</v>
      </c>
      <c r="G1903" s="2">
        <v>6781</v>
      </c>
      <c r="H1903" s="1" t="str">
        <f>VLOOKUP(F1903,Hoja1!$A$1:$B$900,2)</f>
        <v>CORPORATIVAS 2</v>
      </c>
      <c r="I1903" s="1"/>
      <c r="J1903" s="16"/>
    </row>
    <row r="1904" spans="1:10" s="70" customFormat="1" ht="15" customHeight="1" x14ac:dyDescent="0.25">
      <c r="A1904" s="13"/>
      <c r="B1904" s="2" t="s">
        <v>999</v>
      </c>
      <c r="C1904" s="2">
        <v>21</v>
      </c>
      <c r="D1904" s="2">
        <v>73</v>
      </c>
      <c r="E1904" s="2" t="s">
        <v>1817</v>
      </c>
      <c r="F1904" s="42">
        <v>1332</v>
      </c>
      <c r="G1904" s="2">
        <v>2271</v>
      </c>
      <c r="H1904" s="1" t="str">
        <f>VLOOKUP(F1904,Hoja1!$A$1:$B$900,2)</f>
        <v>CORPORATIVAS 2</v>
      </c>
      <c r="I1904" s="1"/>
      <c r="J1904" s="16"/>
    </row>
    <row r="1905" spans="1:10" s="70" customFormat="1" ht="15" customHeight="1" x14ac:dyDescent="0.25">
      <c r="A1905" s="13"/>
      <c r="B1905" s="2" t="s">
        <v>999</v>
      </c>
      <c r="C1905" s="2">
        <v>21</v>
      </c>
      <c r="D1905" s="2">
        <v>74</v>
      </c>
      <c r="E1905" s="2" t="s">
        <v>1419</v>
      </c>
      <c r="F1905" s="42">
        <v>1332</v>
      </c>
      <c r="G1905" s="2">
        <v>3353</v>
      </c>
      <c r="H1905" s="1" t="str">
        <f>VLOOKUP(F1905,Hoja1!$A$1:$B$900,2)</f>
        <v>CORPORATIVAS 2</v>
      </c>
      <c r="I1905" s="1"/>
      <c r="J1905" s="16"/>
    </row>
    <row r="1906" spans="1:10" s="70" customFormat="1" ht="15" customHeight="1" x14ac:dyDescent="0.25">
      <c r="A1906" s="13"/>
      <c r="B1906" s="2" t="s">
        <v>999</v>
      </c>
      <c r="C1906" s="2">
        <v>21</v>
      </c>
      <c r="D1906" s="2">
        <v>75</v>
      </c>
      <c r="E1906" s="2" t="s">
        <v>1818</v>
      </c>
      <c r="F1906" s="42">
        <v>1332</v>
      </c>
      <c r="G1906" s="2">
        <v>5182</v>
      </c>
      <c r="H1906" s="1" t="str">
        <f>VLOOKUP(F1906,Hoja1!$A$1:$B$900,2)</f>
        <v>CORPORATIVAS 2</v>
      </c>
      <c r="I1906" s="1"/>
      <c r="J1906" s="16"/>
    </row>
    <row r="1907" spans="1:10" s="70" customFormat="1" ht="15" customHeight="1" x14ac:dyDescent="0.25">
      <c r="A1907" s="13"/>
      <c r="B1907" s="2" t="s">
        <v>999</v>
      </c>
      <c r="C1907" s="2">
        <v>21</v>
      </c>
      <c r="D1907" s="2">
        <v>76</v>
      </c>
      <c r="E1907" s="2" t="s">
        <v>1420</v>
      </c>
      <c r="F1907" s="42">
        <v>1331</v>
      </c>
      <c r="G1907" s="2">
        <v>3290</v>
      </c>
      <c r="H1907" s="1" t="str">
        <f>VLOOKUP(F1907,Hoja1!$A$1:$B$900,2)</f>
        <v>CORPORATIVAS 1</v>
      </c>
      <c r="I1907" s="1"/>
      <c r="J1907" s="16"/>
    </row>
    <row r="1908" spans="1:10" s="70" customFormat="1" ht="15" customHeight="1" x14ac:dyDescent="0.25">
      <c r="A1908" s="13"/>
      <c r="B1908" s="2" t="s">
        <v>999</v>
      </c>
      <c r="C1908" s="2">
        <v>21</v>
      </c>
      <c r="D1908" s="2">
        <v>77</v>
      </c>
      <c r="E1908" s="2" t="s">
        <v>1421</v>
      </c>
      <c r="F1908" s="42">
        <v>1185</v>
      </c>
      <c r="G1908" s="2">
        <v>2265</v>
      </c>
      <c r="H1908" s="1" t="str">
        <f>VLOOKUP(F1908,Hoja1!$A$1:$B$900,2)</f>
        <v>SINDICACIONES</v>
      </c>
      <c r="I1908" s="1"/>
      <c r="J1908" s="16"/>
    </row>
    <row r="1909" spans="1:10" s="70" customFormat="1" ht="15" customHeight="1" x14ac:dyDescent="0.25">
      <c r="A1909" s="13"/>
      <c r="B1909" s="2" t="s">
        <v>999</v>
      </c>
      <c r="C1909" s="2">
        <v>21</v>
      </c>
      <c r="D1909" s="2">
        <v>78</v>
      </c>
      <c r="E1909" s="2" t="s">
        <v>488</v>
      </c>
      <c r="F1909" s="42">
        <v>1185</v>
      </c>
      <c r="G1909" s="2">
        <v>2497</v>
      </c>
      <c r="H1909" s="1" t="str">
        <f>VLOOKUP(F1909,Hoja1!$A$1:$B$900,2)</f>
        <v>SINDICACIONES</v>
      </c>
      <c r="I1909" s="1"/>
      <c r="J1909" s="16"/>
    </row>
    <row r="1910" spans="1:10" s="70" customFormat="1" ht="15" customHeight="1" x14ac:dyDescent="0.25">
      <c r="A1910" s="13"/>
      <c r="B1910" s="2" t="s">
        <v>999</v>
      </c>
      <c r="C1910" s="2">
        <v>21</v>
      </c>
      <c r="D1910" s="2">
        <v>79</v>
      </c>
      <c r="E1910" s="2" t="s">
        <v>1698</v>
      </c>
      <c r="F1910" s="42">
        <v>1693</v>
      </c>
      <c r="G1910" s="2" t="s">
        <v>1699</v>
      </c>
      <c r="H1910" s="1" t="str">
        <f>VLOOKUP(F1910,Hoja1!$A$1:$B$900,2)</f>
        <v>INICIATIVAS</v>
      </c>
      <c r="I1910" s="1"/>
      <c r="J1910" s="16"/>
    </row>
    <row r="1911" spans="1:10" s="70" customFormat="1" ht="15" customHeight="1" x14ac:dyDescent="0.25">
      <c r="A1911" s="13"/>
      <c r="B1911" s="2" t="s">
        <v>999</v>
      </c>
      <c r="C1911" s="2">
        <v>21</v>
      </c>
      <c r="D1911" s="2">
        <v>80</v>
      </c>
      <c r="E1911" s="2" t="s">
        <v>1422</v>
      </c>
      <c r="F1911" s="42">
        <v>1185</v>
      </c>
      <c r="G1911" s="2" t="s">
        <v>1700</v>
      </c>
      <c r="H1911" s="1" t="str">
        <f>VLOOKUP(F1911,Hoja1!$A$1:$B$900,2)</f>
        <v>SINDICACIONES</v>
      </c>
      <c r="I1911" s="1"/>
      <c r="J1911" s="16"/>
    </row>
    <row r="1912" spans="1:10" s="70" customFormat="1" ht="15" customHeight="1" x14ac:dyDescent="0.25">
      <c r="A1912" s="13"/>
      <c r="B1912" s="2" t="s">
        <v>999</v>
      </c>
      <c r="C1912" s="2">
        <v>21</v>
      </c>
      <c r="D1912" s="2">
        <v>81</v>
      </c>
      <c r="E1912" s="2" t="s">
        <v>1423</v>
      </c>
      <c r="F1912" s="42">
        <v>1739</v>
      </c>
      <c r="G1912" s="2">
        <v>6907</v>
      </c>
      <c r="H1912" s="1" t="str">
        <f>VLOOKUP(F1912,Hoja1!$A$1:$B$900,2)</f>
        <v>FINANCIAMIENTO ESTRUCTURADO</v>
      </c>
      <c r="I1912" s="1"/>
      <c r="J1912" s="16"/>
    </row>
    <row r="1913" spans="1:10" s="70" customFormat="1" ht="15" customHeight="1" x14ac:dyDescent="0.25">
      <c r="A1913" s="13"/>
      <c r="B1913" s="2" t="s">
        <v>999</v>
      </c>
      <c r="C1913" s="2">
        <v>21</v>
      </c>
      <c r="D1913" s="2">
        <v>82</v>
      </c>
      <c r="E1913" s="2" t="s">
        <v>1819</v>
      </c>
      <c r="F1913" s="42">
        <v>1739</v>
      </c>
      <c r="G1913" s="2">
        <v>4624</v>
      </c>
      <c r="H1913" s="1" t="str">
        <f>VLOOKUP(F1913,Hoja1!$A$1:$B$900,2)</f>
        <v>FINANCIAMIENTO ESTRUCTURADO</v>
      </c>
      <c r="I1913" s="1"/>
      <c r="J1913" s="16"/>
    </row>
    <row r="1914" spans="1:10" s="70" customFormat="1" ht="15" customHeight="1" x14ac:dyDescent="0.25">
      <c r="A1914" s="13"/>
      <c r="B1914" s="2" t="s">
        <v>999</v>
      </c>
      <c r="C1914" s="2">
        <v>21</v>
      </c>
      <c r="D1914" s="2">
        <v>83</v>
      </c>
      <c r="E1914" s="2" t="s">
        <v>115</v>
      </c>
      <c r="F1914" s="42">
        <v>1332</v>
      </c>
      <c r="G1914" s="2" t="s">
        <v>440</v>
      </c>
      <c r="H1914" s="1" t="str">
        <f>VLOOKUP(F1914,Hoja1!$A$1:$B$900,2)</f>
        <v>CORPORATIVAS 2</v>
      </c>
      <c r="I1914" s="1"/>
      <c r="J1914" s="16"/>
    </row>
    <row r="1915" spans="1:10" s="70" customFormat="1" ht="15" customHeight="1" x14ac:dyDescent="0.25">
      <c r="A1915" s="13"/>
      <c r="B1915" s="2" t="s">
        <v>999</v>
      </c>
      <c r="C1915" s="2">
        <v>21</v>
      </c>
      <c r="D1915" s="2">
        <v>84</v>
      </c>
      <c r="E1915" s="2" t="s">
        <v>115</v>
      </c>
      <c r="F1915" s="42">
        <v>1185</v>
      </c>
      <c r="G1915" s="2" t="s">
        <v>440</v>
      </c>
      <c r="H1915" s="1" t="str">
        <f>VLOOKUP(F1915,Hoja1!$A$1:$B$900,2)</f>
        <v>SINDICACIONES</v>
      </c>
      <c r="I1915" s="1"/>
      <c r="J1915" s="16"/>
    </row>
    <row r="1916" spans="1:10" s="70" customFormat="1" ht="15" customHeight="1" x14ac:dyDescent="0.25">
      <c r="A1916" s="13"/>
      <c r="B1916" s="2" t="s">
        <v>999</v>
      </c>
      <c r="C1916" s="2">
        <v>21</v>
      </c>
      <c r="D1916" s="2">
        <v>85</v>
      </c>
      <c r="E1916" s="2" t="s">
        <v>1820</v>
      </c>
      <c r="F1916" s="42">
        <v>1292</v>
      </c>
      <c r="G1916" s="2">
        <v>3360</v>
      </c>
      <c r="H1916" s="1" t="str">
        <f>VLOOKUP(F1916,Hoja1!$A$1:$B$900,2)</f>
        <v>MERCADO DE CAPITALES</v>
      </c>
      <c r="I1916" s="1"/>
      <c r="J1916" s="16"/>
    </row>
    <row r="1917" spans="1:10" s="70" customFormat="1" ht="15" customHeight="1" x14ac:dyDescent="0.25">
      <c r="A1917" s="13"/>
      <c r="B1917" s="2" t="s">
        <v>999</v>
      </c>
      <c r="C1917" s="2">
        <v>21</v>
      </c>
      <c r="D1917" s="2">
        <v>86</v>
      </c>
      <c r="E1917" s="2" t="s">
        <v>1424</v>
      </c>
      <c r="F1917" s="42">
        <v>1292</v>
      </c>
      <c r="G1917" s="2">
        <v>4504</v>
      </c>
      <c r="H1917" s="1" t="str">
        <f>VLOOKUP(F1917,Hoja1!$A$1:$B$900,2)</f>
        <v>MERCADO DE CAPITALES</v>
      </c>
      <c r="I1917" s="1"/>
      <c r="J1917" s="16"/>
    </row>
    <row r="1918" spans="1:10" s="70" customFormat="1" ht="15" customHeight="1" x14ac:dyDescent="0.25">
      <c r="A1918" s="13"/>
      <c r="B1918" s="2" t="s">
        <v>999</v>
      </c>
      <c r="C1918" s="2">
        <v>21</v>
      </c>
      <c r="D1918" s="2">
        <v>87</v>
      </c>
      <c r="E1918" s="2" t="s">
        <v>1821</v>
      </c>
      <c r="F1918" s="42">
        <v>1292</v>
      </c>
      <c r="G1918" s="2">
        <v>6909</v>
      </c>
      <c r="H1918" s="1" t="str">
        <f>VLOOKUP(F1918,Hoja1!$A$1:$B$900,2)</f>
        <v>MERCADO DE CAPITALES</v>
      </c>
      <c r="I1918" s="1"/>
      <c r="J1918" s="16"/>
    </row>
    <row r="1919" spans="1:10" s="70" customFormat="1" ht="15" customHeight="1" x14ac:dyDescent="0.25">
      <c r="A1919" s="13"/>
      <c r="B1919" s="2" t="s">
        <v>999</v>
      </c>
      <c r="C1919" s="2">
        <v>21</v>
      </c>
      <c r="D1919" s="2">
        <v>88</v>
      </c>
      <c r="E1919" s="2" t="s">
        <v>1822</v>
      </c>
      <c r="F1919" s="42">
        <v>1292</v>
      </c>
      <c r="G1919" s="2">
        <v>5434</v>
      </c>
      <c r="H1919" s="1" t="str">
        <f>VLOOKUP(F1919,Hoja1!$A$1:$B$900,2)</f>
        <v>MERCADO DE CAPITALES</v>
      </c>
      <c r="I1919" s="1"/>
      <c r="J1919" s="16"/>
    </row>
    <row r="1920" spans="1:10" s="70" customFormat="1" ht="15" customHeight="1" x14ac:dyDescent="0.25">
      <c r="A1920" s="13"/>
      <c r="B1920" s="2" t="s">
        <v>999</v>
      </c>
      <c r="C1920" s="2">
        <v>21</v>
      </c>
      <c r="D1920" s="2">
        <v>89</v>
      </c>
      <c r="E1920" s="2" t="s">
        <v>1116</v>
      </c>
      <c r="F1920" s="42">
        <v>1031</v>
      </c>
      <c r="G1920" s="2">
        <v>2509</v>
      </c>
      <c r="H1920" s="1" t="str">
        <f>VLOOKUP(F1920,Hoja1!$A$1:$B$900,2)</f>
        <v>PRODUCTOS Y MARKETING MAYORISTA</v>
      </c>
      <c r="I1920" s="1"/>
      <c r="J1920" s="16"/>
    </row>
    <row r="1921" spans="1:10" s="70" customFormat="1" ht="15" customHeight="1" x14ac:dyDescent="0.25">
      <c r="A1921" s="13"/>
      <c r="B1921" s="2" t="s">
        <v>999</v>
      </c>
      <c r="C1921" s="2">
        <v>21</v>
      </c>
      <c r="D1921" s="2">
        <v>90</v>
      </c>
      <c r="E1921" s="2" t="s">
        <v>115</v>
      </c>
      <c r="F1921" s="42">
        <v>1032</v>
      </c>
      <c r="G1921" s="2" t="s">
        <v>440</v>
      </c>
      <c r="H1921" s="1" t="str">
        <f>VLOOKUP(F1921,Hoja1!$A$1:$B$900,2)</f>
        <v>BANCA CORPORATIVA</v>
      </c>
      <c r="I1921" s="1"/>
      <c r="J1921" s="16"/>
    </row>
    <row r="1922" spans="1:10" s="70" customFormat="1" ht="7.5" customHeight="1" x14ac:dyDescent="0.25">
      <c r="A1922" s="13"/>
      <c r="B1922" s="18"/>
      <c r="C1922" s="18"/>
      <c r="D1922" s="18"/>
      <c r="E1922" s="18"/>
      <c r="F1922" s="43"/>
      <c r="G1922" s="18"/>
      <c r="H1922" s="18"/>
      <c r="I1922" s="18"/>
      <c r="J1922" s="16"/>
    </row>
    <row r="1923" spans="1:10" s="70" customFormat="1" ht="15" customHeight="1" x14ac:dyDescent="0.25">
      <c r="A1923" s="13"/>
      <c r="B1923" s="2" t="s">
        <v>999</v>
      </c>
      <c r="C1923" s="2">
        <v>22</v>
      </c>
      <c r="D1923" s="2">
        <v>1</v>
      </c>
      <c r="E1923" s="2" t="s">
        <v>1425</v>
      </c>
      <c r="F1923" s="42">
        <v>1080</v>
      </c>
      <c r="G1923" s="2">
        <v>3127</v>
      </c>
      <c r="H1923" s="1" t="str">
        <f>VLOOKUP(F1923,Hoja1!$A$1:$B$900,2)</f>
        <v>INSTITUCIONES FINANCIERAS</v>
      </c>
      <c r="I1923" s="1"/>
      <c r="J1923" s="16"/>
    </row>
    <row r="1924" spans="1:10" s="70" customFormat="1" ht="15" customHeight="1" x14ac:dyDescent="0.25">
      <c r="A1924" s="13"/>
      <c r="B1924" s="2" t="s">
        <v>999</v>
      </c>
      <c r="C1924" s="2">
        <v>22</v>
      </c>
      <c r="D1924" s="2">
        <v>2</v>
      </c>
      <c r="E1924" s="2" t="s">
        <v>1823</v>
      </c>
      <c r="F1924" s="42">
        <v>1080</v>
      </c>
      <c r="G1924" s="2">
        <v>3676</v>
      </c>
      <c r="H1924" s="1" t="str">
        <f>VLOOKUP(F1924,Hoja1!$A$1:$B$900,2)</f>
        <v>INSTITUCIONES FINANCIERAS</v>
      </c>
      <c r="I1924" s="1"/>
      <c r="J1924" s="16"/>
    </row>
    <row r="1925" spans="1:10" s="70" customFormat="1" ht="15" customHeight="1" x14ac:dyDescent="0.25">
      <c r="A1925" s="13"/>
      <c r="B1925" s="2" t="s">
        <v>999</v>
      </c>
      <c r="C1925" s="2">
        <v>22</v>
      </c>
      <c r="D1925" s="2">
        <v>3</v>
      </c>
      <c r="E1925" s="2" t="s">
        <v>1824</v>
      </c>
      <c r="F1925" s="42">
        <v>1080</v>
      </c>
      <c r="G1925" s="2">
        <v>6133</v>
      </c>
      <c r="H1925" s="1" t="str">
        <f>VLOOKUP(F1925,Hoja1!$A$1:$B$900,2)</f>
        <v>INSTITUCIONES FINANCIERAS</v>
      </c>
      <c r="I1925" s="1"/>
      <c r="J1925" s="16"/>
    </row>
    <row r="1926" spans="1:10" s="70" customFormat="1" ht="15" customHeight="1" x14ac:dyDescent="0.25">
      <c r="A1926" s="13"/>
      <c r="B1926" s="2" t="s">
        <v>999</v>
      </c>
      <c r="C1926" s="2">
        <v>22</v>
      </c>
      <c r="D1926" s="2">
        <v>4</v>
      </c>
      <c r="E1926" s="2" t="s">
        <v>115</v>
      </c>
      <c r="F1926" s="42">
        <v>1080</v>
      </c>
      <c r="G1926" s="2" t="s">
        <v>440</v>
      </c>
      <c r="H1926" s="1" t="str">
        <f>VLOOKUP(F1926,Hoja1!$A$1:$B$900,2)</f>
        <v>INSTITUCIONES FINANCIERAS</v>
      </c>
      <c r="I1926" s="1"/>
      <c r="J1926" s="16"/>
    </row>
    <row r="1927" spans="1:10" s="70" customFormat="1" ht="15" customHeight="1" x14ac:dyDescent="0.25">
      <c r="A1927" s="13"/>
      <c r="B1927" s="2" t="s">
        <v>999</v>
      </c>
      <c r="C1927" s="2">
        <v>22</v>
      </c>
      <c r="D1927" s="2">
        <v>5</v>
      </c>
      <c r="E1927" s="2" t="s">
        <v>1825</v>
      </c>
      <c r="F1927" s="42">
        <v>1080</v>
      </c>
      <c r="G1927" s="2">
        <v>6835</v>
      </c>
      <c r="H1927" s="1" t="str">
        <f>VLOOKUP(F1927,Hoja1!$A$1:$B$900,2)</f>
        <v>INSTITUCIONES FINANCIERAS</v>
      </c>
      <c r="I1927" s="1"/>
      <c r="J1927" s="16"/>
    </row>
    <row r="1928" spans="1:10" s="70" customFormat="1" ht="15" customHeight="1" x14ac:dyDescent="0.25">
      <c r="A1928" s="13"/>
      <c r="B1928" s="2" t="s">
        <v>999</v>
      </c>
      <c r="C1928" s="2">
        <v>22</v>
      </c>
      <c r="D1928" s="2">
        <v>6</v>
      </c>
      <c r="E1928" s="2" t="s">
        <v>1826</v>
      </c>
      <c r="F1928" s="42">
        <v>1080</v>
      </c>
      <c r="G1928" s="2">
        <v>3418</v>
      </c>
      <c r="H1928" s="1" t="str">
        <f>VLOOKUP(F1928,Hoja1!$A$1:$B$900,2)</f>
        <v>INSTITUCIONES FINANCIERAS</v>
      </c>
      <c r="I1928" s="1"/>
      <c r="J1928" s="16"/>
    </row>
    <row r="1929" spans="1:10" s="70" customFormat="1" ht="15" customHeight="1" x14ac:dyDescent="0.25">
      <c r="A1929" s="13"/>
      <c r="B1929" s="2" t="s">
        <v>999</v>
      </c>
      <c r="C1929" s="2">
        <v>22</v>
      </c>
      <c r="D1929" s="2">
        <v>7</v>
      </c>
      <c r="E1929" s="2" t="s">
        <v>3319</v>
      </c>
      <c r="F1929" s="42">
        <v>1080</v>
      </c>
      <c r="G1929" s="2" t="s">
        <v>440</v>
      </c>
      <c r="H1929" s="1" t="str">
        <f>VLOOKUP(F1929,Hoja1!$A$1:$B$900,2)</f>
        <v>INSTITUCIONES FINANCIERAS</v>
      </c>
      <c r="I1929" s="1"/>
      <c r="J1929" s="16"/>
    </row>
    <row r="1930" spans="1:10" s="70" customFormat="1" ht="15" customHeight="1" x14ac:dyDescent="0.25">
      <c r="A1930" s="13"/>
      <c r="B1930" s="2" t="s">
        <v>999</v>
      </c>
      <c r="C1930" s="2">
        <v>22</v>
      </c>
      <c r="D1930" s="2">
        <v>8</v>
      </c>
      <c r="E1930" s="2" t="s">
        <v>1426</v>
      </c>
      <c r="F1930" s="42">
        <v>1237</v>
      </c>
      <c r="G1930" s="2">
        <v>3431</v>
      </c>
      <c r="H1930" s="1" t="str">
        <f>VLOOKUP(F1930,Hoja1!$A$1:$B$900,2)</f>
        <v>SOPORTE Y GESTIÓN DE LA INFORMACIÓN</v>
      </c>
      <c r="I1930" s="1"/>
      <c r="J1930" s="16"/>
    </row>
    <row r="1931" spans="1:10" s="70" customFormat="1" ht="15" customHeight="1" x14ac:dyDescent="0.25">
      <c r="A1931" s="13"/>
      <c r="B1931" s="2" t="s">
        <v>999</v>
      </c>
      <c r="C1931" s="2">
        <v>22</v>
      </c>
      <c r="D1931" s="2">
        <v>9</v>
      </c>
      <c r="E1931" s="2" t="s">
        <v>115</v>
      </c>
      <c r="F1931" s="42">
        <v>1237</v>
      </c>
      <c r="G1931" s="2" t="s">
        <v>440</v>
      </c>
      <c r="H1931" s="1" t="str">
        <f>VLOOKUP(F1931,Hoja1!$A$1:$B$900,2)</f>
        <v>SOPORTE Y GESTIÓN DE LA INFORMACIÓN</v>
      </c>
      <c r="I1931" s="1"/>
      <c r="J1931" s="16"/>
    </row>
    <row r="1932" spans="1:10" s="70" customFormat="1" ht="15" customHeight="1" x14ac:dyDescent="0.25">
      <c r="A1932" s="13"/>
      <c r="B1932" s="2" t="s">
        <v>999</v>
      </c>
      <c r="C1932" s="2">
        <v>22</v>
      </c>
      <c r="D1932" s="2">
        <v>10</v>
      </c>
      <c r="E1932" s="2" t="s">
        <v>2706</v>
      </c>
      <c r="F1932" s="42">
        <v>1237</v>
      </c>
      <c r="G1932" s="2">
        <v>2604</v>
      </c>
      <c r="H1932" s="1" t="str">
        <f>VLOOKUP(F1932,Hoja1!$A$1:$B$900,2)</f>
        <v>SOPORTE Y GESTIÓN DE LA INFORMACIÓN</v>
      </c>
      <c r="I1932" s="1"/>
      <c r="J1932" s="16"/>
    </row>
    <row r="1933" spans="1:10" s="70" customFormat="1" ht="15" customHeight="1" x14ac:dyDescent="0.25">
      <c r="A1933" s="13"/>
      <c r="B1933" s="2" t="s">
        <v>999</v>
      </c>
      <c r="C1933" s="2">
        <v>22</v>
      </c>
      <c r="D1933" s="2">
        <v>11</v>
      </c>
      <c r="E1933" s="2" t="s">
        <v>1828</v>
      </c>
      <c r="F1933" s="42">
        <v>1237</v>
      </c>
      <c r="G1933" s="2">
        <v>5862</v>
      </c>
      <c r="H1933" s="1" t="str">
        <f>VLOOKUP(F1933,Hoja1!$A$1:$B$900,2)</f>
        <v>SOPORTE Y GESTIÓN DE LA INFORMACIÓN</v>
      </c>
      <c r="I1933" s="1"/>
      <c r="J1933" s="16"/>
    </row>
    <row r="1934" spans="1:10" s="70" customFormat="1" ht="15" customHeight="1" x14ac:dyDescent="0.25">
      <c r="A1934" s="13"/>
      <c r="B1934" s="2" t="s">
        <v>999</v>
      </c>
      <c r="C1934" s="2">
        <v>22</v>
      </c>
      <c r="D1934" s="2">
        <v>12</v>
      </c>
      <c r="E1934" s="2" t="s">
        <v>1829</v>
      </c>
      <c r="F1934" s="42">
        <v>1237</v>
      </c>
      <c r="G1934" s="2">
        <v>2656</v>
      </c>
      <c r="H1934" s="1" t="str">
        <f>VLOOKUP(F1934,Hoja1!$A$1:$B$900,2)</f>
        <v>SOPORTE Y GESTIÓN DE LA INFORMACIÓN</v>
      </c>
      <c r="I1934" s="1"/>
      <c r="J1934" s="16"/>
    </row>
    <row r="1935" spans="1:10" s="70" customFormat="1" ht="15" customHeight="1" x14ac:dyDescent="0.25">
      <c r="A1935" s="13"/>
      <c r="B1935" s="2" t="s">
        <v>999</v>
      </c>
      <c r="C1935" s="2">
        <v>22</v>
      </c>
      <c r="D1935" s="2">
        <v>13</v>
      </c>
      <c r="E1935" s="2" t="s">
        <v>1830</v>
      </c>
      <c r="F1935" s="42">
        <v>1237</v>
      </c>
      <c r="G1935" s="2">
        <v>2845</v>
      </c>
      <c r="H1935" s="1" t="str">
        <f>VLOOKUP(F1935,Hoja1!$A$1:$B$900,2)</f>
        <v>SOPORTE Y GESTIÓN DE LA INFORMACIÓN</v>
      </c>
      <c r="I1935" s="1"/>
      <c r="J1935" s="16"/>
    </row>
    <row r="1936" spans="1:10" s="70" customFormat="1" ht="15" customHeight="1" x14ac:dyDescent="0.25">
      <c r="A1936" s="13"/>
      <c r="B1936" s="2" t="s">
        <v>999</v>
      </c>
      <c r="C1936" s="2">
        <v>22</v>
      </c>
      <c r="D1936" s="2">
        <v>14</v>
      </c>
      <c r="E1936" s="2" t="s">
        <v>1831</v>
      </c>
      <c r="F1936" s="42">
        <v>1237</v>
      </c>
      <c r="G1936" s="2">
        <v>6758</v>
      </c>
      <c r="H1936" s="1" t="str">
        <f>VLOOKUP(F1936,Hoja1!$A$1:$B$900,2)</f>
        <v>SOPORTE Y GESTIÓN DE LA INFORMACIÓN</v>
      </c>
      <c r="I1936" s="1"/>
      <c r="J1936" s="16"/>
    </row>
    <row r="1937" spans="1:10" s="70" customFormat="1" ht="15" customHeight="1" x14ac:dyDescent="0.25">
      <c r="A1937" s="13"/>
      <c r="B1937" s="2" t="s">
        <v>999</v>
      </c>
      <c r="C1937" s="2">
        <v>22</v>
      </c>
      <c r="D1937" s="2">
        <v>15</v>
      </c>
      <c r="E1937" s="2" t="s">
        <v>1832</v>
      </c>
      <c r="F1937" s="42">
        <v>1237</v>
      </c>
      <c r="G1937" s="2">
        <v>5105</v>
      </c>
      <c r="H1937" s="1" t="str">
        <f>VLOOKUP(F1937,Hoja1!$A$1:$B$900,2)</f>
        <v>SOPORTE Y GESTIÓN DE LA INFORMACIÓN</v>
      </c>
      <c r="I1937" s="1"/>
      <c r="J1937" s="16"/>
    </row>
    <row r="1938" spans="1:10" s="70" customFormat="1" ht="15" customHeight="1" x14ac:dyDescent="0.25">
      <c r="A1938" s="13"/>
      <c r="B1938" s="2" t="s">
        <v>999</v>
      </c>
      <c r="C1938" s="2">
        <v>22</v>
      </c>
      <c r="D1938" s="2">
        <v>16</v>
      </c>
      <c r="E1938" s="2" t="s">
        <v>1833</v>
      </c>
      <c r="F1938" s="42">
        <v>1080</v>
      </c>
      <c r="G1938" s="2">
        <v>5838</v>
      </c>
      <c r="H1938" s="1" t="str">
        <f>VLOOKUP(F1938,Hoja1!$A$1:$B$900,2)</f>
        <v>INSTITUCIONES FINANCIERAS</v>
      </c>
      <c r="I1938" s="1"/>
      <c r="J1938" s="16"/>
    </row>
    <row r="1939" spans="1:10" s="70" customFormat="1" ht="15" customHeight="1" x14ac:dyDescent="0.25">
      <c r="A1939" s="13"/>
      <c r="B1939" s="2" t="s">
        <v>999</v>
      </c>
      <c r="C1939" s="2">
        <v>22</v>
      </c>
      <c r="D1939" s="2">
        <v>17</v>
      </c>
      <c r="E1939" s="2" t="s">
        <v>1427</v>
      </c>
      <c r="F1939" s="42">
        <v>1080</v>
      </c>
      <c r="G1939" s="2">
        <v>6147</v>
      </c>
      <c r="H1939" s="1" t="str">
        <f>VLOOKUP(F1939,Hoja1!$A$1:$B$900,2)</f>
        <v>INSTITUCIONES FINANCIERAS</v>
      </c>
      <c r="I1939" s="1"/>
      <c r="J1939" s="16"/>
    </row>
    <row r="1940" spans="1:10" s="70" customFormat="1" ht="15" customHeight="1" x14ac:dyDescent="0.25">
      <c r="A1940" s="13"/>
      <c r="B1940" s="2" t="s">
        <v>999</v>
      </c>
      <c r="C1940" s="2">
        <v>22</v>
      </c>
      <c r="D1940" s="2">
        <v>18</v>
      </c>
      <c r="E1940" s="2" t="s">
        <v>1834</v>
      </c>
      <c r="F1940" s="42">
        <v>1080</v>
      </c>
      <c r="G1940" s="2">
        <v>4530</v>
      </c>
      <c r="H1940" s="1" t="str">
        <f>VLOOKUP(F1940,Hoja1!$A$1:$B$900,2)</f>
        <v>INSTITUCIONES FINANCIERAS</v>
      </c>
      <c r="I1940" s="1"/>
      <c r="J1940" s="16"/>
    </row>
    <row r="1941" spans="1:10" s="70" customFormat="1" ht="15" customHeight="1" x14ac:dyDescent="0.25">
      <c r="A1941" s="13"/>
      <c r="B1941" s="2" t="s">
        <v>999</v>
      </c>
      <c r="C1941" s="2">
        <v>22</v>
      </c>
      <c r="D1941" s="2">
        <v>19</v>
      </c>
      <c r="E1941" s="2" t="s">
        <v>1827</v>
      </c>
      <c r="F1941" s="42">
        <v>1080</v>
      </c>
      <c r="G1941" s="2">
        <v>6059</v>
      </c>
      <c r="H1941" s="1" t="str">
        <f>VLOOKUP(F1941,Hoja1!$A$1:$B$900,2)</f>
        <v>INSTITUCIONES FINANCIERAS</v>
      </c>
      <c r="I1941" s="1"/>
      <c r="J1941" s="16"/>
    </row>
    <row r="1942" spans="1:10" s="70" customFormat="1" ht="15" customHeight="1" x14ac:dyDescent="0.25">
      <c r="A1942" s="13"/>
      <c r="B1942" s="2" t="s">
        <v>999</v>
      </c>
      <c r="C1942" s="2">
        <v>22</v>
      </c>
      <c r="D1942" s="2">
        <v>20</v>
      </c>
      <c r="E1942" s="2" t="s">
        <v>1835</v>
      </c>
      <c r="F1942" s="42">
        <v>1237</v>
      </c>
      <c r="G1942" s="2">
        <v>5103</v>
      </c>
      <c r="H1942" s="1" t="str">
        <f>VLOOKUP(F1942,Hoja1!$A$1:$B$900,2)</f>
        <v>SOPORTE Y GESTIÓN DE LA INFORMACIÓN</v>
      </c>
      <c r="I1942" s="1"/>
      <c r="J1942" s="16"/>
    </row>
    <row r="1943" spans="1:10" s="70" customFormat="1" ht="15" customHeight="1" x14ac:dyDescent="0.25">
      <c r="A1943" s="13"/>
      <c r="B1943" s="2" t="s">
        <v>999</v>
      </c>
      <c r="C1943" s="2">
        <v>22</v>
      </c>
      <c r="D1943" s="2">
        <v>21</v>
      </c>
      <c r="E1943" s="2" t="s">
        <v>2288</v>
      </c>
      <c r="F1943" s="42">
        <v>1237</v>
      </c>
      <c r="G1943" s="2">
        <v>4080</v>
      </c>
      <c r="H1943" s="1" t="str">
        <f>VLOOKUP(F1943,Hoja1!$A$1:$B$900,2)</f>
        <v>SOPORTE Y GESTIÓN DE LA INFORMACIÓN</v>
      </c>
      <c r="I1943" s="1"/>
      <c r="J1943" s="16"/>
    </row>
    <row r="1944" spans="1:10" s="70" customFormat="1" ht="15" customHeight="1" x14ac:dyDescent="0.25">
      <c r="A1944" s="13"/>
      <c r="B1944" s="2" t="s">
        <v>999</v>
      </c>
      <c r="C1944" s="2">
        <v>22</v>
      </c>
      <c r="D1944" s="2">
        <v>22</v>
      </c>
      <c r="E1944" s="2" t="s">
        <v>2289</v>
      </c>
      <c r="F1944" s="42">
        <v>1237</v>
      </c>
      <c r="G1944" s="2">
        <v>6183</v>
      </c>
      <c r="H1944" s="1" t="str">
        <f>VLOOKUP(F1944,Hoja1!$A$1:$B$900,2)</f>
        <v>SOPORTE Y GESTIÓN DE LA INFORMACIÓN</v>
      </c>
      <c r="I1944" s="1"/>
      <c r="J1944" s="16"/>
    </row>
    <row r="1945" spans="1:10" s="70" customFormat="1" ht="15" customHeight="1" x14ac:dyDescent="0.25">
      <c r="A1945" s="13"/>
      <c r="B1945" s="2" t="s">
        <v>999</v>
      </c>
      <c r="C1945" s="2">
        <v>22</v>
      </c>
      <c r="D1945" s="2">
        <v>23</v>
      </c>
      <c r="E1945" s="2" t="s">
        <v>1836</v>
      </c>
      <c r="F1945" s="42">
        <v>1237</v>
      </c>
      <c r="G1945" s="2">
        <v>3488</v>
      </c>
      <c r="H1945" s="1" t="str">
        <f>VLOOKUP(F1945,Hoja1!$A$1:$B$900,2)</f>
        <v>SOPORTE Y GESTIÓN DE LA INFORMACIÓN</v>
      </c>
      <c r="I1945" s="1"/>
      <c r="J1945" s="16"/>
    </row>
    <row r="1946" spans="1:10" s="70" customFormat="1" ht="15" customHeight="1" x14ac:dyDescent="0.25">
      <c r="A1946" s="13"/>
      <c r="B1946" s="2" t="s">
        <v>999</v>
      </c>
      <c r="C1946" s="2">
        <v>22</v>
      </c>
      <c r="D1946" s="2">
        <v>24</v>
      </c>
      <c r="E1946" s="2" t="s">
        <v>1837</v>
      </c>
      <c r="F1946" s="42">
        <v>1237</v>
      </c>
      <c r="G1946" s="2">
        <v>2397</v>
      </c>
      <c r="H1946" s="1" t="str">
        <f>VLOOKUP(F1946,Hoja1!$A$1:$B$900,2)</f>
        <v>SOPORTE Y GESTIÓN DE LA INFORMACIÓN</v>
      </c>
      <c r="I1946" s="1"/>
      <c r="J1946" s="16"/>
    </row>
    <row r="1947" spans="1:10" s="70" customFormat="1" ht="15" customHeight="1" x14ac:dyDescent="0.25">
      <c r="A1947" s="13"/>
      <c r="B1947" s="2" t="s">
        <v>999</v>
      </c>
      <c r="C1947" s="2">
        <v>22</v>
      </c>
      <c r="D1947" s="2">
        <v>25</v>
      </c>
      <c r="E1947" s="2" t="s">
        <v>1838</v>
      </c>
      <c r="F1947" s="42">
        <v>1237</v>
      </c>
      <c r="G1947" s="2">
        <v>3439</v>
      </c>
      <c r="H1947" s="1" t="str">
        <f>VLOOKUP(F1947,Hoja1!$A$1:$B$900,2)</f>
        <v>SOPORTE Y GESTIÓN DE LA INFORMACIÓN</v>
      </c>
      <c r="I1947" s="1"/>
      <c r="J1947" s="16"/>
    </row>
    <row r="1948" spans="1:10" s="70" customFormat="1" ht="15" customHeight="1" x14ac:dyDescent="0.25">
      <c r="A1948" s="13"/>
      <c r="B1948" s="2" t="s">
        <v>999</v>
      </c>
      <c r="C1948" s="2">
        <v>22</v>
      </c>
      <c r="D1948" s="2">
        <v>26</v>
      </c>
      <c r="E1948" s="2" t="s">
        <v>2290</v>
      </c>
      <c r="F1948" s="42">
        <v>1237</v>
      </c>
      <c r="G1948" s="2">
        <v>6311</v>
      </c>
      <c r="H1948" s="1" t="str">
        <f>VLOOKUP(F1948,Hoja1!$A$1:$B$900,2)</f>
        <v>SOPORTE Y GESTIÓN DE LA INFORMACIÓN</v>
      </c>
      <c r="I1948" s="1"/>
      <c r="J1948" s="16"/>
    </row>
    <row r="1949" spans="1:10" s="70" customFormat="1" ht="15" customHeight="1" x14ac:dyDescent="0.25">
      <c r="A1949" s="13"/>
      <c r="B1949" s="2" t="s">
        <v>999</v>
      </c>
      <c r="C1949" s="2">
        <v>22</v>
      </c>
      <c r="D1949" s="2">
        <v>27</v>
      </c>
      <c r="E1949" s="2" t="s">
        <v>2291</v>
      </c>
      <c r="F1949" s="42">
        <v>1237</v>
      </c>
      <c r="G1949" s="2">
        <v>6764</v>
      </c>
      <c r="H1949" s="1" t="str">
        <f>VLOOKUP(F1949,Hoja1!$A$1:$B$900,2)</f>
        <v>SOPORTE Y GESTIÓN DE LA INFORMACIÓN</v>
      </c>
      <c r="I1949" s="1"/>
      <c r="J1949" s="16"/>
    </row>
    <row r="1950" spans="1:10" s="70" customFormat="1" ht="15" customHeight="1" x14ac:dyDescent="0.25">
      <c r="A1950" s="13"/>
      <c r="B1950" s="2" t="s">
        <v>999</v>
      </c>
      <c r="C1950" s="2">
        <v>22</v>
      </c>
      <c r="D1950" s="2">
        <v>28</v>
      </c>
      <c r="E1950" s="2" t="s">
        <v>1497</v>
      </c>
      <c r="F1950" s="42">
        <v>1080</v>
      </c>
      <c r="G1950" s="2">
        <v>6146</v>
      </c>
      <c r="H1950" s="1" t="str">
        <f>VLOOKUP(F1950,Hoja1!$A$1:$B$900,2)</f>
        <v>INSTITUCIONES FINANCIERAS</v>
      </c>
      <c r="I1950" s="1"/>
      <c r="J1950" s="16"/>
    </row>
    <row r="1951" spans="1:10" s="70" customFormat="1" ht="15" customHeight="1" x14ac:dyDescent="0.25">
      <c r="A1951" s="13"/>
      <c r="B1951" s="2" t="s">
        <v>999</v>
      </c>
      <c r="C1951" s="2">
        <v>22</v>
      </c>
      <c r="D1951" s="2">
        <v>29</v>
      </c>
      <c r="E1951" s="2" t="s">
        <v>1839</v>
      </c>
      <c r="F1951" s="42">
        <v>1080</v>
      </c>
      <c r="G1951" s="2">
        <v>4871</v>
      </c>
      <c r="H1951" s="1" t="str">
        <f>VLOOKUP(F1951,Hoja1!$A$1:$B$900,2)</f>
        <v>INSTITUCIONES FINANCIERAS</v>
      </c>
      <c r="I1951" s="1"/>
      <c r="J1951" s="16"/>
    </row>
    <row r="1952" spans="1:10" s="70" customFormat="1" ht="15" customHeight="1" x14ac:dyDescent="0.25">
      <c r="A1952" s="13"/>
      <c r="B1952" s="2" t="s">
        <v>999</v>
      </c>
      <c r="C1952" s="2">
        <v>22</v>
      </c>
      <c r="D1952" s="2">
        <v>30</v>
      </c>
      <c r="E1952" s="2" t="s">
        <v>1840</v>
      </c>
      <c r="F1952" s="42">
        <v>1080</v>
      </c>
      <c r="G1952" s="2">
        <v>6145</v>
      </c>
      <c r="H1952" s="1" t="str">
        <f>VLOOKUP(F1952,Hoja1!$A$1:$B$900,2)</f>
        <v>INSTITUCIONES FINANCIERAS</v>
      </c>
      <c r="I1952" s="1"/>
      <c r="J1952" s="16"/>
    </row>
    <row r="1953" spans="1:10" s="70" customFormat="1" ht="15" customHeight="1" x14ac:dyDescent="0.25">
      <c r="A1953" s="13"/>
      <c r="B1953" s="2" t="s">
        <v>999</v>
      </c>
      <c r="C1953" s="2">
        <v>22</v>
      </c>
      <c r="D1953" s="2">
        <v>31</v>
      </c>
      <c r="E1953" s="2" t="s">
        <v>115</v>
      </c>
      <c r="F1953" s="42">
        <v>1080</v>
      </c>
      <c r="G1953" s="2" t="s">
        <v>440</v>
      </c>
      <c r="H1953" s="1" t="str">
        <f>VLOOKUP(F1953,Hoja1!$A$1:$B$900,2)</f>
        <v>INSTITUCIONES FINANCIERAS</v>
      </c>
      <c r="I1953" s="1"/>
      <c r="J1953" s="16"/>
    </row>
    <row r="1954" spans="1:10" s="70" customFormat="1" ht="15" customHeight="1" x14ac:dyDescent="0.25">
      <c r="A1954" s="13"/>
      <c r="B1954" s="2" t="s">
        <v>999</v>
      </c>
      <c r="C1954" s="2">
        <v>22</v>
      </c>
      <c r="D1954" s="2">
        <v>32</v>
      </c>
      <c r="E1954" s="2" t="s">
        <v>1841</v>
      </c>
      <c r="F1954" s="42">
        <v>1237</v>
      </c>
      <c r="G1954" s="2">
        <v>4574</v>
      </c>
      <c r="H1954" s="1" t="str">
        <f>VLOOKUP(F1954,Hoja1!$A$1:$B$900,2)</f>
        <v>SOPORTE Y GESTIÓN DE LA INFORMACIÓN</v>
      </c>
      <c r="I1954" s="1"/>
      <c r="J1954" s="16"/>
    </row>
    <row r="1955" spans="1:10" s="70" customFormat="1" ht="15" customHeight="1" x14ac:dyDescent="0.25">
      <c r="A1955" s="13"/>
      <c r="B1955" s="2" t="s">
        <v>999</v>
      </c>
      <c r="C1955" s="2">
        <v>22</v>
      </c>
      <c r="D1955" s="2">
        <v>33</v>
      </c>
      <c r="E1955" s="2" t="s">
        <v>115</v>
      </c>
      <c r="F1955" s="42">
        <v>2050</v>
      </c>
      <c r="G1955" s="2" t="s">
        <v>440</v>
      </c>
      <c r="H1955" s="1" t="str">
        <f>VLOOKUP(F1955,Hoja1!$A$1:$B$900,2)</f>
        <v>GALICIA ADM DE FONDOS S.A.</v>
      </c>
      <c r="I1955" s="1"/>
      <c r="J1955" s="16"/>
    </row>
    <row r="1956" spans="1:10" s="70" customFormat="1" ht="15" customHeight="1" x14ac:dyDescent="0.25">
      <c r="A1956" s="13"/>
      <c r="B1956" s="2" t="s">
        <v>999</v>
      </c>
      <c r="C1956" s="2">
        <v>22</v>
      </c>
      <c r="D1956" s="2">
        <v>34</v>
      </c>
      <c r="E1956" s="2" t="s">
        <v>115</v>
      </c>
      <c r="F1956" s="42">
        <v>2050</v>
      </c>
      <c r="G1956" s="2" t="s">
        <v>440</v>
      </c>
      <c r="H1956" s="1" t="str">
        <f>VLOOKUP(F1956,Hoja1!$A$1:$B$900,2)</f>
        <v>GALICIA ADM DE FONDOS S.A.</v>
      </c>
      <c r="I1956" s="1"/>
      <c r="J1956" s="16"/>
    </row>
    <row r="1957" spans="1:10" s="70" customFormat="1" ht="15" customHeight="1" x14ac:dyDescent="0.25">
      <c r="A1957" s="13"/>
      <c r="B1957" s="2" t="s">
        <v>999</v>
      </c>
      <c r="C1957" s="2">
        <v>22</v>
      </c>
      <c r="D1957" s="2">
        <v>35</v>
      </c>
      <c r="E1957" s="2" t="s">
        <v>115</v>
      </c>
      <c r="F1957" s="42">
        <v>2050</v>
      </c>
      <c r="G1957" s="2" t="s">
        <v>440</v>
      </c>
      <c r="H1957" s="1" t="str">
        <f>VLOOKUP(F1957,Hoja1!$A$1:$B$900,2)</f>
        <v>GALICIA ADM DE FONDOS S.A.</v>
      </c>
      <c r="I1957" s="1"/>
      <c r="J1957" s="16"/>
    </row>
    <row r="1958" spans="1:10" s="70" customFormat="1" ht="15" customHeight="1" x14ac:dyDescent="0.25">
      <c r="A1958" s="13"/>
      <c r="B1958" s="2" t="s">
        <v>999</v>
      </c>
      <c r="C1958" s="2">
        <v>22</v>
      </c>
      <c r="D1958" s="2">
        <v>36</v>
      </c>
      <c r="E1958" s="2" t="s">
        <v>115</v>
      </c>
      <c r="F1958" s="42">
        <v>2050</v>
      </c>
      <c r="G1958" s="2" t="s">
        <v>440</v>
      </c>
      <c r="H1958" s="1" t="str">
        <f>VLOOKUP(F1958,Hoja1!$A$1:$B$900,2)</f>
        <v>GALICIA ADM DE FONDOS S.A.</v>
      </c>
      <c r="I1958" s="1"/>
      <c r="J1958" s="16"/>
    </row>
    <row r="1959" spans="1:10" s="70" customFormat="1" ht="15" customHeight="1" x14ac:dyDescent="0.25">
      <c r="A1959" s="13"/>
      <c r="B1959" s="2" t="s">
        <v>999</v>
      </c>
      <c r="C1959" s="2">
        <v>22</v>
      </c>
      <c r="D1959" s="2">
        <v>37</v>
      </c>
      <c r="E1959" s="2" t="s">
        <v>115</v>
      </c>
      <c r="F1959" s="42">
        <v>2050</v>
      </c>
      <c r="G1959" s="2" t="s">
        <v>440</v>
      </c>
      <c r="H1959" s="1" t="str">
        <f>VLOOKUP(F1959,Hoja1!$A$1:$B$900,2)</f>
        <v>GALICIA ADM DE FONDOS S.A.</v>
      </c>
      <c r="I1959" s="1"/>
      <c r="J1959" s="16"/>
    </row>
    <row r="1960" spans="1:10" s="70" customFormat="1" ht="15" customHeight="1" x14ac:dyDescent="0.25">
      <c r="A1960" s="13"/>
      <c r="B1960" s="2" t="s">
        <v>999</v>
      </c>
      <c r="C1960" s="2">
        <v>22</v>
      </c>
      <c r="D1960" s="2">
        <v>38</v>
      </c>
      <c r="E1960" s="2" t="s">
        <v>115</v>
      </c>
      <c r="F1960" s="42">
        <v>2050</v>
      </c>
      <c r="G1960" s="2" t="s">
        <v>440</v>
      </c>
      <c r="H1960" s="1" t="str">
        <f>VLOOKUP(F1960,Hoja1!$A$1:$B$900,2)</f>
        <v>GALICIA ADM DE FONDOS S.A.</v>
      </c>
      <c r="I1960" s="1"/>
      <c r="J1960" s="16"/>
    </row>
    <row r="1961" spans="1:10" s="70" customFormat="1" ht="15" customHeight="1" x14ac:dyDescent="0.25">
      <c r="A1961" s="13"/>
      <c r="B1961" s="2" t="s">
        <v>999</v>
      </c>
      <c r="C1961" s="2">
        <v>22</v>
      </c>
      <c r="D1961" s="2">
        <v>39</v>
      </c>
      <c r="E1961" s="2" t="s">
        <v>115</v>
      </c>
      <c r="F1961" s="42">
        <v>2050</v>
      </c>
      <c r="G1961" s="2" t="s">
        <v>440</v>
      </c>
      <c r="H1961" s="1" t="str">
        <f>VLOOKUP(F1961,Hoja1!$A$1:$B$900,2)</f>
        <v>GALICIA ADM DE FONDOS S.A.</v>
      </c>
      <c r="I1961" s="1"/>
      <c r="J1961" s="16"/>
    </row>
    <row r="1962" spans="1:10" s="70" customFormat="1" ht="15" customHeight="1" x14ac:dyDescent="0.25">
      <c r="A1962" s="13"/>
      <c r="B1962" s="2" t="s">
        <v>999</v>
      </c>
      <c r="C1962" s="2">
        <v>22</v>
      </c>
      <c r="D1962" s="2">
        <v>40</v>
      </c>
      <c r="E1962" s="2" t="s">
        <v>115</v>
      </c>
      <c r="F1962" s="42">
        <v>2050</v>
      </c>
      <c r="G1962" s="2" t="s">
        <v>440</v>
      </c>
      <c r="H1962" s="1" t="str">
        <f>VLOOKUP(F1962,Hoja1!$A$1:$B$900,2)</f>
        <v>GALICIA ADM DE FONDOS S.A.</v>
      </c>
      <c r="I1962" s="1"/>
      <c r="J1962" s="16"/>
    </row>
    <row r="1963" spans="1:10" s="70" customFormat="1" ht="15" customHeight="1" x14ac:dyDescent="0.25">
      <c r="A1963" s="13"/>
      <c r="B1963" s="2" t="s">
        <v>999</v>
      </c>
      <c r="C1963" s="2">
        <v>22</v>
      </c>
      <c r="D1963" s="2">
        <v>41</v>
      </c>
      <c r="E1963" s="2" t="s">
        <v>1842</v>
      </c>
      <c r="F1963" s="42">
        <v>2050</v>
      </c>
      <c r="G1963" s="2">
        <v>1104</v>
      </c>
      <c r="H1963" s="1" t="str">
        <f>VLOOKUP(F1963,Hoja1!$A$1:$B$900,2)</f>
        <v>GALICIA ADM DE FONDOS S.A.</v>
      </c>
      <c r="I1963" s="1"/>
      <c r="J1963" s="16"/>
    </row>
    <row r="1964" spans="1:10" s="70" customFormat="1" ht="15" customHeight="1" x14ac:dyDescent="0.25">
      <c r="A1964" s="13"/>
      <c r="B1964" s="2" t="s">
        <v>999</v>
      </c>
      <c r="C1964" s="2">
        <v>22</v>
      </c>
      <c r="D1964" s="2">
        <v>42</v>
      </c>
      <c r="E1964" s="2" t="s">
        <v>1843</v>
      </c>
      <c r="F1964" s="42">
        <v>2050</v>
      </c>
      <c r="G1964" s="2">
        <v>6847</v>
      </c>
      <c r="H1964" s="1" t="str">
        <f>VLOOKUP(F1964,Hoja1!$A$1:$B$900,2)</f>
        <v>GALICIA ADM DE FONDOS S.A.</v>
      </c>
      <c r="I1964" s="1"/>
      <c r="J1964" s="16"/>
    </row>
    <row r="1965" spans="1:10" s="70" customFormat="1" ht="15" customHeight="1" x14ac:dyDescent="0.25">
      <c r="A1965" s="13"/>
      <c r="B1965" s="2" t="s">
        <v>999</v>
      </c>
      <c r="C1965" s="2">
        <v>22</v>
      </c>
      <c r="D1965" s="2">
        <v>43</v>
      </c>
      <c r="E1965" s="2" t="s">
        <v>1498</v>
      </c>
      <c r="F1965" s="42">
        <v>2050</v>
      </c>
      <c r="G1965" s="2">
        <v>4659</v>
      </c>
      <c r="H1965" s="1" t="str">
        <f>VLOOKUP(F1965,Hoja1!$A$1:$B$900,2)</f>
        <v>GALICIA ADM DE FONDOS S.A.</v>
      </c>
      <c r="I1965" s="1"/>
      <c r="J1965" s="16"/>
    </row>
    <row r="1966" spans="1:10" s="70" customFormat="1" ht="15" customHeight="1" x14ac:dyDescent="0.25">
      <c r="A1966" s="13"/>
      <c r="B1966" s="2" t="s">
        <v>999</v>
      </c>
      <c r="C1966" s="2">
        <v>22</v>
      </c>
      <c r="D1966" s="2">
        <v>44</v>
      </c>
      <c r="E1966" s="2" t="s">
        <v>115</v>
      </c>
      <c r="F1966" s="42">
        <v>2050</v>
      </c>
      <c r="G1966" s="2" t="s">
        <v>440</v>
      </c>
      <c r="H1966" s="1" t="str">
        <f>VLOOKUP(F1966,Hoja1!$A$1:$B$900,2)</f>
        <v>GALICIA ADM DE FONDOS S.A.</v>
      </c>
      <c r="I1966" s="1"/>
      <c r="J1966" s="16"/>
    </row>
    <row r="1967" spans="1:10" s="70" customFormat="1" ht="15" customHeight="1" x14ac:dyDescent="0.25">
      <c r="A1967" s="13"/>
      <c r="B1967" s="2" t="s">
        <v>999</v>
      </c>
      <c r="C1967" s="2">
        <v>22</v>
      </c>
      <c r="D1967" s="2">
        <v>45</v>
      </c>
      <c r="E1967" s="2" t="s">
        <v>2292</v>
      </c>
      <c r="F1967" s="42">
        <v>2050</v>
      </c>
      <c r="G1967" s="2">
        <v>6881</v>
      </c>
      <c r="H1967" s="1" t="str">
        <f>VLOOKUP(F1967,Hoja1!$A$1:$B$900,2)</f>
        <v>GALICIA ADM DE FONDOS S.A.</v>
      </c>
      <c r="I1967" s="1"/>
      <c r="J1967" s="16"/>
    </row>
    <row r="1968" spans="1:10" s="70" customFormat="1" ht="15" customHeight="1" x14ac:dyDescent="0.25">
      <c r="A1968" s="13"/>
      <c r="B1968" s="2" t="s">
        <v>999</v>
      </c>
      <c r="C1968" s="2">
        <v>22</v>
      </c>
      <c r="D1968" s="2">
        <v>46</v>
      </c>
      <c r="E1968" s="2" t="s">
        <v>4149</v>
      </c>
      <c r="F1968" s="42">
        <v>2050</v>
      </c>
      <c r="G1968" s="2">
        <v>2537</v>
      </c>
      <c r="H1968" s="1" t="str">
        <f>VLOOKUP(F1968,Hoja1!$A$1:$B$900,2)</f>
        <v>GALICIA ADM DE FONDOS S.A.</v>
      </c>
      <c r="I1968" s="1"/>
      <c r="J1968" s="16"/>
    </row>
    <row r="1969" spans="1:10" s="70" customFormat="1" ht="15" customHeight="1" x14ac:dyDescent="0.25">
      <c r="A1969" s="13"/>
      <c r="B1969" s="2" t="s">
        <v>999</v>
      </c>
      <c r="C1969" s="2">
        <v>22</v>
      </c>
      <c r="D1969" s="2">
        <v>47</v>
      </c>
      <c r="E1969" s="2" t="s">
        <v>115</v>
      </c>
      <c r="F1969" s="42">
        <v>2050</v>
      </c>
      <c r="G1969" s="2" t="s">
        <v>440</v>
      </c>
      <c r="H1969" s="1" t="str">
        <f>VLOOKUP(F1969,Hoja1!$A$1:$B$900,2)</f>
        <v>GALICIA ADM DE FONDOS S.A.</v>
      </c>
      <c r="I1969" s="1"/>
      <c r="J1969" s="16"/>
    </row>
    <row r="1970" spans="1:10" s="70" customFormat="1" ht="15" customHeight="1" x14ac:dyDescent="0.25">
      <c r="A1970" s="13"/>
      <c r="B1970" s="2" t="s">
        <v>999</v>
      </c>
      <c r="C1970" s="2">
        <v>22</v>
      </c>
      <c r="D1970" s="2">
        <v>48</v>
      </c>
      <c r="E1970" s="2" t="s">
        <v>2747</v>
      </c>
      <c r="F1970" s="42">
        <v>2050</v>
      </c>
      <c r="G1970" s="2">
        <v>2042</v>
      </c>
      <c r="H1970" s="1" t="str">
        <f>VLOOKUP(F1970,Hoja1!$A$1:$B$900,2)</f>
        <v>GALICIA ADM DE FONDOS S.A.</v>
      </c>
      <c r="I1970" s="1"/>
      <c r="J1970" s="16"/>
    </row>
    <row r="1971" spans="1:10" s="70" customFormat="1" ht="15" customHeight="1" x14ac:dyDescent="0.25">
      <c r="A1971" s="13"/>
      <c r="B1971" s="2" t="s">
        <v>999</v>
      </c>
      <c r="C1971" s="2">
        <v>22</v>
      </c>
      <c r="D1971" s="2">
        <v>49</v>
      </c>
      <c r="E1971" s="2" t="s">
        <v>2293</v>
      </c>
      <c r="F1971" s="42">
        <v>2050</v>
      </c>
      <c r="G1971" s="2">
        <v>2032</v>
      </c>
      <c r="H1971" s="1" t="str">
        <f>VLOOKUP(F1971,Hoja1!$A$1:$B$900,2)</f>
        <v>GALICIA ADM DE FONDOS S.A.</v>
      </c>
      <c r="I1971" s="1"/>
      <c r="J1971" s="16"/>
    </row>
    <row r="1972" spans="1:10" s="70" customFormat="1" ht="15" customHeight="1" x14ac:dyDescent="0.25">
      <c r="A1972" s="13"/>
      <c r="B1972" s="2" t="s">
        <v>999</v>
      </c>
      <c r="C1972" s="2">
        <v>22</v>
      </c>
      <c r="D1972" s="2">
        <v>50</v>
      </c>
      <c r="E1972" s="2" t="s">
        <v>486</v>
      </c>
      <c r="F1972" s="42">
        <v>2050</v>
      </c>
      <c r="G1972" s="2">
        <v>4612</v>
      </c>
      <c r="H1972" s="1" t="str">
        <f>VLOOKUP(F1972,Hoja1!$A$1:$B$900,2)</f>
        <v>GALICIA ADM DE FONDOS S.A.</v>
      </c>
      <c r="I1972" s="1"/>
      <c r="J1972" s="16"/>
    </row>
    <row r="1973" spans="1:10" s="70" customFormat="1" ht="15" customHeight="1" x14ac:dyDescent="0.25">
      <c r="A1973" s="13"/>
      <c r="B1973" s="2" t="s">
        <v>999</v>
      </c>
      <c r="C1973" s="2">
        <v>22</v>
      </c>
      <c r="D1973" s="2">
        <v>51</v>
      </c>
      <c r="E1973" s="2" t="s">
        <v>115</v>
      </c>
      <c r="F1973" s="42">
        <v>2050</v>
      </c>
      <c r="G1973" s="2" t="s">
        <v>440</v>
      </c>
      <c r="H1973" s="1" t="str">
        <f>VLOOKUP(F1973,Hoja1!$A$1:$B$900,2)</f>
        <v>GALICIA ADM DE FONDOS S.A.</v>
      </c>
      <c r="I1973" s="1"/>
      <c r="J1973" s="16"/>
    </row>
    <row r="1974" spans="1:10" s="70" customFormat="1" ht="15" customHeight="1" x14ac:dyDescent="0.25">
      <c r="A1974" s="13"/>
      <c r="B1974" s="2" t="s">
        <v>999</v>
      </c>
      <c r="C1974" s="2">
        <v>22</v>
      </c>
      <c r="D1974" s="2">
        <v>52</v>
      </c>
      <c r="E1974" s="2" t="s">
        <v>487</v>
      </c>
      <c r="F1974" s="42">
        <v>2050</v>
      </c>
      <c r="G1974" s="2" t="s">
        <v>440</v>
      </c>
      <c r="H1974" s="1" t="str">
        <f>VLOOKUP(F1974,Hoja1!$A$1:$B$900,2)</f>
        <v>GALICIA ADM DE FONDOS S.A.</v>
      </c>
      <c r="I1974" s="1"/>
      <c r="J1974" s="16"/>
    </row>
    <row r="1975" spans="1:10" s="70" customFormat="1" ht="15" customHeight="1" x14ac:dyDescent="0.25">
      <c r="A1975" s="13"/>
      <c r="B1975" s="2" t="s">
        <v>999</v>
      </c>
      <c r="C1975" s="2">
        <v>22</v>
      </c>
      <c r="D1975" s="2">
        <v>53</v>
      </c>
      <c r="E1975" s="2" t="s">
        <v>2294</v>
      </c>
      <c r="F1975" s="42">
        <v>2050</v>
      </c>
      <c r="G1975" s="2">
        <v>2031</v>
      </c>
      <c r="H1975" s="1" t="str">
        <f>VLOOKUP(F1975,Hoja1!$A$1:$B$900,2)</f>
        <v>GALICIA ADM DE FONDOS S.A.</v>
      </c>
      <c r="I1975" s="1"/>
      <c r="J1975" s="16"/>
    </row>
    <row r="1976" spans="1:10" s="70" customFormat="1" ht="15" customHeight="1" x14ac:dyDescent="0.25">
      <c r="A1976" s="13"/>
      <c r="B1976" s="2" t="s">
        <v>999</v>
      </c>
      <c r="C1976" s="2">
        <v>22</v>
      </c>
      <c r="D1976" s="2">
        <v>54</v>
      </c>
      <c r="E1976" s="2" t="s">
        <v>115</v>
      </c>
      <c r="F1976" s="42">
        <v>2050</v>
      </c>
      <c r="G1976" s="2" t="s">
        <v>440</v>
      </c>
      <c r="H1976" s="1" t="str">
        <f>VLOOKUP(F1976,Hoja1!$A$1:$B$900,2)</f>
        <v>GALICIA ADM DE FONDOS S.A.</v>
      </c>
      <c r="I1976" s="1"/>
      <c r="J1976" s="16"/>
    </row>
    <row r="1977" spans="1:10" s="70" customFormat="1" ht="15" customHeight="1" x14ac:dyDescent="0.25">
      <c r="A1977" s="13"/>
      <c r="B1977" s="2" t="s">
        <v>999</v>
      </c>
      <c r="C1977" s="2">
        <v>22</v>
      </c>
      <c r="D1977" s="2">
        <v>55</v>
      </c>
      <c r="E1977" s="2" t="s">
        <v>1844</v>
      </c>
      <c r="F1977" s="42">
        <v>2050</v>
      </c>
      <c r="G1977" s="2" t="s">
        <v>440</v>
      </c>
      <c r="H1977" s="1" t="str">
        <f>VLOOKUP(F1977,Hoja1!$A$1:$B$900,2)</f>
        <v>GALICIA ADM DE FONDOS S.A.</v>
      </c>
      <c r="I1977" s="1"/>
      <c r="J1977" s="16"/>
    </row>
    <row r="1978" spans="1:10" s="70" customFormat="1" ht="15" customHeight="1" x14ac:dyDescent="0.25">
      <c r="A1978" s="13"/>
      <c r="B1978" s="2" t="s">
        <v>999</v>
      </c>
      <c r="C1978" s="2">
        <v>22</v>
      </c>
      <c r="D1978" s="2">
        <v>56</v>
      </c>
      <c r="E1978" s="2" t="s">
        <v>115</v>
      </c>
      <c r="F1978" s="42">
        <v>2050</v>
      </c>
      <c r="G1978" s="2" t="s">
        <v>440</v>
      </c>
      <c r="H1978" s="1" t="str">
        <f>VLOOKUP(F1978,Hoja1!$A$1:$B$900,2)</f>
        <v>GALICIA ADM DE FONDOS S.A.</v>
      </c>
      <c r="I1978" s="1"/>
      <c r="J1978" s="16"/>
    </row>
    <row r="1979" spans="1:10" s="70" customFormat="1" ht="15" customHeight="1" x14ac:dyDescent="0.25">
      <c r="A1979" s="13"/>
      <c r="B1979" s="2" t="s">
        <v>999</v>
      </c>
      <c r="C1979" s="2">
        <v>22</v>
      </c>
      <c r="D1979" s="2">
        <v>57</v>
      </c>
      <c r="E1979" s="2" t="s">
        <v>115</v>
      </c>
      <c r="F1979" s="42">
        <v>2050</v>
      </c>
      <c r="G1979" s="2" t="s">
        <v>440</v>
      </c>
      <c r="H1979" s="1" t="str">
        <f>VLOOKUP(F1979,Hoja1!$A$1:$B$900,2)</f>
        <v>GALICIA ADM DE FONDOS S.A.</v>
      </c>
      <c r="I1979" s="1"/>
      <c r="J1979" s="16"/>
    </row>
    <row r="1980" spans="1:10" s="70" customFormat="1" ht="15" customHeight="1" x14ac:dyDescent="0.25">
      <c r="A1980" s="13"/>
      <c r="B1980" s="2" t="s">
        <v>999</v>
      </c>
      <c r="C1980" s="2">
        <v>22</v>
      </c>
      <c r="D1980" s="2">
        <v>58</v>
      </c>
      <c r="E1980" s="2" t="s">
        <v>115</v>
      </c>
      <c r="F1980" s="42">
        <v>2050</v>
      </c>
      <c r="G1980" s="2" t="s">
        <v>440</v>
      </c>
      <c r="H1980" s="1" t="str">
        <f>VLOOKUP(F1980,Hoja1!$A$1:$B$900,2)</f>
        <v>GALICIA ADM DE FONDOS S.A.</v>
      </c>
      <c r="I1980" s="1"/>
      <c r="J1980" s="16"/>
    </row>
    <row r="1981" spans="1:10" s="70" customFormat="1" ht="15" customHeight="1" x14ac:dyDescent="0.25">
      <c r="A1981" s="13"/>
      <c r="B1981" s="2" t="s">
        <v>999</v>
      </c>
      <c r="C1981" s="2">
        <v>22</v>
      </c>
      <c r="D1981" s="2">
        <v>59</v>
      </c>
      <c r="E1981" s="2" t="s">
        <v>115</v>
      </c>
      <c r="F1981" s="42">
        <v>2050</v>
      </c>
      <c r="G1981" s="2" t="s">
        <v>440</v>
      </c>
      <c r="H1981" s="1" t="str">
        <f>VLOOKUP(F1981,Hoja1!$A$1:$B$900,2)</f>
        <v>GALICIA ADM DE FONDOS S.A.</v>
      </c>
      <c r="I1981" s="1"/>
      <c r="J1981" s="16"/>
    </row>
    <row r="1982" spans="1:10" s="70" customFormat="1" ht="15" customHeight="1" x14ac:dyDescent="0.25">
      <c r="A1982" s="13"/>
      <c r="B1982" s="2" t="s">
        <v>999</v>
      </c>
      <c r="C1982" s="2">
        <v>22</v>
      </c>
      <c r="D1982" s="2">
        <v>60</v>
      </c>
      <c r="E1982" s="2" t="s">
        <v>1845</v>
      </c>
      <c r="F1982" s="42">
        <v>2050</v>
      </c>
      <c r="G1982" s="2" t="s">
        <v>440</v>
      </c>
      <c r="H1982" s="1" t="str">
        <f>VLOOKUP(F1982,Hoja1!$A$1:$B$900,2)</f>
        <v>GALICIA ADM DE FONDOS S.A.</v>
      </c>
      <c r="I1982" s="1"/>
      <c r="J1982" s="16"/>
    </row>
    <row r="1983" spans="1:10" s="70" customFormat="1" ht="15" customHeight="1" x14ac:dyDescent="0.25">
      <c r="A1983" s="13"/>
      <c r="B1983" s="2" t="s">
        <v>999</v>
      </c>
      <c r="C1983" s="2">
        <v>22</v>
      </c>
      <c r="D1983" s="2">
        <v>61</v>
      </c>
      <c r="E1983" s="2" t="s">
        <v>1846</v>
      </c>
      <c r="F1983" s="42">
        <v>2050</v>
      </c>
      <c r="G1983" s="2">
        <v>3095</v>
      </c>
      <c r="H1983" s="1" t="str">
        <f>VLOOKUP(F1983,Hoja1!$A$1:$B$900,2)</f>
        <v>GALICIA ADM DE FONDOS S.A.</v>
      </c>
      <c r="I1983" s="1"/>
      <c r="J1983" s="16"/>
    </row>
    <row r="1984" spans="1:10" s="70" customFormat="1" ht="15" customHeight="1" x14ac:dyDescent="0.25">
      <c r="A1984" s="13"/>
      <c r="B1984" s="2" t="s">
        <v>999</v>
      </c>
      <c r="C1984" s="2">
        <v>22</v>
      </c>
      <c r="D1984" s="2">
        <v>62</v>
      </c>
      <c r="E1984" s="2" t="s">
        <v>2295</v>
      </c>
      <c r="F1984" s="42">
        <v>2050</v>
      </c>
      <c r="G1984" s="2">
        <v>3063</v>
      </c>
      <c r="H1984" s="1" t="str">
        <f>VLOOKUP(F1984,Hoja1!$A$1:$B$900,2)</f>
        <v>GALICIA ADM DE FONDOS S.A.</v>
      </c>
      <c r="I1984" s="1"/>
      <c r="J1984" s="16"/>
    </row>
    <row r="1985" spans="1:10" s="70" customFormat="1" ht="15" customHeight="1" x14ac:dyDescent="0.25">
      <c r="A1985" s="13"/>
      <c r="B1985" s="2" t="s">
        <v>999</v>
      </c>
      <c r="C1985" s="2">
        <v>22</v>
      </c>
      <c r="D1985" s="2">
        <v>63</v>
      </c>
      <c r="E1985" s="2" t="s">
        <v>1847</v>
      </c>
      <c r="F1985" s="42">
        <v>2050</v>
      </c>
      <c r="G1985" s="2">
        <v>3091</v>
      </c>
      <c r="H1985" s="1" t="str">
        <f>VLOOKUP(F1985,Hoja1!$A$1:$B$900,2)</f>
        <v>GALICIA ADM DE FONDOS S.A.</v>
      </c>
      <c r="I1985" s="1"/>
      <c r="J1985" s="16"/>
    </row>
    <row r="1986" spans="1:10" s="70" customFormat="1" ht="15" customHeight="1" x14ac:dyDescent="0.25">
      <c r="A1986" s="13"/>
      <c r="B1986" s="2" t="s">
        <v>999</v>
      </c>
      <c r="C1986" s="2">
        <v>22</v>
      </c>
      <c r="D1986" s="2">
        <v>64</v>
      </c>
      <c r="E1986" s="2" t="s">
        <v>2296</v>
      </c>
      <c r="F1986" s="42">
        <v>2050</v>
      </c>
      <c r="G1986" s="2">
        <v>3088</v>
      </c>
      <c r="H1986" s="1" t="str">
        <f>VLOOKUP(F1986,Hoja1!$A$1:$B$900,2)</f>
        <v>GALICIA ADM DE FONDOS S.A.</v>
      </c>
      <c r="I1986" s="1"/>
      <c r="J1986" s="16"/>
    </row>
    <row r="1987" spans="1:10" s="70" customFormat="1" ht="15" customHeight="1" x14ac:dyDescent="0.25">
      <c r="A1987" s="13"/>
      <c r="B1987" s="2" t="s">
        <v>999</v>
      </c>
      <c r="C1987" s="2">
        <v>22</v>
      </c>
      <c r="D1987" s="2">
        <v>65</v>
      </c>
      <c r="E1987" s="2" t="s">
        <v>2297</v>
      </c>
      <c r="F1987" s="42">
        <v>2050</v>
      </c>
      <c r="G1987" s="2">
        <v>3065</v>
      </c>
      <c r="H1987" s="1" t="str">
        <f>VLOOKUP(F1987,Hoja1!$A$1:$B$900,2)</f>
        <v>GALICIA ADM DE FONDOS S.A.</v>
      </c>
      <c r="I1987" s="1"/>
      <c r="J1987" s="16"/>
    </row>
    <row r="1988" spans="1:10" s="70" customFormat="1" ht="15" customHeight="1" x14ac:dyDescent="0.25">
      <c r="A1988" s="13"/>
      <c r="B1988" s="2" t="s">
        <v>999</v>
      </c>
      <c r="C1988" s="2">
        <v>22</v>
      </c>
      <c r="D1988" s="2">
        <v>66</v>
      </c>
      <c r="E1988" s="2" t="s">
        <v>1848</v>
      </c>
      <c r="F1988" s="42">
        <v>2050</v>
      </c>
      <c r="G1988" s="2" t="s">
        <v>440</v>
      </c>
      <c r="H1988" s="1" t="str">
        <f>VLOOKUP(F1988,Hoja1!$A$1:$B$900,2)</f>
        <v>GALICIA ADM DE FONDOS S.A.</v>
      </c>
      <c r="I1988" s="1"/>
      <c r="J1988" s="16"/>
    </row>
    <row r="1989" spans="1:10" s="70" customFormat="1" ht="15" customHeight="1" x14ac:dyDescent="0.25">
      <c r="A1989" s="13"/>
      <c r="B1989" s="2" t="s">
        <v>999</v>
      </c>
      <c r="C1989" s="2">
        <v>22</v>
      </c>
      <c r="D1989" s="2">
        <v>67</v>
      </c>
      <c r="E1989" s="2" t="s">
        <v>4150</v>
      </c>
      <c r="F1989" s="42">
        <v>2050</v>
      </c>
      <c r="G1989" s="2" t="s">
        <v>440</v>
      </c>
      <c r="H1989" s="1" t="str">
        <f>VLOOKUP(F1989,Hoja1!$A$1:$B$900,2)</f>
        <v>GALICIA ADM DE FONDOS S.A.</v>
      </c>
      <c r="I1989" s="1"/>
      <c r="J1989" s="16"/>
    </row>
    <row r="1990" spans="1:10" s="70" customFormat="1" ht="15" customHeight="1" x14ac:dyDescent="0.25">
      <c r="A1990" s="13"/>
      <c r="B1990" s="2" t="s">
        <v>999</v>
      </c>
      <c r="C1990" s="2">
        <v>22</v>
      </c>
      <c r="D1990" s="2">
        <v>68</v>
      </c>
      <c r="E1990" s="2" t="s">
        <v>2298</v>
      </c>
      <c r="F1990" s="42">
        <v>2050</v>
      </c>
      <c r="G1990" s="2">
        <v>5880</v>
      </c>
      <c r="H1990" s="1" t="str">
        <f>VLOOKUP(F1990,Hoja1!$A$1:$B$900,2)</f>
        <v>GALICIA ADM DE FONDOS S.A.</v>
      </c>
      <c r="I1990" s="1"/>
      <c r="J1990" s="16"/>
    </row>
    <row r="1991" spans="1:10" s="70" customFormat="1" ht="15" customHeight="1" x14ac:dyDescent="0.25">
      <c r="A1991" s="13"/>
      <c r="B1991" s="2" t="s">
        <v>999</v>
      </c>
      <c r="C1991" s="2">
        <v>22</v>
      </c>
      <c r="D1991" s="2">
        <v>69</v>
      </c>
      <c r="E1991" s="2" t="s">
        <v>485</v>
      </c>
      <c r="F1991" s="42">
        <v>2280</v>
      </c>
      <c r="G1991" s="2">
        <v>3953</v>
      </c>
      <c r="H1991" s="1" t="str">
        <f>VLOOKUP(F1991,Hoja1!$A$1:$B$900,2)</f>
        <v>GALICIA VALORES S.A.</v>
      </c>
      <c r="I1991" s="1"/>
      <c r="J1991" s="16"/>
    </row>
    <row r="1992" spans="1:10" s="70" customFormat="1" ht="15" customHeight="1" x14ac:dyDescent="0.25">
      <c r="A1992" s="13"/>
      <c r="B1992" s="2" t="s">
        <v>999</v>
      </c>
      <c r="C1992" s="2">
        <v>22</v>
      </c>
      <c r="D1992" s="2">
        <v>70</v>
      </c>
      <c r="E1992" s="2" t="s">
        <v>2001</v>
      </c>
      <c r="F1992" s="42">
        <v>2280</v>
      </c>
      <c r="G1992" s="2">
        <v>3445</v>
      </c>
      <c r="H1992" s="1" t="str">
        <f>VLOOKUP(F1992,Hoja1!$A$1:$B$900,2)</f>
        <v>GALICIA VALORES S.A.</v>
      </c>
      <c r="I1992" s="1"/>
      <c r="J1992" s="16"/>
    </row>
    <row r="1993" spans="1:10" s="70" customFormat="1" ht="15" customHeight="1" x14ac:dyDescent="0.25">
      <c r="A1993" s="13"/>
      <c r="B1993" s="2" t="s">
        <v>999</v>
      </c>
      <c r="C1993" s="2">
        <v>22</v>
      </c>
      <c r="D1993" s="2">
        <v>71</v>
      </c>
      <c r="E1993" s="2" t="s">
        <v>493</v>
      </c>
      <c r="F1993" s="42">
        <v>2280</v>
      </c>
      <c r="G1993" s="2" t="s">
        <v>440</v>
      </c>
      <c r="H1993" s="1" t="str">
        <f>VLOOKUP(F1993,Hoja1!$A$1:$B$900,2)</f>
        <v>GALICIA VALORES S.A.</v>
      </c>
      <c r="I1993" s="1"/>
      <c r="J1993" s="16"/>
    </row>
    <row r="1994" spans="1:10" s="70" customFormat="1" ht="15" customHeight="1" x14ac:dyDescent="0.25">
      <c r="A1994" s="13"/>
      <c r="B1994" s="2" t="s">
        <v>999</v>
      </c>
      <c r="C1994" s="2">
        <v>22</v>
      </c>
      <c r="D1994" s="2">
        <v>72</v>
      </c>
      <c r="E1994" s="2" t="s">
        <v>115</v>
      </c>
      <c r="F1994" s="42">
        <v>2280</v>
      </c>
      <c r="G1994" s="2" t="s">
        <v>440</v>
      </c>
      <c r="H1994" s="1" t="str">
        <f>VLOOKUP(F1994,Hoja1!$A$1:$B$900,2)</f>
        <v>GALICIA VALORES S.A.</v>
      </c>
      <c r="I1994" s="1"/>
      <c r="J1994" s="16"/>
    </row>
    <row r="1995" spans="1:10" s="70" customFormat="1" ht="15" customHeight="1" x14ac:dyDescent="0.25">
      <c r="A1995" s="13"/>
      <c r="B1995" s="2" t="s">
        <v>999</v>
      </c>
      <c r="C1995" s="2">
        <v>22</v>
      </c>
      <c r="D1995" s="2">
        <v>73</v>
      </c>
      <c r="E1995" s="2" t="s">
        <v>115</v>
      </c>
      <c r="F1995" s="42">
        <v>2280</v>
      </c>
      <c r="G1995" s="2" t="s">
        <v>440</v>
      </c>
      <c r="H1995" s="1" t="str">
        <f>VLOOKUP(F1995,Hoja1!$A$1:$B$900,2)</f>
        <v>GALICIA VALORES S.A.</v>
      </c>
      <c r="I1995" s="1"/>
      <c r="J1995" s="16"/>
    </row>
    <row r="1996" spans="1:10" s="70" customFormat="1" ht="15" customHeight="1" x14ac:dyDescent="0.25">
      <c r="A1996" s="13"/>
      <c r="B1996" s="2" t="s">
        <v>999</v>
      </c>
      <c r="C1996" s="2">
        <v>22</v>
      </c>
      <c r="D1996" s="2">
        <v>74</v>
      </c>
      <c r="E1996" s="2" t="s">
        <v>115</v>
      </c>
      <c r="F1996" s="42">
        <v>2280</v>
      </c>
      <c r="G1996" s="2" t="s">
        <v>440</v>
      </c>
      <c r="H1996" s="1" t="str">
        <f>VLOOKUP(F1996,Hoja1!$A$1:$B$900,2)</f>
        <v>GALICIA VALORES S.A.</v>
      </c>
      <c r="I1996" s="1"/>
      <c r="J1996" s="16"/>
    </row>
    <row r="1997" spans="1:10" s="70" customFormat="1" ht="15" customHeight="1" x14ac:dyDescent="0.25">
      <c r="A1997" s="13"/>
      <c r="B1997" s="2" t="s">
        <v>999</v>
      </c>
      <c r="C1997" s="2">
        <v>22</v>
      </c>
      <c r="D1997" s="2">
        <v>75</v>
      </c>
      <c r="E1997" s="2" t="s">
        <v>115</v>
      </c>
      <c r="F1997" s="42">
        <v>2280</v>
      </c>
      <c r="G1997" s="2" t="s">
        <v>440</v>
      </c>
      <c r="H1997" s="1" t="str">
        <f>VLOOKUP(F1997,Hoja1!$A$1:$B$900,2)</f>
        <v>GALICIA VALORES S.A.</v>
      </c>
      <c r="I1997" s="1"/>
      <c r="J1997" s="16"/>
    </row>
    <row r="1998" spans="1:10" s="70" customFormat="1" ht="7.5" customHeight="1" x14ac:dyDescent="0.25">
      <c r="A1998" s="13"/>
      <c r="B1998" s="18"/>
      <c r="C1998" s="18"/>
      <c r="D1998" s="18"/>
      <c r="E1998" s="18"/>
      <c r="F1998" s="43"/>
      <c r="G1998" s="18"/>
      <c r="H1998" s="18"/>
      <c r="I1998" s="18"/>
      <c r="J1998" s="16"/>
    </row>
    <row r="1999" spans="1:10" s="70" customFormat="1" ht="15" customHeight="1" x14ac:dyDescent="0.25">
      <c r="A1999" s="13"/>
      <c r="B1999" s="2" t="s">
        <v>999</v>
      </c>
      <c r="C1999" s="2">
        <v>23</v>
      </c>
      <c r="D1999" s="2">
        <v>1</v>
      </c>
      <c r="E1999" s="2" t="s">
        <v>115</v>
      </c>
      <c r="F1999" s="42">
        <v>1280</v>
      </c>
      <c r="G1999" s="2" t="s">
        <v>440</v>
      </c>
      <c r="H1999" s="1" t="str">
        <f>VLOOKUP(F1999,Hoja1!$A$1:$B$900,2)</f>
        <v>BANCA FINANCIERA</v>
      </c>
      <c r="I1999" s="1"/>
      <c r="J1999" s="16"/>
    </row>
    <row r="2000" spans="1:10" s="70" customFormat="1" ht="15" customHeight="1" x14ac:dyDescent="0.25">
      <c r="A2000" s="13"/>
      <c r="B2000" s="2" t="s">
        <v>999</v>
      </c>
      <c r="C2000" s="2">
        <v>23</v>
      </c>
      <c r="D2000" s="2">
        <v>2</v>
      </c>
      <c r="E2000" s="2" t="s">
        <v>3268</v>
      </c>
      <c r="F2000" s="42">
        <v>1280</v>
      </c>
      <c r="G2000" s="2">
        <v>3481</v>
      </c>
      <c r="H2000" s="1" t="str">
        <f>VLOOKUP(F2000,Hoja1!$A$1:$B$900,2)</f>
        <v>BANCA FINANCIERA</v>
      </c>
      <c r="I2000" s="1"/>
      <c r="J2000" s="16"/>
    </row>
    <row r="2001" spans="1:10" s="70" customFormat="1" ht="15" customHeight="1" x14ac:dyDescent="0.25">
      <c r="A2001" s="13"/>
      <c r="B2001" s="2" t="s">
        <v>999</v>
      </c>
      <c r="C2001" s="2">
        <v>23</v>
      </c>
      <c r="D2001" s="2">
        <v>3</v>
      </c>
      <c r="E2001" s="2" t="s">
        <v>3826</v>
      </c>
      <c r="F2001" s="42">
        <v>1280</v>
      </c>
      <c r="G2001" s="2">
        <v>3921</v>
      </c>
      <c r="H2001" s="1" t="str">
        <f>VLOOKUP(F2001,Hoja1!$A$1:$B$900,2)</f>
        <v>BANCA FINANCIERA</v>
      </c>
      <c r="I2001" s="1"/>
      <c r="J2001" s="16"/>
    </row>
    <row r="2002" spans="1:10" s="70" customFormat="1" ht="15" customHeight="1" x14ac:dyDescent="0.25">
      <c r="A2002" s="13"/>
      <c r="B2002" s="2" t="s">
        <v>999</v>
      </c>
      <c r="C2002" s="2">
        <v>23</v>
      </c>
      <c r="D2002" s="2">
        <v>4</v>
      </c>
      <c r="E2002" s="2" t="s">
        <v>3269</v>
      </c>
      <c r="F2002" s="45">
        <v>1283</v>
      </c>
      <c r="G2002" s="2">
        <v>2042</v>
      </c>
      <c r="H2002" s="1" t="str">
        <f>VLOOKUP(F2002,Hoja1!$A$1:$B$900,2)</f>
        <v>PRODUCTOS</v>
      </c>
      <c r="I2002" s="1"/>
      <c r="J2002" s="16"/>
    </row>
    <row r="2003" spans="1:10" s="70" customFormat="1" ht="15" customHeight="1" x14ac:dyDescent="0.25">
      <c r="A2003" s="13"/>
      <c r="B2003" s="2" t="s">
        <v>999</v>
      </c>
      <c r="C2003" s="2">
        <v>23</v>
      </c>
      <c r="D2003" s="2">
        <v>5</v>
      </c>
      <c r="E2003" s="35" t="s">
        <v>3270</v>
      </c>
      <c r="F2003" s="46">
        <v>1280</v>
      </c>
      <c r="G2003" s="35">
        <v>3345</v>
      </c>
      <c r="H2003" s="1" t="str">
        <f>VLOOKUP(F2003,Hoja1!$A$1:$B$900,2)</f>
        <v>BANCA FINANCIERA</v>
      </c>
      <c r="I2003" s="1"/>
      <c r="J2003" s="16"/>
    </row>
    <row r="2004" spans="1:10" s="70" customFormat="1" ht="15" customHeight="1" x14ac:dyDescent="0.25">
      <c r="A2004" s="13"/>
      <c r="B2004" s="2" t="s">
        <v>999</v>
      </c>
      <c r="C2004" s="2">
        <v>23</v>
      </c>
      <c r="D2004" s="2">
        <v>6</v>
      </c>
      <c r="E2004" s="2" t="s">
        <v>3271</v>
      </c>
      <c r="F2004" s="42">
        <v>1283</v>
      </c>
      <c r="G2004" s="2">
        <v>3084</v>
      </c>
      <c r="H2004" s="1" t="str">
        <f>VLOOKUP(F2004,Hoja1!$A$1:$B$900,2)</f>
        <v>PRODUCTOS</v>
      </c>
      <c r="I2004" s="1"/>
      <c r="J2004" s="16"/>
    </row>
    <row r="2005" spans="1:10" s="70" customFormat="1" ht="15" customHeight="1" x14ac:dyDescent="0.25">
      <c r="A2005" s="13"/>
      <c r="B2005" s="2" t="s">
        <v>999</v>
      </c>
      <c r="C2005" s="2">
        <v>23</v>
      </c>
      <c r="D2005" s="2">
        <v>7</v>
      </c>
      <c r="E2005" s="2" t="s">
        <v>3272</v>
      </c>
      <c r="F2005" s="42">
        <v>1283</v>
      </c>
      <c r="G2005" s="2">
        <v>3084</v>
      </c>
      <c r="H2005" s="1" t="str">
        <f>VLOOKUP(F2005,Hoja1!$A$1:$B$900,2)</f>
        <v>PRODUCTOS</v>
      </c>
      <c r="I2005" s="1"/>
      <c r="J2005" s="16"/>
    </row>
    <row r="2006" spans="1:10" s="70" customFormat="1" ht="15" customHeight="1" x14ac:dyDescent="0.25">
      <c r="A2006" s="13"/>
      <c r="B2006" s="2" t="s">
        <v>999</v>
      </c>
      <c r="C2006" s="2">
        <v>23</v>
      </c>
      <c r="D2006" s="2">
        <v>8</v>
      </c>
      <c r="E2006" s="2" t="s">
        <v>3273</v>
      </c>
      <c r="F2006" s="42">
        <v>1283</v>
      </c>
      <c r="G2006" s="2">
        <v>3022</v>
      </c>
      <c r="H2006" s="1" t="str">
        <f>VLOOKUP(F2006,Hoja1!$A$1:$B$900,2)</f>
        <v>PRODUCTOS</v>
      </c>
      <c r="I2006" s="1"/>
      <c r="J2006" s="16"/>
    </row>
    <row r="2007" spans="1:10" s="70" customFormat="1" ht="15" customHeight="1" x14ac:dyDescent="0.25">
      <c r="A2007" s="13"/>
      <c r="B2007" s="2" t="s">
        <v>999</v>
      </c>
      <c r="C2007" s="2">
        <v>23</v>
      </c>
      <c r="D2007" s="2">
        <v>9</v>
      </c>
      <c r="E2007" s="2" t="s">
        <v>3274</v>
      </c>
      <c r="F2007" s="42">
        <v>1283</v>
      </c>
      <c r="G2007" s="2" t="s">
        <v>351</v>
      </c>
      <c r="H2007" s="1" t="str">
        <f>VLOOKUP(F2007,Hoja1!$A$1:$B$900,2)</f>
        <v>PRODUCTOS</v>
      </c>
      <c r="I2007" s="1"/>
      <c r="J2007" s="16"/>
    </row>
    <row r="2008" spans="1:10" s="70" customFormat="1" ht="15" customHeight="1" x14ac:dyDescent="0.25">
      <c r="A2008" s="13"/>
      <c r="B2008" s="2" t="s">
        <v>999</v>
      </c>
      <c r="C2008" s="2">
        <v>23</v>
      </c>
      <c r="D2008" s="2">
        <v>10</v>
      </c>
      <c r="E2008" s="2" t="s">
        <v>3275</v>
      </c>
      <c r="F2008" s="42">
        <v>1283</v>
      </c>
      <c r="G2008" s="2">
        <v>3084</v>
      </c>
      <c r="H2008" s="1" t="str">
        <f>VLOOKUP(F2008,Hoja1!$A$1:$B$900,2)</f>
        <v>PRODUCTOS</v>
      </c>
      <c r="I2008" s="1"/>
      <c r="J2008" s="16"/>
    </row>
    <row r="2009" spans="1:10" s="70" customFormat="1" ht="15" customHeight="1" x14ac:dyDescent="0.25">
      <c r="A2009" s="13"/>
      <c r="B2009" s="2" t="s">
        <v>999</v>
      </c>
      <c r="C2009" s="2">
        <v>23</v>
      </c>
      <c r="D2009" s="2">
        <v>11</v>
      </c>
      <c r="E2009" s="2" t="s">
        <v>3276</v>
      </c>
      <c r="F2009" s="42">
        <v>1283</v>
      </c>
      <c r="G2009" s="2">
        <v>3084</v>
      </c>
      <c r="H2009" s="1" t="str">
        <f>VLOOKUP(F2009,Hoja1!$A$1:$B$900,2)</f>
        <v>PRODUCTOS</v>
      </c>
      <c r="I2009" s="1"/>
      <c r="J2009" s="16"/>
    </row>
    <row r="2010" spans="1:10" s="70" customFormat="1" ht="15" customHeight="1" x14ac:dyDescent="0.25">
      <c r="A2010" s="13"/>
      <c r="B2010" s="2" t="s">
        <v>999</v>
      </c>
      <c r="C2010" s="2">
        <v>23</v>
      </c>
      <c r="D2010" s="2">
        <v>12</v>
      </c>
      <c r="E2010" s="2" t="s">
        <v>3277</v>
      </c>
      <c r="F2010" s="42">
        <v>1283</v>
      </c>
      <c r="G2010" s="2">
        <v>3084</v>
      </c>
      <c r="H2010" s="1" t="str">
        <f>VLOOKUP(F2010,Hoja1!$A$1:$B$900,2)</f>
        <v>PRODUCTOS</v>
      </c>
      <c r="I2010" s="1"/>
      <c r="J2010" s="16"/>
    </row>
    <row r="2011" spans="1:10" s="70" customFormat="1" ht="15" customHeight="1" x14ac:dyDescent="0.25">
      <c r="A2011" s="13"/>
      <c r="B2011" s="2" t="s">
        <v>999</v>
      </c>
      <c r="C2011" s="2">
        <v>23</v>
      </c>
      <c r="D2011" s="2">
        <v>13</v>
      </c>
      <c r="E2011" s="2" t="s">
        <v>3278</v>
      </c>
      <c r="F2011" s="42">
        <v>1699</v>
      </c>
      <c r="G2011" s="2" t="s">
        <v>440</v>
      </c>
      <c r="H2011" s="1" t="str">
        <f>VLOOKUP(F2011,Hoja1!$A$1:$B$900,2)</f>
        <v>COMERCIAL</v>
      </c>
      <c r="I2011" s="1"/>
      <c r="J2011" s="16"/>
    </row>
    <row r="2012" spans="1:10" s="70" customFormat="1" ht="15" customHeight="1" x14ac:dyDescent="0.25">
      <c r="A2012" s="13"/>
      <c r="B2012" s="2" t="s">
        <v>999</v>
      </c>
      <c r="C2012" s="2">
        <v>23</v>
      </c>
      <c r="D2012" s="2">
        <v>14</v>
      </c>
      <c r="E2012" s="2" t="s">
        <v>3279</v>
      </c>
      <c r="F2012" s="42">
        <v>1699</v>
      </c>
      <c r="G2012" s="2" t="s">
        <v>440</v>
      </c>
      <c r="H2012" s="1" t="str">
        <f>VLOOKUP(F2012,Hoja1!$A$1:$B$900,2)</f>
        <v>COMERCIAL</v>
      </c>
      <c r="I2012" s="1"/>
      <c r="J2012" s="16"/>
    </row>
    <row r="2013" spans="1:10" s="70" customFormat="1" ht="15" customHeight="1" x14ac:dyDescent="0.25">
      <c r="A2013" s="13"/>
      <c r="B2013" s="2" t="s">
        <v>999</v>
      </c>
      <c r="C2013" s="2">
        <v>23</v>
      </c>
      <c r="D2013" s="2">
        <v>15</v>
      </c>
      <c r="E2013" s="2" t="s">
        <v>3280</v>
      </c>
      <c r="F2013" s="42">
        <v>1699</v>
      </c>
      <c r="G2013" s="2">
        <v>6735</v>
      </c>
      <c r="H2013" s="1" t="str">
        <f>VLOOKUP(F2013,Hoja1!$A$1:$B$900,2)</f>
        <v>COMERCIAL</v>
      </c>
      <c r="I2013" s="1"/>
      <c r="J2013" s="16"/>
    </row>
    <row r="2014" spans="1:10" s="70" customFormat="1" ht="15" customHeight="1" x14ac:dyDescent="0.25">
      <c r="A2014" s="13"/>
      <c r="B2014" s="2" t="s">
        <v>999</v>
      </c>
      <c r="C2014" s="2">
        <v>23</v>
      </c>
      <c r="D2014" s="2">
        <v>16</v>
      </c>
      <c r="E2014" s="2" t="s">
        <v>3281</v>
      </c>
      <c r="F2014" s="42">
        <v>1699</v>
      </c>
      <c r="G2014" s="2" t="s">
        <v>440</v>
      </c>
      <c r="H2014" s="1" t="str">
        <f>VLOOKUP(F2014,Hoja1!$A$1:$B$900,2)</f>
        <v>COMERCIAL</v>
      </c>
      <c r="I2014" s="1"/>
      <c r="J2014" s="16"/>
    </row>
    <row r="2015" spans="1:10" s="70" customFormat="1" ht="15" customHeight="1" x14ac:dyDescent="0.25">
      <c r="A2015" s="13"/>
      <c r="B2015" s="2" t="s">
        <v>999</v>
      </c>
      <c r="C2015" s="2">
        <v>23</v>
      </c>
      <c r="D2015" s="2">
        <v>17</v>
      </c>
      <c r="E2015" s="2" t="s">
        <v>3282</v>
      </c>
      <c r="F2015" s="42">
        <v>1699</v>
      </c>
      <c r="G2015" s="2" t="s">
        <v>440</v>
      </c>
      <c r="H2015" s="1" t="str">
        <f>VLOOKUP(F2015,Hoja1!$A$1:$B$900,2)</f>
        <v>COMERCIAL</v>
      </c>
      <c r="I2015" s="1"/>
      <c r="J2015" s="16"/>
    </row>
    <row r="2016" spans="1:10" s="70" customFormat="1" ht="15" customHeight="1" x14ac:dyDescent="0.25">
      <c r="A2016" s="13"/>
      <c r="B2016" s="2" t="s">
        <v>999</v>
      </c>
      <c r="C2016" s="2">
        <v>23</v>
      </c>
      <c r="D2016" s="2">
        <v>18</v>
      </c>
      <c r="E2016" s="2" t="s">
        <v>3283</v>
      </c>
      <c r="F2016" s="42">
        <v>1283</v>
      </c>
      <c r="G2016" s="2" t="s">
        <v>440</v>
      </c>
      <c r="H2016" s="1" t="str">
        <f>VLOOKUP(F2016,Hoja1!$A$1:$B$900,2)</f>
        <v>PRODUCTOS</v>
      </c>
      <c r="I2016" s="1"/>
      <c r="J2016" s="16"/>
    </row>
    <row r="2017" spans="1:10" s="70" customFormat="1" ht="15" customHeight="1" x14ac:dyDescent="0.25">
      <c r="A2017" s="13"/>
      <c r="B2017" s="2" t="s">
        <v>999</v>
      </c>
      <c r="C2017" s="2">
        <v>23</v>
      </c>
      <c r="D2017" s="2">
        <v>19</v>
      </c>
      <c r="E2017" s="2" t="s">
        <v>3284</v>
      </c>
      <c r="F2017" s="42">
        <v>1283</v>
      </c>
      <c r="G2017" s="2">
        <v>3943</v>
      </c>
      <c r="H2017" s="1" t="str">
        <f>VLOOKUP(F2017,Hoja1!$A$1:$B$900,2)</f>
        <v>PRODUCTOS</v>
      </c>
      <c r="I2017" s="1"/>
      <c r="J2017" s="16"/>
    </row>
    <row r="2018" spans="1:10" s="70" customFormat="1" ht="15" customHeight="1" x14ac:dyDescent="0.25">
      <c r="A2018" s="13"/>
      <c r="B2018" s="2" t="s">
        <v>999</v>
      </c>
      <c r="C2018" s="2">
        <v>23</v>
      </c>
      <c r="D2018" s="2">
        <v>20</v>
      </c>
      <c r="E2018" s="2" t="s">
        <v>3285</v>
      </c>
      <c r="F2018" s="42">
        <v>1283</v>
      </c>
      <c r="G2018" s="2" t="s">
        <v>440</v>
      </c>
      <c r="H2018" s="1" t="str">
        <f>VLOOKUP(F2018,Hoja1!$A$1:$B$900,2)</f>
        <v>PRODUCTOS</v>
      </c>
      <c r="I2018" s="1"/>
      <c r="J2018" s="16"/>
    </row>
    <row r="2019" spans="1:10" s="70" customFormat="1" ht="15" customHeight="1" x14ac:dyDescent="0.25">
      <c r="A2019" s="13"/>
      <c r="B2019" s="2" t="s">
        <v>999</v>
      </c>
      <c r="C2019" s="2">
        <v>23</v>
      </c>
      <c r="D2019" s="2">
        <v>21</v>
      </c>
      <c r="E2019" s="2" t="s">
        <v>3286</v>
      </c>
      <c r="F2019" s="42">
        <v>1283</v>
      </c>
      <c r="G2019" s="2" t="s">
        <v>2446</v>
      </c>
      <c r="H2019" s="1" t="str">
        <f>VLOOKUP(F2019,Hoja1!$A$1:$B$900,2)</f>
        <v>PRODUCTOS</v>
      </c>
      <c r="I2019" s="1"/>
      <c r="J2019" s="16"/>
    </row>
    <row r="2020" spans="1:10" s="70" customFormat="1" ht="15" customHeight="1" x14ac:dyDescent="0.25">
      <c r="A2020" s="13"/>
      <c r="B2020" s="2" t="s">
        <v>999</v>
      </c>
      <c r="C2020" s="2">
        <v>23</v>
      </c>
      <c r="D2020" s="2">
        <v>22</v>
      </c>
      <c r="E2020" s="2" t="s">
        <v>3287</v>
      </c>
      <c r="F2020" s="42">
        <v>1283</v>
      </c>
      <c r="G2020" s="2" t="s">
        <v>2447</v>
      </c>
      <c r="H2020" s="1" t="str">
        <f>VLOOKUP(F2020,Hoja1!$A$1:$B$900,2)</f>
        <v>PRODUCTOS</v>
      </c>
      <c r="I2020" s="1"/>
      <c r="J2020" s="16"/>
    </row>
    <row r="2021" spans="1:10" s="70" customFormat="1" ht="15" customHeight="1" x14ac:dyDescent="0.25">
      <c r="A2021" s="13"/>
      <c r="B2021" s="2" t="s">
        <v>999</v>
      </c>
      <c r="C2021" s="2">
        <v>23</v>
      </c>
      <c r="D2021" s="2">
        <v>23</v>
      </c>
      <c r="E2021" s="2" t="s">
        <v>3288</v>
      </c>
      <c r="F2021" s="42">
        <v>1283</v>
      </c>
      <c r="G2021" s="2" t="s">
        <v>2448</v>
      </c>
      <c r="H2021" s="1" t="str">
        <f>VLOOKUP(F2021,Hoja1!$A$1:$B$900,2)</f>
        <v>PRODUCTOS</v>
      </c>
      <c r="I2021" s="1"/>
      <c r="J2021" s="16"/>
    </row>
    <row r="2022" spans="1:10" s="70" customFormat="1" ht="15" customHeight="1" x14ac:dyDescent="0.25">
      <c r="A2022" s="13"/>
      <c r="B2022" s="2" t="s">
        <v>999</v>
      </c>
      <c r="C2022" s="2">
        <v>23</v>
      </c>
      <c r="D2022" s="2">
        <v>24</v>
      </c>
      <c r="E2022" s="2" t="s">
        <v>3289</v>
      </c>
      <c r="F2022" s="42">
        <v>1283</v>
      </c>
      <c r="G2022" s="2">
        <v>6149</v>
      </c>
      <c r="H2022" s="1" t="str">
        <f>VLOOKUP(F2022,Hoja1!$A$1:$B$900,2)</f>
        <v>PRODUCTOS</v>
      </c>
      <c r="I2022" s="1"/>
      <c r="J2022" s="16"/>
    </row>
    <row r="2023" spans="1:10" s="70" customFormat="1" ht="15" customHeight="1" x14ac:dyDescent="0.25">
      <c r="A2023" s="13"/>
      <c r="B2023" s="2" t="s">
        <v>999</v>
      </c>
      <c r="C2023" s="2">
        <v>23</v>
      </c>
      <c r="D2023" s="2">
        <v>25</v>
      </c>
      <c r="E2023" s="2" t="s">
        <v>3290</v>
      </c>
      <c r="F2023" s="42">
        <v>1283</v>
      </c>
      <c r="G2023" s="2">
        <v>3093</v>
      </c>
      <c r="H2023" s="1" t="str">
        <f>VLOOKUP(F2023,Hoja1!$A$1:$B$900,2)</f>
        <v>PRODUCTOS</v>
      </c>
      <c r="I2023" s="1"/>
      <c r="J2023" s="16"/>
    </row>
    <row r="2024" spans="1:10" s="70" customFormat="1" ht="15" customHeight="1" x14ac:dyDescent="0.25">
      <c r="A2024" s="13"/>
      <c r="B2024" s="2" t="s">
        <v>999</v>
      </c>
      <c r="C2024" s="2">
        <v>23</v>
      </c>
      <c r="D2024" s="2">
        <v>26</v>
      </c>
      <c r="E2024" s="2" t="s">
        <v>3291</v>
      </c>
      <c r="F2024" s="42">
        <v>1699</v>
      </c>
      <c r="G2024" s="2">
        <v>3093</v>
      </c>
      <c r="H2024" s="1" t="str">
        <f>VLOOKUP(F2024,Hoja1!$A$1:$B$900,2)</f>
        <v>COMERCIAL</v>
      </c>
      <c r="I2024" s="1"/>
      <c r="J2024" s="16"/>
    </row>
    <row r="2025" spans="1:10" s="70" customFormat="1" ht="15" customHeight="1" x14ac:dyDescent="0.25">
      <c r="A2025" s="13"/>
      <c r="B2025" s="2" t="s">
        <v>999</v>
      </c>
      <c r="C2025" s="2">
        <v>23</v>
      </c>
      <c r="D2025" s="2">
        <v>27</v>
      </c>
      <c r="E2025" s="2" t="s">
        <v>3292</v>
      </c>
      <c r="F2025" s="42">
        <v>1283</v>
      </c>
      <c r="G2025" s="2">
        <v>6157</v>
      </c>
      <c r="H2025" s="1" t="str">
        <f>VLOOKUP(F2025,Hoja1!$A$1:$B$900,2)</f>
        <v>PRODUCTOS</v>
      </c>
      <c r="I2025" s="1"/>
      <c r="J2025" s="16"/>
    </row>
    <row r="2026" spans="1:10" s="70" customFormat="1" ht="15" customHeight="1" x14ac:dyDescent="0.25">
      <c r="A2026" s="13"/>
      <c r="B2026" s="2" t="s">
        <v>999</v>
      </c>
      <c r="C2026" s="2">
        <v>23</v>
      </c>
      <c r="D2026" s="2">
        <v>28</v>
      </c>
      <c r="E2026" s="2" t="s">
        <v>3293</v>
      </c>
      <c r="F2026" s="42">
        <v>1283</v>
      </c>
      <c r="G2026" s="2">
        <v>3090</v>
      </c>
      <c r="H2026" s="1" t="str">
        <f>VLOOKUP(F2026,Hoja1!$A$1:$B$900,2)</f>
        <v>PRODUCTOS</v>
      </c>
      <c r="I2026" s="1"/>
      <c r="J2026" s="16"/>
    </row>
    <row r="2027" spans="1:10" s="70" customFormat="1" ht="15" customHeight="1" x14ac:dyDescent="0.25">
      <c r="A2027" s="13"/>
      <c r="B2027" s="2" t="s">
        <v>999</v>
      </c>
      <c r="C2027" s="2">
        <v>23</v>
      </c>
      <c r="D2027" s="2">
        <v>29</v>
      </c>
      <c r="E2027" s="2" t="s">
        <v>3294</v>
      </c>
      <c r="F2027" s="42">
        <v>1283</v>
      </c>
      <c r="G2027" s="2">
        <v>3090</v>
      </c>
      <c r="H2027" s="1" t="str">
        <f>VLOOKUP(F2027,Hoja1!$A$1:$B$900,2)</f>
        <v>PRODUCTOS</v>
      </c>
      <c r="I2027" s="1"/>
      <c r="J2027" s="16"/>
    </row>
    <row r="2028" spans="1:10" s="70" customFormat="1" ht="15" customHeight="1" x14ac:dyDescent="0.25">
      <c r="A2028" s="13"/>
      <c r="B2028" s="2" t="s">
        <v>999</v>
      </c>
      <c r="C2028" s="2">
        <v>23</v>
      </c>
      <c r="D2028" s="2">
        <v>30</v>
      </c>
      <c r="E2028" s="2" t="s">
        <v>3295</v>
      </c>
      <c r="F2028" s="42">
        <v>1283</v>
      </c>
      <c r="G2028" s="2">
        <v>3090</v>
      </c>
      <c r="H2028" s="1" t="str">
        <f>VLOOKUP(F2028,Hoja1!$A$1:$B$900,2)</f>
        <v>PRODUCTOS</v>
      </c>
      <c r="I2028" s="1"/>
      <c r="J2028" s="16"/>
    </row>
    <row r="2029" spans="1:10" s="70" customFormat="1" ht="15" customHeight="1" x14ac:dyDescent="0.25">
      <c r="A2029" s="13"/>
      <c r="B2029" s="2" t="s">
        <v>999</v>
      </c>
      <c r="C2029" s="2">
        <v>23</v>
      </c>
      <c r="D2029" s="2">
        <v>31</v>
      </c>
      <c r="E2029" s="2" t="s">
        <v>3296</v>
      </c>
      <c r="F2029" s="42">
        <v>1283</v>
      </c>
      <c r="G2029" s="2">
        <v>3093</v>
      </c>
      <c r="H2029" s="1" t="str">
        <f>VLOOKUP(F2029,Hoja1!$A$1:$B$900,2)</f>
        <v>PRODUCTOS</v>
      </c>
      <c r="I2029" s="1"/>
      <c r="J2029" s="16"/>
    </row>
    <row r="2030" spans="1:10" s="70" customFormat="1" ht="15" customHeight="1" x14ac:dyDescent="0.25">
      <c r="A2030" s="13"/>
      <c r="B2030" s="2" t="s">
        <v>999</v>
      </c>
      <c r="C2030" s="2">
        <v>23</v>
      </c>
      <c r="D2030" s="2">
        <v>32</v>
      </c>
      <c r="E2030" s="2" t="s">
        <v>3297</v>
      </c>
      <c r="F2030" s="42">
        <v>1283</v>
      </c>
      <c r="G2030" s="2">
        <v>3094</v>
      </c>
      <c r="H2030" s="1" t="str">
        <f>VLOOKUP(F2030,Hoja1!$A$1:$B$900,2)</f>
        <v>PRODUCTOS</v>
      </c>
      <c r="I2030" s="1"/>
      <c r="J2030" s="16"/>
    </row>
    <row r="2031" spans="1:10" s="70" customFormat="1" ht="15" customHeight="1" x14ac:dyDescent="0.25">
      <c r="A2031" s="13"/>
      <c r="B2031" s="2" t="s">
        <v>999</v>
      </c>
      <c r="C2031" s="2">
        <v>23</v>
      </c>
      <c r="D2031" s="2">
        <v>33</v>
      </c>
      <c r="E2031" s="2" t="s">
        <v>3298</v>
      </c>
      <c r="F2031" s="42">
        <v>1283</v>
      </c>
      <c r="G2031" s="2">
        <v>3093</v>
      </c>
      <c r="H2031" s="1" t="str">
        <f>VLOOKUP(F2031,Hoja1!$A$1:$B$900,2)</f>
        <v>PRODUCTOS</v>
      </c>
      <c r="I2031" s="1"/>
      <c r="J2031" s="16"/>
    </row>
    <row r="2032" spans="1:10" s="70" customFormat="1" ht="15" customHeight="1" x14ac:dyDescent="0.25">
      <c r="A2032" s="13"/>
      <c r="B2032" s="2" t="s">
        <v>999</v>
      </c>
      <c r="C2032" s="2">
        <v>23</v>
      </c>
      <c r="D2032" s="2">
        <v>34</v>
      </c>
      <c r="E2032" s="2" t="s">
        <v>3299</v>
      </c>
      <c r="F2032" s="42">
        <v>1699</v>
      </c>
      <c r="G2032" s="2" t="s">
        <v>440</v>
      </c>
      <c r="H2032" s="1" t="str">
        <f>VLOOKUP(F2032,Hoja1!$A$1:$B$900,2)</f>
        <v>COMERCIAL</v>
      </c>
      <c r="I2032" s="1"/>
      <c r="J2032" s="16"/>
    </row>
    <row r="2033" spans="1:10" s="70" customFormat="1" ht="15" customHeight="1" x14ac:dyDescent="0.25">
      <c r="A2033" s="13"/>
      <c r="B2033" s="2" t="s">
        <v>999</v>
      </c>
      <c r="C2033" s="2">
        <v>23</v>
      </c>
      <c r="D2033" s="2">
        <v>35</v>
      </c>
      <c r="E2033" s="2" t="s">
        <v>3300</v>
      </c>
      <c r="F2033" s="42">
        <v>1699</v>
      </c>
      <c r="G2033" s="2" t="s">
        <v>440</v>
      </c>
      <c r="H2033" s="1" t="str">
        <f>VLOOKUP(F2033,Hoja1!$A$1:$B$900,2)</f>
        <v>COMERCIAL</v>
      </c>
      <c r="I2033" s="1"/>
      <c r="J2033" s="16"/>
    </row>
    <row r="2034" spans="1:10" s="70" customFormat="1" ht="15" customHeight="1" x14ac:dyDescent="0.25">
      <c r="A2034" s="13"/>
      <c r="B2034" s="2" t="s">
        <v>999</v>
      </c>
      <c r="C2034" s="2">
        <v>23</v>
      </c>
      <c r="D2034" s="2">
        <v>36</v>
      </c>
      <c r="E2034" s="2" t="s">
        <v>3301</v>
      </c>
      <c r="F2034" s="42">
        <v>1283</v>
      </c>
      <c r="G2034" s="2">
        <v>3078</v>
      </c>
      <c r="H2034" s="1" t="str">
        <f>VLOOKUP(F2034,Hoja1!$A$1:$B$900,2)</f>
        <v>PRODUCTOS</v>
      </c>
      <c r="I2034" s="1"/>
      <c r="J2034" s="16"/>
    </row>
    <row r="2035" spans="1:10" s="70" customFormat="1" ht="15" customHeight="1" x14ac:dyDescent="0.25">
      <c r="A2035" s="13"/>
      <c r="B2035" s="2" t="s">
        <v>999</v>
      </c>
      <c r="C2035" s="2">
        <v>23</v>
      </c>
      <c r="D2035" s="2">
        <v>37</v>
      </c>
      <c r="E2035" s="2" t="s">
        <v>3302</v>
      </c>
      <c r="F2035" s="42">
        <v>1283</v>
      </c>
      <c r="G2035" s="2">
        <v>3078</v>
      </c>
      <c r="H2035" s="1" t="str">
        <f>VLOOKUP(F2035,Hoja1!$A$1:$B$900,2)</f>
        <v>PRODUCTOS</v>
      </c>
      <c r="I2035" s="1"/>
      <c r="J2035" s="16"/>
    </row>
    <row r="2036" spans="1:10" s="70" customFormat="1" ht="15" customHeight="1" x14ac:dyDescent="0.25">
      <c r="A2036" s="13"/>
      <c r="B2036" s="2" t="s">
        <v>999</v>
      </c>
      <c r="C2036" s="2">
        <v>23</v>
      </c>
      <c r="D2036" s="2">
        <v>38</v>
      </c>
      <c r="E2036" s="2" t="s">
        <v>3303</v>
      </c>
      <c r="F2036" s="42">
        <v>1283</v>
      </c>
      <c r="G2036" s="2" t="s">
        <v>352</v>
      </c>
      <c r="H2036" s="1" t="str">
        <f>VLOOKUP(F2036,Hoja1!$A$1:$B$900,2)</f>
        <v>PRODUCTOS</v>
      </c>
      <c r="I2036" s="1"/>
      <c r="J2036" s="16"/>
    </row>
    <row r="2037" spans="1:10" s="70" customFormat="1" ht="15" customHeight="1" x14ac:dyDescent="0.25">
      <c r="A2037" s="13"/>
      <c r="B2037" s="2" t="s">
        <v>999</v>
      </c>
      <c r="C2037" s="2">
        <v>23</v>
      </c>
      <c r="D2037" s="2">
        <v>39</v>
      </c>
      <c r="E2037" s="2" t="s">
        <v>115</v>
      </c>
      <c r="F2037" s="42">
        <v>1283</v>
      </c>
      <c r="G2037" s="2" t="s">
        <v>440</v>
      </c>
      <c r="H2037" s="1" t="str">
        <f>VLOOKUP(F2037,Hoja1!$A$1:$B$900,2)</f>
        <v>PRODUCTOS</v>
      </c>
      <c r="I2037" s="1"/>
      <c r="J2037" s="16"/>
    </row>
    <row r="2038" spans="1:10" s="70" customFormat="1" ht="15" customHeight="1" x14ac:dyDescent="0.25">
      <c r="A2038" s="13"/>
      <c r="B2038" s="2" t="s">
        <v>999</v>
      </c>
      <c r="C2038" s="2">
        <v>23</v>
      </c>
      <c r="D2038" s="2">
        <v>40</v>
      </c>
      <c r="E2038" s="2" t="s">
        <v>3304</v>
      </c>
      <c r="F2038" s="42">
        <v>1283</v>
      </c>
      <c r="G2038" s="2">
        <v>3932</v>
      </c>
      <c r="H2038" s="1" t="str">
        <f>VLOOKUP(F2038,Hoja1!$A$1:$B$900,2)</f>
        <v>PRODUCTOS</v>
      </c>
      <c r="I2038" s="1"/>
      <c r="J2038" s="16"/>
    </row>
    <row r="2039" spans="1:10" s="70" customFormat="1" ht="15" customHeight="1" x14ac:dyDescent="0.25">
      <c r="A2039" s="13"/>
      <c r="B2039" s="2" t="s">
        <v>999</v>
      </c>
      <c r="C2039" s="2">
        <v>23</v>
      </c>
      <c r="D2039" s="2">
        <v>41</v>
      </c>
      <c r="E2039" s="2" t="s">
        <v>3305</v>
      </c>
      <c r="F2039" s="42">
        <v>1283</v>
      </c>
      <c r="G2039" s="2">
        <v>3585</v>
      </c>
      <c r="H2039" s="1" t="str">
        <f>VLOOKUP(F2039,Hoja1!$A$1:$B$900,2)</f>
        <v>PRODUCTOS</v>
      </c>
      <c r="I2039" s="1"/>
      <c r="J2039" s="16"/>
    </row>
    <row r="2040" spans="1:10" s="70" customFormat="1" ht="15" customHeight="1" x14ac:dyDescent="0.25">
      <c r="A2040" s="13"/>
      <c r="B2040" s="2" t="s">
        <v>999</v>
      </c>
      <c r="C2040" s="2">
        <v>23</v>
      </c>
      <c r="D2040" s="2">
        <v>42</v>
      </c>
      <c r="E2040" s="2" t="s">
        <v>3306</v>
      </c>
      <c r="F2040" s="42">
        <v>1699</v>
      </c>
      <c r="G2040" s="2">
        <v>3585</v>
      </c>
      <c r="H2040" s="1" t="str">
        <f>VLOOKUP(F2040,Hoja1!$A$1:$B$900,2)</f>
        <v>COMERCIAL</v>
      </c>
      <c r="I2040" s="1"/>
      <c r="J2040" s="16"/>
    </row>
    <row r="2041" spans="1:10" s="70" customFormat="1" ht="15" customHeight="1" x14ac:dyDescent="0.25">
      <c r="A2041" s="13"/>
      <c r="B2041" s="2" t="s">
        <v>999</v>
      </c>
      <c r="C2041" s="2">
        <v>23</v>
      </c>
      <c r="D2041" s="2">
        <v>43</v>
      </c>
      <c r="E2041" s="2" t="s">
        <v>3307</v>
      </c>
      <c r="F2041" s="42">
        <v>1699</v>
      </c>
      <c r="G2041" s="2">
        <v>3585</v>
      </c>
      <c r="H2041" s="1" t="str">
        <f>VLOOKUP(F2041,Hoja1!$A$1:$B$900,2)</f>
        <v>COMERCIAL</v>
      </c>
      <c r="I2041" s="1"/>
      <c r="J2041" s="16"/>
    </row>
    <row r="2042" spans="1:10" s="70" customFormat="1" ht="15" customHeight="1" x14ac:dyDescent="0.25">
      <c r="A2042" s="13"/>
      <c r="B2042" s="2" t="s">
        <v>999</v>
      </c>
      <c r="C2042" s="2">
        <v>23</v>
      </c>
      <c r="D2042" s="2">
        <v>44</v>
      </c>
      <c r="E2042" s="2" t="s">
        <v>115</v>
      </c>
      <c r="F2042" s="42">
        <v>1283</v>
      </c>
      <c r="G2042" s="2" t="s">
        <v>440</v>
      </c>
      <c r="H2042" s="1" t="str">
        <f>VLOOKUP(F2042,Hoja1!$A$1:$B$900,2)</f>
        <v>PRODUCTOS</v>
      </c>
      <c r="I2042" s="1"/>
      <c r="J2042" s="16"/>
    </row>
    <row r="2043" spans="1:10" s="70" customFormat="1" ht="15" customHeight="1" x14ac:dyDescent="0.25">
      <c r="A2043" s="13"/>
      <c r="B2043" s="2" t="s">
        <v>999</v>
      </c>
      <c r="C2043" s="2">
        <v>23</v>
      </c>
      <c r="D2043" s="2">
        <v>45</v>
      </c>
      <c r="E2043" s="2" t="s">
        <v>115</v>
      </c>
      <c r="F2043" s="42">
        <v>1283</v>
      </c>
      <c r="G2043" s="2" t="s">
        <v>440</v>
      </c>
      <c r="H2043" s="1" t="str">
        <f>VLOOKUP(F2043,Hoja1!$A$1:$B$900,2)</f>
        <v>PRODUCTOS</v>
      </c>
      <c r="I2043" s="1"/>
      <c r="J2043" s="16"/>
    </row>
    <row r="2044" spans="1:10" s="70" customFormat="1" ht="15" customHeight="1" x14ac:dyDescent="0.25">
      <c r="A2044" s="13"/>
      <c r="B2044" s="2" t="s">
        <v>999</v>
      </c>
      <c r="C2044" s="2">
        <v>23</v>
      </c>
      <c r="D2044" s="2">
        <v>46</v>
      </c>
      <c r="E2044" s="2" t="s">
        <v>3308</v>
      </c>
      <c r="F2044" s="42">
        <v>1283</v>
      </c>
      <c r="G2044" s="2">
        <v>3115</v>
      </c>
      <c r="H2044" s="1" t="str">
        <f>VLOOKUP(F2044,Hoja1!$A$1:$B$900,2)</f>
        <v>PRODUCTOS</v>
      </c>
      <c r="I2044" s="1"/>
      <c r="J2044" s="16"/>
    </row>
    <row r="2045" spans="1:10" s="70" customFormat="1" ht="15" customHeight="1" x14ac:dyDescent="0.25">
      <c r="A2045" s="13"/>
      <c r="B2045" s="2" t="s">
        <v>999</v>
      </c>
      <c r="C2045" s="2">
        <v>23</v>
      </c>
      <c r="D2045" s="2">
        <v>47</v>
      </c>
      <c r="E2045" s="2" t="s">
        <v>3309</v>
      </c>
      <c r="F2045" s="42">
        <v>1283</v>
      </c>
      <c r="G2045" s="2">
        <v>6731</v>
      </c>
      <c r="H2045" s="1" t="str">
        <f>VLOOKUP(F2045,Hoja1!$A$1:$B$900,2)</f>
        <v>PRODUCTOS</v>
      </c>
      <c r="I2045" s="1"/>
      <c r="J2045" s="16"/>
    </row>
    <row r="2046" spans="1:10" s="70" customFormat="1" ht="15" customHeight="1" x14ac:dyDescent="0.25">
      <c r="A2046" s="13"/>
      <c r="B2046" s="2" t="s">
        <v>999</v>
      </c>
      <c r="C2046" s="2">
        <v>23</v>
      </c>
      <c r="D2046" s="2">
        <v>48</v>
      </c>
      <c r="E2046" s="2" t="s">
        <v>115</v>
      </c>
      <c r="F2046" s="42">
        <v>1280</v>
      </c>
      <c r="G2046" s="2" t="s">
        <v>440</v>
      </c>
      <c r="H2046" s="1" t="str">
        <f>VLOOKUP(F2046,Hoja1!$A$1:$B$900,2)</f>
        <v>BANCA FINANCIERA</v>
      </c>
      <c r="I2046" s="1"/>
      <c r="J2046" s="16"/>
    </row>
    <row r="2047" spans="1:10" s="70" customFormat="1" ht="15" customHeight="1" x14ac:dyDescent="0.25">
      <c r="A2047" s="13"/>
      <c r="B2047" s="2" t="s">
        <v>999</v>
      </c>
      <c r="C2047" s="2">
        <v>23</v>
      </c>
      <c r="D2047" s="2">
        <v>49</v>
      </c>
      <c r="E2047" s="2" t="s">
        <v>115</v>
      </c>
      <c r="F2047" s="42">
        <v>1280</v>
      </c>
      <c r="G2047" s="2" t="s">
        <v>440</v>
      </c>
      <c r="H2047" s="1" t="str">
        <f>VLOOKUP(F2047,Hoja1!$A$1:$B$900,2)</f>
        <v>BANCA FINANCIERA</v>
      </c>
      <c r="I2047" s="1"/>
      <c r="J2047" s="16"/>
    </row>
    <row r="2048" spans="1:10" s="70" customFormat="1" ht="15" customHeight="1" x14ac:dyDescent="0.25">
      <c r="A2048" s="13"/>
      <c r="B2048" s="2" t="s">
        <v>999</v>
      </c>
      <c r="C2048" s="2">
        <v>23</v>
      </c>
      <c r="D2048" s="2">
        <v>50</v>
      </c>
      <c r="E2048" s="2" t="s">
        <v>115</v>
      </c>
      <c r="F2048" s="42">
        <v>1280</v>
      </c>
      <c r="G2048" s="2" t="s">
        <v>440</v>
      </c>
      <c r="H2048" s="1" t="str">
        <f>VLOOKUP(F2048,Hoja1!$A$1:$B$900,2)</f>
        <v>BANCA FINANCIERA</v>
      </c>
      <c r="I2048" s="1"/>
      <c r="J2048" s="16"/>
    </row>
    <row r="2049" spans="1:10" s="70" customFormat="1" ht="15" customHeight="1" x14ac:dyDescent="0.25">
      <c r="A2049" s="13"/>
      <c r="B2049" s="2" t="s">
        <v>999</v>
      </c>
      <c r="C2049" s="2">
        <v>23</v>
      </c>
      <c r="D2049" s="2">
        <v>51</v>
      </c>
      <c r="E2049" s="2" t="s">
        <v>115</v>
      </c>
      <c r="F2049" s="42">
        <v>1280</v>
      </c>
      <c r="G2049" s="2" t="s">
        <v>440</v>
      </c>
      <c r="H2049" s="1" t="str">
        <f>VLOOKUP(F2049,Hoja1!$A$1:$B$900,2)</f>
        <v>BANCA FINANCIERA</v>
      </c>
      <c r="I2049" s="1"/>
      <c r="J2049" s="16"/>
    </row>
    <row r="2050" spans="1:10" s="70" customFormat="1" ht="15" customHeight="1" x14ac:dyDescent="0.25">
      <c r="A2050" s="13"/>
      <c r="B2050" s="2" t="s">
        <v>999</v>
      </c>
      <c r="C2050" s="2">
        <v>23</v>
      </c>
      <c r="D2050" s="2">
        <v>52</v>
      </c>
      <c r="E2050" s="2" t="s">
        <v>115</v>
      </c>
      <c r="F2050" s="42">
        <v>1280</v>
      </c>
      <c r="G2050" s="2" t="s">
        <v>440</v>
      </c>
      <c r="H2050" s="1" t="str">
        <f>VLOOKUP(F2050,Hoja1!$A$1:$B$900,2)</f>
        <v>BANCA FINANCIERA</v>
      </c>
      <c r="I2050" s="1"/>
      <c r="J2050" s="16"/>
    </row>
    <row r="2051" spans="1:10" s="70" customFormat="1" ht="15" customHeight="1" x14ac:dyDescent="0.25">
      <c r="A2051" s="13"/>
      <c r="B2051" s="2" t="s">
        <v>999</v>
      </c>
      <c r="C2051" s="2">
        <v>23</v>
      </c>
      <c r="D2051" s="2">
        <v>53</v>
      </c>
      <c r="E2051" s="2" t="s">
        <v>115</v>
      </c>
      <c r="F2051" s="42">
        <v>1280</v>
      </c>
      <c r="G2051" s="2" t="s">
        <v>440</v>
      </c>
      <c r="H2051" s="1" t="str">
        <f>VLOOKUP(F2051,Hoja1!$A$1:$B$900,2)</f>
        <v>BANCA FINANCIERA</v>
      </c>
      <c r="I2051" s="1"/>
      <c r="J2051" s="16"/>
    </row>
    <row r="2052" spans="1:10" s="70" customFormat="1" ht="15" customHeight="1" x14ac:dyDescent="0.25">
      <c r="A2052" s="13"/>
      <c r="B2052" s="2" t="s">
        <v>999</v>
      </c>
      <c r="C2052" s="2">
        <v>23</v>
      </c>
      <c r="D2052" s="2">
        <v>54</v>
      </c>
      <c r="E2052" s="2" t="s">
        <v>115</v>
      </c>
      <c r="F2052" s="42">
        <v>1280</v>
      </c>
      <c r="G2052" s="2" t="s">
        <v>440</v>
      </c>
      <c r="H2052" s="1" t="str">
        <f>VLOOKUP(F2052,Hoja1!$A$1:$B$900,2)</f>
        <v>BANCA FINANCIERA</v>
      </c>
      <c r="I2052" s="1"/>
      <c r="J2052" s="16"/>
    </row>
    <row r="2053" spans="1:10" s="70" customFormat="1" ht="15" customHeight="1" x14ac:dyDescent="0.25">
      <c r="A2053" s="13"/>
      <c r="B2053" s="2" t="s">
        <v>999</v>
      </c>
      <c r="C2053" s="2">
        <v>23</v>
      </c>
      <c r="D2053" s="2">
        <v>55</v>
      </c>
      <c r="E2053" s="2" t="s">
        <v>3310</v>
      </c>
      <c r="F2053" s="42">
        <v>1280</v>
      </c>
      <c r="G2053" s="2">
        <v>6780</v>
      </c>
      <c r="H2053" s="1" t="str">
        <f>VLOOKUP(F2053,Hoja1!$A$1:$B$900,2)</f>
        <v>BANCA FINANCIERA</v>
      </c>
      <c r="I2053" s="1"/>
      <c r="J2053" s="16"/>
    </row>
    <row r="2054" spans="1:10" s="70" customFormat="1" ht="15" customHeight="1" x14ac:dyDescent="0.25">
      <c r="A2054" s="13"/>
      <c r="B2054" s="2" t="s">
        <v>999</v>
      </c>
      <c r="C2054" s="2">
        <v>23</v>
      </c>
      <c r="D2054" s="2">
        <v>56</v>
      </c>
      <c r="E2054" s="2" t="s">
        <v>3311</v>
      </c>
      <c r="F2054" s="42">
        <v>1280</v>
      </c>
      <c r="G2054" s="2">
        <v>6143</v>
      </c>
      <c r="H2054" s="1" t="str">
        <f>VLOOKUP(F2054,Hoja1!$A$1:$B$900,2)</f>
        <v>BANCA FINANCIERA</v>
      </c>
      <c r="I2054" s="1"/>
      <c r="J2054" s="16"/>
    </row>
    <row r="2055" spans="1:10" s="70" customFormat="1" ht="15" customHeight="1" x14ac:dyDescent="0.25">
      <c r="A2055" s="13"/>
      <c r="B2055" s="2" t="s">
        <v>999</v>
      </c>
      <c r="C2055" s="2">
        <v>23</v>
      </c>
      <c r="D2055" s="2">
        <v>57</v>
      </c>
      <c r="E2055" s="2" t="s">
        <v>3312</v>
      </c>
      <c r="F2055" s="42">
        <v>1280</v>
      </c>
      <c r="G2055" s="2">
        <v>451</v>
      </c>
      <c r="H2055" s="1" t="str">
        <f>VLOOKUP(F2055,Hoja1!$A$1:$B$900,2)</f>
        <v>BANCA FINANCIERA</v>
      </c>
      <c r="I2055" s="1"/>
      <c r="J2055" s="16"/>
    </row>
    <row r="2056" spans="1:10" s="70" customFormat="1" ht="15" customHeight="1" x14ac:dyDescent="0.25">
      <c r="A2056" s="13"/>
      <c r="B2056" s="2" t="s">
        <v>999</v>
      </c>
      <c r="C2056" s="2">
        <v>23</v>
      </c>
      <c r="D2056" s="2">
        <v>58</v>
      </c>
      <c r="E2056" s="2" t="s">
        <v>3313</v>
      </c>
      <c r="F2056" s="42">
        <v>1280</v>
      </c>
      <c r="G2056" s="2">
        <v>6887</v>
      </c>
      <c r="H2056" s="1" t="str">
        <f>VLOOKUP(F2056,Hoja1!$A$1:$B$900,2)</f>
        <v>BANCA FINANCIERA</v>
      </c>
      <c r="I2056" s="1"/>
      <c r="J2056" s="16"/>
    </row>
    <row r="2057" spans="1:10" s="70" customFormat="1" ht="15" customHeight="1" x14ac:dyDescent="0.25">
      <c r="A2057" s="13"/>
      <c r="B2057" s="2" t="s">
        <v>999</v>
      </c>
      <c r="C2057" s="2">
        <v>23</v>
      </c>
      <c r="D2057" s="2">
        <v>59</v>
      </c>
      <c r="E2057" s="2" t="s">
        <v>115</v>
      </c>
      <c r="F2057" s="42">
        <v>1280</v>
      </c>
      <c r="G2057" s="2" t="s">
        <v>440</v>
      </c>
      <c r="H2057" s="1" t="str">
        <f>VLOOKUP(F2057,Hoja1!$A$1:$B$900,2)</f>
        <v>BANCA FINANCIERA</v>
      </c>
      <c r="I2057" s="1"/>
      <c r="J2057" s="16"/>
    </row>
    <row r="2058" spans="1:10" s="70" customFormat="1" ht="15" customHeight="1" x14ac:dyDescent="0.25">
      <c r="A2058" s="13"/>
      <c r="B2058" s="2" t="s">
        <v>999</v>
      </c>
      <c r="C2058" s="2">
        <v>23</v>
      </c>
      <c r="D2058" s="2">
        <v>60</v>
      </c>
      <c r="E2058" s="2" t="s">
        <v>3314</v>
      </c>
      <c r="F2058" s="42">
        <v>1280</v>
      </c>
      <c r="G2058" s="2">
        <v>4878</v>
      </c>
      <c r="H2058" s="1" t="str">
        <f>VLOOKUP(F2058,Hoja1!$A$1:$B$900,2)</f>
        <v>BANCA FINANCIERA</v>
      </c>
      <c r="I2058" s="1"/>
      <c r="J2058" s="16"/>
    </row>
    <row r="2059" spans="1:10" s="70" customFormat="1" ht="15" customHeight="1" x14ac:dyDescent="0.25">
      <c r="A2059" s="13"/>
      <c r="B2059" s="2" t="s">
        <v>999</v>
      </c>
      <c r="C2059" s="2">
        <v>23</v>
      </c>
      <c r="D2059" s="2">
        <v>61</v>
      </c>
      <c r="E2059" s="2" t="s">
        <v>115</v>
      </c>
      <c r="F2059" s="42">
        <v>1280</v>
      </c>
      <c r="G2059" s="2" t="s">
        <v>440</v>
      </c>
      <c r="H2059" s="1" t="str">
        <f>VLOOKUP(F2059,Hoja1!$A$1:$B$900,2)</f>
        <v>BANCA FINANCIERA</v>
      </c>
      <c r="I2059" s="1"/>
      <c r="J2059" s="16"/>
    </row>
    <row r="2060" spans="1:10" s="70" customFormat="1" ht="15" customHeight="1" x14ac:dyDescent="0.25">
      <c r="A2060" s="13"/>
      <c r="B2060" s="2" t="s">
        <v>999</v>
      </c>
      <c r="C2060" s="2">
        <v>23</v>
      </c>
      <c r="D2060" s="2">
        <v>62</v>
      </c>
      <c r="E2060" s="2" t="s">
        <v>3315</v>
      </c>
      <c r="F2060" s="42">
        <v>1699</v>
      </c>
      <c r="G2060" s="2">
        <v>4631</v>
      </c>
      <c r="H2060" s="1" t="str">
        <f>VLOOKUP(F2060,Hoja1!$A$1:$B$900,2)</f>
        <v>COMERCIAL</v>
      </c>
      <c r="I2060" s="1"/>
      <c r="J2060" s="16"/>
    </row>
    <row r="2061" spans="1:10" s="70" customFormat="1" ht="15" customHeight="1" x14ac:dyDescent="0.25">
      <c r="A2061" s="13"/>
      <c r="B2061" s="2" t="s">
        <v>999</v>
      </c>
      <c r="C2061" s="2">
        <v>23</v>
      </c>
      <c r="D2061" s="2">
        <v>63</v>
      </c>
      <c r="E2061" s="2" t="s">
        <v>3316</v>
      </c>
      <c r="F2061" s="42">
        <v>1283</v>
      </c>
      <c r="G2061" s="2">
        <v>5807</v>
      </c>
      <c r="H2061" s="1" t="str">
        <f>VLOOKUP(F2061,Hoja1!$A$1:$B$900,2)</f>
        <v>PRODUCTOS</v>
      </c>
      <c r="I2061" s="1"/>
      <c r="J2061" s="16"/>
    </row>
    <row r="2062" spans="1:10" s="70" customFormat="1" ht="15" customHeight="1" x14ac:dyDescent="0.25">
      <c r="A2062" s="13"/>
      <c r="B2062" s="2" t="s">
        <v>999</v>
      </c>
      <c r="C2062" s="2">
        <v>23</v>
      </c>
      <c r="D2062" s="2">
        <v>64</v>
      </c>
      <c r="E2062" s="2" t="s">
        <v>3317</v>
      </c>
      <c r="F2062" s="42">
        <v>1283</v>
      </c>
      <c r="G2062" s="2">
        <v>2471</v>
      </c>
      <c r="H2062" s="1" t="str">
        <f>VLOOKUP(F2062,Hoja1!$A$1:$B$900,2)</f>
        <v>PRODUCTOS</v>
      </c>
      <c r="I2062" s="1"/>
      <c r="J2062" s="16"/>
    </row>
    <row r="2063" spans="1:10" s="70" customFormat="1" ht="15" customHeight="1" x14ac:dyDescent="0.25">
      <c r="A2063" s="13"/>
      <c r="B2063" s="2" t="s">
        <v>999</v>
      </c>
      <c r="C2063" s="2">
        <v>23</v>
      </c>
      <c r="D2063" s="2">
        <v>65</v>
      </c>
      <c r="E2063" s="2" t="s">
        <v>3318</v>
      </c>
      <c r="F2063" s="42">
        <v>1280</v>
      </c>
      <c r="G2063" s="2">
        <v>4355</v>
      </c>
      <c r="H2063" s="1" t="str">
        <f>VLOOKUP(F2063,Hoja1!$A$1:$B$900,2)</f>
        <v>BANCA FINANCIERA</v>
      </c>
      <c r="I2063" s="1"/>
      <c r="J2063" s="16"/>
    </row>
    <row r="2064" spans="1:10" s="70" customFormat="1" ht="7.5" customHeight="1" x14ac:dyDescent="0.25">
      <c r="A2064" s="13"/>
      <c r="B2064" s="18"/>
      <c r="C2064" s="18"/>
      <c r="D2064" s="18"/>
      <c r="E2064" s="18"/>
      <c r="F2064" s="43"/>
      <c r="G2064" s="18"/>
      <c r="H2064" s="18"/>
      <c r="I2064" s="18"/>
      <c r="J2064" s="16"/>
    </row>
    <row r="2065" spans="1:10" s="70" customFormat="1" ht="15" customHeight="1" x14ac:dyDescent="0.25">
      <c r="A2065" s="13"/>
      <c r="B2065" s="2" t="s">
        <v>999</v>
      </c>
      <c r="C2065" s="2">
        <v>24</v>
      </c>
      <c r="D2065" s="2">
        <v>1</v>
      </c>
      <c r="E2065" s="2" t="s">
        <v>2299</v>
      </c>
      <c r="F2065" s="42">
        <v>1001</v>
      </c>
      <c r="G2065" s="2">
        <v>4964</v>
      </c>
      <c r="H2065" s="1" t="str">
        <f>VLOOKUP(F2065,Hoja1!$A$1:$B$900,2)</f>
        <v>DIRECTORIO</v>
      </c>
      <c r="I2065" s="1"/>
      <c r="J2065" s="16"/>
    </row>
    <row r="2066" spans="1:10" s="70" customFormat="1" ht="15" customHeight="1" x14ac:dyDescent="0.25">
      <c r="A2066" s="13"/>
      <c r="B2066" s="2" t="s">
        <v>999</v>
      </c>
      <c r="C2066" s="2">
        <v>24</v>
      </c>
      <c r="D2066" s="2">
        <v>2</v>
      </c>
      <c r="E2066" s="2" t="s">
        <v>2300</v>
      </c>
      <c r="F2066" s="42">
        <v>1001</v>
      </c>
      <c r="G2066" s="2">
        <v>2514</v>
      </c>
      <c r="H2066" s="1" t="str">
        <f>VLOOKUP(F2066,Hoja1!$A$1:$B$900,2)</f>
        <v>DIRECTORIO</v>
      </c>
      <c r="I2066" s="1"/>
      <c r="J2066" s="16"/>
    </row>
    <row r="2067" spans="1:10" s="70" customFormat="1" ht="15" customHeight="1" x14ac:dyDescent="0.25">
      <c r="A2067" s="13"/>
      <c r="B2067" s="2" t="s">
        <v>999</v>
      </c>
      <c r="C2067" s="2">
        <v>24</v>
      </c>
      <c r="D2067" s="2">
        <v>3</v>
      </c>
      <c r="E2067" s="2" t="s">
        <v>2449</v>
      </c>
      <c r="F2067" s="42">
        <v>1001</v>
      </c>
      <c r="G2067" s="2">
        <v>4880</v>
      </c>
      <c r="H2067" s="1" t="str">
        <f>VLOOKUP(F2067,Hoja1!$A$1:$B$900,2)</f>
        <v>DIRECTORIO</v>
      </c>
      <c r="I2067" s="1"/>
      <c r="J2067" s="16"/>
    </row>
    <row r="2068" spans="1:10" s="70" customFormat="1" ht="15" customHeight="1" x14ac:dyDescent="0.25">
      <c r="A2068" s="13"/>
      <c r="B2068" s="2" t="s">
        <v>999</v>
      </c>
      <c r="C2068" s="2">
        <v>24</v>
      </c>
      <c r="D2068" s="2">
        <v>4</v>
      </c>
      <c r="E2068" s="2" t="s">
        <v>2450</v>
      </c>
      <c r="F2068" s="42">
        <v>1001</v>
      </c>
      <c r="G2068" s="2">
        <v>5141</v>
      </c>
      <c r="H2068" s="1" t="str">
        <f>VLOOKUP(F2068,Hoja1!$A$1:$B$900,2)</f>
        <v>DIRECTORIO</v>
      </c>
      <c r="I2068" s="1"/>
      <c r="J2068" s="16"/>
    </row>
    <row r="2069" spans="1:10" s="70" customFormat="1" ht="15" customHeight="1" x14ac:dyDescent="0.25">
      <c r="A2069" s="13"/>
      <c r="B2069" s="2" t="s">
        <v>999</v>
      </c>
      <c r="C2069" s="2">
        <v>24</v>
      </c>
      <c r="D2069" s="2">
        <v>5</v>
      </c>
      <c r="E2069" s="2" t="s">
        <v>2301</v>
      </c>
      <c r="F2069" s="42">
        <v>1001</v>
      </c>
      <c r="G2069" s="2">
        <v>6254</v>
      </c>
      <c r="H2069" s="1" t="str">
        <f>VLOOKUP(F2069,Hoja1!$A$1:$B$900,2)</f>
        <v>DIRECTORIO</v>
      </c>
      <c r="I2069" s="1"/>
      <c r="J2069" s="16"/>
    </row>
    <row r="2070" spans="1:10" s="70" customFormat="1" ht="15" customHeight="1" x14ac:dyDescent="0.25">
      <c r="A2070" s="13"/>
      <c r="B2070" s="2" t="s">
        <v>999</v>
      </c>
      <c r="C2070" s="2">
        <v>24</v>
      </c>
      <c r="D2070" s="2">
        <v>6</v>
      </c>
      <c r="E2070" s="2" t="s">
        <v>2302</v>
      </c>
      <c r="F2070" s="42">
        <v>1001</v>
      </c>
      <c r="G2070" s="2">
        <v>3688</v>
      </c>
      <c r="H2070" s="1" t="str">
        <f>VLOOKUP(F2070,Hoja1!$A$1:$B$900,2)</f>
        <v>DIRECTORIO</v>
      </c>
      <c r="I2070" s="1"/>
      <c r="J2070" s="16"/>
    </row>
    <row r="2071" spans="1:10" s="70" customFormat="1" ht="15" customHeight="1" x14ac:dyDescent="0.25">
      <c r="A2071" s="13"/>
      <c r="B2071" s="2" t="s">
        <v>999</v>
      </c>
      <c r="C2071" s="2">
        <v>24</v>
      </c>
      <c r="D2071" s="2">
        <v>7</v>
      </c>
      <c r="E2071" s="2" t="s">
        <v>115</v>
      </c>
      <c r="F2071" s="42">
        <v>1001</v>
      </c>
      <c r="G2071" s="2" t="s">
        <v>440</v>
      </c>
      <c r="H2071" s="1" t="str">
        <f>VLOOKUP(F2071,Hoja1!$A$1:$B$900,2)</f>
        <v>DIRECTORIO</v>
      </c>
      <c r="I2071" s="1"/>
      <c r="J2071" s="16"/>
    </row>
    <row r="2072" spans="1:10" s="70" customFormat="1" ht="15" customHeight="1" x14ac:dyDescent="0.25">
      <c r="A2072" s="13"/>
      <c r="B2072" s="2" t="s">
        <v>999</v>
      </c>
      <c r="C2072" s="2">
        <v>24</v>
      </c>
      <c r="D2072" s="2">
        <v>8</v>
      </c>
      <c r="E2072" s="2" t="s">
        <v>1499</v>
      </c>
      <c r="F2072" s="42">
        <v>1001</v>
      </c>
      <c r="G2072" s="2">
        <v>3549</v>
      </c>
      <c r="H2072" s="1" t="str">
        <f>VLOOKUP(F2072,Hoja1!$A$1:$B$900,2)</f>
        <v>DIRECTORIO</v>
      </c>
      <c r="I2072" s="1"/>
      <c r="J2072" s="16"/>
    </row>
    <row r="2073" spans="1:10" s="70" customFormat="1" ht="15" customHeight="1" x14ac:dyDescent="0.25">
      <c r="A2073" s="13"/>
      <c r="B2073" s="2" t="s">
        <v>999</v>
      </c>
      <c r="C2073" s="2">
        <v>24</v>
      </c>
      <c r="D2073" s="2">
        <v>9</v>
      </c>
      <c r="E2073" s="2" t="s">
        <v>2303</v>
      </c>
      <c r="F2073" s="42">
        <v>1001</v>
      </c>
      <c r="G2073" s="2">
        <v>6253</v>
      </c>
      <c r="H2073" s="1" t="str">
        <f>VLOOKUP(F2073,Hoja1!$A$1:$B$900,2)</f>
        <v>DIRECTORIO</v>
      </c>
      <c r="I2073" s="1"/>
      <c r="J2073" s="16"/>
    </row>
    <row r="2074" spans="1:10" s="70" customFormat="1" ht="15" customHeight="1" x14ac:dyDescent="0.25">
      <c r="A2074" s="13"/>
      <c r="B2074" s="2" t="s">
        <v>999</v>
      </c>
      <c r="C2074" s="2">
        <v>24</v>
      </c>
      <c r="D2074" s="2">
        <v>10</v>
      </c>
      <c r="E2074" s="2" t="s">
        <v>2451</v>
      </c>
      <c r="F2074" s="42">
        <v>1001</v>
      </c>
      <c r="G2074" s="2">
        <v>4961</v>
      </c>
      <c r="H2074" s="1" t="str">
        <f>VLOOKUP(F2074,Hoja1!$A$1:$B$900,2)</f>
        <v>DIRECTORIO</v>
      </c>
      <c r="I2074" s="1"/>
      <c r="J2074" s="16"/>
    </row>
    <row r="2075" spans="1:10" s="70" customFormat="1" ht="15" customHeight="1" x14ac:dyDescent="0.25">
      <c r="A2075" s="13"/>
      <c r="B2075" s="2" t="s">
        <v>999</v>
      </c>
      <c r="C2075" s="2">
        <v>24</v>
      </c>
      <c r="D2075" s="2">
        <v>11</v>
      </c>
      <c r="E2075" s="2" t="s">
        <v>2304</v>
      </c>
      <c r="F2075" s="42">
        <v>1001</v>
      </c>
      <c r="G2075" s="2">
        <v>3605</v>
      </c>
      <c r="H2075" s="1" t="str">
        <f>VLOOKUP(F2075,Hoja1!$A$1:$B$900,2)</f>
        <v>DIRECTORIO</v>
      </c>
      <c r="I2075" s="1"/>
      <c r="J2075" s="16"/>
    </row>
    <row r="2076" spans="1:10" s="70" customFormat="1" ht="15" customHeight="1" x14ac:dyDescent="0.25">
      <c r="A2076" s="13"/>
      <c r="B2076" s="2" t="s">
        <v>999</v>
      </c>
      <c r="C2076" s="2">
        <v>24</v>
      </c>
      <c r="D2076" s="2">
        <v>12</v>
      </c>
      <c r="E2076" s="2" t="s">
        <v>2452</v>
      </c>
      <c r="F2076" s="42">
        <v>1001</v>
      </c>
      <c r="G2076" s="2">
        <v>5216</v>
      </c>
      <c r="H2076" s="1" t="str">
        <f>VLOOKUP(F2076,Hoja1!$A$1:$B$900,2)</f>
        <v>DIRECTORIO</v>
      </c>
      <c r="I2076" s="1"/>
      <c r="J2076" s="16"/>
    </row>
    <row r="2077" spans="1:10" s="70" customFormat="1" ht="15" customHeight="1" x14ac:dyDescent="0.25">
      <c r="A2077" s="13"/>
      <c r="B2077" s="2" t="s">
        <v>999</v>
      </c>
      <c r="C2077" s="2">
        <v>24</v>
      </c>
      <c r="D2077" s="2">
        <v>13</v>
      </c>
      <c r="E2077" s="2" t="s">
        <v>2305</v>
      </c>
      <c r="F2077" s="42">
        <v>1001</v>
      </c>
      <c r="G2077" s="2">
        <v>3772</v>
      </c>
      <c r="H2077" s="1" t="str">
        <f>VLOOKUP(F2077,Hoja1!$A$1:$B$900,2)</f>
        <v>DIRECTORIO</v>
      </c>
      <c r="I2077" s="1"/>
      <c r="J2077" s="16"/>
    </row>
    <row r="2078" spans="1:10" s="70" customFormat="1" ht="15" customHeight="1" x14ac:dyDescent="0.25">
      <c r="A2078" s="13"/>
      <c r="B2078" s="2" t="s">
        <v>999</v>
      </c>
      <c r="C2078" s="2">
        <v>24</v>
      </c>
      <c r="D2078" s="2">
        <v>14</v>
      </c>
      <c r="E2078" s="2" t="s">
        <v>2306</v>
      </c>
      <c r="F2078" s="42">
        <v>1001</v>
      </c>
      <c r="G2078" s="2">
        <v>4957</v>
      </c>
      <c r="H2078" s="1" t="str">
        <f>VLOOKUP(F2078,Hoja1!$A$1:$B$900,2)</f>
        <v>DIRECTORIO</v>
      </c>
      <c r="I2078" s="1"/>
      <c r="J2078" s="16"/>
    </row>
    <row r="2079" spans="1:10" s="70" customFormat="1" ht="15" customHeight="1" x14ac:dyDescent="0.25">
      <c r="A2079" s="13"/>
      <c r="B2079" s="2" t="s">
        <v>999</v>
      </c>
      <c r="C2079" s="2">
        <v>24</v>
      </c>
      <c r="D2079" s="2">
        <v>15</v>
      </c>
      <c r="E2079" s="2" t="s">
        <v>2453</v>
      </c>
      <c r="F2079" s="42">
        <v>1001</v>
      </c>
      <c r="G2079" s="2">
        <v>2215</v>
      </c>
      <c r="H2079" s="1" t="str">
        <f>VLOOKUP(F2079,Hoja1!$A$1:$B$900,2)</f>
        <v>DIRECTORIO</v>
      </c>
      <c r="I2079" s="1"/>
      <c r="J2079" s="16"/>
    </row>
    <row r="2080" spans="1:10" s="70" customFormat="1" ht="15" customHeight="1" x14ac:dyDescent="0.25">
      <c r="A2080" s="13"/>
      <c r="B2080" s="2" t="s">
        <v>999</v>
      </c>
      <c r="C2080" s="2">
        <v>24</v>
      </c>
      <c r="D2080" s="2">
        <v>16</v>
      </c>
      <c r="E2080" s="2" t="s">
        <v>2307</v>
      </c>
      <c r="F2080" s="42">
        <v>1001</v>
      </c>
      <c r="G2080" s="2">
        <v>4346</v>
      </c>
      <c r="H2080" s="1" t="str">
        <f>VLOOKUP(F2080,Hoja1!$A$1:$B$900,2)</f>
        <v>DIRECTORIO</v>
      </c>
      <c r="I2080" s="1"/>
      <c r="J2080" s="16"/>
    </row>
    <row r="2081" spans="1:10" s="70" customFormat="1" ht="7.5" customHeight="1" x14ac:dyDescent="0.25">
      <c r="A2081" s="13"/>
      <c r="B2081" s="18"/>
      <c r="C2081" s="18"/>
      <c r="D2081" s="18"/>
      <c r="E2081" s="18"/>
      <c r="F2081" s="43"/>
      <c r="G2081" s="18"/>
      <c r="H2081" s="18"/>
      <c r="I2081" s="18"/>
      <c r="J2081" s="16"/>
    </row>
    <row r="2082" spans="1:10" s="70" customFormat="1" ht="15" customHeight="1" x14ac:dyDescent="0.25">
      <c r="A2082" s="13"/>
      <c r="B2082" s="2" t="s">
        <v>999</v>
      </c>
      <c r="C2082" s="2">
        <v>25</v>
      </c>
      <c r="D2082" s="2">
        <v>1</v>
      </c>
      <c r="E2082" s="2" t="s">
        <v>353</v>
      </c>
      <c r="F2082" s="42">
        <v>2025</v>
      </c>
      <c r="G2082" s="2" t="s">
        <v>440</v>
      </c>
      <c r="H2082" s="1" t="str">
        <f>VLOOKUP(F2082,Hoja1!$A$1:$B$900,2)</f>
        <v>GV MANDATARIA DE VALORES</v>
      </c>
      <c r="I2082" s="1"/>
      <c r="J2082" s="16"/>
    </row>
    <row r="2083" spans="1:10" s="70" customFormat="1" ht="15" customHeight="1" x14ac:dyDescent="0.25">
      <c r="A2083" s="13"/>
      <c r="B2083" s="2" t="s">
        <v>999</v>
      </c>
      <c r="C2083" s="2">
        <v>25</v>
      </c>
      <c r="D2083" s="2">
        <v>2</v>
      </c>
      <c r="E2083" s="2" t="s">
        <v>354</v>
      </c>
      <c r="F2083" s="42">
        <v>1001</v>
      </c>
      <c r="G2083" s="2" t="s">
        <v>440</v>
      </c>
      <c r="H2083" s="1" t="str">
        <f>VLOOKUP(F2083,Hoja1!$A$1:$B$900,2)</f>
        <v>DIRECTORIO</v>
      </c>
      <c r="I2083" s="1"/>
      <c r="J2083" s="16"/>
    </row>
    <row r="2084" spans="1:10" s="70" customFormat="1" ht="15" customHeight="1" x14ac:dyDescent="0.25">
      <c r="A2084" s="13"/>
      <c r="B2084" s="2" t="s">
        <v>999</v>
      </c>
      <c r="C2084" s="2">
        <v>25</v>
      </c>
      <c r="D2084" s="2">
        <v>3</v>
      </c>
      <c r="E2084" s="2" t="s">
        <v>355</v>
      </c>
      <c r="F2084" s="42">
        <v>1315</v>
      </c>
      <c r="G2084" s="2" t="s">
        <v>440</v>
      </c>
      <c r="H2084" s="1" t="str">
        <f>VLOOKUP(F2084,Hoja1!$A$1:$B$900,2)</f>
        <v>CONSOLIDACIÓN Y ANALISIS</v>
      </c>
      <c r="I2084" s="1"/>
      <c r="J2084" s="16"/>
    </row>
    <row r="2085" spans="1:10" s="70" customFormat="1" ht="15" customHeight="1" x14ac:dyDescent="0.25">
      <c r="A2085" s="13"/>
      <c r="B2085" s="2" t="s">
        <v>999</v>
      </c>
      <c r="C2085" s="2">
        <v>25</v>
      </c>
      <c r="D2085" s="2">
        <v>4</v>
      </c>
      <c r="E2085" s="2" t="s">
        <v>115</v>
      </c>
      <c r="F2085" s="42">
        <v>1001</v>
      </c>
      <c r="G2085" s="2" t="s">
        <v>440</v>
      </c>
      <c r="H2085" s="1" t="str">
        <f>VLOOKUP(F2085,Hoja1!$A$1:$B$900,2)</f>
        <v>DIRECTORIO</v>
      </c>
      <c r="I2085" s="1"/>
      <c r="J2085" s="16"/>
    </row>
    <row r="2086" spans="1:10" s="70" customFormat="1" ht="15" customHeight="1" x14ac:dyDescent="0.25">
      <c r="A2086" s="13"/>
      <c r="B2086" s="2" t="s">
        <v>999</v>
      </c>
      <c r="C2086" s="2">
        <v>25</v>
      </c>
      <c r="D2086" s="2">
        <v>5</v>
      </c>
      <c r="E2086" s="2" t="s">
        <v>115</v>
      </c>
      <c r="F2086" s="42">
        <v>1001</v>
      </c>
      <c r="G2086" s="2" t="s">
        <v>440</v>
      </c>
      <c r="H2086" s="1" t="str">
        <f>VLOOKUP(F2086,Hoja1!$A$1:$B$900,2)</f>
        <v>DIRECTORIO</v>
      </c>
      <c r="I2086" s="1"/>
      <c r="J2086" s="16"/>
    </row>
    <row r="2087" spans="1:10" s="70" customFormat="1" ht="15" customHeight="1" x14ac:dyDescent="0.25">
      <c r="A2087" s="13"/>
      <c r="B2087" s="2" t="s">
        <v>999</v>
      </c>
      <c r="C2087" s="2">
        <v>25</v>
      </c>
      <c r="D2087" s="2">
        <v>6</v>
      </c>
      <c r="E2087" s="2" t="s">
        <v>442</v>
      </c>
      <c r="F2087" s="42">
        <v>1001</v>
      </c>
      <c r="G2087" s="2" t="s">
        <v>440</v>
      </c>
      <c r="H2087" s="1" t="str">
        <f>VLOOKUP(F2087,Hoja1!$A$1:$B$900,2)</f>
        <v>DIRECTORIO</v>
      </c>
      <c r="I2087" s="1"/>
      <c r="J2087" s="16"/>
    </row>
    <row r="2088" spans="1:10" s="70" customFormat="1" ht="15" customHeight="1" x14ac:dyDescent="0.25">
      <c r="A2088" s="13"/>
      <c r="B2088" s="2" t="s">
        <v>999</v>
      </c>
      <c r="C2088" s="2">
        <v>25</v>
      </c>
      <c r="D2088" s="2">
        <v>7</v>
      </c>
      <c r="E2088" s="2" t="s">
        <v>356</v>
      </c>
      <c r="F2088" s="42">
        <v>1001</v>
      </c>
      <c r="G2088" s="2" t="s">
        <v>440</v>
      </c>
      <c r="H2088" s="1" t="str">
        <f>VLOOKUP(F2088,Hoja1!$A$1:$B$900,2)</f>
        <v>DIRECTORIO</v>
      </c>
      <c r="I2088" s="1"/>
      <c r="J2088" s="16"/>
    </row>
    <row r="2089" spans="1:10" s="70" customFormat="1" ht="15" customHeight="1" x14ac:dyDescent="0.25">
      <c r="A2089" s="13"/>
      <c r="B2089" s="2" t="s">
        <v>999</v>
      </c>
      <c r="C2089" s="2">
        <v>25</v>
      </c>
      <c r="D2089" s="2">
        <v>8</v>
      </c>
      <c r="E2089" s="2" t="s">
        <v>443</v>
      </c>
      <c r="F2089" s="42">
        <v>1001</v>
      </c>
      <c r="G2089" s="2" t="s">
        <v>440</v>
      </c>
      <c r="H2089" s="1" t="str">
        <f>VLOOKUP(F2089,Hoja1!$A$1:$B$900,2)</f>
        <v>DIRECTORIO</v>
      </c>
      <c r="I2089" s="1"/>
      <c r="J2089" s="16"/>
    </row>
    <row r="2090" spans="1:10" s="70" customFormat="1" ht="15" customHeight="1" x14ac:dyDescent="0.25">
      <c r="A2090" s="13"/>
      <c r="B2090" s="2" t="s">
        <v>999</v>
      </c>
      <c r="C2090" s="2">
        <v>25</v>
      </c>
      <c r="D2090" s="2">
        <v>9</v>
      </c>
      <c r="E2090" s="2" t="s">
        <v>437</v>
      </c>
      <c r="F2090" s="42">
        <v>1001</v>
      </c>
      <c r="G2090" s="2" t="s">
        <v>440</v>
      </c>
      <c r="H2090" s="1" t="str">
        <f>VLOOKUP(F2090,Hoja1!$A$1:$B$900,2)</f>
        <v>DIRECTORIO</v>
      </c>
      <c r="I2090" s="1"/>
      <c r="J2090" s="16"/>
    </row>
    <row r="2091" spans="1:10" s="70" customFormat="1" ht="15" customHeight="1" x14ac:dyDescent="0.25">
      <c r="A2091" s="13"/>
      <c r="B2091" s="8" t="s">
        <v>999</v>
      </c>
      <c r="C2091" s="8">
        <v>25</v>
      </c>
      <c r="D2091" s="8">
        <v>10</v>
      </c>
      <c r="E2091" s="8" t="s">
        <v>437</v>
      </c>
      <c r="F2091" s="42">
        <v>1001</v>
      </c>
      <c r="G2091" s="8" t="s">
        <v>440</v>
      </c>
      <c r="H2091" s="1" t="str">
        <f>VLOOKUP(F2091,Hoja1!$A$1:$B$900,2)</f>
        <v>DIRECTORIO</v>
      </c>
      <c r="I2091" s="9"/>
      <c r="J2091" s="16"/>
    </row>
    <row r="2092" spans="1:10" s="70" customFormat="1" ht="15.75" customHeight="1" thickBot="1" x14ac:dyDescent="0.3">
      <c r="A2092" s="14"/>
      <c r="B2092" s="36"/>
      <c r="C2092" s="36"/>
      <c r="D2092" s="36"/>
      <c r="E2092" s="36"/>
      <c r="F2092" s="47"/>
      <c r="G2092" s="36"/>
      <c r="H2092" s="36"/>
      <c r="I2092" s="36"/>
      <c r="J2092" s="15"/>
    </row>
    <row r="2093" spans="1:10" s="70" customFormat="1" ht="15" customHeight="1" x14ac:dyDescent="0.25">
      <c r="F2093" s="72"/>
    </row>
    <row r="2094" spans="1:10" s="70" customFormat="1" ht="15" customHeight="1" x14ac:dyDescent="0.25">
      <c r="F2094" s="72"/>
    </row>
    <row r="2095" spans="1:10" s="70" customFormat="1" ht="15" customHeight="1" x14ac:dyDescent="0.25">
      <c r="F2095" s="72"/>
    </row>
    <row r="2096" spans="1:10" s="70" customFormat="1" ht="15" customHeight="1" x14ac:dyDescent="0.25">
      <c r="F2096" s="72"/>
    </row>
    <row r="2097" spans="6:6" s="70" customFormat="1" ht="15" customHeight="1" x14ac:dyDescent="0.25">
      <c r="F2097" s="72"/>
    </row>
    <row r="2098" spans="6:6" s="70" customFormat="1" ht="15" customHeight="1" x14ac:dyDescent="0.25">
      <c r="F2098" s="72"/>
    </row>
    <row r="2099" spans="6:6" s="70" customFormat="1" ht="15" customHeight="1" x14ac:dyDescent="0.25">
      <c r="F2099" s="72"/>
    </row>
    <row r="2100" spans="6:6" s="70" customFormat="1" ht="15" customHeight="1" x14ac:dyDescent="0.25">
      <c r="F2100" s="72"/>
    </row>
    <row r="2101" spans="6:6" s="70" customFormat="1" ht="15" customHeight="1" x14ac:dyDescent="0.25">
      <c r="F2101" s="72"/>
    </row>
    <row r="2102" spans="6:6" s="70" customFormat="1" ht="15" customHeight="1" x14ac:dyDescent="0.25">
      <c r="F2102" s="72"/>
    </row>
    <row r="2103" spans="6:6" s="70" customFormat="1" ht="15" customHeight="1" x14ac:dyDescent="0.25">
      <c r="F2103" s="72"/>
    </row>
    <row r="2104" spans="6:6" s="70" customFormat="1" ht="15" customHeight="1" x14ac:dyDescent="0.25">
      <c r="F2104" s="72"/>
    </row>
    <row r="2105" spans="6:6" s="70" customFormat="1" ht="15" customHeight="1" x14ac:dyDescent="0.25">
      <c r="F2105" s="72"/>
    </row>
    <row r="2106" spans="6:6" s="70" customFormat="1" ht="15" customHeight="1" x14ac:dyDescent="0.25">
      <c r="F2106" s="72"/>
    </row>
    <row r="2107" spans="6:6" s="70" customFormat="1" ht="15" customHeight="1" x14ac:dyDescent="0.25">
      <c r="F2107" s="72"/>
    </row>
    <row r="2108" spans="6:6" s="70" customFormat="1" ht="15" customHeight="1" x14ac:dyDescent="0.25">
      <c r="F2108" s="72"/>
    </row>
    <row r="2109" spans="6:6" s="70" customFormat="1" ht="15" customHeight="1" x14ac:dyDescent="0.25">
      <c r="F2109" s="72"/>
    </row>
    <row r="2110" spans="6:6" s="70" customFormat="1" ht="15" customHeight="1" x14ac:dyDescent="0.25">
      <c r="F2110" s="72"/>
    </row>
    <row r="2111" spans="6:6" s="70" customFormat="1" ht="15" customHeight="1" x14ac:dyDescent="0.25">
      <c r="F2111" s="72"/>
    </row>
    <row r="2112" spans="6:6" s="70" customFormat="1" ht="15" customHeight="1" x14ac:dyDescent="0.25">
      <c r="F2112" s="72"/>
    </row>
    <row r="2113" spans="6:6" s="70" customFormat="1" ht="15" customHeight="1" x14ac:dyDescent="0.25">
      <c r="F2113" s="72"/>
    </row>
    <row r="2114" spans="6:6" s="70" customFormat="1" ht="15" customHeight="1" x14ac:dyDescent="0.25">
      <c r="F2114" s="72"/>
    </row>
    <row r="2115" spans="6:6" s="70" customFormat="1" ht="15" customHeight="1" x14ac:dyDescent="0.25">
      <c r="F2115" s="72"/>
    </row>
    <row r="2116" spans="6:6" s="70" customFormat="1" ht="15" customHeight="1" x14ac:dyDescent="0.25">
      <c r="F2116" s="72"/>
    </row>
    <row r="2117" spans="6:6" s="70" customFormat="1" ht="15" customHeight="1" x14ac:dyDescent="0.25">
      <c r="F2117" s="72"/>
    </row>
    <row r="2118" spans="6:6" s="70" customFormat="1" ht="15" customHeight="1" x14ac:dyDescent="0.25">
      <c r="F2118" s="72"/>
    </row>
    <row r="2119" spans="6:6" s="70" customFormat="1" ht="15" customHeight="1" x14ac:dyDescent="0.25">
      <c r="F2119" s="72"/>
    </row>
    <row r="2120" spans="6:6" s="70" customFormat="1" ht="15" customHeight="1" x14ac:dyDescent="0.25">
      <c r="F2120" s="72"/>
    </row>
    <row r="2121" spans="6:6" s="70" customFormat="1" ht="15" customHeight="1" x14ac:dyDescent="0.25">
      <c r="F2121" s="72"/>
    </row>
    <row r="2122" spans="6:6" s="70" customFormat="1" ht="15" customHeight="1" x14ac:dyDescent="0.25">
      <c r="F2122" s="72"/>
    </row>
    <row r="2123" spans="6:6" s="70" customFormat="1" ht="15" customHeight="1" x14ac:dyDescent="0.25">
      <c r="F2123" s="72"/>
    </row>
    <row r="2124" spans="6:6" s="70" customFormat="1" ht="15" customHeight="1" x14ac:dyDescent="0.25">
      <c r="F2124" s="72"/>
    </row>
    <row r="2125" spans="6:6" s="70" customFormat="1" ht="15" customHeight="1" x14ac:dyDescent="0.25">
      <c r="F2125" s="72"/>
    </row>
    <row r="2126" spans="6:6" s="70" customFormat="1" ht="15" customHeight="1" x14ac:dyDescent="0.25">
      <c r="F2126" s="72"/>
    </row>
    <row r="2127" spans="6:6" s="70" customFormat="1" ht="15" customHeight="1" x14ac:dyDescent="0.25">
      <c r="F2127" s="72"/>
    </row>
    <row r="2128" spans="6:6" s="70" customFormat="1" ht="15" customHeight="1" x14ac:dyDescent="0.25">
      <c r="F2128" s="72"/>
    </row>
    <row r="2129" spans="6:6" s="70" customFormat="1" ht="15" customHeight="1" x14ac:dyDescent="0.25">
      <c r="F2129" s="72"/>
    </row>
    <row r="2130" spans="6:6" s="70" customFormat="1" ht="15" customHeight="1" x14ac:dyDescent="0.25">
      <c r="F2130" s="72"/>
    </row>
    <row r="2131" spans="6:6" s="70" customFormat="1" ht="15" customHeight="1" x14ac:dyDescent="0.25">
      <c r="F2131" s="72"/>
    </row>
    <row r="2132" spans="6:6" s="70" customFormat="1" ht="15" customHeight="1" x14ac:dyDescent="0.25">
      <c r="F2132" s="72"/>
    </row>
    <row r="2133" spans="6:6" s="70" customFormat="1" ht="15" customHeight="1" x14ac:dyDescent="0.25">
      <c r="F2133" s="72"/>
    </row>
    <row r="2134" spans="6:6" s="70" customFormat="1" ht="15" customHeight="1" x14ac:dyDescent="0.25">
      <c r="F2134" s="72"/>
    </row>
    <row r="2135" spans="6:6" s="70" customFormat="1" ht="15" customHeight="1" x14ac:dyDescent="0.25">
      <c r="F2135" s="72"/>
    </row>
    <row r="2136" spans="6:6" s="70" customFormat="1" ht="15" customHeight="1" x14ac:dyDescent="0.25">
      <c r="F2136" s="72"/>
    </row>
    <row r="2137" spans="6:6" s="70" customFormat="1" ht="15" customHeight="1" x14ac:dyDescent="0.25">
      <c r="F2137" s="72"/>
    </row>
    <row r="2138" spans="6:6" s="70" customFormat="1" ht="15" customHeight="1" x14ac:dyDescent="0.25">
      <c r="F2138" s="72"/>
    </row>
    <row r="2139" spans="6:6" s="70" customFormat="1" ht="15" customHeight="1" x14ac:dyDescent="0.25">
      <c r="F2139" s="72"/>
    </row>
    <row r="2140" spans="6:6" s="70" customFormat="1" ht="15" customHeight="1" x14ac:dyDescent="0.25">
      <c r="F2140" s="72"/>
    </row>
    <row r="2141" spans="6:6" s="70" customFormat="1" ht="15" customHeight="1" x14ac:dyDescent="0.25">
      <c r="F2141" s="72"/>
    </row>
    <row r="2142" spans="6:6" s="70" customFormat="1" ht="15" customHeight="1" x14ac:dyDescent="0.25">
      <c r="F2142" s="72"/>
    </row>
    <row r="2143" spans="6:6" s="70" customFormat="1" ht="15" customHeight="1" x14ac:dyDescent="0.25">
      <c r="F2143" s="72"/>
    </row>
    <row r="2144" spans="6:6" s="70" customFormat="1" ht="15" customHeight="1" x14ac:dyDescent="0.25">
      <c r="F2144" s="72"/>
    </row>
    <row r="2145" spans="6:6" s="70" customFormat="1" ht="15" customHeight="1" x14ac:dyDescent="0.25">
      <c r="F2145" s="72"/>
    </row>
    <row r="2146" spans="6:6" s="70" customFormat="1" ht="15" customHeight="1" x14ac:dyDescent="0.25">
      <c r="F2146" s="72"/>
    </row>
    <row r="2147" spans="6:6" s="70" customFormat="1" ht="15" customHeight="1" x14ac:dyDescent="0.25">
      <c r="F2147" s="72"/>
    </row>
    <row r="2148" spans="6:6" s="70" customFormat="1" ht="15" customHeight="1" x14ac:dyDescent="0.25">
      <c r="F2148" s="72"/>
    </row>
    <row r="2149" spans="6:6" s="70" customFormat="1" ht="15" customHeight="1" x14ac:dyDescent="0.25">
      <c r="F2149" s="72"/>
    </row>
    <row r="2150" spans="6:6" s="70" customFormat="1" ht="15" customHeight="1" x14ac:dyDescent="0.25">
      <c r="F2150" s="72"/>
    </row>
    <row r="2151" spans="6:6" s="70" customFormat="1" ht="15" customHeight="1" x14ac:dyDescent="0.25">
      <c r="F2151" s="72"/>
    </row>
    <row r="2152" spans="6:6" s="70" customFormat="1" ht="15" customHeight="1" x14ac:dyDescent="0.25">
      <c r="F2152" s="72"/>
    </row>
    <row r="2153" spans="6:6" s="70" customFormat="1" ht="15" customHeight="1" x14ac:dyDescent="0.25">
      <c r="F2153" s="72"/>
    </row>
    <row r="2154" spans="6:6" s="70" customFormat="1" ht="15" customHeight="1" x14ac:dyDescent="0.25">
      <c r="F2154" s="72"/>
    </row>
    <row r="2155" spans="6:6" s="70" customFormat="1" ht="15" customHeight="1" x14ac:dyDescent="0.25">
      <c r="F2155" s="72"/>
    </row>
    <row r="2156" spans="6:6" s="70" customFormat="1" ht="15" customHeight="1" x14ac:dyDescent="0.25">
      <c r="F2156" s="72"/>
    </row>
    <row r="2157" spans="6:6" s="70" customFormat="1" ht="15" customHeight="1" x14ac:dyDescent="0.25">
      <c r="F2157" s="72"/>
    </row>
    <row r="2158" spans="6:6" s="70" customFormat="1" ht="15" customHeight="1" x14ac:dyDescent="0.25">
      <c r="F2158" s="72"/>
    </row>
    <row r="2159" spans="6:6" s="70" customFormat="1" ht="15" customHeight="1" x14ac:dyDescent="0.25">
      <c r="F2159" s="72"/>
    </row>
    <row r="2160" spans="6:6" s="70" customFormat="1" ht="15" customHeight="1" x14ac:dyDescent="0.25">
      <c r="F2160" s="72"/>
    </row>
    <row r="2161" spans="6:6" s="70" customFormat="1" ht="15" customHeight="1" x14ac:dyDescent="0.25">
      <c r="F2161" s="72"/>
    </row>
    <row r="2162" spans="6:6" s="70" customFormat="1" ht="15" customHeight="1" x14ac:dyDescent="0.25">
      <c r="F2162" s="72"/>
    </row>
    <row r="2163" spans="6:6" s="70" customFormat="1" ht="15" customHeight="1" x14ac:dyDescent="0.25">
      <c r="F2163" s="72"/>
    </row>
    <row r="2164" spans="6:6" s="70" customFormat="1" ht="15" customHeight="1" x14ac:dyDescent="0.25">
      <c r="F2164" s="72"/>
    </row>
    <row r="2165" spans="6:6" s="70" customFormat="1" ht="15" customHeight="1" x14ac:dyDescent="0.25">
      <c r="F2165" s="72"/>
    </row>
    <row r="2166" spans="6:6" s="70" customFormat="1" ht="15" customHeight="1" x14ac:dyDescent="0.25">
      <c r="F2166" s="72"/>
    </row>
    <row r="2167" spans="6:6" s="70" customFormat="1" ht="15" customHeight="1" x14ac:dyDescent="0.25">
      <c r="F2167" s="72"/>
    </row>
    <row r="2168" spans="6:6" s="70" customFormat="1" ht="15" customHeight="1" x14ac:dyDescent="0.25">
      <c r="F2168" s="72"/>
    </row>
    <row r="2169" spans="6:6" s="70" customFormat="1" ht="15" customHeight="1" x14ac:dyDescent="0.25">
      <c r="F2169" s="72"/>
    </row>
    <row r="2170" spans="6:6" s="70" customFormat="1" ht="15" customHeight="1" x14ac:dyDescent="0.25">
      <c r="F2170" s="72"/>
    </row>
    <row r="2171" spans="6:6" s="70" customFormat="1" ht="15" customHeight="1" x14ac:dyDescent="0.25">
      <c r="F2171" s="72"/>
    </row>
    <row r="2172" spans="6:6" s="70" customFormat="1" ht="15" customHeight="1" x14ac:dyDescent="0.25">
      <c r="F2172" s="72"/>
    </row>
    <row r="2173" spans="6:6" s="70" customFormat="1" ht="15" customHeight="1" x14ac:dyDescent="0.25">
      <c r="F2173" s="72"/>
    </row>
    <row r="2174" spans="6:6" s="70" customFormat="1" ht="15" customHeight="1" x14ac:dyDescent="0.25">
      <c r="F2174" s="72"/>
    </row>
    <row r="2175" spans="6:6" s="70" customFormat="1" ht="15" customHeight="1" x14ac:dyDescent="0.25">
      <c r="F2175" s="72"/>
    </row>
    <row r="2176" spans="6:6" s="70" customFormat="1" ht="15" customHeight="1" x14ac:dyDescent="0.25">
      <c r="F2176" s="72"/>
    </row>
    <row r="2177" spans="1:10" s="70" customFormat="1" ht="15" customHeight="1" x14ac:dyDescent="0.25">
      <c r="F2177" s="72"/>
    </row>
    <row r="2178" spans="1:10" s="70" customFormat="1" ht="15" customHeight="1" x14ac:dyDescent="0.25">
      <c r="F2178" s="72"/>
    </row>
    <row r="2179" spans="1:10" s="70" customFormat="1" ht="15" customHeight="1" x14ac:dyDescent="0.25">
      <c r="F2179" s="72"/>
    </row>
    <row r="2180" spans="1:10" s="70" customFormat="1" ht="15" customHeight="1" x14ac:dyDescent="0.25">
      <c r="F2180" s="72"/>
    </row>
    <row r="2181" spans="1:10" s="70" customFormat="1" ht="15" customHeight="1" x14ac:dyDescent="0.25">
      <c r="F2181" s="72"/>
    </row>
    <row r="2182" spans="1:10" s="70" customFormat="1" ht="8.25" customHeight="1" x14ac:dyDescent="0.25">
      <c r="A2182" s="13"/>
      <c r="B2182" s="18"/>
      <c r="C2182" s="18"/>
      <c r="D2182" s="18"/>
      <c r="E2182" s="18"/>
      <c r="F2182" s="43"/>
      <c r="G2182" s="18"/>
      <c r="H2182" s="18"/>
      <c r="I2182" s="18"/>
      <c r="J2182" s="16"/>
    </row>
    <row r="2183" spans="1:10" s="70" customFormat="1" x14ac:dyDescent="0.25">
      <c r="F2183" s="72"/>
    </row>
    <row r="2184" spans="1:10" s="70" customFormat="1" x14ac:dyDescent="0.25">
      <c r="F2184" s="72"/>
    </row>
    <row r="2185" spans="1:10" s="70" customFormat="1" x14ac:dyDescent="0.25">
      <c r="F2185" s="72"/>
    </row>
    <row r="2186" spans="1:10" s="70" customFormat="1" x14ac:dyDescent="0.25">
      <c r="F2186" s="72"/>
    </row>
    <row r="2187" spans="1:10" s="70" customFormat="1" x14ac:dyDescent="0.25">
      <c r="F2187" s="72"/>
    </row>
    <row r="2188" spans="1:10" s="70" customFormat="1" x14ac:dyDescent="0.25">
      <c r="F2188" s="72"/>
    </row>
    <row r="2189" spans="1:10" s="70" customFormat="1" x14ac:dyDescent="0.25">
      <c r="F2189" s="72"/>
    </row>
    <row r="2190" spans="1:10" s="70" customFormat="1" x14ac:dyDescent="0.25">
      <c r="F2190" s="72"/>
    </row>
    <row r="2191" spans="1:10" s="70" customFormat="1" x14ac:dyDescent="0.25">
      <c r="F2191" s="72"/>
    </row>
    <row r="2192" spans="1:10" s="70" customFormat="1" x14ac:dyDescent="0.25">
      <c r="F2192" s="72"/>
    </row>
    <row r="2193" spans="6:6" s="70" customFormat="1" x14ac:dyDescent="0.25">
      <c r="F2193" s="72"/>
    </row>
    <row r="2194" spans="6:6" s="70" customFormat="1" x14ac:dyDescent="0.25">
      <c r="F2194" s="72"/>
    </row>
    <row r="2195" spans="6:6" s="70" customFormat="1" x14ac:dyDescent="0.25">
      <c r="F2195" s="72"/>
    </row>
    <row r="2196" spans="6:6" s="70" customFormat="1" x14ac:dyDescent="0.25">
      <c r="F2196" s="72"/>
    </row>
    <row r="2197" spans="6:6" s="70" customFormat="1" x14ac:dyDescent="0.25">
      <c r="F2197" s="72"/>
    </row>
    <row r="2198" spans="6:6" s="70" customFormat="1" x14ac:dyDescent="0.25">
      <c r="F2198" s="72"/>
    </row>
    <row r="2199" spans="6:6" s="70" customFormat="1" x14ac:dyDescent="0.25">
      <c r="F2199" s="72"/>
    </row>
    <row r="2200" spans="6:6" s="70" customFormat="1" x14ac:dyDescent="0.25">
      <c r="F2200" s="72"/>
    </row>
    <row r="2201" spans="6:6" s="70" customFormat="1" x14ac:dyDescent="0.25">
      <c r="F2201" s="72"/>
    </row>
    <row r="2202" spans="6:6" s="70" customFormat="1" x14ac:dyDescent="0.25">
      <c r="F2202" s="72"/>
    </row>
    <row r="2203" spans="6:6" s="70" customFormat="1" x14ac:dyDescent="0.25">
      <c r="F2203" s="72"/>
    </row>
    <row r="2204" spans="6:6" s="70" customFormat="1" x14ac:dyDescent="0.25">
      <c r="F2204" s="72"/>
    </row>
    <row r="2205" spans="6:6" s="70" customFormat="1" x14ac:dyDescent="0.25">
      <c r="F2205" s="72"/>
    </row>
    <row r="2206" spans="6:6" s="70" customFormat="1" x14ac:dyDescent="0.25">
      <c r="F2206" s="72"/>
    </row>
    <row r="2207" spans="6:6" s="70" customFormat="1" x14ac:dyDescent="0.25">
      <c r="F2207" s="72"/>
    </row>
    <row r="2208" spans="6:6" s="70" customFormat="1" x14ac:dyDescent="0.25">
      <c r="F2208" s="72"/>
    </row>
    <row r="2209" spans="6:6" s="70" customFormat="1" x14ac:dyDescent="0.25">
      <c r="F2209" s="72"/>
    </row>
    <row r="2210" spans="6:6" s="70" customFormat="1" x14ac:dyDescent="0.25">
      <c r="F2210" s="72"/>
    </row>
    <row r="2211" spans="6:6" s="70" customFormat="1" x14ac:dyDescent="0.25">
      <c r="F2211" s="72"/>
    </row>
    <row r="2212" spans="6:6" s="70" customFormat="1" x14ac:dyDescent="0.25">
      <c r="F2212" s="72"/>
    </row>
    <row r="2213" spans="6:6" s="70" customFormat="1" x14ac:dyDescent="0.25">
      <c r="F2213" s="72"/>
    </row>
    <row r="2214" spans="6:6" s="70" customFormat="1" x14ac:dyDescent="0.25">
      <c r="F2214" s="72"/>
    </row>
    <row r="2215" spans="6:6" s="70" customFormat="1" x14ac:dyDescent="0.25">
      <c r="F2215" s="72"/>
    </row>
    <row r="2216" spans="6:6" s="70" customFormat="1" x14ac:dyDescent="0.25">
      <c r="F2216" s="72"/>
    </row>
    <row r="2217" spans="6:6" s="70" customFormat="1" x14ac:dyDescent="0.25">
      <c r="F2217" s="72"/>
    </row>
    <row r="2218" spans="6:6" s="70" customFormat="1" x14ac:dyDescent="0.25">
      <c r="F2218" s="72"/>
    </row>
    <row r="2219" spans="6:6" s="70" customFormat="1" x14ac:dyDescent="0.25">
      <c r="F2219" s="72"/>
    </row>
    <row r="2220" spans="6:6" s="70" customFormat="1" x14ac:dyDescent="0.25">
      <c r="F2220" s="72"/>
    </row>
    <row r="2221" spans="6:6" s="70" customFormat="1" x14ac:dyDescent="0.25">
      <c r="F2221" s="72"/>
    </row>
    <row r="2222" spans="6:6" s="70" customFormat="1" x14ac:dyDescent="0.25">
      <c r="F2222" s="72"/>
    </row>
    <row r="2223" spans="6:6" s="70" customFormat="1" x14ac:dyDescent="0.25">
      <c r="F2223" s="72"/>
    </row>
    <row r="2224" spans="6:6" s="70" customFormat="1" x14ac:dyDescent="0.25">
      <c r="F2224" s="72"/>
    </row>
    <row r="2225" spans="6:6" s="70" customFormat="1" x14ac:dyDescent="0.25">
      <c r="F2225" s="72"/>
    </row>
    <row r="2226" spans="6:6" s="70" customFormat="1" x14ac:dyDescent="0.25">
      <c r="F2226" s="72"/>
    </row>
    <row r="2227" spans="6:6" s="70" customFormat="1" x14ac:dyDescent="0.25">
      <c r="F2227" s="72"/>
    </row>
    <row r="2228" spans="6:6" s="70" customFormat="1" x14ac:dyDescent="0.25">
      <c r="F2228" s="72"/>
    </row>
    <row r="2229" spans="6:6" s="70" customFormat="1" x14ac:dyDescent="0.25">
      <c r="F2229" s="72"/>
    </row>
    <row r="2230" spans="6:6" s="70" customFormat="1" x14ac:dyDescent="0.25">
      <c r="F2230" s="72"/>
    </row>
    <row r="2231" spans="6:6" s="70" customFormat="1" x14ac:dyDescent="0.25">
      <c r="F2231" s="72"/>
    </row>
    <row r="2232" spans="6:6" s="70" customFormat="1" x14ac:dyDescent="0.25">
      <c r="F2232" s="72"/>
    </row>
    <row r="2233" spans="6:6" s="70" customFormat="1" x14ac:dyDescent="0.25">
      <c r="F2233" s="72"/>
    </row>
    <row r="2234" spans="6:6" s="70" customFormat="1" x14ac:dyDescent="0.25">
      <c r="F2234" s="72"/>
    </row>
    <row r="2235" spans="6:6" s="70" customFormat="1" x14ac:dyDescent="0.25">
      <c r="F2235" s="72"/>
    </row>
    <row r="2236" spans="6:6" s="70" customFormat="1" x14ac:dyDescent="0.25">
      <c r="F2236" s="72"/>
    </row>
    <row r="2237" spans="6:6" s="70" customFormat="1" x14ac:dyDescent="0.25">
      <c r="F2237" s="72"/>
    </row>
    <row r="2238" spans="6:6" s="70" customFormat="1" x14ac:dyDescent="0.25">
      <c r="F2238" s="72"/>
    </row>
    <row r="2239" spans="6:6" s="70" customFormat="1" x14ac:dyDescent="0.25">
      <c r="F2239" s="72"/>
    </row>
    <row r="2240" spans="6:6" s="70" customFormat="1" x14ac:dyDescent="0.25">
      <c r="F2240" s="72"/>
    </row>
    <row r="2241" spans="6:6" s="70" customFormat="1" x14ac:dyDescent="0.25">
      <c r="F2241" s="72"/>
    </row>
    <row r="2242" spans="6:6" s="70" customFormat="1" x14ac:dyDescent="0.25">
      <c r="F2242" s="72"/>
    </row>
    <row r="2243" spans="6:6" s="70" customFormat="1" x14ac:dyDescent="0.25">
      <c r="F2243" s="72"/>
    </row>
    <row r="2244" spans="6:6" s="70" customFormat="1" x14ac:dyDescent="0.25">
      <c r="F2244" s="72"/>
    </row>
    <row r="2245" spans="6:6" s="70" customFormat="1" x14ac:dyDescent="0.25">
      <c r="F2245" s="72"/>
    </row>
    <row r="2246" spans="6:6" s="70" customFormat="1" x14ac:dyDescent="0.25">
      <c r="F2246" s="72"/>
    </row>
    <row r="2247" spans="6:6" s="70" customFormat="1" x14ac:dyDescent="0.25">
      <c r="F2247" s="72"/>
    </row>
    <row r="2248" spans="6:6" s="70" customFormat="1" x14ac:dyDescent="0.25">
      <c r="F2248" s="72"/>
    </row>
    <row r="2249" spans="6:6" s="70" customFormat="1" x14ac:dyDescent="0.25">
      <c r="F2249" s="72"/>
    </row>
    <row r="2250" spans="6:6" s="70" customFormat="1" x14ac:dyDescent="0.25">
      <c r="F2250" s="72"/>
    </row>
    <row r="2251" spans="6:6" s="70" customFormat="1" x14ac:dyDescent="0.25">
      <c r="F2251" s="72"/>
    </row>
    <row r="2252" spans="6:6" s="70" customFormat="1" x14ac:dyDescent="0.25">
      <c r="F2252" s="72"/>
    </row>
    <row r="2253" spans="6:6" s="70" customFormat="1" x14ac:dyDescent="0.25">
      <c r="F2253" s="72"/>
    </row>
    <row r="2254" spans="6:6" s="70" customFormat="1" x14ac:dyDescent="0.25">
      <c r="F2254" s="72"/>
    </row>
    <row r="2255" spans="6:6" s="70" customFormat="1" x14ac:dyDescent="0.25">
      <c r="F2255" s="72"/>
    </row>
    <row r="2256" spans="6:6" s="70" customFormat="1" x14ac:dyDescent="0.25">
      <c r="F2256" s="72"/>
    </row>
    <row r="2257" spans="6:6" s="70" customFormat="1" x14ac:dyDescent="0.25">
      <c r="F2257" s="72"/>
    </row>
    <row r="2258" spans="6:6" s="70" customFormat="1" x14ac:dyDescent="0.25">
      <c r="F2258" s="72"/>
    </row>
    <row r="2259" spans="6:6" s="70" customFormat="1" x14ac:dyDescent="0.25">
      <c r="F2259" s="72"/>
    </row>
    <row r="2260" spans="6:6" s="70" customFormat="1" x14ac:dyDescent="0.25">
      <c r="F2260" s="72"/>
    </row>
    <row r="2261" spans="6:6" s="70" customFormat="1" x14ac:dyDescent="0.25">
      <c r="F2261" s="72"/>
    </row>
    <row r="2262" spans="6:6" s="70" customFormat="1" x14ac:dyDescent="0.25">
      <c r="F2262" s="72"/>
    </row>
    <row r="2263" spans="6:6" s="70" customFormat="1" x14ac:dyDescent="0.25">
      <c r="F2263" s="72"/>
    </row>
    <row r="2264" spans="6:6" s="70" customFormat="1" x14ac:dyDescent="0.25">
      <c r="F2264" s="72"/>
    </row>
    <row r="2265" spans="6:6" s="70" customFormat="1" x14ac:dyDescent="0.25">
      <c r="F2265" s="72"/>
    </row>
    <row r="2266" spans="6:6" s="70" customFormat="1" x14ac:dyDescent="0.25">
      <c r="F2266" s="72"/>
    </row>
    <row r="2267" spans="6:6" s="70" customFormat="1" x14ac:dyDescent="0.25">
      <c r="F2267" s="72"/>
    </row>
    <row r="2268" spans="6:6" s="70" customFormat="1" x14ac:dyDescent="0.25">
      <c r="F2268" s="72"/>
    </row>
    <row r="2269" spans="6:6" s="70" customFormat="1" x14ac:dyDescent="0.25">
      <c r="F2269" s="72"/>
    </row>
    <row r="2270" spans="6:6" s="70" customFormat="1" x14ac:dyDescent="0.25">
      <c r="F2270" s="72"/>
    </row>
    <row r="2271" spans="6:6" s="70" customFormat="1" x14ac:dyDescent="0.25">
      <c r="F2271" s="72"/>
    </row>
    <row r="2272" spans="6:6" s="70" customFormat="1" x14ac:dyDescent="0.25">
      <c r="F2272" s="72"/>
    </row>
    <row r="2273" spans="6:6" s="70" customFormat="1" x14ac:dyDescent="0.25">
      <c r="F2273" s="72"/>
    </row>
    <row r="2274" spans="6:6" s="70" customFormat="1" x14ac:dyDescent="0.25">
      <c r="F2274" s="72"/>
    </row>
    <row r="2275" spans="6:6" s="70" customFormat="1" x14ac:dyDescent="0.25">
      <c r="F2275" s="72"/>
    </row>
    <row r="2276" spans="6:6" s="70" customFormat="1" x14ac:dyDescent="0.25">
      <c r="F2276" s="72"/>
    </row>
    <row r="2277" spans="6:6" s="70" customFormat="1" x14ac:dyDescent="0.25">
      <c r="F2277" s="72"/>
    </row>
    <row r="2278" spans="6:6" s="70" customFormat="1" x14ac:dyDescent="0.25">
      <c r="F2278" s="72"/>
    </row>
    <row r="2279" spans="6:6" s="70" customFormat="1" x14ac:dyDescent="0.25">
      <c r="F2279" s="72"/>
    </row>
    <row r="2280" spans="6:6" s="70" customFormat="1" x14ac:dyDescent="0.25">
      <c r="F2280" s="72"/>
    </row>
    <row r="2281" spans="6:6" s="70" customFormat="1" x14ac:dyDescent="0.25">
      <c r="F2281" s="72"/>
    </row>
    <row r="2282" spans="6:6" s="70" customFormat="1" x14ac:dyDescent="0.25">
      <c r="F2282" s="72"/>
    </row>
    <row r="2283" spans="6:6" s="70" customFormat="1" x14ac:dyDescent="0.25">
      <c r="F2283" s="72"/>
    </row>
    <row r="2284" spans="6:6" s="70" customFormat="1" x14ac:dyDescent="0.25">
      <c r="F2284" s="72"/>
    </row>
    <row r="2285" spans="6:6" s="70" customFormat="1" x14ac:dyDescent="0.25">
      <c r="F2285" s="72"/>
    </row>
    <row r="2286" spans="6:6" s="70" customFormat="1" x14ac:dyDescent="0.25">
      <c r="F2286" s="72"/>
    </row>
    <row r="2287" spans="6:6" s="70" customFormat="1" x14ac:dyDescent="0.25">
      <c r="F2287" s="72"/>
    </row>
    <row r="2288" spans="6:6" s="70" customFormat="1" x14ac:dyDescent="0.25">
      <c r="F2288" s="72"/>
    </row>
    <row r="2289" spans="6:6" s="70" customFormat="1" x14ac:dyDescent="0.25">
      <c r="F2289" s="72"/>
    </row>
    <row r="2290" spans="6:6" s="70" customFormat="1" x14ac:dyDescent="0.25">
      <c r="F2290" s="72"/>
    </row>
    <row r="2291" spans="6:6" s="70" customFormat="1" x14ac:dyDescent="0.25">
      <c r="F2291" s="72"/>
    </row>
    <row r="2292" spans="6:6" s="70" customFormat="1" x14ac:dyDescent="0.25">
      <c r="F2292" s="72"/>
    </row>
    <row r="2293" spans="6:6" s="70" customFormat="1" x14ac:dyDescent="0.25">
      <c r="F2293" s="72"/>
    </row>
    <row r="2294" spans="6:6" s="70" customFormat="1" x14ac:dyDescent="0.25">
      <c r="F2294" s="72"/>
    </row>
    <row r="2295" spans="6:6" s="70" customFormat="1" x14ac:dyDescent="0.25">
      <c r="F2295" s="72"/>
    </row>
    <row r="2296" spans="6:6" s="70" customFormat="1" x14ac:dyDescent="0.25">
      <c r="F2296" s="72"/>
    </row>
    <row r="2297" spans="6:6" s="70" customFormat="1" x14ac:dyDescent="0.25">
      <c r="F2297" s="72"/>
    </row>
    <row r="2298" spans="6:6" s="70" customFormat="1" x14ac:dyDescent="0.25">
      <c r="F2298" s="72"/>
    </row>
    <row r="2299" spans="6:6" s="70" customFormat="1" x14ac:dyDescent="0.25">
      <c r="F2299" s="72"/>
    </row>
    <row r="2300" spans="6:6" s="70" customFormat="1" x14ac:dyDescent="0.25">
      <c r="F2300" s="72"/>
    </row>
    <row r="2301" spans="6:6" s="70" customFormat="1" x14ac:dyDescent="0.25">
      <c r="F2301" s="72"/>
    </row>
    <row r="2302" spans="6:6" s="70" customFormat="1" x14ac:dyDescent="0.25">
      <c r="F2302" s="72"/>
    </row>
    <row r="2303" spans="6:6" s="70" customFormat="1" x14ac:dyDescent="0.25">
      <c r="F2303" s="72"/>
    </row>
    <row r="2304" spans="6:6" s="70" customFormat="1" x14ac:dyDescent="0.25">
      <c r="F2304" s="72"/>
    </row>
    <row r="2305" spans="6:6" s="70" customFormat="1" x14ac:dyDescent="0.25">
      <c r="F2305" s="72"/>
    </row>
    <row r="2306" spans="6:6" s="70" customFormat="1" x14ac:dyDescent="0.25">
      <c r="F2306" s="72"/>
    </row>
    <row r="2307" spans="6:6" s="70" customFormat="1" x14ac:dyDescent="0.25">
      <c r="F2307" s="72"/>
    </row>
    <row r="2308" spans="6:6" s="70" customFormat="1" x14ac:dyDescent="0.25">
      <c r="F2308" s="72"/>
    </row>
    <row r="2309" spans="6:6" s="70" customFormat="1" x14ac:dyDescent="0.25">
      <c r="F2309" s="72"/>
    </row>
    <row r="2310" spans="6:6" s="70" customFormat="1" x14ac:dyDescent="0.25">
      <c r="F2310" s="72"/>
    </row>
    <row r="2311" spans="6:6" s="70" customFormat="1" x14ac:dyDescent="0.25">
      <c r="F2311" s="72"/>
    </row>
    <row r="2312" spans="6:6" s="70" customFormat="1" x14ac:dyDescent="0.25">
      <c r="F2312" s="72"/>
    </row>
    <row r="2313" spans="6:6" s="70" customFormat="1" x14ac:dyDescent="0.25">
      <c r="F2313" s="72"/>
    </row>
    <row r="2314" spans="6:6" s="70" customFormat="1" x14ac:dyDescent="0.25">
      <c r="F2314" s="72"/>
    </row>
    <row r="2315" spans="6:6" s="70" customFormat="1" x14ac:dyDescent="0.25">
      <c r="F2315" s="72"/>
    </row>
    <row r="2316" spans="6:6" s="70" customFormat="1" x14ac:dyDescent="0.25">
      <c r="F2316" s="72"/>
    </row>
    <row r="2317" spans="6:6" s="70" customFormat="1" x14ac:dyDescent="0.25">
      <c r="F2317" s="72"/>
    </row>
    <row r="2318" spans="6:6" s="70" customFormat="1" x14ac:dyDescent="0.25">
      <c r="F2318" s="72"/>
    </row>
    <row r="2319" spans="6:6" s="70" customFormat="1" x14ac:dyDescent="0.25">
      <c r="F2319" s="72"/>
    </row>
    <row r="2320" spans="6:6" s="70" customFormat="1" x14ac:dyDescent="0.25">
      <c r="F2320" s="72"/>
    </row>
    <row r="2321" spans="6:6" s="70" customFormat="1" x14ac:dyDescent="0.25">
      <c r="F2321" s="72"/>
    </row>
    <row r="2322" spans="6:6" s="70" customFormat="1" x14ac:dyDescent="0.25">
      <c r="F2322" s="72"/>
    </row>
    <row r="2323" spans="6:6" s="70" customFormat="1" x14ac:dyDescent="0.25">
      <c r="F2323" s="72"/>
    </row>
    <row r="2324" spans="6:6" s="70" customFormat="1" x14ac:dyDescent="0.25">
      <c r="F2324" s="72"/>
    </row>
    <row r="2325" spans="6:6" s="70" customFormat="1" x14ac:dyDescent="0.25">
      <c r="F2325" s="72"/>
    </row>
    <row r="2326" spans="6:6" s="70" customFormat="1" x14ac:dyDescent="0.25">
      <c r="F2326" s="72"/>
    </row>
    <row r="2327" spans="6:6" s="70" customFormat="1" x14ac:dyDescent="0.25">
      <c r="F2327" s="72"/>
    </row>
    <row r="2328" spans="6:6" s="70" customFormat="1" x14ac:dyDescent="0.25">
      <c r="F2328" s="72"/>
    </row>
    <row r="2329" spans="6:6" s="70" customFormat="1" x14ac:dyDescent="0.25">
      <c r="F2329" s="72"/>
    </row>
    <row r="2330" spans="6:6" s="70" customFormat="1" x14ac:dyDescent="0.25">
      <c r="F2330" s="72"/>
    </row>
    <row r="2331" spans="6:6" s="70" customFormat="1" x14ac:dyDescent="0.25">
      <c r="F2331" s="72"/>
    </row>
    <row r="2332" spans="6:6" s="70" customFormat="1" x14ac:dyDescent="0.25">
      <c r="F2332" s="72"/>
    </row>
    <row r="2333" spans="6:6" s="70" customFormat="1" x14ac:dyDescent="0.25">
      <c r="F2333" s="72"/>
    </row>
    <row r="2334" spans="6:6" s="70" customFormat="1" x14ac:dyDescent="0.25">
      <c r="F2334" s="72"/>
    </row>
    <row r="2335" spans="6:6" s="70" customFormat="1" x14ac:dyDescent="0.25">
      <c r="F2335" s="72"/>
    </row>
    <row r="2336" spans="6:6" s="70" customFormat="1" x14ac:dyDescent="0.25">
      <c r="F2336" s="72"/>
    </row>
    <row r="2337" spans="6:6" s="70" customFormat="1" x14ac:dyDescent="0.25">
      <c r="F2337" s="72"/>
    </row>
    <row r="2338" spans="6:6" s="70" customFormat="1" x14ac:dyDescent="0.25">
      <c r="F2338" s="72"/>
    </row>
    <row r="2339" spans="6:6" s="70" customFormat="1" x14ac:dyDescent="0.25">
      <c r="F2339" s="72"/>
    </row>
    <row r="2340" spans="6:6" s="70" customFormat="1" x14ac:dyDescent="0.25">
      <c r="F2340" s="72"/>
    </row>
    <row r="2341" spans="6:6" s="70" customFormat="1" x14ac:dyDescent="0.25">
      <c r="F2341" s="72"/>
    </row>
    <row r="2342" spans="6:6" s="70" customFormat="1" x14ac:dyDescent="0.25">
      <c r="F2342" s="72"/>
    </row>
    <row r="2343" spans="6:6" s="70" customFormat="1" x14ac:dyDescent="0.25">
      <c r="F2343" s="72"/>
    </row>
    <row r="2344" spans="6:6" s="70" customFormat="1" x14ac:dyDescent="0.25">
      <c r="F2344" s="72"/>
    </row>
    <row r="2345" spans="6:6" s="70" customFormat="1" x14ac:dyDescent="0.25">
      <c r="F2345" s="72"/>
    </row>
    <row r="2346" spans="6:6" s="70" customFormat="1" x14ac:dyDescent="0.25">
      <c r="F2346" s="72"/>
    </row>
    <row r="2347" spans="6:6" s="70" customFormat="1" x14ac:dyDescent="0.25">
      <c r="F2347" s="72"/>
    </row>
    <row r="2348" spans="6:6" s="70" customFormat="1" x14ac:dyDescent="0.25">
      <c r="F2348" s="72"/>
    </row>
    <row r="2349" spans="6:6" s="70" customFormat="1" x14ac:dyDescent="0.25">
      <c r="F2349" s="72"/>
    </row>
    <row r="2350" spans="6:6" s="70" customFormat="1" x14ac:dyDescent="0.25">
      <c r="F2350" s="72"/>
    </row>
    <row r="2351" spans="6:6" s="70" customFormat="1" x14ac:dyDescent="0.25">
      <c r="F2351" s="72"/>
    </row>
    <row r="2352" spans="6:6" s="70" customFormat="1" x14ac:dyDescent="0.25">
      <c r="F2352" s="72"/>
    </row>
    <row r="2353" spans="6:6" s="70" customFormat="1" x14ac:dyDescent="0.25">
      <c r="F2353" s="72"/>
    </row>
    <row r="2354" spans="6:6" s="70" customFormat="1" x14ac:dyDescent="0.25">
      <c r="F2354" s="72"/>
    </row>
    <row r="2355" spans="6:6" s="70" customFormat="1" x14ac:dyDescent="0.25">
      <c r="F2355" s="72"/>
    </row>
    <row r="2356" spans="6:6" s="70" customFormat="1" x14ac:dyDescent="0.25">
      <c r="F2356" s="72"/>
    </row>
    <row r="2357" spans="6:6" s="70" customFormat="1" x14ac:dyDescent="0.25">
      <c r="F2357" s="72"/>
    </row>
    <row r="2358" spans="6:6" s="70" customFormat="1" x14ac:dyDescent="0.25">
      <c r="F2358" s="72"/>
    </row>
    <row r="2359" spans="6:6" s="70" customFormat="1" x14ac:dyDescent="0.25">
      <c r="F2359" s="72"/>
    </row>
    <row r="2360" spans="6:6" s="70" customFormat="1" x14ac:dyDescent="0.25">
      <c r="F2360" s="72"/>
    </row>
    <row r="2361" spans="6:6" s="70" customFormat="1" x14ac:dyDescent="0.25">
      <c r="F2361" s="72"/>
    </row>
    <row r="2362" spans="6:6" s="70" customFormat="1" x14ac:dyDescent="0.25">
      <c r="F2362" s="72"/>
    </row>
    <row r="2363" spans="6:6" s="70" customFormat="1" x14ac:dyDescent="0.25">
      <c r="F2363" s="72"/>
    </row>
    <row r="2364" spans="6:6" s="70" customFormat="1" x14ac:dyDescent="0.25">
      <c r="F2364" s="72"/>
    </row>
    <row r="2365" spans="6:6" s="70" customFormat="1" x14ac:dyDescent="0.25">
      <c r="F2365" s="72"/>
    </row>
    <row r="2366" spans="6:6" s="70" customFormat="1" x14ac:dyDescent="0.25">
      <c r="F2366" s="72"/>
    </row>
    <row r="2367" spans="6:6" s="70" customFormat="1" x14ac:dyDescent="0.25">
      <c r="F2367" s="72"/>
    </row>
    <row r="2368" spans="6:6" s="70" customFormat="1" x14ac:dyDescent="0.25">
      <c r="F2368" s="72"/>
    </row>
    <row r="2369" spans="6:6" s="70" customFormat="1" x14ac:dyDescent="0.25">
      <c r="F2369" s="72"/>
    </row>
    <row r="2370" spans="6:6" s="70" customFormat="1" x14ac:dyDescent="0.25">
      <c r="F2370" s="72"/>
    </row>
    <row r="2371" spans="6:6" s="70" customFormat="1" x14ac:dyDescent="0.25">
      <c r="F2371" s="72"/>
    </row>
    <row r="2372" spans="6:6" s="70" customFormat="1" x14ac:dyDescent="0.25">
      <c r="F2372" s="72"/>
    </row>
    <row r="2373" spans="6:6" s="70" customFormat="1" x14ac:dyDescent="0.25">
      <c r="F2373" s="72"/>
    </row>
    <row r="2374" spans="6:6" s="70" customFormat="1" x14ac:dyDescent="0.25">
      <c r="F2374" s="72"/>
    </row>
    <row r="2375" spans="6:6" s="70" customFormat="1" x14ac:dyDescent="0.25">
      <c r="F2375" s="72"/>
    </row>
    <row r="2376" spans="6:6" s="70" customFormat="1" x14ac:dyDescent="0.25">
      <c r="F2376" s="72"/>
    </row>
    <row r="2377" spans="6:6" s="70" customFormat="1" x14ac:dyDescent="0.25">
      <c r="F2377" s="72"/>
    </row>
    <row r="2378" spans="6:6" s="70" customFormat="1" x14ac:dyDescent="0.25">
      <c r="F2378" s="72"/>
    </row>
    <row r="2379" spans="6:6" s="70" customFormat="1" x14ac:dyDescent="0.25">
      <c r="F2379" s="72"/>
    </row>
    <row r="2380" spans="6:6" s="70" customFormat="1" x14ac:dyDescent="0.25">
      <c r="F2380" s="72"/>
    </row>
    <row r="2381" spans="6:6" s="70" customFormat="1" x14ac:dyDescent="0.25">
      <c r="F2381" s="72"/>
    </row>
    <row r="2382" spans="6:6" s="70" customFormat="1" x14ac:dyDescent="0.25">
      <c r="F2382" s="72"/>
    </row>
    <row r="2383" spans="6:6" s="70" customFormat="1" x14ac:dyDescent="0.25">
      <c r="F2383" s="72"/>
    </row>
    <row r="2384" spans="6:6" s="70" customFormat="1" x14ac:dyDescent="0.25">
      <c r="F2384" s="72"/>
    </row>
    <row r="2385" spans="6:6" s="70" customFormat="1" x14ac:dyDescent="0.25">
      <c r="F2385" s="72"/>
    </row>
    <row r="2386" spans="6:6" s="70" customFormat="1" x14ac:dyDescent="0.25">
      <c r="F2386" s="72"/>
    </row>
    <row r="2387" spans="6:6" s="70" customFormat="1" x14ac:dyDescent="0.25">
      <c r="F2387" s="72"/>
    </row>
    <row r="2388" spans="6:6" s="70" customFormat="1" x14ac:dyDescent="0.25">
      <c r="F2388" s="72"/>
    </row>
    <row r="2389" spans="6:6" s="70" customFormat="1" x14ac:dyDescent="0.25">
      <c r="F2389" s="72"/>
    </row>
    <row r="2390" spans="6:6" s="70" customFormat="1" x14ac:dyDescent="0.25">
      <c r="F2390" s="72"/>
    </row>
    <row r="2391" spans="6:6" s="70" customFormat="1" x14ac:dyDescent="0.25">
      <c r="F2391" s="72"/>
    </row>
    <row r="2392" spans="6:6" s="70" customFormat="1" x14ac:dyDescent="0.25">
      <c r="F2392" s="72"/>
    </row>
    <row r="2393" spans="6:6" s="70" customFormat="1" x14ac:dyDescent="0.25">
      <c r="F2393" s="72"/>
    </row>
    <row r="2394" spans="6:6" s="70" customFormat="1" x14ac:dyDescent="0.25">
      <c r="F2394" s="72"/>
    </row>
    <row r="2395" spans="6:6" s="70" customFormat="1" x14ac:dyDescent="0.25">
      <c r="F2395" s="72"/>
    </row>
    <row r="2396" spans="6:6" s="70" customFormat="1" x14ac:dyDescent="0.25">
      <c r="F2396" s="72"/>
    </row>
    <row r="2397" spans="6:6" s="70" customFormat="1" x14ac:dyDescent="0.25">
      <c r="F2397" s="72"/>
    </row>
    <row r="2398" spans="6:6" s="70" customFormat="1" x14ac:dyDescent="0.25">
      <c r="F2398" s="72"/>
    </row>
    <row r="2399" spans="6:6" s="70" customFormat="1" x14ac:dyDescent="0.25">
      <c r="F2399" s="72"/>
    </row>
    <row r="2400" spans="6:6" s="70" customFormat="1" x14ac:dyDescent="0.25">
      <c r="F2400" s="72"/>
    </row>
    <row r="2401" spans="6:6" s="70" customFormat="1" x14ac:dyDescent="0.25">
      <c r="F2401" s="72"/>
    </row>
    <row r="2402" spans="6:6" s="70" customFormat="1" x14ac:dyDescent="0.25">
      <c r="F2402" s="72"/>
    </row>
    <row r="2403" spans="6:6" s="70" customFormat="1" x14ac:dyDescent="0.25">
      <c r="F2403" s="72"/>
    </row>
    <row r="2404" spans="6:6" s="70" customFormat="1" x14ac:dyDescent="0.25">
      <c r="F2404" s="72"/>
    </row>
    <row r="2405" spans="6:6" s="70" customFormat="1" x14ac:dyDescent="0.25">
      <c r="F2405" s="72"/>
    </row>
    <row r="2406" spans="6:6" s="70" customFormat="1" x14ac:dyDescent="0.25">
      <c r="F2406" s="72"/>
    </row>
    <row r="2407" spans="6:6" s="70" customFormat="1" x14ac:dyDescent="0.25">
      <c r="F2407" s="72"/>
    </row>
    <row r="2408" spans="6:6" s="70" customFormat="1" x14ac:dyDescent="0.25">
      <c r="F2408" s="72"/>
    </row>
    <row r="2409" spans="6:6" s="70" customFormat="1" x14ac:dyDescent="0.25">
      <c r="F2409" s="72"/>
    </row>
    <row r="2410" spans="6:6" s="70" customFormat="1" x14ac:dyDescent="0.25">
      <c r="F2410" s="72"/>
    </row>
    <row r="2411" spans="6:6" s="70" customFormat="1" x14ac:dyDescent="0.25">
      <c r="F2411" s="72"/>
    </row>
    <row r="2412" spans="6:6" s="70" customFormat="1" x14ac:dyDescent="0.25">
      <c r="F2412" s="72"/>
    </row>
    <row r="2413" spans="6:6" s="70" customFormat="1" x14ac:dyDescent="0.25">
      <c r="F2413" s="72"/>
    </row>
    <row r="2414" spans="6:6" s="70" customFormat="1" x14ac:dyDescent="0.25">
      <c r="F2414" s="72"/>
    </row>
    <row r="2415" spans="6:6" s="70" customFormat="1" x14ac:dyDescent="0.25">
      <c r="F2415" s="72"/>
    </row>
    <row r="2416" spans="6:6" s="70" customFormat="1" x14ac:dyDescent="0.25">
      <c r="F2416" s="72"/>
    </row>
    <row r="2417" spans="6:6" s="70" customFormat="1" x14ac:dyDescent="0.25">
      <c r="F2417" s="72"/>
    </row>
    <row r="2418" spans="6:6" s="70" customFormat="1" x14ac:dyDescent="0.25">
      <c r="F2418" s="72"/>
    </row>
    <row r="2419" spans="6:6" s="70" customFormat="1" x14ac:dyDescent="0.25">
      <c r="F2419" s="72"/>
    </row>
    <row r="2420" spans="6:6" s="70" customFormat="1" x14ac:dyDescent="0.25">
      <c r="F2420" s="72"/>
    </row>
    <row r="2421" spans="6:6" s="70" customFormat="1" x14ac:dyDescent="0.25">
      <c r="F2421" s="72"/>
    </row>
    <row r="2422" spans="6:6" s="70" customFormat="1" x14ac:dyDescent="0.25">
      <c r="F2422" s="72"/>
    </row>
    <row r="2423" spans="6:6" s="70" customFormat="1" x14ac:dyDescent="0.25">
      <c r="F2423" s="72"/>
    </row>
    <row r="2424" spans="6:6" s="70" customFormat="1" x14ac:dyDescent="0.25">
      <c r="F2424" s="72"/>
    </row>
    <row r="2425" spans="6:6" s="70" customFormat="1" x14ac:dyDescent="0.25">
      <c r="F2425" s="72"/>
    </row>
    <row r="2426" spans="6:6" s="70" customFormat="1" x14ac:dyDescent="0.25">
      <c r="F2426" s="72"/>
    </row>
    <row r="2427" spans="6:6" s="70" customFormat="1" x14ac:dyDescent="0.25">
      <c r="F2427" s="72"/>
    </row>
    <row r="2428" spans="6:6" s="70" customFormat="1" x14ac:dyDescent="0.25">
      <c r="F2428" s="72"/>
    </row>
    <row r="2429" spans="6:6" s="70" customFormat="1" x14ac:dyDescent="0.25">
      <c r="F2429" s="72"/>
    </row>
    <row r="2430" spans="6:6" s="70" customFormat="1" x14ac:dyDescent="0.25">
      <c r="F2430" s="72"/>
    </row>
    <row r="2431" spans="6:6" s="70" customFormat="1" x14ac:dyDescent="0.25">
      <c r="F2431" s="72"/>
    </row>
    <row r="2432" spans="6:6" s="70" customFormat="1" x14ac:dyDescent="0.25">
      <c r="F2432" s="72"/>
    </row>
    <row r="2433" spans="6:6" s="70" customFormat="1" x14ac:dyDescent="0.25">
      <c r="F2433" s="72"/>
    </row>
    <row r="2434" spans="6:6" s="70" customFormat="1" x14ac:dyDescent="0.25">
      <c r="F2434" s="72"/>
    </row>
    <row r="2435" spans="6:6" s="70" customFormat="1" x14ac:dyDescent="0.25">
      <c r="F2435" s="72"/>
    </row>
    <row r="2436" spans="6:6" s="70" customFormat="1" x14ac:dyDescent="0.25">
      <c r="F2436" s="72"/>
    </row>
    <row r="2437" spans="6:6" s="70" customFormat="1" x14ac:dyDescent="0.25">
      <c r="F2437" s="72"/>
    </row>
    <row r="2438" spans="6:6" s="70" customFormat="1" x14ac:dyDescent="0.25">
      <c r="F2438" s="72"/>
    </row>
    <row r="2439" spans="6:6" s="70" customFormat="1" x14ac:dyDescent="0.25">
      <c r="F2439" s="72"/>
    </row>
    <row r="2440" spans="6:6" s="70" customFormat="1" x14ac:dyDescent="0.25">
      <c r="F2440" s="72"/>
    </row>
    <row r="2441" spans="6:6" s="70" customFormat="1" x14ac:dyDescent="0.25">
      <c r="F2441" s="72"/>
    </row>
    <row r="2442" spans="6:6" s="70" customFormat="1" x14ac:dyDescent="0.25">
      <c r="F2442" s="72"/>
    </row>
    <row r="2443" spans="6:6" s="70" customFormat="1" x14ac:dyDescent="0.25">
      <c r="F2443" s="72"/>
    </row>
    <row r="2444" spans="6:6" s="70" customFormat="1" x14ac:dyDescent="0.25">
      <c r="F2444" s="72"/>
    </row>
    <row r="2445" spans="6:6" s="70" customFormat="1" x14ac:dyDescent="0.25">
      <c r="F2445" s="72"/>
    </row>
    <row r="2446" spans="6:6" s="70" customFormat="1" x14ac:dyDescent="0.25">
      <c r="F2446" s="72"/>
    </row>
    <row r="2447" spans="6:6" s="70" customFormat="1" x14ac:dyDescent="0.25">
      <c r="F2447" s="72"/>
    </row>
    <row r="2448" spans="6:6" s="70" customFormat="1" x14ac:dyDescent="0.25">
      <c r="F2448" s="72"/>
    </row>
    <row r="2449" spans="6:6" s="70" customFormat="1" x14ac:dyDescent="0.25">
      <c r="F2449" s="72"/>
    </row>
    <row r="2450" spans="6:6" s="70" customFormat="1" x14ac:dyDescent="0.25">
      <c r="F2450" s="72"/>
    </row>
    <row r="2451" spans="6:6" s="70" customFormat="1" x14ac:dyDescent="0.25">
      <c r="F2451" s="72"/>
    </row>
    <row r="2452" spans="6:6" s="70" customFormat="1" x14ac:dyDescent="0.25">
      <c r="F2452" s="72"/>
    </row>
    <row r="2453" spans="6:6" s="70" customFormat="1" x14ac:dyDescent="0.25">
      <c r="F2453" s="72"/>
    </row>
    <row r="2454" spans="6:6" s="70" customFormat="1" x14ac:dyDescent="0.25">
      <c r="F2454" s="72"/>
    </row>
    <row r="2455" spans="6:6" s="70" customFormat="1" x14ac:dyDescent="0.25">
      <c r="F2455" s="72"/>
    </row>
    <row r="2456" spans="6:6" s="70" customFormat="1" x14ac:dyDescent="0.25">
      <c r="F2456" s="72"/>
    </row>
    <row r="2457" spans="6:6" s="70" customFormat="1" x14ac:dyDescent="0.25">
      <c r="F2457" s="72"/>
    </row>
    <row r="2458" spans="6:6" s="70" customFormat="1" x14ac:dyDescent="0.25">
      <c r="F2458" s="72"/>
    </row>
    <row r="2459" spans="6:6" s="70" customFormat="1" x14ac:dyDescent="0.25">
      <c r="F2459" s="72"/>
    </row>
    <row r="2460" spans="6:6" s="70" customFormat="1" x14ac:dyDescent="0.25">
      <c r="F2460" s="72"/>
    </row>
    <row r="2461" spans="6:6" s="70" customFormat="1" x14ac:dyDescent="0.25">
      <c r="F2461" s="72"/>
    </row>
    <row r="2462" spans="6:6" s="70" customFormat="1" x14ac:dyDescent="0.25">
      <c r="F2462" s="72"/>
    </row>
    <row r="2463" spans="6:6" s="70" customFormat="1" x14ac:dyDescent="0.25">
      <c r="F2463" s="72"/>
    </row>
    <row r="2464" spans="6:6" s="70" customFormat="1" x14ac:dyDescent="0.25">
      <c r="F2464" s="72"/>
    </row>
    <row r="2465" spans="6:6" s="70" customFormat="1" x14ac:dyDescent="0.25">
      <c r="F2465" s="72"/>
    </row>
    <row r="2466" spans="6:6" s="70" customFormat="1" x14ac:dyDescent="0.25">
      <c r="F2466" s="72"/>
    </row>
    <row r="2467" spans="6:6" s="70" customFormat="1" x14ac:dyDescent="0.25">
      <c r="F2467" s="72"/>
    </row>
    <row r="2468" spans="6:6" s="70" customFormat="1" x14ac:dyDescent="0.25">
      <c r="F2468" s="72"/>
    </row>
    <row r="2469" spans="6:6" s="70" customFormat="1" x14ac:dyDescent="0.25">
      <c r="F2469" s="72"/>
    </row>
    <row r="2470" spans="6:6" s="70" customFormat="1" x14ac:dyDescent="0.25">
      <c r="F2470" s="72"/>
    </row>
    <row r="2471" spans="6:6" s="70" customFormat="1" x14ac:dyDescent="0.25">
      <c r="F2471" s="72"/>
    </row>
    <row r="2472" spans="6:6" s="70" customFormat="1" x14ac:dyDescent="0.25">
      <c r="F2472" s="72"/>
    </row>
    <row r="2473" spans="6:6" s="70" customFormat="1" x14ac:dyDescent="0.25">
      <c r="F2473" s="72"/>
    </row>
    <row r="2474" spans="6:6" s="70" customFormat="1" x14ac:dyDescent="0.25">
      <c r="F2474" s="72"/>
    </row>
    <row r="2475" spans="6:6" s="70" customFormat="1" x14ac:dyDescent="0.25">
      <c r="F2475" s="72"/>
    </row>
    <row r="2476" spans="6:6" s="70" customFormat="1" x14ac:dyDescent="0.25">
      <c r="F2476" s="72"/>
    </row>
    <row r="2477" spans="6:6" s="70" customFormat="1" x14ac:dyDescent="0.25">
      <c r="F2477" s="72"/>
    </row>
    <row r="2478" spans="6:6" s="70" customFormat="1" x14ac:dyDescent="0.25">
      <c r="F2478" s="72"/>
    </row>
    <row r="2479" spans="6:6" s="70" customFormat="1" x14ac:dyDescent="0.25">
      <c r="F2479" s="72"/>
    </row>
    <row r="2480" spans="6:6" s="70" customFormat="1" x14ac:dyDescent="0.25">
      <c r="F2480" s="72"/>
    </row>
    <row r="2481" spans="6:6" s="70" customFormat="1" x14ac:dyDescent="0.25">
      <c r="F2481" s="72"/>
    </row>
    <row r="2482" spans="6:6" s="70" customFormat="1" x14ac:dyDescent="0.25">
      <c r="F2482" s="72"/>
    </row>
    <row r="2483" spans="6:6" s="70" customFormat="1" x14ac:dyDescent="0.25">
      <c r="F2483" s="72"/>
    </row>
    <row r="2484" spans="6:6" s="70" customFormat="1" x14ac:dyDescent="0.25">
      <c r="F2484" s="72"/>
    </row>
    <row r="2485" spans="6:6" s="70" customFormat="1" x14ac:dyDescent="0.25">
      <c r="F2485" s="72"/>
    </row>
    <row r="2486" spans="6:6" s="70" customFormat="1" x14ac:dyDescent="0.25">
      <c r="F2486" s="72"/>
    </row>
    <row r="2487" spans="6:6" s="70" customFormat="1" x14ac:dyDescent="0.25">
      <c r="F2487" s="72"/>
    </row>
    <row r="2488" spans="6:6" s="70" customFormat="1" x14ac:dyDescent="0.25">
      <c r="F2488" s="72"/>
    </row>
    <row r="2489" spans="6:6" s="70" customFormat="1" x14ac:dyDescent="0.25">
      <c r="F2489" s="72"/>
    </row>
    <row r="2490" spans="6:6" s="70" customFormat="1" x14ac:dyDescent="0.25">
      <c r="F2490" s="72"/>
    </row>
    <row r="2491" spans="6:6" s="70" customFormat="1" x14ac:dyDescent="0.25">
      <c r="F2491" s="72"/>
    </row>
    <row r="2492" spans="6:6" s="70" customFormat="1" x14ac:dyDescent="0.25">
      <c r="F2492" s="72"/>
    </row>
    <row r="2493" spans="6:6" s="70" customFormat="1" x14ac:dyDescent="0.25">
      <c r="F2493" s="72"/>
    </row>
    <row r="2494" spans="6:6" s="70" customFormat="1" x14ac:dyDescent="0.25">
      <c r="F2494" s="72"/>
    </row>
    <row r="2495" spans="6:6" s="70" customFormat="1" x14ac:dyDescent="0.25">
      <c r="F2495" s="72"/>
    </row>
    <row r="2496" spans="6:6" s="70" customFormat="1" x14ac:dyDescent="0.25">
      <c r="F2496" s="72"/>
    </row>
    <row r="2497" spans="6:6" s="70" customFormat="1" x14ac:dyDescent="0.25">
      <c r="F2497" s="72"/>
    </row>
    <row r="2498" spans="6:6" s="70" customFormat="1" x14ac:dyDescent="0.25">
      <c r="F2498" s="72"/>
    </row>
    <row r="2499" spans="6:6" s="70" customFormat="1" x14ac:dyDescent="0.25">
      <c r="F2499" s="72"/>
    </row>
    <row r="2500" spans="6:6" s="70" customFormat="1" x14ac:dyDescent="0.25">
      <c r="F2500" s="72"/>
    </row>
    <row r="2501" spans="6:6" s="70" customFormat="1" x14ac:dyDescent="0.25">
      <c r="F2501" s="72"/>
    </row>
    <row r="2502" spans="6:6" s="70" customFormat="1" x14ac:dyDescent="0.25">
      <c r="F2502" s="72"/>
    </row>
    <row r="2503" spans="6:6" s="70" customFormat="1" x14ac:dyDescent="0.25">
      <c r="F2503" s="72"/>
    </row>
    <row r="2504" spans="6:6" s="70" customFormat="1" x14ac:dyDescent="0.25">
      <c r="F2504" s="72"/>
    </row>
    <row r="2505" spans="6:6" s="70" customFormat="1" x14ac:dyDescent="0.25">
      <c r="F2505" s="72"/>
    </row>
    <row r="2506" spans="6:6" s="70" customFormat="1" x14ac:dyDescent="0.25">
      <c r="F2506" s="72"/>
    </row>
    <row r="2507" spans="6:6" s="70" customFormat="1" x14ac:dyDescent="0.25">
      <c r="F2507" s="72"/>
    </row>
    <row r="2508" spans="6:6" s="70" customFormat="1" x14ac:dyDescent="0.25">
      <c r="F2508" s="72"/>
    </row>
    <row r="2509" spans="6:6" s="70" customFormat="1" x14ac:dyDescent="0.25">
      <c r="F2509" s="72"/>
    </row>
    <row r="2510" spans="6:6" s="70" customFormat="1" x14ac:dyDescent="0.25">
      <c r="F2510" s="72"/>
    </row>
    <row r="2511" spans="6:6" s="70" customFormat="1" x14ac:dyDescent="0.25">
      <c r="F2511" s="72"/>
    </row>
    <row r="2512" spans="6:6" s="70" customFormat="1" x14ac:dyDescent="0.25">
      <c r="F2512" s="72"/>
    </row>
    <row r="2513" spans="6:6" s="70" customFormat="1" x14ac:dyDescent="0.25">
      <c r="F2513" s="72"/>
    </row>
    <row r="2514" spans="6:6" s="70" customFormat="1" x14ac:dyDescent="0.25">
      <c r="F2514" s="72"/>
    </row>
    <row r="2515" spans="6:6" s="70" customFormat="1" x14ac:dyDescent="0.25">
      <c r="F2515" s="72"/>
    </row>
    <row r="2516" spans="6:6" s="70" customFormat="1" x14ac:dyDescent="0.25">
      <c r="F2516" s="72"/>
    </row>
    <row r="2517" spans="6:6" s="70" customFormat="1" x14ac:dyDescent="0.25">
      <c r="F2517" s="72"/>
    </row>
    <row r="2518" spans="6:6" s="70" customFormat="1" x14ac:dyDescent="0.25">
      <c r="F2518" s="72"/>
    </row>
    <row r="2519" spans="6:6" s="70" customFormat="1" x14ac:dyDescent="0.25">
      <c r="F2519" s="72"/>
    </row>
    <row r="2520" spans="6:6" s="70" customFormat="1" x14ac:dyDescent="0.25">
      <c r="F2520" s="72"/>
    </row>
    <row r="2521" spans="6:6" s="70" customFormat="1" x14ac:dyDescent="0.25">
      <c r="F2521" s="72"/>
    </row>
    <row r="2522" spans="6:6" s="70" customFormat="1" x14ac:dyDescent="0.25">
      <c r="F2522" s="72"/>
    </row>
    <row r="2523" spans="6:6" s="70" customFormat="1" x14ac:dyDescent="0.25">
      <c r="F2523" s="72"/>
    </row>
    <row r="2524" spans="6:6" s="70" customFormat="1" x14ac:dyDescent="0.25">
      <c r="F2524" s="72"/>
    </row>
    <row r="2525" spans="6:6" s="70" customFormat="1" x14ac:dyDescent="0.25">
      <c r="F2525" s="72"/>
    </row>
    <row r="2526" spans="6:6" s="70" customFormat="1" x14ac:dyDescent="0.25">
      <c r="F2526" s="72"/>
    </row>
    <row r="2527" spans="6:6" s="70" customFormat="1" x14ac:dyDescent="0.25">
      <c r="F2527" s="72"/>
    </row>
    <row r="2528" spans="6:6" s="70" customFormat="1" x14ac:dyDescent="0.25">
      <c r="F2528" s="72"/>
    </row>
    <row r="2529" spans="6:6" s="70" customFormat="1" x14ac:dyDescent="0.25">
      <c r="F2529" s="72"/>
    </row>
    <row r="2530" spans="6:6" s="70" customFormat="1" x14ac:dyDescent="0.25">
      <c r="F2530" s="72"/>
    </row>
    <row r="2531" spans="6:6" s="70" customFormat="1" x14ac:dyDescent="0.25">
      <c r="F2531" s="72"/>
    </row>
    <row r="2532" spans="6:6" s="70" customFormat="1" x14ac:dyDescent="0.25">
      <c r="F2532" s="72"/>
    </row>
    <row r="2533" spans="6:6" s="70" customFormat="1" x14ac:dyDescent="0.25">
      <c r="F2533" s="72"/>
    </row>
    <row r="2534" spans="6:6" s="70" customFormat="1" x14ac:dyDescent="0.25">
      <c r="F2534" s="72"/>
    </row>
    <row r="2535" spans="6:6" s="70" customFormat="1" x14ac:dyDescent="0.25">
      <c r="F2535" s="72"/>
    </row>
    <row r="2536" spans="6:6" s="70" customFormat="1" x14ac:dyDescent="0.25">
      <c r="F2536" s="72"/>
    </row>
    <row r="2537" spans="6:6" s="70" customFormat="1" x14ac:dyDescent="0.25">
      <c r="F2537" s="72"/>
    </row>
    <row r="2538" spans="6:6" s="70" customFormat="1" x14ac:dyDescent="0.25">
      <c r="F2538" s="72"/>
    </row>
    <row r="2539" spans="6:6" s="70" customFormat="1" x14ac:dyDescent="0.25">
      <c r="F2539" s="72"/>
    </row>
    <row r="2540" spans="6:6" s="70" customFormat="1" x14ac:dyDescent="0.25">
      <c r="F2540" s="72"/>
    </row>
    <row r="2541" spans="6:6" s="70" customFormat="1" x14ac:dyDescent="0.25">
      <c r="F2541" s="72"/>
    </row>
    <row r="2542" spans="6:6" s="70" customFormat="1" x14ac:dyDescent="0.25">
      <c r="F2542" s="72"/>
    </row>
    <row r="2543" spans="6:6" s="70" customFormat="1" x14ac:dyDescent="0.25">
      <c r="F2543" s="72"/>
    </row>
    <row r="2544" spans="6:6" s="70" customFormat="1" x14ac:dyDescent="0.25">
      <c r="F2544" s="72"/>
    </row>
    <row r="2545" spans="6:6" s="70" customFormat="1" x14ac:dyDescent="0.25">
      <c r="F2545" s="72"/>
    </row>
    <row r="2546" spans="6:6" s="70" customFormat="1" x14ac:dyDescent="0.25">
      <c r="F2546" s="72"/>
    </row>
    <row r="2547" spans="6:6" s="70" customFormat="1" x14ac:dyDescent="0.25">
      <c r="F2547" s="72"/>
    </row>
    <row r="2548" spans="6:6" s="70" customFormat="1" x14ac:dyDescent="0.25">
      <c r="F2548" s="72"/>
    </row>
    <row r="2549" spans="6:6" s="70" customFormat="1" x14ac:dyDescent="0.25">
      <c r="F2549" s="72"/>
    </row>
    <row r="2550" spans="6:6" s="70" customFormat="1" x14ac:dyDescent="0.25">
      <c r="F2550" s="72"/>
    </row>
    <row r="2551" spans="6:6" s="70" customFormat="1" x14ac:dyDescent="0.25">
      <c r="F2551" s="72"/>
    </row>
    <row r="2552" spans="6:6" s="70" customFormat="1" x14ac:dyDescent="0.25">
      <c r="F2552" s="72"/>
    </row>
    <row r="2553" spans="6:6" s="70" customFormat="1" x14ac:dyDescent="0.25">
      <c r="F2553" s="72"/>
    </row>
    <row r="2554" spans="6:6" s="70" customFormat="1" x14ac:dyDescent="0.25">
      <c r="F2554" s="72"/>
    </row>
    <row r="2555" spans="6:6" s="70" customFormat="1" x14ac:dyDescent="0.25">
      <c r="F2555" s="72"/>
    </row>
    <row r="2556" spans="6:6" s="70" customFormat="1" x14ac:dyDescent="0.25">
      <c r="F2556" s="72"/>
    </row>
    <row r="2557" spans="6:6" s="70" customFormat="1" x14ac:dyDescent="0.25">
      <c r="F2557" s="72"/>
    </row>
    <row r="2558" spans="6:6" s="70" customFormat="1" x14ac:dyDescent="0.25">
      <c r="F2558" s="72"/>
    </row>
    <row r="2559" spans="6:6" s="70" customFormat="1" x14ac:dyDescent="0.25">
      <c r="F2559" s="72"/>
    </row>
    <row r="2560" spans="6:6" s="70" customFormat="1" x14ac:dyDescent="0.25">
      <c r="F2560" s="72"/>
    </row>
    <row r="2561" spans="6:6" s="70" customFormat="1" x14ac:dyDescent="0.25">
      <c r="F2561" s="72"/>
    </row>
    <row r="2562" spans="6:6" s="70" customFormat="1" x14ac:dyDescent="0.25">
      <c r="F2562" s="72"/>
    </row>
    <row r="2563" spans="6:6" s="70" customFormat="1" x14ac:dyDescent="0.25">
      <c r="F2563" s="72"/>
    </row>
    <row r="2564" spans="6:6" s="70" customFormat="1" x14ac:dyDescent="0.25">
      <c r="F2564" s="72"/>
    </row>
    <row r="2565" spans="6:6" s="70" customFormat="1" x14ac:dyDescent="0.25">
      <c r="F2565" s="72"/>
    </row>
    <row r="2566" spans="6:6" s="70" customFormat="1" x14ac:dyDescent="0.25">
      <c r="F2566" s="72"/>
    </row>
    <row r="2567" spans="6:6" s="70" customFormat="1" x14ac:dyDescent="0.25">
      <c r="F2567" s="72"/>
    </row>
    <row r="2568" spans="6:6" s="70" customFormat="1" x14ac:dyDescent="0.25">
      <c r="F2568" s="72"/>
    </row>
    <row r="2569" spans="6:6" s="70" customFormat="1" x14ac:dyDescent="0.25">
      <c r="F2569" s="72"/>
    </row>
    <row r="2570" spans="6:6" s="70" customFormat="1" x14ac:dyDescent="0.25">
      <c r="F2570" s="72"/>
    </row>
    <row r="2571" spans="6:6" s="70" customFormat="1" x14ac:dyDescent="0.25">
      <c r="F2571" s="72"/>
    </row>
    <row r="2572" spans="6:6" s="70" customFormat="1" x14ac:dyDescent="0.25">
      <c r="F2572" s="72"/>
    </row>
    <row r="2573" spans="6:6" s="70" customFormat="1" x14ac:dyDescent="0.25">
      <c r="F2573" s="72"/>
    </row>
    <row r="2574" spans="6:6" s="70" customFormat="1" x14ac:dyDescent="0.25">
      <c r="F2574" s="72"/>
    </row>
    <row r="2575" spans="6:6" s="70" customFormat="1" x14ac:dyDescent="0.25">
      <c r="F2575" s="72"/>
    </row>
    <row r="2576" spans="6:6" s="70" customFormat="1" x14ac:dyDescent="0.25">
      <c r="F2576" s="72"/>
    </row>
    <row r="2577" spans="6:6" s="70" customFormat="1" x14ac:dyDescent="0.25">
      <c r="F2577" s="72"/>
    </row>
    <row r="2578" spans="6:6" s="70" customFormat="1" x14ac:dyDescent="0.25">
      <c r="F2578" s="72"/>
    </row>
    <row r="2579" spans="6:6" s="70" customFormat="1" x14ac:dyDescent="0.25">
      <c r="F2579" s="72"/>
    </row>
    <row r="2580" spans="6:6" s="70" customFormat="1" x14ac:dyDescent="0.25">
      <c r="F2580" s="72"/>
    </row>
    <row r="2581" spans="6:6" s="70" customFormat="1" x14ac:dyDescent="0.25">
      <c r="F2581" s="72"/>
    </row>
    <row r="2582" spans="6:6" s="70" customFormat="1" x14ac:dyDescent="0.25">
      <c r="F2582" s="72"/>
    </row>
    <row r="2583" spans="6:6" s="70" customFormat="1" x14ac:dyDescent="0.25">
      <c r="F2583" s="72"/>
    </row>
    <row r="2584" spans="6:6" s="70" customFormat="1" x14ac:dyDescent="0.25">
      <c r="F2584" s="72"/>
    </row>
    <row r="2585" spans="6:6" s="70" customFormat="1" x14ac:dyDescent="0.25">
      <c r="F2585" s="72"/>
    </row>
    <row r="2586" spans="6:6" s="70" customFormat="1" x14ac:dyDescent="0.25">
      <c r="F2586" s="72"/>
    </row>
    <row r="2587" spans="6:6" s="70" customFormat="1" x14ac:dyDescent="0.25">
      <c r="F2587" s="72"/>
    </row>
    <row r="2588" spans="6:6" s="70" customFormat="1" x14ac:dyDescent="0.25">
      <c r="F2588" s="72"/>
    </row>
    <row r="2589" spans="6:6" s="70" customFormat="1" x14ac:dyDescent="0.25">
      <c r="F2589" s="72"/>
    </row>
    <row r="2590" spans="6:6" s="70" customFormat="1" x14ac:dyDescent="0.25">
      <c r="F2590" s="72"/>
    </row>
    <row r="2591" spans="6:6" s="70" customFormat="1" x14ac:dyDescent="0.25">
      <c r="F2591" s="72"/>
    </row>
    <row r="2592" spans="6:6" s="70" customFormat="1" x14ac:dyDescent="0.25">
      <c r="F2592" s="72"/>
    </row>
    <row r="2593" spans="6:6" s="70" customFormat="1" x14ac:dyDescent="0.25">
      <c r="F2593" s="72"/>
    </row>
    <row r="2594" spans="6:6" s="70" customFormat="1" x14ac:dyDescent="0.25">
      <c r="F2594" s="72"/>
    </row>
    <row r="2595" spans="6:6" s="70" customFormat="1" x14ac:dyDescent="0.25">
      <c r="F2595" s="72"/>
    </row>
    <row r="2596" spans="6:6" s="70" customFormat="1" x14ac:dyDescent="0.25">
      <c r="F2596" s="72"/>
    </row>
    <row r="2597" spans="6:6" s="70" customFormat="1" x14ac:dyDescent="0.25">
      <c r="F2597" s="72"/>
    </row>
    <row r="2598" spans="6:6" s="70" customFormat="1" x14ac:dyDescent="0.25">
      <c r="F2598" s="72"/>
    </row>
    <row r="2599" spans="6:6" s="70" customFormat="1" x14ac:dyDescent="0.25">
      <c r="F2599" s="72"/>
    </row>
    <row r="2600" spans="6:6" s="70" customFormat="1" x14ac:dyDescent="0.25">
      <c r="F2600" s="72"/>
    </row>
    <row r="2601" spans="6:6" s="70" customFormat="1" x14ac:dyDescent="0.25">
      <c r="F2601" s="72"/>
    </row>
    <row r="2602" spans="6:6" s="70" customFormat="1" x14ac:dyDescent="0.25">
      <c r="F2602" s="72"/>
    </row>
    <row r="2603" spans="6:6" s="70" customFormat="1" x14ac:dyDescent="0.25">
      <c r="F2603" s="72"/>
    </row>
    <row r="2604" spans="6:6" s="70" customFormat="1" x14ac:dyDescent="0.25">
      <c r="F2604" s="72"/>
    </row>
    <row r="2605" spans="6:6" s="70" customFormat="1" x14ac:dyDescent="0.25">
      <c r="F2605" s="72"/>
    </row>
    <row r="2606" spans="6:6" s="70" customFormat="1" x14ac:dyDescent="0.25">
      <c r="F2606" s="72"/>
    </row>
    <row r="2607" spans="6:6" s="70" customFormat="1" x14ac:dyDescent="0.25">
      <c r="F2607" s="72"/>
    </row>
    <row r="2608" spans="6:6" s="70" customFormat="1" x14ac:dyDescent="0.25">
      <c r="F2608" s="72"/>
    </row>
    <row r="2609" spans="6:6" s="70" customFormat="1" x14ac:dyDescent="0.25">
      <c r="F2609" s="72"/>
    </row>
    <row r="2610" spans="6:6" s="70" customFormat="1" x14ac:dyDescent="0.25">
      <c r="F2610" s="72"/>
    </row>
    <row r="2611" spans="6:6" s="70" customFormat="1" x14ac:dyDescent="0.25">
      <c r="F2611" s="72"/>
    </row>
    <row r="2612" spans="6:6" s="70" customFormat="1" x14ac:dyDescent="0.25">
      <c r="F2612" s="72"/>
    </row>
    <row r="2613" spans="6:6" s="70" customFormat="1" x14ac:dyDescent="0.25">
      <c r="F2613" s="72"/>
    </row>
    <row r="2614" spans="6:6" s="70" customFormat="1" x14ac:dyDescent="0.25">
      <c r="F2614" s="72"/>
    </row>
    <row r="2615" spans="6:6" s="70" customFormat="1" x14ac:dyDescent="0.25">
      <c r="F2615" s="72"/>
    </row>
    <row r="2616" spans="6:6" s="70" customFormat="1" x14ac:dyDescent="0.25">
      <c r="F2616" s="72"/>
    </row>
    <row r="2617" spans="6:6" s="70" customFormat="1" x14ac:dyDescent="0.25">
      <c r="F2617" s="72"/>
    </row>
    <row r="2618" spans="6:6" s="70" customFormat="1" x14ac:dyDescent="0.25">
      <c r="F2618" s="72"/>
    </row>
    <row r="2619" spans="6:6" s="70" customFormat="1" x14ac:dyDescent="0.25">
      <c r="F2619" s="72"/>
    </row>
    <row r="2620" spans="6:6" s="70" customFormat="1" x14ac:dyDescent="0.25">
      <c r="F2620" s="72"/>
    </row>
    <row r="2621" spans="6:6" s="70" customFormat="1" x14ac:dyDescent="0.25">
      <c r="F2621" s="72"/>
    </row>
    <row r="2622" spans="6:6" s="70" customFormat="1" x14ac:dyDescent="0.25">
      <c r="F2622" s="72"/>
    </row>
    <row r="2623" spans="6:6" s="70" customFormat="1" x14ac:dyDescent="0.25">
      <c r="F2623" s="72"/>
    </row>
    <row r="2624" spans="6:6" s="70" customFormat="1" x14ac:dyDescent="0.25">
      <c r="F2624" s="72"/>
    </row>
    <row r="2625" spans="6:6" s="70" customFormat="1" x14ac:dyDescent="0.25">
      <c r="F2625" s="72"/>
    </row>
    <row r="2626" spans="6:6" s="70" customFormat="1" x14ac:dyDescent="0.25">
      <c r="F2626" s="72"/>
    </row>
    <row r="2627" spans="6:6" s="70" customFormat="1" x14ac:dyDescent="0.25">
      <c r="F2627" s="72"/>
    </row>
    <row r="2628" spans="6:6" s="70" customFormat="1" x14ac:dyDescent="0.25">
      <c r="F2628" s="72"/>
    </row>
    <row r="2629" spans="6:6" s="70" customFormat="1" x14ac:dyDescent="0.25">
      <c r="F2629" s="72"/>
    </row>
    <row r="2630" spans="6:6" s="70" customFormat="1" x14ac:dyDescent="0.25">
      <c r="F2630" s="72"/>
    </row>
    <row r="2631" spans="6:6" s="70" customFormat="1" x14ac:dyDescent="0.25">
      <c r="F2631" s="72"/>
    </row>
    <row r="2632" spans="6:6" s="70" customFormat="1" x14ac:dyDescent="0.25">
      <c r="F2632" s="72"/>
    </row>
    <row r="2633" spans="6:6" s="70" customFormat="1" x14ac:dyDescent="0.25">
      <c r="F2633" s="72"/>
    </row>
    <row r="2634" spans="6:6" s="70" customFormat="1" x14ac:dyDescent="0.25">
      <c r="F2634" s="72"/>
    </row>
    <row r="2635" spans="6:6" s="70" customFormat="1" x14ac:dyDescent="0.25">
      <c r="F2635" s="72"/>
    </row>
    <row r="2636" spans="6:6" s="70" customFormat="1" x14ac:dyDescent="0.25">
      <c r="F2636" s="72"/>
    </row>
    <row r="2637" spans="6:6" s="70" customFormat="1" x14ac:dyDescent="0.25">
      <c r="F2637" s="72"/>
    </row>
    <row r="2638" spans="6:6" s="70" customFormat="1" x14ac:dyDescent="0.25">
      <c r="F2638" s="72"/>
    </row>
    <row r="2639" spans="6:6" s="70" customFormat="1" x14ac:dyDescent="0.25">
      <c r="F2639" s="72"/>
    </row>
    <row r="2640" spans="6:6" s="70" customFormat="1" x14ac:dyDescent="0.25">
      <c r="F2640" s="72"/>
    </row>
    <row r="2641" spans="6:6" s="70" customFormat="1" x14ac:dyDescent="0.25">
      <c r="F2641" s="72"/>
    </row>
    <row r="2642" spans="6:6" s="70" customFormat="1" x14ac:dyDescent="0.25">
      <c r="F2642" s="72"/>
    </row>
    <row r="2643" spans="6:6" s="70" customFormat="1" x14ac:dyDescent="0.25">
      <c r="F2643" s="72"/>
    </row>
    <row r="2644" spans="6:6" s="70" customFormat="1" x14ac:dyDescent="0.25">
      <c r="F2644" s="72"/>
    </row>
    <row r="2645" spans="6:6" s="70" customFormat="1" x14ac:dyDescent="0.25">
      <c r="F2645" s="72"/>
    </row>
    <row r="2646" spans="6:6" s="70" customFormat="1" x14ac:dyDescent="0.25">
      <c r="F2646" s="72"/>
    </row>
    <row r="2647" spans="6:6" s="70" customFormat="1" x14ac:dyDescent="0.25">
      <c r="F2647" s="72"/>
    </row>
    <row r="2648" spans="6:6" s="70" customFormat="1" x14ac:dyDescent="0.25">
      <c r="F2648" s="72"/>
    </row>
    <row r="2649" spans="6:6" s="70" customFormat="1" x14ac:dyDescent="0.25">
      <c r="F2649" s="72"/>
    </row>
    <row r="2650" spans="6:6" s="70" customFormat="1" x14ac:dyDescent="0.25">
      <c r="F2650" s="72"/>
    </row>
    <row r="2651" spans="6:6" s="70" customFormat="1" x14ac:dyDescent="0.25">
      <c r="F2651" s="72"/>
    </row>
    <row r="2652" spans="6:6" s="70" customFormat="1" x14ac:dyDescent="0.25">
      <c r="F2652" s="72"/>
    </row>
    <row r="2653" spans="6:6" s="70" customFormat="1" x14ac:dyDescent="0.25">
      <c r="F2653" s="72"/>
    </row>
    <row r="2654" spans="6:6" s="70" customFormat="1" x14ac:dyDescent="0.25">
      <c r="F2654" s="72"/>
    </row>
    <row r="2655" spans="6:6" s="70" customFormat="1" x14ac:dyDescent="0.25">
      <c r="F2655" s="72"/>
    </row>
    <row r="2656" spans="6:6" s="70" customFormat="1" x14ac:dyDescent="0.25">
      <c r="F2656" s="72"/>
    </row>
    <row r="2657" spans="6:6" s="70" customFormat="1" x14ac:dyDescent="0.25">
      <c r="F2657" s="72"/>
    </row>
    <row r="2658" spans="6:6" s="70" customFormat="1" x14ac:dyDescent="0.25">
      <c r="F2658" s="72"/>
    </row>
    <row r="2659" spans="6:6" s="70" customFormat="1" x14ac:dyDescent="0.25">
      <c r="F2659" s="72"/>
    </row>
    <row r="2660" spans="6:6" s="70" customFormat="1" x14ac:dyDescent="0.25">
      <c r="F2660" s="72"/>
    </row>
    <row r="2661" spans="6:6" s="70" customFormat="1" x14ac:dyDescent="0.25">
      <c r="F2661" s="72"/>
    </row>
    <row r="2662" spans="6:6" s="70" customFormat="1" x14ac:dyDescent="0.25">
      <c r="F2662" s="72"/>
    </row>
    <row r="2663" spans="6:6" s="70" customFormat="1" x14ac:dyDescent="0.25">
      <c r="F2663" s="72"/>
    </row>
    <row r="2664" spans="6:6" s="70" customFormat="1" x14ac:dyDescent="0.25">
      <c r="F2664" s="72"/>
    </row>
    <row r="2665" spans="6:6" s="70" customFormat="1" x14ac:dyDescent="0.25">
      <c r="F2665" s="72"/>
    </row>
    <row r="2666" spans="6:6" s="70" customFormat="1" x14ac:dyDescent="0.25">
      <c r="F2666" s="72"/>
    </row>
    <row r="2667" spans="6:6" s="70" customFormat="1" x14ac:dyDescent="0.25">
      <c r="F2667" s="72"/>
    </row>
    <row r="2668" spans="6:6" s="70" customFormat="1" x14ac:dyDescent="0.25">
      <c r="F2668" s="72"/>
    </row>
    <row r="2669" spans="6:6" s="70" customFormat="1" x14ac:dyDescent="0.25">
      <c r="F2669" s="72"/>
    </row>
    <row r="2670" spans="6:6" s="70" customFormat="1" x14ac:dyDescent="0.25">
      <c r="F2670" s="72"/>
    </row>
    <row r="2671" spans="6:6" s="70" customFormat="1" x14ac:dyDescent="0.25">
      <c r="F2671" s="72"/>
    </row>
    <row r="2672" spans="6:6" s="70" customFormat="1" x14ac:dyDescent="0.25">
      <c r="F2672" s="72"/>
    </row>
    <row r="2673" spans="6:6" s="70" customFormat="1" x14ac:dyDescent="0.25">
      <c r="F2673" s="72"/>
    </row>
    <row r="2674" spans="6:6" s="70" customFormat="1" x14ac:dyDescent="0.25">
      <c r="F2674" s="72"/>
    </row>
    <row r="2675" spans="6:6" s="70" customFormat="1" x14ac:dyDescent="0.25">
      <c r="F2675" s="72"/>
    </row>
    <row r="2676" spans="6:6" s="70" customFormat="1" x14ac:dyDescent="0.25">
      <c r="F2676" s="72"/>
    </row>
    <row r="2677" spans="6:6" s="70" customFormat="1" x14ac:dyDescent="0.25">
      <c r="F2677" s="72"/>
    </row>
    <row r="2678" spans="6:6" s="70" customFormat="1" x14ac:dyDescent="0.25">
      <c r="F2678" s="72"/>
    </row>
    <row r="2679" spans="6:6" s="70" customFormat="1" x14ac:dyDescent="0.25">
      <c r="F2679" s="72"/>
    </row>
    <row r="2680" spans="6:6" s="70" customFormat="1" x14ac:dyDescent="0.25">
      <c r="F2680" s="72"/>
    </row>
    <row r="2681" spans="6:6" s="70" customFormat="1" x14ac:dyDescent="0.25">
      <c r="F2681" s="72"/>
    </row>
    <row r="2682" spans="6:6" s="70" customFormat="1" x14ac:dyDescent="0.25">
      <c r="F2682" s="72"/>
    </row>
    <row r="2683" spans="6:6" s="70" customFormat="1" x14ac:dyDescent="0.25">
      <c r="F2683" s="72"/>
    </row>
    <row r="2684" spans="6:6" s="70" customFormat="1" x14ac:dyDescent="0.25">
      <c r="F2684" s="72"/>
    </row>
    <row r="2685" spans="6:6" s="70" customFormat="1" x14ac:dyDescent="0.25">
      <c r="F2685" s="72"/>
    </row>
    <row r="2686" spans="6:6" s="70" customFormat="1" x14ac:dyDescent="0.25">
      <c r="F2686" s="72"/>
    </row>
    <row r="2687" spans="6:6" s="70" customFormat="1" x14ac:dyDescent="0.25">
      <c r="F2687" s="72"/>
    </row>
    <row r="2688" spans="6:6" s="70" customFormat="1" x14ac:dyDescent="0.25">
      <c r="F2688" s="72"/>
    </row>
    <row r="2689" spans="6:6" s="70" customFormat="1" x14ac:dyDescent="0.25">
      <c r="F2689" s="72"/>
    </row>
    <row r="2690" spans="6:6" s="70" customFormat="1" x14ac:dyDescent="0.25">
      <c r="F2690" s="72"/>
    </row>
    <row r="2691" spans="6:6" s="70" customFormat="1" x14ac:dyDescent="0.25">
      <c r="F2691" s="72"/>
    </row>
    <row r="2692" spans="6:6" s="70" customFormat="1" x14ac:dyDescent="0.25">
      <c r="F2692" s="72"/>
    </row>
    <row r="2693" spans="6:6" s="70" customFormat="1" x14ac:dyDescent="0.25">
      <c r="F2693" s="72"/>
    </row>
    <row r="2694" spans="6:6" s="70" customFormat="1" x14ac:dyDescent="0.25">
      <c r="F2694" s="72"/>
    </row>
    <row r="2695" spans="6:6" s="70" customFormat="1" x14ac:dyDescent="0.25">
      <c r="F2695" s="72"/>
    </row>
    <row r="2696" spans="6:6" s="70" customFormat="1" x14ac:dyDescent="0.25">
      <c r="F2696" s="72"/>
    </row>
    <row r="2697" spans="6:6" s="70" customFormat="1" x14ac:dyDescent="0.25">
      <c r="F2697" s="72"/>
    </row>
    <row r="2698" spans="6:6" s="70" customFormat="1" x14ac:dyDescent="0.25">
      <c r="F2698" s="72"/>
    </row>
    <row r="2699" spans="6:6" s="70" customFormat="1" x14ac:dyDescent="0.25">
      <c r="F2699" s="72"/>
    </row>
    <row r="2700" spans="6:6" s="70" customFormat="1" x14ac:dyDescent="0.25">
      <c r="F2700" s="72"/>
    </row>
    <row r="2701" spans="6:6" s="70" customFormat="1" x14ac:dyDescent="0.25">
      <c r="F2701" s="72"/>
    </row>
    <row r="2702" spans="6:6" s="70" customFormat="1" x14ac:dyDescent="0.25">
      <c r="F2702" s="72"/>
    </row>
    <row r="2703" spans="6:6" s="70" customFormat="1" x14ac:dyDescent="0.25">
      <c r="F2703" s="72"/>
    </row>
    <row r="2704" spans="6:6" s="70" customFormat="1" x14ac:dyDescent="0.25">
      <c r="F2704" s="72"/>
    </row>
    <row r="2705" spans="6:6" s="70" customFormat="1" x14ac:dyDescent="0.25">
      <c r="F2705" s="72"/>
    </row>
    <row r="2706" spans="6:6" s="70" customFormat="1" x14ac:dyDescent="0.25">
      <c r="F2706" s="72"/>
    </row>
    <row r="2707" spans="6:6" s="70" customFormat="1" x14ac:dyDescent="0.25">
      <c r="F2707" s="72"/>
    </row>
    <row r="2708" spans="6:6" s="70" customFormat="1" x14ac:dyDescent="0.25">
      <c r="F2708" s="72"/>
    </row>
    <row r="2709" spans="6:6" s="70" customFormat="1" x14ac:dyDescent="0.25">
      <c r="F2709" s="72"/>
    </row>
    <row r="2710" spans="6:6" s="70" customFormat="1" x14ac:dyDescent="0.25">
      <c r="F2710" s="72"/>
    </row>
    <row r="2711" spans="6:6" s="70" customFormat="1" x14ac:dyDescent="0.25">
      <c r="F2711" s="72"/>
    </row>
    <row r="2712" spans="6:6" s="70" customFormat="1" x14ac:dyDescent="0.25">
      <c r="F2712" s="72"/>
    </row>
    <row r="2713" spans="6:6" s="70" customFormat="1" x14ac:dyDescent="0.25">
      <c r="F2713" s="72"/>
    </row>
    <row r="2714" spans="6:6" s="70" customFormat="1" x14ac:dyDescent="0.25">
      <c r="F2714" s="72"/>
    </row>
    <row r="2715" spans="6:6" s="70" customFormat="1" x14ac:dyDescent="0.25">
      <c r="F2715" s="72"/>
    </row>
    <row r="2716" spans="6:6" s="70" customFormat="1" x14ac:dyDescent="0.25">
      <c r="F2716" s="72"/>
    </row>
    <row r="2717" spans="6:6" s="70" customFormat="1" x14ac:dyDescent="0.25">
      <c r="F2717" s="72"/>
    </row>
    <row r="2718" spans="6:6" s="70" customFormat="1" x14ac:dyDescent="0.25">
      <c r="F2718" s="72"/>
    </row>
    <row r="2719" spans="6:6" s="70" customFormat="1" x14ac:dyDescent="0.25">
      <c r="F2719" s="72"/>
    </row>
    <row r="2720" spans="6:6" s="70" customFormat="1" x14ac:dyDescent="0.25">
      <c r="F2720" s="72"/>
    </row>
    <row r="2721" spans="6:6" s="70" customFormat="1" x14ac:dyDescent="0.25">
      <c r="F2721" s="72"/>
    </row>
    <row r="2722" spans="6:6" s="70" customFormat="1" x14ac:dyDescent="0.25">
      <c r="F2722" s="72"/>
    </row>
    <row r="2723" spans="6:6" s="70" customFormat="1" x14ac:dyDescent="0.25">
      <c r="F2723" s="72"/>
    </row>
    <row r="2724" spans="6:6" s="70" customFormat="1" x14ac:dyDescent="0.25">
      <c r="F2724" s="72"/>
    </row>
    <row r="2725" spans="6:6" s="70" customFormat="1" x14ac:dyDescent="0.25">
      <c r="F2725" s="72"/>
    </row>
    <row r="2726" spans="6:6" s="70" customFormat="1" x14ac:dyDescent="0.25">
      <c r="F2726" s="72"/>
    </row>
    <row r="2727" spans="6:6" s="70" customFormat="1" x14ac:dyDescent="0.25">
      <c r="F2727" s="72"/>
    </row>
    <row r="2728" spans="6:6" s="70" customFormat="1" x14ac:dyDescent="0.25">
      <c r="F2728" s="72"/>
    </row>
    <row r="2729" spans="6:6" s="70" customFormat="1" x14ac:dyDescent="0.25">
      <c r="F2729" s="72"/>
    </row>
    <row r="2730" spans="6:6" s="70" customFormat="1" x14ac:dyDescent="0.25">
      <c r="F2730" s="72"/>
    </row>
    <row r="2731" spans="6:6" s="70" customFormat="1" x14ac:dyDescent="0.25">
      <c r="F2731" s="72"/>
    </row>
    <row r="2732" spans="6:6" s="70" customFormat="1" x14ac:dyDescent="0.25">
      <c r="F2732" s="72"/>
    </row>
    <row r="2733" spans="6:6" s="70" customFormat="1" x14ac:dyDescent="0.25">
      <c r="F2733" s="72"/>
    </row>
    <row r="2734" spans="6:6" s="70" customFormat="1" x14ac:dyDescent="0.25">
      <c r="F2734" s="72"/>
    </row>
    <row r="2735" spans="6:6" s="70" customFormat="1" x14ac:dyDescent="0.25">
      <c r="F2735" s="72"/>
    </row>
    <row r="2736" spans="6:6" s="70" customFormat="1" x14ac:dyDescent="0.25">
      <c r="F2736" s="72"/>
    </row>
    <row r="2737" spans="2:9" s="70" customFormat="1" x14ac:dyDescent="0.25">
      <c r="F2737" s="72"/>
    </row>
    <row r="2738" spans="2:9" x14ac:dyDescent="0.25">
      <c r="B2738" s="70"/>
      <c r="C2738" s="70"/>
      <c r="D2738" s="70"/>
      <c r="E2738" s="70"/>
      <c r="F2738" s="72"/>
      <c r="G2738" s="70"/>
      <c r="H2738" s="70"/>
      <c r="I2738" s="70"/>
    </row>
    <row r="2739" spans="2:9" x14ac:dyDescent="0.25">
      <c r="B2739" s="70"/>
      <c r="C2739" s="70"/>
      <c r="D2739" s="70"/>
      <c r="E2739" s="70"/>
      <c r="F2739" s="72"/>
      <c r="G2739" s="70"/>
      <c r="H2739" s="70"/>
      <c r="I2739" s="70"/>
    </row>
    <row r="2740" spans="2:9" x14ac:dyDescent="0.25">
      <c r="B2740" s="70"/>
      <c r="C2740" s="70"/>
      <c r="D2740" s="70"/>
      <c r="E2740" s="70"/>
      <c r="F2740" s="72"/>
      <c r="G2740" s="70"/>
      <c r="H2740" s="70"/>
      <c r="I2740" s="70"/>
    </row>
    <row r="2741" spans="2:9" x14ac:dyDescent="0.25">
      <c r="B2741" s="70"/>
      <c r="C2741" s="70"/>
      <c r="D2741" s="70"/>
      <c r="E2741" s="70"/>
      <c r="F2741" s="72"/>
      <c r="G2741" s="70"/>
      <c r="H2741" s="70"/>
      <c r="I2741" s="70"/>
    </row>
    <row r="2742" spans="2:9" x14ac:dyDescent="0.25">
      <c r="B2742" s="70"/>
      <c r="C2742" s="70"/>
      <c r="D2742" s="70"/>
      <c r="E2742" s="70"/>
      <c r="F2742" s="72"/>
      <c r="G2742" s="70"/>
      <c r="H2742" s="70"/>
      <c r="I2742" s="70"/>
    </row>
    <row r="2743" spans="2:9" x14ac:dyDescent="0.25">
      <c r="B2743" s="70"/>
      <c r="C2743" s="70"/>
      <c r="D2743" s="70"/>
      <c r="E2743" s="70"/>
      <c r="F2743" s="72"/>
      <c r="G2743" s="70"/>
      <c r="H2743" s="70"/>
      <c r="I2743" s="70"/>
    </row>
    <row r="2744" spans="2:9" x14ac:dyDescent="0.25">
      <c r="B2744" s="70"/>
      <c r="C2744" s="70"/>
      <c r="D2744" s="70"/>
      <c r="E2744" s="70"/>
      <c r="F2744" s="72"/>
      <c r="G2744" s="70"/>
      <c r="H2744" s="70"/>
      <c r="I2744" s="70"/>
    </row>
    <row r="2745" spans="2:9" x14ac:dyDescent="0.25">
      <c r="B2745" s="70"/>
      <c r="C2745" s="70"/>
      <c r="D2745" s="70"/>
      <c r="E2745" s="70"/>
      <c r="F2745" s="72"/>
      <c r="G2745" s="70"/>
      <c r="H2745" s="70"/>
      <c r="I2745" s="70"/>
    </row>
    <row r="2746" spans="2:9" x14ac:dyDescent="0.25">
      <c r="B2746" s="70"/>
      <c r="C2746" s="70"/>
      <c r="D2746" s="70"/>
      <c r="E2746" s="70"/>
      <c r="F2746" s="72"/>
      <c r="G2746" s="70"/>
      <c r="H2746" s="70"/>
      <c r="I2746" s="70"/>
    </row>
    <row r="2747" spans="2:9" x14ac:dyDescent="0.25">
      <c r="B2747" s="70"/>
      <c r="C2747" s="70"/>
      <c r="D2747" s="70"/>
      <c r="E2747" s="70"/>
      <c r="F2747" s="72"/>
      <c r="G2747" s="70"/>
      <c r="H2747" s="70"/>
      <c r="I2747" s="70"/>
    </row>
    <row r="2748" spans="2:9" x14ac:dyDescent="0.25">
      <c r="B2748" s="70"/>
      <c r="C2748" s="70"/>
      <c r="D2748" s="70"/>
      <c r="E2748" s="70"/>
      <c r="F2748" s="72"/>
      <c r="G2748" s="70"/>
      <c r="H2748" s="70"/>
      <c r="I2748" s="70"/>
    </row>
    <row r="2749" spans="2:9" x14ac:dyDescent="0.25">
      <c r="B2749" s="70"/>
      <c r="C2749" s="70"/>
      <c r="D2749" s="70"/>
      <c r="E2749" s="70"/>
      <c r="F2749" s="72"/>
      <c r="G2749" s="70"/>
      <c r="H2749" s="70"/>
      <c r="I2749" s="70"/>
    </row>
    <row r="2750" spans="2:9" x14ac:dyDescent="0.25">
      <c r="B2750" s="70"/>
      <c r="C2750" s="70"/>
      <c r="D2750" s="70"/>
      <c r="E2750" s="70"/>
      <c r="F2750" s="72"/>
      <c r="G2750" s="70"/>
      <c r="H2750" s="70"/>
      <c r="I2750" s="70"/>
    </row>
    <row r="2751" spans="2:9" x14ac:dyDescent="0.25">
      <c r="B2751" s="70"/>
      <c r="C2751" s="70"/>
      <c r="D2751" s="70"/>
      <c r="E2751" s="70"/>
      <c r="F2751" s="72"/>
      <c r="G2751" s="70"/>
      <c r="H2751" s="70"/>
      <c r="I2751" s="70"/>
    </row>
    <row r="2752" spans="2:9" x14ac:dyDescent="0.25">
      <c r="B2752" s="70"/>
      <c r="C2752" s="70"/>
      <c r="D2752" s="70"/>
      <c r="E2752" s="70"/>
      <c r="F2752" s="72"/>
      <c r="G2752" s="70"/>
      <c r="H2752" s="70"/>
      <c r="I2752" s="70"/>
    </row>
    <row r="2753" spans="2:9" x14ac:dyDescent="0.25">
      <c r="B2753" s="70"/>
      <c r="C2753" s="70"/>
      <c r="D2753" s="70"/>
      <c r="E2753" s="70"/>
      <c r="F2753" s="72"/>
      <c r="G2753" s="70"/>
      <c r="H2753" s="70"/>
      <c r="I2753" s="70"/>
    </row>
    <row r="2754" spans="2:9" x14ac:dyDescent="0.25">
      <c r="B2754" s="70"/>
      <c r="C2754" s="70"/>
      <c r="D2754" s="70"/>
      <c r="E2754" s="70"/>
      <c r="F2754" s="72"/>
      <c r="G2754" s="70"/>
      <c r="H2754" s="70"/>
      <c r="I2754" s="70"/>
    </row>
    <row r="2755" spans="2:9" x14ac:dyDescent="0.25">
      <c r="B2755" s="70"/>
      <c r="C2755" s="70"/>
      <c r="D2755" s="70"/>
      <c r="E2755" s="70"/>
      <c r="F2755" s="72"/>
      <c r="G2755" s="70"/>
      <c r="H2755" s="70"/>
      <c r="I2755" s="70"/>
    </row>
    <row r="2756" spans="2:9" x14ac:dyDescent="0.25">
      <c r="B2756" s="70"/>
      <c r="C2756" s="70"/>
      <c r="D2756" s="70"/>
      <c r="E2756" s="70"/>
      <c r="F2756" s="72"/>
      <c r="G2756" s="70"/>
      <c r="H2756" s="70"/>
      <c r="I2756" s="70"/>
    </row>
    <row r="2757" spans="2:9" x14ac:dyDescent="0.25">
      <c r="B2757" s="70"/>
      <c r="C2757" s="70"/>
      <c r="D2757" s="70"/>
      <c r="E2757" s="70"/>
      <c r="F2757" s="72"/>
      <c r="G2757" s="70"/>
      <c r="H2757" s="70"/>
      <c r="I2757" s="70"/>
    </row>
    <row r="2758" spans="2:9" x14ac:dyDescent="0.25">
      <c r="B2758" s="70"/>
      <c r="C2758" s="70"/>
      <c r="D2758" s="70"/>
      <c r="E2758" s="70"/>
      <c r="F2758" s="72"/>
      <c r="G2758" s="70"/>
      <c r="H2758" s="70"/>
      <c r="I2758" s="70"/>
    </row>
    <row r="2759" spans="2:9" x14ac:dyDescent="0.25">
      <c r="B2759" s="70"/>
      <c r="C2759" s="70"/>
      <c r="D2759" s="70"/>
      <c r="E2759" s="70"/>
      <c r="F2759" s="72"/>
      <c r="G2759" s="70"/>
      <c r="H2759" s="70"/>
      <c r="I2759" s="70"/>
    </row>
    <row r="2760" spans="2:9" x14ac:dyDescent="0.25">
      <c r="B2760" s="70"/>
      <c r="C2760" s="70"/>
      <c r="D2760" s="70"/>
      <c r="E2760" s="70"/>
      <c r="F2760" s="72"/>
      <c r="G2760" s="70"/>
      <c r="H2760" s="70"/>
      <c r="I2760" s="70"/>
    </row>
    <row r="2761" spans="2:9" x14ac:dyDescent="0.25">
      <c r="B2761" s="70"/>
      <c r="C2761" s="70"/>
      <c r="D2761" s="70"/>
      <c r="E2761" s="70"/>
      <c r="F2761" s="72"/>
      <c r="G2761" s="70"/>
      <c r="H2761" s="70"/>
      <c r="I2761" s="70"/>
    </row>
    <row r="2762" spans="2:9" x14ac:dyDescent="0.25">
      <c r="B2762" s="70"/>
      <c r="C2762" s="70"/>
      <c r="D2762" s="70"/>
      <c r="E2762" s="70"/>
      <c r="F2762" s="72"/>
      <c r="G2762" s="70"/>
      <c r="H2762" s="70"/>
      <c r="I2762" s="70"/>
    </row>
    <row r="2763" spans="2:9" x14ac:dyDescent="0.25">
      <c r="B2763" s="70"/>
      <c r="C2763" s="70"/>
      <c r="D2763" s="70"/>
      <c r="E2763" s="70"/>
      <c r="F2763" s="72"/>
      <c r="G2763" s="70"/>
      <c r="H2763" s="70"/>
      <c r="I2763" s="70"/>
    </row>
    <row r="2764" spans="2:9" x14ac:dyDescent="0.25">
      <c r="B2764" s="70"/>
      <c r="C2764" s="70"/>
      <c r="D2764" s="70"/>
      <c r="E2764" s="70"/>
      <c r="F2764" s="72"/>
      <c r="G2764" s="70"/>
      <c r="H2764" s="70"/>
      <c r="I2764" s="70"/>
    </row>
    <row r="2765" spans="2:9" x14ac:dyDescent="0.25">
      <c r="B2765" s="70"/>
      <c r="C2765" s="70"/>
      <c r="D2765" s="70"/>
      <c r="E2765" s="70"/>
      <c r="F2765" s="72"/>
      <c r="G2765" s="70"/>
      <c r="H2765" s="70"/>
      <c r="I2765" s="70"/>
    </row>
    <row r="2766" spans="2:9" x14ac:dyDescent="0.25">
      <c r="B2766" s="70"/>
      <c r="C2766" s="70"/>
      <c r="D2766" s="70"/>
      <c r="E2766" s="70"/>
      <c r="F2766" s="72"/>
      <c r="G2766" s="70"/>
      <c r="H2766" s="70"/>
      <c r="I2766" s="70"/>
    </row>
    <row r="2767" spans="2:9" x14ac:dyDescent="0.25">
      <c r="B2767" s="70"/>
      <c r="C2767" s="70"/>
      <c r="D2767" s="70"/>
      <c r="E2767" s="70"/>
      <c r="F2767" s="72"/>
      <c r="G2767" s="70"/>
      <c r="H2767" s="70"/>
      <c r="I2767" s="70"/>
    </row>
    <row r="2768" spans="2:9" x14ac:dyDescent="0.25">
      <c r="B2768" s="70"/>
      <c r="C2768" s="70"/>
      <c r="D2768" s="70"/>
      <c r="E2768" s="70"/>
      <c r="F2768" s="72"/>
      <c r="G2768" s="70"/>
      <c r="H2768" s="70"/>
      <c r="I2768" s="70"/>
    </row>
    <row r="2769" spans="2:9" x14ac:dyDescent="0.25">
      <c r="B2769" s="70"/>
      <c r="C2769" s="70"/>
      <c r="D2769" s="70"/>
      <c r="E2769" s="70"/>
      <c r="F2769" s="72"/>
      <c r="G2769" s="70"/>
      <c r="H2769" s="70"/>
      <c r="I2769" s="70"/>
    </row>
    <row r="2770" spans="2:9" x14ac:dyDescent="0.25">
      <c r="B2770" s="70"/>
      <c r="C2770" s="70"/>
      <c r="D2770" s="70"/>
      <c r="E2770" s="70"/>
      <c r="F2770" s="72"/>
      <c r="G2770" s="70"/>
      <c r="H2770" s="70"/>
      <c r="I2770" s="70"/>
    </row>
    <row r="2771" spans="2:9" x14ac:dyDescent="0.25">
      <c r="B2771" s="70"/>
      <c r="C2771" s="70"/>
      <c r="D2771" s="70"/>
      <c r="E2771" s="70"/>
      <c r="F2771" s="72"/>
      <c r="G2771" s="70"/>
      <c r="H2771" s="70"/>
      <c r="I2771" s="70"/>
    </row>
    <row r="2772" spans="2:9" x14ac:dyDescent="0.25">
      <c r="B2772" s="70"/>
      <c r="C2772" s="70"/>
      <c r="D2772" s="70"/>
      <c r="E2772" s="70"/>
      <c r="F2772" s="72"/>
      <c r="G2772" s="70"/>
      <c r="H2772" s="70"/>
      <c r="I2772" s="70"/>
    </row>
    <row r="2773" spans="2:9" x14ac:dyDescent="0.25">
      <c r="B2773" s="70"/>
      <c r="C2773" s="70"/>
      <c r="D2773" s="70"/>
      <c r="E2773" s="70"/>
      <c r="F2773" s="72"/>
      <c r="G2773" s="70"/>
      <c r="H2773" s="70"/>
      <c r="I2773" s="70"/>
    </row>
    <row r="2774" spans="2:9" x14ac:dyDescent="0.25">
      <c r="B2774"/>
      <c r="C2774"/>
      <c r="D2774"/>
      <c r="E2774"/>
      <c r="F2774" s="38"/>
      <c r="G2774"/>
      <c r="H2774"/>
      <c r="I2774"/>
    </row>
    <row r="2775" spans="2:9" x14ac:dyDescent="0.25">
      <c r="B2775"/>
      <c r="C2775"/>
      <c r="D2775"/>
      <c r="E2775"/>
      <c r="F2775" s="38"/>
      <c r="G2775"/>
      <c r="H2775"/>
      <c r="I2775"/>
    </row>
    <row r="2776" spans="2:9" x14ac:dyDescent="0.25">
      <c r="B2776"/>
      <c r="C2776"/>
      <c r="D2776"/>
      <c r="E2776"/>
      <c r="F2776" s="38"/>
      <c r="G2776"/>
      <c r="H2776"/>
      <c r="I2776"/>
    </row>
    <row r="2777" spans="2:9" x14ac:dyDescent="0.25">
      <c r="B2777"/>
      <c r="C2777"/>
      <c r="D2777"/>
      <c r="E2777"/>
      <c r="F2777" s="38"/>
      <c r="G2777"/>
      <c r="H2777"/>
      <c r="I2777"/>
    </row>
    <row r="2778" spans="2:9" x14ac:dyDescent="0.25">
      <c r="B2778"/>
      <c r="C2778"/>
      <c r="D2778"/>
      <c r="E2778"/>
      <c r="F2778" s="38"/>
      <c r="G2778"/>
      <c r="H2778"/>
      <c r="I2778"/>
    </row>
    <row r="2779" spans="2:9" x14ac:dyDescent="0.25">
      <c r="B2779"/>
      <c r="C2779"/>
      <c r="D2779"/>
      <c r="E2779"/>
      <c r="F2779" s="38"/>
      <c r="G2779"/>
      <c r="H2779"/>
      <c r="I2779"/>
    </row>
    <row r="2780" spans="2:9" x14ac:dyDescent="0.25">
      <c r="B2780"/>
      <c r="C2780"/>
      <c r="D2780"/>
      <c r="E2780"/>
      <c r="F2780" s="38"/>
      <c r="G2780"/>
      <c r="H2780"/>
      <c r="I2780"/>
    </row>
    <row r="2781" spans="2:9" x14ac:dyDescent="0.25">
      <c r="B2781"/>
      <c r="C2781"/>
      <c r="D2781"/>
      <c r="E2781"/>
      <c r="F2781" s="38"/>
      <c r="G2781"/>
      <c r="H2781"/>
      <c r="I2781"/>
    </row>
    <row r="2782" spans="2:9" x14ac:dyDescent="0.25">
      <c r="B2782"/>
      <c r="C2782"/>
      <c r="D2782"/>
      <c r="E2782"/>
      <c r="F2782" s="38"/>
      <c r="G2782"/>
      <c r="H2782"/>
      <c r="I2782"/>
    </row>
    <row r="2783" spans="2:9" x14ac:dyDescent="0.25">
      <c r="B2783"/>
      <c r="C2783"/>
      <c r="D2783"/>
      <c r="E2783"/>
      <c r="F2783" s="38"/>
      <c r="G2783"/>
      <c r="H2783"/>
      <c r="I2783"/>
    </row>
    <row r="2784" spans="2:9" x14ac:dyDescent="0.25">
      <c r="B2784"/>
      <c r="C2784"/>
      <c r="D2784"/>
      <c r="E2784"/>
      <c r="F2784" s="38"/>
      <c r="G2784"/>
      <c r="H2784"/>
      <c r="I2784"/>
    </row>
    <row r="2785" spans="2:9" x14ac:dyDescent="0.25">
      <c r="B2785"/>
      <c r="C2785"/>
      <c r="D2785"/>
      <c r="E2785"/>
      <c r="F2785" s="38"/>
      <c r="G2785"/>
      <c r="H2785"/>
      <c r="I2785"/>
    </row>
    <row r="2786" spans="2:9" x14ac:dyDescent="0.25">
      <c r="B2786"/>
      <c r="C2786"/>
      <c r="D2786"/>
      <c r="E2786"/>
      <c r="F2786" s="38"/>
      <c r="G2786"/>
      <c r="H2786"/>
      <c r="I2786"/>
    </row>
    <row r="2787" spans="2:9" x14ac:dyDescent="0.25">
      <c r="B2787"/>
      <c r="C2787"/>
      <c r="D2787"/>
      <c r="E2787"/>
      <c r="F2787" s="38"/>
      <c r="G2787"/>
      <c r="H2787"/>
      <c r="I2787"/>
    </row>
    <row r="2788" spans="2:9" x14ac:dyDescent="0.25">
      <c r="B2788"/>
      <c r="C2788"/>
      <c r="D2788"/>
      <c r="E2788"/>
      <c r="F2788" s="38"/>
      <c r="G2788"/>
      <c r="H2788"/>
      <c r="I2788"/>
    </row>
    <row r="2789" spans="2:9" x14ac:dyDescent="0.25">
      <c r="B2789"/>
      <c r="C2789"/>
      <c r="D2789"/>
      <c r="E2789"/>
      <c r="F2789" s="38"/>
      <c r="G2789"/>
      <c r="H2789"/>
      <c r="I2789"/>
    </row>
    <row r="2790" spans="2:9" x14ac:dyDescent="0.25">
      <c r="B2790"/>
      <c r="C2790"/>
      <c r="D2790"/>
      <c r="E2790"/>
      <c r="F2790" s="38"/>
      <c r="G2790"/>
      <c r="H2790"/>
      <c r="I2790"/>
    </row>
    <row r="2791" spans="2:9" x14ac:dyDescent="0.25">
      <c r="B2791"/>
      <c r="C2791"/>
      <c r="D2791"/>
      <c r="E2791"/>
      <c r="F2791" s="38"/>
      <c r="G2791"/>
      <c r="H2791"/>
      <c r="I2791"/>
    </row>
    <row r="2792" spans="2:9" x14ac:dyDescent="0.25">
      <c r="B2792"/>
      <c r="C2792"/>
      <c r="D2792"/>
      <c r="E2792"/>
      <c r="F2792" s="38"/>
      <c r="G2792"/>
      <c r="H2792"/>
      <c r="I2792"/>
    </row>
    <row r="2793" spans="2:9" x14ac:dyDescent="0.25">
      <c r="B2793"/>
      <c r="C2793"/>
      <c r="D2793"/>
      <c r="E2793"/>
      <c r="F2793" s="38"/>
      <c r="G2793"/>
      <c r="H2793"/>
      <c r="I2793"/>
    </row>
    <row r="2794" spans="2:9" x14ac:dyDescent="0.25">
      <c r="B2794"/>
      <c r="C2794"/>
      <c r="D2794"/>
      <c r="E2794"/>
      <c r="F2794" s="38"/>
      <c r="G2794"/>
      <c r="H2794"/>
      <c r="I2794"/>
    </row>
    <row r="2795" spans="2:9" x14ac:dyDescent="0.25">
      <c r="B2795"/>
      <c r="C2795"/>
      <c r="D2795"/>
      <c r="E2795"/>
      <c r="F2795" s="38"/>
      <c r="G2795"/>
      <c r="H2795"/>
      <c r="I2795"/>
    </row>
    <row r="2796" spans="2:9" x14ac:dyDescent="0.25">
      <c r="B2796"/>
      <c r="C2796"/>
      <c r="D2796"/>
      <c r="E2796"/>
      <c r="F2796" s="38"/>
      <c r="G2796"/>
      <c r="H2796"/>
      <c r="I2796"/>
    </row>
    <row r="2797" spans="2:9" x14ac:dyDescent="0.25">
      <c r="B2797"/>
      <c r="C2797"/>
      <c r="D2797"/>
      <c r="E2797"/>
      <c r="F2797" s="38"/>
      <c r="G2797"/>
      <c r="H2797"/>
      <c r="I2797"/>
    </row>
    <row r="2798" spans="2:9" x14ac:dyDescent="0.25">
      <c r="B2798"/>
      <c r="C2798"/>
      <c r="D2798"/>
      <c r="E2798"/>
      <c r="F2798" s="38"/>
      <c r="G2798"/>
      <c r="H2798"/>
      <c r="I2798"/>
    </row>
    <row r="2799" spans="2:9" x14ac:dyDescent="0.25">
      <c r="B2799"/>
      <c r="C2799"/>
      <c r="D2799"/>
      <c r="E2799"/>
      <c r="F2799" s="38"/>
      <c r="G2799"/>
      <c r="H2799"/>
      <c r="I2799"/>
    </row>
    <row r="2800" spans="2:9" x14ac:dyDescent="0.25">
      <c r="B2800"/>
      <c r="C2800"/>
      <c r="D2800"/>
      <c r="E2800"/>
      <c r="F2800" s="38"/>
      <c r="G2800"/>
      <c r="H2800"/>
      <c r="I2800"/>
    </row>
    <row r="2801" spans="2:9" x14ac:dyDescent="0.25">
      <c r="B2801"/>
      <c r="C2801"/>
      <c r="D2801"/>
      <c r="E2801"/>
      <c r="F2801" s="38"/>
      <c r="G2801"/>
      <c r="H2801"/>
      <c r="I2801"/>
    </row>
    <row r="2802" spans="2:9" x14ac:dyDescent="0.25">
      <c r="B2802"/>
      <c r="C2802"/>
      <c r="D2802"/>
      <c r="E2802"/>
      <c r="F2802" s="38"/>
      <c r="G2802"/>
      <c r="H2802"/>
      <c r="I2802"/>
    </row>
    <row r="2803" spans="2:9" x14ac:dyDescent="0.25">
      <c r="B2803"/>
      <c r="C2803"/>
      <c r="D2803"/>
      <c r="E2803"/>
      <c r="F2803" s="38"/>
      <c r="G2803"/>
      <c r="H2803"/>
      <c r="I2803"/>
    </row>
    <row r="2804" spans="2:9" x14ac:dyDescent="0.25">
      <c r="B2804"/>
      <c r="C2804"/>
      <c r="D2804"/>
      <c r="E2804"/>
      <c r="F2804" s="38"/>
      <c r="G2804"/>
      <c r="H2804"/>
      <c r="I2804"/>
    </row>
    <row r="2805" spans="2:9" x14ac:dyDescent="0.25">
      <c r="B2805"/>
      <c r="C2805"/>
      <c r="D2805"/>
      <c r="E2805"/>
      <c r="F2805" s="38"/>
      <c r="G2805"/>
      <c r="H2805"/>
      <c r="I2805"/>
    </row>
    <row r="2806" spans="2:9" x14ac:dyDescent="0.25">
      <c r="B2806"/>
      <c r="C2806"/>
      <c r="D2806"/>
      <c r="E2806"/>
      <c r="F2806" s="38"/>
      <c r="G2806"/>
      <c r="H2806"/>
      <c r="I2806"/>
    </row>
    <row r="2807" spans="2:9" x14ac:dyDescent="0.25">
      <c r="B2807"/>
      <c r="C2807"/>
      <c r="D2807"/>
      <c r="E2807"/>
      <c r="F2807" s="38"/>
      <c r="G2807"/>
      <c r="H2807"/>
      <c r="I2807"/>
    </row>
    <row r="2808" spans="2:9" x14ac:dyDescent="0.25">
      <c r="B2808"/>
      <c r="C2808"/>
      <c r="D2808"/>
      <c r="E2808"/>
      <c r="F2808" s="38"/>
      <c r="G2808"/>
      <c r="H2808"/>
      <c r="I2808"/>
    </row>
    <row r="2809" spans="2:9" x14ac:dyDescent="0.25">
      <c r="B2809"/>
      <c r="C2809"/>
      <c r="D2809"/>
      <c r="E2809"/>
      <c r="F2809" s="38"/>
      <c r="G2809"/>
      <c r="H2809"/>
      <c r="I2809"/>
    </row>
    <row r="2810" spans="2:9" x14ac:dyDescent="0.25">
      <c r="B2810"/>
      <c r="C2810"/>
      <c r="D2810"/>
      <c r="E2810"/>
      <c r="F2810" s="38"/>
      <c r="G2810"/>
      <c r="H2810"/>
      <c r="I2810"/>
    </row>
    <row r="2811" spans="2:9" x14ac:dyDescent="0.25">
      <c r="B2811"/>
      <c r="C2811"/>
      <c r="D2811"/>
      <c r="E2811"/>
      <c r="F2811" s="38"/>
      <c r="G2811"/>
      <c r="H2811"/>
      <c r="I2811"/>
    </row>
    <row r="2812" spans="2:9" x14ac:dyDescent="0.25">
      <c r="B2812"/>
      <c r="C2812"/>
      <c r="D2812"/>
      <c r="E2812"/>
      <c r="F2812" s="38"/>
      <c r="G2812"/>
      <c r="H2812"/>
      <c r="I2812"/>
    </row>
    <row r="2813" spans="2:9" x14ac:dyDescent="0.25">
      <c r="B2813"/>
      <c r="C2813"/>
      <c r="D2813"/>
      <c r="E2813"/>
      <c r="F2813" s="38"/>
      <c r="G2813"/>
      <c r="H2813"/>
      <c r="I2813"/>
    </row>
    <row r="2814" spans="2:9" x14ac:dyDescent="0.25">
      <c r="B2814"/>
      <c r="C2814"/>
      <c r="D2814"/>
      <c r="E2814"/>
      <c r="F2814" s="38"/>
      <c r="G2814"/>
      <c r="H2814"/>
      <c r="I2814"/>
    </row>
    <row r="2815" spans="2:9" x14ac:dyDescent="0.25">
      <c r="B2815"/>
      <c r="C2815"/>
      <c r="D2815"/>
      <c r="E2815"/>
      <c r="F2815" s="38"/>
      <c r="G2815"/>
      <c r="H2815"/>
      <c r="I2815"/>
    </row>
    <row r="2816" spans="2:9" x14ac:dyDescent="0.25">
      <c r="B2816"/>
      <c r="C2816"/>
      <c r="D2816"/>
      <c r="E2816"/>
      <c r="F2816" s="38"/>
      <c r="G2816"/>
      <c r="H2816"/>
      <c r="I2816"/>
    </row>
    <row r="2817" spans="2:9" x14ac:dyDescent="0.25">
      <c r="B2817"/>
      <c r="C2817"/>
      <c r="D2817"/>
      <c r="E2817"/>
      <c r="F2817" s="38"/>
      <c r="G2817"/>
      <c r="H2817"/>
      <c r="I2817"/>
    </row>
    <row r="2818" spans="2:9" x14ac:dyDescent="0.25">
      <c r="B2818"/>
      <c r="C2818"/>
      <c r="D2818"/>
      <c r="E2818"/>
      <c r="F2818" s="38"/>
      <c r="G2818"/>
      <c r="H2818"/>
      <c r="I2818"/>
    </row>
    <row r="2819" spans="2:9" x14ac:dyDescent="0.25">
      <c r="B2819"/>
      <c r="C2819"/>
      <c r="D2819"/>
      <c r="E2819"/>
      <c r="F2819" s="38"/>
      <c r="G2819"/>
      <c r="H2819"/>
      <c r="I2819"/>
    </row>
    <row r="2820" spans="2:9" x14ac:dyDescent="0.25">
      <c r="B2820"/>
      <c r="C2820"/>
      <c r="D2820"/>
      <c r="E2820"/>
      <c r="F2820" s="38"/>
      <c r="G2820"/>
      <c r="H2820"/>
      <c r="I2820"/>
    </row>
    <row r="2821" spans="2:9" x14ac:dyDescent="0.25">
      <c r="B2821"/>
      <c r="C2821"/>
      <c r="D2821"/>
      <c r="E2821"/>
      <c r="F2821" s="38"/>
      <c r="G2821"/>
      <c r="H2821"/>
      <c r="I2821"/>
    </row>
    <row r="2822" spans="2:9" x14ac:dyDescent="0.25">
      <c r="B2822"/>
      <c r="C2822"/>
      <c r="D2822"/>
      <c r="E2822"/>
      <c r="F2822" s="38"/>
      <c r="G2822"/>
      <c r="H2822"/>
      <c r="I2822"/>
    </row>
    <row r="2823" spans="2:9" x14ac:dyDescent="0.25">
      <c r="B2823"/>
      <c r="C2823"/>
      <c r="D2823"/>
      <c r="E2823"/>
      <c r="F2823" s="38"/>
      <c r="G2823"/>
      <c r="H2823"/>
      <c r="I2823"/>
    </row>
    <row r="2824" spans="2:9" x14ac:dyDescent="0.25">
      <c r="B2824"/>
      <c r="C2824"/>
      <c r="D2824"/>
      <c r="E2824"/>
      <c r="F2824" s="38"/>
      <c r="G2824"/>
      <c r="H2824"/>
      <c r="I2824"/>
    </row>
    <row r="2825" spans="2:9" x14ac:dyDescent="0.25">
      <c r="B2825"/>
      <c r="C2825"/>
      <c r="D2825"/>
      <c r="E2825"/>
      <c r="F2825" s="38"/>
      <c r="G2825"/>
      <c r="H2825"/>
      <c r="I2825"/>
    </row>
    <row r="2826" spans="2:9" x14ac:dyDescent="0.25">
      <c r="B2826"/>
      <c r="C2826"/>
      <c r="D2826"/>
      <c r="E2826"/>
      <c r="F2826" s="38"/>
      <c r="G2826"/>
      <c r="H2826"/>
      <c r="I2826"/>
    </row>
    <row r="2827" spans="2:9" x14ac:dyDescent="0.25">
      <c r="B2827"/>
      <c r="C2827"/>
      <c r="D2827"/>
      <c r="E2827"/>
      <c r="F2827" s="38"/>
      <c r="G2827"/>
      <c r="H2827"/>
      <c r="I2827"/>
    </row>
    <row r="2828" spans="2:9" x14ac:dyDescent="0.25">
      <c r="B2828"/>
      <c r="C2828"/>
      <c r="D2828"/>
      <c r="E2828"/>
      <c r="F2828" s="38"/>
      <c r="G2828"/>
      <c r="H2828"/>
      <c r="I2828"/>
    </row>
    <row r="2829" spans="2:9" x14ac:dyDescent="0.25">
      <c r="B2829"/>
      <c r="C2829"/>
      <c r="D2829"/>
      <c r="E2829"/>
      <c r="F2829" s="38"/>
      <c r="G2829"/>
      <c r="H2829"/>
      <c r="I2829"/>
    </row>
    <row r="2830" spans="2:9" x14ac:dyDescent="0.25">
      <c r="B2830"/>
      <c r="C2830"/>
      <c r="D2830"/>
      <c r="E2830"/>
      <c r="F2830" s="38"/>
      <c r="G2830"/>
      <c r="H2830"/>
      <c r="I2830"/>
    </row>
    <row r="2831" spans="2:9" x14ac:dyDescent="0.25">
      <c r="B2831"/>
      <c r="C2831"/>
      <c r="D2831"/>
      <c r="E2831"/>
      <c r="F2831" s="38"/>
      <c r="G2831"/>
      <c r="H2831"/>
      <c r="I2831"/>
    </row>
    <row r="2832" spans="2:9" x14ac:dyDescent="0.25">
      <c r="B2832"/>
      <c r="C2832"/>
      <c r="D2832"/>
      <c r="E2832"/>
      <c r="F2832" s="38"/>
      <c r="G2832"/>
      <c r="H2832"/>
      <c r="I2832"/>
    </row>
    <row r="2833" spans="2:9" x14ac:dyDescent="0.25">
      <c r="B2833" s="10"/>
      <c r="C2833" s="10"/>
      <c r="D2833" s="10"/>
      <c r="E2833" s="10"/>
      <c r="F2833" s="48"/>
      <c r="G2833" s="10"/>
      <c r="H2833" s="10"/>
      <c r="I2833" s="10"/>
    </row>
  </sheetData>
  <sheetProtection algorithmName="SHA-512" hashValue="RHVQVTXfX+nAcUMviXOWa+NqPWC3I1BJ9sRAav4ALJt8t7/3j0S3Q3bpf7HJi+fzpTRP8ao5TAlfCNCq/bihHA==" saltValue="HX66CfrQJyccODCUPAbwaA==" spinCount="100000" sheet="1" objects="1" scenarios="1" autoFilter="0"/>
  <printOptions horizontalCentered="1"/>
  <pageMargins left="0" right="0" top="0" bottom="0.34986111521720886" header="0" footer="0"/>
  <pageSetup paperSize="9" scale="46" orientation="portrait" r:id="rId1"/>
  <headerFooter>
    <oddFooter>&amp;L&amp;"HCR Dotum,Bold"&amp;8DATA: &amp;9OCTUBRE 2018&amp;R&amp;"HCR Dotum,Bold"&amp;8TRABAJO REALIZADO POR: 
TLF:  (011) 4773 2237</oddFooter>
  </headerFooter>
  <colBreaks count="1" manualBreakCount="1">
    <brk id="10" max="16383" man="1"/>
  </colBreaks>
  <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AS1846"/>
  <sheetViews>
    <sheetView zoomScale="85" zoomScaleNormal="85" workbookViewId="0">
      <pane ySplit="5" topLeftCell="A6" activePane="bottomLeft" state="frozen"/>
      <selection activeCell="B6" sqref="B6"/>
      <selection pane="bottomLeft" activeCell="B6" sqref="B6"/>
    </sheetView>
  </sheetViews>
  <sheetFormatPr defaultColWidth="11.42578125" defaultRowHeight="15" x14ac:dyDescent="0.25"/>
  <cols>
    <col min="1" max="1" width="3.5703125" customWidth="1"/>
    <col min="2" max="2" width="17.7109375" style="4" bestFit="1" customWidth="1"/>
    <col min="3" max="3" width="9.28515625" style="4" bestFit="1" customWidth="1"/>
    <col min="4" max="4" width="19" style="4" customWidth="1"/>
    <col min="5" max="5" width="36.42578125" style="4" bestFit="1" customWidth="1"/>
    <col min="6" max="6" width="17.85546875" style="4" bestFit="1" customWidth="1"/>
    <col min="7" max="7" width="16.5703125" style="4" bestFit="1" customWidth="1"/>
    <col min="8" max="8" width="54.85546875" style="4" customWidth="1"/>
    <col min="9" max="9" width="44.28515625" style="4" customWidth="1"/>
    <col min="10" max="10" width="3.5703125" customWidth="1"/>
    <col min="11" max="11" width="11.42578125" style="70"/>
    <col min="12" max="12" width="11.42578125" style="70" customWidth="1"/>
    <col min="13" max="13" width="21.42578125" style="70" customWidth="1"/>
    <col min="14" max="45" width="11.42578125" style="70"/>
  </cols>
  <sheetData>
    <row r="1" spans="1:45" s="70" customFormat="1" x14ac:dyDescent="0.25"/>
    <row r="2" spans="1:45" s="70" customFormat="1" x14ac:dyDescent="0.25"/>
    <row r="3" spans="1:45" s="70" customFormat="1" ht="15.75" thickBot="1" x14ac:dyDescent="0.3"/>
    <row r="4" spans="1:45" x14ac:dyDescent="0.25">
      <c r="A4" s="19"/>
      <c r="B4" s="20"/>
      <c r="C4" s="20"/>
      <c r="D4" s="20"/>
      <c r="E4" s="20"/>
      <c r="F4" s="20"/>
      <c r="G4" s="20"/>
      <c r="H4" s="20"/>
      <c r="I4" s="20"/>
      <c r="J4" s="21"/>
    </row>
    <row r="5" spans="1:45" s="11" customFormat="1" ht="18" thickBot="1" x14ac:dyDescent="0.35">
      <c r="A5" s="17"/>
      <c r="B5" s="12" t="s">
        <v>1133</v>
      </c>
      <c r="C5" s="12" t="s">
        <v>480</v>
      </c>
      <c r="D5" s="12" t="s">
        <v>1134</v>
      </c>
      <c r="E5" s="12" t="s">
        <v>1792</v>
      </c>
      <c r="F5" s="12" t="s">
        <v>498</v>
      </c>
      <c r="G5" s="12" t="s">
        <v>481</v>
      </c>
      <c r="H5" s="12" t="s">
        <v>1135</v>
      </c>
      <c r="I5" s="12" t="s">
        <v>348</v>
      </c>
      <c r="J5" s="17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  <c r="AA5" s="71"/>
      <c r="AB5" s="71"/>
      <c r="AC5" s="71"/>
      <c r="AD5" s="71"/>
      <c r="AE5" s="71"/>
      <c r="AF5" s="71"/>
      <c r="AG5" s="71"/>
      <c r="AH5" s="71"/>
      <c r="AI5" s="71"/>
      <c r="AJ5" s="71"/>
      <c r="AK5" s="71"/>
      <c r="AL5" s="71"/>
      <c r="AM5" s="71"/>
      <c r="AN5" s="71"/>
      <c r="AO5" s="71"/>
      <c r="AP5" s="71"/>
      <c r="AQ5" s="71"/>
      <c r="AR5" s="71"/>
      <c r="AS5" s="71"/>
    </row>
    <row r="6" spans="1:45" x14ac:dyDescent="0.25">
      <c r="A6" s="13"/>
      <c r="B6" s="1" t="s">
        <v>3651</v>
      </c>
      <c r="C6" s="1" t="s">
        <v>147</v>
      </c>
      <c r="D6" s="1">
        <v>1</v>
      </c>
      <c r="E6" s="1" t="s">
        <v>2948</v>
      </c>
      <c r="F6" s="1">
        <v>1769</v>
      </c>
      <c r="G6" s="1">
        <v>3174</v>
      </c>
      <c r="H6" s="1" t="str">
        <f>VLOOKUP(F6,Hoja1!$A$1:$B$900,2)</f>
        <v>LOGÍSTICA DE DOCUMENTACIÓN</v>
      </c>
      <c r="I6" s="1"/>
      <c r="J6" s="16"/>
    </row>
    <row r="7" spans="1:45" ht="15" customHeight="1" x14ac:dyDescent="0.25">
      <c r="A7" s="13"/>
      <c r="B7" s="1" t="s">
        <v>3651</v>
      </c>
      <c r="C7" s="2" t="s">
        <v>147</v>
      </c>
      <c r="D7" s="2">
        <v>2</v>
      </c>
      <c r="E7" s="37" t="s">
        <v>512</v>
      </c>
      <c r="F7" s="1">
        <v>1769</v>
      </c>
      <c r="G7" s="25">
        <v>3856</v>
      </c>
      <c r="H7" s="1" t="str">
        <f>VLOOKUP(F7,Hoja1!$A$1:$B$900,2)</f>
        <v>LOGÍSTICA DE DOCUMENTACIÓN</v>
      </c>
      <c r="I7" s="1"/>
      <c r="J7" s="16"/>
    </row>
    <row r="8" spans="1:45" x14ac:dyDescent="0.25">
      <c r="A8" s="13"/>
      <c r="B8" s="1" t="s">
        <v>3651</v>
      </c>
      <c r="C8" s="2" t="s">
        <v>147</v>
      </c>
      <c r="D8" s="2">
        <v>3</v>
      </c>
      <c r="E8" s="2" t="s">
        <v>437</v>
      </c>
      <c r="F8" s="1">
        <v>1769</v>
      </c>
      <c r="G8" s="25" t="s">
        <v>439</v>
      </c>
      <c r="H8" s="1" t="str">
        <f>VLOOKUP(F8,Hoja1!$A$1:$B$900,2)</f>
        <v>LOGÍSTICA DE DOCUMENTACIÓN</v>
      </c>
      <c r="I8" s="1"/>
      <c r="J8" s="16"/>
    </row>
    <row r="9" spans="1:45" ht="15" customHeight="1" x14ac:dyDescent="0.25">
      <c r="A9" s="13"/>
      <c r="B9" s="1" t="s">
        <v>3651</v>
      </c>
      <c r="C9" s="2" t="s">
        <v>147</v>
      </c>
      <c r="D9" s="2">
        <v>4</v>
      </c>
      <c r="E9" s="2" t="s">
        <v>437</v>
      </c>
      <c r="F9" s="1">
        <v>1769</v>
      </c>
      <c r="G9" s="25" t="s">
        <v>439</v>
      </c>
      <c r="H9" s="1" t="str">
        <f>VLOOKUP(F9,Hoja1!$A$1:$B$900,2)</f>
        <v>LOGÍSTICA DE DOCUMENTACIÓN</v>
      </c>
      <c r="I9" s="1"/>
      <c r="J9" s="16"/>
    </row>
    <row r="10" spans="1:45" ht="15" customHeight="1" x14ac:dyDescent="0.25">
      <c r="A10" s="13"/>
      <c r="B10" s="1" t="s">
        <v>3651</v>
      </c>
      <c r="C10" s="2" t="s">
        <v>147</v>
      </c>
      <c r="D10" s="2">
        <v>5</v>
      </c>
      <c r="E10" s="2" t="s">
        <v>437</v>
      </c>
      <c r="F10" s="1">
        <v>1769</v>
      </c>
      <c r="G10" s="25" t="s">
        <v>439</v>
      </c>
      <c r="H10" s="1" t="str">
        <f>VLOOKUP(F10,Hoja1!$A$1:$B$900,2)</f>
        <v>LOGÍSTICA DE DOCUMENTACIÓN</v>
      </c>
      <c r="I10" s="1"/>
      <c r="J10" s="16"/>
    </row>
    <row r="11" spans="1:45" ht="15" customHeight="1" x14ac:dyDescent="0.25">
      <c r="A11" s="13"/>
      <c r="B11" s="1" t="s">
        <v>3651</v>
      </c>
      <c r="C11" s="2" t="s">
        <v>147</v>
      </c>
      <c r="D11" s="2">
        <v>6</v>
      </c>
      <c r="E11" s="2" t="s">
        <v>437</v>
      </c>
      <c r="F11" s="1">
        <v>1769</v>
      </c>
      <c r="G11" s="25" t="s">
        <v>439</v>
      </c>
      <c r="H11" s="1" t="str">
        <f>VLOOKUP(F11,Hoja1!$A$1:$B$900,2)</f>
        <v>LOGÍSTICA DE DOCUMENTACIÓN</v>
      </c>
      <c r="I11" s="1"/>
      <c r="J11" s="16"/>
    </row>
    <row r="12" spans="1:45" ht="15" customHeight="1" x14ac:dyDescent="0.25">
      <c r="A12" s="13"/>
      <c r="B12" s="1" t="s">
        <v>3651</v>
      </c>
      <c r="C12" s="2" t="s">
        <v>147</v>
      </c>
      <c r="D12" s="2">
        <v>7</v>
      </c>
      <c r="E12" s="2" t="s">
        <v>437</v>
      </c>
      <c r="F12" s="1">
        <v>1769</v>
      </c>
      <c r="G12" s="25" t="s">
        <v>439</v>
      </c>
      <c r="H12" s="1" t="str">
        <f>VLOOKUP(F12,Hoja1!$A$1:$B$900,2)</f>
        <v>LOGÍSTICA DE DOCUMENTACIÓN</v>
      </c>
      <c r="I12" s="1"/>
      <c r="J12" s="16"/>
    </row>
    <row r="13" spans="1:45" ht="15" customHeight="1" x14ac:dyDescent="0.25">
      <c r="A13" s="13"/>
      <c r="B13" s="1" t="s">
        <v>3651</v>
      </c>
      <c r="C13" s="2" t="s">
        <v>147</v>
      </c>
      <c r="D13" s="2">
        <v>8</v>
      </c>
      <c r="E13" s="2" t="s">
        <v>437</v>
      </c>
      <c r="F13" s="1">
        <v>1769</v>
      </c>
      <c r="G13" s="25" t="s">
        <v>439</v>
      </c>
      <c r="H13" s="1" t="str">
        <f>VLOOKUP(F13,Hoja1!$A$1:$B$900,2)</f>
        <v>LOGÍSTICA DE DOCUMENTACIÓN</v>
      </c>
      <c r="I13" s="1"/>
      <c r="J13" s="16"/>
    </row>
    <row r="14" spans="1:45" ht="15" customHeight="1" x14ac:dyDescent="0.25">
      <c r="A14" s="13"/>
      <c r="B14" s="1" t="s">
        <v>3651</v>
      </c>
      <c r="C14" s="2" t="s">
        <v>147</v>
      </c>
      <c r="D14" s="2">
        <v>9</v>
      </c>
      <c r="E14" s="2" t="s">
        <v>437</v>
      </c>
      <c r="F14" s="1">
        <v>1769</v>
      </c>
      <c r="G14" s="2">
        <v>3560</v>
      </c>
      <c r="H14" s="1" t="str">
        <f>VLOOKUP(F14,Hoja1!$A$1:$B$900,2)</f>
        <v>LOGÍSTICA DE DOCUMENTACIÓN</v>
      </c>
      <c r="I14" s="1"/>
      <c r="J14" s="16"/>
    </row>
    <row r="15" spans="1:45" ht="15" customHeight="1" x14ac:dyDescent="0.25">
      <c r="A15" s="13"/>
      <c r="B15" s="1" t="s">
        <v>3651</v>
      </c>
      <c r="C15" s="2" t="s">
        <v>147</v>
      </c>
      <c r="D15" s="2">
        <v>10</v>
      </c>
      <c r="E15" s="2" t="s">
        <v>437</v>
      </c>
      <c r="F15" s="1">
        <v>1769</v>
      </c>
      <c r="G15" s="25" t="s">
        <v>439</v>
      </c>
      <c r="H15" s="1" t="str">
        <f>VLOOKUP(F15,Hoja1!$A$1:$B$900,2)</f>
        <v>LOGÍSTICA DE DOCUMENTACIÓN</v>
      </c>
      <c r="I15" s="1"/>
      <c r="J15" s="16"/>
    </row>
    <row r="16" spans="1:45" ht="15" customHeight="1" x14ac:dyDescent="0.25">
      <c r="A16" s="13"/>
      <c r="B16" s="1" t="s">
        <v>3651</v>
      </c>
      <c r="C16" s="2" t="s">
        <v>147</v>
      </c>
      <c r="D16" s="2">
        <v>11</v>
      </c>
      <c r="E16" s="2" t="s">
        <v>437</v>
      </c>
      <c r="F16" s="1">
        <v>1769</v>
      </c>
      <c r="G16" s="25" t="s">
        <v>439</v>
      </c>
      <c r="H16" s="1" t="str">
        <f>VLOOKUP(F16,Hoja1!$A$1:$B$900,2)</f>
        <v>LOGÍSTICA DE DOCUMENTACIÓN</v>
      </c>
      <c r="I16" s="73"/>
      <c r="J16" s="16"/>
    </row>
    <row r="17" spans="1:10" ht="15" customHeight="1" x14ac:dyDescent="0.25">
      <c r="A17" s="13"/>
      <c r="B17" s="1" t="s">
        <v>3651</v>
      </c>
      <c r="C17" s="2" t="s">
        <v>147</v>
      </c>
      <c r="D17" s="2">
        <v>12</v>
      </c>
      <c r="E17" s="2" t="s">
        <v>437</v>
      </c>
      <c r="F17" s="1">
        <v>1769</v>
      </c>
      <c r="G17" s="25" t="s">
        <v>439</v>
      </c>
      <c r="H17" s="1" t="str">
        <f>VLOOKUP(F17,Hoja1!$A$1:$B$900,2)</f>
        <v>LOGÍSTICA DE DOCUMENTACIÓN</v>
      </c>
      <c r="I17" s="73"/>
      <c r="J17" s="16"/>
    </row>
    <row r="18" spans="1:10" ht="15" customHeight="1" x14ac:dyDescent="0.25">
      <c r="A18" s="13"/>
      <c r="B18" s="1" t="s">
        <v>3651</v>
      </c>
      <c r="C18" s="2" t="s">
        <v>147</v>
      </c>
      <c r="D18" s="2">
        <v>13</v>
      </c>
      <c r="E18" s="2" t="s">
        <v>437</v>
      </c>
      <c r="F18" s="1">
        <v>1769</v>
      </c>
      <c r="G18" s="25" t="s">
        <v>439</v>
      </c>
      <c r="H18" s="1" t="str">
        <f>VLOOKUP(F18,Hoja1!$A$1:$B$900,2)</f>
        <v>LOGÍSTICA DE DOCUMENTACIÓN</v>
      </c>
      <c r="I18" s="73"/>
      <c r="J18" s="16"/>
    </row>
    <row r="19" spans="1:10" ht="15" customHeight="1" x14ac:dyDescent="0.25">
      <c r="A19" s="13"/>
      <c r="B19" s="1" t="s">
        <v>3651</v>
      </c>
      <c r="C19" s="2" t="s">
        <v>147</v>
      </c>
      <c r="D19" s="2">
        <v>14</v>
      </c>
      <c r="E19" s="2" t="s">
        <v>437</v>
      </c>
      <c r="F19" s="1">
        <v>1769</v>
      </c>
      <c r="G19" s="25" t="s">
        <v>439</v>
      </c>
      <c r="H19" s="1" t="str">
        <f>VLOOKUP(F19,Hoja1!$A$1:$B$900,2)</f>
        <v>LOGÍSTICA DE DOCUMENTACIÓN</v>
      </c>
      <c r="I19" s="73"/>
      <c r="J19" s="16"/>
    </row>
    <row r="20" spans="1:10" ht="15" customHeight="1" x14ac:dyDescent="0.25">
      <c r="A20" s="13"/>
      <c r="B20" s="1" t="s">
        <v>3651</v>
      </c>
      <c r="C20" s="2" t="s">
        <v>147</v>
      </c>
      <c r="D20" s="2">
        <v>15</v>
      </c>
      <c r="E20" s="2" t="s">
        <v>437</v>
      </c>
      <c r="F20" s="1">
        <v>1769</v>
      </c>
      <c r="G20" s="25" t="s">
        <v>439</v>
      </c>
      <c r="H20" s="1" t="str">
        <f>VLOOKUP(F20,Hoja1!$A$1:$B$900,2)</f>
        <v>LOGÍSTICA DE DOCUMENTACIÓN</v>
      </c>
      <c r="I20" s="73"/>
      <c r="J20" s="16"/>
    </row>
    <row r="21" spans="1:10" ht="15" customHeight="1" x14ac:dyDescent="0.25">
      <c r="A21" s="13"/>
      <c r="B21" s="1" t="s">
        <v>3651</v>
      </c>
      <c r="C21" s="2" t="s">
        <v>147</v>
      </c>
      <c r="D21" s="2">
        <v>16</v>
      </c>
      <c r="E21" s="2" t="s">
        <v>437</v>
      </c>
      <c r="F21" s="1">
        <v>1769</v>
      </c>
      <c r="G21" s="25" t="s">
        <v>439</v>
      </c>
      <c r="H21" s="1" t="str">
        <f>VLOOKUP(F21,Hoja1!$A$1:$B$900,2)</f>
        <v>LOGÍSTICA DE DOCUMENTACIÓN</v>
      </c>
      <c r="I21" s="73"/>
      <c r="J21" s="16"/>
    </row>
    <row r="22" spans="1:10" ht="15" customHeight="1" x14ac:dyDescent="0.25">
      <c r="A22" s="13"/>
      <c r="B22" s="1" t="s">
        <v>3651</v>
      </c>
      <c r="C22" s="2" t="s">
        <v>147</v>
      </c>
      <c r="D22" s="2">
        <v>17</v>
      </c>
      <c r="E22" s="2" t="s">
        <v>437</v>
      </c>
      <c r="F22" s="1">
        <v>1769</v>
      </c>
      <c r="G22" s="25" t="s">
        <v>439</v>
      </c>
      <c r="H22" s="1" t="str">
        <f>VLOOKUP(F22,Hoja1!$A$1:$B$900,2)</f>
        <v>LOGÍSTICA DE DOCUMENTACIÓN</v>
      </c>
      <c r="I22" s="73"/>
      <c r="J22" s="16"/>
    </row>
    <row r="23" spans="1:10" ht="15" customHeight="1" x14ac:dyDescent="0.25">
      <c r="A23" s="13"/>
      <c r="B23" s="1" t="s">
        <v>3651</v>
      </c>
      <c r="C23" s="2" t="s">
        <v>147</v>
      </c>
      <c r="D23" s="2">
        <v>18</v>
      </c>
      <c r="E23" s="2" t="s">
        <v>437</v>
      </c>
      <c r="F23" s="1">
        <v>1769</v>
      </c>
      <c r="G23" s="25" t="s">
        <v>439</v>
      </c>
      <c r="H23" s="1" t="str">
        <f>VLOOKUP(F23,Hoja1!$A$1:$B$900,2)</f>
        <v>LOGÍSTICA DE DOCUMENTACIÓN</v>
      </c>
      <c r="I23" s="73"/>
      <c r="J23" s="16"/>
    </row>
    <row r="24" spans="1:10" ht="15" customHeight="1" x14ac:dyDescent="0.25">
      <c r="A24" s="13"/>
      <c r="B24" s="1" t="s">
        <v>3651</v>
      </c>
      <c r="C24" s="2" t="s">
        <v>147</v>
      </c>
      <c r="D24" s="2">
        <v>19</v>
      </c>
      <c r="E24" s="2" t="s">
        <v>437</v>
      </c>
      <c r="F24" s="1">
        <v>1769</v>
      </c>
      <c r="G24" s="25" t="s">
        <v>439</v>
      </c>
      <c r="H24" s="1" t="str">
        <f>VLOOKUP(F24,Hoja1!$A$1:$B$900,2)</f>
        <v>LOGÍSTICA DE DOCUMENTACIÓN</v>
      </c>
      <c r="I24" s="73"/>
      <c r="J24" s="16"/>
    </row>
    <row r="25" spans="1:10" ht="15" customHeight="1" x14ac:dyDescent="0.25">
      <c r="A25" s="13"/>
      <c r="B25" s="1" t="s">
        <v>3651</v>
      </c>
      <c r="C25" s="2" t="s">
        <v>147</v>
      </c>
      <c r="D25" s="2">
        <v>20</v>
      </c>
      <c r="E25" s="2" t="s">
        <v>437</v>
      </c>
      <c r="F25" s="1">
        <v>1769</v>
      </c>
      <c r="G25" s="25" t="s">
        <v>439</v>
      </c>
      <c r="H25" s="1" t="str">
        <f>VLOOKUP(F25,Hoja1!$A$1:$B$900,2)</f>
        <v>LOGÍSTICA DE DOCUMENTACIÓN</v>
      </c>
      <c r="I25" s="73"/>
      <c r="J25" s="16"/>
    </row>
    <row r="26" spans="1:10" ht="15" customHeight="1" x14ac:dyDescent="0.25">
      <c r="A26" s="13"/>
      <c r="B26" s="1" t="s">
        <v>3651</v>
      </c>
      <c r="C26" s="2" t="s">
        <v>147</v>
      </c>
      <c r="D26" s="2">
        <v>21</v>
      </c>
      <c r="E26" s="2" t="s">
        <v>437</v>
      </c>
      <c r="F26" s="1">
        <v>1769</v>
      </c>
      <c r="G26" s="25" t="s">
        <v>439</v>
      </c>
      <c r="H26" s="1" t="str">
        <f>VLOOKUP(F26,Hoja1!$A$1:$B$900,2)</f>
        <v>LOGÍSTICA DE DOCUMENTACIÓN</v>
      </c>
      <c r="I26" s="73"/>
      <c r="J26" s="16"/>
    </row>
    <row r="27" spans="1:10" ht="15" customHeight="1" x14ac:dyDescent="0.25">
      <c r="A27" s="13"/>
      <c r="B27" s="1" t="s">
        <v>3651</v>
      </c>
      <c r="C27" s="2" t="s">
        <v>147</v>
      </c>
      <c r="D27" s="2">
        <v>22</v>
      </c>
      <c r="E27" s="2" t="s">
        <v>437</v>
      </c>
      <c r="F27" s="1">
        <v>1769</v>
      </c>
      <c r="G27" s="25" t="s">
        <v>439</v>
      </c>
      <c r="H27" s="1" t="str">
        <f>VLOOKUP(F27,Hoja1!$A$1:$B$900,2)</f>
        <v>LOGÍSTICA DE DOCUMENTACIÓN</v>
      </c>
      <c r="I27" s="1"/>
      <c r="J27" s="16"/>
    </row>
    <row r="28" spans="1:10" ht="15" customHeight="1" x14ac:dyDescent="0.25">
      <c r="A28" s="13"/>
      <c r="B28" s="1" t="s">
        <v>3651</v>
      </c>
      <c r="C28" s="2" t="s">
        <v>147</v>
      </c>
      <c r="D28" s="2">
        <v>23</v>
      </c>
      <c r="E28" s="37" t="s">
        <v>437</v>
      </c>
      <c r="F28" s="1">
        <v>1769</v>
      </c>
      <c r="G28" s="25" t="s">
        <v>439</v>
      </c>
      <c r="H28" s="1" t="str">
        <f>VLOOKUP(F28,Hoja1!$A$1:$B$900,2)</f>
        <v>LOGÍSTICA DE DOCUMENTACIÓN</v>
      </c>
      <c r="I28" s="73"/>
      <c r="J28" s="16"/>
    </row>
    <row r="29" spans="1:10" ht="15" customHeight="1" x14ac:dyDescent="0.25">
      <c r="A29" s="13"/>
      <c r="B29" s="1" t="s">
        <v>3651</v>
      </c>
      <c r="C29" s="2" t="s">
        <v>147</v>
      </c>
      <c r="D29" s="2">
        <v>24</v>
      </c>
      <c r="E29" s="37" t="s">
        <v>437</v>
      </c>
      <c r="F29" s="1">
        <v>1769</v>
      </c>
      <c r="G29" s="25" t="s">
        <v>439</v>
      </c>
      <c r="H29" s="1" t="str">
        <f>VLOOKUP(F29,Hoja1!$A$1:$B$900,2)</f>
        <v>LOGÍSTICA DE DOCUMENTACIÓN</v>
      </c>
      <c r="I29" s="73"/>
      <c r="J29" s="16"/>
    </row>
    <row r="30" spans="1:10" ht="15" customHeight="1" x14ac:dyDescent="0.25">
      <c r="A30" s="13"/>
      <c r="B30" s="1" t="s">
        <v>3651</v>
      </c>
      <c r="C30" s="2" t="s">
        <v>147</v>
      </c>
      <c r="D30" s="2">
        <v>25</v>
      </c>
      <c r="E30" s="37" t="s">
        <v>437</v>
      </c>
      <c r="F30" s="1">
        <v>1769</v>
      </c>
      <c r="G30" s="25" t="s">
        <v>439</v>
      </c>
      <c r="H30" s="1" t="str">
        <f>VLOOKUP(F30,Hoja1!$A$1:$B$900,2)</f>
        <v>LOGÍSTICA DE DOCUMENTACIÓN</v>
      </c>
      <c r="I30" s="73"/>
      <c r="J30" s="16"/>
    </row>
    <row r="31" spans="1:10" ht="15" customHeight="1" x14ac:dyDescent="0.25">
      <c r="A31" s="13"/>
      <c r="B31" s="1" t="s">
        <v>3651</v>
      </c>
      <c r="C31" s="2" t="s">
        <v>147</v>
      </c>
      <c r="D31" s="2">
        <v>26</v>
      </c>
      <c r="E31" s="37" t="s">
        <v>437</v>
      </c>
      <c r="F31" s="1">
        <v>1769</v>
      </c>
      <c r="G31" s="25" t="s">
        <v>439</v>
      </c>
      <c r="H31" s="1" t="str">
        <f>VLOOKUP(F31,Hoja1!$A$1:$B$900,2)</f>
        <v>LOGÍSTICA DE DOCUMENTACIÓN</v>
      </c>
      <c r="I31" s="1"/>
      <c r="J31" s="16"/>
    </row>
    <row r="32" spans="1:10" ht="15" customHeight="1" x14ac:dyDescent="0.25">
      <c r="A32" s="13"/>
      <c r="B32" s="1" t="s">
        <v>3651</v>
      </c>
      <c r="C32" s="2" t="s">
        <v>147</v>
      </c>
      <c r="D32" s="2">
        <v>27</v>
      </c>
      <c r="E32" s="37" t="s">
        <v>437</v>
      </c>
      <c r="F32" s="1">
        <v>1769</v>
      </c>
      <c r="G32" s="25" t="s">
        <v>439</v>
      </c>
      <c r="H32" s="1" t="str">
        <f>VLOOKUP(F32,Hoja1!$A$1:$B$900,2)</f>
        <v>LOGÍSTICA DE DOCUMENTACIÓN</v>
      </c>
      <c r="I32" s="1"/>
      <c r="J32" s="16"/>
    </row>
    <row r="33" spans="1:10" ht="15" customHeight="1" x14ac:dyDescent="0.25">
      <c r="A33" s="13"/>
      <c r="B33" s="1" t="s">
        <v>3651</v>
      </c>
      <c r="C33" s="2" t="s">
        <v>147</v>
      </c>
      <c r="D33" s="2">
        <v>28</v>
      </c>
      <c r="E33" s="2" t="s">
        <v>2952</v>
      </c>
      <c r="F33" s="1">
        <v>1769</v>
      </c>
      <c r="G33" s="2">
        <v>2582</v>
      </c>
      <c r="H33" s="1" t="str">
        <f>VLOOKUP(F33,Hoja1!$A$1:$B$900,2)</f>
        <v>LOGÍSTICA DE DOCUMENTACIÓN</v>
      </c>
      <c r="I33" s="1"/>
      <c r="J33" s="16"/>
    </row>
    <row r="34" spans="1:10" ht="15" customHeight="1" x14ac:dyDescent="0.25">
      <c r="A34" s="13"/>
      <c r="B34" s="1" t="s">
        <v>3651</v>
      </c>
      <c r="C34" s="2" t="s">
        <v>147</v>
      </c>
      <c r="D34" s="2">
        <v>29</v>
      </c>
      <c r="E34" s="2" t="s">
        <v>385</v>
      </c>
      <c r="F34" s="1">
        <v>1769</v>
      </c>
      <c r="G34" s="2">
        <v>2605</v>
      </c>
      <c r="H34" s="1" t="str">
        <f>VLOOKUP(F34,Hoja1!$A$1:$B$900,2)</f>
        <v>LOGÍSTICA DE DOCUMENTACIÓN</v>
      </c>
      <c r="I34" s="1"/>
      <c r="J34" s="16"/>
    </row>
    <row r="35" spans="1:10" ht="15" customHeight="1" x14ac:dyDescent="0.25">
      <c r="A35" s="13"/>
      <c r="B35" s="1" t="s">
        <v>3651</v>
      </c>
      <c r="C35" s="2" t="s">
        <v>147</v>
      </c>
      <c r="D35" s="2">
        <v>30</v>
      </c>
      <c r="E35" s="2" t="s">
        <v>2951</v>
      </c>
      <c r="F35" s="1">
        <v>1769</v>
      </c>
      <c r="G35" s="2">
        <v>2610</v>
      </c>
      <c r="H35" s="1" t="str">
        <f>VLOOKUP(F35,Hoja1!$A$1:$B$900,2)</f>
        <v>LOGÍSTICA DE DOCUMENTACIÓN</v>
      </c>
      <c r="I35" s="1"/>
      <c r="J35" s="16"/>
    </row>
    <row r="36" spans="1:10" ht="15" customHeight="1" x14ac:dyDescent="0.25">
      <c r="A36" s="13"/>
      <c r="B36" s="1" t="s">
        <v>3651</v>
      </c>
      <c r="C36" s="2" t="s">
        <v>147</v>
      </c>
      <c r="D36" s="2">
        <v>31</v>
      </c>
      <c r="E36" s="2" t="s">
        <v>511</v>
      </c>
      <c r="F36" s="1">
        <v>1769</v>
      </c>
      <c r="G36" s="2">
        <v>2598</v>
      </c>
      <c r="H36" s="1" t="str">
        <f>VLOOKUP(F36,Hoja1!$A$1:$B$900,2)</f>
        <v>LOGÍSTICA DE DOCUMENTACIÓN</v>
      </c>
      <c r="I36" s="1"/>
      <c r="J36" s="16"/>
    </row>
    <row r="37" spans="1:10" ht="15" customHeight="1" x14ac:dyDescent="0.25">
      <c r="A37" s="13"/>
      <c r="B37" s="1" t="s">
        <v>3651</v>
      </c>
      <c r="C37" s="2" t="s">
        <v>147</v>
      </c>
      <c r="D37" s="2">
        <v>32</v>
      </c>
      <c r="E37" s="2" t="s">
        <v>384</v>
      </c>
      <c r="F37" s="1">
        <v>1769</v>
      </c>
      <c r="G37" s="2">
        <v>2584</v>
      </c>
      <c r="H37" s="1" t="str">
        <f>VLOOKUP(F37,Hoja1!$A$1:$B$900,2)</f>
        <v>LOGÍSTICA DE DOCUMENTACIÓN</v>
      </c>
      <c r="I37" s="1"/>
      <c r="J37" s="16"/>
    </row>
    <row r="38" spans="1:10" ht="15" customHeight="1" x14ac:dyDescent="0.25">
      <c r="A38" s="13"/>
      <c r="B38" s="1" t="s">
        <v>3651</v>
      </c>
      <c r="C38" s="2" t="s">
        <v>147</v>
      </c>
      <c r="D38" s="2">
        <v>33</v>
      </c>
      <c r="E38" s="2" t="s">
        <v>2950</v>
      </c>
      <c r="F38" s="1">
        <v>1769</v>
      </c>
      <c r="G38" s="2">
        <v>2581</v>
      </c>
      <c r="H38" s="1" t="str">
        <f>VLOOKUP(F38,Hoja1!$A$1:$B$900,2)</f>
        <v>LOGÍSTICA DE DOCUMENTACIÓN</v>
      </c>
      <c r="I38" s="1"/>
      <c r="J38" s="16"/>
    </row>
    <row r="39" spans="1:10" ht="15" customHeight="1" x14ac:dyDescent="0.25">
      <c r="A39" s="13"/>
      <c r="B39" s="1" t="s">
        <v>3651</v>
      </c>
      <c r="C39" s="2" t="s">
        <v>147</v>
      </c>
      <c r="D39" s="2">
        <v>34</v>
      </c>
      <c r="E39" s="2" t="s">
        <v>3325</v>
      </c>
      <c r="F39" s="2">
        <v>1153</v>
      </c>
      <c r="G39" s="25">
        <v>3282</v>
      </c>
      <c r="H39" s="1" t="str">
        <f>VLOOKUP(F39,Hoja1!$A$1:$B$900,2)</f>
        <v>PROCESAMIENTO DE CHEQUES</v>
      </c>
      <c r="I39" s="1" t="s">
        <v>161</v>
      </c>
      <c r="J39" s="16"/>
    </row>
    <row r="40" spans="1:10" ht="15" customHeight="1" x14ac:dyDescent="0.25">
      <c r="A40" s="13"/>
      <c r="B40" s="1" t="s">
        <v>3651</v>
      </c>
      <c r="C40" s="2" t="s">
        <v>147</v>
      </c>
      <c r="D40" s="2">
        <v>35</v>
      </c>
      <c r="E40" s="2" t="s">
        <v>3326</v>
      </c>
      <c r="F40" s="2">
        <v>1153</v>
      </c>
      <c r="G40" s="25">
        <v>3281</v>
      </c>
      <c r="H40" s="1" t="str">
        <f>VLOOKUP(F40,Hoja1!$A$1:$B$900,2)</f>
        <v>PROCESAMIENTO DE CHEQUES</v>
      </c>
      <c r="I40" s="1" t="s">
        <v>159</v>
      </c>
      <c r="J40" s="16"/>
    </row>
    <row r="41" spans="1:10" ht="15" customHeight="1" x14ac:dyDescent="0.25">
      <c r="A41" s="13"/>
      <c r="B41" s="1" t="s">
        <v>3651</v>
      </c>
      <c r="C41" s="2" t="s">
        <v>147</v>
      </c>
      <c r="D41" s="2">
        <v>36</v>
      </c>
      <c r="E41" s="2" t="s">
        <v>115</v>
      </c>
      <c r="F41" s="2">
        <v>1153</v>
      </c>
      <c r="G41" s="25" t="s">
        <v>439</v>
      </c>
      <c r="H41" s="1" t="str">
        <f>VLOOKUP(F41,Hoja1!$A$1:$B$900,2)</f>
        <v>PROCESAMIENTO DE CHEQUES</v>
      </c>
      <c r="I41" s="1"/>
      <c r="J41" s="16"/>
    </row>
    <row r="42" spans="1:10" ht="15" customHeight="1" x14ac:dyDescent="0.25">
      <c r="A42" s="13"/>
      <c r="B42" s="1" t="s">
        <v>3651</v>
      </c>
      <c r="C42" s="2" t="s">
        <v>147</v>
      </c>
      <c r="D42" s="2">
        <v>37</v>
      </c>
      <c r="E42" s="2" t="s">
        <v>115</v>
      </c>
      <c r="F42" s="2">
        <v>1153</v>
      </c>
      <c r="G42" s="25" t="s">
        <v>439</v>
      </c>
      <c r="H42" s="1" t="str">
        <f>VLOOKUP(F42,Hoja1!$A$1:$B$900,2)</f>
        <v>PROCESAMIENTO DE CHEQUES</v>
      </c>
      <c r="I42" s="1"/>
      <c r="J42" s="16"/>
    </row>
    <row r="43" spans="1:10" ht="15" customHeight="1" x14ac:dyDescent="0.25">
      <c r="A43" s="13"/>
      <c r="B43" s="1" t="s">
        <v>3651</v>
      </c>
      <c r="C43" s="2" t="s">
        <v>147</v>
      </c>
      <c r="D43" s="2">
        <v>38</v>
      </c>
      <c r="E43" s="2" t="s">
        <v>115</v>
      </c>
      <c r="F43" s="2">
        <v>1153</v>
      </c>
      <c r="G43" s="25" t="s">
        <v>439</v>
      </c>
      <c r="H43" s="1" t="str">
        <f>VLOOKUP(F43,Hoja1!$A$1:$B$900,2)</f>
        <v>PROCESAMIENTO DE CHEQUES</v>
      </c>
      <c r="I43" s="1"/>
      <c r="J43" s="16"/>
    </row>
    <row r="44" spans="1:10" ht="15" customHeight="1" x14ac:dyDescent="0.25">
      <c r="A44" s="13"/>
      <c r="B44" s="1" t="s">
        <v>3651</v>
      </c>
      <c r="C44" s="2" t="s">
        <v>147</v>
      </c>
      <c r="D44" s="2">
        <v>39</v>
      </c>
      <c r="E44" s="37" t="s">
        <v>4232</v>
      </c>
      <c r="F44" s="2">
        <v>1153</v>
      </c>
      <c r="G44" s="25" t="s">
        <v>439</v>
      </c>
      <c r="H44" s="1" t="str">
        <f>VLOOKUP(F44,Hoja1!$A$1:$B$900,2)</f>
        <v>PROCESAMIENTO DE CHEQUES</v>
      </c>
      <c r="I44" s="73" t="s">
        <v>3165</v>
      </c>
      <c r="J44" s="16"/>
    </row>
    <row r="45" spans="1:10" ht="15" customHeight="1" x14ac:dyDescent="0.25">
      <c r="A45" s="13"/>
      <c r="B45" s="1" t="s">
        <v>3651</v>
      </c>
      <c r="C45" s="2" t="s">
        <v>147</v>
      </c>
      <c r="D45" s="2">
        <v>40</v>
      </c>
      <c r="E45" s="2" t="s">
        <v>1635</v>
      </c>
      <c r="F45" s="2">
        <v>1153</v>
      </c>
      <c r="G45" s="25" t="s">
        <v>439</v>
      </c>
      <c r="H45" s="1" t="str">
        <f>VLOOKUP(F45,Hoja1!$A$1:$B$900,2)</f>
        <v>PROCESAMIENTO DE CHEQUES</v>
      </c>
      <c r="I45" s="1"/>
      <c r="J45" s="16"/>
    </row>
    <row r="46" spans="1:10" ht="15" customHeight="1" x14ac:dyDescent="0.25">
      <c r="A46" s="13"/>
      <c r="B46" s="1" t="s">
        <v>3651</v>
      </c>
      <c r="C46" s="2" t="s">
        <v>147</v>
      </c>
      <c r="D46" s="2">
        <v>41</v>
      </c>
      <c r="E46" s="2" t="s">
        <v>523</v>
      </c>
      <c r="F46" s="2">
        <v>1153</v>
      </c>
      <c r="G46" s="25" t="s">
        <v>439</v>
      </c>
      <c r="H46" s="1" t="str">
        <f>VLOOKUP(F46,Hoja1!$A$1:$B$900,2)</f>
        <v>PROCESAMIENTO DE CHEQUES</v>
      </c>
      <c r="I46" s="1"/>
      <c r="J46" s="16"/>
    </row>
    <row r="47" spans="1:10" ht="15" customHeight="1" x14ac:dyDescent="0.25">
      <c r="A47" s="13"/>
      <c r="B47" s="1" t="s">
        <v>3651</v>
      </c>
      <c r="C47" s="2" t="s">
        <v>147</v>
      </c>
      <c r="D47" s="2">
        <v>42</v>
      </c>
      <c r="E47" s="2" t="s">
        <v>1793</v>
      </c>
      <c r="F47" s="2">
        <v>1153</v>
      </c>
      <c r="G47" s="2">
        <v>5310</v>
      </c>
      <c r="H47" s="1" t="str">
        <f>VLOOKUP(F47,Hoja1!$A$1:$B$900,2)</f>
        <v>PROCESAMIENTO DE CHEQUES</v>
      </c>
      <c r="I47" s="1"/>
      <c r="J47" s="16"/>
    </row>
    <row r="48" spans="1:10" ht="15" customHeight="1" x14ac:dyDescent="0.25">
      <c r="A48" s="13"/>
      <c r="B48" s="1" t="s">
        <v>3651</v>
      </c>
      <c r="C48" s="2" t="s">
        <v>147</v>
      </c>
      <c r="D48" s="2">
        <v>43</v>
      </c>
      <c r="E48" s="2" t="s">
        <v>2707</v>
      </c>
      <c r="F48" s="2">
        <v>1153</v>
      </c>
      <c r="G48" s="2">
        <v>5310</v>
      </c>
      <c r="H48" s="1" t="str">
        <f>VLOOKUP(F48,Hoja1!$A$1:$B$900,2)</f>
        <v>PROCESAMIENTO DE CHEQUES</v>
      </c>
      <c r="I48" s="1"/>
      <c r="J48" s="16"/>
    </row>
    <row r="49" spans="1:10" ht="15" customHeight="1" x14ac:dyDescent="0.25">
      <c r="A49" s="13"/>
      <c r="B49" s="1" t="s">
        <v>3651</v>
      </c>
      <c r="C49" s="2" t="s">
        <v>147</v>
      </c>
      <c r="D49" s="2">
        <v>44</v>
      </c>
      <c r="E49" s="2" t="s">
        <v>1637</v>
      </c>
      <c r="F49" s="2">
        <v>1153</v>
      </c>
      <c r="G49" s="2">
        <v>5310</v>
      </c>
      <c r="H49" s="1" t="str">
        <f>VLOOKUP(F49,Hoja1!$A$1:$B$900,2)</f>
        <v>PROCESAMIENTO DE CHEQUES</v>
      </c>
      <c r="I49" s="1" t="s">
        <v>3152</v>
      </c>
      <c r="J49" s="16"/>
    </row>
    <row r="50" spans="1:10" ht="15" customHeight="1" x14ac:dyDescent="0.25">
      <c r="A50" s="13"/>
      <c r="B50" s="1" t="s">
        <v>3651</v>
      </c>
      <c r="C50" s="2" t="s">
        <v>147</v>
      </c>
      <c r="D50" s="2">
        <v>45</v>
      </c>
      <c r="E50" s="2" t="s">
        <v>4233</v>
      </c>
      <c r="F50" s="2">
        <v>1153</v>
      </c>
      <c r="G50" s="2">
        <v>5310</v>
      </c>
      <c r="H50" s="1" t="str">
        <f>VLOOKUP(F50,Hoja1!$A$1:$B$900,2)</f>
        <v>PROCESAMIENTO DE CHEQUES</v>
      </c>
      <c r="I50" s="1"/>
      <c r="J50" s="16"/>
    </row>
    <row r="51" spans="1:10" ht="15" customHeight="1" x14ac:dyDescent="0.25">
      <c r="A51" s="13"/>
      <c r="B51" s="1" t="s">
        <v>3651</v>
      </c>
      <c r="C51" s="2" t="s">
        <v>147</v>
      </c>
      <c r="D51" s="2">
        <v>46</v>
      </c>
      <c r="E51" s="2" t="s">
        <v>2708</v>
      </c>
      <c r="F51" s="2">
        <v>1153</v>
      </c>
      <c r="G51" s="25" t="s">
        <v>439</v>
      </c>
      <c r="H51" s="1" t="str">
        <f>VLOOKUP(F51,Hoja1!$A$1:$B$900,2)</f>
        <v>PROCESAMIENTO DE CHEQUES</v>
      </c>
      <c r="I51" s="1"/>
      <c r="J51" s="16"/>
    </row>
    <row r="52" spans="1:10" ht="15" customHeight="1" x14ac:dyDescent="0.25">
      <c r="A52" s="13"/>
      <c r="B52" s="1" t="s">
        <v>3651</v>
      </c>
      <c r="C52" s="2" t="s">
        <v>147</v>
      </c>
      <c r="D52" s="2">
        <v>47</v>
      </c>
      <c r="E52" s="2" t="s">
        <v>1636</v>
      </c>
      <c r="F52" s="2">
        <v>1153</v>
      </c>
      <c r="G52" s="2">
        <v>5450</v>
      </c>
      <c r="H52" s="1" t="str">
        <f>VLOOKUP(F52,Hoja1!$A$1:$B$900,2)</f>
        <v>PROCESAMIENTO DE CHEQUES</v>
      </c>
      <c r="I52" s="1"/>
      <c r="J52" s="16"/>
    </row>
    <row r="53" spans="1:10" ht="15" customHeight="1" x14ac:dyDescent="0.25">
      <c r="A53" s="13"/>
      <c r="B53" s="1" t="s">
        <v>3651</v>
      </c>
      <c r="C53" s="2" t="s">
        <v>147</v>
      </c>
      <c r="D53" s="2">
        <v>48</v>
      </c>
      <c r="E53" s="2" t="s">
        <v>4234</v>
      </c>
      <c r="F53" s="2">
        <v>1153</v>
      </c>
      <c r="G53" s="2">
        <v>5450</v>
      </c>
      <c r="H53" s="1" t="str">
        <f>VLOOKUP(F53,Hoja1!$A$1:$B$900,2)</f>
        <v>PROCESAMIENTO DE CHEQUES</v>
      </c>
      <c r="I53" s="1"/>
      <c r="J53" s="16"/>
    </row>
    <row r="54" spans="1:10" ht="15" customHeight="1" x14ac:dyDescent="0.25">
      <c r="A54" s="13"/>
      <c r="B54" s="1" t="s">
        <v>3651</v>
      </c>
      <c r="C54" s="2" t="s">
        <v>147</v>
      </c>
      <c r="D54" s="2">
        <v>49</v>
      </c>
      <c r="E54" s="2" t="s">
        <v>4235</v>
      </c>
      <c r="F54" s="2">
        <v>1153</v>
      </c>
      <c r="G54" s="2">
        <v>4223</v>
      </c>
      <c r="H54" s="1" t="str">
        <f>VLOOKUP(F54,Hoja1!$A$1:$B$900,2)</f>
        <v>PROCESAMIENTO DE CHEQUES</v>
      </c>
      <c r="I54" s="1"/>
      <c r="J54" s="16"/>
    </row>
    <row r="55" spans="1:10" ht="15" customHeight="1" x14ac:dyDescent="0.25">
      <c r="A55" s="13"/>
      <c r="B55" s="1" t="s">
        <v>3651</v>
      </c>
      <c r="C55" s="2" t="s">
        <v>147</v>
      </c>
      <c r="D55" s="2">
        <v>50</v>
      </c>
      <c r="E55" s="2" t="s">
        <v>526</v>
      </c>
      <c r="F55" s="2">
        <v>1153</v>
      </c>
      <c r="G55" s="2">
        <v>4223</v>
      </c>
      <c r="H55" s="1" t="str">
        <f>VLOOKUP(F55,Hoja1!$A$1:$B$900,2)</f>
        <v>PROCESAMIENTO DE CHEQUES</v>
      </c>
      <c r="I55" s="1"/>
      <c r="J55" s="16"/>
    </row>
    <row r="56" spans="1:10" ht="15" customHeight="1" x14ac:dyDescent="0.25">
      <c r="A56" s="13"/>
      <c r="B56" s="1" t="s">
        <v>3651</v>
      </c>
      <c r="C56" s="2" t="s">
        <v>147</v>
      </c>
      <c r="D56" s="2">
        <v>51</v>
      </c>
      <c r="E56" s="2" t="s">
        <v>527</v>
      </c>
      <c r="F56" s="2">
        <v>1153</v>
      </c>
      <c r="G56" s="25" t="s">
        <v>439</v>
      </c>
      <c r="H56" s="1" t="str">
        <f>VLOOKUP(F56,Hoja1!$A$1:$B$900,2)</f>
        <v>PROCESAMIENTO DE CHEQUES</v>
      </c>
      <c r="I56" s="1"/>
      <c r="J56" s="16"/>
    </row>
    <row r="57" spans="1:10" ht="15" customHeight="1" x14ac:dyDescent="0.25">
      <c r="A57" s="13"/>
      <c r="B57" s="1" t="s">
        <v>3651</v>
      </c>
      <c r="C57" s="2" t="s">
        <v>147</v>
      </c>
      <c r="D57" s="2">
        <v>52</v>
      </c>
      <c r="E57" s="2" t="s">
        <v>4236</v>
      </c>
      <c r="F57" s="2">
        <v>1153</v>
      </c>
      <c r="G57" s="25" t="s">
        <v>439</v>
      </c>
      <c r="H57" s="1" t="str">
        <f>VLOOKUP(F57,Hoja1!$A$1:$B$900,2)</f>
        <v>PROCESAMIENTO DE CHEQUES</v>
      </c>
      <c r="I57" s="1"/>
      <c r="J57" s="16"/>
    </row>
    <row r="58" spans="1:10" ht="15" customHeight="1" x14ac:dyDescent="0.25">
      <c r="A58" s="13"/>
      <c r="B58" s="1" t="s">
        <v>3651</v>
      </c>
      <c r="C58" s="2" t="s">
        <v>147</v>
      </c>
      <c r="D58" s="2">
        <v>53</v>
      </c>
      <c r="E58" s="2" t="s">
        <v>4237</v>
      </c>
      <c r="F58" s="2">
        <v>1153</v>
      </c>
      <c r="G58" s="2">
        <v>3214</v>
      </c>
      <c r="H58" s="1" t="str">
        <f>VLOOKUP(F58,Hoja1!$A$1:$B$900,2)</f>
        <v>PROCESAMIENTO DE CHEQUES</v>
      </c>
      <c r="I58" s="1"/>
      <c r="J58" s="16"/>
    </row>
    <row r="59" spans="1:10" ht="15" customHeight="1" x14ac:dyDescent="0.25">
      <c r="A59" s="13"/>
      <c r="B59" s="1" t="s">
        <v>3651</v>
      </c>
      <c r="C59" s="2" t="s">
        <v>147</v>
      </c>
      <c r="D59" s="2">
        <v>54</v>
      </c>
      <c r="E59" s="2" t="s">
        <v>4238</v>
      </c>
      <c r="F59" s="2">
        <v>1153</v>
      </c>
      <c r="G59" s="2">
        <v>3214</v>
      </c>
      <c r="H59" s="1" t="str">
        <f>VLOOKUP(F59,Hoja1!$A$1:$B$900,2)</f>
        <v>PROCESAMIENTO DE CHEQUES</v>
      </c>
      <c r="I59" s="1"/>
      <c r="J59" s="16"/>
    </row>
    <row r="60" spans="1:10" ht="15" customHeight="1" x14ac:dyDescent="0.25">
      <c r="A60" s="13"/>
      <c r="B60" s="1" t="s">
        <v>3651</v>
      </c>
      <c r="C60" s="2" t="s">
        <v>147</v>
      </c>
      <c r="D60" s="2">
        <v>55</v>
      </c>
      <c r="E60" s="2" t="s">
        <v>4239</v>
      </c>
      <c r="F60" s="2">
        <v>1153</v>
      </c>
      <c r="G60" s="25" t="s">
        <v>439</v>
      </c>
      <c r="H60" s="1" t="str">
        <f>VLOOKUP(F60,Hoja1!$A$1:$B$900,2)</f>
        <v>PROCESAMIENTO DE CHEQUES</v>
      </c>
      <c r="I60" s="1"/>
      <c r="J60" s="16"/>
    </row>
    <row r="61" spans="1:10" ht="15" customHeight="1" x14ac:dyDescent="0.25">
      <c r="A61" s="13"/>
      <c r="B61" s="1" t="s">
        <v>3651</v>
      </c>
      <c r="C61" s="2" t="s">
        <v>147</v>
      </c>
      <c r="D61" s="2">
        <v>56</v>
      </c>
      <c r="E61" s="35" t="s">
        <v>2711</v>
      </c>
      <c r="F61" s="2">
        <v>1153</v>
      </c>
      <c r="G61" s="25" t="s">
        <v>439</v>
      </c>
      <c r="H61" s="1" t="str">
        <f>VLOOKUP(F61,Hoja1!$A$1:$B$900,2)</f>
        <v>PROCESAMIENTO DE CHEQUES</v>
      </c>
      <c r="I61" s="1"/>
      <c r="J61" s="16"/>
    </row>
    <row r="62" spans="1:10" ht="15" customHeight="1" x14ac:dyDescent="0.25">
      <c r="A62" s="13"/>
      <c r="B62" s="1" t="s">
        <v>3651</v>
      </c>
      <c r="C62" s="2" t="s">
        <v>147</v>
      </c>
      <c r="D62" s="2">
        <v>57</v>
      </c>
      <c r="E62" s="96" t="s">
        <v>4240</v>
      </c>
      <c r="F62" s="2">
        <v>1153</v>
      </c>
      <c r="G62" s="25" t="s">
        <v>439</v>
      </c>
      <c r="H62" s="1" t="str">
        <f>VLOOKUP(F62,Hoja1!$A$1:$B$900,2)</f>
        <v>PROCESAMIENTO DE CHEQUES</v>
      </c>
      <c r="I62" s="1" t="s">
        <v>3152</v>
      </c>
      <c r="J62" s="16"/>
    </row>
    <row r="63" spans="1:10" ht="15" customHeight="1" x14ac:dyDescent="0.25">
      <c r="A63" s="13"/>
      <c r="B63" s="1" t="s">
        <v>3651</v>
      </c>
      <c r="C63" s="2" t="s">
        <v>147</v>
      </c>
      <c r="D63" s="2">
        <v>58</v>
      </c>
      <c r="E63" s="2" t="s">
        <v>4241</v>
      </c>
      <c r="F63" s="2">
        <v>1153</v>
      </c>
      <c r="G63" s="25" t="s">
        <v>439</v>
      </c>
      <c r="H63" s="1" t="str">
        <f>VLOOKUP(F63,Hoja1!$A$1:$B$900,2)</f>
        <v>PROCESAMIENTO DE CHEQUES</v>
      </c>
      <c r="I63" s="1"/>
      <c r="J63" s="16"/>
    </row>
    <row r="64" spans="1:10" ht="15" customHeight="1" x14ac:dyDescent="0.25">
      <c r="A64" s="13"/>
      <c r="B64" s="1" t="s">
        <v>3651</v>
      </c>
      <c r="C64" s="2" t="s">
        <v>147</v>
      </c>
      <c r="D64" s="2">
        <v>59</v>
      </c>
      <c r="E64" s="2" t="s">
        <v>525</v>
      </c>
      <c r="F64" s="2">
        <v>1153</v>
      </c>
      <c r="G64" s="25" t="s">
        <v>439</v>
      </c>
      <c r="H64" s="1" t="str">
        <f>VLOOKUP(F64,Hoja1!$A$1:$B$900,2)</f>
        <v>PROCESAMIENTO DE CHEQUES</v>
      </c>
      <c r="I64" s="1"/>
      <c r="J64" s="16"/>
    </row>
    <row r="65" spans="1:10" ht="15" customHeight="1" x14ac:dyDescent="0.25">
      <c r="A65" s="13"/>
      <c r="B65" s="1" t="s">
        <v>3651</v>
      </c>
      <c r="C65" s="2" t="s">
        <v>147</v>
      </c>
      <c r="D65" s="2">
        <v>60</v>
      </c>
      <c r="E65" s="2" t="s">
        <v>4242</v>
      </c>
      <c r="F65" s="2">
        <v>1153</v>
      </c>
      <c r="G65" s="25" t="s">
        <v>439</v>
      </c>
      <c r="H65" s="1" t="str">
        <f>VLOOKUP(F65,Hoja1!$A$1:$B$900,2)</f>
        <v>PROCESAMIENTO DE CHEQUES</v>
      </c>
      <c r="I65" s="1"/>
      <c r="J65" s="16"/>
    </row>
    <row r="66" spans="1:10" ht="15" customHeight="1" x14ac:dyDescent="0.25">
      <c r="A66" s="13"/>
      <c r="B66" s="1" t="s">
        <v>3651</v>
      </c>
      <c r="C66" s="2" t="s">
        <v>147</v>
      </c>
      <c r="D66" s="2">
        <v>61</v>
      </c>
      <c r="E66" s="2" t="s">
        <v>4243</v>
      </c>
      <c r="F66" s="2">
        <v>1153</v>
      </c>
      <c r="G66" s="25" t="s">
        <v>439</v>
      </c>
      <c r="H66" s="1" t="str">
        <f>VLOOKUP(F66,Hoja1!$A$1:$B$900,2)</f>
        <v>PROCESAMIENTO DE CHEQUES</v>
      </c>
      <c r="I66" s="1"/>
      <c r="J66" s="16"/>
    </row>
    <row r="67" spans="1:10" ht="15" customHeight="1" x14ac:dyDescent="0.25">
      <c r="A67" s="13"/>
      <c r="B67" s="1" t="s">
        <v>3651</v>
      </c>
      <c r="C67" s="2" t="s">
        <v>147</v>
      </c>
      <c r="D67" s="2">
        <v>62</v>
      </c>
      <c r="E67" s="2" t="s">
        <v>4244</v>
      </c>
      <c r="F67" s="2">
        <v>1153</v>
      </c>
      <c r="G67" s="25" t="s">
        <v>439</v>
      </c>
      <c r="H67" s="1" t="str">
        <f>VLOOKUP(F67,Hoja1!$A$1:$B$900,2)</f>
        <v>PROCESAMIENTO DE CHEQUES</v>
      </c>
      <c r="I67" s="1"/>
      <c r="J67" s="16"/>
    </row>
    <row r="68" spans="1:10" ht="15" customHeight="1" x14ac:dyDescent="0.25">
      <c r="A68" s="13"/>
      <c r="B68" s="1" t="s">
        <v>3651</v>
      </c>
      <c r="C68" s="2" t="s">
        <v>147</v>
      </c>
      <c r="D68" s="2">
        <v>63</v>
      </c>
      <c r="E68" s="2" t="s">
        <v>4245</v>
      </c>
      <c r="F68" s="2">
        <v>1153</v>
      </c>
      <c r="G68" s="25" t="s">
        <v>439</v>
      </c>
      <c r="H68" s="1" t="str">
        <f>VLOOKUP(F68,Hoja1!$A$1:$B$900,2)</f>
        <v>PROCESAMIENTO DE CHEQUES</v>
      </c>
      <c r="I68" s="1"/>
      <c r="J68" s="16"/>
    </row>
    <row r="69" spans="1:10" ht="15" customHeight="1" x14ac:dyDescent="0.25">
      <c r="A69" s="13"/>
      <c r="B69" s="1" t="s">
        <v>3651</v>
      </c>
      <c r="C69" s="2" t="s">
        <v>147</v>
      </c>
      <c r="D69" s="2">
        <v>64</v>
      </c>
      <c r="E69" s="2" t="s">
        <v>524</v>
      </c>
      <c r="F69" s="2">
        <v>1153</v>
      </c>
      <c r="G69" s="25" t="s">
        <v>439</v>
      </c>
      <c r="H69" s="1" t="str">
        <f>VLOOKUP(F69,Hoja1!$A$1:$B$900,2)</f>
        <v>PROCESAMIENTO DE CHEQUES</v>
      </c>
      <c r="I69" s="1"/>
      <c r="J69" s="16"/>
    </row>
    <row r="70" spans="1:10" ht="15" customHeight="1" x14ac:dyDescent="0.25">
      <c r="A70" s="13"/>
      <c r="B70" s="1" t="s">
        <v>3651</v>
      </c>
      <c r="C70" s="2" t="s">
        <v>147</v>
      </c>
      <c r="D70" s="2">
        <v>65</v>
      </c>
      <c r="E70" s="2" t="s">
        <v>2947</v>
      </c>
      <c r="F70" s="2">
        <v>1153</v>
      </c>
      <c r="G70" s="25" t="s">
        <v>439</v>
      </c>
      <c r="H70" s="1" t="str">
        <f>VLOOKUP(F70,Hoja1!$A$1:$B$900,2)</f>
        <v>PROCESAMIENTO DE CHEQUES</v>
      </c>
      <c r="I70" s="1"/>
      <c r="J70" s="16"/>
    </row>
    <row r="71" spans="1:10" ht="15" customHeight="1" x14ac:dyDescent="0.25">
      <c r="A71" s="13"/>
      <c r="B71" s="1" t="s">
        <v>3651</v>
      </c>
      <c r="C71" s="2" t="s">
        <v>147</v>
      </c>
      <c r="D71" s="2">
        <v>66</v>
      </c>
      <c r="E71" s="2" t="s">
        <v>540</v>
      </c>
      <c r="F71" s="2">
        <v>1153</v>
      </c>
      <c r="G71" s="25" t="s">
        <v>439</v>
      </c>
      <c r="H71" s="1" t="str">
        <f>VLOOKUP(F71,Hoja1!$A$1:$B$900,2)</f>
        <v>PROCESAMIENTO DE CHEQUES</v>
      </c>
      <c r="I71" s="1"/>
      <c r="J71" s="16"/>
    </row>
    <row r="72" spans="1:10" ht="15" customHeight="1" x14ac:dyDescent="0.25">
      <c r="A72" s="13"/>
      <c r="B72" s="1" t="s">
        <v>3651</v>
      </c>
      <c r="C72" s="2" t="s">
        <v>147</v>
      </c>
      <c r="D72" s="2">
        <v>67</v>
      </c>
      <c r="E72" s="2" t="s">
        <v>2710</v>
      </c>
      <c r="F72" s="2">
        <v>1153</v>
      </c>
      <c r="G72" s="25" t="s">
        <v>439</v>
      </c>
      <c r="H72" s="1" t="str">
        <f>VLOOKUP(F72,Hoja1!$A$1:$B$900,2)</f>
        <v>PROCESAMIENTO DE CHEQUES</v>
      </c>
      <c r="I72" s="1"/>
      <c r="J72" s="16"/>
    </row>
    <row r="73" spans="1:10" ht="15" customHeight="1" x14ac:dyDescent="0.25">
      <c r="A73" s="13"/>
      <c r="B73" s="1" t="s">
        <v>3651</v>
      </c>
      <c r="C73" s="2" t="s">
        <v>147</v>
      </c>
      <c r="D73" s="2">
        <v>68</v>
      </c>
      <c r="E73" s="2" t="s">
        <v>3327</v>
      </c>
      <c r="F73" s="2">
        <v>1153</v>
      </c>
      <c r="G73" s="25" t="s">
        <v>439</v>
      </c>
      <c r="H73" s="1" t="str">
        <f>VLOOKUP(F73,Hoja1!$A$1:$B$900,2)</f>
        <v>PROCESAMIENTO DE CHEQUES</v>
      </c>
      <c r="I73" s="1"/>
      <c r="J73" s="16"/>
    </row>
    <row r="74" spans="1:10" ht="15" customHeight="1" x14ac:dyDescent="0.25">
      <c r="A74" s="13"/>
      <c r="B74" s="1" t="s">
        <v>3651</v>
      </c>
      <c r="C74" s="2" t="s">
        <v>147</v>
      </c>
      <c r="D74" s="2">
        <v>69</v>
      </c>
      <c r="E74" s="2" t="s">
        <v>1794</v>
      </c>
      <c r="F74" s="2">
        <v>1153</v>
      </c>
      <c r="G74" s="25" t="s">
        <v>439</v>
      </c>
      <c r="H74" s="1" t="str">
        <f>VLOOKUP(F74,Hoja1!$A$1:$B$900,2)</f>
        <v>PROCESAMIENTO DE CHEQUES</v>
      </c>
      <c r="I74" s="1"/>
      <c r="J74" s="16"/>
    </row>
    <row r="75" spans="1:10" ht="15" customHeight="1" x14ac:dyDescent="0.25">
      <c r="A75" s="13"/>
      <c r="B75" s="1" t="s">
        <v>3651</v>
      </c>
      <c r="C75" s="2" t="s">
        <v>147</v>
      </c>
      <c r="D75" s="2">
        <v>70</v>
      </c>
      <c r="E75" s="2" t="s">
        <v>4246</v>
      </c>
      <c r="F75" s="2">
        <v>1153</v>
      </c>
      <c r="G75" s="25" t="s">
        <v>439</v>
      </c>
      <c r="H75" s="1" t="str">
        <f>VLOOKUP(F75,Hoja1!$A$1:$B$900,2)</f>
        <v>PROCESAMIENTO DE CHEQUES</v>
      </c>
      <c r="I75" s="1"/>
      <c r="J75" s="16"/>
    </row>
    <row r="76" spans="1:10" ht="15" customHeight="1" x14ac:dyDescent="0.25">
      <c r="A76" s="13"/>
      <c r="B76" s="1" t="s">
        <v>3651</v>
      </c>
      <c r="C76" s="2" t="s">
        <v>147</v>
      </c>
      <c r="D76" s="2">
        <v>71</v>
      </c>
      <c r="E76" s="2" t="s">
        <v>115</v>
      </c>
      <c r="F76" s="2">
        <v>1153</v>
      </c>
      <c r="G76" s="25" t="s">
        <v>439</v>
      </c>
      <c r="H76" s="1" t="str">
        <f>VLOOKUP(F76,Hoja1!$A$1:$B$900,2)</f>
        <v>PROCESAMIENTO DE CHEQUES</v>
      </c>
      <c r="I76" s="1"/>
      <c r="J76" s="16"/>
    </row>
    <row r="77" spans="1:10" ht="15" customHeight="1" x14ac:dyDescent="0.25">
      <c r="A77" s="13"/>
      <c r="B77" s="1" t="s">
        <v>3651</v>
      </c>
      <c r="C77" s="2" t="s">
        <v>147</v>
      </c>
      <c r="D77" s="2">
        <v>72</v>
      </c>
      <c r="E77" s="2" t="s">
        <v>386</v>
      </c>
      <c r="F77" s="2">
        <v>1153</v>
      </c>
      <c r="G77" s="25" t="s">
        <v>439</v>
      </c>
      <c r="H77" s="1" t="str">
        <f>VLOOKUP(F77,Hoja1!$A$1:$B$900,2)</f>
        <v>PROCESAMIENTO DE CHEQUES</v>
      </c>
      <c r="I77" s="1"/>
      <c r="J77" s="16"/>
    </row>
    <row r="78" spans="1:10" ht="15" customHeight="1" x14ac:dyDescent="0.25">
      <c r="A78" s="13"/>
      <c r="B78" s="1" t="s">
        <v>3651</v>
      </c>
      <c r="C78" s="2" t="s">
        <v>147</v>
      </c>
      <c r="D78" s="2">
        <v>73</v>
      </c>
      <c r="E78" s="3" t="s">
        <v>514</v>
      </c>
      <c r="F78" s="2">
        <v>1153</v>
      </c>
      <c r="G78" s="25" t="s">
        <v>439</v>
      </c>
      <c r="H78" s="1" t="str">
        <f>VLOOKUP(F78,Hoja1!$A$1:$B$900,2)</f>
        <v>PROCESAMIENTO DE CHEQUES</v>
      </c>
      <c r="I78" s="1"/>
      <c r="J78" s="16"/>
    </row>
    <row r="79" spans="1:10" ht="15" customHeight="1" x14ac:dyDescent="0.25">
      <c r="A79" s="13"/>
      <c r="B79" s="1" t="s">
        <v>3651</v>
      </c>
      <c r="C79" s="2" t="s">
        <v>147</v>
      </c>
      <c r="D79" s="2">
        <v>74</v>
      </c>
      <c r="E79" s="3" t="s">
        <v>528</v>
      </c>
      <c r="F79" s="2">
        <v>1153</v>
      </c>
      <c r="G79" s="25" t="s">
        <v>439</v>
      </c>
      <c r="H79" s="1" t="str">
        <f>VLOOKUP(F79,Hoja1!$A$1:$B$900,2)</f>
        <v>PROCESAMIENTO DE CHEQUES</v>
      </c>
      <c r="I79" s="1"/>
      <c r="J79" s="16"/>
    </row>
    <row r="80" spans="1:10" ht="15" customHeight="1" x14ac:dyDescent="0.25">
      <c r="A80" s="13"/>
      <c r="B80" s="1" t="s">
        <v>3651</v>
      </c>
      <c r="C80" s="2" t="s">
        <v>147</v>
      </c>
      <c r="D80" s="2">
        <v>75</v>
      </c>
      <c r="E80" s="2" t="s">
        <v>529</v>
      </c>
      <c r="F80" s="2">
        <v>1153</v>
      </c>
      <c r="G80" s="25" t="s">
        <v>439</v>
      </c>
      <c r="H80" s="1" t="str">
        <f>VLOOKUP(F80,Hoja1!$A$1:$B$900,2)</f>
        <v>PROCESAMIENTO DE CHEQUES</v>
      </c>
      <c r="I80" s="1"/>
      <c r="J80" s="16"/>
    </row>
    <row r="81" spans="1:10" ht="15" customHeight="1" x14ac:dyDescent="0.25">
      <c r="A81" s="13"/>
      <c r="B81" s="1" t="s">
        <v>3651</v>
      </c>
      <c r="C81" s="2" t="s">
        <v>147</v>
      </c>
      <c r="D81" s="2">
        <v>76</v>
      </c>
      <c r="E81" s="2" t="s">
        <v>4226</v>
      </c>
      <c r="F81" s="2">
        <v>1153</v>
      </c>
      <c r="G81" s="25" t="s">
        <v>439</v>
      </c>
      <c r="H81" s="1" t="str">
        <f>VLOOKUP(F81,Hoja1!$A$1:$B$900,2)</f>
        <v>PROCESAMIENTO DE CHEQUES</v>
      </c>
      <c r="I81" s="1"/>
      <c r="J81" s="16"/>
    </row>
    <row r="82" spans="1:10" ht="15" customHeight="1" x14ac:dyDescent="0.25">
      <c r="A82" s="13"/>
      <c r="B82" s="1" t="s">
        <v>3651</v>
      </c>
      <c r="C82" s="2" t="s">
        <v>147</v>
      </c>
      <c r="D82" s="2">
        <v>77</v>
      </c>
      <c r="E82" s="2" t="s">
        <v>517</v>
      </c>
      <c r="F82" s="2">
        <v>1153</v>
      </c>
      <c r="G82" s="25">
        <v>2306</v>
      </c>
      <c r="H82" s="1" t="str">
        <f>VLOOKUP(F82,Hoja1!$A$1:$B$900,2)</f>
        <v>PROCESAMIENTO DE CHEQUES</v>
      </c>
      <c r="I82" s="1"/>
      <c r="J82" s="16"/>
    </row>
    <row r="83" spans="1:10" ht="15" customHeight="1" x14ac:dyDescent="0.25">
      <c r="A83" s="13"/>
      <c r="B83" s="1" t="s">
        <v>3651</v>
      </c>
      <c r="C83" s="2" t="s">
        <v>147</v>
      </c>
      <c r="D83" s="2">
        <v>78</v>
      </c>
      <c r="E83" s="2" t="s">
        <v>1136</v>
      </c>
      <c r="F83" s="2">
        <v>1153</v>
      </c>
      <c r="G83" s="25">
        <v>2483</v>
      </c>
      <c r="H83" s="1" t="str">
        <f>VLOOKUP(F83,Hoja1!$A$1:$B$900,2)</f>
        <v>PROCESAMIENTO DE CHEQUES</v>
      </c>
      <c r="I83" s="1"/>
      <c r="J83" s="16"/>
    </row>
    <row r="84" spans="1:10" ht="15" customHeight="1" x14ac:dyDescent="0.25">
      <c r="A84" s="13"/>
      <c r="B84" s="1" t="s">
        <v>3651</v>
      </c>
      <c r="C84" s="2" t="s">
        <v>147</v>
      </c>
      <c r="D84" s="2">
        <v>79</v>
      </c>
      <c r="E84" s="2" t="s">
        <v>389</v>
      </c>
      <c r="F84" s="2">
        <v>1153</v>
      </c>
      <c r="G84" s="25">
        <v>4196</v>
      </c>
      <c r="H84" s="1" t="str">
        <f>VLOOKUP(F84,Hoja1!$A$1:$B$900,2)</f>
        <v>PROCESAMIENTO DE CHEQUES</v>
      </c>
      <c r="I84" s="1"/>
      <c r="J84" s="16"/>
    </row>
    <row r="85" spans="1:10" ht="15" customHeight="1" x14ac:dyDescent="0.25">
      <c r="A85" s="13"/>
      <c r="B85" s="1" t="s">
        <v>3651</v>
      </c>
      <c r="C85" s="2" t="s">
        <v>147</v>
      </c>
      <c r="D85" s="2">
        <v>80</v>
      </c>
      <c r="E85" s="3" t="s">
        <v>115</v>
      </c>
      <c r="F85" s="2">
        <v>1153</v>
      </c>
      <c r="G85" s="25" t="s">
        <v>439</v>
      </c>
      <c r="H85" s="1" t="str">
        <f>VLOOKUP(F85,Hoja1!$A$1:$B$900,2)</f>
        <v>PROCESAMIENTO DE CHEQUES</v>
      </c>
      <c r="I85" s="1"/>
      <c r="J85" s="16"/>
    </row>
    <row r="86" spans="1:10" ht="15" customHeight="1" x14ac:dyDescent="0.25">
      <c r="A86" s="13"/>
      <c r="B86" s="1" t="s">
        <v>3651</v>
      </c>
      <c r="C86" s="2" t="s">
        <v>147</v>
      </c>
      <c r="D86" s="2">
        <v>81</v>
      </c>
      <c r="E86" s="2" t="s">
        <v>115</v>
      </c>
      <c r="F86" s="2">
        <v>1153</v>
      </c>
      <c r="G86" s="25" t="s">
        <v>439</v>
      </c>
      <c r="H86" s="1" t="str">
        <f>VLOOKUP(F86,Hoja1!$A$1:$B$900,2)</f>
        <v>PROCESAMIENTO DE CHEQUES</v>
      </c>
      <c r="I86" s="1"/>
      <c r="J86" s="16"/>
    </row>
    <row r="87" spans="1:10" ht="15" customHeight="1" x14ac:dyDescent="0.25">
      <c r="A87" s="13"/>
      <c r="B87" s="1" t="s">
        <v>3651</v>
      </c>
      <c r="C87" s="2" t="s">
        <v>147</v>
      </c>
      <c r="D87" s="2">
        <v>82</v>
      </c>
      <c r="E87" s="2" t="s">
        <v>115</v>
      </c>
      <c r="F87" s="2">
        <v>1153</v>
      </c>
      <c r="G87" s="25" t="s">
        <v>439</v>
      </c>
      <c r="H87" s="1" t="str">
        <f>VLOOKUP(F87,Hoja1!$A$1:$B$900,2)</f>
        <v>PROCESAMIENTO DE CHEQUES</v>
      </c>
      <c r="I87" s="1"/>
      <c r="J87" s="16"/>
    </row>
    <row r="88" spans="1:10" ht="7.5" customHeight="1" x14ac:dyDescent="0.25">
      <c r="A88" s="13"/>
      <c r="B88" s="18"/>
      <c r="C88" s="18"/>
      <c r="D88" s="18"/>
      <c r="E88" s="18"/>
      <c r="F88" s="18"/>
      <c r="G88" s="18"/>
      <c r="H88" s="18"/>
      <c r="I88" s="18"/>
      <c r="J88" s="16"/>
    </row>
    <row r="89" spans="1:10" ht="15" customHeight="1" x14ac:dyDescent="0.25">
      <c r="A89" s="13"/>
      <c r="B89" s="1" t="s">
        <v>3651</v>
      </c>
      <c r="C89" s="2" t="s">
        <v>148</v>
      </c>
      <c r="D89" s="2">
        <v>1</v>
      </c>
      <c r="E89" s="2" t="s">
        <v>2712</v>
      </c>
      <c r="F89" s="2">
        <v>1153</v>
      </c>
      <c r="G89" s="2">
        <v>3107</v>
      </c>
      <c r="H89" s="1" t="str">
        <f>VLOOKUP(F89,Hoja1!$A$1:$B$900,2)</f>
        <v>PROCESAMIENTO DE CHEQUES</v>
      </c>
      <c r="I89" s="1"/>
      <c r="J89" s="16"/>
    </row>
    <row r="90" spans="1:10" ht="15" customHeight="1" x14ac:dyDescent="0.25">
      <c r="A90" s="13"/>
      <c r="B90" s="1" t="s">
        <v>3651</v>
      </c>
      <c r="C90" s="2" t="s">
        <v>148</v>
      </c>
      <c r="D90" s="2">
        <v>2</v>
      </c>
      <c r="E90" s="3" t="s">
        <v>530</v>
      </c>
      <c r="F90" s="2">
        <v>1153</v>
      </c>
      <c r="G90" s="2">
        <v>3187</v>
      </c>
      <c r="H90" s="1" t="str">
        <f>VLOOKUP(F90,Hoja1!$A$1:$B$900,2)</f>
        <v>PROCESAMIENTO DE CHEQUES</v>
      </c>
      <c r="I90" s="1"/>
      <c r="J90" s="16"/>
    </row>
    <row r="91" spans="1:10" ht="15" customHeight="1" x14ac:dyDescent="0.25">
      <c r="A91" s="13"/>
      <c r="B91" s="1" t="s">
        <v>3651</v>
      </c>
      <c r="C91" s="2" t="s">
        <v>148</v>
      </c>
      <c r="D91" s="2">
        <v>3</v>
      </c>
      <c r="E91" s="2" t="s">
        <v>370</v>
      </c>
      <c r="F91" s="2">
        <v>1153</v>
      </c>
      <c r="G91" s="2">
        <v>3109</v>
      </c>
      <c r="H91" s="1" t="str">
        <f>VLOOKUP(F91,Hoja1!$A$1:$B$900,2)</f>
        <v>PROCESAMIENTO DE CHEQUES</v>
      </c>
      <c r="I91" s="1"/>
      <c r="J91" s="16"/>
    </row>
    <row r="92" spans="1:10" ht="15" customHeight="1" x14ac:dyDescent="0.25">
      <c r="A92" s="13"/>
      <c r="B92" s="1" t="s">
        <v>3651</v>
      </c>
      <c r="C92" s="2" t="s">
        <v>148</v>
      </c>
      <c r="D92" s="2">
        <v>4</v>
      </c>
      <c r="E92" s="2" t="s">
        <v>544</v>
      </c>
      <c r="F92" s="2">
        <v>1153</v>
      </c>
      <c r="G92" s="2">
        <v>3109</v>
      </c>
      <c r="H92" s="1" t="str">
        <f>VLOOKUP(F92,Hoja1!$A$1:$B$900,2)</f>
        <v>PROCESAMIENTO DE CHEQUES</v>
      </c>
      <c r="I92" s="1"/>
      <c r="J92" s="16"/>
    </row>
    <row r="93" spans="1:10" ht="15" customHeight="1" x14ac:dyDescent="0.25">
      <c r="A93" s="13"/>
      <c r="B93" s="1" t="s">
        <v>3651</v>
      </c>
      <c r="C93" s="2" t="s">
        <v>148</v>
      </c>
      <c r="D93" s="2">
        <v>5</v>
      </c>
      <c r="E93" s="2" t="s">
        <v>2713</v>
      </c>
      <c r="F93" s="2">
        <v>1153</v>
      </c>
      <c r="G93" s="2">
        <v>3374</v>
      </c>
      <c r="H93" s="1" t="str">
        <f>VLOOKUP(F93,Hoja1!$A$1:$B$900,2)</f>
        <v>PROCESAMIENTO DE CHEQUES</v>
      </c>
      <c r="I93" s="1"/>
      <c r="J93" s="16"/>
    </row>
    <row r="94" spans="1:10" ht="15" customHeight="1" x14ac:dyDescent="0.25">
      <c r="A94" s="13"/>
      <c r="B94" s="1" t="s">
        <v>3651</v>
      </c>
      <c r="C94" s="2" t="s">
        <v>148</v>
      </c>
      <c r="D94" s="2">
        <v>6</v>
      </c>
      <c r="E94" s="2" t="s">
        <v>515</v>
      </c>
      <c r="F94" s="2">
        <v>1153</v>
      </c>
      <c r="G94" s="2">
        <v>3374</v>
      </c>
      <c r="H94" s="1" t="str">
        <f>VLOOKUP(F94,Hoja1!$A$1:$B$900,2)</f>
        <v>PROCESAMIENTO DE CHEQUES</v>
      </c>
      <c r="I94" s="1"/>
      <c r="J94" s="16"/>
    </row>
    <row r="95" spans="1:10" ht="15" customHeight="1" x14ac:dyDescent="0.25">
      <c r="A95" s="13"/>
      <c r="B95" s="1" t="s">
        <v>3651</v>
      </c>
      <c r="C95" s="2" t="s">
        <v>148</v>
      </c>
      <c r="D95" s="2">
        <v>7</v>
      </c>
      <c r="E95" s="2" t="s">
        <v>531</v>
      </c>
      <c r="F95" s="2">
        <v>1153</v>
      </c>
      <c r="G95" s="2">
        <v>3374</v>
      </c>
      <c r="H95" s="1" t="str">
        <f>VLOOKUP(F95,Hoja1!$A$1:$B$900,2)</f>
        <v>PROCESAMIENTO DE CHEQUES</v>
      </c>
      <c r="I95" s="1"/>
      <c r="J95" s="16"/>
    </row>
    <row r="96" spans="1:10" ht="15" customHeight="1" x14ac:dyDescent="0.25">
      <c r="A96" s="13"/>
      <c r="B96" s="1" t="s">
        <v>3651</v>
      </c>
      <c r="C96" s="2" t="s">
        <v>148</v>
      </c>
      <c r="D96" s="2">
        <v>8</v>
      </c>
      <c r="E96" s="2" t="s">
        <v>2714</v>
      </c>
      <c r="F96" s="2">
        <v>1153</v>
      </c>
      <c r="G96" s="2">
        <v>3168</v>
      </c>
      <c r="H96" s="1" t="str">
        <f>VLOOKUP(F96,Hoja1!$A$1:$B$900,2)</f>
        <v>PROCESAMIENTO DE CHEQUES</v>
      </c>
      <c r="I96" s="1"/>
      <c r="J96" s="16"/>
    </row>
    <row r="97" spans="1:10" ht="15" customHeight="1" x14ac:dyDescent="0.25">
      <c r="A97" s="13"/>
      <c r="B97" s="1" t="s">
        <v>3651</v>
      </c>
      <c r="C97" s="2" t="s">
        <v>148</v>
      </c>
      <c r="D97" s="2">
        <v>9</v>
      </c>
      <c r="E97" s="2" t="s">
        <v>2715</v>
      </c>
      <c r="F97" s="2">
        <v>1153</v>
      </c>
      <c r="G97" s="2">
        <v>3168</v>
      </c>
      <c r="H97" s="1" t="str">
        <f>VLOOKUP(F97,Hoja1!$A$1:$B$900,2)</f>
        <v>PROCESAMIENTO DE CHEQUES</v>
      </c>
      <c r="I97" s="1"/>
      <c r="J97" s="16"/>
    </row>
    <row r="98" spans="1:10" ht="15" customHeight="1" x14ac:dyDescent="0.25">
      <c r="A98" s="13"/>
      <c r="B98" s="1" t="s">
        <v>3651</v>
      </c>
      <c r="C98" s="2" t="s">
        <v>148</v>
      </c>
      <c r="D98" s="2">
        <v>10</v>
      </c>
      <c r="E98" s="2" t="s">
        <v>894</v>
      </c>
      <c r="F98" s="2">
        <v>1153</v>
      </c>
      <c r="G98" s="2">
        <v>6185</v>
      </c>
      <c r="H98" s="1" t="str">
        <f>VLOOKUP(F98,Hoja1!$A$1:$B$900,2)</f>
        <v>PROCESAMIENTO DE CHEQUES</v>
      </c>
      <c r="I98" s="1"/>
      <c r="J98" s="16"/>
    </row>
    <row r="99" spans="1:10" ht="15" customHeight="1" x14ac:dyDescent="0.25">
      <c r="A99" s="13"/>
      <c r="B99" s="1" t="s">
        <v>3651</v>
      </c>
      <c r="C99" s="2" t="s">
        <v>148</v>
      </c>
      <c r="D99" s="2">
        <v>11</v>
      </c>
      <c r="E99" s="3" t="s">
        <v>371</v>
      </c>
      <c r="F99" s="2">
        <v>1153</v>
      </c>
      <c r="G99" s="2">
        <v>6185</v>
      </c>
      <c r="H99" s="1" t="str">
        <f>VLOOKUP(F99,Hoja1!$A$1:$B$900,2)</f>
        <v>PROCESAMIENTO DE CHEQUES</v>
      </c>
      <c r="I99" s="1"/>
      <c r="J99" s="16"/>
    </row>
    <row r="100" spans="1:10" ht="15" customHeight="1" x14ac:dyDescent="0.25">
      <c r="A100" s="13"/>
      <c r="B100" s="1" t="s">
        <v>3651</v>
      </c>
      <c r="C100" s="2" t="s">
        <v>148</v>
      </c>
      <c r="D100" s="2">
        <v>12</v>
      </c>
      <c r="E100" s="3" t="s">
        <v>2720</v>
      </c>
      <c r="F100" s="2">
        <v>1153</v>
      </c>
      <c r="G100" s="2">
        <v>3149</v>
      </c>
      <c r="H100" s="1" t="str">
        <f>VLOOKUP(F100,Hoja1!$A$1:$B$900,2)</f>
        <v>PROCESAMIENTO DE CHEQUES</v>
      </c>
      <c r="I100" s="1"/>
      <c r="J100" s="16"/>
    </row>
    <row r="101" spans="1:10" ht="15" customHeight="1" x14ac:dyDescent="0.25">
      <c r="A101" s="13"/>
      <c r="B101" s="1" t="s">
        <v>3651</v>
      </c>
      <c r="C101" s="2" t="s">
        <v>148</v>
      </c>
      <c r="D101" s="2">
        <v>13</v>
      </c>
      <c r="E101" s="3" t="s">
        <v>2716</v>
      </c>
      <c r="F101" s="2">
        <v>1153</v>
      </c>
      <c r="G101" s="2">
        <v>2234</v>
      </c>
      <c r="H101" s="1" t="str">
        <f>VLOOKUP(F101,Hoja1!$A$1:$B$900,2)</f>
        <v>PROCESAMIENTO DE CHEQUES</v>
      </c>
      <c r="I101" s="1"/>
      <c r="J101" s="16"/>
    </row>
    <row r="102" spans="1:10" ht="15" customHeight="1" x14ac:dyDescent="0.25">
      <c r="A102" s="13"/>
      <c r="B102" s="1" t="s">
        <v>3651</v>
      </c>
      <c r="C102" s="2" t="s">
        <v>148</v>
      </c>
      <c r="D102" s="2">
        <v>14</v>
      </c>
      <c r="E102" s="2" t="s">
        <v>387</v>
      </c>
      <c r="F102" s="2">
        <v>1153</v>
      </c>
      <c r="G102" s="2">
        <v>2234</v>
      </c>
      <c r="H102" s="1" t="str">
        <f>VLOOKUP(F102,Hoja1!$A$1:$B$900,2)</f>
        <v>PROCESAMIENTO DE CHEQUES</v>
      </c>
      <c r="I102" s="1"/>
      <c r="J102" s="16"/>
    </row>
    <row r="103" spans="1:10" ht="15" customHeight="1" x14ac:dyDescent="0.25">
      <c r="A103" s="13"/>
      <c r="B103" s="1" t="s">
        <v>3651</v>
      </c>
      <c r="C103" s="2" t="s">
        <v>148</v>
      </c>
      <c r="D103" s="2">
        <v>15</v>
      </c>
      <c r="E103" s="2" t="s">
        <v>499</v>
      </c>
      <c r="F103" s="2">
        <v>1153</v>
      </c>
      <c r="G103" s="2">
        <v>2060</v>
      </c>
      <c r="H103" s="1" t="str">
        <f>VLOOKUP(F103,Hoja1!$A$1:$B$900,2)</f>
        <v>PROCESAMIENTO DE CHEQUES</v>
      </c>
      <c r="I103" s="1"/>
      <c r="J103" s="16"/>
    </row>
    <row r="104" spans="1:10" ht="15" customHeight="1" x14ac:dyDescent="0.25">
      <c r="A104" s="13"/>
      <c r="B104" s="1" t="s">
        <v>3651</v>
      </c>
      <c r="C104" s="2" t="s">
        <v>148</v>
      </c>
      <c r="D104" s="2">
        <v>16</v>
      </c>
      <c r="E104" s="2" t="s">
        <v>532</v>
      </c>
      <c r="F104" s="2">
        <v>1153</v>
      </c>
      <c r="G104" s="2">
        <v>3164</v>
      </c>
      <c r="H104" s="1" t="str">
        <f>VLOOKUP(F104,Hoja1!$A$1:$B$900,2)</f>
        <v>PROCESAMIENTO DE CHEQUES</v>
      </c>
      <c r="I104" s="1"/>
      <c r="J104" s="16"/>
    </row>
    <row r="105" spans="1:10" ht="15" customHeight="1" x14ac:dyDescent="0.25">
      <c r="A105" s="13"/>
      <c r="B105" s="1" t="s">
        <v>3651</v>
      </c>
      <c r="C105" s="2" t="s">
        <v>148</v>
      </c>
      <c r="D105" s="2">
        <v>17</v>
      </c>
      <c r="E105" s="2" t="s">
        <v>706</v>
      </c>
      <c r="F105" s="2">
        <v>1153</v>
      </c>
      <c r="G105" s="2">
        <v>3188</v>
      </c>
      <c r="H105" s="1" t="str">
        <f>VLOOKUP(F105,Hoja1!$A$1:$B$900,2)</f>
        <v>PROCESAMIENTO DE CHEQUES</v>
      </c>
      <c r="I105" s="1"/>
      <c r="J105" s="16"/>
    </row>
    <row r="106" spans="1:10" ht="15" customHeight="1" x14ac:dyDescent="0.25">
      <c r="A106" s="13"/>
      <c r="B106" s="1" t="s">
        <v>3651</v>
      </c>
      <c r="C106" s="2" t="s">
        <v>148</v>
      </c>
      <c r="D106" s="2">
        <v>18</v>
      </c>
      <c r="E106" s="2" t="s">
        <v>533</v>
      </c>
      <c r="F106" s="2">
        <v>1153</v>
      </c>
      <c r="G106" s="2">
        <v>6763</v>
      </c>
      <c r="H106" s="1" t="str">
        <f>VLOOKUP(F106,Hoja1!$A$1:$B$900,2)</f>
        <v>PROCESAMIENTO DE CHEQUES</v>
      </c>
      <c r="I106" s="1"/>
      <c r="J106" s="16"/>
    </row>
    <row r="107" spans="1:10" ht="15" customHeight="1" x14ac:dyDescent="0.25">
      <c r="A107" s="13"/>
      <c r="B107" s="1" t="s">
        <v>3651</v>
      </c>
      <c r="C107" s="2" t="s">
        <v>148</v>
      </c>
      <c r="D107" s="2">
        <v>19</v>
      </c>
      <c r="E107" s="2" t="s">
        <v>516</v>
      </c>
      <c r="F107" s="2">
        <v>1153</v>
      </c>
      <c r="G107" s="2">
        <v>4157</v>
      </c>
      <c r="H107" s="1" t="str">
        <f>VLOOKUP(F107,Hoja1!$A$1:$B$900,2)</f>
        <v>PROCESAMIENTO DE CHEQUES</v>
      </c>
      <c r="I107" s="1"/>
      <c r="J107" s="16"/>
    </row>
    <row r="108" spans="1:10" ht="15" customHeight="1" x14ac:dyDescent="0.25">
      <c r="A108" s="13"/>
      <c r="B108" s="1" t="s">
        <v>3651</v>
      </c>
      <c r="C108" s="2" t="s">
        <v>148</v>
      </c>
      <c r="D108" s="2">
        <v>20</v>
      </c>
      <c r="E108" s="2" t="s">
        <v>388</v>
      </c>
      <c r="F108" s="2">
        <v>1153</v>
      </c>
      <c r="G108" s="2">
        <v>3176</v>
      </c>
      <c r="H108" s="1" t="str">
        <f>VLOOKUP(F108,Hoja1!$A$1:$B$900,2)</f>
        <v>PROCESAMIENTO DE CHEQUES</v>
      </c>
      <c r="I108" s="1"/>
      <c r="J108" s="16"/>
    </row>
    <row r="109" spans="1:10" ht="15" customHeight="1" x14ac:dyDescent="0.25">
      <c r="A109" s="13"/>
      <c r="B109" s="1" t="s">
        <v>3651</v>
      </c>
      <c r="C109" s="2" t="s">
        <v>148</v>
      </c>
      <c r="D109" s="2">
        <v>21</v>
      </c>
      <c r="E109" s="2" t="s">
        <v>2944</v>
      </c>
      <c r="F109" s="2">
        <v>1153</v>
      </c>
      <c r="G109" s="2">
        <v>3176</v>
      </c>
      <c r="H109" s="1" t="str">
        <f>VLOOKUP(F109,Hoja1!$A$1:$B$900,2)</f>
        <v>PROCESAMIENTO DE CHEQUES</v>
      </c>
      <c r="I109" s="1"/>
      <c r="J109" s="16"/>
    </row>
    <row r="110" spans="1:10" ht="15" customHeight="1" x14ac:dyDescent="0.25">
      <c r="A110" s="13"/>
      <c r="B110" s="1" t="s">
        <v>3651</v>
      </c>
      <c r="C110" s="2" t="s">
        <v>148</v>
      </c>
      <c r="D110" s="2">
        <v>22</v>
      </c>
      <c r="E110" s="3" t="s">
        <v>3328</v>
      </c>
      <c r="F110" s="2">
        <v>1176</v>
      </c>
      <c r="G110" s="2">
        <v>2938</v>
      </c>
      <c r="H110" s="1" t="str">
        <f>VLOOKUP(F110,Hoja1!$A$1:$B$900,2)</f>
        <v xml:space="preserve">ARCHIVO </v>
      </c>
      <c r="I110" s="1"/>
      <c r="J110" s="16"/>
    </row>
    <row r="111" spans="1:10" ht="15" customHeight="1" x14ac:dyDescent="0.25">
      <c r="A111" s="13"/>
      <c r="B111" s="1" t="s">
        <v>3651</v>
      </c>
      <c r="C111" s="2" t="s">
        <v>148</v>
      </c>
      <c r="D111" s="2">
        <v>23</v>
      </c>
      <c r="E111" s="2" t="s">
        <v>2945</v>
      </c>
      <c r="F111" s="2">
        <v>1153</v>
      </c>
      <c r="G111" s="2">
        <v>4723</v>
      </c>
      <c r="H111" s="1" t="str">
        <f>VLOOKUP(F111,Hoja1!$A$1:$B$900,2)</f>
        <v>PROCESAMIENTO DE CHEQUES</v>
      </c>
      <c r="I111" s="1"/>
      <c r="J111" s="16"/>
    </row>
    <row r="112" spans="1:10" ht="15" customHeight="1" x14ac:dyDescent="0.25">
      <c r="A112" s="13"/>
      <c r="B112" s="1" t="s">
        <v>3651</v>
      </c>
      <c r="C112" s="2" t="s">
        <v>148</v>
      </c>
      <c r="D112" s="2">
        <v>24</v>
      </c>
      <c r="E112" s="37" t="s">
        <v>3841</v>
      </c>
      <c r="F112" s="2">
        <v>1153</v>
      </c>
      <c r="G112" s="2">
        <v>4723</v>
      </c>
      <c r="H112" s="1" t="str">
        <f>VLOOKUP(F112,Hoja1!$A$1:$B$900,2)</f>
        <v>PROCESAMIENTO DE CHEQUES</v>
      </c>
      <c r="I112" s="73" t="s">
        <v>3165</v>
      </c>
      <c r="J112" s="16"/>
    </row>
    <row r="113" spans="1:10" ht="15" customHeight="1" x14ac:dyDescent="0.25">
      <c r="A113" s="13"/>
      <c r="B113" s="1" t="s">
        <v>3651</v>
      </c>
      <c r="C113" s="2" t="s">
        <v>148</v>
      </c>
      <c r="D113" s="2">
        <v>25</v>
      </c>
      <c r="E113" s="37" t="s">
        <v>3841</v>
      </c>
      <c r="F113" s="2">
        <v>1153</v>
      </c>
      <c r="G113" s="2">
        <v>4723</v>
      </c>
      <c r="H113" s="1" t="str">
        <f>VLOOKUP(F113,Hoja1!$A$1:$B$900,2)</f>
        <v>PROCESAMIENTO DE CHEQUES</v>
      </c>
      <c r="I113" s="73" t="s">
        <v>3165</v>
      </c>
      <c r="J113" s="16"/>
    </row>
    <row r="114" spans="1:10" ht="15" customHeight="1" x14ac:dyDescent="0.25">
      <c r="A114" s="13"/>
      <c r="B114" s="1" t="s">
        <v>3651</v>
      </c>
      <c r="C114" s="2" t="s">
        <v>148</v>
      </c>
      <c r="D114" s="2">
        <v>26</v>
      </c>
      <c r="E114" s="2" t="s">
        <v>1324</v>
      </c>
      <c r="F114" s="2">
        <v>1170</v>
      </c>
      <c r="G114" s="2">
        <v>3560</v>
      </c>
      <c r="H114" s="1" t="str">
        <f>VLOOKUP(F114,Hoja1!$A$1:$B$900,2)</f>
        <v>DISTRIBUCIÓN Y GUARDA DE DOCUMENTACIÓN</v>
      </c>
      <c r="I114" s="1"/>
      <c r="J114" s="16"/>
    </row>
    <row r="115" spans="1:10" ht="15" customHeight="1" x14ac:dyDescent="0.25">
      <c r="A115" s="13"/>
      <c r="B115" s="1" t="s">
        <v>3651</v>
      </c>
      <c r="C115" s="2" t="s">
        <v>148</v>
      </c>
      <c r="D115" s="2">
        <v>27</v>
      </c>
      <c r="E115" s="37" t="s">
        <v>437</v>
      </c>
      <c r="F115" s="2">
        <v>1153</v>
      </c>
      <c r="G115" s="25" t="s">
        <v>439</v>
      </c>
      <c r="H115" s="1" t="str">
        <f>VLOOKUP(F115,Hoja1!$A$1:$B$900,2)</f>
        <v>PROCESAMIENTO DE CHEQUES</v>
      </c>
      <c r="I115" s="73" t="s">
        <v>3165</v>
      </c>
      <c r="J115" s="16"/>
    </row>
    <row r="116" spans="1:10" ht="15" customHeight="1" x14ac:dyDescent="0.25">
      <c r="A116" s="13"/>
      <c r="B116" s="1" t="s">
        <v>3651</v>
      </c>
      <c r="C116" s="2" t="s">
        <v>148</v>
      </c>
      <c r="D116" s="2">
        <v>28</v>
      </c>
      <c r="E116" s="2" t="s">
        <v>437</v>
      </c>
      <c r="F116" s="2">
        <v>1176</v>
      </c>
      <c r="G116" s="25" t="s">
        <v>439</v>
      </c>
      <c r="H116" s="1" t="str">
        <f>VLOOKUP(F116,Hoja1!$A$1:$B$900,2)</f>
        <v xml:space="preserve">ARCHIVO </v>
      </c>
      <c r="I116" s="1"/>
      <c r="J116" s="16"/>
    </row>
    <row r="117" spans="1:10" ht="15" customHeight="1" x14ac:dyDescent="0.25">
      <c r="A117" s="13"/>
      <c r="B117" s="1" t="s">
        <v>3651</v>
      </c>
      <c r="C117" s="2" t="s">
        <v>148</v>
      </c>
      <c r="D117" s="2">
        <v>29</v>
      </c>
      <c r="E117" s="2" t="s">
        <v>437</v>
      </c>
      <c r="F117" s="2">
        <v>1170</v>
      </c>
      <c r="G117" s="25" t="s">
        <v>439</v>
      </c>
      <c r="H117" s="1" t="str">
        <f>VLOOKUP(F117,Hoja1!$A$1:$B$900,2)</f>
        <v>DISTRIBUCIÓN Y GUARDA DE DOCUMENTACIÓN</v>
      </c>
      <c r="I117" s="1"/>
      <c r="J117" s="16"/>
    </row>
    <row r="118" spans="1:10" ht="15" customHeight="1" x14ac:dyDescent="0.25">
      <c r="A118" s="13"/>
      <c r="B118" s="1" t="s">
        <v>3651</v>
      </c>
      <c r="C118" s="2" t="s">
        <v>148</v>
      </c>
      <c r="D118" s="2">
        <v>30</v>
      </c>
      <c r="E118" s="2" t="s">
        <v>115</v>
      </c>
      <c r="F118" s="2">
        <v>1176</v>
      </c>
      <c r="G118" s="25" t="s">
        <v>439</v>
      </c>
      <c r="H118" s="1" t="str">
        <f>VLOOKUP(F118,Hoja1!$A$1:$B$900,2)</f>
        <v xml:space="preserve">ARCHIVO </v>
      </c>
      <c r="I118" s="1"/>
      <c r="J118" s="16"/>
    </row>
    <row r="119" spans="1:10" ht="15" customHeight="1" x14ac:dyDescent="0.25">
      <c r="A119" s="13"/>
      <c r="B119" s="1" t="s">
        <v>3651</v>
      </c>
      <c r="C119" s="2" t="s">
        <v>148</v>
      </c>
      <c r="D119" s="2">
        <v>31</v>
      </c>
      <c r="E119" s="2" t="s">
        <v>437</v>
      </c>
      <c r="F119" s="2">
        <v>1176</v>
      </c>
      <c r="G119" s="25" t="s">
        <v>439</v>
      </c>
      <c r="H119" s="1" t="str">
        <f>VLOOKUP(F119,Hoja1!$A$1:$B$900,2)</f>
        <v xml:space="preserve">ARCHIVO </v>
      </c>
      <c r="I119" s="1"/>
      <c r="J119" s="16"/>
    </row>
    <row r="120" spans="1:10" ht="15" customHeight="1" x14ac:dyDescent="0.25">
      <c r="A120" s="13"/>
      <c r="B120" s="1" t="s">
        <v>3651</v>
      </c>
      <c r="C120" s="2" t="s">
        <v>148</v>
      </c>
      <c r="D120" s="2">
        <v>32</v>
      </c>
      <c r="E120" s="2" t="s">
        <v>115</v>
      </c>
      <c r="F120" s="2">
        <v>1176</v>
      </c>
      <c r="G120" s="25" t="s">
        <v>439</v>
      </c>
      <c r="H120" s="1" t="str">
        <f>VLOOKUP(F120,Hoja1!$A$1:$B$900,2)</f>
        <v xml:space="preserve">ARCHIVO </v>
      </c>
      <c r="I120" s="1"/>
      <c r="J120" s="16"/>
    </row>
    <row r="121" spans="1:10" ht="15" customHeight="1" x14ac:dyDescent="0.25">
      <c r="A121" s="13"/>
      <c r="B121" s="1" t="s">
        <v>3651</v>
      </c>
      <c r="C121" s="2" t="s">
        <v>148</v>
      </c>
      <c r="D121" s="2">
        <v>33</v>
      </c>
      <c r="E121" s="3" t="s">
        <v>437</v>
      </c>
      <c r="F121" s="2">
        <v>1176</v>
      </c>
      <c r="G121" s="25" t="s">
        <v>439</v>
      </c>
      <c r="H121" s="1" t="str">
        <f>VLOOKUP(F121,Hoja1!$A$1:$B$900,2)</f>
        <v xml:space="preserve">ARCHIVO </v>
      </c>
      <c r="I121" s="1"/>
      <c r="J121" s="16"/>
    </row>
    <row r="122" spans="1:10" ht="15" customHeight="1" x14ac:dyDescent="0.25">
      <c r="A122" s="13"/>
      <c r="B122" s="1" t="s">
        <v>3651</v>
      </c>
      <c r="C122" s="2" t="s">
        <v>148</v>
      </c>
      <c r="D122" s="2">
        <v>34</v>
      </c>
      <c r="E122" s="2" t="s">
        <v>115</v>
      </c>
      <c r="F122" s="2">
        <v>1176</v>
      </c>
      <c r="G122" s="25" t="s">
        <v>439</v>
      </c>
      <c r="H122" s="1" t="str">
        <f>VLOOKUP(F122,Hoja1!$A$1:$B$900,2)</f>
        <v xml:space="preserve">ARCHIVO </v>
      </c>
      <c r="I122" s="1"/>
      <c r="J122" s="16"/>
    </row>
    <row r="123" spans="1:10" ht="15" customHeight="1" x14ac:dyDescent="0.25">
      <c r="A123" s="13"/>
      <c r="B123" s="1" t="s">
        <v>3651</v>
      </c>
      <c r="C123" s="2" t="s">
        <v>148</v>
      </c>
      <c r="D123" s="2">
        <v>35</v>
      </c>
      <c r="E123" s="2" t="s">
        <v>115</v>
      </c>
      <c r="F123" s="2">
        <v>1176</v>
      </c>
      <c r="G123" s="25" t="s">
        <v>439</v>
      </c>
      <c r="H123" s="1" t="str">
        <f>VLOOKUP(F123,Hoja1!$A$1:$B$900,2)</f>
        <v xml:space="preserve">ARCHIVO </v>
      </c>
      <c r="I123" s="1"/>
      <c r="J123" s="16"/>
    </row>
    <row r="124" spans="1:10" ht="15" customHeight="1" x14ac:dyDescent="0.25">
      <c r="A124" s="13"/>
      <c r="B124" s="1" t="s">
        <v>3651</v>
      </c>
      <c r="C124" s="2" t="s">
        <v>148</v>
      </c>
      <c r="D124" s="2">
        <v>36</v>
      </c>
      <c r="E124" s="2" t="s">
        <v>115</v>
      </c>
      <c r="F124" s="2">
        <v>1176</v>
      </c>
      <c r="G124" s="25" t="s">
        <v>439</v>
      </c>
      <c r="H124" s="1" t="str">
        <f>VLOOKUP(F124,Hoja1!$A$1:$B$900,2)</f>
        <v xml:space="preserve">ARCHIVO </v>
      </c>
      <c r="I124" s="1"/>
      <c r="J124" s="16"/>
    </row>
    <row r="125" spans="1:10" ht="15" customHeight="1" x14ac:dyDescent="0.25">
      <c r="A125" s="13"/>
      <c r="B125" s="1" t="s">
        <v>3651</v>
      </c>
      <c r="C125" s="2" t="s">
        <v>148</v>
      </c>
      <c r="D125" s="2">
        <v>37</v>
      </c>
      <c r="E125" s="2" t="s">
        <v>115</v>
      </c>
      <c r="F125" s="2">
        <v>1176</v>
      </c>
      <c r="G125" s="25" t="s">
        <v>439</v>
      </c>
      <c r="H125" s="1" t="str">
        <f>VLOOKUP(F125,Hoja1!$A$1:$B$900,2)</f>
        <v xml:space="preserve">ARCHIVO </v>
      </c>
      <c r="I125" s="1"/>
      <c r="J125" s="16"/>
    </row>
    <row r="126" spans="1:10" ht="15" customHeight="1" x14ac:dyDescent="0.25">
      <c r="A126" s="13"/>
      <c r="B126" s="1" t="s">
        <v>3651</v>
      </c>
      <c r="C126" s="2" t="s">
        <v>148</v>
      </c>
      <c r="D126" s="2">
        <v>38</v>
      </c>
      <c r="E126" s="2" t="s">
        <v>372</v>
      </c>
      <c r="F126" s="2">
        <v>1153</v>
      </c>
      <c r="G126" s="2">
        <v>4500</v>
      </c>
      <c r="H126" s="1" t="str">
        <f>VLOOKUP(F126,Hoja1!$A$1:$B$900,2)</f>
        <v>PROCESAMIENTO DE CHEQUES</v>
      </c>
      <c r="I126" s="1"/>
      <c r="J126" s="16"/>
    </row>
    <row r="127" spans="1:10" ht="15" customHeight="1" x14ac:dyDescent="0.25">
      <c r="A127" s="13"/>
      <c r="B127" s="1" t="s">
        <v>3651</v>
      </c>
      <c r="C127" s="2" t="s">
        <v>148</v>
      </c>
      <c r="D127" s="2">
        <v>39</v>
      </c>
      <c r="E127" s="2" t="s">
        <v>893</v>
      </c>
      <c r="F127" s="2">
        <v>1153</v>
      </c>
      <c r="G127" s="2">
        <v>5455</v>
      </c>
      <c r="H127" s="1" t="str">
        <f>VLOOKUP(F127,Hoja1!$A$1:$B$900,2)</f>
        <v>PROCESAMIENTO DE CHEQUES</v>
      </c>
      <c r="I127" s="1"/>
      <c r="J127" s="16"/>
    </row>
    <row r="128" spans="1:10" ht="15" customHeight="1" x14ac:dyDescent="0.25">
      <c r="A128" s="13"/>
      <c r="B128" s="1" t="s">
        <v>3651</v>
      </c>
      <c r="C128" s="2" t="s">
        <v>148</v>
      </c>
      <c r="D128" s="2">
        <v>40</v>
      </c>
      <c r="E128" s="2" t="s">
        <v>115</v>
      </c>
      <c r="F128" s="2">
        <v>1153</v>
      </c>
      <c r="G128" s="25" t="s">
        <v>439</v>
      </c>
      <c r="H128" s="1" t="str">
        <f>VLOOKUP(F128,Hoja1!$A$1:$B$900,2)</f>
        <v>PROCESAMIENTO DE CHEQUES</v>
      </c>
      <c r="I128" s="1"/>
      <c r="J128" s="16"/>
    </row>
    <row r="129" spans="1:10" ht="15" customHeight="1" x14ac:dyDescent="0.25">
      <c r="A129" s="13"/>
      <c r="B129" s="1" t="s">
        <v>3651</v>
      </c>
      <c r="C129" s="2" t="s">
        <v>148</v>
      </c>
      <c r="D129" s="2">
        <v>41</v>
      </c>
      <c r="E129" s="37" t="s">
        <v>3841</v>
      </c>
      <c r="F129" s="2">
        <v>1153</v>
      </c>
      <c r="G129" s="2" t="s">
        <v>440</v>
      </c>
      <c r="H129" s="1" t="str">
        <f>VLOOKUP(F129,Hoja1!$A$1:$B$900,2)</f>
        <v>PROCESAMIENTO DE CHEQUES</v>
      </c>
      <c r="I129" s="73" t="s">
        <v>3165</v>
      </c>
      <c r="J129" s="16"/>
    </row>
    <row r="130" spans="1:10" ht="15" customHeight="1" x14ac:dyDescent="0.25">
      <c r="A130" s="13"/>
      <c r="B130" s="1" t="s">
        <v>3651</v>
      </c>
      <c r="C130" s="2" t="s">
        <v>148</v>
      </c>
      <c r="D130" s="2">
        <v>42</v>
      </c>
      <c r="E130" s="2" t="s">
        <v>535</v>
      </c>
      <c r="F130" s="2">
        <v>1153</v>
      </c>
      <c r="G130" s="2">
        <v>4874</v>
      </c>
      <c r="H130" s="1" t="str">
        <f>VLOOKUP(F130,Hoja1!$A$1:$B$900,2)</f>
        <v>PROCESAMIENTO DE CHEQUES</v>
      </c>
      <c r="I130" s="1"/>
      <c r="J130" s="16"/>
    </row>
    <row r="131" spans="1:10" ht="15" customHeight="1" x14ac:dyDescent="0.25">
      <c r="A131" s="13"/>
      <c r="B131" s="1" t="s">
        <v>3651</v>
      </c>
      <c r="C131" s="2" t="s">
        <v>148</v>
      </c>
      <c r="D131" s="2">
        <v>43</v>
      </c>
      <c r="E131" s="2" t="s">
        <v>2717</v>
      </c>
      <c r="F131" s="2">
        <v>1153</v>
      </c>
      <c r="G131" s="2">
        <v>4874</v>
      </c>
      <c r="H131" s="1" t="str">
        <f>VLOOKUP(F131,Hoja1!$A$1:$B$900,2)</f>
        <v>PROCESAMIENTO DE CHEQUES</v>
      </c>
      <c r="I131" s="1"/>
      <c r="J131" s="16"/>
    </row>
    <row r="132" spans="1:10" ht="15" customHeight="1" x14ac:dyDescent="0.25">
      <c r="A132" s="13"/>
      <c r="B132" s="1" t="s">
        <v>3651</v>
      </c>
      <c r="C132" s="2" t="s">
        <v>148</v>
      </c>
      <c r="D132" s="2">
        <v>44</v>
      </c>
      <c r="E132" s="2" t="s">
        <v>519</v>
      </c>
      <c r="F132" s="2">
        <v>1153</v>
      </c>
      <c r="G132" s="2">
        <v>4874</v>
      </c>
      <c r="H132" s="1" t="str">
        <f>VLOOKUP(F132,Hoja1!$A$1:$B$900,2)</f>
        <v>PROCESAMIENTO DE CHEQUES</v>
      </c>
      <c r="I132" s="1"/>
      <c r="J132" s="16"/>
    </row>
    <row r="133" spans="1:10" ht="15" customHeight="1" x14ac:dyDescent="0.25">
      <c r="A133" s="13"/>
      <c r="B133" s="1" t="s">
        <v>3651</v>
      </c>
      <c r="C133" s="2" t="s">
        <v>148</v>
      </c>
      <c r="D133" s="2">
        <v>45</v>
      </c>
      <c r="E133" s="2" t="s">
        <v>115</v>
      </c>
      <c r="F133" s="2">
        <v>1153</v>
      </c>
      <c r="G133" s="2" t="s">
        <v>440</v>
      </c>
      <c r="H133" s="1" t="str">
        <f>VLOOKUP(F133,Hoja1!$A$1:$B$900,2)</f>
        <v>PROCESAMIENTO DE CHEQUES</v>
      </c>
      <c r="I133" s="1"/>
      <c r="J133" s="16"/>
    </row>
    <row r="134" spans="1:10" ht="15" customHeight="1" x14ac:dyDescent="0.25">
      <c r="A134" s="13"/>
      <c r="B134" s="1" t="s">
        <v>3651</v>
      </c>
      <c r="C134" s="2" t="s">
        <v>148</v>
      </c>
      <c r="D134" s="2">
        <v>46</v>
      </c>
      <c r="E134" s="2" t="s">
        <v>534</v>
      </c>
      <c r="F134" s="2">
        <v>1153</v>
      </c>
      <c r="G134" s="2">
        <v>3134</v>
      </c>
      <c r="H134" s="1" t="str">
        <f>VLOOKUP(F134,Hoja1!$A$1:$B$900,2)</f>
        <v>PROCESAMIENTO DE CHEQUES</v>
      </c>
      <c r="I134" s="1"/>
      <c r="J134" s="16"/>
    </row>
    <row r="135" spans="1:10" ht="15" customHeight="1" x14ac:dyDescent="0.25">
      <c r="A135" s="13"/>
      <c r="B135" s="1" t="s">
        <v>3651</v>
      </c>
      <c r="C135" s="2" t="s">
        <v>148</v>
      </c>
      <c r="D135" s="2">
        <v>47</v>
      </c>
      <c r="E135" s="2" t="s">
        <v>115</v>
      </c>
      <c r="F135" s="2">
        <v>1153</v>
      </c>
      <c r="G135" s="25" t="s">
        <v>439</v>
      </c>
      <c r="H135" s="1" t="str">
        <f>VLOOKUP(F135,Hoja1!$A$1:$B$900,2)</f>
        <v>PROCESAMIENTO DE CHEQUES</v>
      </c>
      <c r="I135" s="1"/>
      <c r="J135" s="16"/>
    </row>
    <row r="136" spans="1:10" ht="15" customHeight="1" x14ac:dyDescent="0.25">
      <c r="A136" s="13"/>
      <c r="B136" s="1" t="s">
        <v>3651</v>
      </c>
      <c r="C136" s="2" t="s">
        <v>148</v>
      </c>
      <c r="D136" s="2">
        <v>48</v>
      </c>
      <c r="E136" s="2" t="s">
        <v>536</v>
      </c>
      <c r="F136" s="2">
        <v>1153</v>
      </c>
      <c r="G136" s="2">
        <v>2846</v>
      </c>
      <c r="H136" s="1" t="str">
        <f>VLOOKUP(F136,Hoja1!$A$1:$B$900,2)</f>
        <v>PROCESAMIENTO DE CHEQUES</v>
      </c>
      <c r="I136" s="1"/>
      <c r="J136" s="16"/>
    </row>
    <row r="137" spans="1:10" ht="15" customHeight="1" x14ac:dyDescent="0.25">
      <c r="A137" s="13"/>
      <c r="B137" s="1" t="s">
        <v>3651</v>
      </c>
      <c r="C137" s="2" t="s">
        <v>148</v>
      </c>
      <c r="D137" s="2">
        <v>49</v>
      </c>
      <c r="E137" s="2" t="s">
        <v>373</v>
      </c>
      <c r="F137" s="2">
        <v>1153</v>
      </c>
      <c r="G137" s="2">
        <v>2846</v>
      </c>
      <c r="H137" s="1" t="str">
        <f>VLOOKUP(F137,Hoja1!$A$1:$B$900,2)</f>
        <v>PROCESAMIENTO DE CHEQUES</v>
      </c>
      <c r="I137" s="1"/>
      <c r="J137" s="16"/>
    </row>
    <row r="138" spans="1:10" ht="15" customHeight="1" x14ac:dyDescent="0.25">
      <c r="A138" s="13"/>
      <c r="B138" s="1" t="s">
        <v>3651</v>
      </c>
      <c r="C138" s="2" t="s">
        <v>148</v>
      </c>
      <c r="D138" s="2">
        <v>50</v>
      </c>
      <c r="E138" s="2" t="s">
        <v>705</v>
      </c>
      <c r="F138" s="2">
        <v>1153</v>
      </c>
      <c r="G138" s="2">
        <v>5615</v>
      </c>
      <c r="H138" s="1" t="str">
        <f>VLOOKUP(F138,Hoja1!$A$1:$B$900,2)</f>
        <v>PROCESAMIENTO DE CHEQUES</v>
      </c>
      <c r="I138" s="1"/>
      <c r="J138" s="16"/>
    </row>
    <row r="139" spans="1:10" ht="15" customHeight="1" x14ac:dyDescent="0.25">
      <c r="A139" s="13"/>
      <c r="B139" s="1" t="s">
        <v>3651</v>
      </c>
      <c r="C139" s="2" t="s">
        <v>148</v>
      </c>
      <c r="D139" s="2">
        <v>51</v>
      </c>
      <c r="E139" s="2" t="s">
        <v>2718</v>
      </c>
      <c r="F139" s="2">
        <v>1153</v>
      </c>
      <c r="G139" s="2">
        <v>5613</v>
      </c>
      <c r="H139" s="1" t="str">
        <f>VLOOKUP(F139,Hoja1!$A$1:$B$900,2)</f>
        <v>PROCESAMIENTO DE CHEQUES</v>
      </c>
      <c r="I139" s="1"/>
      <c r="J139" s="16"/>
    </row>
    <row r="140" spans="1:10" ht="15" customHeight="1" x14ac:dyDescent="0.25">
      <c r="A140" s="13"/>
      <c r="B140" s="1" t="s">
        <v>3651</v>
      </c>
      <c r="C140" s="2" t="s">
        <v>148</v>
      </c>
      <c r="D140" s="2">
        <v>52</v>
      </c>
      <c r="E140" s="2" t="s">
        <v>537</v>
      </c>
      <c r="F140" s="2">
        <v>1153</v>
      </c>
      <c r="G140" s="2">
        <v>2846</v>
      </c>
      <c r="H140" s="1" t="str">
        <f>VLOOKUP(F140,Hoja1!$A$1:$B$900,2)</f>
        <v>PROCESAMIENTO DE CHEQUES</v>
      </c>
      <c r="I140" s="1"/>
      <c r="J140" s="16"/>
    </row>
    <row r="141" spans="1:10" ht="15" customHeight="1" x14ac:dyDescent="0.25">
      <c r="A141" s="13"/>
      <c r="B141" s="1" t="s">
        <v>3651</v>
      </c>
      <c r="C141" s="2" t="s">
        <v>148</v>
      </c>
      <c r="D141" s="2">
        <v>53</v>
      </c>
      <c r="E141" s="2" t="s">
        <v>392</v>
      </c>
      <c r="F141" s="2">
        <v>1170</v>
      </c>
      <c r="G141" s="2">
        <v>2261</v>
      </c>
      <c r="H141" s="1" t="str">
        <f>VLOOKUP(F141,Hoja1!$A$1:$B$900,2)</f>
        <v>DISTRIBUCIÓN Y GUARDA DE DOCUMENTACIÓN</v>
      </c>
      <c r="I141" s="1"/>
      <c r="J141" s="16"/>
    </row>
    <row r="142" spans="1:10" ht="15" customHeight="1" x14ac:dyDescent="0.25">
      <c r="A142" s="13"/>
      <c r="B142" s="1" t="s">
        <v>3651</v>
      </c>
      <c r="C142" s="2" t="s">
        <v>148</v>
      </c>
      <c r="D142" s="2">
        <v>54</v>
      </c>
      <c r="E142" s="2" t="s">
        <v>4229</v>
      </c>
      <c r="F142" s="2">
        <v>1170</v>
      </c>
      <c r="G142" s="2">
        <v>3498</v>
      </c>
      <c r="H142" s="1" t="str">
        <f>VLOOKUP(F142,Hoja1!$A$1:$B$900,2)</f>
        <v>DISTRIBUCIÓN Y GUARDA DE DOCUMENTACIÓN</v>
      </c>
      <c r="I142" s="1"/>
      <c r="J142" s="16"/>
    </row>
    <row r="143" spans="1:10" ht="15" customHeight="1" x14ac:dyDescent="0.25">
      <c r="A143" s="13"/>
      <c r="B143" s="1" t="s">
        <v>3651</v>
      </c>
      <c r="C143" s="2" t="s">
        <v>148</v>
      </c>
      <c r="D143" s="2">
        <v>55</v>
      </c>
      <c r="E143" s="2" t="s">
        <v>4228</v>
      </c>
      <c r="F143" s="2">
        <v>1176</v>
      </c>
      <c r="G143" s="2">
        <v>3501</v>
      </c>
      <c r="H143" s="1" t="str">
        <f>VLOOKUP(F143,Hoja1!$A$1:$B$900,2)</f>
        <v xml:space="preserve">ARCHIVO </v>
      </c>
      <c r="I143" s="1"/>
      <c r="J143" s="16"/>
    </row>
    <row r="144" spans="1:10" ht="15" customHeight="1" x14ac:dyDescent="0.25">
      <c r="A144" s="13"/>
      <c r="B144" s="1" t="s">
        <v>3651</v>
      </c>
      <c r="C144" s="2" t="s">
        <v>148</v>
      </c>
      <c r="D144" s="2">
        <v>56</v>
      </c>
      <c r="E144" s="2" t="s">
        <v>115</v>
      </c>
      <c r="F144" s="2">
        <v>1176</v>
      </c>
      <c r="G144" s="25" t="s">
        <v>440</v>
      </c>
      <c r="H144" s="1" t="str">
        <f>VLOOKUP(F144,Hoja1!$A$1:$B$900,2)</f>
        <v xml:space="preserve">ARCHIVO </v>
      </c>
      <c r="I144" s="1"/>
      <c r="J144" s="16"/>
    </row>
    <row r="145" spans="1:10" ht="15" customHeight="1" x14ac:dyDescent="0.25">
      <c r="A145" s="13"/>
      <c r="B145" s="1" t="s">
        <v>3651</v>
      </c>
      <c r="C145" s="2" t="s">
        <v>148</v>
      </c>
      <c r="D145" s="2">
        <v>57</v>
      </c>
      <c r="E145" s="2" t="s">
        <v>4230</v>
      </c>
      <c r="F145" s="2">
        <v>1170</v>
      </c>
      <c r="G145" s="2" t="s">
        <v>440</v>
      </c>
      <c r="H145" s="1" t="str">
        <f>VLOOKUP(F145,Hoja1!$A$1:$B$900,2)</f>
        <v>DISTRIBUCIÓN Y GUARDA DE DOCUMENTACIÓN</v>
      </c>
      <c r="I145" s="1"/>
      <c r="J145" s="16"/>
    </row>
    <row r="146" spans="1:10" ht="15" customHeight="1" x14ac:dyDescent="0.25">
      <c r="A146" s="13"/>
      <c r="B146" s="1" t="s">
        <v>3651</v>
      </c>
      <c r="C146" s="2" t="s">
        <v>148</v>
      </c>
      <c r="D146" s="2">
        <v>58</v>
      </c>
      <c r="E146" s="2" t="s">
        <v>437</v>
      </c>
      <c r="F146" s="2">
        <v>1170</v>
      </c>
      <c r="G146" s="2">
        <v>2438</v>
      </c>
      <c r="H146" s="1" t="str">
        <f>VLOOKUP(F146,Hoja1!$A$1:$B$900,2)</f>
        <v>DISTRIBUCIÓN Y GUARDA DE DOCUMENTACIÓN</v>
      </c>
      <c r="I146" s="1"/>
      <c r="J146" s="16"/>
    </row>
    <row r="147" spans="1:10" ht="15" customHeight="1" x14ac:dyDescent="0.25">
      <c r="A147" s="13"/>
      <c r="B147" s="1" t="s">
        <v>3651</v>
      </c>
      <c r="C147" s="2" t="s">
        <v>148</v>
      </c>
      <c r="D147" s="2">
        <v>59</v>
      </c>
      <c r="E147" s="2" t="s">
        <v>115</v>
      </c>
      <c r="F147" s="2">
        <v>1170</v>
      </c>
      <c r="G147" s="25" t="s">
        <v>440</v>
      </c>
      <c r="H147" s="1" t="str">
        <f>VLOOKUP(F147,Hoja1!$A$1:$B$900,2)</f>
        <v>DISTRIBUCIÓN Y GUARDA DE DOCUMENTACIÓN</v>
      </c>
      <c r="I147" s="1"/>
      <c r="J147" s="16"/>
    </row>
    <row r="148" spans="1:10" ht="15" customHeight="1" x14ac:dyDescent="0.25">
      <c r="A148" s="13"/>
      <c r="B148" s="1" t="s">
        <v>3651</v>
      </c>
      <c r="C148" s="2" t="s">
        <v>148</v>
      </c>
      <c r="D148" s="2">
        <v>60</v>
      </c>
      <c r="E148" s="2" t="s">
        <v>513</v>
      </c>
      <c r="F148" s="2">
        <v>1176</v>
      </c>
      <c r="G148" s="2">
        <v>6108</v>
      </c>
      <c r="H148" s="1" t="str">
        <f>VLOOKUP(F148,Hoja1!$A$1:$B$900,2)</f>
        <v xml:space="preserve">ARCHIVO </v>
      </c>
      <c r="I148" s="1"/>
      <c r="J148" s="16"/>
    </row>
    <row r="149" spans="1:10" ht="15" customHeight="1" x14ac:dyDescent="0.25">
      <c r="A149" s="13"/>
      <c r="B149" s="1" t="s">
        <v>3651</v>
      </c>
      <c r="C149" s="2" t="s">
        <v>148</v>
      </c>
      <c r="D149" s="2">
        <v>61</v>
      </c>
      <c r="E149" s="2" t="s">
        <v>3329</v>
      </c>
      <c r="F149" s="2">
        <v>1176</v>
      </c>
      <c r="G149" s="2">
        <v>3141</v>
      </c>
      <c r="H149" s="1" t="str">
        <f>VLOOKUP(F149,Hoja1!$A$1:$B$900,2)</f>
        <v xml:space="preserve">ARCHIVO </v>
      </c>
      <c r="I149" s="1"/>
      <c r="J149" s="16"/>
    </row>
    <row r="150" spans="1:10" ht="15" customHeight="1" x14ac:dyDescent="0.25">
      <c r="A150" s="13"/>
      <c r="B150" s="1" t="s">
        <v>3651</v>
      </c>
      <c r="C150" s="2" t="s">
        <v>148</v>
      </c>
      <c r="D150" s="2">
        <v>62</v>
      </c>
      <c r="E150" s="2" t="s">
        <v>3330</v>
      </c>
      <c r="F150" s="2">
        <v>1176</v>
      </c>
      <c r="G150" s="2">
        <v>4563</v>
      </c>
      <c r="H150" s="1" t="str">
        <f>VLOOKUP(F150,Hoja1!$A$1:$B$900,2)</f>
        <v xml:space="preserve">ARCHIVO </v>
      </c>
      <c r="I150" s="1"/>
      <c r="J150" s="16"/>
    </row>
    <row r="151" spans="1:10" ht="15" customHeight="1" x14ac:dyDescent="0.25">
      <c r="A151" s="13"/>
      <c r="B151" s="1" t="s">
        <v>3651</v>
      </c>
      <c r="C151" s="2" t="s">
        <v>148</v>
      </c>
      <c r="D151" s="2">
        <v>63</v>
      </c>
      <c r="E151" s="2" t="s">
        <v>3331</v>
      </c>
      <c r="F151" s="2">
        <v>1176</v>
      </c>
      <c r="G151" s="2">
        <v>4781</v>
      </c>
      <c r="H151" s="1" t="str">
        <f>VLOOKUP(F151,Hoja1!$A$1:$B$900,2)</f>
        <v xml:space="preserve">ARCHIVO </v>
      </c>
      <c r="I151" s="1"/>
      <c r="J151" s="16"/>
    </row>
    <row r="152" spans="1:10" ht="15" customHeight="1" x14ac:dyDescent="0.25">
      <c r="A152" s="13"/>
      <c r="B152" s="1" t="s">
        <v>3651</v>
      </c>
      <c r="C152" s="2" t="s">
        <v>148</v>
      </c>
      <c r="D152" s="2">
        <v>64</v>
      </c>
      <c r="E152" s="2" t="s">
        <v>2949</v>
      </c>
      <c r="F152" s="2">
        <v>1176</v>
      </c>
      <c r="G152" s="2">
        <v>2251</v>
      </c>
      <c r="H152" s="1" t="str">
        <f>VLOOKUP(F152,Hoja1!$A$1:$B$900,2)</f>
        <v xml:space="preserve">ARCHIVO </v>
      </c>
      <c r="I152" s="1"/>
      <c r="J152" s="16"/>
    </row>
    <row r="153" spans="1:10" ht="15" customHeight="1" x14ac:dyDescent="0.25">
      <c r="A153" s="13"/>
      <c r="B153" s="1" t="s">
        <v>3651</v>
      </c>
      <c r="C153" s="2" t="s">
        <v>148</v>
      </c>
      <c r="D153" s="2">
        <v>65</v>
      </c>
      <c r="E153" s="2" t="s">
        <v>4231</v>
      </c>
      <c r="F153" s="2">
        <v>1176</v>
      </c>
      <c r="G153" s="2">
        <v>4338</v>
      </c>
      <c r="H153" s="1" t="str">
        <f>VLOOKUP(F153,Hoja1!$A$1:$B$900,2)</f>
        <v xml:space="preserve">ARCHIVO </v>
      </c>
      <c r="I153" s="1"/>
      <c r="J153" s="16"/>
    </row>
    <row r="154" spans="1:10" ht="15" customHeight="1" x14ac:dyDescent="0.25">
      <c r="A154" s="13"/>
      <c r="B154" s="1" t="s">
        <v>3651</v>
      </c>
      <c r="C154" s="2" t="s">
        <v>148</v>
      </c>
      <c r="D154" s="2">
        <v>66</v>
      </c>
      <c r="E154" s="2" t="s">
        <v>115</v>
      </c>
      <c r="F154" s="2">
        <v>1176</v>
      </c>
      <c r="G154" s="2" t="s">
        <v>440</v>
      </c>
      <c r="H154" s="1" t="str">
        <f>VLOOKUP(F154,Hoja1!$A$1:$B$900,2)</f>
        <v xml:space="preserve">ARCHIVO </v>
      </c>
      <c r="I154" s="1"/>
      <c r="J154" s="16"/>
    </row>
    <row r="155" spans="1:10" ht="15" customHeight="1" x14ac:dyDescent="0.25">
      <c r="A155" s="13"/>
      <c r="B155" s="1" t="s">
        <v>3651</v>
      </c>
      <c r="C155" s="2" t="s">
        <v>148</v>
      </c>
      <c r="D155" s="2">
        <v>67</v>
      </c>
      <c r="E155" s="2" t="s">
        <v>518</v>
      </c>
      <c r="F155" s="2">
        <v>1176</v>
      </c>
      <c r="G155" s="2">
        <v>3283</v>
      </c>
      <c r="H155" s="1" t="str">
        <f>VLOOKUP(F155,Hoja1!$A$1:$B$900,2)</f>
        <v xml:space="preserve">ARCHIVO </v>
      </c>
      <c r="I155" s="1"/>
      <c r="J155" s="16"/>
    </row>
    <row r="156" spans="1:10" ht="15" customHeight="1" x14ac:dyDescent="0.25">
      <c r="A156" s="13"/>
      <c r="B156" s="1" t="s">
        <v>3651</v>
      </c>
      <c r="C156" s="2" t="s">
        <v>148</v>
      </c>
      <c r="D156" s="2">
        <v>68</v>
      </c>
      <c r="E156" s="2" t="s">
        <v>2273</v>
      </c>
      <c r="F156" s="2">
        <v>1176</v>
      </c>
      <c r="G156" s="2">
        <v>5426</v>
      </c>
      <c r="H156" s="1" t="str">
        <f>VLOOKUP(F156,Hoja1!$A$1:$B$900,2)</f>
        <v xml:space="preserve">ARCHIVO </v>
      </c>
      <c r="I156" s="1"/>
      <c r="J156" s="16"/>
    </row>
    <row r="157" spans="1:10" ht="15" customHeight="1" x14ac:dyDescent="0.25">
      <c r="A157" s="13"/>
      <c r="B157" s="1" t="s">
        <v>3651</v>
      </c>
      <c r="C157" s="2" t="s">
        <v>148</v>
      </c>
      <c r="D157" s="2">
        <v>69</v>
      </c>
      <c r="E157" s="2" t="s">
        <v>391</v>
      </c>
      <c r="F157" s="2">
        <v>1176</v>
      </c>
      <c r="G157" s="2">
        <v>3836</v>
      </c>
      <c r="H157" s="1" t="str">
        <f>VLOOKUP(F157,Hoja1!$A$1:$B$900,2)</f>
        <v xml:space="preserve">ARCHIVO </v>
      </c>
      <c r="I157" s="1"/>
      <c r="J157" s="16"/>
    </row>
    <row r="158" spans="1:10" ht="15" customHeight="1" x14ac:dyDescent="0.25">
      <c r="A158" s="13"/>
      <c r="B158" s="1" t="s">
        <v>3651</v>
      </c>
      <c r="C158" s="2" t="s">
        <v>148</v>
      </c>
      <c r="D158" s="2">
        <v>70</v>
      </c>
      <c r="E158" s="2" t="s">
        <v>393</v>
      </c>
      <c r="F158" s="2">
        <v>1176</v>
      </c>
      <c r="G158" s="2">
        <v>3130</v>
      </c>
      <c r="H158" s="1" t="str">
        <f>VLOOKUP(F158,Hoja1!$A$1:$B$900,2)</f>
        <v xml:space="preserve">ARCHIVO </v>
      </c>
      <c r="I158" s="1"/>
      <c r="J158" s="16"/>
    </row>
    <row r="159" spans="1:10" ht="15" customHeight="1" x14ac:dyDescent="0.25">
      <c r="A159" s="13"/>
      <c r="B159" s="1" t="s">
        <v>3651</v>
      </c>
      <c r="C159" s="2" t="s">
        <v>148</v>
      </c>
      <c r="D159" s="2">
        <v>71</v>
      </c>
      <c r="E159" s="2" t="s">
        <v>390</v>
      </c>
      <c r="F159" s="2">
        <v>1176</v>
      </c>
      <c r="G159" s="2">
        <v>2261</v>
      </c>
      <c r="H159" s="1" t="str">
        <f>VLOOKUP(F159,Hoja1!$A$1:$B$900,2)</f>
        <v xml:space="preserve">ARCHIVO </v>
      </c>
      <c r="I159" s="1"/>
      <c r="J159" s="16"/>
    </row>
    <row r="160" spans="1:10" ht="15" customHeight="1" x14ac:dyDescent="0.25">
      <c r="A160" s="13"/>
      <c r="B160" s="1" t="s">
        <v>3651</v>
      </c>
      <c r="C160" s="2" t="s">
        <v>148</v>
      </c>
      <c r="D160" s="2">
        <v>72</v>
      </c>
      <c r="E160" s="2" t="s">
        <v>2946</v>
      </c>
      <c r="F160" s="2">
        <v>1176</v>
      </c>
      <c r="G160" s="2">
        <v>3847</v>
      </c>
      <c r="H160" s="1" t="str">
        <f>VLOOKUP(F160,Hoja1!$A$1:$B$900,2)</f>
        <v xml:space="preserve">ARCHIVO </v>
      </c>
      <c r="I160" s="1"/>
      <c r="J160" s="16"/>
    </row>
    <row r="161" spans="1:10" ht="7.5" customHeight="1" x14ac:dyDescent="0.25">
      <c r="A161" s="13"/>
      <c r="B161" s="18"/>
      <c r="C161" s="18"/>
      <c r="D161" s="18"/>
      <c r="E161" s="18"/>
      <c r="F161" s="18"/>
      <c r="G161" s="18"/>
      <c r="H161" s="18"/>
      <c r="I161" s="18"/>
      <c r="J161" s="16"/>
    </row>
    <row r="162" spans="1:10" ht="15" customHeight="1" x14ac:dyDescent="0.25">
      <c r="A162" s="13"/>
      <c r="B162" s="1" t="s">
        <v>3651</v>
      </c>
      <c r="C162" s="2" t="s">
        <v>149</v>
      </c>
      <c r="D162" s="2">
        <v>1</v>
      </c>
      <c r="E162" s="2" t="s">
        <v>3332</v>
      </c>
      <c r="F162" s="2">
        <v>1111</v>
      </c>
      <c r="G162" s="2">
        <v>1594</v>
      </c>
      <c r="H162" s="1" t="str">
        <f>VLOOKUP(F162,Hoja1!$A$1:$B$900,2)</f>
        <v>CUSTOMER SERVICE</v>
      </c>
      <c r="I162" s="73"/>
      <c r="J162" s="16"/>
    </row>
    <row r="163" spans="1:10" ht="15" customHeight="1" x14ac:dyDescent="0.25">
      <c r="A163" s="13"/>
      <c r="B163" s="1" t="s">
        <v>3651</v>
      </c>
      <c r="C163" s="2" t="s">
        <v>149</v>
      </c>
      <c r="D163" s="2">
        <v>2</v>
      </c>
      <c r="E163" s="2" t="s">
        <v>396</v>
      </c>
      <c r="F163" s="2">
        <v>1111</v>
      </c>
      <c r="G163" s="2">
        <v>58249</v>
      </c>
      <c r="H163" s="1" t="str">
        <f>VLOOKUP(F163,Hoja1!$A$1:$B$900,2)</f>
        <v>CUSTOMER SERVICE</v>
      </c>
      <c r="I163" s="73"/>
      <c r="J163" s="16"/>
    </row>
    <row r="164" spans="1:10" ht="15" customHeight="1" x14ac:dyDescent="0.25">
      <c r="A164" s="13"/>
      <c r="B164" s="1" t="s">
        <v>3651</v>
      </c>
      <c r="C164" s="2" t="s">
        <v>149</v>
      </c>
      <c r="D164" s="2">
        <v>2</v>
      </c>
      <c r="E164" s="2" t="s">
        <v>3720</v>
      </c>
      <c r="F164" s="2">
        <v>1111</v>
      </c>
      <c r="G164" s="2">
        <v>58249</v>
      </c>
      <c r="H164" s="1" t="str">
        <f>VLOOKUP(F164,Hoja1!$A$1:$B$900,2)</f>
        <v>CUSTOMER SERVICE</v>
      </c>
      <c r="I164" s="73"/>
      <c r="J164" s="16"/>
    </row>
    <row r="165" spans="1:10" ht="15" customHeight="1" x14ac:dyDescent="0.25">
      <c r="A165" s="13"/>
      <c r="B165" s="1" t="s">
        <v>3651</v>
      </c>
      <c r="C165" s="2" t="s">
        <v>149</v>
      </c>
      <c r="D165" s="2">
        <v>3</v>
      </c>
      <c r="E165" s="3" t="s">
        <v>3721</v>
      </c>
      <c r="F165" s="2">
        <v>1111</v>
      </c>
      <c r="G165" s="2">
        <v>58397</v>
      </c>
      <c r="H165" s="1" t="str">
        <f>VLOOKUP(F165,Hoja1!$A$1:$B$900,2)</f>
        <v>CUSTOMER SERVICE</v>
      </c>
      <c r="I165" s="73"/>
      <c r="J165" s="16"/>
    </row>
    <row r="166" spans="1:10" ht="15" customHeight="1" x14ac:dyDescent="0.25">
      <c r="A166" s="13"/>
      <c r="B166" s="1" t="s">
        <v>3651</v>
      </c>
      <c r="C166" s="2" t="s">
        <v>149</v>
      </c>
      <c r="D166" s="2">
        <v>3</v>
      </c>
      <c r="E166" s="3" t="s">
        <v>3722</v>
      </c>
      <c r="F166" s="2">
        <v>1111</v>
      </c>
      <c r="G166" s="2">
        <v>58397</v>
      </c>
      <c r="H166" s="1" t="str">
        <f>VLOOKUP(F166,Hoja1!$A$1:$B$900,2)</f>
        <v>CUSTOMER SERVICE</v>
      </c>
      <c r="I166" s="73"/>
      <c r="J166" s="16"/>
    </row>
    <row r="167" spans="1:10" ht="15" customHeight="1" x14ac:dyDescent="0.25">
      <c r="A167" s="13"/>
      <c r="B167" s="1" t="s">
        <v>3651</v>
      </c>
      <c r="C167" s="2" t="s">
        <v>149</v>
      </c>
      <c r="D167" s="2">
        <v>4</v>
      </c>
      <c r="E167" s="3" t="s">
        <v>115</v>
      </c>
      <c r="F167" s="2">
        <v>1111</v>
      </c>
      <c r="G167" s="2">
        <v>58243</v>
      </c>
      <c r="H167" s="1" t="str">
        <f>VLOOKUP(F167,Hoja1!$A$1:$B$900,2)</f>
        <v>CUSTOMER SERVICE</v>
      </c>
      <c r="I167" s="73"/>
      <c r="J167" s="16"/>
    </row>
    <row r="168" spans="1:10" ht="15" customHeight="1" x14ac:dyDescent="0.25">
      <c r="A168" s="13"/>
      <c r="B168" s="1" t="s">
        <v>3651</v>
      </c>
      <c r="C168" s="2" t="s">
        <v>149</v>
      </c>
      <c r="D168" s="2">
        <v>4</v>
      </c>
      <c r="E168" s="2" t="s">
        <v>3723</v>
      </c>
      <c r="F168" s="2">
        <v>1111</v>
      </c>
      <c r="G168" s="2">
        <v>58243</v>
      </c>
      <c r="H168" s="1" t="str">
        <f>VLOOKUP(F168,Hoja1!$A$1:$B$900,2)</f>
        <v>CUSTOMER SERVICE</v>
      </c>
      <c r="I168" s="73"/>
      <c r="J168" s="16"/>
    </row>
    <row r="169" spans="1:10" ht="15" customHeight="1" x14ac:dyDescent="0.25">
      <c r="A169" s="13"/>
      <c r="B169" s="1" t="s">
        <v>3651</v>
      </c>
      <c r="C169" s="2" t="s">
        <v>149</v>
      </c>
      <c r="D169" s="2">
        <v>5</v>
      </c>
      <c r="E169" s="2" t="s">
        <v>3724</v>
      </c>
      <c r="F169" s="2">
        <v>1111</v>
      </c>
      <c r="G169" s="2">
        <v>58248</v>
      </c>
      <c r="H169" s="1" t="str">
        <f>VLOOKUP(F169,Hoja1!$A$1:$B$900,2)</f>
        <v>CUSTOMER SERVICE</v>
      </c>
      <c r="I169" s="73"/>
      <c r="J169" s="16"/>
    </row>
    <row r="170" spans="1:10" ht="15" customHeight="1" x14ac:dyDescent="0.25">
      <c r="A170" s="13"/>
      <c r="B170" s="1" t="s">
        <v>3651</v>
      </c>
      <c r="C170" s="2" t="s">
        <v>149</v>
      </c>
      <c r="D170" s="2">
        <v>5</v>
      </c>
      <c r="E170" s="3" t="s">
        <v>3725</v>
      </c>
      <c r="F170" s="2">
        <v>1111</v>
      </c>
      <c r="G170" s="2">
        <v>58248</v>
      </c>
      <c r="H170" s="1" t="str">
        <f>VLOOKUP(F170,Hoja1!$A$1:$B$900,2)</f>
        <v>CUSTOMER SERVICE</v>
      </c>
      <c r="I170" s="73"/>
      <c r="J170" s="16"/>
    </row>
    <row r="171" spans="1:10" ht="15" customHeight="1" x14ac:dyDescent="0.25">
      <c r="A171" s="13"/>
      <c r="B171" s="1" t="s">
        <v>3651</v>
      </c>
      <c r="C171" s="2" t="s">
        <v>149</v>
      </c>
      <c r="D171" s="2">
        <v>6</v>
      </c>
      <c r="E171" s="2" t="s">
        <v>3774</v>
      </c>
      <c r="F171" s="2">
        <v>1111</v>
      </c>
      <c r="G171" s="2">
        <v>58245</v>
      </c>
      <c r="H171" s="1" t="str">
        <f>VLOOKUP(F171,Hoja1!$A$1:$B$900,2)</f>
        <v>CUSTOMER SERVICE</v>
      </c>
      <c r="I171" s="73"/>
      <c r="J171" s="16"/>
    </row>
    <row r="172" spans="1:10" ht="15" customHeight="1" x14ac:dyDescent="0.25">
      <c r="A172" s="13"/>
      <c r="B172" s="1" t="s">
        <v>3651</v>
      </c>
      <c r="C172" s="2" t="s">
        <v>149</v>
      </c>
      <c r="D172" s="2">
        <v>6</v>
      </c>
      <c r="E172" s="2" t="s">
        <v>374</v>
      </c>
      <c r="F172" s="2">
        <v>1111</v>
      </c>
      <c r="G172" s="2">
        <v>58248</v>
      </c>
      <c r="H172" s="1" t="str">
        <f>VLOOKUP(F172,Hoja1!$A$1:$B$900,2)</f>
        <v>CUSTOMER SERVICE</v>
      </c>
      <c r="I172" s="73"/>
      <c r="J172" s="16"/>
    </row>
    <row r="173" spans="1:10" ht="15" customHeight="1" x14ac:dyDescent="0.25">
      <c r="A173" s="13"/>
      <c r="B173" s="1" t="s">
        <v>3651</v>
      </c>
      <c r="C173" s="2" t="s">
        <v>149</v>
      </c>
      <c r="D173" s="2">
        <v>7</v>
      </c>
      <c r="E173" s="2" t="s">
        <v>395</v>
      </c>
      <c r="F173" s="2">
        <v>1111</v>
      </c>
      <c r="G173" s="2">
        <v>58250</v>
      </c>
      <c r="H173" s="1" t="str">
        <f>VLOOKUP(F173,Hoja1!$A$1:$B$900,2)</f>
        <v>CUSTOMER SERVICE</v>
      </c>
      <c r="I173" s="73"/>
      <c r="J173" s="16"/>
    </row>
    <row r="174" spans="1:10" ht="15" customHeight="1" x14ac:dyDescent="0.25">
      <c r="A174" s="13"/>
      <c r="B174" s="1" t="s">
        <v>3651</v>
      </c>
      <c r="C174" s="2" t="s">
        <v>149</v>
      </c>
      <c r="D174" s="2">
        <v>7</v>
      </c>
      <c r="E174" s="2" t="s">
        <v>3726</v>
      </c>
      <c r="F174" s="2">
        <v>1111</v>
      </c>
      <c r="G174" s="2">
        <v>58250</v>
      </c>
      <c r="H174" s="1" t="str">
        <f>VLOOKUP(F174,Hoja1!$A$1:$B$900,2)</f>
        <v>CUSTOMER SERVICE</v>
      </c>
      <c r="I174" s="73"/>
      <c r="J174" s="16"/>
    </row>
    <row r="175" spans="1:10" ht="15" customHeight="1" x14ac:dyDescent="0.25">
      <c r="A175" s="13"/>
      <c r="B175" s="1" t="s">
        <v>3651</v>
      </c>
      <c r="C175" s="2" t="s">
        <v>149</v>
      </c>
      <c r="D175" s="2">
        <v>8</v>
      </c>
      <c r="E175" s="2" t="s">
        <v>3727</v>
      </c>
      <c r="F175" s="2">
        <v>1111</v>
      </c>
      <c r="G175" s="2">
        <v>58251</v>
      </c>
      <c r="H175" s="1" t="str">
        <f>VLOOKUP(F175,Hoja1!$A$1:$B$900,2)</f>
        <v>CUSTOMER SERVICE</v>
      </c>
      <c r="I175" s="73"/>
      <c r="J175" s="16"/>
    </row>
    <row r="176" spans="1:10" ht="15" customHeight="1" x14ac:dyDescent="0.25">
      <c r="A176" s="13"/>
      <c r="B176" s="1" t="s">
        <v>3651</v>
      </c>
      <c r="C176" s="2" t="s">
        <v>149</v>
      </c>
      <c r="D176" s="2">
        <v>8</v>
      </c>
      <c r="E176" s="2" t="s">
        <v>520</v>
      </c>
      <c r="F176" s="2">
        <v>1111</v>
      </c>
      <c r="G176" s="2">
        <v>58251</v>
      </c>
      <c r="H176" s="1" t="str">
        <f>VLOOKUP(F176,Hoja1!$A$1:$B$900,2)</f>
        <v>CUSTOMER SERVICE</v>
      </c>
      <c r="I176" s="73"/>
      <c r="J176" s="16"/>
    </row>
    <row r="177" spans="1:10" ht="15" customHeight="1" x14ac:dyDescent="0.25">
      <c r="A177" s="13"/>
      <c r="B177" s="1" t="s">
        <v>3651</v>
      </c>
      <c r="C177" s="2" t="s">
        <v>149</v>
      </c>
      <c r="D177" s="2">
        <v>9</v>
      </c>
      <c r="E177" s="2" t="s">
        <v>3728</v>
      </c>
      <c r="F177" s="2">
        <v>1111</v>
      </c>
      <c r="G177" s="2">
        <v>58240</v>
      </c>
      <c r="H177" s="1" t="str">
        <f>VLOOKUP(F177,Hoja1!$A$1:$B$900,2)</f>
        <v>CUSTOMER SERVICE</v>
      </c>
      <c r="I177" s="73"/>
      <c r="J177" s="16"/>
    </row>
    <row r="178" spans="1:10" ht="15" customHeight="1" x14ac:dyDescent="0.25">
      <c r="A178" s="13"/>
      <c r="B178" s="1" t="s">
        <v>3651</v>
      </c>
      <c r="C178" s="2" t="s">
        <v>149</v>
      </c>
      <c r="D178" s="2">
        <v>9</v>
      </c>
      <c r="E178" s="2" t="s">
        <v>115</v>
      </c>
      <c r="F178" s="2">
        <v>1111</v>
      </c>
      <c r="G178" s="2">
        <v>58240</v>
      </c>
      <c r="H178" s="1" t="str">
        <f>VLOOKUP(F178,Hoja1!$A$1:$B$900,2)</f>
        <v>CUSTOMER SERVICE</v>
      </c>
      <c r="I178" s="73"/>
      <c r="J178" s="16"/>
    </row>
    <row r="179" spans="1:10" ht="15" customHeight="1" x14ac:dyDescent="0.25">
      <c r="A179" s="13"/>
      <c r="B179" s="1" t="s">
        <v>3651</v>
      </c>
      <c r="C179" s="2" t="s">
        <v>149</v>
      </c>
      <c r="D179" s="2">
        <v>10</v>
      </c>
      <c r="E179" s="2" t="s">
        <v>375</v>
      </c>
      <c r="F179" s="2">
        <v>1111</v>
      </c>
      <c r="G179" s="2">
        <v>1536</v>
      </c>
      <c r="H179" s="1" t="str">
        <f>VLOOKUP(F179,Hoja1!$A$1:$B$900,2)</f>
        <v>CUSTOMER SERVICE</v>
      </c>
      <c r="I179" s="73"/>
      <c r="J179" s="16"/>
    </row>
    <row r="180" spans="1:10" ht="15" customHeight="1" x14ac:dyDescent="0.25">
      <c r="A180" s="13"/>
      <c r="B180" s="1" t="s">
        <v>3651</v>
      </c>
      <c r="C180" s="2" t="s">
        <v>149</v>
      </c>
      <c r="D180" s="2">
        <v>11</v>
      </c>
      <c r="E180" s="2" t="s">
        <v>551</v>
      </c>
      <c r="F180" s="2">
        <v>1111</v>
      </c>
      <c r="G180" s="2">
        <v>58257</v>
      </c>
      <c r="H180" s="1" t="str">
        <f>VLOOKUP(F180,Hoja1!$A$1:$B$900,2)</f>
        <v>CUSTOMER SERVICE</v>
      </c>
      <c r="I180" s="73"/>
      <c r="J180" s="16"/>
    </row>
    <row r="181" spans="1:10" ht="15" customHeight="1" x14ac:dyDescent="0.25">
      <c r="A181" s="13"/>
      <c r="B181" s="1" t="s">
        <v>3651</v>
      </c>
      <c r="C181" s="2" t="s">
        <v>149</v>
      </c>
      <c r="D181" s="2">
        <v>11</v>
      </c>
      <c r="E181" s="2" t="s">
        <v>3729</v>
      </c>
      <c r="F181" s="2">
        <v>1111</v>
      </c>
      <c r="G181" s="2">
        <v>58257</v>
      </c>
      <c r="H181" s="1" t="str">
        <f>VLOOKUP(F181,Hoja1!$A$1:$B$900,2)</f>
        <v>CUSTOMER SERVICE</v>
      </c>
      <c r="I181" s="73"/>
      <c r="J181" s="16"/>
    </row>
    <row r="182" spans="1:10" ht="15" customHeight="1" x14ac:dyDescent="0.25">
      <c r="A182" s="13"/>
      <c r="B182" s="1" t="s">
        <v>3651</v>
      </c>
      <c r="C182" s="2" t="s">
        <v>149</v>
      </c>
      <c r="D182" s="2">
        <v>12</v>
      </c>
      <c r="E182" s="2" t="s">
        <v>394</v>
      </c>
      <c r="F182" s="2">
        <v>1111</v>
      </c>
      <c r="G182" s="2">
        <v>58263</v>
      </c>
      <c r="H182" s="1" t="str">
        <f>VLOOKUP(F182,Hoja1!$A$1:$B$900,2)</f>
        <v>CUSTOMER SERVICE</v>
      </c>
      <c r="I182" s="73"/>
      <c r="J182" s="16"/>
    </row>
    <row r="183" spans="1:10" ht="15" customHeight="1" x14ac:dyDescent="0.25">
      <c r="A183" s="13"/>
      <c r="B183" s="1" t="s">
        <v>3651</v>
      </c>
      <c r="C183" s="2" t="s">
        <v>149</v>
      </c>
      <c r="D183" s="2">
        <v>12</v>
      </c>
      <c r="E183" s="2" t="s">
        <v>3730</v>
      </c>
      <c r="F183" s="2">
        <v>1111</v>
      </c>
      <c r="G183" s="2">
        <v>58263</v>
      </c>
      <c r="H183" s="1" t="str">
        <f>VLOOKUP(F183,Hoja1!$A$1:$B$900,2)</f>
        <v>CUSTOMER SERVICE</v>
      </c>
      <c r="I183" s="73"/>
      <c r="J183" s="16"/>
    </row>
    <row r="184" spans="1:10" ht="15" customHeight="1" x14ac:dyDescent="0.25">
      <c r="A184" s="13"/>
      <c r="B184" s="1" t="s">
        <v>3651</v>
      </c>
      <c r="C184" s="2" t="s">
        <v>149</v>
      </c>
      <c r="D184" s="2">
        <v>13</v>
      </c>
      <c r="E184" s="2" t="s">
        <v>3731</v>
      </c>
      <c r="F184" s="2">
        <v>1111</v>
      </c>
      <c r="G184" s="2">
        <v>58255</v>
      </c>
      <c r="H184" s="1" t="str">
        <f>VLOOKUP(F184,Hoja1!$A$1:$B$900,2)</f>
        <v>CUSTOMER SERVICE</v>
      </c>
      <c r="I184" s="73"/>
      <c r="J184" s="16"/>
    </row>
    <row r="185" spans="1:10" ht="15" customHeight="1" x14ac:dyDescent="0.25">
      <c r="A185" s="13"/>
      <c r="B185" s="1" t="s">
        <v>3651</v>
      </c>
      <c r="C185" s="2" t="s">
        <v>149</v>
      </c>
      <c r="D185" s="2">
        <v>13</v>
      </c>
      <c r="E185" s="2" t="s">
        <v>3732</v>
      </c>
      <c r="F185" s="2">
        <v>1111</v>
      </c>
      <c r="G185" s="2">
        <v>58255</v>
      </c>
      <c r="H185" s="1" t="str">
        <f>VLOOKUP(F185,Hoja1!$A$1:$B$900,2)</f>
        <v>CUSTOMER SERVICE</v>
      </c>
      <c r="I185" s="73"/>
      <c r="J185" s="16"/>
    </row>
    <row r="186" spans="1:10" ht="15" customHeight="1" x14ac:dyDescent="0.25">
      <c r="A186" s="13"/>
      <c r="B186" s="1" t="s">
        <v>3651</v>
      </c>
      <c r="C186" s="2" t="s">
        <v>149</v>
      </c>
      <c r="D186" s="2">
        <v>14</v>
      </c>
      <c r="E186" s="2" t="s">
        <v>845</v>
      </c>
      <c r="F186" s="2">
        <v>1111</v>
      </c>
      <c r="G186" s="2">
        <v>58250</v>
      </c>
      <c r="H186" s="1" t="str">
        <f>VLOOKUP(F186,Hoja1!$A$1:$B$900,2)</f>
        <v>CUSTOMER SERVICE</v>
      </c>
      <c r="I186" s="73"/>
      <c r="J186" s="16"/>
    </row>
    <row r="187" spans="1:10" ht="15" customHeight="1" x14ac:dyDescent="0.25">
      <c r="A187" s="13"/>
      <c r="B187" s="1" t="s">
        <v>3651</v>
      </c>
      <c r="C187" s="2" t="s">
        <v>149</v>
      </c>
      <c r="D187" s="2">
        <v>14</v>
      </c>
      <c r="E187" s="2" t="s">
        <v>115</v>
      </c>
      <c r="F187" s="2">
        <v>1111</v>
      </c>
      <c r="G187" s="2">
        <v>58253</v>
      </c>
      <c r="H187" s="1" t="str">
        <f>VLOOKUP(F187,Hoja1!$A$1:$B$900,2)</f>
        <v>CUSTOMER SERVICE</v>
      </c>
      <c r="I187" s="73"/>
      <c r="J187" s="16"/>
    </row>
    <row r="188" spans="1:10" ht="15" customHeight="1" x14ac:dyDescent="0.25">
      <c r="A188" s="13"/>
      <c r="B188" s="1" t="s">
        <v>3651</v>
      </c>
      <c r="C188" s="2" t="s">
        <v>149</v>
      </c>
      <c r="D188" s="2">
        <v>15</v>
      </c>
      <c r="E188" s="2" t="s">
        <v>397</v>
      </c>
      <c r="F188" s="2">
        <v>1111</v>
      </c>
      <c r="G188" s="2">
        <v>58262</v>
      </c>
      <c r="H188" s="1" t="str">
        <f>VLOOKUP(F188,Hoja1!$A$1:$B$900,2)</f>
        <v>CUSTOMER SERVICE</v>
      </c>
      <c r="I188" s="73"/>
      <c r="J188" s="16"/>
    </row>
    <row r="189" spans="1:10" ht="15" customHeight="1" x14ac:dyDescent="0.25">
      <c r="A189" s="13"/>
      <c r="B189" s="1" t="s">
        <v>3651</v>
      </c>
      <c r="C189" s="2" t="s">
        <v>149</v>
      </c>
      <c r="D189" s="2">
        <v>15</v>
      </c>
      <c r="E189" s="2" t="s">
        <v>3733</v>
      </c>
      <c r="F189" s="2">
        <v>1111</v>
      </c>
      <c r="G189" s="2">
        <v>58262</v>
      </c>
      <c r="H189" s="1" t="str">
        <f>VLOOKUP(F189,Hoja1!$A$1:$B$900,2)</f>
        <v>CUSTOMER SERVICE</v>
      </c>
      <c r="I189" s="73"/>
      <c r="J189" s="16"/>
    </row>
    <row r="190" spans="1:10" ht="15" customHeight="1" x14ac:dyDescent="0.25">
      <c r="A190" s="13"/>
      <c r="B190" s="1" t="s">
        <v>3651</v>
      </c>
      <c r="C190" s="2" t="s">
        <v>149</v>
      </c>
      <c r="D190" s="2">
        <v>16</v>
      </c>
      <c r="E190" s="2" t="s">
        <v>3734</v>
      </c>
      <c r="F190" s="2">
        <v>1111</v>
      </c>
      <c r="G190" s="2">
        <v>58258</v>
      </c>
      <c r="H190" s="1" t="str">
        <f>VLOOKUP(F190,Hoja1!$A$1:$B$900,2)</f>
        <v>CUSTOMER SERVICE</v>
      </c>
      <c r="I190" s="73"/>
      <c r="J190" s="16"/>
    </row>
    <row r="191" spans="1:10" ht="15" customHeight="1" x14ac:dyDescent="0.25">
      <c r="A191" s="13"/>
      <c r="B191" s="1" t="s">
        <v>3651</v>
      </c>
      <c r="C191" s="2" t="s">
        <v>149</v>
      </c>
      <c r="D191" s="2">
        <v>16</v>
      </c>
      <c r="E191" s="2" t="s">
        <v>115</v>
      </c>
      <c r="F191" s="2">
        <v>1111</v>
      </c>
      <c r="G191" s="2">
        <v>58258</v>
      </c>
      <c r="H191" s="1" t="str">
        <f>VLOOKUP(F191,Hoja1!$A$1:$B$900,2)</f>
        <v>CUSTOMER SERVICE</v>
      </c>
      <c r="I191" s="73"/>
      <c r="J191" s="16"/>
    </row>
    <row r="192" spans="1:10" ht="15" customHeight="1" x14ac:dyDescent="0.25">
      <c r="A192" s="13"/>
      <c r="B192" s="1" t="s">
        <v>3651</v>
      </c>
      <c r="C192" s="2" t="s">
        <v>149</v>
      </c>
      <c r="D192" s="2">
        <v>17</v>
      </c>
      <c r="E192" s="2" t="s">
        <v>115</v>
      </c>
      <c r="F192" s="2">
        <v>1111</v>
      </c>
      <c r="G192" s="2">
        <v>58261</v>
      </c>
      <c r="H192" s="1" t="str">
        <f>VLOOKUP(F192,Hoja1!$A$1:$B$900,2)</f>
        <v>CUSTOMER SERVICE</v>
      </c>
      <c r="I192" s="73"/>
      <c r="J192" s="16"/>
    </row>
    <row r="193" spans="1:10" ht="15" customHeight="1" x14ac:dyDescent="0.25">
      <c r="A193" s="13"/>
      <c r="B193" s="1" t="s">
        <v>3651</v>
      </c>
      <c r="C193" s="2" t="s">
        <v>149</v>
      </c>
      <c r="D193" s="2">
        <v>17</v>
      </c>
      <c r="E193" s="2" t="s">
        <v>3735</v>
      </c>
      <c r="F193" s="2">
        <v>1111</v>
      </c>
      <c r="G193" s="2">
        <v>58261</v>
      </c>
      <c r="H193" s="1" t="str">
        <f>VLOOKUP(F193,Hoja1!$A$1:$B$900,2)</f>
        <v>CUSTOMER SERVICE</v>
      </c>
      <c r="I193" s="73"/>
      <c r="J193" s="16"/>
    </row>
    <row r="194" spans="1:10" ht="15" customHeight="1" x14ac:dyDescent="0.25">
      <c r="A194" s="13"/>
      <c r="B194" s="1" t="s">
        <v>3651</v>
      </c>
      <c r="C194" s="2" t="s">
        <v>149</v>
      </c>
      <c r="D194" s="2">
        <v>18</v>
      </c>
      <c r="E194" s="2" t="s">
        <v>115</v>
      </c>
      <c r="F194" s="2">
        <v>1111</v>
      </c>
      <c r="G194" s="2">
        <v>58239</v>
      </c>
      <c r="H194" s="1" t="str">
        <f>VLOOKUP(F194,Hoja1!$A$1:$B$900,2)</f>
        <v>CUSTOMER SERVICE</v>
      </c>
      <c r="I194" s="73"/>
      <c r="J194" s="16"/>
    </row>
    <row r="195" spans="1:10" ht="15" customHeight="1" x14ac:dyDescent="0.25">
      <c r="A195" s="13"/>
      <c r="B195" s="1" t="s">
        <v>3651</v>
      </c>
      <c r="C195" s="2" t="s">
        <v>149</v>
      </c>
      <c r="D195" s="2">
        <v>18</v>
      </c>
      <c r="E195" s="2" t="s">
        <v>3736</v>
      </c>
      <c r="F195" s="2">
        <v>1111</v>
      </c>
      <c r="G195" s="2">
        <v>58239</v>
      </c>
      <c r="H195" s="1" t="str">
        <f>VLOOKUP(F195,Hoja1!$A$1:$B$900,2)</f>
        <v>CUSTOMER SERVICE</v>
      </c>
      <c r="I195" s="73"/>
      <c r="J195" s="16"/>
    </row>
    <row r="196" spans="1:10" ht="15" customHeight="1" x14ac:dyDescent="0.25">
      <c r="A196" s="13"/>
      <c r="B196" s="1" t="s">
        <v>3651</v>
      </c>
      <c r="C196" s="2" t="s">
        <v>149</v>
      </c>
      <c r="D196" s="2">
        <v>19</v>
      </c>
      <c r="E196" s="2" t="s">
        <v>2719</v>
      </c>
      <c r="F196" s="2">
        <v>1111</v>
      </c>
      <c r="G196" s="2">
        <v>1083</v>
      </c>
      <c r="H196" s="1" t="str">
        <f>VLOOKUP(F196,Hoja1!$A$1:$B$900,2)</f>
        <v>CUSTOMER SERVICE</v>
      </c>
      <c r="I196" s="73"/>
      <c r="J196" s="16"/>
    </row>
    <row r="197" spans="1:10" ht="15" customHeight="1" x14ac:dyDescent="0.25">
      <c r="A197" s="13"/>
      <c r="B197" s="1" t="s">
        <v>3651</v>
      </c>
      <c r="C197" s="2" t="s">
        <v>149</v>
      </c>
      <c r="D197" s="2">
        <v>20</v>
      </c>
      <c r="E197" s="2" t="s">
        <v>115</v>
      </c>
      <c r="F197" s="2">
        <v>1111</v>
      </c>
      <c r="G197" s="2" t="s">
        <v>440</v>
      </c>
      <c r="H197" s="1" t="str">
        <f>VLOOKUP(F197,Hoja1!$A$1:$B$900,2)</f>
        <v>CUSTOMER SERVICE</v>
      </c>
      <c r="I197" s="73"/>
      <c r="J197" s="16"/>
    </row>
    <row r="198" spans="1:10" ht="15" customHeight="1" x14ac:dyDescent="0.25">
      <c r="A198" s="13"/>
      <c r="B198" s="1" t="s">
        <v>3651</v>
      </c>
      <c r="C198" s="2" t="s">
        <v>149</v>
      </c>
      <c r="D198" s="2">
        <v>20</v>
      </c>
      <c r="E198" s="2" t="s">
        <v>501</v>
      </c>
      <c r="F198" s="2">
        <v>1111</v>
      </c>
      <c r="G198" s="2" t="s">
        <v>440</v>
      </c>
      <c r="H198" s="1" t="str">
        <f>VLOOKUP(F198,Hoja1!$A$1:$B$900,2)</f>
        <v>CUSTOMER SERVICE</v>
      </c>
      <c r="I198" s="73"/>
      <c r="J198" s="16"/>
    </row>
    <row r="199" spans="1:10" ht="15" customHeight="1" x14ac:dyDescent="0.25">
      <c r="A199" s="13"/>
      <c r="B199" s="1" t="s">
        <v>3651</v>
      </c>
      <c r="C199" s="2" t="s">
        <v>149</v>
      </c>
      <c r="D199" s="2">
        <v>21</v>
      </c>
      <c r="E199" s="2" t="s">
        <v>115</v>
      </c>
      <c r="F199" s="2">
        <v>1111</v>
      </c>
      <c r="G199" s="2" t="s">
        <v>440</v>
      </c>
      <c r="H199" s="1" t="str">
        <f>VLOOKUP(F199,Hoja1!$A$1:$B$900,2)</f>
        <v>CUSTOMER SERVICE</v>
      </c>
      <c r="I199" s="73"/>
      <c r="J199" s="16"/>
    </row>
    <row r="200" spans="1:10" ht="15" customHeight="1" x14ac:dyDescent="0.25">
      <c r="A200" s="13"/>
      <c r="B200" s="1" t="s">
        <v>3651</v>
      </c>
      <c r="C200" s="2" t="s">
        <v>149</v>
      </c>
      <c r="D200" s="2">
        <v>21</v>
      </c>
      <c r="E200" s="2" t="s">
        <v>500</v>
      </c>
      <c r="F200" s="2">
        <v>1111</v>
      </c>
      <c r="G200" s="2" t="s">
        <v>440</v>
      </c>
      <c r="H200" s="1" t="str">
        <f>VLOOKUP(F200,Hoja1!$A$1:$B$900,2)</f>
        <v>CUSTOMER SERVICE</v>
      </c>
      <c r="I200" s="73"/>
      <c r="J200" s="16"/>
    </row>
    <row r="201" spans="1:10" ht="15" customHeight="1" x14ac:dyDescent="0.25">
      <c r="A201" s="13"/>
      <c r="B201" s="1" t="s">
        <v>3651</v>
      </c>
      <c r="C201" s="2" t="s">
        <v>149</v>
      </c>
      <c r="D201" s="2">
        <v>22</v>
      </c>
      <c r="E201" s="2" t="s">
        <v>3737</v>
      </c>
      <c r="F201" s="2">
        <v>1111</v>
      </c>
      <c r="G201" s="2">
        <v>58228</v>
      </c>
      <c r="H201" s="1" t="str">
        <f>VLOOKUP(F201,Hoja1!$A$1:$B$900,2)</f>
        <v>CUSTOMER SERVICE</v>
      </c>
      <c r="I201" s="73"/>
      <c r="J201" s="16"/>
    </row>
    <row r="202" spans="1:10" ht="15" customHeight="1" x14ac:dyDescent="0.25">
      <c r="A202" s="13"/>
      <c r="B202" s="1" t="s">
        <v>3651</v>
      </c>
      <c r="C202" s="2" t="s">
        <v>149</v>
      </c>
      <c r="D202" s="2">
        <v>22</v>
      </c>
      <c r="E202" s="2" t="s">
        <v>859</v>
      </c>
      <c r="F202" s="2">
        <v>1111</v>
      </c>
      <c r="G202" s="2">
        <v>58228</v>
      </c>
      <c r="H202" s="1" t="str">
        <f>VLOOKUP(F202,Hoja1!$A$1:$B$900,2)</f>
        <v>CUSTOMER SERVICE</v>
      </c>
      <c r="I202" s="73"/>
      <c r="J202" s="16"/>
    </row>
    <row r="203" spans="1:10" ht="15" customHeight="1" x14ac:dyDescent="0.25">
      <c r="A203" s="13"/>
      <c r="B203" s="1" t="s">
        <v>3651</v>
      </c>
      <c r="C203" s="2" t="s">
        <v>149</v>
      </c>
      <c r="D203" s="2">
        <v>23</v>
      </c>
      <c r="E203" s="2" t="s">
        <v>115</v>
      </c>
      <c r="F203" s="2">
        <v>1111</v>
      </c>
      <c r="G203" s="2">
        <v>58230</v>
      </c>
      <c r="H203" s="1" t="str">
        <f>VLOOKUP(F203,Hoja1!$A$1:$B$900,2)</f>
        <v>CUSTOMER SERVICE</v>
      </c>
      <c r="I203" s="73"/>
      <c r="J203" s="16"/>
    </row>
    <row r="204" spans="1:10" ht="15" customHeight="1" x14ac:dyDescent="0.25">
      <c r="A204" s="13"/>
      <c r="B204" s="1" t="s">
        <v>3651</v>
      </c>
      <c r="C204" s="2" t="s">
        <v>149</v>
      </c>
      <c r="D204" s="2">
        <v>23</v>
      </c>
      <c r="E204" s="2" t="s">
        <v>3738</v>
      </c>
      <c r="F204" s="2">
        <v>1111</v>
      </c>
      <c r="G204" s="2">
        <v>58230</v>
      </c>
      <c r="H204" s="1" t="str">
        <f>VLOOKUP(F204,Hoja1!$A$1:$B$900,2)</f>
        <v>CUSTOMER SERVICE</v>
      </c>
      <c r="I204" s="73"/>
      <c r="J204" s="16"/>
    </row>
    <row r="205" spans="1:10" ht="15" customHeight="1" x14ac:dyDescent="0.25">
      <c r="A205" s="13"/>
      <c r="B205" s="1" t="s">
        <v>3651</v>
      </c>
      <c r="C205" s="2" t="s">
        <v>149</v>
      </c>
      <c r="D205" s="2">
        <v>24</v>
      </c>
      <c r="E205" s="2" t="s">
        <v>115</v>
      </c>
      <c r="F205" s="2">
        <v>1111</v>
      </c>
      <c r="G205" s="2">
        <v>58227</v>
      </c>
      <c r="H205" s="1" t="str">
        <f>VLOOKUP(F205,Hoja1!$A$1:$B$900,2)</f>
        <v>CUSTOMER SERVICE</v>
      </c>
      <c r="I205" s="73"/>
      <c r="J205" s="16"/>
    </row>
    <row r="206" spans="1:10" ht="15" customHeight="1" x14ac:dyDescent="0.25">
      <c r="A206" s="13"/>
      <c r="B206" s="1" t="s">
        <v>3651</v>
      </c>
      <c r="C206" s="2" t="s">
        <v>149</v>
      </c>
      <c r="D206" s="2">
        <v>24</v>
      </c>
      <c r="E206" s="2" t="s">
        <v>376</v>
      </c>
      <c r="F206" s="2">
        <v>1111</v>
      </c>
      <c r="G206" s="2">
        <v>58227</v>
      </c>
      <c r="H206" s="1" t="str">
        <f>VLOOKUP(F206,Hoja1!$A$1:$B$900,2)</f>
        <v>CUSTOMER SERVICE</v>
      </c>
      <c r="I206" s="73"/>
      <c r="J206" s="16"/>
    </row>
    <row r="207" spans="1:10" ht="15" customHeight="1" x14ac:dyDescent="0.25">
      <c r="A207" s="13"/>
      <c r="B207" s="1" t="s">
        <v>3651</v>
      </c>
      <c r="C207" s="2" t="s">
        <v>149</v>
      </c>
      <c r="D207" s="2">
        <v>25</v>
      </c>
      <c r="E207" s="2" t="s">
        <v>407</v>
      </c>
      <c r="F207" s="2">
        <v>1111</v>
      </c>
      <c r="G207" s="2">
        <v>58234</v>
      </c>
      <c r="H207" s="1" t="str">
        <f>VLOOKUP(F207,Hoja1!$A$1:$B$900,2)</f>
        <v>CUSTOMER SERVICE</v>
      </c>
      <c r="I207" s="73"/>
      <c r="J207" s="16"/>
    </row>
    <row r="208" spans="1:10" ht="15" customHeight="1" x14ac:dyDescent="0.25">
      <c r="A208" s="13"/>
      <c r="B208" s="1" t="s">
        <v>3651</v>
      </c>
      <c r="C208" s="2" t="s">
        <v>149</v>
      </c>
      <c r="D208" s="2">
        <v>25</v>
      </c>
      <c r="E208" s="2" t="s">
        <v>3739</v>
      </c>
      <c r="F208" s="2">
        <v>1111</v>
      </c>
      <c r="G208" s="2">
        <v>58234</v>
      </c>
      <c r="H208" s="1" t="str">
        <f>VLOOKUP(F208,Hoja1!$A$1:$B$900,2)</f>
        <v>CUSTOMER SERVICE</v>
      </c>
      <c r="I208" s="73"/>
      <c r="J208" s="16"/>
    </row>
    <row r="209" spans="1:10" ht="15" customHeight="1" x14ac:dyDescent="0.25">
      <c r="A209" s="13"/>
      <c r="B209" s="1" t="s">
        <v>3651</v>
      </c>
      <c r="C209" s="2" t="s">
        <v>149</v>
      </c>
      <c r="D209" s="2">
        <v>26</v>
      </c>
      <c r="E209" s="2" t="s">
        <v>408</v>
      </c>
      <c r="F209" s="2">
        <v>1111</v>
      </c>
      <c r="G209" s="2">
        <v>58481</v>
      </c>
      <c r="H209" s="1" t="str">
        <f>VLOOKUP(F209,Hoja1!$A$1:$B$900,2)</f>
        <v>CUSTOMER SERVICE</v>
      </c>
      <c r="I209" s="73"/>
      <c r="J209" s="16"/>
    </row>
    <row r="210" spans="1:10" ht="15" customHeight="1" x14ac:dyDescent="0.25">
      <c r="A210" s="13"/>
      <c r="B210" s="1" t="s">
        <v>3651</v>
      </c>
      <c r="C210" s="2" t="s">
        <v>149</v>
      </c>
      <c r="D210" s="2">
        <v>26</v>
      </c>
      <c r="E210" s="2" t="s">
        <v>3740</v>
      </c>
      <c r="F210" s="2">
        <v>1111</v>
      </c>
      <c r="G210" s="2">
        <v>58481</v>
      </c>
      <c r="H210" s="1" t="str">
        <f>VLOOKUP(F210,Hoja1!$A$1:$B$900,2)</f>
        <v>CUSTOMER SERVICE</v>
      </c>
      <c r="I210" s="73"/>
      <c r="J210" s="16"/>
    </row>
    <row r="211" spans="1:10" ht="15" customHeight="1" x14ac:dyDescent="0.25">
      <c r="A211" s="13"/>
      <c r="B211" s="1" t="s">
        <v>3651</v>
      </c>
      <c r="C211" s="2" t="s">
        <v>149</v>
      </c>
      <c r="D211" s="2">
        <v>27</v>
      </c>
      <c r="E211" s="2" t="s">
        <v>3741</v>
      </c>
      <c r="F211" s="2">
        <v>1111</v>
      </c>
      <c r="G211" s="2">
        <v>58237</v>
      </c>
      <c r="H211" s="1" t="str">
        <f>VLOOKUP(F211,Hoja1!$A$1:$B$900,2)</f>
        <v>CUSTOMER SERVICE</v>
      </c>
      <c r="I211" s="73"/>
      <c r="J211" s="16"/>
    </row>
    <row r="212" spans="1:10" ht="15" customHeight="1" x14ac:dyDescent="0.25">
      <c r="A212" s="13"/>
      <c r="B212" s="1" t="s">
        <v>3651</v>
      </c>
      <c r="C212" s="2" t="s">
        <v>149</v>
      </c>
      <c r="D212" s="2">
        <v>27</v>
      </c>
      <c r="E212" s="2" t="s">
        <v>547</v>
      </c>
      <c r="F212" s="2">
        <v>1111</v>
      </c>
      <c r="G212" s="2">
        <v>58237</v>
      </c>
      <c r="H212" s="1" t="str">
        <f>VLOOKUP(F212,Hoja1!$A$1:$B$900,2)</f>
        <v>CUSTOMER SERVICE</v>
      </c>
      <c r="I212" s="73"/>
      <c r="J212" s="16"/>
    </row>
    <row r="213" spans="1:10" ht="15" customHeight="1" x14ac:dyDescent="0.25">
      <c r="A213" s="13"/>
      <c r="B213" s="1" t="s">
        <v>3651</v>
      </c>
      <c r="C213" s="2" t="s">
        <v>149</v>
      </c>
      <c r="D213" s="2">
        <v>28</v>
      </c>
      <c r="E213" s="2" t="s">
        <v>115</v>
      </c>
      <c r="F213" s="2">
        <v>1111</v>
      </c>
      <c r="G213" s="2">
        <v>1285</v>
      </c>
      <c r="H213" s="1" t="str">
        <f>VLOOKUP(F213,Hoja1!$A$1:$B$900,2)</f>
        <v>CUSTOMER SERVICE</v>
      </c>
      <c r="I213" s="73"/>
      <c r="J213" s="16"/>
    </row>
    <row r="214" spans="1:10" ht="15" customHeight="1" x14ac:dyDescent="0.25">
      <c r="A214" s="13"/>
      <c r="B214" s="1" t="s">
        <v>3651</v>
      </c>
      <c r="C214" s="2" t="s">
        <v>149</v>
      </c>
      <c r="D214" s="2">
        <v>29</v>
      </c>
      <c r="E214" s="2" t="s">
        <v>860</v>
      </c>
      <c r="F214" s="2">
        <v>1111</v>
      </c>
      <c r="G214" s="2" t="s">
        <v>440</v>
      </c>
      <c r="H214" s="1" t="str">
        <f>VLOOKUP(F214,Hoja1!$A$1:$B$900,2)</f>
        <v>CUSTOMER SERVICE</v>
      </c>
      <c r="I214" s="73"/>
      <c r="J214" s="16"/>
    </row>
    <row r="215" spans="1:10" ht="15" customHeight="1" x14ac:dyDescent="0.25">
      <c r="A215" s="13"/>
      <c r="B215" s="1" t="s">
        <v>3651</v>
      </c>
      <c r="C215" s="2" t="s">
        <v>149</v>
      </c>
      <c r="D215" s="2">
        <v>29</v>
      </c>
      <c r="E215" s="2" t="s">
        <v>3742</v>
      </c>
      <c r="F215" s="2">
        <v>1111</v>
      </c>
      <c r="G215" s="2" t="s">
        <v>440</v>
      </c>
      <c r="H215" s="1" t="str">
        <f>VLOOKUP(F215,Hoja1!$A$1:$B$900,2)</f>
        <v>CUSTOMER SERVICE</v>
      </c>
      <c r="I215" s="73"/>
      <c r="J215" s="16"/>
    </row>
    <row r="216" spans="1:10" ht="15" customHeight="1" x14ac:dyDescent="0.25">
      <c r="A216" s="13"/>
      <c r="B216" s="1" t="s">
        <v>3651</v>
      </c>
      <c r="C216" s="2" t="s">
        <v>149</v>
      </c>
      <c r="D216" s="2">
        <v>30</v>
      </c>
      <c r="E216" s="2" t="s">
        <v>115</v>
      </c>
      <c r="F216" s="2">
        <v>1111</v>
      </c>
      <c r="G216" s="2" t="s">
        <v>440</v>
      </c>
      <c r="H216" s="1" t="str">
        <f>VLOOKUP(F216,Hoja1!$A$1:$B$900,2)</f>
        <v>CUSTOMER SERVICE</v>
      </c>
      <c r="I216" s="73"/>
      <c r="J216" s="16"/>
    </row>
    <row r="217" spans="1:10" ht="15" customHeight="1" x14ac:dyDescent="0.25">
      <c r="A217" s="13"/>
      <c r="B217" s="1" t="s">
        <v>3651</v>
      </c>
      <c r="C217" s="2" t="s">
        <v>149</v>
      </c>
      <c r="D217" s="2">
        <v>30</v>
      </c>
      <c r="E217" s="2" t="s">
        <v>3743</v>
      </c>
      <c r="F217" s="2">
        <v>1111</v>
      </c>
      <c r="G217" s="2" t="s">
        <v>440</v>
      </c>
      <c r="H217" s="1" t="str">
        <f>VLOOKUP(F217,Hoja1!$A$1:$B$900,2)</f>
        <v>CUSTOMER SERVICE</v>
      </c>
      <c r="I217" s="73"/>
      <c r="J217" s="16"/>
    </row>
    <row r="218" spans="1:10" ht="15" customHeight="1" x14ac:dyDescent="0.25">
      <c r="A218" s="13"/>
      <c r="B218" s="1" t="s">
        <v>3651</v>
      </c>
      <c r="C218" s="2" t="s">
        <v>149</v>
      </c>
      <c r="D218" s="2">
        <v>31</v>
      </c>
      <c r="E218" s="2" t="s">
        <v>3744</v>
      </c>
      <c r="F218" s="2">
        <v>1111</v>
      </c>
      <c r="G218" s="2">
        <v>58326</v>
      </c>
      <c r="H218" s="1" t="str">
        <f>VLOOKUP(F218,Hoja1!$A$1:$B$900,2)</f>
        <v>CUSTOMER SERVICE</v>
      </c>
      <c r="I218" s="73"/>
      <c r="J218" s="16"/>
    </row>
    <row r="219" spans="1:10" ht="15" customHeight="1" x14ac:dyDescent="0.25">
      <c r="A219" s="13"/>
      <c r="B219" s="1" t="s">
        <v>3651</v>
      </c>
      <c r="C219" s="2" t="s">
        <v>149</v>
      </c>
      <c r="D219" s="2">
        <v>31</v>
      </c>
      <c r="E219" s="2" t="s">
        <v>3745</v>
      </c>
      <c r="F219" s="2">
        <v>1111</v>
      </c>
      <c r="G219" s="2">
        <v>58326</v>
      </c>
      <c r="H219" s="1" t="str">
        <f>VLOOKUP(F219,Hoja1!$A$1:$B$900,2)</f>
        <v>CUSTOMER SERVICE</v>
      </c>
      <c r="I219" s="73"/>
      <c r="J219" s="16"/>
    </row>
    <row r="220" spans="1:10" ht="15" customHeight="1" x14ac:dyDescent="0.25">
      <c r="A220" s="13"/>
      <c r="B220" s="1" t="s">
        <v>3651</v>
      </c>
      <c r="C220" s="2" t="s">
        <v>149</v>
      </c>
      <c r="D220" s="2">
        <v>32</v>
      </c>
      <c r="E220" s="2" t="s">
        <v>3746</v>
      </c>
      <c r="F220" s="2">
        <v>1111</v>
      </c>
      <c r="G220" s="2">
        <v>58231</v>
      </c>
      <c r="H220" s="1" t="str">
        <f>VLOOKUP(F220,Hoja1!$A$1:$B$900,2)</f>
        <v>CUSTOMER SERVICE</v>
      </c>
      <c r="I220" s="73"/>
      <c r="J220" s="16"/>
    </row>
    <row r="221" spans="1:10" ht="15" customHeight="1" x14ac:dyDescent="0.25">
      <c r="A221" s="13"/>
      <c r="B221" s="1" t="s">
        <v>3651</v>
      </c>
      <c r="C221" s="2" t="s">
        <v>149</v>
      </c>
      <c r="D221" s="2">
        <v>32</v>
      </c>
      <c r="E221" s="2" t="s">
        <v>3747</v>
      </c>
      <c r="F221" s="2">
        <v>1111</v>
      </c>
      <c r="G221" s="2">
        <v>58231</v>
      </c>
      <c r="H221" s="1" t="str">
        <f>VLOOKUP(F221,Hoja1!$A$1:$B$900,2)</f>
        <v>CUSTOMER SERVICE</v>
      </c>
      <c r="I221" s="73"/>
      <c r="J221" s="16"/>
    </row>
    <row r="222" spans="1:10" ht="15" customHeight="1" x14ac:dyDescent="0.25">
      <c r="A222" s="13"/>
      <c r="B222" s="1" t="s">
        <v>3651</v>
      </c>
      <c r="C222" s="2" t="s">
        <v>149</v>
      </c>
      <c r="D222" s="2">
        <v>33</v>
      </c>
      <c r="E222" s="2" t="s">
        <v>115</v>
      </c>
      <c r="F222" s="2">
        <v>1111</v>
      </c>
      <c r="G222" s="2">
        <v>58223</v>
      </c>
      <c r="H222" s="1" t="str">
        <f>VLOOKUP(F222,Hoja1!$A$1:$B$900,2)</f>
        <v>CUSTOMER SERVICE</v>
      </c>
      <c r="I222" s="73"/>
      <c r="J222" s="16"/>
    </row>
    <row r="223" spans="1:10" ht="15" customHeight="1" x14ac:dyDescent="0.25">
      <c r="A223" s="13"/>
      <c r="B223" s="1" t="s">
        <v>3651</v>
      </c>
      <c r="C223" s="2" t="s">
        <v>149</v>
      </c>
      <c r="D223" s="2">
        <v>33</v>
      </c>
      <c r="E223" s="2" t="s">
        <v>115</v>
      </c>
      <c r="F223" s="2">
        <v>1111</v>
      </c>
      <c r="G223" s="2">
        <v>58223</v>
      </c>
      <c r="H223" s="1" t="str">
        <f>VLOOKUP(F223,Hoja1!$A$1:$B$900,2)</f>
        <v>CUSTOMER SERVICE</v>
      </c>
      <c r="I223" s="73"/>
      <c r="J223" s="16"/>
    </row>
    <row r="224" spans="1:10" ht="15" customHeight="1" x14ac:dyDescent="0.25">
      <c r="A224" s="13"/>
      <c r="B224" s="1" t="s">
        <v>3651</v>
      </c>
      <c r="C224" s="2" t="s">
        <v>149</v>
      </c>
      <c r="D224" s="2">
        <v>34</v>
      </c>
      <c r="E224" s="2" t="s">
        <v>115</v>
      </c>
      <c r="F224" s="2">
        <v>1111</v>
      </c>
      <c r="G224" s="2">
        <v>58222</v>
      </c>
      <c r="H224" s="1" t="str">
        <f>VLOOKUP(F224,Hoja1!$A$1:$B$900,2)</f>
        <v>CUSTOMER SERVICE</v>
      </c>
      <c r="I224" s="73"/>
      <c r="J224" s="16"/>
    </row>
    <row r="225" spans="1:10" ht="15" customHeight="1" x14ac:dyDescent="0.25">
      <c r="A225" s="13"/>
      <c r="B225" s="1" t="s">
        <v>3651</v>
      </c>
      <c r="C225" s="2" t="s">
        <v>149</v>
      </c>
      <c r="D225" s="2">
        <v>34</v>
      </c>
      <c r="E225" s="2" t="s">
        <v>3748</v>
      </c>
      <c r="F225" s="2">
        <v>1111</v>
      </c>
      <c r="G225" s="2">
        <v>58222</v>
      </c>
      <c r="H225" s="1" t="str">
        <f>VLOOKUP(F225,Hoja1!$A$1:$B$900,2)</f>
        <v>CUSTOMER SERVICE</v>
      </c>
      <c r="I225" s="73"/>
      <c r="J225" s="16"/>
    </row>
    <row r="226" spans="1:10" ht="15" customHeight="1" x14ac:dyDescent="0.25">
      <c r="A226" s="13"/>
      <c r="B226" s="1" t="s">
        <v>3651</v>
      </c>
      <c r="C226" s="2" t="s">
        <v>149</v>
      </c>
      <c r="D226" s="2">
        <v>35</v>
      </c>
      <c r="E226" s="2" t="s">
        <v>115</v>
      </c>
      <c r="F226" s="2">
        <v>1111</v>
      </c>
      <c r="G226" s="2">
        <v>58232</v>
      </c>
      <c r="H226" s="1" t="str">
        <f>VLOOKUP(F226,Hoja1!$A$1:$B$900,2)</f>
        <v>CUSTOMER SERVICE</v>
      </c>
      <c r="I226" s="73"/>
      <c r="J226" s="16"/>
    </row>
    <row r="227" spans="1:10" ht="15" customHeight="1" x14ac:dyDescent="0.25">
      <c r="A227" s="13"/>
      <c r="B227" s="1" t="s">
        <v>3651</v>
      </c>
      <c r="C227" s="2" t="s">
        <v>149</v>
      </c>
      <c r="D227" s="2">
        <v>35</v>
      </c>
      <c r="E227" s="2" t="s">
        <v>3749</v>
      </c>
      <c r="F227" s="2">
        <v>1111</v>
      </c>
      <c r="G227" s="2">
        <v>58232</v>
      </c>
      <c r="H227" s="1" t="str">
        <f>VLOOKUP(F227,Hoja1!$A$1:$B$900,2)</f>
        <v>CUSTOMER SERVICE</v>
      </c>
      <c r="I227" s="73"/>
      <c r="J227" s="16"/>
    </row>
    <row r="228" spans="1:10" ht="15" customHeight="1" x14ac:dyDescent="0.25">
      <c r="A228" s="13"/>
      <c r="B228" s="1" t="s">
        <v>3651</v>
      </c>
      <c r="C228" s="2" t="s">
        <v>149</v>
      </c>
      <c r="D228" s="2">
        <v>36</v>
      </c>
      <c r="E228" s="2" t="s">
        <v>861</v>
      </c>
      <c r="F228" s="2">
        <v>1111</v>
      </c>
      <c r="G228" s="2">
        <v>58184</v>
      </c>
      <c r="H228" s="1" t="str">
        <f>VLOOKUP(F228,Hoja1!$A$1:$B$900,2)</f>
        <v>CUSTOMER SERVICE</v>
      </c>
      <c r="I228" s="73"/>
      <c r="J228" s="16"/>
    </row>
    <row r="229" spans="1:10" ht="15" customHeight="1" x14ac:dyDescent="0.25">
      <c r="A229" s="13"/>
      <c r="B229" s="1" t="s">
        <v>3651</v>
      </c>
      <c r="C229" s="2" t="s">
        <v>149</v>
      </c>
      <c r="D229" s="2">
        <v>36</v>
      </c>
      <c r="E229" s="2" t="s">
        <v>115</v>
      </c>
      <c r="F229" s="2">
        <v>1111</v>
      </c>
      <c r="G229" s="2" t="s">
        <v>440</v>
      </c>
      <c r="H229" s="1" t="str">
        <f>VLOOKUP(F229,Hoja1!$A$1:$B$900,2)</f>
        <v>CUSTOMER SERVICE</v>
      </c>
      <c r="I229" s="73"/>
      <c r="J229" s="16"/>
    </row>
    <row r="230" spans="1:10" ht="15" customHeight="1" x14ac:dyDescent="0.25">
      <c r="A230" s="13"/>
      <c r="B230" s="1" t="s">
        <v>3651</v>
      </c>
      <c r="C230" s="2" t="s">
        <v>149</v>
      </c>
      <c r="D230" s="2">
        <v>37</v>
      </c>
      <c r="E230" s="3" t="s">
        <v>115</v>
      </c>
      <c r="F230" s="2">
        <v>1111</v>
      </c>
      <c r="G230" s="2" t="s">
        <v>440</v>
      </c>
      <c r="H230" s="1" t="str">
        <f>VLOOKUP(F230,Hoja1!$A$1:$B$900,2)</f>
        <v>CUSTOMER SERVICE</v>
      </c>
      <c r="I230" s="73"/>
      <c r="J230" s="16"/>
    </row>
    <row r="231" spans="1:10" ht="15" customHeight="1" x14ac:dyDescent="0.25">
      <c r="A231" s="13"/>
      <c r="B231" s="1" t="s">
        <v>3651</v>
      </c>
      <c r="C231" s="2" t="s">
        <v>149</v>
      </c>
      <c r="D231" s="2">
        <v>38</v>
      </c>
      <c r="E231" s="2" t="s">
        <v>3750</v>
      </c>
      <c r="F231" s="2">
        <v>1111</v>
      </c>
      <c r="G231" s="2" t="s">
        <v>440</v>
      </c>
      <c r="H231" s="1" t="str">
        <f>VLOOKUP(F231,Hoja1!$A$1:$B$900,2)</f>
        <v>CUSTOMER SERVICE</v>
      </c>
      <c r="I231" s="73"/>
      <c r="J231" s="16"/>
    </row>
    <row r="232" spans="1:10" ht="15" customHeight="1" x14ac:dyDescent="0.25">
      <c r="A232" s="13"/>
      <c r="B232" s="1" t="s">
        <v>3651</v>
      </c>
      <c r="C232" s="2" t="s">
        <v>149</v>
      </c>
      <c r="D232" s="2">
        <v>38</v>
      </c>
      <c r="E232" s="2" t="s">
        <v>115</v>
      </c>
      <c r="F232" s="2">
        <v>1111</v>
      </c>
      <c r="G232" s="2" t="s">
        <v>440</v>
      </c>
      <c r="H232" s="1" t="str">
        <f>VLOOKUP(F232,Hoja1!$A$1:$B$900,2)</f>
        <v>CUSTOMER SERVICE</v>
      </c>
      <c r="I232" s="73"/>
      <c r="J232" s="16"/>
    </row>
    <row r="233" spans="1:10" ht="15" customHeight="1" x14ac:dyDescent="0.25">
      <c r="A233" s="13"/>
      <c r="B233" s="1" t="s">
        <v>3651</v>
      </c>
      <c r="C233" s="2" t="s">
        <v>149</v>
      </c>
      <c r="D233" s="2">
        <v>39</v>
      </c>
      <c r="E233" s="2" t="s">
        <v>115</v>
      </c>
      <c r="F233" s="2">
        <v>1111</v>
      </c>
      <c r="G233" s="2" t="s">
        <v>440</v>
      </c>
      <c r="H233" s="1" t="str">
        <f>VLOOKUP(F233,Hoja1!$A$1:$B$900,2)</f>
        <v>CUSTOMER SERVICE</v>
      </c>
      <c r="I233" s="73"/>
      <c r="J233" s="16"/>
    </row>
    <row r="234" spans="1:10" ht="15" customHeight="1" x14ac:dyDescent="0.25">
      <c r="A234" s="13"/>
      <c r="B234" s="1" t="s">
        <v>3651</v>
      </c>
      <c r="C234" s="2" t="s">
        <v>149</v>
      </c>
      <c r="D234" s="2">
        <v>39</v>
      </c>
      <c r="E234" s="2" t="s">
        <v>3751</v>
      </c>
      <c r="F234" s="2">
        <v>1111</v>
      </c>
      <c r="G234" s="2" t="s">
        <v>440</v>
      </c>
      <c r="H234" s="1" t="str">
        <f>VLOOKUP(F234,Hoja1!$A$1:$B$900,2)</f>
        <v>CUSTOMER SERVICE</v>
      </c>
      <c r="I234" s="73"/>
      <c r="J234" s="16"/>
    </row>
    <row r="235" spans="1:10" ht="15" customHeight="1" x14ac:dyDescent="0.25">
      <c r="A235" s="13"/>
      <c r="B235" s="1" t="s">
        <v>3651</v>
      </c>
      <c r="C235" s="2" t="s">
        <v>149</v>
      </c>
      <c r="D235" s="2">
        <v>40</v>
      </c>
      <c r="E235" s="2" t="s">
        <v>410</v>
      </c>
      <c r="F235" s="2">
        <v>1111</v>
      </c>
      <c r="G235" s="2" t="s">
        <v>440</v>
      </c>
      <c r="H235" s="1" t="str">
        <f>VLOOKUP(F235,Hoja1!$A$1:$B$900,2)</f>
        <v>CUSTOMER SERVICE</v>
      </c>
      <c r="I235" s="73"/>
      <c r="J235" s="16"/>
    </row>
    <row r="236" spans="1:10" ht="15" customHeight="1" x14ac:dyDescent="0.25">
      <c r="A236" s="13"/>
      <c r="B236" s="1" t="s">
        <v>3651</v>
      </c>
      <c r="C236" s="2" t="s">
        <v>149</v>
      </c>
      <c r="D236" s="2">
        <v>40</v>
      </c>
      <c r="E236" s="2" t="s">
        <v>3752</v>
      </c>
      <c r="F236" s="2">
        <v>1111</v>
      </c>
      <c r="G236" s="2" t="s">
        <v>440</v>
      </c>
      <c r="H236" s="1" t="str">
        <f>VLOOKUP(F236,Hoja1!$A$1:$B$900,2)</f>
        <v>CUSTOMER SERVICE</v>
      </c>
      <c r="I236" s="73"/>
      <c r="J236" s="16"/>
    </row>
    <row r="237" spans="1:10" ht="15" customHeight="1" x14ac:dyDescent="0.25">
      <c r="A237" s="13"/>
      <c r="B237" s="1" t="s">
        <v>3651</v>
      </c>
      <c r="C237" s="2" t="s">
        <v>149</v>
      </c>
      <c r="D237" s="2">
        <v>41</v>
      </c>
      <c r="E237" s="2" t="s">
        <v>3753</v>
      </c>
      <c r="F237" s="2">
        <v>1111</v>
      </c>
      <c r="G237" s="2" t="s">
        <v>440</v>
      </c>
      <c r="H237" s="1" t="str">
        <f>VLOOKUP(F237,Hoja1!$A$1:$B$900,2)</f>
        <v>CUSTOMER SERVICE</v>
      </c>
      <c r="I237" s="73"/>
      <c r="J237" s="16"/>
    </row>
    <row r="238" spans="1:10" ht="15" customHeight="1" x14ac:dyDescent="0.25">
      <c r="A238" s="13"/>
      <c r="B238" s="1" t="s">
        <v>3651</v>
      </c>
      <c r="C238" s="2" t="s">
        <v>149</v>
      </c>
      <c r="D238" s="2">
        <v>41</v>
      </c>
      <c r="E238" s="2" t="s">
        <v>3754</v>
      </c>
      <c r="F238" s="2">
        <v>1111</v>
      </c>
      <c r="G238" s="2" t="s">
        <v>440</v>
      </c>
      <c r="H238" s="1" t="str">
        <f>VLOOKUP(F238,Hoja1!$A$1:$B$900,2)</f>
        <v>CUSTOMER SERVICE</v>
      </c>
      <c r="I238" s="73"/>
      <c r="J238" s="16"/>
    </row>
    <row r="239" spans="1:10" ht="15" customHeight="1" x14ac:dyDescent="0.25">
      <c r="A239" s="13"/>
      <c r="B239" s="1" t="s">
        <v>3651</v>
      </c>
      <c r="C239" s="2" t="s">
        <v>149</v>
      </c>
      <c r="D239" s="2">
        <v>42</v>
      </c>
      <c r="E239" s="2" t="s">
        <v>115</v>
      </c>
      <c r="F239" s="2">
        <v>1111</v>
      </c>
      <c r="G239" s="2" t="s">
        <v>440</v>
      </c>
      <c r="H239" s="1" t="str">
        <f>VLOOKUP(F239,Hoja1!$A$1:$B$900,2)</f>
        <v>CUSTOMER SERVICE</v>
      </c>
      <c r="I239" s="73"/>
      <c r="J239" s="16"/>
    </row>
    <row r="240" spans="1:10" ht="15" customHeight="1" x14ac:dyDescent="0.25">
      <c r="A240" s="13"/>
      <c r="B240" s="1" t="s">
        <v>3651</v>
      </c>
      <c r="C240" s="2" t="s">
        <v>149</v>
      </c>
      <c r="D240" s="2">
        <v>42</v>
      </c>
      <c r="E240" s="2" t="s">
        <v>115</v>
      </c>
      <c r="F240" s="2">
        <v>1111</v>
      </c>
      <c r="G240" s="2" t="s">
        <v>440</v>
      </c>
      <c r="H240" s="1" t="str">
        <f>VLOOKUP(F240,Hoja1!$A$1:$B$900,2)</f>
        <v>CUSTOMER SERVICE</v>
      </c>
      <c r="I240" s="73"/>
      <c r="J240" s="16"/>
    </row>
    <row r="241" spans="1:10" ht="15" customHeight="1" x14ac:dyDescent="0.25">
      <c r="A241" s="13"/>
      <c r="B241" s="1" t="s">
        <v>3651</v>
      </c>
      <c r="C241" s="2" t="s">
        <v>149</v>
      </c>
      <c r="D241" s="2">
        <v>43</v>
      </c>
      <c r="E241" s="2" t="s">
        <v>115</v>
      </c>
      <c r="F241" s="2">
        <v>1111</v>
      </c>
      <c r="G241" s="2" t="s">
        <v>440</v>
      </c>
      <c r="H241" s="1" t="str">
        <f>VLOOKUP(F241,Hoja1!$A$1:$B$900,2)</f>
        <v>CUSTOMER SERVICE</v>
      </c>
      <c r="I241" s="73"/>
      <c r="J241" s="16"/>
    </row>
    <row r="242" spans="1:10" ht="15" customHeight="1" x14ac:dyDescent="0.25">
      <c r="A242" s="13"/>
      <c r="B242" s="1" t="s">
        <v>3651</v>
      </c>
      <c r="C242" s="2" t="s">
        <v>149</v>
      </c>
      <c r="D242" s="2">
        <v>43</v>
      </c>
      <c r="E242" s="2" t="s">
        <v>115</v>
      </c>
      <c r="F242" s="2">
        <v>1111</v>
      </c>
      <c r="G242" s="2" t="s">
        <v>440</v>
      </c>
      <c r="H242" s="1" t="str">
        <f>VLOOKUP(F242,Hoja1!$A$1:$B$900,2)</f>
        <v>CUSTOMER SERVICE</v>
      </c>
      <c r="I242" s="73"/>
      <c r="J242" s="16"/>
    </row>
    <row r="243" spans="1:10" ht="15" customHeight="1" x14ac:dyDescent="0.25">
      <c r="A243" s="13"/>
      <c r="B243" s="1" t="s">
        <v>3651</v>
      </c>
      <c r="C243" s="2" t="s">
        <v>149</v>
      </c>
      <c r="D243" s="2">
        <v>44</v>
      </c>
      <c r="E243" s="2" t="s">
        <v>862</v>
      </c>
      <c r="F243" s="2">
        <v>1111</v>
      </c>
      <c r="G243" s="2" t="s">
        <v>440</v>
      </c>
      <c r="H243" s="1" t="str">
        <f>VLOOKUP(F243,Hoja1!$A$1:$B$900,2)</f>
        <v>CUSTOMER SERVICE</v>
      </c>
      <c r="I243" s="73"/>
      <c r="J243" s="16"/>
    </row>
    <row r="244" spans="1:10" ht="15" customHeight="1" x14ac:dyDescent="0.25">
      <c r="A244" s="13"/>
      <c r="B244" s="1" t="s">
        <v>3651</v>
      </c>
      <c r="C244" s="2" t="s">
        <v>149</v>
      </c>
      <c r="D244" s="2">
        <v>44</v>
      </c>
      <c r="E244" s="2" t="s">
        <v>3755</v>
      </c>
      <c r="F244" s="2">
        <v>1111</v>
      </c>
      <c r="G244" s="2" t="s">
        <v>440</v>
      </c>
      <c r="H244" s="1" t="str">
        <f>VLOOKUP(F244,Hoja1!$A$1:$B$900,2)</f>
        <v>CUSTOMER SERVICE</v>
      </c>
      <c r="I244" s="73"/>
      <c r="J244" s="16"/>
    </row>
    <row r="245" spans="1:10" ht="15" customHeight="1" x14ac:dyDescent="0.25">
      <c r="A245" s="13"/>
      <c r="B245" s="1" t="s">
        <v>3651</v>
      </c>
      <c r="C245" s="2" t="s">
        <v>149</v>
      </c>
      <c r="D245" s="2">
        <v>45</v>
      </c>
      <c r="E245" s="2" t="s">
        <v>3756</v>
      </c>
      <c r="F245" s="2">
        <v>1111</v>
      </c>
      <c r="G245" s="2" t="s">
        <v>440</v>
      </c>
      <c r="H245" s="1" t="str">
        <f>VLOOKUP(F245,Hoja1!$A$1:$B$900,2)</f>
        <v>CUSTOMER SERVICE</v>
      </c>
      <c r="I245" s="73"/>
      <c r="J245" s="16"/>
    </row>
    <row r="246" spans="1:10" ht="15" customHeight="1" x14ac:dyDescent="0.25">
      <c r="A246" s="13"/>
      <c r="B246" s="1" t="s">
        <v>3651</v>
      </c>
      <c r="C246" s="2" t="s">
        <v>149</v>
      </c>
      <c r="D246" s="2">
        <v>45</v>
      </c>
      <c r="E246" s="2" t="s">
        <v>3757</v>
      </c>
      <c r="F246" s="2">
        <v>1111</v>
      </c>
      <c r="G246" s="2" t="s">
        <v>440</v>
      </c>
      <c r="H246" s="1" t="str">
        <f>VLOOKUP(F246,Hoja1!$A$1:$B$900,2)</f>
        <v>CUSTOMER SERVICE</v>
      </c>
      <c r="I246" s="73"/>
      <c r="J246" s="16"/>
    </row>
    <row r="247" spans="1:10" ht="15" customHeight="1" x14ac:dyDescent="0.25">
      <c r="A247" s="13"/>
      <c r="B247" s="1" t="s">
        <v>3651</v>
      </c>
      <c r="C247" s="2" t="s">
        <v>149</v>
      </c>
      <c r="D247" s="2">
        <v>46</v>
      </c>
      <c r="E247" s="2" t="s">
        <v>115</v>
      </c>
      <c r="F247" s="2">
        <v>1111</v>
      </c>
      <c r="G247" s="2">
        <v>58188</v>
      </c>
      <c r="H247" s="1" t="str">
        <f>VLOOKUP(F247,Hoja1!$A$1:$B$900,2)</f>
        <v>CUSTOMER SERVICE</v>
      </c>
      <c r="I247" s="73"/>
      <c r="J247" s="16"/>
    </row>
    <row r="248" spans="1:10" ht="15" customHeight="1" x14ac:dyDescent="0.25">
      <c r="A248" s="13"/>
      <c r="B248" s="1" t="s">
        <v>3651</v>
      </c>
      <c r="C248" s="2" t="s">
        <v>149</v>
      </c>
      <c r="D248" s="2">
        <v>47</v>
      </c>
      <c r="E248" s="2" t="s">
        <v>3758</v>
      </c>
      <c r="F248" s="2">
        <v>1111</v>
      </c>
      <c r="G248" s="2">
        <v>58195</v>
      </c>
      <c r="H248" s="1" t="str">
        <f>VLOOKUP(F248,Hoja1!$A$1:$B$900,2)</f>
        <v>CUSTOMER SERVICE</v>
      </c>
      <c r="I248" s="73"/>
      <c r="J248" s="16"/>
    </row>
    <row r="249" spans="1:10" ht="15" customHeight="1" x14ac:dyDescent="0.25">
      <c r="A249" s="13"/>
      <c r="B249" s="1" t="s">
        <v>3651</v>
      </c>
      <c r="C249" s="2" t="s">
        <v>149</v>
      </c>
      <c r="D249" s="2">
        <v>48</v>
      </c>
      <c r="E249" s="2" t="s">
        <v>3759</v>
      </c>
      <c r="F249" s="2">
        <v>1111</v>
      </c>
      <c r="G249" s="2">
        <v>58180</v>
      </c>
      <c r="H249" s="1" t="str">
        <f>VLOOKUP(F249,Hoja1!$A$1:$B$900,2)</f>
        <v>CUSTOMER SERVICE</v>
      </c>
      <c r="I249" s="73"/>
      <c r="J249" s="16"/>
    </row>
    <row r="250" spans="1:10" ht="15" customHeight="1" x14ac:dyDescent="0.25">
      <c r="A250" s="13"/>
      <c r="B250" s="1" t="s">
        <v>3651</v>
      </c>
      <c r="C250" s="2" t="s">
        <v>149</v>
      </c>
      <c r="D250" s="2">
        <v>49</v>
      </c>
      <c r="E250" s="2" t="s">
        <v>3760</v>
      </c>
      <c r="F250" s="2">
        <v>1111</v>
      </c>
      <c r="G250" s="2">
        <v>58206</v>
      </c>
      <c r="H250" s="1" t="str">
        <f>VLOOKUP(F250,Hoja1!$A$1:$B$900,2)</f>
        <v>CUSTOMER SERVICE</v>
      </c>
      <c r="I250" s="73"/>
      <c r="J250" s="16"/>
    </row>
    <row r="251" spans="1:10" ht="15" customHeight="1" x14ac:dyDescent="0.25">
      <c r="A251" s="13"/>
      <c r="B251" s="1" t="s">
        <v>3651</v>
      </c>
      <c r="C251" s="2" t="s">
        <v>149</v>
      </c>
      <c r="D251" s="2">
        <v>50</v>
      </c>
      <c r="E251" s="2" t="s">
        <v>3761</v>
      </c>
      <c r="F251" s="2">
        <v>1111</v>
      </c>
      <c r="G251" s="2">
        <v>58037</v>
      </c>
      <c r="H251" s="1" t="str">
        <f>VLOOKUP(F251,Hoja1!$A$1:$B$900,2)</f>
        <v>CUSTOMER SERVICE</v>
      </c>
      <c r="I251" s="73"/>
      <c r="J251" s="16"/>
    </row>
    <row r="252" spans="1:10" ht="15" customHeight="1" x14ac:dyDescent="0.25">
      <c r="A252" s="13"/>
      <c r="B252" s="1" t="s">
        <v>3651</v>
      </c>
      <c r="C252" s="2" t="s">
        <v>149</v>
      </c>
      <c r="D252" s="2">
        <v>51</v>
      </c>
      <c r="E252" s="2" t="s">
        <v>3762</v>
      </c>
      <c r="F252" s="2">
        <v>1111</v>
      </c>
      <c r="G252" s="2">
        <v>58199</v>
      </c>
      <c r="H252" s="1" t="str">
        <f>VLOOKUP(F252,Hoja1!$A$1:$B$900,2)</f>
        <v>CUSTOMER SERVICE</v>
      </c>
      <c r="I252" s="73"/>
      <c r="J252" s="16"/>
    </row>
    <row r="253" spans="1:10" ht="15" customHeight="1" x14ac:dyDescent="0.25">
      <c r="A253" s="13"/>
      <c r="B253" s="1" t="s">
        <v>3651</v>
      </c>
      <c r="C253" s="2" t="s">
        <v>149</v>
      </c>
      <c r="D253" s="2">
        <v>52</v>
      </c>
      <c r="E253" s="2" t="s">
        <v>115</v>
      </c>
      <c r="F253" s="2">
        <v>1111</v>
      </c>
      <c r="G253" s="2">
        <v>58029</v>
      </c>
      <c r="H253" s="1" t="str">
        <f>VLOOKUP(F253,Hoja1!$A$1:$B$900,2)</f>
        <v>CUSTOMER SERVICE</v>
      </c>
      <c r="I253" s="73"/>
      <c r="J253" s="16"/>
    </row>
    <row r="254" spans="1:10" ht="15" customHeight="1" x14ac:dyDescent="0.25">
      <c r="A254" s="13"/>
      <c r="B254" s="1" t="s">
        <v>3651</v>
      </c>
      <c r="C254" s="2" t="s">
        <v>149</v>
      </c>
      <c r="D254" s="2">
        <v>53</v>
      </c>
      <c r="E254" s="2" t="s">
        <v>115</v>
      </c>
      <c r="F254" s="2">
        <v>1111</v>
      </c>
      <c r="G254" s="2">
        <v>58185</v>
      </c>
      <c r="H254" s="1" t="str">
        <f>VLOOKUP(F254,Hoja1!$A$1:$B$900,2)</f>
        <v>CUSTOMER SERVICE</v>
      </c>
      <c r="I254" s="73"/>
      <c r="J254" s="16"/>
    </row>
    <row r="255" spans="1:10" ht="15" customHeight="1" x14ac:dyDescent="0.25">
      <c r="A255" s="13"/>
      <c r="B255" s="1" t="s">
        <v>3651</v>
      </c>
      <c r="C255" s="2" t="s">
        <v>149</v>
      </c>
      <c r="D255" s="2">
        <v>54</v>
      </c>
      <c r="E255" s="2" t="s">
        <v>115</v>
      </c>
      <c r="F255" s="2">
        <v>1111</v>
      </c>
      <c r="G255" s="2">
        <v>58175</v>
      </c>
      <c r="H255" s="1" t="str">
        <f>VLOOKUP(F255,Hoja1!$A$1:$B$900,2)</f>
        <v>CUSTOMER SERVICE</v>
      </c>
      <c r="I255" s="73"/>
      <c r="J255" s="16"/>
    </row>
    <row r="256" spans="1:10" ht="15" customHeight="1" x14ac:dyDescent="0.25">
      <c r="A256" s="13"/>
      <c r="B256" s="1" t="s">
        <v>3651</v>
      </c>
      <c r="C256" s="2" t="s">
        <v>149</v>
      </c>
      <c r="D256" s="2">
        <v>55</v>
      </c>
      <c r="E256" s="2" t="s">
        <v>3763</v>
      </c>
      <c r="F256" s="2">
        <v>1111</v>
      </c>
      <c r="G256" s="2">
        <v>58119</v>
      </c>
      <c r="H256" s="1" t="str">
        <f>VLOOKUP(F256,Hoja1!$A$1:$B$900,2)</f>
        <v>CUSTOMER SERVICE</v>
      </c>
      <c r="I256" s="73"/>
      <c r="J256" s="16"/>
    </row>
    <row r="257" spans="1:10" ht="15" customHeight="1" x14ac:dyDescent="0.25">
      <c r="A257" s="13"/>
      <c r="B257" s="1" t="s">
        <v>3651</v>
      </c>
      <c r="C257" s="2" t="s">
        <v>149</v>
      </c>
      <c r="D257" s="2">
        <v>56</v>
      </c>
      <c r="E257" s="2" t="s">
        <v>3764</v>
      </c>
      <c r="F257" s="2">
        <v>1111</v>
      </c>
      <c r="G257" s="2">
        <v>58142</v>
      </c>
      <c r="H257" s="1" t="str">
        <f>VLOOKUP(F257,Hoja1!$A$1:$B$900,2)</f>
        <v>CUSTOMER SERVICE</v>
      </c>
      <c r="I257" s="73"/>
      <c r="J257" s="16"/>
    </row>
    <row r="258" spans="1:10" ht="15" customHeight="1" x14ac:dyDescent="0.25">
      <c r="A258" s="13"/>
      <c r="B258" s="1" t="s">
        <v>3651</v>
      </c>
      <c r="C258" s="2" t="s">
        <v>149</v>
      </c>
      <c r="D258" s="2">
        <v>57</v>
      </c>
      <c r="E258" s="2" t="s">
        <v>3765</v>
      </c>
      <c r="F258" s="2">
        <v>1111</v>
      </c>
      <c r="G258" s="2" t="s">
        <v>440</v>
      </c>
      <c r="H258" s="1" t="str">
        <f>VLOOKUP(F258,Hoja1!$A$1:$B$900,2)</f>
        <v>CUSTOMER SERVICE</v>
      </c>
      <c r="I258" s="73"/>
      <c r="J258" s="16"/>
    </row>
    <row r="259" spans="1:10" ht="15" customHeight="1" x14ac:dyDescent="0.25">
      <c r="A259" s="13"/>
      <c r="B259" s="1" t="s">
        <v>3651</v>
      </c>
      <c r="C259" s="2" t="s">
        <v>149</v>
      </c>
      <c r="D259" s="2">
        <v>58</v>
      </c>
      <c r="E259" s="2" t="s">
        <v>115</v>
      </c>
      <c r="F259" s="2">
        <v>1111</v>
      </c>
      <c r="G259" s="2">
        <v>1509</v>
      </c>
      <c r="H259" s="1" t="str">
        <f>VLOOKUP(F259,Hoja1!$A$1:$B$900,2)</f>
        <v>CUSTOMER SERVICE</v>
      </c>
      <c r="I259" s="73"/>
      <c r="J259" s="16"/>
    </row>
    <row r="260" spans="1:10" ht="15" customHeight="1" x14ac:dyDescent="0.25">
      <c r="A260" s="13"/>
      <c r="B260" s="1" t="s">
        <v>3651</v>
      </c>
      <c r="C260" s="2" t="s">
        <v>149</v>
      </c>
      <c r="D260" s="2">
        <v>59</v>
      </c>
      <c r="E260" s="2" t="s">
        <v>3766</v>
      </c>
      <c r="F260" s="2">
        <v>1134</v>
      </c>
      <c r="G260" s="2">
        <v>1582</v>
      </c>
      <c r="H260" s="1" t="str">
        <f>VLOOKUP(F260,Hoja1!$A$1:$B$900,2)</f>
        <v>CENTRO DE INVERSIONES</v>
      </c>
      <c r="I260" s="73"/>
      <c r="J260" s="16"/>
    </row>
    <row r="261" spans="1:10" ht="15" customHeight="1" x14ac:dyDescent="0.25">
      <c r="A261" s="13"/>
      <c r="B261" s="1" t="s">
        <v>3651</v>
      </c>
      <c r="C261" s="2" t="s">
        <v>149</v>
      </c>
      <c r="D261" s="2">
        <v>60</v>
      </c>
      <c r="E261" s="2" t="s">
        <v>3767</v>
      </c>
      <c r="F261" s="2">
        <v>1111</v>
      </c>
      <c r="G261" s="2">
        <v>58021</v>
      </c>
      <c r="H261" s="1" t="str">
        <f>VLOOKUP(F261,Hoja1!$A$1:$B$900,2)</f>
        <v>CUSTOMER SERVICE</v>
      </c>
      <c r="I261" s="73"/>
      <c r="J261" s="16"/>
    </row>
    <row r="262" spans="1:10" ht="15" customHeight="1" x14ac:dyDescent="0.25">
      <c r="A262" s="13"/>
      <c r="B262" s="1" t="s">
        <v>3651</v>
      </c>
      <c r="C262" s="2" t="s">
        <v>149</v>
      </c>
      <c r="D262" s="2">
        <v>60</v>
      </c>
      <c r="E262" s="2" t="s">
        <v>115</v>
      </c>
      <c r="F262" s="2">
        <v>1111</v>
      </c>
      <c r="G262" s="2">
        <v>58021</v>
      </c>
      <c r="H262" s="1" t="str">
        <f>VLOOKUP(F262,Hoja1!$A$1:$B$900,2)</f>
        <v>CUSTOMER SERVICE</v>
      </c>
      <c r="I262" s="73"/>
      <c r="J262" s="16"/>
    </row>
    <row r="263" spans="1:10" ht="15" customHeight="1" x14ac:dyDescent="0.25">
      <c r="A263" s="13"/>
      <c r="B263" s="1" t="s">
        <v>3651</v>
      </c>
      <c r="C263" s="2" t="s">
        <v>149</v>
      </c>
      <c r="D263" s="2">
        <v>61</v>
      </c>
      <c r="E263" s="2" t="s">
        <v>115</v>
      </c>
      <c r="F263" s="2">
        <v>1111</v>
      </c>
      <c r="G263" s="2">
        <v>58023</v>
      </c>
      <c r="H263" s="1" t="str">
        <f>VLOOKUP(F263,Hoja1!$A$1:$B$900,2)</f>
        <v>CUSTOMER SERVICE</v>
      </c>
      <c r="I263" s="73"/>
      <c r="J263" s="16"/>
    </row>
    <row r="264" spans="1:10" ht="15" customHeight="1" x14ac:dyDescent="0.25">
      <c r="A264" s="13"/>
      <c r="B264" s="1" t="s">
        <v>3651</v>
      </c>
      <c r="C264" s="2" t="s">
        <v>149</v>
      </c>
      <c r="D264" s="2">
        <v>61</v>
      </c>
      <c r="E264" s="2" t="s">
        <v>115</v>
      </c>
      <c r="F264" s="2">
        <v>1111</v>
      </c>
      <c r="G264" s="2">
        <v>58023</v>
      </c>
      <c r="H264" s="1" t="str">
        <f>VLOOKUP(F264,Hoja1!$A$1:$B$900,2)</f>
        <v>CUSTOMER SERVICE</v>
      </c>
      <c r="I264" s="73"/>
      <c r="J264" s="16"/>
    </row>
    <row r="265" spans="1:10" ht="15" customHeight="1" x14ac:dyDescent="0.25">
      <c r="A265" s="13"/>
      <c r="B265" s="1" t="s">
        <v>3651</v>
      </c>
      <c r="C265" s="2" t="s">
        <v>149</v>
      </c>
      <c r="D265" s="2">
        <v>62</v>
      </c>
      <c r="E265" s="2" t="s">
        <v>3768</v>
      </c>
      <c r="F265" s="2">
        <v>1111</v>
      </c>
      <c r="G265" s="2">
        <v>58036</v>
      </c>
      <c r="H265" s="1" t="str">
        <f>VLOOKUP(F265,Hoja1!$A$1:$B$900,2)</f>
        <v>CUSTOMER SERVICE</v>
      </c>
      <c r="I265" s="73"/>
      <c r="J265" s="16"/>
    </row>
    <row r="266" spans="1:10" ht="15" customHeight="1" x14ac:dyDescent="0.25">
      <c r="A266" s="13"/>
      <c r="B266" s="1" t="s">
        <v>3651</v>
      </c>
      <c r="C266" s="2" t="s">
        <v>149</v>
      </c>
      <c r="D266" s="2">
        <v>62</v>
      </c>
      <c r="E266" s="2" t="s">
        <v>115</v>
      </c>
      <c r="F266" s="2">
        <v>1111</v>
      </c>
      <c r="G266" s="2">
        <v>58036</v>
      </c>
      <c r="H266" s="1" t="str">
        <f>VLOOKUP(F266,Hoja1!$A$1:$B$900,2)</f>
        <v>CUSTOMER SERVICE</v>
      </c>
      <c r="I266" s="73"/>
      <c r="J266" s="16"/>
    </row>
    <row r="267" spans="1:10" ht="15" customHeight="1" x14ac:dyDescent="0.25">
      <c r="A267" s="13"/>
      <c r="B267" s="1" t="s">
        <v>3651</v>
      </c>
      <c r="C267" s="2" t="s">
        <v>149</v>
      </c>
      <c r="D267" s="2">
        <v>63</v>
      </c>
      <c r="E267" s="2" t="s">
        <v>3769</v>
      </c>
      <c r="F267" s="2">
        <v>1111</v>
      </c>
      <c r="G267" s="2">
        <v>58191</v>
      </c>
      <c r="H267" s="1" t="str">
        <f>VLOOKUP(F267,Hoja1!$A$1:$B$900,2)</f>
        <v>CUSTOMER SERVICE</v>
      </c>
      <c r="I267" s="73"/>
      <c r="J267" s="16"/>
    </row>
    <row r="268" spans="1:10" ht="15" customHeight="1" x14ac:dyDescent="0.25">
      <c r="A268" s="13"/>
      <c r="B268" s="1" t="s">
        <v>3651</v>
      </c>
      <c r="C268" s="2" t="s">
        <v>149</v>
      </c>
      <c r="D268" s="2">
        <v>63</v>
      </c>
      <c r="E268" s="2" t="s">
        <v>115</v>
      </c>
      <c r="F268" s="2">
        <v>1111</v>
      </c>
      <c r="G268" s="2">
        <v>58191</v>
      </c>
      <c r="H268" s="1" t="str">
        <f>VLOOKUP(F268,Hoja1!$A$1:$B$900,2)</f>
        <v>CUSTOMER SERVICE</v>
      </c>
      <c r="I268" s="73"/>
      <c r="J268" s="16"/>
    </row>
    <row r="269" spans="1:10" ht="15" customHeight="1" x14ac:dyDescent="0.25">
      <c r="A269" s="13"/>
      <c r="B269" s="1" t="s">
        <v>3651</v>
      </c>
      <c r="C269" s="2" t="s">
        <v>149</v>
      </c>
      <c r="D269" s="2">
        <v>64</v>
      </c>
      <c r="E269" s="2" t="s">
        <v>2721</v>
      </c>
      <c r="F269" s="2">
        <v>1111</v>
      </c>
      <c r="G269" s="2">
        <v>58025</v>
      </c>
      <c r="H269" s="1" t="str">
        <f>VLOOKUP(F269,Hoja1!$A$1:$B$900,2)</f>
        <v>CUSTOMER SERVICE</v>
      </c>
      <c r="I269" s="73"/>
      <c r="J269" s="16"/>
    </row>
    <row r="270" spans="1:10" ht="15" customHeight="1" x14ac:dyDescent="0.25">
      <c r="A270" s="13"/>
      <c r="B270" s="1" t="s">
        <v>3651</v>
      </c>
      <c r="C270" s="2" t="s">
        <v>149</v>
      </c>
      <c r="D270" s="2">
        <v>64</v>
      </c>
      <c r="E270" s="2" t="s">
        <v>115</v>
      </c>
      <c r="F270" s="2">
        <v>1111</v>
      </c>
      <c r="G270" s="2">
        <v>58025</v>
      </c>
      <c r="H270" s="1" t="str">
        <f>VLOOKUP(F270,Hoja1!$A$1:$B$900,2)</f>
        <v>CUSTOMER SERVICE</v>
      </c>
      <c r="I270" s="73"/>
      <c r="J270" s="16"/>
    </row>
    <row r="271" spans="1:10" ht="15" customHeight="1" x14ac:dyDescent="0.25">
      <c r="A271" s="13"/>
      <c r="B271" s="1" t="s">
        <v>3651</v>
      </c>
      <c r="C271" s="2" t="s">
        <v>149</v>
      </c>
      <c r="D271" s="2">
        <v>65</v>
      </c>
      <c r="E271" s="2" t="s">
        <v>437</v>
      </c>
      <c r="F271" s="2">
        <v>1111</v>
      </c>
      <c r="G271" s="2">
        <v>58181</v>
      </c>
      <c r="H271" s="1" t="str">
        <f>VLOOKUP(F271,Hoja1!$A$1:$B$900,2)</f>
        <v>CUSTOMER SERVICE</v>
      </c>
      <c r="I271" s="73"/>
      <c r="J271" s="16"/>
    </row>
    <row r="272" spans="1:10" ht="15" customHeight="1" x14ac:dyDescent="0.25">
      <c r="A272" s="13"/>
      <c r="B272" s="1" t="s">
        <v>3651</v>
      </c>
      <c r="C272" s="2" t="s">
        <v>149</v>
      </c>
      <c r="D272" s="2">
        <v>65</v>
      </c>
      <c r="E272" s="2" t="s">
        <v>115</v>
      </c>
      <c r="F272" s="2">
        <v>1111</v>
      </c>
      <c r="G272" s="2">
        <v>58181</v>
      </c>
      <c r="H272" s="1" t="str">
        <f>VLOOKUP(F272,Hoja1!$A$1:$B$900,2)</f>
        <v>CUSTOMER SERVICE</v>
      </c>
      <c r="I272" s="73"/>
      <c r="J272" s="16"/>
    </row>
    <row r="273" spans="1:10" ht="15" customHeight="1" x14ac:dyDescent="0.25">
      <c r="A273" s="13"/>
      <c r="B273" s="1" t="s">
        <v>3651</v>
      </c>
      <c r="C273" s="2" t="s">
        <v>149</v>
      </c>
      <c r="D273" s="2">
        <v>66</v>
      </c>
      <c r="E273" s="2" t="s">
        <v>546</v>
      </c>
      <c r="F273" s="2">
        <v>1111</v>
      </c>
      <c r="G273" s="2">
        <v>58006</v>
      </c>
      <c r="H273" s="1" t="str">
        <f>VLOOKUP(F273,Hoja1!$A$1:$B$900,2)</f>
        <v>CUSTOMER SERVICE</v>
      </c>
      <c r="I273" s="73"/>
      <c r="J273" s="16"/>
    </row>
    <row r="274" spans="1:10" ht="15" customHeight="1" x14ac:dyDescent="0.25">
      <c r="A274" s="13"/>
      <c r="B274" s="1" t="s">
        <v>3651</v>
      </c>
      <c r="C274" s="2" t="s">
        <v>149</v>
      </c>
      <c r="D274" s="2">
        <v>66</v>
      </c>
      <c r="E274" s="2" t="s">
        <v>3770</v>
      </c>
      <c r="F274" s="2">
        <v>1111</v>
      </c>
      <c r="G274" s="2">
        <v>58006</v>
      </c>
      <c r="H274" s="1" t="str">
        <f>VLOOKUP(F274,Hoja1!$A$1:$B$900,2)</f>
        <v>CUSTOMER SERVICE</v>
      </c>
      <c r="I274" s="73"/>
      <c r="J274" s="16"/>
    </row>
    <row r="275" spans="1:10" ht="15" customHeight="1" x14ac:dyDescent="0.25">
      <c r="A275" s="13"/>
      <c r="B275" s="1" t="s">
        <v>3651</v>
      </c>
      <c r="C275" s="2" t="s">
        <v>149</v>
      </c>
      <c r="D275" s="2">
        <v>67</v>
      </c>
      <c r="E275" s="2" t="s">
        <v>3771</v>
      </c>
      <c r="F275" s="2">
        <v>1111</v>
      </c>
      <c r="G275" s="2">
        <v>58030</v>
      </c>
      <c r="H275" s="1" t="str">
        <f>VLOOKUP(F275,Hoja1!$A$1:$B$900,2)</f>
        <v>CUSTOMER SERVICE</v>
      </c>
      <c r="I275" s="73"/>
      <c r="J275" s="16"/>
    </row>
    <row r="276" spans="1:10" ht="15" customHeight="1" x14ac:dyDescent="0.25">
      <c r="A276" s="13"/>
      <c r="B276" s="1" t="s">
        <v>3651</v>
      </c>
      <c r="C276" s="2" t="s">
        <v>149</v>
      </c>
      <c r="D276" s="2">
        <v>67</v>
      </c>
      <c r="E276" s="2" t="s">
        <v>377</v>
      </c>
      <c r="F276" s="2">
        <v>1111</v>
      </c>
      <c r="G276" s="2">
        <v>58030</v>
      </c>
      <c r="H276" s="1" t="str">
        <f>VLOOKUP(F276,Hoja1!$A$1:$B$900,2)</f>
        <v>CUSTOMER SERVICE</v>
      </c>
      <c r="I276" s="73"/>
      <c r="J276" s="16"/>
    </row>
    <row r="277" spans="1:10" ht="15" customHeight="1" x14ac:dyDescent="0.25">
      <c r="A277" s="13"/>
      <c r="B277" s="1" t="s">
        <v>3651</v>
      </c>
      <c r="C277" s="2" t="s">
        <v>149</v>
      </c>
      <c r="D277" s="2">
        <v>68</v>
      </c>
      <c r="E277" s="2" t="s">
        <v>401</v>
      </c>
      <c r="F277" s="2">
        <v>1111</v>
      </c>
      <c r="G277" s="2">
        <v>58011</v>
      </c>
      <c r="H277" s="1" t="str">
        <f>VLOOKUP(F277,Hoja1!$A$1:$B$900,2)</f>
        <v>CUSTOMER SERVICE</v>
      </c>
      <c r="I277" s="73"/>
      <c r="J277" s="16"/>
    </row>
    <row r="278" spans="1:10" ht="15" customHeight="1" x14ac:dyDescent="0.25">
      <c r="A278" s="13"/>
      <c r="B278" s="1" t="s">
        <v>3651</v>
      </c>
      <c r="C278" s="2" t="s">
        <v>149</v>
      </c>
      <c r="D278" s="2">
        <v>68</v>
      </c>
      <c r="E278" s="2" t="s">
        <v>3772</v>
      </c>
      <c r="F278" s="2">
        <v>1111</v>
      </c>
      <c r="G278" s="2">
        <v>58011</v>
      </c>
      <c r="H278" s="1" t="str">
        <f>VLOOKUP(F278,Hoja1!$A$1:$B$900,2)</f>
        <v>CUSTOMER SERVICE</v>
      </c>
      <c r="I278" s="73"/>
      <c r="J278" s="16"/>
    </row>
    <row r="279" spans="1:10" ht="15" customHeight="1" x14ac:dyDescent="0.25">
      <c r="A279" s="13"/>
      <c r="B279" s="1" t="s">
        <v>3651</v>
      </c>
      <c r="C279" s="2" t="s">
        <v>149</v>
      </c>
      <c r="D279" s="2">
        <v>69</v>
      </c>
      <c r="E279" s="2" t="s">
        <v>115</v>
      </c>
      <c r="F279" s="2">
        <v>1111</v>
      </c>
      <c r="G279" s="2">
        <v>58008</v>
      </c>
      <c r="H279" s="1" t="str">
        <f>VLOOKUP(F279,Hoja1!$A$1:$B$900,2)</f>
        <v>CUSTOMER SERVICE</v>
      </c>
      <c r="I279" s="73"/>
      <c r="J279" s="16"/>
    </row>
    <row r="280" spans="1:10" ht="15" customHeight="1" x14ac:dyDescent="0.25">
      <c r="A280" s="13"/>
      <c r="B280" s="1" t="s">
        <v>3651</v>
      </c>
      <c r="C280" s="2" t="s">
        <v>149</v>
      </c>
      <c r="D280" s="2">
        <v>69</v>
      </c>
      <c r="E280" s="2" t="s">
        <v>931</v>
      </c>
      <c r="F280" s="2">
        <v>1111</v>
      </c>
      <c r="G280" s="2">
        <v>58008</v>
      </c>
      <c r="H280" s="1" t="str">
        <f>VLOOKUP(F280,Hoja1!$A$1:$B$900,2)</f>
        <v>CUSTOMER SERVICE</v>
      </c>
      <c r="I280" s="73"/>
      <c r="J280" s="16"/>
    </row>
    <row r="281" spans="1:10" ht="15" customHeight="1" x14ac:dyDescent="0.25">
      <c r="A281" s="13"/>
      <c r="B281" s="1" t="s">
        <v>3651</v>
      </c>
      <c r="C281" s="2" t="s">
        <v>149</v>
      </c>
      <c r="D281" s="2">
        <v>70</v>
      </c>
      <c r="E281" s="2" t="s">
        <v>115</v>
      </c>
      <c r="F281" s="2">
        <v>1111</v>
      </c>
      <c r="G281" s="2" t="s">
        <v>440</v>
      </c>
      <c r="H281" s="1" t="str">
        <f>VLOOKUP(F281,Hoja1!$A$1:$B$900,2)</f>
        <v>CUSTOMER SERVICE</v>
      </c>
      <c r="I281" s="73"/>
      <c r="J281" s="16"/>
    </row>
    <row r="282" spans="1:10" ht="15" customHeight="1" x14ac:dyDescent="0.25">
      <c r="A282" s="13"/>
      <c r="B282" s="1" t="s">
        <v>3651</v>
      </c>
      <c r="C282" s="2" t="s">
        <v>149</v>
      </c>
      <c r="D282" s="2">
        <v>71</v>
      </c>
      <c r="E282" s="2" t="s">
        <v>3773</v>
      </c>
      <c r="F282" s="2">
        <v>1111</v>
      </c>
      <c r="G282" s="2">
        <v>58014</v>
      </c>
      <c r="H282" s="1" t="str">
        <f>VLOOKUP(F282,Hoja1!$A$1:$B$900,2)</f>
        <v>CUSTOMER SERVICE</v>
      </c>
      <c r="I282" s="73"/>
      <c r="J282" s="16"/>
    </row>
    <row r="283" spans="1:10" ht="15" customHeight="1" x14ac:dyDescent="0.25">
      <c r="A283" s="13"/>
      <c r="B283" s="1" t="s">
        <v>3651</v>
      </c>
      <c r="C283" s="2" t="s">
        <v>149</v>
      </c>
      <c r="D283" s="2">
        <v>71</v>
      </c>
      <c r="E283" s="2" t="s">
        <v>115</v>
      </c>
      <c r="F283" s="2">
        <v>1111</v>
      </c>
      <c r="G283" s="2">
        <v>58014</v>
      </c>
      <c r="H283" s="1" t="str">
        <f>VLOOKUP(F283,Hoja1!$A$1:$B$900,2)</f>
        <v>CUSTOMER SERVICE</v>
      </c>
      <c r="I283" s="73"/>
      <c r="J283" s="16"/>
    </row>
    <row r="284" spans="1:10" ht="15" customHeight="1" x14ac:dyDescent="0.25">
      <c r="A284" s="13"/>
      <c r="B284" s="1" t="s">
        <v>3651</v>
      </c>
      <c r="C284" s="2" t="s">
        <v>149</v>
      </c>
      <c r="D284" s="2">
        <v>72</v>
      </c>
      <c r="E284" s="2" t="s">
        <v>502</v>
      </c>
      <c r="F284" s="2">
        <v>1133</v>
      </c>
      <c r="G284" s="2">
        <v>58026</v>
      </c>
      <c r="H284" s="1" t="str">
        <f>VLOOKUP(F284,Hoja1!$A$1:$B$900,2)</f>
        <v>DEUDORES SUDECOR</v>
      </c>
      <c r="I284" s="73"/>
      <c r="J284" s="16"/>
    </row>
    <row r="285" spans="1:10" ht="15" customHeight="1" x14ac:dyDescent="0.25">
      <c r="A285" s="13"/>
      <c r="B285" s="1" t="s">
        <v>3651</v>
      </c>
      <c r="C285" s="2" t="s">
        <v>149</v>
      </c>
      <c r="D285" s="2">
        <v>72</v>
      </c>
      <c r="E285" s="2" t="s">
        <v>115</v>
      </c>
      <c r="F285" s="2">
        <v>1133</v>
      </c>
      <c r="G285" s="2">
        <v>58026</v>
      </c>
      <c r="H285" s="1" t="str">
        <f>VLOOKUP(F285,Hoja1!$A$1:$B$900,2)</f>
        <v>DEUDORES SUDECOR</v>
      </c>
      <c r="I285" s="73"/>
      <c r="J285" s="16"/>
    </row>
    <row r="286" spans="1:10" ht="15" customHeight="1" x14ac:dyDescent="0.25">
      <c r="A286" s="13"/>
      <c r="B286" s="1" t="s">
        <v>3651</v>
      </c>
      <c r="C286" s="2" t="s">
        <v>149</v>
      </c>
      <c r="D286" s="2">
        <v>73</v>
      </c>
      <c r="E286" s="2" t="s">
        <v>115</v>
      </c>
      <c r="F286" s="2">
        <v>1111</v>
      </c>
      <c r="G286" s="2">
        <v>58178</v>
      </c>
      <c r="H286" s="1" t="str">
        <f>VLOOKUP(F286,Hoja1!$A$1:$B$900,2)</f>
        <v>CUSTOMER SERVICE</v>
      </c>
      <c r="I286" s="73"/>
      <c r="J286" s="16"/>
    </row>
    <row r="287" spans="1:10" ht="15" customHeight="1" x14ac:dyDescent="0.25">
      <c r="A287" s="13"/>
      <c r="B287" s="1" t="s">
        <v>3651</v>
      </c>
      <c r="C287" s="2" t="s">
        <v>149</v>
      </c>
      <c r="D287" s="2">
        <v>73</v>
      </c>
      <c r="E287" s="2" t="s">
        <v>3775</v>
      </c>
      <c r="F287" s="2">
        <v>1111</v>
      </c>
      <c r="G287" s="2">
        <v>58178</v>
      </c>
      <c r="H287" s="1" t="str">
        <f>VLOOKUP(F287,Hoja1!$A$1:$B$900,2)</f>
        <v>CUSTOMER SERVICE</v>
      </c>
      <c r="I287" s="73"/>
      <c r="J287" s="16"/>
    </row>
    <row r="288" spans="1:10" ht="15" customHeight="1" x14ac:dyDescent="0.25">
      <c r="A288" s="13"/>
      <c r="B288" s="1" t="s">
        <v>3651</v>
      </c>
      <c r="C288" s="2" t="s">
        <v>149</v>
      </c>
      <c r="D288" s="2">
        <v>74</v>
      </c>
      <c r="E288" s="2" t="s">
        <v>115</v>
      </c>
      <c r="F288" s="2">
        <v>1111</v>
      </c>
      <c r="G288" s="2">
        <v>58012</v>
      </c>
      <c r="H288" s="1" t="str">
        <f>VLOOKUP(F288,Hoja1!$A$1:$B$900,2)</f>
        <v>CUSTOMER SERVICE</v>
      </c>
      <c r="I288" s="73"/>
      <c r="J288" s="16"/>
    </row>
    <row r="289" spans="1:10" ht="15" customHeight="1" x14ac:dyDescent="0.25">
      <c r="A289" s="13"/>
      <c r="B289" s="1" t="s">
        <v>3651</v>
      </c>
      <c r="C289" s="2" t="s">
        <v>149</v>
      </c>
      <c r="D289" s="2">
        <v>74</v>
      </c>
      <c r="E289" s="2" t="s">
        <v>503</v>
      </c>
      <c r="F289" s="2">
        <v>1111</v>
      </c>
      <c r="G289" s="2">
        <v>58012</v>
      </c>
      <c r="H289" s="1" t="str">
        <f>VLOOKUP(F289,Hoja1!$A$1:$B$900,2)</f>
        <v>CUSTOMER SERVICE</v>
      </c>
      <c r="I289" s="73"/>
      <c r="J289" s="16"/>
    </row>
    <row r="290" spans="1:10" ht="15" customHeight="1" x14ac:dyDescent="0.25">
      <c r="A290" s="13"/>
      <c r="B290" s="1" t="s">
        <v>3651</v>
      </c>
      <c r="C290" s="2" t="s">
        <v>149</v>
      </c>
      <c r="D290" s="2">
        <v>75</v>
      </c>
      <c r="E290" s="2" t="s">
        <v>2722</v>
      </c>
      <c r="F290" s="2">
        <v>1111</v>
      </c>
      <c r="G290" s="2">
        <v>58016</v>
      </c>
      <c r="H290" s="1" t="str">
        <f>VLOOKUP(F290,Hoja1!$A$1:$B$900,2)</f>
        <v>CUSTOMER SERVICE</v>
      </c>
      <c r="I290" s="73"/>
      <c r="J290" s="16"/>
    </row>
    <row r="291" spans="1:10" ht="15" customHeight="1" x14ac:dyDescent="0.25">
      <c r="A291" s="13"/>
      <c r="B291" s="1" t="s">
        <v>3651</v>
      </c>
      <c r="C291" s="2" t="s">
        <v>149</v>
      </c>
      <c r="D291" s="2">
        <v>75</v>
      </c>
      <c r="E291" s="2" t="s">
        <v>115</v>
      </c>
      <c r="F291" s="2">
        <v>1111</v>
      </c>
      <c r="G291" s="2">
        <v>58016</v>
      </c>
      <c r="H291" s="1" t="str">
        <f>VLOOKUP(F291,Hoja1!$A$1:$B$900,2)</f>
        <v>CUSTOMER SERVICE</v>
      </c>
      <c r="I291" s="73"/>
      <c r="J291" s="16"/>
    </row>
    <row r="292" spans="1:10" ht="15" customHeight="1" x14ac:dyDescent="0.25">
      <c r="A292" s="13"/>
      <c r="B292" s="1" t="s">
        <v>3651</v>
      </c>
      <c r="C292" s="2" t="s">
        <v>149</v>
      </c>
      <c r="D292" s="2">
        <v>76</v>
      </c>
      <c r="E292" s="2" t="s">
        <v>924</v>
      </c>
      <c r="F292" s="2">
        <v>1111</v>
      </c>
      <c r="G292" s="2">
        <v>58183</v>
      </c>
      <c r="H292" s="1" t="str">
        <f>VLOOKUP(F292,Hoja1!$A$1:$B$900,2)</f>
        <v>CUSTOMER SERVICE</v>
      </c>
      <c r="I292" s="73"/>
      <c r="J292" s="16"/>
    </row>
    <row r="293" spans="1:10" ht="15" customHeight="1" x14ac:dyDescent="0.25">
      <c r="A293" s="13"/>
      <c r="B293" s="1" t="s">
        <v>3651</v>
      </c>
      <c r="C293" s="2" t="s">
        <v>149</v>
      </c>
      <c r="D293" s="2">
        <v>76</v>
      </c>
      <c r="E293" s="2" t="s">
        <v>115</v>
      </c>
      <c r="F293" s="2">
        <v>1111</v>
      </c>
      <c r="G293" s="2">
        <v>58183</v>
      </c>
      <c r="H293" s="1" t="str">
        <f>VLOOKUP(F293,Hoja1!$A$1:$B$900,2)</f>
        <v>CUSTOMER SERVICE</v>
      </c>
      <c r="I293" s="73"/>
      <c r="J293" s="16"/>
    </row>
    <row r="294" spans="1:10" ht="15" customHeight="1" x14ac:dyDescent="0.25">
      <c r="A294" s="13"/>
      <c r="B294" s="1" t="s">
        <v>3651</v>
      </c>
      <c r="C294" s="2" t="s">
        <v>149</v>
      </c>
      <c r="D294" s="2">
        <v>77</v>
      </c>
      <c r="E294" s="37" t="s">
        <v>3836</v>
      </c>
      <c r="F294" s="2">
        <v>1111</v>
      </c>
      <c r="G294" s="2">
        <v>58193</v>
      </c>
      <c r="H294" s="1" t="str">
        <f>VLOOKUP(F294,Hoja1!$A$1:$B$900,2)</f>
        <v>CUSTOMER SERVICE</v>
      </c>
      <c r="I294" s="73"/>
      <c r="J294" s="16"/>
    </row>
    <row r="295" spans="1:10" ht="15" customHeight="1" x14ac:dyDescent="0.25">
      <c r="A295" s="13"/>
      <c r="B295" s="1" t="s">
        <v>3651</v>
      </c>
      <c r="C295" s="2" t="s">
        <v>149</v>
      </c>
      <c r="D295" s="2">
        <v>77</v>
      </c>
      <c r="E295" s="2" t="s">
        <v>115</v>
      </c>
      <c r="F295" s="2">
        <v>1111</v>
      </c>
      <c r="G295" s="2">
        <v>58193</v>
      </c>
      <c r="H295" s="1" t="str">
        <f>VLOOKUP(F295,Hoja1!$A$1:$B$900,2)</f>
        <v>CUSTOMER SERVICE</v>
      </c>
      <c r="I295" s="73"/>
      <c r="J295" s="16"/>
    </row>
    <row r="296" spans="1:10" ht="15" customHeight="1" x14ac:dyDescent="0.25">
      <c r="A296" s="13"/>
      <c r="B296" s="1" t="s">
        <v>3651</v>
      </c>
      <c r="C296" s="2" t="s">
        <v>149</v>
      </c>
      <c r="D296" s="2">
        <v>78</v>
      </c>
      <c r="E296" s="2" t="s">
        <v>402</v>
      </c>
      <c r="F296" s="2">
        <v>1111</v>
      </c>
      <c r="G296" s="2">
        <v>58201</v>
      </c>
      <c r="H296" s="1" t="str">
        <f>VLOOKUP(F296,Hoja1!$A$1:$B$900,2)</f>
        <v>CUSTOMER SERVICE</v>
      </c>
      <c r="I296" s="73"/>
      <c r="J296" s="16"/>
    </row>
    <row r="297" spans="1:10" ht="15" customHeight="1" x14ac:dyDescent="0.25">
      <c r="A297" s="13"/>
      <c r="B297" s="1" t="s">
        <v>3651</v>
      </c>
      <c r="C297" s="2" t="s">
        <v>149</v>
      </c>
      <c r="D297" s="2">
        <v>78</v>
      </c>
      <c r="E297" s="2" t="s">
        <v>115</v>
      </c>
      <c r="F297" s="2">
        <v>1111</v>
      </c>
      <c r="G297" s="2">
        <v>58201</v>
      </c>
      <c r="H297" s="1" t="str">
        <f>VLOOKUP(F297,Hoja1!$A$1:$B$900,2)</f>
        <v>CUSTOMER SERVICE</v>
      </c>
      <c r="I297" s="73"/>
      <c r="J297" s="16"/>
    </row>
    <row r="298" spans="1:10" ht="15" customHeight="1" x14ac:dyDescent="0.25">
      <c r="A298" s="13"/>
      <c r="B298" s="1" t="s">
        <v>3651</v>
      </c>
      <c r="C298" s="2" t="s">
        <v>149</v>
      </c>
      <c r="D298" s="2" t="s">
        <v>3776</v>
      </c>
      <c r="E298" s="2" t="s">
        <v>115</v>
      </c>
      <c r="F298" s="2">
        <v>1111</v>
      </c>
      <c r="G298" s="2">
        <v>58198</v>
      </c>
      <c r="H298" s="1" t="str">
        <f>VLOOKUP(F298,Hoja1!$A$1:$B$900,2)</f>
        <v>CUSTOMER SERVICE</v>
      </c>
      <c r="I298" s="73"/>
      <c r="J298" s="16"/>
    </row>
    <row r="299" spans="1:10" ht="15" customHeight="1" x14ac:dyDescent="0.25">
      <c r="A299" s="13"/>
      <c r="B299" s="1" t="s">
        <v>3651</v>
      </c>
      <c r="C299" s="2" t="s">
        <v>149</v>
      </c>
      <c r="D299" s="2" t="s">
        <v>3776</v>
      </c>
      <c r="E299" s="2" t="s">
        <v>3777</v>
      </c>
      <c r="F299" s="2">
        <v>1111</v>
      </c>
      <c r="G299" s="2">
        <v>58198</v>
      </c>
      <c r="H299" s="1" t="str">
        <f>VLOOKUP(F299,Hoja1!$A$1:$B$900,2)</f>
        <v>CUSTOMER SERVICE</v>
      </c>
      <c r="I299" s="73"/>
      <c r="J299" s="16"/>
    </row>
    <row r="300" spans="1:10" ht="15" customHeight="1" x14ac:dyDescent="0.25">
      <c r="A300" s="13"/>
      <c r="B300" s="1" t="s">
        <v>3651</v>
      </c>
      <c r="C300" s="2" t="s">
        <v>149</v>
      </c>
      <c r="D300" s="2" t="s">
        <v>3778</v>
      </c>
      <c r="E300" s="2" t="s">
        <v>3779</v>
      </c>
      <c r="F300" s="2">
        <v>1111</v>
      </c>
      <c r="G300" s="2">
        <v>58198</v>
      </c>
      <c r="H300" s="1" t="str">
        <f>VLOOKUP(F300,Hoja1!$A$1:$B$900,2)</f>
        <v>CUSTOMER SERVICE</v>
      </c>
      <c r="I300" s="73"/>
      <c r="J300" s="16"/>
    </row>
    <row r="301" spans="1:10" ht="15" customHeight="1" x14ac:dyDescent="0.25">
      <c r="A301" s="13"/>
      <c r="B301" s="1" t="s">
        <v>3651</v>
      </c>
      <c r="C301" s="2" t="s">
        <v>149</v>
      </c>
      <c r="D301" s="2" t="s">
        <v>3778</v>
      </c>
      <c r="E301" s="2" t="s">
        <v>115</v>
      </c>
      <c r="F301" s="2">
        <v>1111</v>
      </c>
      <c r="G301" s="2">
        <v>58198</v>
      </c>
      <c r="H301" s="1" t="str">
        <f>VLOOKUP(F301,Hoja1!$A$1:$B$900,2)</f>
        <v>CUSTOMER SERVICE</v>
      </c>
      <c r="I301" s="73"/>
      <c r="J301" s="16"/>
    </row>
    <row r="302" spans="1:10" ht="15" customHeight="1" x14ac:dyDescent="0.25">
      <c r="A302" s="13"/>
      <c r="B302" s="1" t="s">
        <v>3651</v>
      </c>
      <c r="C302" s="2" t="s">
        <v>149</v>
      </c>
      <c r="D302" s="2">
        <v>80</v>
      </c>
      <c r="E302" s="2" t="s">
        <v>3780</v>
      </c>
      <c r="F302" s="2">
        <v>1111</v>
      </c>
      <c r="G302" s="2">
        <v>1495</v>
      </c>
      <c r="H302" s="1" t="str">
        <f>VLOOKUP(F302,Hoja1!$A$1:$B$900,2)</f>
        <v>CUSTOMER SERVICE</v>
      </c>
      <c r="I302" s="73"/>
      <c r="J302" s="16"/>
    </row>
    <row r="303" spans="1:10" ht="15" customHeight="1" x14ac:dyDescent="0.25">
      <c r="A303" s="13"/>
      <c r="B303" s="1" t="s">
        <v>3651</v>
      </c>
      <c r="C303" s="2" t="s">
        <v>149</v>
      </c>
      <c r="D303" s="2">
        <v>81</v>
      </c>
      <c r="E303" s="2" t="s">
        <v>399</v>
      </c>
      <c r="F303" s="2">
        <v>1111</v>
      </c>
      <c r="G303" s="2">
        <v>58197</v>
      </c>
      <c r="H303" s="1" t="str">
        <f>VLOOKUP(F303,Hoja1!$A$1:$B$900,2)</f>
        <v>CUSTOMER SERVICE</v>
      </c>
      <c r="I303" s="73"/>
      <c r="J303" s="16"/>
    </row>
    <row r="304" spans="1:10" ht="15" customHeight="1" x14ac:dyDescent="0.25">
      <c r="A304" s="13"/>
      <c r="B304" s="1" t="s">
        <v>3651</v>
      </c>
      <c r="C304" s="2" t="s">
        <v>149</v>
      </c>
      <c r="D304" s="2">
        <v>81</v>
      </c>
      <c r="E304" s="2" t="s">
        <v>115</v>
      </c>
      <c r="F304" s="2">
        <v>1111</v>
      </c>
      <c r="G304" s="2">
        <v>58197</v>
      </c>
      <c r="H304" s="1" t="str">
        <f>VLOOKUP(F304,Hoja1!$A$1:$B$900,2)</f>
        <v>CUSTOMER SERVICE</v>
      </c>
      <c r="I304" s="73"/>
      <c r="J304" s="16"/>
    </row>
    <row r="305" spans="1:10" ht="15" customHeight="1" x14ac:dyDescent="0.25">
      <c r="A305" s="13"/>
      <c r="B305" s="1" t="s">
        <v>3651</v>
      </c>
      <c r="C305" s="2" t="s">
        <v>149</v>
      </c>
      <c r="D305" s="2">
        <v>82</v>
      </c>
      <c r="E305" s="2" t="s">
        <v>4394</v>
      </c>
      <c r="F305" s="2">
        <v>1111</v>
      </c>
      <c r="G305" s="2">
        <v>58192</v>
      </c>
      <c r="H305" s="1" t="str">
        <f>VLOOKUP(F305,Hoja1!$A$1:$B$900,2)</f>
        <v>CUSTOMER SERVICE</v>
      </c>
      <c r="I305" s="73"/>
      <c r="J305" s="16"/>
    </row>
    <row r="306" spans="1:10" ht="15" customHeight="1" x14ac:dyDescent="0.25">
      <c r="A306" s="13"/>
      <c r="B306" s="1" t="s">
        <v>3651</v>
      </c>
      <c r="C306" s="2" t="s">
        <v>149</v>
      </c>
      <c r="D306" s="2">
        <v>82</v>
      </c>
      <c r="E306" s="2" t="s">
        <v>115</v>
      </c>
      <c r="F306" s="2">
        <v>1111</v>
      </c>
      <c r="G306" s="2">
        <v>58192</v>
      </c>
      <c r="H306" s="1" t="str">
        <f>VLOOKUP(F306,Hoja1!$A$1:$B$900,2)</f>
        <v>CUSTOMER SERVICE</v>
      </c>
      <c r="I306" s="73"/>
      <c r="J306" s="16"/>
    </row>
    <row r="307" spans="1:10" ht="15" customHeight="1" x14ac:dyDescent="0.25">
      <c r="A307" s="13"/>
      <c r="B307" s="1" t="s">
        <v>3651</v>
      </c>
      <c r="C307" s="2" t="s">
        <v>149</v>
      </c>
      <c r="D307" s="2">
        <v>83</v>
      </c>
      <c r="E307" s="2" t="s">
        <v>403</v>
      </c>
      <c r="F307" s="2">
        <v>1111</v>
      </c>
      <c r="G307" s="2">
        <v>58144</v>
      </c>
      <c r="H307" s="1" t="str">
        <f>VLOOKUP(F307,Hoja1!$A$1:$B$900,2)</f>
        <v>CUSTOMER SERVICE</v>
      </c>
      <c r="I307" s="73"/>
      <c r="J307" s="16"/>
    </row>
    <row r="308" spans="1:10" ht="15" customHeight="1" x14ac:dyDescent="0.25">
      <c r="A308" s="13"/>
      <c r="B308" s="1" t="s">
        <v>3651</v>
      </c>
      <c r="C308" s="2" t="s">
        <v>149</v>
      </c>
      <c r="D308" s="2">
        <v>83</v>
      </c>
      <c r="E308" s="2" t="s">
        <v>115</v>
      </c>
      <c r="F308" s="2">
        <v>1111</v>
      </c>
      <c r="G308" s="2">
        <v>58144</v>
      </c>
      <c r="H308" s="1" t="str">
        <f>VLOOKUP(F308,Hoja1!$A$1:$B$900,2)</f>
        <v>CUSTOMER SERVICE</v>
      </c>
      <c r="I308" s="73"/>
      <c r="J308" s="16"/>
    </row>
    <row r="309" spans="1:10" ht="15" customHeight="1" x14ac:dyDescent="0.25">
      <c r="A309" s="13"/>
      <c r="B309" s="1" t="s">
        <v>3651</v>
      </c>
      <c r="C309" s="2" t="s">
        <v>149</v>
      </c>
      <c r="D309" s="2">
        <v>84</v>
      </c>
      <c r="E309" s="2" t="s">
        <v>404</v>
      </c>
      <c r="F309" s="2">
        <v>1111</v>
      </c>
      <c r="G309" s="2">
        <v>58007</v>
      </c>
      <c r="H309" s="1" t="str">
        <f>VLOOKUP(F309,Hoja1!$A$1:$B$900,2)</f>
        <v>CUSTOMER SERVICE</v>
      </c>
      <c r="I309" s="73"/>
      <c r="J309" s="16"/>
    </row>
    <row r="310" spans="1:10" ht="15" customHeight="1" x14ac:dyDescent="0.25">
      <c r="A310" s="13"/>
      <c r="B310" s="1" t="s">
        <v>3651</v>
      </c>
      <c r="C310" s="2" t="s">
        <v>149</v>
      </c>
      <c r="D310" s="2">
        <v>84</v>
      </c>
      <c r="E310" s="2" t="s">
        <v>115</v>
      </c>
      <c r="F310" s="2">
        <v>1111</v>
      </c>
      <c r="G310" s="2">
        <v>58007</v>
      </c>
      <c r="H310" s="1" t="str">
        <f>VLOOKUP(F310,Hoja1!$A$1:$B$900,2)</f>
        <v>CUSTOMER SERVICE</v>
      </c>
      <c r="I310" s="73"/>
      <c r="J310" s="16"/>
    </row>
    <row r="311" spans="1:10" ht="15" customHeight="1" x14ac:dyDescent="0.25">
      <c r="A311" s="13"/>
      <c r="B311" s="1" t="s">
        <v>3651</v>
      </c>
      <c r="C311" s="2" t="s">
        <v>149</v>
      </c>
      <c r="D311" s="2">
        <v>85</v>
      </c>
      <c r="E311" s="2" t="s">
        <v>846</v>
      </c>
      <c r="F311" s="2">
        <v>1111</v>
      </c>
      <c r="G311" s="2">
        <v>58024</v>
      </c>
      <c r="H311" s="1" t="str">
        <f>VLOOKUP(F311,Hoja1!$A$1:$B$900,2)</f>
        <v>CUSTOMER SERVICE</v>
      </c>
      <c r="I311" s="73"/>
      <c r="J311" s="16"/>
    </row>
    <row r="312" spans="1:10" ht="15" customHeight="1" x14ac:dyDescent="0.25">
      <c r="A312" s="13"/>
      <c r="B312" s="1" t="s">
        <v>3651</v>
      </c>
      <c r="C312" s="2" t="s">
        <v>149</v>
      </c>
      <c r="D312" s="2">
        <v>85</v>
      </c>
      <c r="E312" s="2" t="s">
        <v>115</v>
      </c>
      <c r="F312" s="2">
        <v>1111</v>
      </c>
      <c r="G312" s="2">
        <v>58024</v>
      </c>
      <c r="H312" s="1" t="str">
        <f>VLOOKUP(F312,Hoja1!$A$1:$B$900,2)</f>
        <v>CUSTOMER SERVICE</v>
      </c>
      <c r="I312" s="73"/>
      <c r="J312" s="16"/>
    </row>
    <row r="313" spans="1:10" ht="15" customHeight="1" x14ac:dyDescent="0.25">
      <c r="A313" s="13"/>
      <c r="B313" s="1" t="s">
        <v>3651</v>
      </c>
      <c r="C313" s="2" t="s">
        <v>149</v>
      </c>
      <c r="D313" s="2">
        <v>86</v>
      </c>
      <c r="E313" s="2" t="s">
        <v>398</v>
      </c>
      <c r="F313" s="2">
        <v>1111</v>
      </c>
      <c r="G313" s="2" t="s">
        <v>440</v>
      </c>
      <c r="H313" s="1" t="str">
        <f>VLOOKUP(F313,Hoja1!$A$1:$B$900,2)</f>
        <v>CUSTOMER SERVICE</v>
      </c>
      <c r="I313" s="73"/>
      <c r="J313" s="16"/>
    </row>
    <row r="314" spans="1:10" ht="15" customHeight="1" x14ac:dyDescent="0.25">
      <c r="A314" s="13"/>
      <c r="B314" s="1" t="s">
        <v>3651</v>
      </c>
      <c r="C314" s="2" t="s">
        <v>149</v>
      </c>
      <c r="D314" s="2">
        <v>86</v>
      </c>
      <c r="E314" s="2" t="s">
        <v>115</v>
      </c>
      <c r="F314" s="2">
        <v>1111</v>
      </c>
      <c r="G314" s="2" t="s">
        <v>440</v>
      </c>
      <c r="H314" s="1" t="str">
        <f>VLOOKUP(F314,Hoja1!$A$1:$B$900,2)</f>
        <v>CUSTOMER SERVICE</v>
      </c>
      <c r="I314" s="73"/>
      <c r="J314" s="16"/>
    </row>
    <row r="315" spans="1:10" ht="15" customHeight="1" x14ac:dyDescent="0.25">
      <c r="A315" s="13"/>
      <c r="B315" s="1" t="s">
        <v>3651</v>
      </c>
      <c r="C315" s="2" t="s">
        <v>149</v>
      </c>
      <c r="D315" s="2">
        <v>87</v>
      </c>
      <c r="E315" s="2" t="s">
        <v>437</v>
      </c>
      <c r="F315" s="2">
        <v>1111</v>
      </c>
      <c r="G315" s="2" t="s">
        <v>440</v>
      </c>
      <c r="H315" s="1" t="str">
        <f>VLOOKUP(F315,Hoja1!$A$1:$B$900,2)</f>
        <v>CUSTOMER SERVICE</v>
      </c>
      <c r="I315" s="73"/>
      <c r="J315" s="16"/>
    </row>
    <row r="316" spans="1:10" ht="15" customHeight="1" x14ac:dyDescent="0.25">
      <c r="A316" s="13"/>
      <c r="B316" s="1" t="s">
        <v>3651</v>
      </c>
      <c r="C316" s="2" t="s">
        <v>149</v>
      </c>
      <c r="D316" s="2">
        <v>87</v>
      </c>
      <c r="E316" s="2" t="s">
        <v>115</v>
      </c>
      <c r="F316" s="2">
        <v>1111</v>
      </c>
      <c r="G316" s="2" t="s">
        <v>440</v>
      </c>
      <c r="H316" s="1" t="str">
        <f>VLOOKUP(F316,Hoja1!$A$1:$B$900,2)</f>
        <v>CUSTOMER SERVICE</v>
      </c>
      <c r="I316" s="73"/>
      <c r="J316" s="16"/>
    </row>
    <row r="317" spans="1:10" ht="15" customHeight="1" x14ac:dyDescent="0.25">
      <c r="A317" s="13"/>
      <c r="B317" s="1" t="s">
        <v>3651</v>
      </c>
      <c r="C317" s="2" t="s">
        <v>149</v>
      </c>
      <c r="D317" s="2">
        <v>88</v>
      </c>
      <c r="E317" s="2" t="s">
        <v>411</v>
      </c>
      <c r="F317" s="2">
        <v>1111</v>
      </c>
      <c r="G317" s="2" t="s">
        <v>440</v>
      </c>
      <c r="H317" s="1" t="str">
        <f>VLOOKUP(F317,Hoja1!$A$1:$B$900,2)</f>
        <v>CUSTOMER SERVICE</v>
      </c>
      <c r="I317" s="73"/>
      <c r="J317" s="16"/>
    </row>
    <row r="318" spans="1:10" ht="15" customHeight="1" x14ac:dyDescent="0.25">
      <c r="A318" s="13"/>
      <c r="B318" s="1" t="s">
        <v>3651</v>
      </c>
      <c r="C318" s="2" t="s">
        <v>149</v>
      </c>
      <c r="D318" s="2">
        <v>88</v>
      </c>
      <c r="E318" s="2" t="s">
        <v>115</v>
      </c>
      <c r="F318" s="2">
        <v>1111</v>
      </c>
      <c r="G318" s="2" t="s">
        <v>440</v>
      </c>
      <c r="H318" s="1" t="str">
        <f>VLOOKUP(F318,Hoja1!$A$1:$B$900,2)</f>
        <v>CUSTOMER SERVICE</v>
      </c>
      <c r="I318" s="73"/>
      <c r="J318" s="16"/>
    </row>
    <row r="319" spans="1:10" ht="15" customHeight="1" x14ac:dyDescent="0.25">
      <c r="A319" s="13"/>
      <c r="B319" s="1" t="s">
        <v>3651</v>
      </c>
      <c r="C319" s="2" t="s">
        <v>149</v>
      </c>
      <c r="D319" s="2">
        <v>89</v>
      </c>
      <c r="E319" s="2" t="s">
        <v>3781</v>
      </c>
      <c r="F319" s="2">
        <v>1111</v>
      </c>
      <c r="G319" s="2" t="s">
        <v>440</v>
      </c>
      <c r="H319" s="1" t="str">
        <f>VLOOKUP(F319,Hoja1!$A$1:$B$900,2)</f>
        <v>CUSTOMER SERVICE</v>
      </c>
      <c r="I319" s="73"/>
      <c r="J319" s="16"/>
    </row>
    <row r="320" spans="1:10" ht="15" customHeight="1" x14ac:dyDescent="0.25">
      <c r="A320" s="13"/>
      <c r="B320" s="1" t="s">
        <v>3651</v>
      </c>
      <c r="C320" s="2" t="s">
        <v>149</v>
      </c>
      <c r="D320" s="2">
        <v>89</v>
      </c>
      <c r="E320" s="2" t="s">
        <v>115</v>
      </c>
      <c r="F320" s="2">
        <v>1111</v>
      </c>
      <c r="G320" s="2" t="s">
        <v>440</v>
      </c>
      <c r="H320" s="1" t="str">
        <f>VLOOKUP(F320,Hoja1!$A$1:$B$900,2)</f>
        <v>CUSTOMER SERVICE</v>
      </c>
      <c r="I320" s="73"/>
      <c r="J320" s="16"/>
    </row>
    <row r="321" spans="1:10" ht="15" customHeight="1" x14ac:dyDescent="0.25">
      <c r="A321" s="13"/>
      <c r="B321" s="1" t="s">
        <v>3651</v>
      </c>
      <c r="C321" s="2" t="s">
        <v>149</v>
      </c>
      <c r="D321" s="2">
        <v>90</v>
      </c>
      <c r="E321" s="2" t="s">
        <v>3782</v>
      </c>
      <c r="F321" s="2">
        <v>1111</v>
      </c>
      <c r="G321" s="2" t="s">
        <v>440</v>
      </c>
      <c r="H321" s="1" t="str">
        <f>VLOOKUP(F321,Hoja1!$A$1:$B$900,2)</f>
        <v>CUSTOMER SERVICE</v>
      </c>
      <c r="I321" s="73"/>
      <c r="J321" s="16"/>
    </row>
    <row r="322" spans="1:10" ht="15" customHeight="1" x14ac:dyDescent="0.25">
      <c r="A322" s="13"/>
      <c r="B322" s="1" t="s">
        <v>3651</v>
      </c>
      <c r="C322" s="2" t="s">
        <v>149</v>
      </c>
      <c r="D322" s="2">
        <v>90</v>
      </c>
      <c r="E322" s="2" t="s">
        <v>115</v>
      </c>
      <c r="F322" s="2">
        <v>1111</v>
      </c>
      <c r="G322" s="2" t="s">
        <v>440</v>
      </c>
      <c r="H322" s="1" t="str">
        <f>VLOOKUP(F322,Hoja1!$A$1:$B$900,2)</f>
        <v>CUSTOMER SERVICE</v>
      </c>
      <c r="I322" s="73"/>
      <c r="J322" s="16"/>
    </row>
    <row r="323" spans="1:10" ht="15" customHeight="1" x14ac:dyDescent="0.25">
      <c r="A323" s="13"/>
      <c r="B323" s="1" t="s">
        <v>3651</v>
      </c>
      <c r="C323" s="2" t="s">
        <v>149</v>
      </c>
      <c r="D323" s="2">
        <v>91</v>
      </c>
      <c r="E323" s="37" t="s">
        <v>3837</v>
      </c>
      <c r="F323" s="2">
        <v>1111</v>
      </c>
      <c r="G323" s="2" t="s">
        <v>440</v>
      </c>
      <c r="H323" s="1" t="str">
        <f>VLOOKUP(F323,Hoja1!$A$1:$B$900,2)</f>
        <v>CUSTOMER SERVICE</v>
      </c>
      <c r="I323" s="73"/>
      <c r="J323" s="16"/>
    </row>
    <row r="324" spans="1:10" ht="15" customHeight="1" x14ac:dyDescent="0.25">
      <c r="A324" s="13"/>
      <c r="B324" s="1" t="s">
        <v>3651</v>
      </c>
      <c r="C324" s="2" t="s">
        <v>149</v>
      </c>
      <c r="D324" s="2">
        <v>91</v>
      </c>
      <c r="E324" s="37" t="s">
        <v>3837</v>
      </c>
      <c r="F324" s="2">
        <v>1111</v>
      </c>
      <c r="G324" s="2" t="s">
        <v>440</v>
      </c>
      <c r="H324" s="1" t="str">
        <f>VLOOKUP(F324,Hoja1!$A$1:$B$900,2)</f>
        <v>CUSTOMER SERVICE</v>
      </c>
      <c r="I324" s="73"/>
      <c r="J324" s="16"/>
    </row>
    <row r="325" spans="1:10" ht="15" customHeight="1" x14ac:dyDescent="0.25">
      <c r="A325" s="13"/>
      <c r="B325" s="1" t="s">
        <v>3651</v>
      </c>
      <c r="C325" s="2" t="s">
        <v>149</v>
      </c>
      <c r="D325" s="2">
        <v>92</v>
      </c>
      <c r="E325" s="37" t="s">
        <v>3837</v>
      </c>
      <c r="F325" s="2">
        <v>1111</v>
      </c>
      <c r="G325" s="2" t="s">
        <v>440</v>
      </c>
      <c r="H325" s="1" t="str">
        <f>VLOOKUP(F325,Hoja1!$A$1:$B$900,2)</f>
        <v>CUSTOMER SERVICE</v>
      </c>
      <c r="I325" s="73"/>
      <c r="J325" s="16"/>
    </row>
    <row r="326" spans="1:10" ht="15" customHeight="1" x14ac:dyDescent="0.25">
      <c r="A326" s="13"/>
      <c r="B326" s="1" t="s">
        <v>3651</v>
      </c>
      <c r="C326" s="2" t="s">
        <v>149</v>
      </c>
      <c r="D326" s="2">
        <v>92</v>
      </c>
      <c r="E326" s="37" t="s">
        <v>3837</v>
      </c>
      <c r="F326" s="2">
        <v>1111</v>
      </c>
      <c r="G326" s="2" t="s">
        <v>440</v>
      </c>
      <c r="H326" s="1" t="str">
        <f>VLOOKUP(F326,Hoja1!$A$1:$B$900,2)</f>
        <v>CUSTOMER SERVICE</v>
      </c>
      <c r="I326" s="73"/>
      <c r="J326" s="16"/>
    </row>
    <row r="327" spans="1:10" ht="15" customHeight="1" x14ac:dyDescent="0.25">
      <c r="A327" s="13"/>
      <c r="B327" s="1" t="s">
        <v>3651</v>
      </c>
      <c r="C327" s="2" t="s">
        <v>149</v>
      </c>
      <c r="D327" s="2">
        <v>93</v>
      </c>
      <c r="E327" s="37" t="s">
        <v>3837</v>
      </c>
      <c r="F327" s="2">
        <v>1111</v>
      </c>
      <c r="G327" s="2" t="s">
        <v>440</v>
      </c>
      <c r="H327" s="1" t="str">
        <f>VLOOKUP(F327,Hoja1!$A$1:$B$900,2)</f>
        <v>CUSTOMER SERVICE</v>
      </c>
      <c r="I327" s="73"/>
      <c r="J327" s="16"/>
    </row>
    <row r="328" spans="1:10" ht="15" customHeight="1" x14ac:dyDescent="0.25">
      <c r="A328" s="13"/>
      <c r="B328" s="1" t="s">
        <v>3651</v>
      </c>
      <c r="C328" s="2" t="s">
        <v>149</v>
      </c>
      <c r="D328" s="2">
        <v>93</v>
      </c>
      <c r="E328" s="37" t="s">
        <v>3837</v>
      </c>
      <c r="F328" s="2">
        <v>1111</v>
      </c>
      <c r="G328" s="2" t="s">
        <v>440</v>
      </c>
      <c r="H328" s="1" t="str">
        <f>VLOOKUP(F328,Hoja1!$A$1:$B$900,2)</f>
        <v>CUSTOMER SERVICE</v>
      </c>
      <c r="I328" s="73"/>
      <c r="J328" s="16"/>
    </row>
    <row r="329" spans="1:10" ht="15" customHeight="1" x14ac:dyDescent="0.25">
      <c r="A329" s="13"/>
      <c r="B329" s="1" t="s">
        <v>3651</v>
      </c>
      <c r="C329" s="2" t="s">
        <v>149</v>
      </c>
      <c r="D329" s="2">
        <v>94</v>
      </c>
      <c r="E329" s="37" t="s">
        <v>3837</v>
      </c>
      <c r="F329" s="2">
        <v>1111</v>
      </c>
      <c r="G329" s="2" t="s">
        <v>440</v>
      </c>
      <c r="H329" s="1" t="str">
        <f>VLOOKUP(F329,Hoja1!$A$1:$B$900,2)</f>
        <v>CUSTOMER SERVICE</v>
      </c>
      <c r="I329" s="73"/>
      <c r="J329" s="16"/>
    </row>
    <row r="330" spans="1:10" ht="15" customHeight="1" x14ac:dyDescent="0.25">
      <c r="A330" s="13"/>
      <c r="B330" s="1" t="s">
        <v>3651</v>
      </c>
      <c r="C330" s="2" t="s">
        <v>149</v>
      </c>
      <c r="D330" s="2">
        <v>94</v>
      </c>
      <c r="E330" s="37" t="s">
        <v>3837</v>
      </c>
      <c r="F330" s="2">
        <v>1111</v>
      </c>
      <c r="G330" s="2" t="s">
        <v>440</v>
      </c>
      <c r="H330" s="1" t="str">
        <f>VLOOKUP(F330,Hoja1!$A$1:$B$900,2)</f>
        <v>CUSTOMER SERVICE</v>
      </c>
      <c r="I330" s="73"/>
      <c r="J330" s="16"/>
    </row>
    <row r="331" spans="1:10" ht="15" customHeight="1" x14ac:dyDescent="0.25">
      <c r="A331" s="13"/>
      <c r="B331" s="1" t="s">
        <v>3651</v>
      </c>
      <c r="C331" s="2" t="s">
        <v>149</v>
      </c>
      <c r="D331" s="2">
        <v>95</v>
      </c>
      <c r="E331" s="37" t="s">
        <v>3837</v>
      </c>
      <c r="F331" s="2">
        <v>1111</v>
      </c>
      <c r="G331" s="2" t="s">
        <v>440</v>
      </c>
      <c r="H331" s="1" t="str">
        <f>VLOOKUP(F331,Hoja1!$A$1:$B$900,2)</f>
        <v>CUSTOMER SERVICE</v>
      </c>
      <c r="I331" s="73"/>
      <c r="J331" s="16"/>
    </row>
    <row r="332" spans="1:10" ht="15" customHeight="1" x14ac:dyDescent="0.25">
      <c r="A332" s="13"/>
      <c r="B332" s="1" t="s">
        <v>3651</v>
      </c>
      <c r="C332" s="2" t="s">
        <v>149</v>
      </c>
      <c r="D332" s="2">
        <v>95</v>
      </c>
      <c r="E332" s="37" t="s">
        <v>3837</v>
      </c>
      <c r="F332" s="2">
        <v>1111</v>
      </c>
      <c r="G332" s="2" t="s">
        <v>440</v>
      </c>
      <c r="H332" s="1" t="str">
        <f>VLOOKUP(F332,Hoja1!$A$1:$B$900,2)</f>
        <v>CUSTOMER SERVICE</v>
      </c>
      <c r="I332" s="73"/>
      <c r="J332" s="16"/>
    </row>
    <row r="333" spans="1:10" ht="15" customHeight="1" x14ac:dyDescent="0.25">
      <c r="A333" s="13"/>
      <c r="B333" s="1" t="s">
        <v>3651</v>
      </c>
      <c r="C333" s="2" t="s">
        <v>149</v>
      </c>
      <c r="D333" s="2">
        <v>96</v>
      </c>
      <c r="E333" s="37" t="s">
        <v>3837</v>
      </c>
      <c r="F333" s="2">
        <v>1111</v>
      </c>
      <c r="G333" s="2" t="s">
        <v>440</v>
      </c>
      <c r="H333" s="1" t="str">
        <f>VLOOKUP(F333,Hoja1!$A$1:$B$900,2)</f>
        <v>CUSTOMER SERVICE</v>
      </c>
      <c r="I333" s="73"/>
      <c r="J333" s="16"/>
    </row>
    <row r="334" spans="1:10" ht="15" customHeight="1" x14ac:dyDescent="0.25">
      <c r="A334" s="13"/>
      <c r="B334" s="1" t="s">
        <v>3651</v>
      </c>
      <c r="C334" s="2" t="s">
        <v>149</v>
      </c>
      <c r="D334" s="2">
        <v>96</v>
      </c>
      <c r="E334" s="37" t="s">
        <v>3837</v>
      </c>
      <c r="F334" s="2">
        <v>1111</v>
      </c>
      <c r="G334" s="2" t="s">
        <v>440</v>
      </c>
      <c r="H334" s="1" t="str">
        <f>VLOOKUP(F334,Hoja1!$A$1:$B$900,2)</f>
        <v>CUSTOMER SERVICE</v>
      </c>
      <c r="I334" s="73"/>
      <c r="J334" s="16"/>
    </row>
    <row r="335" spans="1:10" ht="15" customHeight="1" x14ac:dyDescent="0.25">
      <c r="A335" s="13"/>
      <c r="B335" s="1" t="s">
        <v>3651</v>
      </c>
      <c r="C335" s="2" t="s">
        <v>149</v>
      </c>
      <c r="D335" s="2">
        <v>97</v>
      </c>
      <c r="E335" s="37" t="s">
        <v>3837</v>
      </c>
      <c r="F335" s="2">
        <v>1111</v>
      </c>
      <c r="G335" s="2" t="s">
        <v>440</v>
      </c>
      <c r="H335" s="1" t="str">
        <f>VLOOKUP(F335,Hoja1!$A$1:$B$900,2)</f>
        <v>CUSTOMER SERVICE</v>
      </c>
      <c r="I335" s="73"/>
      <c r="J335" s="16"/>
    </row>
    <row r="336" spans="1:10" ht="15" customHeight="1" x14ac:dyDescent="0.25">
      <c r="A336" s="13"/>
      <c r="B336" s="1" t="s">
        <v>3651</v>
      </c>
      <c r="C336" s="2" t="s">
        <v>149</v>
      </c>
      <c r="D336" s="2">
        <v>97</v>
      </c>
      <c r="E336" s="37" t="s">
        <v>3837</v>
      </c>
      <c r="F336" s="2">
        <v>1111</v>
      </c>
      <c r="G336" s="2" t="s">
        <v>440</v>
      </c>
      <c r="H336" s="1" t="str">
        <f>VLOOKUP(F336,Hoja1!$A$1:$B$900,2)</f>
        <v>CUSTOMER SERVICE</v>
      </c>
      <c r="I336" s="73"/>
      <c r="J336" s="16"/>
    </row>
    <row r="337" spans="1:10" ht="15" customHeight="1" x14ac:dyDescent="0.25">
      <c r="A337" s="13"/>
      <c r="B337" s="1" t="s">
        <v>3651</v>
      </c>
      <c r="C337" s="2" t="s">
        <v>149</v>
      </c>
      <c r="D337" s="2">
        <v>98</v>
      </c>
      <c r="E337" s="37" t="s">
        <v>3837</v>
      </c>
      <c r="F337" s="2">
        <v>1111</v>
      </c>
      <c r="G337" s="2" t="s">
        <v>440</v>
      </c>
      <c r="H337" s="1" t="str">
        <f>VLOOKUP(F337,Hoja1!$A$1:$B$900,2)</f>
        <v>CUSTOMER SERVICE</v>
      </c>
      <c r="I337" s="73"/>
      <c r="J337" s="16"/>
    </row>
    <row r="338" spans="1:10" ht="15" customHeight="1" x14ac:dyDescent="0.25">
      <c r="A338" s="13"/>
      <c r="B338" s="1" t="s">
        <v>3651</v>
      </c>
      <c r="C338" s="2" t="s">
        <v>149</v>
      </c>
      <c r="D338" s="2">
        <v>98</v>
      </c>
      <c r="E338" s="37" t="s">
        <v>3837</v>
      </c>
      <c r="F338" s="2">
        <v>1111</v>
      </c>
      <c r="G338" s="2" t="s">
        <v>440</v>
      </c>
      <c r="H338" s="1" t="str">
        <f>VLOOKUP(F338,Hoja1!$A$1:$B$900,2)</f>
        <v>CUSTOMER SERVICE</v>
      </c>
      <c r="I338" s="73"/>
      <c r="J338" s="16"/>
    </row>
    <row r="339" spans="1:10" ht="15" customHeight="1" x14ac:dyDescent="0.25">
      <c r="A339" s="13"/>
      <c r="B339" s="1" t="s">
        <v>3651</v>
      </c>
      <c r="C339" s="2" t="s">
        <v>149</v>
      </c>
      <c r="D339" s="2">
        <v>99</v>
      </c>
      <c r="E339" s="37" t="s">
        <v>3837</v>
      </c>
      <c r="F339" s="2">
        <v>1111</v>
      </c>
      <c r="G339" s="2" t="s">
        <v>440</v>
      </c>
      <c r="H339" s="1" t="str">
        <f>VLOOKUP(F339,Hoja1!$A$1:$B$900,2)</f>
        <v>CUSTOMER SERVICE</v>
      </c>
      <c r="I339" s="73"/>
      <c r="J339" s="16"/>
    </row>
    <row r="340" spans="1:10" ht="15" customHeight="1" x14ac:dyDescent="0.25">
      <c r="A340" s="13"/>
      <c r="B340" s="1" t="s">
        <v>3651</v>
      </c>
      <c r="C340" s="2" t="s">
        <v>149</v>
      </c>
      <c r="D340" s="2">
        <v>99</v>
      </c>
      <c r="E340" s="37" t="s">
        <v>3837</v>
      </c>
      <c r="F340" s="2">
        <v>1111</v>
      </c>
      <c r="G340" s="2" t="s">
        <v>440</v>
      </c>
      <c r="H340" s="1" t="str">
        <f>VLOOKUP(F340,Hoja1!$A$1:$B$900,2)</f>
        <v>CUSTOMER SERVICE</v>
      </c>
      <c r="I340" s="73"/>
      <c r="J340" s="16"/>
    </row>
    <row r="341" spans="1:10" ht="15" customHeight="1" x14ac:dyDescent="0.25">
      <c r="A341" s="13"/>
      <c r="B341" s="1" t="s">
        <v>3651</v>
      </c>
      <c r="C341" s="2" t="s">
        <v>149</v>
      </c>
      <c r="D341" s="2">
        <v>100</v>
      </c>
      <c r="E341" s="37" t="s">
        <v>3837</v>
      </c>
      <c r="F341" s="2">
        <v>1111</v>
      </c>
      <c r="G341" s="2" t="s">
        <v>440</v>
      </c>
      <c r="H341" s="1" t="str">
        <f>VLOOKUP(F341,Hoja1!$A$1:$B$900,2)</f>
        <v>CUSTOMER SERVICE</v>
      </c>
      <c r="I341" s="73"/>
      <c r="J341" s="16"/>
    </row>
    <row r="342" spans="1:10" ht="15" customHeight="1" x14ac:dyDescent="0.25">
      <c r="A342" s="13"/>
      <c r="B342" s="1" t="s">
        <v>3651</v>
      </c>
      <c r="C342" s="2" t="s">
        <v>149</v>
      </c>
      <c r="D342" s="2">
        <v>100</v>
      </c>
      <c r="E342" s="37" t="s">
        <v>3837</v>
      </c>
      <c r="F342" s="2">
        <v>1111</v>
      </c>
      <c r="G342" s="2" t="s">
        <v>440</v>
      </c>
      <c r="H342" s="1" t="str">
        <f>VLOOKUP(F342,Hoja1!$A$1:$B$900,2)</f>
        <v>CUSTOMER SERVICE</v>
      </c>
      <c r="I342" s="73"/>
      <c r="J342" s="16"/>
    </row>
    <row r="343" spans="1:10" ht="15" customHeight="1" x14ac:dyDescent="0.25">
      <c r="A343" s="13"/>
      <c r="B343" s="1" t="s">
        <v>3651</v>
      </c>
      <c r="C343" s="2" t="s">
        <v>149</v>
      </c>
      <c r="D343" s="2">
        <v>101</v>
      </c>
      <c r="E343" s="37" t="s">
        <v>3837</v>
      </c>
      <c r="F343" s="2">
        <v>1111</v>
      </c>
      <c r="G343" s="2" t="s">
        <v>440</v>
      </c>
      <c r="H343" s="1" t="str">
        <f>VLOOKUP(F343,Hoja1!$A$1:$B$900,2)</f>
        <v>CUSTOMER SERVICE</v>
      </c>
      <c r="I343" s="73"/>
      <c r="J343" s="16"/>
    </row>
    <row r="344" spans="1:10" ht="15" customHeight="1" x14ac:dyDescent="0.25">
      <c r="A344" s="13"/>
      <c r="B344" s="1" t="s">
        <v>3651</v>
      </c>
      <c r="C344" s="2" t="s">
        <v>149</v>
      </c>
      <c r="D344" s="2">
        <v>101</v>
      </c>
      <c r="E344" s="37" t="s">
        <v>3837</v>
      </c>
      <c r="F344" s="2">
        <v>1111</v>
      </c>
      <c r="G344" s="2" t="s">
        <v>440</v>
      </c>
      <c r="H344" s="1" t="str">
        <f>VLOOKUP(F344,Hoja1!$A$1:$B$900,2)</f>
        <v>CUSTOMER SERVICE</v>
      </c>
      <c r="I344" s="73"/>
      <c r="J344" s="16"/>
    </row>
    <row r="345" spans="1:10" ht="15" customHeight="1" x14ac:dyDescent="0.25">
      <c r="A345" s="13"/>
      <c r="B345" s="1" t="s">
        <v>3651</v>
      </c>
      <c r="C345" s="2" t="s">
        <v>149</v>
      </c>
      <c r="D345" s="2">
        <v>102</v>
      </c>
      <c r="E345" s="37" t="s">
        <v>3837</v>
      </c>
      <c r="F345" s="2">
        <v>1111</v>
      </c>
      <c r="G345" s="2" t="s">
        <v>440</v>
      </c>
      <c r="H345" s="1" t="str">
        <f>VLOOKUP(F345,Hoja1!$A$1:$B$900,2)</f>
        <v>CUSTOMER SERVICE</v>
      </c>
      <c r="I345" s="73"/>
      <c r="J345" s="16"/>
    </row>
    <row r="346" spans="1:10" ht="15" customHeight="1" x14ac:dyDescent="0.25">
      <c r="A346" s="13"/>
      <c r="B346" s="1" t="s">
        <v>3651</v>
      </c>
      <c r="C346" s="2" t="s">
        <v>149</v>
      </c>
      <c r="D346" s="2">
        <v>102</v>
      </c>
      <c r="E346" s="37" t="s">
        <v>3837</v>
      </c>
      <c r="F346" s="2">
        <v>1111</v>
      </c>
      <c r="G346" s="2" t="s">
        <v>440</v>
      </c>
      <c r="H346" s="1" t="str">
        <f>VLOOKUP(F346,Hoja1!$A$1:$B$900,2)</f>
        <v>CUSTOMER SERVICE</v>
      </c>
      <c r="I346" s="73"/>
      <c r="J346" s="16"/>
    </row>
    <row r="347" spans="1:10" ht="15" customHeight="1" x14ac:dyDescent="0.25">
      <c r="A347" s="13"/>
      <c r="B347" s="1" t="s">
        <v>3651</v>
      </c>
      <c r="C347" s="2" t="s">
        <v>149</v>
      </c>
      <c r="D347" s="2">
        <v>103</v>
      </c>
      <c r="E347" s="2" t="s">
        <v>3783</v>
      </c>
      <c r="F347" s="2">
        <v>1111</v>
      </c>
      <c r="G347" s="2" t="s">
        <v>440</v>
      </c>
      <c r="H347" s="1" t="str">
        <f>VLOOKUP(F347,Hoja1!$A$1:$B$900,2)</f>
        <v>CUSTOMER SERVICE</v>
      </c>
      <c r="I347" s="73"/>
      <c r="J347" s="16"/>
    </row>
    <row r="348" spans="1:10" ht="15" customHeight="1" x14ac:dyDescent="0.25">
      <c r="A348" s="13"/>
      <c r="B348" s="1" t="s">
        <v>3651</v>
      </c>
      <c r="C348" s="2" t="s">
        <v>149</v>
      </c>
      <c r="D348" s="2">
        <v>103</v>
      </c>
      <c r="E348" s="2" t="s">
        <v>115</v>
      </c>
      <c r="F348" s="2">
        <v>1111</v>
      </c>
      <c r="G348" s="2" t="s">
        <v>440</v>
      </c>
      <c r="H348" s="1" t="str">
        <f>VLOOKUP(F348,Hoja1!$A$1:$B$900,2)</f>
        <v>CUSTOMER SERVICE</v>
      </c>
      <c r="I348" s="73"/>
      <c r="J348" s="16"/>
    </row>
    <row r="349" spans="1:10" ht="15" customHeight="1" x14ac:dyDescent="0.25">
      <c r="A349" s="13"/>
      <c r="B349" s="1" t="s">
        <v>3651</v>
      </c>
      <c r="C349" s="2" t="s">
        <v>149</v>
      </c>
      <c r="D349" s="2">
        <v>104</v>
      </c>
      <c r="E349" s="2" t="s">
        <v>3784</v>
      </c>
      <c r="F349" s="2">
        <v>1111</v>
      </c>
      <c r="G349" s="2" t="s">
        <v>440</v>
      </c>
      <c r="H349" s="1" t="str">
        <f>VLOOKUP(F349,Hoja1!$A$1:$B$900,2)</f>
        <v>CUSTOMER SERVICE</v>
      </c>
      <c r="I349" s="73"/>
      <c r="J349" s="16"/>
    </row>
    <row r="350" spans="1:10" ht="15" customHeight="1" x14ac:dyDescent="0.25">
      <c r="A350" s="13"/>
      <c r="B350" s="1" t="s">
        <v>3651</v>
      </c>
      <c r="C350" s="2" t="s">
        <v>149</v>
      </c>
      <c r="D350" s="2">
        <v>104</v>
      </c>
      <c r="E350" s="2" t="s">
        <v>115</v>
      </c>
      <c r="F350" s="2">
        <v>1111</v>
      </c>
      <c r="G350" s="2" t="s">
        <v>440</v>
      </c>
      <c r="H350" s="1" t="str">
        <f>VLOOKUP(F350,Hoja1!$A$1:$B$900,2)</f>
        <v>CUSTOMER SERVICE</v>
      </c>
      <c r="I350" s="73"/>
      <c r="J350" s="16"/>
    </row>
    <row r="351" spans="1:10" ht="15" customHeight="1" x14ac:dyDescent="0.25">
      <c r="A351" s="13"/>
      <c r="B351" s="1" t="s">
        <v>3651</v>
      </c>
      <c r="C351" s="2" t="s">
        <v>149</v>
      </c>
      <c r="D351" s="2">
        <v>105</v>
      </c>
      <c r="E351" s="2" t="s">
        <v>3785</v>
      </c>
      <c r="F351" s="2">
        <v>1111</v>
      </c>
      <c r="G351" s="2" t="s">
        <v>440</v>
      </c>
      <c r="H351" s="1" t="str">
        <f>VLOOKUP(F351,Hoja1!$A$1:$B$900,2)</f>
        <v>CUSTOMER SERVICE</v>
      </c>
      <c r="I351" s="73"/>
      <c r="J351" s="16"/>
    </row>
    <row r="352" spans="1:10" ht="15" customHeight="1" x14ac:dyDescent="0.25">
      <c r="A352" s="13"/>
      <c r="B352" s="1" t="s">
        <v>3651</v>
      </c>
      <c r="C352" s="2" t="s">
        <v>149</v>
      </c>
      <c r="D352" s="2">
        <v>105</v>
      </c>
      <c r="E352" s="2" t="s">
        <v>115</v>
      </c>
      <c r="F352" s="2">
        <v>1111</v>
      </c>
      <c r="G352" s="2" t="s">
        <v>440</v>
      </c>
      <c r="H352" s="1" t="str">
        <f>VLOOKUP(F352,Hoja1!$A$1:$B$900,2)</f>
        <v>CUSTOMER SERVICE</v>
      </c>
      <c r="I352" s="73"/>
      <c r="J352" s="16"/>
    </row>
    <row r="353" spans="1:10" ht="15" customHeight="1" x14ac:dyDescent="0.25">
      <c r="A353" s="13"/>
      <c r="B353" s="1" t="s">
        <v>3651</v>
      </c>
      <c r="C353" s="2" t="s">
        <v>149</v>
      </c>
      <c r="D353" s="2">
        <v>106</v>
      </c>
      <c r="E353" s="2" t="s">
        <v>3786</v>
      </c>
      <c r="F353" s="2">
        <v>1111</v>
      </c>
      <c r="G353" s="2" t="s">
        <v>440</v>
      </c>
      <c r="H353" s="1" t="str">
        <f>VLOOKUP(F353,Hoja1!$A$1:$B$900,2)</f>
        <v>CUSTOMER SERVICE</v>
      </c>
      <c r="I353" s="73"/>
      <c r="J353" s="16"/>
    </row>
    <row r="354" spans="1:10" ht="15" customHeight="1" x14ac:dyDescent="0.25">
      <c r="A354" s="13"/>
      <c r="B354" s="1" t="s">
        <v>3651</v>
      </c>
      <c r="C354" s="2" t="s">
        <v>149</v>
      </c>
      <c r="D354" s="2">
        <v>106</v>
      </c>
      <c r="E354" s="2" t="s">
        <v>115</v>
      </c>
      <c r="F354" s="2">
        <v>1111</v>
      </c>
      <c r="G354" s="2" t="s">
        <v>440</v>
      </c>
      <c r="H354" s="1" t="str">
        <f>VLOOKUP(F354,Hoja1!$A$1:$B$900,2)</f>
        <v>CUSTOMER SERVICE</v>
      </c>
      <c r="I354" s="73"/>
      <c r="J354" s="16"/>
    </row>
    <row r="355" spans="1:10" ht="15" customHeight="1" x14ac:dyDescent="0.25">
      <c r="A355" s="13"/>
      <c r="B355" s="1" t="s">
        <v>3651</v>
      </c>
      <c r="C355" s="2" t="s">
        <v>149</v>
      </c>
      <c r="D355" s="2">
        <v>107</v>
      </c>
      <c r="E355" s="2" t="s">
        <v>3787</v>
      </c>
      <c r="F355" s="2">
        <v>1111</v>
      </c>
      <c r="G355" s="2" t="s">
        <v>440</v>
      </c>
      <c r="H355" s="1" t="str">
        <f>VLOOKUP(F355,Hoja1!$A$1:$B$900,2)</f>
        <v>CUSTOMER SERVICE</v>
      </c>
      <c r="I355" s="73"/>
      <c r="J355" s="16"/>
    </row>
    <row r="356" spans="1:10" ht="15" customHeight="1" x14ac:dyDescent="0.25">
      <c r="A356" s="13"/>
      <c r="B356" s="1" t="s">
        <v>3651</v>
      </c>
      <c r="C356" s="2" t="s">
        <v>149</v>
      </c>
      <c r="D356" s="2">
        <v>108</v>
      </c>
      <c r="E356" s="2" t="s">
        <v>3788</v>
      </c>
      <c r="F356" s="2">
        <v>1111</v>
      </c>
      <c r="G356" s="2" t="s">
        <v>440</v>
      </c>
      <c r="H356" s="1" t="str">
        <f>VLOOKUP(F356,Hoja1!$A$1:$B$900,2)</f>
        <v>CUSTOMER SERVICE</v>
      </c>
      <c r="I356" s="73"/>
      <c r="J356" s="16"/>
    </row>
    <row r="357" spans="1:10" ht="15" customHeight="1" x14ac:dyDescent="0.25">
      <c r="A357" s="13"/>
      <c r="B357" s="1" t="s">
        <v>3651</v>
      </c>
      <c r="C357" s="2" t="s">
        <v>149</v>
      </c>
      <c r="D357" s="2">
        <v>108</v>
      </c>
      <c r="E357" s="2" t="s">
        <v>115</v>
      </c>
      <c r="F357" s="2">
        <v>1111</v>
      </c>
      <c r="G357" s="2" t="s">
        <v>440</v>
      </c>
      <c r="H357" s="1" t="str">
        <f>VLOOKUP(F357,Hoja1!$A$1:$B$900,2)</f>
        <v>CUSTOMER SERVICE</v>
      </c>
      <c r="I357" s="73"/>
      <c r="J357" s="16"/>
    </row>
    <row r="358" spans="1:10" ht="15" customHeight="1" x14ac:dyDescent="0.25">
      <c r="A358" s="13"/>
      <c r="B358" s="1" t="s">
        <v>3651</v>
      </c>
      <c r="C358" s="2" t="s">
        <v>149</v>
      </c>
      <c r="D358" s="2">
        <v>109</v>
      </c>
      <c r="E358" s="2" t="s">
        <v>3789</v>
      </c>
      <c r="F358" s="2">
        <v>1111</v>
      </c>
      <c r="G358" s="2" t="s">
        <v>440</v>
      </c>
      <c r="H358" s="1" t="str">
        <f>VLOOKUP(F358,Hoja1!$A$1:$B$900,2)</f>
        <v>CUSTOMER SERVICE</v>
      </c>
      <c r="I358" s="73"/>
      <c r="J358" s="16"/>
    </row>
    <row r="359" spans="1:10" ht="15" customHeight="1" x14ac:dyDescent="0.25">
      <c r="A359" s="13"/>
      <c r="B359" s="1" t="s">
        <v>3651</v>
      </c>
      <c r="C359" s="2" t="s">
        <v>149</v>
      </c>
      <c r="D359" s="2">
        <v>109</v>
      </c>
      <c r="E359" s="2" t="s">
        <v>115</v>
      </c>
      <c r="F359" s="2">
        <v>1111</v>
      </c>
      <c r="G359" s="2" t="s">
        <v>440</v>
      </c>
      <c r="H359" s="1" t="str">
        <f>VLOOKUP(F359,Hoja1!$A$1:$B$900,2)</f>
        <v>CUSTOMER SERVICE</v>
      </c>
      <c r="I359" s="73"/>
      <c r="J359" s="16"/>
    </row>
    <row r="360" spans="1:10" ht="15" customHeight="1" x14ac:dyDescent="0.25">
      <c r="A360" s="13"/>
      <c r="B360" s="1" t="s">
        <v>3651</v>
      </c>
      <c r="C360" s="2" t="s">
        <v>149</v>
      </c>
      <c r="D360" s="2">
        <v>110</v>
      </c>
      <c r="E360" s="2" t="s">
        <v>3790</v>
      </c>
      <c r="F360" s="2">
        <v>1111</v>
      </c>
      <c r="G360" s="2" t="s">
        <v>440</v>
      </c>
      <c r="H360" s="1" t="str">
        <f>VLOOKUP(F360,Hoja1!$A$1:$B$900,2)</f>
        <v>CUSTOMER SERVICE</v>
      </c>
      <c r="I360" s="73"/>
      <c r="J360" s="16"/>
    </row>
    <row r="361" spans="1:10" ht="15" customHeight="1" x14ac:dyDescent="0.25">
      <c r="A361" s="13"/>
      <c r="B361" s="1" t="s">
        <v>3651</v>
      </c>
      <c r="C361" s="2" t="s">
        <v>149</v>
      </c>
      <c r="D361" s="2">
        <v>110</v>
      </c>
      <c r="E361" s="2" t="s">
        <v>115</v>
      </c>
      <c r="F361" s="2">
        <v>1111</v>
      </c>
      <c r="G361" s="2" t="s">
        <v>440</v>
      </c>
      <c r="H361" s="1" t="str">
        <f>VLOOKUP(F361,Hoja1!$A$1:$B$900,2)</f>
        <v>CUSTOMER SERVICE</v>
      </c>
      <c r="I361" s="73"/>
      <c r="J361" s="16"/>
    </row>
    <row r="362" spans="1:10" ht="15" customHeight="1" x14ac:dyDescent="0.25">
      <c r="A362" s="13"/>
      <c r="B362" s="1" t="s">
        <v>3651</v>
      </c>
      <c r="C362" s="2" t="s">
        <v>149</v>
      </c>
      <c r="D362" s="2">
        <v>111</v>
      </c>
      <c r="E362" s="2" t="s">
        <v>3791</v>
      </c>
      <c r="F362" s="2">
        <v>1111</v>
      </c>
      <c r="G362" s="2" t="s">
        <v>440</v>
      </c>
      <c r="H362" s="1" t="str">
        <f>VLOOKUP(F362,Hoja1!$A$1:$B$900,2)</f>
        <v>CUSTOMER SERVICE</v>
      </c>
      <c r="I362" s="73"/>
      <c r="J362" s="16"/>
    </row>
    <row r="363" spans="1:10" ht="15" customHeight="1" x14ac:dyDescent="0.25">
      <c r="A363" s="13"/>
      <c r="B363" s="1" t="s">
        <v>3651</v>
      </c>
      <c r="C363" s="2" t="s">
        <v>149</v>
      </c>
      <c r="D363" s="2">
        <v>111</v>
      </c>
      <c r="E363" s="2" t="s">
        <v>115</v>
      </c>
      <c r="F363" s="2">
        <v>1111</v>
      </c>
      <c r="G363" s="2" t="s">
        <v>440</v>
      </c>
      <c r="H363" s="1" t="str">
        <f>VLOOKUP(F363,Hoja1!$A$1:$B$900,2)</f>
        <v>CUSTOMER SERVICE</v>
      </c>
      <c r="I363" s="73"/>
      <c r="J363" s="16"/>
    </row>
    <row r="364" spans="1:10" ht="15" customHeight="1" x14ac:dyDescent="0.25">
      <c r="A364" s="13"/>
      <c r="B364" s="1" t="s">
        <v>3651</v>
      </c>
      <c r="C364" s="2" t="s">
        <v>149</v>
      </c>
      <c r="D364" s="2">
        <v>112</v>
      </c>
      <c r="E364" s="2" t="s">
        <v>409</v>
      </c>
      <c r="F364" s="2">
        <v>1111</v>
      </c>
      <c r="G364" s="2" t="s">
        <v>440</v>
      </c>
      <c r="H364" s="1" t="str">
        <f>VLOOKUP(F364,Hoja1!$A$1:$B$900,2)</f>
        <v>CUSTOMER SERVICE</v>
      </c>
      <c r="I364" s="73"/>
      <c r="J364" s="16"/>
    </row>
    <row r="365" spans="1:10" ht="15" customHeight="1" x14ac:dyDescent="0.25">
      <c r="A365" s="13"/>
      <c r="B365" s="1" t="s">
        <v>3651</v>
      </c>
      <c r="C365" s="2" t="s">
        <v>149</v>
      </c>
      <c r="D365" s="2">
        <v>112</v>
      </c>
      <c r="E365" s="2" t="s">
        <v>115</v>
      </c>
      <c r="F365" s="2">
        <v>1111</v>
      </c>
      <c r="G365" s="2" t="s">
        <v>440</v>
      </c>
      <c r="H365" s="1" t="str">
        <f>VLOOKUP(F365,Hoja1!$A$1:$B$900,2)</f>
        <v>CUSTOMER SERVICE</v>
      </c>
      <c r="I365" s="73"/>
      <c r="J365" s="16"/>
    </row>
    <row r="366" spans="1:10" ht="15" customHeight="1" x14ac:dyDescent="0.25">
      <c r="A366" s="13"/>
      <c r="B366" s="1" t="s">
        <v>3651</v>
      </c>
      <c r="C366" s="2" t="s">
        <v>149</v>
      </c>
      <c r="D366" s="2">
        <v>113</v>
      </c>
      <c r="E366" s="2" t="s">
        <v>3792</v>
      </c>
      <c r="F366" s="2">
        <v>1111</v>
      </c>
      <c r="G366" s="2" t="s">
        <v>440</v>
      </c>
      <c r="H366" s="1" t="str">
        <f>VLOOKUP(F366,Hoja1!$A$1:$B$900,2)</f>
        <v>CUSTOMER SERVICE</v>
      </c>
      <c r="I366" s="73"/>
      <c r="J366" s="16"/>
    </row>
    <row r="367" spans="1:10" ht="15" customHeight="1" x14ac:dyDescent="0.25">
      <c r="A367" s="13"/>
      <c r="B367" s="1" t="s">
        <v>3651</v>
      </c>
      <c r="C367" s="2" t="s">
        <v>149</v>
      </c>
      <c r="D367" s="2">
        <v>113</v>
      </c>
      <c r="E367" s="2" t="s">
        <v>115</v>
      </c>
      <c r="F367" s="2">
        <v>1111</v>
      </c>
      <c r="G367" s="2" t="s">
        <v>440</v>
      </c>
      <c r="H367" s="1" t="str">
        <f>VLOOKUP(F367,Hoja1!$A$1:$B$900,2)</f>
        <v>CUSTOMER SERVICE</v>
      </c>
      <c r="I367" s="73"/>
      <c r="J367" s="16"/>
    </row>
    <row r="368" spans="1:10" ht="15" customHeight="1" x14ac:dyDescent="0.25">
      <c r="A368" s="13"/>
      <c r="B368" s="1" t="s">
        <v>3651</v>
      </c>
      <c r="C368" s="2" t="s">
        <v>149</v>
      </c>
      <c r="D368" s="2">
        <v>114</v>
      </c>
      <c r="E368" s="2" t="s">
        <v>3793</v>
      </c>
      <c r="F368" s="2">
        <v>1111</v>
      </c>
      <c r="G368" s="2" t="s">
        <v>440</v>
      </c>
      <c r="H368" s="1" t="str">
        <f>VLOOKUP(F368,Hoja1!$A$1:$B$900,2)</f>
        <v>CUSTOMER SERVICE</v>
      </c>
      <c r="I368" s="73"/>
      <c r="J368" s="16"/>
    </row>
    <row r="369" spans="1:10" ht="15" customHeight="1" x14ac:dyDescent="0.25">
      <c r="A369" s="13"/>
      <c r="B369" s="1" t="s">
        <v>3651</v>
      </c>
      <c r="C369" s="2" t="s">
        <v>149</v>
      </c>
      <c r="D369" s="2">
        <v>114</v>
      </c>
      <c r="E369" s="2" t="s">
        <v>115</v>
      </c>
      <c r="F369" s="2">
        <v>1111</v>
      </c>
      <c r="G369" s="2" t="s">
        <v>440</v>
      </c>
      <c r="H369" s="1" t="str">
        <f>VLOOKUP(F369,Hoja1!$A$1:$B$900,2)</f>
        <v>CUSTOMER SERVICE</v>
      </c>
      <c r="I369" s="73"/>
      <c r="J369" s="16"/>
    </row>
    <row r="370" spans="1:10" ht="15" customHeight="1" x14ac:dyDescent="0.25">
      <c r="A370" s="13"/>
      <c r="B370" s="1" t="s">
        <v>3651</v>
      </c>
      <c r="C370" s="2" t="s">
        <v>149</v>
      </c>
      <c r="D370" s="2">
        <v>115</v>
      </c>
      <c r="E370" s="2" t="s">
        <v>3794</v>
      </c>
      <c r="F370" s="2">
        <v>1111</v>
      </c>
      <c r="G370" s="2" t="s">
        <v>440</v>
      </c>
      <c r="H370" s="1" t="str">
        <f>VLOOKUP(F370,Hoja1!$A$1:$B$900,2)</f>
        <v>CUSTOMER SERVICE</v>
      </c>
      <c r="I370" s="73"/>
      <c r="J370" s="16"/>
    </row>
    <row r="371" spans="1:10" ht="15" customHeight="1" x14ac:dyDescent="0.25">
      <c r="A371" s="13"/>
      <c r="B371" s="1" t="s">
        <v>3651</v>
      </c>
      <c r="C371" s="2" t="s">
        <v>149</v>
      </c>
      <c r="D371" s="2">
        <v>115</v>
      </c>
      <c r="E371" s="2" t="s">
        <v>115</v>
      </c>
      <c r="F371" s="2">
        <v>1111</v>
      </c>
      <c r="G371" s="2" t="s">
        <v>440</v>
      </c>
      <c r="H371" s="1" t="str">
        <f>VLOOKUP(F371,Hoja1!$A$1:$B$900,2)</f>
        <v>CUSTOMER SERVICE</v>
      </c>
      <c r="I371" s="73"/>
      <c r="J371" s="16"/>
    </row>
    <row r="372" spans="1:10" ht="15" customHeight="1" x14ac:dyDescent="0.25">
      <c r="A372" s="13"/>
      <c r="B372" s="1" t="s">
        <v>3651</v>
      </c>
      <c r="C372" s="2" t="s">
        <v>149</v>
      </c>
      <c r="D372" s="2">
        <v>116</v>
      </c>
      <c r="E372" s="2" t="s">
        <v>115</v>
      </c>
      <c r="F372" s="2">
        <v>1111</v>
      </c>
      <c r="G372" s="2" t="s">
        <v>440</v>
      </c>
      <c r="H372" s="1" t="str">
        <f>VLOOKUP(F372,Hoja1!$A$1:$B$900,2)</f>
        <v>CUSTOMER SERVICE</v>
      </c>
      <c r="I372" s="73"/>
      <c r="J372" s="16"/>
    </row>
    <row r="373" spans="1:10" ht="15" customHeight="1" x14ac:dyDescent="0.25">
      <c r="A373" s="13"/>
      <c r="B373" s="1" t="s">
        <v>3651</v>
      </c>
      <c r="C373" s="2" t="s">
        <v>149</v>
      </c>
      <c r="D373" s="2">
        <v>117</v>
      </c>
      <c r="E373" s="2" t="s">
        <v>3795</v>
      </c>
      <c r="F373" s="2">
        <v>1111</v>
      </c>
      <c r="G373" s="2" t="s">
        <v>440</v>
      </c>
      <c r="H373" s="1" t="str">
        <f>VLOOKUP(F373,Hoja1!$A$1:$B$900,2)</f>
        <v>CUSTOMER SERVICE</v>
      </c>
      <c r="I373" s="73"/>
      <c r="J373" s="16"/>
    </row>
    <row r="374" spans="1:10" ht="15" customHeight="1" x14ac:dyDescent="0.25">
      <c r="A374" s="13"/>
      <c r="B374" s="1" t="s">
        <v>3651</v>
      </c>
      <c r="C374" s="2" t="s">
        <v>149</v>
      </c>
      <c r="D374" s="2">
        <v>117</v>
      </c>
      <c r="E374" s="2" t="s">
        <v>115</v>
      </c>
      <c r="F374" s="2">
        <v>1111</v>
      </c>
      <c r="G374" s="2" t="s">
        <v>440</v>
      </c>
      <c r="H374" s="1" t="str">
        <f>VLOOKUP(F374,Hoja1!$A$1:$B$900,2)</f>
        <v>CUSTOMER SERVICE</v>
      </c>
      <c r="I374" s="73"/>
      <c r="J374" s="16"/>
    </row>
    <row r="375" spans="1:10" ht="15" customHeight="1" x14ac:dyDescent="0.25">
      <c r="A375" s="13"/>
      <c r="B375" s="1" t="s">
        <v>3651</v>
      </c>
      <c r="C375" s="2" t="s">
        <v>149</v>
      </c>
      <c r="D375" s="2">
        <v>118</v>
      </c>
      <c r="E375" s="2" t="s">
        <v>3796</v>
      </c>
      <c r="F375" s="2">
        <v>1111</v>
      </c>
      <c r="G375" s="2" t="s">
        <v>440</v>
      </c>
      <c r="H375" s="1" t="str">
        <f>VLOOKUP(F375,Hoja1!$A$1:$B$900,2)</f>
        <v>CUSTOMER SERVICE</v>
      </c>
      <c r="I375" s="73"/>
      <c r="J375" s="16"/>
    </row>
    <row r="376" spans="1:10" ht="15" customHeight="1" x14ac:dyDescent="0.25">
      <c r="A376" s="13"/>
      <c r="B376" s="1" t="s">
        <v>3651</v>
      </c>
      <c r="C376" s="2" t="s">
        <v>149</v>
      </c>
      <c r="D376" s="2">
        <v>118</v>
      </c>
      <c r="E376" s="2" t="s">
        <v>115</v>
      </c>
      <c r="F376" s="2">
        <v>1111</v>
      </c>
      <c r="G376" s="2" t="s">
        <v>440</v>
      </c>
      <c r="H376" s="1" t="str">
        <f>VLOOKUP(F376,Hoja1!$A$1:$B$900,2)</f>
        <v>CUSTOMER SERVICE</v>
      </c>
      <c r="I376" s="73"/>
      <c r="J376" s="16"/>
    </row>
    <row r="377" spans="1:10" ht="15" customHeight="1" x14ac:dyDescent="0.25">
      <c r="A377" s="13"/>
      <c r="B377" s="1" t="s">
        <v>3651</v>
      </c>
      <c r="C377" s="2" t="s">
        <v>149</v>
      </c>
      <c r="D377" s="2">
        <v>119</v>
      </c>
      <c r="E377" s="2" t="s">
        <v>3797</v>
      </c>
      <c r="F377" s="2">
        <v>1111</v>
      </c>
      <c r="G377" s="2" t="s">
        <v>440</v>
      </c>
      <c r="H377" s="1" t="str">
        <f>VLOOKUP(F377,Hoja1!$A$1:$B$900,2)</f>
        <v>CUSTOMER SERVICE</v>
      </c>
      <c r="I377" s="73"/>
      <c r="J377" s="16"/>
    </row>
    <row r="378" spans="1:10" ht="15" customHeight="1" x14ac:dyDescent="0.25">
      <c r="A378" s="13"/>
      <c r="B378" s="1" t="s">
        <v>3651</v>
      </c>
      <c r="C378" s="2" t="s">
        <v>149</v>
      </c>
      <c r="D378" s="2">
        <v>119</v>
      </c>
      <c r="E378" s="2" t="s">
        <v>115</v>
      </c>
      <c r="F378" s="2">
        <v>1111</v>
      </c>
      <c r="G378" s="2" t="s">
        <v>440</v>
      </c>
      <c r="H378" s="1" t="str">
        <f>VLOOKUP(F378,Hoja1!$A$1:$B$900,2)</f>
        <v>CUSTOMER SERVICE</v>
      </c>
      <c r="I378" s="73"/>
      <c r="J378" s="16"/>
    </row>
    <row r="379" spans="1:10" ht="15" customHeight="1" x14ac:dyDescent="0.25">
      <c r="A379" s="13"/>
      <c r="B379" s="1" t="s">
        <v>3651</v>
      </c>
      <c r="C379" s="2" t="s">
        <v>149</v>
      </c>
      <c r="D379" s="2">
        <v>120</v>
      </c>
      <c r="E379" s="2" t="s">
        <v>943</v>
      </c>
      <c r="F379" s="2">
        <v>1111</v>
      </c>
      <c r="G379" s="2" t="s">
        <v>440</v>
      </c>
      <c r="H379" s="1" t="str">
        <f>VLOOKUP(F379,Hoja1!$A$1:$B$900,2)</f>
        <v>CUSTOMER SERVICE</v>
      </c>
      <c r="I379" s="73"/>
      <c r="J379" s="16"/>
    </row>
    <row r="380" spans="1:10" ht="15" customHeight="1" x14ac:dyDescent="0.25">
      <c r="A380" s="13"/>
      <c r="B380" s="1" t="s">
        <v>3651</v>
      </c>
      <c r="C380" s="2" t="s">
        <v>149</v>
      </c>
      <c r="D380" s="2">
        <v>120</v>
      </c>
      <c r="E380" s="2" t="s">
        <v>115</v>
      </c>
      <c r="F380" s="2">
        <v>1111</v>
      </c>
      <c r="G380" s="2" t="s">
        <v>440</v>
      </c>
      <c r="H380" s="1" t="str">
        <f>VLOOKUP(F380,Hoja1!$A$1:$B$900,2)</f>
        <v>CUSTOMER SERVICE</v>
      </c>
      <c r="I380" s="73"/>
      <c r="J380" s="16"/>
    </row>
    <row r="381" spans="1:10" ht="15" customHeight="1" x14ac:dyDescent="0.25">
      <c r="A381" s="13"/>
      <c r="B381" s="1" t="s">
        <v>3651</v>
      </c>
      <c r="C381" s="2" t="s">
        <v>149</v>
      </c>
      <c r="D381" s="2">
        <v>121</v>
      </c>
      <c r="E381" s="2" t="s">
        <v>115</v>
      </c>
      <c r="F381" s="2">
        <v>1111</v>
      </c>
      <c r="G381" s="2" t="s">
        <v>440</v>
      </c>
      <c r="H381" s="1" t="str">
        <f>VLOOKUP(F381,Hoja1!$A$1:$B$900,2)</f>
        <v>CUSTOMER SERVICE</v>
      </c>
      <c r="I381" s="73"/>
      <c r="J381" s="16"/>
    </row>
    <row r="382" spans="1:10" ht="15" customHeight="1" x14ac:dyDescent="0.25">
      <c r="A382" s="13"/>
      <c r="B382" s="1" t="s">
        <v>3651</v>
      </c>
      <c r="C382" s="2" t="s">
        <v>149</v>
      </c>
      <c r="D382" s="2">
        <v>121</v>
      </c>
      <c r="E382" s="2" t="s">
        <v>115</v>
      </c>
      <c r="F382" s="2">
        <v>1111</v>
      </c>
      <c r="G382" s="2" t="s">
        <v>440</v>
      </c>
      <c r="H382" s="1" t="str">
        <f>VLOOKUP(F382,Hoja1!$A$1:$B$900,2)</f>
        <v>CUSTOMER SERVICE</v>
      </c>
      <c r="I382" s="73"/>
      <c r="J382" s="16"/>
    </row>
    <row r="383" spans="1:10" ht="15" customHeight="1" x14ac:dyDescent="0.25">
      <c r="A383" s="13"/>
      <c r="B383" s="1" t="s">
        <v>3651</v>
      </c>
      <c r="C383" s="2" t="s">
        <v>149</v>
      </c>
      <c r="D383" s="2">
        <v>122</v>
      </c>
      <c r="E383" s="2" t="s">
        <v>115</v>
      </c>
      <c r="F383" s="2">
        <v>1111</v>
      </c>
      <c r="G383" s="2" t="s">
        <v>440</v>
      </c>
      <c r="H383" s="1" t="str">
        <f>VLOOKUP(F383,Hoja1!$A$1:$B$900,2)</f>
        <v>CUSTOMER SERVICE</v>
      </c>
      <c r="I383" s="73"/>
      <c r="J383" s="16"/>
    </row>
    <row r="384" spans="1:10" ht="15" customHeight="1" x14ac:dyDescent="0.25">
      <c r="A384" s="13"/>
      <c r="B384" s="1" t="s">
        <v>3651</v>
      </c>
      <c r="C384" s="2" t="s">
        <v>149</v>
      </c>
      <c r="D384" s="2">
        <v>122</v>
      </c>
      <c r="E384" s="2" t="s">
        <v>115</v>
      </c>
      <c r="F384" s="2">
        <v>1111</v>
      </c>
      <c r="G384" s="2" t="s">
        <v>440</v>
      </c>
      <c r="H384" s="1" t="str">
        <f>VLOOKUP(F384,Hoja1!$A$1:$B$900,2)</f>
        <v>CUSTOMER SERVICE</v>
      </c>
      <c r="I384" s="73"/>
      <c r="J384" s="16"/>
    </row>
    <row r="385" spans="1:10" ht="15" customHeight="1" x14ac:dyDescent="0.25">
      <c r="A385" s="13"/>
      <c r="B385" s="1" t="s">
        <v>3651</v>
      </c>
      <c r="C385" s="2" t="s">
        <v>149</v>
      </c>
      <c r="D385" s="2">
        <v>123</v>
      </c>
      <c r="E385" s="2" t="s">
        <v>115</v>
      </c>
      <c r="F385" s="2">
        <v>1111</v>
      </c>
      <c r="G385" s="2" t="s">
        <v>440</v>
      </c>
      <c r="H385" s="1" t="str">
        <f>VLOOKUP(F385,Hoja1!$A$1:$B$900,2)</f>
        <v>CUSTOMER SERVICE</v>
      </c>
      <c r="I385" s="73"/>
      <c r="J385" s="16"/>
    </row>
    <row r="386" spans="1:10" ht="15" customHeight="1" x14ac:dyDescent="0.25">
      <c r="A386" s="13"/>
      <c r="B386" s="1" t="s">
        <v>3651</v>
      </c>
      <c r="C386" s="2" t="s">
        <v>149</v>
      </c>
      <c r="D386" s="2">
        <v>123</v>
      </c>
      <c r="E386" s="2" t="s">
        <v>115</v>
      </c>
      <c r="F386" s="2">
        <v>1111</v>
      </c>
      <c r="G386" s="2" t="s">
        <v>440</v>
      </c>
      <c r="H386" s="1" t="str">
        <f>VLOOKUP(F386,Hoja1!$A$1:$B$900,2)</f>
        <v>CUSTOMER SERVICE</v>
      </c>
      <c r="I386" s="73"/>
      <c r="J386" s="16"/>
    </row>
    <row r="387" spans="1:10" ht="15" customHeight="1" x14ac:dyDescent="0.25">
      <c r="A387" s="13"/>
      <c r="B387" s="1" t="s">
        <v>3651</v>
      </c>
      <c r="C387" s="2" t="s">
        <v>149</v>
      </c>
      <c r="D387" s="2">
        <v>124</v>
      </c>
      <c r="E387" s="2" t="s">
        <v>115</v>
      </c>
      <c r="F387" s="2">
        <v>1111</v>
      </c>
      <c r="G387" s="2" t="s">
        <v>440</v>
      </c>
      <c r="H387" s="1" t="str">
        <f>VLOOKUP(F387,Hoja1!$A$1:$B$900,2)</f>
        <v>CUSTOMER SERVICE</v>
      </c>
      <c r="I387" s="73"/>
      <c r="J387" s="16"/>
    </row>
    <row r="388" spans="1:10" ht="15" customHeight="1" x14ac:dyDescent="0.25">
      <c r="A388" s="13"/>
      <c r="B388" s="1" t="s">
        <v>3651</v>
      </c>
      <c r="C388" s="2" t="s">
        <v>149</v>
      </c>
      <c r="D388" s="2">
        <v>124</v>
      </c>
      <c r="E388" s="2" t="s">
        <v>115</v>
      </c>
      <c r="F388" s="2">
        <v>1111</v>
      </c>
      <c r="G388" s="2" t="s">
        <v>440</v>
      </c>
      <c r="H388" s="1" t="str">
        <f>VLOOKUP(F388,Hoja1!$A$1:$B$900,2)</f>
        <v>CUSTOMER SERVICE</v>
      </c>
      <c r="I388" s="73"/>
      <c r="J388" s="16"/>
    </row>
    <row r="389" spans="1:10" ht="15" customHeight="1" x14ac:dyDescent="0.25">
      <c r="A389" s="13"/>
      <c r="B389" s="1" t="s">
        <v>3651</v>
      </c>
      <c r="C389" s="2" t="s">
        <v>149</v>
      </c>
      <c r="D389" s="2">
        <v>125</v>
      </c>
      <c r="E389" s="2" t="s">
        <v>115</v>
      </c>
      <c r="F389" s="2">
        <v>1111</v>
      </c>
      <c r="G389" s="2" t="s">
        <v>440</v>
      </c>
      <c r="H389" s="1" t="str">
        <f>VLOOKUP(F389,Hoja1!$A$1:$B$900,2)</f>
        <v>CUSTOMER SERVICE</v>
      </c>
      <c r="I389" s="73"/>
      <c r="J389" s="16"/>
    </row>
    <row r="390" spans="1:10" ht="15" customHeight="1" x14ac:dyDescent="0.25">
      <c r="A390" s="13"/>
      <c r="B390" s="1" t="s">
        <v>3651</v>
      </c>
      <c r="C390" s="2" t="s">
        <v>149</v>
      </c>
      <c r="D390" s="2">
        <v>126</v>
      </c>
      <c r="E390" s="2" t="s">
        <v>115</v>
      </c>
      <c r="F390" s="2">
        <v>1111</v>
      </c>
      <c r="G390" s="2" t="s">
        <v>440</v>
      </c>
      <c r="H390" s="1" t="str">
        <f>VLOOKUP(F390,Hoja1!$A$1:$B$900,2)</f>
        <v>CUSTOMER SERVICE</v>
      </c>
      <c r="I390" s="73"/>
      <c r="J390" s="16"/>
    </row>
    <row r="391" spans="1:10" ht="15" customHeight="1" x14ac:dyDescent="0.25">
      <c r="A391" s="13"/>
      <c r="B391" s="1" t="s">
        <v>3651</v>
      </c>
      <c r="C391" s="2" t="s">
        <v>149</v>
      </c>
      <c r="D391" s="2">
        <v>126</v>
      </c>
      <c r="E391" s="2" t="s">
        <v>115</v>
      </c>
      <c r="F391" s="2">
        <v>1111</v>
      </c>
      <c r="G391" s="2" t="s">
        <v>440</v>
      </c>
      <c r="H391" s="1" t="str">
        <f>VLOOKUP(F391,Hoja1!$A$1:$B$900,2)</f>
        <v>CUSTOMER SERVICE</v>
      </c>
      <c r="I391" s="73"/>
      <c r="J391" s="16"/>
    </row>
    <row r="392" spans="1:10" ht="15" customHeight="1" x14ac:dyDescent="0.25">
      <c r="A392" s="13"/>
      <c r="B392" s="1" t="s">
        <v>3651</v>
      </c>
      <c r="C392" s="2" t="s">
        <v>149</v>
      </c>
      <c r="D392" s="2">
        <v>127</v>
      </c>
      <c r="E392" s="2" t="s">
        <v>115</v>
      </c>
      <c r="F392" s="2">
        <v>1111</v>
      </c>
      <c r="G392" s="2" t="s">
        <v>440</v>
      </c>
      <c r="H392" s="1" t="str">
        <f>VLOOKUP(F392,Hoja1!$A$1:$B$900,2)</f>
        <v>CUSTOMER SERVICE</v>
      </c>
      <c r="I392" s="73"/>
      <c r="J392" s="16"/>
    </row>
    <row r="393" spans="1:10" ht="15" customHeight="1" x14ac:dyDescent="0.25">
      <c r="A393" s="13"/>
      <c r="B393" s="1" t="s">
        <v>3651</v>
      </c>
      <c r="C393" s="2" t="s">
        <v>149</v>
      </c>
      <c r="D393" s="2">
        <v>127</v>
      </c>
      <c r="E393" s="2" t="s">
        <v>115</v>
      </c>
      <c r="F393" s="2">
        <v>1111</v>
      </c>
      <c r="G393" s="2" t="s">
        <v>440</v>
      </c>
      <c r="H393" s="1" t="str">
        <f>VLOOKUP(F393,Hoja1!$A$1:$B$900,2)</f>
        <v>CUSTOMER SERVICE</v>
      </c>
      <c r="I393" s="73"/>
      <c r="J393" s="16"/>
    </row>
    <row r="394" spans="1:10" ht="15" customHeight="1" x14ac:dyDescent="0.25">
      <c r="A394" s="13"/>
      <c r="B394" s="1" t="s">
        <v>3651</v>
      </c>
      <c r="C394" s="2" t="s">
        <v>149</v>
      </c>
      <c r="D394" s="2">
        <v>128</v>
      </c>
      <c r="E394" s="2" t="s">
        <v>115</v>
      </c>
      <c r="F394" s="2">
        <v>1111</v>
      </c>
      <c r="G394" s="2" t="s">
        <v>440</v>
      </c>
      <c r="H394" s="1" t="str">
        <f>VLOOKUP(F394,Hoja1!$A$1:$B$900,2)</f>
        <v>CUSTOMER SERVICE</v>
      </c>
      <c r="I394" s="73"/>
      <c r="J394" s="16"/>
    </row>
    <row r="395" spans="1:10" ht="15" customHeight="1" x14ac:dyDescent="0.25">
      <c r="A395" s="13"/>
      <c r="B395" s="1" t="s">
        <v>3651</v>
      </c>
      <c r="C395" s="2" t="s">
        <v>149</v>
      </c>
      <c r="D395" s="2">
        <v>128</v>
      </c>
      <c r="E395" s="2" t="s">
        <v>115</v>
      </c>
      <c r="F395" s="2">
        <v>1111</v>
      </c>
      <c r="G395" s="2" t="s">
        <v>440</v>
      </c>
      <c r="H395" s="1" t="str">
        <f>VLOOKUP(F395,Hoja1!$A$1:$B$900,2)</f>
        <v>CUSTOMER SERVICE</v>
      </c>
      <c r="I395" s="73"/>
      <c r="J395" s="16"/>
    </row>
    <row r="396" spans="1:10" ht="15" customHeight="1" x14ac:dyDescent="0.25">
      <c r="A396" s="13"/>
      <c r="B396" s="1" t="s">
        <v>3651</v>
      </c>
      <c r="C396" s="2" t="s">
        <v>149</v>
      </c>
      <c r="D396" s="2">
        <v>129</v>
      </c>
      <c r="E396" s="2" t="s">
        <v>115</v>
      </c>
      <c r="F396" s="2">
        <v>1111</v>
      </c>
      <c r="G396" s="2" t="s">
        <v>440</v>
      </c>
      <c r="H396" s="1" t="str">
        <f>VLOOKUP(F396,Hoja1!$A$1:$B$900,2)</f>
        <v>CUSTOMER SERVICE</v>
      </c>
      <c r="I396" s="73"/>
      <c r="J396" s="16"/>
    </row>
    <row r="397" spans="1:10" ht="15" customHeight="1" x14ac:dyDescent="0.25">
      <c r="A397" s="13"/>
      <c r="B397" s="1" t="s">
        <v>3651</v>
      </c>
      <c r="C397" s="2" t="s">
        <v>149</v>
      </c>
      <c r="D397" s="2">
        <v>129</v>
      </c>
      <c r="E397" s="2" t="s">
        <v>115</v>
      </c>
      <c r="F397" s="2">
        <v>1111</v>
      </c>
      <c r="G397" s="2" t="s">
        <v>440</v>
      </c>
      <c r="H397" s="1" t="str">
        <f>VLOOKUP(F397,Hoja1!$A$1:$B$900,2)</f>
        <v>CUSTOMER SERVICE</v>
      </c>
      <c r="I397" s="73"/>
      <c r="J397" s="16"/>
    </row>
    <row r="398" spans="1:10" ht="15" customHeight="1" x14ac:dyDescent="0.25">
      <c r="A398" s="13"/>
      <c r="B398" s="1" t="s">
        <v>3651</v>
      </c>
      <c r="C398" s="2" t="s">
        <v>149</v>
      </c>
      <c r="D398" s="2">
        <v>130</v>
      </c>
      <c r="E398" s="2" t="s">
        <v>115</v>
      </c>
      <c r="F398" s="2">
        <v>1111</v>
      </c>
      <c r="G398" s="2" t="s">
        <v>440</v>
      </c>
      <c r="H398" s="1" t="str">
        <f>VLOOKUP(F398,Hoja1!$A$1:$B$900,2)</f>
        <v>CUSTOMER SERVICE</v>
      </c>
      <c r="I398" s="73"/>
      <c r="J398" s="16"/>
    </row>
    <row r="399" spans="1:10" ht="15" customHeight="1" x14ac:dyDescent="0.25">
      <c r="A399" s="13"/>
      <c r="B399" s="1" t="s">
        <v>3651</v>
      </c>
      <c r="C399" s="2" t="s">
        <v>149</v>
      </c>
      <c r="D399" s="2">
        <v>130</v>
      </c>
      <c r="E399" s="2" t="s">
        <v>115</v>
      </c>
      <c r="F399" s="2">
        <v>1111</v>
      </c>
      <c r="G399" s="2" t="s">
        <v>440</v>
      </c>
      <c r="H399" s="1" t="str">
        <f>VLOOKUP(F399,Hoja1!$A$1:$B$900,2)</f>
        <v>CUSTOMER SERVICE</v>
      </c>
      <c r="I399" s="73"/>
      <c r="J399" s="16"/>
    </row>
    <row r="400" spans="1:10" ht="15" customHeight="1" x14ac:dyDescent="0.25">
      <c r="A400" s="13"/>
      <c r="B400" s="1" t="s">
        <v>3651</v>
      </c>
      <c r="C400" s="2" t="s">
        <v>149</v>
      </c>
      <c r="D400" s="2">
        <v>131</v>
      </c>
      <c r="E400" s="2" t="s">
        <v>115</v>
      </c>
      <c r="F400" s="2">
        <v>1111</v>
      </c>
      <c r="G400" s="2" t="s">
        <v>440</v>
      </c>
      <c r="H400" s="1" t="str">
        <f>VLOOKUP(F400,Hoja1!$A$1:$B$900,2)</f>
        <v>CUSTOMER SERVICE</v>
      </c>
      <c r="I400" s="73"/>
      <c r="J400" s="16"/>
    </row>
    <row r="401" spans="1:10" ht="15" customHeight="1" x14ac:dyDescent="0.25">
      <c r="A401" s="13"/>
      <c r="B401" s="1" t="s">
        <v>3651</v>
      </c>
      <c r="C401" s="2" t="s">
        <v>149</v>
      </c>
      <c r="D401" s="2">
        <v>131</v>
      </c>
      <c r="E401" s="2" t="s">
        <v>115</v>
      </c>
      <c r="F401" s="2">
        <v>1111</v>
      </c>
      <c r="G401" s="2" t="s">
        <v>440</v>
      </c>
      <c r="H401" s="1" t="str">
        <f>VLOOKUP(F401,Hoja1!$A$1:$B$900,2)</f>
        <v>CUSTOMER SERVICE</v>
      </c>
      <c r="I401" s="73"/>
      <c r="J401" s="16"/>
    </row>
    <row r="402" spans="1:10" ht="15" customHeight="1" x14ac:dyDescent="0.25">
      <c r="A402" s="13"/>
      <c r="B402" s="1" t="s">
        <v>3651</v>
      </c>
      <c r="C402" s="2" t="s">
        <v>149</v>
      </c>
      <c r="D402" s="2">
        <v>132</v>
      </c>
      <c r="E402" s="2" t="s">
        <v>115</v>
      </c>
      <c r="F402" s="2">
        <v>1111</v>
      </c>
      <c r="G402" s="2" t="s">
        <v>440</v>
      </c>
      <c r="H402" s="1" t="str">
        <f>VLOOKUP(F402,Hoja1!$A$1:$B$900,2)</f>
        <v>CUSTOMER SERVICE</v>
      </c>
      <c r="I402" s="73"/>
      <c r="J402" s="16"/>
    </row>
    <row r="403" spans="1:10" ht="15" customHeight="1" x14ac:dyDescent="0.25">
      <c r="A403" s="13"/>
      <c r="B403" s="1" t="s">
        <v>3651</v>
      </c>
      <c r="C403" s="2" t="s">
        <v>149</v>
      </c>
      <c r="D403" s="2">
        <v>132</v>
      </c>
      <c r="E403" s="2" t="s">
        <v>115</v>
      </c>
      <c r="F403" s="2">
        <v>1111</v>
      </c>
      <c r="G403" s="2" t="s">
        <v>440</v>
      </c>
      <c r="H403" s="1" t="str">
        <f>VLOOKUP(F403,Hoja1!$A$1:$B$900,2)</f>
        <v>CUSTOMER SERVICE</v>
      </c>
      <c r="I403" s="73"/>
      <c r="J403" s="16"/>
    </row>
    <row r="404" spans="1:10" ht="15" customHeight="1" x14ac:dyDescent="0.25">
      <c r="A404" s="13"/>
      <c r="B404" s="1" t="s">
        <v>3651</v>
      </c>
      <c r="C404" s="2" t="s">
        <v>149</v>
      </c>
      <c r="D404" s="2">
        <v>133</v>
      </c>
      <c r="E404" s="2" t="s">
        <v>115</v>
      </c>
      <c r="F404" s="2">
        <v>1111</v>
      </c>
      <c r="G404" s="2" t="s">
        <v>440</v>
      </c>
      <c r="H404" s="1" t="str">
        <f>VLOOKUP(F404,Hoja1!$A$1:$B$900,2)</f>
        <v>CUSTOMER SERVICE</v>
      </c>
      <c r="I404" s="73"/>
      <c r="J404" s="16"/>
    </row>
    <row r="405" spans="1:10" ht="15" customHeight="1" x14ac:dyDescent="0.25">
      <c r="A405" s="13"/>
      <c r="B405" s="1" t="s">
        <v>3651</v>
      </c>
      <c r="C405" s="2" t="s">
        <v>149</v>
      </c>
      <c r="D405" s="2">
        <v>133</v>
      </c>
      <c r="E405" s="2" t="s">
        <v>115</v>
      </c>
      <c r="F405" s="2">
        <v>1111</v>
      </c>
      <c r="G405" s="2" t="s">
        <v>440</v>
      </c>
      <c r="H405" s="1" t="str">
        <f>VLOOKUP(F405,Hoja1!$A$1:$B$900,2)</f>
        <v>CUSTOMER SERVICE</v>
      </c>
      <c r="I405" s="73"/>
      <c r="J405" s="16"/>
    </row>
    <row r="406" spans="1:10" ht="15" customHeight="1" x14ac:dyDescent="0.25">
      <c r="A406" s="13"/>
      <c r="B406" s="1" t="s">
        <v>3651</v>
      </c>
      <c r="C406" s="2" t="s">
        <v>149</v>
      </c>
      <c r="D406" s="2">
        <v>134</v>
      </c>
      <c r="E406" s="2" t="s">
        <v>115</v>
      </c>
      <c r="F406" s="2">
        <v>1111</v>
      </c>
      <c r="G406" s="2" t="s">
        <v>440</v>
      </c>
      <c r="H406" s="1" t="str">
        <f>VLOOKUP(F406,Hoja1!$A$1:$B$900,2)</f>
        <v>CUSTOMER SERVICE</v>
      </c>
      <c r="I406" s="73"/>
      <c r="J406" s="16"/>
    </row>
    <row r="407" spans="1:10" ht="15" customHeight="1" x14ac:dyDescent="0.25">
      <c r="A407" s="13"/>
      <c r="B407" s="1" t="s">
        <v>3651</v>
      </c>
      <c r="C407" s="2" t="s">
        <v>149</v>
      </c>
      <c r="D407" s="2">
        <v>134</v>
      </c>
      <c r="E407" s="2" t="s">
        <v>115</v>
      </c>
      <c r="F407" s="2">
        <v>1111</v>
      </c>
      <c r="G407" s="2" t="s">
        <v>440</v>
      </c>
      <c r="H407" s="1" t="str">
        <f>VLOOKUP(F407,Hoja1!$A$1:$B$900,2)</f>
        <v>CUSTOMER SERVICE</v>
      </c>
      <c r="I407" s="73"/>
      <c r="J407" s="16"/>
    </row>
    <row r="408" spans="1:10" ht="15" customHeight="1" x14ac:dyDescent="0.25">
      <c r="A408" s="13"/>
      <c r="B408" s="1" t="s">
        <v>3651</v>
      </c>
      <c r="C408" s="2" t="s">
        <v>149</v>
      </c>
      <c r="D408" s="2">
        <v>135</v>
      </c>
      <c r="E408" s="2" t="s">
        <v>115</v>
      </c>
      <c r="F408" s="2">
        <v>1111</v>
      </c>
      <c r="G408" s="2" t="s">
        <v>440</v>
      </c>
      <c r="H408" s="1" t="str">
        <f>VLOOKUP(F408,Hoja1!$A$1:$B$900,2)</f>
        <v>CUSTOMER SERVICE</v>
      </c>
      <c r="I408" s="73"/>
      <c r="J408" s="16"/>
    </row>
    <row r="409" spans="1:10" ht="15" customHeight="1" x14ac:dyDescent="0.25">
      <c r="A409" s="13"/>
      <c r="B409" s="1" t="s">
        <v>3651</v>
      </c>
      <c r="C409" s="2" t="s">
        <v>149</v>
      </c>
      <c r="D409" s="2">
        <v>135</v>
      </c>
      <c r="E409" s="2" t="s">
        <v>115</v>
      </c>
      <c r="F409" s="2">
        <v>1111</v>
      </c>
      <c r="G409" s="2" t="s">
        <v>440</v>
      </c>
      <c r="H409" s="1" t="str">
        <f>VLOOKUP(F409,Hoja1!$A$1:$B$900,2)</f>
        <v>CUSTOMER SERVICE</v>
      </c>
      <c r="I409" s="73"/>
      <c r="J409" s="16"/>
    </row>
    <row r="410" spans="1:10" ht="15" customHeight="1" x14ac:dyDescent="0.25">
      <c r="A410" s="13"/>
      <c r="B410" s="1" t="s">
        <v>3651</v>
      </c>
      <c r="C410" s="2" t="s">
        <v>149</v>
      </c>
      <c r="D410" s="2">
        <v>136</v>
      </c>
      <c r="E410" s="2" t="s">
        <v>115</v>
      </c>
      <c r="F410" s="2">
        <v>1111</v>
      </c>
      <c r="G410" s="2" t="s">
        <v>440</v>
      </c>
      <c r="H410" s="1" t="str">
        <f>VLOOKUP(F410,Hoja1!$A$1:$B$900,2)</f>
        <v>CUSTOMER SERVICE</v>
      </c>
      <c r="I410" s="73"/>
      <c r="J410" s="16"/>
    </row>
    <row r="411" spans="1:10" ht="15" customHeight="1" x14ac:dyDescent="0.25">
      <c r="A411" s="13"/>
      <c r="B411" s="1" t="s">
        <v>3651</v>
      </c>
      <c r="C411" s="2" t="s">
        <v>149</v>
      </c>
      <c r="D411" s="2">
        <v>136</v>
      </c>
      <c r="E411" s="2" t="s">
        <v>115</v>
      </c>
      <c r="F411" s="2">
        <v>1111</v>
      </c>
      <c r="G411" s="2" t="s">
        <v>440</v>
      </c>
      <c r="H411" s="1" t="str">
        <f>VLOOKUP(F411,Hoja1!$A$1:$B$900,2)</f>
        <v>CUSTOMER SERVICE</v>
      </c>
      <c r="I411" s="73"/>
      <c r="J411" s="16"/>
    </row>
    <row r="412" spans="1:10" ht="15" customHeight="1" x14ac:dyDescent="0.25">
      <c r="A412" s="13"/>
      <c r="B412" s="1" t="s">
        <v>3651</v>
      </c>
      <c r="C412" s="2" t="s">
        <v>149</v>
      </c>
      <c r="D412" s="2">
        <v>137</v>
      </c>
      <c r="E412" s="2" t="s">
        <v>115</v>
      </c>
      <c r="F412" s="2">
        <v>1111</v>
      </c>
      <c r="G412" s="2" t="s">
        <v>440</v>
      </c>
      <c r="H412" s="1" t="str">
        <f>VLOOKUP(F412,Hoja1!$A$1:$B$900,2)</f>
        <v>CUSTOMER SERVICE</v>
      </c>
      <c r="I412" s="73"/>
      <c r="J412" s="16"/>
    </row>
    <row r="413" spans="1:10" ht="15" customHeight="1" x14ac:dyDescent="0.25">
      <c r="A413" s="13"/>
      <c r="B413" s="1" t="s">
        <v>3651</v>
      </c>
      <c r="C413" s="2" t="s">
        <v>149</v>
      </c>
      <c r="D413" s="2">
        <v>137</v>
      </c>
      <c r="E413" s="2" t="s">
        <v>115</v>
      </c>
      <c r="F413" s="2">
        <v>1111</v>
      </c>
      <c r="G413" s="2" t="s">
        <v>440</v>
      </c>
      <c r="H413" s="1" t="str">
        <f>VLOOKUP(F413,Hoja1!$A$1:$B$900,2)</f>
        <v>CUSTOMER SERVICE</v>
      </c>
      <c r="I413" s="73"/>
      <c r="J413" s="16"/>
    </row>
    <row r="414" spans="1:10" ht="15" customHeight="1" x14ac:dyDescent="0.25">
      <c r="A414" s="13"/>
      <c r="B414" s="1" t="s">
        <v>3651</v>
      </c>
      <c r="C414" s="2" t="s">
        <v>149</v>
      </c>
      <c r="D414" s="2">
        <v>138</v>
      </c>
      <c r="E414" s="2" t="s">
        <v>115</v>
      </c>
      <c r="F414" s="2">
        <v>1111</v>
      </c>
      <c r="G414" s="2" t="s">
        <v>440</v>
      </c>
      <c r="H414" s="1" t="str">
        <f>VLOOKUP(F414,Hoja1!$A$1:$B$900,2)</f>
        <v>CUSTOMER SERVICE</v>
      </c>
      <c r="I414" s="73"/>
      <c r="J414" s="16"/>
    </row>
    <row r="415" spans="1:10" ht="15" customHeight="1" x14ac:dyDescent="0.25">
      <c r="A415" s="13"/>
      <c r="B415" s="1" t="s">
        <v>3651</v>
      </c>
      <c r="C415" s="2" t="s">
        <v>149</v>
      </c>
      <c r="D415" s="2">
        <v>138</v>
      </c>
      <c r="E415" s="2" t="s">
        <v>115</v>
      </c>
      <c r="F415" s="2">
        <v>1111</v>
      </c>
      <c r="G415" s="2" t="s">
        <v>440</v>
      </c>
      <c r="H415" s="1" t="str">
        <f>VLOOKUP(F415,Hoja1!$A$1:$B$900,2)</f>
        <v>CUSTOMER SERVICE</v>
      </c>
      <c r="I415" s="73"/>
      <c r="J415" s="16"/>
    </row>
    <row r="416" spans="1:10" ht="15" customHeight="1" x14ac:dyDescent="0.25">
      <c r="A416" s="13"/>
      <c r="B416" s="1" t="s">
        <v>3651</v>
      </c>
      <c r="C416" s="2" t="s">
        <v>149</v>
      </c>
      <c r="D416" s="2">
        <v>139</v>
      </c>
      <c r="E416" s="2" t="s">
        <v>3798</v>
      </c>
      <c r="F416" s="2">
        <v>1111</v>
      </c>
      <c r="G416" s="2">
        <v>58527</v>
      </c>
      <c r="H416" s="1" t="str">
        <f>VLOOKUP(F416,Hoja1!$A$1:$B$900,2)</f>
        <v>CUSTOMER SERVICE</v>
      </c>
      <c r="I416" s="73"/>
      <c r="J416" s="16"/>
    </row>
    <row r="417" spans="1:10" ht="15" customHeight="1" x14ac:dyDescent="0.25">
      <c r="A417" s="13"/>
      <c r="B417" s="1" t="s">
        <v>3651</v>
      </c>
      <c r="C417" s="2" t="s">
        <v>149</v>
      </c>
      <c r="D417" s="2">
        <v>139</v>
      </c>
      <c r="E417" s="2" t="s">
        <v>115</v>
      </c>
      <c r="F417" s="2">
        <v>1111</v>
      </c>
      <c r="G417" s="2">
        <v>58527</v>
      </c>
      <c r="H417" s="1" t="str">
        <f>VLOOKUP(F417,Hoja1!$A$1:$B$900,2)</f>
        <v>CUSTOMER SERVICE</v>
      </c>
      <c r="I417" s="73"/>
      <c r="J417" s="16"/>
    </row>
    <row r="418" spans="1:10" ht="15" customHeight="1" x14ac:dyDescent="0.25">
      <c r="A418" s="13"/>
      <c r="B418" s="1" t="s">
        <v>3651</v>
      </c>
      <c r="C418" s="2" t="s">
        <v>149</v>
      </c>
      <c r="D418" s="2">
        <v>140</v>
      </c>
      <c r="E418" s="2" t="s">
        <v>4396</v>
      </c>
      <c r="F418" s="2">
        <v>1111</v>
      </c>
      <c r="G418" s="2">
        <v>58526</v>
      </c>
      <c r="H418" s="1" t="str">
        <f>VLOOKUP(F418,Hoja1!$A$1:$B$900,2)</f>
        <v>CUSTOMER SERVICE</v>
      </c>
      <c r="I418" s="73"/>
      <c r="J418" s="16"/>
    </row>
    <row r="419" spans="1:10" ht="15" customHeight="1" x14ac:dyDescent="0.25">
      <c r="A419" s="13"/>
      <c r="B419" s="1" t="s">
        <v>3651</v>
      </c>
      <c r="C419" s="2" t="s">
        <v>149</v>
      </c>
      <c r="D419" s="2">
        <v>140</v>
      </c>
      <c r="E419" s="2" t="s">
        <v>115</v>
      </c>
      <c r="F419" s="2">
        <v>1111</v>
      </c>
      <c r="G419" s="2">
        <v>58526</v>
      </c>
      <c r="H419" s="1" t="str">
        <f>VLOOKUP(F419,Hoja1!$A$1:$B$900,2)</f>
        <v>CUSTOMER SERVICE</v>
      </c>
      <c r="I419" s="73"/>
      <c r="J419" s="16"/>
    </row>
    <row r="420" spans="1:10" ht="15" customHeight="1" x14ac:dyDescent="0.25">
      <c r="A420" s="13"/>
      <c r="B420" s="1" t="s">
        <v>3651</v>
      </c>
      <c r="C420" s="2" t="s">
        <v>149</v>
      </c>
      <c r="D420" s="2">
        <v>141</v>
      </c>
      <c r="E420" s="2" t="s">
        <v>3799</v>
      </c>
      <c r="F420" s="2">
        <v>1111</v>
      </c>
      <c r="G420" s="2">
        <v>58480</v>
      </c>
      <c r="H420" s="1" t="str">
        <f>VLOOKUP(F420,Hoja1!$A$1:$B$900,2)</f>
        <v>CUSTOMER SERVICE</v>
      </c>
      <c r="I420" s="73"/>
      <c r="J420" s="16"/>
    </row>
    <row r="421" spans="1:10" ht="15" customHeight="1" x14ac:dyDescent="0.25">
      <c r="A421" s="13"/>
      <c r="B421" s="1" t="s">
        <v>3651</v>
      </c>
      <c r="C421" s="2" t="s">
        <v>149</v>
      </c>
      <c r="D421" s="2">
        <v>141</v>
      </c>
      <c r="E421" s="2" t="s">
        <v>115</v>
      </c>
      <c r="F421" s="2">
        <v>1111</v>
      </c>
      <c r="G421" s="2">
        <v>58480</v>
      </c>
      <c r="H421" s="1" t="str">
        <f>VLOOKUP(F421,Hoja1!$A$1:$B$900,2)</f>
        <v>CUSTOMER SERVICE</v>
      </c>
      <c r="I421" s="73"/>
      <c r="J421" s="16"/>
    </row>
    <row r="422" spans="1:10" ht="15" customHeight="1" x14ac:dyDescent="0.25">
      <c r="A422" s="13"/>
      <c r="B422" s="1" t="s">
        <v>3651</v>
      </c>
      <c r="C422" s="2" t="s">
        <v>149</v>
      </c>
      <c r="D422" s="2">
        <v>142</v>
      </c>
      <c r="E422" s="2" t="s">
        <v>926</v>
      </c>
      <c r="F422" s="2">
        <v>1111</v>
      </c>
      <c r="G422" s="2">
        <v>58229</v>
      </c>
      <c r="H422" s="1" t="str">
        <f>VLOOKUP(F422,Hoja1!$A$1:$B$900,2)</f>
        <v>CUSTOMER SERVICE</v>
      </c>
      <c r="I422" s="73"/>
      <c r="J422" s="16"/>
    </row>
    <row r="423" spans="1:10" ht="15" customHeight="1" x14ac:dyDescent="0.25">
      <c r="A423" s="13"/>
      <c r="B423" s="1" t="s">
        <v>3651</v>
      </c>
      <c r="C423" s="2" t="s">
        <v>149</v>
      </c>
      <c r="D423" s="2">
        <v>142</v>
      </c>
      <c r="E423" s="2" t="s">
        <v>115</v>
      </c>
      <c r="F423" s="2">
        <v>1111</v>
      </c>
      <c r="G423" s="2">
        <v>58229</v>
      </c>
      <c r="H423" s="1" t="str">
        <f>VLOOKUP(F423,Hoja1!$A$1:$B$900,2)</f>
        <v>CUSTOMER SERVICE</v>
      </c>
      <c r="I423" s="73"/>
      <c r="J423" s="16"/>
    </row>
    <row r="424" spans="1:10" ht="15" customHeight="1" x14ac:dyDescent="0.25">
      <c r="A424" s="13"/>
      <c r="B424" s="1" t="s">
        <v>3651</v>
      </c>
      <c r="C424" s="2" t="s">
        <v>149</v>
      </c>
      <c r="D424" s="2">
        <v>143</v>
      </c>
      <c r="E424" s="2" t="s">
        <v>115</v>
      </c>
      <c r="F424" s="2">
        <v>1111</v>
      </c>
      <c r="G424" s="2">
        <v>1038</v>
      </c>
      <c r="H424" s="1" t="str">
        <f>VLOOKUP(F424,Hoja1!$A$1:$B$900,2)</f>
        <v>CUSTOMER SERVICE</v>
      </c>
      <c r="I424" s="73"/>
      <c r="J424" s="16"/>
    </row>
    <row r="425" spans="1:10" ht="15" customHeight="1" x14ac:dyDescent="0.25">
      <c r="A425" s="13"/>
      <c r="B425" s="1" t="s">
        <v>3651</v>
      </c>
      <c r="C425" s="2" t="s">
        <v>149</v>
      </c>
      <c r="D425" s="2">
        <v>144</v>
      </c>
      <c r="E425" s="2" t="s">
        <v>3800</v>
      </c>
      <c r="F425" s="2">
        <v>1111</v>
      </c>
      <c r="G425" s="2">
        <v>58525</v>
      </c>
      <c r="H425" s="1" t="str">
        <f>VLOOKUP(F425,Hoja1!$A$1:$B$900,2)</f>
        <v>CUSTOMER SERVICE</v>
      </c>
      <c r="I425" s="73"/>
      <c r="J425" s="16"/>
    </row>
    <row r="426" spans="1:10" ht="15" customHeight="1" x14ac:dyDescent="0.25">
      <c r="A426" s="13"/>
      <c r="B426" s="1" t="s">
        <v>3651</v>
      </c>
      <c r="C426" s="2" t="s">
        <v>149</v>
      </c>
      <c r="D426" s="2">
        <v>144</v>
      </c>
      <c r="E426" s="2" t="s">
        <v>115</v>
      </c>
      <c r="F426" s="2">
        <v>1111</v>
      </c>
      <c r="G426" s="2">
        <v>58525</v>
      </c>
      <c r="H426" s="1" t="str">
        <f>VLOOKUP(F426,Hoja1!$A$1:$B$900,2)</f>
        <v>CUSTOMER SERVICE</v>
      </c>
      <c r="I426" s="73"/>
      <c r="J426" s="16"/>
    </row>
    <row r="427" spans="1:10" ht="15" customHeight="1" x14ac:dyDescent="0.25">
      <c r="A427" s="13"/>
      <c r="B427" s="1" t="s">
        <v>3651</v>
      </c>
      <c r="C427" s="2" t="s">
        <v>149</v>
      </c>
      <c r="D427" s="2">
        <v>145</v>
      </c>
      <c r="E427" s="2" t="s">
        <v>3801</v>
      </c>
      <c r="F427" s="2">
        <v>1111</v>
      </c>
      <c r="G427" s="2">
        <v>58534</v>
      </c>
      <c r="H427" s="1" t="str">
        <f>VLOOKUP(F427,Hoja1!$A$1:$B$900,2)</f>
        <v>CUSTOMER SERVICE</v>
      </c>
      <c r="I427" s="73"/>
      <c r="J427" s="16"/>
    </row>
    <row r="428" spans="1:10" ht="15" customHeight="1" x14ac:dyDescent="0.25">
      <c r="A428" s="13"/>
      <c r="B428" s="1" t="s">
        <v>3651</v>
      </c>
      <c r="C428" s="2" t="s">
        <v>149</v>
      </c>
      <c r="D428" s="2">
        <v>145</v>
      </c>
      <c r="E428" s="2" t="s">
        <v>115</v>
      </c>
      <c r="F428" s="2">
        <v>1111</v>
      </c>
      <c r="G428" s="2">
        <v>58534</v>
      </c>
      <c r="H428" s="1" t="str">
        <f>VLOOKUP(F428,Hoja1!$A$1:$B$900,2)</f>
        <v>CUSTOMER SERVICE</v>
      </c>
      <c r="I428" s="73"/>
      <c r="J428" s="16"/>
    </row>
    <row r="429" spans="1:10" ht="15" customHeight="1" x14ac:dyDescent="0.25">
      <c r="A429" s="13"/>
      <c r="B429" s="1" t="s">
        <v>3651</v>
      </c>
      <c r="C429" s="2" t="s">
        <v>149</v>
      </c>
      <c r="D429" s="2">
        <v>146</v>
      </c>
      <c r="E429" s="2" t="s">
        <v>3802</v>
      </c>
      <c r="F429" s="2">
        <v>1111</v>
      </c>
      <c r="G429" s="2">
        <v>58531</v>
      </c>
      <c r="H429" s="1" t="str">
        <f>VLOOKUP(F429,Hoja1!$A$1:$B$900,2)</f>
        <v>CUSTOMER SERVICE</v>
      </c>
      <c r="I429" s="73"/>
      <c r="J429" s="16"/>
    </row>
    <row r="430" spans="1:10" ht="15" customHeight="1" x14ac:dyDescent="0.25">
      <c r="A430" s="13"/>
      <c r="B430" s="1" t="s">
        <v>3651</v>
      </c>
      <c r="C430" s="2" t="s">
        <v>149</v>
      </c>
      <c r="D430" s="2">
        <v>146</v>
      </c>
      <c r="E430" s="2" t="s">
        <v>115</v>
      </c>
      <c r="F430" s="2">
        <v>1111</v>
      </c>
      <c r="G430" s="2">
        <v>58531</v>
      </c>
      <c r="H430" s="1" t="str">
        <f>VLOOKUP(F430,Hoja1!$A$1:$B$900,2)</f>
        <v>CUSTOMER SERVICE</v>
      </c>
      <c r="I430" s="73"/>
      <c r="J430" s="16"/>
    </row>
    <row r="431" spans="1:10" ht="15" customHeight="1" x14ac:dyDescent="0.25">
      <c r="A431" s="13"/>
      <c r="B431" s="1" t="s">
        <v>3651</v>
      </c>
      <c r="C431" s="2" t="s">
        <v>149</v>
      </c>
      <c r="D431" s="2">
        <v>147</v>
      </c>
      <c r="E431" s="2" t="s">
        <v>3803</v>
      </c>
      <c r="F431" s="2">
        <v>1111</v>
      </c>
      <c r="G431" s="2">
        <v>58524</v>
      </c>
      <c r="H431" s="1" t="str">
        <f>VLOOKUP(F431,Hoja1!$A$1:$B$900,2)</f>
        <v>CUSTOMER SERVICE</v>
      </c>
      <c r="I431" s="73"/>
      <c r="J431" s="16"/>
    </row>
    <row r="432" spans="1:10" ht="15" customHeight="1" x14ac:dyDescent="0.25">
      <c r="A432" s="13"/>
      <c r="B432" s="1" t="s">
        <v>3651</v>
      </c>
      <c r="C432" s="2" t="s">
        <v>149</v>
      </c>
      <c r="D432" s="2">
        <v>147</v>
      </c>
      <c r="E432" s="2" t="s">
        <v>115</v>
      </c>
      <c r="F432" s="2">
        <v>1111</v>
      </c>
      <c r="G432" s="2">
        <v>58524</v>
      </c>
      <c r="H432" s="1" t="str">
        <f>VLOOKUP(F432,Hoja1!$A$1:$B$900,2)</f>
        <v>CUSTOMER SERVICE</v>
      </c>
      <c r="I432" s="73"/>
      <c r="J432" s="16"/>
    </row>
    <row r="433" spans="1:10" ht="15" customHeight="1" x14ac:dyDescent="0.25">
      <c r="A433" s="13"/>
      <c r="B433" s="1" t="s">
        <v>3651</v>
      </c>
      <c r="C433" s="2" t="s">
        <v>149</v>
      </c>
      <c r="D433" s="2">
        <v>148</v>
      </c>
      <c r="E433" s="2" t="s">
        <v>115</v>
      </c>
      <c r="F433" s="2">
        <v>1111</v>
      </c>
      <c r="G433" s="2">
        <v>58535</v>
      </c>
      <c r="H433" s="1" t="str">
        <f>VLOOKUP(F433,Hoja1!$A$1:$B$900,2)</f>
        <v>CUSTOMER SERVICE</v>
      </c>
      <c r="I433" s="73"/>
      <c r="J433" s="16"/>
    </row>
    <row r="434" spans="1:10" ht="15" customHeight="1" x14ac:dyDescent="0.25">
      <c r="A434" s="13"/>
      <c r="B434" s="1" t="s">
        <v>3651</v>
      </c>
      <c r="C434" s="2" t="s">
        <v>149</v>
      </c>
      <c r="D434" s="2">
        <v>148</v>
      </c>
      <c r="E434" s="2" t="s">
        <v>115</v>
      </c>
      <c r="F434" s="2">
        <v>1111</v>
      </c>
      <c r="G434" s="2">
        <v>58535</v>
      </c>
      <c r="H434" s="1" t="str">
        <f>VLOOKUP(F434,Hoja1!$A$1:$B$900,2)</f>
        <v>CUSTOMER SERVICE</v>
      </c>
      <c r="I434" s="73"/>
      <c r="J434" s="16"/>
    </row>
    <row r="435" spans="1:10" ht="14.25" customHeight="1" x14ac:dyDescent="0.25">
      <c r="A435" s="13"/>
      <c r="B435" s="1" t="s">
        <v>3651</v>
      </c>
      <c r="C435" s="2" t="s">
        <v>149</v>
      </c>
      <c r="D435" s="2">
        <v>149</v>
      </c>
      <c r="E435" s="2" t="s">
        <v>3804</v>
      </c>
      <c r="F435" s="2">
        <v>1111</v>
      </c>
      <c r="G435" s="2">
        <v>58533</v>
      </c>
      <c r="H435" s="1" t="str">
        <f>VLOOKUP(F435,Hoja1!$A$1:$B$900,2)</f>
        <v>CUSTOMER SERVICE</v>
      </c>
      <c r="I435" s="73"/>
      <c r="J435" s="16"/>
    </row>
    <row r="436" spans="1:10" ht="14.25" customHeight="1" x14ac:dyDescent="0.25">
      <c r="A436" s="13"/>
      <c r="B436" s="1" t="s">
        <v>3651</v>
      </c>
      <c r="C436" s="2" t="s">
        <v>149</v>
      </c>
      <c r="D436" s="2">
        <v>149</v>
      </c>
      <c r="E436" s="2" t="s">
        <v>115</v>
      </c>
      <c r="F436" s="2">
        <v>1111</v>
      </c>
      <c r="G436" s="2">
        <v>58533</v>
      </c>
      <c r="H436" s="1" t="str">
        <f>VLOOKUP(F436,Hoja1!$A$1:$B$900,2)</f>
        <v>CUSTOMER SERVICE</v>
      </c>
      <c r="I436" s="73"/>
      <c r="J436" s="16"/>
    </row>
    <row r="437" spans="1:10" ht="15" customHeight="1" x14ac:dyDescent="0.25">
      <c r="A437" s="13"/>
      <c r="B437" s="1" t="s">
        <v>3651</v>
      </c>
      <c r="C437" s="2" t="s">
        <v>149</v>
      </c>
      <c r="D437" s="2">
        <v>150</v>
      </c>
      <c r="E437" s="2" t="s">
        <v>504</v>
      </c>
      <c r="F437" s="2">
        <v>1111</v>
      </c>
      <c r="G437" s="2">
        <v>58532</v>
      </c>
      <c r="H437" s="1" t="str">
        <f>VLOOKUP(F437,Hoja1!$A$1:$B$900,2)</f>
        <v>CUSTOMER SERVICE</v>
      </c>
      <c r="I437" s="73"/>
      <c r="J437" s="16"/>
    </row>
    <row r="438" spans="1:10" ht="15" customHeight="1" x14ac:dyDescent="0.25">
      <c r="A438" s="13"/>
      <c r="B438" s="1" t="s">
        <v>3651</v>
      </c>
      <c r="C438" s="2" t="s">
        <v>149</v>
      </c>
      <c r="D438" s="2">
        <v>150</v>
      </c>
      <c r="E438" s="2" t="s">
        <v>115</v>
      </c>
      <c r="F438" s="2">
        <v>1111</v>
      </c>
      <c r="G438" s="2">
        <v>58532</v>
      </c>
      <c r="H438" s="1" t="str">
        <f>VLOOKUP(F438,Hoja1!$A$1:$B$900,2)</f>
        <v>CUSTOMER SERVICE</v>
      </c>
      <c r="I438" s="73"/>
      <c r="J438" s="16"/>
    </row>
    <row r="439" spans="1:10" ht="14.25" customHeight="1" x14ac:dyDescent="0.25">
      <c r="A439" s="13"/>
      <c r="B439" s="1" t="s">
        <v>3651</v>
      </c>
      <c r="C439" s="2" t="s">
        <v>149</v>
      </c>
      <c r="D439" s="2">
        <v>151</v>
      </c>
      <c r="E439" s="2" t="s">
        <v>3805</v>
      </c>
      <c r="F439" s="2">
        <v>1111</v>
      </c>
      <c r="G439" s="2">
        <v>58530</v>
      </c>
      <c r="H439" s="1" t="str">
        <f>VLOOKUP(F439,Hoja1!$A$1:$B$900,2)</f>
        <v>CUSTOMER SERVICE</v>
      </c>
      <c r="I439" s="73"/>
      <c r="J439" s="16"/>
    </row>
    <row r="440" spans="1:10" ht="14.25" customHeight="1" x14ac:dyDescent="0.25">
      <c r="A440" s="13"/>
      <c r="B440" s="1" t="s">
        <v>3651</v>
      </c>
      <c r="C440" s="2" t="s">
        <v>149</v>
      </c>
      <c r="D440" s="2">
        <v>151</v>
      </c>
      <c r="E440" s="2" t="s">
        <v>115</v>
      </c>
      <c r="F440" s="2">
        <v>1111</v>
      </c>
      <c r="G440" s="2">
        <v>58530</v>
      </c>
      <c r="H440" s="1" t="str">
        <f>VLOOKUP(F440,Hoja1!$A$1:$B$900,2)</f>
        <v>CUSTOMER SERVICE</v>
      </c>
      <c r="I440" s="73"/>
      <c r="J440" s="16"/>
    </row>
    <row r="441" spans="1:10" ht="15" customHeight="1" x14ac:dyDescent="0.25">
      <c r="A441" s="13"/>
      <c r="B441" s="1" t="s">
        <v>3651</v>
      </c>
      <c r="C441" s="2" t="s">
        <v>149</v>
      </c>
      <c r="D441" s="2">
        <v>152</v>
      </c>
      <c r="E441" s="2" t="s">
        <v>435</v>
      </c>
      <c r="F441" s="2">
        <v>1111</v>
      </c>
      <c r="G441" s="2">
        <v>58529</v>
      </c>
      <c r="H441" s="1" t="str">
        <f>VLOOKUP(F441,Hoja1!$A$1:$B$900,2)</f>
        <v>CUSTOMER SERVICE</v>
      </c>
      <c r="I441" s="73"/>
      <c r="J441" s="16"/>
    </row>
    <row r="442" spans="1:10" ht="15" customHeight="1" x14ac:dyDescent="0.25">
      <c r="A442" s="13"/>
      <c r="B442" s="1" t="s">
        <v>3651</v>
      </c>
      <c r="C442" s="2" t="s">
        <v>149</v>
      </c>
      <c r="D442" s="2">
        <v>152</v>
      </c>
      <c r="E442" s="2" t="s">
        <v>115</v>
      </c>
      <c r="F442" s="2">
        <v>1111</v>
      </c>
      <c r="G442" s="2">
        <v>58529</v>
      </c>
      <c r="H442" s="1" t="str">
        <f>VLOOKUP(F442,Hoja1!$A$1:$B$900,2)</f>
        <v>CUSTOMER SERVICE</v>
      </c>
      <c r="I442" s="73"/>
      <c r="J442" s="16"/>
    </row>
    <row r="443" spans="1:10" x14ac:dyDescent="0.25">
      <c r="A443" s="13"/>
      <c r="B443" s="1" t="s">
        <v>3651</v>
      </c>
      <c r="C443" s="2" t="s">
        <v>149</v>
      </c>
      <c r="D443" s="2">
        <v>153</v>
      </c>
      <c r="E443" s="2" t="s">
        <v>115</v>
      </c>
      <c r="F443" s="2">
        <v>1111</v>
      </c>
      <c r="G443" s="2">
        <v>58528</v>
      </c>
      <c r="H443" s="1" t="str">
        <f>VLOOKUP(F443,Hoja1!$A$1:$B$900,2)</f>
        <v>CUSTOMER SERVICE</v>
      </c>
      <c r="I443" s="73"/>
      <c r="J443" s="16"/>
    </row>
    <row r="444" spans="1:10" x14ac:dyDescent="0.25">
      <c r="A444" s="13"/>
      <c r="B444" s="1" t="s">
        <v>3651</v>
      </c>
      <c r="C444" s="2" t="s">
        <v>149</v>
      </c>
      <c r="D444" s="2">
        <v>153</v>
      </c>
      <c r="E444" s="2" t="s">
        <v>115</v>
      </c>
      <c r="F444" s="2">
        <v>1111</v>
      </c>
      <c r="G444" s="2">
        <v>58528</v>
      </c>
      <c r="H444" s="1" t="str">
        <f>VLOOKUP(F444,Hoja1!$A$1:$B$900,2)</f>
        <v>CUSTOMER SERVICE</v>
      </c>
      <c r="I444" s="73"/>
      <c r="J444" s="16"/>
    </row>
    <row r="445" spans="1:10" x14ac:dyDescent="0.25">
      <c r="A445" s="13"/>
      <c r="B445" s="1" t="s">
        <v>3651</v>
      </c>
      <c r="C445" s="2" t="s">
        <v>149</v>
      </c>
      <c r="D445" s="2">
        <v>154</v>
      </c>
      <c r="E445" s="37" t="s">
        <v>115</v>
      </c>
      <c r="F445" s="2">
        <v>1111</v>
      </c>
      <c r="G445" s="2">
        <v>58523</v>
      </c>
      <c r="H445" s="1" t="str">
        <f>VLOOKUP(F445,Hoja1!$A$1:$B$900,2)</f>
        <v>CUSTOMER SERVICE</v>
      </c>
      <c r="I445" s="73"/>
      <c r="J445" s="16"/>
    </row>
    <row r="446" spans="1:10" x14ac:dyDescent="0.25">
      <c r="A446" s="13"/>
      <c r="B446" s="1" t="s">
        <v>3651</v>
      </c>
      <c r="C446" s="2" t="s">
        <v>149</v>
      </c>
      <c r="D446" s="2">
        <v>154</v>
      </c>
      <c r="E446" s="37" t="s">
        <v>115</v>
      </c>
      <c r="F446" s="2">
        <v>1111</v>
      </c>
      <c r="G446" s="2">
        <v>58523</v>
      </c>
      <c r="H446" s="1" t="str">
        <f>VLOOKUP(F446,Hoja1!$A$1:$B$900,2)</f>
        <v>CUSTOMER SERVICE</v>
      </c>
      <c r="I446" s="73"/>
      <c r="J446" s="16"/>
    </row>
    <row r="447" spans="1:10" x14ac:dyDescent="0.25">
      <c r="A447" s="13"/>
      <c r="B447" s="1" t="s">
        <v>3651</v>
      </c>
      <c r="C447" s="2" t="s">
        <v>149</v>
      </c>
      <c r="D447" s="2">
        <v>155</v>
      </c>
      <c r="E447" s="2" t="s">
        <v>115</v>
      </c>
      <c r="F447" s="2">
        <v>1111</v>
      </c>
      <c r="G447" s="2">
        <v>58522</v>
      </c>
      <c r="H447" s="1" t="str">
        <f>VLOOKUP(F447,Hoja1!$A$1:$B$900,2)</f>
        <v>CUSTOMER SERVICE</v>
      </c>
      <c r="I447" s="73"/>
      <c r="J447" s="16"/>
    </row>
    <row r="448" spans="1:10" x14ac:dyDescent="0.25">
      <c r="A448" s="13"/>
      <c r="B448" s="1" t="s">
        <v>3651</v>
      </c>
      <c r="C448" s="2" t="s">
        <v>149</v>
      </c>
      <c r="D448" s="2">
        <v>155</v>
      </c>
      <c r="E448" s="2" t="s">
        <v>115</v>
      </c>
      <c r="F448" s="2">
        <v>1111</v>
      </c>
      <c r="G448" s="2">
        <v>58522</v>
      </c>
      <c r="H448" s="1" t="str">
        <f>VLOOKUP(F448,Hoja1!$A$1:$B$900,2)</f>
        <v>CUSTOMER SERVICE</v>
      </c>
      <c r="I448" s="73"/>
      <c r="J448" s="16"/>
    </row>
    <row r="449" spans="1:10" x14ac:dyDescent="0.25">
      <c r="A449" s="13"/>
      <c r="B449" s="1" t="s">
        <v>3651</v>
      </c>
      <c r="C449" s="2" t="s">
        <v>149</v>
      </c>
      <c r="D449" s="2">
        <v>156</v>
      </c>
      <c r="E449" s="2" t="s">
        <v>115</v>
      </c>
      <c r="F449" s="2">
        <v>1111</v>
      </c>
      <c r="G449" s="2">
        <v>58520</v>
      </c>
      <c r="H449" s="1" t="str">
        <f>VLOOKUP(F449,Hoja1!$A$1:$B$900,2)</f>
        <v>CUSTOMER SERVICE</v>
      </c>
      <c r="I449" s="73"/>
      <c r="J449" s="16"/>
    </row>
    <row r="450" spans="1:10" x14ac:dyDescent="0.25">
      <c r="A450" s="13"/>
      <c r="B450" s="1" t="s">
        <v>3651</v>
      </c>
      <c r="C450" s="2" t="s">
        <v>149</v>
      </c>
      <c r="D450" s="2">
        <v>156</v>
      </c>
      <c r="E450" s="2" t="s">
        <v>115</v>
      </c>
      <c r="F450" s="2">
        <v>1111</v>
      </c>
      <c r="G450" s="2">
        <v>58520</v>
      </c>
      <c r="H450" s="1" t="str">
        <f>VLOOKUP(F450,Hoja1!$A$1:$B$900,2)</f>
        <v>CUSTOMER SERVICE</v>
      </c>
      <c r="I450" s="73"/>
      <c r="J450" s="16"/>
    </row>
    <row r="451" spans="1:10" x14ac:dyDescent="0.25">
      <c r="A451" s="13"/>
      <c r="B451" s="1" t="s">
        <v>3651</v>
      </c>
      <c r="C451" s="2" t="s">
        <v>149</v>
      </c>
      <c r="D451" s="2">
        <v>157</v>
      </c>
      <c r="E451" s="2" t="s">
        <v>115</v>
      </c>
      <c r="F451" s="2">
        <v>1111</v>
      </c>
      <c r="G451" s="2">
        <v>58521</v>
      </c>
      <c r="H451" s="1" t="str">
        <f>VLOOKUP(F451,Hoja1!$A$1:$B$900,2)</f>
        <v>CUSTOMER SERVICE</v>
      </c>
      <c r="I451" s="73"/>
      <c r="J451" s="16"/>
    </row>
    <row r="452" spans="1:10" x14ac:dyDescent="0.25">
      <c r="A452" s="13"/>
      <c r="B452" s="1" t="s">
        <v>3651</v>
      </c>
      <c r="C452" s="2" t="s">
        <v>149</v>
      </c>
      <c r="D452" s="2">
        <v>157</v>
      </c>
      <c r="E452" s="2" t="s">
        <v>115</v>
      </c>
      <c r="F452" s="2">
        <v>1111</v>
      </c>
      <c r="G452" s="2">
        <v>58521</v>
      </c>
      <c r="H452" s="1" t="str">
        <f>VLOOKUP(F452,Hoja1!$A$1:$B$900,2)</f>
        <v>CUSTOMER SERVICE</v>
      </c>
      <c r="I452" s="73"/>
      <c r="J452" s="16"/>
    </row>
    <row r="453" spans="1:10" x14ac:dyDescent="0.25">
      <c r="A453" s="13"/>
      <c r="B453" s="1" t="s">
        <v>3651</v>
      </c>
      <c r="C453" s="2" t="s">
        <v>149</v>
      </c>
      <c r="D453" s="2">
        <v>158</v>
      </c>
      <c r="E453" s="2" t="s">
        <v>115</v>
      </c>
      <c r="F453" s="2">
        <v>1111</v>
      </c>
      <c r="G453" s="2">
        <v>58276</v>
      </c>
      <c r="H453" s="1" t="str">
        <f>VLOOKUP(F453,Hoja1!$A$1:$B$900,2)</f>
        <v>CUSTOMER SERVICE</v>
      </c>
      <c r="I453" s="73"/>
      <c r="J453" s="16"/>
    </row>
    <row r="454" spans="1:10" x14ac:dyDescent="0.25">
      <c r="A454" s="13"/>
      <c r="B454" s="1" t="s">
        <v>3651</v>
      </c>
      <c r="C454" s="2" t="s">
        <v>149</v>
      </c>
      <c r="D454" s="2">
        <v>158</v>
      </c>
      <c r="E454" s="2" t="s">
        <v>115</v>
      </c>
      <c r="F454" s="2">
        <v>1111</v>
      </c>
      <c r="G454" s="2">
        <v>58276</v>
      </c>
      <c r="H454" s="1" t="str">
        <f>VLOOKUP(F454,Hoja1!$A$1:$B$900,2)</f>
        <v>CUSTOMER SERVICE</v>
      </c>
      <c r="I454" s="73"/>
      <c r="J454" s="16"/>
    </row>
    <row r="455" spans="1:10" x14ac:dyDescent="0.25">
      <c r="A455" s="13"/>
      <c r="B455" s="1" t="s">
        <v>3651</v>
      </c>
      <c r="C455" s="2" t="s">
        <v>149</v>
      </c>
      <c r="D455" s="2">
        <v>159</v>
      </c>
      <c r="E455" s="2" t="s">
        <v>115</v>
      </c>
      <c r="F455" s="2">
        <v>1111</v>
      </c>
      <c r="G455" s="2">
        <v>58273</v>
      </c>
      <c r="H455" s="1" t="str">
        <f>VLOOKUP(F455,Hoja1!$A$1:$B$900,2)</f>
        <v>CUSTOMER SERVICE</v>
      </c>
      <c r="I455" s="73"/>
      <c r="J455" s="16"/>
    </row>
    <row r="456" spans="1:10" x14ac:dyDescent="0.25">
      <c r="A456" s="13"/>
      <c r="B456" s="1" t="s">
        <v>3651</v>
      </c>
      <c r="C456" s="2" t="s">
        <v>149</v>
      </c>
      <c r="D456" s="2">
        <v>159</v>
      </c>
      <c r="E456" s="2" t="s">
        <v>115</v>
      </c>
      <c r="F456" s="2">
        <v>1111</v>
      </c>
      <c r="G456" s="2">
        <v>58273</v>
      </c>
      <c r="H456" s="1" t="str">
        <f>VLOOKUP(F456,Hoja1!$A$1:$B$900,2)</f>
        <v>CUSTOMER SERVICE</v>
      </c>
      <c r="I456" s="73"/>
      <c r="J456" s="16"/>
    </row>
    <row r="457" spans="1:10" x14ac:dyDescent="0.25">
      <c r="A457" s="13"/>
      <c r="B457" s="1" t="s">
        <v>3651</v>
      </c>
      <c r="C457" s="2" t="s">
        <v>149</v>
      </c>
      <c r="D457" s="2">
        <v>160</v>
      </c>
      <c r="E457" s="2" t="s">
        <v>115</v>
      </c>
      <c r="F457" s="2">
        <v>1111</v>
      </c>
      <c r="G457" s="2">
        <v>58260</v>
      </c>
      <c r="H457" s="1" t="str">
        <f>VLOOKUP(F457,Hoja1!$A$1:$B$900,2)</f>
        <v>CUSTOMER SERVICE</v>
      </c>
      <c r="I457" s="73"/>
      <c r="J457" s="16"/>
    </row>
    <row r="458" spans="1:10" x14ac:dyDescent="0.25">
      <c r="A458" s="13"/>
      <c r="B458" s="1" t="s">
        <v>3651</v>
      </c>
      <c r="C458" s="2" t="s">
        <v>149</v>
      </c>
      <c r="D458" s="2">
        <v>160</v>
      </c>
      <c r="E458" s="2" t="s">
        <v>115</v>
      </c>
      <c r="F458" s="2">
        <v>1111</v>
      </c>
      <c r="G458" s="2">
        <v>58260</v>
      </c>
      <c r="H458" s="1" t="str">
        <f>VLOOKUP(F458,Hoja1!$A$1:$B$900,2)</f>
        <v>CUSTOMER SERVICE</v>
      </c>
      <c r="I458" s="73"/>
      <c r="J458" s="16"/>
    </row>
    <row r="459" spans="1:10" x14ac:dyDescent="0.25">
      <c r="A459" s="13"/>
      <c r="B459" s="1" t="s">
        <v>3651</v>
      </c>
      <c r="C459" s="2" t="s">
        <v>149</v>
      </c>
      <c r="D459" s="2">
        <v>161</v>
      </c>
      <c r="E459" s="2" t="s">
        <v>115</v>
      </c>
      <c r="F459" s="2">
        <v>1111</v>
      </c>
      <c r="G459" s="2" t="s">
        <v>440</v>
      </c>
      <c r="H459" s="1" t="str">
        <f>VLOOKUP(F459,Hoja1!$A$1:$B$900,2)</f>
        <v>CUSTOMER SERVICE</v>
      </c>
      <c r="I459" s="73"/>
      <c r="J459" s="16"/>
    </row>
    <row r="460" spans="1:10" x14ac:dyDescent="0.25">
      <c r="A460" s="13"/>
      <c r="B460" s="1" t="s">
        <v>3651</v>
      </c>
      <c r="C460" s="2" t="s">
        <v>149</v>
      </c>
      <c r="D460" s="2">
        <v>161</v>
      </c>
      <c r="E460" s="2" t="s">
        <v>115</v>
      </c>
      <c r="F460" s="2">
        <v>1111</v>
      </c>
      <c r="G460" s="2" t="s">
        <v>440</v>
      </c>
      <c r="H460" s="1" t="str">
        <f>VLOOKUP(F460,Hoja1!$A$1:$B$900,2)</f>
        <v>CUSTOMER SERVICE</v>
      </c>
      <c r="I460" s="73"/>
      <c r="J460" s="16"/>
    </row>
    <row r="461" spans="1:10" ht="15" customHeight="1" x14ac:dyDescent="0.25">
      <c r="A461" s="13"/>
      <c r="B461" s="1" t="s">
        <v>3651</v>
      </c>
      <c r="C461" s="2" t="s">
        <v>149</v>
      </c>
      <c r="D461" s="2">
        <v>162</v>
      </c>
      <c r="E461" s="2" t="s">
        <v>3806</v>
      </c>
      <c r="F461" s="2">
        <v>1111</v>
      </c>
      <c r="G461" s="2">
        <v>1255</v>
      </c>
      <c r="H461" s="1" t="str">
        <f>VLOOKUP(F461,Hoja1!$A$1:$B$900,2)</f>
        <v>CUSTOMER SERVICE</v>
      </c>
      <c r="I461" s="73"/>
      <c r="J461" s="16"/>
    </row>
    <row r="462" spans="1:10" ht="15" customHeight="1" x14ac:dyDescent="0.25">
      <c r="A462" s="13"/>
      <c r="B462" s="1" t="s">
        <v>3651</v>
      </c>
      <c r="C462" s="2" t="s">
        <v>149</v>
      </c>
      <c r="D462" s="2">
        <v>163</v>
      </c>
      <c r="E462" s="2" t="s">
        <v>423</v>
      </c>
      <c r="F462" s="2">
        <v>1111</v>
      </c>
      <c r="G462" s="2" t="s">
        <v>440</v>
      </c>
      <c r="H462" s="1" t="str">
        <f>VLOOKUP(F462,Hoja1!$A$1:$B$900,2)</f>
        <v>CUSTOMER SERVICE</v>
      </c>
      <c r="I462" s="73"/>
      <c r="J462" s="16"/>
    </row>
    <row r="463" spans="1:10" ht="15" customHeight="1" x14ac:dyDescent="0.25">
      <c r="A463" s="13"/>
      <c r="B463" s="1" t="s">
        <v>3651</v>
      </c>
      <c r="C463" s="2" t="s">
        <v>149</v>
      </c>
      <c r="D463" s="2">
        <v>163</v>
      </c>
      <c r="E463" s="2" t="s">
        <v>115</v>
      </c>
      <c r="F463" s="2">
        <v>1111</v>
      </c>
      <c r="G463" s="2" t="s">
        <v>440</v>
      </c>
      <c r="H463" s="1" t="str">
        <f>VLOOKUP(F463,Hoja1!$A$1:$B$900,2)</f>
        <v>CUSTOMER SERVICE</v>
      </c>
      <c r="I463" s="73"/>
      <c r="J463" s="16"/>
    </row>
    <row r="464" spans="1:10" ht="15" customHeight="1" x14ac:dyDescent="0.25">
      <c r="A464" s="13"/>
      <c r="B464" s="1" t="s">
        <v>3651</v>
      </c>
      <c r="C464" s="2" t="s">
        <v>149</v>
      </c>
      <c r="D464" s="2">
        <v>164</v>
      </c>
      <c r="E464" s="2" t="s">
        <v>3807</v>
      </c>
      <c r="F464" s="2">
        <v>1111</v>
      </c>
      <c r="G464" s="2">
        <v>58277</v>
      </c>
      <c r="H464" s="1" t="str">
        <f>VLOOKUP(F464,Hoja1!$A$1:$B$900,2)</f>
        <v>CUSTOMER SERVICE</v>
      </c>
      <c r="I464" s="73"/>
      <c r="J464" s="16"/>
    </row>
    <row r="465" spans="1:10" ht="15" customHeight="1" x14ac:dyDescent="0.25">
      <c r="A465" s="13"/>
      <c r="B465" s="1" t="s">
        <v>3651</v>
      </c>
      <c r="C465" s="2" t="s">
        <v>149</v>
      </c>
      <c r="D465" s="2">
        <v>164</v>
      </c>
      <c r="E465" s="2" t="s">
        <v>115</v>
      </c>
      <c r="F465" s="2">
        <v>1111</v>
      </c>
      <c r="G465" s="2">
        <v>58277</v>
      </c>
      <c r="H465" s="1" t="str">
        <f>VLOOKUP(F465,Hoja1!$A$1:$B$900,2)</f>
        <v>CUSTOMER SERVICE</v>
      </c>
      <c r="I465" s="73"/>
      <c r="J465" s="16"/>
    </row>
    <row r="466" spans="1:10" ht="15" customHeight="1" x14ac:dyDescent="0.25">
      <c r="A466" s="13"/>
      <c r="B466" s="1" t="s">
        <v>3651</v>
      </c>
      <c r="C466" s="2" t="s">
        <v>149</v>
      </c>
      <c r="D466" s="2">
        <v>165</v>
      </c>
      <c r="E466" s="3" t="s">
        <v>925</v>
      </c>
      <c r="F466" s="2">
        <v>1111</v>
      </c>
      <c r="G466" s="2">
        <v>58274</v>
      </c>
      <c r="H466" s="1" t="str">
        <f>VLOOKUP(F466,Hoja1!$A$1:$B$900,2)</f>
        <v>CUSTOMER SERVICE</v>
      </c>
      <c r="I466" s="73"/>
      <c r="J466" s="16"/>
    </row>
    <row r="467" spans="1:10" ht="15" customHeight="1" x14ac:dyDescent="0.25">
      <c r="A467" s="13"/>
      <c r="B467" s="1" t="s">
        <v>3651</v>
      </c>
      <c r="C467" s="2" t="s">
        <v>149</v>
      </c>
      <c r="D467" s="2">
        <v>165</v>
      </c>
      <c r="E467" s="3" t="s">
        <v>115</v>
      </c>
      <c r="F467" s="2">
        <v>1111</v>
      </c>
      <c r="G467" s="2">
        <v>58274</v>
      </c>
      <c r="H467" s="1" t="str">
        <f>VLOOKUP(F467,Hoja1!$A$1:$B$900,2)</f>
        <v>CUSTOMER SERVICE</v>
      </c>
      <c r="I467" s="73"/>
      <c r="J467" s="16"/>
    </row>
    <row r="468" spans="1:10" ht="15" customHeight="1" x14ac:dyDescent="0.25">
      <c r="A468" s="13"/>
      <c r="B468" s="1" t="s">
        <v>3651</v>
      </c>
      <c r="C468" s="2" t="s">
        <v>149</v>
      </c>
      <c r="D468" s="2">
        <v>166</v>
      </c>
      <c r="E468" s="2" t="s">
        <v>3808</v>
      </c>
      <c r="F468" s="2">
        <v>1111</v>
      </c>
      <c r="G468" s="2" t="s">
        <v>440</v>
      </c>
      <c r="H468" s="1" t="str">
        <f>VLOOKUP(F468,Hoja1!$A$1:$B$900,2)</f>
        <v>CUSTOMER SERVICE</v>
      </c>
      <c r="I468" s="73"/>
      <c r="J468" s="16"/>
    </row>
    <row r="469" spans="1:10" ht="15" customHeight="1" x14ac:dyDescent="0.25">
      <c r="A469" s="13"/>
      <c r="B469" s="1" t="s">
        <v>3651</v>
      </c>
      <c r="C469" s="2" t="s">
        <v>149</v>
      </c>
      <c r="D469" s="2">
        <v>166</v>
      </c>
      <c r="E469" s="2" t="s">
        <v>115</v>
      </c>
      <c r="F469" s="2">
        <v>1111</v>
      </c>
      <c r="G469" s="2" t="s">
        <v>440</v>
      </c>
      <c r="H469" s="1" t="str">
        <f>VLOOKUP(F469,Hoja1!$A$1:$B$900,2)</f>
        <v>CUSTOMER SERVICE</v>
      </c>
      <c r="I469" s="73"/>
      <c r="J469" s="16"/>
    </row>
    <row r="470" spans="1:10" ht="15" customHeight="1" x14ac:dyDescent="0.25">
      <c r="A470" s="13"/>
      <c r="B470" s="1" t="s">
        <v>3651</v>
      </c>
      <c r="C470" s="2" t="s">
        <v>149</v>
      </c>
      <c r="D470" s="2">
        <v>167</v>
      </c>
      <c r="E470" s="2" t="s">
        <v>115</v>
      </c>
      <c r="F470" s="2">
        <v>1111</v>
      </c>
      <c r="G470" s="2" t="s">
        <v>440</v>
      </c>
      <c r="H470" s="1" t="str">
        <f>VLOOKUP(F470,Hoja1!$A$1:$B$900,2)</f>
        <v>CUSTOMER SERVICE</v>
      </c>
      <c r="I470" s="73"/>
      <c r="J470" s="16"/>
    </row>
    <row r="471" spans="1:10" ht="15" customHeight="1" x14ac:dyDescent="0.25">
      <c r="A471" s="13"/>
      <c r="B471" s="1" t="s">
        <v>3651</v>
      </c>
      <c r="C471" s="2" t="s">
        <v>149</v>
      </c>
      <c r="D471" s="2">
        <v>167</v>
      </c>
      <c r="E471" s="2" t="s">
        <v>115</v>
      </c>
      <c r="F471" s="2">
        <v>1111</v>
      </c>
      <c r="G471" s="2" t="s">
        <v>440</v>
      </c>
      <c r="H471" s="1" t="str">
        <f>VLOOKUP(F471,Hoja1!$A$1:$B$900,2)</f>
        <v>CUSTOMER SERVICE</v>
      </c>
      <c r="I471" s="73"/>
      <c r="J471" s="16"/>
    </row>
    <row r="472" spans="1:10" ht="15" customHeight="1" x14ac:dyDescent="0.25">
      <c r="A472" s="13"/>
      <c r="B472" s="1" t="s">
        <v>3651</v>
      </c>
      <c r="C472" s="2" t="s">
        <v>149</v>
      </c>
      <c r="D472" s="2">
        <v>168</v>
      </c>
      <c r="E472" s="2" t="s">
        <v>3809</v>
      </c>
      <c r="F472" s="2">
        <v>1111</v>
      </c>
      <c r="G472" s="2" t="s">
        <v>440</v>
      </c>
      <c r="H472" s="1" t="str">
        <f>VLOOKUP(F472,Hoja1!$A$1:$B$900,2)</f>
        <v>CUSTOMER SERVICE</v>
      </c>
      <c r="I472" s="73"/>
      <c r="J472" s="16"/>
    </row>
    <row r="473" spans="1:10" ht="15" customHeight="1" x14ac:dyDescent="0.25">
      <c r="A473" s="13"/>
      <c r="B473" s="1" t="s">
        <v>3651</v>
      </c>
      <c r="C473" s="2" t="s">
        <v>149</v>
      </c>
      <c r="D473" s="2">
        <v>168</v>
      </c>
      <c r="E473" s="2" t="s">
        <v>115</v>
      </c>
      <c r="F473" s="2">
        <v>1111</v>
      </c>
      <c r="G473" s="2" t="s">
        <v>440</v>
      </c>
      <c r="H473" s="1" t="str">
        <f>VLOOKUP(F473,Hoja1!$A$1:$B$900,2)</f>
        <v>CUSTOMER SERVICE</v>
      </c>
      <c r="I473" s="73"/>
      <c r="J473" s="16"/>
    </row>
    <row r="474" spans="1:10" ht="15" customHeight="1" x14ac:dyDescent="0.25">
      <c r="A474" s="13"/>
      <c r="B474" s="1" t="s">
        <v>3651</v>
      </c>
      <c r="C474" s="2" t="s">
        <v>149</v>
      </c>
      <c r="D474" s="2">
        <v>169</v>
      </c>
      <c r="E474" s="2" t="s">
        <v>3810</v>
      </c>
      <c r="F474" s="2">
        <v>1111</v>
      </c>
      <c r="G474" s="2">
        <v>58282</v>
      </c>
      <c r="H474" s="1" t="str">
        <f>VLOOKUP(F474,Hoja1!$A$1:$B$900,2)</f>
        <v>CUSTOMER SERVICE</v>
      </c>
      <c r="I474" s="73"/>
      <c r="J474" s="16"/>
    </row>
    <row r="475" spans="1:10" ht="15" customHeight="1" x14ac:dyDescent="0.25">
      <c r="A475" s="13"/>
      <c r="B475" s="1" t="s">
        <v>3651</v>
      </c>
      <c r="C475" s="2" t="s">
        <v>149</v>
      </c>
      <c r="D475" s="2">
        <v>169</v>
      </c>
      <c r="E475" s="2" t="s">
        <v>115</v>
      </c>
      <c r="F475" s="2">
        <v>1111</v>
      </c>
      <c r="G475" s="2">
        <v>58282</v>
      </c>
      <c r="H475" s="1" t="str">
        <f>VLOOKUP(F475,Hoja1!$A$1:$B$900,2)</f>
        <v>CUSTOMER SERVICE</v>
      </c>
      <c r="I475" s="73"/>
      <c r="J475" s="16"/>
    </row>
    <row r="476" spans="1:10" ht="15" customHeight="1" x14ac:dyDescent="0.25">
      <c r="A476" s="13"/>
      <c r="B476" s="1" t="s">
        <v>3651</v>
      </c>
      <c r="C476" s="2" t="s">
        <v>149</v>
      </c>
      <c r="D476" s="2">
        <v>170</v>
      </c>
      <c r="E476" s="2" t="s">
        <v>3811</v>
      </c>
      <c r="F476" s="2">
        <v>1111</v>
      </c>
      <c r="G476" s="2">
        <v>58278</v>
      </c>
      <c r="H476" s="1" t="str">
        <f>VLOOKUP(F476,Hoja1!$A$1:$B$900,2)</f>
        <v>CUSTOMER SERVICE</v>
      </c>
      <c r="I476" s="73"/>
      <c r="J476" s="16"/>
    </row>
    <row r="477" spans="1:10" ht="15" customHeight="1" x14ac:dyDescent="0.25">
      <c r="A477" s="13"/>
      <c r="B477" s="1" t="s">
        <v>3651</v>
      </c>
      <c r="C477" s="2" t="s">
        <v>149</v>
      </c>
      <c r="D477" s="2">
        <v>170</v>
      </c>
      <c r="E477" s="2" t="s">
        <v>115</v>
      </c>
      <c r="F477" s="2">
        <v>1111</v>
      </c>
      <c r="G477" s="2">
        <v>58278</v>
      </c>
      <c r="H477" s="1" t="str">
        <f>VLOOKUP(F477,Hoja1!$A$1:$B$900,2)</f>
        <v>CUSTOMER SERVICE</v>
      </c>
      <c r="I477" s="73"/>
      <c r="J477" s="16"/>
    </row>
    <row r="478" spans="1:10" ht="15" customHeight="1" x14ac:dyDescent="0.25">
      <c r="A478" s="13"/>
      <c r="B478" s="1" t="s">
        <v>3651</v>
      </c>
      <c r="C478" s="2" t="s">
        <v>149</v>
      </c>
      <c r="D478" s="2">
        <v>171</v>
      </c>
      <c r="E478" s="2" t="s">
        <v>928</v>
      </c>
      <c r="F478" s="2">
        <v>1111</v>
      </c>
      <c r="G478" s="2">
        <v>58270</v>
      </c>
      <c r="H478" s="1" t="str">
        <f>VLOOKUP(F478,Hoja1!$A$1:$B$900,2)</f>
        <v>CUSTOMER SERVICE</v>
      </c>
      <c r="I478" s="73"/>
      <c r="J478" s="16"/>
    </row>
    <row r="479" spans="1:10" ht="15" customHeight="1" x14ac:dyDescent="0.25">
      <c r="A479" s="13"/>
      <c r="B479" s="1" t="s">
        <v>3651</v>
      </c>
      <c r="C479" s="2" t="s">
        <v>149</v>
      </c>
      <c r="D479" s="2">
        <v>171</v>
      </c>
      <c r="E479" s="2" t="s">
        <v>115</v>
      </c>
      <c r="F479" s="2">
        <v>1111</v>
      </c>
      <c r="G479" s="2">
        <v>58270</v>
      </c>
      <c r="H479" s="1" t="str">
        <f>VLOOKUP(F479,Hoja1!$A$1:$B$900,2)</f>
        <v>CUSTOMER SERVICE</v>
      </c>
      <c r="I479" s="73"/>
      <c r="J479" s="16"/>
    </row>
    <row r="480" spans="1:10" ht="15" customHeight="1" x14ac:dyDescent="0.25">
      <c r="A480" s="13"/>
      <c r="B480" s="1" t="s">
        <v>3651</v>
      </c>
      <c r="C480" s="2" t="s">
        <v>149</v>
      </c>
      <c r="D480" s="2">
        <v>172</v>
      </c>
      <c r="E480" s="2" t="s">
        <v>929</v>
      </c>
      <c r="F480" s="2">
        <v>1111</v>
      </c>
      <c r="G480" s="2">
        <v>58236</v>
      </c>
      <c r="H480" s="1" t="str">
        <f>VLOOKUP(F480,Hoja1!$A$1:$B$900,2)</f>
        <v>CUSTOMER SERVICE</v>
      </c>
      <c r="I480" s="73"/>
      <c r="J480" s="16"/>
    </row>
    <row r="481" spans="1:10" ht="15" customHeight="1" x14ac:dyDescent="0.25">
      <c r="A481" s="13"/>
      <c r="B481" s="1" t="s">
        <v>3651</v>
      </c>
      <c r="C481" s="2" t="s">
        <v>149</v>
      </c>
      <c r="D481" s="2">
        <v>172</v>
      </c>
      <c r="E481" s="2" t="s">
        <v>115</v>
      </c>
      <c r="F481" s="2">
        <v>1111</v>
      </c>
      <c r="G481" s="2">
        <v>58236</v>
      </c>
      <c r="H481" s="1" t="str">
        <f>VLOOKUP(F481,Hoja1!$A$1:$B$900,2)</f>
        <v>CUSTOMER SERVICE</v>
      </c>
      <c r="I481" s="73"/>
      <c r="J481" s="16"/>
    </row>
    <row r="482" spans="1:10" ht="15" customHeight="1" x14ac:dyDescent="0.25">
      <c r="A482" s="13"/>
      <c r="B482" s="1" t="s">
        <v>3651</v>
      </c>
      <c r="C482" s="2" t="s">
        <v>149</v>
      </c>
      <c r="D482" s="2">
        <v>173</v>
      </c>
      <c r="E482" s="2" t="s">
        <v>3812</v>
      </c>
      <c r="F482" s="2">
        <v>1111</v>
      </c>
      <c r="G482" s="2">
        <v>58238</v>
      </c>
      <c r="H482" s="1" t="str">
        <f>VLOOKUP(F482,Hoja1!$A$1:$B$900,2)</f>
        <v>CUSTOMER SERVICE</v>
      </c>
      <c r="I482" s="73"/>
      <c r="J482" s="16"/>
    </row>
    <row r="483" spans="1:10" ht="15" customHeight="1" x14ac:dyDescent="0.25">
      <c r="A483" s="13"/>
      <c r="B483" s="1" t="s">
        <v>3651</v>
      </c>
      <c r="C483" s="2" t="s">
        <v>149</v>
      </c>
      <c r="D483" s="2">
        <v>173</v>
      </c>
      <c r="E483" s="2" t="s">
        <v>115</v>
      </c>
      <c r="F483" s="2">
        <v>1111</v>
      </c>
      <c r="G483" s="2">
        <v>58238</v>
      </c>
      <c r="H483" s="1" t="str">
        <f>VLOOKUP(F483,Hoja1!$A$1:$B$900,2)</f>
        <v>CUSTOMER SERVICE</v>
      </c>
      <c r="I483" s="73"/>
      <c r="J483" s="16"/>
    </row>
    <row r="484" spans="1:10" ht="15" customHeight="1" x14ac:dyDescent="0.25">
      <c r="A484" s="13"/>
      <c r="B484" s="1" t="s">
        <v>3651</v>
      </c>
      <c r="C484" s="2" t="s">
        <v>149</v>
      </c>
      <c r="D484" s="2">
        <v>174</v>
      </c>
      <c r="E484" s="2" t="s">
        <v>414</v>
      </c>
      <c r="F484" s="2">
        <v>1111</v>
      </c>
      <c r="G484" s="2">
        <v>58272</v>
      </c>
      <c r="H484" s="1" t="str">
        <f>VLOOKUP(F484,Hoja1!$A$1:$B$900,2)</f>
        <v>CUSTOMER SERVICE</v>
      </c>
      <c r="I484" s="73"/>
      <c r="J484" s="16"/>
    </row>
    <row r="485" spans="1:10" ht="15" customHeight="1" x14ac:dyDescent="0.25">
      <c r="A485" s="13"/>
      <c r="B485" s="1" t="s">
        <v>3651</v>
      </c>
      <c r="C485" s="2" t="s">
        <v>149</v>
      </c>
      <c r="D485" s="2">
        <v>174</v>
      </c>
      <c r="E485" s="2" t="s">
        <v>115</v>
      </c>
      <c r="F485" s="2">
        <v>1111</v>
      </c>
      <c r="G485" s="2">
        <v>58272</v>
      </c>
      <c r="H485" s="1" t="str">
        <f>VLOOKUP(F485,Hoja1!$A$1:$B$900,2)</f>
        <v>CUSTOMER SERVICE</v>
      </c>
      <c r="I485" s="73"/>
      <c r="J485" s="16"/>
    </row>
    <row r="486" spans="1:10" ht="15" customHeight="1" x14ac:dyDescent="0.25">
      <c r="A486" s="13"/>
      <c r="B486" s="1" t="s">
        <v>3651</v>
      </c>
      <c r="C486" s="2" t="s">
        <v>149</v>
      </c>
      <c r="D486" s="2">
        <v>175</v>
      </c>
      <c r="E486" s="2" t="s">
        <v>3813</v>
      </c>
      <c r="F486" s="2">
        <v>1111</v>
      </c>
      <c r="G486" s="2">
        <v>58259</v>
      </c>
      <c r="H486" s="1" t="str">
        <f>VLOOKUP(F486,Hoja1!$A$1:$B$900,2)</f>
        <v>CUSTOMER SERVICE</v>
      </c>
      <c r="I486" s="73"/>
      <c r="J486" s="16"/>
    </row>
    <row r="487" spans="1:10" ht="15" customHeight="1" x14ac:dyDescent="0.25">
      <c r="A487" s="13"/>
      <c r="B487" s="1" t="s">
        <v>3651</v>
      </c>
      <c r="C487" s="2" t="s">
        <v>149</v>
      </c>
      <c r="D487" s="2">
        <v>175</v>
      </c>
      <c r="E487" s="2" t="s">
        <v>115</v>
      </c>
      <c r="F487" s="2">
        <v>1111</v>
      </c>
      <c r="G487" s="2">
        <v>58259</v>
      </c>
      <c r="H487" s="1" t="str">
        <f>VLOOKUP(F487,Hoja1!$A$1:$B$900,2)</f>
        <v>CUSTOMER SERVICE</v>
      </c>
      <c r="I487" s="73"/>
      <c r="J487" s="16"/>
    </row>
    <row r="488" spans="1:10" ht="15" customHeight="1" x14ac:dyDescent="0.25">
      <c r="A488" s="13"/>
      <c r="B488" s="1" t="s">
        <v>3651</v>
      </c>
      <c r="C488" s="2" t="s">
        <v>149</v>
      </c>
      <c r="D488" s="2">
        <v>176</v>
      </c>
      <c r="E488" s="2" t="s">
        <v>3814</v>
      </c>
      <c r="F488" s="2">
        <v>1111</v>
      </c>
      <c r="G488" s="2" t="s">
        <v>440</v>
      </c>
      <c r="H488" s="1" t="str">
        <f>VLOOKUP(F488,Hoja1!$A$1:$B$900,2)</f>
        <v>CUSTOMER SERVICE</v>
      </c>
      <c r="I488" s="73"/>
      <c r="J488" s="16"/>
    </row>
    <row r="489" spans="1:10" ht="15" customHeight="1" x14ac:dyDescent="0.25">
      <c r="A489" s="13"/>
      <c r="B489" s="1" t="s">
        <v>3651</v>
      </c>
      <c r="C489" s="2" t="s">
        <v>149</v>
      </c>
      <c r="D489" s="2">
        <v>176</v>
      </c>
      <c r="E489" s="2" t="s">
        <v>115</v>
      </c>
      <c r="F489" s="2">
        <v>1111</v>
      </c>
      <c r="G489" s="2" t="s">
        <v>440</v>
      </c>
      <c r="H489" s="1" t="str">
        <f>VLOOKUP(F489,Hoja1!$A$1:$B$900,2)</f>
        <v>CUSTOMER SERVICE</v>
      </c>
      <c r="I489" s="73"/>
      <c r="J489" s="16"/>
    </row>
    <row r="490" spans="1:10" ht="15" customHeight="1" x14ac:dyDescent="0.25">
      <c r="A490" s="13"/>
      <c r="B490" s="1" t="s">
        <v>3651</v>
      </c>
      <c r="C490" s="2" t="s">
        <v>149</v>
      </c>
      <c r="D490" s="2">
        <v>177</v>
      </c>
      <c r="E490" s="2" t="s">
        <v>424</v>
      </c>
      <c r="F490" s="2">
        <v>1111</v>
      </c>
      <c r="G490" s="2">
        <v>58034</v>
      </c>
      <c r="H490" s="1" t="str">
        <f>VLOOKUP(F490,Hoja1!$A$1:$B$900,2)</f>
        <v>CUSTOMER SERVICE</v>
      </c>
      <c r="I490" s="73"/>
      <c r="J490" s="16"/>
    </row>
    <row r="491" spans="1:10" ht="15" customHeight="1" x14ac:dyDescent="0.25">
      <c r="A491" s="13"/>
      <c r="B491" s="1" t="s">
        <v>3651</v>
      </c>
      <c r="C491" s="2" t="s">
        <v>149</v>
      </c>
      <c r="D491" s="2">
        <v>177</v>
      </c>
      <c r="E491" s="2" t="s">
        <v>115</v>
      </c>
      <c r="F491" s="2">
        <v>1111</v>
      </c>
      <c r="G491" s="2">
        <v>58034</v>
      </c>
      <c r="H491" s="1" t="str">
        <f>VLOOKUP(F491,Hoja1!$A$1:$B$900,2)</f>
        <v>CUSTOMER SERVICE</v>
      </c>
      <c r="I491" s="73"/>
      <c r="J491" s="16"/>
    </row>
    <row r="492" spans="1:10" ht="15" customHeight="1" x14ac:dyDescent="0.25">
      <c r="A492" s="13"/>
      <c r="B492" s="1" t="s">
        <v>3651</v>
      </c>
      <c r="C492" s="2" t="s">
        <v>149</v>
      </c>
      <c r="D492" s="2">
        <v>178</v>
      </c>
      <c r="E492" s="2" t="s">
        <v>3815</v>
      </c>
      <c r="F492" s="2">
        <v>1111</v>
      </c>
      <c r="G492" s="2">
        <v>58027</v>
      </c>
      <c r="H492" s="1" t="str">
        <f>VLOOKUP(F492,Hoja1!$A$1:$B$900,2)</f>
        <v>CUSTOMER SERVICE</v>
      </c>
      <c r="I492" s="73"/>
      <c r="J492" s="16"/>
    </row>
    <row r="493" spans="1:10" ht="15" customHeight="1" x14ac:dyDescent="0.25">
      <c r="A493" s="13"/>
      <c r="B493" s="1" t="s">
        <v>3651</v>
      </c>
      <c r="C493" s="2" t="s">
        <v>149</v>
      </c>
      <c r="D493" s="2">
        <v>178</v>
      </c>
      <c r="E493" s="2" t="s">
        <v>115</v>
      </c>
      <c r="F493" s="2">
        <v>1111</v>
      </c>
      <c r="G493" s="2">
        <v>58027</v>
      </c>
      <c r="H493" s="1" t="str">
        <f>VLOOKUP(F493,Hoja1!$A$1:$B$900,2)</f>
        <v>CUSTOMER SERVICE</v>
      </c>
      <c r="I493" s="73"/>
      <c r="J493" s="16"/>
    </row>
    <row r="494" spans="1:10" ht="15" customHeight="1" x14ac:dyDescent="0.25">
      <c r="A494" s="13"/>
      <c r="B494" s="1" t="s">
        <v>3651</v>
      </c>
      <c r="C494" s="2" t="s">
        <v>149</v>
      </c>
      <c r="D494" s="2" t="s">
        <v>3816</v>
      </c>
      <c r="E494" s="2" t="s">
        <v>115</v>
      </c>
      <c r="F494" s="2">
        <v>1111</v>
      </c>
      <c r="G494" s="2">
        <v>58190</v>
      </c>
      <c r="H494" s="1" t="str">
        <f>VLOOKUP(F494,Hoja1!$A$1:$B$900,2)</f>
        <v>CUSTOMER SERVICE</v>
      </c>
      <c r="I494" s="73"/>
      <c r="J494" s="16"/>
    </row>
    <row r="495" spans="1:10" ht="15" customHeight="1" x14ac:dyDescent="0.25">
      <c r="A495" s="13"/>
      <c r="B495" s="1" t="s">
        <v>3651</v>
      </c>
      <c r="C495" s="2" t="s">
        <v>149</v>
      </c>
      <c r="D495" s="2" t="s">
        <v>3816</v>
      </c>
      <c r="E495" s="2" t="s">
        <v>115</v>
      </c>
      <c r="F495" s="2">
        <v>1111</v>
      </c>
      <c r="G495" s="2">
        <v>58190</v>
      </c>
      <c r="H495" s="1" t="str">
        <f>VLOOKUP(F495,Hoja1!$A$1:$B$900,2)</f>
        <v>CUSTOMER SERVICE</v>
      </c>
      <c r="I495" s="73"/>
      <c r="J495" s="16"/>
    </row>
    <row r="496" spans="1:10" ht="15" customHeight="1" x14ac:dyDescent="0.25">
      <c r="A496" s="13"/>
      <c r="B496" s="1" t="s">
        <v>3651</v>
      </c>
      <c r="C496" s="2" t="s">
        <v>149</v>
      </c>
      <c r="D496" s="2" t="s">
        <v>3817</v>
      </c>
      <c r="E496" s="2" t="s">
        <v>115</v>
      </c>
      <c r="F496" s="2">
        <v>1111</v>
      </c>
      <c r="G496" s="2">
        <v>58190</v>
      </c>
      <c r="H496" s="1" t="str">
        <f>VLOOKUP(F496,Hoja1!$A$1:$B$900,2)</f>
        <v>CUSTOMER SERVICE</v>
      </c>
      <c r="I496" s="73"/>
      <c r="J496" s="16"/>
    </row>
    <row r="497" spans="1:10" ht="15" customHeight="1" x14ac:dyDescent="0.25">
      <c r="A497" s="13"/>
      <c r="B497" s="1" t="s">
        <v>3651</v>
      </c>
      <c r="C497" s="2" t="s">
        <v>149</v>
      </c>
      <c r="D497" s="2" t="s">
        <v>3817</v>
      </c>
      <c r="E497" s="2" t="s">
        <v>115</v>
      </c>
      <c r="F497" s="2">
        <v>1111</v>
      </c>
      <c r="G497" s="2">
        <v>58190</v>
      </c>
      <c r="H497" s="1" t="str">
        <f>VLOOKUP(F497,Hoja1!$A$1:$B$900,2)</f>
        <v>CUSTOMER SERVICE</v>
      </c>
      <c r="I497" s="73"/>
      <c r="J497" s="16"/>
    </row>
    <row r="498" spans="1:10" ht="15" customHeight="1" x14ac:dyDescent="0.25">
      <c r="A498" s="13"/>
      <c r="B498" s="1" t="s">
        <v>3651</v>
      </c>
      <c r="C498" s="2" t="s">
        <v>149</v>
      </c>
      <c r="D498" s="2">
        <v>180</v>
      </c>
      <c r="E498" s="3" t="s">
        <v>3818</v>
      </c>
      <c r="F498" s="2">
        <v>1111</v>
      </c>
      <c r="G498" s="2">
        <v>58033</v>
      </c>
      <c r="H498" s="1" t="str">
        <f>VLOOKUP(F498,Hoja1!$A$1:$B$900,2)</f>
        <v>CUSTOMER SERVICE</v>
      </c>
      <c r="I498" s="73"/>
      <c r="J498" s="16"/>
    </row>
    <row r="499" spans="1:10" ht="15" customHeight="1" x14ac:dyDescent="0.25">
      <c r="A499" s="13"/>
      <c r="B499" s="1" t="s">
        <v>3651</v>
      </c>
      <c r="C499" s="2" t="s">
        <v>149</v>
      </c>
      <c r="D499" s="2">
        <v>181</v>
      </c>
      <c r="E499" s="2" t="s">
        <v>115</v>
      </c>
      <c r="F499" s="2">
        <v>1111</v>
      </c>
      <c r="G499" s="2">
        <v>58004</v>
      </c>
      <c r="H499" s="1" t="str">
        <f>VLOOKUP(F499,Hoja1!$A$1:$B$900,2)</f>
        <v>CUSTOMER SERVICE</v>
      </c>
      <c r="I499" s="73"/>
      <c r="J499" s="16"/>
    </row>
    <row r="500" spans="1:10" ht="15" customHeight="1" x14ac:dyDescent="0.25">
      <c r="A500" s="13"/>
      <c r="B500" s="1" t="s">
        <v>3651</v>
      </c>
      <c r="C500" s="2" t="s">
        <v>149</v>
      </c>
      <c r="D500" s="2">
        <v>181</v>
      </c>
      <c r="E500" s="2" t="s">
        <v>115</v>
      </c>
      <c r="F500" s="2">
        <v>1111</v>
      </c>
      <c r="G500" s="2">
        <v>58004</v>
      </c>
      <c r="H500" s="1" t="str">
        <f>VLOOKUP(F500,Hoja1!$A$1:$B$900,2)</f>
        <v>CUSTOMER SERVICE</v>
      </c>
      <c r="I500" s="73"/>
      <c r="J500" s="16"/>
    </row>
    <row r="501" spans="1:10" ht="15" customHeight="1" x14ac:dyDescent="0.25">
      <c r="A501" s="13"/>
      <c r="B501" s="1" t="s">
        <v>3651</v>
      </c>
      <c r="C501" s="2" t="s">
        <v>149</v>
      </c>
      <c r="D501" s="2">
        <v>182</v>
      </c>
      <c r="E501" s="2" t="s">
        <v>3819</v>
      </c>
      <c r="F501" s="2">
        <v>1111</v>
      </c>
      <c r="G501" s="2">
        <v>58179</v>
      </c>
      <c r="H501" s="1" t="str">
        <f>VLOOKUP(F501,Hoja1!$A$1:$B$900,2)</f>
        <v>CUSTOMER SERVICE</v>
      </c>
      <c r="I501" s="73"/>
      <c r="J501" s="16"/>
    </row>
    <row r="502" spans="1:10" ht="15" customHeight="1" x14ac:dyDescent="0.25">
      <c r="A502" s="13"/>
      <c r="B502" s="1" t="s">
        <v>3651</v>
      </c>
      <c r="C502" s="2" t="s">
        <v>149</v>
      </c>
      <c r="D502" s="2">
        <v>182</v>
      </c>
      <c r="E502" s="2" t="s">
        <v>115</v>
      </c>
      <c r="F502" s="2">
        <v>1111</v>
      </c>
      <c r="G502" s="2">
        <v>58179</v>
      </c>
      <c r="H502" s="1" t="str">
        <f>VLOOKUP(F502,Hoja1!$A$1:$B$900,2)</f>
        <v>CUSTOMER SERVICE</v>
      </c>
      <c r="I502" s="73"/>
      <c r="J502" s="16"/>
    </row>
    <row r="503" spans="1:10" ht="15" customHeight="1" x14ac:dyDescent="0.25">
      <c r="A503" s="13"/>
      <c r="B503" s="1" t="s">
        <v>3651</v>
      </c>
      <c r="C503" s="2" t="s">
        <v>149</v>
      </c>
      <c r="D503" s="2">
        <v>183</v>
      </c>
      <c r="E503" s="2" t="s">
        <v>3820</v>
      </c>
      <c r="F503" s="2">
        <v>1111</v>
      </c>
      <c r="G503" s="2" t="s">
        <v>440</v>
      </c>
      <c r="H503" s="1" t="str">
        <f>VLOOKUP(F503,Hoja1!$A$1:$B$900,2)</f>
        <v>CUSTOMER SERVICE</v>
      </c>
      <c r="I503" s="73"/>
      <c r="J503" s="16"/>
    </row>
    <row r="504" spans="1:10" ht="15" customHeight="1" x14ac:dyDescent="0.25">
      <c r="A504" s="13"/>
      <c r="B504" s="1" t="s">
        <v>3651</v>
      </c>
      <c r="C504" s="2" t="s">
        <v>149</v>
      </c>
      <c r="D504" s="2">
        <v>183</v>
      </c>
      <c r="E504" s="2" t="s">
        <v>115</v>
      </c>
      <c r="F504" s="2">
        <v>1111</v>
      </c>
      <c r="G504" s="2" t="s">
        <v>440</v>
      </c>
      <c r="H504" s="1" t="str">
        <f>VLOOKUP(F504,Hoja1!$A$1:$B$900,2)</f>
        <v>CUSTOMER SERVICE</v>
      </c>
      <c r="I504" s="73"/>
      <c r="J504" s="16"/>
    </row>
    <row r="505" spans="1:10" ht="15" customHeight="1" x14ac:dyDescent="0.25">
      <c r="A505" s="13"/>
      <c r="B505" s="1" t="s">
        <v>3651</v>
      </c>
      <c r="C505" s="2" t="s">
        <v>149</v>
      </c>
      <c r="D505" s="2">
        <v>184</v>
      </c>
      <c r="E505" s="2" t="s">
        <v>434</v>
      </c>
      <c r="F505" s="2">
        <v>1111</v>
      </c>
      <c r="G505" s="2">
        <v>58013</v>
      </c>
      <c r="H505" s="1" t="str">
        <f>VLOOKUP(F505,Hoja1!$A$1:$B$900,2)</f>
        <v>CUSTOMER SERVICE</v>
      </c>
      <c r="I505" s="73"/>
      <c r="J505" s="16"/>
    </row>
    <row r="506" spans="1:10" ht="15" customHeight="1" x14ac:dyDescent="0.25">
      <c r="A506" s="13"/>
      <c r="B506" s="1" t="s">
        <v>3651</v>
      </c>
      <c r="C506" s="2" t="s">
        <v>149</v>
      </c>
      <c r="D506" s="2">
        <v>184</v>
      </c>
      <c r="E506" s="2" t="s">
        <v>115</v>
      </c>
      <c r="F506" s="2">
        <v>1111</v>
      </c>
      <c r="G506" s="2">
        <v>58013</v>
      </c>
      <c r="H506" s="1" t="str">
        <f>VLOOKUP(F506,Hoja1!$A$1:$B$900,2)</f>
        <v>CUSTOMER SERVICE</v>
      </c>
      <c r="I506" s="73"/>
      <c r="J506" s="16"/>
    </row>
    <row r="507" spans="1:10" x14ac:dyDescent="0.25">
      <c r="A507" s="13"/>
      <c r="B507" s="1" t="s">
        <v>3651</v>
      </c>
      <c r="C507" s="2" t="s">
        <v>149</v>
      </c>
      <c r="D507" s="2">
        <v>185</v>
      </c>
      <c r="E507" s="2" t="s">
        <v>115</v>
      </c>
      <c r="F507" s="2">
        <v>1111</v>
      </c>
      <c r="G507" s="2" t="s">
        <v>440</v>
      </c>
      <c r="H507" s="1" t="str">
        <f>VLOOKUP(F507,Hoja1!$A$1:$B$900,2)</f>
        <v>CUSTOMER SERVICE</v>
      </c>
      <c r="I507" s="73"/>
      <c r="J507" s="16"/>
    </row>
    <row r="508" spans="1:10" x14ac:dyDescent="0.25">
      <c r="A508" s="13"/>
      <c r="B508" s="1" t="s">
        <v>3651</v>
      </c>
      <c r="C508" s="2" t="s">
        <v>149</v>
      </c>
      <c r="D508" s="2">
        <v>185</v>
      </c>
      <c r="E508" s="2" t="s">
        <v>115</v>
      </c>
      <c r="F508" s="2">
        <v>1111</v>
      </c>
      <c r="G508" s="2" t="s">
        <v>440</v>
      </c>
      <c r="H508" s="1" t="str">
        <f>VLOOKUP(F508,Hoja1!$A$1:$B$900,2)</f>
        <v>CUSTOMER SERVICE</v>
      </c>
      <c r="I508" s="73"/>
      <c r="J508" s="16"/>
    </row>
    <row r="509" spans="1:10" x14ac:dyDescent="0.25">
      <c r="A509" s="13"/>
      <c r="B509" s="1" t="s">
        <v>3651</v>
      </c>
      <c r="C509" s="2" t="s">
        <v>149</v>
      </c>
      <c r="D509" s="2">
        <v>186</v>
      </c>
      <c r="E509" s="2" t="s">
        <v>939</v>
      </c>
      <c r="F509" s="2">
        <v>1111</v>
      </c>
      <c r="G509" s="3">
        <v>58022</v>
      </c>
      <c r="H509" s="1" t="str">
        <f>VLOOKUP(F509,Hoja1!$A$1:$B$900,2)</f>
        <v>CUSTOMER SERVICE</v>
      </c>
      <c r="I509" s="73"/>
      <c r="J509" s="16"/>
    </row>
    <row r="510" spans="1:10" x14ac:dyDescent="0.25">
      <c r="A510" s="13"/>
      <c r="B510" s="1" t="s">
        <v>3651</v>
      </c>
      <c r="C510" s="2" t="s">
        <v>149</v>
      </c>
      <c r="D510" s="2">
        <v>186</v>
      </c>
      <c r="E510" s="2" t="s">
        <v>115</v>
      </c>
      <c r="F510" s="2">
        <v>1111</v>
      </c>
      <c r="G510" s="3">
        <v>58022</v>
      </c>
      <c r="H510" s="1" t="str">
        <f>VLOOKUP(F510,Hoja1!$A$1:$B$900,2)</f>
        <v>CUSTOMER SERVICE</v>
      </c>
      <c r="I510" s="73"/>
      <c r="J510" s="16"/>
    </row>
    <row r="511" spans="1:10" x14ac:dyDescent="0.25">
      <c r="A511" s="13"/>
      <c r="B511" s="1" t="s">
        <v>3651</v>
      </c>
      <c r="C511" s="2" t="s">
        <v>149</v>
      </c>
      <c r="D511" s="2">
        <v>187</v>
      </c>
      <c r="E511" s="3" t="s">
        <v>3821</v>
      </c>
      <c r="F511" s="2">
        <v>1111</v>
      </c>
      <c r="G511" s="2">
        <v>58174</v>
      </c>
      <c r="H511" s="1" t="str">
        <f>VLOOKUP(F511,Hoja1!$A$1:$B$900,2)</f>
        <v>CUSTOMER SERVICE</v>
      </c>
      <c r="I511" s="73"/>
      <c r="J511" s="16"/>
    </row>
    <row r="512" spans="1:10" x14ac:dyDescent="0.25">
      <c r="A512" s="13"/>
      <c r="B512" s="1" t="s">
        <v>3651</v>
      </c>
      <c r="C512" s="2" t="s">
        <v>149</v>
      </c>
      <c r="D512" s="2">
        <v>187</v>
      </c>
      <c r="E512" s="3" t="s">
        <v>115</v>
      </c>
      <c r="F512" s="2">
        <v>1111</v>
      </c>
      <c r="G512" s="2">
        <v>58174</v>
      </c>
      <c r="H512" s="1" t="str">
        <f>VLOOKUP(F512,Hoja1!$A$1:$B$900,2)</f>
        <v>CUSTOMER SERVICE</v>
      </c>
      <c r="I512" s="73"/>
      <c r="J512" s="16"/>
    </row>
    <row r="513" spans="1:10" x14ac:dyDescent="0.25">
      <c r="A513" s="13"/>
      <c r="B513" s="1" t="s">
        <v>3651</v>
      </c>
      <c r="C513" s="2" t="s">
        <v>149</v>
      </c>
      <c r="D513" s="2">
        <v>188</v>
      </c>
      <c r="E513" s="2" t="s">
        <v>952</v>
      </c>
      <c r="F513" s="2">
        <v>1111</v>
      </c>
      <c r="G513" s="2">
        <v>58032</v>
      </c>
      <c r="H513" s="1" t="str">
        <f>VLOOKUP(F513,Hoja1!$A$1:$B$900,2)</f>
        <v>CUSTOMER SERVICE</v>
      </c>
      <c r="I513" s="73"/>
      <c r="J513" s="16"/>
    </row>
    <row r="514" spans="1:10" x14ac:dyDescent="0.25">
      <c r="A514" s="13"/>
      <c r="B514" s="1" t="s">
        <v>3651</v>
      </c>
      <c r="C514" s="2" t="s">
        <v>149</v>
      </c>
      <c r="D514" s="2">
        <v>188</v>
      </c>
      <c r="E514" s="2" t="s">
        <v>115</v>
      </c>
      <c r="F514" s="2">
        <v>1111</v>
      </c>
      <c r="G514" s="2">
        <v>58032</v>
      </c>
      <c r="H514" s="1" t="str">
        <f>VLOOKUP(F514,Hoja1!$A$1:$B$900,2)</f>
        <v>CUSTOMER SERVICE</v>
      </c>
      <c r="I514" s="73"/>
      <c r="J514" s="16"/>
    </row>
    <row r="515" spans="1:10" x14ac:dyDescent="0.25">
      <c r="A515" s="13"/>
      <c r="B515" s="1" t="s">
        <v>3651</v>
      </c>
      <c r="C515" s="2" t="s">
        <v>149</v>
      </c>
      <c r="D515" s="2">
        <v>189</v>
      </c>
      <c r="E515" s="2" t="s">
        <v>3822</v>
      </c>
      <c r="F515" s="2">
        <v>1111</v>
      </c>
      <c r="G515" s="2">
        <v>58182</v>
      </c>
      <c r="H515" s="1" t="str">
        <f>VLOOKUP(F515,Hoja1!$A$1:$B$900,2)</f>
        <v>CUSTOMER SERVICE</v>
      </c>
      <c r="I515" s="73"/>
      <c r="J515" s="16"/>
    </row>
    <row r="516" spans="1:10" x14ac:dyDescent="0.25">
      <c r="A516" s="13"/>
      <c r="B516" s="1" t="s">
        <v>3651</v>
      </c>
      <c r="C516" s="2" t="s">
        <v>149</v>
      </c>
      <c r="D516" s="2">
        <v>189</v>
      </c>
      <c r="E516" s="2" t="s">
        <v>115</v>
      </c>
      <c r="F516" s="2">
        <v>1111</v>
      </c>
      <c r="G516" s="2">
        <v>58182</v>
      </c>
      <c r="H516" s="1" t="str">
        <f>VLOOKUP(F516,Hoja1!$A$1:$B$900,2)</f>
        <v>CUSTOMER SERVICE</v>
      </c>
      <c r="I516" s="73"/>
      <c r="J516" s="16"/>
    </row>
    <row r="517" spans="1:10" ht="15" customHeight="1" x14ac:dyDescent="0.25">
      <c r="A517" s="13"/>
      <c r="B517" s="1" t="s">
        <v>3651</v>
      </c>
      <c r="C517" s="2" t="s">
        <v>149</v>
      </c>
      <c r="D517" s="2">
        <v>190</v>
      </c>
      <c r="E517" s="2" t="s">
        <v>115</v>
      </c>
      <c r="F517" s="2">
        <v>1111</v>
      </c>
      <c r="G517" s="2">
        <v>58010</v>
      </c>
      <c r="H517" s="1" t="str">
        <f>VLOOKUP(F517,Hoja1!$A$1:$B$900,2)</f>
        <v>CUSTOMER SERVICE</v>
      </c>
      <c r="I517" s="73"/>
      <c r="J517" s="16"/>
    </row>
    <row r="518" spans="1:10" ht="15" customHeight="1" x14ac:dyDescent="0.25">
      <c r="A518" s="13"/>
      <c r="B518" s="1" t="s">
        <v>3651</v>
      </c>
      <c r="C518" s="2" t="s">
        <v>149</v>
      </c>
      <c r="D518" s="2">
        <v>190</v>
      </c>
      <c r="E518" s="2" t="s">
        <v>115</v>
      </c>
      <c r="F518" s="2">
        <v>1111</v>
      </c>
      <c r="G518" s="2">
        <v>58010</v>
      </c>
      <c r="H518" s="1" t="str">
        <f>VLOOKUP(F518,Hoja1!$A$1:$B$900,2)</f>
        <v>CUSTOMER SERVICE</v>
      </c>
      <c r="I518" s="73"/>
      <c r="J518" s="16"/>
    </row>
    <row r="519" spans="1:10" x14ac:dyDescent="0.25">
      <c r="A519" s="13"/>
      <c r="B519" s="1" t="s">
        <v>3651</v>
      </c>
      <c r="C519" s="2" t="s">
        <v>149</v>
      </c>
      <c r="D519" s="2">
        <v>191</v>
      </c>
      <c r="E519" s="2" t="s">
        <v>3823</v>
      </c>
      <c r="F519" s="2">
        <v>1111</v>
      </c>
      <c r="G519" s="2">
        <v>58005</v>
      </c>
      <c r="H519" s="1" t="str">
        <f>VLOOKUP(F519,Hoja1!$A$1:$B$900,2)</f>
        <v>CUSTOMER SERVICE</v>
      </c>
      <c r="I519" s="73"/>
      <c r="J519" s="16"/>
    </row>
    <row r="520" spans="1:10" x14ac:dyDescent="0.25">
      <c r="A520" s="13"/>
      <c r="B520" s="1" t="s">
        <v>3651</v>
      </c>
      <c r="C520" s="2" t="s">
        <v>149</v>
      </c>
      <c r="D520" s="2">
        <v>191</v>
      </c>
      <c r="E520" s="2" t="s">
        <v>115</v>
      </c>
      <c r="F520" s="2">
        <v>1111</v>
      </c>
      <c r="G520" s="2">
        <v>58005</v>
      </c>
      <c r="H520" s="1" t="str">
        <f>VLOOKUP(F520,Hoja1!$A$1:$B$900,2)</f>
        <v>CUSTOMER SERVICE</v>
      </c>
      <c r="I520" s="73"/>
      <c r="J520" s="16"/>
    </row>
    <row r="521" spans="1:10" x14ac:dyDescent="0.25">
      <c r="A521" s="13"/>
      <c r="B521" s="1" t="s">
        <v>3651</v>
      </c>
      <c r="C521" s="2" t="s">
        <v>149</v>
      </c>
      <c r="D521" s="2">
        <v>192</v>
      </c>
      <c r="E521" s="2" t="s">
        <v>3824</v>
      </c>
      <c r="F521" s="2">
        <v>1111</v>
      </c>
      <c r="G521" s="2">
        <v>58177</v>
      </c>
      <c r="H521" s="1" t="str">
        <f>VLOOKUP(F521,Hoja1!$A$1:$B$900,2)</f>
        <v>CUSTOMER SERVICE</v>
      </c>
      <c r="I521" s="73"/>
      <c r="J521" s="16"/>
    </row>
    <row r="522" spans="1:10" x14ac:dyDescent="0.25">
      <c r="A522" s="13"/>
      <c r="B522" s="1" t="s">
        <v>3651</v>
      </c>
      <c r="C522" s="2" t="s">
        <v>149</v>
      </c>
      <c r="D522" s="2">
        <v>192</v>
      </c>
      <c r="E522" s="2" t="s">
        <v>115</v>
      </c>
      <c r="F522" s="2">
        <v>1111</v>
      </c>
      <c r="G522" s="2">
        <v>58177</v>
      </c>
      <c r="H522" s="1" t="str">
        <f>VLOOKUP(F522,Hoja1!$A$1:$B$900,2)</f>
        <v>CUSTOMER SERVICE</v>
      </c>
      <c r="I522" s="73"/>
      <c r="J522" s="16"/>
    </row>
    <row r="523" spans="1:10" x14ac:dyDescent="0.25">
      <c r="A523" s="13"/>
      <c r="B523" s="1" t="s">
        <v>3651</v>
      </c>
      <c r="C523" s="2" t="s">
        <v>149</v>
      </c>
      <c r="D523" s="2">
        <v>193</v>
      </c>
      <c r="E523" s="2" t="s">
        <v>973</v>
      </c>
      <c r="F523" s="2">
        <v>1111</v>
      </c>
      <c r="G523" s="3">
        <v>58200</v>
      </c>
      <c r="H523" s="1" t="str">
        <f>VLOOKUP(F523,Hoja1!$A$1:$B$900,2)</f>
        <v>CUSTOMER SERVICE</v>
      </c>
      <c r="I523" s="73"/>
      <c r="J523" s="16"/>
    </row>
    <row r="524" spans="1:10" x14ac:dyDescent="0.25">
      <c r="A524" s="13"/>
      <c r="B524" s="1" t="s">
        <v>3651</v>
      </c>
      <c r="C524" s="2" t="s">
        <v>149</v>
      </c>
      <c r="D524" s="2">
        <v>193</v>
      </c>
      <c r="E524" s="2" t="s">
        <v>115</v>
      </c>
      <c r="F524" s="2">
        <v>1111</v>
      </c>
      <c r="G524" s="3">
        <v>58200</v>
      </c>
      <c r="H524" s="1" t="str">
        <f>VLOOKUP(F524,Hoja1!$A$1:$B$900,2)</f>
        <v>CUSTOMER SERVICE</v>
      </c>
      <c r="I524" s="73"/>
      <c r="J524" s="16"/>
    </row>
    <row r="525" spans="1:10" x14ac:dyDescent="0.25">
      <c r="A525" s="13"/>
      <c r="B525" s="1" t="s">
        <v>3651</v>
      </c>
      <c r="C525" s="2" t="s">
        <v>149</v>
      </c>
      <c r="D525" s="2">
        <v>194</v>
      </c>
      <c r="E525" s="2" t="s">
        <v>3825</v>
      </c>
      <c r="F525" s="2">
        <v>1111</v>
      </c>
      <c r="G525" s="2">
        <v>58141</v>
      </c>
      <c r="H525" s="1" t="str">
        <f>VLOOKUP(F525,Hoja1!$A$1:$B$900,2)</f>
        <v>CUSTOMER SERVICE</v>
      </c>
      <c r="I525" s="73"/>
      <c r="J525" s="16"/>
    </row>
    <row r="526" spans="1:10" x14ac:dyDescent="0.25">
      <c r="A526" s="13"/>
      <c r="B526" s="1" t="s">
        <v>3651</v>
      </c>
      <c r="C526" s="2" t="s">
        <v>149</v>
      </c>
      <c r="D526" s="2">
        <v>194</v>
      </c>
      <c r="E526" s="2" t="s">
        <v>115</v>
      </c>
      <c r="F526" s="2">
        <v>1111</v>
      </c>
      <c r="G526" s="2">
        <v>58141</v>
      </c>
      <c r="H526" s="1" t="str">
        <f>VLOOKUP(F526,Hoja1!$A$1:$B$900,2)</f>
        <v>CUSTOMER SERVICE</v>
      </c>
      <c r="I526" s="73"/>
      <c r="J526" s="16"/>
    </row>
    <row r="527" spans="1:10" x14ac:dyDescent="0.25">
      <c r="A527" s="13"/>
      <c r="B527" s="1" t="s">
        <v>3651</v>
      </c>
      <c r="C527" s="2" t="s">
        <v>149</v>
      </c>
      <c r="D527" s="2">
        <v>195</v>
      </c>
      <c r="E527" s="2" t="s">
        <v>4395</v>
      </c>
      <c r="F527" s="2">
        <v>1111</v>
      </c>
      <c r="G527" s="2">
        <v>5520</v>
      </c>
      <c r="H527" s="1" t="str">
        <f>VLOOKUP(F527,Hoja1!$A$1:$B$900,2)</f>
        <v>CUSTOMER SERVICE</v>
      </c>
      <c r="I527" s="73"/>
      <c r="J527" s="16"/>
    </row>
    <row r="528" spans="1:10" x14ac:dyDescent="0.25">
      <c r="A528" s="13"/>
      <c r="B528" s="1" t="s">
        <v>3651</v>
      </c>
      <c r="C528" s="2" t="s">
        <v>149</v>
      </c>
      <c r="D528" s="2">
        <v>196</v>
      </c>
      <c r="E528" s="2" t="s">
        <v>932</v>
      </c>
      <c r="F528" s="2">
        <v>1111</v>
      </c>
      <c r="G528" s="2">
        <v>1431</v>
      </c>
      <c r="H528" s="1" t="str">
        <f>VLOOKUP(F528,Hoja1!$A$1:$B$900,2)</f>
        <v>CUSTOMER SERVICE</v>
      </c>
      <c r="I528" s="73"/>
      <c r="J528" s="16"/>
    </row>
    <row r="529" spans="1:10" ht="7.5" customHeight="1" x14ac:dyDescent="0.25">
      <c r="A529" s="13"/>
      <c r="B529" s="18"/>
      <c r="C529" s="18"/>
      <c r="D529" s="18"/>
      <c r="E529" s="18"/>
      <c r="F529" s="18"/>
      <c r="G529" s="18"/>
      <c r="H529" s="18"/>
      <c r="I529" s="18"/>
      <c r="J529" s="16"/>
    </row>
    <row r="530" spans="1:10" x14ac:dyDescent="0.25">
      <c r="A530" s="13"/>
      <c r="B530" s="1" t="s">
        <v>3651</v>
      </c>
      <c r="C530" s="2" t="s">
        <v>150</v>
      </c>
      <c r="D530" s="2">
        <v>1</v>
      </c>
      <c r="E530" s="2" t="s">
        <v>549</v>
      </c>
      <c r="F530" s="2">
        <v>1111</v>
      </c>
      <c r="G530" s="2">
        <v>1256</v>
      </c>
      <c r="H530" s="1" t="str">
        <f>VLOOKUP(F530,Hoja1!$A$1:$B$900,2)</f>
        <v>CUSTOMER SERVICE</v>
      </c>
      <c r="I530" s="1"/>
      <c r="J530" s="16"/>
    </row>
    <row r="531" spans="1:10" x14ac:dyDescent="0.25">
      <c r="A531" s="13"/>
      <c r="B531" s="1" t="s">
        <v>3651</v>
      </c>
      <c r="C531" s="2" t="s">
        <v>150</v>
      </c>
      <c r="D531" s="2">
        <v>2</v>
      </c>
      <c r="E531" s="2" t="s">
        <v>3333</v>
      </c>
      <c r="F531" s="2">
        <v>1111</v>
      </c>
      <c r="G531" s="2">
        <v>58299</v>
      </c>
      <c r="H531" s="1" t="str">
        <f>VLOOKUP(F531,Hoja1!$A$1:$B$900,2)</f>
        <v>CUSTOMER SERVICE</v>
      </c>
      <c r="I531" s="73" t="s">
        <v>3165</v>
      </c>
      <c r="J531" s="16"/>
    </row>
    <row r="532" spans="1:10" x14ac:dyDescent="0.25">
      <c r="A532" s="13"/>
      <c r="B532" s="1" t="s">
        <v>3651</v>
      </c>
      <c r="C532" s="2" t="s">
        <v>150</v>
      </c>
      <c r="D532" s="2">
        <v>3</v>
      </c>
      <c r="E532" s="2" t="s">
        <v>413</v>
      </c>
      <c r="F532" s="2">
        <v>1111</v>
      </c>
      <c r="G532" s="2">
        <v>58300</v>
      </c>
      <c r="H532" s="1" t="str">
        <f>VLOOKUP(F532,Hoja1!$A$1:$B$900,2)</f>
        <v>CUSTOMER SERVICE</v>
      </c>
      <c r="I532" s="73" t="s">
        <v>3165</v>
      </c>
      <c r="J532" s="16"/>
    </row>
    <row r="533" spans="1:10" x14ac:dyDescent="0.25">
      <c r="A533" s="13"/>
      <c r="B533" s="1" t="s">
        <v>3651</v>
      </c>
      <c r="C533" s="2" t="s">
        <v>150</v>
      </c>
      <c r="D533" s="2">
        <v>4</v>
      </c>
      <c r="E533" s="3" t="s">
        <v>415</v>
      </c>
      <c r="F533" s="2">
        <v>1111</v>
      </c>
      <c r="G533" s="2">
        <v>58301</v>
      </c>
      <c r="H533" s="1" t="str">
        <f>VLOOKUP(F533,Hoja1!$A$1:$B$900,2)</f>
        <v>CUSTOMER SERVICE</v>
      </c>
      <c r="I533" s="73" t="s">
        <v>3165</v>
      </c>
      <c r="J533" s="16"/>
    </row>
    <row r="534" spans="1:10" x14ac:dyDescent="0.25">
      <c r="A534" s="13"/>
      <c r="B534" s="1" t="s">
        <v>3651</v>
      </c>
      <c r="C534" s="2" t="s">
        <v>150</v>
      </c>
      <c r="D534" s="2">
        <v>5</v>
      </c>
      <c r="E534" s="2" t="s">
        <v>4344</v>
      </c>
      <c r="F534" s="2">
        <v>1111</v>
      </c>
      <c r="G534" s="2">
        <v>58561</v>
      </c>
      <c r="H534" s="1" t="str">
        <f>VLOOKUP(F534,Hoja1!$A$1:$B$900,2)</f>
        <v>CUSTOMER SERVICE</v>
      </c>
      <c r="I534" s="73" t="s">
        <v>3165</v>
      </c>
      <c r="J534" s="16"/>
    </row>
    <row r="535" spans="1:10" x14ac:dyDescent="0.25">
      <c r="A535" s="13"/>
      <c r="B535" s="1" t="s">
        <v>3651</v>
      </c>
      <c r="C535" s="2" t="s">
        <v>150</v>
      </c>
      <c r="D535" s="2">
        <v>6</v>
      </c>
      <c r="E535" s="3" t="s">
        <v>416</v>
      </c>
      <c r="F535" s="2">
        <v>1111</v>
      </c>
      <c r="G535" s="2">
        <v>58295</v>
      </c>
      <c r="H535" s="1" t="str">
        <f>VLOOKUP(F535,Hoja1!$A$1:$B$900,2)</f>
        <v>CUSTOMER SERVICE</v>
      </c>
      <c r="I535" s="73" t="s">
        <v>3165</v>
      </c>
      <c r="J535" s="16"/>
    </row>
    <row r="536" spans="1:10" x14ac:dyDescent="0.25">
      <c r="A536" s="13"/>
      <c r="B536" s="1" t="s">
        <v>3651</v>
      </c>
      <c r="C536" s="2" t="s">
        <v>150</v>
      </c>
      <c r="D536" s="2">
        <v>7</v>
      </c>
      <c r="E536" s="2" t="s">
        <v>934</v>
      </c>
      <c r="F536" s="2">
        <v>1111</v>
      </c>
      <c r="G536" s="2">
        <v>58294</v>
      </c>
      <c r="H536" s="1" t="str">
        <f>VLOOKUP(F536,Hoja1!$A$1:$B$900,2)</f>
        <v>CUSTOMER SERVICE</v>
      </c>
      <c r="I536" s="73" t="s">
        <v>3165</v>
      </c>
      <c r="J536" s="16"/>
    </row>
    <row r="537" spans="1:10" x14ac:dyDescent="0.25">
      <c r="A537" s="13"/>
      <c r="B537" s="1" t="s">
        <v>3651</v>
      </c>
      <c r="C537" s="2" t="s">
        <v>150</v>
      </c>
      <c r="D537" s="2">
        <v>8</v>
      </c>
      <c r="E537" s="2" t="s">
        <v>4345</v>
      </c>
      <c r="F537" s="2">
        <v>1111</v>
      </c>
      <c r="G537" s="2">
        <v>58288</v>
      </c>
      <c r="H537" s="1" t="str">
        <f>VLOOKUP(F537,Hoja1!$A$1:$B$900,2)</f>
        <v>CUSTOMER SERVICE</v>
      </c>
      <c r="I537" s="73" t="s">
        <v>3165</v>
      </c>
      <c r="J537" s="16"/>
    </row>
    <row r="538" spans="1:10" x14ac:dyDescent="0.25">
      <c r="A538" s="13"/>
      <c r="B538" s="1" t="s">
        <v>3651</v>
      </c>
      <c r="C538" s="2" t="s">
        <v>150</v>
      </c>
      <c r="D538" s="2">
        <v>9</v>
      </c>
      <c r="E538" s="2" t="s">
        <v>4346</v>
      </c>
      <c r="F538" s="2">
        <v>1111</v>
      </c>
      <c r="G538" s="2">
        <v>58289</v>
      </c>
      <c r="H538" s="1" t="str">
        <f>VLOOKUP(F538,Hoja1!$A$1:$B$900,2)</f>
        <v>CUSTOMER SERVICE</v>
      </c>
      <c r="I538" s="73" t="s">
        <v>3165</v>
      </c>
      <c r="J538" s="16"/>
    </row>
    <row r="539" spans="1:10" x14ac:dyDescent="0.25">
      <c r="A539" s="13"/>
      <c r="B539" s="1" t="s">
        <v>3651</v>
      </c>
      <c r="C539" s="2" t="s">
        <v>150</v>
      </c>
      <c r="D539" s="2">
        <v>10</v>
      </c>
      <c r="E539" s="2" t="s">
        <v>3334</v>
      </c>
      <c r="F539" s="2">
        <v>1111</v>
      </c>
      <c r="G539" s="2">
        <v>1258</v>
      </c>
      <c r="H539" s="1" t="str">
        <f>VLOOKUP(F539,Hoja1!$A$1:$B$900,2)</f>
        <v>CUSTOMER SERVICE</v>
      </c>
      <c r="I539" s="1"/>
      <c r="J539" s="16"/>
    </row>
    <row r="540" spans="1:10" x14ac:dyDescent="0.25">
      <c r="A540" s="13"/>
      <c r="B540" s="1" t="s">
        <v>3651</v>
      </c>
      <c r="C540" s="2" t="s">
        <v>150</v>
      </c>
      <c r="D540" s="2">
        <v>11</v>
      </c>
      <c r="E540" s="2" t="s">
        <v>417</v>
      </c>
      <c r="F540" s="2">
        <v>1111</v>
      </c>
      <c r="G540" s="2">
        <v>58290</v>
      </c>
      <c r="H540" s="1" t="str">
        <f>VLOOKUP(F540,Hoja1!$A$1:$B$900,2)</f>
        <v>CUSTOMER SERVICE</v>
      </c>
      <c r="I540" s="73" t="s">
        <v>3165</v>
      </c>
      <c r="J540" s="16"/>
    </row>
    <row r="541" spans="1:10" x14ac:dyDescent="0.25">
      <c r="A541" s="13"/>
      <c r="B541" s="1" t="s">
        <v>3651</v>
      </c>
      <c r="C541" s="2" t="s">
        <v>150</v>
      </c>
      <c r="D541" s="2">
        <v>12</v>
      </c>
      <c r="E541" s="2" t="s">
        <v>3335</v>
      </c>
      <c r="F541" s="2">
        <v>1111</v>
      </c>
      <c r="G541" s="2">
        <v>58296</v>
      </c>
      <c r="H541" s="1" t="str">
        <f>VLOOKUP(F541,Hoja1!$A$1:$B$900,2)</f>
        <v>CUSTOMER SERVICE</v>
      </c>
      <c r="I541" s="73" t="s">
        <v>3165</v>
      </c>
      <c r="J541" s="16"/>
    </row>
    <row r="542" spans="1:10" x14ac:dyDescent="0.25">
      <c r="A542" s="13"/>
      <c r="B542" s="1" t="s">
        <v>3651</v>
      </c>
      <c r="C542" s="2" t="s">
        <v>150</v>
      </c>
      <c r="D542" s="2">
        <v>13</v>
      </c>
      <c r="E542" s="3" t="s">
        <v>550</v>
      </c>
      <c r="F542" s="2">
        <v>1111</v>
      </c>
      <c r="G542" s="2">
        <v>58293</v>
      </c>
      <c r="H542" s="1" t="str">
        <f>VLOOKUP(F542,Hoja1!$A$1:$B$900,2)</f>
        <v>CUSTOMER SERVICE</v>
      </c>
      <c r="I542" s="73" t="s">
        <v>3165</v>
      </c>
      <c r="J542" s="16"/>
    </row>
    <row r="543" spans="1:10" x14ac:dyDescent="0.25">
      <c r="A543" s="13"/>
      <c r="B543" s="1" t="s">
        <v>3651</v>
      </c>
      <c r="C543" s="2" t="s">
        <v>150</v>
      </c>
      <c r="D543" s="2">
        <v>14</v>
      </c>
      <c r="E543" s="2" t="s">
        <v>3336</v>
      </c>
      <c r="F543" s="2">
        <v>1111</v>
      </c>
      <c r="G543" s="2">
        <v>58292</v>
      </c>
      <c r="H543" s="1" t="str">
        <f>VLOOKUP(F543,Hoja1!$A$1:$B$900,2)</f>
        <v>CUSTOMER SERVICE</v>
      </c>
      <c r="I543" s="73" t="s">
        <v>3165</v>
      </c>
      <c r="J543" s="16"/>
    </row>
    <row r="544" spans="1:10" x14ac:dyDescent="0.25">
      <c r="A544" s="13"/>
      <c r="B544" s="1" t="s">
        <v>3651</v>
      </c>
      <c r="C544" s="2" t="s">
        <v>150</v>
      </c>
      <c r="D544" s="2">
        <v>15</v>
      </c>
      <c r="E544" s="2" t="s">
        <v>4347</v>
      </c>
      <c r="F544" s="2">
        <v>1111</v>
      </c>
      <c r="G544" s="2">
        <v>58297</v>
      </c>
      <c r="H544" s="1" t="str">
        <f>VLOOKUP(F544,Hoja1!$A$1:$B$900,2)</f>
        <v>CUSTOMER SERVICE</v>
      </c>
      <c r="I544" s="73" t="s">
        <v>3165</v>
      </c>
      <c r="J544" s="16"/>
    </row>
    <row r="545" spans="1:10" x14ac:dyDescent="0.25">
      <c r="A545" s="13"/>
      <c r="B545" s="1" t="s">
        <v>3651</v>
      </c>
      <c r="C545" s="2" t="s">
        <v>150</v>
      </c>
      <c r="D545" s="2">
        <v>16</v>
      </c>
      <c r="E545" s="2" t="s">
        <v>935</v>
      </c>
      <c r="F545" s="2">
        <v>1111</v>
      </c>
      <c r="G545" s="2">
        <v>58298</v>
      </c>
      <c r="H545" s="1" t="str">
        <f>VLOOKUP(F545,Hoja1!$A$1:$B$900,2)</f>
        <v>CUSTOMER SERVICE</v>
      </c>
      <c r="I545" s="73" t="s">
        <v>3165</v>
      </c>
      <c r="J545" s="16"/>
    </row>
    <row r="546" spans="1:10" x14ac:dyDescent="0.25">
      <c r="A546" s="13"/>
      <c r="B546" s="1" t="s">
        <v>3651</v>
      </c>
      <c r="C546" s="2" t="s">
        <v>150</v>
      </c>
      <c r="D546" s="2">
        <v>17</v>
      </c>
      <c r="E546" s="3" t="s">
        <v>4348</v>
      </c>
      <c r="F546" s="2">
        <v>1111</v>
      </c>
      <c r="G546" s="2">
        <v>58303</v>
      </c>
      <c r="H546" s="1" t="str">
        <f>VLOOKUP(F546,Hoja1!$A$1:$B$900,2)</f>
        <v>CUSTOMER SERVICE</v>
      </c>
      <c r="I546" s="73" t="s">
        <v>3165</v>
      </c>
      <c r="J546" s="16"/>
    </row>
    <row r="547" spans="1:10" x14ac:dyDescent="0.25">
      <c r="A547" s="13"/>
      <c r="B547" s="1" t="s">
        <v>3651</v>
      </c>
      <c r="C547" s="2" t="s">
        <v>150</v>
      </c>
      <c r="D547" s="2">
        <v>18</v>
      </c>
      <c r="E547" s="2" t="s">
        <v>4349</v>
      </c>
      <c r="F547" s="2">
        <v>1111</v>
      </c>
      <c r="G547" s="2">
        <v>58302</v>
      </c>
      <c r="H547" s="1" t="str">
        <f>VLOOKUP(F547,Hoja1!$A$1:$B$900,2)</f>
        <v>CUSTOMER SERVICE</v>
      </c>
      <c r="I547" s="73" t="s">
        <v>3165</v>
      </c>
      <c r="J547" s="16"/>
    </row>
    <row r="548" spans="1:10" x14ac:dyDescent="0.25">
      <c r="A548" s="13"/>
      <c r="B548" s="1" t="s">
        <v>3651</v>
      </c>
      <c r="C548" s="2" t="s">
        <v>150</v>
      </c>
      <c r="D548" s="2">
        <v>19</v>
      </c>
      <c r="E548" s="2" t="s">
        <v>940</v>
      </c>
      <c r="F548" s="2">
        <v>1111</v>
      </c>
      <c r="G548" s="2">
        <v>58297</v>
      </c>
      <c r="H548" s="1" t="str">
        <f>VLOOKUP(F548,Hoja1!$A$1:$B$900,2)</f>
        <v>CUSTOMER SERVICE</v>
      </c>
      <c r="I548" s="73" t="s">
        <v>3165</v>
      </c>
      <c r="J548" s="16"/>
    </row>
    <row r="549" spans="1:10" x14ac:dyDescent="0.25">
      <c r="A549" s="13"/>
      <c r="B549" s="1" t="s">
        <v>3651</v>
      </c>
      <c r="C549" s="2" t="s">
        <v>150</v>
      </c>
      <c r="D549" s="2">
        <v>20</v>
      </c>
      <c r="E549" s="2" t="s">
        <v>418</v>
      </c>
      <c r="F549" s="2">
        <v>1111</v>
      </c>
      <c r="G549" s="2">
        <v>58419</v>
      </c>
      <c r="H549" s="1" t="str">
        <f>VLOOKUP(F549,Hoja1!$A$1:$B$900,2)</f>
        <v>CUSTOMER SERVICE</v>
      </c>
      <c r="I549" s="1"/>
      <c r="J549" s="16"/>
    </row>
    <row r="550" spans="1:10" x14ac:dyDescent="0.25">
      <c r="A550" s="13"/>
      <c r="B550" s="1" t="s">
        <v>3651</v>
      </c>
      <c r="C550" s="2" t="s">
        <v>150</v>
      </c>
      <c r="D550" s="2">
        <v>21</v>
      </c>
      <c r="E550" s="2" t="s">
        <v>4350</v>
      </c>
      <c r="F550" s="2">
        <v>1111</v>
      </c>
      <c r="G550" s="2" t="s">
        <v>439</v>
      </c>
      <c r="H550" s="1" t="str">
        <f>VLOOKUP(F550,Hoja1!$A$1:$B$900,2)</f>
        <v>CUSTOMER SERVICE</v>
      </c>
      <c r="I550" s="1"/>
      <c r="J550" s="16"/>
    </row>
    <row r="551" spans="1:10" x14ac:dyDescent="0.25">
      <c r="A551" s="13"/>
      <c r="B551" s="1" t="s">
        <v>3651</v>
      </c>
      <c r="C551" s="2" t="s">
        <v>150</v>
      </c>
      <c r="D551" s="2">
        <v>22</v>
      </c>
      <c r="E551" s="2" t="s">
        <v>4351</v>
      </c>
      <c r="F551" s="2">
        <v>1111</v>
      </c>
      <c r="G551" s="2" t="s">
        <v>439</v>
      </c>
      <c r="H551" s="1" t="str">
        <f>VLOOKUP(F551,Hoja1!$A$1:$B$900,2)</f>
        <v>CUSTOMER SERVICE</v>
      </c>
      <c r="I551" s="73" t="s">
        <v>3165</v>
      </c>
      <c r="J551" s="16"/>
    </row>
    <row r="552" spans="1:10" x14ac:dyDescent="0.25">
      <c r="A552" s="13"/>
      <c r="B552" s="1" t="s">
        <v>3651</v>
      </c>
      <c r="C552" s="2" t="s">
        <v>150</v>
      </c>
      <c r="D552" s="2">
        <v>23</v>
      </c>
      <c r="E552" s="2" t="s">
        <v>3337</v>
      </c>
      <c r="F552" s="2">
        <v>1111</v>
      </c>
      <c r="G552" s="2">
        <v>58019</v>
      </c>
      <c r="H552" s="1" t="str">
        <f>VLOOKUP(F552,Hoja1!$A$1:$B$900,2)</f>
        <v>CUSTOMER SERVICE</v>
      </c>
      <c r="I552" s="73" t="s">
        <v>3165</v>
      </c>
      <c r="J552" s="16"/>
    </row>
    <row r="553" spans="1:10" x14ac:dyDescent="0.25">
      <c r="A553" s="13"/>
      <c r="B553" s="1" t="s">
        <v>3651</v>
      </c>
      <c r="C553" s="2" t="s">
        <v>150</v>
      </c>
      <c r="D553" s="2">
        <v>24</v>
      </c>
      <c r="E553" s="2" t="s">
        <v>115</v>
      </c>
      <c r="F553" s="2">
        <v>1111</v>
      </c>
      <c r="G553" s="2">
        <v>58398</v>
      </c>
      <c r="H553" s="1" t="str">
        <f>VLOOKUP(F553,Hoja1!$A$1:$B$900,2)</f>
        <v>CUSTOMER SERVICE</v>
      </c>
      <c r="I553" s="1"/>
      <c r="J553" s="16"/>
    </row>
    <row r="554" spans="1:10" x14ac:dyDescent="0.25">
      <c r="A554" s="13"/>
      <c r="B554" s="1" t="s">
        <v>3651</v>
      </c>
      <c r="C554" s="2" t="s">
        <v>150</v>
      </c>
      <c r="D554" s="2">
        <v>25</v>
      </c>
      <c r="E554" s="2" t="s">
        <v>3338</v>
      </c>
      <c r="F554" s="2">
        <v>1111</v>
      </c>
      <c r="G554" s="2">
        <v>58399</v>
      </c>
      <c r="H554" s="1" t="str">
        <f>VLOOKUP(F554,Hoja1!$A$1:$B$900,2)</f>
        <v>CUSTOMER SERVICE</v>
      </c>
      <c r="I554" s="1"/>
      <c r="J554" s="16"/>
    </row>
    <row r="555" spans="1:10" x14ac:dyDescent="0.25">
      <c r="A555" s="13"/>
      <c r="B555" s="1" t="s">
        <v>3651</v>
      </c>
      <c r="C555" s="2" t="s">
        <v>150</v>
      </c>
      <c r="D555" s="2">
        <v>26</v>
      </c>
      <c r="E555" s="2" t="s">
        <v>421</v>
      </c>
      <c r="F555" s="2">
        <v>1111</v>
      </c>
      <c r="G555" s="2">
        <v>58400</v>
      </c>
      <c r="H555" s="1" t="str">
        <f>VLOOKUP(F555,Hoja1!$A$1:$B$900,2)</f>
        <v>CUSTOMER SERVICE</v>
      </c>
      <c r="I555" s="1"/>
      <c r="J555" s="16"/>
    </row>
    <row r="556" spans="1:10" x14ac:dyDescent="0.25">
      <c r="A556" s="13"/>
      <c r="B556" s="1" t="s">
        <v>3651</v>
      </c>
      <c r="C556" s="2" t="s">
        <v>150</v>
      </c>
      <c r="D556" s="2">
        <v>27</v>
      </c>
      <c r="E556" s="2" t="s">
        <v>4352</v>
      </c>
      <c r="F556" s="2">
        <v>1111</v>
      </c>
      <c r="G556" s="2">
        <v>58401</v>
      </c>
      <c r="H556" s="1" t="str">
        <f>VLOOKUP(F556,Hoja1!$A$1:$B$900,2)</f>
        <v>CUSTOMER SERVICE</v>
      </c>
      <c r="I556" s="1"/>
      <c r="J556" s="16"/>
    </row>
    <row r="557" spans="1:10" x14ac:dyDescent="0.25">
      <c r="A557" s="13"/>
      <c r="B557" s="1" t="s">
        <v>3651</v>
      </c>
      <c r="C557" s="2" t="s">
        <v>150</v>
      </c>
      <c r="D557" s="2">
        <v>28</v>
      </c>
      <c r="E557" s="2" t="s">
        <v>933</v>
      </c>
      <c r="F557" s="2">
        <v>1111</v>
      </c>
      <c r="G557" s="2">
        <v>58402</v>
      </c>
      <c r="H557" s="1" t="str">
        <f>VLOOKUP(F557,Hoja1!$A$1:$B$900,2)</f>
        <v>CUSTOMER SERVICE</v>
      </c>
      <c r="I557" s="1"/>
      <c r="J557" s="16"/>
    </row>
    <row r="558" spans="1:10" x14ac:dyDescent="0.25">
      <c r="A558" s="13"/>
      <c r="B558" s="1" t="s">
        <v>3651</v>
      </c>
      <c r="C558" s="2" t="s">
        <v>150</v>
      </c>
      <c r="D558" s="2">
        <v>29</v>
      </c>
      <c r="E558" s="2" t="s">
        <v>115</v>
      </c>
      <c r="F558" s="2">
        <v>1111</v>
      </c>
      <c r="G558" s="2" t="s">
        <v>439</v>
      </c>
      <c r="H558" s="1" t="str">
        <f>VLOOKUP(F558,Hoja1!$A$1:$B$900,2)</f>
        <v>CUSTOMER SERVICE</v>
      </c>
      <c r="I558" s="1"/>
      <c r="J558" s="16"/>
    </row>
    <row r="559" spans="1:10" x14ac:dyDescent="0.25">
      <c r="A559" s="13"/>
      <c r="B559" s="1" t="s">
        <v>3651</v>
      </c>
      <c r="C559" s="2" t="s">
        <v>150</v>
      </c>
      <c r="D559" s="2">
        <v>30</v>
      </c>
      <c r="E559" s="2" t="s">
        <v>2955</v>
      </c>
      <c r="F559" s="2">
        <v>1111</v>
      </c>
      <c r="G559" s="2">
        <v>58403</v>
      </c>
      <c r="H559" s="1" t="str">
        <f>VLOOKUP(F559,Hoja1!$A$1:$B$900,2)</f>
        <v>CUSTOMER SERVICE</v>
      </c>
      <c r="I559" s="1"/>
      <c r="J559" s="16"/>
    </row>
    <row r="560" spans="1:10" x14ac:dyDescent="0.25">
      <c r="A560" s="13"/>
      <c r="B560" s="1" t="s">
        <v>3651</v>
      </c>
      <c r="C560" s="2" t="s">
        <v>150</v>
      </c>
      <c r="D560" s="2">
        <v>31</v>
      </c>
      <c r="E560" s="2" t="s">
        <v>2954</v>
      </c>
      <c r="F560" s="2">
        <v>1111</v>
      </c>
      <c r="G560" s="2">
        <v>58404</v>
      </c>
      <c r="H560" s="1" t="str">
        <f>VLOOKUP(F560,Hoja1!$A$1:$B$900,2)</f>
        <v>CUSTOMER SERVICE</v>
      </c>
      <c r="I560" s="1"/>
      <c r="J560" s="16"/>
    </row>
    <row r="561" spans="1:10" x14ac:dyDescent="0.25">
      <c r="A561" s="13"/>
      <c r="B561" s="1" t="s">
        <v>3651</v>
      </c>
      <c r="C561" s="2" t="s">
        <v>150</v>
      </c>
      <c r="D561" s="2">
        <v>32</v>
      </c>
      <c r="E561" s="2" t="s">
        <v>2953</v>
      </c>
      <c r="F561" s="2">
        <v>1111</v>
      </c>
      <c r="G561" s="2">
        <v>58405</v>
      </c>
      <c r="H561" s="1" t="str">
        <f>VLOOKUP(F561,Hoja1!$A$1:$B$900,2)</f>
        <v>CUSTOMER SERVICE</v>
      </c>
      <c r="I561" s="1"/>
      <c r="J561" s="16"/>
    </row>
    <row r="562" spans="1:10" x14ac:dyDescent="0.25">
      <c r="A562" s="13"/>
      <c r="B562" s="1" t="s">
        <v>3651</v>
      </c>
      <c r="C562" s="2" t="s">
        <v>150</v>
      </c>
      <c r="D562" s="2">
        <v>33</v>
      </c>
      <c r="E562" s="2" t="s">
        <v>412</v>
      </c>
      <c r="F562" s="2">
        <v>1111</v>
      </c>
      <c r="G562" s="2">
        <v>58406</v>
      </c>
      <c r="H562" s="1" t="str">
        <f>VLOOKUP(F562,Hoja1!$A$1:$B$900,2)</f>
        <v>CUSTOMER SERVICE</v>
      </c>
      <c r="I562" s="1"/>
      <c r="J562" s="16"/>
    </row>
    <row r="563" spans="1:10" x14ac:dyDescent="0.25">
      <c r="A563" s="13"/>
      <c r="B563" s="1" t="s">
        <v>3651</v>
      </c>
      <c r="C563" s="2" t="s">
        <v>150</v>
      </c>
      <c r="D563" s="2">
        <v>34</v>
      </c>
      <c r="E563" s="2" t="s">
        <v>115</v>
      </c>
      <c r="F563" s="2">
        <v>1111</v>
      </c>
      <c r="G563" s="2">
        <v>58416</v>
      </c>
      <c r="H563" s="1" t="str">
        <f>VLOOKUP(F563,Hoja1!$A$1:$B$900,2)</f>
        <v>CUSTOMER SERVICE</v>
      </c>
      <c r="I563" s="73" t="s">
        <v>3165</v>
      </c>
      <c r="J563" s="16"/>
    </row>
    <row r="564" spans="1:10" x14ac:dyDescent="0.25">
      <c r="A564" s="13"/>
      <c r="B564" s="1" t="s">
        <v>3651</v>
      </c>
      <c r="C564" s="2" t="s">
        <v>150</v>
      </c>
      <c r="D564" s="2">
        <v>35</v>
      </c>
      <c r="E564" s="2" t="s">
        <v>115</v>
      </c>
      <c r="F564" s="2">
        <v>1111</v>
      </c>
      <c r="G564" s="2">
        <v>58408</v>
      </c>
      <c r="H564" s="1" t="str">
        <f>VLOOKUP(F564,Hoja1!$A$1:$B$900,2)</f>
        <v>CUSTOMER SERVICE</v>
      </c>
      <c r="I564" s="73" t="s">
        <v>3165</v>
      </c>
      <c r="J564" s="16"/>
    </row>
    <row r="565" spans="1:10" x14ac:dyDescent="0.25">
      <c r="A565" s="13"/>
      <c r="B565" s="1" t="s">
        <v>3651</v>
      </c>
      <c r="C565" s="2" t="s">
        <v>150</v>
      </c>
      <c r="D565" s="2">
        <v>36</v>
      </c>
      <c r="E565" s="2" t="s">
        <v>115</v>
      </c>
      <c r="F565" s="2">
        <v>1111</v>
      </c>
      <c r="G565" s="2">
        <v>58409</v>
      </c>
      <c r="H565" s="1" t="str">
        <f>VLOOKUP(F565,Hoja1!$A$1:$B$900,2)</f>
        <v>CUSTOMER SERVICE</v>
      </c>
      <c r="I565" s="73" t="s">
        <v>3165</v>
      </c>
      <c r="J565" s="16"/>
    </row>
    <row r="566" spans="1:10" x14ac:dyDescent="0.25">
      <c r="A566" s="13"/>
      <c r="B566" s="1" t="s">
        <v>3651</v>
      </c>
      <c r="C566" s="2" t="s">
        <v>150</v>
      </c>
      <c r="D566" s="2">
        <v>37</v>
      </c>
      <c r="E566" s="2" t="s">
        <v>115</v>
      </c>
      <c r="F566" s="2">
        <v>1111</v>
      </c>
      <c r="G566" s="2">
        <v>58410</v>
      </c>
      <c r="H566" s="1" t="str">
        <f>VLOOKUP(F566,Hoja1!$A$1:$B$900,2)</f>
        <v>CUSTOMER SERVICE</v>
      </c>
      <c r="I566" s="73" t="s">
        <v>3165</v>
      </c>
      <c r="J566" s="16"/>
    </row>
    <row r="567" spans="1:10" x14ac:dyDescent="0.25">
      <c r="A567" s="13"/>
      <c r="B567" s="1" t="s">
        <v>3651</v>
      </c>
      <c r="C567" s="2" t="s">
        <v>150</v>
      </c>
      <c r="D567" s="2">
        <v>38</v>
      </c>
      <c r="E567" s="2" t="s">
        <v>115</v>
      </c>
      <c r="F567" s="2">
        <v>1111</v>
      </c>
      <c r="G567" s="2">
        <v>58411</v>
      </c>
      <c r="H567" s="1" t="str">
        <f>VLOOKUP(F567,Hoja1!$A$1:$B$900,2)</f>
        <v>CUSTOMER SERVICE</v>
      </c>
      <c r="I567" s="73" t="s">
        <v>3165</v>
      </c>
      <c r="J567" s="16"/>
    </row>
    <row r="568" spans="1:10" x14ac:dyDescent="0.25">
      <c r="A568" s="13"/>
      <c r="B568" s="1" t="s">
        <v>3651</v>
      </c>
      <c r="C568" s="2" t="s">
        <v>150</v>
      </c>
      <c r="D568" s="2">
        <v>39</v>
      </c>
      <c r="E568" s="2" t="s">
        <v>115</v>
      </c>
      <c r="F568" s="2">
        <v>1111</v>
      </c>
      <c r="G568" s="2">
        <v>58412</v>
      </c>
      <c r="H568" s="1" t="str">
        <f>VLOOKUP(F568,Hoja1!$A$1:$B$900,2)</f>
        <v>CUSTOMER SERVICE</v>
      </c>
      <c r="I568" s="73" t="s">
        <v>3165</v>
      </c>
      <c r="J568" s="16"/>
    </row>
    <row r="569" spans="1:10" x14ac:dyDescent="0.25">
      <c r="A569" s="13"/>
      <c r="B569" s="1" t="s">
        <v>3651</v>
      </c>
      <c r="C569" s="2" t="s">
        <v>150</v>
      </c>
      <c r="D569" s="2">
        <v>40</v>
      </c>
      <c r="E569" s="2" t="s">
        <v>115</v>
      </c>
      <c r="F569" s="2">
        <v>1111</v>
      </c>
      <c r="G569" s="2">
        <v>58413</v>
      </c>
      <c r="H569" s="1" t="str">
        <f>VLOOKUP(F569,Hoja1!$A$1:$B$900,2)</f>
        <v>CUSTOMER SERVICE</v>
      </c>
      <c r="I569" s="73" t="s">
        <v>3165</v>
      </c>
      <c r="J569" s="16"/>
    </row>
    <row r="570" spans="1:10" x14ac:dyDescent="0.25">
      <c r="A570" s="13"/>
      <c r="B570" s="1" t="s">
        <v>3651</v>
      </c>
      <c r="C570" s="2" t="s">
        <v>150</v>
      </c>
      <c r="D570" s="2">
        <v>41</v>
      </c>
      <c r="E570" s="2" t="s">
        <v>115</v>
      </c>
      <c r="F570" s="2">
        <v>1111</v>
      </c>
      <c r="G570" s="2">
        <v>58414</v>
      </c>
      <c r="H570" s="1" t="str">
        <f>VLOOKUP(F570,Hoja1!$A$1:$B$900,2)</f>
        <v>CUSTOMER SERVICE</v>
      </c>
      <c r="I570" s="73" t="s">
        <v>3165</v>
      </c>
      <c r="J570" s="16"/>
    </row>
    <row r="571" spans="1:10" x14ac:dyDescent="0.25">
      <c r="A571" s="13"/>
      <c r="B571" s="1" t="s">
        <v>3651</v>
      </c>
      <c r="C571" s="2" t="s">
        <v>150</v>
      </c>
      <c r="D571" s="2">
        <v>42</v>
      </c>
      <c r="E571" s="2" t="s">
        <v>115</v>
      </c>
      <c r="F571" s="2">
        <v>1111</v>
      </c>
      <c r="G571" s="2">
        <v>58415</v>
      </c>
      <c r="H571" s="1" t="str">
        <f>VLOOKUP(F571,Hoja1!$A$1:$B$900,2)</f>
        <v>CUSTOMER SERVICE</v>
      </c>
      <c r="I571" s="73" t="s">
        <v>3165</v>
      </c>
      <c r="J571" s="16"/>
    </row>
    <row r="572" spans="1:10" x14ac:dyDescent="0.25">
      <c r="A572" s="13"/>
      <c r="B572" s="1" t="s">
        <v>3651</v>
      </c>
      <c r="C572" s="2" t="s">
        <v>150</v>
      </c>
      <c r="D572" s="2">
        <v>43</v>
      </c>
      <c r="E572" s="2" t="s">
        <v>115</v>
      </c>
      <c r="F572" s="2">
        <v>1111</v>
      </c>
      <c r="G572" s="2">
        <v>58407</v>
      </c>
      <c r="H572" s="1" t="str">
        <f>VLOOKUP(F572,Hoja1!$A$1:$B$900,2)</f>
        <v>CUSTOMER SERVICE</v>
      </c>
      <c r="I572" s="73" t="s">
        <v>3165</v>
      </c>
      <c r="J572" s="16"/>
    </row>
    <row r="573" spans="1:10" x14ac:dyDescent="0.25">
      <c r="A573" s="13"/>
      <c r="B573" s="1" t="s">
        <v>3651</v>
      </c>
      <c r="C573" s="2" t="s">
        <v>150</v>
      </c>
      <c r="D573" s="2">
        <v>44</v>
      </c>
      <c r="E573" s="2" t="s">
        <v>115</v>
      </c>
      <c r="F573" s="2">
        <v>1111</v>
      </c>
      <c r="G573" s="2">
        <v>58417</v>
      </c>
      <c r="H573" s="1" t="str">
        <f>VLOOKUP(F573,Hoja1!$A$1:$B$900,2)</f>
        <v>CUSTOMER SERVICE</v>
      </c>
      <c r="I573" s="73" t="s">
        <v>3165</v>
      </c>
      <c r="J573" s="16"/>
    </row>
    <row r="574" spans="1:10" x14ac:dyDescent="0.25">
      <c r="A574" s="13"/>
      <c r="B574" s="1" t="s">
        <v>3651</v>
      </c>
      <c r="C574" s="2" t="s">
        <v>150</v>
      </c>
      <c r="D574" s="2">
        <v>45</v>
      </c>
      <c r="E574" s="2" t="s">
        <v>115</v>
      </c>
      <c r="F574" s="2">
        <v>1111</v>
      </c>
      <c r="G574" s="2">
        <v>58421</v>
      </c>
      <c r="H574" s="1" t="str">
        <f>VLOOKUP(F574,Hoja1!$A$1:$B$900,2)</f>
        <v>CUSTOMER SERVICE</v>
      </c>
      <c r="I574" s="73" t="s">
        <v>3165</v>
      </c>
      <c r="J574" s="16"/>
    </row>
    <row r="575" spans="1:10" x14ac:dyDescent="0.25">
      <c r="A575" s="13"/>
      <c r="B575" s="1" t="s">
        <v>3651</v>
      </c>
      <c r="C575" s="2" t="s">
        <v>150</v>
      </c>
      <c r="D575" s="2">
        <v>46</v>
      </c>
      <c r="E575" s="2" t="s">
        <v>115</v>
      </c>
      <c r="F575" s="2">
        <v>1111</v>
      </c>
      <c r="G575" s="2" t="s">
        <v>439</v>
      </c>
      <c r="H575" s="1" t="str">
        <f>VLOOKUP(F575,Hoja1!$A$1:$B$900,2)</f>
        <v>CUSTOMER SERVICE</v>
      </c>
      <c r="I575" s="73" t="s">
        <v>3165</v>
      </c>
      <c r="J575" s="16"/>
    </row>
    <row r="576" spans="1:10" x14ac:dyDescent="0.25">
      <c r="A576" s="13"/>
      <c r="B576" s="1" t="s">
        <v>3651</v>
      </c>
      <c r="C576" s="2" t="s">
        <v>150</v>
      </c>
      <c r="D576" s="2">
        <v>47</v>
      </c>
      <c r="E576" s="2" t="s">
        <v>115</v>
      </c>
      <c r="F576" s="2">
        <v>1111</v>
      </c>
      <c r="G576" s="2" t="s">
        <v>439</v>
      </c>
      <c r="H576" s="1" t="str">
        <f>VLOOKUP(F576,Hoja1!$A$1:$B$900,2)</f>
        <v>CUSTOMER SERVICE</v>
      </c>
      <c r="I576" s="73" t="s">
        <v>3165</v>
      </c>
      <c r="J576" s="16"/>
    </row>
    <row r="577" spans="1:10" x14ac:dyDescent="0.25">
      <c r="A577" s="13"/>
      <c r="B577" s="1" t="s">
        <v>3651</v>
      </c>
      <c r="C577" s="2" t="s">
        <v>150</v>
      </c>
      <c r="D577" s="2">
        <v>48</v>
      </c>
      <c r="E577" s="2" t="s">
        <v>4353</v>
      </c>
      <c r="F577" s="2">
        <v>1111</v>
      </c>
      <c r="G577" s="2">
        <v>58161</v>
      </c>
      <c r="H577" s="1" t="str">
        <f>VLOOKUP(F577,Hoja1!$A$1:$B$900,2)</f>
        <v>CUSTOMER SERVICE</v>
      </c>
      <c r="I577" s="1"/>
      <c r="J577" s="16"/>
    </row>
    <row r="578" spans="1:10" x14ac:dyDescent="0.25">
      <c r="A578" s="13"/>
      <c r="B578" s="1" t="s">
        <v>3651</v>
      </c>
      <c r="C578" s="2" t="s">
        <v>150</v>
      </c>
      <c r="D578" s="2">
        <v>49</v>
      </c>
      <c r="E578" s="2" t="s">
        <v>4354</v>
      </c>
      <c r="F578" s="2">
        <v>1111</v>
      </c>
      <c r="G578" s="2">
        <v>58161</v>
      </c>
      <c r="H578" s="1" t="str">
        <f>VLOOKUP(F578,Hoja1!$A$1:$B$900,2)</f>
        <v>CUSTOMER SERVICE</v>
      </c>
      <c r="I578" s="73" t="s">
        <v>3165</v>
      </c>
      <c r="J578" s="16"/>
    </row>
    <row r="579" spans="1:10" x14ac:dyDescent="0.25">
      <c r="A579" s="13"/>
      <c r="B579" s="1" t="s">
        <v>3651</v>
      </c>
      <c r="C579" s="2" t="s">
        <v>150</v>
      </c>
      <c r="D579" s="2">
        <v>50</v>
      </c>
      <c r="E579" s="2" t="s">
        <v>4355</v>
      </c>
      <c r="F579" s="2">
        <v>1111</v>
      </c>
      <c r="G579" s="2">
        <v>58154</v>
      </c>
      <c r="H579" s="1" t="str">
        <f>VLOOKUP(F579,Hoja1!$A$1:$B$900,2)</f>
        <v>CUSTOMER SERVICE</v>
      </c>
      <c r="I579" s="1"/>
      <c r="J579" s="16"/>
    </row>
    <row r="580" spans="1:10" x14ac:dyDescent="0.25">
      <c r="A580" s="13"/>
      <c r="B580" s="1" t="s">
        <v>3651</v>
      </c>
      <c r="C580" s="2" t="s">
        <v>150</v>
      </c>
      <c r="D580" s="2">
        <v>51</v>
      </c>
      <c r="E580" s="2" t="s">
        <v>4356</v>
      </c>
      <c r="F580" s="2">
        <v>1111</v>
      </c>
      <c r="G580" s="2">
        <v>58395</v>
      </c>
      <c r="H580" s="1" t="str">
        <f>VLOOKUP(F580,Hoja1!$A$1:$B$900,2)</f>
        <v>CUSTOMER SERVICE</v>
      </c>
      <c r="I580" s="73" t="s">
        <v>3165</v>
      </c>
      <c r="J580" s="16"/>
    </row>
    <row r="581" spans="1:10" x14ac:dyDescent="0.25">
      <c r="A581" s="13"/>
      <c r="B581" s="1" t="s">
        <v>3651</v>
      </c>
      <c r="C581" s="2" t="s">
        <v>150</v>
      </c>
      <c r="D581" s="2">
        <v>52</v>
      </c>
      <c r="E581" s="2" t="s">
        <v>4357</v>
      </c>
      <c r="F581" s="2">
        <v>1111</v>
      </c>
      <c r="G581" s="2">
        <v>58391</v>
      </c>
      <c r="H581" s="1" t="str">
        <f>VLOOKUP(F581,Hoja1!$A$1:$B$900,2)</f>
        <v>CUSTOMER SERVICE</v>
      </c>
      <c r="I581" s="1"/>
      <c r="J581" s="16"/>
    </row>
    <row r="582" spans="1:10" x14ac:dyDescent="0.25">
      <c r="A582" s="13"/>
      <c r="B582" s="1" t="s">
        <v>3651</v>
      </c>
      <c r="C582" s="2" t="s">
        <v>150</v>
      </c>
      <c r="D582" s="2">
        <v>53</v>
      </c>
      <c r="E582" s="97" t="s">
        <v>4358</v>
      </c>
      <c r="F582" s="2">
        <v>1111</v>
      </c>
      <c r="G582" s="2">
        <v>58393</v>
      </c>
      <c r="H582" s="1" t="str">
        <f>VLOOKUP(F582,Hoja1!$A$1:$B$900,2)</f>
        <v>CUSTOMER SERVICE</v>
      </c>
      <c r="I582" s="1"/>
      <c r="J582" s="16"/>
    </row>
    <row r="583" spans="1:10" x14ac:dyDescent="0.25">
      <c r="A583" s="13"/>
      <c r="B583" s="1" t="s">
        <v>3651</v>
      </c>
      <c r="C583" s="2" t="s">
        <v>150</v>
      </c>
      <c r="D583" s="2">
        <v>54</v>
      </c>
      <c r="E583" s="2" t="s">
        <v>4359</v>
      </c>
      <c r="F583" s="2">
        <v>1111</v>
      </c>
      <c r="G583" s="2">
        <v>58339</v>
      </c>
      <c r="H583" s="1" t="str">
        <f>VLOOKUP(F583,Hoja1!$A$1:$B$900,2)</f>
        <v>CUSTOMER SERVICE</v>
      </c>
      <c r="I583" s="1"/>
      <c r="J583" s="16"/>
    </row>
    <row r="584" spans="1:10" x14ac:dyDescent="0.25">
      <c r="A584" s="13"/>
      <c r="B584" s="1" t="s">
        <v>3651</v>
      </c>
      <c r="C584" s="2" t="s">
        <v>150</v>
      </c>
      <c r="D584" s="2">
        <v>55</v>
      </c>
      <c r="E584" s="2" t="s">
        <v>938</v>
      </c>
      <c r="F584" s="2">
        <v>1111</v>
      </c>
      <c r="G584" s="2">
        <v>58339</v>
      </c>
      <c r="H584" s="1" t="str">
        <f>VLOOKUP(F584,Hoja1!$A$1:$B$900,2)</f>
        <v>CUSTOMER SERVICE</v>
      </c>
      <c r="I584" s="1"/>
      <c r="J584" s="16"/>
    </row>
    <row r="585" spans="1:10" x14ac:dyDescent="0.25">
      <c r="A585" s="13"/>
      <c r="B585" s="1" t="s">
        <v>3651</v>
      </c>
      <c r="C585" s="2" t="s">
        <v>150</v>
      </c>
      <c r="D585" s="2">
        <v>56</v>
      </c>
      <c r="E585" s="2" t="s">
        <v>937</v>
      </c>
      <c r="F585" s="2">
        <v>1111</v>
      </c>
      <c r="G585" s="2">
        <v>58160</v>
      </c>
      <c r="H585" s="1" t="str">
        <f>VLOOKUP(F585,Hoja1!$A$1:$B$900,2)</f>
        <v>CUSTOMER SERVICE</v>
      </c>
      <c r="I585" s="73" t="s">
        <v>3165</v>
      </c>
      <c r="J585" s="16"/>
    </row>
    <row r="586" spans="1:10" x14ac:dyDescent="0.25">
      <c r="A586" s="13"/>
      <c r="B586" s="1" t="s">
        <v>3651</v>
      </c>
      <c r="C586" s="2" t="s">
        <v>150</v>
      </c>
      <c r="D586" s="2">
        <v>57</v>
      </c>
      <c r="E586" s="2" t="s">
        <v>936</v>
      </c>
      <c r="F586" s="2">
        <v>1111</v>
      </c>
      <c r="G586" s="2">
        <v>58392</v>
      </c>
      <c r="H586" s="1" t="str">
        <f>VLOOKUP(F586,Hoja1!$A$1:$B$900,2)</f>
        <v>CUSTOMER SERVICE</v>
      </c>
      <c r="I586" s="73" t="s">
        <v>3165</v>
      </c>
      <c r="J586" s="16"/>
    </row>
    <row r="587" spans="1:10" x14ac:dyDescent="0.25">
      <c r="A587" s="13"/>
      <c r="B587" s="1" t="s">
        <v>3651</v>
      </c>
      <c r="C587" s="2" t="s">
        <v>150</v>
      </c>
      <c r="D587" s="2">
        <v>58</v>
      </c>
      <c r="E587" s="2" t="s">
        <v>4360</v>
      </c>
      <c r="F587" s="2">
        <v>1111</v>
      </c>
      <c r="G587" s="2">
        <v>58391</v>
      </c>
      <c r="H587" s="1" t="str">
        <f>VLOOKUP(F587,Hoja1!$A$1:$B$900,2)</f>
        <v>CUSTOMER SERVICE</v>
      </c>
      <c r="I587" s="73" t="s">
        <v>3165</v>
      </c>
      <c r="J587" s="16"/>
    </row>
    <row r="588" spans="1:10" x14ac:dyDescent="0.25">
      <c r="A588" s="13"/>
      <c r="B588" s="1" t="s">
        <v>3651</v>
      </c>
      <c r="C588" s="2" t="s">
        <v>150</v>
      </c>
      <c r="D588" s="2">
        <v>59</v>
      </c>
      <c r="E588" s="2" t="s">
        <v>4361</v>
      </c>
      <c r="F588" s="2">
        <v>1111</v>
      </c>
      <c r="G588" s="2">
        <v>58390</v>
      </c>
      <c r="H588" s="1" t="str">
        <f>VLOOKUP(F588,Hoja1!$A$1:$B$900,2)</f>
        <v>CUSTOMER SERVICE</v>
      </c>
      <c r="I588" s="73" t="s">
        <v>3165</v>
      </c>
      <c r="J588" s="16"/>
    </row>
    <row r="589" spans="1:10" x14ac:dyDescent="0.25">
      <c r="A589" s="13"/>
      <c r="B589" s="1" t="s">
        <v>3651</v>
      </c>
      <c r="C589" s="2" t="s">
        <v>150</v>
      </c>
      <c r="D589" s="2">
        <v>60</v>
      </c>
      <c r="E589" s="2" t="s">
        <v>115</v>
      </c>
      <c r="F589" s="2">
        <v>1111</v>
      </c>
      <c r="G589" s="2" t="s">
        <v>3834</v>
      </c>
      <c r="H589" s="1" t="str">
        <f>VLOOKUP(F589,Hoja1!$A$1:$B$900,2)</f>
        <v>CUSTOMER SERVICE</v>
      </c>
      <c r="I589" s="1"/>
      <c r="J589" s="16"/>
    </row>
    <row r="590" spans="1:10" x14ac:dyDescent="0.25">
      <c r="A590" s="13"/>
      <c r="B590" s="1" t="s">
        <v>3651</v>
      </c>
      <c r="C590" s="2" t="s">
        <v>150</v>
      </c>
      <c r="D590" s="2">
        <v>61</v>
      </c>
      <c r="E590" s="2" t="s">
        <v>4363</v>
      </c>
      <c r="F590" s="2">
        <v>1111</v>
      </c>
      <c r="G590" s="2">
        <v>1481</v>
      </c>
      <c r="H590" s="1" t="str">
        <f>VLOOKUP(F590,Hoja1!$A$1:$B$900,2)</f>
        <v>CUSTOMER SERVICE</v>
      </c>
      <c r="I590" s="1"/>
      <c r="J590" s="16"/>
    </row>
    <row r="591" spans="1:10" x14ac:dyDescent="0.25">
      <c r="A591" s="13"/>
      <c r="B591" s="1" t="s">
        <v>3651</v>
      </c>
      <c r="C591" s="2" t="s">
        <v>150</v>
      </c>
      <c r="D591" s="2">
        <v>62</v>
      </c>
      <c r="E591" s="2" t="s">
        <v>4362</v>
      </c>
      <c r="F591" s="2">
        <v>1111</v>
      </c>
      <c r="G591" s="2">
        <v>58389</v>
      </c>
      <c r="H591" s="1" t="str">
        <f>VLOOKUP(F591,Hoja1!$A$1:$B$900,2)</f>
        <v>CUSTOMER SERVICE</v>
      </c>
      <c r="I591" s="1"/>
      <c r="J591" s="16"/>
    </row>
    <row r="592" spans="1:10" x14ac:dyDescent="0.25">
      <c r="A592" s="13"/>
      <c r="B592" s="1" t="s">
        <v>3651</v>
      </c>
      <c r="C592" s="2" t="s">
        <v>150</v>
      </c>
      <c r="D592" s="2">
        <v>63</v>
      </c>
      <c r="E592" s="2" t="s">
        <v>941</v>
      </c>
      <c r="F592" s="2">
        <v>1111</v>
      </c>
      <c r="G592" s="2">
        <v>28317</v>
      </c>
      <c r="H592" s="1" t="str">
        <f>VLOOKUP(F592,Hoja1!$A$1:$B$900,2)</f>
        <v>CUSTOMER SERVICE</v>
      </c>
      <c r="I592" s="73" t="s">
        <v>3165</v>
      </c>
      <c r="J592" s="16"/>
    </row>
    <row r="593" spans="1:10" x14ac:dyDescent="0.25">
      <c r="A593" s="13"/>
      <c r="B593" s="1" t="s">
        <v>3651</v>
      </c>
      <c r="C593" s="2" t="s">
        <v>150</v>
      </c>
      <c r="D593" s="2">
        <v>64</v>
      </c>
      <c r="E593" s="97" t="s">
        <v>4364</v>
      </c>
      <c r="F593" s="2">
        <v>1111</v>
      </c>
      <c r="G593" s="2">
        <v>58387</v>
      </c>
      <c r="H593" s="1" t="str">
        <f>VLOOKUP(F593,Hoja1!$A$1:$B$900,2)</f>
        <v>CUSTOMER SERVICE</v>
      </c>
      <c r="I593" s="73" t="s">
        <v>3165</v>
      </c>
      <c r="J593" s="16"/>
    </row>
    <row r="594" spans="1:10" x14ac:dyDescent="0.25">
      <c r="A594" s="13"/>
      <c r="B594" s="1" t="s">
        <v>3651</v>
      </c>
      <c r="C594" s="2" t="s">
        <v>150</v>
      </c>
      <c r="D594" s="2">
        <v>65</v>
      </c>
      <c r="E594" s="97" t="s">
        <v>4365</v>
      </c>
      <c r="F594" s="2">
        <v>1111</v>
      </c>
      <c r="G594" s="2">
        <v>58386</v>
      </c>
      <c r="H594" s="1" t="str">
        <f>VLOOKUP(F594,Hoja1!$A$1:$B$900,2)</f>
        <v>CUSTOMER SERVICE</v>
      </c>
      <c r="I594" s="73" t="s">
        <v>3165</v>
      </c>
      <c r="J594" s="16"/>
    </row>
    <row r="595" spans="1:10" x14ac:dyDescent="0.25">
      <c r="A595" s="13"/>
      <c r="B595" s="1" t="s">
        <v>3651</v>
      </c>
      <c r="C595" s="2" t="s">
        <v>150</v>
      </c>
      <c r="D595" s="2">
        <v>66</v>
      </c>
      <c r="E595" s="97" t="s">
        <v>115</v>
      </c>
      <c r="F595" s="2">
        <v>1111</v>
      </c>
      <c r="G595" s="2">
        <v>58386</v>
      </c>
      <c r="H595" s="1" t="str">
        <f>VLOOKUP(F595,Hoja1!$A$1:$B$900,2)</f>
        <v>CUSTOMER SERVICE</v>
      </c>
      <c r="I595" s="73"/>
      <c r="J595" s="16"/>
    </row>
    <row r="596" spans="1:10" x14ac:dyDescent="0.25">
      <c r="A596" s="13"/>
      <c r="B596" s="1" t="s">
        <v>3651</v>
      </c>
      <c r="C596" s="2" t="s">
        <v>150</v>
      </c>
      <c r="D596" s="2">
        <v>67</v>
      </c>
      <c r="E596" s="97" t="s">
        <v>115</v>
      </c>
      <c r="F596" s="2">
        <v>1111</v>
      </c>
      <c r="G596" s="2">
        <v>58385</v>
      </c>
      <c r="H596" s="1" t="str">
        <f>VLOOKUP(F596,Hoja1!$A$1:$B$900,2)</f>
        <v>CUSTOMER SERVICE</v>
      </c>
      <c r="I596" s="1"/>
      <c r="J596" s="16"/>
    </row>
    <row r="597" spans="1:10" x14ac:dyDescent="0.25">
      <c r="A597" s="13"/>
      <c r="B597" s="1" t="s">
        <v>3651</v>
      </c>
      <c r="C597" s="2" t="s">
        <v>150</v>
      </c>
      <c r="D597" s="2">
        <v>68</v>
      </c>
      <c r="E597" s="97" t="s">
        <v>3339</v>
      </c>
      <c r="F597" s="2">
        <v>1111</v>
      </c>
      <c r="G597" s="2">
        <v>58384</v>
      </c>
      <c r="H597" s="1" t="str">
        <f>VLOOKUP(F597,Hoja1!$A$1:$B$900,2)</f>
        <v>CUSTOMER SERVICE</v>
      </c>
      <c r="I597" s="73" t="s">
        <v>3165</v>
      </c>
      <c r="J597" s="16"/>
    </row>
    <row r="598" spans="1:10" x14ac:dyDescent="0.25">
      <c r="A598" s="13"/>
      <c r="B598" s="1" t="s">
        <v>3651</v>
      </c>
      <c r="C598" s="2" t="s">
        <v>150</v>
      </c>
      <c r="D598" s="2">
        <v>69</v>
      </c>
      <c r="E598" s="97" t="s">
        <v>4366</v>
      </c>
      <c r="F598" s="2">
        <v>1111</v>
      </c>
      <c r="G598" s="2">
        <v>58381</v>
      </c>
      <c r="H598" s="1" t="str">
        <f>VLOOKUP(F598,Hoja1!$A$1:$B$900,2)</f>
        <v>CUSTOMER SERVICE</v>
      </c>
      <c r="I598" s="73" t="s">
        <v>3165</v>
      </c>
      <c r="J598" s="16"/>
    </row>
    <row r="599" spans="1:10" x14ac:dyDescent="0.25">
      <c r="A599" s="13"/>
      <c r="B599" s="1" t="s">
        <v>3651</v>
      </c>
      <c r="C599" s="2" t="s">
        <v>150</v>
      </c>
      <c r="D599" s="2">
        <v>70</v>
      </c>
      <c r="E599" s="97" t="s">
        <v>115</v>
      </c>
      <c r="F599" s="2">
        <v>1111</v>
      </c>
      <c r="G599" s="2">
        <v>58380</v>
      </c>
      <c r="H599" s="1" t="str">
        <f>VLOOKUP(F599,Hoja1!$A$1:$B$900,2)</f>
        <v>CUSTOMER SERVICE</v>
      </c>
      <c r="I599" s="73"/>
      <c r="J599" s="16"/>
    </row>
    <row r="600" spans="1:10" x14ac:dyDescent="0.25">
      <c r="A600" s="13"/>
      <c r="B600" s="1" t="s">
        <v>3651</v>
      </c>
      <c r="C600" s="2" t="s">
        <v>150</v>
      </c>
      <c r="D600" s="2">
        <v>71</v>
      </c>
      <c r="E600" s="97" t="s">
        <v>115</v>
      </c>
      <c r="F600" s="2">
        <v>1111</v>
      </c>
      <c r="G600" s="2">
        <v>58380</v>
      </c>
      <c r="H600" s="1" t="str">
        <f>VLOOKUP(F600,Hoja1!$A$1:$B$900,2)</f>
        <v>CUSTOMER SERVICE</v>
      </c>
      <c r="I600" s="73"/>
      <c r="J600" s="16"/>
    </row>
    <row r="601" spans="1:10" x14ac:dyDescent="0.25">
      <c r="A601" s="13"/>
      <c r="B601" s="1" t="s">
        <v>3651</v>
      </c>
      <c r="C601" s="2" t="s">
        <v>150</v>
      </c>
      <c r="D601" s="2">
        <v>72</v>
      </c>
      <c r="E601" s="97" t="s">
        <v>115</v>
      </c>
      <c r="F601" s="2">
        <v>1111</v>
      </c>
      <c r="G601" s="25" t="s">
        <v>439</v>
      </c>
      <c r="H601" s="1" t="str">
        <f>VLOOKUP(F601,Hoja1!$A$1:$B$900,2)</f>
        <v>CUSTOMER SERVICE</v>
      </c>
      <c r="I601" s="73"/>
      <c r="J601" s="16"/>
    </row>
    <row r="602" spans="1:10" ht="15" customHeight="1" x14ac:dyDescent="0.25">
      <c r="A602" s="13"/>
      <c r="B602" s="1" t="s">
        <v>3651</v>
      </c>
      <c r="C602" s="2" t="s">
        <v>150</v>
      </c>
      <c r="D602" s="2">
        <v>73</v>
      </c>
      <c r="E602" s="97" t="s">
        <v>115</v>
      </c>
      <c r="F602" s="2">
        <v>1111</v>
      </c>
      <c r="G602" s="2">
        <v>58379</v>
      </c>
      <c r="H602" s="1" t="str">
        <f>VLOOKUP(F602,Hoja1!$A$1:$B$900,2)</f>
        <v>CUSTOMER SERVICE</v>
      </c>
      <c r="I602" s="73" t="s">
        <v>3165</v>
      </c>
      <c r="J602" s="16"/>
    </row>
    <row r="603" spans="1:10" ht="15" customHeight="1" x14ac:dyDescent="0.25">
      <c r="A603" s="13"/>
      <c r="B603" s="1" t="s">
        <v>3651</v>
      </c>
      <c r="C603" s="2" t="s">
        <v>150</v>
      </c>
      <c r="D603" s="2">
        <v>74</v>
      </c>
      <c r="E603" s="97" t="s">
        <v>115</v>
      </c>
      <c r="F603" s="2">
        <v>1111</v>
      </c>
      <c r="G603" s="2">
        <v>58493</v>
      </c>
      <c r="H603" s="1" t="str">
        <f>VLOOKUP(F603,Hoja1!$A$1:$B$900,2)</f>
        <v>CUSTOMER SERVICE</v>
      </c>
      <c r="I603" s="73" t="s">
        <v>3165</v>
      </c>
      <c r="J603" s="16"/>
    </row>
    <row r="604" spans="1:10" ht="15" customHeight="1" x14ac:dyDescent="0.25">
      <c r="A604" s="13"/>
      <c r="B604" s="1" t="s">
        <v>3651</v>
      </c>
      <c r="C604" s="2" t="s">
        <v>150</v>
      </c>
      <c r="D604" s="2">
        <v>75</v>
      </c>
      <c r="E604" s="97" t="s">
        <v>115</v>
      </c>
      <c r="F604" s="2">
        <v>1111</v>
      </c>
      <c r="G604" s="2">
        <v>58492</v>
      </c>
      <c r="H604" s="1" t="str">
        <f>VLOOKUP(F604,Hoja1!$A$1:$B$900,2)</f>
        <v>CUSTOMER SERVICE</v>
      </c>
      <c r="I604" s="1"/>
      <c r="J604" s="16"/>
    </row>
    <row r="605" spans="1:10" ht="15" customHeight="1" x14ac:dyDescent="0.25">
      <c r="A605" s="13"/>
      <c r="B605" s="1" t="s">
        <v>3651</v>
      </c>
      <c r="C605" s="2" t="s">
        <v>150</v>
      </c>
      <c r="D605" s="2">
        <v>76</v>
      </c>
      <c r="E605" s="97" t="s">
        <v>115</v>
      </c>
      <c r="F605" s="2">
        <v>1111</v>
      </c>
      <c r="G605" s="2">
        <v>58491</v>
      </c>
      <c r="H605" s="1" t="str">
        <f>VLOOKUP(F605,Hoja1!$A$1:$B$900,2)</f>
        <v>CUSTOMER SERVICE</v>
      </c>
      <c r="I605" s="73" t="s">
        <v>3165</v>
      </c>
      <c r="J605" s="16"/>
    </row>
    <row r="606" spans="1:10" ht="15" customHeight="1" x14ac:dyDescent="0.25">
      <c r="A606" s="13"/>
      <c r="B606" s="1" t="s">
        <v>3651</v>
      </c>
      <c r="C606" s="2" t="s">
        <v>150</v>
      </c>
      <c r="D606" s="2">
        <v>77</v>
      </c>
      <c r="E606" s="97" t="s">
        <v>115</v>
      </c>
      <c r="F606" s="2">
        <v>1111</v>
      </c>
      <c r="G606" s="2">
        <v>58316</v>
      </c>
      <c r="H606" s="1" t="str">
        <f>VLOOKUP(F606,Hoja1!$A$1:$B$900,2)</f>
        <v>CUSTOMER SERVICE</v>
      </c>
      <c r="I606" s="1"/>
      <c r="J606" s="16"/>
    </row>
    <row r="607" spans="1:10" ht="15" customHeight="1" x14ac:dyDescent="0.25">
      <c r="A607" s="13"/>
      <c r="B607" s="1" t="s">
        <v>3651</v>
      </c>
      <c r="C607" s="2" t="s">
        <v>150</v>
      </c>
      <c r="D607" s="2">
        <v>78</v>
      </c>
      <c r="E607" s="97" t="s">
        <v>2956</v>
      </c>
      <c r="F607" s="2">
        <v>1111</v>
      </c>
      <c r="G607" s="2">
        <v>58316</v>
      </c>
      <c r="H607" s="1" t="str">
        <f>VLOOKUP(F607,Hoja1!$A$1:$B$900,2)</f>
        <v>CUSTOMER SERVICE</v>
      </c>
      <c r="I607" s="1"/>
      <c r="J607" s="16"/>
    </row>
    <row r="608" spans="1:10" ht="15" customHeight="1" x14ac:dyDescent="0.25">
      <c r="A608" s="13"/>
      <c r="B608" s="1" t="s">
        <v>3651</v>
      </c>
      <c r="C608" s="2" t="s">
        <v>150</v>
      </c>
      <c r="D608" s="2">
        <v>79</v>
      </c>
      <c r="E608" s="97" t="s">
        <v>4367</v>
      </c>
      <c r="F608" s="2">
        <v>1111</v>
      </c>
      <c r="G608" s="2">
        <v>58327</v>
      </c>
      <c r="H608" s="1" t="str">
        <f>VLOOKUP(F608,Hoja1!$A$1:$B$900,2)</f>
        <v>CUSTOMER SERVICE</v>
      </c>
      <c r="I608" s="73" t="s">
        <v>3165</v>
      </c>
      <c r="J608" s="16"/>
    </row>
    <row r="609" spans="1:10" ht="15" customHeight="1" x14ac:dyDescent="0.25">
      <c r="A609" s="13"/>
      <c r="B609" s="1" t="s">
        <v>3651</v>
      </c>
      <c r="C609" s="2" t="s">
        <v>150</v>
      </c>
      <c r="D609" s="2">
        <v>80</v>
      </c>
      <c r="E609" s="97" t="s">
        <v>4368</v>
      </c>
      <c r="F609" s="2">
        <v>1111</v>
      </c>
      <c r="G609" s="2">
        <v>58325</v>
      </c>
      <c r="H609" s="1" t="str">
        <f>VLOOKUP(F609,Hoja1!$A$1:$B$900,2)</f>
        <v>CUSTOMER SERVICE</v>
      </c>
      <c r="I609" s="73" t="s">
        <v>3165</v>
      </c>
      <c r="J609" s="16"/>
    </row>
    <row r="610" spans="1:10" ht="15" customHeight="1" x14ac:dyDescent="0.25">
      <c r="A610" s="13"/>
      <c r="B610" s="1" t="s">
        <v>3651</v>
      </c>
      <c r="C610" s="2" t="s">
        <v>150</v>
      </c>
      <c r="D610" s="97">
        <v>81</v>
      </c>
      <c r="E610" s="2" t="s">
        <v>425</v>
      </c>
      <c r="F610" s="97">
        <v>1111</v>
      </c>
      <c r="G610" s="2">
        <v>58324</v>
      </c>
      <c r="H610" s="1" t="str">
        <f>VLOOKUP(F610,Hoja1!$A$1:$B$900,2)</f>
        <v>CUSTOMER SERVICE</v>
      </c>
      <c r="I610" s="73" t="s">
        <v>3165</v>
      </c>
      <c r="J610" s="16"/>
    </row>
    <row r="611" spans="1:10" ht="15" customHeight="1" x14ac:dyDescent="0.25">
      <c r="A611" s="13"/>
      <c r="B611" s="1" t="s">
        <v>3651</v>
      </c>
      <c r="C611" s="2" t="s">
        <v>150</v>
      </c>
      <c r="D611" s="97">
        <v>82</v>
      </c>
      <c r="E611" s="2" t="s">
        <v>4369</v>
      </c>
      <c r="F611" s="97">
        <v>1111</v>
      </c>
      <c r="G611" s="2">
        <v>58322</v>
      </c>
      <c r="H611" s="1" t="str">
        <f>VLOOKUP(F611,Hoja1!$A$1:$B$900,2)</f>
        <v>CUSTOMER SERVICE</v>
      </c>
      <c r="I611" s="73"/>
      <c r="J611" s="16"/>
    </row>
    <row r="612" spans="1:10" ht="15" customHeight="1" x14ac:dyDescent="0.25">
      <c r="A612" s="13"/>
      <c r="B612" s="1" t="s">
        <v>3651</v>
      </c>
      <c r="C612" s="2" t="s">
        <v>150</v>
      </c>
      <c r="D612" s="97">
        <v>83</v>
      </c>
      <c r="E612" s="2" t="s">
        <v>538</v>
      </c>
      <c r="F612" s="2">
        <v>1111</v>
      </c>
      <c r="G612" s="2">
        <v>1240</v>
      </c>
      <c r="H612" s="1" t="str">
        <f>VLOOKUP(F612,Hoja1!$A$1:$B$900,2)</f>
        <v>CUSTOMER SERVICE</v>
      </c>
      <c r="I612" s="73"/>
      <c r="J612" s="16"/>
    </row>
    <row r="613" spans="1:10" ht="15" customHeight="1" x14ac:dyDescent="0.25">
      <c r="A613" s="13"/>
      <c r="B613" s="1" t="s">
        <v>3651</v>
      </c>
      <c r="C613" s="2" t="s">
        <v>150</v>
      </c>
      <c r="D613" s="97">
        <v>84</v>
      </c>
      <c r="E613" s="2" t="s">
        <v>437</v>
      </c>
      <c r="F613" s="97">
        <v>1111</v>
      </c>
      <c r="G613" s="2">
        <v>58333</v>
      </c>
      <c r="H613" s="1" t="str">
        <f>VLOOKUP(F613,Hoja1!$A$1:$B$900,2)</f>
        <v>CUSTOMER SERVICE</v>
      </c>
      <c r="I613" s="73"/>
      <c r="J613" s="16"/>
    </row>
    <row r="614" spans="1:10" ht="15" customHeight="1" x14ac:dyDescent="0.25">
      <c r="A614" s="13"/>
      <c r="B614" s="1" t="s">
        <v>3651</v>
      </c>
      <c r="C614" s="2" t="s">
        <v>150</v>
      </c>
      <c r="D614" s="97">
        <v>85</v>
      </c>
      <c r="E614" s="2" t="s">
        <v>4370</v>
      </c>
      <c r="F614" s="97">
        <v>1111</v>
      </c>
      <c r="G614" s="2">
        <v>58332</v>
      </c>
      <c r="H614" s="1" t="str">
        <f>VLOOKUP(F614,Hoja1!$A$1:$B$900,2)</f>
        <v>CUSTOMER SERVICE</v>
      </c>
      <c r="I614" s="73" t="s">
        <v>3165</v>
      </c>
      <c r="J614" s="16"/>
    </row>
    <row r="615" spans="1:10" ht="15" customHeight="1" x14ac:dyDescent="0.25">
      <c r="A615" s="13"/>
      <c r="B615" s="1" t="s">
        <v>3651</v>
      </c>
      <c r="C615" s="2" t="s">
        <v>150</v>
      </c>
      <c r="D615" s="97">
        <v>86</v>
      </c>
      <c r="E615" s="2" t="s">
        <v>4371</v>
      </c>
      <c r="F615" s="2">
        <v>1111</v>
      </c>
      <c r="G615" s="2">
        <v>58146</v>
      </c>
      <c r="H615" s="1" t="str">
        <f>VLOOKUP(F615,Hoja1!$A$1:$B$900,2)</f>
        <v>CUSTOMER SERVICE</v>
      </c>
      <c r="I615" s="73" t="s">
        <v>3165</v>
      </c>
      <c r="J615" s="16"/>
    </row>
    <row r="616" spans="1:10" ht="15" customHeight="1" x14ac:dyDescent="0.25">
      <c r="A616" s="13"/>
      <c r="B616" s="1" t="s">
        <v>3651</v>
      </c>
      <c r="C616" s="2" t="s">
        <v>150</v>
      </c>
      <c r="D616" s="97">
        <v>87</v>
      </c>
      <c r="E616" s="2" t="s">
        <v>4372</v>
      </c>
      <c r="F616" s="97">
        <v>1111</v>
      </c>
      <c r="G616" s="2">
        <v>58149</v>
      </c>
      <c r="H616" s="1" t="str">
        <f>VLOOKUP(F616,Hoja1!$A$1:$B$900,2)</f>
        <v>CUSTOMER SERVICE</v>
      </c>
      <c r="I616" s="73" t="s">
        <v>3165</v>
      </c>
      <c r="J616" s="16"/>
    </row>
    <row r="617" spans="1:10" ht="15" customHeight="1" x14ac:dyDescent="0.25">
      <c r="A617" s="13"/>
      <c r="B617" s="1" t="s">
        <v>3651</v>
      </c>
      <c r="C617" s="2" t="s">
        <v>150</v>
      </c>
      <c r="D617" s="97">
        <v>88</v>
      </c>
      <c r="E617" s="2" t="s">
        <v>378</v>
      </c>
      <c r="F617" s="97">
        <v>1111</v>
      </c>
      <c r="G617" s="2">
        <v>58156</v>
      </c>
      <c r="H617" s="1" t="str">
        <f>VLOOKUP(F617,Hoja1!$A$1:$B$900,2)</f>
        <v>CUSTOMER SERVICE</v>
      </c>
      <c r="I617" s="73" t="s">
        <v>3165</v>
      </c>
      <c r="J617" s="16"/>
    </row>
    <row r="618" spans="1:10" ht="15" customHeight="1" x14ac:dyDescent="0.25">
      <c r="A618" s="13"/>
      <c r="B618" s="1" t="s">
        <v>3651</v>
      </c>
      <c r="C618" s="2" t="s">
        <v>150</v>
      </c>
      <c r="D618" s="97">
        <v>89</v>
      </c>
      <c r="E618" s="2" t="s">
        <v>4373</v>
      </c>
      <c r="F618" s="97">
        <v>1111</v>
      </c>
      <c r="G618" s="2">
        <v>58311</v>
      </c>
      <c r="H618" s="1" t="str">
        <f>VLOOKUP(F618,Hoja1!$A$1:$B$900,2)</f>
        <v>CUSTOMER SERVICE</v>
      </c>
      <c r="I618" s="1"/>
      <c r="J618" s="16"/>
    </row>
    <row r="619" spans="1:10" ht="15" customHeight="1" x14ac:dyDescent="0.25">
      <c r="A619" s="13"/>
      <c r="B619" s="1" t="s">
        <v>3651</v>
      </c>
      <c r="C619" s="2" t="s">
        <v>150</v>
      </c>
      <c r="D619" s="97">
        <v>90</v>
      </c>
      <c r="E619" s="2" t="s">
        <v>1052</v>
      </c>
      <c r="F619" s="97">
        <v>1111</v>
      </c>
      <c r="G619" s="2">
        <v>58330</v>
      </c>
      <c r="H619" s="1" t="str">
        <f>VLOOKUP(F619,Hoja1!$A$1:$B$900,2)</f>
        <v>CUSTOMER SERVICE</v>
      </c>
      <c r="I619" s="1"/>
      <c r="J619" s="16"/>
    </row>
    <row r="620" spans="1:10" ht="15" customHeight="1" x14ac:dyDescent="0.25">
      <c r="A620" s="13"/>
      <c r="B620" s="1" t="s">
        <v>3651</v>
      </c>
      <c r="C620" s="2" t="s">
        <v>150</v>
      </c>
      <c r="D620" s="97">
        <v>91</v>
      </c>
      <c r="E620" s="2" t="s">
        <v>4374</v>
      </c>
      <c r="F620" s="2">
        <v>1111</v>
      </c>
      <c r="G620" s="2">
        <v>58329</v>
      </c>
      <c r="H620" s="1" t="str">
        <f>VLOOKUP(F620,Hoja1!$A$1:$B$900,2)</f>
        <v>CUSTOMER SERVICE</v>
      </c>
      <c r="I620" s="73" t="s">
        <v>3165</v>
      </c>
      <c r="J620" s="16"/>
    </row>
    <row r="621" spans="1:10" ht="15" customHeight="1" x14ac:dyDescent="0.25">
      <c r="A621" s="13"/>
      <c r="B621" s="1" t="s">
        <v>3651</v>
      </c>
      <c r="C621" s="2" t="s">
        <v>150</v>
      </c>
      <c r="D621" s="97">
        <v>92</v>
      </c>
      <c r="E621" s="2" t="s">
        <v>3345</v>
      </c>
      <c r="F621" s="97">
        <v>1111</v>
      </c>
      <c r="G621" s="2">
        <v>58148</v>
      </c>
      <c r="H621" s="1" t="str">
        <f>VLOOKUP(F621,Hoja1!$A$1:$B$900,2)</f>
        <v>CUSTOMER SERVICE</v>
      </c>
      <c r="I621" s="73"/>
      <c r="J621" s="16"/>
    </row>
    <row r="622" spans="1:10" ht="15" customHeight="1" x14ac:dyDescent="0.25">
      <c r="A622" s="13"/>
      <c r="B622" s="1" t="s">
        <v>3651</v>
      </c>
      <c r="C622" s="2" t="s">
        <v>150</v>
      </c>
      <c r="D622" s="97">
        <v>93</v>
      </c>
      <c r="E622" s="2" t="s">
        <v>4375</v>
      </c>
      <c r="F622" s="97">
        <v>1111</v>
      </c>
      <c r="G622" s="2">
        <v>58338</v>
      </c>
      <c r="H622" s="1" t="str">
        <f>VLOOKUP(F622,Hoja1!$A$1:$B$900,2)</f>
        <v>CUSTOMER SERVICE</v>
      </c>
      <c r="I622" s="73" t="s">
        <v>3165</v>
      </c>
      <c r="J622" s="16"/>
    </row>
    <row r="623" spans="1:10" ht="15" customHeight="1" x14ac:dyDescent="0.25">
      <c r="A623" s="13"/>
      <c r="B623" s="1" t="s">
        <v>3651</v>
      </c>
      <c r="C623" s="2" t="s">
        <v>150</v>
      </c>
      <c r="D623" s="97">
        <v>94</v>
      </c>
      <c r="E623" s="2" t="s">
        <v>4376</v>
      </c>
      <c r="F623" s="97">
        <v>1111</v>
      </c>
      <c r="G623" s="2">
        <v>58366</v>
      </c>
      <c r="H623" s="1" t="str">
        <f>VLOOKUP(F623,Hoja1!$A$1:$B$900,2)</f>
        <v>CUSTOMER SERVICE</v>
      </c>
      <c r="I623" s="73" t="s">
        <v>3165</v>
      </c>
      <c r="J623" s="16"/>
    </row>
    <row r="624" spans="1:10" ht="15" customHeight="1" x14ac:dyDescent="0.25">
      <c r="A624" s="13"/>
      <c r="B624" s="1" t="s">
        <v>3651</v>
      </c>
      <c r="C624" s="2" t="s">
        <v>150</v>
      </c>
      <c r="D624" s="97">
        <v>95</v>
      </c>
      <c r="E624" s="2" t="s">
        <v>427</v>
      </c>
      <c r="F624" s="97">
        <v>1111</v>
      </c>
      <c r="G624" s="2">
        <v>58358</v>
      </c>
      <c r="H624" s="1" t="str">
        <f>VLOOKUP(F624,Hoja1!$A$1:$B$900,2)</f>
        <v>CUSTOMER SERVICE</v>
      </c>
      <c r="I624" s="73" t="s">
        <v>3165</v>
      </c>
      <c r="J624" s="16"/>
    </row>
    <row r="625" spans="1:10" ht="15" customHeight="1" x14ac:dyDescent="0.25">
      <c r="A625" s="13"/>
      <c r="B625" s="1" t="s">
        <v>3651</v>
      </c>
      <c r="C625" s="2" t="s">
        <v>150</v>
      </c>
      <c r="D625" s="97">
        <v>96</v>
      </c>
      <c r="E625" s="2" t="s">
        <v>4377</v>
      </c>
      <c r="F625" s="97">
        <v>1111</v>
      </c>
      <c r="G625" s="2">
        <v>58364</v>
      </c>
      <c r="H625" s="1" t="str">
        <f>VLOOKUP(F625,Hoja1!$A$1:$B$900,2)</f>
        <v>CUSTOMER SERVICE</v>
      </c>
      <c r="I625" s="73" t="s">
        <v>3165</v>
      </c>
      <c r="J625" s="16"/>
    </row>
    <row r="626" spans="1:10" ht="15" customHeight="1" x14ac:dyDescent="0.25">
      <c r="A626" s="13"/>
      <c r="B626" s="1" t="s">
        <v>3651</v>
      </c>
      <c r="C626" s="2" t="s">
        <v>150</v>
      </c>
      <c r="D626" s="97">
        <v>97</v>
      </c>
      <c r="E626" s="2" t="s">
        <v>4378</v>
      </c>
      <c r="F626" s="2">
        <v>1111</v>
      </c>
      <c r="G626" s="2">
        <v>58348</v>
      </c>
      <c r="H626" s="1" t="str">
        <f>VLOOKUP(F626,Hoja1!$A$1:$B$900,2)</f>
        <v>CUSTOMER SERVICE</v>
      </c>
      <c r="I626" s="73"/>
      <c r="J626" s="16"/>
    </row>
    <row r="627" spans="1:10" ht="15" customHeight="1" x14ac:dyDescent="0.25">
      <c r="A627" s="13"/>
      <c r="B627" s="1" t="s">
        <v>3651</v>
      </c>
      <c r="C627" s="2" t="s">
        <v>150</v>
      </c>
      <c r="D627" s="97">
        <v>98</v>
      </c>
      <c r="E627" s="2" t="s">
        <v>115</v>
      </c>
      <c r="F627" s="97">
        <v>1111</v>
      </c>
      <c r="G627" s="2">
        <v>1532</v>
      </c>
      <c r="H627" s="1" t="str">
        <f>VLOOKUP(F627,Hoja1!$A$1:$B$900,2)</f>
        <v>CUSTOMER SERVICE</v>
      </c>
      <c r="I627" s="73"/>
      <c r="J627" s="16"/>
    </row>
    <row r="628" spans="1:10" ht="15" customHeight="1" x14ac:dyDescent="0.25">
      <c r="A628" s="13"/>
      <c r="B628" s="1" t="s">
        <v>3651</v>
      </c>
      <c r="C628" s="2" t="s">
        <v>150</v>
      </c>
      <c r="D628" s="97">
        <v>99</v>
      </c>
      <c r="E628" s="2" t="s">
        <v>4379</v>
      </c>
      <c r="F628" s="97">
        <v>1111</v>
      </c>
      <c r="G628" s="2">
        <v>58351</v>
      </c>
      <c r="H628" s="1" t="str">
        <f>VLOOKUP(F628,Hoja1!$A$1:$B$900,2)</f>
        <v>CUSTOMER SERVICE</v>
      </c>
      <c r="I628" s="73" t="s">
        <v>3165</v>
      </c>
      <c r="J628" s="16"/>
    </row>
    <row r="629" spans="1:10" ht="15" customHeight="1" x14ac:dyDescent="0.25">
      <c r="A629" s="13"/>
      <c r="B629" s="1" t="s">
        <v>3651</v>
      </c>
      <c r="C629" s="2" t="s">
        <v>150</v>
      </c>
      <c r="D629" s="97">
        <v>100</v>
      </c>
      <c r="E629" s="2" t="s">
        <v>942</v>
      </c>
      <c r="F629" s="97">
        <v>1111</v>
      </c>
      <c r="G629" s="2">
        <v>58367</v>
      </c>
      <c r="H629" s="1" t="str">
        <f>VLOOKUP(F629,Hoja1!$A$1:$B$900,2)</f>
        <v>CUSTOMER SERVICE</v>
      </c>
      <c r="I629" s="73" t="s">
        <v>3165</v>
      </c>
      <c r="J629" s="16"/>
    </row>
    <row r="630" spans="1:10" ht="15" customHeight="1" x14ac:dyDescent="0.25">
      <c r="A630" s="13"/>
      <c r="B630" s="1" t="s">
        <v>3651</v>
      </c>
      <c r="C630" s="2" t="s">
        <v>150</v>
      </c>
      <c r="D630" s="97">
        <v>101</v>
      </c>
      <c r="E630" s="2" t="s">
        <v>3371</v>
      </c>
      <c r="F630" s="97">
        <v>1111</v>
      </c>
      <c r="G630" s="2">
        <v>58359</v>
      </c>
      <c r="H630" s="1" t="str">
        <f>VLOOKUP(F630,Hoja1!$A$1:$B$900,2)</f>
        <v>CUSTOMER SERVICE</v>
      </c>
      <c r="I630" s="73" t="s">
        <v>3165</v>
      </c>
      <c r="J630" s="16"/>
    </row>
    <row r="631" spans="1:10" ht="15" customHeight="1" x14ac:dyDescent="0.25">
      <c r="A631" s="13"/>
      <c r="B631" s="1" t="s">
        <v>3651</v>
      </c>
      <c r="C631" s="2" t="s">
        <v>150</v>
      </c>
      <c r="D631" s="97">
        <v>102</v>
      </c>
      <c r="E631" s="2" t="s">
        <v>433</v>
      </c>
      <c r="F631" s="97">
        <v>1111</v>
      </c>
      <c r="G631" s="2">
        <v>58344</v>
      </c>
      <c r="H631" s="1" t="str">
        <f>VLOOKUP(F631,Hoja1!$A$1:$B$900,2)</f>
        <v>CUSTOMER SERVICE</v>
      </c>
      <c r="I631" s="73" t="s">
        <v>3165</v>
      </c>
      <c r="J631" s="16"/>
    </row>
    <row r="632" spans="1:10" ht="15" customHeight="1" x14ac:dyDescent="0.25">
      <c r="A632" s="13"/>
      <c r="B632" s="1" t="s">
        <v>3651</v>
      </c>
      <c r="C632" s="2" t="s">
        <v>150</v>
      </c>
      <c r="D632" s="97">
        <v>103</v>
      </c>
      <c r="E632" s="2" t="s">
        <v>4380</v>
      </c>
      <c r="F632" s="2">
        <v>1111</v>
      </c>
      <c r="G632" s="2">
        <v>58349</v>
      </c>
      <c r="H632" s="1" t="str">
        <f>VLOOKUP(F632,Hoja1!$A$1:$B$900,2)</f>
        <v>CUSTOMER SERVICE</v>
      </c>
      <c r="I632" s="73" t="s">
        <v>3165</v>
      </c>
      <c r="J632" s="16"/>
    </row>
    <row r="633" spans="1:10" ht="15" customHeight="1" x14ac:dyDescent="0.25">
      <c r="A633" s="13"/>
      <c r="B633" s="1" t="s">
        <v>3651</v>
      </c>
      <c r="C633" s="2" t="s">
        <v>150</v>
      </c>
      <c r="D633" s="97">
        <v>104</v>
      </c>
      <c r="E633" s="2" t="s">
        <v>426</v>
      </c>
      <c r="F633" s="97">
        <v>1111</v>
      </c>
      <c r="G633" s="2">
        <v>58360</v>
      </c>
      <c r="H633" s="1" t="str">
        <f>VLOOKUP(F633,Hoja1!$A$1:$B$900,2)</f>
        <v>CUSTOMER SERVICE</v>
      </c>
      <c r="I633" s="73" t="s">
        <v>3165</v>
      </c>
      <c r="J633" s="16"/>
    </row>
    <row r="634" spans="1:10" ht="15" customHeight="1" x14ac:dyDescent="0.25">
      <c r="A634" s="13"/>
      <c r="B634" s="1" t="s">
        <v>3651</v>
      </c>
      <c r="C634" s="2" t="s">
        <v>150</v>
      </c>
      <c r="D634" s="97">
        <v>105</v>
      </c>
      <c r="E634" s="2" t="s">
        <v>949</v>
      </c>
      <c r="F634" s="2">
        <v>1111</v>
      </c>
      <c r="G634" s="2">
        <v>58345</v>
      </c>
      <c r="H634" s="1" t="str">
        <f>VLOOKUP(F634,Hoja1!$A$1:$B$900,2)</f>
        <v>CUSTOMER SERVICE</v>
      </c>
      <c r="I634" s="73" t="s">
        <v>3165</v>
      </c>
      <c r="J634" s="16"/>
    </row>
    <row r="635" spans="1:10" ht="15" customHeight="1" x14ac:dyDescent="0.25">
      <c r="A635" s="13"/>
      <c r="B635" s="1" t="s">
        <v>3651</v>
      </c>
      <c r="C635" s="2" t="s">
        <v>150</v>
      </c>
      <c r="D635" s="97">
        <v>106</v>
      </c>
      <c r="E635" s="2" t="s">
        <v>4381</v>
      </c>
      <c r="F635" s="2">
        <v>1111</v>
      </c>
      <c r="G635" s="2">
        <v>58363</v>
      </c>
      <c r="H635" s="1" t="str">
        <f>VLOOKUP(F635,Hoja1!$A$1:$B$900,2)</f>
        <v>CUSTOMER SERVICE</v>
      </c>
      <c r="I635" s="73" t="s">
        <v>3165</v>
      </c>
      <c r="J635" s="16"/>
    </row>
    <row r="636" spans="1:10" ht="15" customHeight="1" x14ac:dyDescent="0.25">
      <c r="A636" s="13"/>
      <c r="B636" s="1" t="s">
        <v>3651</v>
      </c>
      <c r="C636" s="2" t="s">
        <v>150</v>
      </c>
      <c r="D636" s="97">
        <v>107</v>
      </c>
      <c r="E636" s="2" t="s">
        <v>115</v>
      </c>
      <c r="F636" s="2">
        <v>1111</v>
      </c>
      <c r="G636" s="2">
        <v>1285</v>
      </c>
      <c r="H636" s="1" t="str">
        <f>VLOOKUP(F636,Hoja1!$A$1:$B$900,2)</f>
        <v>CUSTOMER SERVICE</v>
      </c>
      <c r="I636" s="73"/>
      <c r="J636" s="16"/>
    </row>
    <row r="637" spans="1:10" ht="15" customHeight="1" x14ac:dyDescent="0.25">
      <c r="A637" s="13"/>
      <c r="B637" s="1" t="s">
        <v>3651</v>
      </c>
      <c r="C637" s="2" t="s">
        <v>150</v>
      </c>
      <c r="D637" s="97">
        <v>108</v>
      </c>
      <c r="E637" s="2" t="s">
        <v>4382</v>
      </c>
      <c r="F637" s="2">
        <v>1111</v>
      </c>
      <c r="G637" s="2">
        <v>58346</v>
      </c>
      <c r="H637" s="1" t="str">
        <f>VLOOKUP(F637,Hoja1!$A$1:$B$900,2)</f>
        <v>CUSTOMER SERVICE</v>
      </c>
      <c r="I637" s="73" t="s">
        <v>3165</v>
      </c>
      <c r="J637" s="16"/>
    </row>
    <row r="638" spans="1:10" ht="15" customHeight="1" x14ac:dyDescent="0.25">
      <c r="A638" s="13"/>
      <c r="B638" s="1" t="s">
        <v>3651</v>
      </c>
      <c r="C638" s="2" t="s">
        <v>150</v>
      </c>
      <c r="D638" s="97">
        <v>109</v>
      </c>
      <c r="E638" s="2" t="s">
        <v>4383</v>
      </c>
      <c r="F638" s="2">
        <v>1111</v>
      </c>
      <c r="G638" s="2">
        <v>58356</v>
      </c>
      <c r="H638" s="1" t="str">
        <f>VLOOKUP(F638,Hoja1!$A$1:$B$900,2)</f>
        <v>CUSTOMER SERVICE</v>
      </c>
      <c r="I638" s="73" t="s">
        <v>3165</v>
      </c>
      <c r="J638" s="16"/>
    </row>
    <row r="639" spans="1:10" ht="15" customHeight="1" x14ac:dyDescent="0.25">
      <c r="A639" s="13"/>
      <c r="B639" s="1" t="s">
        <v>3651</v>
      </c>
      <c r="C639" s="2" t="s">
        <v>150</v>
      </c>
      <c r="D639" s="97">
        <v>110</v>
      </c>
      <c r="E639" s="2" t="s">
        <v>4384</v>
      </c>
      <c r="F639" s="2">
        <v>1111</v>
      </c>
      <c r="G639" s="2">
        <v>58347</v>
      </c>
      <c r="H639" s="1" t="str">
        <f>VLOOKUP(F639,Hoja1!$A$1:$B$900,2)</f>
        <v>CUSTOMER SERVICE</v>
      </c>
      <c r="I639" s="73" t="s">
        <v>3165</v>
      </c>
      <c r="J639" s="16"/>
    </row>
    <row r="640" spans="1:10" ht="15" customHeight="1" x14ac:dyDescent="0.25">
      <c r="A640" s="13"/>
      <c r="B640" s="1" t="s">
        <v>3651</v>
      </c>
      <c r="C640" s="2" t="s">
        <v>150</v>
      </c>
      <c r="D640" s="97">
        <v>111</v>
      </c>
      <c r="E640" s="2" t="s">
        <v>428</v>
      </c>
      <c r="F640" s="2">
        <v>1111</v>
      </c>
      <c r="G640" s="2">
        <v>58365</v>
      </c>
      <c r="H640" s="1" t="str">
        <f>VLOOKUP(F640,Hoja1!$A$1:$B$900,2)</f>
        <v>CUSTOMER SERVICE</v>
      </c>
      <c r="I640" s="73" t="s">
        <v>3165</v>
      </c>
      <c r="J640" s="16"/>
    </row>
    <row r="641" spans="1:10" ht="15" customHeight="1" x14ac:dyDescent="0.25">
      <c r="A641" s="13"/>
      <c r="B641" s="1" t="s">
        <v>3651</v>
      </c>
      <c r="C641" s="2" t="s">
        <v>150</v>
      </c>
      <c r="D641" s="97">
        <v>112</v>
      </c>
      <c r="E641" s="2" t="s">
        <v>944</v>
      </c>
      <c r="F641" s="2">
        <v>1111</v>
      </c>
      <c r="G641" s="2">
        <v>58342</v>
      </c>
      <c r="H641" s="1" t="str">
        <f>VLOOKUP(F641,Hoja1!$A$1:$B$900,2)</f>
        <v>CUSTOMER SERVICE</v>
      </c>
      <c r="I641" s="73" t="s">
        <v>3165</v>
      </c>
      <c r="J641" s="16"/>
    </row>
    <row r="642" spans="1:10" ht="15" customHeight="1" x14ac:dyDescent="0.25">
      <c r="A642" s="13"/>
      <c r="B642" s="1" t="s">
        <v>3651</v>
      </c>
      <c r="C642" s="2" t="s">
        <v>150</v>
      </c>
      <c r="D642" s="97">
        <v>113</v>
      </c>
      <c r="E642" s="2" t="s">
        <v>553</v>
      </c>
      <c r="F642" s="2">
        <v>1111</v>
      </c>
      <c r="G642" s="2">
        <v>58340</v>
      </c>
      <c r="H642" s="1" t="str">
        <f>VLOOKUP(F642,Hoja1!$A$1:$B$900,2)</f>
        <v>CUSTOMER SERVICE</v>
      </c>
      <c r="I642" s="73" t="s">
        <v>3165</v>
      </c>
      <c r="J642" s="16"/>
    </row>
    <row r="643" spans="1:10" ht="15" customHeight="1" x14ac:dyDescent="0.25">
      <c r="A643" s="13"/>
      <c r="B643" s="1" t="s">
        <v>3651</v>
      </c>
      <c r="C643" s="2" t="s">
        <v>150</v>
      </c>
      <c r="D643" s="97">
        <v>114</v>
      </c>
      <c r="E643" s="2" t="s">
        <v>4385</v>
      </c>
      <c r="F643" s="2">
        <v>1111</v>
      </c>
      <c r="G643" s="2">
        <v>58336</v>
      </c>
      <c r="H643" s="1" t="str">
        <f>VLOOKUP(F643,Hoja1!$A$1:$B$900,2)</f>
        <v>CUSTOMER SERVICE</v>
      </c>
      <c r="I643" s="73"/>
      <c r="J643" s="16"/>
    </row>
    <row r="644" spans="1:10" ht="15" customHeight="1" x14ac:dyDescent="0.25">
      <c r="A644" s="13"/>
      <c r="B644" s="1" t="s">
        <v>3651</v>
      </c>
      <c r="C644" s="2" t="s">
        <v>150</v>
      </c>
      <c r="D644" s="97">
        <v>115</v>
      </c>
      <c r="E644" s="2" t="s">
        <v>2957</v>
      </c>
      <c r="F644" s="97">
        <v>1111</v>
      </c>
      <c r="G644" s="2">
        <v>58334</v>
      </c>
      <c r="H644" s="1" t="str">
        <f>VLOOKUP(F644,Hoja1!$A$1:$B$900,2)</f>
        <v>CUSTOMER SERVICE</v>
      </c>
      <c r="I644" s="73" t="s">
        <v>3165</v>
      </c>
      <c r="J644" s="16"/>
    </row>
    <row r="645" spans="1:10" ht="15" customHeight="1" x14ac:dyDescent="0.25">
      <c r="A645" s="13"/>
      <c r="B645" s="1" t="s">
        <v>3651</v>
      </c>
      <c r="C645" s="2" t="s">
        <v>150</v>
      </c>
      <c r="D645" s="97">
        <v>116</v>
      </c>
      <c r="E645" s="2" t="s">
        <v>948</v>
      </c>
      <c r="F645" s="97">
        <v>1111</v>
      </c>
      <c r="G645" s="2" t="s">
        <v>439</v>
      </c>
      <c r="H645" s="1" t="str">
        <f>VLOOKUP(F645,Hoja1!$A$1:$B$900,2)</f>
        <v>CUSTOMER SERVICE</v>
      </c>
      <c r="I645" s="73" t="s">
        <v>3165</v>
      </c>
      <c r="J645" s="16"/>
    </row>
    <row r="646" spans="1:10" ht="15" customHeight="1" x14ac:dyDescent="0.25">
      <c r="A646" s="13"/>
      <c r="B646" s="1" t="s">
        <v>3651</v>
      </c>
      <c r="C646" s="2" t="s">
        <v>150</v>
      </c>
      <c r="D646" s="97">
        <v>117</v>
      </c>
      <c r="E646" s="2" t="s">
        <v>4386</v>
      </c>
      <c r="F646" s="97">
        <v>1111</v>
      </c>
      <c r="G646" s="2">
        <v>58343</v>
      </c>
      <c r="H646" s="1" t="str">
        <f>VLOOKUP(F646,Hoja1!$A$1:$B$900,2)</f>
        <v>CUSTOMER SERVICE</v>
      </c>
      <c r="I646" s="73" t="s">
        <v>3165</v>
      </c>
      <c r="J646" s="16"/>
    </row>
    <row r="647" spans="1:10" ht="13.9" customHeight="1" x14ac:dyDescent="0.25">
      <c r="A647" s="13"/>
      <c r="B647" s="1" t="s">
        <v>3651</v>
      </c>
      <c r="C647" s="2" t="s">
        <v>150</v>
      </c>
      <c r="D647" s="97">
        <v>118</v>
      </c>
      <c r="E647" s="2" t="s">
        <v>552</v>
      </c>
      <c r="F647" s="97">
        <v>1111</v>
      </c>
      <c r="G647" s="2">
        <v>58341</v>
      </c>
      <c r="H647" s="1" t="str">
        <f>VLOOKUP(F647,Hoja1!$A$1:$B$900,2)</f>
        <v>CUSTOMER SERVICE</v>
      </c>
      <c r="I647" s="73" t="s">
        <v>3165</v>
      </c>
      <c r="J647" s="16"/>
    </row>
    <row r="648" spans="1:10" ht="15" customHeight="1" x14ac:dyDescent="0.25">
      <c r="A648" s="13"/>
      <c r="B648" s="1" t="s">
        <v>3651</v>
      </c>
      <c r="C648" s="2" t="s">
        <v>150</v>
      </c>
      <c r="D648" s="97">
        <v>119</v>
      </c>
      <c r="E648" s="2" t="s">
        <v>4387</v>
      </c>
      <c r="F648" s="2">
        <v>1111</v>
      </c>
      <c r="G648" s="2">
        <v>58337</v>
      </c>
      <c r="H648" s="1" t="str">
        <f>VLOOKUP(F648,Hoja1!$A$1:$B$900,2)</f>
        <v>CUSTOMER SERVICE</v>
      </c>
      <c r="I648" s="73" t="s">
        <v>3165</v>
      </c>
      <c r="J648" s="16"/>
    </row>
    <row r="649" spans="1:10" ht="15" customHeight="1" x14ac:dyDescent="0.25">
      <c r="A649" s="13"/>
      <c r="B649" s="1" t="s">
        <v>3651</v>
      </c>
      <c r="C649" s="2" t="s">
        <v>150</v>
      </c>
      <c r="D649" s="97">
        <v>120</v>
      </c>
      <c r="E649" s="2" t="s">
        <v>115</v>
      </c>
      <c r="F649" s="2">
        <v>1111</v>
      </c>
      <c r="G649" s="2">
        <v>58335</v>
      </c>
      <c r="H649" s="1" t="str">
        <f>VLOOKUP(F649,Hoja1!$A$1:$B$900,2)</f>
        <v>CUSTOMER SERVICE</v>
      </c>
      <c r="I649" s="73" t="s">
        <v>3165</v>
      </c>
      <c r="J649" s="16"/>
    </row>
    <row r="650" spans="1:10" ht="15" customHeight="1" x14ac:dyDescent="0.25">
      <c r="A650" s="13"/>
      <c r="B650" s="1" t="s">
        <v>3651</v>
      </c>
      <c r="C650" s="2" t="s">
        <v>150</v>
      </c>
      <c r="D650" s="97">
        <v>121</v>
      </c>
      <c r="E650" s="2" t="s">
        <v>430</v>
      </c>
      <c r="F650" s="2">
        <v>1111</v>
      </c>
      <c r="G650" s="2">
        <v>58334</v>
      </c>
      <c r="H650" s="1" t="str">
        <f>VLOOKUP(F650,Hoja1!$A$1:$B$900,2)</f>
        <v>CUSTOMER SERVICE</v>
      </c>
      <c r="I650" s="73" t="s">
        <v>3165</v>
      </c>
      <c r="J650" s="16"/>
    </row>
    <row r="651" spans="1:10" ht="15" customHeight="1" x14ac:dyDescent="0.25">
      <c r="A651" s="13"/>
      <c r="B651" s="1" t="s">
        <v>3651</v>
      </c>
      <c r="C651" s="2" t="s">
        <v>150</v>
      </c>
      <c r="D651" s="97">
        <v>122</v>
      </c>
      <c r="E651" s="2" t="s">
        <v>429</v>
      </c>
      <c r="F651" s="97">
        <v>1111</v>
      </c>
      <c r="G651" s="2">
        <v>58354</v>
      </c>
      <c r="H651" s="1" t="str">
        <f>VLOOKUP(F651,Hoja1!$A$1:$B$900,2)</f>
        <v>CUSTOMER SERVICE</v>
      </c>
      <c r="I651" s="73" t="s">
        <v>3165</v>
      </c>
      <c r="J651" s="16"/>
    </row>
    <row r="652" spans="1:10" ht="15" customHeight="1" x14ac:dyDescent="0.25">
      <c r="A652" s="13"/>
      <c r="B652" s="1" t="s">
        <v>3651</v>
      </c>
      <c r="C652" s="2" t="s">
        <v>150</v>
      </c>
      <c r="D652" s="97">
        <v>123</v>
      </c>
      <c r="E652" s="97" t="s">
        <v>945</v>
      </c>
      <c r="F652" s="97">
        <v>1111</v>
      </c>
      <c r="G652" s="2">
        <v>58356</v>
      </c>
      <c r="H652" s="1" t="str">
        <f>VLOOKUP(F652,Hoja1!$A$1:$B$900,2)</f>
        <v>CUSTOMER SERVICE</v>
      </c>
      <c r="I652" s="73" t="s">
        <v>3165</v>
      </c>
      <c r="J652" s="16"/>
    </row>
    <row r="653" spans="1:10" ht="15" customHeight="1" x14ac:dyDescent="0.25">
      <c r="A653" s="13"/>
      <c r="B653" s="1" t="s">
        <v>3651</v>
      </c>
      <c r="C653" s="2" t="s">
        <v>150</v>
      </c>
      <c r="D653" s="97">
        <v>124</v>
      </c>
      <c r="E653" s="97" t="s">
        <v>4388</v>
      </c>
      <c r="F653" s="97">
        <v>1111</v>
      </c>
      <c r="G653" s="2">
        <v>58361</v>
      </c>
      <c r="H653" s="1" t="str">
        <f>VLOOKUP(F653,Hoja1!$A$1:$B$900,2)</f>
        <v>CUSTOMER SERVICE</v>
      </c>
      <c r="I653" s="73" t="s">
        <v>3165</v>
      </c>
      <c r="J653" s="16"/>
    </row>
    <row r="654" spans="1:10" ht="15" customHeight="1" x14ac:dyDescent="0.25">
      <c r="A654" s="13"/>
      <c r="B654" s="1" t="s">
        <v>3651</v>
      </c>
      <c r="C654" s="2" t="s">
        <v>150</v>
      </c>
      <c r="D654" s="97">
        <v>125</v>
      </c>
      <c r="E654" s="97" t="s">
        <v>946</v>
      </c>
      <c r="F654" s="97">
        <v>1111</v>
      </c>
      <c r="G654" s="2">
        <v>58353</v>
      </c>
      <c r="H654" s="1" t="str">
        <f>VLOOKUP(F654,Hoja1!$A$1:$B$900,2)</f>
        <v>CUSTOMER SERVICE</v>
      </c>
      <c r="I654" s="73" t="s">
        <v>3165</v>
      </c>
      <c r="J654" s="16"/>
    </row>
    <row r="655" spans="1:10" ht="15" customHeight="1" x14ac:dyDescent="0.25">
      <c r="A655" s="13"/>
      <c r="B655" s="1" t="s">
        <v>3651</v>
      </c>
      <c r="C655" s="2" t="s">
        <v>150</v>
      </c>
      <c r="D655" s="97">
        <v>126</v>
      </c>
      <c r="E655" s="97" t="s">
        <v>431</v>
      </c>
      <c r="F655" s="97">
        <v>1111</v>
      </c>
      <c r="G655" s="2">
        <v>58355</v>
      </c>
      <c r="H655" s="1" t="str">
        <f>VLOOKUP(F655,Hoja1!$A$1:$B$900,2)</f>
        <v>CUSTOMER SERVICE</v>
      </c>
      <c r="I655" s="73" t="s">
        <v>3165</v>
      </c>
      <c r="J655" s="16"/>
    </row>
    <row r="656" spans="1:10" ht="15" customHeight="1" x14ac:dyDescent="0.25">
      <c r="A656" s="13"/>
      <c r="B656" s="1" t="s">
        <v>3651</v>
      </c>
      <c r="C656" s="2" t="s">
        <v>150</v>
      </c>
      <c r="D656" s="97">
        <v>127</v>
      </c>
      <c r="E656" s="97" t="s">
        <v>947</v>
      </c>
      <c r="F656" s="97">
        <v>1111</v>
      </c>
      <c r="G656" s="2">
        <v>58357</v>
      </c>
      <c r="H656" s="1" t="str">
        <f>VLOOKUP(F656,Hoja1!$A$1:$B$900,2)</f>
        <v>CUSTOMER SERVICE</v>
      </c>
      <c r="I656" s="73" t="s">
        <v>3165</v>
      </c>
      <c r="J656" s="16"/>
    </row>
    <row r="657" spans="1:10" ht="15" customHeight="1" x14ac:dyDescent="0.25">
      <c r="A657" s="13"/>
      <c r="B657" s="1" t="s">
        <v>3651</v>
      </c>
      <c r="C657" s="2" t="s">
        <v>150</v>
      </c>
      <c r="D657" s="97">
        <v>128</v>
      </c>
      <c r="E657" s="97" t="s">
        <v>432</v>
      </c>
      <c r="F657" s="97">
        <v>1111</v>
      </c>
      <c r="G657" s="2">
        <v>58362</v>
      </c>
      <c r="H657" s="1" t="str">
        <f>VLOOKUP(F657,Hoja1!$A$1:$B$900,2)</f>
        <v>CUSTOMER SERVICE</v>
      </c>
      <c r="I657" s="73" t="s">
        <v>3165</v>
      </c>
      <c r="J657" s="16"/>
    </row>
    <row r="658" spans="1:10" ht="15" customHeight="1" x14ac:dyDescent="0.25">
      <c r="A658" s="13"/>
      <c r="B658" s="1" t="s">
        <v>3651</v>
      </c>
      <c r="C658" s="2" t="s">
        <v>150</v>
      </c>
      <c r="D658" s="97">
        <v>129</v>
      </c>
      <c r="E658" s="97" t="s">
        <v>115</v>
      </c>
      <c r="F658" s="97">
        <v>1111</v>
      </c>
      <c r="G658" s="2" t="s">
        <v>439</v>
      </c>
      <c r="H658" s="1" t="str">
        <f>VLOOKUP(F658,Hoja1!$A$1:$B$900,2)</f>
        <v>CUSTOMER SERVICE</v>
      </c>
      <c r="I658" s="1"/>
      <c r="J658" s="16"/>
    </row>
    <row r="659" spans="1:10" ht="15" customHeight="1" x14ac:dyDescent="0.25">
      <c r="A659" s="13"/>
      <c r="B659" s="1" t="s">
        <v>3651</v>
      </c>
      <c r="C659" s="2" t="s">
        <v>150</v>
      </c>
      <c r="D659" s="97">
        <v>130</v>
      </c>
      <c r="E659" s="97" t="s">
        <v>115</v>
      </c>
      <c r="F659" s="97">
        <v>1111</v>
      </c>
      <c r="G659" s="2" t="s">
        <v>439</v>
      </c>
      <c r="H659" s="1" t="str">
        <f>VLOOKUP(F659,Hoja1!$A$1:$B$900,2)</f>
        <v>CUSTOMER SERVICE</v>
      </c>
      <c r="I659" s="1"/>
      <c r="J659" s="16"/>
    </row>
    <row r="660" spans="1:10" ht="15" customHeight="1" x14ac:dyDescent="0.25">
      <c r="A660" s="13"/>
      <c r="B660" s="1" t="s">
        <v>3651</v>
      </c>
      <c r="C660" s="2" t="s">
        <v>150</v>
      </c>
      <c r="D660" s="97">
        <v>131</v>
      </c>
      <c r="E660" s="97" t="s">
        <v>115</v>
      </c>
      <c r="F660" s="97">
        <v>1111</v>
      </c>
      <c r="G660" s="2">
        <v>5581</v>
      </c>
      <c r="H660" s="1" t="str">
        <f>VLOOKUP(F660,Hoja1!$A$1:$B$900,2)</f>
        <v>CUSTOMER SERVICE</v>
      </c>
      <c r="I660" s="1"/>
      <c r="J660" s="16"/>
    </row>
    <row r="661" spans="1:10" ht="15" customHeight="1" x14ac:dyDescent="0.25">
      <c r="A661" s="13"/>
      <c r="B661" s="1" t="s">
        <v>3651</v>
      </c>
      <c r="C661" s="2" t="s">
        <v>150</v>
      </c>
      <c r="D661" s="97">
        <v>132</v>
      </c>
      <c r="E661" s="97" t="s">
        <v>115</v>
      </c>
      <c r="F661" s="97">
        <v>1111</v>
      </c>
      <c r="G661" s="2">
        <v>58370</v>
      </c>
      <c r="H661" s="1" t="str">
        <f>VLOOKUP(F661,Hoja1!$A$1:$B$900,2)</f>
        <v>CUSTOMER SERVICE</v>
      </c>
      <c r="I661" s="1"/>
      <c r="J661" s="16"/>
    </row>
    <row r="662" spans="1:10" ht="15" customHeight="1" x14ac:dyDescent="0.25">
      <c r="A662" s="13"/>
      <c r="B662" s="1" t="s">
        <v>3651</v>
      </c>
      <c r="C662" s="2" t="s">
        <v>150</v>
      </c>
      <c r="D662" s="97">
        <v>133</v>
      </c>
      <c r="E662" s="97" t="s">
        <v>115</v>
      </c>
      <c r="F662" s="97">
        <v>1111</v>
      </c>
      <c r="G662" s="2">
        <v>58425</v>
      </c>
      <c r="H662" s="1" t="str">
        <f>VLOOKUP(F662,Hoja1!$A$1:$B$900,2)</f>
        <v>CUSTOMER SERVICE</v>
      </c>
      <c r="I662" s="73" t="s">
        <v>3165</v>
      </c>
      <c r="J662" s="16"/>
    </row>
    <row r="663" spans="1:10" ht="15" customHeight="1" x14ac:dyDescent="0.25">
      <c r="A663" s="13"/>
      <c r="B663" s="1" t="s">
        <v>3651</v>
      </c>
      <c r="C663" s="2" t="s">
        <v>150</v>
      </c>
      <c r="D663" s="97">
        <v>134</v>
      </c>
      <c r="E663" s="97" t="s">
        <v>115</v>
      </c>
      <c r="F663" s="97">
        <v>1111</v>
      </c>
      <c r="G663" s="2">
        <v>58427</v>
      </c>
      <c r="H663" s="1" t="str">
        <f>VLOOKUP(F663,Hoja1!$A$1:$B$900,2)</f>
        <v>CUSTOMER SERVICE</v>
      </c>
      <c r="I663" s="1"/>
      <c r="J663" s="16"/>
    </row>
    <row r="664" spans="1:10" ht="15" customHeight="1" x14ac:dyDescent="0.25">
      <c r="A664" s="13"/>
      <c r="B664" s="1" t="s">
        <v>3651</v>
      </c>
      <c r="C664" s="2" t="s">
        <v>150</v>
      </c>
      <c r="D664" s="97">
        <v>135</v>
      </c>
      <c r="E664" s="97" t="s">
        <v>115</v>
      </c>
      <c r="F664" s="97">
        <v>1111</v>
      </c>
      <c r="G664" s="2">
        <v>58471</v>
      </c>
      <c r="H664" s="1" t="str">
        <f>VLOOKUP(F664,Hoja1!$A$1:$B$900,2)</f>
        <v>CUSTOMER SERVICE</v>
      </c>
      <c r="I664" s="73"/>
      <c r="J664" s="16"/>
    </row>
    <row r="665" spans="1:10" ht="15" customHeight="1" x14ac:dyDescent="0.25">
      <c r="A665" s="13"/>
      <c r="B665" s="1" t="s">
        <v>3651</v>
      </c>
      <c r="C665" s="2" t="s">
        <v>150</v>
      </c>
      <c r="D665" s="97">
        <v>136</v>
      </c>
      <c r="E665" s="97" t="s">
        <v>115</v>
      </c>
      <c r="F665" s="97">
        <v>1111</v>
      </c>
      <c r="G665" s="2">
        <v>1550</v>
      </c>
      <c r="H665" s="1" t="str">
        <f>VLOOKUP(F665,Hoja1!$A$1:$B$900,2)</f>
        <v>CUSTOMER SERVICE</v>
      </c>
      <c r="I665" s="1"/>
      <c r="J665" s="16"/>
    </row>
    <row r="666" spans="1:10" ht="15" customHeight="1" x14ac:dyDescent="0.25">
      <c r="A666" s="13"/>
      <c r="B666" s="1" t="s">
        <v>3651</v>
      </c>
      <c r="C666" s="2" t="s">
        <v>150</v>
      </c>
      <c r="D666" s="97">
        <v>137</v>
      </c>
      <c r="E666" s="97" t="s">
        <v>115</v>
      </c>
      <c r="F666" s="97">
        <v>1111</v>
      </c>
      <c r="G666" s="2">
        <v>58371</v>
      </c>
      <c r="H666" s="1" t="str">
        <f>VLOOKUP(F666,Hoja1!$A$1:$B$900,2)</f>
        <v>CUSTOMER SERVICE</v>
      </c>
      <c r="I666" s="1"/>
      <c r="J666" s="16"/>
    </row>
    <row r="667" spans="1:10" ht="15" customHeight="1" x14ac:dyDescent="0.25">
      <c r="A667" s="13"/>
      <c r="B667" s="1" t="s">
        <v>3651</v>
      </c>
      <c r="C667" s="2" t="s">
        <v>150</v>
      </c>
      <c r="D667" s="97">
        <v>138</v>
      </c>
      <c r="E667" s="97" t="s">
        <v>115</v>
      </c>
      <c r="F667" s="97">
        <v>1111</v>
      </c>
      <c r="G667" s="2">
        <v>58423</v>
      </c>
      <c r="H667" s="1" t="str">
        <f>VLOOKUP(F667,Hoja1!$A$1:$B$900,2)</f>
        <v>CUSTOMER SERVICE</v>
      </c>
      <c r="I667" s="73" t="s">
        <v>3165</v>
      </c>
      <c r="J667" s="16"/>
    </row>
    <row r="668" spans="1:10" ht="15" customHeight="1" x14ac:dyDescent="0.25">
      <c r="A668" s="13"/>
      <c r="B668" s="1" t="s">
        <v>3651</v>
      </c>
      <c r="C668" s="2" t="s">
        <v>150</v>
      </c>
      <c r="D668" s="97">
        <v>139</v>
      </c>
      <c r="E668" s="97" t="s">
        <v>115</v>
      </c>
      <c r="F668" s="97">
        <v>1111</v>
      </c>
      <c r="G668" s="2">
        <v>58426</v>
      </c>
      <c r="H668" s="1" t="str">
        <f>VLOOKUP(F668,Hoja1!$A$1:$B$900,2)</f>
        <v>CUSTOMER SERVICE</v>
      </c>
      <c r="I668" s="73" t="s">
        <v>3165</v>
      </c>
      <c r="J668" s="16"/>
    </row>
    <row r="669" spans="1:10" ht="15" customHeight="1" x14ac:dyDescent="0.25">
      <c r="A669" s="13"/>
      <c r="B669" s="1" t="s">
        <v>3651</v>
      </c>
      <c r="C669" s="2" t="s">
        <v>150</v>
      </c>
      <c r="D669" s="97">
        <v>140</v>
      </c>
      <c r="E669" s="97" t="s">
        <v>115</v>
      </c>
      <c r="F669" s="97">
        <v>1111</v>
      </c>
      <c r="G669" s="2">
        <v>58470</v>
      </c>
      <c r="H669" s="1" t="str">
        <f>VLOOKUP(F669,Hoja1!$A$1:$B$900,2)</f>
        <v>CUSTOMER SERVICE</v>
      </c>
      <c r="I669" s="73" t="s">
        <v>3165</v>
      </c>
      <c r="J669" s="16"/>
    </row>
    <row r="670" spans="1:10" ht="15" customHeight="1" x14ac:dyDescent="0.25">
      <c r="A670" s="13"/>
      <c r="B670" s="1" t="s">
        <v>3651</v>
      </c>
      <c r="C670" s="2" t="s">
        <v>150</v>
      </c>
      <c r="D670" s="97">
        <v>141</v>
      </c>
      <c r="E670" s="97" t="s">
        <v>115</v>
      </c>
      <c r="F670" s="97">
        <v>1111</v>
      </c>
      <c r="G670" s="2">
        <v>58378</v>
      </c>
      <c r="H670" s="1" t="str">
        <f>VLOOKUP(F670,Hoja1!$A$1:$B$900,2)</f>
        <v>CUSTOMER SERVICE</v>
      </c>
      <c r="I670" s="73" t="s">
        <v>3165</v>
      </c>
      <c r="J670" s="16"/>
    </row>
    <row r="671" spans="1:10" ht="15" customHeight="1" x14ac:dyDescent="0.25">
      <c r="A671" s="13"/>
      <c r="B671" s="1" t="s">
        <v>3651</v>
      </c>
      <c r="C671" s="2" t="s">
        <v>150</v>
      </c>
      <c r="D671" s="97">
        <v>142</v>
      </c>
      <c r="E671" s="97" t="s">
        <v>115</v>
      </c>
      <c r="F671" s="97">
        <v>1111</v>
      </c>
      <c r="G671" s="2">
        <v>58376</v>
      </c>
      <c r="H671" s="1" t="str">
        <f>VLOOKUP(F671,Hoja1!$A$1:$B$900,2)</f>
        <v>CUSTOMER SERVICE</v>
      </c>
      <c r="I671" s="73" t="s">
        <v>3165</v>
      </c>
      <c r="J671" s="16"/>
    </row>
    <row r="672" spans="1:10" ht="15" customHeight="1" x14ac:dyDescent="0.25">
      <c r="A672" s="13"/>
      <c r="B672" s="1" t="s">
        <v>3651</v>
      </c>
      <c r="C672" s="2" t="s">
        <v>150</v>
      </c>
      <c r="D672" s="97">
        <v>143</v>
      </c>
      <c r="E672" s="97" t="s">
        <v>115</v>
      </c>
      <c r="F672" s="97">
        <v>1111</v>
      </c>
      <c r="G672" s="2">
        <v>58374</v>
      </c>
      <c r="H672" s="1" t="str">
        <f>VLOOKUP(F672,Hoja1!$A$1:$B$900,2)</f>
        <v>CUSTOMER SERVICE</v>
      </c>
      <c r="I672" s="73" t="s">
        <v>3165</v>
      </c>
      <c r="J672" s="16"/>
    </row>
    <row r="673" spans="1:10" ht="15" customHeight="1" x14ac:dyDescent="0.25">
      <c r="A673" s="13"/>
      <c r="B673" s="1" t="s">
        <v>3651</v>
      </c>
      <c r="C673" s="2" t="s">
        <v>150</v>
      </c>
      <c r="D673" s="97">
        <v>144</v>
      </c>
      <c r="E673" s="97" t="s">
        <v>115</v>
      </c>
      <c r="F673" s="97">
        <v>1111</v>
      </c>
      <c r="G673" s="2">
        <v>58372</v>
      </c>
      <c r="H673" s="1" t="str">
        <f>VLOOKUP(F673,Hoja1!$A$1:$B$900,2)</f>
        <v>CUSTOMER SERVICE</v>
      </c>
      <c r="I673" s="73" t="s">
        <v>3165</v>
      </c>
      <c r="J673" s="16"/>
    </row>
    <row r="674" spans="1:10" ht="15" customHeight="1" x14ac:dyDescent="0.25">
      <c r="A674" s="13"/>
      <c r="B674" s="1" t="s">
        <v>3651</v>
      </c>
      <c r="C674" s="2" t="s">
        <v>150</v>
      </c>
      <c r="D674" s="97">
        <v>145</v>
      </c>
      <c r="E674" s="97" t="s">
        <v>419</v>
      </c>
      <c r="F674" s="97">
        <v>1111</v>
      </c>
      <c r="G674" s="2">
        <v>58383</v>
      </c>
      <c r="H674" s="1" t="str">
        <f>VLOOKUP(F674,Hoja1!$A$1:$B$900,2)</f>
        <v>CUSTOMER SERVICE</v>
      </c>
      <c r="I674" s="73" t="s">
        <v>3165</v>
      </c>
      <c r="J674" s="16"/>
    </row>
    <row r="675" spans="1:10" ht="15" customHeight="1" x14ac:dyDescent="0.25">
      <c r="A675" s="13"/>
      <c r="B675" s="1" t="s">
        <v>3651</v>
      </c>
      <c r="C675" s="2" t="s">
        <v>150</v>
      </c>
      <c r="D675" s="97">
        <v>146</v>
      </c>
      <c r="E675" s="97" t="s">
        <v>115</v>
      </c>
      <c r="F675" s="97">
        <v>1111</v>
      </c>
      <c r="G675" s="2">
        <v>58382</v>
      </c>
      <c r="H675" s="1" t="str">
        <f>VLOOKUP(F675,Hoja1!$A$1:$B$900,2)</f>
        <v>CUSTOMER SERVICE</v>
      </c>
      <c r="I675" s="73" t="s">
        <v>3165</v>
      </c>
      <c r="J675" s="16"/>
    </row>
    <row r="676" spans="1:10" ht="15" customHeight="1" x14ac:dyDescent="0.25">
      <c r="A676" s="13"/>
      <c r="B676" s="1" t="s">
        <v>3651</v>
      </c>
      <c r="C676" s="2" t="s">
        <v>150</v>
      </c>
      <c r="D676" s="97">
        <v>147</v>
      </c>
      <c r="E676" s="97" t="s">
        <v>380</v>
      </c>
      <c r="F676" s="97">
        <v>1111</v>
      </c>
      <c r="G676" s="2">
        <v>58377</v>
      </c>
      <c r="H676" s="1" t="str">
        <f>VLOOKUP(F676,Hoja1!$A$1:$B$900,2)</f>
        <v>CUSTOMER SERVICE</v>
      </c>
      <c r="I676" s="73" t="s">
        <v>3165</v>
      </c>
      <c r="J676" s="16"/>
    </row>
    <row r="677" spans="1:10" ht="15" customHeight="1" x14ac:dyDescent="0.25">
      <c r="A677" s="13"/>
      <c r="B677" s="1" t="s">
        <v>3651</v>
      </c>
      <c r="C677" s="2" t="s">
        <v>150</v>
      </c>
      <c r="D677" s="97">
        <v>148</v>
      </c>
      <c r="E677" s="97" t="s">
        <v>2958</v>
      </c>
      <c r="F677" s="97">
        <v>1111</v>
      </c>
      <c r="G677" s="2">
        <v>58375</v>
      </c>
      <c r="H677" s="1" t="str">
        <f>VLOOKUP(F677,Hoja1!$A$1:$B$900,2)</f>
        <v>CUSTOMER SERVICE</v>
      </c>
      <c r="I677" s="73" t="s">
        <v>3165</v>
      </c>
      <c r="J677" s="16"/>
    </row>
    <row r="678" spans="1:10" ht="15" customHeight="1" x14ac:dyDescent="0.25">
      <c r="A678" s="13"/>
      <c r="B678" s="1" t="s">
        <v>3651</v>
      </c>
      <c r="C678" s="2" t="s">
        <v>150</v>
      </c>
      <c r="D678" s="97">
        <v>149</v>
      </c>
      <c r="E678" s="5" t="s">
        <v>115</v>
      </c>
      <c r="F678" s="97">
        <v>1111</v>
      </c>
      <c r="G678" s="2">
        <v>58471</v>
      </c>
      <c r="H678" s="1" t="str">
        <f>VLOOKUP(F678,Hoja1!$A$1:$B$900,2)</f>
        <v>CUSTOMER SERVICE</v>
      </c>
      <c r="I678" s="73" t="s">
        <v>3165</v>
      </c>
      <c r="J678" s="16"/>
    </row>
    <row r="679" spans="1:10" ht="15" customHeight="1" x14ac:dyDescent="0.25">
      <c r="A679" s="13"/>
      <c r="B679" s="1" t="s">
        <v>3651</v>
      </c>
      <c r="C679" s="2" t="s">
        <v>150</v>
      </c>
      <c r="D679" s="97">
        <v>150</v>
      </c>
      <c r="E679" s="2" t="s">
        <v>506</v>
      </c>
      <c r="F679" s="97">
        <v>1111</v>
      </c>
      <c r="G679" s="2">
        <v>58320</v>
      </c>
      <c r="H679" s="1" t="str">
        <f>VLOOKUP(F679,Hoja1!$A$1:$B$900,2)</f>
        <v>CUSTOMER SERVICE</v>
      </c>
      <c r="I679" s="73" t="s">
        <v>3165</v>
      </c>
      <c r="J679" s="16"/>
    </row>
    <row r="680" spans="1:10" ht="15" customHeight="1" x14ac:dyDescent="0.25">
      <c r="A680" s="13"/>
      <c r="B680" s="1" t="s">
        <v>3651</v>
      </c>
      <c r="C680" s="2" t="s">
        <v>150</v>
      </c>
      <c r="D680" s="97">
        <v>151</v>
      </c>
      <c r="E680" s="97" t="s">
        <v>4389</v>
      </c>
      <c r="F680" s="97">
        <v>1111</v>
      </c>
      <c r="G680" s="2">
        <v>58486</v>
      </c>
      <c r="H680" s="1" t="str">
        <f>VLOOKUP(F680,Hoja1!$A$1:$B$900,2)</f>
        <v>CUSTOMER SERVICE</v>
      </c>
      <c r="I680" s="73" t="s">
        <v>3165</v>
      </c>
      <c r="J680" s="16"/>
    </row>
    <row r="681" spans="1:10" ht="15" customHeight="1" x14ac:dyDescent="0.25">
      <c r="A681" s="13"/>
      <c r="B681" s="1" t="s">
        <v>3651</v>
      </c>
      <c r="C681" s="2" t="s">
        <v>150</v>
      </c>
      <c r="D681" s="97">
        <v>152</v>
      </c>
      <c r="E681" s="97" t="s">
        <v>382</v>
      </c>
      <c r="F681" s="97">
        <v>1111</v>
      </c>
      <c r="G681" s="2">
        <v>58488</v>
      </c>
      <c r="H681" s="1" t="str">
        <f>VLOOKUP(F681,Hoja1!$A$1:$B$900,2)</f>
        <v>CUSTOMER SERVICE</v>
      </c>
      <c r="I681" s="73" t="s">
        <v>3165</v>
      </c>
      <c r="J681" s="16"/>
    </row>
    <row r="682" spans="1:10" ht="15" customHeight="1" x14ac:dyDescent="0.25">
      <c r="A682" s="13"/>
      <c r="B682" s="1" t="s">
        <v>3651</v>
      </c>
      <c r="C682" s="2" t="s">
        <v>150</v>
      </c>
      <c r="D682" s="97">
        <v>153</v>
      </c>
      <c r="E682" s="2" t="s">
        <v>115</v>
      </c>
      <c r="F682" s="97">
        <v>1111</v>
      </c>
      <c r="G682" s="2">
        <v>58484</v>
      </c>
      <c r="H682" s="1" t="str">
        <f>VLOOKUP(F682,Hoja1!$A$1:$B$900,2)</f>
        <v>CUSTOMER SERVICE</v>
      </c>
      <c r="I682" s="73" t="s">
        <v>3165</v>
      </c>
      <c r="J682" s="16"/>
    </row>
    <row r="683" spans="1:10" ht="15" customHeight="1" x14ac:dyDescent="0.25">
      <c r="A683" s="13"/>
      <c r="B683" s="1" t="s">
        <v>3651</v>
      </c>
      <c r="C683" s="2" t="s">
        <v>150</v>
      </c>
      <c r="D683" s="97">
        <v>154</v>
      </c>
      <c r="E683" s="97" t="s">
        <v>115</v>
      </c>
      <c r="F683" s="97">
        <v>1111</v>
      </c>
      <c r="G683" s="2">
        <v>1095</v>
      </c>
      <c r="H683" s="1" t="str">
        <f>VLOOKUP(F683,Hoja1!$A$1:$B$900,2)</f>
        <v>CUSTOMER SERVICE</v>
      </c>
      <c r="I683" s="73" t="s">
        <v>3165</v>
      </c>
      <c r="J683" s="16"/>
    </row>
    <row r="684" spans="1:10" ht="15" customHeight="1" x14ac:dyDescent="0.25">
      <c r="A684" s="13"/>
      <c r="B684" s="1" t="s">
        <v>3651</v>
      </c>
      <c r="C684" s="2" t="s">
        <v>150</v>
      </c>
      <c r="D684" s="97">
        <v>155</v>
      </c>
      <c r="E684" s="97" t="s">
        <v>950</v>
      </c>
      <c r="F684" s="97">
        <v>1111</v>
      </c>
      <c r="G684" s="2">
        <v>58321</v>
      </c>
      <c r="H684" s="1" t="str">
        <f>VLOOKUP(F684,Hoja1!$A$1:$B$900,2)</f>
        <v>CUSTOMER SERVICE</v>
      </c>
      <c r="I684" s="73" t="s">
        <v>3165</v>
      </c>
      <c r="J684" s="16"/>
    </row>
    <row r="685" spans="1:10" ht="15" customHeight="1" x14ac:dyDescent="0.25">
      <c r="A685" s="13"/>
      <c r="B685" s="1" t="s">
        <v>3651</v>
      </c>
      <c r="C685" s="2" t="s">
        <v>150</v>
      </c>
      <c r="D685" s="97">
        <v>156</v>
      </c>
      <c r="E685" s="97" t="s">
        <v>379</v>
      </c>
      <c r="F685" s="97">
        <v>1111</v>
      </c>
      <c r="G685" s="2">
        <v>58319</v>
      </c>
      <c r="H685" s="1" t="str">
        <f>VLOOKUP(F685,Hoja1!$A$1:$B$900,2)</f>
        <v>CUSTOMER SERVICE</v>
      </c>
      <c r="I685" s="73" t="s">
        <v>3165</v>
      </c>
      <c r="J685" s="16"/>
    </row>
    <row r="686" spans="1:10" ht="15" customHeight="1" x14ac:dyDescent="0.25">
      <c r="A686" s="13"/>
      <c r="B686" s="1" t="s">
        <v>3651</v>
      </c>
      <c r="C686" s="2" t="s">
        <v>150</v>
      </c>
      <c r="D686" s="97">
        <v>157</v>
      </c>
      <c r="E686" s="97" t="s">
        <v>505</v>
      </c>
      <c r="F686" s="97">
        <v>1111</v>
      </c>
      <c r="G686" s="2">
        <v>58487</v>
      </c>
      <c r="H686" s="1" t="str">
        <f>VLOOKUP(F686,Hoja1!$A$1:$B$900,2)</f>
        <v>CUSTOMER SERVICE</v>
      </c>
      <c r="I686" s="73" t="s">
        <v>3165</v>
      </c>
      <c r="J686" s="16"/>
    </row>
    <row r="687" spans="1:10" ht="15" customHeight="1" x14ac:dyDescent="0.25">
      <c r="A687" s="13"/>
      <c r="B687" s="1" t="s">
        <v>3651</v>
      </c>
      <c r="C687" s="2" t="s">
        <v>150</v>
      </c>
      <c r="D687" s="97">
        <v>158</v>
      </c>
      <c r="E687" s="97" t="s">
        <v>437</v>
      </c>
      <c r="F687" s="97">
        <v>1111</v>
      </c>
      <c r="G687" s="2">
        <v>58483</v>
      </c>
      <c r="H687" s="1" t="str">
        <f>VLOOKUP(F687,Hoja1!$A$1:$B$900,2)</f>
        <v>CUSTOMER SERVICE</v>
      </c>
      <c r="I687" s="73" t="s">
        <v>3165</v>
      </c>
      <c r="J687" s="16"/>
    </row>
    <row r="688" spans="1:10" ht="15" customHeight="1" x14ac:dyDescent="0.25">
      <c r="A688" s="13"/>
      <c r="B688" s="1" t="s">
        <v>3651</v>
      </c>
      <c r="C688" s="2" t="s">
        <v>150</v>
      </c>
      <c r="D688" s="97">
        <v>159</v>
      </c>
      <c r="E688" s="97" t="s">
        <v>507</v>
      </c>
      <c r="F688" s="97">
        <v>1111</v>
      </c>
      <c r="G688" s="2">
        <v>58490</v>
      </c>
      <c r="H688" s="1" t="str">
        <f>VLOOKUP(F688,Hoja1!$A$1:$B$900,2)</f>
        <v>CUSTOMER SERVICE</v>
      </c>
      <c r="I688" s="73" t="s">
        <v>3165</v>
      </c>
      <c r="J688" s="16"/>
    </row>
    <row r="689" spans="1:10" ht="15" customHeight="1" x14ac:dyDescent="0.25">
      <c r="A689" s="13"/>
      <c r="B689" s="1" t="s">
        <v>3651</v>
      </c>
      <c r="C689" s="2" t="s">
        <v>150</v>
      </c>
      <c r="D689" s="97">
        <v>160</v>
      </c>
      <c r="E689" s="97" t="s">
        <v>4390</v>
      </c>
      <c r="F689" s="97">
        <v>1111</v>
      </c>
      <c r="G689" s="2">
        <v>58310</v>
      </c>
      <c r="H689" s="1" t="str">
        <f>VLOOKUP(F689,Hoja1!$A$1:$B$900,2)</f>
        <v>CUSTOMER SERVICE</v>
      </c>
      <c r="I689" s="73" t="s">
        <v>3165</v>
      </c>
      <c r="J689" s="16"/>
    </row>
    <row r="690" spans="1:10" ht="15" customHeight="1" x14ac:dyDescent="0.25">
      <c r="A690" s="13"/>
      <c r="B690" s="1" t="s">
        <v>3651</v>
      </c>
      <c r="C690" s="2" t="s">
        <v>150</v>
      </c>
      <c r="D690" s="97">
        <v>161</v>
      </c>
      <c r="E690" s="97" t="s">
        <v>951</v>
      </c>
      <c r="F690" s="97">
        <v>1111</v>
      </c>
      <c r="G690" s="2">
        <v>58311</v>
      </c>
      <c r="H690" s="1" t="str">
        <f>VLOOKUP(F690,Hoja1!$A$1:$B$900,2)</f>
        <v>CUSTOMER SERVICE</v>
      </c>
      <c r="I690" s="73" t="s">
        <v>3165</v>
      </c>
      <c r="J690" s="16"/>
    </row>
    <row r="691" spans="1:10" ht="15" customHeight="1" x14ac:dyDescent="0.25">
      <c r="A691" s="13"/>
      <c r="B691" s="1" t="s">
        <v>3651</v>
      </c>
      <c r="C691" s="2" t="s">
        <v>150</v>
      </c>
      <c r="D691" s="97">
        <v>162</v>
      </c>
      <c r="E691" s="97" t="s">
        <v>115</v>
      </c>
      <c r="F691" s="97">
        <v>1111</v>
      </c>
      <c r="G691" s="2">
        <v>58313</v>
      </c>
      <c r="H691" s="1" t="str">
        <f>VLOOKUP(F691,Hoja1!$A$1:$B$900,2)</f>
        <v>CUSTOMER SERVICE</v>
      </c>
      <c r="I691" s="73" t="s">
        <v>3165</v>
      </c>
      <c r="J691" s="16"/>
    </row>
    <row r="692" spans="1:10" ht="15" customHeight="1" x14ac:dyDescent="0.25">
      <c r="A692" s="13"/>
      <c r="B692" s="1" t="s">
        <v>3651</v>
      </c>
      <c r="C692" s="2" t="s">
        <v>150</v>
      </c>
      <c r="D692" s="97">
        <v>163</v>
      </c>
      <c r="E692" s="97" t="s">
        <v>115</v>
      </c>
      <c r="F692" s="97">
        <v>1111</v>
      </c>
      <c r="G692" s="2">
        <v>58314</v>
      </c>
      <c r="H692" s="1" t="str">
        <f>VLOOKUP(F692,Hoja1!$A$1:$B$900,2)</f>
        <v>CUSTOMER SERVICE</v>
      </c>
      <c r="I692" s="73" t="s">
        <v>3165</v>
      </c>
      <c r="J692" s="16"/>
    </row>
    <row r="693" spans="1:10" ht="15" customHeight="1" x14ac:dyDescent="0.25">
      <c r="A693" s="13"/>
      <c r="B693" s="1" t="s">
        <v>3651</v>
      </c>
      <c r="C693" s="2" t="s">
        <v>150</v>
      </c>
      <c r="D693" s="97">
        <v>164</v>
      </c>
      <c r="E693" s="97" t="s">
        <v>4391</v>
      </c>
      <c r="F693" s="97">
        <v>1111</v>
      </c>
      <c r="G693" s="2">
        <v>58489</v>
      </c>
      <c r="H693" s="1" t="str">
        <f>VLOOKUP(F693,Hoja1!$A$1:$B$900,2)</f>
        <v>CUSTOMER SERVICE</v>
      </c>
      <c r="I693" s="73" t="s">
        <v>3165</v>
      </c>
      <c r="J693" s="16"/>
    </row>
    <row r="694" spans="1:10" ht="15" customHeight="1" x14ac:dyDescent="0.25">
      <c r="A694" s="13"/>
      <c r="B694" s="1" t="s">
        <v>3651</v>
      </c>
      <c r="C694" s="2" t="s">
        <v>150</v>
      </c>
      <c r="D694" s="97">
        <v>165</v>
      </c>
      <c r="E694" s="97" t="s">
        <v>4392</v>
      </c>
      <c r="F694" s="97">
        <v>1111</v>
      </c>
      <c r="G694" s="2">
        <v>58317</v>
      </c>
      <c r="H694" s="1" t="str">
        <f>VLOOKUP(F694,Hoja1!$A$1:$B$900,2)</f>
        <v>CUSTOMER SERVICE</v>
      </c>
      <c r="I694" s="73" t="s">
        <v>3165</v>
      </c>
      <c r="J694" s="16"/>
    </row>
    <row r="695" spans="1:10" ht="15" customHeight="1" x14ac:dyDescent="0.25">
      <c r="A695" s="13"/>
      <c r="B695" s="1" t="s">
        <v>3651</v>
      </c>
      <c r="C695" s="2" t="s">
        <v>150</v>
      </c>
      <c r="D695" s="97">
        <v>166</v>
      </c>
      <c r="E695" s="97" t="s">
        <v>4393</v>
      </c>
      <c r="F695" s="97">
        <v>1111</v>
      </c>
      <c r="G695" s="2">
        <v>58485</v>
      </c>
      <c r="H695" s="1" t="str">
        <f>VLOOKUP(F695,Hoja1!$A$1:$B$900,2)</f>
        <v>CUSTOMER SERVICE</v>
      </c>
      <c r="I695" s="73" t="s">
        <v>3165</v>
      </c>
      <c r="J695" s="16"/>
    </row>
    <row r="696" spans="1:10" ht="15" customHeight="1" x14ac:dyDescent="0.25">
      <c r="A696" s="13"/>
      <c r="B696" s="1" t="s">
        <v>3651</v>
      </c>
      <c r="C696" s="2" t="s">
        <v>150</v>
      </c>
      <c r="D696" s="97">
        <v>167</v>
      </c>
      <c r="E696" s="97" t="s">
        <v>381</v>
      </c>
      <c r="F696" s="97">
        <v>1111</v>
      </c>
      <c r="G696" s="2">
        <v>58316</v>
      </c>
      <c r="H696" s="1" t="str">
        <f>VLOOKUP(F696,Hoja1!$A$1:$B$900,2)</f>
        <v>CUSTOMER SERVICE</v>
      </c>
      <c r="I696" s="73" t="s">
        <v>3165</v>
      </c>
      <c r="J696" s="16"/>
    </row>
    <row r="697" spans="1:10" ht="15" customHeight="1" x14ac:dyDescent="0.25">
      <c r="A697" s="13"/>
      <c r="B697" s="1" t="s">
        <v>3651</v>
      </c>
      <c r="C697" s="2" t="s">
        <v>150</v>
      </c>
      <c r="D697" s="97">
        <v>168</v>
      </c>
      <c r="E697" s="2" t="s">
        <v>115</v>
      </c>
      <c r="F697" s="97">
        <v>1111</v>
      </c>
      <c r="G697" s="2">
        <v>58315</v>
      </c>
      <c r="H697" s="1" t="str">
        <f>VLOOKUP(F697,Hoja1!$A$1:$B$900,2)</f>
        <v>CUSTOMER SERVICE</v>
      </c>
      <c r="I697" s="73" t="s">
        <v>3165</v>
      </c>
      <c r="J697" s="16"/>
    </row>
    <row r="698" spans="1:10" ht="15" customHeight="1" x14ac:dyDescent="0.25">
      <c r="A698" s="13"/>
      <c r="B698" s="1" t="s">
        <v>3651</v>
      </c>
      <c r="C698" s="2" t="s">
        <v>150</v>
      </c>
      <c r="D698" s="97">
        <v>169</v>
      </c>
      <c r="E698" s="97" t="s">
        <v>115</v>
      </c>
      <c r="F698" s="97">
        <v>1111</v>
      </c>
      <c r="G698" s="2">
        <v>58242</v>
      </c>
      <c r="H698" s="1" t="str">
        <f>VLOOKUP(F698,Hoja1!$A$1:$B$900,2)</f>
        <v>CUSTOMER SERVICE</v>
      </c>
      <c r="I698" s="73" t="s">
        <v>3165</v>
      </c>
      <c r="J698" s="16"/>
    </row>
    <row r="699" spans="1:10" ht="15" customHeight="1" x14ac:dyDescent="0.25">
      <c r="A699" s="13"/>
      <c r="B699" s="1" t="s">
        <v>3651</v>
      </c>
      <c r="C699" s="2" t="s">
        <v>150</v>
      </c>
      <c r="D699" s="97">
        <v>170</v>
      </c>
      <c r="E699" s="97" t="s">
        <v>115</v>
      </c>
      <c r="F699" s="97">
        <v>1111</v>
      </c>
      <c r="G699" s="2">
        <v>58279</v>
      </c>
      <c r="H699" s="1" t="str">
        <f>VLOOKUP(F699,Hoja1!$A$1:$B$900,2)</f>
        <v>CUSTOMER SERVICE</v>
      </c>
      <c r="I699" s="73" t="s">
        <v>3165</v>
      </c>
      <c r="J699" s="16"/>
    </row>
    <row r="700" spans="1:10" ht="15" customHeight="1" x14ac:dyDescent="0.25">
      <c r="A700" s="13"/>
      <c r="B700" s="1" t="s">
        <v>3651</v>
      </c>
      <c r="C700" s="2" t="s">
        <v>150</v>
      </c>
      <c r="D700" s="97">
        <v>171</v>
      </c>
      <c r="E700" s="97" t="s">
        <v>115</v>
      </c>
      <c r="F700" s="97">
        <v>1111</v>
      </c>
      <c r="G700" s="2">
        <v>58285</v>
      </c>
      <c r="H700" s="1" t="str">
        <f>VLOOKUP(F700,Hoja1!$A$1:$B$900,2)</f>
        <v>CUSTOMER SERVICE</v>
      </c>
      <c r="I700" s="73" t="s">
        <v>3165</v>
      </c>
      <c r="J700" s="16"/>
    </row>
    <row r="701" spans="1:10" ht="15" customHeight="1" x14ac:dyDescent="0.25">
      <c r="A701" s="13"/>
      <c r="B701" s="1" t="s">
        <v>3651</v>
      </c>
      <c r="C701" s="2" t="s">
        <v>150</v>
      </c>
      <c r="D701" s="97">
        <v>172</v>
      </c>
      <c r="E701" s="97" t="s">
        <v>3340</v>
      </c>
      <c r="F701" s="97">
        <v>1111</v>
      </c>
      <c r="G701" s="2">
        <v>58424</v>
      </c>
      <c r="H701" s="1" t="str">
        <f>VLOOKUP(F701,Hoja1!$A$1:$B$900,2)</f>
        <v>CUSTOMER SERVICE</v>
      </c>
      <c r="I701" s="73" t="s">
        <v>3165</v>
      </c>
      <c r="J701" s="16"/>
    </row>
    <row r="702" spans="1:10" ht="15" customHeight="1" x14ac:dyDescent="0.25">
      <c r="A702" s="13"/>
      <c r="B702" s="1" t="s">
        <v>3651</v>
      </c>
      <c r="C702" s="2" t="s">
        <v>150</v>
      </c>
      <c r="D702" s="97">
        <v>173</v>
      </c>
      <c r="E702" s="97" t="s">
        <v>3341</v>
      </c>
      <c r="F702" s="97">
        <v>1111</v>
      </c>
      <c r="G702" s="2">
        <v>1237</v>
      </c>
      <c r="H702" s="1" t="str">
        <f>VLOOKUP(F702,Hoja1!$A$1:$B$900,2)</f>
        <v>CUSTOMER SERVICE</v>
      </c>
      <c r="I702" s="73" t="s">
        <v>3165</v>
      </c>
      <c r="J702" s="16"/>
    </row>
    <row r="703" spans="1:10" ht="15" customHeight="1" x14ac:dyDescent="0.25">
      <c r="A703" s="13"/>
      <c r="B703" s="1" t="s">
        <v>3651</v>
      </c>
      <c r="C703" s="2" t="s">
        <v>150</v>
      </c>
      <c r="D703" s="97">
        <v>174</v>
      </c>
      <c r="E703" s="97" t="s">
        <v>405</v>
      </c>
      <c r="F703" s="97">
        <v>1111</v>
      </c>
      <c r="G703" s="2">
        <v>58244</v>
      </c>
      <c r="H703" s="1" t="str">
        <f>VLOOKUP(F703,Hoja1!$A$1:$B$900,2)</f>
        <v>CUSTOMER SERVICE</v>
      </c>
      <c r="I703" s="73" t="s">
        <v>3165</v>
      </c>
      <c r="J703" s="16"/>
    </row>
    <row r="704" spans="1:10" ht="15" customHeight="1" x14ac:dyDescent="0.25">
      <c r="A704" s="13"/>
      <c r="B704" s="1" t="s">
        <v>3651</v>
      </c>
      <c r="C704" s="2" t="s">
        <v>150</v>
      </c>
      <c r="D704" s="97">
        <v>175</v>
      </c>
      <c r="E704" s="97" t="s">
        <v>3342</v>
      </c>
      <c r="F704" s="97">
        <v>1111</v>
      </c>
      <c r="G704" s="2">
        <v>58241</v>
      </c>
      <c r="H704" s="1" t="str">
        <f>VLOOKUP(F704,Hoja1!$A$1:$B$900,2)</f>
        <v>CUSTOMER SERVICE</v>
      </c>
      <c r="I704" s="73" t="s">
        <v>3165</v>
      </c>
      <c r="J704" s="16"/>
    </row>
    <row r="705" spans="1:10" ht="15" customHeight="1" x14ac:dyDescent="0.25">
      <c r="A705" s="13"/>
      <c r="B705" s="1" t="s">
        <v>3651</v>
      </c>
      <c r="C705" s="2" t="s">
        <v>150</v>
      </c>
      <c r="D705" s="97">
        <v>176</v>
      </c>
      <c r="E705" s="97" t="s">
        <v>3343</v>
      </c>
      <c r="F705" s="97">
        <v>1111</v>
      </c>
      <c r="G705" s="2">
        <v>58279</v>
      </c>
      <c r="H705" s="1" t="str">
        <f>VLOOKUP(F705,Hoja1!$A$1:$B$900,2)</f>
        <v>CUSTOMER SERVICE</v>
      </c>
      <c r="I705" s="73" t="s">
        <v>3165</v>
      </c>
      <c r="J705" s="16"/>
    </row>
    <row r="706" spans="1:10" ht="15" customHeight="1" x14ac:dyDescent="0.25">
      <c r="A706" s="13"/>
      <c r="B706" s="1" t="s">
        <v>3651</v>
      </c>
      <c r="C706" s="2" t="s">
        <v>150</v>
      </c>
      <c r="D706" s="97">
        <v>177</v>
      </c>
      <c r="E706" s="97" t="s">
        <v>3344</v>
      </c>
      <c r="F706" s="97">
        <v>1111</v>
      </c>
      <c r="G706" s="2">
        <v>58281</v>
      </c>
      <c r="H706" s="1" t="str">
        <f>VLOOKUP(F706,Hoja1!$A$1:$B$900,2)</f>
        <v>CUSTOMER SERVICE</v>
      </c>
      <c r="I706" s="73" t="s">
        <v>3165</v>
      </c>
      <c r="J706" s="16"/>
    </row>
    <row r="707" spans="1:10" ht="15" customHeight="1" x14ac:dyDescent="0.25">
      <c r="A707" s="13"/>
      <c r="B707" s="1" t="s">
        <v>3651</v>
      </c>
      <c r="C707" s="2" t="s">
        <v>150</v>
      </c>
      <c r="D707" s="97">
        <v>178</v>
      </c>
      <c r="E707" s="97" t="s">
        <v>3345</v>
      </c>
      <c r="F707" s="97">
        <v>1111</v>
      </c>
      <c r="G707" s="2">
        <v>58268</v>
      </c>
      <c r="H707" s="1" t="str">
        <f>VLOOKUP(F707,Hoja1!$A$1:$B$900,2)</f>
        <v>CUSTOMER SERVICE</v>
      </c>
      <c r="I707" s="73" t="s">
        <v>3165</v>
      </c>
      <c r="J707" s="16"/>
    </row>
    <row r="708" spans="1:10" ht="15" customHeight="1" x14ac:dyDescent="0.25">
      <c r="A708" s="13"/>
      <c r="B708" s="1" t="s">
        <v>3651</v>
      </c>
      <c r="C708" s="2" t="s">
        <v>150</v>
      </c>
      <c r="D708" s="97">
        <v>179</v>
      </c>
      <c r="E708" s="97" t="s">
        <v>3346</v>
      </c>
      <c r="F708" s="97">
        <v>1111</v>
      </c>
      <c r="G708" s="2">
        <v>58266</v>
      </c>
      <c r="H708" s="1" t="str">
        <f>VLOOKUP(F708,Hoja1!$A$1:$B$900,2)</f>
        <v>CUSTOMER SERVICE</v>
      </c>
      <c r="I708" s="73" t="s">
        <v>3165</v>
      </c>
      <c r="J708" s="16"/>
    </row>
    <row r="709" spans="1:10" ht="15" customHeight="1" x14ac:dyDescent="0.25">
      <c r="A709" s="13"/>
      <c r="B709" s="1" t="s">
        <v>3651</v>
      </c>
      <c r="C709" s="2" t="s">
        <v>150</v>
      </c>
      <c r="D709" s="97">
        <v>180</v>
      </c>
      <c r="E709" s="97" t="s">
        <v>3347</v>
      </c>
      <c r="F709" s="97">
        <v>1111</v>
      </c>
      <c r="G709" s="2">
        <v>58256</v>
      </c>
      <c r="H709" s="1" t="str">
        <f>VLOOKUP(F709,Hoja1!$A$1:$B$900,2)</f>
        <v>CUSTOMER SERVICE</v>
      </c>
      <c r="I709" s="73" t="s">
        <v>3165</v>
      </c>
      <c r="J709" s="16"/>
    </row>
    <row r="710" spans="1:10" ht="15" customHeight="1" x14ac:dyDescent="0.25">
      <c r="A710" s="13"/>
      <c r="B710" s="1" t="s">
        <v>3651</v>
      </c>
      <c r="C710" s="2" t="s">
        <v>150</v>
      </c>
      <c r="D710" s="97">
        <v>181</v>
      </c>
      <c r="E710" s="97" t="s">
        <v>3348</v>
      </c>
      <c r="F710" s="97">
        <v>1111</v>
      </c>
      <c r="G710" s="2">
        <v>58252</v>
      </c>
      <c r="H710" s="1" t="str">
        <f>VLOOKUP(F710,Hoja1!$A$1:$B$900,2)</f>
        <v>CUSTOMER SERVICE</v>
      </c>
      <c r="I710" s="73" t="s">
        <v>3165</v>
      </c>
      <c r="J710" s="16"/>
    </row>
    <row r="711" spans="1:10" ht="15" customHeight="1" x14ac:dyDescent="0.25">
      <c r="A711" s="13"/>
      <c r="B711" s="1" t="s">
        <v>3651</v>
      </c>
      <c r="C711" s="2" t="s">
        <v>150</v>
      </c>
      <c r="D711" s="97">
        <v>182</v>
      </c>
      <c r="E711" s="97" t="s">
        <v>3349</v>
      </c>
      <c r="F711" s="97">
        <v>1111</v>
      </c>
      <c r="G711" s="2">
        <v>58246</v>
      </c>
      <c r="H711" s="1" t="str">
        <f>VLOOKUP(F711,Hoja1!$A$1:$B$900,2)</f>
        <v>CUSTOMER SERVICE</v>
      </c>
      <c r="I711" s="73" t="s">
        <v>3165</v>
      </c>
      <c r="J711" s="16"/>
    </row>
    <row r="712" spans="1:10" ht="15" customHeight="1" x14ac:dyDescent="0.25">
      <c r="A712" s="13"/>
      <c r="B712" s="1" t="s">
        <v>3651</v>
      </c>
      <c r="C712" s="2" t="s">
        <v>150</v>
      </c>
      <c r="D712" s="97">
        <v>183</v>
      </c>
      <c r="E712" s="97" t="s">
        <v>3350</v>
      </c>
      <c r="F712" s="97">
        <v>1111</v>
      </c>
      <c r="G712" s="2">
        <v>58269</v>
      </c>
      <c r="H712" s="1" t="str">
        <f>VLOOKUP(F712,Hoja1!$A$1:$B$900,2)</f>
        <v>CUSTOMER SERVICE</v>
      </c>
      <c r="I712" s="73" t="s">
        <v>3165</v>
      </c>
      <c r="J712" s="16"/>
    </row>
    <row r="713" spans="1:10" ht="15" customHeight="1" x14ac:dyDescent="0.25">
      <c r="A713" s="13"/>
      <c r="B713" s="1" t="s">
        <v>3651</v>
      </c>
      <c r="C713" s="2" t="s">
        <v>150</v>
      </c>
      <c r="D713" s="97">
        <v>184</v>
      </c>
      <c r="E713" s="97" t="s">
        <v>3351</v>
      </c>
      <c r="F713" s="97">
        <v>1111</v>
      </c>
      <c r="G713" s="2">
        <v>58267</v>
      </c>
      <c r="H713" s="1" t="str">
        <f>VLOOKUP(F713,Hoja1!$A$1:$B$900,2)</f>
        <v>CUSTOMER SERVICE</v>
      </c>
      <c r="I713" s="73" t="s">
        <v>3165</v>
      </c>
      <c r="J713" s="16"/>
    </row>
    <row r="714" spans="1:10" ht="15" customHeight="1" x14ac:dyDescent="0.25">
      <c r="A714" s="13"/>
      <c r="B714" s="1" t="s">
        <v>3651</v>
      </c>
      <c r="C714" s="2" t="s">
        <v>150</v>
      </c>
      <c r="D714" s="97">
        <v>185</v>
      </c>
      <c r="E714" s="97" t="s">
        <v>3352</v>
      </c>
      <c r="F714" s="97">
        <v>1111</v>
      </c>
      <c r="G714" s="2">
        <v>58265</v>
      </c>
      <c r="H714" s="1" t="str">
        <f>VLOOKUP(F714,Hoja1!$A$1:$B$900,2)</f>
        <v>CUSTOMER SERVICE</v>
      </c>
      <c r="I714" s="73" t="s">
        <v>3165</v>
      </c>
      <c r="J714" s="16"/>
    </row>
    <row r="715" spans="1:10" ht="15" customHeight="1" x14ac:dyDescent="0.25">
      <c r="A715" s="13"/>
      <c r="B715" s="1" t="s">
        <v>3651</v>
      </c>
      <c r="C715" s="2" t="s">
        <v>150</v>
      </c>
      <c r="D715" s="97">
        <v>186</v>
      </c>
      <c r="E715" s="97" t="s">
        <v>3353</v>
      </c>
      <c r="F715" s="97">
        <v>1111</v>
      </c>
      <c r="G715" s="2">
        <v>58254</v>
      </c>
      <c r="H715" s="1" t="str">
        <f>VLOOKUP(F715,Hoja1!$A$1:$B$900,2)</f>
        <v>CUSTOMER SERVICE</v>
      </c>
      <c r="I715" s="73" t="s">
        <v>3165</v>
      </c>
      <c r="J715" s="16"/>
    </row>
    <row r="716" spans="1:10" ht="15" customHeight="1" x14ac:dyDescent="0.25">
      <c r="A716" s="13"/>
      <c r="B716" s="1" t="s">
        <v>3651</v>
      </c>
      <c r="C716" s="2" t="s">
        <v>150</v>
      </c>
      <c r="D716" s="97">
        <v>187</v>
      </c>
      <c r="E716" s="97" t="s">
        <v>3354</v>
      </c>
      <c r="F716" s="97">
        <v>1111</v>
      </c>
      <c r="G716" s="2">
        <v>58247</v>
      </c>
      <c r="H716" s="1" t="str">
        <f>VLOOKUP(F716,Hoja1!$A$1:$B$900,2)</f>
        <v>CUSTOMER SERVICE</v>
      </c>
      <c r="I716" s="73" t="s">
        <v>3165</v>
      </c>
      <c r="J716" s="16"/>
    </row>
    <row r="717" spans="1:10" ht="7.5" customHeight="1" x14ac:dyDescent="0.25">
      <c r="A717" s="13"/>
      <c r="B717" s="18"/>
      <c r="C717" s="18"/>
      <c r="D717" s="18"/>
      <c r="E717" s="18"/>
      <c r="F717" s="18"/>
      <c r="G717" s="18"/>
      <c r="H717" s="18"/>
      <c r="I717" s="18"/>
      <c r="J717" s="16"/>
    </row>
    <row r="718" spans="1:10" ht="15" customHeight="1" x14ac:dyDescent="0.25">
      <c r="A718" s="13"/>
      <c r="B718" s="1" t="s">
        <v>3651</v>
      </c>
      <c r="C718" s="2" t="s">
        <v>153</v>
      </c>
      <c r="D718" s="97">
        <v>143</v>
      </c>
      <c r="E718" s="97" t="s">
        <v>4311</v>
      </c>
      <c r="F718" s="97">
        <v>1134</v>
      </c>
      <c r="G718" s="97">
        <v>58120</v>
      </c>
      <c r="H718" s="1" t="str">
        <f>VLOOKUP(F718,Hoja1!$A$1:$B$900,2)</f>
        <v>CENTRO DE INVERSIONES</v>
      </c>
      <c r="I718" s="1"/>
      <c r="J718" s="16"/>
    </row>
    <row r="719" spans="1:10" ht="15" customHeight="1" x14ac:dyDescent="0.25">
      <c r="A719" s="13"/>
      <c r="B719" s="1" t="s">
        <v>3651</v>
      </c>
      <c r="C719" s="2" t="s">
        <v>153</v>
      </c>
      <c r="D719" s="97">
        <f>+D718+1</f>
        <v>144</v>
      </c>
      <c r="E719" s="97" t="s">
        <v>22</v>
      </c>
      <c r="F719" s="97">
        <v>1134</v>
      </c>
      <c r="G719" s="97">
        <v>58122</v>
      </c>
      <c r="H719" s="1" t="str">
        <f>VLOOKUP(F719,Hoja1!$A$1:$B$900,2)</f>
        <v>CENTRO DE INVERSIONES</v>
      </c>
      <c r="I719" s="1"/>
      <c r="J719" s="16"/>
    </row>
    <row r="720" spans="1:10" ht="15" customHeight="1" x14ac:dyDescent="0.25">
      <c r="A720" s="13"/>
      <c r="B720" s="1" t="s">
        <v>3651</v>
      </c>
      <c r="C720" s="2" t="s">
        <v>153</v>
      </c>
      <c r="D720" s="97">
        <f>+D719+1</f>
        <v>145</v>
      </c>
      <c r="E720" s="97" t="s">
        <v>4312</v>
      </c>
      <c r="F720" s="97">
        <v>1134</v>
      </c>
      <c r="G720" s="98" t="s">
        <v>439</v>
      </c>
      <c r="H720" s="1" t="str">
        <f>VLOOKUP(F720,Hoja1!$A$1:$B$900,2)</f>
        <v>CENTRO DE INVERSIONES</v>
      </c>
      <c r="I720" s="1"/>
      <c r="J720" s="16"/>
    </row>
    <row r="721" spans="1:10" ht="15" customHeight="1" x14ac:dyDescent="0.25">
      <c r="A721" s="13"/>
      <c r="B721" s="1" t="s">
        <v>3651</v>
      </c>
      <c r="C721" s="2" t="s">
        <v>153</v>
      </c>
      <c r="D721" s="97">
        <f t="shared" ref="D721:D784" si="0">+D720+1</f>
        <v>146</v>
      </c>
      <c r="E721" s="97" t="s">
        <v>4313</v>
      </c>
      <c r="F721" s="97">
        <v>1134</v>
      </c>
      <c r="G721" s="98">
        <v>58566</v>
      </c>
      <c r="H721" s="1" t="str">
        <f>VLOOKUP(F721,Hoja1!$A$1:$B$900,2)</f>
        <v>CENTRO DE INVERSIONES</v>
      </c>
      <c r="I721" s="1"/>
      <c r="J721" s="16"/>
    </row>
    <row r="722" spans="1:10" ht="15" customHeight="1" x14ac:dyDescent="0.25">
      <c r="A722" s="13"/>
      <c r="B722" s="1" t="s">
        <v>3651</v>
      </c>
      <c r="C722" s="2" t="s">
        <v>153</v>
      </c>
      <c r="D722" s="97">
        <f t="shared" si="0"/>
        <v>147</v>
      </c>
      <c r="E722" s="97" t="s">
        <v>115</v>
      </c>
      <c r="F722" s="97">
        <v>1134</v>
      </c>
      <c r="G722" s="98" t="s">
        <v>439</v>
      </c>
      <c r="H722" s="1" t="str">
        <f>VLOOKUP(F722,Hoja1!$A$1:$B$900,2)</f>
        <v>CENTRO DE INVERSIONES</v>
      </c>
      <c r="I722" s="1"/>
      <c r="J722" s="16"/>
    </row>
    <row r="723" spans="1:10" ht="15" customHeight="1" x14ac:dyDescent="0.25">
      <c r="A723" s="13"/>
      <c r="B723" s="1" t="s">
        <v>3651</v>
      </c>
      <c r="C723" s="2" t="s">
        <v>153</v>
      </c>
      <c r="D723" s="97">
        <f t="shared" si="0"/>
        <v>148</v>
      </c>
      <c r="E723" s="97" t="s">
        <v>59</v>
      </c>
      <c r="F723" s="97">
        <v>1134</v>
      </c>
      <c r="G723" s="97">
        <v>58135</v>
      </c>
      <c r="H723" s="1" t="str">
        <f>VLOOKUP(F723,Hoja1!$A$1:$B$900,2)</f>
        <v>CENTRO DE INVERSIONES</v>
      </c>
      <c r="I723" s="1"/>
      <c r="J723" s="16"/>
    </row>
    <row r="724" spans="1:10" ht="15" customHeight="1" x14ac:dyDescent="0.25">
      <c r="A724" s="13"/>
      <c r="B724" s="1" t="s">
        <v>3651</v>
      </c>
      <c r="C724" s="2" t="s">
        <v>153</v>
      </c>
      <c r="D724" s="97">
        <f t="shared" si="0"/>
        <v>149</v>
      </c>
      <c r="E724" s="97" t="s">
        <v>4314</v>
      </c>
      <c r="F724" s="97">
        <v>1134</v>
      </c>
      <c r="G724" s="97">
        <v>58171</v>
      </c>
      <c r="H724" s="1" t="str">
        <f>VLOOKUP(F724,Hoja1!$A$1:$B$900,2)</f>
        <v>CENTRO DE INVERSIONES</v>
      </c>
      <c r="I724" s="1"/>
      <c r="J724" s="16"/>
    </row>
    <row r="725" spans="1:10" ht="15" customHeight="1" x14ac:dyDescent="0.25">
      <c r="A725" s="13"/>
      <c r="B725" s="1" t="s">
        <v>3651</v>
      </c>
      <c r="C725" s="2" t="s">
        <v>153</v>
      </c>
      <c r="D725" s="97">
        <f t="shared" si="0"/>
        <v>150</v>
      </c>
      <c r="E725" s="97" t="s">
        <v>4315</v>
      </c>
      <c r="F725" s="97">
        <v>1134</v>
      </c>
      <c r="G725" s="98" t="s">
        <v>439</v>
      </c>
      <c r="H725" s="1" t="str">
        <f>VLOOKUP(F725,Hoja1!$A$1:$B$900,2)</f>
        <v>CENTRO DE INVERSIONES</v>
      </c>
      <c r="I725" s="1"/>
      <c r="J725" s="16"/>
    </row>
    <row r="726" spans="1:10" ht="15" customHeight="1" x14ac:dyDescent="0.25">
      <c r="A726" s="13"/>
      <c r="B726" s="1" t="s">
        <v>3651</v>
      </c>
      <c r="C726" s="2" t="s">
        <v>153</v>
      </c>
      <c r="D726" s="97">
        <f t="shared" si="0"/>
        <v>151</v>
      </c>
      <c r="E726" s="97" t="s">
        <v>3358</v>
      </c>
      <c r="F726" s="97">
        <v>1134</v>
      </c>
      <c r="G726" s="97">
        <v>58212</v>
      </c>
      <c r="H726" s="1" t="str">
        <f>VLOOKUP(F726,Hoja1!$A$1:$B$900,2)</f>
        <v>CENTRO DE INVERSIONES</v>
      </c>
      <c r="I726" s="1"/>
      <c r="J726" s="16"/>
    </row>
    <row r="727" spans="1:10" ht="15" customHeight="1" x14ac:dyDescent="0.25">
      <c r="A727" s="13"/>
      <c r="B727" s="1" t="s">
        <v>3651</v>
      </c>
      <c r="C727" s="2" t="s">
        <v>153</v>
      </c>
      <c r="D727" s="97">
        <f t="shared" si="0"/>
        <v>152</v>
      </c>
      <c r="E727" s="97" t="s">
        <v>4316</v>
      </c>
      <c r="F727" s="97">
        <v>1134</v>
      </c>
      <c r="G727" s="98" t="s">
        <v>439</v>
      </c>
      <c r="H727" s="1" t="str">
        <f>VLOOKUP(F727,Hoja1!$A$1:$B$900,2)</f>
        <v>CENTRO DE INVERSIONES</v>
      </c>
      <c r="I727" s="1"/>
      <c r="J727" s="16"/>
    </row>
    <row r="728" spans="1:10" ht="15" customHeight="1" x14ac:dyDescent="0.25">
      <c r="A728" s="13"/>
      <c r="B728" s="1" t="s">
        <v>3651</v>
      </c>
      <c r="C728" s="2" t="s">
        <v>153</v>
      </c>
      <c r="D728" s="97">
        <f t="shared" si="0"/>
        <v>153</v>
      </c>
      <c r="E728" s="97" t="s">
        <v>4317</v>
      </c>
      <c r="F728" s="97">
        <v>1134</v>
      </c>
      <c r="G728" s="97">
        <v>5556</v>
      </c>
      <c r="H728" s="1" t="str">
        <f>VLOOKUP(F728,Hoja1!$A$1:$B$900,2)</f>
        <v>CENTRO DE INVERSIONES</v>
      </c>
      <c r="I728" s="1"/>
      <c r="J728" s="16"/>
    </row>
    <row r="729" spans="1:10" ht="15" customHeight="1" x14ac:dyDescent="0.25">
      <c r="A729" s="13"/>
      <c r="B729" s="1" t="s">
        <v>3651</v>
      </c>
      <c r="C729" s="2" t="s">
        <v>153</v>
      </c>
      <c r="D729" s="97">
        <f t="shared" si="0"/>
        <v>154</v>
      </c>
      <c r="E729" s="97" t="s">
        <v>1145</v>
      </c>
      <c r="F729" s="97">
        <v>1134</v>
      </c>
      <c r="G729" s="97">
        <v>58123</v>
      </c>
      <c r="H729" s="1" t="str">
        <f>VLOOKUP(F729,Hoja1!$A$1:$B$900,2)</f>
        <v>CENTRO DE INVERSIONES</v>
      </c>
      <c r="I729" s="1"/>
      <c r="J729" s="16"/>
    </row>
    <row r="730" spans="1:10" ht="15" customHeight="1" x14ac:dyDescent="0.25">
      <c r="A730" s="13"/>
      <c r="B730" s="1" t="s">
        <v>3651</v>
      </c>
      <c r="C730" s="2" t="s">
        <v>153</v>
      </c>
      <c r="D730" s="97">
        <f t="shared" si="0"/>
        <v>155</v>
      </c>
      <c r="E730" s="97" t="s">
        <v>60</v>
      </c>
      <c r="F730" s="97">
        <v>1134</v>
      </c>
      <c r="G730" s="97">
        <v>58169</v>
      </c>
      <c r="H730" s="1" t="str">
        <f>VLOOKUP(F730,Hoja1!$A$1:$B$900,2)</f>
        <v>CENTRO DE INVERSIONES</v>
      </c>
      <c r="I730" s="1"/>
      <c r="J730" s="16"/>
    </row>
    <row r="731" spans="1:10" ht="15" customHeight="1" x14ac:dyDescent="0.25">
      <c r="A731" s="13"/>
      <c r="B731" s="1" t="s">
        <v>3651</v>
      </c>
      <c r="C731" s="2" t="s">
        <v>153</v>
      </c>
      <c r="D731" s="97">
        <f t="shared" si="0"/>
        <v>156</v>
      </c>
      <c r="E731" s="97" t="s">
        <v>1102</v>
      </c>
      <c r="F731" s="97">
        <v>1134</v>
      </c>
      <c r="G731" s="98" t="s">
        <v>439</v>
      </c>
      <c r="H731" s="1" t="str">
        <f>VLOOKUP(F731,Hoja1!$A$1:$B$900,2)</f>
        <v>CENTRO DE INVERSIONES</v>
      </c>
      <c r="I731" s="1"/>
      <c r="J731" s="16"/>
    </row>
    <row r="732" spans="1:10" ht="15" customHeight="1" x14ac:dyDescent="0.25">
      <c r="A732" s="13"/>
      <c r="B732" s="1" t="s">
        <v>3651</v>
      </c>
      <c r="C732" s="2" t="s">
        <v>153</v>
      </c>
      <c r="D732" s="97">
        <f t="shared" si="0"/>
        <v>157</v>
      </c>
      <c r="E732" s="97" t="s">
        <v>3357</v>
      </c>
      <c r="F732" s="97">
        <v>1134</v>
      </c>
      <c r="G732" s="98" t="s">
        <v>439</v>
      </c>
      <c r="H732" s="1" t="str">
        <f>VLOOKUP(F732,Hoja1!$A$1:$B$900,2)</f>
        <v>CENTRO DE INVERSIONES</v>
      </c>
      <c r="I732" s="1"/>
      <c r="J732" s="16"/>
    </row>
    <row r="733" spans="1:10" ht="15" customHeight="1" x14ac:dyDescent="0.25">
      <c r="A733" s="13"/>
      <c r="B733" s="1" t="s">
        <v>3651</v>
      </c>
      <c r="C733" s="2" t="s">
        <v>153</v>
      </c>
      <c r="D733" s="97">
        <f t="shared" si="0"/>
        <v>158</v>
      </c>
      <c r="E733" s="97" t="s">
        <v>1106</v>
      </c>
      <c r="F733" s="97">
        <v>1134</v>
      </c>
      <c r="G733" s="97">
        <v>58137</v>
      </c>
      <c r="H733" s="1" t="str">
        <f>VLOOKUP(F733,Hoja1!$A$1:$B$900,2)</f>
        <v>CENTRO DE INVERSIONES</v>
      </c>
      <c r="I733" s="1"/>
      <c r="J733" s="16"/>
    </row>
    <row r="734" spans="1:10" ht="15" customHeight="1" x14ac:dyDescent="0.25">
      <c r="A734" s="13"/>
      <c r="B734" s="1" t="s">
        <v>3651</v>
      </c>
      <c r="C734" s="2" t="s">
        <v>153</v>
      </c>
      <c r="D734" s="97">
        <f t="shared" si="0"/>
        <v>159</v>
      </c>
      <c r="E734" s="97" t="s">
        <v>4318</v>
      </c>
      <c r="F734" s="97">
        <v>1134</v>
      </c>
      <c r="G734" s="98" t="s">
        <v>439</v>
      </c>
      <c r="H734" s="1" t="str">
        <f>VLOOKUP(F734,Hoja1!$A$1:$B$900,2)</f>
        <v>CENTRO DE INVERSIONES</v>
      </c>
      <c r="I734" s="1"/>
      <c r="J734" s="16"/>
    </row>
    <row r="735" spans="1:10" ht="15" customHeight="1" x14ac:dyDescent="0.25">
      <c r="A735" s="13"/>
      <c r="B735" s="1" t="s">
        <v>3651</v>
      </c>
      <c r="C735" s="2" t="s">
        <v>153</v>
      </c>
      <c r="D735" s="97">
        <f t="shared" si="0"/>
        <v>160</v>
      </c>
      <c r="E735" s="97" t="s">
        <v>953</v>
      </c>
      <c r="F735" s="97">
        <v>1134</v>
      </c>
      <c r="G735" s="97">
        <v>58168</v>
      </c>
      <c r="H735" s="1" t="str">
        <f>VLOOKUP(F735,Hoja1!$A$1:$B$900,2)</f>
        <v>CENTRO DE INVERSIONES</v>
      </c>
      <c r="I735" s="1"/>
      <c r="J735" s="16"/>
    </row>
    <row r="736" spans="1:10" ht="15" customHeight="1" x14ac:dyDescent="0.25">
      <c r="A736" s="13"/>
      <c r="B736" s="1" t="s">
        <v>3651</v>
      </c>
      <c r="C736" s="2" t="s">
        <v>153</v>
      </c>
      <c r="D736" s="97">
        <f t="shared" si="0"/>
        <v>161</v>
      </c>
      <c r="E736" s="97" t="s">
        <v>943</v>
      </c>
      <c r="F736" s="97">
        <v>1134</v>
      </c>
      <c r="G736" s="98" t="s">
        <v>439</v>
      </c>
      <c r="H736" s="1" t="str">
        <f>VLOOKUP(F736,Hoja1!$A$1:$B$900,2)</f>
        <v>CENTRO DE INVERSIONES</v>
      </c>
      <c r="I736" s="1"/>
      <c r="J736" s="16"/>
    </row>
    <row r="737" spans="1:10" ht="15" customHeight="1" x14ac:dyDescent="0.25">
      <c r="A737" s="13"/>
      <c r="B737" s="1" t="s">
        <v>3651</v>
      </c>
      <c r="C737" s="2" t="s">
        <v>153</v>
      </c>
      <c r="D737" s="97">
        <f t="shared" si="0"/>
        <v>162</v>
      </c>
      <c r="E737" s="97" t="s">
        <v>26</v>
      </c>
      <c r="F737" s="97">
        <v>1134</v>
      </c>
      <c r="G737" s="97">
        <v>58129</v>
      </c>
      <c r="H737" s="1" t="str">
        <f>VLOOKUP(F737,Hoja1!$A$1:$B$900,2)</f>
        <v>CENTRO DE INVERSIONES</v>
      </c>
      <c r="I737" s="1"/>
      <c r="J737" s="16"/>
    </row>
    <row r="738" spans="1:10" ht="15" customHeight="1" x14ac:dyDescent="0.25">
      <c r="A738" s="13"/>
      <c r="B738" s="1" t="s">
        <v>3651</v>
      </c>
      <c r="C738" s="2" t="s">
        <v>153</v>
      </c>
      <c r="D738" s="97">
        <f t="shared" si="0"/>
        <v>163</v>
      </c>
      <c r="E738" s="97" t="s">
        <v>27</v>
      </c>
      <c r="F738" s="97">
        <v>1134</v>
      </c>
      <c r="G738" s="97">
        <v>58132</v>
      </c>
      <c r="H738" s="1" t="str">
        <f>VLOOKUP(F738,Hoja1!$A$1:$B$900,2)</f>
        <v>CENTRO DE INVERSIONES</v>
      </c>
      <c r="I738" s="1"/>
      <c r="J738" s="16"/>
    </row>
    <row r="739" spans="1:10" ht="15" customHeight="1" x14ac:dyDescent="0.25">
      <c r="A739" s="13"/>
      <c r="B739" s="1" t="s">
        <v>3651</v>
      </c>
      <c r="C739" s="2" t="s">
        <v>153</v>
      </c>
      <c r="D739" s="97">
        <f t="shared" si="0"/>
        <v>164</v>
      </c>
      <c r="E739" s="97" t="s">
        <v>1107</v>
      </c>
      <c r="F739" s="97">
        <v>1134</v>
      </c>
      <c r="G739" s="97">
        <v>58127</v>
      </c>
      <c r="H739" s="1" t="str">
        <f>VLOOKUP(F739,Hoja1!$A$1:$B$900,2)</f>
        <v>CENTRO DE INVERSIONES</v>
      </c>
      <c r="I739" s="1"/>
      <c r="J739" s="16"/>
    </row>
    <row r="740" spans="1:10" ht="15" customHeight="1" x14ac:dyDescent="0.25">
      <c r="A740" s="13"/>
      <c r="B740" s="1" t="s">
        <v>3651</v>
      </c>
      <c r="C740" s="2" t="s">
        <v>153</v>
      </c>
      <c r="D740" s="97">
        <f t="shared" si="0"/>
        <v>165</v>
      </c>
      <c r="E740" s="97" t="s">
        <v>1104</v>
      </c>
      <c r="F740" s="97">
        <v>1134</v>
      </c>
      <c r="G740" s="98" t="s">
        <v>439</v>
      </c>
      <c r="H740" s="1" t="str">
        <f>VLOOKUP(F740,Hoja1!$A$1:$B$900,2)</f>
        <v>CENTRO DE INVERSIONES</v>
      </c>
      <c r="I740" s="1"/>
      <c r="J740" s="16"/>
    </row>
    <row r="741" spans="1:10" ht="15" customHeight="1" x14ac:dyDescent="0.25">
      <c r="A741" s="13"/>
      <c r="B741" s="1" t="s">
        <v>3651</v>
      </c>
      <c r="C741" s="2" t="s">
        <v>153</v>
      </c>
      <c r="D741" s="97">
        <f t="shared" si="0"/>
        <v>166</v>
      </c>
      <c r="E741" s="97" t="s">
        <v>4319</v>
      </c>
      <c r="F741" s="97">
        <v>1134</v>
      </c>
      <c r="G741" s="98">
        <v>58170</v>
      </c>
      <c r="H741" s="1" t="str">
        <f>VLOOKUP(F741,Hoja1!$A$1:$B$900,2)</f>
        <v>CENTRO DE INVERSIONES</v>
      </c>
      <c r="I741" s="1"/>
      <c r="J741" s="16"/>
    </row>
    <row r="742" spans="1:10" ht="15" customHeight="1" x14ac:dyDescent="0.25">
      <c r="A742" s="13"/>
      <c r="B742" s="1" t="s">
        <v>3651</v>
      </c>
      <c r="C742" s="2" t="s">
        <v>153</v>
      </c>
      <c r="D742" s="97">
        <f t="shared" si="0"/>
        <v>167</v>
      </c>
      <c r="E742" s="97" t="s">
        <v>555</v>
      </c>
      <c r="F742" s="97">
        <v>1134</v>
      </c>
      <c r="G742" s="97">
        <v>58130</v>
      </c>
      <c r="H742" s="1" t="str">
        <f>VLOOKUP(F742,Hoja1!$A$1:$B$900,2)</f>
        <v>CENTRO DE INVERSIONES</v>
      </c>
      <c r="I742" s="1"/>
      <c r="J742" s="16"/>
    </row>
    <row r="743" spans="1:10" ht="15" customHeight="1" x14ac:dyDescent="0.25">
      <c r="A743" s="13"/>
      <c r="B743" s="1" t="s">
        <v>3651</v>
      </c>
      <c r="C743" s="2" t="s">
        <v>153</v>
      </c>
      <c r="D743" s="97">
        <f t="shared" si="0"/>
        <v>168</v>
      </c>
      <c r="E743" s="97" t="s">
        <v>28</v>
      </c>
      <c r="F743" s="97">
        <v>1134</v>
      </c>
      <c r="G743" s="97">
        <v>58131</v>
      </c>
      <c r="H743" s="1" t="str">
        <f>VLOOKUP(F743,Hoja1!$A$1:$B$900,2)</f>
        <v>CENTRO DE INVERSIONES</v>
      </c>
      <c r="I743" s="1"/>
      <c r="J743" s="16"/>
    </row>
    <row r="744" spans="1:10" ht="15" customHeight="1" x14ac:dyDescent="0.25">
      <c r="A744" s="13"/>
      <c r="B744" s="1" t="s">
        <v>3651</v>
      </c>
      <c r="C744" s="2" t="s">
        <v>153</v>
      </c>
      <c r="D744" s="97">
        <f t="shared" si="0"/>
        <v>169</v>
      </c>
      <c r="E744" s="97" t="s">
        <v>545</v>
      </c>
      <c r="F744" s="97">
        <v>1134</v>
      </c>
      <c r="G744" s="97">
        <v>58136</v>
      </c>
      <c r="H744" s="1" t="str">
        <f>VLOOKUP(F744,Hoja1!$A$1:$B$900,2)</f>
        <v>CENTRO DE INVERSIONES</v>
      </c>
      <c r="I744" s="1"/>
      <c r="J744" s="16"/>
    </row>
    <row r="745" spans="1:10" ht="15" customHeight="1" x14ac:dyDescent="0.25">
      <c r="A745" s="13"/>
      <c r="B745" s="1" t="s">
        <v>3651</v>
      </c>
      <c r="C745" s="2" t="s">
        <v>153</v>
      </c>
      <c r="D745" s="97">
        <f t="shared" si="0"/>
        <v>170</v>
      </c>
      <c r="E745" s="97" t="s">
        <v>4320</v>
      </c>
      <c r="F745" s="97">
        <v>1134</v>
      </c>
      <c r="G745" s="98" t="s">
        <v>439</v>
      </c>
      <c r="H745" s="1" t="str">
        <f>VLOOKUP(F745,Hoja1!$A$1:$B$900,2)</f>
        <v>CENTRO DE INVERSIONES</v>
      </c>
      <c r="I745" s="1"/>
      <c r="J745" s="16"/>
    </row>
    <row r="746" spans="1:10" ht="15" customHeight="1" x14ac:dyDescent="0.25">
      <c r="A746" s="13"/>
      <c r="B746" s="1" t="s">
        <v>3651</v>
      </c>
      <c r="C746" s="2" t="s">
        <v>153</v>
      </c>
      <c r="D746" s="97">
        <f t="shared" si="0"/>
        <v>171</v>
      </c>
      <c r="E746" s="97" t="s">
        <v>24</v>
      </c>
      <c r="F746" s="97">
        <v>1134</v>
      </c>
      <c r="G746" s="98" t="s">
        <v>439</v>
      </c>
      <c r="H746" s="1" t="str">
        <f>VLOOKUP(F746,Hoja1!$A$1:$B$900,2)</f>
        <v>CENTRO DE INVERSIONES</v>
      </c>
      <c r="I746" s="1"/>
      <c r="J746" s="16"/>
    </row>
    <row r="747" spans="1:10" ht="15" customHeight="1" x14ac:dyDescent="0.25">
      <c r="A747" s="13"/>
      <c r="B747" s="1" t="s">
        <v>3651</v>
      </c>
      <c r="C747" s="2" t="s">
        <v>153</v>
      </c>
      <c r="D747" s="97">
        <f t="shared" si="0"/>
        <v>172</v>
      </c>
      <c r="E747" s="97" t="s">
        <v>1108</v>
      </c>
      <c r="F747" s="97">
        <v>1134</v>
      </c>
      <c r="G747" s="97">
        <v>1026</v>
      </c>
      <c r="H747" s="1" t="str">
        <f>VLOOKUP(F747,Hoja1!$A$1:$B$900,2)</f>
        <v>CENTRO DE INVERSIONES</v>
      </c>
      <c r="I747" s="1"/>
      <c r="J747" s="16"/>
    </row>
    <row r="748" spans="1:10" ht="15" customHeight="1" x14ac:dyDescent="0.25">
      <c r="A748" s="13"/>
      <c r="B748" s="1" t="s">
        <v>3651</v>
      </c>
      <c r="C748" s="2" t="s">
        <v>153</v>
      </c>
      <c r="D748" s="97">
        <f t="shared" si="0"/>
        <v>173</v>
      </c>
      <c r="E748" s="97" t="s">
        <v>4321</v>
      </c>
      <c r="F748" s="97">
        <v>1134</v>
      </c>
      <c r="G748" s="97">
        <v>58167</v>
      </c>
      <c r="H748" s="1" t="str">
        <f>VLOOKUP(F748,Hoja1!$A$1:$B$900,2)</f>
        <v>CENTRO DE INVERSIONES</v>
      </c>
      <c r="I748" s="1"/>
      <c r="J748" s="16"/>
    </row>
    <row r="749" spans="1:10" ht="15" customHeight="1" x14ac:dyDescent="0.25">
      <c r="A749" s="13"/>
      <c r="B749" s="1" t="s">
        <v>3651</v>
      </c>
      <c r="C749" s="2" t="s">
        <v>153</v>
      </c>
      <c r="D749" s="97">
        <f t="shared" si="0"/>
        <v>174</v>
      </c>
      <c r="E749" s="97" t="s">
        <v>29</v>
      </c>
      <c r="F749" s="97">
        <v>1134</v>
      </c>
      <c r="G749" s="97">
        <v>58124</v>
      </c>
      <c r="H749" s="1" t="str">
        <f>VLOOKUP(F749,Hoja1!$A$1:$B$900,2)</f>
        <v>CENTRO DE INVERSIONES</v>
      </c>
      <c r="I749" s="1"/>
      <c r="J749" s="16"/>
    </row>
    <row r="750" spans="1:10" ht="15" customHeight="1" x14ac:dyDescent="0.25">
      <c r="A750" s="13"/>
      <c r="B750" s="1" t="s">
        <v>3651</v>
      </c>
      <c r="C750" s="2" t="s">
        <v>153</v>
      </c>
      <c r="D750" s="97">
        <f t="shared" si="0"/>
        <v>175</v>
      </c>
      <c r="E750" s="97" t="s">
        <v>30</v>
      </c>
      <c r="F750" s="97">
        <v>1134</v>
      </c>
      <c r="G750" s="97">
        <v>58133</v>
      </c>
      <c r="H750" s="1" t="str">
        <f>VLOOKUP(F750,Hoja1!$A$1:$B$900,2)</f>
        <v>CENTRO DE INVERSIONES</v>
      </c>
      <c r="I750" s="1"/>
      <c r="J750" s="16"/>
    </row>
    <row r="751" spans="1:10" ht="15" customHeight="1" x14ac:dyDescent="0.25">
      <c r="A751" s="13"/>
      <c r="B751" s="1" t="s">
        <v>3651</v>
      </c>
      <c r="C751" s="2" t="s">
        <v>153</v>
      </c>
      <c r="D751" s="97">
        <f t="shared" si="0"/>
        <v>176</v>
      </c>
      <c r="E751" s="97" t="s">
        <v>1105</v>
      </c>
      <c r="F751" s="97">
        <v>1134</v>
      </c>
      <c r="G751" s="98" t="s">
        <v>439</v>
      </c>
      <c r="H751" s="1" t="str">
        <f>VLOOKUP(F751,Hoja1!$A$1:$B$900,2)</f>
        <v>CENTRO DE INVERSIONES</v>
      </c>
      <c r="I751" s="1"/>
      <c r="J751" s="16"/>
    </row>
    <row r="752" spans="1:10" ht="15" customHeight="1" x14ac:dyDescent="0.25">
      <c r="A752" s="13"/>
      <c r="B752" s="1" t="s">
        <v>3651</v>
      </c>
      <c r="C752" s="2" t="s">
        <v>153</v>
      </c>
      <c r="D752" s="97">
        <f t="shared" si="0"/>
        <v>177</v>
      </c>
      <c r="E752" s="97" t="s">
        <v>31</v>
      </c>
      <c r="F752" s="97">
        <v>1134</v>
      </c>
      <c r="G752" s="97">
        <v>58166</v>
      </c>
      <c r="H752" s="1" t="str">
        <f>VLOOKUP(F752,Hoja1!$A$1:$B$900,2)</f>
        <v>CENTRO DE INVERSIONES</v>
      </c>
      <c r="I752" s="1"/>
      <c r="J752" s="16"/>
    </row>
    <row r="753" spans="1:10" ht="15" customHeight="1" x14ac:dyDescent="0.25">
      <c r="A753" s="13"/>
      <c r="B753" s="1" t="s">
        <v>3651</v>
      </c>
      <c r="C753" s="2" t="s">
        <v>153</v>
      </c>
      <c r="D753" s="97">
        <f t="shared" si="0"/>
        <v>178</v>
      </c>
      <c r="E753" s="97" t="s">
        <v>32</v>
      </c>
      <c r="F753" s="97">
        <v>1134</v>
      </c>
      <c r="G753" s="97">
        <v>58165</v>
      </c>
      <c r="H753" s="1" t="str">
        <f>VLOOKUP(F753,Hoja1!$A$1:$B$900,2)</f>
        <v>CENTRO DE INVERSIONES</v>
      </c>
      <c r="I753" s="1"/>
      <c r="J753" s="16"/>
    </row>
    <row r="754" spans="1:10" ht="15" customHeight="1" x14ac:dyDescent="0.25">
      <c r="A754" s="13"/>
      <c r="B754" s="1" t="s">
        <v>3651</v>
      </c>
      <c r="C754" s="2" t="s">
        <v>153</v>
      </c>
      <c r="D754" s="97">
        <f t="shared" si="0"/>
        <v>179</v>
      </c>
      <c r="E754" s="97" t="s">
        <v>554</v>
      </c>
      <c r="F754" s="97">
        <v>1134</v>
      </c>
      <c r="G754" s="97">
        <v>58164</v>
      </c>
      <c r="H754" s="1" t="str">
        <f>VLOOKUP(F754,Hoja1!$A$1:$B$900,2)</f>
        <v>CENTRO DE INVERSIONES</v>
      </c>
      <c r="I754" s="1"/>
      <c r="J754" s="16"/>
    </row>
    <row r="755" spans="1:10" ht="15" customHeight="1" x14ac:dyDescent="0.25">
      <c r="A755" s="13"/>
      <c r="B755" s="1" t="s">
        <v>3651</v>
      </c>
      <c r="C755" s="2" t="s">
        <v>153</v>
      </c>
      <c r="D755" s="97">
        <f t="shared" si="0"/>
        <v>180</v>
      </c>
      <c r="E755" s="97" t="s">
        <v>25</v>
      </c>
      <c r="F755" s="97">
        <v>1134</v>
      </c>
      <c r="G755" s="98">
        <v>58126</v>
      </c>
      <c r="H755" s="1" t="str">
        <f>VLOOKUP(F755,Hoja1!$A$1:$B$900,2)</f>
        <v>CENTRO DE INVERSIONES</v>
      </c>
      <c r="I755" s="1"/>
      <c r="J755" s="16"/>
    </row>
    <row r="756" spans="1:10" ht="15" customHeight="1" x14ac:dyDescent="0.25">
      <c r="A756" s="13"/>
      <c r="B756" s="1" t="s">
        <v>3651</v>
      </c>
      <c r="C756" s="2" t="s">
        <v>153</v>
      </c>
      <c r="D756" s="97">
        <f t="shared" si="0"/>
        <v>181</v>
      </c>
      <c r="E756" s="97" t="s">
        <v>3332</v>
      </c>
      <c r="F756" s="97">
        <v>1111</v>
      </c>
      <c r="G756" s="97">
        <v>1231</v>
      </c>
      <c r="H756" s="1" t="str">
        <f>VLOOKUP(F756,Hoja1!$A$1:$B$900,2)</f>
        <v>CUSTOMER SERVICE</v>
      </c>
      <c r="I756" s="1" t="s">
        <v>3152</v>
      </c>
      <c r="J756" s="16"/>
    </row>
    <row r="757" spans="1:10" ht="15" customHeight="1" x14ac:dyDescent="0.25">
      <c r="A757" s="13"/>
      <c r="B757" s="1" t="s">
        <v>3651</v>
      </c>
      <c r="C757" s="2" t="s">
        <v>153</v>
      </c>
      <c r="D757" s="97">
        <f t="shared" si="0"/>
        <v>182</v>
      </c>
      <c r="E757" s="97" t="s">
        <v>1109</v>
      </c>
      <c r="F757" s="97">
        <v>1111</v>
      </c>
      <c r="G757" s="97">
        <v>58442</v>
      </c>
      <c r="H757" s="1" t="str">
        <f>VLOOKUP(F757,Hoja1!$A$1:$B$900,2)</f>
        <v>CUSTOMER SERVICE</v>
      </c>
      <c r="I757" s="1"/>
      <c r="J757" s="16"/>
    </row>
    <row r="758" spans="1:10" ht="15" customHeight="1" x14ac:dyDescent="0.25">
      <c r="A758" s="13"/>
      <c r="B758" s="1" t="s">
        <v>3651</v>
      </c>
      <c r="C758" s="2" t="s">
        <v>153</v>
      </c>
      <c r="D758" s="97">
        <f t="shared" si="0"/>
        <v>183</v>
      </c>
      <c r="E758" s="97" t="s">
        <v>1110</v>
      </c>
      <c r="F758" s="97">
        <v>1111</v>
      </c>
      <c r="G758" s="97">
        <v>58453</v>
      </c>
      <c r="H758" s="1" t="str">
        <f>VLOOKUP(F758,Hoja1!$A$1:$B$900,2)</f>
        <v>CUSTOMER SERVICE</v>
      </c>
      <c r="I758" s="1"/>
      <c r="J758" s="16"/>
    </row>
    <row r="759" spans="1:10" ht="15" customHeight="1" x14ac:dyDescent="0.25">
      <c r="A759" s="13"/>
      <c r="B759" s="1" t="s">
        <v>3651</v>
      </c>
      <c r="C759" s="2" t="s">
        <v>153</v>
      </c>
      <c r="D759" s="97">
        <f t="shared" si="0"/>
        <v>184</v>
      </c>
      <c r="E759" s="97" t="s">
        <v>556</v>
      </c>
      <c r="F759" s="97">
        <v>1111</v>
      </c>
      <c r="G759" s="97">
        <v>58451</v>
      </c>
      <c r="H759" s="1" t="str">
        <f>VLOOKUP(F759,Hoja1!$A$1:$B$900,2)</f>
        <v>CUSTOMER SERVICE</v>
      </c>
      <c r="I759" s="1"/>
      <c r="J759" s="16"/>
    </row>
    <row r="760" spans="1:10" ht="15" customHeight="1" x14ac:dyDescent="0.25">
      <c r="A760" s="13"/>
      <c r="B760" s="1" t="s">
        <v>3651</v>
      </c>
      <c r="C760" s="2" t="s">
        <v>153</v>
      </c>
      <c r="D760" s="97">
        <f t="shared" si="0"/>
        <v>185</v>
      </c>
      <c r="E760" s="97" t="s">
        <v>33</v>
      </c>
      <c r="F760" s="97">
        <v>1111</v>
      </c>
      <c r="G760" s="97">
        <v>58447</v>
      </c>
      <c r="H760" s="1" t="str">
        <f>VLOOKUP(F760,Hoja1!$A$1:$B$900,2)</f>
        <v>CUSTOMER SERVICE</v>
      </c>
      <c r="I760" s="1"/>
      <c r="J760" s="16"/>
    </row>
    <row r="761" spans="1:10" ht="15" customHeight="1" x14ac:dyDescent="0.25">
      <c r="A761" s="13"/>
      <c r="B761" s="1" t="s">
        <v>3651</v>
      </c>
      <c r="C761" s="2" t="s">
        <v>153</v>
      </c>
      <c r="D761" s="97">
        <f t="shared" si="0"/>
        <v>186</v>
      </c>
      <c r="E761" s="97" t="s">
        <v>1143</v>
      </c>
      <c r="F761" s="97">
        <v>1111</v>
      </c>
      <c r="G761" s="97">
        <v>58446</v>
      </c>
      <c r="H761" s="1" t="str">
        <f>VLOOKUP(F774,Hoja1!$A$1:$B$900,2)</f>
        <v>ATENCIÓN TELEFÓNICA COMEX</v>
      </c>
      <c r="I761" s="1"/>
      <c r="J761" s="16"/>
    </row>
    <row r="762" spans="1:10" ht="15" customHeight="1" x14ac:dyDescent="0.25">
      <c r="A762" s="13"/>
      <c r="B762" s="1" t="s">
        <v>3651</v>
      </c>
      <c r="C762" s="2" t="s">
        <v>153</v>
      </c>
      <c r="D762" s="97">
        <f t="shared" si="0"/>
        <v>187</v>
      </c>
      <c r="E762" s="109" t="s">
        <v>1146</v>
      </c>
      <c r="F762" s="109">
        <v>1111</v>
      </c>
      <c r="G762" s="109">
        <v>58448</v>
      </c>
      <c r="H762" s="1" t="str">
        <f>VLOOKUP(F761,Hoja1!$A$1:$B$900,2)</f>
        <v>CUSTOMER SERVICE</v>
      </c>
      <c r="I762" s="1"/>
      <c r="J762" s="16"/>
    </row>
    <row r="763" spans="1:10" ht="15" customHeight="1" x14ac:dyDescent="0.25">
      <c r="A763" s="13"/>
      <c r="B763" s="1" t="s">
        <v>3651</v>
      </c>
      <c r="C763" s="2" t="s">
        <v>153</v>
      </c>
      <c r="D763" s="97">
        <f t="shared" si="0"/>
        <v>188</v>
      </c>
      <c r="E763" s="109" t="s">
        <v>3355</v>
      </c>
      <c r="F763" s="109">
        <v>1111</v>
      </c>
      <c r="G763" s="109">
        <v>58450</v>
      </c>
      <c r="H763" s="1" t="str">
        <f>VLOOKUP(F762,Hoja1!$A$1:$B$900,2)</f>
        <v>CUSTOMER SERVICE</v>
      </c>
      <c r="I763" s="1"/>
      <c r="J763" s="16"/>
    </row>
    <row r="764" spans="1:10" ht="15" customHeight="1" x14ac:dyDescent="0.25">
      <c r="A764" s="13"/>
      <c r="B764" s="1" t="s">
        <v>3651</v>
      </c>
      <c r="C764" s="2" t="s">
        <v>153</v>
      </c>
      <c r="D764" s="97">
        <f t="shared" si="0"/>
        <v>189</v>
      </c>
      <c r="E764" s="109" t="s">
        <v>3356</v>
      </c>
      <c r="F764" s="109">
        <v>1111</v>
      </c>
      <c r="G764" s="109">
        <v>58444</v>
      </c>
      <c r="H764" s="1" t="str">
        <f>VLOOKUP(F763,Hoja1!$A$1:$B$900,2)</f>
        <v>CUSTOMER SERVICE</v>
      </c>
      <c r="I764" s="1"/>
      <c r="J764" s="16"/>
    </row>
    <row r="765" spans="1:10" ht="15" customHeight="1" x14ac:dyDescent="0.25">
      <c r="A765" s="13"/>
      <c r="B765" s="1" t="s">
        <v>3651</v>
      </c>
      <c r="C765" s="2" t="s">
        <v>153</v>
      </c>
      <c r="D765" s="97">
        <f t="shared" si="0"/>
        <v>190</v>
      </c>
      <c r="E765" s="109" t="s">
        <v>57</v>
      </c>
      <c r="F765" s="109">
        <v>1111</v>
      </c>
      <c r="G765" s="109">
        <v>58441</v>
      </c>
      <c r="H765" s="1" t="str">
        <f>VLOOKUP(F764,Hoja1!$A$1:$B$900,2)</f>
        <v>CUSTOMER SERVICE</v>
      </c>
      <c r="I765" s="1"/>
      <c r="J765" s="16"/>
    </row>
    <row r="766" spans="1:10" ht="15" customHeight="1" x14ac:dyDescent="0.25">
      <c r="A766" s="13"/>
      <c r="B766" s="1" t="s">
        <v>3651</v>
      </c>
      <c r="C766" s="2" t="s">
        <v>153</v>
      </c>
      <c r="D766" s="97">
        <f t="shared" si="0"/>
        <v>191</v>
      </c>
      <c r="E766" s="109" t="s">
        <v>1144</v>
      </c>
      <c r="F766" s="109">
        <v>1111</v>
      </c>
      <c r="G766" s="109">
        <v>58445</v>
      </c>
      <c r="H766" s="1" t="str">
        <f>VLOOKUP(F765,Hoja1!$A$1:$B$900,2)</f>
        <v>CUSTOMER SERVICE</v>
      </c>
      <c r="I766" s="1"/>
      <c r="J766" s="16"/>
    </row>
    <row r="767" spans="1:10" ht="15" customHeight="1" x14ac:dyDescent="0.25">
      <c r="A767" s="13"/>
      <c r="B767" s="1" t="s">
        <v>3651</v>
      </c>
      <c r="C767" s="2" t="s">
        <v>153</v>
      </c>
      <c r="D767" s="97">
        <f t="shared" si="0"/>
        <v>192</v>
      </c>
      <c r="E767" s="109" t="s">
        <v>1142</v>
      </c>
      <c r="F767" s="109">
        <v>1111</v>
      </c>
      <c r="G767" s="109">
        <v>58454</v>
      </c>
      <c r="H767" s="1" t="str">
        <f>VLOOKUP(F766,Hoja1!$A$1:$B$900,2)</f>
        <v>CUSTOMER SERVICE</v>
      </c>
      <c r="I767" s="1"/>
      <c r="J767" s="16"/>
    </row>
    <row r="768" spans="1:10" ht="15" customHeight="1" x14ac:dyDescent="0.25">
      <c r="A768" s="13"/>
      <c r="B768" s="1" t="s">
        <v>3651</v>
      </c>
      <c r="C768" s="2" t="s">
        <v>153</v>
      </c>
      <c r="D768" s="97">
        <f t="shared" si="0"/>
        <v>193</v>
      </c>
      <c r="E768" s="109" t="s">
        <v>58</v>
      </c>
      <c r="F768" s="109">
        <v>1111</v>
      </c>
      <c r="G768" s="109">
        <v>58449</v>
      </c>
      <c r="H768" s="1" t="str">
        <f>VLOOKUP(F767,Hoja1!$A$1:$B$900,2)</f>
        <v>CUSTOMER SERVICE</v>
      </c>
      <c r="I768" s="1"/>
      <c r="J768" s="16"/>
    </row>
    <row r="769" spans="1:10" ht="15" customHeight="1" x14ac:dyDescent="0.25">
      <c r="A769" s="13"/>
      <c r="B769" s="1" t="s">
        <v>3651</v>
      </c>
      <c r="C769" s="2" t="s">
        <v>153</v>
      </c>
      <c r="D769" s="97">
        <f t="shared" si="0"/>
        <v>194</v>
      </c>
      <c r="E769" s="109" t="s">
        <v>4322</v>
      </c>
      <c r="F769" s="109">
        <v>1111</v>
      </c>
      <c r="G769" s="109">
        <v>58440</v>
      </c>
      <c r="H769" s="1" t="str">
        <f>VLOOKUP(F768,Hoja1!$A$1:$B$900,2)</f>
        <v>CUSTOMER SERVICE</v>
      </c>
      <c r="I769" s="1"/>
      <c r="J769" s="16"/>
    </row>
    <row r="770" spans="1:10" ht="15" customHeight="1" x14ac:dyDescent="0.25">
      <c r="A770" s="13"/>
      <c r="B770" s="1" t="s">
        <v>3651</v>
      </c>
      <c r="C770" s="2" t="s">
        <v>153</v>
      </c>
      <c r="D770" s="97">
        <f t="shared" si="0"/>
        <v>195</v>
      </c>
      <c r="E770" s="109" t="s">
        <v>400</v>
      </c>
      <c r="F770" s="109">
        <v>1111</v>
      </c>
      <c r="G770" s="109">
        <v>58443</v>
      </c>
      <c r="H770" s="1" t="str">
        <f>VLOOKUP(F769,Hoja1!$A$1:$B$900,2)</f>
        <v>CUSTOMER SERVICE</v>
      </c>
      <c r="I770" s="1"/>
      <c r="J770" s="16"/>
    </row>
    <row r="771" spans="1:10" ht="15" customHeight="1" x14ac:dyDescent="0.25">
      <c r="A771" s="13"/>
      <c r="B771" s="1" t="s">
        <v>3651</v>
      </c>
      <c r="C771" s="2" t="s">
        <v>153</v>
      </c>
      <c r="D771" s="97">
        <f t="shared" si="0"/>
        <v>196</v>
      </c>
      <c r="E771" s="108" t="s">
        <v>3175</v>
      </c>
      <c r="F771" s="108">
        <v>1134</v>
      </c>
      <c r="G771" s="111" t="s">
        <v>439</v>
      </c>
      <c r="H771" s="1" t="str">
        <f>VLOOKUP(F770,Hoja1!$A$1:$B$900,2)</f>
        <v>CUSTOMER SERVICE</v>
      </c>
      <c r="I771" s="1"/>
      <c r="J771" s="16"/>
    </row>
    <row r="772" spans="1:10" ht="15" customHeight="1" x14ac:dyDescent="0.25">
      <c r="A772" s="13"/>
      <c r="B772" s="1" t="s">
        <v>3651</v>
      </c>
      <c r="C772" s="2" t="s">
        <v>153</v>
      </c>
      <c r="D772" s="97">
        <f t="shared" si="0"/>
        <v>197</v>
      </c>
      <c r="E772" s="109" t="s">
        <v>115</v>
      </c>
      <c r="F772" s="109">
        <v>1226</v>
      </c>
      <c r="G772" s="111" t="s">
        <v>439</v>
      </c>
      <c r="H772" s="1" t="e">
        <f>VLOOKUP(#REF!,Hoja1!$A$1:$B$900,2)</f>
        <v>#REF!</v>
      </c>
      <c r="I772" s="1"/>
      <c r="J772" s="16"/>
    </row>
    <row r="773" spans="1:10" ht="15" customHeight="1" x14ac:dyDescent="0.25">
      <c r="A773" s="13"/>
      <c r="B773" s="1" t="s">
        <v>3651</v>
      </c>
      <c r="C773" s="2" t="s">
        <v>153</v>
      </c>
      <c r="D773" s="97">
        <f t="shared" si="0"/>
        <v>198</v>
      </c>
      <c r="E773" s="109" t="s">
        <v>115</v>
      </c>
      <c r="F773" s="109">
        <v>1226</v>
      </c>
      <c r="G773" s="108">
        <v>58040</v>
      </c>
      <c r="H773" s="1" t="e">
        <f>VLOOKUP(#REF!,Hoja1!$A$1:$B$900,2)</f>
        <v>#REF!</v>
      </c>
      <c r="I773" s="1"/>
      <c r="J773" s="16"/>
    </row>
    <row r="774" spans="1:10" ht="15" customHeight="1" x14ac:dyDescent="0.25">
      <c r="A774" s="13"/>
      <c r="B774" s="1" t="s">
        <v>3651</v>
      </c>
      <c r="C774" s="2" t="s">
        <v>153</v>
      </c>
      <c r="D774" s="97">
        <f t="shared" si="0"/>
        <v>199</v>
      </c>
      <c r="E774" s="109" t="s">
        <v>115</v>
      </c>
      <c r="F774" s="109">
        <v>1226</v>
      </c>
      <c r="G774" s="108">
        <v>58041</v>
      </c>
      <c r="H774" s="1" t="str">
        <f>VLOOKUP(F775,Hoja1!$A$1:$B$900,2)</f>
        <v>ATENCIÓN TELEFÓNICA COMEX</v>
      </c>
      <c r="I774" s="1"/>
      <c r="J774" s="16"/>
    </row>
    <row r="775" spans="1:10" ht="15" customHeight="1" x14ac:dyDescent="0.25">
      <c r="A775" s="13"/>
      <c r="B775" s="1" t="s">
        <v>3651</v>
      </c>
      <c r="C775" s="2" t="s">
        <v>153</v>
      </c>
      <c r="D775" s="97">
        <f t="shared" si="0"/>
        <v>200</v>
      </c>
      <c r="E775" s="109" t="s">
        <v>115</v>
      </c>
      <c r="F775" s="109">
        <v>1226</v>
      </c>
      <c r="G775" s="110">
        <v>58057</v>
      </c>
      <c r="H775" s="1" t="str">
        <f>VLOOKUP(F776,Hoja1!$A$1:$B$900,2)</f>
        <v>ATENCIÓN TELEFÓNICA COMEX</v>
      </c>
      <c r="I775" s="1"/>
      <c r="J775" s="16"/>
    </row>
    <row r="776" spans="1:10" ht="15" customHeight="1" x14ac:dyDescent="0.25">
      <c r="A776" s="13"/>
      <c r="B776" s="1" t="s">
        <v>3651</v>
      </c>
      <c r="C776" s="2" t="s">
        <v>153</v>
      </c>
      <c r="D776" s="97">
        <f t="shared" si="0"/>
        <v>201</v>
      </c>
      <c r="E776" s="109" t="s">
        <v>115</v>
      </c>
      <c r="F776" s="109">
        <v>1226</v>
      </c>
      <c r="G776" s="110">
        <v>58043</v>
      </c>
      <c r="H776" s="1" t="str">
        <f>VLOOKUP(F777,Hoja1!$A$1:$B$900,2)</f>
        <v>ATENCIÓN TELEFÓNICA COMEX</v>
      </c>
      <c r="I776" s="1"/>
      <c r="J776" s="16"/>
    </row>
    <row r="777" spans="1:10" ht="15" customHeight="1" x14ac:dyDescent="0.25">
      <c r="A777" s="13"/>
      <c r="B777" s="1" t="s">
        <v>3651</v>
      </c>
      <c r="C777" s="2" t="s">
        <v>153</v>
      </c>
      <c r="D777" s="97">
        <f t="shared" si="0"/>
        <v>202</v>
      </c>
      <c r="E777" s="109" t="s">
        <v>115</v>
      </c>
      <c r="F777" s="109">
        <v>1226</v>
      </c>
      <c r="G777" s="110">
        <v>58054</v>
      </c>
      <c r="H777" s="1" t="str">
        <f>VLOOKUP(F778,Hoja1!$A$1:$B$900,2)</f>
        <v>ATENCIÓN TELEFÓNICA COMEX</v>
      </c>
      <c r="I777" s="1"/>
      <c r="J777" s="16"/>
    </row>
    <row r="778" spans="1:10" ht="15" customHeight="1" x14ac:dyDescent="0.25">
      <c r="A778" s="13"/>
      <c r="B778" s="1" t="s">
        <v>3651</v>
      </c>
      <c r="C778" s="2" t="s">
        <v>153</v>
      </c>
      <c r="D778" s="97">
        <f t="shared" si="0"/>
        <v>203</v>
      </c>
      <c r="E778" s="109" t="s">
        <v>115</v>
      </c>
      <c r="F778" s="109">
        <v>1226</v>
      </c>
      <c r="G778" s="110">
        <v>58049</v>
      </c>
      <c r="H778" s="1" t="str">
        <f>VLOOKUP(F779,Hoja1!$A$1:$B$900,2)</f>
        <v>ATENCIÓN TELEFÓNICA COMEX</v>
      </c>
      <c r="I778" s="1"/>
      <c r="J778" s="16"/>
    </row>
    <row r="779" spans="1:10" ht="15" customHeight="1" x14ac:dyDescent="0.25">
      <c r="A779" s="13"/>
      <c r="B779" s="1" t="s">
        <v>3651</v>
      </c>
      <c r="C779" s="2" t="s">
        <v>153</v>
      </c>
      <c r="D779" s="97">
        <f t="shared" si="0"/>
        <v>204</v>
      </c>
      <c r="E779" s="109" t="s">
        <v>115</v>
      </c>
      <c r="F779" s="109">
        <v>1226</v>
      </c>
      <c r="G779" s="110">
        <v>58050</v>
      </c>
      <c r="H779" s="1" t="str">
        <f>VLOOKUP(F780,Hoja1!$A$1:$B$900,2)</f>
        <v>ATENCIÓN TELEFÓNICA COMEX</v>
      </c>
      <c r="I779" s="1"/>
      <c r="J779" s="16"/>
    </row>
    <row r="780" spans="1:10" ht="15" customHeight="1" x14ac:dyDescent="0.25">
      <c r="A780" s="13"/>
      <c r="B780" s="1" t="s">
        <v>3651</v>
      </c>
      <c r="C780" s="2" t="s">
        <v>153</v>
      </c>
      <c r="D780" s="97">
        <f t="shared" si="0"/>
        <v>205</v>
      </c>
      <c r="E780" s="109" t="s">
        <v>115</v>
      </c>
      <c r="F780" s="109">
        <v>1226</v>
      </c>
      <c r="G780" s="110">
        <v>58051</v>
      </c>
      <c r="H780" s="1" t="str">
        <f>VLOOKUP(F781,Hoja1!$A$1:$B$900,2)</f>
        <v>ATENCIÓN TELEFÓNICA COMEX</v>
      </c>
      <c r="I780" s="1"/>
      <c r="J780" s="16"/>
    </row>
    <row r="781" spans="1:10" ht="15" customHeight="1" x14ac:dyDescent="0.25">
      <c r="A781" s="13"/>
      <c r="B781" s="1" t="s">
        <v>3651</v>
      </c>
      <c r="C781" s="2" t="s">
        <v>153</v>
      </c>
      <c r="D781" s="97">
        <f t="shared" si="0"/>
        <v>206</v>
      </c>
      <c r="E781" s="109" t="s">
        <v>115</v>
      </c>
      <c r="F781" s="109">
        <v>1226</v>
      </c>
      <c r="G781" s="110">
        <v>58055</v>
      </c>
      <c r="H781" s="1" t="str">
        <f>VLOOKUP(F782,Hoja1!$A$1:$B$900,2)</f>
        <v>ATENCIÓN TELEFÓNICA COMEX</v>
      </c>
      <c r="I781" s="1"/>
      <c r="J781" s="16"/>
    </row>
    <row r="782" spans="1:10" ht="15" customHeight="1" x14ac:dyDescent="0.25">
      <c r="A782" s="13"/>
      <c r="B782" s="1" t="s">
        <v>3651</v>
      </c>
      <c r="C782" s="2" t="s">
        <v>153</v>
      </c>
      <c r="D782" s="97">
        <f t="shared" si="0"/>
        <v>207</v>
      </c>
      <c r="E782" s="109" t="s">
        <v>115</v>
      </c>
      <c r="F782" s="109">
        <v>1226</v>
      </c>
      <c r="G782" s="110">
        <v>58053</v>
      </c>
      <c r="H782" s="1" t="str">
        <f>VLOOKUP(F783,Hoja1!$A$1:$B$900,2)</f>
        <v>ATENCIÓN TELEFÓNICA COMEX</v>
      </c>
      <c r="I782" s="1"/>
      <c r="J782" s="16"/>
    </row>
    <row r="783" spans="1:10" ht="15" customHeight="1" x14ac:dyDescent="0.25">
      <c r="A783" s="13"/>
      <c r="B783" s="1" t="s">
        <v>3651</v>
      </c>
      <c r="C783" s="2" t="s">
        <v>153</v>
      </c>
      <c r="D783" s="97">
        <f t="shared" si="0"/>
        <v>208</v>
      </c>
      <c r="E783" s="109" t="s">
        <v>115</v>
      </c>
      <c r="F783" s="109">
        <v>1226</v>
      </c>
      <c r="G783" s="109">
        <v>1097</v>
      </c>
      <c r="H783" s="1" t="str">
        <f>VLOOKUP(F784,Hoja1!$A$1:$B$900,2)</f>
        <v>ATENCIÓN TELEFÓNICA COMEX</v>
      </c>
      <c r="I783" s="1"/>
      <c r="J783" s="16"/>
    </row>
    <row r="784" spans="1:10" ht="15" customHeight="1" x14ac:dyDescent="0.25">
      <c r="A784" s="13"/>
      <c r="B784" s="1" t="s">
        <v>3651</v>
      </c>
      <c r="C784" s="2" t="s">
        <v>153</v>
      </c>
      <c r="D784" s="97">
        <f t="shared" si="0"/>
        <v>209</v>
      </c>
      <c r="E784" s="109" t="s">
        <v>115</v>
      </c>
      <c r="F784" s="109">
        <v>1226</v>
      </c>
      <c r="G784" s="109">
        <v>58056</v>
      </c>
      <c r="H784" s="1" t="str">
        <f>VLOOKUP(F785,Hoja1!$A$1:$B$900,2)</f>
        <v>ATENCIÓN TELEFÓNICA COMEX</v>
      </c>
      <c r="I784" s="1"/>
      <c r="J784" s="16"/>
    </row>
    <row r="785" spans="1:10" ht="15" customHeight="1" x14ac:dyDescent="0.25">
      <c r="A785" s="13"/>
      <c r="B785" s="1" t="s">
        <v>3651</v>
      </c>
      <c r="C785" s="2" t="s">
        <v>153</v>
      </c>
      <c r="D785" s="97">
        <f t="shared" ref="D785:D848" si="1">+D784+1</f>
        <v>210</v>
      </c>
      <c r="E785" s="109" t="s">
        <v>115</v>
      </c>
      <c r="F785" s="109">
        <v>1226</v>
      </c>
      <c r="G785" s="109">
        <v>58044</v>
      </c>
      <c r="H785" s="1" t="str">
        <f>VLOOKUP(F786,Hoja1!$A$1:$B$900,2)</f>
        <v>ATENCIÓN TELEFÓNICA COMEX</v>
      </c>
      <c r="I785" s="1"/>
      <c r="J785" s="16"/>
    </row>
    <row r="786" spans="1:10" ht="15" customHeight="1" x14ac:dyDescent="0.25">
      <c r="A786" s="13"/>
      <c r="B786" s="1" t="s">
        <v>3651</v>
      </c>
      <c r="C786" s="2" t="s">
        <v>153</v>
      </c>
      <c r="D786" s="97">
        <f t="shared" si="1"/>
        <v>211</v>
      </c>
      <c r="E786" s="109" t="s">
        <v>115</v>
      </c>
      <c r="F786" s="109">
        <v>1226</v>
      </c>
      <c r="G786" s="109">
        <v>58042</v>
      </c>
      <c r="H786" s="1" t="str">
        <f>VLOOKUP(F787,Hoja1!$A$1:$B$900,2)</f>
        <v>ATENCIÓN TELEFÓNICA COMEX</v>
      </c>
      <c r="I786" s="1"/>
      <c r="J786" s="16"/>
    </row>
    <row r="787" spans="1:10" ht="15" customHeight="1" x14ac:dyDescent="0.25">
      <c r="A787" s="13"/>
      <c r="B787" s="1" t="s">
        <v>3651</v>
      </c>
      <c r="C787" s="2" t="s">
        <v>153</v>
      </c>
      <c r="D787" s="97">
        <f t="shared" si="1"/>
        <v>212</v>
      </c>
      <c r="E787" s="109" t="s">
        <v>115</v>
      </c>
      <c r="F787" s="109">
        <v>1226</v>
      </c>
      <c r="G787" s="109">
        <v>58045</v>
      </c>
      <c r="H787" s="1" t="str">
        <f>VLOOKUP(F788,Hoja1!$A$1:$B$900,2)</f>
        <v>ATENCIÓN TELEFÓNICA COMEX</v>
      </c>
      <c r="I787" s="1"/>
      <c r="J787" s="16"/>
    </row>
    <row r="788" spans="1:10" ht="15" customHeight="1" x14ac:dyDescent="0.25">
      <c r="A788" s="13"/>
      <c r="B788" s="1" t="s">
        <v>3651</v>
      </c>
      <c r="C788" s="2" t="s">
        <v>153</v>
      </c>
      <c r="D788" s="97">
        <f t="shared" si="1"/>
        <v>213</v>
      </c>
      <c r="E788" s="109" t="s">
        <v>115</v>
      </c>
      <c r="F788" s="109">
        <v>1226</v>
      </c>
      <c r="G788" s="109">
        <v>58048</v>
      </c>
      <c r="H788" s="1" t="str">
        <f>VLOOKUP(F789,Hoja1!$A$1:$B$900,2)</f>
        <v>ATENCIÓN TELEFÓNICA COMEX</v>
      </c>
      <c r="I788" s="1"/>
      <c r="J788" s="16"/>
    </row>
    <row r="789" spans="1:10" ht="15" customHeight="1" x14ac:dyDescent="0.25">
      <c r="A789" s="13"/>
      <c r="B789" s="1" t="s">
        <v>3651</v>
      </c>
      <c r="C789" s="2" t="s">
        <v>153</v>
      </c>
      <c r="D789" s="97">
        <f t="shared" si="1"/>
        <v>214</v>
      </c>
      <c r="E789" s="109" t="s">
        <v>115</v>
      </c>
      <c r="F789" s="109">
        <v>1226</v>
      </c>
      <c r="G789" s="110" t="s">
        <v>439</v>
      </c>
      <c r="H789" s="1" t="str">
        <f>VLOOKUP(F790,Hoja1!$A$1:$B$900,2)</f>
        <v>ATENCIÓN TELEFÓNICA COMEX</v>
      </c>
      <c r="I789" s="1"/>
      <c r="J789" s="16"/>
    </row>
    <row r="790" spans="1:10" ht="15" customHeight="1" x14ac:dyDescent="0.25">
      <c r="A790" s="13"/>
      <c r="B790" s="1" t="s">
        <v>3651</v>
      </c>
      <c r="C790" s="2" t="s">
        <v>153</v>
      </c>
      <c r="D790" s="97">
        <f t="shared" si="1"/>
        <v>215</v>
      </c>
      <c r="E790" s="109" t="s">
        <v>115</v>
      </c>
      <c r="F790" s="109">
        <v>1226</v>
      </c>
      <c r="G790" s="109">
        <v>58063</v>
      </c>
      <c r="H790" s="1" t="str">
        <f>VLOOKUP(F791,Hoja1!$A$1:$B$900,2)</f>
        <v>ATENCIÓN TELEFÓNICA COMEX</v>
      </c>
      <c r="I790" s="1"/>
      <c r="J790" s="16"/>
    </row>
    <row r="791" spans="1:10" ht="15" customHeight="1" x14ac:dyDescent="0.25">
      <c r="A791" s="13"/>
      <c r="B791" s="1" t="s">
        <v>3651</v>
      </c>
      <c r="C791" s="2" t="s">
        <v>153</v>
      </c>
      <c r="D791" s="97">
        <f t="shared" si="1"/>
        <v>216</v>
      </c>
      <c r="E791" s="109" t="s">
        <v>115</v>
      </c>
      <c r="F791" s="109">
        <v>1226</v>
      </c>
      <c r="G791" s="109">
        <v>58563</v>
      </c>
      <c r="H791" s="1" t="str">
        <f>VLOOKUP(F792,Hoja1!$A$1:$B$900,2)</f>
        <v>ATENCIÓN TELEFÓNICA COMEX</v>
      </c>
      <c r="I791" s="1"/>
      <c r="J791" s="16"/>
    </row>
    <row r="792" spans="1:10" ht="15" customHeight="1" x14ac:dyDescent="0.25">
      <c r="A792" s="13"/>
      <c r="B792" s="1" t="s">
        <v>3651</v>
      </c>
      <c r="C792" s="2" t="s">
        <v>153</v>
      </c>
      <c r="D792" s="97">
        <f t="shared" si="1"/>
        <v>217</v>
      </c>
      <c r="E792" s="109" t="s">
        <v>115</v>
      </c>
      <c r="F792" s="109">
        <v>1226</v>
      </c>
      <c r="G792" s="109">
        <v>58052</v>
      </c>
      <c r="H792" s="1" t="str">
        <f>VLOOKUP(F793,Hoja1!$A$1:$B$900,2)</f>
        <v>ATENCIÓN TELEFÓNICA COMEX</v>
      </c>
      <c r="I792" s="1" t="s">
        <v>3152</v>
      </c>
      <c r="J792" s="16"/>
    </row>
    <row r="793" spans="1:10" ht="15" customHeight="1" x14ac:dyDescent="0.25">
      <c r="A793" s="13"/>
      <c r="B793" s="1" t="s">
        <v>3651</v>
      </c>
      <c r="C793" s="2" t="s">
        <v>153</v>
      </c>
      <c r="D793" s="97">
        <f t="shared" si="1"/>
        <v>218</v>
      </c>
      <c r="E793" s="109" t="s">
        <v>115</v>
      </c>
      <c r="F793" s="109">
        <v>1226</v>
      </c>
      <c r="G793" s="109">
        <v>58046</v>
      </c>
      <c r="H793" s="1" t="str">
        <f>VLOOKUP(F794,Hoja1!$A$1:$B$900,2)</f>
        <v>ATENCIÓN TELEFÓNICA COMEX</v>
      </c>
      <c r="I793" s="1"/>
      <c r="J793" s="16"/>
    </row>
    <row r="794" spans="1:10" ht="15" customHeight="1" x14ac:dyDescent="0.25">
      <c r="A794" s="13"/>
      <c r="B794" s="1" t="s">
        <v>3651</v>
      </c>
      <c r="C794" s="2" t="s">
        <v>153</v>
      </c>
      <c r="D794" s="97">
        <f t="shared" si="1"/>
        <v>219</v>
      </c>
      <c r="E794" s="109" t="s">
        <v>115</v>
      </c>
      <c r="F794" s="109">
        <v>1226</v>
      </c>
      <c r="G794" s="110" t="s">
        <v>439</v>
      </c>
      <c r="H794" s="1" t="str">
        <f>VLOOKUP(F795,Hoja1!$A$1:$B$900,2)</f>
        <v>ATENCIÓN TELEFÓNICA COMEX</v>
      </c>
      <c r="I794" s="1"/>
      <c r="J794" s="16"/>
    </row>
    <row r="795" spans="1:10" ht="15" customHeight="1" x14ac:dyDescent="0.25">
      <c r="A795" s="13"/>
      <c r="B795" s="1" t="s">
        <v>3651</v>
      </c>
      <c r="C795" s="2" t="s">
        <v>153</v>
      </c>
      <c r="D795" s="97">
        <f t="shared" si="1"/>
        <v>220</v>
      </c>
      <c r="E795" s="109" t="s">
        <v>115</v>
      </c>
      <c r="F795" s="109">
        <v>1226</v>
      </c>
      <c r="G795" s="109">
        <v>58061</v>
      </c>
      <c r="H795" s="1" t="str">
        <f>VLOOKUP(F796,Hoja1!$A$1:$B$900,2)</f>
        <v>ATENCIÓN TELEFÓNICA COMEX</v>
      </c>
      <c r="I795" s="1"/>
      <c r="J795" s="16"/>
    </row>
    <row r="796" spans="1:10" ht="15" customHeight="1" x14ac:dyDescent="0.25">
      <c r="A796" s="13"/>
      <c r="B796" s="1" t="s">
        <v>3651</v>
      </c>
      <c r="C796" s="2" t="s">
        <v>153</v>
      </c>
      <c r="D796" s="97">
        <f t="shared" si="1"/>
        <v>221</v>
      </c>
      <c r="E796" s="109" t="s">
        <v>115</v>
      </c>
      <c r="F796" s="109">
        <v>1226</v>
      </c>
      <c r="G796" s="109">
        <v>58060</v>
      </c>
      <c r="H796" s="1" t="str">
        <f>VLOOKUP(F797,Hoja1!$A$1:$B$900,2)</f>
        <v>ATENCIÓN TELEFÓNICA COMEX</v>
      </c>
      <c r="I796" s="1"/>
      <c r="J796" s="16"/>
    </row>
    <row r="797" spans="1:10" ht="15" customHeight="1" x14ac:dyDescent="0.25">
      <c r="A797" s="13"/>
      <c r="B797" s="1" t="s">
        <v>3651</v>
      </c>
      <c r="C797" s="2" t="s">
        <v>153</v>
      </c>
      <c r="D797" s="97">
        <f t="shared" si="1"/>
        <v>222</v>
      </c>
      <c r="E797" s="109" t="s">
        <v>115</v>
      </c>
      <c r="F797" s="109">
        <v>1226</v>
      </c>
      <c r="G797" s="109">
        <v>58064</v>
      </c>
      <c r="H797" s="1" t="str">
        <f>VLOOKUP(F798,Hoja1!$A$1:$B$900,2)</f>
        <v>ATENCIÓN TELEFÓNICA COMEX</v>
      </c>
      <c r="I797" s="1"/>
      <c r="J797" s="16"/>
    </row>
    <row r="798" spans="1:10" ht="15" customHeight="1" x14ac:dyDescent="0.25">
      <c r="A798" s="13"/>
      <c r="B798" s="1" t="s">
        <v>3651</v>
      </c>
      <c r="C798" s="2" t="s">
        <v>153</v>
      </c>
      <c r="D798" s="97">
        <f t="shared" si="1"/>
        <v>223</v>
      </c>
      <c r="E798" s="109" t="s">
        <v>115</v>
      </c>
      <c r="F798" s="109">
        <v>1226</v>
      </c>
      <c r="G798" s="109">
        <v>58065</v>
      </c>
      <c r="H798" s="1" t="str">
        <f>VLOOKUP(F799,Hoja1!$A$1:$B$900,2)</f>
        <v>ATENCIÓN TELEFÓNICA COMEX</v>
      </c>
      <c r="I798" s="1" t="s">
        <v>3152</v>
      </c>
      <c r="J798" s="16"/>
    </row>
    <row r="799" spans="1:10" ht="15" customHeight="1" x14ac:dyDescent="0.25">
      <c r="A799" s="13"/>
      <c r="B799" s="1" t="s">
        <v>3651</v>
      </c>
      <c r="C799" s="2" t="s">
        <v>153</v>
      </c>
      <c r="D799" s="97">
        <f t="shared" si="1"/>
        <v>224</v>
      </c>
      <c r="E799" s="109" t="s">
        <v>115</v>
      </c>
      <c r="F799" s="109">
        <v>1226</v>
      </c>
      <c r="G799" s="109">
        <v>58116</v>
      </c>
      <c r="H799" s="1" t="str">
        <f>VLOOKUP(F800,Hoja1!$A$1:$B$900,2)</f>
        <v>ATENCIÓN TELEFÓNICA COMEX</v>
      </c>
      <c r="I799" s="1"/>
      <c r="J799" s="16"/>
    </row>
    <row r="800" spans="1:10" ht="15" customHeight="1" x14ac:dyDescent="0.25">
      <c r="A800" s="13"/>
      <c r="B800" s="1" t="s">
        <v>3651</v>
      </c>
      <c r="C800" s="2" t="s">
        <v>153</v>
      </c>
      <c r="D800" s="97">
        <f t="shared" si="1"/>
        <v>225</v>
      </c>
      <c r="E800" s="109" t="s">
        <v>115</v>
      </c>
      <c r="F800" s="109">
        <v>1226</v>
      </c>
      <c r="G800" s="109">
        <v>58059</v>
      </c>
      <c r="H800" s="1" t="str">
        <f>VLOOKUP(F801,Hoja1!$A$1:$B$900,2)</f>
        <v>ATENCIÓN TELEFÓNICA COMEX</v>
      </c>
      <c r="I800" s="1" t="s">
        <v>3152</v>
      </c>
      <c r="J800" s="16"/>
    </row>
    <row r="801" spans="1:10" ht="15" customHeight="1" x14ac:dyDescent="0.25">
      <c r="A801" s="13"/>
      <c r="B801" s="1" t="s">
        <v>3651</v>
      </c>
      <c r="C801" s="2" t="s">
        <v>153</v>
      </c>
      <c r="D801" s="97">
        <f t="shared" si="1"/>
        <v>226</v>
      </c>
      <c r="E801" s="109" t="s">
        <v>115</v>
      </c>
      <c r="F801" s="109">
        <v>1226</v>
      </c>
      <c r="G801" s="109">
        <v>58058</v>
      </c>
      <c r="H801" s="1" t="str">
        <f>VLOOKUP(F802,Hoja1!$A$1:$B$900,2)</f>
        <v>ATENCIÓN TELEFÓNICA COMEX</v>
      </c>
      <c r="I801" s="1" t="s">
        <v>3152</v>
      </c>
      <c r="J801" s="16"/>
    </row>
    <row r="802" spans="1:10" ht="15" customHeight="1" x14ac:dyDescent="0.25">
      <c r="A802" s="13"/>
      <c r="B802" s="1" t="s">
        <v>3651</v>
      </c>
      <c r="C802" s="2" t="s">
        <v>153</v>
      </c>
      <c r="D802" s="97">
        <f t="shared" si="1"/>
        <v>227</v>
      </c>
      <c r="E802" s="109" t="s">
        <v>115</v>
      </c>
      <c r="F802" s="109">
        <v>1226</v>
      </c>
      <c r="G802" s="109">
        <v>58047</v>
      </c>
      <c r="H802" s="1" t="str">
        <f>VLOOKUP(F803,Hoja1!$A$1:$B$900,2)</f>
        <v>ATENCIÓN TELEFÓNICA COMEX</v>
      </c>
      <c r="I802" s="1"/>
      <c r="J802" s="16"/>
    </row>
    <row r="803" spans="1:10" ht="15" customHeight="1" x14ac:dyDescent="0.25">
      <c r="A803" s="13"/>
      <c r="B803" s="1" t="s">
        <v>3651</v>
      </c>
      <c r="C803" s="2" t="s">
        <v>153</v>
      </c>
      <c r="D803" s="97">
        <f t="shared" si="1"/>
        <v>228</v>
      </c>
      <c r="E803" s="109" t="s">
        <v>115</v>
      </c>
      <c r="F803" s="109">
        <v>1226</v>
      </c>
      <c r="G803" s="109">
        <v>58117</v>
      </c>
      <c r="H803" s="1" t="str">
        <f>VLOOKUP(F804,Hoja1!$A$1:$B$900,2)</f>
        <v>ATENCIÓN TELEFÓNICA COMEX</v>
      </c>
      <c r="I803" s="1"/>
      <c r="J803" s="16"/>
    </row>
    <row r="804" spans="1:10" ht="15" customHeight="1" x14ac:dyDescent="0.25">
      <c r="A804" s="13"/>
      <c r="B804" s="1" t="s">
        <v>3651</v>
      </c>
      <c r="C804" s="2" t="s">
        <v>153</v>
      </c>
      <c r="D804" s="97">
        <f t="shared" si="1"/>
        <v>229</v>
      </c>
      <c r="E804" s="109" t="s">
        <v>115</v>
      </c>
      <c r="F804" s="109">
        <v>1226</v>
      </c>
      <c r="G804" s="109">
        <v>58118</v>
      </c>
      <c r="H804" s="1" t="str">
        <f>VLOOKUP(F805,Hoja1!$A$1:$B$900,2)</f>
        <v>ATENCIÓN TELEFONICA A EMPRESAS</v>
      </c>
      <c r="I804" s="1"/>
      <c r="J804" s="16"/>
    </row>
    <row r="805" spans="1:10" ht="15" customHeight="1" x14ac:dyDescent="0.25">
      <c r="A805" s="13"/>
      <c r="B805" s="1" t="s">
        <v>3651</v>
      </c>
      <c r="C805" s="2" t="s">
        <v>153</v>
      </c>
      <c r="D805" s="97">
        <f t="shared" si="1"/>
        <v>230</v>
      </c>
      <c r="E805" s="109" t="s">
        <v>115</v>
      </c>
      <c r="F805" s="109">
        <v>1427</v>
      </c>
      <c r="G805" s="110" t="s">
        <v>439</v>
      </c>
      <c r="H805" s="1" t="str">
        <f>VLOOKUP(F806,Hoja1!$A$1:$B$900,2)</f>
        <v>ATENCIÓN TELEFONICA A EMPRESAS</v>
      </c>
      <c r="I805" s="1"/>
      <c r="J805" s="16"/>
    </row>
    <row r="806" spans="1:10" ht="15" customHeight="1" x14ac:dyDescent="0.25">
      <c r="A806" s="13"/>
      <c r="B806" s="1" t="s">
        <v>3651</v>
      </c>
      <c r="C806" s="2" t="s">
        <v>153</v>
      </c>
      <c r="D806" s="97">
        <f t="shared" si="1"/>
        <v>231</v>
      </c>
      <c r="E806" s="109" t="s">
        <v>115</v>
      </c>
      <c r="F806" s="109">
        <v>1427</v>
      </c>
      <c r="G806" s="110" t="s">
        <v>439</v>
      </c>
      <c r="H806" s="1" t="str">
        <f>VLOOKUP(F807,Hoja1!$A$1:$B$900,2)</f>
        <v>ATENCIÓN TELEFONICA A EMPRESAS</v>
      </c>
      <c r="I806" s="1"/>
      <c r="J806" s="16"/>
    </row>
    <row r="807" spans="1:10" ht="15" customHeight="1" x14ac:dyDescent="0.25">
      <c r="A807" s="13"/>
      <c r="B807" s="1" t="s">
        <v>3651</v>
      </c>
      <c r="C807" s="2" t="s">
        <v>153</v>
      </c>
      <c r="D807" s="97">
        <f t="shared" si="1"/>
        <v>232</v>
      </c>
      <c r="E807" s="109" t="s">
        <v>115</v>
      </c>
      <c r="F807" s="109">
        <v>1427</v>
      </c>
      <c r="G807" s="110" t="s">
        <v>439</v>
      </c>
      <c r="H807" s="1" t="str">
        <f>VLOOKUP(F808,Hoja1!$A$1:$B$900,2)</f>
        <v>ATENCIÓN TELEFONICA A EMPRESAS</v>
      </c>
      <c r="I807" s="1"/>
      <c r="J807" s="16"/>
    </row>
    <row r="808" spans="1:10" ht="15" customHeight="1" x14ac:dyDescent="0.25">
      <c r="A808" s="13"/>
      <c r="B808" s="1" t="s">
        <v>3651</v>
      </c>
      <c r="C808" s="2" t="s">
        <v>153</v>
      </c>
      <c r="D808" s="97">
        <f t="shared" si="1"/>
        <v>233</v>
      </c>
      <c r="E808" s="109" t="s">
        <v>115</v>
      </c>
      <c r="F808" s="109">
        <v>1427</v>
      </c>
      <c r="G808" s="109">
        <v>58187</v>
      </c>
      <c r="H808" s="1" t="str">
        <f>VLOOKUP(F809,Hoja1!$A$1:$B$900,2)</f>
        <v>ATENCIÓN TELEFONICA A EMPRESAS</v>
      </c>
      <c r="I808" s="1"/>
      <c r="J808" s="16"/>
    </row>
    <row r="809" spans="1:10" ht="15" customHeight="1" x14ac:dyDescent="0.25">
      <c r="A809" s="13"/>
      <c r="B809" s="1" t="s">
        <v>3651</v>
      </c>
      <c r="C809" s="2" t="s">
        <v>153</v>
      </c>
      <c r="D809" s="97">
        <f t="shared" si="1"/>
        <v>234</v>
      </c>
      <c r="E809" s="109" t="s">
        <v>115</v>
      </c>
      <c r="F809" s="109">
        <v>1427</v>
      </c>
      <c r="G809" s="110" t="s">
        <v>439</v>
      </c>
      <c r="H809" s="1" t="str">
        <f>VLOOKUP(F810,Hoja1!$A$1:$B$900,2)</f>
        <v>ATENCIÓN TELEFONICA A EMPRESAS</v>
      </c>
      <c r="I809" s="1"/>
      <c r="J809" s="16"/>
    </row>
    <row r="810" spans="1:10" ht="15" customHeight="1" x14ac:dyDescent="0.25">
      <c r="A810" s="13"/>
      <c r="B810" s="1" t="s">
        <v>3651</v>
      </c>
      <c r="C810" s="2" t="s">
        <v>153</v>
      </c>
      <c r="D810" s="97">
        <f t="shared" si="1"/>
        <v>235</v>
      </c>
      <c r="E810" s="109" t="s">
        <v>115</v>
      </c>
      <c r="F810" s="109">
        <v>1427</v>
      </c>
      <c r="G810" s="109">
        <v>58565</v>
      </c>
      <c r="H810" s="1" t="str">
        <f>VLOOKUP(F811,Hoja1!$A$1:$B$900,2)</f>
        <v>ATENCIÓN TELEFONICA A EMPRESAS</v>
      </c>
      <c r="I810" s="1"/>
      <c r="J810" s="16"/>
    </row>
    <row r="811" spans="1:10" ht="15" customHeight="1" x14ac:dyDescent="0.25">
      <c r="A811" s="13"/>
      <c r="B811" s="1" t="s">
        <v>3651</v>
      </c>
      <c r="C811" s="2" t="s">
        <v>153</v>
      </c>
      <c r="D811" s="97">
        <f t="shared" si="1"/>
        <v>236</v>
      </c>
      <c r="E811" s="109" t="s">
        <v>115</v>
      </c>
      <c r="F811" s="109">
        <v>1427</v>
      </c>
      <c r="G811" s="110" t="s">
        <v>439</v>
      </c>
      <c r="H811" s="1" t="str">
        <f>VLOOKUP(F812,Hoja1!$A$1:$B$900,2)</f>
        <v>ATENCIÓN TELEFONICA A EMPRESAS</v>
      </c>
      <c r="I811" s="1"/>
      <c r="J811" s="16"/>
    </row>
    <row r="812" spans="1:10" ht="15" customHeight="1" x14ac:dyDescent="0.25">
      <c r="A812" s="13"/>
      <c r="B812" s="1" t="s">
        <v>3651</v>
      </c>
      <c r="C812" s="2" t="s">
        <v>153</v>
      </c>
      <c r="D812" s="97">
        <f t="shared" si="1"/>
        <v>237</v>
      </c>
      <c r="E812" s="109" t="s">
        <v>115</v>
      </c>
      <c r="F812" s="109">
        <v>1427</v>
      </c>
      <c r="G812" s="109">
        <v>58107</v>
      </c>
      <c r="H812" s="1" t="str">
        <f>VLOOKUP(F813,Hoja1!$A$1:$B$900,2)</f>
        <v>ATENCIÓN TELEFONICA A EMPRESAS</v>
      </c>
      <c r="I812" s="1"/>
      <c r="J812" s="16"/>
    </row>
    <row r="813" spans="1:10" ht="15" customHeight="1" x14ac:dyDescent="0.25">
      <c r="A813" s="13"/>
      <c r="B813" s="1" t="s">
        <v>3651</v>
      </c>
      <c r="C813" s="2" t="s">
        <v>153</v>
      </c>
      <c r="D813" s="97">
        <f t="shared" si="1"/>
        <v>238</v>
      </c>
      <c r="E813" s="109" t="s">
        <v>115</v>
      </c>
      <c r="F813" s="109">
        <v>1427</v>
      </c>
      <c r="G813" s="109">
        <v>58105</v>
      </c>
      <c r="H813" s="1" t="str">
        <f>VLOOKUP(F814,Hoja1!$A$1:$B$900,2)</f>
        <v>ATENCIÓN TELEFONICA A EMPRESAS</v>
      </c>
      <c r="I813" s="1"/>
      <c r="J813" s="16"/>
    </row>
    <row r="814" spans="1:10" ht="15" customHeight="1" x14ac:dyDescent="0.25">
      <c r="A814" s="13"/>
      <c r="B814" s="1" t="s">
        <v>3651</v>
      </c>
      <c r="C814" s="2" t="s">
        <v>153</v>
      </c>
      <c r="D814" s="97">
        <f t="shared" si="1"/>
        <v>239</v>
      </c>
      <c r="E814" s="109" t="s">
        <v>115</v>
      </c>
      <c r="F814" s="109">
        <v>1427</v>
      </c>
      <c r="G814" s="109">
        <v>58114</v>
      </c>
      <c r="H814" s="1" t="str">
        <f>VLOOKUP(F815,Hoja1!$A$1:$B$900,2)</f>
        <v>ATENCIÓN TELEFONICA A EMPRESAS</v>
      </c>
      <c r="I814" s="1"/>
      <c r="J814" s="16"/>
    </row>
    <row r="815" spans="1:10" ht="15" customHeight="1" x14ac:dyDescent="0.25">
      <c r="A815" s="13"/>
      <c r="B815" s="1" t="s">
        <v>3651</v>
      </c>
      <c r="C815" s="2" t="s">
        <v>153</v>
      </c>
      <c r="D815" s="97">
        <f t="shared" si="1"/>
        <v>240</v>
      </c>
      <c r="E815" s="109" t="s">
        <v>62</v>
      </c>
      <c r="F815" s="109">
        <v>1427</v>
      </c>
      <c r="G815" s="109">
        <v>58113</v>
      </c>
      <c r="H815" s="1" t="str">
        <f>VLOOKUP(F816,Hoja1!$A$1:$B$900,2)</f>
        <v>ATENCIÓN TELEFONICA A EMPRESAS</v>
      </c>
      <c r="I815" s="1"/>
      <c r="J815" s="16"/>
    </row>
    <row r="816" spans="1:10" ht="15" customHeight="1" x14ac:dyDescent="0.25">
      <c r="A816" s="13"/>
      <c r="B816" s="1" t="s">
        <v>3651</v>
      </c>
      <c r="C816" s="2" t="s">
        <v>153</v>
      </c>
      <c r="D816" s="97">
        <f t="shared" si="1"/>
        <v>241</v>
      </c>
      <c r="E816" s="109" t="s">
        <v>3359</v>
      </c>
      <c r="F816" s="109">
        <v>1427</v>
      </c>
      <c r="G816" s="109">
        <v>58100</v>
      </c>
      <c r="H816" s="1" t="str">
        <f>VLOOKUP(F817,Hoja1!$A$1:$B$900,2)</f>
        <v>ATENCIÓN TELEFONICA A EMPRESAS</v>
      </c>
      <c r="I816" s="1"/>
      <c r="J816" s="16"/>
    </row>
    <row r="817" spans="1:10" ht="15" customHeight="1" x14ac:dyDescent="0.25">
      <c r="A817" s="13"/>
      <c r="B817" s="1" t="s">
        <v>3651</v>
      </c>
      <c r="C817" s="2" t="s">
        <v>153</v>
      </c>
      <c r="D817" s="97">
        <f t="shared" si="1"/>
        <v>242</v>
      </c>
      <c r="E817" s="109" t="s">
        <v>61</v>
      </c>
      <c r="F817" s="109">
        <v>1427</v>
      </c>
      <c r="G817" s="109">
        <v>58104</v>
      </c>
      <c r="H817" s="1" t="str">
        <f>VLOOKUP(F818,Hoja1!$A$1:$B$900,2)</f>
        <v>ATENCIÓN TELEFONICA A EMPRESAS</v>
      </c>
      <c r="I817" s="1"/>
      <c r="J817" s="16"/>
    </row>
    <row r="818" spans="1:10" ht="15" customHeight="1" x14ac:dyDescent="0.25">
      <c r="A818" s="13"/>
      <c r="B818" s="1" t="s">
        <v>3651</v>
      </c>
      <c r="C818" s="2" t="s">
        <v>153</v>
      </c>
      <c r="D818" s="97">
        <f t="shared" si="1"/>
        <v>243</v>
      </c>
      <c r="E818" s="109" t="s">
        <v>3360</v>
      </c>
      <c r="F818" s="109">
        <v>1427</v>
      </c>
      <c r="G818" s="109">
        <v>58102</v>
      </c>
      <c r="H818" s="1" t="str">
        <f>VLOOKUP(F819,Hoja1!$A$1:$B$900,2)</f>
        <v>ATENCIÓN TELEFONICA A EMPRESAS</v>
      </c>
      <c r="I818" s="1"/>
      <c r="J818" s="16"/>
    </row>
    <row r="819" spans="1:10" ht="15" customHeight="1" x14ac:dyDescent="0.25">
      <c r="A819" s="13"/>
      <c r="B819" s="1" t="s">
        <v>3651</v>
      </c>
      <c r="C819" s="2" t="s">
        <v>153</v>
      </c>
      <c r="D819" s="97">
        <f t="shared" si="1"/>
        <v>244</v>
      </c>
      <c r="E819" s="109" t="s">
        <v>4323</v>
      </c>
      <c r="F819" s="109">
        <v>1427</v>
      </c>
      <c r="G819" s="110">
        <v>5512</v>
      </c>
      <c r="H819" s="1" t="str">
        <f>VLOOKUP(F820,Hoja1!$A$1:$B$900,2)</f>
        <v>ATENCIÓN TELEFONICA A EMPRESAS</v>
      </c>
      <c r="I819" s="1"/>
      <c r="J819" s="16"/>
    </row>
    <row r="820" spans="1:10" ht="15" customHeight="1" x14ac:dyDescent="0.25">
      <c r="A820" s="13"/>
      <c r="B820" s="1" t="s">
        <v>3651</v>
      </c>
      <c r="C820" s="2" t="s">
        <v>153</v>
      </c>
      <c r="D820" s="97">
        <f t="shared" si="1"/>
        <v>245</v>
      </c>
      <c r="E820" s="109" t="s">
        <v>3361</v>
      </c>
      <c r="F820" s="109">
        <v>1427</v>
      </c>
      <c r="G820" s="110" t="s">
        <v>439</v>
      </c>
      <c r="H820" s="1" t="str">
        <f>VLOOKUP(F821,Hoja1!$A$1:$B$900,2)</f>
        <v>ATENCIÓN TELEFONICA A EMPRESAS</v>
      </c>
      <c r="I820" s="1"/>
      <c r="J820" s="16"/>
    </row>
    <row r="821" spans="1:10" ht="15" customHeight="1" x14ac:dyDescent="0.25">
      <c r="A821" s="13"/>
      <c r="B821" s="1" t="s">
        <v>3651</v>
      </c>
      <c r="C821" s="2" t="s">
        <v>153</v>
      </c>
      <c r="D821" s="97">
        <f t="shared" si="1"/>
        <v>246</v>
      </c>
      <c r="E821" s="109" t="s">
        <v>1147</v>
      </c>
      <c r="F821" s="109">
        <v>1427</v>
      </c>
      <c r="G821" s="109">
        <v>58109</v>
      </c>
      <c r="H821" s="1" t="str">
        <f>VLOOKUP(F822,Hoja1!$A$1:$B$900,2)</f>
        <v>ATENCIÓN TELEFONICA A EMPRESAS</v>
      </c>
      <c r="I821" s="1"/>
      <c r="J821" s="16"/>
    </row>
    <row r="822" spans="1:10" ht="15" customHeight="1" x14ac:dyDescent="0.25">
      <c r="A822" s="13"/>
      <c r="B822" s="1" t="s">
        <v>3651</v>
      </c>
      <c r="C822" s="2" t="s">
        <v>153</v>
      </c>
      <c r="D822" s="97">
        <f t="shared" si="1"/>
        <v>247</v>
      </c>
      <c r="E822" s="109" t="s">
        <v>3362</v>
      </c>
      <c r="F822" s="109">
        <v>1427</v>
      </c>
      <c r="G822" s="110" t="s">
        <v>439</v>
      </c>
      <c r="H822" s="1" t="str">
        <f>VLOOKUP(F823,Hoja1!$A$1:$B$900,2)</f>
        <v>ATENCIÓN TELEFONICA A EMPRESAS</v>
      </c>
      <c r="I822" s="1"/>
      <c r="J822" s="16"/>
    </row>
    <row r="823" spans="1:10" ht="15" customHeight="1" x14ac:dyDescent="0.25">
      <c r="A823" s="13"/>
      <c r="B823" s="1" t="s">
        <v>3651</v>
      </c>
      <c r="C823" s="2" t="s">
        <v>153</v>
      </c>
      <c r="D823" s="97">
        <f t="shared" si="1"/>
        <v>248</v>
      </c>
      <c r="E823" s="109" t="s">
        <v>21</v>
      </c>
      <c r="F823" s="109">
        <v>1427</v>
      </c>
      <c r="G823" s="109">
        <v>58091</v>
      </c>
      <c r="H823" s="1" t="str">
        <f>VLOOKUP(F824,Hoja1!$A$1:$B$900,2)</f>
        <v>ATENCIÓN TELEFONICA A EMPRESAS</v>
      </c>
      <c r="I823" s="1"/>
      <c r="J823" s="16"/>
    </row>
    <row r="824" spans="1:10" ht="15" customHeight="1" x14ac:dyDescent="0.25">
      <c r="A824" s="13"/>
      <c r="B824" s="1" t="s">
        <v>3651</v>
      </c>
      <c r="C824" s="2" t="s">
        <v>153</v>
      </c>
      <c r="D824" s="97">
        <f t="shared" si="1"/>
        <v>249</v>
      </c>
      <c r="E824" s="109" t="s">
        <v>1148</v>
      </c>
      <c r="F824" s="109">
        <v>1427</v>
      </c>
      <c r="G824" s="109">
        <v>58108</v>
      </c>
      <c r="H824" s="1" t="str">
        <f>VLOOKUP(F825,Hoja1!$A$1:$B$900,2)</f>
        <v>ATENCIÓN TELEFONICA A EMPRESAS</v>
      </c>
      <c r="I824" s="1"/>
      <c r="J824" s="16"/>
    </row>
    <row r="825" spans="1:10" ht="15" customHeight="1" x14ac:dyDescent="0.25">
      <c r="A825" s="13"/>
      <c r="B825" s="1" t="s">
        <v>3651</v>
      </c>
      <c r="C825" s="2" t="s">
        <v>153</v>
      </c>
      <c r="D825" s="97">
        <f t="shared" si="1"/>
        <v>250</v>
      </c>
      <c r="E825" s="109" t="s">
        <v>4324</v>
      </c>
      <c r="F825" s="109">
        <v>1427</v>
      </c>
      <c r="G825" s="109">
        <v>58106</v>
      </c>
      <c r="H825" s="1" t="str">
        <f>VLOOKUP(F826,Hoja1!$A$1:$B$900,2)</f>
        <v>ATENCIÓN TELEFONICA A EMPRESAS</v>
      </c>
      <c r="I825" s="1"/>
      <c r="J825" s="16"/>
    </row>
    <row r="826" spans="1:10" ht="15" customHeight="1" x14ac:dyDescent="0.25">
      <c r="A826" s="13"/>
      <c r="B826" s="1" t="s">
        <v>3651</v>
      </c>
      <c r="C826" s="2" t="s">
        <v>153</v>
      </c>
      <c r="D826" s="97">
        <f t="shared" si="1"/>
        <v>251</v>
      </c>
      <c r="E826" s="109" t="s">
        <v>3363</v>
      </c>
      <c r="F826" s="109">
        <v>1427</v>
      </c>
      <c r="G826" s="109">
        <v>58101</v>
      </c>
      <c r="H826" s="1" t="str">
        <f>VLOOKUP(F827,Hoja1!$A$1:$B$900,2)</f>
        <v>ATENCIÓN TELEFONICA A EMPRESAS</v>
      </c>
      <c r="I826" s="1"/>
      <c r="J826" s="16"/>
    </row>
    <row r="827" spans="1:10" ht="15" customHeight="1" x14ac:dyDescent="0.25">
      <c r="A827" s="13"/>
      <c r="B827" s="1" t="s">
        <v>3651</v>
      </c>
      <c r="C827" s="2" t="s">
        <v>153</v>
      </c>
      <c r="D827" s="97">
        <f t="shared" si="1"/>
        <v>252</v>
      </c>
      <c r="E827" s="109" t="s">
        <v>1204</v>
      </c>
      <c r="F827" s="109">
        <v>1427</v>
      </c>
      <c r="G827" s="109">
        <v>58099</v>
      </c>
      <c r="H827" s="1" t="str">
        <f>VLOOKUP(F828,Hoja1!$A$1:$B$900,2)</f>
        <v>ATENCIÓN TELEFONICA A EMPRESAS</v>
      </c>
      <c r="I827" s="1"/>
      <c r="J827" s="16"/>
    </row>
    <row r="828" spans="1:10" ht="15" customHeight="1" x14ac:dyDescent="0.25">
      <c r="A828" s="13"/>
      <c r="B828" s="1" t="s">
        <v>3651</v>
      </c>
      <c r="C828" s="2" t="s">
        <v>153</v>
      </c>
      <c r="D828" s="97">
        <f t="shared" si="1"/>
        <v>253</v>
      </c>
      <c r="E828" s="109" t="s">
        <v>3364</v>
      </c>
      <c r="F828" s="109">
        <v>1427</v>
      </c>
      <c r="G828" s="109">
        <v>58098</v>
      </c>
      <c r="H828" s="1" t="str">
        <f>VLOOKUP(F829,Hoja1!$A$1:$B$900,2)</f>
        <v>ATENCIÓN TELEFONICA A EMPRESAS</v>
      </c>
      <c r="I828" s="1"/>
      <c r="J828" s="16"/>
    </row>
    <row r="829" spans="1:10" ht="15" customHeight="1" x14ac:dyDescent="0.25">
      <c r="A829" s="13"/>
      <c r="B829" s="1" t="s">
        <v>3651</v>
      </c>
      <c r="C829" s="2" t="s">
        <v>153</v>
      </c>
      <c r="D829" s="97">
        <f t="shared" si="1"/>
        <v>254</v>
      </c>
      <c r="E829" s="109" t="s">
        <v>4325</v>
      </c>
      <c r="F829" s="109">
        <v>1427</v>
      </c>
      <c r="G829" s="110" t="s">
        <v>439</v>
      </c>
      <c r="H829" s="1" t="str">
        <f>VLOOKUP(F830,Hoja1!$A$1:$B$900,2)</f>
        <v>ATENCIÓN TELEFONICA A EMPRESAS</v>
      </c>
      <c r="I829" s="1"/>
      <c r="J829" s="16"/>
    </row>
    <row r="830" spans="1:10" ht="15" customHeight="1" x14ac:dyDescent="0.25">
      <c r="A830" s="13"/>
      <c r="B830" s="1" t="s">
        <v>3651</v>
      </c>
      <c r="C830" s="2" t="s">
        <v>153</v>
      </c>
      <c r="D830" s="97">
        <f t="shared" si="1"/>
        <v>255</v>
      </c>
      <c r="E830" s="109" t="s">
        <v>115</v>
      </c>
      <c r="F830" s="109">
        <v>1427</v>
      </c>
      <c r="G830" s="110" t="s">
        <v>439</v>
      </c>
      <c r="H830" s="1" t="str">
        <f>VLOOKUP(F831,Hoja1!$A$1:$B$900,2)</f>
        <v>ATENCIÓN TELEFONICA A EMPRESAS</v>
      </c>
      <c r="I830" s="1"/>
      <c r="J830" s="16"/>
    </row>
    <row r="831" spans="1:10" ht="15" customHeight="1" x14ac:dyDescent="0.25">
      <c r="A831" s="13"/>
      <c r="B831" s="1" t="s">
        <v>3651</v>
      </c>
      <c r="C831" s="2" t="s">
        <v>153</v>
      </c>
      <c r="D831" s="97">
        <f t="shared" si="1"/>
        <v>256</v>
      </c>
      <c r="E831" s="109" t="s">
        <v>115</v>
      </c>
      <c r="F831" s="109">
        <v>1427</v>
      </c>
      <c r="G831" s="110" t="s">
        <v>439</v>
      </c>
      <c r="H831" s="1" t="str">
        <f>VLOOKUP(F832,Hoja1!$A$1:$B$900,2)</f>
        <v>ATENCIÓN TELEFONICA A EMPRESAS</v>
      </c>
      <c r="I831" s="1"/>
      <c r="J831" s="16"/>
    </row>
    <row r="832" spans="1:10" ht="15" customHeight="1" x14ac:dyDescent="0.25">
      <c r="A832" s="13"/>
      <c r="B832" s="1" t="s">
        <v>3651</v>
      </c>
      <c r="C832" s="2" t="s">
        <v>153</v>
      </c>
      <c r="D832" s="97">
        <f t="shared" si="1"/>
        <v>257</v>
      </c>
      <c r="E832" s="109" t="s">
        <v>4326</v>
      </c>
      <c r="F832" s="109">
        <v>1427</v>
      </c>
      <c r="G832" s="109">
        <v>58080</v>
      </c>
      <c r="H832" s="1" t="str">
        <f>VLOOKUP(F833,Hoja1!$A$1:$B$900,2)</f>
        <v>ATENCIÓN TELEFONICA A EMPRESAS</v>
      </c>
      <c r="I832" s="1"/>
      <c r="J832" s="16"/>
    </row>
    <row r="833" spans="1:10" ht="15" customHeight="1" x14ac:dyDescent="0.25">
      <c r="A833" s="13"/>
      <c r="B833" s="1" t="s">
        <v>3651</v>
      </c>
      <c r="C833" s="2" t="s">
        <v>153</v>
      </c>
      <c r="D833" s="97">
        <f t="shared" si="1"/>
        <v>258</v>
      </c>
      <c r="E833" s="109" t="s">
        <v>4327</v>
      </c>
      <c r="F833" s="109">
        <v>1427</v>
      </c>
      <c r="G833" s="109">
        <v>58096</v>
      </c>
      <c r="H833" s="1" t="str">
        <f>VLOOKUP(F834,Hoja1!$A$1:$B$900,2)</f>
        <v>ATENCIÓN TELEFONICA A EMPRESAS</v>
      </c>
      <c r="I833" s="1"/>
      <c r="J833" s="16"/>
    </row>
    <row r="834" spans="1:10" ht="15" customHeight="1" x14ac:dyDescent="0.25">
      <c r="A834" s="13"/>
      <c r="B834" s="1" t="s">
        <v>3651</v>
      </c>
      <c r="C834" s="2" t="s">
        <v>153</v>
      </c>
      <c r="D834" s="97">
        <f t="shared" si="1"/>
        <v>259</v>
      </c>
      <c r="E834" s="109" t="s">
        <v>4328</v>
      </c>
      <c r="F834" s="109">
        <v>1427</v>
      </c>
      <c r="G834" s="109">
        <v>58097</v>
      </c>
      <c r="H834" s="1" t="str">
        <f>VLOOKUP(F835,Hoja1!$A$1:$B$900,2)</f>
        <v>ATENCIÓN TELEFONICA A EMPRESAS</v>
      </c>
      <c r="I834" s="1"/>
      <c r="J834" s="16"/>
    </row>
    <row r="835" spans="1:10" ht="15" customHeight="1" x14ac:dyDescent="0.25">
      <c r="A835" s="13"/>
      <c r="B835" s="1" t="s">
        <v>3651</v>
      </c>
      <c r="C835" s="2" t="s">
        <v>153</v>
      </c>
      <c r="D835" s="97">
        <f t="shared" si="1"/>
        <v>260</v>
      </c>
      <c r="E835" s="109" t="s">
        <v>1149</v>
      </c>
      <c r="F835" s="109">
        <v>1427</v>
      </c>
      <c r="G835" s="109">
        <v>58081</v>
      </c>
      <c r="H835" s="1" t="str">
        <f>VLOOKUP(F836,Hoja1!$A$1:$B$900,2)</f>
        <v>ATENCIÓN TELEFONICA A EMPRESAS</v>
      </c>
      <c r="I835" s="1" t="s">
        <v>4329</v>
      </c>
      <c r="J835" s="16"/>
    </row>
    <row r="836" spans="1:10" ht="15" customHeight="1" x14ac:dyDescent="0.25">
      <c r="A836" s="13"/>
      <c r="B836" s="1" t="s">
        <v>3651</v>
      </c>
      <c r="C836" s="2" t="s">
        <v>153</v>
      </c>
      <c r="D836" s="97">
        <f t="shared" si="1"/>
        <v>261</v>
      </c>
      <c r="E836" s="109" t="s">
        <v>115</v>
      </c>
      <c r="F836" s="109">
        <v>1427</v>
      </c>
      <c r="G836" s="109">
        <v>58111</v>
      </c>
      <c r="H836" s="1" t="str">
        <f>VLOOKUP(F837,Hoja1!$A$1:$B$900,2)</f>
        <v>ATENCIÓN TELEFONICA A EMPRESAS</v>
      </c>
      <c r="I836" s="1"/>
      <c r="J836" s="16"/>
    </row>
    <row r="837" spans="1:10" ht="15" customHeight="1" x14ac:dyDescent="0.25">
      <c r="A837" s="13"/>
      <c r="B837" s="1" t="s">
        <v>3651</v>
      </c>
      <c r="C837" s="2" t="s">
        <v>153</v>
      </c>
      <c r="D837" s="97">
        <f t="shared" si="1"/>
        <v>262</v>
      </c>
      <c r="E837" s="109" t="s">
        <v>1149</v>
      </c>
      <c r="F837" s="109">
        <v>1427</v>
      </c>
      <c r="G837" s="109">
        <v>58077</v>
      </c>
      <c r="H837" s="1" t="str">
        <f>VLOOKUP(F838,Hoja1!$A$1:$B$900,2)</f>
        <v>ATENCIÓN TELEFONICA A EMPRESAS</v>
      </c>
      <c r="I837" s="1" t="s">
        <v>4330</v>
      </c>
      <c r="J837" s="16"/>
    </row>
    <row r="838" spans="1:10" ht="15" customHeight="1" x14ac:dyDescent="0.25">
      <c r="A838" s="13"/>
      <c r="B838" s="1" t="s">
        <v>3651</v>
      </c>
      <c r="C838" s="2" t="s">
        <v>153</v>
      </c>
      <c r="D838" s="97">
        <f t="shared" si="1"/>
        <v>263</v>
      </c>
      <c r="E838" s="109" t="s">
        <v>4331</v>
      </c>
      <c r="F838" s="109">
        <v>1427</v>
      </c>
      <c r="G838" s="109">
        <v>58092</v>
      </c>
      <c r="H838" s="1" t="str">
        <f>VLOOKUP(F839,Hoja1!$A$1:$B$900,2)</f>
        <v>ATENCIÓN TELEFONICA A EMPRESAS</v>
      </c>
      <c r="I838" s="1"/>
      <c r="J838" s="16"/>
    </row>
    <row r="839" spans="1:10" ht="15" customHeight="1" x14ac:dyDescent="0.25">
      <c r="A839" s="13"/>
      <c r="B839" s="1" t="s">
        <v>3651</v>
      </c>
      <c r="C839" s="2" t="s">
        <v>153</v>
      </c>
      <c r="D839" s="97">
        <f t="shared" si="1"/>
        <v>264</v>
      </c>
      <c r="E839" s="109" t="s">
        <v>4332</v>
      </c>
      <c r="F839" s="109">
        <v>1427</v>
      </c>
      <c r="G839" s="110" t="s">
        <v>439</v>
      </c>
      <c r="H839" s="1" t="str">
        <f>VLOOKUP(F840,Hoja1!$A$1:$B$900,2)</f>
        <v>ATENCIÓN TELEFONICA A EMPRESAS</v>
      </c>
      <c r="I839" s="1"/>
      <c r="J839" s="16"/>
    </row>
    <row r="840" spans="1:10" ht="15" customHeight="1" x14ac:dyDescent="0.25">
      <c r="A840" s="13"/>
      <c r="B840" s="1" t="s">
        <v>3651</v>
      </c>
      <c r="C840" s="2" t="s">
        <v>153</v>
      </c>
      <c r="D840" s="97">
        <f t="shared" si="1"/>
        <v>265</v>
      </c>
      <c r="E840" s="109" t="s">
        <v>115</v>
      </c>
      <c r="F840" s="109">
        <v>1427</v>
      </c>
      <c r="G840" s="109">
        <v>58089</v>
      </c>
      <c r="H840" s="1" t="str">
        <f>VLOOKUP(F841,Hoja1!$A$1:$B$900,2)</f>
        <v>ATENCIÓN TELEFONICA A EMPRESAS</v>
      </c>
      <c r="I840" s="1"/>
      <c r="J840" s="16"/>
    </row>
    <row r="841" spans="1:10" ht="15" customHeight="1" x14ac:dyDescent="0.25">
      <c r="A841" s="13"/>
      <c r="B841" s="1" t="s">
        <v>3651</v>
      </c>
      <c r="C841" s="2" t="s">
        <v>153</v>
      </c>
      <c r="D841" s="97">
        <f t="shared" si="1"/>
        <v>266</v>
      </c>
      <c r="E841" s="109" t="s">
        <v>4333</v>
      </c>
      <c r="F841" s="108">
        <v>1427</v>
      </c>
      <c r="G841" s="110" t="s">
        <v>439</v>
      </c>
      <c r="H841" s="1" t="str">
        <f>VLOOKUP(F842,Hoja1!$A$1:$B$900,2)</f>
        <v>ATENCIÓN TELEFONICA A EMPRESAS</v>
      </c>
      <c r="I841" s="1"/>
      <c r="J841" s="16"/>
    </row>
    <row r="842" spans="1:10" ht="15" customHeight="1" x14ac:dyDescent="0.25">
      <c r="A842" s="13"/>
      <c r="B842" s="1" t="s">
        <v>3651</v>
      </c>
      <c r="C842" s="2" t="s">
        <v>153</v>
      </c>
      <c r="D842" s="97">
        <f t="shared" si="1"/>
        <v>267</v>
      </c>
      <c r="E842" s="108" t="s">
        <v>1150</v>
      </c>
      <c r="F842" s="108">
        <v>1427</v>
      </c>
      <c r="G842" s="110" t="s">
        <v>439</v>
      </c>
      <c r="H842" s="1" t="str">
        <f>VLOOKUP(F843,Hoja1!$A$1:$B$900,2)</f>
        <v>ATENCIÓN TELEFONICA A EMPRESAS</v>
      </c>
      <c r="I842" s="1"/>
      <c r="J842" s="16"/>
    </row>
    <row r="843" spans="1:10" ht="15" customHeight="1" x14ac:dyDescent="0.25">
      <c r="A843" s="13"/>
      <c r="B843" s="1" t="s">
        <v>3651</v>
      </c>
      <c r="C843" s="2" t="s">
        <v>153</v>
      </c>
      <c r="D843" s="97">
        <f t="shared" si="1"/>
        <v>268</v>
      </c>
      <c r="E843" s="108" t="s">
        <v>4336</v>
      </c>
      <c r="F843" s="108">
        <v>1427</v>
      </c>
      <c r="G843" s="108">
        <v>58083</v>
      </c>
      <c r="H843" s="1" t="str">
        <f>VLOOKUP(F844,Hoja1!$A$1:$B$900,2)</f>
        <v>ATENCIÓN TELEFONICA A EMPRESAS</v>
      </c>
      <c r="I843" s="1"/>
      <c r="J843" s="16"/>
    </row>
    <row r="844" spans="1:10" ht="15" customHeight="1" x14ac:dyDescent="0.25">
      <c r="A844" s="13"/>
      <c r="B844" s="1" t="s">
        <v>3651</v>
      </c>
      <c r="C844" s="2" t="s">
        <v>153</v>
      </c>
      <c r="D844" s="97">
        <f t="shared" si="1"/>
        <v>269</v>
      </c>
      <c r="E844" s="108" t="s">
        <v>115</v>
      </c>
      <c r="F844" s="108">
        <v>1427</v>
      </c>
      <c r="G844" s="108">
        <v>58075</v>
      </c>
      <c r="H844" s="1" t="str">
        <f>VLOOKUP(F845,Hoja1!$A$1:$B$900,2)</f>
        <v>ATENCIÓN TELEFONICA A EMPRESAS</v>
      </c>
      <c r="I844" s="1"/>
      <c r="J844" s="16"/>
    </row>
    <row r="845" spans="1:10" ht="15" customHeight="1" x14ac:dyDescent="0.25">
      <c r="A845" s="13"/>
      <c r="B845" s="1" t="s">
        <v>3651</v>
      </c>
      <c r="C845" s="2" t="s">
        <v>153</v>
      </c>
      <c r="D845" s="97">
        <f t="shared" si="1"/>
        <v>270</v>
      </c>
      <c r="E845" s="108" t="s">
        <v>4337</v>
      </c>
      <c r="F845" s="108">
        <v>1427</v>
      </c>
      <c r="G845" s="108">
        <v>58082</v>
      </c>
      <c r="H845" s="1" t="str">
        <f>VLOOKUP(F846,Hoja1!$A$1:$B$900,2)</f>
        <v>ATENCIÓN TELEFONICA A EMPRESAS</v>
      </c>
      <c r="I845" s="1"/>
      <c r="J845" s="16"/>
    </row>
    <row r="846" spans="1:10" ht="15" customHeight="1" x14ac:dyDescent="0.25">
      <c r="A846" s="13"/>
      <c r="B846" s="1" t="s">
        <v>3651</v>
      </c>
      <c r="C846" s="2" t="s">
        <v>153</v>
      </c>
      <c r="D846" s="97">
        <f t="shared" si="1"/>
        <v>271</v>
      </c>
      <c r="E846" s="108" t="s">
        <v>115</v>
      </c>
      <c r="F846" s="108">
        <v>1427</v>
      </c>
      <c r="G846" s="108">
        <v>58115</v>
      </c>
      <c r="H846" s="1" t="str">
        <f>VLOOKUP(F847,Hoja1!$A$1:$B$900,2)</f>
        <v>ATENCIÓN TELEFONICA A EMPRESAS</v>
      </c>
      <c r="I846" s="1"/>
      <c r="J846" s="16"/>
    </row>
    <row r="847" spans="1:10" ht="15" customHeight="1" x14ac:dyDescent="0.25">
      <c r="A847" s="13"/>
      <c r="B847" s="1" t="s">
        <v>3651</v>
      </c>
      <c r="C847" s="2" t="s">
        <v>153</v>
      </c>
      <c r="D847" s="97">
        <f t="shared" si="1"/>
        <v>272</v>
      </c>
      <c r="E847" s="108" t="s">
        <v>437</v>
      </c>
      <c r="F847" s="108">
        <v>1427</v>
      </c>
      <c r="G847" s="108">
        <v>58087</v>
      </c>
      <c r="H847" s="1" t="str">
        <f>VLOOKUP(F848,Hoja1!$A$1:$B$900,2)</f>
        <v>ATENCIÓN TELEFONICA A EMPRESAS</v>
      </c>
      <c r="I847" s="1"/>
      <c r="J847" s="16"/>
    </row>
    <row r="848" spans="1:10" ht="15" customHeight="1" x14ac:dyDescent="0.25">
      <c r="A848" s="13"/>
      <c r="B848" s="1" t="s">
        <v>3651</v>
      </c>
      <c r="C848" s="2" t="s">
        <v>153</v>
      </c>
      <c r="D848" s="97">
        <f t="shared" si="1"/>
        <v>273</v>
      </c>
      <c r="E848" s="108" t="s">
        <v>115</v>
      </c>
      <c r="F848" s="108">
        <v>1427</v>
      </c>
      <c r="G848" s="108">
        <v>58067</v>
      </c>
      <c r="H848" s="1" t="str">
        <f>VLOOKUP(F849,Hoja1!$A$1:$B$900,2)</f>
        <v>ATENCIÓN TELEFONICA A EMPRESAS</v>
      </c>
      <c r="I848" s="1"/>
      <c r="J848" s="16"/>
    </row>
    <row r="849" spans="1:10" ht="15" customHeight="1" x14ac:dyDescent="0.25">
      <c r="A849" s="13"/>
      <c r="B849" s="1" t="s">
        <v>3651</v>
      </c>
      <c r="C849" s="2" t="s">
        <v>153</v>
      </c>
      <c r="D849" s="97">
        <f t="shared" ref="D849:D886" si="2">+D848+1</f>
        <v>274</v>
      </c>
      <c r="E849" s="108" t="s">
        <v>4338</v>
      </c>
      <c r="F849" s="108">
        <v>1427</v>
      </c>
      <c r="G849" s="108">
        <v>1414</v>
      </c>
      <c r="H849" s="1" t="str">
        <f>VLOOKUP(F850,Hoja1!$A$1:$B$900,2)</f>
        <v>ATENCIÓN TELEFONICA A EMPRESAS</v>
      </c>
      <c r="I849" s="1"/>
      <c r="J849" s="16"/>
    </row>
    <row r="850" spans="1:10" ht="15" customHeight="1" x14ac:dyDescent="0.25">
      <c r="A850" s="13"/>
      <c r="B850" s="1" t="s">
        <v>3651</v>
      </c>
      <c r="C850" s="2" t="s">
        <v>153</v>
      </c>
      <c r="D850" s="97">
        <f t="shared" si="2"/>
        <v>275</v>
      </c>
      <c r="E850" s="108" t="s">
        <v>4339</v>
      </c>
      <c r="F850" s="108">
        <v>1427</v>
      </c>
      <c r="G850" s="108">
        <v>58068</v>
      </c>
      <c r="H850" s="1" t="str">
        <f>VLOOKUP(F851,Hoja1!$A$1:$B$900,2)</f>
        <v>ATENCIÓN TELEFONICA A EMPRESAS</v>
      </c>
      <c r="I850" s="1"/>
      <c r="J850" s="16"/>
    </row>
    <row r="851" spans="1:10" ht="15" customHeight="1" x14ac:dyDescent="0.25">
      <c r="A851" s="13"/>
      <c r="B851" s="1" t="s">
        <v>3651</v>
      </c>
      <c r="C851" s="2" t="s">
        <v>153</v>
      </c>
      <c r="D851" s="97">
        <f t="shared" si="2"/>
        <v>276</v>
      </c>
      <c r="E851" s="108" t="s">
        <v>115</v>
      </c>
      <c r="F851" s="108">
        <v>1427</v>
      </c>
      <c r="G851" s="110" t="s">
        <v>439</v>
      </c>
      <c r="H851" s="1" t="str">
        <f>VLOOKUP(F852,Hoja1!$A$1:$B$900,2)</f>
        <v>ATENCIÓN TELEFONICA A EMPRESAS</v>
      </c>
      <c r="I851" s="1"/>
      <c r="J851" s="16"/>
    </row>
    <row r="852" spans="1:10" ht="15" customHeight="1" x14ac:dyDescent="0.25">
      <c r="A852" s="13"/>
      <c r="B852" s="1" t="s">
        <v>3651</v>
      </c>
      <c r="C852" s="2" t="s">
        <v>153</v>
      </c>
      <c r="D852" s="97">
        <f t="shared" si="2"/>
        <v>277</v>
      </c>
      <c r="E852" s="108" t="s">
        <v>4334</v>
      </c>
      <c r="F852" s="108">
        <v>1427</v>
      </c>
      <c r="G852" s="108">
        <v>58078</v>
      </c>
      <c r="H852" s="1" t="str">
        <f>VLOOKUP(F853,Hoja1!$A$1:$B$900,2)</f>
        <v>ATENCIÓN TELEFONICA A EMPRESAS</v>
      </c>
      <c r="I852" s="1"/>
      <c r="J852" s="16"/>
    </row>
    <row r="853" spans="1:10" ht="15" customHeight="1" x14ac:dyDescent="0.25">
      <c r="A853" s="13"/>
      <c r="B853" s="1" t="s">
        <v>3651</v>
      </c>
      <c r="C853" s="2" t="s">
        <v>153</v>
      </c>
      <c r="D853" s="97">
        <f t="shared" si="2"/>
        <v>278</v>
      </c>
      <c r="E853" s="108" t="s">
        <v>4340</v>
      </c>
      <c r="F853" s="108">
        <v>1427</v>
      </c>
      <c r="G853" s="108">
        <v>58086</v>
      </c>
      <c r="H853" s="1" t="str">
        <f>VLOOKUP(F854,Hoja1!$A$1:$B$900,2)</f>
        <v>ATENCIÓN TELEFONICA A EMPRESAS</v>
      </c>
      <c r="I853" s="1"/>
      <c r="J853" s="16"/>
    </row>
    <row r="854" spans="1:10" ht="15" customHeight="1" x14ac:dyDescent="0.25">
      <c r="A854" s="13"/>
      <c r="B854" s="1" t="s">
        <v>3651</v>
      </c>
      <c r="C854" s="2" t="s">
        <v>153</v>
      </c>
      <c r="D854" s="97">
        <f t="shared" si="2"/>
        <v>279</v>
      </c>
      <c r="E854" s="108" t="s">
        <v>4335</v>
      </c>
      <c r="F854" s="108">
        <v>1427</v>
      </c>
      <c r="G854" s="108">
        <v>58112</v>
      </c>
      <c r="H854" s="1" t="str">
        <f>VLOOKUP(F855,Hoja1!$A$1:$B$900,2)</f>
        <v>ATENCIÓN TELEFONICA A EMPRESAS</v>
      </c>
      <c r="I854" s="1"/>
      <c r="J854" s="16"/>
    </row>
    <row r="855" spans="1:10" ht="15" customHeight="1" x14ac:dyDescent="0.25">
      <c r="A855" s="13"/>
      <c r="B855" s="1" t="s">
        <v>3651</v>
      </c>
      <c r="C855" s="2" t="s">
        <v>153</v>
      </c>
      <c r="D855" s="97">
        <f t="shared" si="2"/>
        <v>280</v>
      </c>
      <c r="E855" s="108" t="s">
        <v>1151</v>
      </c>
      <c r="F855" s="108">
        <v>1427</v>
      </c>
      <c r="G855" s="108">
        <v>58088</v>
      </c>
      <c r="H855" s="1" t="str">
        <f>VLOOKUP(F856,Hoja1!$A$1:$B$900,2)</f>
        <v>ATENCIÓN TELEFONICA A EMPRESAS</v>
      </c>
      <c r="I855" s="1"/>
      <c r="J855" s="16"/>
    </row>
    <row r="856" spans="1:10" ht="15" customHeight="1" x14ac:dyDescent="0.25">
      <c r="A856" s="13"/>
      <c r="B856" s="1" t="s">
        <v>3651</v>
      </c>
      <c r="C856" s="2" t="s">
        <v>153</v>
      </c>
      <c r="D856" s="97">
        <f t="shared" si="2"/>
        <v>281</v>
      </c>
      <c r="E856" s="108" t="s">
        <v>1152</v>
      </c>
      <c r="F856" s="108">
        <v>1427</v>
      </c>
      <c r="G856" s="108">
        <v>58079</v>
      </c>
      <c r="H856" s="1" t="str">
        <f>VLOOKUP(F857,Hoja1!$A$1:$B$900,2)</f>
        <v>ATENCIÓN TELEFONICA A EMPRESAS</v>
      </c>
      <c r="I856" s="1"/>
      <c r="J856" s="16"/>
    </row>
    <row r="857" spans="1:10" ht="15" customHeight="1" x14ac:dyDescent="0.25">
      <c r="A857" s="13"/>
      <c r="B857" s="1" t="s">
        <v>3651</v>
      </c>
      <c r="C857" s="2" t="s">
        <v>153</v>
      </c>
      <c r="D857" s="97">
        <f t="shared" si="2"/>
        <v>282</v>
      </c>
      <c r="E857" s="108" t="s">
        <v>437</v>
      </c>
      <c r="F857" s="108">
        <v>1427</v>
      </c>
      <c r="G857" s="108">
        <v>58090</v>
      </c>
      <c r="H857" s="1" t="str">
        <f>VLOOKUP(F858,Hoja1!$A$1:$B$900,2)</f>
        <v>ATENCIÓN TELEFONICA A EMPRESAS</v>
      </c>
      <c r="I857" s="1"/>
      <c r="J857" s="16"/>
    </row>
    <row r="858" spans="1:10" ht="15" customHeight="1" x14ac:dyDescent="0.25">
      <c r="A858" s="13"/>
      <c r="B858" s="1" t="s">
        <v>3651</v>
      </c>
      <c r="C858" s="2" t="s">
        <v>153</v>
      </c>
      <c r="D858" s="97">
        <f t="shared" si="2"/>
        <v>283</v>
      </c>
      <c r="E858" s="108" t="s">
        <v>1153</v>
      </c>
      <c r="F858" s="108">
        <v>1427</v>
      </c>
      <c r="G858" s="108">
        <v>1438</v>
      </c>
      <c r="H858" s="1" t="str">
        <f>VLOOKUP(F859,Hoja1!$A$1:$B$900,2)</f>
        <v>ATENCIÓN TELEFONICA A EMPRESAS</v>
      </c>
      <c r="I858" s="1"/>
      <c r="J858" s="16"/>
    </row>
    <row r="859" spans="1:10" ht="15" customHeight="1" x14ac:dyDescent="0.25">
      <c r="A859" s="13"/>
      <c r="B859" s="1" t="s">
        <v>3651</v>
      </c>
      <c r="C859" s="2" t="s">
        <v>153</v>
      </c>
      <c r="D859" s="97">
        <f t="shared" si="2"/>
        <v>284</v>
      </c>
      <c r="E859" s="108" t="s">
        <v>3365</v>
      </c>
      <c r="F859" s="108">
        <v>1427</v>
      </c>
      <c r="G859" s="108">
        <v>58069</v>
      </c>
      <c r="H859" s="1" t="str">
        <f>VLOOKUP(F860,Hoja1!$A$1:$B$900,2)</f>
        <v>ATENCIÓN TELEFONICA A EMPRESAS</v>
      </c>
      <c r="I859" s="1"/>
      <c r="J859" s="16"/>
    </row>
    <row r="860" spans="1:10" ht="15" customHeight="1" x14ac:dyDescent="0.25">
      <c r="A860" s="13"/>
      <c r="B860" s="1" t="s">
        <v>3651</v>
      </c>
      <c r="C860" s="2" t="s">
        <v>153</v>
      </c>
      <c r="D860" s="97">
        <f t="shared" si="2"/>
        <v>285</v>
      </c>
      <c r="E860" s="108" t="s">
        <v>4341</v>
      </c>
      <c r="F860" s="108">
        <v>1427</v>
      </c>
      <c r="G860" s="108">
        <v>58070</v>
      </c>
      <c r="H860" s="1" t="str">
        <f>VLOOKUP(F861,Hoja1!$A$1:$B$900,2)</f>
        <v>ATENCIÓN TELEFONICA A EMPRESAS</v>
      </c>
      <c r="I860" s="1"/>
      <c r="J860" s="16"/>
    </row>
    <row r="861" spans="1:10" ht="15" customHeight="1" x14ac:dyDescent="0.25">
      <c r="A861" s="13"/>
      <c r="B861" s="1" t="s">
        <v>3651</v>
      </c>
      <c r="C861" s="2" t="s">
        <v>153</v>
      </c>
      <c r="D861" s="97">
        <f t="shared" si="2"/>
        <v>286</v>
      </c>
      <c r="E861" s="108" t="s">
        <v>1154</v>
      </c>
      <c r="F861" s="108">
        <v>1427</v>
      </c>
      <c r="G861" s="111" t="s">
        <v>439</v>
      </c>
      <c r="H861" s="1" t="str">
        <f>VLOOKUP(F862,Hoja1!$A$1:$B$900,2)</f>
        <v>ATENCIÓN TELEFONICA A EMPRESAS</v>
      </c>
      <c r="I861" s="1"/>
      <c r="J861" s="16"/>
    </row>
    <row r="862" spans="1:10" ht="15" customHeight="1" x14ac:dyDescent="0.25">
      <c r="A862" s="13"/>
      <c r="B862" s="1" t="s">
        <v>3651</v>
      </c>
      <c r="C862" s="2" t="s">
        <v>153</v>
      </c>
      <c r="D862" s="97">
        <f t="shared" si="2"/>
        <v>287</v>
      </c>
      <c r="E862" s="108" t="s">
        <v>1206</v>
      </c>
      <c r="F862" s="108">
        <v>1427</v>
      </c>
      <c r="G862" s="108">
        <v>1065</v>
      </c>
      <c r="H862" s="1" t="str">
        <f>VLOOKUP(F863,Hoja1!$A$1:$B$900,2)</f>
        <v>CUSTOMER SERVICE</v>
      </c>
      <c r="I862" s="1"/>
      <c r="J862" s="16"/>
    </row>
    <row r="863" spans="1:10" ht="15" customHeight="1" x14ac:dyDescent="0.25">
      <c r="A863" s="13"/>
      <c r="B863" s="1" t="s">
        <v>3651</v>
      </c>
      <c r="C863" s="2" t="s">
        <v>153</v>
      </c>
      <c r="D863" s="97">
        <f t="shared" si="2"/>
        <v>288</v>
      </c>
      <c r="E863" s="108" t="s">
        <v>4342</v>
      </c>
      <c r="F863" s="108">
        <v>1111</v>
      </c>
      <c r="G863" s="110" t="s">
        <v>439</v>
      </c>
      <c r="H863" s="1" t="str">
        <f>VLOOKUP(F864,Hoja1!$A$1:$B$900,2)</f>
        <v>CUSTOMER SERVICE</v>
      </c>
      <c r="I863" s="1"/>
      <c r="J863" s="16"/>
    </row>
    <row r="864" spans="1:10" ht="15" customHeight="1" x14ac:dyDescent="0.25">
      <c r="A864" s="13"/>
      <c r="B864" s="1" t="s">
        <v>3651</v>
      </c>
      <c r="C864" s="2" t="s">
        <v>153</v>
      </c>
      <c r="D864" s="97">
        <f t="shared" si="2"/>
        <v>289</v>
      </c>
      <c r="E864" s="108" t="s">
        <v>1155</v>
      </c>
      <c r="F864" s="108">
        <v>1111</v>
      </c>
      <c r="G864" s="110" t="s">
        <v>439</v>
      </c>
      <c r="H864" s="1" t="str">
        <f>VLOOKUP(F865,Hoja1!$A$1:$B$900,2)</f>
        <v>CUSTOMER SERVICE</v>
      </c>
      <c r="I864" s="1"/>
      <c r="J864" s="16"/>
    </row>
    <row r="865" spans="1:10" ht="15" customHeight="1" x14ac:dyDescent="0.25">
      <c r="A865" s="13"/>
      <c r="B865" s="1" t="s">
        <v>3651</v>
      </c>
      <c r="C865" s="2" t="s">
        <v>153</v>
      </c>
      <c r="D865" s="97">
        <f t="shared" si="2"/>
        <v>290</v>
      </c>
      <c r="E865" s="108" t="s">
        <v>115</v>
      </c>
      <c r="F865" s="108">
        <v>1111</v>
      </c>
      <c r="G865" s="110" t="s">
        <v>439</v>
      </c>
      <c r="H865" s="1" t="str">
        <f>VLOOKUP(F866,Hoja1!$A$1:$B$900,2)</f>
        <v>CUSTOMER SERVICE</v>
      </c>
      <c r="I865" s="1"/>
      <c r="J865" s="16"/>
    </row>
    <row r="866" spans="1:10" ht="15" customHeight="1" x14ac:dyDescent="0.25">
      <c r="A866" s="13"/>
      <c r="B866" s="1" t="s">
        <v>3651</v>
      </c>
      <c r="C866" s="2" t="s">
        <v>153</v>
      </c>
      <c r="D866" s="97">
        <f t="shared" si="2"/>
        <v>291</v>
      </c>
      <c r="E866" s="108" t="s">
        <v>3366</v>
      </c>
      <c r="F866" s="108">
        <v>1111</v>
      </c>
      <c r="G866" s="110" t="s">
        <v>439</v>
      </c>
      <c r="H866" s="1" t="str">
        <f>VLOOKUP(F867,Hoja1!$A$1:$B$900,2)</f>
        <v>CUSTOMER SERVICE</v>
      </c>
      <c r="I866" s="1"/>
      <c r="J866" s="16"/>
    </row>
    <row r="867" spans="1:10" ht="15" customHeight="1" x14ac:dyDescent="0.25">
      <c r="A867" s="13"/>
      <c r="B867" s="1" t="s">
        <v>3651</v>
      </c>
      <c r="C867" s="2" t="s">
        <v>153</v>
      </c>
      <c r="D867" s="97">
        <f t="shared" si="2"/>
        <v>292</v>
      </c>
      <c r="E867" s="108" t="s">
        <v>4343</v>
      </c>
      <c r="F867" s="108">
        <v>1111</v>
      </c>
      <c r="G867" s="110" t="s">
        <v>439</v>
      </c>
      <c r="H867" s="1" t="str">
        <f>VLOOKUP(F868,Hoja1!$A$1:$B$900,2)</f>
        <v>CUSTOMER SERVICE</v>
      </c>
      <c r="I867" s="1"/>
      <c r="J867" s="16"/>
    </row>
    <row r="868" spans="1:10" ht="15" customHeight="1" x14ac:dyDescent="0.25">
      <c r="A868" s="13"/>
      <c r="B868" s="1" t="s">
        <v>3651</v>
      </c>
      <c r="C868" s="2" t="s">
        <v>153</v>
      </c>
      <c r="D868" s="97">
        <f t="shared" si="2"/>
        <v>293</v>
      </c>
      <c r="E868" s="108" t="s">
        <v>3367</v>
      </c>
      <c r="F868" s="108">
        <v>1111</v>
      </c>
      <c r="G868" s="110" t="s">
        <v>439</v>
      </c>
      <c r="H868" s="1" t="str">
        <f>VLOOKUP(F869,Hoja1!$A$1:$B$900,2)</f>
        <v>CUSTOMER SERVICE</v>
      </c>
      <c r="I868" s="1"/>
      <c r="J868" s="16"/>
    </row>
    <row r="869" spans="1:10" ht="15" customHeight="1" x14ac:dyDescent="0.25">
      <c r="A869" s="13"/>
      <c r="B869" s="1" t="s">
        <v>3651</v>
      </c>
      <c r="C869" s="2" t="s">
        <v>153</v>
      </c>
      <c r="D869" s="97">
        <f t="shared" si="2"/>
        <v>294</v>
      </c>
      <c r="E869" s="108" t="s">
        <v>115</v>
      </c>
      <c r="F869" s="108">
        <v>1111</v>
      </c>
      <c r="G869" s="110" t="s">
        <v>439</v>
      </c>
      <c r="H869" s="1" t="str">
        <f>VLOOKUP(F870,Hoja1!$A$1:$B$900,2)</f>
        <v>CUSTOMER SERVICE</v>
      </c>
      <c r="I869" s="1"/>
      <c r="J869" s="16"/>
    </row>
    <row r="870" spans="1:10" ht="15" customHeight="1" x14ac:dyDescent="0.25">
      <c r="A870" s="13"/>
      <c r="B870" s="1" t="s">
        <v>3651</v>
      </c>
      <c r="C870" s="2" t="s">
        <v>153</v>
      </c>
      <c r="D870" s="97">
        <f t="shared" si="2"/>
        <v>295</v>
      </c>
      <c r="E870" s="108" t="s">
        <v>115</v>
      </c>
      <c r="F870" s="108">
        <v>1111</v>
      </c>
      <c r="G870" s="110" t="s">
        <v>439</v>
      </c>
      <c r="H870" s="1" t="str">
        <f>VLOOKUP(F871,Hoja1!$A$1:$B$900,2)</f>
        <v>CUSTOMER SERVICE</v>
      </c>
      <c r="I870" s="1"/>
      <c r="J870" s="16"/>
    </row>
    <row r="871" spans="1:10" ht="15" customHeight="1" x14ac:dyDescent="0.25">
      <c r="A871" s="13"/>
      <c r="B871" s="1" t="s">
        <v>3651</v>
      </c>
      <c r="C871" s="2" t="s">
        <v>153</v>
      </c>
      <c r="D871" s="97">
        <f t="shared" si="2"/>
        <v>296</v>
      </c>
      <c r="E871" s="108" t="s">
        <v>115</v>
      </c>
      <c r="F871" s="108">
        <v>1111</v>
      </c>
      <c r="G871" s="110" t="s">
        <v>439</v>
      </c>
      <c r="H871" s="1" t="str">
        <f>VLOOKUP(F872,Hoja1!$A$1:$B$900,2)</f>
        <v>CUSTOMER SERVICE</v>
      </c>
      <c r="I871" s="1"/>
      <c r="J871" s="16"/>
    </row>
    <row r="872" spans="1:10" ht="15" customHeight="1" x14ac:dyDescent="0.25">
      <c r="A872" s="13"/>
      <c r="B872" s="1" t="s">
        <v>3651</v>
      </c>
      <c r="C872" s="2" t="s">
        <v>153</v>
      </c>
      <c r="D872" s="97">
        <f t="shared" si="2"/>
        <v>297</v>
      </c>
      <c r="E872" s="108" t="s">
        <v>115</v>
      </c>
      <c r="F872" s="108">
        <v>1111</v>
      </c>
      <c r="G872" s="110" t="s">
        <v>439</v>
      </c>
      <c r="H872" s="1" t="str">
        <f>VLOOKUP(F873,Hoja1!$A$1:$B$900,2)</f>
        <v>CUSTOMER SERVICE</v>
      </c>
      <c r="I872" s="1"/>
      <c r="J872" s="16"/>
    </row>
    <row r="873" spans="1:10" x14ac:dyDescent="0.25">
      <c r="A873" s="13"/>
      <c r="B873" s="1" t="s">
        <v>3651</v>
      </c>
      <c r="C873" s="2" t="s">
        <v>153</v>
      </c>
      <c r="D873" s="97">
        <f t="shared" si="2"/>
        <v>298</v>
      </c>
      <c r="E873" s="108" t="s">
        <v>115</v>
      </c>
      <c r="F873" s="108">
        <v>1111</v>
      </c>
      <c r="G873" s="110" t="s">
        <v>439</v>
      </c>
      <c r="H873" s="1" t="str">
        <f>VLOOKUP(F874,Hoja1!$A$1:$B$900,2)</f>
        <v>CUSTOMER SERVICE</v>
      </c>
      <c r="I873" s="1"/>
      <c r="J873" s="16"/>
    </row>
    <row r="874" spans="1:10" x14ac:dyDescent="0.25">
      <c r="A874" s="13"/>
      <c r="B874" s="1" t="s">
        <v>3651</v>
      </c>
      <c r="C874" s="2" t="s">
        <v>153</v>
      </c>
      <c r="D874" s="97">
        <f t="shared" si="2"/>
        <v>299</v>
      </c>
      <c r="E874" s="108" t="s">
        <v>115</v>
      </c>
      <c r="F874" s="108">
        <v>1111</v>
      </c>
      <c r="G874" s="110" t="s">
        <v>439</v>
      </c>
      <c r="H874" s="1" t="str">
        <f>VLOOKUP(F875,Hoja1!$A$1:$B$900,2)</f>
        <v>CUSTOMER SERVICE</v>
      </c>
      <c r="I874" s="1"/>
      <c r="J874" s="16"/>
    </row>
    <row r="875" spans="1:10" x14ac:dyDescent="0.25">
      <c r="A875" s="13"/>
      <c r="B875" s="1" t="s">
        <v>3651</v>
      </c>
      <c r="C875" s="2" t="s">
        <v>153</v>
      </c>
      <c r="D875" s="97">
        <f t="shared" si="2"/>
        <v>300</v>
      </c>
      <c r="E875" s="108" t="s">
        <v>115</v>
      </c>
      <c r="F875" s="108">
        <v>1111</v>
      </c>
      <c r="G875" s="110" t="s">
        <v>439</v>
      </c>
      <c r="H875" s="1" t="str">
        <f>VLOOKUP(F876,Hoja1!$A$1:$B$900,2)</f>
        <v>CUSTOMER SERVICE</v>
      </c>
      <c r="I875" s="1"/>
      <c r="J875" s="16"/>
    </row>
    <row r="876" spans="1:10" x14ac:dyDescent="0.25">
      <c r="A876" s="13"/>
      <c r="B876" s="1" t="s">
        <v>3651</v>
      </c>
      <c r="C876" s="2" t="s">
        <v>153</v>
      </c>
      <c r="D876" s="97">
        <f t="shared" si="2"/>
        <v>301</v>
      </c>
      <c r="E876" s="108" t="s">
        <v>115</v>
      </c>
      <c r="F876" s="108">
        <v>1111</v>
      </c>
      <c r="G876" s="110" t="s">
        <v>439</v>
      </c>
      <c r="H876" s="1" t="str">
        <f>VLOOKUP(F877,Hoja1!$A$1:$B$900,2)</f>
        <v>CUSTOMER SERVICE</v>
      </c>
      <c r="I876" s="1"/>
      <c r="J876" s="16"/>
    </row>
    <row r="877" spans="1:10" x14ac:dyDescent="0.25">
      <c r="A877" s="13"/>
      <c r="B877" s="1" t="s">
        <v>3651</v>
      </c>
      <c r="C877" s="2" t="s">
        <v>153</v>
      </c>
      <c r="D877" s="97">
        <f t="shared" si="2"/>
        <v>302</v>
      </c>
      <c r="E877" s="108" t="s">
        <v>115</v>
      </c>
      <c r="F877" s="108">
        <v>1111</v>
      </c>
      <c r="G877" s="110" t="s">
        <v>439</v>
      </c>
      <c r="H877" s="1" t="str">
        <f>VLOOKUP(F878,Hoja1!$A$1:$B$900,2)</f>
        <v>CUSTOMER SERVICE</v>
      </c>
      <c r="I877" s="1"/>
      <c r="J877" s="16"/>
    </row>
    <row r="878" spans="1:10" x14ac:dyDescent="0.25">
      <c r="A878" s="13"/>
      <c r="B878" s="1" t="s">
        <v>3651</v>
      </c>
      <c r="C878" s="2" t="s">
        <v>153</v>
      </c>
      <c r="D878" s="97">
        <f t="shared" si="2"/>
        <v>303</v>
      </c>
      <c r="E878" s="108" t="s">
        <v>115</v>
      </c>
      <c r="F878" s="108">
        <v>1111</v>
      </c>
      <c r="G878" s="110" t="s">
        <v>439</v>
      </c>
      <c r="H878" s="1" t="str">
        <f>VLOOKUP(F879,Hoja1!$A$1:$B$900,2)</f>
        <v>CUSTOMER SERVICE</v>
      </c>
      <c r="I878" s="1"/>
      <c r="J878" s="16"/>
    </row>
    <row r="879" spans="1:10" x14ac:dyDescent="0.25">
      <c r="A879" s="13"/>
      <c r="B879" s="1" t="s">
        <v>3651</v>
      </c>
      <c r="C879" s="2" t="s">
        <v>153</v>
      </c>
      <c r="D879" s="97">
        <f t="shared" si="2"/>
        <v>304</v>
      </c>
      <c r="E879" s="108" t="s">
        <v>115</v>
      </c>
      <c r="F879" s="108">
        <v>1111</v>
      </c>
      <c r="G879" s="110" t="s">
        <v>439</v>
      </c>
      <c r="H879" s="1" t="str">
        <f>VLOOKUP(F880,Hoja1!$A$1:$B$900,2)</f>
        <v>CUSTOMER SERVICE</v>
      </c>
      <c r="I879" s="1"/>
      <c r="J879" s="16"/>
    </row>
    <row r="880" spans="1:10" x14ac:dyDescent="0.25">
      <c r="A880" s="13"/>
      <c r="B880" s="1" t="s">
        <v>3651</v>
      </c>
      <c r="C880" s="2" t="s">
        <v>153</v>
      </c>
      <c r="D880" s="97">
        <f t="shared" si="2"/>
        <v>305</v>
      </c>
      <c r="E880" s="108" t="s">
        <v>115</v>
      </c>
      <c r="F880" s="108">
        <v>1111</v>
      </c>
      <c r="G880" s="110" t="s">
        <v>439</v>
      </c>
      <c r="H880" s="1" t="str">
        <f>VLOOKUP(F881,Hoja1!$A$1:$B$900,2)</f>
        <v>CUSTOMER SERVICE</v>
      </c>
      <c r="I880" s="1"/>
      <c r="J880" s="16"/>
    </row>
    <row r="881" spans="1:10" x14ac:dyDescent="0.25">
      <c r="A881" s="13"/>
      <c r="B881" s="1" t="s">
        <v>3651</v>
      </c>
      <c r="C881" s="2" t="s">
        <v>153</v>
      </c>
      <c r="D881" s="97">
        <f t="shared" si="2"/>
        <v>306</v>
      </c>
      <c r="E881" s="108" t="s">
        <v>115</v>
      </c>
      <c r="F881" s="108">
        <v>1111</v>
      </c>
      <c r="G881" s="110" t="s">
        <v>439</v>
      </c>
      <c r="H881" s="1" t="str">
        <f>VLOOKUP(F882,Hoja1!$A$1:$B$900,2)</f>
        <v>CUSTOMER SERVICE</v>
      </c>
      <c r="I881" s="1"/>
      <c r="J881" s="16"/>
    </row>
    <row r="882" spans="1:10" x14ac:dyDescent="0.25">
      <c r="A882" s="13"/>
      <c r="B882" s="1" t="s">
        <v>3651</v>
      </c>
      <c r="C882" s="2" t="s">
        <v>153</v>
      </c>
      <c r="D882" s="97">
        <f t="shared" si="2"/>
        <v>307</v>
      </c>
      <c r="E882" s="108" t="s">
        <v>115</v>
      </c>
      <c r="F882" s="108">
        <v>1111</v>
      </c>
      <c r="G882" s="110" t="s">
        <v>439</v>
      </c>
      <c r="H882" s="1" t="str">
        <f>VLOOKUP(F883,Hoja1!$A$1:$B$900,2)</f>
        <v>CUSTOMER SERVICE</v>
      </c>
      <c r="I882" s="1"/>
      <c r="J882" s="16"/>
    </row>
    <row r="883" spans="1:10" x14ac:dyDescent="0.25">
      <c r="A883" s="13"/>
      <c r="B883" s="1" t="s">
        <v>3651</v>
      </c>
      <c r="C883" s="2" t="s">
        <v>153</v>
      </c>
      <c r="D883" s="97">
        <f t="shared" si="2"/>
        <v>308</v>
      </c>
      <c r="E883" s="108" t="s">
        <v>115</v>
      </c>
      <c r="F883" s="108">
        <v>1111</v>
      </c>
      <c r="G883" s="110" t="s">
        <v>439</v>
      </c>
      <c r="H883" s="1" t="str">
        <f>VLOOKUP(F884,Hoja1!$A$1:$B$900,2)</f>
        <v>CUSTOMER SERVICE</v>
      </c>
      <c r="I883" s="1"/>
      <c r="J883" s="16"/>
    </row>
    <row r="884" spans="1:10" x14ac:dyDescent="0.25">
      <c r="A884" s="13"/>
      <c r="B884" s="1" t="s">
        <v>3651</v>
      </c>
      <c r="C884" s="2" t="s">
        <v>153</v>
      </c>
      <c r="D884" s="97">
        <f t="shared" si="2"/>
        <v>309</v>
      </c>
      <c r="E884" s="108" t="s">
        <v>115</v>
      </c>
      <c r="F884" s="108">
        <v>1111</v>
      </c>
      <c r="G884" s="110" t="s">
        <v>439</v>
      </c>
      <c r="H884" s="1" t="str">
        <f>VLOOKUP(F885,Hoja1!$A$1:$B$900,2)</f>
        <v>CUSTOMER SERVICE</v>
      </c>
      <c r="I884" s="1"/>
      <c r="J884" s="16"/>
    </row>
    <row r="885" spans="1:10" x14ac:dyDescent="0.25">
      <c r="A885" s="13"/>
      <c r="B885" s="1" t="s">
        <v>3651</v>
      </c>
      <c r="C885" s="2" t="s">
        <v>153</v>
      </c>
      <c r="D885" s="97">
        <f t="shared" si="2"/>
        <v>310</v>
      </c>
      <c r="E885" s="108" t="s">
        <v>115</v>
      </c>
      <c r="F885" s="108">
        <v>1111</v>
      </c>
      <c r="G885" s="110" t="s">
        <v>439</v>
      </c>
      <c r="H885" s="1" t="str">
        <f>VLOOKUP(F886,Hoja1!$A$1:$B$900,2)</f>
        <v>CUSTOMER SERVICE</v>
      </c>
      <c r="I885" s="1"/>
      <c r="J885" s="16"/>
    </row>
    <row r="886" spans="1:10" x14ac:dyDescent="0.25">
      <c r="A886" s="13"/>
      <c r="B886" s="1" t="s">
        <v>3651</v>
      </c>
      <c r="C886" s="78" t="s">
        <v>153</v>
      </c>
      <c r="D886" s="97">
        <f t="shared" si="2"/>
        <v>311</v>
      </c>
      <c r="E886" s="2" t="s">
        <v>115</v>
      </c>
      <c r="F886" s="108">
        <v>1111</v>
      </c>
      <c r="G886" s="98" t="s">
        <v>439</v>
      </c>
      <c r="H886" s="1" t="str">
        <f>VLOOKUP(F886,Hoja1!$A$1:$B$900,2)</f>
        <v>CUSTOMER SERVICE</v>
      </c>
      <c r="I886" s="52"/>
      <c r="J886" s="16"/>
    </row>
    <row r="887" spans="1:10" ht="7.5" customHeight="1" x14ac:dyDescent="0.25">
      <c r="A887" s="13"/>
      <c r="B887" s="18"/>
      <c r="C887" s="18"/>
      <c r="D887" s="18"/>
      <c r="E887" s="18"/>
      <c r="F887" s="18"/>
      <c r="G887" s="18"/>
      <c r="H887" s="18"/>
      <c r="I887" s="18"/>
      <c r="J887" s="16"/>
    </row>
    <row r="888" spans="1:10" x14ac:dyDescent="0.25">
      <c r="A888" s="13"/>
      <c r="B888" s="1" t="s">
        <v>3651</v>
      </c>
      <c r="C888" s="1" t="s">
        <v>154</v>
      </c>
      <c r="D888" s="1">
        <v>151</v>
      </c>
      <c r="E888" s="1" t="s">
        <v>1111</v>
      </c>
      <c r="F888" s="1">
        <v>1136</v>
      </c>
      <c r="G888" s="1">
        <v>1079</v>
      </c>
      <c r="H888" s="1" t="str">
        <f>VLOOKUP(F888,Hoja1!$A$1:$B$900,2)</f>
        <v>SOPORTE AL NEGOCIO Y MEJORA CONTINUA</v>
      </c>
      <c r="I888" s="1"/>
      <c r="J888" s="16"/>
    </row>
    <row r="889" spans="1:10" x14ac:dyDescent="0.25">
      <c r="A889" s="13"/>
      <c r="B889" s="1" t="s">
        <v>3651</v>
      </c>
      <c r="C889" s="1" t="s">
        <v>154</v>
      </c>
      <c r="D889" s="1">
        <f>D888+1</f>
        <v>152</v>
      </c>
      <c r="E889" s="1" t="s">
        <v>115</v>
      </c>
      <c r="F889" s="1">
        <v>1136</v>
      </c>
      <c r="G889" s="25" t="s">
        <v>439</v>
      </c>
      <c r="H889" s="1" t="str">
        <f>VLOOKUP(F889,Hoja1!$A$1:$B$900,2)</f>
        <v>SOPORTE AL NEGOCIO Y MEJORA CONTINUA</v>
      </c>
      <c r="I889" s="1"/>
      <c r="J889" s="16"/>
    </row>
    <row r="890" spans="1:10" x14ac:dyDescent="0.25">
      <c r="A890" s="13"/>
      <c r="B890" s="1" t="s">
        <v>3651</v>
      </c>
      <c r="C890" s="1" t="s">
        <v>154</v>
      </c>
      <c r="D890" s="1">
        <f t="shared" ref="D890:D953" si="3">D889+1</f>
        <v>153</v>
      </c>
      <c r="E890" s="1" t="s">
        <v>115</v>
      </c>
      <c r="F890" s="1">
        <v>1136</v>
      </c>
      <c r="G890" s="25" t="s">
        <v>439</v>
      </c>
      <c r="H890" s="1" t="str">
        <f>VLOOKUP(F890,Hoja1!$A$1:$B$900,2)</f>
        <v>SOPORTE AL NEGOCIO Y MEJORA CONTINUA</v>
      </c>
      <c r="I890" s="1"/>
      <c r="J890" s="16"/>
    </row>
    <row r="891" spans="1:10" x14ac:dyDescent="0.25">
      <c r="A891" s="13"/>
      <c r="B891" s="1" t="s">
        <v>3651</v>
      </c>
      <c r="C891" s="1" t="s">
        <v>154</v>
      </c>
      <c r="D891" s="1">
        <f t="shared" si="3"/>
        <v>154</v>
      </c>
      <c r="E891" s="1" t="s">
        <v>3368</v>
      </c>
      <c r="F891" s="1">
        <v>1136</v>
      </c>
      <c r="G891" s="1" t="s">
        <v>439</v>
      </c>
      <c r="H891" s="1" t="str">
        <f>VLOOKUP(F891,Hoja1!$A$1:$B$900,2)</f>
        <v>SOPORTE AL NEGOCIO Y MEJORA CONTINUA</v>
      </c>
      <c r="I891" s="1"/>
      <c r="J891" s="16"/>
    </row>
    <row r="892" spans="1:10" x14ac:dyDescent="0.25">
      <c r="A892" s="13"/>
      <c r="B892" s="1" t="s">
        <v>3651</v>
      </c>
      <c r="C892" s="1" t="s">
        <v>154</v>
      </c>
      <c r="D892" s="1">
        <f t="shared" si="3"/>
        <v>155</v>
      </c>
      <c r="E892" s="1" t="s">
        <v>45</v>
      </c>
      <c r="F892" s="1">
        <v>1136</v>
      </c>
      <c r="G892" s="1">
        <v>1524</v>
      </c>
      <c r="H892" s="1" t="str">
        <f>VLOOKUP(F892,Hoja1!$A$1:$B$900,2)</f>
        <v>SOPORTE AL NEGOCIO Y MEJORA CONTINUA</v>
      </c>
      <c r="I892" s="1"/>
      <c r="J892" s="16"/>
    </row>
    <row r="893" spans="1:10" x14ac:dyDescent="0.25">
      <c r="A893" s="13"/>
      <c r="B893" s="1" t="s">
        <v>3651</v>
      </c>
      <c r="C893" s="1" t="s">
        <v>154</v>
      </c>
      <c r="D893" s="1">
        <f t="shared" si="3"/>
        <v>156</v>
      </c>
      <c r="E893" s="1" t="s">
        <v>46</v>
      </c>
      <c r="F893" s="1">
        <v>1136</v>
      </c>
      <c r="G893" s="1">
        <v>1006</v>
      </c>
      <c r="H893" s="1" t="str">
        <f>VLOOKUP(F893,Hoja1!$A$1:$B$900,2)</f>
        <v>SOPORTE AL NEGOCIO Y MEJORA CONTINUA</v>
      </c>
      <c r="I893" s="1"/>
      <c r="J893" s="16"/>
    </row>
    <row r="894" spans="1:10" x14ac:dyDescent="0.25">
      <c r="A894" s="13"/>
      <c r="B894" s="1" t="s">
        <v>3651</v>
      </c>
      <c r="C894" s="1" t="s">
        <v>154</v>
      </c>
      <c r="D894" s="1">
        <f t="shared" si="3"/>
        <v>157</v>
      </c>
      <c r="E894" s="1" t="s">
        <v>34</v>
      </c>
      <c r="F894" s="1">
        <v>1136</v>
      </c>
      <c r="G894" s="1">
        <v>1279</v>
      </c>
      <c r="H894" s="1" t="str">
        <f>VLOOKUP(F894,Hoja1!$A$1:$B$900,2)</f>
        <v>SOPORTE AL NEGOCIO Y MEJORA CONTINUA</v>
      </c>
      <c r="I894" s="1"/>
      <c r="J894" s="16"/>
    </row>
    <row r="895" spans="1:10" x14ac:dyDescent="0.25">
      <c r="A895" s="13"/>
      <c r="B895" s="1" t="s">
        <v>3651</v>
      </c>
      <c r="C895" s="1" t="s">
        <v>154</v>
      </c>
      <c r="D895" s="1">
        <f t="shared" si="3"/>
        <v>158</v>
      </c>
      <c r="E895" s="1" t="s">
        <v>115</v>
      </c>
      <c r="F895" s="1">
        <v>1136</v>
      </c>
      <c r="G895" s="25" t="s">
        <v>439</v>
      </c>
      <c r="H895" s="1" t="str">
        <f>VLOOKUP(F895,Hoja1!$A$1:$B$900,2)</f>
        <v>SOPORTE AL NEGOCIO Y MEJORA CONTINUA</v>
      </c>
      <c r="I895" s="1"/>
      <c r="J895" s="16"/>
    </row>
    <row r="896" spans="1:10" ht="15" customHeight="1" x14ac:dyDescent="0.25">
      <c r="A896" s="13"/>
      <c r="B896" s="1" t="s">
        <v>3651</v>
      </c>
      <c r="C896" s="1" t="s">
        <v>154</v>
      </c>
      <c r="D896" s="1">
        <f t="shared" si="3"/>
        <v>159</v>
      </c>
      <c r="E896" s="1" t="s">
        <v>1112</v>
      </c>
      <c r="F896" s="1">
        <v>1136</v>
      </c>
      <c r="G896" s="1">
        <v>1232</v>
      </c>
      <c r="H896" s="1" t="str">
        <f>VLOOKUP(F896,Hoja1!$A$1:$B$900,2)</f>
        <v>SOPORTE AL NEGOCIO Y MEJORA CONTINUA</v>
      </c>
      <c r="I896" s="1"/>
      <c r="J896" s="16"/>
    </row>
    <row r="897" spans="1:10" ht="15" customHeight="1" x14ac:dyDescent="0.25">
      <c r="A897" s="13"/>
      <c r="B897" s="1" t="s">
        <v>3651</v>
      </c>
      <c r="C897" s="1" t="s">
        <v>154</v>
      </c>
      <c r="D897" s="1">
        <f t="shared" si="3"/>
        <v>160</v>
      </c>
      <c r="E897" s="1" t="s">
        <v>47</v>
      </c>
      <c r="F897" s="1">
        <v>1136</v>
      </c>
      <c r="G897" s="1">
        <v>1492</v>
      </c>
      <c r="H897" s="1" t="str">
        <f>VLOOKUP(F897,Hoja1!$A$1:$B$900,2)</f>
        <v>SOPORTE AL NEGOCIO Y MEJORA CONTINUA</v>
      </c>
      <c r="I897" s="1"/>
      <c r="J897" s="16"/>
    </row>
    <row r="898" spans="1:10" ht="15" customHeight="1" x14ac:dyDescent="0.25">
      <c r="A898" s="13"/>
      <c r="B898" s="1" t="s">
        <v>3651</v>
      </c>
      <c r="C898" s="1" t="s">
        <v>154</v>
      </c>
      <c r="D898" s="1">
        <f t="shared" si="3"/>
        <v>161</v>
      </c>
      <c r="E898" s="1" t="s">
        <v>1113</v>
      </c>
      <c r="F898" s="1">
        <v>1136</v>
      </c>
      <c r="G898" s="1">
        <v>1276</v>
      </c>
      <c r="H898" s="1" t="str">
        <f>VLOOKUP(F898,Hoja1!$A$1:$B$900,2)</f>
        <v>SOPORTE AL NEGOCIO Y MEJORA CONTINUA</v>
      </c>
      <c r="I898" s="1"/>
      <c r="J898" s="16"/>
    </row>
    <row r="899" spans="1:10" ht="15" customHeight="1" x14ac:dyDescent="0.25">
      <c r="A899" s="13"/>
      <c r="B899" s="1" t="s">
        <v>3651</v>
      </c>
      <c r="C899" s="1" t="s">
        <v>154</v>
      </c>
      <c r="D899" s="1">
        <f t="shared" si="3"/>
        <v>162</v>
      </c>
      <c r="E899" s="1" t="s">
        <v>36</v>
      </c>
      <c r="F899" s="1">
        <v>1136</v>
      </c>
      <c r="G899" s="1">
        <v>1041</v>
      </c>
      <c r="H899" s="1" t="str">
        <f>VLOOKUP(F899,Hoja1!$A$1:$B$900,2)</f>
        <v>SOPORTE AL NEGOCIO Y MEJORA CONTINUA</v>
      </c>
      <c r="I899" s="1"/>
      <c r="J899" s="16"/>
    </row>
    <row r="900" spans="1:10" ht="15" customHeight="1" x14ac:dyDescent="0.25">
      <c r="A900" s="13"/>
      <c r="B900" s="1" t="s">
        <v>3651</v>
      </c>
      <c r="C900" s="1" t="s">
        <v>154</v>
      </c>
      <c r="D900" s="1">
        <f t="shared" si="3"/>
        <v>163</v>
      </c>
      <c r="E900" s="1" t="s">
        <v>35</v>
      </c>
      <c r="F900" s="1">
        <v>1136</v>
      </c>
      <c r="G900" s="105">
        <v>1598</v>
      </c>
      <c r="H900" s="1" t="str">
        <f>VLOOKUP(F900,Hoja1!$A$1:$B$900,2)</f>
        <v>SOPORTE AL NEGOCIO Y MEJORA CONTINUA</v>
      </c>
      <c r="I900" s="1"/>
      <c r="J900" s="16"/>
    </row>
    <row r="901" spans="1:10" ht="15" customHeight="1" x14ac:dyDescent="0.25">
      <c r="A901" s="13"/>
      <c r="B901" s="1" t="s">
        <v>3651</v>
      </c>
      <c r="C901" s="1" t="s">
        <v>154</v>
      </c>
      <c r="D901" s="1">
        <f t="shared" si="3"/>
        <v>164</v>
      </c>
      <c r="E901" s="1" t="s">
        <v>4184</v>
      </c>
      <c r="F901" s="1">
        <v>1136</v>
      </c>
      <c r="G901" s="1">
        <v>1014</v>
      </c>
      <c r="H901" s="1" t="str">
        <f>VLOOKUP(F901,Hoja1!$A$1:$B$900,2)</f>
        <v>SOPORTE AL NEGOCIO Y MEJORA CONTINUA</v>
      </c>
      <c r="I901" s="1"/>
      <c r="J901" s="16"/>
    </row>
    <row r="902" spans="1:10" ht="15" customHeight="1" x14ac:dyDescent="0.25">
      <c r="A902" s="13"/>
      <c r="B902" s="1" t="s">
        <v>3651</v>
      </c>
      <c r="C902" s="1" t="s">
        <v>154</v>
      </c>
      <c r="D902" s="1">
        <f t="shared" si="3"/>
        <v>165</v>
      </c>
      <c r="E902" s="1" t="s">
        <v>558</v>
      </c>
      <c r="F902" s="1">
        <v>1136</v>
      </c>
      <c r="G902" s="1">
        <v>1501</v>
      </c>
      <c r="H902" s="1" t="str">
        <f>VLOOKUP(F902,Hoja1!$A$1:$B$900,2)</f>
        <v>SOPORTE AL NEGOCIO Y MEJORA CONTINUA</v>
      </c>
      <c r="I902" s="1"/>
      <c r="J902" s="16"/>
    </row>
    <row r="903" spans="1:10" ht="15" customHeight="1" x14ac:dyDescent="0.25">
      <c r="A903" s="13"/>
      <c r="B903" s="1" t="s">
        <v>3651</v>
      </c>
      <c r="C903" s="1" t="s">
        <v>154</v>
      </c>
      <c r="D903" s="1">
        <f t="shared" si="3"/>
        <v>166</v>
      </c>
      <c r="E903" s="1" t="s">
        <v>49</v>
      </c>
      <c r="F903" s="1">
        <v>1136</v>
      </c>
      <c r="G903" s="1">
        <v>5572</v>
      </c>
      <c r="H903" s="1" t="str">
        <f>VLOOKUP(F903,Hoja1!$A$1:$B$900,2)</f>
        <v>SOPORTE AL NEGOCIO Y MEJORA CONTINUA</v>
      </c>
      <c r="I903" s="1"/>
      <c r="J903" s="16"/>
    </row>
    <row r="904" spans="1:10" ht="15" customHeight="1" x14ac:dyDescent="0.25">
      <c r="A904" s="13"/>
      <c r="B904" s="1" t="s">
        <v>3651</v>
      </c>
      <c r="C904" s="1" t="s">
        <v>154</v>
      </c>
      <c r="D904" s="1">
        <f t="shared" si="3"/>
        <v>167</v>
      </c>
      <c r="E904" s="1" t="s">
        <v>3369</v>
      </c>
      <c r="F904" s="1">
        <v>1136</v>
      </c>
      <c r="G904" s="1">
        <v>1013</v>
      </c>
      <c r="H904" s="1" t="str">
        <f>VLOOKUP(F904,Hoja1!$A$1:$B$900,2)</f>
        <v>SOPORTE AL NEGOCIO Y MEJORA CONTINUA</v>
      </c>
      <c r="I904" s="1"/>
      <c r="J904" s="16"/>
    </row>
    <row r="905" spans="1:10" ht="15" customHeight="1" x14ac:dyDescent="0.25">
      <c r="A905" s="13"/>
      <c r="B905" s="1" t="s">
        <v>3651</v>
      </c>
      <c r="C905" s="1" t="s">
        <v>154</v>
      </c>
      <c r="D905" s="1">
        <f t="shared" si="3"/>
        <v>168</v>
      </c>
      <c r="E905" s="1" t="s">
        <v>368</v>
      </c>
      <c r="F905" s="1">
        <v>1136</v>
      </c>
      <c r="G905" s="1">
        <v>1242</v>
      </c>
      <c r="H905" s="1" t="str">
        <f>VLOOKUP(F905,Hoja1!$A$1:$B$900,2)</f>
        <v>SOPORTE AL NEGOCIO Y MEJORA CONTINUA</v>
      </c>
      <c r="I905" s="1"/>
      <c r="J905" s="16"/>
    </row>
    <row r="906" spans="1:10" ht="15" customHeight="1" x14ac:dyDescent="0.25">
      <c r="A906" s="13"/>
      <c r="B906" s="1" t="s">
        <v>3651</v>
      </c>
      <c r="C906" s="1" t="s">
        <v>154</v>
      </c>
      <c r="D906" s="1">
        <f t="shared" si="3"/>
        <v>169</v>
      </c>
      <c r="E906" s="1" t="s">
        <v>2389</v>
      </c>
      <c r="F906" s="1">
        <v>1136</v>
      </c>
      <c r="G906" s="105">
        <v>1494</v>
      </c>
      <c r="H906" s="1" t="str">
        <f>VLOOKUP(F906,Hoja1!$A$1:$B$900,2)</f>
        <v>SOPORTE AL NEGOCIO Y MEJORA CONTINUA</v>
      </c>
      <c r="I906" s="1"/>
      <c r="J906" s="16"/>
    </row>
    <row r="907" spans="1:10" ht="15" customHeight="1" x14ac:dyDescent="0.25">
      <c r="A907" s="13"/>
      <c r="B907" s="1" t="s">
        <v>3651</v>
      </c>
      <c r="C907" s="1" t="s">
        <v>154</v>
      </c>
      <c r="D907" s="1">
        <f t="shared" si="3"/>
        <v>170</v>
      </c>
      <c r="E907" s="1" t="s">
        <v>3007</v>
      </c>
      <c r="F907" s="1">
        <v>1136</v>
      </c>
      <c r="G907" s="1">
        <v>1274</v>
      </c>
      <c r="H907" s="1" t="str">
        <f>VLOOKUP(F907,Hoja1!$A$1:$B$900,2)</f>
        <v>SOPORTE AL NEGOCIO Y MEJORA CONTINUA</v>
      </c>
      <c r="I907" s="1"/>
      <c r="J907" s="16"/>
    </row>
    <row r="908" spans="1:10" ht="15" customHeight="1" x14ac:dyDescent="0.25">
      <c r="A908" s="13"/>
      <c r="B908" s="1" t="s">
        <v>3651</v>
      </c>
      <c r="C908" s="1" t="s">
        <v>154</v>
      </c>
      <c r="D908" s="1">
        <f t="shared" si="3"/>
        <v>171</v>
      </c>
      <c r="E908" s="1" t="s">
        <v>3008</v>
      </c>
      <c r="F908" s="1">
        <v>1136</v>
      </c>
      <c r="G908" s="1">
        <v>3601</v>
      </c>
      <c r="H908" s="1" t="str">
        <f>VLOOKUP(F908,Hoja1!$A$1:$B$900,2)</f>
        <v>SOPORTE AL NEGOCIO Y MEJORA CONTINUA</v>
      </c>
      <c r="I908" s="1"/>
      <c r="J908" s="16"/>
    </row>
    <row r="909" spans="1:10" ht="15" customHeight="1" x14ac:dyDescent="0.25">
      <c r="A909" s="13"/>
      <c r="B909" s="1" t="s">
        <v>3651</v>
      </c>
      <c r="C909" s="1" t="s">
        <v>154</v>
      </c>
      <c r="D909" s="1">
        <f t="shared" si="3"/>
        <v>172</v>
      </c>
      <c r="E909" s="1" t="s">
        <v>38</v>
      </c>
      <c r="F909" s="1">
        <v>1136</v>
      </c>
      <c r="G909" s="1">
        <v>1280</v>
      </c>
      <c r="H909" s="1" t="str">
        <f>VLOOKUP(F909,Hoja1!$A$1:$B$900,2)</f>
        <v>SOPORTE AL NEGOCIO Y MEJORA CONTINUA</v>
      </c>
      <c r="I909" s="1"/>
      <c r="J909" s="16"/>
    </row>
    <row r="910" spans="1:10" ht="15" customHeight="1" x14ac:dyDescent="0.25">
      <c r="A910" s="13"/>
      <c r="B910" s="1" t="s">
        <v>3651</v>
      </c>
      <c r="C910" s="1" t="s">
        <v>154</v>
      </c>
      <c r="D910" s="1">
        <f t="shared" si="3"/>
        <v>173</v>
      </c>
      <c r="E910" s="1" t="s">
        <v>3009</v>
      </c>
      <c r="F910" s="1">
        <v>1136</v>
      </c>
      <c r="G910" s="1">
        <v>1236</v>
      </c>
      <c r="H910" s="1" t="str">
        <f>VLOOKUP(F910,Hoja1!$A$1:$B$900,2)</f>
        <v>SOPORTE AL NEGOCIO Y MEJORA CONTINUA</v>
      </c>
      <c r="I910" s="1"/>
      <c r="J910" s="16"/>
    </row>
    <row r="911" spans="1:10" ht="15" customHeight="1" x14ac:dyDescent="0.25">
      <c r="A911" s="13"/>
      <c r="B911" s="1" t="s">
        <v>3651</v>
      </c>
      <c r="C911" s="1" t="s">
        <v>154</v>
      </c>
      <c r="D911" s="1">
        <f t="shared" si="3"/>
        <v>174</v>
      </c>
      <c r="E911" s="1" t="s">
        <v>37</v>
      </c>
      <c r="F911" s="1">
        <v>1136</v>
      </c>
      <c r="G911" s="1">
        <v>1426</v>
      </c>
      <c r="H911" s="1" t="str">
        <f>VLOOKUP(F911,Hoja1!$A$1:$B$900,2)</f>
        <v>SOPORTE AL NEGOCIO Y MEJORA CONTINUA</v>
      </c>
      <c r="I911" s="1"/>
      <c r="J911" s="16"/>
    </row>
    <row r="912" spans="1:10" ht="15" customHeight="1" x14ac:dyDescent="0.25">
      <c r="A912" s="13"/>
      <c r="B912" s="1" t="s">
        <v>3651</v>
      </c>
      <c r="C912" s="1" t="s">
        <v>154</v>
      </c>
      <c r="D912" s="1">
        <f t="shared" si="3"/>
        <v>175</v>
      </c>
      <c r="E912" s="1" t="s">
        <v>2886</v>
      </c>
      <c r="F912" s="1">
        <v>1136</v>
      </c>
      <c r="G912" s="1">
        <v>1260</v>
      </c>
      <c r="H912" s="1" t="str">
        <f>VLOOKUP(F912,Hoja1!$A$1:$B$900,2)</f>
        <v>SOPORTE AL NEGOCIO Y MEJORA CONTINUA</v>
      </c>
      <c r="I912" s="1"/>
      <c r="J912" s="16"/>
    </row>
    <row r="913" spans="1:10" ht="15" customHeight="1" x14ac:dyDescent="0.25">
      <c r="A913" s="13"/>
      <c r="B913" s="1" t="s">
        <v>3651</v>
      </c>
      <c r="C913" s="1" t="s">
        <v>154</v>
      </c>
      <c r="D913" s="1">
        <f t="shared" si="3"/>
        <v>176</v>
      </c>
      <c r="E913" s="1" t="s">
        <v>51</v>
      </c>
      <c r="F913" s="1">
        <v>1136</v>
      </c>
      <c r="G913" s="1">
        <v>1480</v>
      </c>
      <c r="H913" s="1" t="str">
        <f>VLOOKUP(F913,Hoja1!$A$1:$B$900,2)</f>
        <v>SOPORTE AL NEGOCIO Y MEJORA CONTINUA</v>
      </c>
      <c r="I913" s="1"/>
      <c r="J913" s="16"/>
    </row>
    <row r="914" spans="1:10" ht="15" customHeight="1" x14ac:dyDescent="0.25">
      <c r="A914" s="13"/>
      <c r="B914" s="1" t="s">
        <v>3651</v>
      </c>
      <c r="C914" s="1" t="s">
        <v>154</v>
      </c>
      <c r="D914" s="1">
        <f t="shared" si="3"/>
        <v>177</v>
      </c>
      <c r="E914" s="1" t="s">
        <v>48</v>
      </c>
      <c r="F914" s="1">
        <v>1136</v>
      </c>
      <c r="G914" s="1">
        <v>3613</v>
      </c>
      <c r="H914" s="1" t="str">
        <f>VLOOKUP(F914,Hoja1!$A$1:$B$900,2)</f>
        <v>SOPORTE AL NEGOCIO Y MEJORA CONTINUA</v>
      </c>
      <c r="I914" s="1"/>
      <c r="J914" s="16"/>
    </row>
    <row r="915" spans="1:10" ht="15" customHeight="1" x14ac:dyDescent="0.25">
      <c r="A915" s="13"/>
      <c r="B915" s="1" t="s">
        <v>3651</v>
      </c>
      <c r="C915" s="1" t="s">
        <v>154</v>
      </c>
      <c r="D915" s="1">
        <f t="shared" si="3"/>
        <v>178</v>
      </c>
      <c r="E915" s="108" t="s">
        <v>115</v>
      </c>
      <c r="F915" s="108">
        <v>1136</v>
      </c>
      <c r="G915" s="25" t="s">
        <v>439</v>
      </c>
      <c r="H915" s="1" t="str">
        <f>VLOOKUP(F924,Hoja1!$A$1:$B$900,2)</f>
        <v>SOPORTE AL NEGOCIO Y MEJORA CONTINUA</v>
      </c>
      <c r="I915" s="1"/>
      <c r="J915" s="16"/>
    </row>
    <row r="916" spans="1:10" ht="15" customHeight="1" x14ac:dyDescent="0.25">
      <c r="A916" s="13"/>
      <c r="B916" s="1" t="s">
        <v>3651</v>
      </c>
      <c r="C916" s="1" t="s">
        <v>154</v>
      </c>
      <c r="D916" s="1">
        <f t="shared" si="3"/>
        <v>179</v>
      </c>
      <c r="E916" s="1" t="s">
        <v>420</v>
      </c>
      <c r="F916" s="1">
        <v>1136</v>
      </c>
      <c r="G916" s="1">
        <v>1427</v>
      </c>
      <c r="H916" s="1" t="str">
        <f>VLOOKUP(F916,Hoja1!$A$1:$B$900,2)</f>
        <v>SOPORTE AL NEGOCIO Y MEJORA CONTINUA</v>
      </c>
      <c r="I916" s="1"/>
      <c r="J916" s="16"/>
    </row>
    <row r="917" spans="1:10" ht="15" customHeight="1" x14ac:dyDescent="0.25">
      <c r="A917" s="13"/>
      <c r="B917" s="1" t="s">
        <v>3651</v>
      </c>
      <c r="C917" s="1" t="s">
        <v>154</v>
      </c>
      <c r="D917" s="1">
        <f t="shared" si="3"/>
        <v>180</v>
      </c>
      <c r="E917" s="1" t="s">
        <v>3145</v>
      </c>
      <c r="F917" s="1">
        <v>1136</v>
      </c>
      <c r="G917" s="1">
        <v>1419</v>
      </c>
      <c r="H917" s="1" t="str">
        <f>VLOOKUP(F917,Hoja1!$A$1:$B$900,2)</f>
        <v>SOPORTE AL NEGOCIO Y MEJORA CONTINUA</v>
      </c>
      <c r="I917" s="1"/>
      <c r="J917" s="16"/>
    </row>
    <row r="918" spans="1:10" ht="15" customHeight="1" x14ac:dyDescent="0.25">
      <c r="A918" s="13"/>
      <c r="B918" s="1" t="s">
        <v>3651</v>
      </c>
      <c r="C918" s="1" t="s">
        <v>154</v>
      </c>
      <c r="D918" s="1">
        <f t="shared" si="3"/>
        <v>181</v>
      </c>
      <c r="E918" s="1" t="s">
        <v>1114</v>
      </c>
      <c r="F918" s="1">
        <v>1136</v>
      </c>
      <c r="G918" s="1">
        <v>1577</v>
      </c>
      <c r="H918" s="1" t="str">
        <f>VLOOKUP(F918,Hoja1!$A$1:$B$900,2)</f>
        <v>SOPORTE AL NEGOCIO Y MEJORA CONTINUA</v>
      </c>
      <c r="I918" s="1"/>
      <c r="J918" s="16"/>
    </row>
    <row r="919" spans="1:10" ht="15" customHeight="1" x14ac:dyDescent="0.25">
      <c r="A919" s="13"/>
      <c r="B919" s="1" t="s">
        <v>3651</v>
      </c>
      <c r="C919" s="1" t="s">
        <v>154</v>
      </c>
      <c r="D919" s="1">
        <f t="shared" si="3"/>
        <v>182</v>
      </c>
      <c r="E919" s="1" t="s">
        <v>50</v>
      </c>
      <c r="F919" s="1">
        <v>1136</v>
      </c>
      <c r="G919" s="1">
        <v>3619</v>
      </c>
      <c r="H919" s="1" t="str">
        <f>VLOOKUP(F919,Hoja1!$A$1:$B$900,2)</f>
        <v>SOPORTE AL NEGOCIO Y MEJORA CONTINUA</v>
      </c>
      <c r="I919" s="1"/>
      <c r="J919" s="16"/>
    </row>
    <row r="920" spans="1:10" ht="15" customHeight="1" x14ac:dyDescent="0.25">
      <c r="A920" s="13"/>
      <c r="B920" s="1" t="s">
        <v>3651</v>
      </c>
      <c r="C920" s="1" t="s">
        <v>154</v>
      </c>
      <c r="D920" s="1">
        <f t="shared" si="3"/>
        <v>183</v>
      </c>
      <c r="E920" s="1" t="s">
        <v>2723</v>
      </c>
      <c r="F920" s="1">
        <v>1136</v>
      </c>
      <c r="G920" s="1" t="s">
        <v>439</v>
      </c>
      <c r="H920" s="1" t="str">
        <f>VLOOKUP(F920,Hoja1!$A$1:$B$900,2)</f>
        <v>SOPORTE AL NEGOCIO Y MEJORA CONTINUA</v>
      </c>
      <c r="I920" s="1"/>
      <c r="J920" s="16"/>
    </row>
    <row r="921" spans="1:10" ht="15" customHeight="1" x14ac:dyDescent="0.25">
      <c r="A921" s="13"/>
      <c r="B921" s="1" t="s">
        <v>3651</v>
      </c>
      <c r="C921" s="1" t="s">
        <v>154</v>
      </c>
      <c r="D921" s="1">
        <f t="shared" si="3"/>
        <v>184</v>
      </c>
      <c r="E921" s="1" t="s">
        <v>1123</v>
      </c>
      <c r="F921" s="1">
        <v>1136</v>
      </c>
      <c r="G921" s="1">
        <v>1217</v>
      </c>
      <c r="H921" s="1" t="str">
        <f>VLOOKUP(F921,Hoja1!$A$1:$B$900,2)</f>
        <v>SOPORTE AL NEGOCIO Y MEJORA CONTINUA</v>
      </c>
      <c r="I921" s="1"/>
      <c r="J921" s="16"/>
    </row>
    <row r="922" spans="1:10" ht="15" customHeight="1" x14ac:dyDescent="0.25">
      <c r="A922" s="13"/>
      <c r="B922" s="1" t="s">
        <v>3651</v>
      </c>
      <c r="C922" s="1" t="s">
        <v>154</v>
      </c>
      <c r="D922" s="1">
        <f t="shared" si="3"/>
        <v>185</v>
      </c>
      <c r="E922" s="1" t="s">
        <v>1122</v>
      </c>
      <c r="F922" s="1">
        <v>1136</v>
      </c>
      <c r="G922" s="1">
        <v>5572</v>
      </c>
      <c r="H922" s="1" t="str">
        <f>VLOOKUP(F922,Hoja1!$A$1:$B$900,2)</f>
        <v>SOPORTE AL NEGOCIO Y MEJORA CONTINUA</v>
      </c>
      <c r="I922" s="1"/>
      <c r="J922" s="16"/>
    </row>
    <row r="923" spans="1:10" ht="15" customHeight="1" x14ac:dyDescent="0.25">
      <c r="A923" s="13"/>
      <c r="B923" s="1" t="s">
        <v>3651</v>
      </c>
      <c r="C923" s="1" t="s">
        <v>154</v>
      </c>
      <c r="D923" s="1">
        <f t="shared" si="3"/>
        <v>186</v>
      </c>
      <c r="E923" s="1" t="s">
        <v>4185</v>
      </c>
      <c r="F923" s="1">
        <v>1136</v>
      </c>
      <c r="G923" s="25" t="s">
        <v>440</v>
      </c>
      <c r="H923" s="1" t="str">
        <f>VLOOKUP(F923,Hoja1!$A$1:$B$900,2)</f>
        <v>SOPORTE AL NEGOCIO Y MEJORA CONTINUA</v>
      </c>
      <c r="I923" s="1"/>
      <c r="J923" s="16"/>
    </row>
    <row r="924" spans="1:10" ht="15" customHeight="1" x14ac:dyDescent="0.25">
      <c r="A924" s="13"/>
      <c r="B924" s="1" t="s">
        <v>3651</v>
      </c>
      <c r="C924" s="1" t="s">
        <v>154</v>
      </c>
      <c r="D924" s="1">
        <f t="shared" si="3"/>
        <v>187</v>
      </c>
      <c r="E924" s="1" t="s">
        <v>757</v>
      </c>
      <c r="F924" s="1">
        <v>1136</v>
      </c>
      <c r="G924" s="1">
        <v>1290</v>
      </c>
      <c r="H924" s="1" t="e">
        <f>VLOOKUP(#REF!,Hoja1!$A$1:$B$900,2)</f>
        <v>#REF!</v>
      </c>
      <c r="I924" s="1"/>
      <c r="J924" s="16"/>
    </row>
    <row r="925" spans="1:10" ht="15" customHeight="1" x14ac:dyDescent="0.25">
      <c r="A925" s="13"/>
      <c r="B925" s="1" t="s">
        <v>3651</v>
      </c>
      <c r="C925" s="1" t="s">
        <v>154</v>
      </c>
      <c r="D925" s="1">
        <f t="shared" si="3"/>
        <v>188</v>
      </c>
      <c r="E925" s="1" t="s">
        <v>557</v>
      </c>
      <c r="F925" s="1">
        <v>1136</v>
      </c>
      <c r="G925" s="1">
        <v>1465</v>
      </c>
      <c r="H925" s="1" t="str">
        <f>VLOOKUP(F925,Hoja1!$A$1:$B$900,2)</f>
        <v>SOPORTE AL NEGOCIO Y MEJORA CONTINUA</v>
      </c>
      <c r="I925" s="1"/>
      <c r="J925" s="16"/>
    </row>
    <row r="926" spans="1:10" ht="15" customHeight="1" x14ac:dyDescent="0.25">
      <c r="A926" s="13"/>
      <c r="B926" s="1" t="s">
        <v>3651</v>
      </c>
      <c r="C926" s="1" t="s">
        <v>154</v>
      </c>
      <c r="D926" s="1">
        <f t="shared" si="3"/>
        <v>189</v>
      </c>
      <c r="E926" s="1" t="s">
        <v>3146</v>
      </c>
      <c r="F926" s="1">
        <v>1136</v>
      </c>
      <c r="G926" s="1">
        <v>1501</v>
      </c>
      <c r="H926" s="1" t="str">
        <f>VLOOKUP(F926,Hoja1!$A$1:$B$900,2)</f>
        <v>SOPORTE AL NEGOCIO Y MEJORA CONTINUA</v>
      </c>
      <c r="I926" s="1"/>
      <c r="J926" s="16"/>
    </row>
    <row r="927" spans="1:10" ht="15" customHeight="1" x14ac:dyDescent="0.25">
      <c r="A927" s="13"/>
      <c r="B927" s="1" t="s">
        <v>3651</v>
      </c>
      <c r="C927" s="1" t="s">
        <v>154</v>
      </c>
      <c r="D927" s="1">
        <f t="shared" si="3"/>
        <v>190</v>
      </c>
      <c r="E927" s="1" t="s">
        <v>3370</v>
      </c>
      <c r="F927" s="1">
        <v>1136</v>
      </c>
      <c r="G927" s="1">
        <v>1439</v>
      </c>
      <c r="H927" s="1" t="str">
        <f>VLOOKUP(F927,Hoja1!$A$1:$B$900,2)</f>
        <v>SOPORTE AL NEGOCIO Y MEJORA CONTINUA</v>
      </c>
      <c r="I927" s="1"/>
      <c r="J927" s="16"/>
    </row>
    <row r="928" spans="1:10" ht="15" customHeight="1" x14ac:dyDescent="0.25">
      <c r="A928" s="13"/>
      <c r="B928" s="1" t="s">
        <v>3651</v>
      </c>
      <c r="C928" s="1" t="s">
        <v>154</v>
      </c>
      <c r="D928" s="1">
        <f t="shared" si="3"/>
        <v>191</v>
      </c>
      <c r="E928" s="1" t="s">
        <v>115</v>
      </c>
      <c r="F928" s="1">
        <v>1136</v>
      </c>
      <c r="G928" s="1">
        <v>1437</v>
      </c>
      <c r="H928" s="1" t="str">
        <f>VLOOKUP(F928,Hoja1!$A$1:$B$900,2)</f>
        <v>SOPORTE AL NEGOCIO Y MEJORA CONTINUA</v>
      </c>
      <c r="I928" s="1"/>
      <c r="J928" s="16"/>
    </row>
    <row r="929" spans="1:10" ht="15" customHeight="1" x14ac:dyDescent="0.25">
      <c r="A929" s="13"/>
      <c r="B929" s="1" t="s">
        <v>3651</v>
      </c>
      <c r="C929" s="1" t="s">
        <v>154</v>
      </c>
      <c r="D929" s="1">
        <f t="shared" si="3"/>
        <v>192</v>
      </c>
      <c r="E929" s="1" t="s">
        <v>3372</v>
      </c>
      <c r="F929" s="1">
        <v>1136</v>
      </c>
      <c r="G929" s="1">
        <v>1417</v>
      </c>
      <c r="H929" s="1" t="str">
        <f>VLOOKUP(F929,Hoja1!$A$1:$B$900,2)</f>
        <v>SOPORTE AL NEGOCIO Y MEJORA CONTINUA</v>
      </c>
      <c r="I929" s="1"/>
      <c r="J929" s="16"/>
    </row>
    <row r="930" spans="1:10" ht="15" customHeight="1" x14ac:dyDescent="0.25">
      <c r="A930" s="13"/>
      <c r="B930" s="1" t="s">
        <v>3651</v>
      </c>
      <c r="C930" s="1" t="s">
        <v>154</v>
      </c>
      <c r="D930" s="1">
        <f t="shared" si="3"/>
        <v>193</v>
      </c>
      <c r="E930" s="1" t="s">
        <v>115</v>
      </c>
      <c r="F930" s="1">
        <v>1136</v>
      </c>
      <c r="G930" s="25" t="s">
        <v>439</v>
      </c>
      <c r="H930" s="1" t="str">
        <f>VLOOKUP(F930,Hoja1!$A$1:$B$900,2)</f>
        <v>SOPORTE AL NEGOCIO Y MEJORA CONTINUA</v>
      </c>
      <c r="I930" s="1"/>
      <c r="J930" s="16"/>
    </row>
    <row r="931" spans="1:10" ht="15" customHeight="1" x14ac:dyDescent="0.25">
      <c r="A931" s="13"/>
      <c r="B931" s="1" t="s">
        <v>3651</v>
      </c>
      <c r="C931" s="1" t="s">
        <v>154</v>
      </c>
      <c r="D931" s="1">
        <f t="shared" si="3"/>
        <v>194</v>
      </c>
      <c r="E931" s="1" t="s">
        <v>115</v>
      </c>
      <c r="F931" s="1">
        <v>1136</v>
      </c>
      <c r="G931" s="25" t="s">
        <v>439</v>
      </c>
      <c r="H931" s="1" t="str">
        <f>VLOOKUP(F931,Hoja1!$A$1:$B$900,2)</f>
        <v>SOPORTE AL NEGOCIO Y MEJORA CONTINUA</v>
      </c>
      <c r="I931" s="1"/>
      <c r="J931" s="16"/>
    </row>
    <row r="932" spans="1:10" ht="15" customHeight="1" x14ac:dyDescent="0.25">
      <c r="A932" s="13"/>
      <c r="B932" s="1" t="s">
        <v>3651</v>
      </c>
      <c r="C932" s="1" t="s">
        <v>154</v>
      </c>
      <c r="D932" s="1">
        <f t="shared" si="3"/>
        <v>195</v>
      </c>
      <c r="E932" s="1" t="s">
        <v>115</v>
      </c>
      <c r="F932" s="1">
        <v>1136</v>
      </c>
      <c r="G932" s="25" t="s">
        <v>439</v>
      </c>
      <c r="H932" s="1" t="str">
        <f>VLOOKUP(F932,Hoja1!$A$1:$B$900,2)</f>
        <v>SOPORTE AL NEGOCIO Y MEJORA CONTINUA</v>
      </c>
      <c r="I932" s="1"/>
      <c r="J932" s="16"/>
    </row>
    <row r="933" spans="1:10" ht="15" customHeight="1" x14ac:dyDescent="0.25">
      <c r="A933" s="13"/>
      <c r="B933" s="1" t="s">
        <v>3651</v>
      </c>
      <c r="C933" s="1" t="s">
        <v>154</v>
      </c>
      <c r="D933" s="1">
        <f t="shared" si="3"/>
        <v>196</v>
      </c>
      <c r="E933" s="1" t="s">
        <v>115</v>
      </c>
      <c r="F933" s="1">
        <v>1136</v>
      </c>
      <c r="G933" s="25" t="s">
        <v>439</v>
      </c>
      <c r="H933" s="1" t="str">
        <f>VLOOKUP(F933,Hoja1!$A$1:$B$900,2)</f>
        <v>SOPORTE AL NEGOCIO Y MEJORA CONTINUA</v>
      </c>
      <c r="I933" s="1"/>
      <c r="J933" s="16"/>
    </row>
    <row r="934" spans="1:10" ht="15" customHeight="1" x14ac:dyDescent="0.25">
      <c r="A934" s="13"/>
      <c r="B934" s="1" t="s">
        <v>3651</v>
      </c>
      <c r="C934" s="1" t="s">
        <v>154</v>
      </c>
      <c r="D934" s="1">
        <f t="shared" si="3"/>
        <v>197</v>
      </c>
      <c r="E934" s="1" t="s">
        <v>115</v>
      </c>
      <c r="F934" s="1">
        <v>1136</v>
      </c>
      <c r="G934" s="25" t="s">
        <v>439</v>
      </c>
      <c r="H934" s="1" t="str">
        <f>VLOOKUP(F934,Hoja1!$A$1:$B$900,2)</f>
        <v>SOPORTE AL NEGOCIO Y MEJORA CONTINUA</v>
      </c>
      <c r="I934" s="1"/>
      <c r="J934" s="16"/>
    </row>
    <row r="935" spans="1:10" ht="15" customHeight="1" x14ac:dyDescent="0.25">
      <c r="A935" s="13"/>
      <c r="B935" s="1" t="s">
        <v>3651</v>
      </c>
      <c r="C935" s="1" t="s">
        <v>154</v>
      </c>
      <c r="D935" s="1">
        <f t="shared" si="3"/>
        <v>198</v>
      </c>
      <c r="E935" s="1" t="s">
        <v>40</v>
      </c>
      <c r="F935" s="1">
        <v>1136</v>
      </c>
      <c r="G935" s="1">
        <v>1466</v>
      </c>
      <c r="H935" s="1" t="str">
        <f>VLOOKUP(F935,Hoja1!$A$1:$B$900,2)</f>
        <v>SOPORTE AL NEGOCIO Y MEJORA CONTINUA</v>
      </c>
      <c r="I935" s="1"/>
      <c r="J935" s="16"/>
    </row>
    <row r="936" spans="1:10" ht="15" customHeight="1" x14ac:dyDescent="0.25">
      <c r="A936" s="13"/>
      <c r="B936" s="1" t="s">
        <v>3651</v>
      </c>
      <c r="C936" s="1" t="s">
        <v>154</v>
      </c>
      <c r="D936" s="1">
        <f t="shared" si="3"/>
        <v>199</v>
      </c>
      <c r="E936" s="1" t="s">
        <v>115</v>
      </c>
      <c r="F936" s="1">
        <v>1136</v>
      </c>
      <c r="G936" s="25" t="s">
        <v>439</v>
      </c>
      <c r="H936" s="1" t="str">
        <f>VLOOKUP(F936,Hoja1!$A$1:$B$900,2)</f>
        <v>SOPORTE AL NEGOCIO Y MEJORA CONTINUA</v>
      </c>
      <c r="I936" s="1"/>
      <c r="J936" s="16"/>
    </row>
    <row r="937" spans="1:10" ht="15" customHeight="1" x14ac:dyDescent="0.25">
      <c r="A937" s="13"/>
      <c r="B937" s="1" t="s">
        <v>3651</v>
      </c>
      <c r="C937" s="1" t="s">
        <v>154</v>
      </c>
      <c r="D937" s="1">
        <f t="shared" si="3"/>
        <v>200</v>
      </c>
      <c r="E937" s="1" t="s">
        <v>41</v>
      </c>
      <c r="F937" s="1">
        <v>1136</v>
      </c>
      <c r="G937" s="1">
        <v>1578</v>
      </c>
      <c r="H937" s="1" t="str">
        <f>VLOOKUP(F937,Hoja1!$A$1:$B$900,2)</f>
        <v>SOPORTE AL NEGOCIO Y MEJORA CONTINUA</v>
      </c>
      <c r="I937" s="1"/>
      <c r="J937" s="16"/>
    </row>
    <row r="938" spans="1:10" ht="15" customHeight="1" x14ac:dyDescent="0.25">
      <c r="A938" s="13"/>
      <c r="B938" s="1" t="s">
        <v>3651</v>
      </c>
      <c r="C938" s="1" t="s">
        <v>154</v>
      </c>
      <c r="D938" s="1">
        <f t="shared" si="3"/>
        <v>201</v>
      </c>
      <c r="E938" s="1" t="s">
        <v>42</v>
      </c>
      <c r="F938" s="1">
        <v>1136</v>
      </c>
      <c r="G938" s="1">
        <v>1021</v>
      </c>
      <c r="H938" s="1" t="str">
        <f>VLOOKUP(F938,Hoja1!$A$1:$B$900,2)</f>
        <v>SOPORTE AL NEGOCIO Y MEJORA CONTINUA</v>
      </c>
      <c r="I938" s="1"/>
      <c r="J938" s="16"/>
    </row>
    <row r="939" spans="1:10" ht="15" customHeight="1" x14ac:dyDescent="0.25">
      <c r="A939" s="13"/>
      <c r="B939" s="1" t="s">
        <v>3651</v>
      </c>
      <c r="C939" s="1" t="s">
        <v>154</v>
      </c>
      <c r="D939" s="1">
        <f t="shared" si="3"/>
        <v>202</v>
      </c>
      <c r="E939" s="1" t="s">
        <v>39</v>
      </c>
      <c r="F939" s="1">
        <v>1136</v>
      </c>
      <c r="G939" s="1">
        <v>1528</v>
      </c>
      <c r="H939" s="1" t="str">
        <f>VLOOKUP(F939,Hoja1!$A$1:$B$900,2)</f>
        <v>SOPORTE AL NEGOCIO Y MEJORA CONTINUA</v>
      </c>
      <c r="I939" s="1"/>
      <c r="J939" s="16"/>
    </row>
    <row r="940" spans="1:10" ht="15" customHeight="1" x14ac:dyDescent="0.25">
      <c r="A940" s="13"/>
      <c r="B940" s="1" t="s">
        <v>3651</v>
      </c>
      <c r="C940" s="1" t="s">
        <v>154</v>
      </c>
      <c r="D940" s="1">
        <f t="shared" si="3"/>
        <v>203</v>
      </c>
      <c r="E940" s="1" t="s">
        <v>1115</v>
      </c>
      <c r="F940" s="1">
        <v>1136</v>
      </c>
      <c r="G940" s="1">
        <v>1476</v>
      </c>
      <c r="H940" s="1" t="str">
        <f>VLOOKUP(F940,Hoja1!$A$1:$B$900,2)</f>
        <v>SOPORTE AL NEGOCIO Y MEJORA CONTINUA</v>
      </c>
      <c r="I940" s="1"/>
      <c r="J940" s="16"/>
    </row>
    <row r="941" spans="1:10" ht="15" customHeight="1" x14ac:dyDescent="0.25">
      <c r="A941" s="13"/>
      <c r="B941" s="1" t="s">
        <v>3651</v>
      </c>
      <c r="C941" s="1" t="s">
        <v>154</v>
      </c>
      <c r="D941" s="1">
        <f t="shared" si="3"/>
        <v>204</v>
      </c>
      <c r="E941" s="1" t="s">
        <v>43</v>
      </c>
      <c r="F941" s="1">
        <v>1136</v>
      </c>
      <c r="G941" s="1">
        <v>1012</v>
      </c>
      <c r="H941" s="1" t="str">
        <f>VLOOKUP(F941,Hoja1!$A$1:$B$900,2)</f>
        <v>SOPORTE AL NEGOCIO Y MEJORA CONTINUA</v>
      </c>
      <c r="I941" s="1"/>
      <c r="J941" s="16"/>
    </row>
    <row r="942" spans="1:10" ht="15" customHeight="1" x14ac:dyDescent="0.25">
      <c r="A942" s="13"/>
      <c r="B942" s="1" t="s">
        <v>3651</v>
      </c>
      <c r="C942" s="1" t="s">
        <v>154</v>
      </c>
      <c r="D942" s="1">
        <f t="shared" si="3"/>
        <v>205</v>
      </c>
      <c r="E942" s="1" t="s">
        <v>44</v>
      </c>
      <c r="F942" s="1">
        <v>1136</v>
      </c>
      <c r="G942" s="1">
        <v>1525</v>
      </c>
      <c r="H942" s="1" t="str">
        <f>VLOOKUP(F942,Hoja1!$A$1:$B$900,2)</f>
        <v>SOPORTE AL NEGOCIO Y MEJORA CONTINUA</v>
      </c>
      <c r="I942" s="1"/>
      <c r="J942" s="16"/>
    </row>
    <row r="943" spans="1:10" ht="15" customHeight="1" x14ac:dyDescent="0.25">
      <c r="A943" s="13"/>
      <c r="B943" s="1" t="s">
        <v>3651</v>
      </c>
      <c r="C943" s="1" t="s">
        <v>154</v>
      </c>
      <c r="D943" s="1">
        <f t="shared" si="3"/>
        <v>206</v>
      </c>
      <c r="E943" s="1" t="s">
        <v>1118</v>
      </c>
      <c r="F943" s="1">
        <v>1136</v>
      </c>
      <c r="G943" s="1">
        <v>1526</v>
      </c>
      <c r="H943" s="1" t="str">
        <f>VLOOKUP(F943,Hoja1!$A$1:$B$900,2)</f>
        <v>SOPORTE AL NEGOCIO Y MEJORA CONTINUA</v>
      </c>
      <c r="I943" s="1"/>
      <c r="J943" s="16"/>
    </row>
    <row r="944" spans="1:10" ht="15" customHeight="1" x14ac:dyDescent="0.25">
      <c r="A944" s="13"/>
      <c r="B944" s="1" t="s">
        <v>3651</v>
      </c>
      <c r="C944" s="1" t="s">
        <v>154</v>
      </c>
      <c r="D944" s="1">
        <f t="shared" si="3"/>
        <v>207</v>
      </c>
      <c r="E944" s="1" t="s">
        <v>1124</v>
      </c>
      <c r="F944" s="1">
        <v>1241</v>
      </c>
      <c r="G944" s="1">
        <v>2362</v>
      </c>
      <c r="H944" s="1" t="str">
        <f>VLOOKUP(F944,Hoja1!$A$1:$B$900,2)</f>
        <v>SISTEMAS CENTRALES Y SERVICIOS</v>
      </c>
      <c r="I944" s="1"/>
      <c r="J944" s="16"/>
    </row>
    <row r="945" spans="1:10" ht="15" customHeight="1" x14ac:dyDescent="0.25">
      <c r="A945" s="13"/>
      <c r="B945" s="1" t="s">
        <v>3651</v>
      </c>
      <c r="C945" s="1" t="s">
        <v>154</v>
      </c>
      <c r="D945" s="1">
        <f t="shared" si="3"/>
        <v>208</v>
      </c>
      <c r="E945" s="1" t="s">
        <v>1125</v>
      </c>
      <c r="F945" s="1">
        <v>1241</v>
      </c>
      <c r="G945" s="1">
        <v>3511</v>
      </c>
      <c r="H945" s="1" t="str">
        <f>VLOOKUP(F945,Hoja1!$A$1:$B$900,2)</f>
        <v>SISTEMAS CENTRALES Y SERVICIOS</v>
      </c>
      <c r="I945" s="1"/>
      <c r="J945" s="16"/>
    </row>
    <row r="946" spans="1:10" ht="15" customHeight="1" x14ac:dyDescent="0.25">
      <c r="A946" s="13"/>
      <c r="B946" s="1" t="s">
        <v>3651</v>
      </c>
      <c r="C946" s="1" t="s">
        <v>154</v>
      </c>
      <c r="D946" s="1">
        <f t="shared" si="3"/>
        <v>209</v>
      </c>
      <c r="E946" s="1" t="s">
        <v>4186</v>
      </c>
      <c r="F946" s="1">
        <v>1241</v>
      </c>
      <c r="G946" s="105">
        <v>3004</v>
      </c>
      <c r="H946" s="1" t="str">
        <f>VLOOKUP(F946,Hoja1!$A$1:$B$900,2)</f>
        <v>SISTEMAS CENTRALES Y SERVICIOS</v>
      </c>
      <c r="I946" s="1" t="s">
        <v>3840</v>
      </c>
      <c r="J946" s="16"/>
    </row>
    <row r="947" spans="1:10" ht="15" customHeight="1" x14ac:dyDescent="0.25">
      <c r="A947" s="13"/>
      <c r="B947" s="1" t="s">
        <v>3651</v>
      </c>
      <c r="C947" s="1" t="s">
        <v>154</v>
      </c>
      <c r="D947" s="1">
        <f t="shared" si="3"/>
        <v>210</v>
      </c>
      <c r="E947" s="1" t="s">
        <v>1006</v>
      </c>
      <c r="F947" s="1">
        <v>1241</v>
      </c>
      <c r="G947" s="1" t="s">
        <v>439</v>
      </c>
      <c r="H947" s="1" t="str">
        <f>VLOOKUP(F947,Hoja1!$A$1:$B$900,2)</f>
        <v>SISTEMAS CENTRALES Y SERVICIOS</v>
      </c>
      <c r="I947" s="1" t="s">
        <v>3840</v>
      </c>
      <c r="J947" s="16"/>
    </row>
    <row r="948" spans="1:10" ht="15" customHeight="1" x14ac:dyDescent="0.25">
      <c r="A948" s="13"/>
      <c r="B948" s="1" t="s">
        <v>3651</v>
      </c>
      <c r="C948" s="1" t="s">
        <v>154</v>
      </c>
      <c r="D948" s="1">
        <f t="shared" si="3"/>
        <v>211</v>
      </c>
      <c r="E948" s="1" t="s">
        <v>4187</v>
      </c>
      <c r="F948" s="1">
        <v>1241</v>
      </c>
      <c r="G948" s="25" t="s">
        <v>440</v>
      </c>
      <c r="H948" s="1" t="str">
        <f>VLOOKUP(F948,Hoja1!$A$1:$B$900,2)</f>
        <v>SISTEMAS CENTRALES Y SERVICIOS</v>
      </c>
      <c r="I948" s="1"/>
      <c r="J948" s="16"/>
    </row>
    <row r="949" spans="1:10" ht="15" customHeight="1" x14ac:dyDescent="0.25">
      <c r="A949" s="13"/>
      <c r="B949" s="1" t="s">
        <v>3651</v>
      </c>
      <c r="C949" s="1" t="s">
        <v>154</v>
      </c>
      <c r="D949" s="1">
        <f t="shared" si="3"/>
        <v>212</v>
      </c>
      <c r="E949" s="1" t="s">
        <v>2981</v>
      </c>
      <c r="F949" s="1">
        <v>1241</v>
      </c>
      <c r="G949" s="1">
        <v>2358</v>
      </c>
      <c r="H949" s="1" t="str">
        <f>VLOOKUP(F949,Hoja1!$A$1:$B$900,2)</f>
        <v>SISTEMAS CENTRALES Y SERVICIOS</v>
      </c>
      <c r="I949" s="1"/>
      <c r="J949" s="16"/>
    </row>
    <row r="950" spans="1:10" ht="15" customHeight="1" x14ac:dyDescent="0.25">
      <c r="A950" s="13"/>
      <c r="B950" s="1" t="s">
        <v>3651</v>
      </c>
      <c r="C950" s="1" t="s">
        <v>154</v>
      </c>
      <c r="D950" s="1">
        <f t="shared" si="3"/>
        <v>213</v>
      </c>
      <c r="E950" s="1" t="s">
        <v>3147</v>
      </c>
      <c r="F950" s="1">
        <v>1241</v>
      </c>
      <c r="G950" s="1" t="s">
        <v>439</v>
      </c>
      <c r="H950" s="1" t="str">
        <f>VLOOKUP(F950,Hoja1!$A$1:$B$900,2)</f>
        <v>SISTEMAS CENTRALES Y SERVICIOS</v>
      </c>
      <c r="I950" s="1"/>
      <c r="J950" s="16"/>
    </row>
    <row r="951" spans="1:10" ht="15" customHeight="1" x14ac:dyDescent="0.25">
      <c r="A951" s="13"/>
      <c r="B951" s="1" t="s">
        <v>3651</v>
      </c>
      <c r="C951" s="1" t="s">
        <v>154</v>
      </c>
      <c r="D951" s="1">
        <f t="shared" si="3"/>
        <v>214</v>
      </c>
      <c r="E951" s="1" t="s">
        <v>4188</v>
      </c>
      <c r="F951" s="1">
        <v>1241</v>
      </c>
      <c r="G951" s="1">
        <v>3361</v>
      </c>
      <c r="H951" s="1" t="str">
        <f>VLOOKUP(F951,Hoja1!$A$1:$B$900,2)</f>
        <v>SISTEMAS CENTRALES Y SERVICIOS</v>
      </c>
      <c r="I951" s="1"/>
      <c r="J951" s="16"/>
    </row>
    <row r="952" spans="1:10" ht="15" customHeight="1" x14ac:dyDescent="0.25">
      <c r="A952" s="13"/>
      <c r="B952" s="1" t="s">
        <v>3651</v>
      </c>
      <c r="C952" s="1" t="s">
        <v>154</v>
      </c>
      <c r="D952" s="1">
        <f t="shared" si="3"/>
        <v>215</v>
      </c>
      <c r="E952" s="1" t="s">
        <v>52</v>
      </c>
      <c r="F952" s="1">
        <v>1241</v>
      </c>
      <c r="G952" s="1">
        <v>6658</v>
      </c>
      <c r="H952" s="1" t="str">
        <f>VLOOKUP(F952,Hoja1!$A$1:$B$900,2)</f>
        <v>SISTEMAS CENTRALES Y SERVICIOS</v>
      </c>
      <c r="I952" s="1"/>
      <c r="J952" s="16"/>
    </row>
    <row r="953" spans="1:10" ht="15" customHeight="1" x14ac:dyDescent="0.25">
      <c r="A953" s="13"/>
      <c r="B953" s="1" t="s">
        <v>3651</v>
      </c>
      <c r="C953" s="1" t="s">
        <v>154</v>
      </c>
      <c r="D953" s="1">
        <f t="shared" si="3"/>
        <v>216</v>
      </c>
      <c r="E953" s="1" t="s">
        <v>115</v>
      </c>
      <c r="F953" s="1">
        <v>1241</v>
      </c>
      <c r="G953" s="25" t="s">
        <v>439</v>
      </c>
      <c r="H953" s="1" t="str">
        <f>VLOOKUP(F953,Hoja1!$A$1:$B$900,2)</f>
        <v>SISTEMAS CENTRALES Y SERVICIOS</v>
      </c>
      <c r="I953" s="1"/>
      <c r="J953" s="16"/>
    </row>
    <row r="954" spans="1:10" ht="15" customHeight="1" x14ac:dyDescent="0.25">
      <c r="A954" s="13"/>
      <c r="B954" s="1" t="s">
        <v>3651</v>
      </c>
      <c r="C954" s="1" t="s">
        <v>154</v>
      </c>
      <c r="D954" s="1">
        <f t="shared" ref="D954:D1011" si="4">D953+1</f>
        <v>217</v>
      </c>
      <c r="E954" s="1" t="s">
        <v>53</v>
      </c>
      <c r="F954" s="1">
        <v>1241</v>
      </c>
      <c r="G954" s="1">
        <v>3194</v>
      </c>
      <c r="H954" s="1" t="str">
        <f>VLOOKUP(F954,Hoja1!$A$1:$B$900,2)</f>
        <v>SISTEMAS CENTRALES Y SERVICIOS</v>
      </c>
      <c r="I954" s="1"/>
      <c r="J954" s="16"/>
    </row>
    <row r="955" spans="1:10" ht="15" customHeight="1" x14ac:dyDescent="0.25">
      <c r="A955" s="13"/>
      <c r="B955" s="1" t="s">
        <v>3651</v>
      </c>
      <c r="C955" s="1" t="s">
        <v>154</v>
      </c>
      <c r="D955" s="1">
        <f t="shared" si="4"/>
        <v>218</v>
      </c>
      <c r="E955" s="73" t="s">
        <v>115</v>
      </c>
      <c r="F955" s="1">
        <v>1241</v>
      </c>
      <c r="G955" s="25" t="s">
        <v>439</v>
      </c>
      <c r="H955" s="1" t="str">
        <f>VLOOKUP(F955,Hoja1!$A$1:$B$900,2)</f>
        <v>SISTEMAS CENTRALES Y SERVICIOS</v>
      </c>
      <c r="I955" s="73" t="s">
        <v>3168</v>
      </c>
      <c r="J955" s="16"/>
    </row>
    <row r="956" spans="1:10" ht="15" customHeight="1" x14ac:dyDescent="0.25">
      <c r="A956" s="13"/>
      <c r="B956" s="1" t="s">
        <v>3651</v>
      </c>
      <c r="C956" s="1" t="s">
        <v>154</v>
      </c>
      <c r="D956" s="1">
        <f t="shared" si="4"/>
        <v>219</v>
      </c>
      <c r="E956" s="73" t="s">
        <v>3841</v>
      </c>
      <c r="F956" s="1">
        <v>1241</v>
      </c>
      <c r="G956" s="1" t="s">
        <v>439</v>
      </c>
      <c r="H956" s="1" t="str">
        <f>VLOOKUP(F956,Hoja1!$A$1:$B$900,2)</f>
        <v>SISTEMAS CENTRALES Y SERVICIOS</v>
      </c>
      <c r="I956" s="1" t="s">
        <v>3168</v>
      </c>
      <c r="J956" s="16"/>
    </row>
    <row r="957" spans="1:10" ht="15" customHeight="1" x14ac:dyDescent="0.25">
      <c r="A957" s="13"/>
      <c r="B957" s="1" t="s">
        <v>3651</v>
      </c>
      <c r="C957" s="1" t="s">
        <v>154</v>
      </c>
      <c r="D957" s="1">
        <f t="shared" si="4"/>
        <v>220</v>
      </c>
      <c r="E957" s="73" t="s">
        <v>3841</v>
      </c>
      <c r="F957" s="1">
        <v>1241</v>
      </c>
      <c r="G957" s="1" t="s">
        <v>439</v>
      </c>
      <c r="H957" s="1" t="str">
        <f>VLOOKUP(F957,Hoja1!$A$1:$B$900,2)</f>
        <v>SISTEMAS CENTRALES Y SERVICIOS</v>
      </c>
      <c r="I957" s="1" t="s">
        <v>3168</v>
      </c>
      <c r="J957" s="16"/>
    </row>
    <row r="958" spans="1:10" ht="15" customHeight="1" x14ac:dyDescent="0.25">
      <c r="A958" s="13"/>
      <c r="B958" s="1" t="s">
        <v>3651</v>
      </c>
      <c r="C958" s="1" t="s">
        <v>154</v>
      </c>
      <c r="D958" s="1">
        <f t="shared" si="4"/>
        <v>221</v>
      </c>
      <c r="E958" s="1" t="s">
        <v>4189</v>
      </c>
      <c r="F958" s="1">
        <v>1241</v>
      </c>
      <c r="G958" s="1">
        <v>3508</v>
      </c>
      <c r="H958" s="1" t="str">
        <f>VLOOKUP(F958,Hoja1!$A$1:$B$900,2)</f>
        <v>SISTEMAS CENTRALES Y SERVICIOS</v>
      </c>
      <c r="I958" s="1"/>
      <c r="J958" s="16"/>
    </row>
    <row r="959" spans="1:10" ht="15" customHeight="1" x14ac:dyDescent="0.25">
      <c r="A959" s="13"/>
      <c r="B959" s="1" t="s">
        <v>3651</v>
      </c>
      <c r="C959" s="1" t="s">
        <v>154</v>
      </c>
      <c r="D959" s="1">
        <f t="shared" si="4"/>
        <v>222</v>
      </c>
      <c r="E959" s="1" t="s">
        <v>3374</v>
      </c>
      <c r="F959" s="1">
        <v>1241</v>
      </c>
      <c r="G959" s="1">
        <v>2200</v>
      </c>
      <c r="H959" s="1" t="str">
        <f>VLOOKUP(F959,Hoja1!$A$1:$B$900,2)</f>
        <v>SISTEMAS CENTRALES Y SERVICIOS</v>
      </c>
      <c r="I959" s="1"/>
      <c r="J959" s="16"/>
    </row>
    <row r="960" spans="1:10" ht="15" customHeight="1" x14ac:dyDescent="0.25">
      <c r="A960" s="13"/>
      <c r="B960" s="1" t="s">
        <v>3651</v>
      </c>
      <c r="C960" s="1" t="s">
        <v>154</v>
      </c>
      <c r="D960" s="1">
        <f t="shared" si="4"/>
        <v>223</v>
      </c>
      <c r="E960" s="1" t="s">
        <v>437</v>
      </c>
      <c r="F960" s="1">
        <v>1241</v>
      </c>
      <c r="G960" s="1" t="s">
        <v>439</v>
      </c>
      <c r="H960" s="1" t="str">
        <f>VLOOKUP(F960,Hoja1!$A$1:$B$900,2)</f>
        <v>SISTEMAS CENTRALES Y SERVICIOS</v>
      </c>
      <c r="I960" s="1"/>
      <c r="J960" s="16"/>
    </row>
    <row r="961" spans="1:10" ht="15" customHeight="1" x14ac:dyDescent="0.25">
      <c r="A961" s="13"/>
      <c r="B961" s="1" t="s">
        <v>3651</v>
      </c>
      <c r="C961" s="1" t="s">
        <v>154</v>
      </c>
      <c r="D961" s="1">
        <f t="shared" si="4"/>
        <v>224</v>
      </c>
      <c r="E961" s="1" t="s">
        <v>437</v>
      </c>
      <c r="F961" s="1">
        <v>1241</v>
      </c>
      <c r="G961" s="1" t="s">
        <v>439</v>
      </c>
      <c r="H961" s="1" t="str">
        <f>VLOOKUP(F961,Hoja1!$A$1:$B$900,2)</f>
        <v>SISTEMAS CENTRALES Y SERVICIOS</v>
      </c>
      <c r="I961" s="1"/>
      <c r="J961" s="16"/>
    </row>
    <row r="962" spans="1:10" ht="15" customHeight="1" x14ac:dyDescent="0.25">
      <c r="A962" s="13"/>
      <c r="B962" s="1" t="s">
        <v>3651</v>
      </c>
      <c r="C962" s="1" t="s">
        <v>154</v>
      </c>
      <c r="D962" s="1">
        <f t="shared" si="4"/>
        <v>225</v>
      </c>
      <c r="E962" s="73" t="s">
        <v>437</v>
      </c>
      <c r="F962" s="1">
        <v>1241</v>
      </c>
      <c r="G962" s="25" t="s">
        <v>440</v>
      </c>
      <c r="H962" s="1" t="str">
        <f>VLOOKUP(F962,Hoja1!$A$1:$B$900,2)</f>
        <v>SISTEMAS CENTRALES Y SERVICIOS</v>
      </c>
      <c r="I962" s="1" t="s">
        <v>3168</v>
      </c>
      <c r="J962" s="16"/>
    </row>
    <row r="963" spans="1:10" ht="15" customHeight="1" x14ac:dyDescent="0.25">
      <c r="A963" s="13"/>
      <c r="B963" s="1" t="s">
        <v>3651</v>
      </c>
      <c r="C963" s="1" t="s">
        <v>154</v>
      </c>
      <c r="D963" s="1">
        <f t="shared" si="4"/>
        <v>226</v>
      </c>
      <c r="E963" s="73" t="s">
        <v>437</v>
      </c>
      <c r="F963" s="1">
        <v>1241</v>
      </c>
      <c r="G963" s="25" t="s">
        <v>440</v>
      </c>
      <c r="H963" s="1" t="str">
        <f>VLOOKUP(F963,Hoja1!$A$1:$B$900,2)</f>
        <v>SISTEMAS CENTRALES Y SERVICIOS</v>
      </c>
      <c r="I963" s="1" t="s">
        <v>3168</v>
      </c>
      <c r="J963" s="16"/>
    </row>
    <row r="964" spans="1:10" ht="15" customHeight="1" x14ac:dyDescent="0.25">
      <c r="A964" s="13"/>
      <c r="B964" s="1" t="s">
        <v>3651</v>
      </c>
      <c r="C964" s="1" t="s">
        <v>154</v>
      </c>
      <c r="D964" s="1">
        <f t="shared" si="4"/>
        <v>227</v>
      </c>
      <c r="E964" s="73" t="s">
        <v>437</v>
      </c>
      <c r="F964" s="1">
        <v>1241</v>
      </c>
      <c r="G964" s="1" t="s">
        <v>439</v>
      </c>
      <c r="H964" s="1" t="str">
        <f>VLOOKUP(F964,Hoja1!$A$1:$B$900,2)</f>
        <v>SISTEMAS CENTRALES Y SERVICIOS</v>
      </c>
      <c r="I964" s="1" t="s">
        <v>3168</v>
      </c>
      <c r="J964" s="16"/>
    </row>
    <row r="965" spans="1:10" ht="15" customHeight="1" x14ac:dyDescent="0.25">
      <c r="A965" s="13"/>
      <c r="B965" s="1" t="s">
        <v>3651</v>
      </c>
      <c r="C965" s="1" t="s">
        <v>154</v>
      </c>
      <c r="D965" s="1">
        <f t="shared" si="4"/>
        <v>228</v>
      </c>
      <c r="E965" s="73" t="s">
        <v>437</v>
      </c>
      <c r="F965" s="1">
        <v>1241</v>
      </c>
      <c r="G965" s="25" t="s">
        <v>440</v>
      </c>
      <c r="H965" s="1" t="str">
        <f>VLOOKUP(F965,Hoja1!$A$1:$B$900,2)</f>
        <v>SISTEMAS CENTRALES Y SERVICIOS</v>
      </c>
      <c r="I965" s="1" t="s">
        <v>3168</v>
      </c>
      <c r="J965" s="16"/>
    </row>
    <row r="966" spans="1:10" ht="15" customHeight="1" x14ac:dyDescent="0.25">
      <c r="A966" s="13"/>
      <c r="B966" s="1" t="s">
        <v>3651</v>
      </c>
      <c r="C966" s="1" t="s">
        <v>154</v>
      </c>
      <c r="D966" s="1">
        <f t="shared" si="4"/>
        <v>229</v>
      </c>
      <c r="E966" s="1" t="s">
        <v>437</v>
      </c>
      <c r="F966" s="1">
        <v>1241</v>
      </c>
      <c r="G966" s="1" t="s">
        <v>439</v>
      </c>
      <c r="H966" s="1" t="str">
        <f>VLOOKUP(F966,Hoja1!$A$1:$B$900,2)</f>
        <v>SISTEMAS CENTRALES Y SERVICIOS</v>
      </c>
      <c r="I966" s="1"/>
      <c r="J966" s="16"/>
    </row>
    <row r="967" spans="1:10" ht="15" customHeight="1" x14ac:dyDescent="0.25">
      <c r="A967" s="13"/>
      <c r="B967" s="1" t="s">
        <v>3651</v>
      </c>
      <c r="C967" s="1" t="s">
        <v>154</v>
      </c>
      <c r="D967" s="1">
        <f t="shared" si="4"/>
        <v>230</v>
      </c>
      <c r="E967" s="1" t="s">
        <v>437</v>
      </c>
      <c r="F967" s="1">
        <v>1241</v>
      </c>
      <c r="G967" s="1" t="s">
        <v>439</v>
      </c>
      <c r="H967" s="1" t="str">
        <f>VLOOKUP(F967,Hoja1!$A$1:$B$900,2)</f>
        <v>SISTEMAS CENTRALES Y SERVICIOS</v>
      </c>
      <c r="I967" s="1"/>
      <c r="J967" s="16"/>
    </row>
    <row r="968" spans="1:10" ht="15" customHeight="1" x14ac:dyDescent="0.25">
      <c r="A968" s="13"/>
      <c r="B968" s="1" t="s">
        <v>3651</v>
      </c>
      <c r="C968" s="1" t="s">
        <v>154</v>
      </c>
      <c r="D968" s="1">
        <f t="shared" si="4"/>
        <v>231</v>
      </c>
      <c r="E968" s="1" t="s">
        <v>437</v>
      </c>
      <c r="F968" s="1">
        <v>1241</v>
      </c>
      <c r="G968" s="1">
        <v>2130</v>
      </c>
      <c r="H968" s="1" t="str">
        <f>VLOOKUP(F968,Hoja1!$A$1:$B$900,2)</f>
        <v>SISTEMAS CENTRALES Y SERVICIOS</v>
      </c>
      <c r="I968" s="1"/>
      <c r="J968" s="16"/>
    </row>
    <row r="969" spans="1:10" ht="15" customHeight="1" x14ac:dyDescent="0.25">
      <c r="A969" s="13"/>
      <c r="B969" s="1" t="s">
        <v>3651</v>
      </c>
      <c r="C969" s="1" t="s">
        <v>154</v>
      </c>
      <c r="D969" s="1">
        <f t="shared" si="4"/>
        <v>232</v>
      </c>
      <c r="E969" s="1" t="s">
        <v>1126</v>
      </c>
      <c r="F969" s="1">
        <v>1241</v>
      </c>
      <c r="G969" s="1">
        <v>2130</v>
      </c>
      <c r="H969" s="1" t="str">
        <f>VLOOKUP(F969,Hoja1!$A$1:$B$900,2)</f>
        <v>SISTEMAS CENTRALES Y SERVICIOS</v>
      </c>
      <c r="I969" s="1"/>
      <c r="J969" s="16"/>
    </row>
    <row r="970" spans="1:10" ht="15" customHeight="1" x14ac:dyDescent="0.25">
      <c r="A970" s="13"/>
      <c r="B970" s="1" t="s">
        <v>3651</v>
      </c>
      <c r="C970" s="1" t="s">
        <v>154</v>
      </c>
      <c r="D970" s="1">
        <f t="shared" si="4"/>
        <v>233</v>
      </c>
      <c r="E970" s="1" t="s">
        <v>3373</v>
      </c>
      <c r="F970" s="1">
        <v>1241</v>
      </c>
      <c r="G970" s="1">
        <v>3392</v>
      </c>
      <c r="H970" s="1" t="str">
        <f>VLOOKUP(F970,Hoja1!$A$1:$B$900,2)</f>
        <v>SISTEMAS CENTRALES Y SERVICIOS</v>
      </c>
      <c r="I970" s="1"/>
      <c r="J970" s="16"/>
    </row>
    <row r="971" spans="1:10" ht="15" customHeight="1" x14ac:dyDescent="0.25">
      <c r="A971" s="13"/>
      <c r="B971" s="1" t="s">
        <v>3651</v>
      </c>
      <c r="C971" s="1" t="s">
        <v>154</v>
      </c>
      <c r="D971" s="1">
        <f t="shared" si="4"/>
        <v>234</v>
      </c>
      <c r="E971" s="1" t="s">
        <v>1120</v>
      </c>
      <c r="F971" s="1">
        <v>1241</v>
      </c>
      <c r="G971" s="1">
        <v>2945</v>
      </c>
      <c r="H971" s="1" t="str">
        <f>VLOOKUP(F971,Hoja1!$A$1:$B$900,2)</f>
        <v>SISTEMAS CENTRALES Y SERVICIOS</v>
      </c>
      <c r="I971" s="1"/>
      <c r="J971" s="16"/>
    </row>
    <row r="972" spans="1:10" ht="15" customHeight="1" x14ac:dyDescent="0.25">
      <c r="A972" s="13"/>
      <c r="B972" s="1" t="s">
        <v>3651</v>
      </c>
      <c r="C972" s="1" t="s">
        <v>154</v>
      </c>
      <c r="D972" s="1">
        <f t="shared" si="4"/>
        <v>235</v>
      </c>
      <c r="E972" s="1" t="s">
        <v>54</v>
      </c>
      <c r="F972" s="1">
        <v>1241</v>
      </c>
      <c r="G972" s="1">
        <v>3544</v>
      </c>
      <c r="H972" s="1" t="str">
        <f>VLOOKUP(F972,Hoja1!$A$1:$B$900,2)</f>
        <v>SISTEMAS CENTRALES Y SERVICIOS</v>
      </c>
      <c r="I972" s="1"/>
      <c r="J972" s="16"/>
    </row>
    <row r="973" spans="1:10" ht="15" customHeight="1" x14ac:dyDescent="0.25">
      <c r="A973" s="13"/>
      <c r="B973" s="1" t="s">
        <v>3651</v>
      </c>
      <c r="C973" s="1" t="s">
        <v>154</v>
      </c>
      <c r="D973" s="1">
        <f t="shared" si="4"/>
        <v>236</v>
      </c>
      <c r="E973" s="1" t="s">
        <v>1127</v>
      </c>
      <c r="F973" s="1">
        <v>1241</v>
      </c>
      <c r="G973" s="1">
        <v>2935</v>
      </c>
      <c r="H973" s="1" t="str">
        <f>VLOOKUP(F973,Hoja1!$A$1:$B$900,2)</f>
        <v>SISTEMAS CENTRALES Y SERVICIOS</v>
      </c>
      <c r="I973" s="1"/>
      <c r="J973" s="16"/>
    </row>
    <row r="974" spans="1:10" ht="15" customHeight="1" x14ac:dyDescent="0.25">
      <c r="A974" s="13"/>
      <c r="B974" s="1" t="s">
        <v>3651</v>
      </c>
      <c r="C974" s="1" t="s">
        <v>154</v>
      </c>
      <c r="D974" s="1">
        <f t="shared" si="4"/>
        <v>237</v>
      </c>
      <c r="E974" s="1" t="s">
        <v>1128</v>
      </c>
      <c r="F974" s="1">
        <v>1241</v>
      </c>
      <c r="G974" s="1">
        <v>3217</v>
      </c>
      <c r="H974" s="1" t="str">
        <f>VLOOKUP(F974,Hoja1!$A$1:$B$900,2)</f>
        <v>SISTEMAS CENTRALES Y SERVICIOS</v>
      </c>
      <c r="I974" s="1"/>
      <c r="J974" s="16"/>
    </row>
    <row r="975" spans="1:10" ht="15" customHeight="1" x14ac:dyDescent="0.25">
      <c r="A975" s="13"/>
      <c r="B975" s="1" t="s">
        <v>3651</v>
      </c>
      <c r="C975" s="1" t="s">
        <v>154</v>
      </c>
      <c r="D975" s="1">
        <f t="shared" si="4"/>
        <v>238</v>
      </c>
      <c r="E975" s="1" t="s">
        <v>4190</v>
      </c>
      <c r="F975" s="1">
        <v>1241</v>
      </c>
      <c r="G975" s="1">
        <v>2925</v>
      </c>
      <c r="H975" s="1" t="str">
        <f>VLOOKUP(F975,Hoja1!$A$1:$B$900,2)</f>
        <v>SISTEMAS CENTRALES Y SERVICIOS</v>
      </c>
      <c r="I975" s="1"/>
      <c r="J975" s="16"/>
    </row>
    <row r="976" spans="1:10" ht="15" customHeight="1" x14ac:dyDescent="0.25">
      <c r="A976" s="13"/>
      <c r="B976" s="1" t="s">
        <v>3651</v>
      </c>
      <c r="C976" s="1" t="s">
        <v>154</v>
      </c>
      <c r="D976" s="1">
        <f t="shared" si="4"/>
        <v>239</v>
      </c>
      <c r="E976" s="1" t="s">
        <v>4191</v>
      </c>
      <c r="F976" s="1">
        <v>1241</v>
      </c>
      <c r="G976" s="1">
        <v>5750</v>
      </c>
      <c r="H976" s="1" t="str">
        <f>VLOOKUP(F976,Hoja1!$A$1:$B$900,2)</f>
        <v>SISTEMAS CENTRALES Y SERVICIOS</v>
      </c>
      <c r="I976" s="1"/>
      <c r="J976" s="16"/>
    </row>
    <row r="977" spans="1:10" ht="15" customHeight="1" x14ac:dyDescent="0.25">
      <c r="A977" s="13"/>
      <c r="B977" s="1" t="s">
        <v>3651</v>
      </c>
      <c r="C977" s="1" t="s">
        <v>154</v>
      </c>
      <c r="D977" s="1">
        <f t="shared" si="4"/>
        <v>240</v>
      </c>
      <c r="E977" s="1" t="s">
        <v>4192</v>
      </c>
      <c r="F977" s="1">
        <v>1241</v>
      </c>
      <c r="G977" s="105">
        <v>2441</v>
      </c>
      <c r="H977" s="1" t="str">
        <f>VLOOKUP(F977,Hoja1!$A$1:$B$900,2)</f>
        <v>SISTEMAS CENTRALES Y SERVICIOS</v>
      </c>
      <c r="I977" s="1"/>
      <c r="J977" s="16"/>
    </row>
    <row r="978" spans="1:10" ht="15" customHeight="1" x14ac:dyDescent="0.25">
      <c r="A978" s="13"/>
      <c r="B978" s="1" t="s">
        <v>3651</v>
      </c>
      <c r="C978" s="1" t="s">
        <v>154</v>
      </c>
      <c r="D978" s="1">
        <f t="shared" si="4"/>
        <v>241</v>
      </c>
      <c r="E978" s="1" t="s">
        <v>437</v>
      </c>
      <c r="F978" s="1">
        <v>1241</v>
      </c>
      <c r="G978" s="25" t="s">
        <v>440</v>
      </c>
      <c r="H978" s="1" t="str">
        <f>VLOOKUP(F978,Hoja1!$A$1:$B$900,2)</f>
        <v>SISTEMAS CENTRALES Y SERVICIOS</v>
      </c>
      <c r="I978" s="1"/>
      <c r="J978" s="16"/>
    </row>
    <row r="979" spans="1:10" ht="15" customHeight="1" x14ac:dyDescent="0.25">
      <c r="A979" s="13"/>
      <c r="B979" s="1" t="s">
        <v>3651</v>
      </c>
      <c r="C979" s="1" t="s">
        <v>154</v>
      </c>
      <c r="D979" s="1">
        <f t="shared" si="4"/>
        <v>242</v>
      </c>
      <c r="E979" s="1" t="s">
        <v>437</v>
      </c>
      <c r="F979" s="1">
        <v>1241</v>
      </c>
      <c r="G979" s="25" t="s">
        <v>440</v>
      </c>
      <c r="H979" s="1" t="str">
        <f>VLOOKUP(F979,Hoja1!$A$1:$B$900,2)</f>
        <v>SISTEMAS CENTRALES Y SERVICIOS</v>
      </c>
      <c r="I979" s="1"/>
      <c r="J979" s="16"/>
    </row>
    <row r="980" spans="1:10" ht="15" customHeight="1" x14ac:dyDescent="0.25">
      <c r="A980" s="13"/>
      <c r="B980" s="1" t="s">
        <v>3651</v>
      </c>
      <c r="C980" s="1" t="s">
        <v>154</v>
      </c>
      <c r="D980" s="1">
        <f t="shared" si="4"/>
        <v>243</v>
      </c>
      <c r="E980" s="1" t="s">
        <v>1129</v>
      </c>
      <c r="F980" s="1">
        <v>1241</v>
      </c>
      <c r="G980" s="1">
        <v>3866</v>
      </c>
      <c r="H980" s="1" t="str">
        <f>VLOOKUP(F980,Hoja1!$A$1:$B$900,2)</f>
        <v>SISTEMAS CENTRALES Y SERVICIOS</v>
      </c>
      <c r="I980" s="1"/>
      <c r="J980" s="16"/>
    </row>
    <row r="981" spans="1:10" ht="15" customHeight="1" x14ac:dyDescent="0.25">
      <c r="A981" s="13"/>
      <c r="B981" s="1" t="s">
        <v>3651</v>
      </c>
      <c r="C981" s="1" t="s">
        <v>154</v>
      </c>
      <c r="D981" s="1">
        <f t="shared" si="4"/>
        <v>244</v>
      </c>
      <c r="E981" s="1" t="s">
        <v>55</v>
      </c>
      <c r="F981" s="1">
        <v>1241</v>
      </c>
      <c r="G981" s="1">
        <v>5720</v>
      </c>
      <c r="H981" s="1" t="str">
        <f>VLOOKUP(F981,Hoja1!$A$1:$B$900,2)</f>
        <v>SISTEMAS CENTRALES Y SERVICIOS</v>
      </c>
      <c r="I981" s="1"/>
      <c r="J981" s="16"/>
    </row>
    <row r="982" spans="1:10" ht="15" customHeight="1" x14ac:dyDescent="0.25">
      <c r="A982" s="13"/>
      <c r="B982" s="1" t="s">
        <v>3651</v>
      </c>
      <c r="C982" s="1" t="s">
        <v>154</v>
      </c>
      <c r="D982" s="1">
        <f t="shared" si="4"/>
        <v>245</v>
      </c>
      <c r="E982" s="1" t="s">
        <v>758</v>
      </c>
      <c r="F982" s="1">
        <v>1241</v>
      </c>
      <c r="G982" s="1">
        <v>3581</v>
      </c>
      <c r="H982" s="1" t="str">
        <f>VLOOKUP(F982,Hoja1!$A$1:$B$900,2)</f>
        <v>SISTEMAS CENTRALES Y SERVICIOS</v>
      </c>
      <c r="I982" s="1"/>
      <c r="J982" s="16"/>
    </row>
    <row r="983" spans="1:10" ht="15" customHeight="1" x14ac:dyDescent="0.25">
      <c r="A983" s="13"/>
      <c r="B983" s="1" t="s">
        <v>3651</v>
      </c>
      <c r="C983" s="1" t="s">
        <v>154</v>
      </c>
      <c r="D983" s="1">
        <f t="shared" si="4"/>
        <v>246</v>
      </c>
      <c r="E983" s="1" t="s">
        <v>437</v>
      </c>
      <c r="F983" s="1">
        <v>1241</v>
      </c>
      <c r="G983" s="1">
        <v>2925</v>
      </c>
      <c r="H983" s="1" t="str">
        <f>VLOOKUP(F983,Hoja1!$A$1:$B$900,2)</f>
        <v>SISTEMAS CENTRALES Y SERVICIOS</v>
      </c>
      <c r="I983" s="1"/>
      <c r="J983" s="16"/>
    </row>
    <row r="984" spans="1:10" ht="15" customHeight="1" x14ac:dyDescent="0.25">
      <c r="A984" s="13"/>
      <c r="B984" s="1" t="s">
        <v>3651</v>
      </c>
      <c r="C984" s="1" t="s">
        <v>154</v>
      </c>
      <c r="D984" s="1">
        <f t="shared" si="4"/>
        <v>247</v>
      </c>
      <c r="E984" s="1" t="s">
        <v>1130</v>
      </c>
      <c r="F984" s="1">
        <v>1241</v>
      </c>
      <c r="G984" s="1">
        <v>4372</v>
      </c>
      <c r="H984" s="1" t="str">
        <f>VLOOKUP(F984,Hoja1!$A$1:$B$900,2)</f>
        <v>SISTEMAS CENTRALES Y SERVICIOS</v>
      </c>
      <c r="I984" s="1"/>
      <c r="J984" s="16"/>
    </row>
    <row r="985" spans="1:10" ht="15" customHeight="1" x14ac:dyDescent="0.25">
      <c r="A985" s="13"/>
      <c r="B985" s="1" t="s">
        <v>3651</v>
      </c>
      <c r="C985" s="1" t="s">
        <v>154</v>
      </c>
      <c r="D985" s="1">
        <f t="shared" si="4"/>
        <v>248</v>
      </c>
      <c r="E985" s="1" t="s">
        <v>521</v>
      </c>
      <c r="F985" s="1">
        <v>1241</v>
      </c>
      <c r="G985" s="1">
        <v>2952</v>
      </c>
      <c r="H985" s="1" t="str">
        <f>VLOOKUP(F985,Hoja1!$A$1:$B$900,2)</f>
        <v>SISTEMAS CENTRALES Y SERVICIOS</v>
      </c>
      <c r="I985" s="1"/>
      <c r="J985" s="16"/>
    </row>
    <row r="986" spans="1:10" ht="15" customHeight="1" x14ac:dyDescent="0.25">
      <c r="A986" s="13"/>
      <c r="B986" s="1" t="s">
        <v>3651</v>
      </c>
      <c r="C986" s="1" t="s">
        <v>154</v>
      </c>
      <c r="D986" s="1">
        <f t="shared" si="4"/>
        <v>249</v>
      </c>
      <c r="E986" s="1" t="s">
        <v>560</v>
      </c>
      <c r="F986" s="1">
        <v>1241</v>
      </c>
      <c r="G986" s="1">
        <v>3809</v>
      </c>
      <c r="H986" s="1" t="e">
        <f>VLOOKUP(#REF!,Hoja1!$A$1:$B$900,2)</f>
        <v>#REF!</v>
      </c>
      <c r="I986" s="1"/>
      <c r="J986" s="16"/>
    </row>
    <row r="987" spans="1:10" ht="15" customHeight="1" x14ac:dyDescent="0.25">
      <c r="A987" s="13"/>
      <c r="B987" s="1" t="s">
        <v>3651</v>
      </c>
      <c r="C987" s="1" t="s">
        <v>154</v>
      </c>
      <c r="D987" s="1">
        <f t="shared" si="4"/>
        <v>250</v>
      </c>
      <c r="E987" s="1" t="s">
        <v>559</v>
      </c>
      <c r="F987" s="1">
        <v>1241</v>
      </c>
      <c r="G987" s="1">
        <v>6836</v>
      </c>
      <c r="H987" s="1" t="str">
        <f>VLOOKUP(F987,Hoja1!$A$1:$B$900,2)</f>
        <v>SISTEMAS CENTRALES Y SERVICIOS</v>
      </c>
      <c r="I987" s="1"/>
      <c r="J987" s="16"/>
    </row>
    <row r="988" spans="1:10" ht="15" customHeight="1" x14ac:dyDescent="0.25">
      <c r="A988" s="13"/>
      <c r="B988" s="1" t="s">
        <v>3651</v>
      </c>
      <c r="C988" s="1" t="s">
        <v>154</v>
      </c>
      <c r="D988" s="1">
        <f t="shared" si="4"/>
        <v>251</v>
      </c>
      <c r="E988" s="1" t="s">
        <v>437</v>
      </c>
      <c r="F988" s="1">
        <v>1241</v>
      </c>
      <c r="G988" s="25" t="s">
        <v>440</v>
      </c>
      <c r="H988" s="1" t="str">
        <f>VLOOKUP(F988,Hoja1!$A$1:$B$900,2)</f>
        <v>SISTEMAS CENTRALES Y SERVICIOS</v>
      </c>
      <c r="I988" s="1"/>
      <c r="J988" s="16"/>
    </row>
    <row r="989" spans="1:10" ht="15" customHeight="1" x14ac:dyDescent="0.25">
      <c r="A989" s="13"/>
      <c r="B989" s="1" t="s">
        <v>3651</v>
      </c>
      <c r="C989" s="1" t="s">
        <v>154</v>
      </c>
      <c r="D989" s="1">
        <f t="shared" si="4"/>
        <v>252</v>
      </c>
      <c r="E989" s="1" t="s">
        <v>437</v>
      </c>
      <c r="F989" s="1">
        <v>1241</v>
      </c>
      <c r="G989" s="25" t="s">
        <v>440</v>
      </c>
      <c r="H989" s="1" t="str">
        <f>VLOOKUP(F989,Hoja1!$A$1:$B$900,2)</f>
        <v>SISTEMAS CENTRALES Y SERVICIOS</v>
      </c>
      <c r="I989" s="1"/>
      <c r="J989" s="16"/>
    </row>
    <row r="990" spans="1:10" ht="15" customHeight="1" x14ac:dyDescent="0.25">
      <c r="A990" s="13"/>
      <c r="B990" s="1" t="s">
        <v>3651</v>
      </c>
      <c r="C990" s="1" t="s">
        <v>154</v>
      </c>
      <c r="D990" s="1">
        <f t="shared" si="4"/>
        <v>253</v>
      </c>
      <c r="E990" s="108" t="s">
        <v>3149</v>
      </c>
      <c r="F990" s="108">
        <v>1241</v>
      </c>
      <c r="G990" s="108">
        <v>2949</v>
      </c>
      <c r="H990" s="1" t="str">
        <f>VLOOKUP(F986,Hoja1!$A$1:$B$900,2)</f>
        <v>SISTEMAS CENTRALES Y SERVICIOS</v>
      </c>
      <c r="I990" s="1"/>
      <c r="J990" s="16"/>
    </row>
    <row r="991" spans="1:10" ht="15" customHeight="1" x14ac:dyDescent="0.25">
      <c r="A991" s="13"/>
      <c r="B991" s="1" t="s">
        <v>3651</v>
      </c>
      <c r="C991" s="1" t="s">
        <v>154</v>
      </c>
      <c r="D991" s="1">
        <f t="shared" si="4"/>
        <v>254</v>
      </c>
      <c r="E991" s="1" t="s">
        <v>1131</v>
      </c>
      <c r="F991" s="1">
        <v>1241</v>
      </c>
      <c r="G991" s="1">
        <v>3511</v>
      </c>
      <c r="H991" s="1" t="str">
        <f>VLOOKUP(F991,Hoja1!$A$1:$B$900,2)</f>
        <v>SISTEMAS CENTRALES Y SERVICIOS</v>
      </c>
      <c r="I991" s="1"/>
      <c r="J991" s="16"/>
    </row>
    <row r="992" spans="1:10" ht="15" customHeight="1" x14ac:dyDescent="0.25">
      <c r="A992" s="13"/>
      <c r="B992" s="1" t="s">
        <v>3651</v>
      </c>
      <c r="C992" s="1" t="s">
        <v>154</v>
      </c>
      <c r="D992" s="1">
        <f t="shared" si="4"/>
        <v>255</v>
      </c>
      <c r="E992" s="1" t="s">
        <v>369</v>
      </c>
      <c r="F992" s="1">
        <v>1241</v>
      </c>
      <c r="G992" s="1" t="s">
        <v>436</v>
      </c>
      <c r="H992" s="1" t="str">
        <f>VLOOKUP(F992,Hoja1!$A$1:$B$900,2)</f>
        <v>SISTEMAS CENTRALES Y SERVICIOS</v>
      </c>
      <c r="I992" s="1"/>
      <c r="J992" s="16"/>
    </row>
    <row r="993" spans="1:14" ht="15" customHeight="1" x14ac:dyDescent="0.25">
      <c r="A993" s="13"/>
      <c r="B993" s="1" t="s">
        <v>3651</v>
      </c>
      <c r="C993" s="1" t="s">
        <v>154</v>
      </c>
      <c r="D993" s="1">
        <f t="shared" si="4"/>
        <v>256</v>
      </c>
      <c r="E993" s="1" t="s">
        <v>1119</v>
      </c>
      <c r="F993" s="1">
        <v>1241</v>
      </c>
      <c r="G993" s="1">
        <v>6958</v>
      </c>
      <c r="H993" s="1" t="str">
        <f>VLOOKUP(F993,Hoja1!$A$1:$B$900,2)</f>
        <v>SISTEMAS CENTRALES Y SERVICIOS</v>
      </c>
      <c r="I993" s="1"/>
      <c r="J993" s="16"/>
    </row>
    <row r="994" spans="1:14" ht="15" customHeight="1" x14ac:dyDescent="0.25">
      <c r="A994" s="13"/>
      <c r="B994" s="1" t="s">
        <v>3651</v>
      </c>
      <c r="C994" s="1" t="s">
        <v>154</v>
      </c>
      <c r="D994" s="1">
        <f t="shared" si="4"/>
        <v>257</v>
      </c>
      <c r="E994" s="108" t="s">
        <v>4193</v>
      </c>
      <c r="F994" s="108">
        <v>1241</v>
      </c>
      <c r="G994" s="25" t="s">
        <v>440</v>
      </c>
      <c r="H994" s="1" t="str">
        <f>VLOOKUP(F995,Hoja1!$A$1:$B$900,2)</f>
        <v>SISTEMAS CENTRALES Y SERVICIOS</v>
      </c>
      <c r="I994" s="1"/>
      <c r="J994" s="16"/>
    </row>
    <row r="995" spans="1:14" ht="15" customHeight="1" x14ac:dyDescent="0.25">
      <c r="A995" s="13"/>
      <c r="B995" s="1" t="s">
        <v>3651</v>
      </c>
      <c r="C995" s="1" t="s">
        <v>154</v>
      </c>
      <c r="D995" s="1">
        <f t="shared" si="4"/>
        <v>258</v>
      </c>
      <c r="E995" s="1" t="s">
        <v>1132</v>
      </c>
      <c r="F995" s="1">
        <v>1241</v>
      </c>
      <c r="G995" s="1">
        <v>3825</v>
      </c>
      <c r="H995" s="1" t="e">
        <f>VLOOKUP(#REF!,Hoja1!$A$1:$B$900,2)</f>
        <v>#REF!</v>
      </c>
      <c r="I995" s="1"/>
      <c r="J995" s="16"/>
    </row>
    <row r="996" spans="1:14" ht="15" customHeight="1" x14ac:dyDescent="0.25">
      <c r="A996" s="13"/>
      <c r="B996" s="1" t="s">
        <v>3651</v>
      </c>
      <c r="C996" s="1" t="s">
        <v>154</v>
      </c>
      <c r="D996" s="1">
        <f t="shared" si="4"/>
        <v>259</v>
      </c>
      <c r="E996" s="1" t="s">
        <v>437</v>
      </c>
      <c r="F996" s="1">
        <v>1241</v>
      </c>
      <c r="G996" s="25" t="s">
        <v>440</v>
      </c>
      <c r="H996" s="1" t="str">
        <f>VLOOKUP(F996,Hoja1!$A$1:$B$900,2)</f>
        <v>SISTEMAS CENTRALES Y SERVICIOS</v>
      </c>
      <c r="I996" s="1"/>
      <c r="J996" s="16"/>
    </row>
    <row r="997" spans="1:14" ht="15" customHeight="1" x14ac:dyDescent="0.25">
      <c r="A997" s="13"/>
      <c r="B997" s="1" t="s">
        <v>3651</v>
      </c>
      <c r="C997" s="1" t="s">
        <v>154</v>
      </c>
      <c r="D997" s="1">
        <f t="shared" si="4"/>
        <v>260</v>
      </c>
      <c r="E997" s="1" t="s">
        <v>3375</v>
      </c>
      <c r="F997" s="1">
        <v>1241</v>
      </c>
      <c r="G997" s="1">
        <v>3586</v>
      </c>
      <c r="H997" s="1" t="str">
        <f>VLOOKUP(F997,Hoja1!$A$1:$B$900,2)</f>
        <v>SISTEMAS CENTRALES Y SERVICIOS</v>
      </c>
      <c r="I997" s="1"/>
      <c r="J997" s="16"/>
    </row>
    <row r="998" spans="1:14" ht="15" customHeight="1" x14ac:dyDescent="0.25">
      <c r="A998" s="13"/>
      <c r="B998" s="1" t="s">
        <v>3651</v>
      </c>
      <c r="C998" s="1" t="s">
        <v>154</v>
      </c>
      <c r="D998" s="1">
        <f t="shared" si="4"/>
        <v>261</v>
      </c>
      <c r="E998" s="1" t="s">
        <v>4194</v>
      </c>
      <c r="F998" s="1">
        <v>1241</v>
      </c>
      <c r="G998" s="25" t="s">
        <v>440</v>
      </c>
      <c r="H998" s="1" t="str">
        <f>VLOOKUP(F998,Hoja1!$A$1:$B$900,2)</f>
        <v>SISTEMAS CENTRALES Y SERVICIOS</v>
      </c>
      <c r="I998" s="1"/>
      <c r="J998" s="16"/>
    </row>
    <row r="999" spans="1:14" ht="15" customHeight="1" x14ac:dyDescent="0.25">
      <c r="A999" s="13"/>
      <c r="B999" s="1" t="s">
        <v>3651</v>
      </c>
      <c r="C999" s="1" t="s">
        <v>154</v>
      </c>
      <c r="D999" s="1">
        <f t="shared" si="4"/>
        <v>262</v>
      </c>
      <c r="E999" s="1" t="s">
        <v>4195</v>
      </c>
      <c r="F999" s="1">
        <v>1241</v>
      </c>
      <c r="G999" s="1">
        <v>2277</v>
      </c>
      <c r="H999" s="1" t="str">
        <f>VLOOKUP(F999,Hoja1!$A$1:$B$900,2)</f>
        <v>SISTEMAS CENTRALES Y SERVICIOS</v>
      </c>
      <c r="I999" s="1"/>
      <c r="J999" s="16"/>
    </row>
    <row r="1000" spans="1:14" ht="15" customHeight="1" x14ac:dyDescent="0.25">
      <c r="A1000" s="13"/>
      <c r="B1000" s="1" t="s">
        <v>3651</v>
      </c>
      <c r="C1000" s="1" t="s">
        <v>154</v>
      </c>
      <c r="D1000" s="1">
        <f t="shared" si="4"/>
        <v>263</v>
      </c>
      <c r="E1000" s="1" t="s">
        <v>437</v>
      </c>
      <c r="F1000" s="1">
        <v>1241</v>
      </c>
      <c r="G1000" s="1">
        <v>3833</v>
      </c>
      <c r="H1000" s="1" t="str">
        <f>VLOOKUP(F1000,Hoja1!$A$1:$B$900,2)</f>
        <v>SISTEMAS CENTRALES Y SERVICIOS</v>
      </c>
      <c r="I1000" s="1" t="s">
        <v>3165</v>
      </c>
      <c r="J1000" s="16"/>
    </row>
    <row r="1001" spans="1:14" ht="15" customHeight="1" x14ac:dyDescent="0.25">
      <c r="A1001" s="13"/>
      <c r="B1001" s="1" t="s">
        <v>3651</v>
      </c>
      <c r="C1001" s="1" t="s">
        <v>154</v>
      </c>
      <c r="D1001" s="1">
        <f t="shared" si="4"/>
        <v>264</v>
      </c>
      <c r="E1001" s="1" t="s">
        <v>437</v>
      </c>
      <c r="F1001" s="1">
        <v>1241</v>
      </c>
      <c r="G1001" s="1">
        <v>3835</v>
      </c>
      <c r="H1001" s="1" t="str">
        <f>VLOOKUP(F1001,Hoja1!$A$1:$B$900,2)</f>
        <v>SISTEMAS CENTRALES Y SERVICIOS</v>
      </c>
      <c r="I1001" s="1" t="s">
        <v>3165</v>
      </c>
      <c r="J1001" s="16"/>
    </row>
    <row r="1002" spans="1:14" ht="15" customHeight="1" x14ac:dyDescent="0.25">
      <c r="A1002" s="13"/>
      <c r="B1002" s="1" t="s">
        <v>3651</v>
      </c>
      <c r="C1002" s="1" t="s">
        <v>154</v>
      </c>
      <c r="D1002" s="1">
        <f t="shared" si="4"/>
        <v>265</v>
      </c>
      <c r="E1002" s="1" t="s">
        <v>3150</v>
      </c>
      <c r="F1002" s="1">
        <v>1241</v>
      </c>
      <c r="G1002" s="1">
        <v>2206</v>
      </c>
      <c r="H1002" s="1" t="str">
        <f>VLOOKUP(F1002,Hoja1!$A$1:$B$900,2)</f>
        <v>SISTEMAS CENTRALES Y SERVICIOS</v>
      </c>
      <c r="I1002" s="1"/>
      <c r="J1002" s="1"/>
      <c r="K1002" s="1"/>
      <c r="L1002" s="1"/>
      <c r="M1002" s="1"/>
      <c r="N1002" s="1"/>
    </row>
    <row r="1003" spans="1:14" ht="15" customHeight="1" x14ac:dyDescent="0.25">
      <c r="A1003" s="13"/>
      <c r="B1003" s="1" t="s">
        <v>3651</v>
      </c>
      <c r="C1003" s="1" t="s">
        <v>154</v>
      </c>
      <c r="D1003" s="1">
        <f t="shared" si="4"/>
        <v>266</v>
      </c>
      <c r="E1003" s="1" t="s">
        <v>115</v>
      </c>
      <c r="F1003" s="1">
        <v>1241</v>
      </c>
      <c r="G1003" s="25" t="s">
        <v>439</v>
      </c>
      <c r="H1003" s="1" t="str">
        <f>VLOOKUP(F1003,Hoja1!$A$1:$B$900,2)</f>
        <v>SISTEMAS CENTRALES Y SERVICIOS</v>
      </c>
      <c r="I1003" s="1"/>
      <c r="J1003" s="1"/>
      <c r="K1003" s="1"/>
      <c r="L1003" s="1"/>
      <c r="M1003" s="1"/>
      <c r="N1003" s="1"/>
    </row>
    <row r="1004" spans="1:14" ht="15" customHeight="1" x14ac:dyDescent="0.25">
      <c r="A1004" s="13"/>
      <c r="B1004" s="1" t="s">
        <v>3651</v>
      </c>
      <c r="C1004" s="1" t="s">
        <v>154</v>
      </c>
      <c r="D1004" s="1">
        <f t="shared" si="4"/>
        <v>267</v>
      </c>
      <c r="E1004" s="1" t="s">
        <v>4196</v>
      </c>
      <c r="F1004" s="1">
        <v>1241</v>
      </c>
      <c r="G1004" s="25" t="s">
        <v>440</v>
      </c>
      <c r="H1004" s="1" t="str">
        <f>VLOOKUP(F1004,Hoja1!$A$1:$B$900,2)</f>
        <v>SISTEMAS CENTRALES Y SERVICIOS</v>
      </c>
      <c r="I1004" s="1" t="s">
        <v>3165</v>
      </c>
      <c r="J1004" s="16"/>
    </row>
    <row r="1005" spans="1:14" ht="15" customHeight="1" x14ac:dyDescent="0.25">
      <c r="A1005" s="13"/>
      <c r="B1005" s="1" t="s">
        <v>3651</v>
      </c>
      <c r="C1005" s="1" t="s">
        <v>154</v>
      </c>
      <c r="D1005" s="1">
        <f t="shared" si="4"/>
        <v>268</v>
      </c>
      <c r="E1005" s="1" t="s">
        <v>3376</v>
      </c>
      <c r="F1005" s="1">
        <v>1241</v>
      </c>
      <c r="G1005" s="1">
        <v>3835</v>
      </c>
      <c r="H1005" s="1" t="str">
        <f>VLOOKUP(F1005,Hoja1!$A$1:$B$900,2)</f>
        <v>SISTEMAS CENTRALES Y SERVICIOS</v>
      </c>
      <c r="I1005" s="1" t="s">
        <v>3165</v>
      </c>
      <c r="J1005" s="16"/>
    </row>
    <row r="1006" spans="1:14" ht="15" customHeight="1" x14ac:dyDescent="0.25">
      <c r="A1006" s="13"/>
      <c r="B1006" s="1" t="s">
        <v>3651</v>
      </c>
      <c r="C1006" s="1" t="s">
        <v>154</v>
      </c>
      <c r="D1006" s="1">
        <f t="shared" si="4"/>
        <v>269</v>
      </c>
      <c r="E1006" s="1" t="s">
        <v>4197</v>
      </c>
      <c r="F1006" s="1">
        <v>1241</v>
      </c>
      <c r="G1006" s="1">
        <v>3873</v>
      </c>
      <c r="H1006" s="1" t="str">
        <f>VLOOKUP(F1006,Hoja1!$A$1:$B$900,2)</f>
        <v>SISTEMAS CENTRALES Y SERVICIOS</v>
      </c>
      <c r="I1006" s="1" t="s">
        <v>3165</v>
      </c>
      <c r="J1006" s="16"/>
    </row>
    <row r="1007" spans="1:14" ht="15" customHeight="1" x14ac:dyDescent="0.25">
      <c r="A1007" s="13"/>
      <c r="B1007" s="1" t="s">
        <v>3651</v>
      </c>
      <c r="C1007" s="1" t="s">
        <v>154</v>
      </c>
      <c r="D1007" s="1">
        <f t="shared" si="4"/>
        <v>270</v>
      </c>
      <c r="E1007" s="1" t="s">
        <v>3377</v>
      </c>
      <c r="F1007" s="1">
        <v>1241</v>
      </c>
      <c r="G1007" s="105" t="s">
        <v>440</v>
      </c>
      <c r="H1007" s="1" t="str">
        <f>VLOOKUP(F1007,Hoja1!$A$1:$B$900,2)</f>
        <v>SISTEMAS CENTRALES Y SERVICIOS</v>
      </c>
      <c r="I1007" s="1" t="s">
        <v>3165</v>
      </c>
      <c r="J1007" s="16"/>
    </row>
    <row r="1008" spans="1:14" ht="15" customHeight="1" x14ac:dyDescent="0.25">
      <c r="A1008" s="13"/>
      <c r="B1008" s="1" t="s">
        <v>3651</v>
      </c>
      <c r="C1008" s="1" t="s">
        <v>154</v>
      </c>
      <c r="D1008" s="1">
        <f t="shared" si="4"/>
        <v>271</v>
      </c>
      <c r="E1008" s="1" t="s">
        <v>3378</v>
      </c>
      <c r="F1008" s="1">
        <v>1241</v>
      </c>
      <c r="G1008" s="1">
        <v>3561</v>
      </c>
      <c r="H1008" s="1" t="str">
        <f>VLOOKUP(F1008,Hoja1!$A$1:$B$900,2)</f>
        <v>SISTEMAS CENTRALES Y SERVICIOS</v>
      </c>
      <c r="I1008" s="1" t="s">
        <v>3165</v>
      </c>
      <c r="J1008" s="16"/>
    </row>
    <row r="1009" spans="1:10" ht="15" customHeight="1" x14ac:dyDescent="0.25">
      <c r="A1009" s="13"/>
      <c r="B1009" s="1" t="s">
        <v>3651</v>
      </c>
      <c r="C1009" s="1" t="s">
        <v>154</v>
      </c>
      <c r="D1009" s="1">
        <f t="shared" si="4"/>
        <v>272</v>
      </c>
      <c r="E1009" s="1" t="s">
        <v>3379</v>
      </c>
      <c r="F1009" s="1">
        <v>1241</v>
      </c>
      <c r="G1009" s="105" t="s">
        <v>440</v>
      </c>
      <c r="H1009" s="1" t="str">
        <f>VLOOKUP(F1009,Hoja1!$A$1:$B$900,2)</f>
        <v>SISTEMAS CENTRALES Y SERVICIOS</v>
      </c>
      <c r="I1009" s="1" t="s">
        <v>3165</v>
      </c>
      <c r="J1009" s="16"/>
    </row>
    <row r="1010" spans="1:10" ht="15" customHeight="1" x14ac:dyDescent="0.25">
      <c r="A1010" s="13"/>
      <c r="B1010" s="1" t="s">
        <v>3651</v>
      </c>
      <c r="C1010" s="1" t="s">
        <v>154</v>
      </c>
      <c r="D1010" s="1">
        <f t="shared" si="4"/>
        <v>273</v>
      </c>
      <c r="E1010" s="1" t="s">
        <v>3380</v>
      </c>
      <c r="F1010" s="1">
        <v>1241</v>
      </c>
      <c r="G1010" s="1">
        <v>4844</v>
      </c>
      <c r="H1010" s="1" t="str">
        <f>VLOOKUP(F1010,Hoja1!$A$1:$B$900,2)</f>
        <v>SISTEMAS CENTRALES Y SERVICIOS</v>
      </c>
      <c r="I1010" s="1" t="s">
        <v>3165</v>
      </c>
      <c r="J1010" s="16"/>
    </row>
    <row r="1011" spans="1:10" ht="15" customHeight="1" x14ac:dyDescent="0.25">
      <c r="A1011" s="13"/>
      <c r="B1011" s="1" t="s">
        <v>3651</v>
      </c>
      <c r="C1011" s="1" t="s">
        <v>154</v>
      </c>
      <c r="D1011" s="1">
        <f t="shared" si="4"/>
        <v>274</v>
      </c>
      <c r="E1011" s="1" t="s">
        <v>3381</v>
      </c>
      <c r="F1011" s="1">
        <v>1241</v>
      </c>
      <c r="G1011" s="1">
        <v>2850</v>
      </c>
      <c r="H1011" s="1" t="str">
        <f>VLOOKUP(F1011,Hoja1!$A$1:$B$900,2)</f>
        <v>SISTEMAS CENTRALES Y SERVICIOS</v>
      </c>
      <c r="I1011" s="1" t="s">
        <v>3165</v>
      </c>
      <c r="J1011" s="16"/>
    </row>
    <row r="1012" spans="1:10" ht="7.5" customHeight="1" x14ac:dyDescent="0.25">
      <c r="A1012" s="13"/>
      <c r="B1012" s="18"/>
      <c r="C1012" s="18"/>
      <c r="D1012" s="18"/>
      <c r="E1012" s="18"/>
      <c r="F1012" s="18"/>
      <c r="G1012" s="18"/>
      <c r="H1012" s="18"/>
      <c r="I1012" s="18"/>
      <c r="J1012" s="16"/>
    </row>
    <row r="1013" spans="1:10" ht="15" customHeight="1" x14ac:dyDescent="0.25">
      <c r="A1013" s="13"/>
      <c r="B1013" s="1" t="s">
        <v>3651</v>
      </c>
      <c r="C1013" s="1" t="s">
        <v>157</v>
      </c>
      <c r="D1013" s="1">
        <v>118</v>
      </c>
      <c r="E1013" s="1" t="s">
        <v>2966</v>
      </c>
      <c r="F1013" s="1">
        <v>1241</v>
      </c>
      <c r="G1013" s="1">
        <v>1176</v>
      </c>
      <c r="H1013" s="1" t="str">
        <f>VLOOKUP(F1013,Hoja1!$A$1:$B$900,2)</f>
        <v>SISTEMAS CENTRALES Y SERVICIOS</v>
      </c>
      <c r="I1013" s="1"/>
      <c r="J1013" s="16"/>
    </row>
    <row r="1014" spans="1:10" ht="15" customHeight="1" x14ac:dyDescent="0.25">
      <c r="A1014" s="13"/>
      <c r="B1014" s="1" t="s">
        <v>3651</v>
      </c>
      <c r="C1014" s="1" t="s">
        <v>157</v>
      </c>
      <c r="D1014" s="1">
        <v>119</v>
      </c>
      <c r="E1014" s="1" t="s">
        <v>2967</v>
      </c>
      <c r="F1014" s="1">
        <v>1241</v>
      </c>
      <c r="G1014" s="1">
        <v>4125</v>
      </c>
      <c r="H1014" s="1" t="str">
        <f>VLOOKUP(F1014,Hoja1!$A$1:$B$900,2)</f>
        <v>SISTEMAS CENTRALES Y SERVICIOS</v>
      </c>
      <c r="I1014" s="1"/>
      <c r="J1014" s="16"/>
    </row>
    <row r="1015" spans="1:10" ht="15" customHeight="1" x14ac:dyDescent="0.25">
      <c r="A1015" s="13"/>
      <c r="B1015" s="1" t="s">
        <v>3651</v>
      </c>
      <c r="C1015" s="1" t="s">
        <v>157</v>
      </c>
      <c r="D1015" s="1">
        <v>120</v>
      </c>
      <c r="E1015" s="1" t="s">
        <v>2968</v>
      </c>
      <c r="F1015" s="1">
        <v>1241</v>
      </c>
      <c r="G1015" s="1">
        <v>1171</v>
      </c>
      <c r="H1015" s="1" t="str">
        <f>VLOOKUP(F1015,Hoja1!$A$1:$B$900,2)</f>
        <v>SISTEMAS CENTRALES Y SERVICIOS</v>
      </c>
      <c r="I1015" s="1"/>
      <c r="J1015" s="16"/>
    </row>
    <row r="1016" spans="1:10" ht="15" customHeight="1" x14ac:dyDescent="0.25">
      <c r="A1016" s="13"/>
      <c r="B1016" s="1" t="s">
        <v>3651</v>
      </c>
      <c r="C1016" s="1" t="s">
        <v>157</v>
      </c>
      <c r="D1016" s="1">
        <v>121</v>
      </c>
      <c r="E1016" s="1" t="s">
        <v>344</v>
      </c>
      <c r="F1016" s="1">
        <v>1241</v>
      </c>
      <c r="G1016" s="1">
        <v>5635</v>
      </c>
      <c r="H1016" s="1" t="str">
        <f>VLOOKUP(F1016,Hoja1!$A$1:$B$900,2)</f>
        <v>SISTEMAS CENTRALES Y SERVICIOS</v>
      </c>
      <c r="I1016" s="1"/>
      <c r="J1016" s="16"/>
    </row>
    <row r="1017" spans="1:10" ht="15" customHeight="1" x14ac:dyDescent="0.25">
      <c r="A1017" s="13"/>
      <c r="B1017" s="1" t="s">
        <v>3651</v>
      </c>
      <c r="C1017" s="1" t="s">
        <v>157</v>
      </c>
      <c r="D1017" s="1">
        <v>122</v>
      </c>
      <c r="E1017" s="1" t="s">
        <v>2969</v>
      </c>
      <c r="F1017" s="1">
        <v>1241</v>
      </c>
      <c r="G1017" s="1">
        <v>2715</v>
      </c>
      <c r="H1017" s="1" t="str">
        <f>VLOOKUP(F1017,Hoja1!$A$1:$B$900,2)</f>
        <v>SISTEMAS CENTRALES Y SERVICIOS</v>
      </c>
      <c r="I1017" s="1"/>
      <c r="J1017" s="16"/>
    </row>
    <row r="1018" spans="1:10" ht="15" customHeight="1" x14ac:dyDescent="0.25">
      <c r="A1018" s="13"/>
      <c r="B1018" s="1" t="s">
        <v>3651</v>
      </c>
      <c r="C1018" s="1" t="s">
        <v>157</v>
      </c>
      <c r="D1018" s="1">
        <v>123</v>
      </c>
      <c r="E1018" s="1" t="s">
        <v>2970</v>
      </c>
      <c r="F1018" s="1">
        <v>1241</v>
      </c>
      <c r="G1018" s="1" t="s">
        <v>440</v>
      </c>
      <c r="H1018" s="1" t="str">
        <f>VLOOKUP(F1018,Hoja1!$A$1:$B$900,2)</f>
        <v>SISTEMAS CENTRALES Y SERVICIOS</v>
      </c>
      <c r="I1018" s="1"/>
      <c r="J1018" s="16"/>
    </row>
    <row r="1019" spans="1:10" ht="15" customHeight="1" x14ac:dyDescent="0.25">
      <c r="A1019" s="13"/>
      <c r="B1019" s="1" t="s">
        <v>3651</v>
      </c>
      <c r="C1019" s="1" t="s">
        <v>157</v>
      </c>
      <c r="D1019" s="1">
        <v>124</v>
      </c>
      <c r="E1019" s="1" t="s">
        <v>2971</v>
      </c>
      <c r="F1019" s="1">
        <v>1241</v>
      </c>
      <c r="G1019" s="1">
        <v>1177</v>
      </c>
      <c r="H1019" s="1" t="str">
        <f>VLOOKUP(F1019,Hoja1!$A$1:$B$900,2)</f>
        <v>SISTEMAS CENTRALES Y SERVICIOS</v>
      </c>
      <c r="I1019" s="1"/>
      <c r="J1019" s="16"/>
    </row>
    <row r="1020" spans="1:10" ht="15" customHeight="1" x14ac:dyDescent="0.25">
      <c r="A1020" s="13"/>
      <c r="B1020" s="1" t="s">
        <v>3651</v>
      </c>
      <c r="C1020" s="1" t="s">
        <v>157</v>
      </c>
      <c r="D1020" s="1">
        <v>125</v>
      </c>
      <c r="E1020" s="1" t="s">
        <v>2264</v>
      </c>
      <c r="F1020" s="1">
        <v>1241</v>
      </c>
      <c r="G1020" s="1">
        <v>1165</v>
      </c>
      <c r="H1020" s="1" t="str">
        <f>VLOOKUP(F1020,Hoja1!$A$1:$B$900,2)</f>
        <v>SISTEMAS CENTRALES Y SERVICIOS</v>
      </c>
      <c r="I1020" s="1"/>
      <c r="J1020" s="16"/>
    </row>
    <row r="1021" spans="1:10" ht="15" customHeight="1" x14ac:dyDescent="0.25">
      <c r="A1021" s="13"/>
      <c r="B1021" s="1" t="s">
        <v>3651</v>
      </c>
      <c r="C1021" s="1" t="s">
        <v>157</v>
      </c>
      <c r="D1021" s="1">
        <v>126</v>
      </c>
      <c r="E1021" s="1" t="s">
        <v>63</v>
      </c>
      <c r="F1021" s="1">
        <v>1241</v>
      </c>
      <c r="G1021" s="1">
        <v>3578</v>
      </c>
      <c r="H1021" s="1" t="str">
        <f>VLOOKUP(F1021,Hoja1!$A$1:$B$900,2)</f>
        <v>SISTEMAS CENTRALES Y SERVICIOS</v>
      </c>
      <c r="I1021" s="1"/>
      <c r="J1021" s="16"/>
    </row>
    <row r="1022" spans="1:10" ht="15" customHeight="1" x14ac:dyDescent="0.25">
      <c r="A1022" s="13"/>
      <c r="B1022" s="1" t="s">
        <v>3651</v>
      </c>
      <c r="C1022" s="1" t="s">
        <v>157</v>
      </c>
      <c r="D1022" s="1">
        <v>127</v>
      </c>
      <c r="E1022" s="1" t="s">
        <v>2972</v>
      </c>
      <c r="F1022" s="1">
        <v>1241</v>
      </c>
      <c r="G1022" s="1">
        <v>4110</v>
      </c>
      <c r="H1022" s="1" t="str">
        <f>VLOOKUP(F1022,Hoja1!$A$1:$B$900,2)</f>
        <v>SISTEMAS CENTRALES Y SERVICIOS</v>
      </c>
      <c r="I1022" s="1"/>
      <c r="J1022" s="16"/>
    </row>
    <row r="1023" spans="1:10" ht="15" customHeight="1" x14ac:dyDescent="0.25">
      <c r="A1023" s="13"/>
      <c r="B1023" s="1" t="s">
        <v>3651</v>
      </c>
      <c r="C1023" s="1" t="s">
        <v>157</v>
      </c>
      <c r="D1023" s="1">
        <v>128</v>
      </c>
      <c r="E1023" s="1" t="s">
        <v>2973</v>
      </c>
      <c r="F1023" s="1">
        <v>1241</v>
      </c>
      <c r="G1023" s="1">
        <v>3595</v>
      </c>
      <c r="H1023" s="1" t="str">
        <f>VLOOKUP(F1023,Hoja1!$A$1:$B$900,2)</f>
        <v>SISTEMAS CENTRALES Y SERVICIOS</v>
      </c>
      <c r="I1023" s="1"/>
      <c r="J1023" s="16"/>
    </row>
    <row r="1024" spans="1:10" ht="15" customHeight="1" x14ac:dyDescent="0.25">
      <c r="A1024" s="13"/>
      <c r="B1024" s="1" t="s">
        <v>3651</v>
      </c>
      <c r="C1024" s="1" t="s">
        <v>157</v>
      </c>
      <c r="D1024" s="1">
        <v>129</v>
      </c>
      <c r="E1024" s="1" t="s">
        <v>2974</v>
      </c>
      <c r="F1024" s="1">
        <v>1241</v>
      </c>
      <c r="G1024" s="1">
        <v>2356</v>
      </c>
      <c r="H1024" s="1" t="str">
        <f>VLOOKUP(F1024,Hoja1!$A$1:$B$900,2)</f>
        <v>SISTEMAS CENTRALES Y SERVICIOS</v>
      </c>
      <c r="I1024" s="1"/>
      <c r="J1024" s="16"/>
    </row>
    <row r="1025" spans="1:10" ht="15" customHeight="1" x14ac:dyDescent="0.25">
      <c r="A1025" s="13"/>
      <c r="B1025" s="1" t="s">
        <v>3651</v>
      </c>
      <c r="C1025" s="1" t="s">
        <v>157</v>
      </c>
      <c r="D1025" s="1">
        <v>130</v>
      </c>
      <c r="E1025" s="1" t="s">
        <v>2975</v>
      </c>
      <c r="F1025" s="1">
        <v>1241</v>
      </c>
      <c r="G1025" s="1">
        <v>1174</v>
      </c>
      <c r="H1025" s="1" t="str">
        <f>VLOOKUP(F1025,Hoja1!$A$1:$B$900,2)</f>
        <v>SISTEMAS CENTRALES Y SERVICIOS</v>
      </c>
      <c r="I1025" s="1"/>
      <c r="J1025" s="16"/>
    </row>
    <row r="1026" spans="1:10" ht="15" customHeight="1" x14ac:dyDescent="0.25">
      <c r="A1026" s="13"/>
      <c r="B1026" s="1" t="s">
        <v>3651</v>
      </c>
      <c r="C1026" s="1" t="s">
        <v>157</v>
      </c>
      <c r="D1026" s="1">
        <v>131</v>
      </c>
      <c r="E1026" s="1" t="s">
        <v>2977</v>
      </c>
      <c r="F1026" s="1">
        <v>1241</v>
      </c>
      <c r="G1026" s="1">
        <v>1164</v>
      </c>
      <c r="H1026" s="1" t="str">
        <f>VLOOKUP(F1026,Hoja1!$A$1:$B$900,2)</f>
        <v>SISTEMAS CENTRALES Y SERVICIOS</v>
      </c>
      <c r="I1026" s="1"/>
      <c r="J1026" s="16"/>
    </row>
    <row r="1027" spans="1:10" ht="15" customHeight="1" x14ac:dyDescent="0.25">
      <c r="A1027" s="13"/>
      <c r="B1027" s="1" t="s">
        <v>3651</v>
      </c>
      <c r="C1027" s="1" t="s">
        <v>157</v>
      </c>
      <c r="D1027" s="1">
        <v>132</v>
      </c>
      <c r="E1027" s="1" t="s">
        <v>3382</v>
      </c>
      <c r="F1027" s="1">
        <v>1241</v>
      </c>
      <c r="G1027" s="1" t="s">
        <v>440</v>
      </c>
      <c r="H1027" s="1" t="str">
        <f>VLOOKUP(F1027,Hoja1!$A$1:$B$900,2)</f>
        <v>SISTEMAS CENTRALES Y SERVICIOS</v>
      </c>
      <c r="I1027" s="1"/>
      <c r="J1027" s="16"/>
    </row>
    <row r="1028" spans="1:10" ht="15" customHeight="1" x14ac:dyDescent="0.25">
      <c r="A1028" s="13"/>
      <c r="B1028" s="1" t="s">
        <v>3651</v>
      </c>
      <c r="C1028" s="1" t="s">
        <v>157</v>
      </c>
      <c r="D1028" s="1">
        <v>133</v>
      </c>
      <c r="E1028" s="1" t="s">
        <v>2976</v>
      </c>
      <c r="F1028" s="1">
        <v>1241</v>
      </c>
      <c r="G1028" s="1">
        <v>4288</v>
      </c>
      <c r="H1028" s="1" t="str">
        <f>VLOOKUP(F1028,Hoja1!$A$1:$B$900,2)</f>
        <v>SISTEMAS CENTRALES Y SERVICIOS</v>
      </c>
      <c r="I1028" s="1"/>
      <c r="J1028" s="16"/>
    </row>
    <row r="1029" spans="1:10" ht="15" customHeight="1" x14ac:dyDescent="0.25">
      <c r="A1029" s="13"/>
      <c r="B1029" s="1" t="s">
        <v>3651</v>
      </c>
      <c r="C1029" s="1" t="s">
        <v>157</v>
      </c>
      <c r="D1029" s="1">
        <v>134</v>
      </c>
      <c r="E1029" s="1" t="s">
        <v>115</v>
      </c>
      <c r="F1029" s="1">
        <v>1241</v>
      </c>
      <c r="G1029" s="1" t="s">
        <v>439</v>
      </c>
      <c r="H1029" s="1" t="str">
        <f>VLOOKUP(F1029,Hoja1!$A$1:$B$900,2)</f>
        <v>SISTEMAS CENTRALES Y SERVICIOS</v>
      </c>
      <c r="I1029" s="1"/>
      <c r="J1029" s="16"/>
    </row>
    <row r="1030" spans="1:10" ht="15" customHeight="1" x14ac:dyDescent="0.25">
      <c r="A1030" s="13"/>
      <c r="B1030" s="1" t="s">
        <v>3651</v>
      </c>
      <c r="C1030" s="1" t="s">
        <v>157</v>
      </c>
      <c r="D1030" s="1">
        <v>135</v>
      </c>
      <c r="E1030" s="1" t="s">
        <v>2978</v>
      </c>
      <c r="F1030" s="1">
        <v>1241</v>
      </c>
      <c r="G1030" s="1">
        <v>1163</v>
      </c>
      <c r="H1030" s="1" t="str">
        <f>VLOOKUP(F1030,Hoja1!$A$1:$B$900,2)</f>
        <v>SISTEMAS CENTRALES Y SERVICIOS</v>
      </c>
      <c r="I1030" s="1"/>
      <c r="J1030" s="16"/>
    </row>
    <row r="1031" spans="1:10" ht="15" customHeight="1" x14ac:dyDescent="0.25">
      <c r="A1031" s="13"/>
      <c r="B1031" s="1" t="s">
        <v>3651</v>
      </c>
      <c r="C1031" s="1" t="s">
        <v>157</v>
      </c>
      <c r="D1031" s="1">
        <v>136</v>
      </c>
      <c r="E1031" s="1" t="s">
        <v>1369</v>
      </c>
      <c r="F1031" s="1">
        <v>1241</v>
      </c>
      <c r="G1031" s="1" t="s">
        <v>440</v>
      </c>
      <c r="H1031" s="1" t="str">
        <f>VLOOKUP(F1031,Hoja1!$A$1:$B$900,2)</f>
        <v>SISTEMAS CENTRALES Y SERVICIOS</v>
      </c>
      <c r="I1031" s="1"/>
      <c r="J1031" s="16"/>
    </row>
    <row r="1032" spans="1:10" ht="15" customHeight="1" x14ac:dyDescent="0.25">
      <c r="A1032" s="13"/>
      <c r="B1032" s="1" t="s">
        <v>3651</v>
      </c>
      <c r="C1032" s="1" t="s">
        <v>157</v>
      </c>
      <c r="D1032" s="1">
        <v>137</v>
      </c>
      <c r="E1032" s="1" t="s">
        <v>2979</v>
      </c>
      <c r="F1032" s="1">
        <v>1241</v>
      </c>
      <c r="G1032" s="1" t="s">
        <v>440</v>
      </c>
      <c r="H1032" s="1" t="str">
        <f>VLOOKUP(F1032,Hoja1!$A$1:$B$900,2)</f>
        <v>SISTEMAS CENTRALES Y SERVICIOS</v>
      </c>
      <c r="I1032" s="1"/>
      <c r="J1032" s="16"/>
    </row>
    <row r="1033" spans="1:10" ht="15" customHeight="1" x14ac:dyDescent="0.25">
      <c r="A1033" s="13"/>
      <c r="B1033" s="1" t="s">
        <v>3651</v>
      </c>
      <c r="C1033" s="1" t="s">
        <v>157</v>
      </c>
      <c r="D1033" s="1">
        <v>138</v>
      </c>
      <c r="E1033" s="1" t="s">
        <v>2980</v>
      </c>
      <c r="F1033" s="1">
        <v>1241</v>
      </c>
      <c r="G1033" s="1" t="s">
        <v>440</v>
      </c>
      <c r="H1033" s="1" t="str">
        <f>VLOOKUP(F1033,Hoja1!$A$1:$B$900,2)</f>
        <v>SISTEMAS CENTRALES Y SERVICIOS</v>
      </c>
      <c r="I1033" s="1"/>
      <c r="J1033" s="16"/>
    </row>
    <row r="1034" spans="1:10" ht="15" customHeight="1" x14ac:dyDescent="0.25">
      <c r="A1034" s="13"/>
      <c r="B1034" s="1" t="s">
        <v>3651</v>
      </c>
      <c r="C1034" s="1" t="s">
        <v>157</v>
      </c>
      <c r="D1034" s="1">
        <v>139</v>
      </c>
      <c r="E1034" s="1" t="s">
        <v>3383</v>
      </c>
      <c r="F1034" s="1">
        <v>1241</v>
      </c>
      <c r="G1034" s="1">
        <v>6865</v>
      </c>
      <c r="H1034" s="1" t="str">
        <f>VLOOKUP(F1034,Hoja1!$A$1:$B$900,2)</f>
        <v>SISTEMAS CENTRALES Y SERVICIOS</v>
      </c>
      <c r="I1034" s="1"/>
      <c r="J1034" s="16"/>
    </row>
    <row r="1035" spans="1:10" ht="15" customHeight="1" x14ac:dyDescent="0.25">
      <c r="A1035" s="13"/>
      <c r="B1035" s="1" t="s">
        <v>3651</v>
      </c>
      <c r="C1035" s="1" t="s">
        <v>157</v>
      </c>
      <c r="D1035" s="1">
        <v>140</v>
      </c>
      <c r="E1035" s="1" t="s">
        <v>3384</v>
      </c>
      <c r="F1035" s="1">
        <v>1241</v>
      </c>
      <c r="G1035" s="1">
        <v>1173</v>
      </c>
      <c r="H1035" s="1" t="str">
        <f>VLOOKUP(F1035,Hoja1!$A$1:$B$900,2)</f>
        <v>SISTEMAS CENTRALES Y SERVICIOS</v>
      </c>
      <c r="I1035" s="1"/>
      <c r="J1035" s="16"/>
    </row>
    <row r="1036" spans="1:10" ht="15" customHeight="1" x14ac:dyDescent="0.25">
      <c r="A1036" s="13"/>
      <c r="B1036" s="1" t="s">
        <v>3651</v>
      </c>
      <c r="C1036" s="1" t="s">
        <v>157</v>
      </c>
      <c r="D1036" s="1">
        <v>141</v>
      </c>
      <c r="E1036" s="1" t="s">
        <v>115</v>
      </c>
      <c r="F1036" s="1">
        <v>1241</v>
      </c>
      <c r="G1036" s="25" t="s">
        <v>439</v>
      </c>
      <c r="H1036" s="1" t="str">
        <f>VLOOKUP(F1036,Hoja1!$A$1:$B$900,2)</f>
        <v>SISTEMAS CENTRALES Y SERVICIOS</v>
      </c>
      <c r="I1036" s="1"/>
      <c r="J1036" s="16"/>
    </row>
    <row r="1037" spans="1:10" ht="15" customHeight="1" x14ac:dyDescent="0.25">
      <c r="A1037" s="13"/>
      <c r="B1037" s="1" t="s">
        <v>3651</v>
      </c>
      <c r="C1037" s="1" t="s">
        <v>157</v>
      </c>
      <c r="D1037" s="1">
        <v>142</v>
      </c>
      <c r="E1037" s="1" t="s">
        <v>115</v>
      </c>
      <c r="F1037" s="1">
        <v>1241</v>
      </c>
      <c r="G1037" s="25" t="s">
        <v>439</v>
      </c>
      <c r="H1037" s="1" t="str">
        <f>VLOOKUP(F1037,Hoja1!$A$1:$B$900,2)</f>
        <v>SISTEMAS CENTRALES Y SERVICIOS</v>
      </c>
      <c r="I1037" s="1"/>
      <c r="J1037" s="16"/>
    </row>
    <row r="1038" spans="1:10" ht="15" customHeight="1" x14ac:dyDescent="0.25">
      <c r="A1038" s="13"/>
      <c r="B1038" s="1" t="s">
        <v>3651</v>
      </c>
      <c r="C1038" s="1" t="s">
        <v>157</v>
      </c>
      <c r="D1038" s="1">
        <v>143</v>
      </c>
      <c r="E1038" s="1" t="s">
        <v>115</v>
      </c>
      <c r="F1038" s="1">
        <v>1241</v>
      </c>
      <c r="G1038" s="25" t="s">
        <v>439</v>
      </c>
      <c r="H1038" s="1" t="str">
        <f>VLOOKUP(F1038,Hoja1!$A$1:$B$900,2)</f>
        <v>SISTEMAS CENTRALES Y SERVICIOS</v>
      </c>
      <c r="I1038" s="1"/>
      <c r="J1038" s="16"/>
    </row>
    <row r="1039" spans="1:10" ht="15" customHeight="1" x14ac:dyDescent="0.25">
      <c r="A1039" s="13"/>
      <c r="B1039" s="1" t="s">
        <v>3651</v>
      </c>
      <c r="C1039" s="1" t="s">
        <v>157</v>
      </c>
      <c r="D1039" s="1">
        <v>144</v>
      </c>
      <c r="E1039" s="1" t="s">
        <v>115</v>
      </c>
      <c r="F1039" s="1">
        <v>1241</v>
      </c>
      <c r="G1039" s="25" t="s">
        <v>439</v>
      </c>
      <c r="H1039" s="1" t="str">
        <f>VLOOKUP(F1039,Hoja1!$A$1:$B$900,2)</f>
        <v>SISTEMAS CENTRALES Y SERVICIOS</v>
      </c>
      <c r="I1039" s="1"/>
      <c r="J1039" s="16"/>
    </row>
    <row r="1040" spans="1:10" ht="15" customHeight="1" x14ac:dyDescent="0.25">
      <c r="A1040" s="13"/>
      <c r="B1040" s="1" t="s">
        <v>3651</v>
      </c>
      <c r="C1040" s="1" t="s">
        <v>157</v>
      </c>
      <c r="D1040" s="1">
        <v>145</v>
      </c>
      <c r="E1040" s="1" t="s">
        <v>115</v>
      </c>
      <c r="F1040" s="1">
        <v>1241</v>
      </c>
      <c r="G1040" s="25" t="s">
        <v>439</v>
      </c>
      <c r="H1040" s="1" t="str">
        <f>VLOOKUP(F1040,Hoja1!$A$1:$B$900,2)</f>
        <v>SISTEMAS CENTRALES Y SERVICIOS</v>
      </c>
      <c r="I1040" s="1"/>
      <c r="J1040" s="16"/>
    </row>
    <row r="1041" spans="1:10" ht="15" customHeight="1" x14ac:dyDescent="0.25">
      <c r="A1041" s="13"/>
      <c r="B1041" s="1" t="s">
        <v>3651</v>
      </c>
      <c r="C1041" s="1" t="s">
        <v>157</v>
      </c>
      <c r="D1041" s="1">
        <v>146</v>
      </c>
      <c r="E1041" s="1" t="s">
        <v>115</v>
      </c>
      <c r="F1041" s="1">
        <v>1241</v>
      </c>
      <c r="G1041" s="25" t="s">
        <v>439</v>
      </c>
      <c r="H1041" s="1" t="str">
        <f>VLOOKUP(F1041,Hoja1!$A$1:$B$900,2)</f>
        <v>SISTEMAS CENTRALES Y SERVICIOS</v>
      </c>
      <c r="I1041" s="1"/>
      <c r="J1041" s="16"/>
    </row>
    <row r="1042" spans="1:10" ht="15" customHeight="1" x14ac:dyDescent="0.25">
      <c r="A1042" s="13"/>
      <c r="B1042" s="1" t="s">
        <v>3651</v>
      </c>
      <c r="C1042" s="1" t="s">
        <v>157</v>
      </c>
      <c r="D1042" s="1">
        <v>147</v>
      </c>
      <c r="E1042" s="1" t="s">
        <v>115</v>
      </c>
      <c r="F1042" s="1">
        <v>1241</v>
      </c>
      <c r="G1042" s="25" t="s">
        <v>439</v>
      </c>
      <c r="H1042" s="1" t="str">
        <f>VLOOKUP(F1042,Hoja1!$A$1:$B$900,2)</f>
        <v>SISTEMAS CENTRALES Y SERVICIOS</v>
      </c>
      <c r="I1042" s="1"/>
      <c r="J1042" s="16"/>
    </row>
    <row r="1043" spans="1:10" ht="15" customHeight="1" x14ac:dyDescent="0.25">
      <c r="A1043" s="13"/>
      <c r="B1043" s="1" t="s">
        <v>3651</v>
      </c>
      <c r="C1043" s="1" t="s">
        <v>157</v>
      </c>
      <c r="D1043" s="1">
        <v>148</v>
      </c>
      <c r="E1043" s="1" t="s">
        <v>2026</v>
      </c>
      <c r="F1043" s="1">
        <v>1241</v>
      </c>
      <c r="G1043" s="1">
        <v>6925</v>
      </c>
      <c r="H1043" s="1" t="str">
        <f>VLOOKUP(F1043,Hoja1!$A$1:$B$900,2)</f>
        <v>SISTEMAS CENTRALES Y SERVICIOS</v>
      </c>
      <c r="I1043" s="1"/>
      <c r="J1043" s="16"/>
    </row>
    <row r="1044" spans="1:10" ht="15" customHeight="1" x14ac:dyDescent="0.25">
      <c r="A1044" s="13"/>
      <c r="B1044" s="1" t="s">
        <v>3651</v>
      </c>
      <c r="C1044" s="1" t="s">
        <v>157</v>
      </c>
      <c r="D1044" s="1">
        <v>149</v>
      </c>
      <c r="E1044" s="1" t="s">
        <v>2982</v>
      </c>
      <c r="F1044" s="1">
        <v>1241</v>
      </c>
      <c r="G1044" s="1">
        <v>1181</v>
      </c>
      <c r="H1044" s="1" t="str">
        <f>VLOOKUP(F1044,Hoja1!$A$1:$B$900,2)</f>
        <v>SISTEMAS CENTRALES Y SERVICIOS</v>
      </c>
      <c r="I1044" s="1"/>
      <c r="J1044" s="16"/>
    </row>
    <row r="1045" spans="1:10" ht="15" customHeight="1" x14ac:dyDescent="0.25">
      <c r="A1045" s="13"/>
      <c r="B1045" s="1" t="s">
        <v>3651</v>
      </c>
      <c r="C1045" s="1" t="s">
        <v>157</v>
      </c>
      <c r="D1045" s="1">
        <v>150</v>
      </c>
      <c r="E1045" s="1" t="s">
        <v>3385</v>
      </c>
      <c r="F1045" s="1">
        <v>1241</v>
      </c>
      <c r="G1045" s="1" t="s">
        <v>440</v>
      </c>
      <c r="H1045" s="1" t="str">
        <f>VLOOKUP(F1045,Hoja1!$A$1:$B$900,2)</f>
        <v>SISTEMAS CENTRALES Y SERVICIOS</v>
      </c>
      <c r="I1045" s="1"/>
      <c r="J1045" s="16"/>
    </row>
    <row r="1046" spans="1:10" ht="15" customHeight="1" x14ac:dyDescent="0.25">
      <c r="A1046" s="13"/>
      <c r="B1046" s="1" t="s">
        <v>3651</v>
      </c>
      <c r="C1046" s="1" t="s">
        <v>157</v>
      </c>
      <c r="D1046" s="1">
        <v>151</v>
      </c>
      <c r="E1046" s="1" t="s">
        <v>2755</v>
      </c>
      <c r="F1046" s="1">
        <v>1241</v>
      </c>
      <c r="G1046" s="106" t="s">
        <v>439</v>
      </c>
      <c r="H1046" s="1" t="str">
        <f>VLOOKUP(F1046,Hoja1!$A$1:$B$900,2)</f>
        <v>SISTEMAS CENTRALES Y SERVICIOS</v>
      </c>
      <c r="I1046" s="1"/>
      <c r="J1046" s="16"/>
    </row>
    <row r="1047" spans="1:10" ht="15" customHeight="1" x14ac:dyDescent="0.25">
      <c r="A1047" s="13"/>
      <c r="B1047" s="1" t="s">
        <v>3651</v>
      </c>
      <c r="C1047" s="1" t="s">
        <v>157</v>
      </c>
      <c r="D1047" s="1">
        <v>152</v>
      </c>
      <c r="E1047" s="1" t="s">
        <v>2983</v>
      </c>
      <c r="F1047" s="1">
        <v>1241</v>
      </c>
      <c r="G1047" s="1">
        <v>4580</v>
      </c>
      <c r="H1047" s="1" t="str">
        <f>VLOOKUP(F1047,Hoja1!$A$1:$B$900,2)</f>
        <v>SISTEMAS CENTRALES Y SERVICIOS</v>
      </c>
      <c r="I1047" s="1"/>
      <c r="J1047" s="16"/>
    </row>
    <row r="1048" spans="1:10" ht="15" customHeight="1" x14ac:dyDescent="0.25">
      <c r="A1048" s="13"/>
      <c r="B1048" s="1" t="s">
        <v>3651</v>
      </c>
      <c r="C1048" s="1" t="s">
        <v>157</v>
      </c>
      <c r="D1048" s="1">
        <v>153</v>
      </c>
      <c r="E1048" s="1" t="s">
        <v>2984</v>
      </c>
      <c r="F1048" s="1">
        <v>1241</v>
      </c>
      <c r="G1048" s="1">
        <v>2717</v>
      </c>
      <c r="H1048" s="1" t="str">
        <f>VLOOKUP(F1048,Hoja1!$A$1:$B$900,2)</f>
        <v>SISTEMAS CENTRALES Y SERVICIOS</v>
      </c>
      <c r="I1048" s="1"/>
      <c r="J1048" s="16"/>
    </row>
    <row r="1049" spans="1:10" ht="15" customHeight="1" x14ac:dyDescent="0.25">
      <c r="A1049" s="13"/>
      <c r="B1049" s="1" t="s">
        <v>3651</v>
      </c>
      <c r="C1049" s="1" t="s">
        <v>157</v>
      </c>
      <c r="D1049" s="1">
        <v>154</v>
      </c>
      <c r="E1049" s="1" t="s">
        <v>115</v>
      </c>
      <c r="F1049" s="1">
        <v>1241</v>
      </c>
      <c r="G1049" s="25" t="s">
        <v>439</v>
      </c>
      <c r="H1049" s="1" t="str">
        <f>VLOOKUP(F1049,Hoja1!$A$1:$B$900,2)</f>
        <v>SISTEMAS CENTRALES Y SERVICIOS</v>
      </c>
      <c r="I1049" s="1"/>
      <c r="J1049" s="16"/>
    </row>
    <row r="1050" spans="1:10" ht="15" customHeight="1" x14ac:dyDescent="0.25">
      <c r="A1050" s="13"/>
      <c r="B1050" s="1" t="s">
        <v>3651</v>
      </c>
      <c r="C1050" s="1" t="s">
        <v>157</v>
      </c>
      <c r="D1050" s="1">
        <v>155</v>
      </c>
      <c r="E1050" s="1" t="s">
        <v>1958</v>
      </c>
      <c r="F1050" s="1">
        <v>1241</v>
      </c>
      <c r="G1050" s="1">
        <v>4598</v>
      </c>
      <c r="H1050" s="1" t="str">
        <f>VLOOKUP(F1050,Hoja1!$A$1:$B$900,2)</f>
        <v>SISTEMAS CENTRALES Y SERVICIOS</v>
      </c>
      <c r="I1050" s="1"/>
      <c r="J1050" s="16"/>
    </row>
    <row r="1051" spans="1:10" ht="15" customHeight="1" x14ac:dyDescent="0.25">
      <c r="A1051" s="13"/>
      <c r="B1051" s="1" t="s">
        <v>3651</v>
      </c>
      <c r="C1051" s="1" t="s">
        <v>157</v>
      </c>
      <c r="D1051" s="1">
        <v>156</v>
      </c>
      <c r="E1051" s="1" t="s">
        <v>575</v>
      </c>
      <c r="F1051" s="1">
        <v>1241</v>
      </c>
      <c r="G1051" s="1">
        <v>1172</v>
      </c>
      <c r="H1051" s="1" t="str">
        <f>VLOOKUP(F1051,Hoja1!$A$1:$B$900,2)</f>
        <v>SISTEMAS CENTRALES Y SERVICIOS</v>
      </c>
      <c r="I1051" s="1"/>
      <c r="J1051" s="16"/>
    </row>
    <row r="1052" spans="1:10" ht="15" customHeight="1" x14ac:dyDescent="0.25">
      <c r="A1052" s="13"/>
      <c r="B1052" s="1" t="s">
        <v>3651</v>
      </c>
      <c r="C1052" s="1" t="s">
        <v>157</v>
      </c>
      <c r="D1052" s="1">
        <v>157</v>
      </c>
      <c r="E1052" s="1" t="s">
        <v>2025</v>
      </c>
      <c r="F1052" s="1">
        <v>1241</v>
      </c>
      <c r="G1052" s="1">
        <v>1175</v>
      </c>
      <c r="H1052" s="1" t="str">
        <f>VLOOKUP(F1052,Hoja1!$A$1:$B$900,2)</f>
        <v>SISTEMAS CENTRALES Y SERVICIOS</v>
      </c>
      <c r="I1052" s="1"/>
      <c r="J1052" s="16"/>
    </row>
    <row r="1053" spans="1:10" ht="15" customHeight="1" x14ac:dyDescent="0.25">
      <c r="A1053" s="13"/>
      <c r="B1053" s="1" t="s">
        <v>3651</v>
      </c>
      <c r="C1053" s="1" t="s">
        <v>157</v>
      </c>
      <c r="D1053" s="1">
        <v>158</v>
      </c>
      <c r="E1053" s="1" t="s">
        <v>2263</v>
      </c>
      <c r="F1053" s="1">
        <v>1241</v>
      </c>
      <c r="G1053" s="1">
        <v>2574</v>
      </c>
      <c r="H1053" s="1" t="str">
        <f>VLOOKUP(F1053,Hoja1!$A$1:$B$900,2)</f>
        <v>SISTEMAS CENTRALES Y SERVICIOS</v>
      </c>
      <c r="I1053" s="1"/>
      <c r="J1053" s="16"/>
    </row>
    <row r="1054" spans="1:10" ht="15" customHeight="1" x14ac:dyDescent="0.25">
      <c r="A1054" s="13"/>
      <c r="B1054" s="1" t="s">
        <v>3651</v>
      </c>
      <c r="C1054" s="1" t="s">
        <v>157</v>
      </c>
      <c r="D1054" s="1">
        <v>159</v>
      </c>
      <c r="E1054" s="1" t="s">
        <v>2262</v>
      </c>
      <c r="F1054" s="1">
        <v>1241</v>
      </c>
      <c r="G1054" s="1">
        <v>1179</v>
      </c>
      <c r="H1054" s="1" t="str">
        <f>VLOOKUP(F1054,Hoja1!$A$1:$B$900,2)</f>
        <v>SISTEMAS CENTRALES Y SERVICIOS</v>
      </c>
      <c r="I1054" s="1"/>
      <c r="J1054" s="16"/>
    </row>
    <row r="1055" spans="1:10" ht="15" customHeight="1" x14ac:dyDescent="0.25">
      <c r="A1055" s="13"/>
      <c r="B1055" s="1" t="s">
        <v>3651</v>
      </c>
      <c r="C1055" s="1" t="s">
        <v>157</v>
      </c>
      <c r="D1055" s="1">
        <v>160</v>
      </c>
      <c r="E1055" s="1" t="s">
        <v>2985</v>
      </c>
      <c r="F1055" s="1">
        <v>1241</v>
      </c>
      <c r="G1055" s="1">
        <v>5379</v>
      </c>
      <c r="H1055" s="1" t="str">
        <f>VLOOKUP(F1055,Hoja1!$A$1:$B$900,2)</f>
        <v>SISTEMAS CENTRALES Y SERVICIOS</v>
      </c>
      <c r="I1055" s="1"/>
      <c r="J1055" s="16"/>
    </row>
    <row r="1056" spans="1:10" ht="15" customHeight="1" x14ac:dyDescent="0.25">
      <c r="A1056" s="13"/>
      <c r="B1056" s="1" t="s">
        <v>3651</v>
      </c>
      <c r="C1056" s="1" t="s">
        <v>157</v>
      </c>
      <c r="D1056" s="1">
        <v>161</v>
      </c>
      <c r="E1056" s="1" t="s">
        <v>3386</v>
      </c>
      <c r="F1056" s="1">
        <v>1241</v>
      </c>
      <c r="G1056" s="1" t="s">
        <v>440</v>
      </c>
      <c r="H1056" s="1" t="str">
        <f>VLOOKUP(F1056,Hoja1!$A$1:$B$900,2)</f>
        <v>SISTEMAS CENTRALES Y SERVICIOS</v>
      </c>
      <c r="I1056" s="1"/>
      <c r="J1056" s="16"/>
    </row>
    <row r="1057" spans="1:10" ht="15" customHeight="1" x14ac:dyDescent="0.25">
      <c r="A1057" s="13"/>
      <c r="B1057" s="1" t="s">
        <v>3651</v>
      </c>
      <c r="C1057" s="1" t="s">
        <v>157</v>
      </c>
      <c r="D1057" s="1">
        <v>162</v>
      </c>
      <c r="E1057" s="1" t="s">
        <v>2260</v>
      </c>
      <c r="F1057" s="1">
        <v>1241</v>
      </c>
      <c r="G1057" s="1">
        <v>5202</v>
      </c>
      <c r="H1057" s="1" t="str">
        <f>VLOOKUP(F1057,Hoja1!$A$1:$B$900,2)</f>
        <v>SISTEMAS CENTRALES Y SERVICIOS</v>
      </c>
      <c r="I1057" s="1"/>
      <c r="J1057" s="16"/>
    </row>
    <row r="1058" spans="1:10" ht="15" customHeight="1" x14ac:dyDescent="0.25">
      <c r="A1058" s="13"/>
      <c r="B1058" s="1" t="s">
        <v>3651</v>
      </c>
      <c r="C1058" s="1" t="s">
        <v>157</v>
      </c>
      <c r="D1058" s="1">
        <v>163</v>
      </c>
      <c r="E1058" s="1" t="s">
        <v>343</v>
      </c>
      <c r="F1058" s="1">
        <v>1241</v>
      </c>
      <c r="G1058" s="1">
        <v>6864</v>
      </c>
      <c r="H1058" s="1" t="str">
        <f>VLOOKUP(F1058,Hoja1!$A$1:$B$900,2)</f>
        <v>SISTEMAS CENTRALES Y SERVICIOS</v>
      </c>
      <c r="I1058" s="1"/>
      <c r="J1058" s="16"/>
    </row>
    <row r="1059" spans="1:10" ht="15" customHeight="1" x14ac:dyDescent="0.25">
      <c r="A1059" s="13"/>
      <c r="B1059" s="1" t="s">
        <v>3651</v>
      </c>
      <c r="C1059" s="1" t="s">
        <v>157</v>
      </c>
      <c r="D1059" s="1">
        <v>164</v>
      </c>
      <c r="E1059" s="1" t="s">
        <v>2987</v>
      </c>
      <c r="F1059" s="1">
        <v>1241</v>
      </c>
      <c r="G1059" s="1">
        <v>3241</v>
      </c>
      <c r="H1059" s="1" t="str">
        <f>VLOOKUP(F1059,Hoja1!$A$1:$B$900,2)</f>
        <v>SISTEMAS CENTRALES Y SERVICIOS</v>
      </c>
      <c r="I1059" s="1"/>
      <c r="J1059" s="16"/>
    </row>
    <row r="1060" spans="1:10" ht="15" customHeight="1" x14ac:dyDescent="0.25">
      <c r="A1060" s="13"/>
      <c r="B1060" s="1" t="s">
        <v>3651</v>
      </c>
      <c r="C1060" s="1" t="s">
        <v>157</v>
      </c>
      <c r="D1060" s="1">
        <v>165</v>
      </c>
      <c r="E1060" s="1" t="s">
        <v>2988</v>
      </c>
      <c r="F1060" s="1">
        <v>1241</v>
      </c>
      <c r="G1060" s="1">
        <v>5633</v>
      </c>
      <c r="H1060" s="1" t="str">
        <f>VLOOKUP(F1060,Hoja1!$A$1:$B$900,2)</f>
        <v>SISTEMAS CENTRALES Y SERVICIOS</v>
      </c>
      <c r="I1060" s="1"/>
      <c r="J1060" s="16"/>
    </row>
    <row r="1061" spans="1:10" ht="15" customHeight="1" x14ac:dyDescent="0.25">
      <c r="A1061" s="13"/>
      <c r="B1061" s="1" t="s">
        <v>3651</v>
      </c>
      <c r="C1061" s="1" t="s">
        <v>157</v>
      </c>
      <c r="D1061" s="1">
        <v>166</v>
      </c>
      <c r="E1061" s="1" t="s">
        <v>2259</v>
      </c>
      <c r="F1061" s="1">
        <v>1241</v>
      </c>
      <c r="G1061" s="1">
        <v>3566</v>
      </c>
      <c r="H1061" s="1" t="str">
        <f>VLOOKUP(F1061,Hoja1!$A$1:$B$900,2)</f>
        <v>SISTEMAS CENTRALES Y SERVICIOS</v>
      </c>
      <c r="I1061" s="1"/>
      <c r="J1061" s="16"/>
    </row>
    <row r="1062" spans="1:10" ht="15" customHeight="1" x14ac:dyDescent="0.25">
      <c r="A1062" s="13"/>
      <c r="B1062" s="1" t="s">
        <v>3651</v>
      </c>
      <c r="C1062" s="1" t="s">
        <v>157</v>
      </c>
      <c r="D1062" s="1">
        <v>167</v>
      </c>
      <c r="E1062" s="1" t="s">
        <v>2989</v>
      </c>
      <c r="F1062" s="1">
        <v>1241</v>
      </c>
      <c r="G1062" s="1">
        <v>1180</v>
      </c>
      <c r="H1062" s="1" t="str">
        <f>VLOOKUP(F1062,Hoja1!$A$1:$B$900,2)</f>
        <v>SISTEMAS CENTRALES Y SERVICIOS</v>
      </c>
      <c r="I1062" s="1"/>
      <c r="J1062" s="16"/>
    </row>
    <row r="1063" spans="1:10" ht="15" customHeight="1" x14ac:dyDescent="0.25">
      <c r="A1063" s="13"/>
      <c r="B1063" s="1" t="s">
        <v>3651</v>
      </c>
      <c r="C1063" s="1" t="s">
        <v>157</v>
      </c>
      <c r="D1063" s="1">
        <v>168</v>
      </c>
      <c r="E1063" s="1" t="s">
        <v>2990</v>
      </c>
      <c r="F1063" s="1">
        <v>1241</v>
      </c>
      <c r="G1063" s="1">
        <v>4539</v>
      </c>
      <c r="H1063" s="1" t="str">
        <f>VLOOKUP(F1063,Hoja1!$A$1:$B$900,2)</f>
        <v>SISTEMAS CENTRALES Y SERVICIOS</v>
      </c>
      <c r="I1063" s="1"/>
      <c r="J1063" s="16"/>
    </row>
    <row r="1064" spans="1:10" ht="15" customHeight="1" x14ac:dyDescent="0.25">
      <c r="A1064" s="13"/>
      <c r="B1064" s="1" t="s">
        <v>3651</v>
      </c>
      <c r="C1064" s="1" t="s">
        <v>157</v>
      </c>
      <c r="D1064" s="1">
        <v>169</v>
      </c>
      <c r="E1064" s="1" t="s">
        <v>2991</v>
      </c>
      <c r="F1064" s="1">
        <v>1241</v>
      </c>
      <c r="G1064" s="1">
        <v>6863</v>
      </c>
      <c r="H1064" s="1" t="str">
        <f>VLOOKUP(F1064,Hoja1!$A$1:$B$900,2)</f>
        <v>SISTEMAS CENTRALES Y SERVICIOS</v>
      </c>
      <c r="I1064" s="1"/>
      <c r="J1064" s="16"/>
    </row>
    <row r="1065" spans="1:10" ht="15" customHeight="1" x14ac:dyDescent="0.25">
      <c r="A1065" s="13"/>
      <c r="B1065" s="1" t="s">
        <v>3651</v>
      </c>
      <c r="C1065" s="1" t="s">
        <v>157</v>
      </c>
      <c r="D1065" s="1">
        <v>170</v>
      </c>
      <c r="E1065" s="1" t="s">
        <v>2992</v>
      </c>
      <c r="F1065" s="1">
        <v>1241</v>
      </c>
      <c r="G1065" s="1">
        <v>3577</v>
      </c>
      <c r="H1065" s="1" t="str">
        <f>VLOOKUP(F1065,Hoja1!$A$1:$B$900,2)</f>
        <v>SISTEMAS CENTRALES Y SERVICIOS</v>
      </c>
      <c r="I1065" s="1"/>
      <c r="J1065" s="16"/>
    </row>
    <row r="1066" spans="1:10" ht="15" customHeight="1" x14ac:dyDescent="0.25">
      <c r="A1066" s="13"/>
      <c r="B1066" s="1" t="s">
        <v>3651</v>
      </c>
      <c r="C1066" s="1" t="s">
        <v>157</v>
      </c>
      <c r="D1066" s="1">
        <v>171</v>
      </c>
      <c r="E1066" s="1" t="s">
        <v>115</v>
      </c>
      <c r="F1066" s="1">
        <v>1241</v>
      </c>
      <c r="G1066" s="25" t="s">
        <v>439</v>
      </c>
      <c r="H1066" s="1" t="str">
        <f>VLOOKUP(F1066,Hoja1!$A$1:$B$900,2)</f>
        <v>SISTEMAS CENTRALES Y SERVICIOS</v>
      </c>
      <c r="I1066" s="1"/>
      <c r="J1066" s="16"/>
    </row>
    <row r="1067" spans="1:10" ht="15" customHeight="1" x14ac:dyDescent="0.25">
      <c r="A1067" s="13"/>
      <c r="B1067" s="1" t="s">
        <v>3651</v>
      </c>
      <c r="C1067" s="1" t="s">
        <v>157</v>
      </c>
      <c r="D1067" s="1">
        <v>172</v>
      </c>
      <c r="E1067" s="1" t="s">
        <v>3387</v>
      </c>
      <c r="F1067" s="1">
        <v>1241</v>
      </c>
      <c r="G1067" s="1" t="s">
        <v>440</v>
      </c>
      <c r="H1067" s="1" t="str">
        <f>VLOOKUP(F1067,Hoja1!$A$1:$B$900,2)</f>
        <v>SISTEMAS CENTRALES Y SERVICIOS</v>
      </c>
      <c r="I1067" s="1"/>
      <c r="J1067" s="16"/>
    </row>
    <row r="1068" spans="1:10" ht="15" customHeight="1" x14ac:dyDescent="0.25">
      <c r="A1068" s="13"/>
      <c r="B1068" s="1" t="s">
        <v>3651</v>
      </c>
      <c r="C1068" s="1" t="s">
        <v>157</v>
      </c>
      <c r="D1068" s="1">
        <v>173</v>
      </c>
      <c r="E1068" s="1" t="s">
        <v>3148</v>
      </c>
      <c r="F1068" s="1">
        <v>1241</v>
      </c>
      <c r="G1068" s="1" t="s">
        <v>440</v>
      </c>
      <c r="H1068" s="1" t="str">
        <f>VLOOKUP(F1068,Hoja1!$A$1:$B$900,2)</f>
        <v>SISTEMAS CENTRALES Y SERVICIOS</v>
      </c>
      <c r="I1068" s="1"/>
      <c r="J1068" s="16"/>
    </row>
    <row r="1069" spans="1:10" ht="15" customHeight="1" x14ac:dyDescent="0.25">
      <c r="A1069" s="13"/>
      <c r="B1069" s="1" t="s">
        <v>3651</v>
      </c>
      <c r="C1069" s="1" t="s">
        <v>157</v>
      </c>
      <c r="D1069" s="1">
        <v>174</v>
      </c>
      <c r="E1069" s="1" t="s">
        <v>2993</v>
      </c>
      <c r="F1069" s="1">
        <v>1241</v>
      </c>
      <c r="G1069" s="1">
        <v>3205</v>
      </c>
      <c r="H1069" s="1" t="str">
        <f>VLOOKUP(F1069,Hoja1!$A$1:$B$900,2)</f>
        <v>SISTEMAS CENTRALES Y SERVICIOS</v>
      </c>
      <c r="I1069" s="1" t="s">
        <v>3151</v>
      </c>
      <c r="J1069" s="16"/>
    </row>
    <row r="1070" spans="1:10" ht="15" customHeight="1" x14ac:dyDescent="0.25">
      <c r="A1070" s="13"/>
      <c r="B1070" s="1" t="s">
        <v>3651</v>
      </c>
      <c r="C1070" s="1" t="s">
        <v>157</v>
      </c>
      <c r="D1070" s="1">
        <v>175</v>
      </c>
      <c r="E1070" s="1" t="s">
        <v>3388</v>
      </c>
      <c r="F1070" s="1">
        <v>1241</v>
      </c>
      <c r="G1070" s="1">
        <v>3342</v>
      </c>
      <c r="H1070" s="1" t="str">
        <f>VLOOKUP(F1070,Hoja1!$A$1:$B$900,2)</f>
        <v>SISTEMAS CENTRALES Y SERVICIOS</v>
      </c>
      <c r="I1070" s="1"/>
      <c r="J1070" s="16"/>
    </row>
    <row r="1071" spans="1:10" ht="15" customHeight="1" x14ac:dyDescent="0.25">
      <c r="A1071" s="13"/>
      <c r="B1071" s="1" t="s">
        <v>3651</v>
      </c>
      <c r="C1071" s="1" t="s">
        <v>157</v>
      </c>
      <c r="D1071" s="1">
        <v>176</v>
      </c>
      <c r="E1071" s="1" t="s">
        <v>2994</v>
      </c>
      <c r="F1071" s="1">
        <v>1241</v>
      </c>
      <c r="G1071" s="1">
        <v>1170</v>
      </c>
      <c r="H1071" s="1" t="str">
        <f>VLOOKUP(F1071,Hoja1!$A$1:$B$900,2)</f>
        <v>SISTEMAS CENTRALES Y SERVICIOS</v>
      </c>
      <c r="I1071" s="1"/>
      <c r="J1071" s="16"/>
    </row>
    <row r="1072" spans="1:10" ht="15" customHeight="1" x14ac:dyDescent="0.25">
      <c r="A1072" s="13"/>
      <c r="B1072" s="1" t="s">
        <v>3651</v>
      </c>
      <c r="C1072" s="1" t="s">
        <v>157</v>
      </c>
      <c r="D1072" s="1">
        <v>177</v>
      </c>
      <c r="E1072" s="1" t="s">
        <v>1959</v>
      </c>
      <c r="F1072" s="1">
        <v>1241</v>
      </c>
      <c r="G1072" s="1">
        <v>1178</v>
      </c>
      <c r="H1072" s="1" t="str">
        <f>VLOOKUP(F1072,Hoja1!$A$1:$B$900,2)</f>
        <v>SISTEMAS CENTRALES Y SERVICIOS</v>
      </c>
      <c r="I1072" s="1"/>
      <c r="J1072" s="16"/>
    </row>
    <row r="1073" spans="1:10" ht="15" customHeight="1" x14ac:dyDescent="0.25">
      <c r="A1073" s="13"/>
      <c r="B1073" s="1" t="s">
        <v>3651</v>
      </c>
      <c r="C1073" s="1" t="s">
        <v>157</v>
      </c>
      <c r="D1073" s="1">
        <v>178</v>
      </c>
      <c r="E1073" s="1" t="s">
        <v>3389</v>
      </c>
      <c r="F1073" s="1">
        <v>1241</v>
      </c>
      <c r="G1073" s="1" t="s">
        <v>440</v>
      </c>
      <c r="H1073" s="1" t="str">
        <f>VLOOKUP(F1073,Hoja1!$A$1:$B$900,2)</f>
        <v>SISTEMAS CENTRALES Y SERVICIOS</v>
      </c>
      <c r="I1073" s="1"/>
      <c r="J1073" s="16"/>
    </row>
    <row r="1074" spans="1:10" ht="15" customHeight="1" x14ac:dyDescent="0.25">
      <c r="A1074" s="13"/>
      <c r="B1074" s="1" t="s">
        <v>3651</v>
      </c>
      <c r="C1074" s="1" t="s">
        <v>157</v>
      </c>
      <c r="D1074" s="1">
        <v>179</v>
      </c>
      <c r="E1074" s="1" t="s">
        <v>3390</v>
      </c>
      <c r="F1074" s="1">
        <v>1241</v>
      </c>
      <c r="G1074" s="1">
        <v>6977</v>
      </c>
      <c r="H1074" s="1" t="str">
        <f>VLOOKUP(F1074,Hoja1!$A$1:$B$900,2)</f>
        <v>SISTEMAS CENTRALES Y SERVICIOS</v>
      </c>
      <c r="I1074" s="1"/>
      <c r="J1074" s="16"/>
    </row>
    <row r="1075" spans="1:10" ht="15" customHeight="1" x14ac:dyDescent="0.25">
      <c r="A1075" s="13"/>
      <c r="B1075" s="1" t="s">
        <v>3651</v>
      </c>
      <c r="C1075" s="1" t="s">
        <v>157</v>
      </c>
      <c r="D1075" s="1">
        <v>180</v>
      </c>
      <c r="E1075" s="1" t="s">
        <v>3391</v>
      </c>
      <c r="F1075" s="1">
        <v>1241</v>
      </c>
      <c r="G1075" s="1" t="s">
        <v>440</v>
      </c>
      <c r="H1075" s="1" t="str">
        <f>VLOOKUP(F1075,Hoja1!$A$1:$B$900,2)</f>
        <v>SISTEMAS CENTRALES Y SERVICIOS</v>
      </c>
      <c r="I1075" s="1" t="s">
        <v>3151</v>
      </c>
      <c r="J1075" s="16"/>
    </row>
    <row r="1076" spans="1:10" ht="15" customHeight="1" x14ac:dyDescent="0.25">
      <c r="A1076" s="13"/>
      <c r="B1076" s="1" t="s">
        <v>3651</v>
      </c>
      <c r="C1076" s="1" t="s">
        <v>157</v>
      </c>
      <c r="D1076" s="1">
        <v>181</v>
      </c>
      <c r="E1076" s="1" t="s">
        <v>3392</v>
      </c>
      <c r="F1076" s="1">
        <v>1241</v>
      </c>
      <c r="G1076" s="1" t="s">
        <v>440</v>
      </c>
      <c r="H1076" s="1" t="str">
        <f>VLOOKUP(F1076,Hoja1!$A$1:$B$900,2)</f>
        <v>SISTEMAS CENTRALES Y SERVICIOS</v>
      </c>
      <c r="I1076" s="1"/>
      <c r="J1076" s="16"/>
    </row>
    <row r="1077" spans="1:10" ht="15" customHeight="1" x14ac:dyDescent="0.25">
      <c r="A1077" s="13"/>
      <c r="B1077" s="1" t="s">
        <v>3651</v>
      </c>
      <c r="C1077" s="1" t="s">
        <v>157</v>
      </c>
      <c r="D1077" s="1">
        <v>182</v>
      </c>
      <c r="E1077" s="1" t="s">
        <v>3393</v>
      </c>
      <c r="F1077" s="1">
        <v>1241</v>
      </c>
      <c r="G1077" s="1" t="s">
        <v>440</v>
      </c>
      <c r="H1077" s="1" t="str">
        <f>VLOOKUP(F1077,Hoja1!$A$1:$B$900,2)</f>
        <v>SISTEMAS CENTRALES Y SERVICIOS</v>
      </c>
      <c r="I1077" s="1"/>
      <c r="J1077" s="16"/>
    </row>
    <row r="1078" spans="1:10" ht="15" customHeight="1" x14ac:dyDescent="0.25">
      <c r="A1078" s="13"/>
      <c r="B1078" s="1" t="s">
        <v>3651</v>
      </c>
      <c r="C1078" s="1" t="s">
        <v>157</v>
      </c>
      <c r="D1078" s="1">
        <v>183</v>
      </c>
      <c r="E1078" s="1" t="s">
        <v>3394</v>
      </c>
      <c r="F1078" s="1">
        <v>1241</v>
      </c>
      <c r="G1078" s="1" t="s">
        <v>440</v>
      </c>
      <c r="H1078" s="1" t="str">
        <f>VLOOKUP(F1078,Hoja1!$A$1:$B$900,2)</f>
        <v>SISTEMAS CENTRALES Y SERVICIOS</v>
      </c>
      <c r="I1078" s="1"/>
      <c r="J1078" s="16"/>
    </row>
    <row r="1079" spans="1:10" ht="15" customHeight="1" x14ac:dyDescent="0.25">
      <c r="A1079" s="13"/>
      <c r="B1079" s="1" t="s">
        <v>3651</v>
      </c>
      <c r="C1079" s="1" t="s">
        <v>157</v>
      </c>
      <c r="D1079" s="1">
        <v>184</v>
      </c>
      <c r="E1079" s="1" t="s">
        <v>2995</v>
      </c>
      <c r="F1079" s="1">
        <v>1241</v>
      </c>
      <c r="G1079" s="1" t="s">
        <v>440</v>
      </c>
      <c r="H1079" s="1" t="str">
        <f>VLOOKUP(F1079,Hoja1!$A$1:$B$900,2)</f>
        <v>SISTEMAS CENTRALES Y SERVICIOS</v>
      </c>
      <c r="I1079" s="1"/>
      <c r="J1079" s="16"/>
    </row>
    <row r="1080" spans="1:10" ht="15" customHeight="1" x14ac:dyDescent="0.25">
      <c r="A1080" s="13"/>
      <c r="B1080" s="1" t="s">
        <v>3651</v>
      </c>
      <c r="C1080" s="1" t="s">
        <v>157</v>
      </c>
      <c r="D1080" s="1">
        <v>185</v>
      </c>
      <c r="E1080" s="1" t="s">
        <v>65</v>
      </c>
      <c r="F1080" s="1">
        <v>1241</v>
      </c>
      <c r="G1080" s="1">
        <v>4956</v>
      </c>
      <c r="H1080" s="1" t="str">
        <f>VLOOKUP(F1080,Hoja1!$A$1:$B$900,2)</f>
        <v>SISTEMAS CENTRALES Y SERVICIOS</v>
      </c>
      <c r="I1080" s="1"/>
      <c r="J1080" s="16"/>
    </row>
    <row r="1081" spans="1:10" ht="15" customHeight="1" x14ac:dyDescent="0.25">
      <c r="A1081" s="13"/>
      <c r="B1081" s="1" t="s">
        <v>3651</v>
      </c>
      <c r="C1081" s="1" t="s">
        <v>157</v>
      </c>
      <c r="D1081" s="1">
        <v>186</v>
      </c>
      <c r="E1081" s="1" t="s">
        <v>2996</v>
      </c>
      <c r="F1081" s="1">
        <v>1241</v>
      </c>
      <c r="G1081" s="1">
        <v>5162</v>
      </c>
      <c r="H1081" s="1" t="str">
        <f>VLOOKUP(F1081,Hoja1!$A$1:$B$900,2)</f>
        <v>SISTEMAS CENTRALES Y SERVICIOS</v>
      </c>
      <c r="I1081" s="1"/>
      <c r="J1081" s="16"/>
    </row>
    <row r="1082" spans="1:10" ht="15" customHeight="1" x14ac:dyDescent="0.25">
      <c r="A1082" s="13"/>
      <c r="B1082" s="1" t="s">
        <v>3651</v>
      </c>
      <c r="C1082" s="1" t="s">
        <v>157</v>
      </c>
      <c r="D1082" s="1">
        <v>187</v>
      </c>
      <c r="E1082" s="1" t="s">
        <v>2997</v>
      </c>
      <c r="F1082" s="1">
        <v>1241</v>
      </c>
      <c r="G1082" s="1">
        <v>5162</v>
      </c>
      <c r="H1082" s="1" t="str">
        <f>VLOOKUP(F1082,Hoja1!$A$1:$B$900,2)</f>
        <v>SISTEMAS CENTRALES Y SERVICIOS</v>
      </c>
      <c r="I1082" s="1"/>
      <c r="J1082" s="16"/>
    </row>
    <row r="1083" spans="1:10" ht="15" customHeight="1" x14ac:dyDescent="0.25">
      <c r="A1083" s="13"/>
      <c r="B1083" s="1" t="s">
        <v>3651</v>
      </c>
      <c r="C1083" s="1" t="s">
        <v>157</v>
      </c>
      <c r="D1083" s="1">
        <v>188</v>
      </c>
      <c r="E1083" s="1" t="s">
        <v>345</v>
      </c>
      <c r="F1083" s="1">
        <v>1241</v>
      </c>
      <c r="G1083" s="1">
        <v>5197</v>
      </c>
      <c r="H1083" s="1" t="str">
        <f>VLOOKUP(F1083,Hoja1!$A$1:$B$900,2)</f>
        <v>SISTEMAS CENTRALES Y SERVICIOS</v>
      </c>
      <c r="I1083" s="1"/>
      <c r="J1083" s="16"/>
    </row>
    <row r="1084" spans="1:10" ht="15" customHeight="1" x14ac:dyDescent="0.25">
      <c r="A1084" s="13"/>
      <c r="B1084" s="1" t="s">
        <v>3651</v>
      </c>
      <c r="C1084" s="1" t="s">
        <v>157</v>
      </c>
      <c r="D1084" s="1">
        <v>189</v>
      </c>
      <c r="E1084" s="1" t="s">
        <v>66</v>
      </c>
      <c r="F1084" s="1">
        <v>1241</v>
      </c>
      <c r="G1084" s="1">
        <v>4145</v>
      </c>
      <c r="H1084" s="1" t="str">
        <f>VLOOKUP(F1084,Hoja1!$A$1:$B$900,2)</f>
        <v>SISTEMAS CENTRALES Y SERVICIOS</v>
      </c>
      <c r="I1084" s="1"/>
      <c r="J1084" s="16"/>
    </row>
    <row r="1085" spans="1:10" ht="15" customHeight="1" x14ac:dyDescent="0.25">
      <c r="A1085" s="13"/>
      <c r="B1085" s="1" t="s">
        <v>3651</v>
      </c>
      <c r="C1085" s="1" t="s">
        <v>157</v>
      </c>
      <c r="D1085" s="1">
        <v>190</v>
      </c>
      <c r="E1085" s="1" t="s">
        <v>67</v>
      </c>
      <c r="F1085" s="1">
        <v>1241</v>
      </c>
      <c r="G1085" s="1">
        <v>4557</v>
      </c>
      <c r="H1085" s="1" t="str">
        <f>VLOOKUP(F1085,Hoja1!$A$1:$B$900,2)</f>
        <v>SISTEMAS CENTRALES Y SERVICIOS</v>
      </c>
      <c r="I1085" s="1"/>
      <c r="J1085" s="16"/>
    </row>
    <row r="1086" spans="1:10" ht="15" customHeight="1" x14ac:dyDescent="0.25">
      <c r="A1086" s="13"/>
      <c r="B1086" s="1" t="s">
        <v>3651</v>
      </c>
      <c r="C1086" s="1" t="s">
        <v>157</v>
      </c>
      <c r="D1086" s="1">
        <v>191</v>
      </c>
      <c r="E1086" s="1" t="s">
        <v>576</v>
      </c>
      <c r="F1086" s="1">
        <v>1241</v>
      </c>
      <c r="G1086" s="1">
        <v>3001</v>
      </c>
      <c r="H1086" s="1" t="str">
        <f>VLOOKUP(F1086,Hoja1!$A$1:$B$900,2)</f>
        <v>SISTEMAS CENTRALES Y SERVICIOS</v>
      </c>
      <c r="I1086" s="1"/>
      <c r="J1086" s="16"/>
    </row>
    <row r="1087" spans="1:10" ht="15" customHeight="1" x14ac:dyDescent="0.25">
      <c r="A1087" s="13"/>
      <c r="B1087" s="1" t="s">
        <v>3651</v>
      </c>
      <c r="C1087" s="1" t="s">
        <v>157</v>
      </c>
      <c r="D1087" s="1">
        <v>192</v>
      </c>
      <c r="E1087" s="1" t="s">
        <v>115</v>
      </c>
      <c r="F1087" s="1">
        <v>1241</v>
      </c>
      <c r="G1087" s="25" t="s">
        <v>439</v>
      </c>
      <c r="H1087" s="1" t="str">
        <f>VLOOKUP(F1087,Hoja1!$A$1:$B$900,2)</f>
        <v>SISTEMAS CENTRALES Y SERVICIOS</v>
      </c>
      <c r="I1087" s="1"/>
      <c r="J1087" s="16"/>
    </row>
    <row r="1088" spans="1:10" ht="15" customHeight="1" x14ac:dyDescent="0.25">
      <c r="A1088" s="13"/>
      <c r="B1088" s="1" t="s">
        <v>3651</v>
      </c>
      <c r="C1088" s="1" t="s">
        <v>157</v>
      </c>
      <c r="D1088" s="1">
        <v>193</v>
      </c>
      <c r="E1088" s="1" t="s">
        <v>2267</v>
      </c>
      <c r="F1088" s="1">
        <v>1241</v>
      </c>
      <c r="G1088" s="1" t="s">
        <v>440</v>
      </c>
      <c r="H1088" s="1" t="str">
        <f>VLOOKUP(F1088,Hoja1!$A$1:$B$900,2)</f>
        <v>SISTEMAS CENTRALES Y SERVICIOS</v>
      </c>
      <c r="I1088" s="1"/>
      <c r="J1088" s="16"/>
    </row>
    <row r="1089" spans="1:10" ht="15" customHeight="1" x14ac:dyDescent="0.25">
      <c r="A1089" s="13"/>
      <c r="B1089" s="1" t="s">
        <v>3651</v>
      </c>
      <c r="C1089" s="1" t="s">
        <v>157</v>
      </c>
      <c r="D1089" s="1">
        <v>194</v>
      </c>
      <c r="E1089" s="1" t="s">
        <v>2998</v>
      </c>
      <c r="F1089" s="1">
        <v>1241</v>
      </c>
      <c r="G1089" s="1">
        <v>4474</v>
      </c>
      <c r="H1089" s="1" t="str">
        <f>VLOOKUP(F1089,Hoja1!$A$1:$B$900,2)</f>
        <v>SISTEMAS CENTRALES Y SERVICIOS</v>
      </c>
      <c r="I1089" s="1"/>
      <c r="J1089" s="16"/>
    </row>
    <row r="1090" spans="1:10" ht="15" customHeight="1" x14ac:dyDescent="0.25">
      <c r="A1090" s="13"/>
      <c r="B1090" s="1" t="s">
        <v>3651</v>
      </c>
      <c r="C1090" s="1" t="s">
        <v>157</v>
      </c>
      <c r="D1090" s="1">
        <v>195</v>
      </c>
      <c r="E1090" s="1" t="s">
        <v>346</v>
      </c>
      <c r="F1090" s="1">
        <v>1241</v>
      </c>
      <c r="G1090" s="1">
        <v>6679</v>
      </c>
      <c r="H1090" s="1" t="str">
        <f>VLOOKUP(F1090,Hoja1!$A$1:$B$900,2)</f>
        <v>SISTEMAS CENTRALES Y SERVICIOS</v>
      </c>
      <c r="I1090" s="1"/>
      <c r="J1090" s="16"/>
    </row>
    <row r="1091" spans="1:10" ht="15" customHeight="1" x14ac:dyDescent="0.25">
      <c r="A1091" s="13"/>
      <c r="B1091" s="1" t="s">
        <v>3651</v>
      </c>
      <c r="C1091" s="1" t="s">
        <v>157</v>
      </c>
      <c r="D1091" s="1">
        <v>196</v>
      </c>
      <c r="E1091" s="1" t="s">
        <v>68</v>
      </c>
      <c r="F1091" s="1">
        <v>1241</v>
      </c>
      <c r="G1091" s="1">
        <v>2100</v>
      </c>
      <c r="H1091" s="1" t="str">
        <f>VLOOKUP(F1091,Hoja1!$A$1:$B$900,2)</f>
        <v>SISTEMAS CENTRALES Y SERVICIOS</v>
      </c>
      <c r="I1091" s="1"/>
      <c r="J1091" s="16"/>
    </row>
    <row r="1092" spans="1:10" ht="15" customHeight="1" x14ac:dyDescent="0.25">
      <c r="A1092" s="13"/>
      <c r="B1092" s="1" t="s">
        <v>3651</v>
      </c>
      <c r="C1092" s="1" t="s">
        <v>157</v>
      </c>
      <c r="D1092" s="1">
        <v>197</v>
      </c>
      <c r="E1092" s="1" t="s">
        <v>2999</v>
      </c>
      <c r="F1092" s="1">
        <v>1241</v>
      </c>
      <c r="G1092" s="1">
        <v>2100</v>
      </c>
      <c r="H1092" s="1" t="str">
        <f>VLOOKUP(F1092,Hoja1!$A$1:$B$900,2)</f>
        <v>SISTEMAS CENTRALES Y SERVICIOS</v>
      </c>
      <c r="I1092" s="1"/>
      <c r="J1092" s="16"/>
    </row>
    <row r="1093" spans="1:10" ht="15" customHeight="1" x14ac:dyDescent="0.25">
      <c r="A1093" s="13"/>
      <c r="B1093" s="1" t="s">
        <v>3651</v>
      </c>
      <c r="C1093" s="1" t="s">
        <v>157</v>
      </c>
      <c r="D1093" s="1">
        <v>198</v>
      </c>
      <c r="E1093" s="1" t="s">
        <v>2265</v>
      </c>
      <c r="F1093" s="1">
        <v>1241</v>
      </c>
      <c r="G1093" s="1">
        <v>6678</v>
      </c>
      <c r="H1093" s="1" t="str">
        <f>VLOOKUP(F1093,Hoja1!$A$1:$B$900,2)</f>
        <v>SISTEMAS CENTRALES Y SERVICIOS</v>
      </c>
      <c r="I1093" s="1"/>
      <c r="J1093" s="16"/>
    </row>
    <row r="1094" spans="1:10" ht="15" customHeight="1" x14ac:dyDescent="0.25">
      <c r="A1094" s="13"/>
      <c r="B1094" s="1" t="s">
        <v>3651</v>
      </c>
      <c r="C1094" s="1" t="s">
        <v>157</v>
      </c>
      <c r="D1094" s="1">
        <v>199</v>
      </c>
      <c r="E1094" s="1" t="s">
        <v>115</v>
      </c>
      <c r="F1094" s="1">
        <v>1241</v>
      </c>
      <c r="G1094" s="25" t="s">
        <v>439</v>
      </c>
      <c r="H1094" s="1" t="str">
        <f>VLOOKUP(F1094,Hoja1!$A$1:$B$900,2)</f>
        <v>SISTEMAS CENTRALES Y SERVICIOS</v>
      </c>
      <c r="I1094" s="1"/>
      <c r="J1094" s="16"/>
    </row>
    <row r="1095" spans="1:10" ht="15" customHeight="1" x14ac:dyDescent="0.25">
      <c r="A1095" s="13"/>
      <c r="B1095" s="1" t="s">
        <v>3651</v>
      </c>
      <c r="C1095" s="1" t="s">
        <v>157</v>
      </c>
      <c r="D1095" s="1">
        <v>200</v>
      </c>
      <c r="E1095" s="1" t="s">
        <v>115</v>
      </c>
      <c r="F1095" s="1">
        <v>1241</v>
      </c>
      <c r="G1095" s="25" t="s">
        <v>439</v>
      </c>
      <c r="H1095" s="1" t="str">
        <f>VLOOKUP(F1095,Hoja1!$A$1:$B$900,2)</f>
        <v>SISTEMAS CENTRALES Y SERVICIOS</v>
      </c>
      <c r="I1095" s="1"/>
      <c r="J1095" s="16"/>
    </row>
    <row r="1096" spans="1:10" ht="15" customHeight="1" x14ac:dyDescent="0.25">
      <c r="A1096" s="13"/>
      <c r="B1096" s="1" t="s">
        <v>3651</v>
      </c>
      <c r="C1096" s="1" t="s">
        <v>157</v>
      </c>
      <c r="D1096" s="1">
        <v>201</v>
      </c>
      <c r="E1096" s="1" t="s">
        <v>2270</v>
      </c>
      <c r="F1096" s="1">
        <v>1241</v>
      </c>
      <c r="G1096" s="1" t="s">
        <v>440</v>
      </c>
      <c r="H1096" s="1" t="str">
        <f>VLOOKUP(F1096,Hoja1!$A$1:$B$900,2)</f>
        <v>SISTEMAS CENTRALES Y SERVICIOS</v>
      </c>
      <c r="I1096" s="1"/>
      <c r="J1096" s="16"/>
    </row>
    <row r="1097" spans="1:10" ht="15" customHeight="1" x14ac:dyDescent="0.25">
      <c r="A1097" s="13"/>
      <c r="B1097" s="1" t="s">
        <v>3651</v>
      </c>
      <c r="C1097" s="1" t="s">
        <v>157</v>
      </c>
      <c r="D1097" s="1">
        <v>202</v>
      </c>
      <c r="E1097" s="1" t="s">
        <v>2269</v>
      </c>
      <c r="F1097" s="1">
        <v>1241</v>
      </c>
      <c r="G1097" s="1">
        <v>6234</v>
      </c>
      <c r="H1097" s="1" t="str">
        <f>VLOOKUP(F1097,Hoja1!$A$1:$B$900,2)</f>
        <v>SISTEMAS CENTRALES Y SERVICIOS</v>
      </c>
      <c r="I1097" s="1"/>
      <c r="J1097" s="16"/>
    </row>
    <row r="1098" spans="1:10" ht="15" customHeight="1" x14ac:dyDescent="0.25">
      <c r="A1098" s="13"/>
      <c r="B1098" s="1" t="s">
        <v>3651</v>
      </c>
      <c r="C1098" s="1" t="s">
        <v>157</v>
      </c>
      <c r="D1098" s="1">
        <v>203</v>
      </c>
      <c r="E1098" s="1" t="s">
        <v>115</v>
      </c>
      <c r="F1098" s="1">
        <v>1241</v>
      </c>
      <c r="G1098" s="25" t="s">
        <v>439</v>
      </c>
      <c r="H1098" s="1" t="str">
        <f>VLOOKUP(F1098,Hoja1!$A$1:$B$900,2)</f>
        <v>SISTEMAS CENTRALES Y SERVICIOS</v>
      </c>
      <c r="I1098" s="1"/>
      <c r="J1098" s="16"/>
    </row>
    <row r="1099" spans="1:10" ht="15" customHeight="1" x14ac:dyDescent="0.25">
      <c r="A1099" s="13"/>
      <c r="B1099" s="1" t="s">
        <v>3651</v>
      </c>
      <c r="C1099" s="1" t="s">
        <v>157</v>
      </c>
      <c r="D1099" s="1">
        <v>204</v>
      </c>
      <c r="E1099" s="1" t="s">
        <v>3000</v>
      </c>
      <c r="F1099" s="1">
        <v>1241</v>
      </c>
      <c r="G1099" s="1">
        <v>4085</v>
      </c>
      <c r="H1099" s="1" t="str">
        <f>VLOOKUP(F1099,Hoja1!$A$1:$B$900,2)</f>
        <v>SISTEMAS CENTRALES Y SERVICIOS</v>
      </c>
      <c r="I1099" s="1"/>
      <c r="J1099" s="16"/>
    </row>
    <row r="1100" spans="1:10" ht="15" customHeight="1" x14ac:dyDescent="0.25">
      <c r="A1100" s="13"/>
      <c r="B1100" s="1" t="s">
        <v>3651</v>
      </c>
      <c r="C1100" s="1" t="s">
        <v>157</v>
      </c>
      <c r="D1100" s="1">
        <v>205</v>
      </c>
      <c r="E1100" s="1" t="s">
        <v>3001</v>
      </c>
      <c r="F1100" s="1">
        <v>1241</v>
      </c>
      <c r="G1100" s="1" t="s">
        <v>440</v>
      </c>
      <c r="H1100" s="1" t="str">
        <f>VLOOKUP(F1100,Hoja1!$A$1:$B$900,2)</f>
        <v>SISTEMAS CENTRALES Y SERVICIOS</v>
      </c>
      <c r="I1100" s="1"/>
      <c r="J1100" s="16"/>
    </row>
    <row r="1101" spans="1:10" ht="15" customHeight="1" x14ac:dyDescent="0.25">
      <c r="A1101" s="13"/>
      <c r="B1101" s="1" t="s">
        <v>3651</v>
      </c>
      <c r="C1101" s="1" t="s">
        <v>157</v>
      </c>
      <c r="D1101" s="1">
        <v>206</v>
      </c>
      <c r="E1101" s="1" t="s">
        <v>2271</v>
      </c>
      <c r="F1101" s="1">
        <v>1241</v>
      </c>
      <c r="G1101" s="1" t="s">
        <v>440</v>
      </c>
      <c r="H1101" s="1" t="str">
        <f>VLOOKUP(F1101,Hoja1!$A$1:$B$900,2)</f>
        <v>SISTEMAS CENTRALES Y SERVICIOS</v>
      </c>
      <c r="I1101" s="1"/>
      <c r="J1101" s="16"/>
    </row>
    <row r="1102" spans="1:10" ht="15" customHeight="1" x14ac:dyDescent="0.25">
      <c r="A1102" s="13"/>
      <c r="B1102" s="1" t="s">
        <v>3651</v>
      </c>
      <c r="C1102" s="1" t="s">
        <v>157</v>
      </c>
      <c r="D1102" s="1">
        <v>207</v>
      </c>
      <c r="E1102" s="1" t="s">
        <v>3002</v>
      </c>
      <c r="F1102" s="1">
        <v>1241</v>
      </c>
      <c r="G1102" s="1">
        <v>2109</v>
      </c>
      <c r="H1102" s="1" t="str">
        <f>VLOOKUP(F1102,Hoja1!$A$1:$B$900,2)</f>
        <v>SISTEMAS CENTRALES Y SERVICIOS</v>
      </c>
      <c r="I1102" s="1"/>
      <c r="J1102" s="16"/>
    </row>
    <row r="1103" spans="1:10" ht="15" customHeight="1" x14ac:dyDescent="0.25">
      <c r="A1103" s="13"/>
      <c r="B1103" s="1" t="s">
        <v>3651</v>
      </c>
      <c r="C1103" s="1" t="s">
        <v>157</v>
      </c>
      <c r="D1103" s="1">
        <v>208</v>
      </c>
      <c r="E1103" s="1" t="s">
        <v>2730</v>
      </c>
      <c r="F1103" s="1">
        <v>1241</v>
      </c>
      <c r="G1103" s="1">
        <v>2993</v>
      </c>
      <c r="H1103" s="1" t="str">
        <f>VLOOKUP(F1103,Hoja1!$A$1:$B$900,2)</f>
        <v>SISTEMAS CENTRALES Y SERVICIOS</v>
      </c>
      <c r="I1103" s="1"/>
      <c r="J1103" s="16"/>
    </row>
    <row r="1104" spans="1:10" ht="15" customHeight="1" x14ac:dyDescent="0.25">
      <c r="A1104" s="13"/>
      <c r="B1104" s="1" t="s">
        <v>3651</v>
      </c>
      <c r="C1104" s="1" t="s">
        <v>157</v>
      </c>
      <c r="D1104" s="1">
        <v>209</v>
      </c>
      <c r="E1104" s="1" t="s">
        <v>347</v>
      </c>
      <c r="F1104" s="1">
        <v>1241</v>
      </c>
      <c r="G1104" s="1">
        <v>4515</v>
      </c>
      <c r="H1104" s="1" t="str">
        <f>VLOOKUP(F1104,Hoja1!$A$1:$B$900,2)</f>
        <v>SISTEMAS CENTRALES Y SERVICIOS</v>
      </c>
      <c r="I1104" s="1" t="s">
        <v>3191</v>
      </c>
      <c r="J1104" s="16"/>
    </row>
    <row r="1105" spans="1:10" ht="15" customHeight="1" x14ac:dyDescent="0.25">
      <c r="A1105" s="13"/>
      <c r="B1105" s="1" t="s">
        <v>3651</v>
      </c>
      <c r="C1105" s="1" t="s">
        <v>157</v>
      </c>
      <c r="D1105" s="1">
        <v>210</v>
      </c>
      <c r="E1105" s="1" t="s">
        <v>2268</v>
      </c>
      <c r="F1105" s="1">
        <v>1241</v>
      </c>
      <c r="G1105" s="1">
        <v>4158</v>
      </c>
      <c r="H1105" s="1" t="str">
        <f>VLOOKUP(F1105,Hoja1!$A$1:$B$900,2)</f>
        <v>SISTEMAS CENTRALES Y SERVICIOS</v>
      </c>
      <c r="I1105" s="1"/>
      <c r="J1105" s="16"/>
    </row>
    <row r="1106" spans="1:10" ht="15" customHeight="1" x14ac:dyDescent="0.25">
      <c r="A1106" s="13"/>
      <c r="B1106" s="1" t="s">
        <v>3651</v>
      </c>
      <c r="C1106" s="1" t="s">
        <v>157</v>
      </c>
      <c r="D1106" s="1">
        <v>211</v>
      </c>
      <c r="E1106" s="1" t="s">
        <v>3003</v>
      </c>
      <c r="F1106" s="1">
        <v>1241</v>
      </c>
      <c r="G1106" s="1" t="s">
        <v>440</v>
      </c>
      <c r="H1106" s="1" t="str">
        <f>VLOOKUP(F1106,Hoja1!$A$1:$B$900,2)</f>
        <v>SISTEMAS CENTRALES Y SERVICIOS</v>
      </c>
      <c r="I1106" s="1"/>
      <c r="J1106" s="16"/>
    </row>
    <row r="1107" spans="1:10" ht="15" customHeight="1" x14ac:dyDescent="0.25">
      <c r="A1107" s="13"/>
      <c r="B1107" s="1" t="s">
        <v>3651</v>
      </c>
      <c r="C1107" s="1" t="s">
        <v>157</v>
      </c>
      <c r="D1107" s="1">
        <v>212</v>
      </c>
      <c r="E1107" s="1" t="s">
        <v>3004</v>
      </c>
      <c r="F1107" s="1">
        <v>1241</v>
      </c>
      <c r="G1107" s="1" t="s">
        <v>440</v>
      </c>
      <c r="H1107" s="1" t="str">
        <f>VLOOKUP(F1107,Hoja1!$A$1:$B$900,2)</f>
        <v>SISTEMAS CENTRALES Y SERVICIOS</v>
      </c>
      <c r="I1107" s="1"/>
      <c r="J1107" s="16"/>
    </row>
    <row r="1108" spans="1:10" ht="15" customHeight="1" x14ac:dyDescent="0.25">
      <c r="A1108" s="13"/>
      <c r="B1108" s="1" t="s">
        <v>3651</v>
      </c>
      <c r="C1108" s="1" t="s">
        <v>157</v>
      </c>
      <c r="D1108" s="1">
        <v>213</v>
      </c>
      <c r="E1108" s="1" t="s">
        <v>3005</v>
      </c>
      <c r="F1108" s="1">
        <v>1241</v>
      </c>
      <c r="G1108" s="1">
        <v>3248</v>
      </c>
      <c r="H1108" s="1" t="str">
        <f>VLOOKUP(F1108,Hoja1!$A$1:$B$900,2)</f>
        <v>SISTEMAS CENTRALES Y SERVICIOS</v>
      </c>
      <c r="I1108" s="1"/>
      <c r="J1108" s="16"/>
    </row>
    <row r="1109" spans="1:10" ht="15" customHeight="1" x14ac:dyDescent="0.25">
      <c r="A1109" s="13"/>
      <c r="B1109" s="1" t="s">
        <v>3651</v>
      </c>
      <c r="C1109" s="1" t="s">
        <v>157</v>
      </c>
      <c r="D1109" s="1">
        <v>214</v>
      </c>
      <c r="E1109" s="1" t="s">
        <v>1893</v>
      </c>
      <c r="F1109" s="1">
        <v>1241</v>
      </c>
      <c r="G1109" s="1">
        <v>4342</v>
      </c>
      <c r="H1109" s="1" t="str">
        <f>VLOOKUP(F1109,Hoja1!$A$1:$B$900,2)</f>
        <v>SISTEMAS CENTRALES Y SERVICIOS</v>
      </c>
      <c r="I1109" s="1"/>
      <c r="J1109" s="16"/>
    </row>
    <row r="1110" spans="1:10" ht="15" customHeight="1" x14ac:dyDescent="0.25">
      <c r="A1110" s="13"/>
      <c r="B1110" s="1" t="s">
        <v>3651</v>
      </c>
      <c r="C1110" s="1" t="s">
        <v>157</v>
      </c>
      <c r="D1110" s="1">
        <v>215</v>
      </c>
      <c r="E1110" s="1" t="s">
        <v>3006</v>
      </c>
      <c r="F1110" s="1">
        <v>1241</v>
      </c>
      <c r="G1110" s="1" t="s">
        <v>440</v>
      </c>
      <c r="H1110" s="1" t="str">
        <f>VLOOKUP(F1110,Hoja1!$A$1:$B$900,2)</f>
        <v>SISTEMAS CENTRALES Y SERVICIOS</v>
      </c>
      <c r="I1110" s="1"/>
      <c r="J1110" s="16"/>
    </row>
    <row r="1111" spans="1:10" ht="15.75" thickBot="1" x14ac:dyDescent="0.3">
      <c r="A1111" s="14"/>
      <c r="B1111" s="22"/>
      <c r="C1111" s="22"/>
      <c r="D1111" s="22"/>
      <c r="E1111" s="22"/>
      <c r="F1111" s="22"/>
      <c r="G1111" s="22"/>
      <c r="H1111" s="22"/>
      <c r="I1111" s="22"/>
      <c r="J1111" s="15"/>
    </row>
    <row r="1112" spans="1:10" s="70" customFormat="1" x14ac:dyDescent="0.25"/>
    <row r="1113" spans="1:10" s="70" customFormat="1" x14ac:dyDescent="0.25"/>
    <row r="1114" spans="1:10" s="70" customFormat="1" x14ac:dyDescent="0.25"/>
    <row r="1115" spans="1:10" s="70" customFormat="1" x14ac:dyDescent="0.25"/>
    <row r="1116" spans="1:10" s="70" customFormat="1" x14ac:dyDescent="0.25"/>
    <row r="1117" spans="1:10" s="70" customFormat="1" x14ac:dyDescent="0.25"/>
    <row r="1118" spans="1:10" s="70" customFormat="1" x14ac:dyDescent="0.25"/>
    <row r="1119" spans="1:10" s="70" customFormat="1" x14ac:dyDescent="0.25"/>
    <row r="1120" spans="1:10" s="70" customFormat="1" x14ac:dyDescent="0.25"/>
    <row r="1121" s="70" customFormat="1" x14ac:dyDescent="0.25"/>
    <row r="1122" s="70" customFormat="1" x14ac:dyDescent="0.25"/>
    <row r="1123" s="70" customFormat="1" x14ac:dyDescent="0.25"/>
    <row r="1124" s="70" customFormat="1" x14ac:dyDescent="0.25"/>
    <row r="1125" s="70" customFormat="1" x14ac:dyDescent="0.25"/>
    <row r="1126" s="70" customFormat="1" x14ac:dyDescent="0.25"/>
    <row r="1127" s="70" customFormat="1" x14ac:dyDescent="0.25"/>
    <row r="1128" s="70" customFormat="1" x14ac:dyDescent="0.25"/>
    <row r="1129" s="70" customFormat="1" x14ac:dyDescent="0.25"/>
    <row r="1130" s="70" customFormat="1" x14ac:dyDescent="0.25"/>
    <row r="1131" s="70" customFormat="1" x14ac:dyDescent="0.25"/>
    <row r="1132" s="70" customFormat="1" x14ac:dyDescent="0.25"/>
    <row r="1133" s="70" customFormat="1" x14ac:dyDescent="0.25"/>
    <row r="1134" s="70" customFormat="1" x14ac:dyDescent="0.25"/>
    <row r="1135" s="70" customFormat="1" x14ac:dyDescent="0.25"/>
    <row r="1136" s="70" customFormat="1" x14ac:dyDescent="0.25"/>
    <row r="1137" s="70" customFormat="1" x14ac:dyDescent="0.25"/>
    <row r="1138" s="70" customFormat="1" x14ac:dyDescent="0.25"/>
    <row r="1139" s="70" customFormat="1" x14ac:dyDescent="0.25"/>
    <row r="1140" s="70" customFormat="1" x14ac:dyDescent="0.25"/>
    <row r="1141" s="70" customFormat="1" x14ac:dyDescent="0.25"/>
    <row r="1142" s="70" customFormat="1" x14ac:dyDescent="0.25"/>
    <row r="1143" s="70" customFormat="1" x14ac:dyDescent="0.25"/>
    <row r="1144" s="70" customFormat="1" x14ac:dyDescent="0.25"/>
    <row r="1145" s="70" customFormat="1" x14ac:dyDescent="0.25"/>
    <row r="1146" s="70" customFormat="1" x14ac:dyDescent="0.25"/>
    <row r="1147" s="70" customFormat="1" x14ac:dyDescent="0.25"/>
    <row r="1148" s="70" customFormat="1" x14ac:dyDescent="0.25"/>
    <row r="1149" s="70" customFormat="1" x14ac:dyDescent="0.25"/>
    <row r="1150" s="70" customFormat="1" x14ac:dyDescent="0.25"/>
    <row r="1151" s="70" customFormat="1" x14ac:dyDescent="0.25"/>
    <row r="1152" s="70" customFormat="1" x14ac:dyDescent="0.25"/>
    <row r="1153" s="70" customFormat="1" x14ac:dyDescent="0.25"/>
    <row r="1154" s="70" customFormat="1" x14ac:dyDescent="0.25"/>
    <row r="1155" s="70" customFormat="1" x14ac:dyDescent="0.25"/>
    <row r="1156" s="70" customFormat="1" x14ac:dyDescent="0.25"/>
    <row r="1157" s="70" customFormat="1" x14ac:dyDescent="0.25"/>
    <row r="1158" s="70" customFormat="1" x14ac:dyDescent="0.25"/>
    <row r="1159" s="70" customFormat="1" x14ac:dyDescent="0.25"/>
    <row r="1160" s="70" customFormat="1" x14ac:dyDescent="0.25"/>
    <row r="1161" s="70" customFormat="1" x14ac:dyDescent="0.25"/>
    <row r="1162" s="70" customFormat="1" x14ac:dyDescent="0.25"/>
    <row r="1163" s="70" customFormat="1" x14ac:dyDescent="0.25"/>
    <row r="1164" s="70" customFormat="1" x14ac:dyDescent="0.25"/>
    <row r="1165" s="70" customFormat="1" x14ac:dyDescent="0.25"/>
    <row r="1166" s="70" customFormat="1" x14ac:dyDescent="0.25"/>
    <row r="1167" s="70" customFormat="1" x14ac:dyDescent="0.25"/>
    <row r="1168" s="70" customFormat="1" x14ac:dyDescent="0.25"/>
    <row r="1169" s="70" customFormat="1" x14ac:dyDescent="0.25"/>
    <row r="1170" s="70" customFormat="1" x14ac:dyDescent="0.25"/>
    <row r="1171" s="70" customFormat="1" x14ac:dyDescent="0.25"/>
    <row r="1172" s="70" customFormat="1" x14ac:dyDescent="0.25"/>
    <row r="1173" s="70" customFormat="1" x14ac:dyDescent="0.25"/>
    <row r="1174" s="70" customFormat="1" x14ac:dyDescent="0.25"/>
    <row r="1175" s="70" customFormat="1" x14ac:dyDescent="0.25"/>
    <row r="1176" s="70" customFormat="1" x14ac:dyDescent="0.25"/>
    <row r="1177" s="70" customFormat="1" x14ac:dyDescent="0.25"/>
    <row r="1178" s="70" customFormat="1" x14ac:dyDescent="0.25"/>
    <row r="1179" s="70" customFormat="1" x14ac:dyDescent="0.25"/>
    <row r="1180" s="70" customFormat="1" x14ac:dyDescent="0.25"/>
    <row r="1181" s="70" customFormat="1" x14ac:dyDescent="0.25"/>
    <row r="1182" s="70" customFormat="1" x14ac:dyDescent="0.25"/>
    <row r="1183" s="70" customFormat="1" x14ac:dyDescent="0.25"/>
    <row r="1184" s="70" customFormat="1" x14ac:dyDescent="0.25"/>
    <row r="1185" s="70" customFormat="1" x14ac:dyDescent="0.25"/>
    <row r="1186" s="70" customFormat="1" x14ac:dyDescent="0.25"/>
    <row r="1187" s="70" customFormat="1" x14ac:dyDescent="0.25"/>
    <row r="1188" s="70" customFormat="1" x14ac:dyDescent="0.25"/>
    <row r="1189" s="70" customFormat="1" x14ac:dyDescent="0.25"/>
    <row r="1190" s="70" customFormat="1" x14ac:dyDescent="0.25"/>
    <row r="1191" s="70" customFormat="1" x14ac:dyDescent="0.25"/>
    <row r="1192" s="70" customFormat="1" x14ac:dyDescent="0.25"/>
    <row r="1193" s="70" customFormat="1" x14ac:dyDescent="0.25"/>
    <row r="1194" s="70" customFormat="1" x14ac:dyDescent="0.25"/>
    <row r="1195" s="70" customFormat="1" x14ac:dyDescent="0.25"/>
    <row r="1196" s="70" customFormat="1" x14ac:dyDescent="0.25"/>
    <row r="1197" s="70" customFormat="1" x14ac:dyDescent="0.25"/>
    <row r="1198" s="70" customFormat="1" x14ac:dyDescent="0.25"/>
    <row r="1199" s="70" customFormat="1" x14ac:dyDescent="0.25"/>
    <row r="1200" s="70" customFormat="1" x14ac:dyDescent="0.25"/>
    <row r="1201" s="70" customFormat="1" x14ac:dyDescent="0.25"/>
    <row r="1202" s="70" customFormat="1" x14ac:dyDescent="0.25"/>
    <row r="1203" s="70" customFormat="1" x14ac:dyDescent="0.25"/>
    <row r="1204" s="70" customFormat="1" x14ac:dyDescent="0.25"/>
    <row r="1205" s="70" customFormat="1" x14ac:dyDescent="0.25"/>
    <row r="1206" s="70" customFormat="1" x14ac:dyDescent="0.25"/>
    <row r="1207" s="70" customFormat="1" x14ac:dyDescent="0.25"/>
    <row r="1208" s="70" customFormat="1" x14ac:dyDescent="0.25"/>
    <row r="1209" s="70" customFormat="1" x14ac:dyDescent="0.25"/>
    <row r="1210" s="70" customFormat="1" x14ac:dyDescent="0.25"/>
    <row r="1211" s="70" customFormat="1" x14ac:dyDescent="0.25"/>
    <row r="1212" s="70" customFormat="1" x14ac:dyDescent="0.25"/>
    <row r="1213" s="70" customFormat="1" x14ac:dyDescent="0.25"/>
    <row r="1214" s="70" customFormat="1" x14ac:dyDescent="0.25"/>
    <row r="1215" s="70" customFormat="1" x14ac:dyDescent="0.25"/>
    <row r="1216" s="70" customFormat="1" x14ac:dyDescent="0.25"/>
    <row r="1217" s="70" customFormat="1" x14ac:dyDescent="0.25"/>
    <row r="1218" s="70" customFormat="1" x14ac:dyDescent="0.25"/>
    <row r="1219" s="70" customFormat="1" x14ac:dyDescent="0.25"/>
    <row r="1220" s="70" customFormat="1" x14ac:dyDescent="0.25"/>
    <row r="1221" s="70" customFormat="1" x14ac:dyDescent="0.25"/>
    <row r="1222" s="70" customFormat="1" x14ac:dyDescent="0.25"/>
    <row r="1223" s="70" customFormat="1" x14ac:dyDescent="0.25"/>
    <row r="1224" s="70" customFormat="1" x14ac:dyDescent="0.25"/>
    <row r="1225" s="70" customFormat="1" x14ac:dyDescent="0.25"/>
    <row r="1226" s="70" customFormat="1" x14ac:dyDescent="0.25"/>
    <row r="1227" s="70" customFormat="1" x14ac:dyDescent="0.25"/>
    <row r="1228" s="70" customFormat="1" x14ac:dyDescent="0.25"/>
    <row r="1229" s="70" customFormat="1" x14ac:dyDescent="0.25"/>
    <row r="1230" s="70" customFormat="1" x14ac:dyDescent="0.25"/>
    <row r="1231" s="70" customFormat="1" x14ac:dyDescent="0.25"/>
    <row r="1232" s="70" customFormat="1" x14ac:dyDescent="0.25"/>
    <row r="1233" s="70" customFormat="1" x14ac:dyDescent="0.25"/>
    <row r="1234" s="70" customFormat="1" x14ac:dyDescent="0.25"/>
    <row r="1235" s="70" customFormat="1" x14ac:dyDescent="0.25"/>
    <row r="1236" s="70" customFormat="1" x14ac:dyDescent="0.25"/>
    <row r="1237" s="70" customFormat="1" x14ac:dyDescent="0.25"/>
    <row r="1238" s="70" customFormat="1" x14ac:dyDescent="0.25"/>
    <row r="1239" s="70" customFormat="1" x14ac:dyDescent="0.25"/>
    <row r="1240" s="70" customFormat="1" x14ac:dyDescent="0.25"/>
    <row r="1241" s="70" customFormat="1" x14ac:dyDescent="0.25"/>
    <row r="1242" s="70" customFormat="1" x14ac:dyDescent="0.25"/>
    <row r="1243" s="70" customFormat="1" x14ac:dyDescent="0.25"/>
    <row r="1244" s="70" customFormat="1" x14ac:dyDescent="0.25"/>
    <row r="1245" s="70" customFormat="1" x14ac:dyDescent="0.25"/>
    <row r="1246" s="70" customFormat="1" x14ac:dyDescent="0.25"/>
    <row r="1247" s="70" customFormat="1" x14ac:dyDescent="0.25"/>
    <row r="1248" s="70" customFormat="1" x14ac:dyDescent="0.25"/>
    <row r="1249" s="70" customFormat="1" x14ac:dyDescent="0.25"/>
    <row r="1250" s="70" customFormat="1" x14ac:dyDescent="0.25"/>
    <row r="1251" s="70" customFormat="1" x14ac:dyDescent="0.25"/>
    <row r="1252" s="70" customFormat="1" x14ac:dyDescent="0.25"/>
    <row r="1253" s="70" customFormat="1" x14ac:dyDescent="0.25"/>
    <row r="1254" s="70" customFormat="1" x14ac:dyDescent="0.25"/>
    <row r="1255" s="70" customFormat="1" x14ac:dyDescent="0.25"/>
    <row r="1256" s="70" customFormat="1" x14ac:dyDescent="0.25"/>
    <row r="1257" s="70" customFormat="1" x14ac:dyDescent="0.25"/>
    <row r="1258" s="70" customFormat="1" x14ac:dyDescent="0.25"/>
    <row r="1259" s="70" customFormat="1" x14ac:dyDescent="0.25"/>
    <row r="1260" s="70" customFormat="1" x14ac:dyDescent="0.25"/>
    <row r="1261" s="70" customFormat="1" x14ac:dyDescent="0.25"/>
    <row r="1262" s="70" customFormat="1" x14ac:dyDescent="0.25"/>
    <row r="1263" s="70" customFormat="1" x14ac:dyDescent="0.25"/>
    <row r="1264" s="70" customFormat="1" x14ac:dyDescent="0.25"/>
    <row r="1265" s="70" customFormat="1" x14ac:dyDescent="0.25"/>
    <row r="1266" s="70" customFormat="1" x14ac:dyDescent="0.25"/>
    <row r="1267" s="70" customFormat="1" x14ac:dyDescent="0.25"/>
    <row r="1268" s="70" customFormat="1" x14ac:dyDescent="0.25"/>
    <row r="1269" s="70" customFormat="1" x14ac:dyDescent="0.25"/>
    <row r="1270" s="70" customFormat="1" x14ac:dyDescent="0.25"/>
    <row r="1271" s="70" customFormat="1" x14ac:dyDescent="0.25"/>
    <row r="1272" s="70" customFormat="1" x14ac:dyDescent="0.25"/>
    <row r="1273" s="70" customFormat="1" x14ac:dyDescent="0.25"/>
    <row r="1274" s="70" customFormat="1" x14ac:dyDescent="0.25"/>
    <row r="1275" s="70" customFormat="1" x14ac:dyDescent="0.25"/>
    <row r="1276" s="70" customFormat="1" x14ac:dyDescent="0.25"/>
    <row r="1277" s="70" customFormat="1" x14ac:dyDescent="0.25"/>
    <row r="1278" s="70" customFormat="1" x14ac:dyDescent="0.25"/>
    <row r="1279" s="70" customFormat="1" x14ac:dyDescent="0.25"/>
    <row r="1280" s="70" customFormat="1" x14ac:dyDescent="0.25"/>
    <row r="1281" s="70" customFormat="1" x14ac:dyDescent="0.25"/>
    <row r="1282" s="70" customFormat="1" x14ac:dyDescent="0.25"/>
    <row r="1283" s="70" customFormat="1" x14ac:dyDescent="0.25"/>
    <row r="1284" s="70" customFormat="1" x14ac:dyDescent="0.25"/>
    <row r="1285" s="70" customFormat="1" x14ac:dyDescent="0.25"/>
    <row r="1286" s="70" customFormat="1" x14ac:dyDescent="0.25"/>
    <row r="1287" s="70" customFormat="1" x14ac:dyDescent="0.25"/>
    <row r="1288" s="70" customFormat="1" x14ac:dyDescent="0.25"/>
    <row r="1289" s="70" customFormat="1" x14ac:dyDescent="0.25"/>
    <row r="1290" s="70" customFormat="1" x14ac:dyDescent="0.25"/>
    <row r="1291" s="70" customFormat="1" x14ac:dyDescent="0.25"/>
    <row r="1292" s="70" customFormat="1" x14ac:dyDescent="0.25"/>
    <row r="1293" s="70" customFormat="1" x14ac:dyDescent="0.25"/>
    <row r="1294" s="70" customFormat="1" x14ac:dyDescent="0.25"/>
    <row r="1295" s="70" customFormat="1" x14ac:dyDescent="0.25"/>
    <row r="1296" s="70" customFormat="1" x14ac:dyDescent="0.25"/>
    <row r="1297" s="70" customFormat="1" x14ac:dyDescent="0.25"/>
    <row r="1298" s="70" customFormat="1" x14ac:dyDescent="0.25"/>
    <row r="1299" s="70" customFormat="1" x14ac:dyDescent="0.25"/>
    <row r="1300" s="70" customFormat="1" x14ac:dyDescent="0.25"/>
    <row r="1301" s="70" customFormat="1" x14ac:dyDescent="0.25"/>
    <row r="1302" s="70" customFormat="1" x14ac:dyDescent="0.25"/>
    <row r="1303" s="70" customFormat="1" x14ac:dyDescent="0.25"/>
    <row r="1304" s="70" customFormat="1" x14ac:dyDescent="0.25"/>
    <row r="1305" s="70" customFormat="1" x14ac:dyDescent="0.25"/>
    <row r="1306" s="70" customFormat="1" x14ac:dyDescent="0.25"/>
    <row r="1307" s="70" customFormat="1" x14ac:dyDescent="0.25"/>
    <row r="1308" s="70" customFormat="1" x14ac:dyDescent="0.25"/>
    <row r="1309" s="70" customFormat="1" x14ac:dyDescent="0.25"/>
    <row r="1310" s="70" customFormat="1" x14ac:dyDescent="0.25"/>
    <row r="1311" s="70" customFormat="1" x14ac:dyDescent="0.25"/>
    <row r="1312" s="70" customFormat="1" x14ac:dyDescent="0.25"/>
    <row r="1313" s="70" customFormat="1" x14ac:dyDescent="0.25"/>
    <row r="1314" s="70" customFormat="1" x14ac:dyDescent="0.25"/>
    <row r="1315" s="70" customFormat="1" x14ac:dyDescent="0.25"/>
    <row r="1316" s="70" customFormat="1" x14ac:dyDescent="0.25"/>
    <row r="1317" s="70" customFormat="1" x14ac:dyDescent="0.25"/>
    <row r="1318" s="70" customFormat="1" x14ac:dyDescent="0.25"/>
    <row r="1319" s="70" customFormat="1" x14ac:dyDescent="0.25"/>
    <row r="1320" s="70" customFormat="1" x14ac:dyDescent="0.25"/>
    <row r="1321" s="70" customFormat="1" x14ac:dyDescent="0.25"/>
    <row r="1322" s="70" customFormat="1" x14ac:dyDescent="0.25"/>
    <row r="1323" s="70" customFormat="1" x14ac:dyDescent="0.25"/>
    <row r="1324" s="70" customFormat="1" x14ac:dyDescent="0.25"/>
    <row r="1325" s="70" customFormat="1" x14ac:dyDescent="0.25"/>
    <row r="1326" s="70" customFormat="1" x14ac:dyDescent="0.25"/>
    <row r="1327" s="70" customFormat="1" x14ac:dyDescent="0.25"/>
    <row r="1328" s="70" customFormat="1" x14ac:dyDescent="0.25"/>
    <row r="1329" s="70" customFormat="1" x14ac:dyDescent="0.25"/>
    <row r="1330" s="70" customFormat="1" x14ac:dyDescent="0.25"/>
    <row r="1331" s="70" customFormat="1" x14ac:dyDescent="0.25"/>
    <row r="1332" s="70" customFormat="1" x14ac:dyDescent="0.25"/>
    <row r="1333" s="70" customFormat="1" x14ac:dyDescent="0.25"/>
    <row r="1334" s="70" customFormat="1" x14ac:dyDescent="0.25"/>
    <row r="1335" s="70" customFormat="1" x14ac:dyDescent="0.25"/>
    <row r="1336" s="70" customFormat="1" x14ac:dyDescent="0.25"/>
    <row r="1337" s="70" customFormat="1" x14ac:dyDescent="0.25"/>
    <row r="1338" s="70" customFormat="1" x14ac:dyDescent="0.25"/>
    <row r="1339" s="70" customFormat="1" x14ac:dyDescent="0.25"/>
    <row r="1340" s="70" customFormat="1" x14ac:dyDescent="0.25"/>
    <row r="1341" s="70" customFormat="1" x14ac:dyDescent="0.25"/>
    <row r="1342" s="70" customFormat="1" x14ac:dyDescent="0.25"/>
    <row r="1343" s="70" customFormat="1" x14ac:dyDescent="0.25"/>
    <row r="1344" s="70" customFormat="1" x14ac:dyDescent="0.25"/>
    <row r="1345" s="70" customFormat="1" x14ac:dyDescent="0.25"/>
    <row r="1346" s="70" customFormat="1" x14ac:dyDescent="0.25"/>
    <row r="1347" s="70" customFormat="1" x14ac:dyDescent="0.25"/>
    <row r="1348" s="70" customFormat="1" x14ac:dyDescent="0.25"/>
    <row r="1349" s="70" customFormat="1" x14ac:dyDescent="0.25"/>
    <row r="1350" s="70" customFormat="1" x14ac:dyDescent="0.25"/>
    <row r="1351" s="70" customFormat="1" x14ac:dyDescent="0.25"/>
    <row r="1352" s="70" customFormat="1" x14ac:dyDescent="0.25"/>
    <row r="1353" s="70" customFormat="1" x14ac:dyDescent="0.25"/>
    <row r="1354" s="70" customFormat="1" x14ac:dyDescent="0.25"/>
    <row r="1355" s="70" customFormat="1" x14ac:dyDescent="0.25"/>
    <row r="1356" s="70" customFormat="1" x14ac:dyDescent="0.25"/>
    <row r="1357" s="70" customFormat="1" x14ac:dyDescent="0.25"/>
    <row r="1358" s="70" customFormat="1" x14ac:dyDescent="0.25"/>
    <row r="1359" s="70" customFormat="1" x14ac:dyDescent="0.25"/>
    <row r="1360" s="70" customFormat="1" x14ac:dyDescent="0.25"/>
    <row r="1361" s="70" customFormat="1" x14ac:dyDescent="0.25"/>
    <row r="1362" s="70" customFormat="1" x14ac:dyDescent="0.25"/>
    <row r="1363" s="70" customFormat="1" x14ac:dyDescent="0.25"/>
    <row r="1364" s="70" customFormat="1" x14ac:dyDescent="0.25"/>
    <row r="1365" s="70" customFormat="1" x14ac:dyDescent="0.25"/>
    <row r="1366" s="70" customFormat="1" x14ac:dyDescent="0.25"/>
    <row r="1367" s="70" customFormat="1" x14ac:dyDescent="0.25"/>
    <row r="1368" s="70" customFormat="1" x14ac:dyDescent="0.25"/>
    <row r="1369" s="70" customFormat="1" x14ac:dyDescent="0.25"/>
    <row r="1370" s="70" customFormat="1" x14ac:dyDescent="0.25"/>
    <row r="1371" s="70" customFormat="1" x14ac:dyDescent="0.25"/>
    <row r="1372" s="70" customFormat="1" x14ac:dyDescent="0.25"/>
    <row r="1373" s="70" customFormat="1" x14ac:dyDescent="0.25"/>
    <row r="1374" s="70" customFormat="1" x14ac:dyDescent="0.25"/>
    <row r="1375" s="70" customFormat="1" x14ac:dyDescent="0.25"/>
    <row r="1376" s="70" customFormat="1" x14ac:dyDescent="0.25"/>
    <row r="1377" s="70" customFormat="1" x14ac:dyDescent="0.25"/>
    <row r="1378" s="70" customFormat="1" x14ac:dyDescent="0.25"/>
    <row r="1379" s="70" customFormat="1" x14ac:dyDescent="0.25"/>
    <row r="1380" s="70" customFormat="1" x14ac:dyDescent="0.25"/>
    <row r="1381" s="70" customFormat="1" x14ac:dyDescent="0.25"/>
    <row r="1382" s="70" customFormat="1" x14ac:dyDescent="0.25"/>
    <row r="1383" s="70" customFormat="1" x14ac:dyDescent="0.25"/>
    <row r="1384" s="70" customFormat="1" x14ac:dyDescent="0.25"/>
    <row r="1385" s="70" customFormat="1" x14ac:dyDescent="0.25"/>
    <row r="1386" s="70" customFormat="1" x14ac:dyDescent="0.25"/>
    <row r="1387" s="70" customFormat="1" x14ac:dyDescent="0.25"/>
    <row r="1388" s="70" customFormat="1" x14ac:dyDescent="0.25"/>
    <row r="1389" s="70" customFormat="1" x14ac:dyDescent="0.25"/>
    <row r="1390" s="70" customFormat="1" x14ac:dyDescent="0.25"/>
    <row r="1391" s="70" customFormat="1" x14ac:dyDescent="0.25"/>
    <row r="1392" s="70" customFormat="1" x14ac:dyDescent="0.25"/>
    <row r="1393" s="70" customFormat="1" x14ac:dyDescent="0.25"/>
    <row r="1394" s="70" customFormat="1" x14ac:dyDescent="0.25"/>
    <row r="1395" s="70" customFormat="1" x14ac:dyDescent="0.25"/>
    <row r="1396" s="70" customFormat="1" x14ac:dyDescent="0.25"/>
    <row r="1397" s="70" customFormat="1" x14ac:dyDescent="0.25"/>
    <row r="1398" s="70" customFormat="1" x14ac:dyDescent="0.25"/>
    <row r="1399" s="70" customFormat="1" x14ac:dyDescent="0.25"/>
    <row r="1400" s="70" customFormat="1" x14ac:dyDescent="0.25"/>
    <row r="1401" s="70" customFormat="1" x14ac:dyDescent="0.25"/>
    <row r="1402" s="70" customFormat="1" x14ac:dyDescent="0.25"/>
    <row r="1403" s="70" customFormat="1" x14ac:dyDescent="0.25"/>
    <row r="1404" s="70" customFormat="1" x14ac:dyDescent="0.25"/>
    <row r="1405" s="70" customFormat="1" x14ac:dyDescent="0.25"/>
    <row r="1406" s="70" customFormat="1" x14ac:dyDescent="0.25"/>
    <row r="1407" s="70" customFormat="1" x14ac:dyDescent="0.25"/>
    <row r="1408" s="70" customFormat="1" x14ac:dyDescent="0.25"/>
    <row r="1409" s="70" customFormat="1" x14ac:dyDescent="0.25"/>
    <row r="1410" s="70" customFormat="1" x14ac:dyDescent="0.25"/>
    <row r="1411" s="70" customFormat="1" x14ac:dyDescent="0.25"/>
    <row r="1412" s="70" customFormat="1" x14ac:dyDescent="0.25"/>
    <row r="1413" s="70" customFormat="1" x14ac:dyDescent="0.25"/>
    <row r="1414" s="70" customFormat="1" x14ac:dyDescent="0.25"/>
    <row r="1415" s="70" customFormat="1" x14ac:dyDescent="0.25"/>
    <row r="1416" s="70" customFormat="1" x14ac:dyDescent="0.25"/>
    <row r="1417" s="70" customFormat="1" x14ac:dyDescent="0.25"/>
    <row r="1418" s="70" customFormat="1" x14ac:dyDescent="0.25"/>
    <row r="1419" s="70" customFormat="1" x14ac:dyDescent="0.25"/>
    <row r="1420" s="70" customFormat="1" x14ac:dyDescent="0.25"/>
    <row r="1421" s="70" customFormat="1" x14ac:dyDescent="0.25"/>
    <row r="1422" s="70" customFormat="1" x14ac:dyDescent="0.25"/>
    <row r="1423" s="70" customFormat="1" x14ac:dyDescent="0.25"/>
    <row r="1424" s="70" customFormat="1" x14ac:dyDescent="0.25"/>
    <row r="1425" s="70" customFormat="1" x14ac:dyDescent="0.25"/>
    <row r="1426" s="70" customFormat="1" x14ac:dyDescent="0.25"/>
    <row r="1427" s="70" customFormat="1" x14ac:dyDescent="0.25"/>
    <row r="1428" s="70" customFormat="1" x14ac:dyDescent="0.25"/>
    <row r="1429" s="70" customFormat="1" x14ac:dyDescent="0.25"/>
    <row r="1430" s="70" customFormat="1" x14ac:dyDescent="0.25"/>
    <row r="1431" s="70" customFormat="1" x14ac:dyDescent="0.25"/>
    <row r="1432" s="70" customFormat="1" x14ac:dyDescent="0.25"/>
    <row r="1433" s="70" customFormat="1" x14ac:dyDescent="0.25"/>
    <row r="1434" s="70" customFormat="1" x14ac:dyDescent="0.25"/>
    <row r="1435" s="70" customFormat="1" x14ac:dyDescent="0.25"/>
    <row r="1436" s="70" customFormat="1" x14ac:dyDescent="0.25"/>
    <row r="1437" s="70" customFormat="1" x14ac:dyDescent="0.25"/>
    <row r="1438" s="70" customFormat="1" x14ac:dyDescent="0.25"/>
    <row r="1439" s="70" customFormat="1" x14ac:dyDescent="0.25"/>
    <row r="1440" s="70" customFormat="1" x14ac:dyDescent="0.25"/>
    <row r="1441" s="70" customFormat="1" x14ac:dyDescent="0.25"/>
    <row r="1442" s="70" customFormat="1" x14ac:dyDescent="0.25"/>
    <row r="1443" s="70" customFormat="1" x14ac:dyDescent="0.25"/>
    <row r="1444" s="70" customFormat="1" x14ac:dyDescent="0.25"/>
    <row r="1445" s="70" customFormat="1" x14ac:dyDescent="0.25"/>
    <row r="1446" s="70" customFormat="1" x14ac:dyDescent="0.25"/>
    <row r="1447" s="70" customFormat="1" x14ac:dyDescent="0.25"/>
    <row r="1448" s="70" customFormat="1" x14ac:dyDescent="0.25"/>
    <row r="1449" s="70" customFormat="1" x14ac:dyDescent="0.25"/>
    <row r="1450" s="70" customFormat="1" x14ac:dyDescent="0.25"/>
    <row r="1451" s="70" customFormat="1" x14ac:dyDescent="0.25"/>
    <row r="1452" s="70" customFormat="1" x14ac:dyDescent="0.25"/>
    <row r="1453" s="70" customFormat="1" x14ac:dyDescent="0.25"/>
    <row r="1454" s="70" customFormat="1" x14ac:dyDescent="0.25"/>
    <row r="1455" s="70" customFormat="1" x14ac:dyDescent="0.25"/>
    <row r="1456" s="70" customFormat="1" x14ac:dyDescent="0.25"/>
    <row r="1457" s="70" customFormat="1" x14ac:dyDescent="0.25"/>
    <row r="1458" s="70" customFormat="1" x14ac:dyDescent="0.25"/>
    <row r="1459" s="70" customFormat="1" x14ac:dyDescent="0.25"/>
    <row r="1460" s="70" customFormat="1" x14ac:dyDescent="0.25"/>
    <row r="1461" s="70" customFormat="1" x14ac:dyDescent="0.25"/>
    <row r="1462" s="70" customFormat="1" x14ac:dyDescent="0.25"/>
    <row r="1463" s="70" customFormat="1" x14ac:dyDescent="0.25"/>
    <row r="1464" s="70" customFormat="1" x14ac:dyDescent="0.25"/>
    <row r="1465" s="70" customFormat="1" x14ac:dyDescent="0.25"/>
    <row r="1466" s="70" customFormat="1" x14ac:dyDescent="0.25"/>
    <row r="1467" s="70" customFormat="1" x14ac:dyDescent="0.25"/>
    <row r="1468" s="70" customFormat="1" x14ac:dyDescent="0.25"/>
    <row r="1469" s="70" customFormat="1" x14ac:dyDescent="0.25"/>
    <row r="1470" s="70" customFormat="1" x14ac:dyDescent="0.25"/>
    <row r="1471" s="70" customFormat="1" x14ac:dyDescent="0.25"/>
    <row r="1472" s="70" customFormat="1" x14ac:dyDescent="0.25"/>
    <row r="1473" s="70" customFormat="1" x14ac:dyDescent="0.25"/>
    <row r="1474" s="70" customFormat="1" x14ac:dyDescent="0.25"/>
    <row r="1475" s="70" customFormat="1" x14ac:dyDescent="0.25"/>
    <row r="1476" s="70" customFormat="1" x14ac:dyDescent="0.25"/>
    <row r="1477" s="70" customFormat="1" x14ac:dyDescent="0.25"/>
    <row r="1478" s="70" customFormat="1" x14ac:dyDescent="0.25"/>
    <row r="1479" s="70" customFormat="1" x14ac:dyDescent="0.25"/>
    <row r="1480" s="70" customFormat="1" x14ac:dyDescent="0.25"/>
    <row r="1481" s="70" customFormat="1" x14ac:dyDescent="0.25"/>
    <row r="1482" s="70" customFormat="1" x14ac:dyDescent="0.25"/>
    <row r="1483" s="70" customFormat="1" x14ac:dyDescent="0.25"/>
    <row r="1484" s="70" customFormat="1" x14ac:dyDescent="0.25"/>
    <row r="1485" s="70" customFormat="1" x14ac:dyDescent="0.25"/>
    <row r="1486" s="70" customFormat="1" x14ac:dyDescent="0.25"/>
    <row r="1487" s="70" customFormat="1" x14ac:dyDescent="0.25"/>
    <row r="1488" s="70" customFormat="1" x14ac:dyDescent="0.25"/>
    <row r="1489" s="70" customFormat="1" x14ac:dyDescent="0.25"/>
    <row r="1490" s="70" customFormat="1" x14ac:dyDescent="0.25"/>
    <row r="1491" s="70" customFormat="1" x14ac:dyDescent="0.25"/>
    <row r="1492" s="70" customFormat="1" x14ac:dyDescent="0.25"/>
    <row r="1493" s="70" customFormat="1" x14ac:dyDescent="0.25"/>
    <row r="1494" s="70" customFormat="1" x14ac:dyDescent="0.25"/>
    <row r="1495" s="70" customFormat="1" x14ac:dyDescent="0.25"/>
    <row r="1496" s="70" customFormat="1" x14ac:dyDescent="0.25"/>
    <row r="1497" s="70" customFormat="1" x14ac:dyDescent="0.25"/>
    <row r="1498" s="70" customFormat="1" x14ac:dyDescent="0.25"/>
    <row r="1499" s="70" customFormat="1" x14ac:dyDescent="0.25"/>
    <row r="1500" s="70" customFormat="1" x14ac:dyDescent="0.25"/>
    <row r="1501" s="70" customFormat="1" x14ac:dyDescent="0.25"/>
    <row r="1502" s="70" customFormat="1" x14ac:dyDescent="0.25"/>
    <row r="1503" s="70" customFormat="1" x14ac:dyDescent="0.25"/>
    <row r="1504" s="70" customFormat="1" x14ac:dyDescent="0.25"/>
    <row r="1505" s="70" customFormat="1" x14ac:dyDescent="0.25"/>
    <row r="1506" s="70" customFormat="1" x14ac:dyDescent="0.25"/>
    <row r="1507" s="70" customFormat="1" x14ac:dyDescent="0.25"/>
    <row r="1508" s="70" customFormat="1" x14ac:dyDescent="0.25"/>
    <row r="1509" s="70" customFormat="1" x14ac:dyDescent="0.25"/>
    <row r="1510" s="70" customFormat="1" x14ac:dyDescent="0.25"/>
    <row r="1511" s="70" customFormat="1" x14ac:dyDescent="0.25"/>
    <row r="1512" s="70" customFormat="1" x14ac:dyDescent="0.25"/>
    <row r="1513" s="70" customFormat="1" x14ac:dyDescent="0.25"/>
    <row r="1514" s="70" customFormat="1" x14ac:dyDescent="0.25"/>
    <row r="1515" s="70" customFormat="1" x14ac:dyDescent="0.25"/>
    <row r="1516" s="70" customFormat="1" x14ac:dyDescent="0.25"/>
    <row r="1517" s="70" customFormat="1" x14ac:dyDescent="0.25"/>
    <row r="1518" s="70" customFormat="1" x14ac:dyDescent="0.25"/>
    <row r="1519" s="70" customFormat="1" x14ac:dyDescent="0.25"/>
    <row r="1520" s="70" customFormat="1" x14ac:dyDescent="0.25"/>
    <row r="1521" s="70" customFormat="1" x14ac:dyDescent="0.25"/>
    <row r="1522" s="70" customFormat="1" x14ac:dyDescent="0.25"/>
    <row r="1523" s="70" customFormat="1" x14ac:dyDescent="0.25"/>
    <row r="1524" s="70" customFormat="1" x14ac:dyDescent="0.25"/>
    <row r="1525" s="70" customFormat="1" x14ac:dyDescent="0.25"/>
    <row r="1526" s="70" customFormat="1" x14ac:dyDescent="0.25"/>
    <row r="1527" s="70" customFormat="1" x14ac:dyDescent="0.25"/>
    <row r="1528" s="70" customFormat="1" x14ac:dyDescent="0.25"/>
    <row r="1529" s="70" customFormat="1" x14ac:dyDescent="0.25"/>
    <row r="1530" s="70" customFormat="1" x14ac:dyDescent="0.25"/>
    <row r="1531" s="70" customFormat="1" x14ac:dyDescent="0.25"/>
    <row r="1532" s="70" customFormat="1" x14ac:dyDescent="0.25"/>
    <row r="1533" s="70" customFormat="1" x14ac:dyDescent="0.25"/>
    <row r="1534" s="70" customFormat="1" x14ac:dyDescent="0.25"/>
    <row r="1535" s="70" customFormat="1" x14ac:dyDescent="0.25"/>
    <row r="1536" s="70" customFormat="1" x14ac:dyDescent="0.25"/>
    <row r="1537" s="70" customFormat="1" x14ac:dyDescent="0.25"/>
    <row r="1538" s="70" customFormat="1" x14ac:dyDescent="0.25"/>
    <row r="1539" s="70" customFormat="1" x14ac:dyDescent="0.25"/>
    <row r="1540" s="70" customFormat="1" x14ac:dyDescent="0.25"/>
    <row r="1541" s="70" customFormat="1" x14ac:dyDescent="0.25"/>
    <row r="1542" s="70" customFormat="1" x14ac:dyDescent="0.25"/>
    <row r="1543" s="70" customFormat="1" x14ac:dyDescent="0.25"/>
    <row r="1544" s="70" customFormat="1" x14ac:dyDescent="0.25"/>
    <row r="1545" s="70" customFormat="1" x14ac:dyDescent="0.25"/>
    <row r="1546" s="70" customFormat="1" x14ac:dyDescent="0.25"/>
    <row r="1547" s="70" customFormat="1" x14ac:dyDescent="0.25"/>
    <row r="1548" s="70" customFormat="1" x14ac:dyDescent="0.25"/>
    <row r="1549" s="70" customFormat="1" x14ac:dyDescent="0.25"/>
    <row r="1550" s="70" customFormat="1" x14ac:dyDescent="0.25"/>
    <row r="1551" s="70" customFormat="1" x14ac:dyDescent="0.25"/>
    <row r="1552" s="70" customFormat="1" x14ac:dyDescent="0.25"/>
    <row r="1553" s="70" customFormat="1" x14ac:dyDescent="0.25"/>
    <row r="1554" s="70" customFormat="1" x14ac:dyDescent="0.25"/>
    <row r="1555" s="70" customFormat="1" x14ac:dyDescent="0.25"/>
    <row r="1556" s="70" customFormat="1" x14ac:dyDescent="0.25"/>
    <row r="1557" s="70" customFormat="1" x14ac:dyDescent="0.25"/>
    <row r="1558" s="70" customFormat="1" x14ac:dyDescent="0.25"/>
    <row r="1559" s="70" customFormat="1" x14ac:dyDescent="0.25"/>
    <row r="1560" s="70" customFormat="1" x14ac:dyDescent="0.25"/>
    <row r="1561" s="70" customFormat="1" x14ac:dyDescent="0.25"/>
    <row r="1562" s="70" customFormat="1" x14ac:dyDescent="0.25"/>
    <row r="1563" s="70" customFormat="1" x14ac:dyDescent="0.25"/>
    <row r="1564" s="70" customFormat="1" x14ac:dyDescent="0.25"/>
    <row r="1565" s="70" customFormat="1" x14ac:dyDescent="0.25"/>
    <row r="1566" s="70" customFormat="1" x14ac:dyDescent="0.25"/>
    <row r="1567" s="70" customFormat="1" x14ac:dyDescent="0.25"/>
    <row r="1568" s="70" customFormat="1" x14ac:dyDescent="0.25"/>
    <row r="1569" s="70" customFormat="1" x14ac:dyDescent="0.25"/>
    <row r="1570" s="70" customFormat="1" x14ac:dyDescent="0.25"/>
    <row r="1571" s="70" customFormat="1" x14ac:dyDescent="0.25"/>
    <row r="1572" s="70" customFormat="1" x14ac:dyDescent="0.25"/>
    <row r="1573" s="70" customFormat="1" x14ac:dyDescent="0.25"/>
    <row r="1574" s="70" customFormat="1" x14ac:dyDescent="0.25"/>
    <row r="1575" s="70" customFormat="1" x14ac:dyDescent="0.25"/>
    <row r="1576" s="70" customFormat="1" x14ac:dyDescent="0.25"/>
    <row r="1577" s="70" customFormat="1" x14ac:dyDescent="0.25"/>
    <row r="1578" s="70" customFormat="1" x14ac:dyDescent="0.25"/>
    <row r="1579" s="70" customFormat="1" x14ac:dyDescent="0.25"/>
    <row r="1580" s="70" customFormat="1" x14ac:dyDescent="0.25"/>
    <row r="1581" s="70" customFormat="1" x14ac:dyDescent="0.25"/>
    <row r="1582" s="70" customFormat="1" x14ac:dyDescent="0.25"/>
    <row r="1583" s="70" customFormat="1" x14ac:dyDescent="0.25"/>
    <row r="1584" s="70" customFormat="1" x14ac:dyDescent="0.25"/>
    <row r="1585" s="70" customFormat="1" x14ac:dyDescent="0.25"/>
    <row r="1586" s="70" customFormat="1" x14ac:dyDescent="0.25"/>
    <row r="1587" s="70" customFormat="1" x14ac:dyDescent="0.25"/>
    <row r="1588" s="70" customFormat="1" x14ac:dyDescent="0.25"/>
    <row r="1589" s="70" customFormat="1" x14ac:dyDescent="0.25"/>
    <row r="1590" s="70" customFormat="1" x14ac:dyDescent="0.25"/>
    <row r="1591" s="70" customFormat="1" x14ac:dyDescent="0.25"/>
    <row r="1592" s="70" customFormat="1" x14ac:dyDescent="0.25"/>
    <row r="1593" s="70" customFormat="1" x14ac:dyDescent="0.25"/>
    <row r="1594" s="70" customFormat="1" x14ac:dyDescent="0.25"/>
    <row r="1595" s="70" customFormat="1" x14ac:dyDescent="0.25"/>
    <row r="1596" s="70" customFormat="1" x14ac:dyDescent="0.25"/>
    <row r="1597" s="70" customFormat="1" x14ac:dyDescent="0.25"/>
    <row r="1598" s="70" customFormat="1" x14ac:dyDescent="0.25"/>
    <row r="1599" s="70" customFormat="1" x14ac:dyDescent="0.25"/>
    <row r="1600" s="70" customFormat="1" x14ac:dyDescent="0.25"/>
    <row r="1601" s="70" customFormat="1" x14ac:dyDescent="0.25"/>
    <row r="1602" s="70" customFormat="1" x14ac:dyDescent="0.25"/>
    <row r="1603" s="70" customFormat="1" x14ac:dyDescent="0.25"/>
    <row r="1604" s="70" customFormat="1" x14ac:dyDescent="0.25"/>
    <row r="1605" s="70" customFormat="1" x14ac:dyDescent="0.25"/>
    <row r="1606" s="70" customFormat="1" x14ac:dyDescent="0.25"/>
    <row r="1607" s="70" customFormat="1" x14ac:dyDescent="0.25"/>
    <row r="1608" s="70" customFormat="1" x14ac:dyDescent="0.25"/>
    <row r="1609" s="70" customFormat="1" x14ac:dyDescent="0.25"/>
    <row r="1610" s="70" customFormat="1" x14ac:dyDescent="0.25"/>
    <row r="1611" s="70" customFormat="1" x14ac:dyDescent="0.25"/>
    <row r="1612" s="70" customFormat="1" x14ac:dyDescent="0.25"/>
    <row r="1613" s="70" customFormat="1" x14ac:dyDescent="0.25"/>
    <row r="1614" s="70" customFormat="1" x14ac:dyDescent="0.25"/>
    <row r="1615" s="70" customFormat="1" x14ac:dyDescent="0.25"/>
    <row r="1616" s="70" customFormat="1" x14ac:dyDescent="0.25"/>
    <row r="1617" s="70" customFormat="1" x14ac:dyDescent="0.25"/>
    <row r="1618" s="70" customFormat="1" x14ac:dyDescent="0.25"/>
    <row r="1619" s="70" customFormat="1" x14ac:dyDescent="0.25"/>
    <row r="1620" s="70" customFormat="1" x14ac:dyDescent="0.25"/>
    <row r="1621" s="70" customFormat="1" x14ac:dyDescent="0.25"/>
    <row r="1622" s="70" customFormat="1" x14ac:dyDescent="0.25"/>
    <row r="1623" s="70" customFormat="1" x14ac:dyDescent="0.25"/>
    <row r="1624" s="70" customFormat="1" x14ac:dyDescent="0.25"/>
    <row r="1625" s="70" customFormat="1" x14ac:dyDescent="0.25"/>
    <row r="1626" s="70" customFormat="1" x14ac:dyDescent="0.25"/>
    <row r="1627" s="70" customFormat="1" x14ac:dyDescent="0.25"/>
    <row r="1628" s="70" customFormat="1" x14ac:dyDescent="0.25"/>
    <row r="1629" s="70" customFormat="1" x14ac:dyDescent="0.25"/>
    <row r="1630" s="70" customFormat="1" x14ac:dyDescent="0.25"/>
    <row r="1631" s="70" customFormat="1" x14ac:dyDescent="0.25"/>
    <row r="1632" s="70" customFormat="1" x14ac:dyDescent="0.25"/>
    <row r="1633" spans="2:9" s="70" customFormat="1" x14ac:dyDescent="0.25"/>
    <row r="1634" spans="2:9" s="70" customFormat="1" x14ac:dyDescent="0.25"/>
    <row r="1635" spans="2:9" x14ac:dyDescent="0.25">
      <c r="B1635"/>
      <c r="C1635"/>
      <c r="D1635"/>
      <c r="E1635"/>
      <c r="F1635"/>
      <c r="G1635"/>
      <c r="H1635"/>
      <c r="I1635"/>
    </row>
    <row r="1636" spans="2:9" x14ac:dyDescent="0.25">
      <c r="B1636"/>
      <c r="C1636"/>
      <c r="D1636"/>
      <c r="E1636"/>
      <c r="F1636"/>
      <c r="G1636"/>
      <c r="H1636"/>
      <c r="I1636"/>
    </row>
    <row r="1637" spans="2:9" x14ac:dyDescent="0.25">
      <c r="B1637"/>
      <c r="C1637"/>
      <c r="D1637"/>
      <c r="E1637"/>
      <c r="F1637"/>
      <c r="G1637"/>
      <c r="H1637"/>
      <c r="I1637"/>
    </row>
    <row r="1638" spans="2:9" x14ac:dyDescent="0.25">
      <c r="B1638"/>
      <c r="C1638"/>
      <c r="D1638"/>
      <c r="E1638"/>
      <c r="F1638"/>
      <c r="G1638"/>
      <c r="H1638"/>
      <c r="I1638"/>
    </row>
    <row r="1639" spans="2:9" x14ac:dyDescent="0.25">
      <c r="B1639"/>
      <c r="C1639"/>
      <c r="D1639"/>
      <c r="E1639"/>
      <c r="F1639"/>
      <c r="G1639"/>
      <c r="H1639"/>
      <c r="I1639"/>
    </row>
    <row r="1640" spans="2:9" x14ac:dyDescent="0.25">
      <c r="B1640"/>
      <c r="C1640"/>
      <c r="D1640"/>
      <c r="E1640"/>
      <c r="F1640"/>
      <c r="G1640"/>
      <c r="H1640"/>
      <c r="I1640"/>
    </row>
    <row r="1641" spans="2:9" x14ac:dyDescent="0.25">
      <c r="B1641"/>
      <c r="C1641"/>
      <c r="D1641"/>
      <c r="E1641"/>
      <c r="F1641"/>
      <c r="G1641"/>
      <c r="H1641"/>
      <c r="I1641"/>
    </row>
    <row r="1642" spans="2:9" x14ac:dyDescent="0.25">
      <c r="B1642"/>
      <c r="C1642"/>
      <c r="D1642"/>
      <c r="E1642"/>
      <c r="F1642"/>
      <c r="G1642"/>
      <c r="H1642"/>
      <c r="I1642"/>
    </row>
    <row r="1643" spans="2:9" x14ac:dyDescent="0.25">
      <c r="B1643"/>
      <c r="C1643"/>
      <c r="D1643"/>
      <c r="E1643"/>
      <c r="F1643"/>
      <c r="G1643"/>
      <c r="H1643"/>
      <c r="I1643"/>
    </row>
    <row r="1644" spans="2:9" x14ac:dyDescent="0.25">
      <c r="B1644"/>
      <c r="C1644"/>
      <c r="D1644"/>
      <c r="E1644"/>
      <c r="F1644"/>
      <c r="G1644"/>
      <c r="H1644"/>
      <c r="I1644"/>
    </row>
    <row r="1645" spans="2:9" x14ac:dyDescent="0.25">
      <c r="B1645"/>
      <c r="C1645"/>
      <c r="D1645"/>
      <c r="E1645"/>
      <c r="F1645"/>
      <c r="G1645"/>
      <c r="H1645"/>
      <c r="I1645"/>
    </row>
    <row r="1646" spans="2:9" x14ac:dyDescent="0.25">
      <c r="B1646"/>
      <c r="C1646"/>
      <c r="D1646"/>
      <c r="E1646"/>
      <c r="F1646"/>
      <c r="G1646"/>
      <c r="H1646"/>
      <c r="I1646"/>
    </row>
    <row r="1647" spans="2:9" x14ac:dyDescent="0.25">
      <c r="B1647"/>
      <c r="C1647"/>
      <c r="D1647"/>
      <c r="E1647"/>
      <c r="F1647"/>
      <c r="G1647"/>
      <c r="H1647"/>
      <c r="I1647"/>
    </row>
    <row r="1648" spans="2:9" x14ac:dyDescent="0.25">
      <c r="B1648"/>
      <c r="C1648"/>
      <c r="D1648"/>
      <c r="E1648"/>
      <c r="F1648"/>
      <c r="G1648"/>
      <c r="H1648"/>
      <c r="I1648"/>
    </row>
    <row r="1649" spans="2:9" x14ac:dyDescent="0.25">
      <c r="B1649"/>
      <c r="C1649"/>
      <c r="D1649"/>
      <c r="E1649"/>
      <c r="F1649"/>
      <c r="G1649"/>
      <c r="H1649"/>
      <c r="I1649"/>
    </row>
    <row r="1650" spans="2:9" x14ac:dyDescent="0.25">
      <c r="B1650"/>
      <c r="C1650"/>
      <c r="D1650"/>
      <c r="E1650"/>
      <c r="F1650"/>
      <c r="G1650"/>
      <c r="H1650"/>
      <c r="I1650"/>
    </row>
    <row r="1651" spans="2:9" x14ac:dyDescent="0.25">
      <c r="B1651"/>
      <c r="C1651"/>
      <c r="D1651"/>
      <c r="E1651"/>
      <c r="F1651"/>
      <c r="G1651"/>
      <c r="H1651"/>
      <c r="I1651"/>
    </row>
    <row r="1652" spans="2:9" x14ac:dyDescent="0.25">
      <c r="B1652"/>
      <c r="C1652"/>
      <c r="D1652"/>
      <c r="E1652"/>
      <c r="F1652"/>
      <c r="G1652"/>
      <c r="H1652"/>
      <c r="I1652"/>
    </row>
    <row r="1653" spans="2:9" x14ac:dyDescent="0.25">
      <c r="B1653"/>
      <c r="C1653"/>
      <c r="D1653"/>
      <c r="E1653"/>
      <c r="F1653"/>
      <c r="G1653"/>
      <c r="H1653"/>
      <c r="I1653"/>
    </row>
    <row r="1654" spans="2:9" x14ac:dyDescent="0.25">
      <c r="B1654"/>
      <c r="C1654"/>
      <c r="D1654"/>
      <c r="E1654"/>
      <c r="F1654"/>
      <c r="G1654"/>
      <c r="H1654"/>
      <c r="I1654"/>
    </row>
    <row r="1655" spans="2:9" x14ac:dyDescent="0.25">
      <c r="B1655"/>
      <c r="C1655"/>
      <c r="D1655"/>
      <c r="E1655"/>
      <c r="F1655"/>
      <c r="G1655"/>
      <c r="H1655"/>
      <c r="I1655"/>
    </row>
    <row r="1656" spans="2:9" x14ac:dyDescent="0.25">
      <c r="B1656"/>
      <c r="C1656"/>
      <c r="D1656"/>
      <c r="E1656"/>
      <c r="F1656"/>
      <c r="G1656"/>
      <c r="H1656"/>
      <c r="I1656"/>
    </row>
    <row r="1657" spans="2:9" x14ac:dyDescent="0.25">
      <c r="B1657"/>
      <c r="C1657"/>
      <c r="D1657"/>
      <c r="E1657"/>
      <c r="F1657"/>
      <c r="G1657"/>
      <c r="H1657"/>
      <c r="I1657"/>
    </row>
    <row r="1658" spans="2:9" x14ac:dyDescent="0.25">
      <c r="B1658"/>
      <c r="C1658"/>
      <c r="D1658"/>
      <c r="E1658"/>
      <c r="F1658"/>
      <c r="G1658"/>
      <c r="H1658"/>
      <c r="I1658"/>
    </row>
    <row r="1659" spans="2:9" x14ac:dyDescent="0.25">
      <c r="B1659"/>
      <c r="C1659"/>
      <c r="D1659"/>
      <c r="E1659"/>
      <c r="F1659"/>
      <c r="G1659"/>
      <c r="H1659"/>
      <c r="I1659"/>
    </row>
    <row r="1660" spans="2:9" x14ac:dyDescent="0.25">
      <c r="B1660"/>
      <c r="C1660"/>
      <c r="D1660"/>
      <c r="E1660"/>
      <c r="F1660"/>
      <c r="G1660"/>
      <c r="H1660"/>
      <c r="I1660"/>
    </row>
    <row r="1661" spans="2:9" x14ac:dyDescent="0.25">
      <c r="B1661"/>
      <c r="C1661"/>
      <c r="D1661"/>
      <c r="E1661"/>
      <c r="F1661"/>
      <c r="G1661"/>
      <c r="H1661"/>
      <c r="I1661"/>
    </row>
    <row r="1662" spans="2:9" x14ac:dyDescent="0.25">
      <c r="B1662"/>
      <c r="C1662"/>
      <c r="D1662"/>
      <c r="E1662"/>
      <c r="F1662"/>
      <c r="G1662"/>
      <c r="H1662"/>
      <c r="I1662"/>
    </row>
    <row r="1663" spans="2:9" x14ac:dyDescent="0.25">
      <c r="B1663"/>
      <c r="C1663"/>
      <c r="D1663"/>
      <c r="E1663"/>
      <c r="F1663"/>
      <c r="G1663"/>
      <c r="H1663"/>
      <c r="I1663"/>
    </row>
    <row r="1664" spans="2:9" x14ac:dyDescent="0.25">
      <c r="B1664"/>
      <c r="C1664"/>
      <c r="D1664"/>
      <c r="E1664"/>
      <c r="F1664"/>
      <c r="G1664"/>
      <c r="H1664"/>
      <c r="I1664"/>
    </row>
    <row r="1665" spans="2:9" x14ac:dyDescent="0.25">
      <c r="B1665"/>
      <c r="C1665"/>
      <c r="D1665"/>
      <c r="E1665"/>
      <c r="F1665"/>
      <c r="G1665"/>
      <c r="H1665"/>
      <c r="I1665"/>
    </row>
    <row r="1666" spans="2:9" x14ac:dyDescent="0.25">
      <c r="B1666"/>
      <c r="C1666"/>
      <c r="D1666"/>
      <c r="E1666"/>
      <c r="F1666"/>
      <c r="G1666"/>
      <c r="H1666"/>
      <c r="I1666"/>
    </row>
    <row r="1667" spans="2:9" x14ac:dyDescent="0.25">
      <c r="B1667"/>
      <c r="C1667"/>
      <c r="D1667"/>
      <c r="E1667"/>
      <c r="F1667"/>
      <c r="G1667"/>
      <c r="H1667"/>
      <c r="I1667"/>
    </row>
    <row r="1668" spans="2:9" x14ac:dyDescent="0.25">
      <c r="B1668"/>
      <c r="C1668"/>
      <c r="D1668"/>
      <c r="E1668"/>
      <c r="F1668"/>
      <c r="G1668"/>
      <c r="H1668"/>
      <c r="I1668"/>
    </row>
    <row r="1669" spans="2:9" x14ac:dyDescent="0.25">
      <c r="B1669"/>
      <c r="C1669"/>
      <c r="D1669"/>
      <c r="E1669"/>
      <c r="F1669"/>
      <c r="G1669"/>
      <c r="H1669"/>
      <c r="I1669"/>
    </row>
    <row r="1670" spans="2:9" x14ac:dyDescent="0.25">
      <c r="B1670"/>
      <c r="C1670"/>
      <c r="D1670"/>
      <c r="E1670"/>
      <c r="F1670"/>
      <c r="G1670"/>
      <c r="H1670"/>
      <c r="I1670"/>
    </row>
    <row r="1671" spans="2:9" x14ac:dyDescent="0.25">
      <c r="B1671"/>
      <c r="C1671"/>
      <c r="D1671"/>
      <c r="E1671"/>
      <c r="F1671"/>
      <c r="G1671"/>
      <c r="H1671"/>
      <c r="I1671"/>
    </row>
    <row r="1672" spans="2:9" x14ac:dyDescent="0.25">
      <c r="B1672"/>
      <c r="C1672"/>
      <c r="D1672"/>
      <c r="E1672"/>
      <c r="F1672"/>
      <c r="G1672"/>
      <c r="H1672"/>
      <c r="I1672"/>
    </row>
    <row r="1673" spans="2:9" x14ac:dyDescent="0.25">
      <c r="B1673"/>
      <c r="C1673"/>
      <c r="D1673"/>
      <c r="E1673"/>
      <c r="F1673"/>
      <c r="G1673"/>
      <c r="H1673"/>
      <c r="I1673"/>
    </row>
    <row r="1674" spans="2:9" x14ac:dyDescent="0.25">
      <c r="B1674"/>
      <c r="C1674"/>
      <c r="D1674"/>
      <c r="E1674"/>
      <c r="F1674"/>
      <c r="G1674"/>
      <c r="H1674"/>
      <c r="I1674"/>
    </row>
    <row r="1675" spans="2:9" x14ac:dyDescent="0.25">
      <c r="B1675"/>
      <c r="C1675"/>
      <c r="D1675"/>
      <c r="E1675"/>
      <c r="F1675"/>
      <c r="G1675"/>
      <c r="H1675"/>
      <c r="I1675"/>
    </row>
    <row r="1676" spans="2:9" x14ac:dyDescent="0.25">
      <c r="B1676"/>
      <c r="C1676"/>
      <c r="D1676"/>
      <c r="E1676"/>
      <c r="F1676"/>
      <c r="G1676"/>
      <c r="H1676"/>
      <c r="I1676"/>
    </row>
    <row r="1677" spans="2:9" x14ac:dyDescent="0.25">
      <c r="B1677"/>
      <c r="C1677"/>
      <c r="D1677"/>
      <c r="E1677"/>
      <c r="F1677"/>
      <c r="G1677"/>
      <c r="H1677"/>
      <c r="I1677"/>
    </row>
    <row r="1678" spans="2:9" x14ac:dyDescent="0.25">
      <c r="B1678"/>
      <c r="C1678"/>
      <c r="D1678"/>
      <c r="E1678"/>
      <c r="F1678"/>
      <c r="G1678"/>
      <c r="H1678"/>
      <c r="I1678"/>
    </row>
    <row r="1679" spans="2:9" x14ac:dyDescent="0.25">
      <c r="B1679"/>
      <c r="C1679"/>
      <c r="D1679"/>
      <c r="E1679"/>
      <c r="F1679"/>
      <c r="G1679"/>
      <c r="H1679"/>
      <c r="I1679"/>
    </row>
    <row r="1680" spans="2:9" x14ac:dyDescent="0.25">
      <c r="B1680"/>
      <c r="C1680"/>
      <c r="D1680"/>
      <c r="E1680"/>
      <c r="F1680"/>
      <c r="G1680"/>
      <c r="H1680"/>
      <c r="I1680"/>
    </row>
    <row r="1681" spans="2:9" x14ac:dyDescent="0.25">
      <c r="B1681"/>
      <c r="C1681"/>
      <c r="D1681"/>
      <c r="E1681"/>
      <c r="F1681"/>
      <c r="G1681"/>
      <c r="H1681"/>
      <c r="I1681"/>
    </row>
    <row r="1682" spans="2:9" x14ac:dyDescent="0.25">
      <c r="B1682"/>
      <c r="C1682"/>
      <c r="D1682"/>
      <c r="E1682"/>
      <c r="F1682"/>
      <c r="G1682"/>
      <c r="H1682"/>
      <c r="I1682"/>
    </row>
    <row r="1683" spans="2:9" x14ac:dyDescent="0.25">
      <c r="B1683"/>
      <c r="C1683"/>
      <c r="D1683"/>
      <c r="E1683"/>
      <c r="F1683"/>
      <c r="G1683"/>
      <c r="H1683"/>
      <c r="I1683"/>
    </row>
    <row r="1684" spans="2:9" x14ac:dyDescent="0.25">
      <c r="B1684"/>
      <c r="C1684"/>
      <c r="D1684"/>
      <c r="E1684"/>
      <c r="F1684"/>
      <c r="G1684"/>
      <c r="H1684"/>
      <c r="I1684"/>
    </row>
    <row r="1685" spans="2:9" x14ac:dyDescent="0.25">
      <c r="B1685"/>
      <c r="C1685"/>
      <c r="D1685"/>
      <c r="E1685"/>
      <c r="F1685"/>
      <c r="G1685"/>
      <c r="H1685"/>
      <c r="I1685"/>
    </row>
    <row r="1686" spans="2:9" x14ac:dyDescent="0.25">
      <c r="B1686"/>
      <c r="C1686"/>
      <c r="D1686"/>
      <c r="E1686"/>
      <c r="F1686"/>
      <c r="G1686"/>
      <c r="H1686"/>
      <c r="I1686"/>
    </row>
    <row r="1687" spans="2:9" x14ac:dyDescent="0.25">
      <c r="B1687"/>
      <c r="C1687"/>
      <c r="D1687"/>
      <c r="E1687"/>
      <c r="F1687"/>
      <c r="G1687"/>
      <c r="H1687"/>
      <c r="I1687"/>
    </row>
    <row r="1688" spans="2:9" x14ac:dyDescent="0.25">
      <c r="B1688"/>
      <c r="C1688"/>
      <c r="D1688"/>
      <c r="E1688"/>
      <c r="F1688"/>
      <c r="G1688"/>
      <c r="H1688"/>
      <c r="I1688"/>
    </row>
    <row r="1689" spans="2:9" x14ac:dyDescent="0.25">
      <c r="B1689"/>
      <c r="C1689"/>
      <c r="D1689"/>
      <c r="E1689"/>
      <c r="F1689"/>
      <c r="G1689"/>
      <c r="H1689"/>
      <c r="I1689"/>
    </row>
    <row r="1690" spans="2:9" x14ac:dyDescent="0.25">
      <c r="B1690"/>
      <c r="C1690"/>
      <c r="D1690"/>
      <c r="E1690"/>
      <c r="F1690"/>
      <c r="G1690"/>
      <c r="H1690"/>
      <c r="I1690"/>
    </row>
    <row r="1691" spans="2:9" x14ac:dyDescent="0.25">
      <c r="B1691"/>
      <c r="C1691"/>
      <c r="D1691"/>
      <c r="E1691"/>
      <c r="F1691"/>
      <c r="G1691"/>
      <c r="H1691"/>
      <c r="I1691"/>
    </row>
    <row r="1692" spans="2:9" x14ac:dyDescent="0.25">
      <c r="B1692"/>
      <c r="C1692"/>
      <c r="D1692"/>
      <c r="E1692"/>
      <c r="F1692"/>
      <c r="G1692"/>
      <c r="H1692"/>
      <c r="I1692"/>
    </row>
    <row r="1693" spans="2:9" x14ac:dyDescent="0.25">
      <c r="B1693"/>
      <c r="C1693"/>
      <c r="D1693"/>
      <c r="E1693"/>
      <c r="F1693"/>
      <c r="G1693"/>
      <c r="H1693"/>
      <c r="I1693"/>
    </row>
    <row r="1694" spans="2:9" x14ac:dyDescent="0.25">
      <c r="B1694"/>
      <c r="C1694"/>
      <c r="D1694"/>
      <c r="E1694"/>
      <c r="F1694"/>
      <c r="G1694"/>
      <c r="H1694"/>
      <c r="I1694"/>
    </row>
    <row r="1695" spans="2:9" x14ac:dyDescent="0.25">
      <c r="B1695"/>
      <c r="C1695"/>
      <c r="D1695"/>
      <c r="E1695"/>
      <c r="F1695"/>
      <c r="G1695"/>
      <c r="H1695"/>
      <c r="I1695"/>
    </row>
    <row r="1696" spans="2:9" x14ac:dyDescent="0.25">
      <c r="B1696"/>
      <c r="C1696"/>
      <c r="D1696"/>
      <c r="E1696"/>
      <c r="F1696"/>
      <c r="G1696"/>
      <c r="H1696"/>
      <c r="I1696"/>
    </row>
    <row r="1697" spans="2:9" x14ac:dyDescent="0.25">
      <c r="B1697"/>
      <c r="C1697"/>
      <c r="D1697"/>
      <c r="E1697"/>
      <c r="F1697"/>
      <c r="G1697"/>
      <c r="H1697"/>
      <c r="I1697"/>
    </row>
    <row r="1698" spans="2:9" x14ac:dyDescent="0.25">
      <c r="B1698"/>
      <c r="C1698"/>
      <c r="D1698"/>
      <c r="E1698"/>
      <c r="F1698"/>
      <c r="G1698"/>
      <c r="H1698"/>
      <c r="I1698"/>
    </row>
    <row r="1699" spans="2:9" x14ac:dyDescent="0.25">
      <c r="B1699"/>
      <c r="C1699"/>
      <c r="D1699"/>
      <c r="E1699"/>
      <c r="F1699"/>
      <c r="G1699"/>
      <c r="H1699"/>
      <c r="I1699"/>
    </row>
    <row r="1700" spans="2:9" x14ac:dyDescent="0.25">
      <c r="B1700"/>
      <c r="C1700"/>
      <c r="D1700"/>
      <c r="E1700"/>
      <c r="F1700"/>
      <c r="G1700"/>
      <c r="H1700"/>
      <c r="I1700"/>
    </row>
    <row r="1701" spans="2:9" x14ac:dyDescent="0.25">
      <c r="B1701"/>
      <c r="C1701"/>
      <c r="D1701"/>
      <c r="E1701"/>
      <c r="F1701"/>
      <c r="G1701"/>
      <c r="H1701"/>
      <c r="I1701"/>
    </row>
    <row r="1702" spans="2:9" x14ac:dyDescent="0.25">
      <c r="B1702"/>
      <c r="C1702"/>
      <c r="D1702"/>
      <c r="E1702"/>
      <c r="F1702"/>
      <c r="G1702"/>
      <c r="H1702"/>
      <c r="I1702"/>
    </row>
    <row r="1703" spans="2:9" x14ac:dyDescent="0.25">
      <c r="B1703"/>
      <c r="C1703"/>
      <c r="D1703"/>
      <c r="E1703"/>
      <c r="F1703"/>
      <c r="G1703"/>
      <c r="H1703"/>
      <c r="I1703"/>
    </row>
    <row r="1704" spans="2:9" x14ac:dyDescent="0.25">
      <c r="B1704"/>
      <c r="C1704"/>
      <c r="D1704"/>
      <c r="E1704"/>
      <c r="F1704"/>
      <c r="G1704"/>
      <c r="H1704"/>
      <c r="I1704"/>
    </row>
    <row r="1705" spans="2:9" x14ac:dyDescent="0.25">
      <c r="B1705"/>
      <c r="C1705"/>
      <c r="D1705"/>
      <c r="E1705"/>
      <c r="F1705"/>
      <c r="G1705"/>
      <c r="H1705"/>
      <c r="I1705"/>
    </row>
    <row r="1706" spans="2:9" x14ac:dyDescent="0.25">
      <c r="B1706"/>
      <c r="C1706"/>
      <c r="D1706"/>
      <c r="E1706"/>
      <c r="F1706"/>
      <c r="G1706"/>
      <c r="H1706"/>
      <c r="I1706"/>
    </row>
    <row r="1707" spans="2:9" x14ac:dyDescent="0.25">
      <c r="B1707"/>
      <c r="C1707"/>
      <c r="D1707"/>
      <c r="E1707"/>
      <c r="F1707"/>
      <c r="G1707"/>
      <c r="H1707"/>
      <c r="I1707"/>
    </row>
    <row r="1708" spans="2:9" x14ac:dyDescent="0.25">
      <c r="B1708"/>
      <c r="C1708"/>
      <c r="D1708"/>
      <c r="E1708"/>
      <c r="F1708"/>
      <c r="G1708"/>
      <c r="H1708"/>
      <c r="I1708"/>
    </row>
    <row r="1709" spans="2:9" x14ac:dyDescent="0.25">
      <c r="B1709"/>
      <c r="C1709"/>
      <c r="D1709"/>
      <c r="E1709"/>
      <c r="F1709"/>
      <c r="G1709"/>
      <c r="H1709"/>
      <c r="I1709"/>
    </row>
    <row r="1710" spans="2:9" x14ac:dyDescent="0.25">
      <c r="B1710"/>
      <c r="C1710"/>
      <c r="D1710"/>
      <c r="E1710"/>
      <c r="F1710"/>
      <c r="G1710"/>
      <c r="H1710"/>
      <c r="I1710"/>
    </row>
    <row r="1711" spans="2:9" x14ac:dyDescent="0.25">
      <c r="B1711"/>
      <c r="C1711"/>
      <c r="D1711"/>
      <c r="E1711"/>
      <c r="F1711"/>
      <c r="G1711"/>
      <c r="H1711"/>
      <c r="I1711"/>
    </row>
    <row r="1712" spans="2:9" x14ac:dyDescent="0.25">
      <c r="B1712"/>
      <c r="C1712"/>
      <c r="D1712"/>
      <c r="E1712"/>
      <c r="F1712"/>
      <c r="G1712"/>
      <c r="H1712"/>
      <c r="I1712"/>
    </row>
    <row r="1713" spans="2:9" x14ac:dyDescent="0.25">
      <c r="B1713"/>
      <c r="C1713"/>
      <c r="D1713"/>
      <c r="E1713"/>
      <c r="F1713"/>
      <c r="G1713"/>
      <c r="H1713"/>
      <c r="I1713"/>
    </row>
    <row r="1714" spans="2:9" x14ac:dyDescent="0.25">
      <c r="B1714"/>
      <c r="C1714"/>
      <c r="D1714"/>
      <c r="E1714"/>
      <c r="F1714"/>
      <c r="G1714"/>
      <c r="H1714"/>
      <c r="I1714"/>
    </row>
    <row r="1715" spans="2:9" x14ac:dyDescent="0.25">
      <c r="B1715"/>
      <c r="C1715"/>
      <c r="D1715"/>
      <c r="E1715"/>
      <c r="F1715"/>
      <c r="G1715"/>
      <c r="H1715"/>
      <c r="I1715"/>
    </row>
    <row r="1716" spans="2:9" x14ac:dyDescent="0.25">
      <c r="B1716"/>
      <c r="C1716"/>
      <c r="D1716"/>
      <c r="E1716"/>
      <c r="F1716"/>
      <c r="G1716"/>
      <c r="H1716"/>
      <c r="I1716"/>
    </row>
    <row r="1717" spans="2:9" x14ac:dyDescent="0.25">
      <c r="B1717"/>
      <c r="C1717"/>
      <c r="D1717"/>
      <c r="E1717"/>
      <c r="F1717"/>
      <c r="G1717"/>
      <c r="H1717"/>
      <c r="I1717"/>
    </row>
    <row r="1718" spans="2:9" x14ac:dyDescent="0.25">
      <c r="B1718"/>
      <c r="C1718"/>
      <c r="D1718"/>
      <c r="E1718"/>
      <c r="F1718"/>
      <c r="G1718"/>
      <c r="H1718"/>
      <c r="I1718"/>
    </row>
    <row r="1719" spans="2:9" x14ac:dyDescent="0.25">
      <c r="B1719"/>
      <c r="C1719"/>
      <c r="D1719"/>
      <c r="E1719"/>
      <c r="F1719"/>
      <c r="G1719"/>
      <c r="H1719"/>
      <c r="I1719"/>
    </row>
    <row r="1720" spans="2:9" x14ac:dyDescent="0.25">
      <c r="B1720"/>
      <c r="C1720"/>
      <c r="D1720"/>
      <c r="E1720"/>
      <c r="F1720"/>
      <c r="G1720"/>
      <c r="H1720"/>
      <c r="I1720"/>
    </row>
    <row r="1721" spans="2:9" x14ac:dyDescent="0.25">
      <c r="B1721"/>
      <c r="C1721"/>
      <c r="D1721"/>
      <c r="E1721"/>
      <c r="F1721"/>
      <c r="G1721"/>
      <c r="H1721"/>
      <c r="I1721"/>
    </row>
    <row r="1722" spans="2:9" x14ac:dyDescent="0.25">
      <c r="B1722"/>
      <c r="C1722"/>
      <c r="D1722"/>
      <c r="E1722"/>
      <c r="F1722"/>
      <c r="G1722"/>
      <c r="H1722"/>
      <c r="I1722"/>
    </row>
    <row r="1723" spans="2:9" x14ac:dyDescent="0.25">
      <c r="B1723"/>
      <c r="C1723"/>
      <c r="D1723"/>
      <c r="E1723"/>
      <c r="F1723"/>
      <c r="G1723"/>
      <c r="H1723"/>
      <c r="I1723"/>
    </row>
    <row r="1724" spans="2:9" x14ac:dyDescent="0.25">
      <c r="B1724"/>
      <c r="C1724"/>
      <c r="D1724"/>
      <c r="E1724"/>
      <c r="F1724"/>
      <c r="G1724"/>
      <c r="H1724"/>
      <c r="I1724"/>
    </row>
    <row r="1725" spans="2:9" x14ac:dyDescent="0.25">
      <c r="B1725"/>
      <c r="C1725"/>
      <c r="D1725"/>
      <c r="E1725"/>
      <c r="F1725"/>
      <c r="G1725"/>
      <c r="H1725"/>
      <c r="I1725"/>
    </row>
    <row r="1726" spans="2:9" x14ac:dyDescent="0.25">
      <c r="B1726"/>
      <c r="C1726"/>
      <c r="D1726"/>
      <c r="E1726"/>
      <c r="F1726"/>
      <c r="G1726"/>
      <c r="H1726"/>
      <c r="I1726"/>
    </row>
    <row r="1727" spans="2:9" x14ac:dyDescent="0.25">
      <c r="B1727"/>
      <c r="C1727"/>
      <c r="D1727"/>
      <c r="E1727"/>
      <c r="F1727"/>
      <c r="G1727"/>
      <c r="H1727"/>
      <c r="I1727"/>
    </row>
    <row r="1728" spans="2:9" x14ac:dyDescent="0.25">
      <c r="B1728"/>
      <c r="C1728"/>
      <c r="D1728"/>
      <c r="E1728"/>
      <c r="F1728"/>
      <c r="G1728"/>
      <c r="H1728"/>
      <c r="I1728"/>
    </row>
    <row r="1729" spans="2:9" x14ac:dyDescent="0.25">
      <c r="B1729"/>
      <c r="C1729"/>
      <c r="D1729"/>
      <c r="E1729"/>
      <c r="F1729"/>
      <c r="G1729"/>
      <c r="H1729"/>
      <c r="I1729"/>
    </row>
    <row r="1730" spans="2:9" x14ac:dyDescent="0.25">
      <c r="B1730"/>
      <c r="C1730"/>
      <c r="D1730"/>
      <c r="E1730"/>
      <c r="F1730"/>
      <c r="G1730"/>
      <c r="H1730"/>
      <c r="I1730"/>
    </row>
    <row r="1731" spans="2:9" x14ac:dyDescent="0.25">
      <c r="B1731"/>
      <c r="C1731"/>
      <c r="D1731"/>
      <c r="E1731"/>
      <c r="F1731"/>
      <c r="G1731"/>
      <c r="H1731"/>
      <c r="I1731"/>
    </row>
    <row r="1732" spans="2:9" x14ac:dyDescent="0.25">
      <c r="B1732"/>
      <c r="C1732"/>
      <c r="D1732"/>
      <c r="E1732"/>
      <c r="F1732"/>
      <c r="G1732"/>
      <c r="H1732"/>
      <c r="I1732"/>
    </row>
    <row r="1733" spans="2:9" x14ac:dyDescent="0.25">
      <c r="B1733"/>
      <c r="C1733"/>
      <c r="D1733"/>
      <c r="E1733"/>
      <c r="F1733"/>
      <c r="G1733"/>
      <c r="H1733"/>
      <c r="I1733"/>
    </row>
    <row r="1734" spans="2:9" x14ac:dyDescent="0.25">
      <c r="B1734"/>
      <c r="C1734"/>
      <c r="D1734"/>
      <c r="E1734"/>
      <c r="F1734"/>
      <c r="G1734"/>
      <c r="H1734"/>
      <c r="I1734"/>
    </row>
    <row r="1735" spans="2:9" x14ac:dyDescent="0.25">
      <c r="B1735"/>
      <c r="C1735"/>
      <c r="D1735"/>
      <c r="E1735"/>
      <c r="F1735"/>
      <c r="G1735"/>
      <c r="H1735"/>
      <c r="I1735"/>
    </row>
    <row r="1736" spans="2:9" x14ac:dyDescent="0.25">
      <c r="B1736"/>
      <c r="C1736"/>
      <c r="D1736"/>
      <c r="E1736"/>
      <c r="F1736"/>
      <c r="G1736"/>
      <c r="H1736"/>
      <c r="I1736"/>
    </row>
    <row r="1737" spans="2:9" x14ac:dyDescent="0.25">
      <c r="B1737"/>
      <c r="C1737"/>
      <c r="D1737"/>
      <c r="E1737"/>
      <c r="F1737"/>
      <c r="G1737"/>
      <c r="H1737"/>
      <c r="I1737"/>
    </row>
    <row r="1738" spans="2:9" x14ac:dyDescent="0.25">
      <c r="B1738"/>
      <c r="C1738"/>
      <c r="D1738"/>
      <c r="E1738"/>
      <c r="F1738"/>
      <c r="G1738"/>
      <c r="H1738"/>
      <c r="I1738"/>
    </row>
    <row r="1739" spans="2:9" x14ac:dyDescent="0.25">
      <c r="B1739"/>
      <c r="C1739"/>
      <c r="D1739"/>
      <c r="E1739"/>
      <c r="F1739"/>
      <c r="G1739"/>
      <c r="H1739"/>
      <c r="I1739"/>
    </row>
    <row r="1740" spans="2:9" x14ac:dyDescent="0.25">
      <c r="B1740"/>
      <c r="C1740"/>
      <c r="D1740"/>
      <c r="E1740"/>
      <c r="F1740"/>
      <c r="G1740"/>
      <c r="H1740"/>
      <c r="I1740"/>
    </row>
    <row r="1741" spans="2:9" x14ac:dyDescent="0.25">
      <c r="B1741"/>
      <c r="C1741"/>
      <c r="D1741"/>
      <c r="E1741"/>
      <c r="F1741"/>
      <c r="G1741"/>
      <c r="H1741"/>
      <c r="I1741"/>
    </row>
    <row r="1742" spans="2:9" x14ac:dyDescent="0.25">
      <c r="B1742"/>
      <c r="C1742"/>
      <c r="D1742"/>
      <c r="E1742"/>
      <c r="F1742"/>
      <c r="G1742"/>
      <c r="H1742"/>
      <c r="I1742"/>
    </row>
    <row r="1743" spans="2:9" x14ac:dyDescent="0.25">
      <c r="B1743"/>
      <c r="C1743"/>
      <c r="D1743"/>
      <c r="E1743"/>
      <c r="F1743"/>
      <c r="G1743"/>
      <c r="H1743"/>
      <c r="I1743"/>
    </row>
    <row r="1744" spans="2:9" x14ac:dyDescent="0.25">
      <c r="B1744"/>
      <c r="C1744"/>
      <c r="D1744"/>
      <c r="E1744"/>
      <c r="F1744"/>
      <c r="G1744"/>
      <c r="H1744"/>
      <c r="I1744"/>
    </row>
    <row r="1745" spans="2:9" x14ac:dyDescent="0.25">
      <c r="B1745"/>
      <c r="C1745"/>
      <c r="D1745"/>
      <c r="E1745"/>
      <c r="F1745"/>
      <c r="G1745"/>
      <c r="H1745"/>
      <c r="I1745"/>
    </row>
    <row r="1746" spans="2:9" x14ac:dyDescent="0.25">
      <c r="B1746"/>
      <c r="C1746"/>
      <c r="D1746"/>
      <c r="E1746"/>
      <c r="F1746"/>
      <c r="G1746"/>
      <c r="H1746"/>
      <c r="I1746"/>
    </row>
    <row r="1747" spans="2:9" x14ac:dyDescent="0.25">
      <c r="B1747"/>
      <c r="C1747"/>
      <c r="D1747"/>
      <c r="E1747"/>
      <c r="F1747"/>
      <c r="G1747"/>
      <c r="H1747"/>
      <c r="I1747"/>
    </row>
    <row r="1748" spans="2:9" x14ac:dyDescent="0.25">
      <c r="B1748"/>
      <c r="C1748"/>
      <c r="D1748"/>
      <c r="E1748"/>
      <c r="F1748"/>
      <c r="G1748"/>
      <c r="H1748"/>
      <c r="I1748"/>
    </row>
    <row r="1749" spans="2:9" x14ac:dyDescent="0.25">
      <c r="B1749"/>
      <c r="C1749"/>
      <c r="D1749"/>
      <c r="E1749"/>
      <c r="F1749"/>
      <c r="G1749"/>
      <c r="H1749"/>
      <c r="I1749"/>
    </row>
    <row r="1750" spans="2:9" x14ac:dyDescent="0.25">
      <c r="B1750"/>
      <c r="C1750"/>
      <c r="D1750"/>
      <c r="E1750"/>
      <c r="F1750"/>
      <c r="G1750"/>
      <c r="H1750"/>
      <c r="I1750"/>
    </row>
    <row r="1751" spans="2:9" x14ac:dyDescent="0.25">
      <c r="B1751"/>
      <c r="C1751"/>
      <c r="D1751"/>
      <c r="E1751"/>
      <c r="F1751"/>
      <c r="G1751"/>
      <c r="H1751"/>
      <c r="I1751"/>
    </row>
    <row r="1752" spans="2:9" x14ac:dyDescent="0.25">
      <c r="B1752"/>
      <c r="C1752"/>
      <c r="D1752"/>
      <c r="E1752"/>
      <c r="F1752"/>
      <c r="G1752"/>
      <c r="H1752"/>
      <c r="I1752"/>
    </row>
    <row r="1753" spans="2:9" x14ac:dyDescent="0.25">
      <c r="B1753"/>
      <c r="C1753"/>
      <c r="D1753"/>
      <c r="E1753"/>
      <c r="F1753"/>
      <c r="G1753"/>
      <c r="H1753"/>
      <c r="I1753"/>
    </row>
    <row r="1754" spans="2:9" x14ac:dyDescent="0.25">
      <c r="B1754"/>
      <c r="C1754"/>
      <c r="D1754"/>
      <c r="E1754"/>
      <c r="F1754"/>
      <c r="G1754"/>
      <c r="H1754"/>
      <c r="I1754"/>
    </row>
    <row r="1755" spans="2:9" x14ac:dyDescent="0.25">
      <c r="B1755"/>
      <c r="C1755"/>
      <c r="D1755"/>
      <c r="E1755"/>
      <c r="F1755"/>
      <c r="G1755"/>
      <c r="H1755"/>
      <c r="I1755"/>
    </row>
    <row r="1756" spans="2:9" x14ac:dyDescent="0.25">
      <c r="B1756"/>
      <c r="C1756"/>
      <c r="D1756"/>
      <c r="E1756"/>
      <c r="F1756"/>
      <c r="G1756"/>
      <c r="H1756"/>
      <c r="I1756"/>
    </row>
    <row r="1757" spans="2:9" x14ac:dyDescent="0.25">
      <c r="B1757"/>
      <c r="C1757"/>
      <c r="D1757"/>
      <c r="E1757"/>
      <c r="F1757"/>
      <c r="G1757"/>
      <c r="H1757"/>
      <c r="I1757"/>
    </row>
    <row r="1758" spans="2:9" x14ac:dyDescent="0.25">
      <c r="B1758"/>
      <c r="C1758"/>
      <c r="D1758"/>
      <c r="E1758"/>
      <c r="F1758"/>
      <c r="G1758"/>
      <c r="H1758"/>
      <c r="I1758"/>
    </row>
    <row r="1759" spans="2:9" x14ac:dyDescent="0.25">
      <c r="B1759"/>
      <c r="C1759"/>
      <c r="D1759"/>
      <c r="E1759"/>
      <c r="F1759"/>
      <c r="G1759"/>
      <c r="H1759"/>
      <c r="I1759"/>
    </row>
    <row r="1760" spans="2:9" x14ac:dyDescent="0.25">
      <c r="B1760"/>
      <c r="C1760"/>
      <c r="D1760"/>
      <c r="E1760"/>
      <c r="F1760"/>
      <c r="G1760"/>
      <c r="H1760"/>
      <c r="I1760"/>
    </row>
    <row r="1761" spans="2:9" x14ac:dyDescent="0.25">
      <c r="B1761"/>
      <c r="C1761"/>
      <c r="D1761"/>
      <c r="E1761"/>
      <c r="F1761"/>
      <c r="G1761"/>
      <c r="H1761"/>
      <c r="I1761"/>
    </row>
    <row r="1762" spans="2:9" x14ac:dyDescent="0.25">
      <c r="B1762"/>
      <c r="C1762"/>
      <c r="D1762"/>
      <c r="E1762"/>
      <c r="F1762"/>
      <c r="G1762"/>
      <c r="H1762"/>
      <c r="I1762"/>
    </row>
    <row r="1763" spans="2:9" x14ac:dyDescent="0.25">
      <c r="B1763"/>
      <c r="C1763"/>
      <c r="D1763"/>
      <c r="E1763"/>
      <c r="F1763"/>
      <c r="G1763"/>
      <c r="H1763"/>
      <c r="I1763"/>
    </row>
    <row r="1764" spans="2:9" x14ac:dyDescent="0.25">
      <c r="B1764"/>
      <c r="C1764"/>
      <c r="D1764"/>
      <c r="E1764"/>
      <c r="F1764"/>
      <c r="G1764"/>
      <c r="H1764"/>
      <c r="I1764"/>
    </row>
    <row r="1765" spans="2:9" x14ac:dyDescent="0.25">
      <c r="B1765"/>
      <c r="C1765"/>
      <c r="D1765"/>
      <c r="E1765"/>
      <c r="F1765"/>
      <c r="G1765"/>
      <c r="H1765"/>
      <c r="I1765"/>
    </row>
    <row r="1766" spans="2:9" x14ac:dyDescent="0.25">
      <c r="B1766"/>
      <c r="C1766"/>
      <c r="D1766"/>
      <c r="E1766"/>
      <c r="F1766"/>
      <c r="G1766"/>
      <c r="H1766"/>
      <c r="I1766"/>
    </row>
    <row r="1767" spans="2:9" x14ac:dyDescent="0.25">
      <c r="B1767"/>
      <c r="C1767"/>
      <c r="D1767"/>
      <c r="E1767"/>
      <c r="F1767"/>
      <c r="G1767"/>
      <c r="H1767"/>
      <c r="I1767"/>
    </row>
    <row r="1768" spans="2:9" x14ac:dyDescent="0.25">
      <c r="B1768"/>
      <c r="C1768"/>
      <c r="D1768"/>
      <c r="E1768"/>
      <c r="F1768"/>
      <c r="G1768"/>
      <c r="H1768"/>
      <c r="I1768"/>
    </row>
    <row r="1769" spans="2:9" x14ac:dyDescent="0.25">
      <c r="B1769"/>
      <c r="C1769"/>
      <c r="D1769"/>
      <c r="E1769"/>
      <c r="F1769"/>
      <c r="G1769"/>
      <c r="H1769"/>
      <c r="I1769"/>
    </row>
    <row r="1770" spans="2:9" x14ac:dyDescent="0.25">
      <c r="B1770"/>
      <c r="C1770"/>
      <c r="D1770"/>
      <c r="E1770"/>
      <c r="F1770"/>
      <c r="G1770"/>
      <c r="H1770"/>
      <c r="I1770"/>
    </row>
    <row r="1771" spans="2:9" x14ac:dyDescent="0.25">
      <c r="B1771"/>
      <c r="C1771"/>
      <c r="D1771"/>
      <c r="E1771"/>
      <c r="F1771"/>
      <c r="G1771"/>
      <c r="H1771"/>
      <c r="I1771"/>
    </row>
    <row r="1772" spans="2:9" x14ac:dyDescent="0.25">
      <c r="B1772"/>
      <c r="C1772"/>
      <c r="D1772"/>
      <c r="E1772"/>
      <c r="F1772"/>
      <c r="G1772"/>
      <c r="H1772"/>
      <c r="I1772"/>
    </row>
    <row r="1773" spans="2:9" x14ac:dyDescent="0.25">
      <c r="B1773"/>
      <c r="C1773"/>
      <c r="D1773"/>
      <c r="E1773"/>
      <c r="F1773"/>
      <c r="G1773"/>
      <c r="H1773"/>
      <c r="I1773"/>
    </row>
    <row r="1774" spans="2:9" x14ac:dyDescent="0.25">
      <c r="B1774"/>
      <c r="C1774"/>
      <c r="D1774"/>
      <c r="E1774"/>
      <c r="F1774"/>
      <c r="G1774"/>
      <c r="H1774"/>
      <c r="I1774"/>
    </row>
    <row r="1775" spans="2:9" x14ac:dyDescent="0.25">
      <c r="B1775"/>
      <c r="C1775"/>
      <c r="D1775"/>
      <c r="E1775"/>
      <c r="F1775"/>
      <c r="G1775"/>
      <c r="H1775"/>
      <c r="I1775"/>
    </row>
    <row r="1776" spans="2:9" x14ac:dyDescent="0.25">
      <c r="B1776"/>
      <c r="C1776"/>
      <c r="D1776"/>
      <c r="E1776"/>
      <c r="F1776"/>
      <c r="G1776"/>
      <c r="H1776"/>
      <c r="I1776"/>
    </row>
    <row r="1777" spans="2:9" x14ac:dyDescent="0.25">
      <c r="B1777"/>
      <c r="C1777"/>
      <c r="D1777"/>
      <c r="E1777"/>
      <c r="F1777"/>
      <c r="G1777"/>
      <c r="H1777"/>
      <c r="I1777"/>
    </row>
    <row r="1778" spans="2:9" x14ac:dyDescent="0.25">
      <c r="B1778"/>
      <c r="C1778"/>
      <c r="D1778"/>
      <c r="E1778"/>
      <c r="F1778"/>
      <c r="G1778"/>
      <c r="H1778"/>
      <c r="I1778"/>
    </row>
    <row r="1779" spans="2:9" x14ac:dyDescent="0.25">
      <c r="B1779"/>
      <c r="C1779"/>
      <c r="D1779"/>
      <c r="E1779"/>
      <c r="F1779"/>
      <c r="G1779"/>
      <c r="H1779"/>
      <c r="I1779"/>
    </row>
    <row r="1780" spans="2:9" x14ac:dyDescent="0.25">
      <c r="B1780"/>
      <c r="C1780"/>
      <c r="D1780"/>
      <c r="E1780"/>
      <c r="F1780"/>
      <c r="G1780"/>
      <c r="H1780"/>
      <c r="I1780"/>
    </row>
    <row r="1781" spans="2:9" x14ac:dyDescent="0.25">
      <c r="B1781"/>
      <c r="C1781"/>
      <c r="D1781"/>
      <c r="E1781"/>
      <c r="F1781"/>
      <c r="G1781"/>
      <c r="H1781"/>
      <c r="I1781"/>
    </row>
    <row r="1782" spans="2:9" x14ac:dyDescent="0.25">
      <c r="B1782"/>
      <c r="C1782"/>
      <c r="D1782"/>
      <c r="E1782"/>
      <c r="F1782"/>
      <c r="G1782"/>
      <c r="H1782"/>
      <c r="I1782"/>
    </row>
    <row r="1783" spans="2:9" x14ac:dyDescent="0.25">
      <c r="B1783"/>
      <c r="C1783"/>
      <c r="D1783"/>
      <c r="E1783"/>
      <c r="F1783"/>
      <c r="G1783"/>
      <c r="H1783"/>
      <c r="I1783"/>
    </row>
    <row r="1784" spans="2:9" x14ac:dyDescent="0.25">
      <c r="B1784"/>
      <c r="C1784"/>
      <c r="D1784"/>
      <c r="E1784"/>
      <c r="F1784"/>
      <c r="G1784"/>
      <c r="H1784"/>
      <c r="I1784"/>
    </row>
    <row r="1785" spans="2:9" x14ac:dyDescent="0.25">
      <c r="B1785"/>
      <c r="C1785"/>
      <c r="D1785"/>
      <c r="E1785"/>
      <c r="F1785"/>
      <c r="G1785"/>
      <c r="H1785"/>
      <c r="I1785"/>
    </row>
    <row r="1786" spans="2:9" x14ac:dyDescent="0.25">
      <c r="B1786"/>
      <c r="C1786"/>
      <c r="D1786"/>
      <c r="E1786"/>
      <c r="F1786"/>
      <c r="G1786"/>
      <c r="H1786"/>
      <c r="I1786"/>
    </row>
    <row r="1787" spans="2:9" x14ac:dyDescent="0.25">
      <c r="B1787"/>
      <c r="C1787"/>
      <c r="D1787"/>
      <c r="E1787"/>
      <c r="F1787"/>
      <c r="G1787"/>
      <c r="H1787"/>
      <c r="I1787"/>
    </row>
    <row r="1788" spans="2:9" x14ac:dyDescent="0.25">
      <c r="B1788"/>
      <c r="C1788"/>
      <c r="D1788"/>
      <c r="E1788"/>
      <c r="F1788"/>
      <c r="G1788"/>
      <c r="H1788"/>
      <c r="I1788"/>
    </row>
    <row r="1789" spans="2:9" x14ac:dyDescent="0.25">
      <c r="B1789"/>
      <c r="C1789"/>
      <c r="D1789"/>
      <c r="E1789"/>
      <c r="F1789"/>
      <c r="G1789"/>
      <c r="H1789"/>
      <c r="I1789"/>
    </row>
    <row r="1790" spans="2:9" x14ac:dyDescent="0.25">
      <c r="B1790"/>
      <c r="C1790"/>
      <c r="D1790"/>
      <c r="E1790"/>
      <c r="F1790"/>
      <c r="G1790"/>
      <c r="H1790"/>
      <c r="I1790"/>
    </row>
    <row r="1791" spans="2:9" x14ac:dyDescent="0.25">
      <c r="B1791"/>
      <c r="C1791"/>
      <c r="D1791"/>
      <c r="E1791"/>
      <c r="F1791"/>
      <c r="G1791"/>
      <c r="H1791"/>
      <c r="I1791"/>
    </row>
    <row r="1792" spans="2:9" x14ac:dyDescent="0.25">
      <c r="B1792"/>
      <c r="C1792"/>
      <c r="D1792"/>
      <c r="E1792"/>
      <c r="F1792"/>
      <c r="G1792"/>
      <c r="H1792"/>
      <c r="I1792"/>
    </row>
    <row r="1793" spans="2:9" x14ac:dyDescent="0.25">
      <c r="B1793"/>
      <c r="C1793"/>
      <c r="D1793"/>
      <c r="E1793"/>
      <c r="F1793"/>
      <c r="G1793"/>
      <c r="H1793"/>
      <c r="I1793"/>
    </row>
    <row r="1794" spans="2:9" x14ac:dyDescent="0.25">
      <c r="B1794"/>
      <c r="C1794"/>
      <c r="D1794"/>
      <c r="E1794"/>
      <c r="F1794"/>
      <c r="G1794"/>
      <c r="H1794"/>
      <c r="I1794"/>
    </row>
    <row r="1795" spans="2:9" x14ac:dyDescent="0.25">
      <c r="B1795"/>
      <c r="C1795"/>
      <c r="D1795"/>
      <c r="E1795"/>
      <c r="F1795"/>
      <c r="G1795"/>
      <c r="H1795"/>
      <c r="I1795"/>
    </row>
    <row r="1796" spans="2:9" x14ac:dyDescent="0.25">
      <c r="B1796"/>
      <c r="C1796"/>
      <c r="D1796"/>
      <c r="E1796"/>
      <c r="F1796"/>
      <c r="G1796"/>
      <c r="H1796"/>
      <c r="I1796"/>
    </row>
    <row r="1797" spans="2:9" x14ac:dyDescent="0.25">
      <c r="B1797"/>
      <c r="C1797"/>
      <c r="D1797"/>
      <c r="E1797"/>
      <c r="F1797"/>
      <c r="G1797"/>
      <c r="H1797"/>
      <c r="I1797"/>
    </row>
    <row r="1798" spans="2:9" x14ac:dyDescent="0.25">
      <c r="B1798"/>
      <c r="C1798"/>
      <c r="D1798"/>
      <c r="E1798"/>
      <c r="F1798"/>
      <c r="G1798"/>
      <c r="H1798"/>
      <c r="I1798"/>
    </row>
    <row r="1799" spans="2:9" x14ac:dyDescent="0.25">
      <c r="B1799"/>
      <c r="C1799"/>
      <c r="D1799"/>
      <c r="E1799"/>
      <c r="F1799"/>
      <c r="G1799"/>
      <c r="H1799"/>
      <c r="I1799"/>
    </row>
    <row r="1800" spans="2:9" x14ac:dyDescent="0.25">
      <c r="B1800"/>
      <c r="C1800"/>
      <c r="D1800"/>
      <c r="E1800"/>
      <c r="F1800"/>
      <c r="G1800"/>
      <c r="H1800"/>
      <c r="I1800"/>
    </row>
    <row r="1801" spans="2:9" x14ac:dyDescent="0.25">
      <c r="B1801"/>
      <c r="C1801"/>
      <c r="D1801"/>
      <c r="E1801"/>
      <c r="F1801"/>
      <c r="G1801"/>
      <c r="H1801"/>
      <c r="I1801"/>
    </row>
    <row r="1802" spans="2:9" x14ac:dyDescent="0.25">
      <c r="B1802"/>
      <c r="C1802"/>
      <c r="D1802"/>
      <c r="E1802"/>
      <c r="F1802"/>
      <c r="G1802"/>
      <c r="H1802"/>
      <c r="I1802"/>
    </row>
    <row r="1803" spans="2:9" x14ac:dyDescent="0.25">
      <c r="B1803"/>
      <c r="C1803"/>
      <c r="D1803"/>
      <c r="E1803"/>
      <c r="F1803"/>
      <c r="G1803"/>
      <c r="H1803"/>
      <c r="I1803"/>
    </row>
    <row r="1804" spans="2:9" x14ac:dyDescent="0.25">
      <c r="B1804"/>
      <c r="C1804"/>
      <c r="D1804"/>
      <c r="E1804"/>
      <c r="F1804"/>
      <c r="G1804"/>
      <c r="H1804"/>
      <c r="I1804"/>
    </row>
    <row r="1805" spans="2:9" x14ac:dyDescent="0.25">
      <c r="B1805"/>
      <c r="C1805"/>
      <c r="D1805"/>
      <c r="E1805"/>
      <c r="F1805"/>
      <c r="G1805"/>
      <c r="H1805"/>
      <c r="I1805"/>
    </row>
    <row r="1806" spans="2:9" x14ac:dyDescent="0.25">
      <c r="B1806"/>
      <c r="C1806"/>
      <c r="D1806"/>
      <c r="E1806"/>
      <c r="F1806"/>
      <c r="G1806"/>
      <c r="H1806"/>
      <c r="I1806"/>
    </row>
    <row r="1807" spans="2:9" x14ac:dyDescent="0.25">
      <c r="B1807"/>
      <c r="C1807"/>
      <c r="D1807"/>
      <c r="E1807"/>
      <c r="F1807"/>
      <c r="G1807"/>
      <c r="H1807"/>
      <c r="I1807"/>
    </row>
    <row r="1808" spans="2:9" x14ac:dyDescent="0.25">
      <c r="B1808"/>
      <c r="C1808"/>
      <c r="D1808"/>
      <c r="E1808"/>
      <c r="F1808"/>
      <c r="G1808"/>
      <c r="H1808"/>
      <c r="I1808"/>
    </row>
    <row r="1809" spans="2:9" x14ac:dyDescent="0.25">
      <c r="B1809"/>
      <c r="C1809"/>
      <c r="D1809"/>
      <c r="E1809"/>
      <c r="F1809"/>
      <c r="G1809"/>
      <c r="H1809"/>
      <c r="I1809"/>
    </row>
    <row r="1810" spans="2:9" x14ac:dyDescent="0.25">
      <c r="B1810"/>
      <c r="C1810"/>
      <c r="D1810"/>
      <c r="E1810"/>
      <c r="F1810"/>
      <c r="G1810"/>
      <c r="H1810"/>
      <c r="I1810"/>
    </row>
    <row r="1811" spans="2:9" x14ac:dyDescent="0.25">
      <c r="B1811"/>
      <c r="C1811"/>
      <c r="D1811"/>
      <c r="E1811"/>
      <c r="F1811"/>
      <c r="G1811"/>
      <c r="H1811"/>
      <c r="I1811"/>
    </row>
    <row r="1812" spans="2:9" x14ac:dyDescent="0.25">
      <c r="B1812"/>
      <c r="C1812"/>
      <c r="D1812"/>
      <c r="E1812"/>
      <c r="F1812"/>
      <c r="G1812"/>
      <c r="H1812"/>
      <c r="I1812"/>
    </row>
    <row r="1813" spans="2:9" x14ac:dyDescent="0.25">
      <c r="B1813"/>
      <c r="C1813"/>
      <c r="D1813"/>
      <c r="E1813"/>
      <c r="F1813"/>
      <c r="G1813"/>
      <c r="H1813"/>
      <c r="I1813"/>
    </row>
    <row r="1814" spans="2:9" x14ac:dyDescent="0.25">
      <c r="B1814"/>
      <c r="C1814"/>
      <c r="D1814"/>
      <c r="E1814"/>
      <c r="F1814"/>
      <c r="G1814"/>
      <c r="H1814"/>
      <c r="I1814"/>
    </row>
    <row r="1815" spans="2:9" x14ac:dyDescent="0.25">
      <c r="B1815"/>
      <c r="C1815"/>
      <c r="D1815"/>
      <c r="E1815"/>
      <c r="F1815"/>
      <c r="G1815"/>
      <c r="H1815"/>
      <c r="I1815"/>
    </row>
    <row r="1816" spans="2:9" x14ac:dyDescent="0.25">
      <c r="B1816"/>
      <c r="C1816"/>
      <c r="D1816"/>
      <c r="E1816"/>
      <c r="F1816"/>
      <c r="G1816"/>
      <c r="H1816"/>
      <c r="I1816"/>
    </row>
    <row r="1817" spans="2:9" x14ac:dyDescent="0.25">
      <c r="B1817"/>
      <c r="C1817"/>
      <c r="D1817"/>
      <c r="E1817"/>
      <c r="F1817"/>
      <c r="G1817"/>
      <c r="H1817"/>
      <c r="I1817"/>
    </row>
    <row r="1818" spans="2:9" x14ac:dyDescent="0.25">
      <c r="B1818"/>
      <c r="C1818"/>
      <c r="D1818"/>
      <c r="E1818"/>
      <c r="F1818"/>
      <c r="G1818"/>
      <c r="H1818"/>
      <c r="I1818"/>
    </row>
    <row r="1819" spans="2:9" x14ac:dyDescent="0.25">
      <c r="B1819"/>
      <c r="C1819"/>
      <c r="D1819"/>
      <c r="E1819"/>
      <c r="F1819"/>
      <c r="G1819"/>
      <c r="H1819"/>
      <c r="I1819"/>
    </row>
    <row r="1820" spans="2:9" x14ac:dyDescent="0.25">
      <c r="B1820"/>
      <c r="C1820"/>
      <c r="D1820"/>
      <c r="E1820"/>
      <c r="F1820"/>
      <c r="G1820"/>
      <c r="H1820"/>
      <c r="I1820"/>
    </row>
    <row r="1821" spans="2:9" x14ac:dyDescent="0.25">
      <c r="B1821"/>
      <c r="C1821"/>
      <c r="D1821"/>
      <c r="E1821"/>
      <c r="F1821"/>
      <c r="G1821"/>
      <c r="H1821"/>
      <c r="I1821"/>
    </row>
    <row r="1822" spans="2:9" x14ac:dyDescent="0.25">
      <c r="B1822"/>
      <c r="C1822"/>
      <c r="D1822"/>
      <c r="E1822"/>
      <c r="F1822"/>
      <c r="G1822"/>
      <c r="H1822"/>
      <c r="I1822"/>
    </row>
    <row r="1823" spans="2:9" x14ac:dyDescent="0.25">
      <c r="B1823"/>
      <c r="C1823"/>
      <c r="D1823"/>
      <c r="E1823"/>
      <c r="F1823"/>
      <c r="G1823"/>
      <c r="H1823"/>
      <c r="I1823"/>
    </row>
    <row r="1824" spans="2:9" x14ac:dyDescent="0.25">
      <c r="B1824"/>
      <c r="C1824"/>
      <c r="D1824"/>
      <c r="E1824"/>
      <c r="F1824"/>
      <c r="G1824"/>
      <c r="H1824"/>
      <c r="I1824"/>
    </row>
    <row r="1825" spans="2:9" x14ac:dyDescent="0.25">
      <c r="B1825"/>
      <c r="C1825"/>
      <c r="D1825"/>
      <c r="E1825"/>
      <c r="F1825"/>
      <c r="G1825"/>
      <c r="H1825"/>
      <c r="I1825"/>
    </row>
    <row r="1826" spans="2:9" x14ac:dyDescent="0.25">
      <c r="B1826"/>
      <c r="C1826"/>
      <c r="D1826"/>
      <c r="E1826"/>
      <c r="F1826"/>
      <c r="G1826"/>
      <c r="H1826"/>
      <c r="I1826"/>
    </row>
    <row r="1827" spans="2:9" x14ac:dyDescent="0.25">
      <c r="B1827"/>
      <c r="C1827"/>
      <c r="D1827"/>
      <c r="E1827"/>
      <c r="F1827"/>
      <c r="G1827"/>
      <c r="H1827"/>
      <c r="I1827"/>
    </row>
    <row r="1828" spans="2:9" x14ac:dyDescent="0.25">
      <c r="B1828"/>
      <c r="C1828"/>
      <c r="D1828"/>
      <c r="E1828"/>
      <c r="F1828"/>
      <c r="G1828"/>
      <c r="H1828"/>
      <c r="I1828"/>
    </row>
    <row r="1829" spans="2:9" x14ac:dyDescent="0.25">
      <c r="B1829"/>
      <c r="C1829"/>
      <c r="D1829"/>
      <c r="E1829"/>
      <c r="F1829"/>
      <c r="G1829"/>
      <c r="H1829"/>
      <c r="I1829"/>
    </row>
    <row r="1830" spans="2:9" x14ac:dyDescent="0.25">
      <c r="B1830"/>
      <c r="C1830"/>
      <c r="D1830"/>
      <c r="E1830"/>
      <c r="F1830"/>
      <c r="G1830"/>
      <c r="H1830"/>
      <c r="I1830"/>
    </row>
    <row r="1831" spans="2:9" x14ac:dyDescent="0.25">
      <c r="B1831"/>
      <c r="C1831"/>
      <c r="D1831"/>
      <c r="E1831"/>
      <c r="F1831"/>
      <c r="G1831"/>
      <c r="H1831"/>
      <c r="I1831"/>
    </row>
    <row r="1832" spans="2:9" x14ac:dyDescent="0.25">
      <c r="B1832"/>
      <c r="C1832"/>
      <c r="D1832"/>
      <c r="E1832"/>
      <c r="F1832"/>
      <c r="G1832"/>
      <c r="H1832"/>
      <c r="I1832"/>
    </row>
    <row r="1833" spans="2:9" x14ac:dyDescent="0.25">
      <c r="B1833"/>
      <c r="C1833"/>
      <c r="D1833"/>
      <c r="E1833"/>
      <c r="F1833"/>
      <c r="G1833"/>
      <c r="H1833"/>
      <c r="I1833"/>
    </row>
    <row r="1834" spans="2:9" x14ac:dyDescent="0.25">
      <c r="B1834"/>
      <c r="C1834"/>
      <c r="D1834"/>
      <c r="E1834"/>
      <c r="F1834"/>
      <c r="G1834"/>
      <c r="H1834"/>
      <c r="I1834"/>
    </row>
    <row r="1835" spans="2:9" x14ac:dyDescent="0.25">
      <c r="B1835"/>
      <c r="C1835"/>
      <c r="D1835"/>
      <c r="E1835"/>
      <c r="F1835"/>
      <c r="G1835"/>
      <c r="H1835"/>
      <c r="I1835"/>
    </row>
    <row r="1836" spans="2:9" x14ac:dyDescent="0.25">
      <c r="B1836"/>
      <c r="C1836"/>
      <c r="D1836"/>
      <c r="E1836"/>
      <c r="F1836"/>
      <c r="G1836"/>
      <c r="H1836"/>
      <c r="I1836"/>
    </row>
    <row r="1837" spans="2:9" x14ac:dyDescent="0.25">
      <c r="B1837"/>
      <c r="C1837"/>
      <c r="D1837"/>
      <c r="E1837"/>
      <c r="F1837"/>
      <c r="G1837"/>
      <c r="H1837"/>
      <c r="I1837"/>
    </row>
    <row r="1838" spans="2:9" x14ac:dyDescent="0.25">
      <c r="B1838"/>
      <c r="C1838"/>
      <c r="D1838"/>
      <c r="E1838"/>
      <c r="F1838"/>
      <c r="G1838"/>
      <c r="H1838"/>
      <c r="I1838"/>
    </row>
    <row r="1839" spans="2:9" x14ac:dyDescent="0.25">
      <c r="B1839"/>
      <c r="C1839"/>
      <c r="D1839"/>
      <c r="E1839"/>
      <c r="F1839"/>
      <c r="G1839"/>
      <c r="H1839"/>
      <c r="I1839"/>
    </row>
    <row r="1840" spans="2:9" x14ac:dyDescent="0.25">
      <c r="B1840"/>
      <c r="C1840"/>
      <c r="D1840"/>
      <c r="E1840"/>
      <c r="F1840"/>
      <c r="G1840"/>
      <c r="H1840"/>
      <c r="I1840"/>
    </row>
    <row r="1841" spans="2:9" x14ac:dyDescent="0.25">
      <c r="B1841"/>
      <c r="C1841"/>
      <c r="D1841"/>
      <c r="E1841"/>
      <c r="F1841"/>
      <c r="G1841"/>
      <c r="H1841"/>
      <c r="I1841"/>
    </row>
    <row r="1842" spans="2:9" x14ac:dyDescent="0.25">
      <c r="B1842"/>
      <c r="C1842"/>
      <c r="D1842"/>
      <c r="E1842"/>
      <c r="F1842"/>
      <c r="G1842"/>
      <c r="H1842"/>
      <c r="I1842"/>
    </row>
    <row r="1843" spans="2:9" x14ac:dyDescent="0.25">
      <c r="B1843"/>
      <c r="C1843"/>
      <c r="D1843"/>
      <c r="E1843"/>
      <c r="F1843"/>
      <c r="G1843"/>
      <c r="H1843"/>
      <c r="I1843"/>
    </row>
    <row r="1844" spans="2:9" x14ac:dyDescent="0.25">
      <c r="B1844"/>
      <c r="C1844"/>
      <c r="D1844"/>
      <c r="E1844"/>
      <c r="F1844"/>
      <c r="G1844"/>
      <c r="H1844"/>
      <c r="I1844"/>
    </row>
    <row r="1845" spans="2:9" x14ac:dyDescent="0.25">
      <c r="B1845"/>
      <c r="C1845"/>
      <c r="D1845"/>
      <c r="E1845"/>
      <c r="F1845"/>
      <c r="G1845"/>
      <c r="H1845"/>
      <c r="I1845"/>
    </row>
    <row r="1846" spans="2:9" x14ac:dyDescent="0.25">
      <c r="B1846" s="10"/>
      <c r="C1846" s="10"/>
      <c r="D1846" s="10"/>
      <c r="E1846" s="10"/>
      <c r="F1846" s="10"/>
      <c r="G1846" s="10"/>
      <c r="H1846" s="10"/>
      <c r="I1846" s="10"/>
    </row>
  </sheetData>
  <sheetProtection algorithmName="SHA-512" hashValue="lLnCc2mQyqMKkWtHPgNaCYyDQHcrVkx5h2j9zIwGhi71yLPkCL3qQ5mereslfWgEdoJo/36K4/ErIUL+ow2LpA==" saltValue="FKTy0tb2Ks4Ol8Id6N4sHQ==" spinCount="100000" sheet="1" objects="1" scenarios="1" autoFilter="0"/>
  <printOptions horizontalCentered="1"/>
  <pageMargins left="0" right="0" top="0" bottom="0.35433070866141736" header="0" footer="0"/>
  <pageSetup paperSize="9" scale="65" orientation="landscape" r:id="rId1"/>
  <headerFooter>
    <oddFooter>&amp;L&amp;"HCR Dotum,Bold"&amp;8DATA: &amp;9OCTUBRE 2018&amp;R&amp;"HCR Dotum,Bold"&amp;8TRABAJO REALIZADO POR: 
TLF:  (011) 4773 2237</oddFooter>
  </headerFooter>
  <colBreaks count="1" manualBreakCount="1">
    <brk id="10" max="16383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BZ3612"/>
  <sheetViews>
    <sheetView zoomScale="85" zoomScaleNormal="85" workbookViewId="0">
      <pane ySplit="5" topLeftCell="A6" activePane="bottomLeft" state="frozen"/>
      <selection activeCell="B6" sqref="B6"/>
      <selection pane="bottomLeft" activeCell="B6" sqref="B6"/>
    </sheetView>
  </sheetViews>
  <sheetFormatPr defaultColWidth="11.42578125" defaultRowHeight="15" x14ac:dyDescent="0.25"/>
  <cols>
    <col min="1" max="1" width="3.5703125" style="53" customWidth="1"/>
    <col min="2" max="2" width="17.7109375" style="53" bestFit="1" customWidth="1"/>
    <col min="3" max="3" width="9.28515625" style="53" bestFit="1" customWidth="1"/>
    <col min="4" max="4" width="19" style="53" bestFit="1" customWidth="1"/>
    <col min="5" max="5" width="36.42578125" style="53" bestFit="1" customWidth="1"/>
    <col min="6" max="6" width="17.85546875" style="53" customWidth="1"/>
    <col min="7" max="7" width="16.5703125" style="53" bestFit="1" customWidth="1"/>
    <col min="8" max="8" width="54.85546875" style="53" customWidth="1"/>
    <col min="9" max="9" width="44.28515625" style="53" customWidth="1"/>
    <col min="10" max="10" width="3.5703125" style="53" customWidth="1"/>
    <col min="11" max="11" width="3.5703125" style="68" customWidth="1"/>
    <col min="12" max="78" width="11.42578125" style="68"/>
    <col min="79" max="16384" width="11.42578125" style="53"/>
  </cols>
  <sheetData>
    <row r="1" spans="1:78" s="68" customFormat="1" x14ac:dyDescent="0.25"/>
    <row r="2" spans="1:78" s="68" customFormat="1" x14ac:dyDescent="0.25"/>
    <row r="3" spans="1:78" s="68" customFormat="1" ht="15.75" thickBot="1" x14ac:dyDescent="0.3"/>
    <row r="4" spans="1:78" x14ac:dyDescent="0.25">
      <c r="A4" s="125"/>
      <c r="B4" s="126"/>
      <c r="C4" s="64"/>
      <c r="D4" s="64"/>
      <c r="E4" s="64"/>
      <c r="F4" s="64"/>
      <c r="G4" s="64"/>
      <c r="H4" s="64"/>
      <c r="I4" s="126"/>
      <c r="J4" s="127"/>
    </row>
    <row r="5" spans="1:78" s="60" customFormat="1" ht="18" thickBot="1" x14ac:dyDescent="0.35">
      <c r="A5" s="63"/>
      <c r="B5" s="62" t="s">
        <v>1133</v>
      </c>
      <c r="C5" s="62" t="s">
        <v>480</v>
      </c>
      <c r="D5" s="62" t="s">
        <v>1134</v>
      </c>
      <c r="E5" s="62" t="s">
        <v>1792</v>
      </c>
      <c r="F5" s="62" t="s">
        <v>498</v>
      </c>
      <c r="G5" s="62" t="s">
        <v>481</v>
      </c>
      <c r="H5" s="62" t="s">
        <v>1135</v>
      </c>
      <c r="I5" s="62" t="s">
        <v>348</v>
      </c>
      <c r="J5" s="61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  <c r="AO5" s="69"/>
      <c r="AP5" s="69"/>
      <c r="AQ5" s="69"/>
      <c r="AR5" s="69"/>
      <c r="AS5" s="69"/>
      <c r="AT5" s="69"/>
      <c r="AU5" s="69"/>
      <c r="AV5" s="69"/>
      <c r="AW5" s="69"/>
      <c r="AX5" s="69"/>
      <c r="AY5" s="69"/>
      <c r="AZ5" s="69"/>
      <c r="BA5" s="69"/>
      <c r="BB5" s="69"/>
      <c r="BC5" s="69"/>
      <c r="BD5" s="69"/>
      <c r="BE5" s="69"/>
      <c r="BF5" s="69"/>
      <c r="BG5" s="69"/>
      <c r="BH5" s="69"/>
      <c r="BI5" s="69"/>
      <c r="BJ5" s="69"/>
      <c r="BK5" s="69"/>
      <c r="BL5" s="69"/>
      <c r="BM5" s="69"/>
      <c r="BN5" s="69"/>
      <c r="BO5" s="69"/>
      <c r="BP5" s="69"/>
      <c r="BQ5" s="69"/>
      <c r="BR5" s="69"/>
      <c r="BS5" s="69"/>
      <c r="BT5" s="69"/>
      <c r="BU5" s="69"/>
      <c r="BV5" s="69"/>
      <c r="BW5" s="69"/>
      <c r="BX5" s="69"/>
      <c r="BY5" s="69"/>
      <c r="BZ5" s="69"/>
    </row>
    <row r="6" spans="1:78" ht="15" customHeight="1" x14ac:dyDescent="0.25">
      <c r="A6" s="56"/>
      <c r="B6" s="59" t="s">
        <v>3652</v>
      </c>
      <c r="C6" s="59" t="s">
        <v>152</v>
      </c>
      <c r="D6" s="59">
        <v>1</v>
      </c>
      <c r="E6" s="59" t="s">
        <v>115</v>
      </c>
      <c r="F6" s="59">
        <v>1263</v>
      </c>
      <c r="G6" s="81" t="s">
        <v>439</v>
      </c>
      <c r="H6" s="1" t="str">
        <f>VLOOKUP(F6,Hoja1!$A$1:$B$900,2)</f>
        <v>GESTIÓN DEL TALENTO</v>
      </c>
      <c r="I6" s="58"/>
      <c r="J6" s="55"/>
    </row>
    <row r="7" spans="1:78" ht="15" customHeight="1" x14ac:dyDescent="0.25">
      <c r="A7" s="56"/>
      <c r="B7" s="59" t="s">
        <v>3652</v>
      </c>
      <c r="C7" s="59" t="s">
        <v>152</v>
      </c>
      <c r="D7" s="59">
        <v>2</v>
      </c>
      <c r="E7" s="59" t="s">
        <v>115</v>
      </c>
      <c r="F7" s="59">
        <v>1263</v>
      </c>
      <c r="G7" s="81" t="s">
        <v>439</v>
      </c>
      <c r="H7" s="1" t="str">
        <f>VLOOKUP(F7,Hoja1!$A$1:$B$900,2)</f>
        <v>GESTIÓN DEL TALENTO</v>
      </c>
      <c r="I7" s="58"/>
      <c r="J7" s="55"/>
    </row>
    <row r="8" spans="1:78" ht="15" customHeight="1" x14ac:dyDescent="0.25">
      <c r="A8" s="56"/>
      <c r="B8" s="59" t="s">
        <v>3652</v>
      </c>
      <c r="C8" s="59" t="s">
        <v>152</v>
      </c>
      <c r="D8" s="59">
        <v>3</v>
      </c>
      <c r="E8" s="59" t="s">
        <v>539</v>
      </c>
      <c r="F8" s="59">
        <v>1263</v>
      </c>
      <c r="G8" s="59">
        <v>6337</v>
      </c>
      <c r="H8" s="1" t="str">
        <f>VLOOKUP(F8,Hoja1!$A$1:$B$900,2)</f>
        <v>GESTIÓN DEL TALENTO</v>
      </c>
      <c r="I8" s="58"/>
      <c r="J8" s="55"/>
    </row>
    <row r="9" spans="1:78" ht="15" customHeight="1" x14ac:dyDescent="0.25">
      <c r="A9" s="56"/>
      <c r="B9" s="59" t="s">
        <v>3652</v>
      </c>
      <c r="C9" s="59" t="s">
        <v>152</v>
      </c>
      <c r="D9" s="59">
        <v>4</v>
      </c>
      <c r="E9" s="59" t="s">
        <v>115</v>
      </c>
      <c r="F9" s="59">
        <v>1263</v>
      </c>
      <c r="G9" s="81" t="s">
        <v>439</v>
      </c>
      <c r="H9" s="1" t="str">
        <f>VLOOKUP(F9,Hoja1!$A$1:$B$900,2)</f>
        <v>GESTIÓN DEL TALENTO</v>
      </c>
      <c r="I9" s="58"/>
      <c r="J9" s="55"/>
    </row>
    <row r="10" spans="1:78" ht="15" customHeight="1" x14ac:dyDescent="0.25">
      <c r="A10" s="56"/>
      <c r="B10" s="59" t="s">
        <v>3652</v>
      </c>
      <c r="C10" s="59" t="s">
        <v>152</v>
      </c>
      <c r="D10" s="59">
        <v>5</v>
      </c>
      <c r="E10" s="59" t="s">
        <v>3729</v>
      </c>
      <c r="F10" s="59">
        <v>1263</v>
      </c>
      <c r="G10" s="59">
        <v>5687</v>
      </c>
      <c r="H10" s="1" t="str">
        <f>VLOOKUP(F10,Hoja1!$A$1:$B$900,2)</f>
        <v>GESTIÓN DEL TALENTO</v>
      </c>
      <c r="I10" s="58" t="s">
        <v>4111</v>
      </c>
      <c r="J10" s="55"/>
    </row>
    <row r="11" spans="1:78" ht="15" customHeight="1" x14ac:dyDescent="0.25">
      <c r="A11" s="56"/>
      <c r="B11" s="59" t="s">
        <v>3652</v>
      </c>
      <c r="C11" s="59" t="s">
        <v>152</v>
      </c>
      <c r="D11" s="59">
        <v>6</v>
      </c>
      <c r="E11" s="59" t="s">
        <v>115</v>
      </c>
      <c r="F11" s="59">
        <v>1263</v>
      </c>
      <c r="G11" s="81" t="s">
        <v>439</v>
      </c>
      <c r="H11" s="1" t="str">
        <f>VLOOKUP(F11,Hoja1!$A$1:$B$900,2)</f>
        <v>GESTIÓN DEL TALENTO</v>
      </c>
      <c r="I11" s="58"/>
      <c r="J11" s="55"/>
    </row>
    <row r="12" spans="1:78" ht="15" customHeight="1" x14ac:dyDescent="0.25">
      <c r="A12" s="56"/>
      <c r="B12" s="59" t="s">
        <v>3652</v>
      </c>
      <c r="C12" s="59" t="s">
        <v>152</v>
      </c>
      <c r="D12" s="59">
        <v>7</v>
      </c>
      <c r="E12" s="59" t="s">
        <v>4227</v>
      </c>
      <c r="F12" s="59">
        <v>1263</v>
      </c>
      <c r="G12" s="99" t="s">
        <v>440</v>
      </c>
      <c r="H12" s="1" t="str">
        <f>VLOOKUP(F12,Hoja1!$A$1:$B$900,2)</f>
        <v>GESTIÓN DEL TALENTO</v>
      </c>
      <c r="I12" s="58"/>
      <c r="J12" s="55"/>
    </row>
    <row r="13" spans="1:78" ht="15" customHeight="1" x14ac:dyDescent="0.25">
      <c r="A13" s="56"/>
      <c r="B13" s="59" t="s">
        <v>3652</v>
      </c>
      <c r="C13" s="59" t="s">
        <v>152</v>
      </c>
      <c r="D13" s="59">
        <v>8</v>
      </c>
      <c r="E13" s="59" t="s">
        <v>3167</v>
      </c>
      <c r="F13" s="59">
        <v>1263</v>
      </c>
      <c r="G13" s="99" t="s">
        <v>440</v>
      </c>
      <c r="H13" s="1" t="str">
        <f>VLOOKUP(F13,Hoja1!$A$1:$B$900,2)</f>
        <v>GESTIÓN DEL TALENTO</v>
      </c>
      <c r="I13" s="58"/>
      <c r="J13" s="55"/>
    </row>
    <row r="14" spans="1:78" ht="15" customHeight="1" x14ac:dyDescent="0.25">
      <c r="A14" s="56"/>
      <c r="B14" s="59" t="s">
        <v>3652</v>
      </c>
      <c r="C14" s="59" t="s">
        <v>152</v>
      </c>
      <c r="D14" s="59">
        <v>9</v>
      </c>
      <c r="E14" s="59" t="s">
        <v>3167</v>
      </c>
      <c r="F14" s="59">
        <v>1263</v>
      </c>
      <c r="G14" s="99" t="s">
        <v>440</v>
      </c>
      <c r="H14" s="1" t="str">
        <f>VLOOKUP(F14,Hoja1!$A$1:$B$900,2)</f>
        <v>GESTIÓN DEL TALENTO</v>
      </c>
      <c r="I14" s="58"/>
      <c r="J14" s="55"/>
    </row>
    <row r="15" spans="1:78" ht="15" customHeight="1" x14ac:dyDescent="0.25">
      <c r="A15" s="56"/>
      <c r="B15" s="59" t="s">
        <v>3652</v>
      </c>
      <c r="C15" s="59" t="s">
        <v>152</v>
      </c>
      <c r="D15" s="59">
        <v>10</v>
      </c>
      <c r="E15" s="59" t="s">
        <v>3167</v>
      </c>
      <c r="F15" s="59">
        <v>1263</v>
      </c>
      <c r="G15" s="99" t="s">
        <v>440</v>
      </c>
      <c r="H15" s="1" t="str">
        <f>VLOOKUP(F15,Hoja1!$A$1:$B$900,2)</f>
        <v>GESTIÓN DEL TALENTO</v>
      </c>
      <c r="I15" s="58"/>
      <c r="J15" s="55"/>
    </row>
    <row r="16" spans="1:78" ht="7.5" customHeight="1" x14ac:dyDescent="0.25">
      <c r="A16" s="56"/>
      <c r="B16" s="57"/>
      <c r="C16" s="57"/>
      <c r="D16" s="57"/>
      <c r="E16" s="57"/>
      <c r="F16" s="57"/>
      <c r="G16" s="57"/>
      <c r="H16" s="57"/>
      <c r="I16" s="57"/>
      <c r="J16" s="55"/>
    </row>
    <row r="17" spans="1:10" ht="15" customHeight="1" x14ac:dyDescent="0.25">
      <c r="A17" s="56"/>
      <c r="B17" s="59" t="s">
        <v>3652</v>
      </c>
      <c r="C17" s="59" t="s">
        <v>151</v>
      </c>
      <c r="D17" s="59">
        <v>1</v>
      </c>
      <c r="E17" s="59" t="s">
        <v>4211</v>
      </c>
      <c r="F17" s="59">
        <v>1252</v>
      </c>
      <c r="G17" s="59">
        <v>5468</v>
      </c>
      <c r="H17" s="1" t="str">
        <f>VLOOKUP(F17,Hoja1!$A$1:$B$900,2)</f>
        <v>TECNOLOGÍA Y TELECOMUNICACIONES</v>
      </c>
      <c r="I17" s="58"/>
      <c r="J17" s="55"/>
    </row>
    <row r="18" spans="1:10" ht="15" customHeight="1" x14ac:dyDescent="0.25">
      <c r="A18" s="56"/>
      <c r="B18" s="59" t="s">
        <v>3652</v>
      </c>
      <c r="C18" s="59" t="s">
        <v>151</v>
      </c>
      <c r="D18" s="59">
        <f>D17+1</f>
        <v>2</v>
      </c>
      <c r="E18" s="59" t="s">
        <v>3010</v>
      </c>
      <c r="F18" s="59">
        <v>1252</v>
      </c>
      <c r="G18" s="59">
        <v>6397</v>
      </c>
      <c r="H18" s="1" t="str">
        <f>VLOOKUP(F18,Hoja1!$A$1:$B$900,2)</f>
        <v>TECNOLOGÍA Y TELECOMUNICACIONES</v>
      </c>
      <c r="I18" s="58"/>
      <c r="J18" s="55"/>
    </row>
    <row r="19" spans="1:10" ht="15" customHeight="1" x14ac:dyDescent="0.25">
      <c r="A19" s="56"/>
      <c r="B19" s="59" t="s">
        <v>3652</v>
      </c>
      <c r="C19" s="59" t="s">
        <v>151</v>
      </c>
      <c r="D19" s="59">
        <f t="shared" ref="D19:D82" si="0">D18+1</f>
        <v>3</v>
      </c>
      <c r="E19" s="59" t="s">
        <v>1157</v>
      </c>
      <c r="F19" s="59">
        <v>1252</v>
      </c>
      <c r="G19" s="59">
        <v>3204</v>
      </c>
      <c r="H19" s="1" t="str">
        <f>VLOOKUP(F19,Hoja1!$A$1:$B$900,2)</f>
        <v>TECNOLOGÍA Y TELECOMUNICACIONES</v>
      </c>
      <c r="I19" s="58"/>
      <c r="J19" s="55"/>
    </row>
    <row r="20" spans="1:10" ht="15" customHeight="1" x14ac:dyDescent="0.25">
      <c r="A20" s="56"/>
      <c r="B20" s="59" t="s">
        <v>3652</v>
      </c>
      <c r="C20" s="59" t="s">
        <v>151</v>
      </c>
      <c r="D20" s="59">
        <f t="shared" si="0"/>
        <v>4</v>
      </c>
      <c r="E20" s="59" t="s">
        <v>1208</v>
      </c>
      <c r="F20" s="59">
        <v>1252</v>
      </c>
      <c r="G20" s="59">
        <v>6226</v>
      </c>
      <c r="H20" s="1" t="str">
        <f>VLOOKUP(F20,Hoja1!$A$1:$B$900,2)</f>
        <v>TECNOLOGÍA Y TELECOMUNICACIONES</v>
      </c>
      <c r="I20" s="58"/>
      <c r="J20" s="55"/>
    </row>
    <row r="21" spans="1:10" ht="15" customHeight="1" x14ac:dyDescent="0.25">
      <c r="A21" s="56"/>
      <c r="B21" s="59" t="s">
        <v>3652</v>
      </c>
      <c r="C21" s="59" t="s">
        <v>151</v>
      </c>
      <c r="D21" s="59">
        <f t="shared" si="0"/>
        <v>5</v>
      </c>
      <c r="E21" s="59" t="s">
        <v>1849</v>
      </c>
      <c r="F21" s="59">
        <v>1252</v>
      </c>
      <c r="G21" s="59">
        <v>3579</v>
      </c>
      <c r="H21" s="1" t="str">
        <f>VLOOKUP(F21,Hoja1!$A$1:$B$900,2)</f>
        <v>TECNOLOGÍA Y TELECOMUNICACIONES</v>
      </c>
      <c r="I21" s="58"/>
      <c r="J21" s="55"/>
    </row>
    <row r="22" spans="1:10" ht="15" customHeight="1" x14ac:dyDescent="0.25">
      <c r="A22" s="56"/>
      <c r="B22" s="59" t="s">
        <v>3652</v>
      </c>
      <c r="C22" s="59" t="s">
        <v>151</v>
      </c>
      <c r="D22" s="59">
        <f t="shared" si="0"/>
        <v>6</v>
      </c>
      <c r="E22" s="59" t="s">
        <v>1850</v>
      </c>
      <c r="F22" s="59">
        <v>1252</v>
      </c>
      <c r="G22" s="59">
        <v>3537</v>
      </c>
      <c r="H22" s="1" t="str">
        <f>VLOOKUP(F22,Hoja1!$A$1:$B$900,2)</f>
        <v>TECNOLOGÍA Y TELECOMUNICACIONES</v>
      </c>
      <c r="I22" s="58"/>
      <c r="J22" s="55"/>
    </row>
    <row r="23" spans="1:10" ht="15" customHeight="1" x14ac:dyDescent="0.25">
      <c r="A23" s="56"/>
      <c r="B23" s="59" t="s">
        <v>3652</v>
      </c>
      <c r="C23" s="59" t="s">
        <v>151</v>
      </c>
      <c r="D23" s="59">
        <f t="shared" si="0"/>
        <v>7</v>
      </c>
      <c r="E23" s="59" t="s">
        <v>561</v>
      </c>
      <c r="F23" s="59">
        <v>1252</v>
      </c>
      <c r="G23" s="59">
        <v>3527</v>
      </c>
      <c r="H23" s="1" t="str">
        <f>VLOOKUP(F23,Hoja1!$A$1:$B$900,2)</f>
        <v>TECNOLOGÍA Y TELECOMUNICACIONES</v>
      </c>
      <c r="I23" s="58"/>
      <c r="J23" s="55"/>
    </row>
    <row r="24" spans="1:10" ht="15" customHeight="1" x14ac:dyDescent="0.25">
      <c r="A24" s="56"/>
      <c r="B24" s="59" t="s">
        <v>3652</v>
      </c>
      <c r="C24" s="59" t="s">
        <v>151</v>
      </c>
      <c r="D24" s="59">
        <f t="shared" si="0"/>
        <v>8</v>
      </c>
      <c r="E24" s="59" t="s">
        <v>115</v>
      </c>
      <c r="F24" s="59">
        <v>1252</v>
      </c>
      <c r="G24" s="81" t="s">
        <v>439</v>
      </c>
      <c r="H24" s="1" t="str">
        <f>VLOOKUP(F24,Hoja1!$A$1:$B$900,2)</f>
        <v>TECNOLOGÍA Y TELECOMUNICACIONES</v>
      </c>
      <c r="I24" s="58"/>
      <c r="J24" s="55"/>
    </row>
    <row r="25" spans="1:10" ht="15" customHeight="1" x14ac:dyDescent="0.25">
      <c r="A25" s="56"/>
      <c r="B25" s="59" t="s">
        <v>3652</v>
      </c>
      <c r="C25" s="59" t="s">
        <v>151</v>
      </c>
      <c r="D25" s="59">
        <f t="shared" si="0"/>
        <v>9</v>
      </c>
      <c r="E25" s="59" t="s">
        <v>3170</v>
      </c>
      <c r="F25" s="59">
        <v>1252</v>
      </c>
      <c r="G25" s="99">
        <v>3528</v>
      </c>
      <c r="H25" s="1" t="str">
        <f>VLOOKUP(F25,Hoja1!$A$1:$B$900,2)</f>
        <v>TECNOLOGÍA Y TELECOMUNICACIONES</v>
      </c>
      <c r="I25" s="58"/>
      <c r="J25" s="55"/>
    </row>
    <row r="26" spans="1:10" ht="15" customHeight="1" x14ac:dyDescent="0.25">
      <c r="A26" s="56"/>
      <c r="B26" s="59" t="s">
        <v>3652</v>
      </c>
      <c r="C26" s="59" t="s">
        <v>151</v>
      </c>
      <c r="D26" s="59">
        <f t="shared" si="0"/>
        <v>10</v>
      </c>
      <c r="E26" s="59" t="s">
        <v>759</v>
      </c>
      <c r="F26" s="59">
        <v>1252</v>
      </c>
      <c r="G26" s="59">
        <v>3461</v>
      </c>
      <c r="H26" s="1" t="str">
        <f>VLOOKUP(F26,Hoja1!$A$1:$B$900,2)</f>
        <v>TECNOLOGÍA Y TELECOMUNICACIONES</v>
      </c>
      <c r="I26" s="58"/>
      <c r="J26" s="55"/>
    </row>
    <row r="27" spans="1:10" ht="15" customHeight="1" x14ac:dyDescent="0.25">
      <c r="A27" s="56"/>
      <c r="B27" s="59" t="s">
        <v>3652</v>
      </c>
      <c r="C27" s="59" t="s">
        <v>151</v>
      </c>
      <c r="D27" s="59">
        <f t="shared" si="0"/>
        <v>11</v>
      </c>
      <c r="E27" s="59" t="s">
        <v>1851</v>
      </c>
      <c r="F27" s="59">
        <v>1252</v>
      </c>
      <c r="G27" s="59">
        <v>6611</v>
      </c>
      <c r="H27" s="1" t="str">
        <f>VLOOKUP(F27,Hoja1!$A$1:$B$900,2)</f>
        <v>TECNOLOGÍA Y TELECOMUNICACIONES</v>
      </c>
      <c r="I27" s="58"/>
      <c r="J27" s="55"/>
    </row>
    <row r="28" spans="1:10" ht="15" customHeight="1" x14ac:dyDescent="0.25">
      <c r="A28" s="56"/>
      <c r="B28" s="59" t="s">
        <v>3652</v>
      </c>
      <c r="C28" s="59" t="s">
        <v>151</v>
      </c>
      <c r="D28" s="59">
        <f t="shared" si="0"/>
        <v>12</v>
      </c>
      <c r="E28" s="59" t="s">
        <v>1209</v>
      </c>
      <c r="F28" s="59">
        <v>1252</v>
      </c>
      <c r="G28" s="59">
        <v>6073</v>
      </c>
      <c r="H28" s="1" t="str">
        <f>VLOOKUP(F28,Hoja1!$A$1:$B$900,2)</f>
        <v>TECNOLOGÍA Y TELECOMUNICACIONES</v>
      </c>
      <c r="I28" s="58"/>
      <c r="J28" s="55"/>
    </row>
    <row r="29" spans="1:10" ht="15" customHeight="1" x14ac:dyDescent="0.25">
      <c r="A29" s="56"/>
      <c r="B29" s="59" t="s">
        <v>3652</v>
      </c>
      <c r="C29" s="59" t="s">
        <v>151</v>
      </c>
      <c r="D29" s="59">
        <f t="shared" si="0"/>
        <v>13</v>
      </c>
      <c r="E29" s="59" t="s">
        <v>1210</v>
      </c>
      <c r="F29" s="59">
        <v>1252</v>
      </c>
      <c r="G29" s="59">
        <v>6088</v>
      </c>
      <c r="H29" s="1" t="str">
        <f>VLOOKUP(F29,Hoja1!$A$1:$B$900,2)</f>
        <v>TECNOLOGÍA Y TELECOMUNICACIONES</v>
      </c>
      <c r="I29" s="58"/>
      <c r="J29" s="55"/>
    </row>
    <row r="30" spans="1:10" ht="15" customHeight="1" x14ac:dyDescent="0.25">
      <c r="A30" s="56"/>
      <c r="B30" s="59" t="s">
        <v>3652</v>
      </c>
      <c r="C30" s="59" t="s">
        <v>151</v>
      </c>
      <c r="D30" s="59">
        <f t="shared" si="0"/>
        <v>14</v>
      </c>
      <c r="E30" s="59" t="s">
        <v>3171</v>
      </c>
      <c r="F30" s="59">
        <v>1252</v>
      </c>
      <c r="G30" s="59">
        <v>6074</v>
      </c>
      <c r="H30" s="1" t="str">
        <f>VLOOKUP(F30,Hoja1!$A$1:$B$900,2)</f>
        <v>TECNOLOGÍA Y TELECOMUNICACIONES</v>
      </c>
      <c r="I30" s="58"/>
      <c r="J30" s="55"/>
    </row>
    <row r="31" spans="1:10" ht="15" customHeight="1" x14ac:dyDescent="0.25">
      <c r="A31" s="56"/>
      <c r="B31" s="59" t="s">
        <v>3652</v>
      </c>
      <c r="C31" s="59" t="s">
        <v>151</v>
      </c>
      <c r="D31" s="59">
        <f t="shared" si="0"/>
        <v>15</v>
      </c>
      <c r="E31" s="59" t="s">
        <v>3011</v>
      </c>
      <c r="F31" s="59">
        <v>1252</v>
      </c>
      <c r="G31" s="59">
        <v>2502</v>
      </c>
      <c r="H31" s="1" t="str">
        <f>VLOOKUP(F31,Hoja1!$A$1:$B$900,2)</f>
        <v>TECNOLOGÍA Y TELECOMUNICACIONES</v>
      </c>
      <c r="I31" s="58"/>
      <c r="J31" s="55"/>
    </row>
    <row r="32" spans="1:10" ht="15" customHeight="1" x14ac:dyDescent="0.25">
      <c r="A32" s="56"/>
      <c r="B32" s="59" t="s">
        <v>3652</v>
      </c>
      <c r="C32" s="59" t="s">
        <v>151</v>
      </c>
      <c r="D32" s="59">
        <f t="shared" si="0"/>
        <v>16</v>
      </c>
      <c r="E32" s="59" t="s">
        <v>1853</v>
      </c>
      <c r="F32" s="59">
        <v>1252</v>
      </c>
      <c r="G32" s="59">
        <v>6280</v>
      </c>
      <c r="H32" s="1" t="str">
        <f>VLOOKUP(F32,Hoja1!$A$1:$B$900,2)</f>
        <v>TECNOLOGÍA Y TELECOMUNICACIONES</v>
      </c>
      <c r="I32" s="58"/>
      <c r="J32" s="55"/>
    </row>
    <row r="33" spans="1:10" ht="15" customHeight="1" x14ac:dyDescent="0.25">
      <c r="A33" s="56"/>
      <c r="B33" s="59" t="s">
        <v>3652</v>
      </c>
      <c r="C33" s="59" t="s">
        <v>151</v>
      </c>
      <c r="D33" s="59">
        <f t="shared" si="0"/>
        <v>17</v>
      </c>
      <c r="E33" s="59" t="s">
        <v>3012</v>
      </c>
      <c r="F33" s="59">
        <v>1252</v>
      </c>
      <c r="G33" s="59">
        <v>3008</v>
      </c>
      <c r="H33" s="1" t="str">
        <f>VLOOKUP(F33,Hoja1!$A$1:$B$900,2)</f>
        <v>TECNOLOGÍA Y TELECOMUNICACIONES</v>
      </c>
      <c r="I33" s="58"/>
      <c r="J33" s="55"/>
    </row>
    <row r="34" spans="1:10" ht="15" customHeight="1" x14ac:dyDescent="0.25">
      <c r="A34" s="56"/>
      <c r="B34" s="59" t="s">
        <v>3652</v>
      </c>
      <c r="C34" s="59" t="s">
        <v>151</v>
      </c>
      <c r="D34" s="59">
        <f t="shared" si="0"/>
        <v>18</v>
      </c>
      <c r="E34" s="59" t="s">
        <v>1854</v>
      </c>
      <c r="F34" s="59">
        <v>1252</v>
      </c>
      <c r="G34" s="59">
        <v>3009</v>
      </c>
      <c r="H34" s="1" t="str">
        <f>VLOOKUP(F34,Hoja1!$A$1:$B$900,2)</f>
        <v>TECNOLOGÍA Y TELECOMUNICACIONES</v>
      </c>
      <c r="I34" s="58"/>
      <c r="J34" s="55"/>
    </row>
    <row r="35" spans="1:10" ht="15" customHeight="1" x14ac:dyDescent="0.25">
      <c r="A35" s="56"/>
      <c r="B35" s="59" t="s">
        <v>3652</v>
      </c>
      <c r="C35" s="59" t="s">
        <v>151</v>
      </c>
      <c r="D35" s="59">
        <f t="shared" si="0"/>
        <v>19</v>
      </c>
      <c r="E35" s="59" t="s">
        <v>1211</v>
      </c>
      <c r="F35" s="59">
        <v>1252</v>
      </c>
      <c r="G35" s="59">
        <v>1220</v>
      </c>
      <c r="H35" s="1" t="str">
        <f>VLOOKUP(F35,Hoja1!$A$1:$B$900,2)</f>
        <v>TECNOLOGÍA Y TELECOMUNICACIONES</v>
      </c>
      <c r="I35" s="58"/>
      <c r="J35" s="55"/>
    </row>
    <row r="36" spans="1:10" ht="15" customHeight="1" x14ac:dyDescent="0.25">
      <c r="A36" s="56"/>
      <c r="B36" s="59" t="s">
        <v>3652</v>
      </c>
      <c r="C36" s="59" t="s">
        <v>151</v>
      </c>
      <c r="D36" s="59">
        <f t="shared" si="0"/>
        <v>20</v>
      </c>
      <c r="E36" s="59" t="s">
        <v>1212</v>
      </c>
      <c r="F36" s="59">
        <v>1252</v>
      </c>
      <c r="G36" s="59">
        <v>6287</v>
      </c>
      <c r="H36" s="1" t="str">
        <f>VLOOKUP(F36,Hoja1!$A$1:$B$900,2)</f>
        <v>TECNOLOGÍA Y TELECOMUNICACIONES</v>
      </c>
      <c r="I36" s="58"/>
      <c r="J36" s="55"/>
    </row>
    <row r="37" spans="1:10" ht="15" customHeight="1" x14ac:dyDescent="0.25">
      <c r="A37" s="56"/>
      <c r="B37" s="59" t="s">
        <v>3652</v>
      </c>
      <c r="C37" s="59" t="s">
        <v>151</v>
      </c>
      <c r="D37" s="59">
        <f t="shared" si="0"/>
        <v>21</v>
      </c>
      <c r="E37" s="59" t="s">
        <v>1855</v>
      </c>
      <c r="F37" s="59">
        <v>1252</v>
      </c>
      <c r="G37" s="59">
        <v>6210</v>
      </c>
      <c r="H37" s="1" t="str">
        <f>VLOOKUP(F37,Hoja1!$A$1:$B$900,2)</f>
        <v>TECNOLOGÍA Y TELECOMUNICACIONES</v>
      </c>
      <c r="I37" s="58"/>
      <c r="J37" s="55"/>
    </row>
    <row r="38" spans="1:10" ht="15" customHeight="1" x14ac:dyDescent="0.25">
      <c r="A38" s="56"/>
      <c r="B38" s="59" t="s">
        <v>3652</v>
      </c>
      <c r="C38" s="59" t="s">
        <v>151</v>
      </c>
      <c r="D38" s="59">
        <f t="shared" si="0"/>
        <v>22</v>
      </c>
      <c r="E38" s="59" t="s">
        <v>1213</v>
      </c>
      <c r="F38" s="59">
        <v>1252</v>
      </c>
      <c r="G38" s="59">
        <v>6239</v>
      </c>
      <c r="H38" s="1" t="str">
        <f>VLOOKUP(F38,Hoja1!$A$1:$B$900,2)</f>
        <v>TECNOLOGÍA Y TELECOMUNICACIONES</v>
      </c>
      <c r="I38" s="58"/>
      <c r="J38" s="55"/>
    </row>
    <row r="39" spans="1:10" ht="15" customHeight="1" x14ac:dyDescent="0.25">
      <c r="A39" s="56"/>
      <c r="B39" s="59" t="s">
        <v>3652</v>
      </c>
      <c r="C39" s="59" t="s">
        <v>151</v>
      </c>
      <c r="D39" s="59">
        <f t="shared" si="0"/>
        <v>23</v>
      </c>
      <c r="E39" s="59" t="s">
        <v>1856</v>
      </c>
      <c r="F39" s="59">
        <v>1252</v>
      </c>
      <c r="G39" s="59">
        <v>6160</v>
      </c>
      <c r="H39" s="1" t="str">
        <f>VLOOKUP(F39,Hoja1!$A$1:$B$900,2)</f>
        <v>TECNOLOGÍA Y TELECOMUNICACIONES</v>
      </c>
      <c r="I39" s="58"/>
      <c r="J39" s="55"/>
    </row>
    <row r="40" spans="1:10" ht="15" customHeight="1" x14ac:dyDescent="0.25">
      <c r="A40" s="56"/>
      <c r="B40" s="59" t="s">
        <v>3652</v>
      </c>
      <c r="C40" s="59" t="s">
        <v>151</v>
      </c>
      <c r="D40" s="59">
        <f t="shared" si="0"/>
        <v>24</v>
      </c>
      <c r="E40" s="59" t="s">
        <v>1214</v>
      </c>
      <c r="F40" s="59">
        <v>1252</v>
      </c>
      <c r="G40" s="59">
        <v>1226</v>
      </c>
      <c r="H40" s="1" t="str">
        <f>VLOOKUP(F40,Hoja1!$A$1:$B$900,2)</f>
        <v>TECNOLOGÍA Y TELECOMUNICACIONES</v>
      </c>
      <c r="I40" s="58"/>
      <c r="J40" s="55"/>
    </row>
    <row r="41" spans="1:10" ht="15" customHeight="1" x14ac:dyDescent="0.25">
      <c r="A41" s="56"/>
      <c r="B41" s="59" t="s">
        <v>3652</v>
      </c>
      <c r="C41" s="59" t="s">
        <v>151</v>
      </c>
      <c r="D41" s="59">
        <f t="shared" si="0"/>
        <v>25</v>
      </c>
      <c r="E41" s="59" t="s">
        <v>1857</v>
      </c>
      <c r="F41" s="59">
        <v>1252</v>
      </c>
      <c r="G41" s="59">
        <v>4348</v>
      </c>
      <c r="H41" s="1" t="str">
        <f>VLOOKUP(F41,Hoja1!$A$1:$B$900,2)</f>
        <v>TECNOLOGÍA Y TELECOMUNICACIONES</v>
      </c>
      <c r="I41" s="58"/>
      <c r="J41" s="55"/>
    </row>
    <row r="42" spans="1:10" ht="15" customHeight="1" x14ac:dyDescent="0.25">
      <c r="A42" s="56"/>
      <c r="B42" s="59" t="s">
        <v>3652</v>
      </c>
      <c r="C42" s="59" t="s">
        <v>151</v>
      </c>
      <c r="D42" s="59">
        <f t="shared" si="0"/>
        <v>26</v>
      </c>
      <c r="E42" s="59" t="s">
        <v>1858</v>
      </c>
      <c r="F42" s="59">
        <v>1252</v>
      </c>
      <c r="G42" s="59">
        <v>6797</v>
      </c>
      <c r="H42" s="1" t="str">
        <f>VLOOKUP(F42,Hoja1!$A$1:$B$900,2)</f>
        <v>TECNOLOGÍA Y TELECOMUNICACIONES</v>
      </c>
      <c r="I42" s="58"/>
      <c r="J42" s="55"/>
    </row>
    <row r="43" spans="1:10" ht="15" customHeight="1" x14ac:dyDescent="0.25">
      <c r="A43" s="56"/>
      <c r="B43" s="59" t="s">
        <v>3652</v>
      </c>
      <c r="C43" s="59" t="s">
        <v>151</v>
      </c>
      <c r="D43" s="59">
        <f t="shared" si="0"/>
        <v>27</v>
      </c>
      <c r="E43" s="59" t="s">
        <v>3395</v>
      </c>
      <c r="F43" s="59">
        <v>1252</v>
      </c>
      <c r="G43" s="59">
        <v>4835</v>
      </c>
      <c r="H43" s="1" t="str">
        <f>VLOOKUP(F43,Hoja1!$A$1:$B$900,2)</f>
        <v>TECNOLOGÍA Y TELECOMUNICACIONES</v>
      </c>
      <c r="I43" s="58"/>
      <c r="J43" s="55"/>
    </row>
    <row r="44" spans="1:10" ht="15" customHeight="1" x14ac:dyDescent="0.25">
      <c r="A44" s="56"/>
      <c r="B44" s="59" t="s">
        <v>3652</v>
      </c>
      <c r="C44" s="59" t="s">
        <v>151</v>
      </c>
      <c r="D44" s="59">
        <f t="shared" si="0"/>
        <v>28</v>
      </c>
      <c r="E44" s="59" t="s">
        <v>1859</v>
      </c>
      <c r="F44" s="59">
        <v>1252</v>
      </c>
      <c r="G44" s="59">
        <v>4272</v>
      </c>
      <c r="H44" s="1" t="str">
        <f>VLOOKUP(F44,Hoja1!$A$1:$B$900,2)</f>
        <v>TECNOLOGÍA Y TELECOMUNICACIONES</v>
      </c>
      <c r="I44" s="58"/>
      <c r="J44" s="55"/>
    </row>
    <row r="45" spans="1:10" ht="15" customHeight="1" x14ac:dyDescent="0.25">
      <c r="A45" s="56"/>
      <c r="B45" s="59" t="s">
        <v>3652</v>
      </c>
      <c r="C45" s="59" t="s">
        <v>151</v>
      </c>
      <c r="D45" s="59">
        <f t="shared" si="0"/>
        <v>29</v>
      </c>
      <c r="E45" s="59" t="s">
        <v>4212</v>
      </c>
      <c r="F45" s="59">
        <v>1252</v>
      </c>
      <c r="G45" s="59">
        <v>6618</v>
      </c>
      <c r="H45" s="1" t="str">
        <f>VLOOKUP(F45,Hoja1!$A$1:$B$900,2)</f>
        <v>TECNOLOGÍA Y TELECOMUNICACIONES</v>
      </c>
      <c r="I45" s="58"/>
      <c r="J45" s="55"/>
    </row>
    <row r="46" spans="1:10" ht="15" customHeight="1" x14ac:dyDescent="0.25">
      <c r="A46" s="56"/>
      <c r="B46" s="59" t="s">
        <v>3652</v>
      </c>
      <c r="C46" s="59" t="s">
        <v>151</v>
      </c>
      <c r="D46" s="59">
        <f t="shared" si="0"/>
        <v>30</v>
      </c>
      <c r="E46" s="59" t="s">
        <v>1215</v>
      </c>
      <c r="F46" s="59">
        <v>1252</v>
      </c>
      <c r="G46" s="59">
        <v>4382</v>
      </c>
      <c r="H46" s="1" t="str">
        <f>VLOOKUP(F46,Hoja1!$A$1:$B$900,2)</f>
        <v>TECNOLOGÍA Y TELECOMUNICACIONES</v>
      </c>
      <c r="I46" s="58"/>
      <c r="J46" s="55"/>
    </row>
    <row r="47" spans="1:10" ht="15" customHeight="1" x14ac:dyDescent="0.25">
      <c r="A47" s="56"/>
      <c r="B47" s="59" t="s">
        <v>3652</v>
      </c>
      <c r="C47" s="59" t="s">
        <v>151</v>
      </c>
      <c r="D47" s="59">
        <f t="shared" si="0"/>
        <v>31</v>
      </c>
      <c r="E47" s="59" t="s">
        <v>1861</v>
      </c>
      <c r="F47" s="59">
        <v>1252</v>
      </c>
      <c r="G47" s="59">
        <v>6373</v>
      </c>
      <c r="H47" s="1" t="str">
        <f>VLOOKUP(F47,Hoja1!$A$1:$B$900,2)</f>
        <v>TECNOLOGÍA Y TELECOMUNICACIONES</v>
      </c>
      <c r="I47" s="58"/>
      <c r="J47" s="55"/>
    </row>
    <row r="48" spans="1:10" ht="15" customHeight="1" x14ac:dyDescent="0.25">
      <c r="A48" s="56"/>
      <c r="B48" s="59" t="s">
        <v>3652</v>
      </c>
      <c r="C48" s="59" t="s">
        <v>151</v>
      </c>
      <c r="D48" s="59">
        <f t="shared" si="0"/>
        <v>32</v>
      </c>
      <c r="E48" s="59" t="s">
        <v>4216</v>
      </c>
      <c r="F48" s="59">
        <v>1252</v>
      </c>
      <c r="G48" s="59">
        <v>3105</v>
      </c>
      <c r="H48" s="1" t="str">
        <f>VLOOKUP(F48,Hoja1!$A$1:$B$900,2)</f>
        <v>TECNOLOGÍA Y TELECOMUNICACIONES</v>
      </c>
      <c r="I48" s="58"/>
      <c r="J48" s="55"/>
    </row>
    <row r="49" spans="1:10" ht="15" customHeight="1" x14ac:dyDescent="0.25">
      <c r="A49" s="56"/>
      <c r="B49" s="59" t="s">
        <v>3652</v>
      </c>
      <c r="C49" s="59" t="s">
        <v>151</v>
      </c>
      <c r="D49" s="59">
        <f t="shared" si="0"/>
        <v>33</v>
      </c>
      <c r="E49" s="59" t="s">
        <v>1218</v>
      </c>
      <c r="F49" s="59">
        <v>1252</v>
      </c>
      <c r="G49" s="59">
        <v>2980</v>
      </c>
      <c r="H49" s="1" t="str">
        <f>VLOOKUP(F49,Hoja1!$A$1:$B$900,2)</f>
        <v>TECNOLOGÍA Y TELECOMUNICACIONES</v>
      </c>
      <c r="I49" s="58"/>
      <c r="J49" s="55"/>
    </row>
    <row r="50" spans="1:10" ht="15" customHeight="1" x14ac:dyDescent="0.25">
      <c r="A50" s="56"/>
      <c r="B50" s="59" t="s">
        <v>3652</v>
      </c>
      <c r="C50" s="59" t="s">
        <v>151</v>
      </c>
      <c r="D50" s="59">
        <f t="shared" si="0"/>
        <v>34</v>
      </c>
      <c r="E50" s="59" t="s">
        <v>1219</v>
      </c>
      <c r="F50" s="59">
        <v>1252</v>
      </c>
      <c r="G50" s="59">
        <v>4811</v>
      </c>
      <c r="H50" s="1" t="str">
        <f>VLOOKUP(F50,Hoja1!$A$1:$B$900,2)</f>
        <v>TECNOLOGÍA Y TELECOMUNICACIONES</v>
      </c>
      <c r="I50" s="58"/>
      <c r="J50" s="55"/>
    </row>
    <row r="51" spans="1:10" ht="15" customHeight="1" x14ac:dyDescent="0.25">
      <c r="A51" s="56"/>
      <c r="B51" s="59" t="s">
        <v>3652</v>
      </c>
      <c r="C51" s="59" t="s">
        <v>151</v>
      </c>
      <c r="D51" s="59">
        <f t="shared" si="0"/>
        <v>35</v>
      </c>
      <c r="E51" s="59" t="s">
        <v>1866</v>
      </c>
      <c r="F51" s="59">
        <v>1252</v>
      </c>
      <c r="G51" s="59">
        <v>6236</v>
      </c>
      <c r="H51" s="1" t="str">
        <f>VLOOKUP(F51,Hoja1!$A$1:$B$900,2)</f>
        <v>TECNOLOGÍA Y TELECOMUNICACIONES</v>
      </c>
      <c r="I51" s="58"/>
      <c r="J51" s="55"/>
    </row>
    <row r="52" spans="1:10" ht="15" customHeight="1" x14ac:dyDescent="0.25">
      <c r="A52" s="56"/>
      <c r="B52" s="59" t="s">
        <v>3652</v>
      </c>
      <c r="C52" s="59" t="s">
        <v>151</v>
      </c>
      <c r="D52" s="59">
        <f t="shared" si="0"/>
        <v>36</v>
      </c>
      <c r="E52" s="59" t="s">
        <v>3172</v>
      </c>
      <c r="F52" s="59">
        <v>1252</v>
      </c>
      <c r="G52" s="59">
        <v>2409</v>
      </c>
      <c r="H52" s="1" t="str">
        <f>VLOOKUP(F52,Hoja1!$A$1:$B$900,2)</f>
        <v>TECNOLOGÍA Y TELECOMUNICACIONES</v>
      </c>
      <c r="I52" s="58"/>
      <c r="J52" s="55"/>
    </row>
    <row r="53" spans="1:10" ht="15" customHeight="1" x14ac:dyDescent="0.25">
      <c r="A53" s="56"/>
      <c r="B53" s="59" t="s">
        <v>3652</v>
      </c>
      <c r="C53" s="59" t="s">
        <v>151</v>
      </c>
      <c r="D53" s="59">
        <f t="shared" si="0"/>
        <v>37</v>
      </c>
      <c r="E53" s="59" t="s">
        <v>4211</v>
      </c>
      <c r="F53" s="59">
        <v>1252</v>
      </c>
      <c r="G53" s="59">
        <v>6291</v>
      </c>
      <c r="H53" s="1" t="str">
        <f>VLOOKUP(F53,Hoja1!$A$1:$B$900,2)</f>
        <v>TECNOLOGÍA Y TELECOMUNICACIONES</v>
      </c>
      <c r="I53" s="58"/>
      <c r="J53" s="55"/>
    </row>
    <row r="54" spans="1:10" ht="15" customHeight="1" x14ac:dyDescent="0.25">
      <c r="A54" s="56"/>
      <c r="B54" s="59" t="s">
        <v>3652</v>
      </c>
      <c r="C54" s="59" t="s">
        <v>151</v>
      </c>
      <c r="D54" s="59">
        <f t="shared" si="0"/>
        <v>38</v>
      </c>
      <c r="E54" s="59" t="s">
        <v>1860</v>
      </c>
      <c r="F54" s="59">
        <v>1252</v>
      </c>
      <c r="G54" s="59">
        <v>6612</v>
      </c>
      <c r="H54" s="1" t="str">
        <f>VLOOKUP(F54,Hoja1!$A$1:$B$900,2)</f>
        <v>TECNOLOGÍA Y TELECOMUNICACIONES</v>
      </c>
      <c r="I54" s="58"/>
      <c r="J54" s="55"/>
    </row>
    <row r="55" spans="1:10" ht="15" customHeight="1" x14ac:dyDescent="0.25">
      <c r="A55" s="56"/>
      <c r="B55" s="59" t="s">
        <v>3652</v>
      </c>
      <c r="C55" s="59" t="s">
        <v>151</v>
      </c>
      <c r="D55" s="59">
        <f t="shared" si="0"/>
        <v>39</v>
      </c>
      <c r="E55" s="59" t="s">
        <v>3041</v>
      </c>
      <c r="F55" s="59">
        <v>1252</v>
      </c>
      <c r="G55" s="59">
        <v>4289</v>
      </c>
      <c r="H55" s="1" t="str">
        <f>VLOOKUP(F55,Hoja1!$A$1:$B$900,2)</f>
        <v>TECNOLOGÍA Y TELECOMUNICACIONES</v>
      </c>
      <c r="I55" s="58"/>
      <c r="J55" s="55"/>
    </row>
    <row r="56" spans="1:10" ht="15" customHeight="1" x14ac:dyDescent="0.25">
      <c r="A56" s="56"/>
      <c r="B56" s="59" t="s">
        <v>3652</v>
      </c>
      <c r="C56" s="59" t="s">
        <v>151</v>
      </c>
      <c r="D56" s="59">
        <f t="shared" si="0"/>
        <v>40</v>
      </c>
      <c r="E56" s="59" t="s">
        <v>4217</v>
      </c>
      <c r="F56" s="59">
        <v>1252</v>
      </c>
      <c r="G56" s="59">
        <v>4447</v>
      </c>
      <c r="H56" s="1" t="str">
        <f>VLOOKUP(F56,Hoja1!$A$1:$B$900,2)</f>
        <v>TECNOLOGÍA Y TELECOMUNICACIONES</v>
      </c>
      <c r="I56" s="58"/>
      <c r="J56" s="55"/>
    </row>
    <row r="57" spans="1:10" ht="15" customHeight="1" x14ac:dyDescent="0.25">
      <c r="A57" s="56"/>
      <c r="B57" s="59" t="s">
        <v>3652</v>
      </c>
      <c r="C57" s="59" t="s">
        <v>151</v>
      </c>
      <c r="D57" s="59">
        <f t="shared" si="0"/>
        <v>41</v>
      </c>
      <c r="E57" s="59" t="s">
        <v>3042</v>
      </c>
      <c r="F57" s="59">
        <v>1252</v>
      </c>
      <c r="G57" s="59">
        <v>4427</v>
      </c>
      <c r="H57" s="1" t="str">
        <f>VLOOKUP(F57,Hoja1!$A$1:$B$900,2)</f>
        <v>TECNOLOGÍA Y TELECOMUNICACIONES</v>
      </c>
      <c r="I57" s="58"/>
      <c r="J57" s="55"/>
    </row>
    <row r="58" spans="1:10" ht="15" customHeight="1" x14ac:dyDescent="0.25">
      <c r="A58" s="56"/>
      <c r="B58" s="59" t="s">
        <v>3652</v>
      </c>
      <c r="C58" s="59" t="s">
        <v>151</v>
      </c>
      <c r="D58" s="59">
        <f t="shared" si="0"/>
        <v>42</v>
      </c>
      <c r="E58" s="59" t="s">
        <v>1220</v>
      </c>
      <c r="F58" s="59">
        <v>1252</v>
      </c>
      <c r="G58" s="59">
        <v>4632</v>
      </c>
      <c r="H58" s="1" t="str">
        <f>VLOOKUP(F58,Hoja1!$A$1:$B$900,2)</f>
        <v>TECNOLOGÍA Y TELECOMUNICACIONES</v>
      </c>
      <c r="I58" s="58"/>
      <c r="J58" s="55"/>
    </row>
    <row r="59" spans="1:10" ht="15" customHeight="1" x14ac:dyDescent="0.25">
      <c r="A59" s="56"/>
      <c r="B59" s="59" t="s">
        <v>3652</v>
      </c>
      <c r="C59" s="59" t="s">
        <v>151</v>
      </c>
      <c r="D59" s="59">
        <f t="shared" si="0"/>
        <v>43</v>
      </c>
      <c r="E59" s="59" t="s">
        <v>4218</v>
      </c>
      <c r="F59" s="59">
        <v>1252</v>
      </c>
      <c r="G59" s="59">
        <v>3565</v>
      </c>
      <c r="H59" s="1" t="str">
        <f>VLOOKUP(F59,Hoja1!$A$1:$B$900,2)</f>
        <v>TECNOLOGÍA Y TELECOMUNICACIONES</v>
      </c>
      <c r="I59" s="58"/>
      <c r="J59" s="55"/>
    </row>
    <row r="60" spans="1:10" ht="15" customHeight="1" x14ac:dyDescent="0.25">
      <c r="A60" s="56"/>
      <c r="B60" s="59" t="s">
        <v>3652</v>
      </c>
      <c r="C60" s="59" t="s">
        <v>151</v>
      </c>
      <c r="D60" s="59">
        <f t="shared" si="0"/>
        <v>44</v>
      </c>
      <c r="E60" s="59" t="s">
        <v>1869</v>
      </c>
      <c r="F60" s="59">
        <v>1252</v>
      </c>
      <c r="G60" s="59">
        <v>6403</v>
      </c>
      <c r="H60" s="1" t="str">
        <f>VLOOKUP(F60,Hoja1!$A$1:$B$900,2)</f>
        <v>TECNOLOGÍA Y TELECOMUNICACIONES</v>
      </c>
      <c r="I60" s="58"/>
      <c r="J60" s="55"/>
    </row>
    <row r="61" spans="1:10" ht="15" customHeight="1" x14ac:dyDescent="0.25">
      <c r="A61" s="56"/>
      <c r="B61" s="59" t="s">
        <v>3652</v>
      </c>
      <c r="C61" s="59" t="s">
        <v>151</v>
      </c>
      <c r="D61" s="59">
        <f t="shared" si="0"/>
        <v>45</v>
      </c>
      <c r="E61" s="59" t="s">
        <v>1221</v>
      </c>
      <c r="F61" s="59">
        <v>1252</v>
      </c>
      <c r="G61" s="59">
        <v>3256</v>
      </c>
      <c r="H61" s="1" t="str">
        <f>VLOOKUP(F61,Hoja1!$A$1:$B$900,2)</f>
        <v>TECNOLOGÍA Y TELECOMUNICACIONES</v>
      </c>
      <c r="I61" s="58"/>
      <c r="J61" s="55"/>
    </row>
    <row r="62" spans="1:10" ht="15" customHeight="1" x14ac:dyDescent="0.25">
      <c r="A62" s="56"/>
      <c r="B62" s="59" t="s">
        <v>3652</v>
      </c>
      <c r="C62" s="59" t="s">
        <v>151</v>
      </c>
      <c r="D62" s="59">
        <f t="shared" si="0"/>
        <v>46</v>
      </c>
      <c r="E62" s="59" t="s">
        <v>3013</v>
      </c>
      <c r="F62" s="59">
        <v>1252</v>
      </c>
      <c r="G62" s="59">
        <v>5194</v>
      </c>
      <c r="H62" s="1" t="str">
        <f>VLOOKUP(F62,Hoja1!$A$1:$B$900,2)</f>
        <v>TECNOLOGÍA Y TELECOMUNICACIONES</v>
      </c>
      <c r="I62" s="58"/>
      <c r="J62" s="55"/>
    </row>
    <row r="63" spans="1:10" ht="15" customHeight="1" x14ac:dyDescent="0.25">
      <c r="A63" s="56"/>
      <c r="B63" s="59" t="s">
        <v>3652</v>
      </c>
      <c r="C63" s="59" t="s">
        <v>151</v>
      </c>
      <c r="D63" s="59">
        <f t="shared" si="0"/>
        <v>47</v>
      </c>
      <c r="E63" s="59" t="s">
        <v>4219</v>
      </c>
      <c r="F63" s="59">
        <v>1252</v>
      </c>
      <c r="G63" s="99">
        <v>3325</v>
      </c>
      <c r="H63" s="1" t="str">
        <f>VLOOKUP(F63,Hoja1!$A$1:$B$900,2)</f>
        <v>TECNOLOGÍA Y TELECOMUNICACIONES</v>
      </c>
      <c r="I63" s="58"/>
      <c r="J63" s="55"/>
    </row>
    <row r="64" spans="1:10" ht="15" customHeight="1" x14ac:dyDescent="0.25">
      <c r="A64" s="56"/>
      <c r="B64" s="59" t="s">
        <v>3652</v>
      </c>
      <c r="C64" s="59" t="s">
        <v>151</v>
      </c>
      <c r="D64" s="59">
        <f t="shared" si="0"/>
        <v>48</v>
      </c>
      <c r="E64" s="59" t="s">
        <v>115</v>
      </c>
      <c r="F64" s="59">
        <v>1252</v>
      </c>
      <c r="G64" s="81" t="s">
        <v>439</v>
      </c>
      <c r="H64" s="1" t="str">
        <f>VLOOKUP(F64,Hoja1!$A$1:$B$900,2)</f>
        <v>TECNOLOGÍA Y TELECOMUNICACIONES</v>
      </c>
      <c r="I64" s="58"/>
      <c r="J64" s="55"/>
    </row>
    <row r="65" spans="1:10" ht="15" customHeight="1" x14ac:dyDescent="0.25">
      <c r="A65" s="56"/>
      <c r="B65" s="59" t="s">
        <v>3652</v>
      </c>
      <c r="C65" s="59" t="s">
        <v>151</v>
      </c>
      <c r="D65" s="59">
        <f t="shared" si="0"/>
        <v>49</v>
      </c>
      <c r="E65" s="59" t="s">
        <v>4220</v>
      </c>
      <c r="F65" s="59">
        <v>1252</v>
      </c>
      <c r="G65" s="99">
        <v>6417</v>
      </c>
      <c r="H65" s="1" t="str">
        <f>VLOOKUP(F65,Hoja1!$A$1:$B$900,2)</f>
        <v>TECNOLOGÍA Y TELECOMUNICACIONES</v>
      </c>
      <c r="I65" s="58"/>
      <c r="J65" s="55"/>
    </row>
    <row r="66" spans="1:10" ht="15" customHeight="1" x14ac:dyDescent="0.25">
      <c r="A66" s="56"/>
      <c r="B66" s="59" t="s">
        <v>3652</v>
      </c>
      <c r="C66" s="59" t="s">
        <v>151</v>
      </c>
      <c r="D66" s="59">
        <f t="shared" si="0"/>
        <v>50</v>
      </c>
      <c r="E66" s="59" t="s">
        <v>115</v>
      </c>
      <c r="F66" s="59">
        <v>1252</v>
      </c>
      <c r="G66" s="81" t="s">
        <v>439</v>
      </c>
      <c r="H66" s="1" t="str">
        <f>VLOOKUP(F66,Hoja1!$A$1:$B$900,2)</f>
        <v>TECNOLOGÍA Y TELECOMUNICACIONES</v>
      </c>
      <c r="I66" s="58"/>
      <c r="J66" s="55"/>
    </row>
    <row r="67" spans="1:10" ht="15" customHeight="1" x14ac:dyDescent="0.25">
      <c r="A67" s="56"/>
      <c r="B67" s="59" t="s">
        <v>3652</v>
      </c>
      <c r="C67" s="59" t="s">
        <v>151</v>
      </c>
      <c r="D67" s="59">
        <f t="shared" si="0"/>
        <v>51</v>
      </c>
      <c r="E67" s="59" t="s">
        <v>3017</v>
      </c>
      <c r="F67" s="59">
        <v>1252</v>
      </c>
      <c r="G67" s="59">
        <v>6318</v>
      </c>
      <c r="H67" s="1" t="str">
        <f>VLOOKUP(F67,Hoja1!$A$1:$B$900,2)</f>
        <v>TECNOLOGÍA Y TELECOMUNICACIONES</v>
      </c>
      <c r="I67" s="58"/>
      <c r="J67" s="55"/>
    </row>
    <row r="68" spans="1:10" ht="15" customHeight="1" x14ac:dyDescent="0.25">
      <c r="A68" s="56"/>
      <c r="B68" s="59" t="s">
        <v>3652</v>
      </c>
      <c r="C68" s="59" t="s">
        <v>151</v>
      </c>
      <c r="D68" s="59">
        <f t="shared" si="0"/>
        <v>52</v>
      </c>
      <c r="E68" s="59" t="s">
        <v>4221</v>
      </c>
      <c r="F68" s="59">
        <v>1252</v>
      </c>
      <c r="G68" s="81">
        <v>6293</v>
      </c>
      <c r="H68" s="1" t="str">
        <f>VLOOKUP(F68,Hoja1!$A$1:$B$900,2)</f>
        <v>TECNOLOGÍA Y TELECOMUNICACIONES</v>
      </c>
      <c r="I68" s="58"/>
      <c r="J68" s="55"/>
    </row>
    <row r="69" spans="1:10" ht="15" customHeight="1" x14ac:dyDescent="0.25">
      <c r="A69" s="56"/>
      <c r="B69" s="59" t="s">
        <v>3652</v>
      </c>
      <c r="C69" s="59" t="s">
        <v>151</v>
      </c>
      <c r="D69" s="59">
        <f t="shared" si="0"/>
        <v>53</v>
      </c>
      <c r="E69" s="59" t="s">
        <v>4222</v>
      </c>
      <c r="F69" s="59">
        <v>1252</v>
      </c>
      <c r="G69" s="59">
        <v>4347</v>
      </c>
      <c r="H69" s="1" t="str">
        <f>VLOOKUP(F69,Hoja1!$A$1:$B$900,2)</f>
        <v>TECNOLOGÍA Y TELECOMUNICACIONES</v>
      </c>
      <c r="I69" s="58"/>
      <c r="J69" s="55"/>
    </row>
    <row r="70" spans="1:10" ht="15" customHeight="1" x14ac:dyDescent="0.25">
      <c r="A70" s="56"/>
      <c r="B70" s="59" t="s">
        <v>3652</v>
      </c>
      <c r="C70" s="59" t="s">
        <v>151</v>
      </c>
      <c r="D70" s="59">
        <f t="shared" si="0"/>
        <v>54</v>
      </c>
      <c r="E70" s="59" t="s">
        <v>1868</v>
      </c>
      <c r="F70" s="59">
        <v>1252</v>
      </c>
      <c r="G70" s="99">
        <v>6203</v>
      </c>
      <c r="H70" s="1" t="str">
        <f>VLOOKUP(F70,Hoja1!$A$1:$B$900,2)</f>
        <v>TECNOLOGÍA Y TELECOMUNICACIONES</v>
      </c>
      <c r="I70" s="58"/>
      <c r="J70" s="55"/>
    </row>
    <row r="71" spans="1:10" ht="15" customHeight="1" x14ac:dyDescent="0.25">
      <c r="A71" s="56"/>
      <c r="B71" s="59" t="s">
        <v>3652</v>
      </c>
      <c r="C71" s="59" t="s">
        <v>151</v>
      </c>
      <c r="D71" s="59">
        <f t="shared" si="0"/>
        <v>55</v>
      </c>
      <c r="E71" s="59" t="s">
        <v>1867</v>
      </c>
      <c r="F71" s="59">
        <v>1252</v>
      </c>
      <c r="G71" s="59">
        <v>4652</v>
      </c>
      <c r="H71" s="1" t="str">
        <f>VLOOKUP(F71,Hoja1!$A$1:$B$900,2)</f>
        <v>TECNOLOGÍA Y TELECOMUNICACIONES</v>
      </c>
      <c r="I71" s="58"/>
      <c r="J71" s="55"/>
    </row>
    <row r="72" spans="1:10" ht="15" customHeight="1" x14ac:dyDescent="0.25">
      <c r="A72" s="56"/>
      <c r="B72" s="59" t="s">
        <v>3652</v>
      </c>
      <c r="C72" s="59" t="s">
        <v>151</v>
      </c>
      <c r="D72" s="59">
        <f t="shared" si="0"/>
        <v>56</v>
      </c>
      <c r="E72" s="59" t="s">
        <v>3396</v>
      </c>
      <c r="F72" s="59">
        <v>1252</v>
      </c>
      <c r="G72" s="99">
        <v>3193</v>
      </c>
      <c r="H72" s="1" t="str">
        <f>VLOOKUP(F72,Hoja1!$A$1:$B$900,2)</f>
        <v>TECNOLOGÍA Y TELECOMUNICACIONES</v>
      </c>
      <c r="I72" s="58" t="s">
        <v>4111</v>
      </c>
      <c r="J72" s="55"/>
    </row>
    <row r="73" spans="1:10" ht="15" customHeight="1" x14ac:dyDescent="0.25">
      <c r="A73" s="56"/>
      <c r="B73" s="59" t="s">
        <v>3652</v>
      </c>
      <c r="C73" s="59" t="s">
        <v>151</v>
      </c>
      <c r="D73" s="59">
        <f t="shared" si="0"/>
        <v>57</v>
      </c>
      <c r="E73" s="59" t="s">
        <v>3018</v>
      </c>
      <c r="F73" s="59">
        <v>1252</v>
      </c>
      <c r="G73" s="99">
        <v>2620</v>
      </c>
      <c r="H73" s="1" t="str">
        <f>VLOOKUP(F73,Hoja1!$A$1:$B$900,2)</f>
        <v>TECNOLOGÍA Y TELECOMUNICACIONES</v>
      </c>
      <c r="I73" s="58"/>
      <c r="J73" s="55"/>
    </row>
    <row r="74" spans="1:10" ht="15" customHeight="1" x14ac:dyDescent="0.25">
      <c r="A74" s="56"/>
      <c r="B74" s="59" t="s">
        <v>3652</v>
      </c>
      <c r="C74" s="59" t="s">
        <v>151</v>
      </c>
      <c r="D74" s="59">
        <f t="shared" si="0"/>
        <v>58</v>
      </c>
      <c r="E74" s="59" t="s">
        <v>3019</v>
      </c>
      <c r="F74" s="59">
        <v>1252</v>
      </c>
      <c r="G74" s="99">
        <v>2622</v>
      </c>
      <c r="H74" s="1" t="str">
        <f>VLOOKUP(F74,Hoja1!$A$1:$B$900,2)</f>
        <v>TECNOLOGÍA Y TELECOMUNICACIONES</v>
      </c>
      <c r="I74" s="58"/>
      <c r="J74" s="55"/>
    </row>
    <row r="75" spans="1:10" ht="15" customHeight="1" x14ac:dyDescent="0.25">
      <c r="A75" s="56"/>
      <c r="B75" s="59" t="s">
        <v>3652</v>
      </c>
      <c r="C75" s="59" t="s">
        <v>151</v>
      </c>
      <c r="D75" s="59">
        <f t="shared" si="0"/>
        <v>59</v>
      </c>
      <c r="E75" s="59" t="s">
        <v>3397</v>
      </c>
      <c r="F75" s="59">
        <v>1252</v>
      </c>
      <c r="G75" s="81" t="s">
        <v>439</v>
      </c>
      <c r="H75" s="1" t="str">
        <f>VLOOKUP(F75,Hoja1!$A$1:$B$900,2)</f>
        <v>TECNOLOGÍA Y TELECOMUNICACIONES</v>
      </c>
      <c r="I75" s="58"/>
      <c r="J75" s="55"/>
    </row>
    <row r="76" spans="1:10" ht="15" customHeight="1" x14ac:dyDescent="0.25">
      <c r="A76" s="56"/>
      <c r="B76" s="59" t="s">
        <v>3652</v>
      </c>
      <c r="C76" s="59" t="s">
        <v>151</v>
      </c>
      <c r="D76" s="59">
        <f t="shared" si="0"/>
        <v>60</v>
      </c>
      <c r="E76" s="59" t="s">
        <v>3020</v>
      </c>
      <c r="F76" s="59">
        <v>1252</v>
      </c>
      <c r="G76" s="99">
        <v>6186</v>
      </c>
      <c r="H76" s="1" t="str">
        <f>VLOOKUP(F76,Hoja1!$A$1:$B$900,2)</f>
        <v>TECNOLOGÍA Y TELECOMUNICACIONES</v>
      </c>
      <c r="I76" s="58"/>
      <c r="J76" s="55"/>
    </row>
    <row r="77" spans="1:10" ht="15" customHeight="1" x14ac:dyDescent="0.25">
      <c r="A77" s="56"/>
      <c r="B77" s="59" t="s">
        <v>3652</v>
      </c>
      <c r="C77" s="59" t="s">
        <v>151</v>
      </c>
      <c r="D77" s="59">
        <f t="shared" si="0"/>
        <v>61</v>
      </c>
      <c r="E77" s="59" t="s">
        <v>1228</v>
      </c>
      <c r="F77" s="59">
        <v>1252</v>
      </c>
      <c r="G77" s="59">
        <v>3411</v>
      </c>
      <c r="H77" s="1" t="str">
        <f>VLOOKUP(F77,Hoja1!$A$1:$B$900,2)</f>
        <v>TECNOLOGÍA Y TELECOMUNICACIONES</v>
      </c>
      <c r="I77" s="58"/>
      <c r="J77" s="55"/>
    </row>
    <row r="78" spans="1:10" ht="15" customHeight="1" x14ac:dyDescent="0.25">
      <c r="A78" s="56"/>
      <c r="B78" s="59" t="s">
        <v>3652</v>
      </c>
      <c r="C78" s="59" t="s">
        <v>151</v>
      </c>
      <c r="D78" s="59">
        <f t="shared" si="0"/>
        <v>62</v>
      </c>
      <c r="E78" s="59" t="s">
        <v>3021</v>
      </c>
      <c r="F78" s="59">
        <v>1252</v>
      </c>
      <c r="G78" s="59">
        <v>3327</v>
      </c>
      <c r="H78" s="1" t="str">
        <f>VLOOKUP(F78,Hoja1!$A$1:$B$900,2)</f>
        <v>TECNOLOGÍA Y TELECOMUNICACIONES</v>
      </c>
      <c r="I78" s="58"/>
      <c r="J78" s="55"/>
    </row>
    <row r="79" spans="1:10" ht="15" customHeight="1" x14ac:dyDescent="0.25">
      <c r="A79" s="56"/>
      <c r="B79" s="59" t="s">
        <v>3652</v>
      </c>
      <c r="C79" s="59" t="s">
        <v>151</v>
      </c>
      <c r="D79" s="59">
        <f t="shared" si="0"/>
        <v>63</v>
      </c>
      <c r="E79" s="59" t="s">
        <v>3022</v>
      </c>
      <c r="F79" s="59">
        <v>1252</v>
      </c>
      <c r="G79" s="59">
        <v>4425</v>
      </c>
      <c r="H79" s="1" t="str">
        <f>VLOOKUP(F79,Hoja1!$A$1:$B$900,2)</f>
        <v>TECNOLOGÍA Y TELECOMUNICACIONES</v>
      </c>
      <c r="I79" s="58" t="s">
        <v>3152</v>
      </c>
      <c r="J79" s="55"/>
    </row>
    <row r="80" spans="1:10" ht="15" customHeight="1" x14ac:dyDescent="0.25">
      <c r="A80" s="56"/>
      <c r="B80" s="59" t="s">
        <v>3652</v>
      </c>
      <c r="C80" s="59" t="s">
        <v>151</v>
      </c>
      <c r="D80" s="59">
        <f t="shared" si="0"/>
        <v>64</v>
      </c>
      <c r="E80" s="59" t="s">
        <v>3023</v>
      </c>
      <c r="F80" s="59">
        <v>1252</v>
      </c>
      <c r="G80" s="59">
        <v>2367</v>
      </c>
      <c r="H80" s="1" t="str">
        <f>VLOOKUP(F80,Hoja1!$A$1:$B$900,2)</f>
        <v>TECNOLOGÍA Y TELECOMUNICACIONES</v>
      </c>
      <c r="I80" s="58"/>
      <c r="J80" s="55"/>
    </row>
    <row r="81" spans="1:10" ht="15" customHeight="1" x14ac:dyDescent="0.25">
      <c r="A81" s="56"/>
      <c r="B81" s="59" t="s">
        <v>3652</v>
      </c>
      <c r="C81" s="59" t="s">
        <v>151</v>
      </c>
      <c r="D81" s="59">
        <f t="shared" si="0"/>
        <v>65</v>
      </c>
      <c r="E81" s="59" t="s">
        <v>1884</v>
      </c>
      <c r="F81" s="59">
        <v>1252</v>
      </c>
      <c r="G81" s="99">
        <v>4100</v>
      </c>
      <c r="H81" s="1" t="str">
        <f>VLOOKUP(F81,Hoja1!$A$1:$B$900,2)</f>
        <v>TECNOLOGÍA Y TELECOMUNICACIONES</v>
      </c>
      <c r="I81" s="58"/>
      <c r="J81" s="55"/>
    </row>
    <row r="82" spans="1:10" ht="15" customHeight="1" x14ac:dyDescent="0.25">
      <c r="A82" s="56"/>
      <c r="B82" s="59" t="s">
        <v>3652</v>
      </c>
      <c r="C82" s="59" t="s">
        <v>151</v>
      </c>
      <c r="D82" s="59">
        <f t="shared" si="0"/>
        <v>66</v>
      </c>
      <c r="E82" s="59" t="s">
        <v>3024</v>
      </c>
      <c r="F82" s="59">
        <v>1252</v>
      </c>
      <c r="G82" s="59">
        <v>2368</v>
      </c>
      <c r="H82" s="1" t="str">
        <f>VLOOKUP(F82,Hoja1!$A$1:$B$900,2)</f>
        <v>TECNOLOGÍA Y TELECOMUNICACIONES</v>
      </c>
      <c r="I82" s="58"/>
      <c r="J82" s="55"/>
    </row>
    <row r="83" spans="1:10" ht="15" customHeight="1" x14ac:dyDescent="0.25">
      <c r="A83" s="56"/>
      <c r="B83" s="59" t="s">
        <v>3652</v>
      </c>
      <c r="C83" s="59" t="s">
        <v>151</v>
      </c>
      <c r="D83" s="59">
        <f t="shared" ref="D83:D143" si="1">D82+1</f>
        <v>67</v>
      </c>
      <c r="E83" s="59" t="s">
        <v>1875</v>
      </c>
      <c r="F83" s="59">
        <v>1252</v>
      </c>
      <c r="G83" s="59">
        <v>4275</v>
      </c>
      <c r="H83" s="1" t="str">
        <f>VLOOKUP(F83,Hoja1!$A$1:$B$900,2)</f>
        <v>TECNOLOGÍA Y TELECOMUNICACIONES</v>
      </c>
      <c r="I83" s="58"/>
      <c r="J83" s="55"/>
    </row>
    <row r="84" spans="1:10" ht="15" customHeight="1" x14ac:dyDescent="0.25">
      <c r="A84" s="56"/>
      <c r="B84" s="59" t="s">
        <v>3652</v>
      </c>
      <c r="C84" s="59" t="s">
        <v>151</v>
      </c>
      <c r="D84" s="59">
        <f t="shared" si="1"/>
        <v>68</v>
      </c>
      <c r="E84" s="59" t="s">
        <v>1874</v>
      </c>
      <c r="F84" s="59">
        <v>1252</v>
      </c>
      <c r="G84" s="59">
        <v>4925</v>
      </c>
      <c r="H84" s="1" t="str">
        <f>VLOOKUP(F84,Hoja1!$A$1:$B$900,2)</f>
        <v>TECNOLOGÍA Y TELECOMUNICACIONES</v>
      </c>
      <c r="I84" s="58"/>
      <c r="J84" s="55"/>
    </row>
    <row r="85" spans="1:10" ht="15" customHeight="1" x14ac:dyDescent="0.25">
      <c r="A85" s="56"/>
      <c r="B85" s="59" t="s">
        <v>3652</v>
      </c>
      <c r="C85" s="59" t="s">
        <v>151</v>
      </c>
      <c r="D85" s="59">
        <f t="shared" si="1"/>
        <v>69</v>
      </c>
      <c r="E85" s="59" t="s">
        <v>1229</v>
      </c>
      <c r="F85" s="59">
        <v>1252</v>
      </c>
      <c r="G85" s="59">
        <v>2046</v>
      </c>
      <c r="H85" s="1" t="str">
        <f>VLOOKUP(F85,Hoja1!$A$1:$B$900,2)</f>
        <v>TECNOLOGÍA Y TELECOMUNICACIONES</v>
      </c>
      <c r="I85" s="58"/>
      <c r="J85" s="55"/>
    </row>
    <row r="86" spans="1:10" ht="15" customHeight="1" x14ac:dyDescent="0.25">
      <c r="A86" s="56"/>
      <c r="B86" s="59" t="s">
        <v>3652</v>
      </c>
      <c r="C86" s="59" t="s">
        <v>151</v>
      </c>
      <c r="D86" s="59">
        <f t="shared" si="1"/>
        <v>70</v>
      </c>
      <c r="E86" s="59" t="s">
        <v>3029</v>
      </c>
      <c r="F86" s="59">
        <v>1252</v>
      </c>
      <c r="G86" s="99" t="s">
        <v>439</v>
      </c>
      <c r="H86" s="1" t="str">
        <f>VLOOKUP(F86,Hoja1!$A$1:$B$900,2)</f>
        <v>TECNOLOGÍA Y TELECOMUNICACIONES</v>
      </c>
      <c r="I86" s="58"/>
      <c r="J86" s="55"/>
    </row>
    <row r="87" spans="1:10" ht="15" customHeight="1" x14ac:dyDescent="0.25">
      <c r="A87" s="56"/>
      <c r="B87" s="59" t="s">
        <v>3652</v>
      </c>
      <c r="C87" s="59" t="s">
        <v>151</v>
      </c>
      <c r="D87" s="59">
        <f t="shared" si="1"/>
        <v>71</v>
      </c>
      <c r="E87" s="59" t="s">
        <v>1876</v>
      </c>
      <c r="F87" s="59">
        <v>1252</v>
      </c>
      <c r="G87" s="59">
        <v>3108</v>
      </c>
      <c r="H87" s="1" t="str">
        <f>VLOOKUP(F87,Hoja1!$A$1:$B$900,2)</f>
        <v>TECNOLOGÍA Y TELECOMUNICACIONES</v>
      </c>
      <c r="I87" s="58"/>
      <c r="J87" s="55"/>
    </row>
    <row r="88" spans="1:10" ht="15" customHeight="1" x14ac:dyDescent="0.25">
      <c r="A88" s="56"/>
      <c r="B88" s="59" t="s">
        <v>3652</v>
      </c>
      <c r="C88" s="59" t="s">
        <v>151</v>
      </c>
      <c r="D88" s="59">
        <f t="shared" si="1"/>
        <v>72</v>
      </c>
      <c r="E88" s="59" t="s">
        <v>1870</v>
      </c>
      <c r="F88" s="59">
        <v>1252</v>
      </c>
      <c r="G88" s="59">
        <v>4234</v>
      </c>
      <c r="H88" s="1" t="str">
        <f>VLOOKUP(F88,Hoja1!$A$1:$B$900,2)</f>
        <v>TECNOLOGÍA Y TELECOMUNICACIONES</v>
      </c>
      <c r="I88" s="58"/>
      <c r="J88" s="55"/>
    </row>
    <row r="89" spans="1:10" ht="15" customHeight="1" x14ac:dyDescent="0.25">
      <c r="A89" s="56"/>
      <c r="B89" s="59" t="s">
        <v>3652</v>
      </c>
      <c r="C89" s="59" t="s">
        <v>151</v>
      </c>
      <c r="D89" s="59">
        <f t="shared" si="1"/>
        <v>73</v>
      </c>
      <c r="E89" s="59" t="s">
        <v>115</v>
      </c>
      <c r="F89" s="59">
        <v>1252</v>
      </c>
      <c r="G89" s="81" t="s">
        <v>439</v>
      </c>
      <c r="H89" s="1" t="str">
        <f>VLOOKUP(F89,Hoja1!$A$1:$B$900,2)</f>
        <v>TECNOLOGÍA Y TELECOMUNICACIONES</v>
      </c>
      <c r="I89" s="58"/>
      <c r="J89" s="55"/>
    </row>
    <row r="90" spans="1:10" ht="15" customHeight="1" x14ac:dyDescent="0.25">
      <c r="A90" s="56"/>
      <c r="B90" s="59" t="s">
        <v>3652</v>
      </c>
      <c r="C90" s="59" t="s">
        <v>151</v>
      </c>
      <c r="D90" s="59">
        <f t="shared" si="1"/>
        <v>74</v>
      </c>
      <c r="E90" s="59" t="s">
        <v>3014</v>
      </c>
      <c r="F90" s="59">
        <v>1252</v>
      </c>
      <c r="G90" s="59">
        <v>3111</v>
      </c>
      <c r="H90" s="1" t="str">
        <f>VLOOKUP(F90,Hoja1!$A$1:$B$900,2)</f>
        <v>TECNOLOGÍA Y TELECOMUNICACIONES</v>
      </c>
      <c r="I90" s="58"/>
      <c r="J90" s="55"/>
    </row>
    <row r="91" spans="1:10" ht="15" customHeight="1" x14ac:dyDescent="0.25">
      <c r="A91" s="56"/>
      <c r="B91" s="59" t="s">
        <v>3652</v>
      </c>
      <c r="C91" s="59" t="s">
        <v>151</v>
      </c>
      <c r="D91" s="59">
        <f t="shared" si="1"/>
        <v>75</v>
      </c>
      <c r="E91" s="59" t="s">
        <v>1871</v>
      </c>
      <c r="F91" s="59">
        <v>1252</v>
      </c>
      <c r="G91" s="59">
        <v>4044</v>
      </c>
      <c r="H91" s="1" t="str">
        <f>VLOOKUP(F91,Hoja1!$A$1:$B$900,2)</f>
        <v>TECNOLOGÍA Y TELECOMUNICACIONES</v>
      </c>
      <c r="I91" s="58"/>
      <c r="J91" s="55"/>
    </row>
    <row r="92" spans="1:10" ht="15" customHeight="1" x14ac:dyDescent="0.25">
      <c r="A92" s="56"/>
      <c r="B92" s="59" t="s">
        <v>3652</v>
      </c>
      <c r="C92" s="59" t="s">
        <v>151</v>
      </c>
      <c r="D92" s="59">
        <f t="shared" si="1"/>
        <v>76</v>
      </c>
      <c r="E92" s="59" t="s">
        <v>3015</v>
      </c>
      <c r="F92" s="59">
        <v>1252</v>
      </c>
      <c r="G92" s="59">
        <v>6109</v>
      </c>
      <c r="H92" s="1" t="str">
        <f>VLOOKUP(F92,Hoja1!$A$1:$B$900,2)</f>
        <v>TECNOLOGÍA Y TELECOMUNICACIONES</v>
      </c>
      <c r="I92" s="58"/>
      <c r="J92" s="55"/>
    </row>
    <row r="93" spans="1:10" ht="15" customHeight="1" x14ac:dyDescent="0.25">
      <c r="A93" s="56"/>
      <c r="B93" s="59" t="s">
        <v>3652</v>
      </c>
      <c r="C93" s="59" t="s">
        <v>151</v>
      </c>
      <c r="D93" s="59">
        <f t="shared" si="1"/>
        <v>77</v>
      </c>
      <c r="E93" s="59" t="s">
        <v>1222</v>
      </c>
      <c r="F93" s="59">
        <v>1252</v>
      </c>
      <c r="G93" s="59">
        <v>6258</v>
      </c>
      <c r="H93" s="1" t="str">
        <f>VLOOKUP(F93,Hoja1!$A$1:$B$900,2)</f>
        <v>TECNOLOGÍA Y TELECOMUNICACIONES</v>
      </c>
      <c r="I93" s="58"/>
      <c r="J93" s="55"/>
    </row>
    <row r="94" spans="1:10" ht="15" customHeight="1" x14ac:dyDescent="0.25">
      <c r="A94" s="56"/>
      <c r="B94" s="59" t="s">
        <v>3652</v>
      </c>
      <c r="C94" s="59" t="s">
        <v>151</v>
      </c>
      <c r="D94" s="59">
        <f t="shared" si="1"/>
        <v>78</v>
      </c>
      <c r="E94" s="59" t="s">
        <v>1223</v>
      </c>
      <c r="F94" s="59">
        <v>1252</v>
      </c>
      <c r="G94" s="59">
        <v>5349</v>
      </c>
      <c r="H94" s="1" t="str">
        <f>VLOOKUP(F94,Hoja1!$A$1:$B$900,2)</f>
        <v>TECNOLOGÍA Y TELECOMUNICACIONES</v>
      </c>
      <c r="I94" s="58"/>
      <c r="J94" s="55"/>
    </row>
    <row r="95" spans="1:10" ht="15" customHeight="1" x14ac:dyDescent="0.25">
      <c r="A95" s="56"/>
      <c r="B95" s="59" t="s">
        <v>3652</v>
      </c>
      <c r="C95" s="59" t="s">
        <v>151</v>
      </c>
      <c r="D95" s="59">
        <f t="shared" si="1"/>
        <v>79</v>
      </c>
      <c r="E95" s="59" t="s">
        <v>115</v>
      </c>
      <c r="F95" s="59">
        <v>1252</v>
      </c>
      <c r="G95" s="81" t="s">
        <v>439</v>
      </c>
      <c r="H95" s="1" t="str">
        <f>VLOOKUP(F95,Hoja1!$A$1:$B$900,2)</f>
        <v>TECNOLOGÍA Y TELECOMUNICACIONES</v>
      </c>
      <c r="I95" s="58"/>
      <c r="J95" s="55"/>
    </row>
    <row r="96" spans="1:10" ht="15" customHeight="1" x14ac:dyDescent="0.25">
      <c r="A96" s="56"/>
      <c r="B96" s="59" t="s">
        <v>3652</v>
      </c>
      <c r="C96" s="59" t="s">
        <v>151</v>
      </c>
      <c r="D96" s="59">
        <f t="shared" si="1"/>
        <v>80</v>
      </c>
      <c r="E96" s="59" t="s">
        <v>115</v>
      </c>
      <c r="F96" s="59">
        <v>1252</v>
      </c>
      <c r="G96" s="81" t="s">
        <v>439</v>
      </c>
      <c r="H96" s="1" t="str">
        <f>VLOOKUP(F96,Hoja1!$A$1:$B$900,2)</f>
        <v>TECNOLOGÍA Y TELECOMUNICACIONES</v>
      </c>
      <c r="I96" s="58"/>
      <c r="J96" s="55"/>
    </row>
    <row r="97" spans="1:10" ht="15" customHeight="1" x14ac:dyDescent="0.25">
      <c r="A97" s="56"/>
      <c r="B97" s="59" t="s">
        <v>3652</v>
      </c>
      <c r="C97" s="59" t="s">
        <v>151</v>
      </c>
      <c r="D97" s="59">
        <f t="shared" si="1"/>
        <v>81</v>
      </c>
      <c r="E97" s="59" t="s">
        <v>4223</v>
      </c>
      <c r="F97" s="59">
        <v>1252</v>
      </c>
      <c r="G97" s="99">
        <v>4671</v>
      </c>
      <c r="H97" s="1" t="str">
        <f>VLOOKUP(F97,Hoja1!$A$1:$B$900,2)</f>
        <v>TECNOLOGÍA Y TELECOMUNICACIONES</v>
      </c>
      <c r="I97" s="58"/>
      <c r="J97" s="55"/>
    </row>
    <row r="98" spans="1:10" ht="15" customHeight="1" x14ac:dyDescent="0.25">
      <c r="A98" s="56"/>
      <c r="B98" s="59" t="s">
        <v>3652</v>
      </c>
      <c r="C98" s="59" t="s">
        <v>151</v>
      </c>
      <c r="D98" s="59">
        <f t="shared" si="1"/>
        <v>82</v>
      </c>
      <c r="E98" s="59" t="s">
        <v>1224</v>
      </c>
      <c r="F98" s="59">
        <v>1252</v>
      </c>
      <c r="G98" s="59">
        <v>2998</v>
      </c>
      <c r="H98" s="1" t="str">
        <f>VLOOKUP(F98,Hoja1!$A$1:$B$900,2)</f>
        <v>TECNOLOGÍA Y TELECOMUNICACIONES</v>
      </c>
      <c r="I98" s="58"/>
      <c r="J98" s="55"/>
    </row>
    <row r="99" spans="1:10" ht="15" customHeight="1" x14ac:dyDescent="0.25">
      <c r="A99" s="56"/>
      <c r="B99" s="59" t="s">
        <v>3652</v>
      </c>
      <c r="C99" s="59" t="s">
        <v>151</v>
      </c>
      <c r="D99" s="59">
        <f t="shared" si="1"/>
        <v>83</v>
      </c>
      <c r="E99" s="59" t="s">
        <v>3016</v>
      </c>
      <c r="F99" s="59">
        <v>1252</v>
      </c>
      <c r="G99" s="59">
        <v>6237</v>
      </c>
      <c r="H99" s="1" t="str">
        <f>VLOOKUP(F99,Hoja1!$A$1:$B$900,2)</f>
        <v>TECNOLOGÍA Y TELECOMUNICACIONES</v>
      </c>
      <c r="I99" s="58"/>
      <c r="J99" s="55"/>
    </row>
    <row r="100" spans="1:10" ht="15" customHeight="1" x14ac:dyDescent="0.25">
      <c r="A100" s="56"/>
      <c r="B100" s="59" t="s">
        <v>3652</v>
      </c>
      <c r="C100" s="59" t="s">
        <v>151</v>
      </c>
      <c r="D100" s="59">
        <f t="shared" si="1"/>
        <v>84</v>
      </c>
      <c r="E100" s="59" t="s">
        <v>1872</v>
      </c>
      <c r="F100" s="59">
        <v>1252</v>
      </c>
      <c r="G100" s="59">
        <v>6296</v>
      </c>
      <c r="H100" s="1" t="str">
        <f>VLOOKUP(F100,Hoja1!$A$1:$B$900,2)</f>
        <v>TECNOLOGÍA Y TELECOMUNICACIONES</v>
      </c>
      <c r="I100" s="58"/>
      <c r="J100" s="55"/>
    </row>
    <row r="101" spans="1:10" ht="15" customHeight="1" x14ac:dyDescent="0.25">
      <c r="A101" s="56"/>
      <c r="B101" s="59" t="s">
        <v>3652</v>
      </c>
      <c r="C101" s="59" t="s">
        <v>151</v>
      </c>
      <c r="D101" s="59">
        <f t="shared" si="1"/>
        <v>85</v>
      </c>
      <c r="E101" s="59" t="s">
        <v>760</v>
      </c>
      <c r="F101" s="59">
        <v>1252</v>
      </c>
      <c r="G101" s="59">
        <v>6216</v>
      </c>
      <c r="H101" s="1" t="str">
        <f>VLOOKUP(F101,Hoja1!$A$1:$B$900,2)</f>
        <v>TECNOLOGÍA Y TELECOMUNICACIONES</v>
      </c>
      <c r="I101" s="58"/>
      <c r="J101" s="55"/>
    </row>
    <row r="102" spans="1:10" ht="15" customHeight="1" x14ac:dyDescent="0.25">
      <c r="A102" s="56"/>
      <c r="B102" s="59" t="s">
        <v>3652</v>
      </c>
      <c r="C102" s="59" t="s">
        <v>151</v>
      </c>
      <c r="D102" s="59">
        <f t="shared" si="1"/>
        <v>86</v>
      </c>
      <c r="E102" s="59" t="s">
        <v>1225</v>
      </c>
      <c r="F102" s="59">
        <v>1252</v>
      </c>
      <c r="G102" s="59">
        <v>4229</v>
      </c>
      <c r="H102" s="1" t="str">
        <f>VLOOKUP(F102,Hoja1!$A$1:$B$900,2)</f>
        <v>TECNOLOGÍA Y TELECOMUNICACIONES</v>
      </c>
      <c r="I102" s="58"/>
      <c r="J102" s="55"/>
    </row>
    <row r="103" spans="1:10" ht="15" customHeight="1" x14ac:dyDescent="0.25">
      <c r="A103" s="56"/>
      <c r="B103" s="59" t="s">
        <v>3652</v>
      </c>
      <c r="C103" s="59" t="s">
        <v>151</v>
      </c>
      <c r="D103" s="59">
        <f t="shared" si="1"/>
        <v>87</v>
      </c>
      <c r="E103" s="59" t="s">
        <v>1226</v>
      </c>
      <c r="F103" s="59">
        <v>1252</v>
      </c>
      <c r="G103" s="59">
        <v>4386</v>
      </c>
      <c r="H103" s="1" t="str">
        <f>VLOOKUP(F103,Hoja1!$A$1:$B$900,2)</f>
        <v>TECNOLOGÍA Y TELECOMUNICACIONES</v>
      </c>
      <c r="I103" s="58"/>
      <c r="J103" s="55"/>
    </row>
    <row r="104" spans="1:10" ht="15" customHeight="1" x14ac:dyDescent="0.25">
      <c r="A104" s="56"/>
      <c r="B104" s="59" t="s">
        <v>3652</v>
      </c>
      <c r="C104" s="59" t="s">
        <v>151</v>
      </c>
      <c r="D104" s="59">
        <f t="shared" si="1"/>
        <v>88</v>
      </c>
      <c r="E104" s="59" t="s">
        <v>1227</v>
      </c>
      <c r="F104" s="59">
        <v>1252</v>
      </c>
      <c r="G104" s="59">
        <v>6169</v>
      </c>
      <c r="H104" s="1" t="str">
        <f>VLOOKUP(F104,Hoja1!$A$1:$B$900,2)</f>
        <v>TECNOLOGÍA Y TELECOMUNICACIONES</v>
      </c>
      <c r="I104" s="58"/>
      <c r="J104" s="55"/>
    </row>
    <row r="105" spans="1:10" ht="15" customHeight="1" x14ac:dyDescent="0.25">
      <c r="A105" s="56"/>
      <c r="B105" s="59" t="s">
        <v>3652</v>
      </c>
      <c r="C105" s="59" t="s">
        <v>151</v>
      </c>
      <c r="D105" s="59">
        <f t="shared" si="1"/>
        <v>89</v>
      </c>
      <c r="E105" s="59" t="s">
        <v>1873</v>
      </c>
      <c r="F105" s="59">
        <v>1252</v>
      </c>
      <c r="G105" s="59">
        <v>3868</v>
      </c>
      <c r="H105" s="1" t="str">
        <f>VLOOKUP(F105,Hoja1!$A$1:$B$900,2)</f>
        <v>TECNOLOGÍA Y TELECOMUNICACIONES</v>
      </c>
      <c r="I105" s="58"/>
      <c r="J105" s="55"/>
    </row>
    <row r="106" spans="1:10" ht="15" customHeight="1" x14ac:dyDescent="0.25">
      <c r="A106" s="56"/>
      <c r="B106" s="59" t="s">
        <v>3652</v>
      </c>
      <c r="C106" s="59" t="s">
        <v>151</v>
      </c>
      <c r="D106" s="59">
        <f t="shared" si="1"/>
        <v>90</v>
      </c>
      <c r="E106" s="59" t="s">
        <v>1230</v>
      </c>
      <c r="F106" s="59">
        <v>1252</v>
      </c>
      <c r="G106" s="59">
        <v>4660</v>
      </c>
      <c r="H106" s="1" t="str">
        <f>VLOOKUP(F106,Hoja1!$A$1:$B$900,2)</f>
        <v>TECNOLOGÍA Y TELECOMUNICACIONES</v>
      </c>
      <c r="I106" s="58"/>
      <c r="J106" s="55"/>
    </row>
    <row r="107" spans="1:10" ht="15" customHeight="1" x14ac:dyDescent="0.25">
      <c r="A107" s="56"/>
      <c r="B107" s="59" t="s">
        <v>3652</v>
      </c>
      <c r="C107" s="59" t="s">
        <v>151</v>
      </c>
      <c r="D107" s="59">
        <f t="shared" si="1"/>
        <v>91</v>
      </c>
      <c r="E107" s="59" t="s">
        <v>1877</v>
      </c>
      <c r="F107" s="59">
        <v>1252</v>
      </c>
      <c r="G107" s="59">
        <v>3266</v>
      </c>
      <c r="H107" s="1" t="str">
        <f>VLOOKUP(F107,Hoja1!$A$1:$B$900,2)</f>
        <v>TECNOLOGÍA Y TELECOMUNICACIONES</v>
      </c>
      <c r="I107" s="58"/>
      <c r="J107" s="55"/>
    </row>
    <row r="108" spans="1:10" ht="15" customHeight="1" x14ac:dyDescent="0.25">
      <c r="A108" s="56"/>
      <c r="B108" s="59" t="s">
        <v>3652</v>
      </c>
      <c r="C108" s="59" t="s">
        <v>151</v>
      </c>
      <c r="D108" s="59">
        <f t="shared" si="1"/>
        <v>92</v>
      </c>
      <c r="E108" s="59" t="s">
        <v>1231</v>
      </c>
      <c r="F108" s="59">
        <v>1252</v>
      </c>
      <c r="G108" s="59">
        <v>3247</v>
      </c>
      <c r="H108" s="1" t="str">
        <f>VLOOKUP(F108,Hoja1!$A$1:$B$900,2)</f>
        <v>TECNOLOGÍA Y TELECOMUNICACIONES</v>
      </c>
      <c r="I108" s="58"/>
      <c r="J108" s="55"/>
    </row>
    <row r="109" spans="1:10" ht="15" customHeight="1" x14ac:dyDescent="0.25">
      <c r="A109" s="56"/>
      <c r="B109" s="59" t="s">
        <v>3652</v>
      </c>
      <c r="C109" s="59" t="s">
        <v>151</v>
      </c>
      <c r="D109" s="59">
        <f t="shared" si="1"/>
        <v>93</v>
      </c>
      <c r="E109" s="59" t="s">
        <v>1878</v>
      </c>
      <c r="F109" s="59">
        <v>1252</v>
      </c>
      <c r="G109" s="59">
        <v>4066</v>
      </c>
      <c r="H109" s="1" t="str">
        <f>VLOOKUP(F109,Hoja1!$A$1:$B$900,2)</f>
        <v>TECNOLOGÍA Y TELECOMUNICACIONES</v>
      </c>
      <c r="I109" s="58"/>
      <c r="J109" s="55"/>
    </row>
    <row r="110" spans="1:10" ht="15" customHeight="1" x14ac:dyDescent="0.25">
      <c r="A110" s="56"/>
      <c r="B110" s="59" t="s">
        <v>3652</v>
      </c>
      <c r="C110" s="59" t="s">
        <v>151</v>
      </c>
      <c r="D110" s="59">
        <f t="shared" si="1"/>
        <v>94</v>
      </c>
      <c r="E110" s="59" t="s">
        <v>3040</v>
      </c>
      <c r="F110" s="59">
        <v>1252</v>
      </c>
      <c r="G110" s="59">
        <v>6221</v>
      </c>
      <c r="H110" s="1" t="str">
        <f>VLOOKUP(F110,Hoja1!$A$1:$B$900,2)</f>
        <v>TECNOLOGÍA Y TELECOMUNICACIONES</v>
      </c>
      <c r="I110" s="58"/>
      <c r="J110" s="55"/>
    </row>
    <row r="111" spans="1:10" ht="15" customHeight="1" x14ac:dyDescent="0.25">
      <c r="A111" s="56"/>
      <c r="B111" s="59" t="s">
        <v>3652</v>
      </c>
      <c r="C111" s="59" t="s">
        <v>151</v>
      </c>
      <c r="D111" s="59">
        <f t="shared" si="1"/>
        <v>95</v>
      </c>
      <c r="E111" s="59" t="s">
        <v>3025</v>
      </c>
      <c r="F111" s="59">
        <v>1252</v>
      </c>
      <c r="G111" s="99" t="s">
        <v>440</v>
      </c>
      <c r="H111" s="1" t="str">
        <f>VLOOKUP(F111,Hoja1!$A$1:$B$900,2)</f>
        <v>TECNOLOGÍA Y TELECOMUNICACIONES</v>
      </c>
      <c r="I111" s="58"/>
      <c r="J111" s="55"/>
    </row>
    <row r="112" spans="1:10" ht="15" customHeight="1" x14ac:dyDescent="0.25">
      <c r="A112" s="56"/>
      <c r="B112" s="59" t="s">
        <v>3652</v>
      </c>
      <c r="C112" s="59" t="s">
        <v>151</v>
      </c>
      <c r="D112" s="59">
        <f t="shared" si="1"/>
        <v>96</v>
      </c>
      <c r="E112" s="59" t="s">
        <v>1879</v>
      </c>
      <c r="F112" s="59">
        <v>1252</v>
      </c>
      <c r="G112" s="99">
        <v>3264</v>
      </c>
      <c r="H112" s="1" t="str">
        <f>VLOOKUP(F112,Hoja1!$A$1:$B$900,2)</f>
        <v>TECNOLOGÍA Y TELECOMUNICACIONES</v>
      </c>
      <c r="I112" s="58"/>
      <c r="J112" s="55"/>
    </row>
    <row r="113" spans="1:10" ht="15" customHeight="1" x14ac:dyDescent="0.25">
      <c r="A113" s="56"/>
      <c r="B113" s="59" t="s">
        <v>3652</v>
      </c>
      <c r="C113" s="59" t="s">
        <v>151</v>
      </c>
      <c r="D113" s="59">
        <f t="shared" si="1"/>
        <v>97</v>
      </c>
      <c r="E113" s="59" t="s">
        <v>1880</v>
      </c>
      <c r="F113" s="59">
        <v>1252</v>
      </c>
      <c r="G113" s="59">
        <v>6269</v>
      </c>
      <c r="H113" s="1" t="str">
        <f>VLOOKUP(F113,Hoja1!$A$1:$B$900,2)</f>
        <v>TECNOLOGÍA Y TELECOMUNICACIONES</v>
      </c>
      <c r="I113" s="58"/>
      <c r="J113" s="55"/>
    </row>
    <row r="114" spans="1:10" ht="15" customHeight="1" x14ac:dyDescent="0.25">
      <c r="A114" s="56"/>
      <c r="B114" s="59" t="s">
        <v>3652</v>
      </c>
      <c r="C114" s="59" t="s">
        <v>151</v>
      </c>
      <c r="D114" s="59">
        <f t="shared" si="1"/>
        <v>98</v>
      </c>
      <c r="E114" s="59" t="s">
        <v>1232</v>
      </c>
      <c r="F114" s="59">
        <v>1252</v>
      </c>
      <c r="G114" s="59">
        <v>3285</v>
      </c>
      <c r="H114" s="1" t="str">
        <f>VLOOKUP(F114,Hoja1!$A$1:$B$900,2)</f>
        <v>TECNOLOGÍA Y TELECOMUNICACIONES</v>
      </c>
      <c r="I114" s="58"/>
      <c r="J114" s="55"/>
    </row>
    <row r="115" spans="1:10" ht="15" customHeight="1" x14ac:dyDescent="0.25">
      <c r="A115" s="56"/>
      <c r="B115" s="59" t="s">
        <v>3652</v>
      </c>
      <c r="C115" s="59" t="s">
        <v>151</v>
      </c>
      <c r="D115" s="59">
        <f t="shared" si="1"/>
        <v>99</v>
      </c>
      <c r="E115" s="59" t="s">
        <v>1881</v>
      </c>
      <c r="F115" s="59">
        <v>1252</v>
      </c>
      <c r="G115" s="59">
        <v>4309</v>
      </c>
      <c r="H115" s="1" t="str">
        <f>VLOOKUP(F115,Hoja1!$A$1:$B$900,2)</f>
        <v>TECNOLOGÍA Y TELECOMUNICACIONES</v>
      </c>
      <c r="I115" s="58"/>
      <c r="J115" s="55"/>
    </row>
    <row r="116" spans="1:10" ht="15" customHeight="1" x14ac:dyDescent="0.25">
      <c r="A116" s="56"/>
      <c r="B116" s="59" t="s">
        <v>3652</v>
      </c>
      <c r="C116" s="59" t="s">
        <v>151</v>
      </c>
      <c r="D116" s="59">
        <f t="shared" si="1"/>
        <v>100</v>
      </c>
      <c r="E116" s="59" t="s">
        <v>1233</v>
      </c>
      <c r="F116" s="59">
        <v>1252</v>
      </c>
      <c r="G116" s="59">
        <v>3988</v>
      </c>
      <c r="H116" s="1" t="str">
        <f>VLOOKUP(F116,Hoja1!$A$1:$B$900,2)</f>
        <v>TECNOLOGÍA Y TELECOMUNICACIONES</v>
      </c>
      <c r="I116" s="58"/>
      <c r="J116" s="55"/>
    </row>
    <row r="117" spans="1:10" ht="15" customHeight="1" x14ac:dyDescent="0.25">
      <c r="A117" s="56"/>
      <c r="B117" s="59" t="s">
        <v>3652</v>
      </c>
      <c r="C117" s="59" t="s">
        <v>151</v>
      </c>
      <c r="D117" s="59">
        <f t="shared" si="1"/>
        <v>101</v>
      </c>
      <c r="E117" s="59" t="s">
        <v>3026</v>
      </c>
      <c r="F117" s="59">
        <v>1252</v>
      </c>
      <c r="G117" s="59">
        <v>6455</v>
      </c>
      <c r="H117" s="1" t="str">
        <f>VLOOKUP(F117,Hoja1!$A$1:$B$900,2)</f>
        <v>TECNOLOGÍA Y TELECOMUNICACIONES</v>
      </c>
      <c r="I117" s="58"/>
      <c r="J117" s="55"/>
    </row>
    <row r="118" spans="1:10" ht="15" customHeight="1" x14ac:dyDescent="0.25">
      <c r="A118" s="56"/>
      <c r="B118" s="59" t="s">
        <v>3652</v>
      </c>
      <c r="C118" s="59" t="s">
        <v>151</v>
      </c>
      <c r="D118" s="59">
        <f t="shared" si="1"/>
        <v>102</v>
      </c>
      <c r="E118" s="59" t="s">
        <v>1234</v>
      </c>
      <c r="F118" s="59">
        <v>1252</v>
      </c>
      <c r="G118" s="59">
        <v>3231</v>
      </c>
      <c r="H118" s="1" t="str">
        <f>VLOOKUP(F118,Hoja1!$A$1:$B$900,2)</f>
        <v>TECNOLOGÍA Y TELECOMUNICACIONES</v>
      </c>
      <c r="I118" s="58"/>
      <c r="J118" s="55"/>
    </row>
    <row r="119" spans="1:10" ht="15" customHeight="1" x14ac:dyDescent="0.25">
      <c r="A119" s="56"/>
      <c r="B119" s="59" t="s">
        <v>3652</v>
      </c>
      <c r="C119" s="59" t="s">
        <v>151</v>
      </c>
      <c r="D119" s="59">
        <f t="shared" si="1"/>
        <v>103</v>
      </c>
      <c r="E119" s="59" t="s">
        <v>1235</v>
      </c>
      <c r="F119" s="59">
        <v>1252</v>
      </c>
      <c r="G119" s="59">
        <v>5382</v>
      </c>
      <c r="H119" s="1" t="str">
        <f>VLOOKUP(F119,Hoja1!$A$1:$B$900,2)</f>
        <v>TECNOLOGÍA Y TELECOMUNICACIONES</v>
      </c>
      <c r="I119" s="58"/>
      <c r="J119" s="55"/>
    </row>
    <row r="120" spans="1:10" ht="15" customHeight="1" x14ac:dyDescent="0.25">
      <c r="A120" s="56"/>
      <c r="B120" s="59" t="s">
        <v>3652</v>
      </c>
      <c r="C120" s="59" t="s">
        <v>151</v>
      </c>
      <c r="D120" s="59">
        <f t="shared" si="1"/>
        <v>104</v>
      </c>
      <c r="E120" s="59" t="s">
        <v>562</v>
      </c>
      <c r="F120" s="59">
        <v>1252</v>
      </c>
      <c r="G120" s="59">
        <v>3519</v>
      </c>
      <c r="H120" s="1" t="str">
        <f>VLOOKUP(F120,Hoja1!$A$1:$B$900,2)</f>
        <v>TECNOLOGÍA Y TELECOMUNICACIONES</v>
      </c>
      <c r="I120" s="58"/>
      <c r="J120" s="55"/>
    </row>
    <row r="121" spans="1:10" ht="15" customHeight="1" x14ac:dyDescent="0.25">
      <c r="A121" s="56"/>
      <c r="B121" s="59" t="s">
        <v>3652</v>
      </c>
      <c r="C121" s="59" t="s">
        <v>151</v>
      </c>
      <c r="D121" s="59">
        <f t="shared" si="1"/>
        <v>105</v>
      </c>
      <c r="E121" s="59" t="s">
        <v>1692</v>
      </c>
      <c r="F121" s="59">
        <v>1252</v>
      </c>
      <c r="G121" s="59">
        <v>6273</v>
      </c>
      <c r="H121" s="1" t="str">
        <f>VLOOKUP(F121,Hoja1!$A$1:$B$900,2)</f>
        <v>TECNOLOGÍA Y TELECOMUNICACIONES</v>
      </c>
      <c r="I121" s="58"/>
      <c r="J121" s="55"/>
    </row>
    <row r="122" spans="1:10" ht="15" customHeight="1" x14ac:dyDescent="0.25">
      <c r="A122" s="56"/>
      <c r="B122" s="59" t="s">
        <v>3652</v>
      </c>
      <c r="C122" s="59" t="s">
        <v>151</v>
      </c>
      <c r="D122" s="59">
        <f t="shared" si="1"/>
        <v>106</v>
      </c>
      <c r="E122" s="59" t="s">
        <v>1236</v>
      </c>
      <c r="F122" s="59">
        <v>1252</v>
      </c>
      <c r="G122" s="59">
        <v>4340</v>
      </c>
      <c r="H122" s="1" t="str">
        <f>VLOOKUP(F122,Hoja1!$A$1:$B$900,2)</f>
        <v>TECNOLOGÍA Y TELECOMUNICACIONES</v>
      </c>
      <c r="I122" s="58"/>
      <c r="J122" s="55"/>
    </row>
    <row r="123" spans="1:10" ht="15" customHeight="1" x14ac:dyDescent="0.25">
      <c r="A123" s="56"/>
      <c r="B123" s="59" t="s">
        <v>3652</v>
      </c>
      <c r="C123" s="59" t="s">
        <v>151</v>
      </c>
      <c r="D123" s="59">
        <f t="shared" si="1"/>
        <v>107</v>
      </c>
      <c r="E123" s="59" t="s">
        <v>3027</v>
      </c>
      <c r="F123" s="59">
        <v>1252</v>
      </c>
      <c r="G123" s="59">
        <v>5489</v>
      </c>
      <c r="H123" s="1" t="str">
        <f>VLOOKUP(F123,Hoja1!$A$1:$B$900,2)</f>
        <v>TECNOLOGÍA Y TELECOMUNICACIONES</v>
      </c>
      <c r="I123" s="58"/>
      <c r="J123" s="55"/>
    </row>
    <row r="124" spans="1:10" ht="15" customHeight="1" x14ac:dyDescent="0.25">
      <c r="A124" s="56"/>
      <c r="B124" s="59" t="s">
        <v>3652</v>
      </c>
      <c r="C124" s="59" t="s">
        <v>151</v>
      </c>
      <c r="D124" s="59">
        <f t="shared" si="1"/>
        <v>108</v>
      </c>
      <c r="E124" s="59" t="s">
        <v>1882</v>
      </c>
      <c r="F124" s="59">
        <v>1252</v>
      </c>
      <c r="G124" s="59">
        <v>3117</v>
      </c>
      <c r="H124" s="1" t="str">
        <f>VLOOKUP(F124,Hoja1!$A$1:$B$900,2)</f>
        <v>TECNOLOGÍA Y TELECOMUNICACIONES</v>
      </c>
      <c r="I124" s="58"/>
      <c r="J124" s="55"/>
    </row>
    <row r="125" spans="1:10" ht="15" customHeight="1" x14ac:dyDescent="0.25">
      <c r="A125" s="56"/>
      <c r="B125" s="59" t="s">
        <v>3652</v>
      </c>
      <c r="C125" s="59" t="s">
        <v>151</v>
      </c>
      <c r="D125" s="59">
        <f t="shared" si="1"/>
        <v>109</v>
      </c>
      <c r="E125" s="59" t="s">
        <v>1237</v>
      </c>
      <c r="F125" s="59">
        <v>1252</v>
      </c>
      <c r="G125" s="59">
        <v>4218</v>
      </c>
      <c r="H125" s="1" t="str">
        <f>VLOOKUP(F125,Hoja1!$A$1:$B$900,2)</f>
        <v>TECNOLOGÍA Y TELECOMUNICACIONES</v>
      </c>
      <c r="I125" s="58"/>
      <c r="J125" s="55"/>
    </row>
    <row r="126" spans="1:10" ht="15" customHeight="1" x14ac:dyDescent="0.25">
      <c r="A126" s="56"/>
      <c r="B126" s="59" t="s">
        <v>3652</v>
      </c>
      <c r="C126" s="59" t="s">
        <v>151</v>
      </c>
      <c r="D126" s="59">
        <f t="shared" si="1"/>
        <v>110</v>
      </c>
      <c r="E126" s="59" t="s">
        <v>1883</v>
      </c>
      <c r="F126" s="59">
        <v>1252</v>
      </c>
      <c r="G126" s="59">
        <v>3367</v>
      </c>
      <c r="H126" s="1" t="str">
        <f>VLOOKUP(F126,Hoja1!$A$1:$B$900,2)</f>
        <v>TECNOLOGÍA Y TELECOMUNICACIONES</v>
      </c>
      <c r="I126" s="58"/>
      <c r="J126" s="55"/>
    </row>
    <row r="127" spans="1:10" ht="15" customHeight="1" x14ac:dyDescent="0.25">
      <c r="A127" s="56"/>
      <c r="B127" s="59" t="s">
        <v>3652</v>
      </c>
      <c r="C127" s="59" t="s">
        <v>151</v>
      </c>
      <c r="D127" s="59">
        <f t="shared" si="1"/>
        <v>111</v>
      </c>
      <c r="E127" s="59" t="s">
        <v>3028</v>
      </c>
      <c r="F127" s="59">
        <v>1252</v>
      </c>
      <c r="G127" s="99">
        <v>6240</v>
      </c>
      <c r="H127" s="1" t="str">
        <f>VLOOKUP(F127,Hoja1!$A$1:$B$900,2)</f>
        <v>TECNOLOGÍA Y TELECOMUNICACIONES</v>
      </c>
      <c r="I127" s="58"/>
      <c r="J127" s="55"/>
    </row>
    <row r="128" spans="1:10" ht="15" customHeight="1" x14ac:dyDescent="0.25">
      <c r="A128" s="56"/>
      <c r="B128" s="59" t="s">
        <v>3652</v>
      </c>
      <c r="C128" s="59" t="s">
        <v>151</v>
      </c>
      <c r="D128" s="59">
        <f t="shared" si="1"/>
        <v>112</v>
      </c>
      <c r="E128" s="59" t="s">
        <v>4224</v>
      </c>
      <c r="F128" s="59">
        <v>1252</v>
      </c>
      <c r="G128" s="99" t="s">
        <v>440</v>
      </c>
      <c r="H128" s="1" t="str">
        <f>VLOOKUP(F128,Hoja1!$A$1:$B$900,2)</f>
        <v>TECNOLOGÍA Y TELECOMUNICACIONES</v>
      </c>
      <c r="I128" s="58"/>
      <c r="J128" s="55"/>
    </row>
    <row r="129" spans="1:10" ht="15" customHeight="1" x14ac:dyDescent="0.25">
      <c r="A129" s="56"/>
      <c r="B129" s="59" t="s">
        <v>3652</v>
      </c>
      <c r="C129" s="59" t="s">
        <v>151</v>
      </c>
      <c r="D129" s="59">
        <f t="shared" si="1"/>
        <v>113</v>
      </c>
      <c r="E129" s="59" t="s">
        <v>3398</v>
      </c>
      <c r="F129" s="59">
        <v>1252</v>
      </c>
      <c r="G129" s="99" t="s">
        <v>440</v>
      </c>
      <c r="H129" s="1" t="str">
        <f>VLOOKUP(F129,Hoja1!$A$1:$B$900,2)</f>
        <v>TECNOLOGÍA Y TELECOMUNICACIONES</v>
      </c>
      <c r="I129" s="58"/>
      <c r="J129" s="55"/>
    </row>
    <row r="130" spans="1:10" ht="15" customHeight="1" x14ac:dyDescent="0.25">
      <c r="A130" s="56"/>
      <c r="B130" s="59" t="s">
        <v>3652</v>
      </c>
      <c r="C130" s="59" t="s">
        <v>151</v>
      </c>
      <c r="D130" s="59">
        <f t="shared" si="1"/>
        <v>114</v>
      </c>
      <c r="E130" s="59" t="s">
        <v>1238</v>
      </c>
      <c r="F130" s="59">
        <v>1252</v>
      </c>
      <c r="G130" s="99">
        <v>4385</v>
      </c>
      <c r="H130" s="1" t="str">
        <f>VLOOKUP(F130,Hoja1!$A$1:$B$900,2)</f>
        <v>TECNOLOGÍA Y TELECOMUNICACIONES</v>
      </c>
      <c r="I130" s="58"/>
      <c r="J130" s="55"/>
    </row>
    <row r="131" spans="1:10" ht="15" customHeight="1" x14ac:dyDescent="0.25">
      <c r="A131" s="56"/>
      <c r="B131" s="59" t="s">
        <v>3652</v>
      </c>
      <c r="C131" s="59" t="s">
        <v>151</v>
      </c>
      <c r="D131" s="59">
        <f t="shared" si="1"/>
        <v>115</v>
      </c>
      <c r="E131" s="59" t="s">
        <v>4225</v>
      </c>
      <c r="F131" s="59">
        <v>1252</v>
      </c>
      <c r="G131" s="59">
        <v>6129</v>
      </c>
      <c r="H131" s="1" t="str">
        <f>VLOOKUP(F131,Hoja1!$A$1:$B$900,2)</f>
        <v>TECNOLOGÍA Y TELECOMUNICACIONES</v>
      </c>
      <c r="I131" s="58"/>
      <c r="J131" s="55"/>
    </row>
    <row r="132" spans="1:10" ht="15" customHeight="1" x14ac:dyDescent="0.25">
      <c r="A132" s="56"/>
      <c r="B132" s="59" t="s">
        <v>3652</v>
      </c>
      <c r="C132" s="59" t="s">
        <v>151</v>
      </c>
      <c r="D132" s="59">
        <f t="shared" si="1"/>
        <v>116</v>
      </c>
      <c r="E132" s="59" t="s">
        <v>3030</v>
      </c>
      <c r="F132" s="59">
        <v>1252</v>
      </c>
      <c r="G132" s="59">
        <v>5803</v>
      </c>
      <c r="H132" s="1" t="str">
        <f>VLOOKUP(F132,Hoja1!$A$1:$B$900,2)</f>
        <v>TECNOLOGÍA Y TELECOMUNICACIONES</v>
      </c>
      <c r="I132" s="58"/>
      <c r="J132" s="55"/>
    </row>
    <row r="133" spans="1:10" ht="15" customHeight="1" x14ac:dyDescent="0.25">
      <c r="A133" s="56"/>
      <c r="B133" s="59" t="s">
        <v>3652</v>
      </c>
      <c r="C133" s="59" t="s">
        <v>151</v>
      </c>
      <c r="D133" s="59">
        <f t="shared" si="1"/>
        <v>117</v>
      </c>
      <c r="E133" s="59" t="s">
        <v>3173</v>
      </c>
      <c r="F133" s="59">
        <v>1252</v>
      </c>
      <c r="G133" s="59">
        <v>5268</v>
      </c>
      <c r="H133" s="1" t="str">
        <f>VLOOKUP(F133,Hoja1!$A$1:$B$900,2)</f>
        <v>TECNOLOGÍA Y TELECOMUNICACIONES</v>
      </c>
      <c r="I133" s="58"/>
      <c r="J133" s="55"/>
    </row>
    <row r="134" spans="1:10" ht="15" customHeight="1" x14ac:dyDescent="0.25">
      <c r="A134" s="56"/>
      <c r="B134" s="59" t="s">
        <v>3652</v>
      </c>
      <c r="C134" s="59" t="s">
        <v>151</v>
      </c>
      <c r="D134" s="59">
        <f t="shared" si="1"/>
        <v>118</v>
      </c>
      <c r="E134" s="59" t="s">
        <v>3031</v>
      </c>
      <c r="F134" s="59">
        <v>1252</v>
      </c>
      <c r="G134" s="59">
        <v>6335</v>
      </c>
      <c r="H134" s="1" t="str">
        <f>VLOOKUP(F134,Hoja1!$A$1:$B$900,2)</f>
        <v>TECNOLOGÍA Y TELECOMUNICACIONES</v>
      </c>
      <c r="I134" s="58"/>
      <c r="J134" s="55"/>
    </row>
    <row r="135" spans="1:10" ht="15" customHeight="1" x14ac:dyDescent="0.25">
      <c r="A135" s="56"/>
      <c r="B135" s="59" t="s">
        <v>3652</v>
      </c>
      <c r="C135" s="59" t="s">
        <v>151</v>
      </c>
      <c r="D135" s="59">
        <f t="shared" si="1"/>
        <v>119</v>
      </c>
      <c r="E135" s="59" t="s">
        <v>3032</v>
      </c>
      <c r="F135" s="59">
        <v>1252</v>
      </c>
      <c r="G135" s="59">
        <v>3558</v>
      </c>
      <c r="H135" s="1" t="str">
        <f>VLOOKUP(F135,Hoja1!$A$1:$B$900,2)</f>
        <v>TECNOLOGÍA Y TELECOMUNICACIONES</v>
      </c>
      <c r="I135" s="58"/>
      <c r="J135" s="55"/>
    </row>
    <row r="136" spans="1:10" ht="15" customHeight="1" x14ac:dyDescent="0.25">
      <c r="A136" s="56"/>
      <c r="B136" s="59" t="s">
        <v>3652</v>
      </c>
      <c r="C136" s="59" t="s">
        <v>151</v>
      </c>
      <c r="D136" s="59">
        <f t="shared" si="1"/>
        <v>120</v>
      </c>
      <c r="E136" s="59" t="s">
        <v>1862</v>
      </c>
      <c r="F136" s="59">
        <v>1252</v>
      </c>
      <c r="G136" s="59">
        <v>3267</v>
      </c>
      <c r="H136" s="1" t="str">
        <f>VLOOKUP(F136,Hoja1!$A$1:$B$900,2)</f>
        <v>TECNOLOGÍA Y TELECOMUNICACIONES</v>
      </c>
      <c r="I136" s="58"/>
      <c r="J136" s="55"/>
    </row>
    <row r="137" spans="1:10" ht="15" customHeight="1" x14ac:dyDescent="0.25">
      <c r="A137" s="56"/>
      <c r="B137" s="59" t="s">
        <v>3652</v>
      </c>
      <c r="C137" s="59" t="s">
        <v>151</v>
      </c>
      <c r="D137" s="59">
        <f t="shared" si="1"/>
        <v>121</v>
      </c>
      <c r="E137" s="59" t="s">
        <v>1863</v>
      </c>
      <c r="F137" s="59">
        <v>1252</v>
      </c>
      <c r="G137" s="59">
        <v>6301</v>
      </c>
      <c r="H137" s="1" t="str">
        <f>VLOOKUP(F137,Hoja1!$A$1:$B$900,2)</f>
        <v>TECNOLOGÍA Y TELECOMUNICACIONES</v>
      </c>
      <c r="I137" s="58"/>
      <c r="J137" s="55"/>
    </row>
    <row r="138" spans="1:10" ht="15" customHeight="1" x14ac:dyDescent="0.25">
      <c r="A138" s="56"/>
      <c r="B138" s="59" t="s">
        <v>3652</v>
      </c>
      <c r="C138" s="59" t="s">
        <v>151</v>
      </c>
      <c r="D138" s="59">
        <f t="shared" si="1"/>
        <v>122</v>
      </c>
      <c r="E138" s="59" t="s">
        <v>115</v>
      </c>
      <c r="F138" s="59">
        <v>1252</v>
      </c>
      <c r="G138" s="81" t="s">
        <v>439</v>
      </c>
      <c r="H138" s="1" t="str">
        <f>VLOOKUP(F138,Hoja1!$A$1:$B$900,2)</f>
        <v>TECNOLOGÍA Y TELECOMUNICACIONES</v>
      </c>
      <c r="I138" s="58"/>
      <c r="J138" s="55"/>
    </row>
    <row r="139" spans="1:10" ht="15" customHeight="1" x14ac:dyDescent="0.25">
      <c r="A139" s="56"/>
      <c r="B139" s="59" t="s">
        <v>3652</v>
      </c>
      <c r="C139" s="59" t="s">
        <v>151</v>
      </c>
      <c r="D139" s="59">
        <f t="shared" si="1"/>
        <v>123</v>
      </c>
      <c r="E139" s="59" t="s">
        <v>1864</v>
      </c>
      <c r="F139" s="59">
        <v>1252</v>
      </c>
      <c r="G139" s="59">
        <v>6238</v>
      </c>
      <c r="H139" s="1" t="str">
        <f>VLOOKUP(F139,Hoja1!$A$1:$B$900,2)</f>
        <v>TECNOLOGÍA Y TELECOMUNICACIONES</v>
      </c>
      <c r="I139" s="58"/>
      <c r="J139" s="55"/>
    </row>
    <row r="140" spans="1:10" ht="15" customHeight="1" x14ac:dyDescent="0.25">
      <c r="A140" s="56"/>
      <c r="B140" s="59" t="s">
        <v>3652</v>
      </c>
      <c r="C140" s="59" t="s">
        <v>151</v>
      </c>
      <c r="D140" s="59">
        <f t="shared" si="1"/>
        <v>124</v>
      </c>
      <c r="E140" s="59" t="s">
        <v>1216</v>
      </c>
      <c r="F140" s="59">
        <v>1252</v>
      </c>
      <c r="G140" s="59">
        <v>2510</v>
      </c>
      <c r="H140" s="1" t="str">
        <f>VLOOKUP(F140,Hoja1!$A$1:$B$900,2)</f>
        <v>TECNOLOGÍA Y TELECOMUNICACIONES</v>
      </c>
      <c r="I140" s="58"/>
      <c r="J140" s="55"/>
    </row>
    <row r="141" spans="1:10" ht="15" customHeight="1" x14ac:dyDescent="0.25">
      <c r="A141" s="56"/>
      <c r="B141" s="59" t="s">
        <v>3652</v>
      </c>
      <c r="C141" s="59" t="s">
        <v>151</v>
      </c>
      <c r="D141" s="59">
        <f t="shared" si="1"/>
        <v>125</v>
      </c>
      <c r="E141" s="59" t="s">
        <v>3033</v>
      </c>
      <c r="F141" s="59">
        <v>1252</v>
      </c>
      <c r="G141" s="59">
        <v>3226</v>
      </c>
      <c r="H141" s="1" t="str">
        <f>VLOOKUP(F141,Hoja1!$A$1:$B$900,2)</f>
        <v>TECNOLOGÍA Y TELECOMUNICACIONES</v>
      </c>
      <c r="I141" s="58"/>
      <c r="J141" s="55"/>
    </row>
    <row r="142" spans="1:10" ht="15" customHeight="1" x14ac:dyDescent="0.25">
      <c r="A142" s="56"/>
      <c r="B142" s="59" t="s">
        <v>3652</v>
      </c>
      <c r="C142" s="59" t="s">
        <v>151</v>
      </c>
      <c r="D142" s="59">
        <f t="shared" si="1"/>
        <v>126</v>
      </c>
      <c r="E142" s="59" t="s">
        <v>1217</v>
      </c>
      <c r="F142" s="59">
        <v>1252</v>
      </c>
      <c r="G142" s="59">
        <v>6219</v>
      </c>
      <c r="H142" s="1" t="str">
        <f>VLOOKUP(F142,Hoja1!$A$1:$B$900,2)</f>
        <v>TECNOLOGÍA Y TELECOMUNICACIONES</v>
      </c>
      <c r="I142" s="58"/>
      <c r="J142" s="55"/>
    </row>
    <row r="143" spans="1:10" ht="15" customHeight="1" x14ac:dyDescent="0.25">
      <c r="A143" s="56"/>
      <c r="B143" s="59" t="s">
        <v>3652</v>
      </c>
      <c r="C143" s="59" t="s">
        <v>151</v>
      </c>
      <c r="D143" s="59">
        <f t="shared" si="1"/>
        <v>127</v>
      </c>
      <c r="E143" s="59" t="s">
        <v>1865</v>
      </c>
      <c r="F143" s="59">
        <v>1252</v>
      </c>
      <c r="G143" s="59">
        <v>2593</v>
      </c>
      <c r="H143" s="1" t="str">
        <f>VLOOKUP(F143,Hoja1!$A$1:$B$900,2)</f>
        <v>TECNOLOGÍA Y TELECOMUNICACIONES</v>
      </c>
      <c r="I143" s="58"/>
      <c r="J143" s="55"/>
    </row>
    <row r="144" spans="1:10" ht="15" customHeight="1" x14ac:dyDescent="0.25">
      <c r="A144" s="56"/>
      <c r="B144" s="59" t="s">
        <v>3652</v>
      </c>
      <c r="C144" s="59" t="s">
        <v>151</v>
      </c>
      <c r="D144" s="59">
        <f t="shared" ref="D144:D158" si="2">D143+1</f>
        <v>128</v>
      </c>
      <c r="E144" s="59" t="s">
        <v>1207</v>
      </c>
      <c r="F144" s="59">
        <v>1252</v>
      </c>
      <c r="G144" s="59">
        <v>6921</v>
      </c>
      <c r="H144" s="1" t="str">
        <f>VLOOKUP(F144,Hoja1!$A$1:$B$900,2)</f>
        <v>TECNOLOGÍA Y TELECOMUNICACIONES</v>
      </c>
      <c r="I144" s="58"/>
      <c r="J144" s="55"/>
    </row>
    <row r="145" spans="1:10" ht="15" customHeight="1" x14ac:dyDescent="0.25">
      <c r="A145" s="56"/>
      <c r="B145" s="59" t="s">
        <v>3652</v>
      </c>
      <c r="C145" s="59" t="s">
        <v>151</v>
      </c>
      <c r="D145" s="59">
        <f t="shared" si="2"/>
        <v>129</v>
      </c>
      <c r="E145" s="59" t="s">
        <v>1852</v>
      </c>
      <c r="F145" s="59">
        <v>1252</v>
      </c>
      <c r="G145" s="59">
        <v>2501</v>
      </c>
      <c r="H145" s="1" t="str">
        <f>VLOOKUP(F145,Hoja1!$A$1:$B$900,2)</f>
        <v>TECNOLOGÍA Y TELECOMUNICACIONES</v>
      </c>
      <c r="I145" s="58"/>
      <c r="J145" s="55"/>
    </row>
    <row r="146" spans="1:10" ht="15" customHeight="1" x14ac:dyDescent="0.25">
      <c r="A146" s="56"/>
      <c r="B146" s="59" t="s">
        <v>3652</v>
      </c>
      <c r="C146" s="59" t="s">
        <v>151</v>
      </c>
      <c r="D146" s="59">
        <f t="shared" si="2"/>
        <v>130</v>
      </c>
      <c r="E146" s="59" t="s">
        <v>1210</v>
      </c>
      <c r="F146" s="59">
        <v>1252</v>
      </c>
      <c r="G146" s="59">
        <v>6088</v>
      </c>
      <c r="H146" s="1" t="str">
        <f>VLOOKUP(F146,Hoja1!$A$1:$B$900,2)</f>
        <v>TECNOLOGÍA Y TELECOMUNICACIONES</v>
      </c>
      <c r="I146" s="58"/>
      <c r="J146" s="55"/>
    </row>
    <row r="147" spans="1:10" ht="15" customHeight="1" x14ac:dyDescent="0.25">
      <c r="A147" s="56"/>
      <c r="B147" s="59" t="s">
        <v>3652</v>
      </c>
      <c r="C147" s="59" t="s">
        <v>151</v>
      </c>
      <c r="D147" s="59">
        <f t="shared" si="2"/>
        <v>131</v>
      </c>
      <c r="E147" s="59" t="s">
        <v>1156</v>
      </c>
      <c r="F147" s="59">
        <v>1252</v>
      </c>
      <c r="G147" s="59">
        <v>3526</v>
      </c>
      <c r="H147" s="1" t="str">
        <f>VLOOKUP(F147,Hoja1!$A$1:$B$900,2)</f>
        <v>TECNOLOGÍA Y TELECOMUNICACIONES</v>
      </c>
      <c r="I147" s="58"/>
      <c r="J147" s="55"/>
    </row>
    <row r="148" spans="1:10" ht="15" customHeight="1" x14ac:dyDescent="0.25">
      <c r="A148" s="56"/>
      <c r="B148" s="59" t="s">
        <v>3652</v>
      </c>
      <c r="C148" s="59" t="s">
        <v>151</v>
      </c>
      <c r="D148" s="59">
        <f t="shared" si="2"/>
        <v>132</v>
      </c>
      <c r="E148" s="59" t="s">
        <v>3038</v>
      </c>
      <c r="F148" s="59">
        <v>1252</v>
      </c>
      <c r="G148" s="59">
        <v>6621</v>
      </c>
      <c r="H148" s="1" t="str">
        <f>VLOOKUP(F148,Hoja1!$A$1:$B$900,2)</f>
        <v>TECNOLOGÍA Y TELECOMUNICACIONES</v>
      </c>
      <c r="I148" s="58"/>
      <c r="J148" s="55"/>
    </row>
    <row r="149" spans="1:10" ht="15" customHeight="1" x14ac:dyDescent="0.25">
      <c r="A149" s="56"/>
      <c r="B149" s="59" t="s">
        <v>3652</v>
      </c>
      <c r="C149" s="59" t="s">
        <v>151</v>
      </c>
      <c r="D149" s="59">
        <f t="shared" si="2"/>
        <v>133</v>
      </c>
      <c r="E149" s="59" t="s">
        <v>4213</v>
      </c>
      <c r="F149" s="59">
        <v>1252</v>
      </c>
      <c r="G149" s="99" t="s">
        <v>440</v>
      </c>
      <c r="H149" s="1" t="str">
        <f>VLOOKUP(F149,Hoja1!$A$1:$B$900,2)</f>
        <v>TECNOLOGÍA Y TELECOMUNICACIONES</v>
      </c>
      <c r="I149" s="58"/>
      <c r="J149" s="55"/>
    </row>
    <row r="150" spans="1:10" ht="15" customHeight="1" x14ac:dyDescent="0.25">
      <c r="A150" s="56"/>
      <c r="B150" s="59" t="s">
        <v>3652</v>
      </c>
      <c r="C150" s="59" t="s">
        <v>151</v>
      </c>
      <c r="D150" s="59">
        <f t="shared" si="2"/>
        <v>134</v>
      </c>
      <c r="E150" s="59" t="s">
        <v>3039</v>
      </c>
      <c r="F150" s="59">
        <v>1252</v>
      </c>
      <c r="G150" s="99" t="s">
        <v>440</v>
      </c>
      <c r="H150" s="1" t="str">
        <f>VLOOKUP(F150,Hoja1!$A$1:$B$900,2)</f>
        <v>TECNOLOGÍA Y TELECOMUNICACIONES</v>
      </c>
      <c r="I150" s="58"/>
      <c r="J150" s="55"/>
    </row>
    <row r="151" spans="1:10" ht="15" customHeight="1" x14ac:dyDescent="0.25">
      <c r="A151" s="56"/>
      <c r="B151" s="59" t="s">
        <v>3652</v>
      </c>
      <c r="C151" s="59" t="s">
        <v>151</v>
      </c>
      <c r="D151" s="59">
        <f t="shared" si="2"/>
        <v>135</v>
      </c>
      <c r="E151" s="59" t="s">
        <v>4214</v>
      </c>
      <c r="F151" s="59">
        <v>1252</v>
      </c>
      <c r="G151" s="99" t="s">
        <v>440</v>
      </c>
      <c r="H151" s="1" t="str">
        <f>VLOOKUP(F151,Hoja1!$A$1:$B$900,2)</f>
        <v>TECNOLOGÍA Y TELECOMUNICACIONES</v>
      </c>
      <c r="I151" s="58"/>
      <c r="J151" s="55"/>
    </row>
    <row r="152" spans="1:10" ht="15" customHeight="1" x14ac:dyDescent="0.25">
      <c r="A152" s="56"/>
      <c r="B152" s="59" t="s">
        <v>3652</v>
      </c>
      <c r="C152" s="59" t="s">
        <v>151</v>
      </c>
      <c r="D152" s="59">
        <f t="shared" si="2"/>
        <v>136</v>
      </c>
      <c r="E152" s="59" t="s">
        <v>437</v>
      </c>
      <c r="F152" s="59">
        <v>1252</v>
      </c>
      <c r="G152" s="59">
        <v>5604</v>
      </c>
      <c r="H152" s="1" t="str">
        <f>VLOOKUP(F152,Hoja1!$A$1:$B$900,2)</f>
        <v>TECNOLOGÍA Y TELECOMUNICACIONES</v>
      </c>
      <c r="I152" s="58"/>
      <c r="J152" s="55"/>
    </row>
    <row r="153" spans="1:10" ht="15" customHeight="1" x14ac:dyDescent="0.25">
      <c r="A153" s="56"/>
      <c r="B153" s="59" t="s">
        <v>3652</v>
      </c>
      <c r="C153" s="59" t="s">
        <v>151</v>
      </c>
      <c r="D153" s="59">
        <f t="shared" si="2"/>
        <v>137</v>
      </c>
      <c r="E153" s="59" t="s">
        <v>3035</v>
      </c>
      <c r="F153" s="59">
        <v>1252</v>
      </c>
      <c r="G153" s="59">
        <v>5604</v>
      </c>
      <c r="H153" s="1" t="str">
        <f>VLOOKUP(F153,Hoja1!$A$1:$B$900,2)</f>
        <v>TECNOLOGÍA Y TELECOMUNICACIONES</v>
      </c>
      <c r="I153" s="58"/>
      <c r="J153" s="55"/>
    </row>
    <row r="154" spans="1:10" ht="15" customHeight="1" x14ac:dyDescent="0.25">
      <c r="A154" s="56"/>
      <c r="B154" s="59" t="s">
        <v>3652</v>
      </c>
      <c r="C154" s="59" t="s">
        <v>151</v>
      </c>
      <c r="D154" s="59">
        <f t="shared" si="2"/>
        <v>138</v>
      </c>
      <c r="E154" s="59" t="s">
        <v>4215</v>
      </c>
      <c r="F154" s="59">
        <v>1252</v>
      </c>
      <c r="G154" s="99" t="s">
        <v>440</v>
      </c>
      <c r="H154" s="1" t="str">
        <f>VLOOKUP(F154,Hoja1!$A$1:$B$900,2)</f>
        <v>TECNOLOGÍA Y TELECOMUNICACIONES</v>
      </c>
      <c r="I154" s="58"/>
      <c r="J154" s="55"/>
    </row>
    <row r="155" spans="1:10" ht="15" customHeight="1" x14ac:dyDescent="0.25">
      <c r="A155" s="56"/>
      <c r="B155" s="59" t="s">
        <v>3652</v>
      </c>
      <c r="C155" s="59" t="s">
        <v>151</v>
      </c>
      <c r="D155" s="59">
        <f t="shared" si="2"/>
        <v>139</v>
      </c>
      <c r="E155" s="59" t="s">
        <v>3399</v>
      </c>
      <c r="F155" s="59">
        <v>1252</v>
      </c>
      <c r="G155" s="99" t="s">
        <v>440</v>
      </c>
      <c r="H155" s="1" t="str">
        <f>VLOOKUP(F155,Hoja1!$A$1:$B$900,2)</f>
        <v>TECNOLOGÍA Y TELECOMUNICACIONES</v>
      </c>
      <c r="I155" s="58"/>
      <c r="J155" s="55"/>
    </row>
    <row r="156" spans="1:10" ht="15" customHeight="1" x14ac:dyDescent="0.25">
      <c r="A156" s="56"/>
      <c r="B156" s="59" t="s">
        <v>3652</v>
      </c>
      <c r="C156" s="59" t="s">
        <v>151</v>
      </c>
      <c r="D156" s="59">
        <f t="shared" si="2"/>
        <v>140</v>
      </c>
      <c r="E156" s="59" t="s">
        <v>3034</v>
      </c>
      <c r="F156" s="59">
        <v>1252</v>
      </c>
      <c r="G156" s="99" t="s">
        <v>440</v>
      </c>
      <c r="H156" s="1" t="str">
        <f>VLOOKUP(F156,Hoja1!$A$1:$B$900,2)</f>
        <v>TECNOLOGÍA Y TELECOMUNICACIONES</v>
      </c>
      <c r="I156" s="58"/>
      <c r="J156" s="55"/>
    </row>
    <row r="157" spans="1:10" ht="15" customHeight="1" x14ac:dyDescent="0.25">
      <c r="A157" s="56"/>
      <c r="B157" s="59" t="s">
        <v>3652</v>
      </c>
      <c r="C157" s="59" t="s">
        <v>151</v>
      </c>
      <c r="D157" s="59">
        <f t="shared" si="2"/>
        <v>141</v>
      </c>
      <c r="E157" s="59" t="s">
        <v>3036</v>
      </c>
      <c r="F157" s="59">
        <v>1252</v>
      </c>
      <c r="G157" s="59">
        <v>3905</v>
      </c>
      <c r="H157" s="1" t="str">
        <f>VLOOKUP(F157,Hoja1!$A$1:$B$900,2)</f>
        <v>TECNOLOGÍA Y TELECOMUNICACIONES</v>
      </c>
      <c r="I157" s="58"/>
      <c r="J157" s="55"/>
    </row>
    <row r="158" spans="1:10" ht="15" customHeight="1" x14ac:dyDescent="0.25">
      <c r="A158" s="56"/>
      <c r="B158" s="59" t="s">
        <v>3652</v>
      </c>
      <c r="C158" s="59" t="s">
        <v>151</v>
      </c>
      <c r="D158" s="59">
        <f t="shared" si="2"/>
        <v>142</v>
      </c>
      <c r="E158" s="59" t="s">
        <v>3037</v>
      </c>
      <c r="F158" s="59">
        <v>1252</v>
      </c>
      <c r="G158" s="59">
        <v>3905</v>
      </c>
      <c r="H158" s="1" t="str">
        <f>VLOOKUP(F158,Hoja1!$A$1:$B$900,2)</f>
        <v>TECNOLOGÍA Y TELECOMUNICACIONES</v>
      </c>
      <c r="I158" s="58"/>
      <c r="J158" s="55"/>
    </row>
    <row r="159" spans="1:10" ht="7.5" customHeight="1" x14ac:dyDescent="0.25">
      <c r="A159" s="56"/>
      <c r="B159" s="57"/>
      <c r="C159" s="57"/>
      <c r="D159" s="57"/>
      <c r="E159" s="57"/>
      <c r="F159" s="57"/>
      <c r="G159" s="57"/>
      <c r="H159" s="57"/>
      <c r="I159" s="57"/>
      <c r="J159" s="55"/>
    </row>
    <row r="160" spans="1:10" ht="15" customHeight="1" x14ac:dyDescent="0.25">
      <c r="A160" s="56"/>
      <c r="B160" s="59" t="s">
        <v>3652</v>
      </c>
      <c r="C160" s="59" t="s">
        <v>156</v>
      </c>
      <c r="D160" s="59">
        <v>1</v>
      </c>
      <c r="E160" s="59" t="s">
        <v>115</v>
      </c>
      <c r="F160" s="59">
        <v>1325</v>
      </c>
      <c r="G160" s="81" t="s">
        <v>439</v>
      </c>
      <c r="H160" s="1" t="str">
        <f>VLOOKUP(F160,Hoja1!$A$1:$B$900,2)</f>
        <v>SEGURIDAD INFORMÁTICA</v>
      </c>
      <c r="I160" s="58"/>
      <c r="J160" s="55"/>
    </row>
    <row r="161" spans="1:10" ht="15" customHeight="1" x14ac:dyDescent="0.25">
      <c r="A161" s="56"/>
      <c r="B161" s="59" t="s">
        <v>3652</v>
      </c>
      <c r="C161" s="59" t="s">
        <v>156</v>
      </c>
      <c r="D161" s="59">
        <v>2</v>
      </c>
      <c r="E161" s="59" t="s">
        <v>1267</v>
      </c>
      <c r="F161" s="59">
        <v>1325</v>
      </c>
      <c r="G161" s="99">
        <v>5233</v>
      </c>
      <c r="H161" s="1" t="str">
        <f>VLOOKUP(F161,Hoja1!$A$1:$B$900,2)</f>
        <v>SEGURIDAD INFORMÁTICA</v>
      </c>
      <c r="I161" s="58"/>
      <c r="J161" s="55"/>
    </row>
    <row r="162" spans="1:10" ht="15" customHeight="1" x14ac:dyDescent="0.25">
      <c r="A162" s="56"/>
      <c r="B162" s="59" t="s">
        <v>3652</v>
      </c>
      <c r="C162" s="59" t="s">
        <v>156</v>
      </c>
      <c r="D162" s="59">
        <v>3</v>
      </c>
      <c r="E162" s="59" t="s">
        <v>1907</v>
      </c>
      <c r="F162" s="59">
        <v>1325</v>
      </c>
      <c r="G162" s="99">
        <v>4657</v>
      </c>
      <c r="H162" s="1" t="str">
        <f>VLOOKUP(F162,Hoja1!$A$1:$B$900,2)</f>
        <v>SEGURIDAD INFORMÁTICA</v>
      </c>
      <c r="I162" s="58"/>
      <c r="J162" s="55"/>
    </row>
    <row r="163" spans="1:10" ht="15" customHeight="1" x14ac:dyDescent="0.25">
      <c r="A163" s="56"/>
      <c r="B163" s="59" t="s">
        <v>3652</v>
      </c>
      <c r="C163" s="59" t="s">
        <v>156</v>
      </c>
      <c r="D163" s="59">
        <v>4</v>
      </c>
      <c r="E163" s="59" t="s">
        <v>115</v>
      </c>
      <c r="F163" s="59">
        <v>1325</v>
      </c>
      <c r="G163" s="81" t="s">
        <v>439</v>
      </c>
      <c r="H163" s="1" t="str">
        <f>VLOOKUP(F163,Hoja1!$A$1:$B$900,2)</f>
        <v>SEGURIDAD INFORMÁTICA</v>
      </c>
      <c r="I163" s="58"/>
      <c r="J163" s="55"/>
    </row>
    <row r="164" spans="1:10" ht="15" customHeight="1" x14ac:dyDescent="0.25">
      <c r="A164" s="56"/>
      <c r="B164" s="59" t="s">
        <v>3652</v>
      </c>
      <c r="C164" s="59" t="s">
        <v>156</v>
      </c>
      <c r="D164" s="59">
        <v>5</v>
      </c>
      <c r="E164" s="59" t="s">
        <v>3043</v>
      </c>
      <c r="F164" s="59">
        <v>1325</v>
      </c>
      <c r="G164" s="59">
        <v>3161</v>
      </c>
      <c r="H164" s="1" t="str">
        <f>VLOOKUP(F164,Hoja1!$A$1:$B$900,2)</f>
        <v>SEGURIDAD INFORMÁTICA</v>
      </c>
      <c r="I164" s="58"/>
      <c r="J164" s="55"/>
    </row>
    <row r="165" spans="1:10" ht="15" customHeight="1" x14ac:dyDescent="0.25">
      <c r="A165" s="56"/>
      <c r="B165" s="59" t="s">
        <v>3652</v>
      </c>
      <c r="C165" s="59" t="s">
        <v>156</v>
      </c>
      <c r="D165" s="59">
        <v>6</v>
      </c>
      <c r="E165" s="59" t="s">
        <v>3044</v>
      </c>
      <c r="F165" s="59">
        <v>1325</v>
      </c>
      <c r="G165" s="59">
        <v>3462</v>
      </c>
      <c r="H165" s="1" t="str">
        <f>VLOOKUP(F165,Hoja1!$A$1:$B$900,2)</f>
        <v>SEGURIDAD INFORMÁTICA</v>
      </c>
      <c r="I165" s="58"/>
      <c r="J165" s="55"/>
    </row>
    <row r="166" spans="1:10" ht="15" customHeight="1" x14ac:dyDescent="0.25">
      <c r="A166" s="56"/>
      <c r="B166" s="59" t="s">
        <v>3652</v>
      </c>
      <c r="C166" s="59" t="s">
        <v>156</v>
      </c>
      <c r="D166" s="59">
        <v>7</v>
      </c>
      <c r="E166" s="59" t="s">
        <v>3045</v>
      </c>
      <c r="F166" s="59">
        <v>1325</v>
      </c>
      <c r="G166" s="99">
        <v>6086</v>
      </c>
      <c r="H166" s="1" t="str">
        <f>VLOOKUP(F166,Hoja1!$A$1:$B$900,2)</f>
        <v>SEGURIDAD INFORMÁTICA</v>
      </c>
      <c r="I166" s="58"/>
      <c r="J166" s="55"/>
    </row>
    <row r="167" spans="1:10" ht="15" customHeight="1" x14ac:dyDescent="0.25">
      <c r="A167" s="56"/>
      <c r="B167" s="59" t="s">
        <v>3652</v>
      </c>
      <c r="C167" s="59" t="s">
        <v>156</v>
      </c>
      <c r="D167" s="59">
        <v>8</v>
      </c>
      <c r="E167" s="59" t="s">
        <v>3046</v>
      </c>
      <c r="F167" s="59">
        <v>1325</v>
      </c>
      <c r="G167" s="59">
        <v>2126</v>
      </c>
      <c r="H167" s="1" t="str">
        <f>VLOOKUP(F167,Hoja1!$A$1:$B$900,2)</f>
        <v>SEGURIDAD INFORMÁTICA</v>
      </c>
      <c r="I167" s="58"/>
      <c r="J167" s="55"/>
    </row>
    <row r="168" spans="1:10" ht="15" customHeight="1" x14ac:dyDescent="0.25">
      <c r="A168" s="56"/>
      <c r="B168" s="59" t="s">
        <v>3652</v>
      </c>
      <c r="C168" s="59" t="s">
        <v>156</v>
      </c>
      <c r="D168" s="59">
        <v>9</v>
      </c>
      <c r="E168" s="59" t="s">
        <v>115</v>
      </c>
      <c r="F168" s="59">
        <v>1325</v>
      </c>
      <c r="G168" s="81" t="s">
        <v>439</v>
      </c>
      <c r="H168" s="1" t="str">
        <f>VLOOKUP(F168,Hoja1!$A$1:$B$900,2)</f>
        <v>SEGURIDAD INFORMÁTICA</v>
      </c>
      <c r="I168" s="58"/>
      <c r="J168" s="55"/>
    </row>
    <row r="169" spans="1:10" ht="15" customHeight="1" x14ac:dyDescent="0.25">
      <c r="A169" s="56"/>
      <c r="B169" s="59" t="s">
        <v>3652</v>
      </c>
      <c r="C169" s="59" t="s">
        <v>156</v>
      </c>
      <c r="D169" s="59">
        <v>10</v>
      </c>
      <c r="E169" s="59" t="s">
        <v>1906</v>
      </c>
      <c r="F169" s="59">
        <v>1325</v>
      </c>
      <c r="G169" s="99">
        <v>4637</v>
      </c>
      <c r="H169" s="1" t="str">
        <f>VLOOKUP(F169,Hoja1!$A$1:$B$900,2)</f>
        <v>SEGURIDAD INFORMÁTICA</v>
      </c>
      <c r="I169" s="58"/>
      <c r="J169" s="55"/>
    </row>
    <row r="170" spans="1:10" ht="15" customHeight="1" x14ac:dyDescent="0.25">
      <c r="A170" s="56"/>
      <c r="B170" s="59" t="s">
        <v>3652</v>
      </c>
      <c r="C170" s="59" t="s">
        <v>156</v>
      </c>
      <c r="D170" s="59">
        <v>11</v>
      </c>
      <c r="E170" s="59" t="s">
        <v>1266</v>
      </c>
      <c r="F170" s="59">
        <v>1325</v>
      </c>
      <c r="G170" s="99">
        <v>3262</v>
      </c>
      <c r="H170" s="1" t="str">
        <f>VLOOKUP(F170,Hoja1!$A$1:$B$900,2)</f>
        <v>SEGURIDAD INFORMÁTICA</v>
      </c>
      <c r="I170" s="58"/>
      <c r="J170" s="55"/>
    </row>
    <row r="171" spans="1:10" ht="15" customHeight="1" x14ac:dyDescent="0.25">
      <c r="A171" s="56"/>
      <c r="B171" s="59" t="s">
        <v>3652</v>
      </c>
      <c r="C171" s="59" t="s">
        <v>156</v>
      </c>
      <c r="D171" s="59">
        <v>12</v>
      </c>
      <c r="E171" s="59" t="s">
        <v>115</v>
      </c>
      <c r="F171" s="59">
        <v>1325</v>
      </c>
      <c r="G171" s="81" t="s">
        <v>439</v>
      </c>
      <c r="H171" s="1" t="str">
        <f>VLOOKUP(F171,Hoja1!$A$1:$B$900,2)</f>
        <v>SEGURIDAD INFORMÁTICA</v>
      </c>
      <c r="I171" s="58"/>
      <c r="J171" s="55"/>
    </row>
    <row r="172" spans="1:10" ht="15" customHeight="1" x14ac:dyDescent="0.25">
      <c r="A172" s="56"/>
      <c r="B172" s="59" t="s">
        <v>3652</v>
      </c>
      <c r="C172" s="59" t="s">
        <v>156</v>
      </c>
      <c r="D172" s="59">
        <v>13</v>
      </c>
      <c r="E172" s="59" t="s">
        <v>3047</v>
      </c>
      <c r="F172" s="59">
        <v>1325</v>
      </c>
      <c r="G172" s="99">
        <v>4656</v>
      </c>
      <c r="H172" s="1" t="str">
        <f>VLOOKUP(F172,Hoja1!$A$1:$B$900,2)</f>
        <v>SEGURIDAD INFORMÁTICA</v>
      </c>
      <c r="I172" s="58"/>
      <c r="J172" s="55"/>
    </row>
    <row r="173" spans="1:10" ht="15" customHeight="1" x14ac:dyDescent="0.25">
      <c r="A173" s="56"/>
      <c r="B173" s="59" t="s">
        <v>3652</v>
      </c>
      <c r="C173" s="59" t="s">
        <v>156</v>
      </c>
      <c r="D173" s="59">
        <v>14</v>
      </c>
      <c r="E173" s="59" t="s">
        <v>1269</v>
      </c>
      <c r="F173" s="59">
        <v>1325</v>
      </c>
      <c r="G173" s="59">
        <v>4206</v>
      </c>
      <c r="H173" s="1" t="str">
        <f>VLOOKUP(F173,Hoja1!$A$1:$B$900,2)</f>
        <v>SEGURIDAD INFORMÁTICA</v>
      </c>
      <c r="I173" s="58"/>
      <c r="J173" s="55"/>
    </row>
    <row r="174" spans="1:10" ht="15" customHeight="1" x14ac:dyDescent="0.25">
      <c r="A174" s="56"/>
      <c r="B174" s="59" t="s">
        <v>3652</v>
      </c>
      <c r="C174" s="59" t="s">
        <v>156</v>
      </c>
      <c r="D174" s="59">
        <v>15</v>
      </c>
      <c r="E174" s="59" t="s">
        <v>115</v>
      </c>
      <c r="F174" s="59">
        <v>1325</v>
      </c>
      <c r="G174" s="81" t="s">
        <v>439</v>
      </c>
      <c r="H174" s="1" t="str">
        <f>VLOOKUP(F174,Hoja1!$A$1:$B$900,2)</f>
        <v>SEGURIDAD INFORMÁTICA</v>
      </c>
      <c r="I174" s="58"/>
      <c r="J174" s="55"/>
    </row>
    <row r="175" spans="1:10" ht="15" customHeight="1" x14ac:dyDescent="0.25">
      <c r="A175" s="56"/>
      <c r="B175" s="59" t="s">
        <v>3652</v>
      </c>
      <c r="C175" s="59" t="s">
        <v>156</v>
      </c>
      <c r="D175" s="59">
        <v>16</v>
      </c>
      <c r="E175" s="59" t="s">
        <v>3048</v>
      </c>
      <c r="F175" s="59">
        <v>1325</v>
      </c>
      <c r="G175" s="99">
        <v>2176</v>
      </c>
      <c r="H175" s="1" t="str">
        <f>VLOOKUP(F175,Hoja1!$A$1:$B$900,2)</f>
        <v>SEGURIDAD INFORMÁTICA</v>
      </c>
      <c r="I175" s="58"/>
      <c r="J175" s="55"/>
    </row>
    <row r="176" spans="1:10" ht="15" customHeight="1" x14ac:dyDescent="0.25">
      <c r="A176" s="56"/>
      <c r="B176" s="59" t="s">
        <v>3652</v>
      </c>
      <c r="C176" s="59" t="s">
        <v>156</v>
      </c>
      <c r="D176" s="59">
        <v>17</v>
      </c>
      <c r="E176" s="59" t="s">
        <v>4203</v>
      </c>
      <c r="F176" s="59">
        <v>1325</v>
      </c>
      <c r="G176" s="99">
        <v>4846</v>
      </c>
      <c r="H176" s="1" t="str">
        <f>VLOOKUP(F176,Hoja1!$A$1:$B$900,2)</f>
        <v>SEGURIDAD INFORMÁTICA</v>
      </c>
      <c r="I176" s="58"/>
      <c r="J176" s="55"/>
    </row>
    <row r="177" spans="1:10" ht="15" customHeight="1" x14ac:dyDescent="0.25">
      <c r="A177" s="56"/>
      <c r="B177" s="59" t="s">
        <v>3652</v>
      </c>
      <c r="C177" s="59" t="s">
        <v>156</v>
      </c>
      <c r="D177" s="59">
        <v>18</v>
      </c>
      <c r="E177" s="59" t="s">
        <v>3049</v>
      </c>
      <c r="F177" s="59">
        <v>1325</v>
      </c>
      <c r="G177" s="99">
        <v>4658</v>
      </c>
      <c r="H177" s="1" t="str">
        <f>VLOOKUP(F177,Hoja1!$A$1:$B$900,2)</f>
        <v>SEGURIDAD INFORMÁTICA</v>
      </c>
      <c r="I177" s="58"/>
      <c r="J177" s="55"/>
    </row>
    <row r="178" spans="1:10" ht="15" customHeight="1" x14ac:dyDescent="0.25">
      <c r="A178" s="56"/>
      <c r="B178" s="59" t="s">
        <v>3652</v>
      </c>
      <c r="C178" s="59" t="s">
        <v>156</v>
      </c>
      <c r="D178" s="59">
        <v>19</v>
      </c>
      <c r="E178" s="59" t="s">
        <v>1263</v>
      </c>
      <c r="F178" s="59">
        <v>1325</v>
      </c>
      <c r="G178" s="99">
        <v>2592</v>
      </c>
      <c r="H178" s="1" t="str">
        <f>VLOOKUP(F178,Hoja1!$A$1:$B$900,2)</f>
        <v>SEGURIDAD INFORMÁTICA</v>
      </c>
      <c r="I178" s="58"/>
      <c r="J178" s="55"/>
    </row>
    <row r="179" spans="1:10" ht="15" customHeight="1" x14ac:dyDescent="0.25">
      <c r="A179" s="56"/>
      <c r="B179" s="59" t="s">
        <v>3652</v>
      </c>
      <c r="C179" s="59" t="s">
        <v>156</v>
      </c>
      <c r="D179" s="59">
        <v>20</v>
      </c>
      <c r="E179" s="59" t="s">
        <v>1264</v>
      </c>
      <c r="F179" s="59">
        <v>1325</v>
      </c>
      <c r="G179" s="99">
        <v>5389</v>
      </c>
      <c r="H179" s="1" t="str">
        <f>VLOOKUP(F179,Hoja1!$A$1:$B$900,2)</f>
        <v>SEGURIDAD INFORMÁTICA</v>
      </c>
      <c r="I179" s="58"/>
      <c r="J179" s="55"/>
    </row>
    <row r="180" spans="1:10" ht="15" customHeight="1" x14ac:dyDescent="0.25">
      <c r="A180" s="56"/>
      <c r="B180" s="59" t="s">
        <v>3652</v>
      </c>
      <c r="C180" s="59" t="s">
        <v>156</v>
      </c>
      <c r="D180" s="59">
        <v>21</v>
      </c>
      <c r="E180" s="59" t="s">
        <v>1262</v>
      </c>
      <c r="F180" s="59">
        <v>1325</v>
      </c>
      <c r="G180" s="99">
        <v>2045</v>
      </c>
      <c r="H180" s="1" t="str">
        <f>VLOOKUP(F180,Hoja1!$A$1:$B$900,2)</f>
        <v>SEGURIDAD INFORMÁTICA</v>
      </c>
      <c r="I180" s="58"/>
      <c r="J180" s="55"/>
    </row>
    <row r="181" spans="1:10" ht="15" customHeight="1" x14ac:dyDescent="0.25">
      <c r="A181" s="56"/>
      <c r="B181" s="59" t="s">
        <v>3652</v>
      </c>
      <c r="C181" s="59" t="s">
        <v>156</v>
      </c>
      <c r="D181" s="59">
        <v>22</v>
      </c>
      <c r="E181" s="59" t="s">
        <v>4204</v>
      </c>
      <c r="F181" s="59">
        <v>1325</v>
      </c>
      <c r="G181" s="99" t="s">
        <v>440</v>
      </c>
      <c r="H181" s="1" t="str">
        <f>VLOOKUP(F181,Hoja1!$A$1:$B$900,2)</f>
        <v>SEGURIDAD INFORMÁTICA</v>
      </c>
      <c r="I181" s="58"/>
      <c r="J181" s="55"/>
    </row>
    <row r="182" spans="1:10" ht="15" customHeight="1" x14ac:dyDescent="0.25">
      <c r="A182" s="56"/>
      <c r="B182" s="59" t="s">
        <v>3652</v>
      </c>
      <c r="C182" s="59" t="s">
        <v>156</v>
      </c>
      <c r="D182" s="59">
        <v>23</v>
      </c>
      <c r="E182" s="59" t="s">
        <v>339</v>
      </c>
      <c r="F182" s="59">
        <v>1325</v>
      </c>
      <c r="G182" s="99">
        <v>2883</v>
      </c>
      <c r="H182" s="1" t="str">
        <f>VLOOKUP(F182,Hoja1!$A$1:$B$900,2)</f>
        <v>SEGURIDAD INFORMÁTICA</v>
      </c>
      <c r="I182" s="58"/>
      <c r="J182" s="55"/>
    </row>
    <row r="183" spans="1:10" ht="15" customHeight="1" x14ac:dyDescent="0.25">
      <c r="A183" s="56"/>
      <c r="B183" s="59" t="s">
        <v>3652</v>
      </c>
      <c r="C183" s="59" t="s">
        <v>156</v>
      </c>
      <c r="D183" s="59">
        <v>24</v>
      </c>
      <c r="E183" s="59" t="s">
        <v>1265</v>
      </c>
      <c r="F183" s="59">
        <v>1325</v>
      </c>
      <c r="G183" s="99">
        <v>2985</v>
      </c>
      <c r="H183" s="1" t="str">
        <f>VLOOKUP(F183,Hoja1!$A$1:$B$900,2)</f>
        <v>SEGURIDAD INFORMÁTICA</v>
      </c>
      <c r="I183" s="58"/>
      <c r="J183" s="55"/>
    </row>
    <row r="184" spans="1:10" ht="15" customHeight="1" x14ac:dyDescent="0.25">
      <c r="A184" s="56"/>
      <c r="B184" s="59" t="s">
        <v>3652</v>
      </c>
      <c r="C184" s="59" t="s">
        <v>156</v>
      </c>
      <c r="D184" s="59">
        <v>25</v>
      </c>
      <c r="E184" s="59" t="s">
        <v>1887</v>
      </c>
      <c r="F184" s="59">
        <v>1251</v>
      </c>
      <c r="G184" s="99">
        <v>6399</v>
      </c>
      <c r="H184" s="1" t="str">
        <f>VLOOKUP(F184,Hoja1!$A$1:$B$900,2)</f>
        <v>OPERACIONES E INFRAESTRUCTURA</v>
      </c>
      <c r="I184" s="58"/>
      <c r="J184" s="55"/>
    </row>
    <row r="185" spans="1:10" ht="15" customHeight="1" x14ac:dyDescent="0.25">
      <c r="A185" s="56"/>
      <c r="B185" s="59" t="s">
        <v>3652</v>
      </c>
      <c r="C185" s="59" t="s">
        <v>156</v>
      </c>
      <c r="D185" s="59">
        <v>26</v>
      </c>
      <c r="E185" s="59" t="s">
        <v>3400</v>
      </c>
      <c r="F185" s="59">
        <v>1251</v>
      </c>
      <c r="G185" s="99">
        <v>5781</v>
      </c>
      <c r="H185" s="1" t="str">
        <f>VLOOKUP(F185,Hoja1!$A$1:$B$900,2)</f>
        <v>OPERACIONES E INFRAESTRUCTURA</v>
      </c>
      <c r="I185" s="58"/>
      <c r="J185" s="55"/>
    </row>
    <row r="186" spans="1:10" ht="15" customHeight="1" x14ac:dyDescent="0.25">
      <c r="A186" s="56"/>
      <c r="B186" s="59" t="s">
        <v>3652</v>
      </c>
      <c r="C186" s="59" t="s">
        <v>156</v>
      </c>
      <c r="D186" s="59">
        <v>27</v>
      </c>
      <c r="E186" s="59" t="s">
        <v>3401</v>
      </c>
      <c r="F186" s="59">
        <v>1251</v>
      </c>
      <c r="G186" s="59">
        <v>6170</v>
      </c>
      <c r="H186" s="1" t="str">
        <f>VLOOKUP(F186,Hoja1!$A$1:$B$900,2)</f>
        <v>OPERACIONES E INFRAESTRUCTURA</v>
      </c>
      <c r="I186" s="58"/>
      <c r="J186" s="55"/>
    </row>
    <row r="187" spans="1:10" ht="15" customHeight="1" x14ac:dyDescent="0.25">
      <c r="A187" s="56"/>
      <c r="B187" s="59" t="s">
        <v>3652</v>
      </c>
      <c r="C187" s="59" t="s">
        <v>156</v>
      </c>
      <c r="D187" s="59">
        <v>28</v>
      </c>
      <c r="E187" s="59" t="s">
        <v>3076</v>
      </c>
      <c r="F187" s="59">
        <v>1251</v>
      </c>
      <c r="G187" s="99">
        <v>5755</v>
      </c>
      <c r="H187" s="1" t="str">
        <f>VLOOKUP(F187,Hoja1!$A$1:$B$900,2)</f>
        <v>OPERACIONES E INFRAESTRUCTURA</v>
      </c>
      <c r="I187" s="58"/>
      <c r="J187" s="55"/>
    </row>
    <row r="188" spans="1:10" ht="15" customHeight="1" x14ac:dyDescent="0.25">
      <c r="A188" s="56"/>
      <c r="B188" s="59" t="s">
        <v>3652</v>
      </c>
      <c r="C188" s="59" t="s">
        <v>156</v>
      </c>
      <c r="D188" s="59">
        <v>29</v>
      </c>
      <c r="E188" s="59" t="s">
        <v>3077</v>
      </c>
      <c r="F188" s="59">
        <v>1251</v>
      </c>
      <c r="G188" s="99">
        <v>2939</v>
      </c>
      <c r="H188" s="1" t="str">
        <f>VLOOKUP(F188,Hoja1!$A$1:$B$900,2)</f>
        <v>OPERACIONES E INFRAESTRUCTURA</v>
      </c>
      <c r="I188" s="58"/>
      <c r="J188" s="55"/>
    </row>
    <row r="189" spans="1:10" ht="15" customHeight="1" x14ac:dyDescent="0.25">
      <c r="A189" s="56"/>
      <c r="B189" s="59" t="s">
        <v>3652</v>
      </c>
      <c r="C189" s="59" t="s">
        <v>156</v>
      </c>
      <c r="D189" s="59">
        <v>30</v>
      </c>
      <c r="E189" s="59" t="s">
        <v>1888</v>
      </c>
      <c r="F189" s="59">
        <v>1251</v>
      </c>
      <c r="G189" s="99" t="s">
        <v>439</v>
      </c>
      <c r="H189" s="1" t="str">
        <f>VLOOKUP(F189,Hoja1!$A$1:$B$900,2)</f>
        <v>OPERACIONES E INFRAESTRUCTURA</v>
      </c>
      <c r="I189" s="58"/>
      <c r="J189" s="55"/>
    </row>
    <row r="190" spans="1:10" ht="15" customHeight="1" x14ac:dyDescent="0.25">
      <c r="A190" s="56"/>
      <c r="B190" s="59" t="s">
        <v>3652</v>
      </c>
      <c r="C190" s="59" t="s">
        <v>156</v>
      </c>
      <c r="D190" s="59">
        <v>31</v>
      </c>
      <c r="E190" s="59" t="s">
        <v>1889</v>
      </c>
      <c r="F190" s="59">
        <v>1251</v>
      </c>
      <c r="G190" s="99">
        <v>5623</v>
      </c>
      <c r="H190" s="1" t="str">
        <f>VLOOKUP(F190,Hoja1!$A$1:$B$900,2)</f>
        <v>OPERACIONES E INFRAESTRUCTURA</v>
      </c>
      <c r="I190" s="58"/>
      <c r="J190" s="55"/>
    </row>
    <row r="191" spans="1:10" ht="15" customHeight="1" x14ac:dyDescent="0.25">
      <c r="A191" s="56"/>
      <c r="B191" s="59" t="s">
        <v>3652</v>
      </c>
      <c r="C191" s="59" t="s">
        <v>156</v>
      </c>
      <c r="D191" s="59">
        <v>32</v>
      </c>
      <c r="E191" s="59" t="s">
        <v>3050</v>
      </c>
      <c r="F191" s="59">
        <v>1251</v>
      </c>
      <c r="G191" s="99" t="s">
        <v>439</v>
      </c>
      <c r="H191" s="1" t="str">
        <f>VLOOKUP(F191,Hoja1!$A$1:$B$900,2)</f>
        <v>OPERACIONES E INFRAESTRUCTURA</v>
      </c>
      <c r="I191" s="58"/>
      <c r="J191" s="55"/>
    </row>
    <row r="192" spans="1:10" ht="15" customHeight="1" x14ac:dyDescent="0.25">
      <c r="A192" s="56"/>
      <c r="B192" s="59" t="s">
        <v>3652</v>
      </c>
      <c r="C192" s="59" t="s">
        <v>156</v>
      </c>
      <c r="D192" s="59">
        <v>33</v>
      </c>
      <c r="E192" s="59" t="s">
        <v>3078</v>
      </c>
      <c r="F192" s="59">
        <v>1251</v>
      </c>
      <c r="G192" s="99">
        <v>6609</v>
      </c>
      <c r="H192" s="1" t="str">
        <f>VLOOKUP(F192,Hoja1!$A$1:$B$900,2)</f>
        <v>OPERACIONES E INFRAESTRUCTURA</v>
      </c>
      <c r="I192" s="58"/>
      <c r="J192" s="55"/>
    </row>
    <row r="193" spans="1:10" ht="15" customHeight="1" x14ac:dyDescent="0.25">
      <c r="A193" s="56"/>
      <c r="B193" s="59" t="s">
        <v>3652</v>
      </c>
      <c r="C193" s="59" t="s">
        <v>156</v>
      </c>
      <c r="D193" s="59">
        <v>34</v>
      </c>
      <c r="E193" s="59" t="s">
        <v>3079</v>
      </c>
      <c r="F193" s="59">
        <v>1251</v>
      </c>
      <c r="G193" s="99">
        <v>6170</v>
      </c>
      <c r="H193" s="1" t="str">
        <f>VLOOKUP(F193,Hoja1!$A$1:$B$900,2)</f>
        <v>OPERACIONES E INFRAESTRUCTURA</v>
      </c>
      <c r="I193" s="58"/>
      <c r="J193" s="55"/>
    </row>
    <row r="194" spans="1:10" ht="15" customHeight="1" x14ac:dyDescent="0.25">
      <c r="A194" s="56"/>
      <c r="B194" s="59" t="s">
        <v>3652</v>
      </c>
      <c r="C194" s="59" t="s">
        <v>156</v>
      </c>
      <c r="D194" s="59">
        <v>35</v>
      </c>
      <c r="E194" s="59" t="s">
        <v>115</v>
      </c>
      <c r="F194" s="59">
        <v>1325</v>
      </c>
      <c r="G194" s="81" t="s">
        <v>439</v>
      </c>
      <c r="H194" s="1" t="str">
        <f>VLOOKUP(F194,Hoja1!$A$1:$B$900,2)</f>
        <v>SEGURIDAD INFORMÁTICA</v>
      </c>
      <c r="I194" s="58"/>
      <c r="J194" s="55"/>
    </row>
    <row r="195" spans="1:10" ht="15" customHeight="1" x14ac:dyDescent="0.25">
      <c r="A195" s="56"/>
      <c r="B195" s="59" t="s">
        <v>3652</v>
      </c>
      <c r="C195" s="59" t="s">
        <v>156</v>
      </c>
      <c r="D195" s="59">
        <v>36</v>
      </c>
      <c r="E195" s="59" t="s">
        <v>115</v>
      </c>
      <c r="F195" s="59">
        <v>1325</v>
      </c>
      <c r="G195" s="81" t="s">
        <v>439</v>
      </c>
      <c r="H195" s="1" t="str">
        <f>VLOOKUP(F195,Hoja1!$A$1:$B$900,2)</f>
        <v>SEGURIDAD INFORMÁTICA</v>
      </c>
      <c r="I195" s="58"/>
      <c r="J195" s="55"/>
    </row>
    <row r="196" spans="1:10" ht="15" customHeight="1" x14ac:dyDescent="0.25">
      <c r="A196" s="56"/>
      <c r="B196" s="59" t="s">
        <v>3652</v>
      </c>
      <c r="C196" s="59" t="s">
        <v>156</v>
      </c>
      <c r="D196" s="59">
        <v>37</v>
      </c>
      <c r="E196" s="59" t="s">
        <v>115</v>
      </c>
      <c r="F196" s="59">
        <v>1325</v>
      </c>
      <c r="G196" s="81" t="s">
        <v>439</v>
      </c>
      <c r="H196" s="1" t="str">
        <f>VLOOKUP(F196,Hoja1!$A$1:$B$900,2)</f>
        <v>SEGURIDAD INFORMÁTICA</v>
      </c>
      <c r="I196" s="58"/>
      <c r="J196" s="55"/>
    </row>
    <row r="197" spans="1:10" ht="15" customHeight="1" x14ac:dyDescent="0.25">
      <c r="A197" s="56"/>
      <c r="B197" s="59" t="s">
        <v>3652</v>
      </c>
      <c r="C197" s="59" t="s">
        <v>156</v>
      </c>
      <c r="D197" s="59">
        <v>38</v>
      </c>
      <c r="E197" s="59" t="s">
        <v>1916</v>
      </c>
      <c r="F197" s="59">
        <v>1325</v>
      </c>
      <c r="G197" s="99">
        <v>6293</v>
      </c>
      <c r="H197" s="1" t="str">
        <f>VLOOKUP(F197,Hoja1!$A$1:$B$900,2)</f>
        <v>SEGURIDAD INFORMÁTICA</v>
      </c>
      <c r="I197" s="58"/>
      <c r="J197" s="55"/>
    </row>
    <row r="198" spans="1:10" ht="15" customHeight="1" x14ac:dyDescent="0.25">
      <c r="A198" s="56"/>
      <c r="B198" s="59" t="s">
        <v>3652</v>
      </c>
      <c r="C198" s="59" t="s">
        <v>156</v>
      </c>
      <c r="D198" s="59">
        <v>39</v>
      </c>
      <c r="E198" s="59" t="s">
        <v>3080</v>
      </c>
      <c r="F198" s="59">
        <v>1325</v>
      </c>
      <c r="G198" s="99">
        <v>6851</v>
      </c>
      <c r="H198" s="1" t="str">
        <f>VLOOKUP(F198,Hoja1!$A$1:$B$900,2)</f>
        <v>SEGURIDAD INFORMÁTICA</v>
      </c>
      <c r="I198" s="58"/>
      <c r="J198" s="55"/>
    </row>
    <row r="199" spans="1:10" ht="15" customHeight="1" x14ac:dyDescent="0.25">
      <c r="A199" s="56"/>
      <c r="B199" s="59" t="s">
        <v>3652</v>
      </c>
      <c r="C199" s="59" t="s">
        <v>156</v>
      </c>
      <c r="D199" s="59">
        <v>40</v>
      </c>
      <c r="E199" s="59" t="s">
        <v>1917</v>
      </c>
      <c r="F199" s="59">
        <v>1325</v>
      </c>
      <c r="G199" s="99">
        <v>4622</v>
      </c>
      <c r="H199" s="1" t="str">
        <f>VLOOKUP(F199,Hoja1!$A$1:$B$900,2)</f>
        <v>SEGURIDAD INFORMÁTICA</v>
      </c>
      <c r="I199" s="58"/>
      <c r="J199" s="55"/>
    </row>
    <row r="200" spans="1:10" ht="15" customHeight="1" x14ac:dyDescent="0.25">
      <c r="A200" s="56"/>
      <c r="B200" s="59" t="s">
        <v>3652</v>
      </c>
      <c r="C200" s="59" t="s">
        <v>156</v>
      </c>
      <c r="D200" s="59">
        <v>41</v>
      </c>
      <c r="E200" s="59" t="s">
        <v>4202</v>
      </c>
      <c r="F200" s="59">
        <v>1325</v>
      </c>
      <c r="G200" s="59">
        <v>2179</v>
      </c>
      <c r="H200" s="1" t="str">
        <f>VLOOKUP(F200,Hoja1!$A$1:$B$900,2)</f>
        <v>SEGURIDAD INFORMÁTICA</v>
      </c>
      <c r="I200" s="58"/>
      <c r="J200" s="55"/>
    </row>
    <row r="201" spans="1:10" ht="15" customHeight="1" x14ac:dyDescent="0.25">
      <c r="A201" s="56"/>
      <c r="B201" s="59" t="s">
        <v>3652</v>
      </c>
      <c r="C201" s="59" t="s">
        <v>156</v>
      </c>
      <c r="D201" s="59">
        <v>42</v>
      </c>
      <c r="E201" s="59" t="s">
        <v>1242</v>
      </c>
      <c r="F201" s="59">
        <v>1252</v>
      </c>
      <c r="G201" s="59">
        <v>5468</v>
      </c>
      <c r="H201" s="1" t="str">
        <f>VLOOKUP(F201,Hoja1!$A$1:$B$900,2)</f>
        <v>TECNOLOGÍA Y TELECOMUNICACIONES</v>
      </c>
      <c r="I201" s="58"/>
      <c r="J201" s="55"/>
    </row>
    <row r="202" spans="1:10" ht="15" customHeight="1" x14ac:dyDescent="0.25">
      <c r="A202" s="56"/>
      <c r="B202" s="59" t="s">
        <v>3652</v>
      </c>
      <c r="C202" s="59" t="s">
        <v>156</v>
      </c>
      <c r="D202" s="59">
        <v>43</v>
      </c>
      <c r="E202" s="59" t="s">
        <v>1243</v>
      </c>
      <c r="F202" s="59">
        <v>1252</v>
      </c>
      <c r="G202" s="59">
        <v>6168</v>
      </c>
      <c r="H202" s="1" t="str">
        <f>VLOOKUP(F202,Hoja1!$A$1:$B$900,2)</f>
        <v>TECNOLOGÍA Y TELECOMUNICACIONES</v>
      </c>
      <c r="I202" s="58"/>
      <c r="J202" s="55"/>
    </row>
    <row r="203" spans="1:10" ht="15" customHeight="1" x14ac:dyDescent="0.25">
      <c r="A203" s="56"/>
      <c r="B203" s="59" t="s">
        <v>3652</v>
      </c>
      <c r="C203" s="59" t="s">
        <v>156</v>
      </c>
      <c r="D203" s="59">
        <v>44</v>
      </c>
      <c r="E203" s="59" t="s">
        <v>1244</v>
      </c>
      <c r="F203" s="59">
        <v>1252</v>
      </c>
      <c r="G203" s="59">
        <v>4639</v>
      </c>
      <c r="H203" s="1" t="str">
        <f>VLOOKUP(F203,Hoja1!$A$1:$B$900,2)</f>
        <v>TECNOLOGÍA Y TELECOMUNICACIONES</v>
      </c>
      <c r="I203" s="58"/>
      <c r="J203" s="55"/>
    </row>
    <row r="204" spans="1:10" ht="15" customHeight="1" x14ac:dyDescent="0.25">
      <c r="A204" s="56"/>
      <c r="B204" s="59" t="s">
        <v>3652</v>
      </c>
      <c r="C204" s="59" t="s">
        <v>156</v>
      </c>
      <c r="D204" s="59">
        <v>45</v>
      </c>
      <c r="E204" s="59" t="s">
        <v>3051</v>
      </c>
      <c r="F204" s="59">
        <v>1252</v>
      </c>
      <c r="G204" s="99">
        <v>4359</v>
      </c>
      <c r="H204" s="1" t="str">
        <f>VLOOKUP(F204,Hoja1!$A$1:$B$900,2)</f>
        <v>TECNOLOGÍA Y TELECOMUNICACIONES</v>
      </c>
      <c r="I204" s="58"/>
      <c r="J204" s="55"/>
    </row>
    <row r="205" spans="1:10" ht="15" customHeight="1" x14ac:dyDescent="0.25">
      <c r="A205" s="56"/>
      <c r="B205" s="59" t="s">
        <v>3652</v>
      </c>
      <c r="C205" s="59" t="s">
        <v>156</v>
      </c>
      <c r="D205" s="59">
        <v>46</v>
      </c>
      <c r="E205" s="59" t="s">
        <v>1139</v>
      </c>
      <c r="F205" s="59">
        <v>1252</v>
      </c>
      <c r="G205" s="99">
        <v>3232</v>
      </c>
      <c r="H205" s="1" t="str">
        <f>VLOOKUP(F205,Hoja1!$A$1:$B$900,2)</f>
        <v>TECNOLOGÍA Y TELECOMUNICACIONES</v>
      </c>
      <c r="I205" s="58"/>
      <c r="J205" s="55"/>
    </row>
    <row r="206" spans="1:10" ht="15" customHeight="1" x14ac:dyDescent="0.25">
      <c r="A206" s="56"/>
      <c r="B206" s="59" t="s">
        <v>3652</v>
      </c>
      <c r="C206" s="59" t="s">
        <v>156</v>
      </c>
      <c r="D206" s="59">
        <v>47</v>
      </c>
      <c r="E206" s="59" t="s">
        <v>3052</v>
      </c>
      <c r="F206" s="59">
        <v>1252</v>
      </c>
      <c r="G206" s="99">
        <v>4324</v>
      </c>
      <c r="H206" s="1" t="str">
        <f>VLOOKUP(F206,Hoja1!$A$1:$B$900,2)</f>
        <v>TECNOLOGÍA Y TELECOMUNICACIONES</v>
      </c>
      <c r="I206" s="58"/>
      <c r="J206" s="55"/>
    </row>
    <row r="207" spans="1:10" ht="15" customHeight="1" x14ac:dyDescent="0.25">
      <c r="A207" s="56"/>
      <c r="B207" s="59" t="s">
        <v>3652</v>
      </c>
      <c r="C207" s="59" t="s">
        <v>156</v>
      </c>
      <c r="D207" s="59">
        <v>48</v>
      </c>
      <c r="E207" s="59" t="s">
        <v>1890</v>
      </c>
      <c r="F207" s="59">
        <v>1252</v>
      </c>
      <c r="G207" s="59">
        <v>4475</v>
      </c>
      <c r="H207" s="1" t="str">
        <f>VLOOKUP(F207,Hoja1!$A$1:$B$900,2)</f>
        <v>TECNOLOGÍA Y TELECOMUNICACIONES</v>
      </c>
      <c r="I207" s="58"/>
      <c r="J207" s="55"/>
    </row>
    <row r="208" spans="1:10" ht="15" customHeight="1" x14ac:dyDescent="0.25">
      <c r="A208" s="56"/>
      <c r="B208" s="59" t="s">
        <v>3652</v>
      </c>
      <c r="C208" s="59" t="s">
        <v>156</v>
      </c>
      <c r="D208" s="59">
        <v>49</v>
      </c>
      <c r="E208" s="59" t="s">
        <v>1891</v>
      </c>
      <c r="F208" s="59">
        <v>1252</v>
      </c>
      <c r="G208" s="59">
        <v>6388</v>
      </c>
      <c r="H208" s="1" t="str">
        <f>VLOOKUP(F208,Hoja1!$A$1:$B$900,2)</f>
        <v>TECNOLOGÍA Y TELECOMUNICACIONES</v>
      </c>
      <c r="I208" s="58"/>
      <c r="J208" s="55"/>
    </row>
    <row r="209" spans="1:10" ht="15" customHeight="1" x14ac:dyDescent="0.25">
      <c r="A209" s="56"/>
      <c r="B209" s="59" t="s">
        <v>3652</v>
      </c>
      <c r="C209" s="59" t="s">
        <v>156</v>
      </c>
      <c r="D209" s="59">
        <v>50</v>
      </c>
      <c r="E209" s="59" t="s">
        <v>115</v>
      </c>
      <c r="F209" s="59">
        <v>1252</v>
      </c>
      <c r="G209" s="81" t="s">
        <v>439</v>
      </c>
      <c r="H209" s="1" t="str">
        <f>VLOOKUP(F209,Hoja1!$A$1:$B$900,2)</f>
        <v>TECNOLOGÍA Y TELECOMUNICACIONES</v>
      </c>
      <c r="I209" s="58"/>
      <c r="J209" s="55"/>
    </row>
    <row r="210" spans="1:10" ht="15" customHeight="1" x14ac:dyDescent="0.25">
      <c r="A210" s="56"/>
      <c r="B210" s="59" t="s">
        <v>3652</v>
      </c>
      <c r="C210" s="59" t="s">
        <v>156</v>
      </c>
      <c r="D210" s="59">
        <v>51</v>
      </c>
      <c r="E210" s="59" t="s">
        <v>115</v>
      </c>
      <c r="F210" s="59">
        <v>1252</v>
      </c>
      <c r="G210" s="81" t="s">
        <v>439</v>
      </c>
      <c r="H210" s="1" t="str">
        <f>VLOOKUP(F210,Hoja1!$A$1:$B$900,2)</f>
        <v>TECNOLOGÍA Y TELECOMUNICACIONES</v>
      </c>
      <c r="I210" s="58"/>
      <c r="J210" s="55"/>
    </row>
    <row r="211" spans="1:10" ht="15" customHeight="1" x14ac:dyDescent="0.25">
      <c r="A211" s="56"/>
      <c r="B211" s="59" t="s">
        <v>3652</v>
      </c>
      <c r="C211" s="59" t="s">
        <v>156</v>
      </c>
      <c r="D211" s="59">
        <v>52</v>
      </c>
      <c r="E211" s="59" t="s">
        <v>115</v>
      </c>
      <c r="F211" s="59">
        <v>1252</v>
      </c>
      <c r="G211" s="81" t="s">
        <v>439</v>
      </c>
      <c r="H211" s="1" t="str">
        <f>VLOOKUP(F211,Hoja1!$A$1:$B$900,2)</f>
        <v>TECNOLOGÍA Y TELECOMUNICACIONES</v>
      </c>
      <c r="I211" s="58"/>
      <c r="J211" s="55"/>
    </row>
    <row r="212" spans="1:10" ht="15" customHeight="1" x14ac:dyDescent="0.25">
      <c r="A212" s="56"/>
      <c r="B212" s="59" t="s">
        <v>3652</v>
      </c>
      <c r="C212" s="59" t="s">
        <v>156</v>
      </c>
      <c r="D212" s="59">
        <v>53</v>
      </c>
      <c r="E212" s="59" t="s">
        <v>115</v>
      </c>
      <c r="F212" s="59">
        <v>1252</v>
      </c>
      <c r="G212" s="81" t="s">
        <v>439</v>
      </c>
      <c r="H212" s="1" t="str">
        <f>VLOOKUP(F212,Hoja1!$A$1:$B$900,2)</f>
        <v>TECNOLOGÍA Y TELECOMUNICACIONES</v>
      </c>
      <c r="I212" s="58"/>
      <c r="J212" s="55"/>
    </row>
    <row r="213" spans="1:10" ht="15" customHeight="1" x14ac:dyDescent="0.25">
      <c r="A213" s="56"/>
      <c r="B213" s="59" t="s">
        <v>3652</v>
      </c>
      <c r="C213" s="59" t="s">
        <v>156</v>
      </c>
      <c r="D213" s="59">
        <v>54</v>
      </c>
      <c r="E213" s="59" t="s">
        <v>3053</v>
      </c>
      <c r="F213" s="59">
        <v>1252</v>
      </c>
      <c r="G213" s="99">
        <v>3147</v>
      </c>
      <c r="H213" s="1" t="str">
        <f>VLOOKUP(F213,Hoja1!$A$1:$B$900,2)</f>
        <v>TECNOLOGÍA Y TELECOMUNICACIONES</v>
      </c>
      <c r="I213" s="58"/>
      <c r="J213" s="55"/>
    </row>
    <row r="214" spans="1:10" ht="15" customHeight="1" x14ac:dyDescent="0.25">
      <c r="A214" s="56"/>
      <c r="B214" s="59" t="s">
        <v>3652</v>
      </c>
      <c r="C214" s="59" t="s">
        <v>156</v>
      </c>
      <c r="D214" s="59">
        <v>55</v>
      </c>
      <c r="E214" s="59" t="s">
        <v>3054</v>
      </c>
      <c r="F214" s="59">
        <v>1252</v>
      </c>
      <c r="G214" s="59">
        <v>2787</v>
      </c>
      <c r="H214" s="1" t="str">
        <f>VLOOKUP(F214,Hoja1!$A$1:$B$900,2)</f>
        <v>TECNOLOGÍA Y TELECOMUNICACIONES</v>
      </c>
      <c r="I214" s="58"/>
      <c r="J214" s="55"/>
    </row>
    <row r="215" spans="1:10" ht="15" customHeight="1" x14ac:dyDescent="0.25">
      <c r="A215" s="56"/>
      <c r="B215" s="59" t="s">
        <v>3652</v>
      </c>
      <c r="C215" s="59" t="s">
        <v>156</v>
      </c>
      <c r="D215" s="59">
        <v>56</v>
      </c>
      <c r="E215" s="59" t="s">
        <v>3055</v>
      </c>
      <c r="F215" s="59">
        <v>1252</v>
      </c>
      <c r="G215" s="99">
        <v>2237</v>
      </c>
      <c r="H215" s="1" t="str">
        <f>VLOOKUP(F215,Hoja1!$A$1:$B$900,2)</f>
        <v>TECNOLOGÍA Y TELECOMUNICACIONES</v>
      </c>
      <c r="I215" s="58"/>
      <c r="J215" s="55"/>
    </row>
    <row r="216" spans="1:10" ht="15" customHeight="1" x14ac:dyDescent="0.25">
      <c r="A216" s="56"/>
      <c r="B216" s="59" t="s">
        <v>3652</v>
      </c>
      <c r="C216" s="59" t="s">
        <v>156</v>
      </c>
      <c r="D216" s="59">
        <v>57</v>
      </c>
      <c r="E216" s="59" t="s">
        <v>115</v>
      </c>
      <c r="F216" s="59">
        <v>1252</v>
      </c>
      <c r="G216" s="81" t="s">
        <v>439</v>
      </c>
      <c r="H216" s="1" t="str">
        <f>VLOOKUP(F216,Hoja1!$A$1:$B$900,2)</f>
        <v>TECNOLOGÍA Y TELECOMUNICACIONES</v>
      </c>
      <c r="I216" s="58"/>
      <c r="J216" s="55"/>
    </row>
    <row r="217" spans="1:10" ht="15" customHeight="1" x14ac:dyDescent="0.25">
      <c r="A217" s="56"/>
      <c r="B217" s="59" t="s">
        <v>3652</v>
      </c>
      <c r="C217" s="59" t="s">
        <v>156</v>
      </c>
      <c r="D217" s="59">
        <v>58</v>
      </c>
      <c r="E217" s="59" t="s">
        <v>565</v>
      </c>
      <c r="F217" s="59">
        <v>1251</v>
      </c>
      <c r="G217" s="99" t="s">
        <v>439</v>
      </c>
      <c r="H217" s="1" t="str">
        <f>VLOOKUP(F217,Hoja1!$A$1:$B$900,2)</f>
        <v>OPERACIONES E INFRAESTRUCTURA</v>
      </c>
      <c r="I217" s="58"/>
      <c r="J217" s="55"/>
    </row>
    <row r="218" spans="1:10" ht="15" customHeight="1" x14ac:dyDescent="0.25">
      <c r="A218" s="56"/>
      <c r="B218" s="59" t="s">
        <v>3652</v>
      </c>
      <c r="C218" s="59" t="s">
        <v>156</v>
      </c>
      <c r="D218" s="59">
        <v>59</v>
      </c>
      <c r="E218" s="59" t="s">
        <v>1245</v>
      </c>
      <c r="F218" s="59">
        <v>1251</v>
      </c>
      <c r="G218" s="59">
        <v>2981</v>
      </c>
      <c r="H218" s="1" t="str">
        <f>VLOOKUP(F218,Hoja1!$A$1:$B$900,2)</f>
        <v>OPERACIONES E INFRAESTRUCTURA</v>
      </c>
      <c r="I218" s="58"/>
      <c r="J218" s="55"/>
    </row>
    <row r="219" spans="1:10" ht="15" customHeight="1" x14ac:dyDescent="0.25">
      <c r="A219" s="56"/>
      <c r="B219" s="59" t="s">
        <v>3652</v>
      </c>
      <c r="C219" s="59" t="s">
        <v>156</v>
      </c>
      <c r="D219" s="59">
        <v>60</v>
      </c>
      <c r="E219" s="59" t="s">
        <v>1246</v>
      </c>
      <c r="F219" s="59">
        <v>1251</v>
      </c>
      <c r="G219" s="59">
        <v>4925</v>
      </c>
      <c r="H219" s="1" t="str">
        <f>VLOOKUP(F219,Hoja1!$A$1:$B$900,2)</f>
        <v>OPERACIONES E INFRAESTRUCTURA</v>
      </c>
      <c r="I219" s="58"/>
      <c r="J219" s="55"/>
    </row>
    <row r="220" spans="1:10" ht="15" customHeight="1" x14ac:dyDescent="0.25">
      <c r="A220" s="56"/>
      <c r="B220" s="59" t="s">
        <v>3652</v>
      </c>
      <c r="C220" s="59" t="s">
        <v>156</v>
      </c>
      <c r="D220" s="59">
        <v>61</v>
      </c>
      <c r="E220" s="59" t="s">
        <v>1247</v>
      </c>
      <c r="F220" s="59">
        <v>1251</v>
      </c>
      <c r="G220" s="59">
        <v>6244</v>
      </c>
      <c r="H220" s="1" t="str">
        <f>VLOOKUP(F220,Hoja1!$A$1:$B$900,2)</f>
        <v>OPERACIONES E INFRAESTRUCTURA</v>
      </c>
      <c r="I220" s="58"/>
      <c r="J220" s="55"/>
    </row>
    <row r="221" spans="1:10" ht="15" customHeight="1" x14ac:dyDescent="0.25">
      <c r="A221" s="56"/>
      <c r="B221" s="59" t="s">
        <v>3652</v>
      </c>
      <c r="C221" s="59" t="s">
        <v>156</v>
      </c>
      <c r="D221" s="59">
        <v>62</v>
      </c>
      <c r="E221" s="59" t="s">
        <v>1248</v>
      </c>
      <c r="F221" s="59">
        <v>1251</v>
      </c>
      <c r="G221" s="59">
        <v>4378</v>
      </c>
      <c r="H221" s="1" t="str">
        <f>VLOOKUP(F221,Hoja1!$A$1:$B$900,2)</f>
        <v>OPERACIONES E INFRAESTRUCTURA</v>
      </c>
      <c r="I221" s="58"/>
      <c r="J221" s="55"/>
    </row>
    <row r="222" spans="1:10" ht="15" customHeight="1" x14ac:dyDescent="0.25">
      <c r="A222" s="56"/>
      <c r="B222" s="59" t="s">
        <v>3652</v>
      </c>
      <c r="C222" s="59" t="s">
        <v>156</v>
      </c>
      <c r="D222" s="59">
        <v>63</v>
      </c>
      <c r="E222" s="59" t="s">
        <v>1249</v>
      </c>
      <c r="F222" s="59">
        <v>1251</v>
      </c>
      <c r="G222" s="59">
        <v>2585</v>
      </c>
      <c r="H222" s="1" t="str">
        <f>VLOOKUP(F222,Hoja1!$A$1:$B$900,2)</f>
        <v>OPERACIONES E INFRAESTRUCTURA</v>
      </c>
      <c r="I222" s="58"/>
      <c r="J222" s="55"/>
    </row>
    <row r="223" spans="1:10" ht="15" customHeight="1" x14ac:dyDescent="0.25">
      <c r="A223" s="56"/>
      <c r="B223" s="59" t="s">
        <v>3652</v>
      </c>
      <c r="C223" s="59" t="s">
        <v>156</v>
      </c>
      <c r="D223" s="59">
        <v>64</v>
      </c>
      <c r="E223" s="59" t="s">
        <v>1898</v>
      </c>
      <c r="F223" s="59">
        <v>1251</v>
      </c>
      <c r="G223" s="59">
        <v>2992</v>
      </c>
      <c r="H223" s="1" t="str">
        <f>VLOOKUP(F223,Hoja1!$A$1:$B$900,2)</f>
        <v>OPERACIONES E INFRAESTRUCTURA</v>
      </c>
      <c r="I223" s="58"/>
      <c r="J223" s="55"/>
    </row>
    <row r="224" spans="1:10" ht="15" customHeight="1" x14ac:dyDescent="0.25">
      <c r="A224" s="56"/>
      <c r="B224" s="59" t="s">
        <v>3652</v>
      </c>
      <c r="C224" s="59" t="s">
        <v>156</v>
      </c>
      <c r="D224" s="59">
        <v>65</v>
      </c>
      <c r="E224" s="59" t="s">
        <v>1893</v>
      </c>
      <c r="F224" s="59">
        <v>1251</v>
      </c>
      <c r="G224" s="99" t="s">
        <v>439</v>
      </c>
      <c r="H224" s="1" t="str">
        <f>VLOOKUP(F224,Hoja1!$A$1:$B$900,2)</f>
        <v>OPERACIONES E INFRAESTRUCTURA</v>
      </c>
      <c r="I224" s="58"/>
      <c r="J224" s="55"/>
    </row>
    <row r="225" spans="1:10" ht="15" customHeight="1" x14ac:dyDescent="0.25">
      <c r="A225" s="56"/>
      <c r="B225" s="59" t="s">
        <v>3652</v>
      </c>
      <c r="C225" s="59" t="s">
        <v>156</v>
      </c>
      <c r="D225" s="59">
        <v>66</v>
      </c>
      <c r="E225" s="59" t="s">
        <v>1892</v>
      </c>
      <c r="F225" s="59">
        <v>1251</v>
      </c>
      <c r="G225" s="59">
        <v>6388</v>
      </c>
      <c r="H225" s="1" t="str">
        <f>VLOOKUP(F225,Hoja1!$A$1:$B$900,2)</f>
        <v>OPERACIONES E INFRAESTRUCTURA</v>
      </c>
      <c r="I225" s="58"/>
      <c r="J225" s="55"/>
    </row>
    <row r="226" spans="1:10" ht="15" customHeight="1" x14ac:dyDescent="0.25">
      <c r="A226" s="56"/>
      <c r="B226" s="59" t="s">
        <v>3652</v>
      </c>
      <c r="C226" s="59" t="s">
        <v>156</v>
      </c>
      <c r="D226" s="59">
        <v>67</v>
      </c>
      <c r="E226" s="59" t="s">
        <v>1254</v>
      </c>
      <c r="F226" s="59">
        <v>1251</v>
      </c>
      <c r="G226" s="99" t="s">
        <v>439</v>
      </c>
      <c r="H226" s="1" t="str">
        <f>VLOOKUP(F226,Hoja1!$A$1:$B$900,2)</f>
        <v>OPERACIONES E INFRAESTRUCTURA</v>
      </c>
      <c r="I226" s="58"/>
      <c r="J226" s="55"/>
    </row>
    <row r="227" spans="1:10" ht="15" customHeight="1" x14ac:dyDescent="0.25">
      <c r="A227" s="56"/>
      <c r="B227" s="59" t="s">
        <v>3652</v>
      </c>
      <c r="C227" s="59" t="s">
        <v>156</v>
      </c>
      <c r="D227" s="59">
        <v>68</v>
      </c>
      <c r="E227" s="59" t="s">
        <v>115</v>
      </c>
      <c r="F227" s="59">
        <v>1251</v>
      </c>
      <c r="G227" s="81" t="s">
        <v>439</v>
      </c>
      <c r="H227" s="1" t="str">
        <f>VLOOKUP(F227,Hoja1!$A$1:$B$900,2)</f>
        <v>OPERACIONES E INFRAESTRUCTURA</v>
      </c>
      <c r="I227" s="58"/>
      <c r="J227" s="55"/>
    </row>
    <row r="228" spans="1:10" ht="15" customHeight="1" x14ac:dyDescent="0.25">
      <c r="A228" s="56"/>
      <c r="B228" s="59" t="s">
        <v>3652</v>
      </c>
      <c r="C228" s="59" t="s">
        <v>156</v>
      </c>
      <c r="D228" s="59">
        <v>69</v>
      </c>
      <c r="E228" s="59" t="s">
        <v>115</v>
      </c>
      <c r="F228" s="59">
        <v>1251</v>
      </c>
      <c r="G228" s="81" t="s">
        <v>439</v>
      </c>
      <c r="H228" s="1" t="str">
        <f>VLOOKUP(F228,Hoja1!$A$1:$B$900,2)</f>
        <v>OPERACIONES E INFRAESTRUCTURA</v>
      </c>
      <c r="I228" s="58"/>
      <c r="J228" s="55"/>
    </row>
    <row r="229" spans="1:10" ht="15" customHeight="1" x14ac:dyDescent="0.25">
      <c r="A229" s="56"/>
      <c r="B229" s="59" t="s">
        <v>3652</v>
      </c>
      <c r="C229" s="59" t="s">
        <v>156</v>
      </c>
      <c r="D229" s="59">
        <v>70</v>
      </c>
      <c r="E229" s="59" t="s">
        <v>1250</v>
      </c>
      <c r="F229" s="59">
        <v>1251</v>
      </c>
      <c r="G229" s="59">
        <v>4339</v>
      </c>
      <c r="H229" s="1" t="str">
        <f>VLOOKUP(F229,Hoja1!$A$1:$B$900,2)</f>
        <v>OPERACIONES E INFRAESTRUCTURA</v>
      </c>
      <c r="I229" s="58"/>
      <c r="J229" s="55"/>
    </row>
    <row r="230" spans="1:10" ht="15" customHeight="1" x14ac:dyDescent="0.25">
      <c r="A230" s="56"/>
      <c r="B230" s="59" t="s">
        <v>3652</v>
      </c>
      <c r="C230" s="59" t="s">
        <v>156</v>
      </c>
      <c r="D230" s="59">
        <v>71</v>
      </c>
      <c r="E230" s="59" t="s">
        <v>761</v>
      </c>
      <c r="F230" s="59">
        <v>1251</v>
      </c>
      <c r="G230" s="59">
        <v>6208</v>
      </c>
      <c r="H230" s="1" t="str">
        <f>VLOOKUP(F230,Hoja1!$A$1:$B$900,2)</f>
        <v>OPERACIONES E INFRAESTRUCTURA</v>
      </c>
      <c r="I230" s="58"/>
      <c r="J230" s="55"/>
    </row>
    <row r="231" spans="1:10" ht="15" customHeight="1" x14ac:dyDescent="0.25">
      <c r="A231" s="56"/>
      <c r="B231" s="59" t="s">
        <v>3652</v>
      </c>
      <c r="C231" s="59" t="s">
        <v>156</v>
      </c>
      <c r="D231" s="59">
        <v>72</v>
      </c>
      <c r="E231" s="59" t="s">
        <v>1894</v>
      </c>
      <c r="F231" s="59">
        <v>1251</v>
      </c>
      <c r="G231" s="59">
        <v>6205</v>
      </c>
      <c r="H231" s="1" t="str">
        <f>VLOOKUP(F231,Hoja1!$A$1:$B$900,2)</f>
        <v>OPERACIONES E INFRAESTRUCTURA</v>
      </c>
      <c r="I231" s="58"/>
      <c r="J231" s="55"/>
    </row>
    <row r="232" spans="1:10" ht="15" customHeight="1" x14ac:dyDescent="0.25">
      <c r="A232" s="56"/>
      <c r="B232" s="59" t="s">
        <v>3652</v>
      </c>
      <c r="C232" s="59" t="s">
        <v>156</v>
      </c>
      <c r="D232" s="59">
        <v>73</v>
      </c>
      <c r="E232" s="59" t="s">
        <v>115</v>
      </c>
      <c r="F232" s="59">
        <v>1251</v>
      </c>
      <c r="G232" s="81" t="s">
        <v>439</v>
      </c>
      <c r="H232" s="1" t="str">
        <f>VLOOKUP(F232,Hoja1!$A$1:$B$900,2)</f>
        <v>OPERACIONES E INFRAESTRUCTURA</v>
      </c>
      <c r="I232" s="58"/>
      <c r="J232" s="55"/>
    </row>
    <row r="233" spans="1:10" ht="15" customHeight="1" x14ac:dyDescent="0.25">
      <c r="A233" s="56"/>
      <c r="B233" s="59" t="s">
        <v>3652</v>
      </c>
      <c r="C233" s="59" t="s">
        <v>156</v>
      </c>
      <c r="D233" s="59">
        <v>74</v>
      </c>
      <c r="E233" s="59" t="s">
        <v>1251</v>
      </c>
      <c r="F233" s="59">
        <v>1251</v>
      </c>
      <c r="G233" s="59">
        <v>5128</v>
      </c>
      <c r="H233" s="1" t="str">
        <f>VLOOKUP(F233,Hoja1!$A$1:$B$900,2)</f>
        <v>OPERACIONES E INFRAESTRUCTURA</v>
      </c>
      <c r="I233" s="58"/>
      <c r="J233" s="55"/>
    </row>
    <row r="234" spans="1:10" ht="15" customHeight="1" x14ac:dyDescent="0.25">
      <c r="A234" s="56"/>
      <c r="B234" s="59" t="s">
        <v>3652</v>
      </c>
      <c r="C234" s="59" t="s">
        <v>156</v>
      </c>
      <c r="D234" s="59">
        <v>75</v>
      </c>
      <c r="E234" s="59" t="s">
        <v>1896</v>
      </c>
      <c r="F234" s="59">
        <v>1251</v>
      </c>
      <c r="G234" s="59">
        <v>3227</v>
      </c>
      <c r="H234" s="1" t="str">
        <f>VLOOKUP(F234,Hoja1!$A$1:$B$900,2)</f>
        <v>OPERACIONES E INFRAESTRUCTURA</v>
      </c>
      <c r="I234" s="58"/>
      <c r="J234" s="55"/>
    </row>
    <row r="235" spans="1:10" ht="15" customHeight="1" x14ac:dyDescent="0.25">
      <c r="A235" s="56"/>
      <c r="B235" s="59" t="s">
        <v>3652</v>
      </c>
      <c r="C235" s="59" t="s">
        <v>156</v>
      </c>
      <c r="D235" s="59">
        <v>76</v>
      </c>
      <c r="E235" s="59" t="s">
        <v>1252</v>
      </c>
      <c r="F235" s="59">
        <v>1251</v>
      </c>
      <c r="G235" s="59">
        <v>2187</v>
      </c>
      <c r="H235" s="1" t="str">
        <f>VLOOKUP(F235,Hoja1!$A$1:$B$900,2)</f>
        <v>OPERACIONES E INFRAESTRUCTURA</v>
      </c>
      <c r="I235" s="58"/>
      <c r="J235" s="55"/>
    </row>
    <row r="236" spans="1:10" ht="15" customHeight="1" x14ac:dyDescent="0.25">
      <c r="A236" s="56"/>
      <c r="B236" s="59" t="s">
        <v>3652</v>
      </c>
      <c r="C236" s="59" t="s">
        <v>156</v>
      </c>
      <c r="D236" s="59">
        <v>77</v>
      </c>
      <c r="E236" s="59" t="s">
        <v>1897</v>
      </c>
      <c r="F236" s="59">
        <v>1251</v>
      </c>
      <c r="G236" s="59">
        <v>4661</v>
      </c>
      <c r="H236" s="1" t="str">
        <f>VLOOKUP(F236,Hoja1!$A$1:$B$900,2)</f>
        <v>OPERACIONES E INFRAESTRUCTURA</v>
      </c>
      <c r="I236" s="58"/>
      <c r="J236" s="55"/>
    </row>
    <row r="237" spans="1:10" ht="15" customHeight="1" x14ac:dyDescent="0.25">
      <c r="A237" s="56"/>
      <c r="B237" s="59" t="s">
        <v>3652</v>
      </c>
      <c r="C237" s="59" t="s">
        <v>156</v>
      </c>
      <c r="D237" s="59">
        <v>78</v>
      </c>
      <c r="E237" s="59" t="s">
        <v>1253</v>
      </c>
      <c r="F237" s="59">
        <v>1251</v>
      </c>
      <c r="G237" s="59">
        <v>4458</v>
      </c>
      <c r="H237" s="1" t="str">
        <f>VLOOKUP(F237,Hoja1!$A$1:$B$900,2)</f>
        <v>OPERACIONES E INFRAESTRUCTURA</v>
      </c>
      <c r="I237" s="58"/>
      <c r="J237" s="55"/>
    </row>
    <row r="238" spans="1:10" ht="15" customHeight="1" x14ac:dyDescent="0.25">
      <c r="A238" s="56"/>
      <c r="B238" s="59" t="s">
        <v>3652</v>
      </c>
      <c r="C238" s="59" t="s">
        <v>156</v>
      </c>
      <c r="D238" s="59">
        <v>79</v>
      </c>
      <c r="E238" s="59" t="s">
        <v>4205</v>
      </c>
      <c r="F238" s="59">
        <v>1251</v>
      </c>
      <c r="G238" s="59">
        <v>5478</v>
      </c>
      <c r="H238" s="1" t="str">
        <f>VLOOKUP(F238,Hoja1!$A$1:$B$900,2)</f>
        <v>OPERACIONES E INFRAESTRUCTURA</v>
      </c>
      <c r="I238" s="58"/>
      <c r="J238" s="55"/>
    </row>
    <row r="239" spans="1:10" ht="15" customHeight="1" x14ac:dyDescent="0.25">
      <c r="A239" s="56"/>
      <c r="B239" s="59" t="s">
        <v>3652</v>
      </c>
      <c r="C239" s="59" t="s">
        <v>156</v>
      </c>
      <c r="D239" s="59">
        <v>80</v>
      </c>
      <c r="E239" s="59" t="s">
        <v>4206</v>
      </c>
      <c r="F239" s="59">
        <v>1251</v>
      </c>
      <c r="G239" s="59">
        <v>6363</v>
      </c>
      <c r="H239" s="1" t="str">
        <f>VLOOKUP(F239,Hoja1!$A$1:$B$900,2)</f>
        <v>OPERACIONES E INFRAESTRUCTURA</v>
      </c>
      <c r="I239" s="58"/>
      <c r="J239" s="55"/>
    </row>
    <row r="240" spans="1:10" ht="15" customHeight="1" x14ac:dyDescent="0.25">
      <c r="A240" s="56"/>
      <c r="B240" s="59" t="s">
        <v>3652</v>
      </c>
      <c r="C240" s="59" t="s">
        <v>156</v>
      </c>
      <c r="D240" s="59">
        <v>81</v>
      </c>
      <c r="E240" s="59" t="s">
        <v>1895</v>
      </c>
      <c r="F240" s="59">
        <v>1251</v>
      </c>
      <c r="G240" s="59">
        <v>5482</v>
      </c>
      <c r="H240" s="1" t="str">
        <f>VLOOKUP(F240,Hoja1!$A$1:$B$900,2)</f>
        <v>OPERACIONES E INFRAESTRUCTURA</v>
      </c>
      <c r="I240" s="58"/>
      <c r="J240" s="55"/>
    </row>
    <row r="241" spans="1:10" ht="15" customHeight="1" x14ac:dyDescent="0.25">
      <c r="A241" s="56"/>
      <c r="B241" s="59" t="s">
        <v>3652</v>
      </c>
      <c r="C241" s="59" t="s">
        <v>156</v>
      </c>
      <c r="D241" s="59">
        <v>82</v>
      </c>
      <c r="E241" s="59" t="s">
        <v>1899</v>
      </c>
      <c r="F241" s="59">
        <v>1251</v>
      </c>
      <c r="G241" s="59">
        <v>4371</v>
      </c>
      <c r="H241" s="1" t="str">
        <f>VLOOKUP(F241,Hoja1!$A$1:$B$900,2)</f>
        <v>OPERACIONES E INFRAESTRUCTURA</v>
      </c>
      <c r="I241" s="58"/>
      <c r="J241" s="55"/>
    </row>
    <row r="242" spans="1:10" ht="15" customHeight="1" x14ac:dyDescent="0.25">
      <c r="A242" s="56"/>
      <c r="B242" s="59" t="s">
        <v>3652</v>
      </c>
      <c r="C242" s="59" t="s">
        <v>156</v>
      </c>
      <c r="D242" s="59">
        <v>83</v>
      </c>
      <c r="E242" s="59" t="s">
        <v>4207</v>
      </c>
      <c r="F242" s="59">
        <v>1251</v>
      </c>
      <c r="G242" s="59">
        <v>3889</v>
      </c>
      <c r="H242" s="1" t="str">
        <f>VLOOKUP(F242,Hoja1!$A$1:$B$900,2)</f>
        <v>OPERACIONES E INFRAESTRUCTURA</v>
      </c>
      <c r="I242" s="58"/>
      <c r="J242" s="55"/>
    </row>
    <row r="243" spans="1:10" ht="15" customHeight="1" x14ac:dyDescent="0.25">
      <c r="A243" s="56"/>
      <c r="B243" s="59" t="s">
        <v>3652</v>
      </c>
      <c r="C243" s="59" t="s">
        <v>156</v>
      </c>
      <c r="D243" s="59">
        <v>84</v>
      </c>
      <c r="E243" s="59" t="s">
        <v>1900</v>
      </c>
      <c r="F243" s="59">
        <v>1251</v>
      </c>
      <c r="G243" s="59">
        <v>3815</v>
      </c>
      <c r="H243" s="1" t="str">
        <f>VLOOKUP(F243,Hoja1!$A$1:$B$900,2)</f>
        <v>OPERACIONES E INFRAESTRUCTURA</v>
      </c>
      <c r="I243" s="58"/>
      <c r="J243" s="55"/>
    </row>
    <row r="244" spans="1:10" ht="15" customHeight="1" x14ac:dyDescent="0.25">
      <c r="A244" s="56"/>
      <c r="B244" s="59" t="s">
        <v>3652</v>
      </c>
      <c r="C244" s="59" t="s">
        <v>156</v>
      </c>
      <c r="D244" s="59">
        <v>85</v>
      </c>
      <c r="E244" s="59" t="s">
        <v>1901</v>
      </c>
      <c r="F244" s="59">
        <v>1251</v>
      </c>
      <c r="G244" s="59">
        <v>3235</v>
      </c>
      <c r="H244" s="1" t="str">
        <f>VLOOKUP(F244,Hoja1!$A$1:$B$900,2)</f>
        <v>OPERACIONES E INFRAESTRUCTURA</v>
      </c>
      <c r="I244" s="58"/>
      <c r="J244" s="55"/>
    </row>
    <row r="245" spans="1:10" ht="15" customHeight="1" x14ac:dyDescent="0.25">
      <c r="A245" s="56"/>
      <c r="B245" s="59" t="s">
        <v>3652</v>
      </c>
      <c r="C245" s="59" t="s">
        <v>156</v>
      </c>
      <c r="D245" s="59">
        <v>86</v>
      </c>
      <c r="E245" s="59" t="s">
        <v>563</v>
      </c>
      <c r="F245" s="59">
        <v>1251</v>
      </c>
      <c r="G245" s="59">
        <v>2908</v>
      </c>
      <c r="H245" s="1" t="str">
        <f>VLOOKUP(F245,Hoja1!$A$1:$B$900,2)</f>
        <v>OPERACIONES E INFRAESTRUCTURA</v>
      </c>
      <c r="I245" s="58"/>
      <c r="J245" s="55"/>
    </row>
    <row r="246" spans="1:10" ht="15" customHeight="1" x14ac:dyDescent="0.25">
      <c r="A246" s="56"/>
      <c r="B246" s="59" t="s">
        <v>3652</v>
      </c>
      <c r="C246" s="59" t="s">
        <v>156</v>
      </c>
      <c r="D246" s="59">
        <v>87</v>
      </c>
      <c r="E246" s="59" t="s">
        <v>1255</v>
      </c>
      <c r="F246" s="59">
        <v>1251</v>
      </c>
      <c r="G246" s="59">
        <v>3218</v>
      </c>
      <c r="H246" s="1" t="str">
        <f>VLOOKUP(F246,Hoja1!$A$1:$B$900,2)</f>
        <v>OPERACIONES E INFRAESTRUCTURA</v>
      </c>
      <c r="I246" s="58"/>
      <c r="J246" s="55"/>
    </row>
    <row r="247" spans="1:10" ht="15" customHeight="1" x14ac:dyDescent="0.25">
      <c r="A247" s="56"/>
      <c r="B247" s="59" t="s">
        <v>3652</v>
      </c>
      <c r="C247" s="59" t="s">
        <v>156</v>
      </c>
      <c r="D247" s="59">
        <v>88</v>
      </c>
      <c r="E247" s="59" t="s">
        <v>1902</v>
      </c>
      <c r="F247" s="59">
        <v>1251</v>
      </c>
      <c r="G247" s="59">
        <v>4640</v>
      </c>
      <c r="H247" s="1" t="str">
        <f>VLOOKUP(F247,Hoja1!$A$1:$B$900,2)</f>
        <v>OPERACIONES E INFRAESTRUCTURA</v>
      </c>
      <c r="I247" s="58"/>
      <c r="J247" s="55"/>
    </row>
    <row r="248" spans="1:10" ht="15" customHeight="1" x14ac:dyDescent="0.25">
      <c r="A248" s="56"/>
      <c r="B248" s="59" t="s">
        <v>3652</v>
      </c>
      <c r="C248" s="59" t="s">
        <v>156</v>
      </c>
      <c r="D248" s="59">
        <v>89</v>
      </c>
      <c r="E248" s="59" t="s">
        <v>1256</v>
      </c>
      <c r="F248" s="59">
        <v>1251</v>
      </c>
      <c r="G248" s="59">
        <v>4926</v>
      </c>
      <c r="H248" s="1" t="str">
        <f>VLOOKUP(F248,Hoja1!$A$1:$B$900,2)</f>
        <v>OPERACIONES E INFRAESTRUCTURA</v>
      </c>
      <c r="I248" s="58"/>
      <c r="J248" s="55"/>
    </row>
    <row r="249" spans="1:10" ht="15" customHeight="1" x14ac:dyDescent="0.25">
      <c r="A249" s="56"/>
      <c r="B249" s="59" t="s">
        <v>3652</v>
      </c>
      <c r="C249" s="59" t="s">
        <v>156</v>
      </c>
      <c r="D249" s="59">
        <v>90</v>
      </c>
      <c r="E249" s="59" t="s">
        <v>1257</v>
      </c>
      <c r="F249" s="59">
        <v>1251</v>
      </c>
      <c r="G249" s="59">
        <v>3229</v>
      </c>
      <c r="H249" s="1" t="str">
        <f>VLOOKUP(F249,Hoja1!$A$1:$B$900,2)</f>
        <v>OPERACIONES E INFRAESTRUCTURA</v>
      </c>
      <c r="I249" s="58"/>
      <c r="J249" s="55"/>
    </row>
    <row r="250" spans="1:10" ht="15" customHeight="1" x14ac:dyDescent="0.25">
      <c r="A250" s="56"/>
      <c r="B250" s="59" t="s">
        <v>3652</v>
      </c>
      <c r="C250" s="59" t="s">
        <v>156</v>
      </c>
      <c r="D250" s="59">
        <v>91</v>
      </c>
      <c r="E250" s="59" t="s">
        <v>1903</v>
      </c>
      <c r="F250" s="59">
        <v>1251</v>
      </c>
      <c r="G250" s="59">
        <v>3209</v>
      </c>
      <c r="H250" s="1" t="str">
        <f>VLOOKUP(F250,Hoja1!$A$1:$B$900,2)</f>
        <v>OPERACIONES E INFRAESTRUCTURA</v>
      </c>
      <c r="I250" s="58"/>
      <c r="J250" s="55"/>
    </row>
    <row r="251" spans="1:10" ht="15" customHeight="1" x14ac:dyDescent="0.25">
      <c r="A251" s="56"/>
      <c r="B251" s="59" t="s">
        <v>3652</v>
      </c>
      <c r="C251" s="59" t="s">
        <v>156</v>
      </c>
      <c r="D251" s="59">
        <v>92</v>
      </c>
      <c r="E251" s="59" t="s">
        <v>564</v>
      </c>
      <c r="F251" s="59">
        <v>1251</v>
      </c>
      <c r="G251" s="59">
        <v>5318</v>
      </c>
      <c r="H251" s="1" t="str">
        <f>VLOOKUP(F251,Hoja1!$A$1:$B$900,2)</f>
        <v>OPERACIONES E INFRAESTRUCTURA</v>
      </c>
      <c r="I251" s="58"/>
      <c r="J251" s="55"/>
    </row>
    <row r="252" spans="1:10" ht="15" customHeight="1" x14ac:dyDescent="0.25">
      <c r="A252" s="56"/>
      <c r="B252" s="59" t="s">
        <v>3652</v>
      </c>
      <c r="C252" s="59" t="s">
        <v>156</v>
      </c>
      <c r="D252" s="59">
        <v>92</v>
      </c>
      <c r="E252" s="59" t="s">
        <v>1904</v>
      </c>
      <c r="F252" s="59">
        <v>1251</v>
      </c>
      <c r="G252" s="59">
        <v>5318</v>
      </c>
      <c r="H252" s="1" t="str">
        <f>VLOOKUP(F252,Hoja1!$A$1:$B$900,2)</f>
        <v>OPERACIONES E INFRAESTRUCTURA</v>
      </c>
      <c r="I252" s="58"/>
      <c r="J252" s="55"/>
    </row>
    <row r="253" spans="1:10" ht="15" customHeight="1" x14ac:dyDescent="0.25">
      <c r="A253" s="56"/>
      <c r="B253" s="59" t="s">
        <v>3652</v>
      </c>
      <c r="C253" s="59" t="s">
        <v>156</v>
      </c>
      <c r="D253" s="59">
        <v>93</v>
      </c>
      <c r="E253" s="59" t="s">
        <v>1258</v>
      </c>
      <c r="F253" s="59">
        <v>1251</v>
      </c>
      <c r="G253" s="59">
        <v>2623</v>
      </c>
      <c r="H253" s="1" t="str">
        <f>VLOOKUP(F253,Hoja1!$A$1:$B$900,2)</f>
        <v>OPERACIONES E INFRAESTRUCTURA</v>
      </c>
      <c r="I253" s="58"/>
      <c r="J253" s="55"/>
    </row>
    <row r="254" spans="1:10" ht="15" customHeight="1" x14ac:dyDescent="0.25">
      <c r="A254" s="56"/>
      <c r="B254" s="59" t="s">
        <v>3652</v>
      </c>
      <c r="C254" s="59" t="s">
        <v>156</v>
      </c>
      <c r="D254" s="59">
        <v>93</v>
      </c>
      <c r="E254" s="59" t="s">
        <v>1259</v>
      </c>
      <c r="F254" s="59">
        <v>1251</v>
      </c>
      <c r="G254" s="59">
        <v>2623</v>
      </c>
      <c r="H254" s="1" t="str">
        <f>VLOOKUP(F254,Hoja1!$A$1:$B$900,2)</f>
        <v>OPERACIONES E INFRAESTRUCTURA</v>
      </c>
      <c r="I254" s="58"/>
      <c r="J254" s="55"/>
    </row>
    <row r="255" spans="1:10" ht="15" customHeight="1" x14ac:dyDescent="0.25">
      <c r="A255" s="56"/>
      <c r="B255" s="59" t="s">
        <v>3652</v>
      </c>
      <c r="C255" s="59" t="s">
        <v>156</v>
      </c>
      <c r="D255" s="59">
        <v>94</v>
      </c>
      <c r="E255" s="59" t="s">
        <v>1905</v>
      </c>
      <c r="F255" s="59">
        <v>1251</v>
      </c>
      <c r="G255" s="59">
        <v>4370</v>
      </c>
      <c r="H255" s="1" t="str">
        <f>VLOOKUP(F255,Hoja1!$A$1:$B$900,2)</f>
        <v>OPERACIONES E INFRAESTRUCTURA</v>
      </c>
      <c r="I255" s="58"/>
      <c r="J255" s="55"/>
    </row>
    <row r="256" spans="1:10" ht="15" customHeight="1" x14ac:dyDescent="0.25">
      <c r="A256" s="56"/>
      <c r="B256" s="59" t="s">
        <v>3652</v>
      </c>
      <c r="C256" s="59" t="s">
        <v>156</v>
      </c>
      <c r="D256" s="59">
        <v>94</v>
      </c>
      <c r="E256" s="59" t="s">
        <v>1260</v>
      </c>
      <c r="F256" s="59">
        <v>1251</v>
      </c>
      <c r="G256" s="59">
        <v>4370</v>
      </c>
      <c r="H256" s="1" t="str">
        <f>VLOOKUP(F256,Hoja1!$A$1:$B$900,2)</f>
        <v>OPERACIONES E INFRAESTRUCTURA</v>
      </c>
      <c r="I256" s="58"/>
      <c r="J256" s="55"/>
    </row>
    <row r="257" spans="1:10" ht="15" customHeight="1" x14ac:dyDescent="0.25">
      <c r="A257" s="56"/>
      <c r="B257" s="59" t="s">
        <v>3652</v>
      </c>
      <c r="C257" s="59" t="s">
        <v>156</v>
      </c>
      <c r="D257" s="59">
        <v>95</v>
      </c>
      <c r="E257" s="59" t="s">
        <v>1261</v>
      </c>
      <c r="F257" s="59">
        <v>1251</v>
      </c>
      <c r="G257" s="59">
        <v>3197</v>
      </c>
      <c r="H257" s="1" t="str">
        <f>VLOOKUP(F257,Hoja1!$A$1:$B$900,2)</f>
        <v>OPERACIONES E INFRAESTRUCTURA</v>
      </c>
      <c r="I257" s="58"/>
      <c r="J257" s="55"/>
    </row>
    <row r="258" spans="1:10" ht="15" customHeight="1" x14ac:dyDescent="0.25">
      <c r="A258" s="56"/>
      <c r="B258" s="59" t="s">
        <v>3652</v>
      </c>
      <c r="C258" s="59" t="s">
        <v>156</v>
      </c>
      <c r="D258" s="59">
        <v>96</v>
      </c>
      <c r="E258" s="59" t="s">
        <v>3056</v>
      </c>
      <c r="F258" s="59">
        <v>1251</v>
      </c>
      <c r="G258" s="99">
        <v>4187</v>
      </c>
      <c r="H258" s="1" t="str">
        <f>VLOOKUP(F258,Hoja1!$A$1:$B$900,2)</f>
        <v>OPERACIONES E INFRAESTRUCTURA</v>
      </c>
      <c r="I258" s="58"/>
      <c r="J258" s="55"/>
    </row>
    <row r="259" spans="1:10" ht="15" customHeight="1" x14ac:dyDescent="0.25">
      <c r="A259" s="56"/>
      <c r="B259" s="59" t="s">
        <v>3652</v>
      </c>
      <c r="C259" s="59" t="s">
        <v>156</v>
      </c>
      <c r="D259" s="59">
        <v>97</v>
      </c>
      <c r="E259" s="59" t="s">
        <v>3057</v>
      </c>
      <c r="F259" s="59">
        <v>1251</v>
      </c>
      <c r="G259" s="99">
        <v>3551</v>
      </c>
      <c r="H259" s="1" t="str">
        <f>VLOOKUP(F259,Hoja1!$A$1:$B$900,2)</f>
        <v>OPERACIONES E INFRAESTRUCTURA</v>
      </c>
      <c r="I259" s="58"/>
      <c r="J259" s="55"/>
    </row>
    <row r="260" spans="1:10" ht="15" customHeight="1" x14ac:dyDescent="0.25">
      <c r="A260" s="56"/>
      <c r="B260" s="59" t="s">
        <v>3652</v>
      </c>
      <c r="C260" s="59" t="s">
        <v>156</v>
      </c>
      <c r="D260" s="59">
        <v>98</v>
      </c>
      <c r="E260" s="59" t="s">
        <v>3058</v>
      </c>
      <c r="F260" s="59">
        <v>1251</v>
      </c>
      <c r="G260" s="99">
        <v>4689</v>
      </c>
      <c r="H260" s="1" t="str">
        <f>VLOOKUP(F260,Hoja1!$A$1:$B$900,2)</f>
        <v>OPERACIONES E INFRAESTRUCTURA</v>
      </c>
      <c r="I260" s="58"/>
      <c r="J260" s="55"/>
    </row>
    <row r="261" spans="1:10" ht="15" customHeight="1" x14ac:dyDescent="0.25">
      <c r="A261" s="56"/>
      <c r="B261" s="59" t="s">
        <v>3652</v>
      </c>
      <c r="C261" s="59" t="s">
        <v>156</v>
      </c>
      <c r="D261" s="59">
        <v>99</v>
      </c>
      <c r="E261" s="59" t="s">
        <v>3059</v>
      </c>
      <c r="F261" s="59">
        <v>1251</v>
      </c>
      <c r="G261" s="99">
        <v>5661</v>
      </c>
      <c r="H261" s="1" t="str">
        <f>VLOOKUP(F261,Hoja1!$A$1:$B$900,2)</f>
        <v>OPERACIONES E INFRAESTRUCTURA</v>
      </c>
      <c r="I261" s="58"/>
      <c r="J261" s="55"/>
    </row>
    <row r="262" spans="1:10" ht="15" customHeight="1" x14ac:dyDescent="0.25">
      <c r="A262" s="56"/>
      <c r="B262" s="59" t="s">
        <v>3652</v>
      </c>
      <c r="C262" s="59" t="s">
        <v>156</v>
      </c>
      <c r="D262" s="59">
        <v>100</v>
      </c>
      <c r="E262" s="59" t="s">
        <v>4210</v>
      </c>
      <c r="F262" s="59">
        <v>1251</v>
      </c>
      <c r="G262" s="99" t="s">
        <v>439</v>
      </c>
      <c r="H262" s="1" t="str">
        <f>VLOOKUP(F262,Hoja1!$A$1:$B$900,2)</f>
        <v>OPERACIONES E INFRAESTRUCTURA</v>
      </c>
      <c r="I262" s="58"/>
      <c r="J262" s="55"/>
    </row>
    <row r="263" spans="1:10" ht="15" customHeight="1" x14ac:dyDescent="0.25">
      <c r="A263" s="56"/>
      <c r="B263" s="59" t="s">
        <v>3652</v>
      </c>
      <c r="C263" s="59" t="s">
        <v>156</v>
      </c>
      <c r="D263" s="59">
        <v>101</v>
      </c>
      <c r="E263" s="59" t="s">
        <v>1239</v>
      </c>
      <c r="F263" s="59">
        <v>1251</v>
      </c>
      <c r="G263" s="99" t="s">
        <v>439</v>
      </c>
      <c r="H263" s="1" t="str">
        <f>VLOOKUP(F263,Hoja1!$A$1:$B$900,2)</f>
        <v>OPERACIONES E INFRAESTRUCTURA</v>
      </c>
      <c r="I263" s="58"/>
      <c r="J263" s="55"/>
    </row>
    <row r="264" spans="1:10" ht="15" customHeight="1" x14ac:dyDescent="0.25">
      <c r="A264" s="56"/>
      <c r="B264" s="59" t="s">
        <v>3652</v>
      </c>
      <c r="C264" s="59" t="s">
        <v>156</v>
      </c>
      <c r="D264" s="59">
        <v>102</v>
      </c>
      <c r="E264" s="59" t="s">
        <v>1240</v>
      </c>
      <c r="F264" s="59">
        <v>1251</v>
      </c>
      <c r="G264" s="99">
        <v>4447</v>
      </c>
      <c r="H264" s="1" t="str">
        <f>VLOOKUP(F264,Hoja1!$A$1:$B$900,2)</f>
        <v>OPERACIONES E INFRAESTRUCTURA</v>
      </c>
      <c r="I264" s="58"/>
      <c r="J264" s="55"/>
    </row>
    <row r="265" spans="1:10" ht="15" customHeight="1" x14ac:dyDescent="0.25">
      <c r="A265" s="56"/>
      <c r="B265" s="59" t="s">
        <v>3652</v>
      </c>
      <c r="C265" s="59" t="s">
        <v>156</v>
      </c>
      <c r="D265" s="59">
        <v>103</v>
      </c>
      <c r="E265" s="59" t="s">
        <v>115</v>
      </c>
      <c r="F265" s="59">
        <v>1251</v>
      </c>
      <c r="G265" s="81" t="s">
        <v>439</v>
      </c>
      <c r="H265" s="1" t="str">
        <f>VLOOKUP(F265,Hoja1!$A$1:$B$900,2)</f>
        <v>OPERACIONES E INFRAESTRUCTURA</v>
      </c>
      <c r="I265" s="58"/>
      <c r="J265" s="55"/>
    </row>
    <row r="266" spans="1:10" ht="15" customHeight="1" x14ac:dyDescent="0.25">
      <c r="A266" s="56"/>
      <c r="B266" s="59" t="s">
        <v>3652</v>
      </c>
      <c r="C266" s="59" t="s">
        <v>156</v>
      </c>
      <c r="D266" s="59">
        <v>104</v>
      </c>
      <c r="E266" s="59" t="s">
        <v>3060</v>
      </c>
      <c r="F266" s="59">
        <v>1251</v>
      </c>
      <c r="G266" s="99">
        <v>6919</v>
      </c>
      <c r="H266" s="1" t="str">
        <f>VLOOKUP(F266,Hoja1!$A$1:$B$900,2)</f>
        <v>OPERACIONES E INFRAESTRUCTURA</v>
      </c>
      <c r="I266" s="58"/>
      <c r="J266" s="55"/>
    </row>
    <row r="267" spans="1:10" ht="15" customHeight="1" x14ac:dyDescent="0.25">
      <c r="A267" s="56"/>
      <c r="B267" s="59" t="s">
        <v>3652</v>
      </c>
      <c r="C267" s="59" t="s">
        <v>156</v>
      </c>
      <c r="D267" s="59">
        <v>105</v>
      </c>
      <c r="E267" s="59" t="s">
        <v>3061</v>
      </c>
      <c r="F267" s="59">
        <v>1251</v>
      </c>
      <c r="G267" s="99">
        <v>5319</v>
      </c>
      <c r="H267" s="1" t="str">
        <f>VLOOKUP(F267,Hoja1!$A$1:$B$900,2)</f>
        <v>OPERACIONES E INFRAESTRUCTURA</v>
      </c>
      <c r="I267" s="58"/>
      <c r="J267" s="55"/>
    </row>
    <row r="268" spans="1:10" ht="15" customHeight="1" x14ac:dyDescent="0.25">
      <c r="A268" s="56"/>
      <c r="B268" s="59" t="s">
        <v>3652</v>
      </c>
      <c r="C268" s="59" t="s">
        <v>156</v>
      </c>
      <c r="D268" s="59">
        <v>106</v>
      </c>
      <c r="E268" s="59" t="s">
        <v>1886</v>
      </c>
      <c r="F268" s="59">
        <v>1251</v>
      </c>
      <c r="G268" s="99">
        <v>4527</v>
      </c>
      <c r="H268" s="1" t="str">
        <f>VLOOKUP(F268,Hoja1!$A$1:$B$900,2)</f>
        <v>OPERACIONES E INFRAESTRUCTURA</v>
      </c>
      <c r="I268" s="58"/>
      <c r="J268" s="55"/>
    </row>
    <row r="269" spans="1:10" ht="15" customHeight="1" x14ac:dyDescent="0.25">
      <c r="A269" s="56"/>
      <c r="B269" s="59" t="s">
        <v>3652</v>
      </c>
      <c r="C269" s="59" t="s">
        <v>156</v>
      </c>
      <c r="D269" s="59">
        <v>107</v>
      </c>
      <c r="E269" s="59" t="s">
        <v>115</v>
      </c>
      <c r="F269" s="59">
        <v>1251</v>
      </c>
      <c r="G269" s="81" t="s">
        <v>439</v>
      </c>
      <c r="H269" s="1" t="str">
        <f>VLOOKUP(F269,Hoja1!$A$1:$B$900,2)</f>
        <v>OPERACIONES E INFRAESTRUCTURA</v>
      </c>
      <c r="I269" s="58"/>
      <c r="J269" s="55"/>
    </row>
    <row r="270" spans="1:10" ht="15" customHeight="1" x14ac:dyDescent="0.25">
      <c r="A270" s="56"/>
      <c r="B270" s="59" t="s">
        <v>3652</v>
      </c>
      <c r="C270" s="59" t="s">
        <v>156</v>
      </c>
      <c r="D270" s="59">
        <v>108</v>
      </c>
      <c r="E270" s="59" t="s">
        <v>3062</v>
      </c>
      <c r="F270" s="59">
        <v>1251</v>
      </c>
      <c r="G270" s="99">
        <v>2989</v>
      </c>
      <c r="H270" s="1" t="str">
        <f>VLOOKUP(F270,Hoja1!$A$1:$B$900,2)</f>
        <v>OPERACIONES E INFRAESTRUCTURA</v>
      </c>
      <c r="I270" s="58"/>
      <c r="J270" s="55"/>
    </row>
    <row r="271" spans="1:10" ht="15" customHeight="1" x14ac:dyDescent="0.25">
      <c r="A271" s="56"/>
      <c r="B271" s="59" t="s">
        <v>3652</v>
      </c>
      <c r="C271" s="59" t="s">
        <v>156</v>
      </c>
      <c r="D271" s="59">
        <v>109</v>
      </c>
      <c r="E271" s="59" t="s">
        <v>3063</v>
      </c>
      <c r="F271" s="59">
        <v>1251</v>
      </c>
      <c r="G271" s="99">
        <v>5689</v>
      </c>
      <c r="H271" s="1" t="str">
        <f>VLOOKUP(F271,Hoja1!$A$1:$B$900,2)</f>
        <v>OPERACIONES E INFRAESTRUCTURA</v>
      </c>
      <c r="I271" s="58"/>
      <c r="J271" s="55"/>
    </row>
    <row r="272" spans="1:10" ht="15" customHeight="1" x14ac:dyDescent="0.25">
      <c r="A272" s="56"/>
      <c r="B272" s="59" t="s">
        <v>3652</v>
      </c>
      <c r="C272" s="59" t="s">
        <v>156</v>
      </c>
      <c r="D272" s="59">
        <v>110</v>
      </c>
      <c r="E272" s="59" t="s">
        <v>1885</v>
      </c>
      <c r="F272" s="59">
        <v>1251</v>
      </c>
      <c r="G272" s="99">
        <v>3964</v>
      </c>
      <c r="H272" s="1" t="str">
        <f>VLOOKUP(F272,Hoja1!$A$1:$B$900,2)</f>
        <v>OPERACIONES E INFRAESTRUCTURA</v>
      </c>
      <c r="I272" s="58"/>
      <c r="J272" s="55"/>
    </row>
    <row r="273" spans="1:10" ht="15" customHeight="1" x14ac:dyDescent="0.25">
      <c r="A273" s="56"/>
      <c r="B273" s="59" t="s">
        <v>3652</v>
      </c>
      <c r="C273" s="59" t="s">
        <v>156</v>
      </c>
      <c r="D273" s="59">
        <v>111</v>
      </c>
      <c r="E273" s="59" t="s">
        <v>3064</v>
      </c>
      <c r="F273" s="59">
        <v>1251</v>
      </c>
      <c r="G273" s="99">
        <v>6391</v>
      </c>
      <c r="H273" s="1" t="str">
        <f>VLOOKUP(F273,Hoja1!$A$1:$B$900,2)</f>
        <v>OPERACIONES E INFRAESTRUCTURA</v>
      </c>
      <c r="I273" s="58"/>
      <c r="J273" s="55"/>
    </row>
    <row r="274" spans="1:10" ht="15" customHeight="1" x14ac:dyDescent="0.25">
      <c r="A274" s="56"/>
      <c r="B274" s="59" t="s">
        <v>3652</v>
      </c>
      <c r="C274" s="59" t="s">
        <v>156</v>
      </c>
      <c r="D274" s="59">
        <v>112</v>
      </c>
      <c r="E274" s="59" t="s">
        <v>3065</v>
      </c>
      <c r="F274" s="59">
        <v>1251</v>
      </c>
      <c r="G274" s="99">
        <v>4688</v>
      </c>
      <c r="H274" s="1" t="str">
        <f>VLOOKUP(F274,Hoja1!$A$1:$B$900,2)</f>
        <v>OPERACIONES E INFRAESTRUCTURA</v>
      </c>
      <c r="I274" s="58"/>
      <c r="J274" s="55"/>
    </row>
    <row r="275" spans="1:10" ht="15" customHeight="1" x14ac:dyDescent="0.25">
      <c r="A275" s="56"/>
      <c r="B275" s="59" t="s">
        <v>3652</v>
      </c>
      <c r="C275" s="59" t="s">
        <v>156</v>
      </c>
      <c r="D275" s="59">
        <v>113</v>
      </c>
      <c r="E275" s="59" t="s">
        <v>1904</v>
      </c>
      <c r="F275" s="59">
        <v>1251</v>
      </c>
      <c r="G275" s="99" t="s">
        <v>439</v>
      </c>
      <c r="H275" s="1" t="str">
        <f>VLOOKUP(F275,Hoja1!$A$1:$B$900,2)</f>
        <v>OPERACIONES E INFRAESTRUCTURA</v>
      </c>
      <c r="I275" s="58" t="s">
        <v>3152</v>
      </c>
      <c r="J275" s="55"/>
    </row>
    <row r="276" spans="1:10" ht="15" customHeight="1" x14ac:dyDescent="0.25">
      <c r="A276" s="56"/>
      <c r="B276" s="59" t="s">
        <v>3652</v>
      </c>
      <c r="C276" s="59" t="s">
        <v>156</v>
      </c>
      <c r="D276" s="59">
        <v>114</v>
      </c>
      <c r="E276" s="59" t="s">
        <v>3066</v>
      </c>
      <c r="F276" s="59">
        <v>1251</v>
      </c>
      <c r="G276" s="99">
        <v>4472</v>
      </c>
      <c r="H276" s="1" t="str">
        <f>VLOOKUP(F276,Hoja1!$A$1:$B$900,2)</f>
        <v>OPERACIONES E INFRAESTRUCTURA</v>
      </c>
      <c r="I276" s="58"/>
      <c r="J276" s="55"/>
    </row>
    <row r="277" spans="1:10" ht="15" customHeight="1" x14ac:dyDescent="0.25">
      <c r="A277" s="56"/>
      <c r="B277" s="59" t="s">
        <v>3652</v>
      </c>
      <c r="C277" s="59" t="s">
        <v>156</v>
      </c>
      <c r="D277" s="59">
        <v>115</v>
      </c>
      <c r="E277" s="59" t="s">
        <v>115</v>
      </c>
      <c r="F277" s="59">
        <v>1251</v>
      </c>
      <c r="G277" s="81" t="s">
        <v>439</v>
      </c>
      <c r="H277" s="1" t="str">
        <f>VLOOKUP(F277,Hoja1!$A$1:$B$900,2)</f>
        <v>OPERACIONES E INFRAESTRUCTURA</v>
      </c>
      <c r="I277" s="58"/>
      <c r="J277" s="55"/>
    </row>
    <row r="278" spans="1:10" ht="15" customHeight="1" x14ac:dyDescent="0.25">
      <c r="A278" s="56"/>
      <c r="B278" s="59" t="s">
        <v>3652</v>
      </c>
      <c r="C278" s="59" t="s">
        <v>156</v>
      </c>
      <c r="D278" s="59">
        <v>116</v>
      </c>
      <c r="E278" s="59" t="s">
        <v>3075</v>
      </c>
      <c r="F278" s="59">
        <v>1251</v>
      </c>
      <c r="G278" s="99">
        <v>4408</v>
      </c>
      <c r="H278" s="1" t="str">
        <f>VLOOKUP(F278,Hoja1!$A$1:$B$900,2)</f>
        <v>OPERACIONES E INFRAESTRUCTURA</v>
      </c>
      <c r="I278" s="58"/>
      <c r="J278" s="55"/>
    </row>
    <row r="279" spans="1:10" ht="15" customHeight="1" x14ac:dyDescent="0.25">
      <c r="A279" s="56"/>
      <c r="B279" s="59" t="s">
        <v>3652</v>
      </c>
      <c r="C279" s="59" t="s">
        <v>156</v>
      </c>
      <c r="D279" s="59">
        <v>117</v>
      </c>
      <c r="E279" s="59" t="s">
        <v>1138</v>
      </c>
      <c r="F279" s="59">
        <v>1736</v>
      </c>
      <c r="G279" s="81" t="s">
        <v>439</v>
      </c>
      <c r="H279" s="1" t="str">
        <f>VLOOKUP(F279,Hoja1!$A$1:$B$900,2)</f>
        <v xml:space="preserve">SERVICIOS </v>
      </c>
      <c r="I279" s="58"/>
      <c r="J279" s="55"/>
    </row>
    <row r="280" spans="1:10" ht="15" customHeight="1" x14ac:dyDescent="0.25">
      <c r="A280" s="56"/>
      <c r="B280" s="59" t="s">
        <v>3652</v>
      </c>
      <c r="C280" s="59" t="s">
        <v>156</v>
      </c>
      <c r="D280" s="59">
        <v>118</v>
      </c>
      <c r="E280" s="59" t="s">
        <v>3070</v>
      </c>
      <c r="F280" s="59">
        <v>1736</v>
      </c>
      <c r="G280" s="99">
        <v>2074</v>
      </c>
      <c r="H280" s="1" t="str">
        <f>VLOOKUP(F280,Hoja1!$A$1:$B$900,2)</f>
        <v xml:space="preserve">SERVICIOS </v>
      </c>
      <c r="I280" s="58"/>
      <c r="J280" s="55"/>
    </row>
    <row r="281" spans="1:10" ht="15" customHeight="1" x14ac:dyDescent="0.25">
      <c r="A281" s="56"/>
      <c r="B281" s="59" t="s">
        <v>3652</v>
      </c>
      <c r="C281" s="59" t="s">
        <v>156</v>
      </c>
      <c r="D281" s="59">
        <v>119</v>
      </c>
      <c r="E281" s="59" t="s">
        <v>1140</v>
      </c>
      <c r="F281" s="59">
        <v>1736</v>
      </c>
      <c r="G281" s="99">
        <v>4461</v>
      </c>
      <c r="H281" s="1" t="str">
        <f>VLOOKUP(F281,Hoja1!$A$1:$B$900,2)</f>
        <v xml:space="preserve">SERVICIOS </v>
      </c>
      <c r="I281" s="58"/>
      <c r="J281" s="55"/>
    </row>
    <row r="282" spans="1:10" ht="15" customHeight="1" x14ac:dyDescent="0.25">
      <c r="A282" s="56"/>
      <c r="B282" s="59" t="s">
        <v>3652</v>
      </c>
      <c r="C282" s="59" t="s">
        <v>156</v>
      </c>
      <c r="D282" s="59">
        <v>120</v>
      </c>
      <c r="E282" s="59" t="s">
        <v>4208</v>
      </c>
      <c r="F282" s="59">
        <v>1736</v>
      </c>
      <c r="G282" s="99">
        <v>4359</v>
      </c>
      <c r="H282" s="1" t="str">
        <f>VLOOKUP(F282,Hoja1!$A$1:$B$900,2)</f>
        <v xml:space="preserve">SERVICIOS </v>
      </c>
      <c r="I282" s="58"/>
      <c r="J282" s="55"/>
    </row>
    <row r="283" spans="1:10" ht="15" customHeight="1" x14ac:dyDescent="0.25">
      <c r="A283" s="56"/>
      <c r="B283" s="59" t="s">
        <v>3652</v>
      </c>
      <c r="C283" s="59" t="s">
        <v>156</v>
      </c>
      <c r="D283" s="59">
        <v>121</v>
      </c>
      <c r="E283" s="59" t="s">
        <v>3071</v>
      </c>
      <c r="F283" s="59">
        <v>1736</v>
      </c>
      <c r="G283" s="99">
        <v>5786</v>
      </c>
      <c r="H283" s="1" t="str">
        <f>VLOOKUP(F283,Hoja1!$A$1:$B$900,2)</f>
        <v xml:space="preserve">SERVICIOS </v>
      </c>
      <c r="I283" s="58"/>
      <c r="J283" s="55"/>
    </row>
    <row r="284" spans="1:10" ht="15" customHeight="1" x14ac:dyDescent="0.25">
      <c r="A284" s="56"/>
      <c r="B284" s="59" t="s">
        <v>3652</v>
      </c>
      <c r="C284" s="59" t="s">
        <v>156</v>
      </c>
      <c r="D284" s="59">
        <v>122</v>
      </c>
      <c r="E284" s="59" t="s">
        <v>4209</v>
      </c>
      <c r="F284" s="59">
        <v>1736</v>
      </c>
      <c r="G284" s="99">
        <v>4371</v>
      </c>
      <c r="H284" s="1" t="str">
        <f>VLOOKUP(F284,Hoja1!$A$1:$B$900,2)</f>
        <v xml:space="preserve">SERVICIOS </v>
      </c>
      <c r="I284" s="58"/>
      <c r="J284" s="55"/>
    </row>
    <row r="285" spans="1:10" ht="15" customHeight="1" x14ac:dyDescent="0.25">
      <c r="A285" s="56"/>
      <c r="B285" s="59" t="s">
        <v>3652</v>
      </c>
      <c r="C285" s="59" t="s">
        <v>156</v>
      </c>
      <c r="D285" s="59">
        <v>123</v>
      </c>
      <c r="E285" s="59" t="s">
        <v>3072</v>
      </c>
      <c r="F285" s="59">
        <v>1736</v>
      </c>
      <c r="G285" s="99">
        <v>3201</v>
      </c>
      <c r="H285" s="1" t="str">
        <f>VLOOKUP(F285,Hoja1!$A$1:$B$900,2)</f>
        <v xml:space="preserve">SERVICIOS </v>
      </c>
      <c r="I285" s="58"/>
      <c r="J285" s="55"/>
    </row>
    <row r="286" spans="1:10" ht="15" customHeight="1" x14ac:dyDescent="0.25">
      <c r="A286" s="56"/>
      <c r="B286" s="59" t="s">
        <v>3652</v>
      </c>
      <c r="C286" s="59" t="s">
        <v>156</v>
      </c>
      <c r="D286" s="59">
        <v>124</v>
      </c>
      <c r="E286" s="59" t="s">
        <v>3073</v>
      </c>
      <c r="F286" s="59">
        <v>1736</v>
      </c>
      <c r="G286" s="99">
        <v>2468</v>
      </c>
      <c r="H286" s="1" t="str">
        <f>VLOOKUP(F286,Hoja1!$A$1:$B$900,2)</f>
        <v xml:space="preserve">SERVICIOS </v>
      </c>
      <c r="I286" s="58"/>
      <c r="J286" s="55"/>
    </row>
    <row r="287" spans="1:10" ht="15" customHeight="1" x14ac:dyDescent="0.25">
      <c r="A287" s="56"/>
      <c r="B287" s="59" t="s">
        <v>3652</v>
      </c>
      <c r="C287" s="59" t="s">
        <v>156</v>
      </c>
      <c r="D287" s="59">
        <v>125</v>
      </c>
      <c r="E287" s="59" t="s">
        <v>3074</v>
      </c>
      <c r="F287" s="59">
        <v>1736</v>
      </c>
      <c r="G287" s="99">
        <v>5853</v>
      </c>
      <c r="H287" s="1" t="str">
        <f>VLOOKUP(F287,Hoja1!$A$1:$B$900,2)</f>
        <v xml:space="preserve">SERVICIOS </v>
      </c>
      <c r="I287" s="58"/>
      <c r="J287" s="55"/>
    </row>
    <row r="288" spans="1:10" ht="15" customHeight="1" x14ac:dyDescent="0.25">
      <c r="A288" s="56"/>
      <c r="B288" s="59" t="s">
        <v>3652</v>
      </c>
      <c r="C288" s="59" t="s">
        <v>156</v>
      </c>
      <c r="D288" s="59">
        <v>126</v>
      </c>
      <c r="E288" s="59" t="s">
        <v>115</v>
      </c>
      <c r="F288" s="59">
        <v>1736</v>
      </c>
      <c r="G288" s="81" t="s">
        <v>439</v>
      </c>
      <c r="H288" s="1" t="str">
        <f>VLOOKUP(F288,Hoja1!$A$1:$B$900,2)</f>
        <v xml:space="preserve">SERVICIOS </v>
      </c>
      <c r="I288" s="58"/>
      <c r="J288" s="55"/>
    </row>
    <row r="289" spans="1:10" ht="15" customHeight="1" x14ac:dyDescent="0.25">
      <c r="A289" s="56"/>
      <c r="B289" s="59" t="s">
        <v>3652</v>
      </c>
      <c r="C289" s="59" t="s">
        <v>156</v>
      </c>
      <c r="D289" s="59">
        <v>127</v>
      </c>
      <c r="E289" s="59" t="s">
        <v>115</v>
      </c>
      <c r="F289" s="59">
        <v>1736</v>
      </c>
      <c r="G289" s="81" t="s">
        <v>439</v>
      </c>
      <c r="H289" s="1" t="str">
        <f>VLOOKUP(F289,Hoja1!$A$1:$B$900,2)</f>
        <v xml:space="preserve">SERVICIOS </v>
      </c>
      <c r="I289" s="58"/>
      <c r="J289" s="55"/>
    </row>
    <row r="290" spans="1:10" ht="15" customHeight="1" x14ac:dyDescent="0.25">
      <c r="A290" s="56"/>
      <c r="B290" s="59" t="s">
        <v>3652</v>
      </c>
      <c r="C290" s="59" t="s">
        <v>156</v>
      </c>
      <c r="D290" s="59">
        <v>128</v>
      </c>
      <c r="E290" s="59" t="s">
        <v>115</v>
      </c>
      <c r="F290" s="59">
        <v>1736</v>
      </c>
      <c r="G290" s="81" t="s">
        <v>439</v>
      </c>
      <c r="H290" s="1" t="str">
        <f>VLOOKUP(F290,Hoja1!$A$1:$B$900,2)</f>
        <v xml:space="preserve">SERVICIOS </v>
      </c>
      <c r="I290" s="58"/>
      <c r="J290" s="55"/>
    </row>
    <row r="291" spans="1:10" ht="15" customHeight="1" x14ac:dyDescent="0.25">
      <c r="A291" s="56"/>
      <c r="B291" s="59" t="s">
        <v>3652</v>
      </c>
      <c r="C291" s="59" t="s">
        <v>156</v>
      </c>
      <c r="D291" s="59">
        <v>129</v>
      </c>
      <c r="E291" s="59" t="s">
        <v>1270</v>
      </c>
      <c r="F291" s="59">
        <v>1252</v>
      </c>
      <c r="G291" s="99" t="s">
        <v>439</v>
      </c>
      <c r="H291" s="1" t="str">
        <f>VLOOKUP(F291,Hoja1!$A$1:$B$900,2)</f>
        <v>TECNOLOGÍA Y TELECOMUNICACIONES</v>
      </c>
      <c r="I291" s="58"/>
      <c r="J291" s="55"/>
    </row>
    <row r="292" spans="1:10" ht="15" customHeight="1" x14ac:dyDescent="0.25">
      <c r="A292" s="56"/>
      <c r="B292" s="59" t="s">
        <v>3652</v>
      </c>
      <c r="C292" s="59" t="s">
        <v>156</v>
      </c>
      <c r="D292" s="59">
        <v>130</v>
      </c>
      <c r="E292" s="59" t="s">
        <v>1271</v>
      </c>
      <c r="F292" s="59">
        <v>1252</v>
      </c>
      <c r="G292" s="99" t="s">
        <v>439</v>
      </c>
      <c r="H292" s="1" t="str">
        <f>VLOOKUP(F292,Hoja1!$A$1:$B$900,2)</f>
        <v>TECNOLOGÍA Y TELECOMUNICACIONES</v>
      </c>
      <c r="I292" s="58"/>
      <c r="J292" s="55"/>
    </row>
    <row r="293" spans="1:10" ht="15" customHeight="1" x14ac:dyDescent="0.25">
      <c r="A293" s="56"/>
      <c r="B293" s="59" t="s">
        <v>3652</v>
      </c>
      <c r="C293" s="59" t="s">
        <v>156</v>
      </c>
      <c r="D293" s="59">
        <v>131</v>
      </c>
      <c r="E293" s="59" t="s">
        <v>1272</v>
      </c>
      <c r="F293" s="59">
        <v>1252</v>
      </c>
      <c r="G293" s="99" t="s">
        <v>439</v>
      </c>
      <c r="H293" s="1" t="str">
        <f>VLOOKUP(F293,Hoja1!$A$1:$B$900,2)</f>
        <v>TECNOLOGÍA Y TELECOMUNICACIONES</v>
      </c>
      <c r="I293" s="58"/>
      <c r="J293" s="55"/>
    </row>
    <row r="294" spans="1:10" ht="15" customHeight="1" x14ac:dyDescent="0.25">
      <c r="A294" s="56"/>
      <c r="B294" s="59" t="s">
        <v>3652</v>
      </c>
      <c r="C294" s="59" t="s">
        <v>156</v>
      </c>
      <c r="D294" s="59">
        <v>132</v>
      </c>
      <c r="E294" s="59" t="s">
        <v>437</v>
      </c>
      <c r="F294" s="59">
        <v>1252</v>
      </c>
      <c r="G294" s="99" t="s">
        <v>439</v>
      </c>
      <c r="H294" s="1" t="str">
        <f>VLOOKUP(F294,Hoja1!$A$1:$B$900,2)</f>
        <v>TECNOLOGÍA Y TELECOMUNICACIONES</v>
      </c>
      <c r="I294" s="58" t="s">
        <v>3101</v>
      </c>
      <c r="J294" s="55"/>
    </row>
    <row r="295" spans="1:10" ht="15" customHeight="1" x14ac:dyDescent="0.25">
      <c r="A295" s="56"/>
      <c r="B295" s="59" t="s">
        <v>3652</v>
      </c>
      <c r="C295" s="59" t="s">
        <v>156</v>
      </c>
      <c r="D295" s="59">
        <v>133</v>
      </c>
      <c r="E295" s="59" t="s">
        <v>437</v>
      </c>
      <c r="F295" s="59">
        <v>1252</v>
      </c>
      <c r="G295" s="99" t="s">
        <v>439</v>
      </c>
      <c r="H295" s="1" t="str">
        <f>VLOOKUP(F295,Hoja1!$A$1:$B$900,2)</f>
        <v>TECNOLOGÍA Y TELECOMUNICACIONES</v>
      </c>
      <c r="I295" s="58" t="s">
        <v>3101</v>
      </c>
      <c r="J295" s="55"/>
    </row>
    <row r="296" spans="1:10" ht="15" customHeight="1" x14ac:dyDescent="0.25">
      <c r="A296" s="56"/>
      <c r="B296" s="59" t="s">
        <v>3652</v>
      </c>
      <c r="C296" s="59" t="s">
        <v>156</v>
      </c>
      <c r="D296" s="59">
        <v>134</v>
      </c>
      <c r="E296" s="59" t="s">
        <v>437</v>
      </c>
      <c r="F296" s="59">
        <v>1252</v>
      </c>
      <c r="G296" s="99" t="s">
        <v>439</v>
      </c>
      <c r="H296" s="1" t="str">
        <f>VLOOKUP(F296,Hoja1!$A$1:$B$900,2)</f>
        <v>TECNOLOGÍA Y TELECOMUNICACIONES</v>
      </c>
      <c r="I296" s="58" t="s">
        <v>3101</v>
      </c>
      <c r="J296" s="55"/>
    </row>
    <row r="297" spans="1:10" ht="15" customHeight="1" x14ac:dyDescent="0.25">
      <c r="A297" s="56"/>
      <c r="B297" s="59" t="s">
        <v>3652</v>
      </c>
      <c r="C297" s="59" t="s">
        <v>156</v>
      </c>
      <c r="D297" s="59">
        <v>135</v>
      </c>
      <c r="E297" s="59" t="s">
        <v>3069</v>
      </c>
      <c r="F297" s="59">
        <v>1252</v>
      </c>
      <c r="G297" s="99">
        <v>2642</v>
      </c>
      <c r="H297" s="1" t="str">
        <f>VLOOKUP(F297,Hoja1!$A$1:$B$900,2)</f>
        <v>TECNOLOGÍA Y TELECOMUNICACIONES</v>
      </c>
      <c r="I297" s="58"/>
      <c r="J297" s="55"/>
    </row>
    <row r="298" spans="1:10" ht="15" customHeight="1" x14ac:dyDescent="0.25">
      <c r="A298" s="56"/>
      <c r="B298" s="59" t="s">
        <v>3652</v>
      </c>
      <c r="C298" s="59" t="s">
        <v>156</v>
      </c>
      <c r="D298" s="59">
        <v>136</v>
      </c>
      <c r="E298" s="59" t="s">
        <v>437</v>
      </c>
      <c r="F298" s="59">
        <v>1252</v>
      </c>
      <c r="G298" s="99" t="s">
        <v>439</v>
      </c>
      <c r="H298" s="1" t="str">
        <f>VLOOKUP(F298,Hoja1!$A$1:$B$900,2)</f>
        <v>TECNOLOGÍA Y TELECOMUNICACIONES</v>
      </c>
      <c r="I298" s="58" t="s">
        <v>3098</v>
      </c>
      <c r="J298" s="55"/>
    </row>
    <row r="299" spans="1:10" ht="15" customHeight="1" x14ac:dyDescent="0.25">
      <c r="A299" s="56"/>
      <c r="B299" s="59" t="s">
        <v>3652</v>
      </c>
      <c r="C299" s="59" t="s">
        <v>156</v>
      </c>
      <c r="D299" s="59">
        <v>137</v>
      </c>
      <c r="E299" s="59" t="s">
        <v>1908</v>
      </c>
      <c r="F299" s="59">
        <v>1252</v>
      </c>
      <c r="G299" s="99">
        <v>4389</v>
      </c>
      <c r="H299" s="1" t="str">
        <f>VLOOKUP(F299,Hoja1!$A$1:$B$900,2)</f>
        <v>TECNOLOGÍA Y TELECOMUNICACIONES</v>
      </c>
      <c r="I299" s="58"/>
      <c r="J299" s="55"/>
    </row>
    <row r="300" spans="1:10" ht="15" customHeight="1" x14ac:dyDescent="0.25">
      <c r="A300" s="56"/>
      <c r="B300" s="59" t="s">
        <v>3652</v>
      </c>
      <c r="C300" s="59" t="s">
        <v>156</v>
      </c>
      <c r="D300" s="59">
        <v>138</v>
      </c>
      <c r="E300" s="59" t="s">
        <v>1909</v>
      </c>
      <c r="F300" s="59">
        <v>1252</v>
      </c>
      <c r="G300" s="99">
        <v>6326</v>
      </c>
      <c r="H300" s="1" t="str">
        <f>VLOOKUP(F300,Hoja1!$A$1:$B$900,2)</f>
        <v>TECNOLOGÍA Y TELECOMUNICACIONES</v>
      </c>
      <c r="I300" s="58"/>
      <c r="J300" s="55"/>
    </row>
    <row r="301" spans="1:10" ht="15" customHeight="1" x14ac:dyDescent="0.25">
      <c r="A301" s="56"/>
      <c r="B301" s="59" t="s">
        <v>3652</v>
      </c>
      <c r="C301" s="59" t="s">
        <v>156</v>
      </c>
      <c r="D301" s="59">
        <v>139</v>
      </c>
      <c r="E301" s="59" t="s">
        <v>115</v>
      </c>
      <c r="F301" s="59">
        <v>1252</v>
      </c>
      <c r="G301" s="81" t="s">
        <v>439</v>
      </c>
      <c r="H301" s="1" t="str">
        <f>VLOOKUP(F301,Hoja1!$A$1:$B$900,2)</f>
        <v>TECNOLOGÍA Y TELECOMUNICACIONES</v>
      </c>
      <c r="I301" s="58"/>
      <c r="J301" s="55"/>
    </row>
    <row r="302" spans="1:10" ht="15" customHeight="1" x14ac:dyDescent="0.25">
      <c r="A302" s="56"/>
      <c r="B302" s="59" t="s">
        <v>3652</v>
      </c>
      <c r="C302" s="59" t="s">
        <v>156</v>
      </c>
      <c r="D302" s="59">
        <v>140</v>
      </c>
      <c r="E302" s="59" t="s">
        <v>1911</v>
      </c>
      <c r="F302" s="59">
        <v>1252</v>
      </c>
      <c r="G302" s="99">
        <v>3079</v>
      </c>
      <c r="H302" s="1" t="str">
        <f>VLOOKUP(F302,Hoja1!$A$1:$B$900,2)</f>
        <v>TECNOLOGÍA Y TELECOMUNICACIONES</v>
      </c>
      <c r="I302" s="58"/>
      <c r="J302" s="55"/>
    </row>
    <row r="303" spans="1:10" ht="15" customHeight="1" x14ac:dyDescent="0.25">
      <c r="A303" s="56"/>
      <c r="B303" s="59" t="s">
        <v>3652</v>
      </c>
      <c r="C303" s="59" t="s">
        <v>156</v>
      </c>
      <c r="D303" s="59">
        <v>141</v>
      </c>
      <c r="E303" s="59" t="s">
        <v>1912</v>
      </c>
      <c r="F303" s="59">
        <v>1252</v>
      </c>
      <c r="G303" s="99">
        <v>2349</v>
      </c>
      <c r="H303" s="1" t="str">
        <f>VLOOKUP(F303,Hoja1!$A$1:$B$900,2)</f>
        <v>TECNOLOGÍA Y TELECOMUNICACIONES</v>
      </c>
      <c r="I303" s="58"/>
      <c r="J303" s="55"/>
    </row>
    <row r="304" spans="1:10" ht="15" customHeight="1" x14ac:dyDescent="0.25">
      <c r="A304" s="56"/>
      <c r="B304" s="59" t="s">
        <v>3652</v>
      </c>
      <c r="C304" s="59" t="s">
        <v>156</v>
      </c>
      <c r="D304" s="59">
        <v>142</v>
      </c>
      <c r="E304" s="59" t="s">
        <v>1910</v>
      </c>
      <c r="F304" s="59">
        <v>1252</v>
      </c>
      <c r="G304" s="99">
        <v>6435</v>
      </c>
      <c r="H304" s="1" t="str">
        <f>VLOOKUP(F304,Hoja1!$A$1:$B$900,2)</f>
        <v>TECNOLOGÍA Y TELECOMUNICACIONES</v>
      </c>
      <c r="I304" s="58"/>
      <c r="J304" s="55"/>
    </row>
    <row r="305" spans="1:10" ht="15" customHeight="1" x14ac:dyDescent="0.25">
      <c r="A305" s="56"/>
      <c r="B305" s="59" t="s">
        <v>3652</v>
      </c>
      <c r="C305" s="59" t="s">
        <v>156</v>
      </c>
      <c r="D305" s="59">
        <v>143</v>
      </c>
      <c r="E305" s="59" t="s">
        <v>1268</v>
      </c>
      <c r="F305" s="59">
        <v>1252</v>
      </c>
      <c r="G305" s="99">
        <v>6265</v>
      </c>
      <c r="H305" s="1" t="str">
        <f>VLOOKUP(F305,Hoja1!$A$1:$B$900,2)</f>
        <v>TECNOLOGÍA Y TELECOMUNICACIONES</v>
      </c>
      <c r="I305" s="58"/>
      <c r="J305" s="55"/>
    </row>
    <row r="306" spans="1:10" ht="15" customHeight="1" x14ac:dyDescent="0.25">
      <c r="A306" s="56"/>
      <c r="B306" s="59" t="s">
        <v>3652</v>
      </c>
      <c r="C306" s="59" t="s">
        <v>156</v>
      </c>
      <c r="D306" s="59">
        <v>144</v>
      </c>
      <c r="E306" s="59" t="s">
        <v>3402</v>
      </c>
      <c r="F306" s="59">
        <v>1252</v>
      </c>
      <c r="G306" s="99">
        <v>3080</v>
      </c>
      <c r="H306" s="1" t="str">
        <f>VLOOKUP(F306,Hoja1!$A$1:$B$900,2)</f>
        <v>TECNOLOGÍA Y TELECOMUNICACIONES</v>
      </c>
      <c r="I306" s="58" t="s">
        <v>3099</v>
      </c>
      <c r="J306" s="55"/>
    </row>
    <row r="307" spans="1:10" ht="15" customHeight="1" x14ac:dyDescent="0.25">
      <c r="A307" s="56"/>
      <c r="B307" s="59" t="s">
        <v>3652</v>
      </c>
      <c r="C307" s="59" t="s">
        <v>156</v>
      </c>
      <c r="D307" s="59">
        <v>145</v>
      </c>
      <c r="E307" s="59" t="s">
        <v>1913</v>
      </c>
      <c r="F307" s="59">
        <v>1252</v>
      </c>
      <c r="G307" s="99">
        <v>6264</v>
      </c>
      <c r="H307" s="1" t="str">
        <f>VLOOKUP(F307,Hoja1!$A$1:$B$900,2)</f>
        <v>TECNOLOGÍA Y TELECOMUNICACIONES</v>
      </c>
      <c r="I307" s="58"/>
      <c r="J307" s="55"/>
    </row>
    <row r="308" spans="1:10" ht="15" customHeight="1" x14ac:dyDescent="0.25">
      <c r="A308" s="56"/>
      <c r="B308" s="59" t="s">
        <v>3652</v>
      </c>
      <c r="C308" s="59" t="s">
        <v>156</v>
      </c>
      <c r="D308" s="59">
        <v>146</v>
      </c>
      <c r="E308" s="59" t="s">
        <v>3403</v>
      </c>
      <c r="F308" s="59">
        <v>1252</v>
      </c>
      <c r="G308" s="99">
        <v>6265</v>
      </c>
      <c r="H308" s="1" t="str">
        <f>VLOOKUP(F308,Hoja1!$A$1:$B$900,2)</f>
        <v>TECNOLOGÍA Y TELECOMUNICACIONES</v>
      </c>
      <c r="I308" s="58"/>
      <c r="J308" s="55"/>
    </row>
    <row r="309" spans="1:10" ht="15" customHeight="1" x14ac:dyDescent="0.25">
      <c r="A309" s="56"/>
      <c r="B309" s="59" t="s">
        <v>3652</v>
      </c>
      <c r="C309" s="59" t="s">
        <v>156</v>
      </c>
      <c r="D309" s="59">
        <v>147</v>
      </c>
      <c r="E309" s="59" t="s">
        <v>1914</v>
      </c>
      <c r="F309" s="59">
        <v>1252</v>
      </c>
      <c r="G309" s="99" t="s">
        <v>439</v>
      </c>
      <c r="H309" s="1" t="str">
        <f>VLOOKUP(F309,Hoja1!$A$1:$B$900,2)</f>
        <v>TECNOLOGÍA Y TELECOMUNICACIONES</v>
      </c>
      <c r="I309" s="58"/>
      <c r="J309" s="55"/>
    </row>
    <row r="310" spans="1:10" ht="15" customHeight="1" x14ac:dyDescent="0.25">
      <c r="A310" s="56"/>
      <c r="B310" s="59" t="s">
        <v>3652</v>
      </c>
      <c r="C310" s="59" t="s">
        <v>156</v>
      </c>
      <c r="D310" s="59">
        <v>148</v>
      </c>
      <c r="E310" s="59" t="s">
        <v>1915</v>
      </c>
      <c r="F310" s="59">
        <v>1252</v>
      </c>
      <c r="G310" s="99" t="s">
        <v>439</v>
      </c>
      <c r="H310" s="1" t="str">
        <f>VLOOKUP(F310,Hoja1!$A$1:$B$900,2)</f>
        <v>TECNOLOGÍA Y TELECOMUNICACIONES</v>
      </c>
      <c r="I310" s="58"/>
      <c r="J310" s="55"/>
    </row>
    <row r="311" spans="1:10" ht="15" customHeight="1" x14ac:dyDescent="0.25">
      <c r="A311" s="56"/>
      <c r="B311" s="59" t="s">
        <v>3652</v>
      </c>
      <c r="C311" s="59" t="s">
        <v>156</v>
      </c>
      <c r="D311" s="59">
        <v>149</v>
      </c>
      <c r="E311" s="59" t="s">
        <v>3067</v>
      </c>
      <c r="F311" s="59">
        <v>1252</v>
      </c>
      <c r="G311" s="99" t="s">
        <v>439</v>
      </c>
      <c r="H311" s="1" t="str">
        <f>VLOOKUP(F311,Hoja1!$A$1:$B$900,2)</f>
        <v>TECNOLOGÍA Y TELECOMUNICACIONES</v>
      </c>
      <c r="I311" s="58" t="s">
        <v>3100</v>
      </c>
      <c r="J311" s="55"/>
    </row>
    <row r="312" spans="1:10" ht="15" customHeight="1" x14ac:dyDescent="0.25">
      <c r="A312" s="56"/>
      <c r="B312" s="59" t="s">
        <v>3652</v>
      </c>
      <c r="C312" s="59" t="s">
        <v>156</v>
      </c>
      <c r="D312" s="59">
        <v>150</v>
      </c>
      <c r="E312" s="59" t="s">
        <v>3068</v>
      </c>
      <c r="F312" s="59">
        <v>1252</v>
      </c>
      <c r="G312" s="99" t="s">
        <v>439</v>
      </c>
      <c r="H312" s="1" t="str">
        <f>VLOOKUP(F312,Hoja1!$A$1:$B$900,2)</f>
        <v>TECNOLOGÍA Y TELECOMUNICACIONES</v>
      </c>
      <c r="I312" s="58"/>
      <c r="J312" s="55"/>
    </row>
    <row r="313" spans="1:10" ht="7.5" customHeight="1" x14ac:dyDescent="0.25">
      <c r="A313" s="56"/>
      <c r="B313" s="57"/>
      <c r="C313" s="57"/>
      <c r="D313" s="57"/>
      <c r="E313" s="57"/>
      <c r="F313" s="57"/>
      <c r="G313" s="57"/>
      <c r="H313" s="57"/>
      <c r="I313" s="57"/>
      <c r="J313" s="55"/>
    </row>
    <row r="314" spans="1:10" ht="15" customHeight="1" x14ac:dyDescent="0.25">
      <c r="A314" s="56"/>
      <c r="B314" s="59" t="s">
        <v>3652</v>
      </c>
      <c r="C314" s="59" t="s">
        <v>155</v>
      </c>
      <c r="D314" s="59">
        <v>1</v>
      </c>
      <c r="E314" s="123" t="s">
        <v>2656</v>
      </c>
      <c r="F314" s="123">
        <v>1096</v>
      </c>
      <c r="G314" s="123">
        <v>4343</v>
      </c>
      <c r="H314" s="1" t="str">
        <f>VLOOKUP(F314,Hoja1!$A$1:$B$900,2)</f>
        <v>GERENCIA OPERATIVA DE PAGOS Y SERVICIOS CENTRALIZADOS</v>
      </c>
      <c r="I314" s="58"/>
      <c r="J314" s="55"/>
    </row>
    <row r="315" spans="1:10" ht="15" customHeight="1" x14ac:dyDescent="0.25">
      <c r="A315" s="56"/>
      <c r="B315" s="59" t="s">
        <v>3652</v>
      </c>
      <c r="C315" s="59" t="s">
        <v>155</v>
      </c>
      <c r="D315" s="59">
        <v>2</v>
      </c>
      <c r="E315" s="123" t="s">
        <v>3081</v>
      </c>
      <c r="F315" s="123">
        <v>1718</v>
      </c>
      <c r="G315" s="123">
        <v>4581</v>
      </c>
      <c r="H315" s="1" t="str">
        <f>VLOOKUP(F315,Hoja1!$A$1:$B$900,2)</f>
        <v>CONTROL CONTABLE PAGOS Y SERVICIOS CENTRALIZADOS</v>
      </c>
      <c r="I315" s="58"/>
      <c r="J315" s="55"/>
    </row>
    <row r="316" spans="1:10" ht="15" customHeight="1" x14ac:dyDescent="0.25">
      <c r="A316" s="56"/>
      <c r="B316" s="59" t="s">
        <v>3652</v>
      </c>
      <c r="C316" s="59" t="s">
        <v>155</v>
      </c>
      <c r="D316" s="59">
        <v>3</v>
      </c>
      <c r="E316" s="123" t="s">
        <v>1920</v>
      </c>
      <c r="F316" s="123">
        <v>1151</v>
      </c>
      <c r="G316" s="123">
        <v>2884</v>
      </c>
      <c r="H316" s="1" t="str">
        <f>VLOOKUP(F316,Hoja1!$A$1:$B$900,2)</f>
        <v>SERVICIOS A EMPRESAS</v>
      </c>
      <c r="I316" s="58"/>
      <c r="J316" s="55"/>
    </row>
    <row r="317" spans="1:10" ht="15" customHeight="1" x14ac:dyDescent="0.25">
      <c r="A317" s="56"/>
      <c r="B317" s="59" t="s">
        <v>3652</v>
      </c>
      <c r="C317" s="59" t="s">
        <v>155</v>
      </c>
      <c r="D317" s="59">
        <v>4</v>
      </c>
      <c r="E317" s="123" t="s">
        <v>1924</v>
      </c>
      <c r="F317" s="123">
        <v>1151</v>
      </c>
      <c r="G317" s="123">
        <v>6957</v>
      </c>
      <c r="H317" s="1" t="str">
        <f>VLOOKUP(F317,Hoja1!$A$1:$B$900,2)</f>
        <v>SERVICIOS A EMPRESAS</v>
      </c>
      <c r="I317" s="58"/>
      <c r="J317" s="55"/>
    </row>
    <row r="318" spans="1:10" ht="15" customHeight="1" x14ac:dyDescent="0.25">
      <c r="A318" s="56"/>
      <c r="B318" s="59" t="s">
        <v>3652</v>
      </c>
      <c r="C318" s="59" t="s">
        <v>155</v>
      </c>
      <c r="D318" s="59">
        <v>5</v>
      </c>
      <c r="E318" s="123" t="s">
        <v>115</v>
      </c>
      <c r="F318" s="123">
        <v>1151</v>
      </c>
      <c r="G318" s="81" t="s">
        <v>439</v>
      </c>
      <c r="H318" s="1" t="str">
        <f>VLOOKUP(F318,Hoja1!$A$1:$B$900,2)</f>
        <v>SERVICIOS A EMPRESAS</v>
      </c>
      <c r="I318" s="58"/>
      <c r="J318" s="55"/>
    </row>
    <row r="319" spans="1:10" ht="15" customHeight="1" x14ac:dyDescent="0.25">
      <c r="A319" s="56"/>
      <c r="B319" s="59" t="s">
        <v>3652</v>
      </c>
      <c r="C319" s="59" t="s">
        <v>155</v>
      </c>
      <c r="D319" s="59">
        <v>6</v>
      </c>
      <c r="E319" s="123" t="s">
        <v>570</v>
      </c>
      <c r="F319" s="123">
        <v>1718</v>
      </c>
      <c r="G319" s="123">
        <v>6393</v>
      </c>
      <c r="H319" s="1" t="str">
        <f>VLOOKUP(F319,Hoja1!$A$1:$B$900,2)</f>
        <v>CONTROL CONTABLE PAGOS Y SERVICIOS CENTRALIZADOS</v>
      </c>
      <c r="I319" s="58"/>
      <c r="J319" s="55"/>
    </row>
    <row r="320" spans="1:10" ht="15" customHeight="1" x14ac:dyDescent="0.25">
      <c r="A320" s="56"/>
      <c r="B320" s="59" t="s">
        <v>3652</v>
      </c>
      <c r="C320" s="59" t="s">
        <v>155</v>
      </c>
      <c r="D320" s="59">
        <v>7</v>
      </c>
      <c r="E320" s="123" t="s">
        <v>4304</v>
      </c>
      <c r="F320" s="123">
        <v>1718</v>
      </c>
      <c r="G320" s="123">
        <v>2755</v>
      </c>
      <c r="H320" s="1" t="str">
        <f>VLOOKUP(F320,Hoja1!$A$1:$B$900,2)</f>
        <v>CONTROL CONTABLE PAGOS Y SERVICIOS CENTRALIZADOS</v>
      </c>
      <c r="I320" s="58"/>
      <c r="J320" s="55"/>
    </row>
    <row r="321" spans="1:10" ht="15" customHeight="1" x14ac:dyDescent="0.25">
      <c r="A321" s="56"/>
      <c r="B321" s="59" t="s">
        <v>3652</v>
      </c>
      <c r="C321" s="59" t="s">
        <v>155</v>
      </c>
      <c r="D321" s="59">
        <v>8</v>
      </c>
      <c r="E321" s="123" t="s">
        <v>4305</v>
      </c>
      <c r="F321" s="123">
        <v>1718</v>
      </c>
      <c r="G321" s="123">
        <v>3186</v>
      </c>
      <c r="H321" s="1" t="str">
        <f>VLOOKUP(F321,Hoja1!$A$1:$B$900,2)</f>
        <v>CONTROL CONTABLE PAGOS Y SERVICIOS CENTRALIZADOS</v>
      </c>
      <c r="I321" s="58"/>
      <c r="J321" s="55"/>
    </row>
    <row r="322" spans="1:10" ht="15" customHeight="1" x14ac:dyDescent="0.25">
      <c r="A322" s="56"/>
      <c r="B322" s="59" t="s">
        <v>3652</v>
      </c>
      <c r="C322" s="59" t="s">
        <v>155</v>
      </c>
      <c r="D322" s="59">
        <v>9</v>
      </c>
      <c r="E322" s="123" t="s">
        <v>2006</v>
      </c>
      <c r="F322" s="123">
        <v>1719</v>
      </c>
      <c r="G322" s="123">
        <v>4686</v>
      </c>
      <c r="H322" s="1" t="str">
        <f>VLOOKUP(F322,Hoja1!$A$1:$B$900,2)</f>
        <v>OFICIOS JURÍDICOS</v>
      </c>
      <c r="I322" s="58"/>
      <c r="J322" s="55"/>
    </row>
    <row r="323" spans="1:10" ht="15" customHeight="1" x14ac:dyDescent="0.25">
      <c r="A323" s="56"/>
      <c r="B323" s="59" t="s">
        <v>3652</v>
      </c>
      <c r="C323" s="59" t="s">
        <v>155</v>
      </c>
      <c r="D323" s="59">
        <v>10</v>
      </c>
      <c r="E323" s="123" t="s">
        <v>2005</v>
      </c>
      <c r="F323" s="123">
        <v>1718</v>
      </c>
      <c r="G323" s="123">
        <v>6420</v>
      </c>
      <c r="H323" s="1" t="str">
        <f>VLOOKUP(F323,Hoja1!$A$1:$B$900,2)</f>
        <v>CONTROL CONTABLE PAGOS Y SERVICIOS CENTRALIZADOS</v>
      </c>
      <c r="I323" s="58"/>
      <c r="J323" s="55"/>
    </row>
    <row r="324" spans="1:10" ht="15" customHeight="1" x14ac:dyDescent="0.25">
      <c r="A324" s="56"/>
      <c r="B324" s="59" t="s">
        <v>3652</v>
      </c>
      <c r="C324" s="59" t="s">
        <v>155</v>
      </c>
      <c r="D324" s="59">
        <v>11</v>
      </c>
      <c r="E324" s="123" t="s">
        <v>2004</v>
      </c>
      <c r="F324" s="123">
        <v>1163</v>
      </c>
      <c r="G324" s="123">
        <v>3252</v>
      </c>
      <c r="H324" s="1" t="str">
        <f>VLOOKUP(F324,Hoja1!$A$1:$B$900,2)</f>
        <v>OPERACIONES COMPENSACIÓN BANELCO</v>
      </c>
      <c r="I324" s="58"/>
      <c r="J324" s="55"/>
    </row>
    <row r="325" spans="1:10" ht="15" customHeight="1" x14ac:dyDescent="0.25">
      <c r="A325" s="56"/>
      <c r="B325" s="59" t="s">
        <v>3652</v>
      </c>
      <c r="C325" s="59" t="s">
        <v>155</v>
      </c>
      <c r="D325" s="59">
        <v>12</v>
      </c>
      <c r="E325" s="123" t="s">
        <v>2003</v>
      </c>
      <c r="F325" s="123">
        <v>1163</v>
      </c>
      <c r="G325" s="123">
        <v>3464</v>
      </c>
      <c r="H325" s="1" t="str">
        <f>VLOOKUP(F325,Hoja1!$A$1:$B$900,2)</f>
        <v>OPERACIONES COMPENSACIÓN BANELCO</v>
      </c>
      <c r="I325" s="58"/>
      <c r="J325" s="55"/>
    </row>
    <row r="326" spans="1:10" ht="15" customHeight="1" x14ac:dyDescent="0.25">
      <c r="A326" s="56"/>
      <c r="B326" s="59" t="s">
        <v>3652</v>
      </c>
      <c r="C326" s="59" t="s">
        <v>155</v>
      </c>
      <c r="D326" s="59">
        <v>13</v>
      </c>
      <c r="E326" s="123" t="s">
        <v>115</v>
      </c>
      <c r="F326" s="123">
        <v>1163</v>
      </c>
      <c r="G326" s="81" t="s">
        <v>439</v>
      </c>
      <c r="H326" s="1" t="str">
        <f>VLOOKUP(F326,Hoja1!$A$1:$B$900,2)</f>
        <v>OPERACIONES COMPENSACIÓN BANELCO</v>
      </c>
      <c r="I326" s="58"/>
      <c r="J326" s="55"/>
    </row>
    <row r="327" spans="1:10" ht="15" customHeight="1" x14ac:dyDescent="0.25">
      <c r="A327" s="56"/>
      <c r="B327" s="59" t="s">
        <v>3652</v>
      </c>
      <c r="C327" s="59" t="s">
        <v>155</v>
      </c>
      <c r="D327" s="59">
        <v>14</v>
      </c>
      <c r="E327" s="123" t="s">
        <v>115</v>
      </c>
      <c r="F327" s="123">
        <v>1163</v>
      </c>
      <c r="G327" s="81" t="s">
        <v>439</v>
      </c>
      <c r="H327" s="1" t="str">
        <f>VLOOKUP(F327,Hoja1!$A$1:$B$900,2)</f>
        <v>OPERACIONES COMPENSACIÓN BANELCO</v>
      </c>
      <c r="I327" s="58"/>
      <c r="J327" s="55"/>
    </row>
    <row r="328" spans="1:10" ht="15" customHeight="1" x14ac:dyDescent="0.25">
      <c r="A328" s="56"/>
      <c r="B328" s="59" t="s">
        <v>3652</v>
      </c>
      <c r="C328" s="59" t="s">
        <v>155</v>
      </c>
      <c r="D328" s="59">
        <v>15</v>
      </c>
      <c r="E328" s="123" t="s">
        <v>4306</v>
      </c>
      <c r="F328" s="123">
        <v>1163</v>
      </c>
      <c r="G328" s="123">
        <v>5146</v>
      </c>
      <c r="H328" s="1" t="str">
        <f>VLOOKUP(F328,Hoja1!$A$1:$B$900,2)</f>
        <v>OPERACIONES COMPENSACIÓN BANELCO</v>
      </c>
      <c r="I328" s="58"/>
      <c r="J328" s="55"/>
    </row>
    <row r="329" spans="1:10" ht="15" customHeight="1" x14ac:dyDescent="0.25">
      <c r="A329" s="56"/>
      <c r="B329" s="59" t="s">
        <v>3652</v>
      </c>
      <c r="C329" s="59" t="s">
        <v>155</v>
      </c>
      <c r="D329" s="59">
        <v>16</v>
      </c>
      <c r="E329" s="123" t="s">
        <v>1926</v>
      </c>
      <c r="F329" s="123">
        <v>1151</v>
      </c>
      <c r="G329" s="123">
        <v>2388</v>
      </c>
      <c r="H329" s="1" t="str">
        <f>VLOOKUP(F329,Hoja1!$A$1:$B$900,2)</f>
        <v>SERVICIOS A EMPRESAS</v>
      </c>
      <c r="I329" s="58"/>
      <c r="J329" s="55"/>
    </row>
    <row r="330" spans="1:10" ht="15" customHeight="1" x14ac:dyDescent="0.25">
      <c r="A330" s="56"/>
      <c r="B330" s="59" t="s">
        <v>3652</v>
      </c>
      <c r="C330" s="59" t="s">
        <v>155</v>
      </c>
      <c r="D330" s="59">
        <v>17</v>
      </c>
      <c r="E330" s="123" t="s">
        <v>1927</v>
      </c>
      <c r="F330" s="123">
        <v>1151</v>
      </c>
      <c r="G330" s="123">
        <v>4236</v>
      </c>
      <c r="H330" s="1" t="str">
        <f>VLOOKUP(F330,Hoja1!$A$1:$B$900,2)</f>
        <v>SERVICIOS A EMPRESAS</v>
      </c>
      <c r="I330" s="58"/>
      <c r="J330" s="55"/>
    </row>
    <row r="331" spans="1:10" ht="15" customHeight="1" x14ac:dyDescent="0.25">
      <c r="A331" s="56"/>
      <c r="B331" s="59" t="s">
        <v>3652</v>
      </c>
      <c r="C331" s="59" t="s">
        <v>155</v>
      </c>
      <c r="D331" s="59">
        <v>18</v>
      </c>
      <c r="E331" s="123" t="s">
        <v>1928</v>
      </c>
      <c r="F331" s="123">
        <v>1151</v>
      </c>
      <c r="G331" s="123">
        <v>2382</v>
      </c>
      <c r="H331" s="1" t="str">
        <f>VLOOKUP(F331,Hoja1!$A$1:$B$900,2)</f>
        <v>SERVICIOS A EMPRESAS</v>
      </c>
      <c r="I331" s="58"/>
      <c r="J331" s="55"/>
    </row>
    <row r="332" spans="1:10" ht="15" customHeight="1" x14ac:dyDescent="0.25">
      <c r="A332" s="56"/>
      <c r="B332" s="59" t="s">
        <v>3652</v>
      </c>
      <c r="C332" s="59" t="s">
        <v>155</v>
      </c>
      <c r="D332" s="59">
        <v>19</v>
      </c>
      <c r="E332" s="123" t="s">
        <v>2007</v>
      </c>
      <c r="F332" s="123">
        <v>1151</v>
      </c>
      <c r="G332" s="123">
        <v>2387</v>
      </c>
      <c r="H332" s="1" t="str">
        <f>VLOOKUP(F332,Hoja1!$A$1:$B$900,2)</f>
        <v>SERVICIOS A EMPRESAS</v>
      </c>
      <c r="I332" s="58"/>
      <c r="J332" s="55"/>
    </row>
    <row r="333" spans="1:10" ht="15" customHeight="1" x14ac:dyDescent="0.25">
      <c r="A333" s="56"/>
      <c r="B333" s="59" t="s">
        <v>3652</v>
      </c>
      <c r="C333" s="59" t="s">
        <v>155</v>
      </c>
      <c r="D333" s="59">
        <v>20</v>
      </c>
      <c r="E333" s="123" t="s">
        <v>2008</v>
      </c>
      <c r="F333" s="123">
        <v>1151</v>
      </c>
      <c r="G333" s="123">
        <v>2675</v>
      </c>
      <c r="H333" s="1" t="str">
        <f>VLOOKUP(F333,Hoja1!$A$1:$B$900,2)</f>
        <v>SERVICIOS A EMPRESAS</v>
      </c>
      <c r="I333" s="58"/>
      <c r="J333" s="55"/>
    </row>
    <row r="334" spans="1:10" ht="15" customHeight="1" x14ac:dyDescent="0.25">
      <c r="A334" s="56"/>
      <c r="B334" s="59" t="s">
        <v>3652</v>
      </c>
      <c r="C334" s="59" t="s">
        <v>155</v>
      </c>
      <c r="D334" s="59">
        <v>21</v>
      </c>
      <c r="E334" s="123" t="s">
        <v>3404</v>
      </c>
      <c r="F334" s="123">
        <v>1151</v>
      </c>
      <c r="G334" s="124" t="s">
        <v>439</v>
      </c>
      <c r="H334" s="1" t="str">
        <f>VLOOKUP(F334,Hoja1!$A$1:$B$900,2)</f>
        <v>SERVICIOS A EMPRESAS</v>
      </c>
      <c r="I334" s="58"/>
      <c r="J334" s="55"/>
    </row>
    <row r="335" spans="1:10" ht="15" customHeight="1" x14ac:dyDescent="0.25">
      <c r="A335" s="56"/>
      <c r="B335" s="59" t="s">
        <v>3652</v>
      </c>
      <c r="C335" s="59" t="s">
        <v>155</v>
      </c>
      <c r="D335" s="59">
        <v>22</v>
      </c>
      <c r="E335" s="123" t="s">
        <v>1929</v>
      </c>
      <c r="F335" s="123">
        <v>1151</v>
      </c>
      <c r="G335" s="123">
        <v>3478</v>
      </c>
      <c r="H335" s="1" t="str">
        <f>VLOOKUP(F335,Hoja1!$A$1:$B$900,2)</f>
        <v>SERVICIOS A EMPRESAS</v>
      </c>
      <c r="I335" s="58"/>
      <c r="J335" s="55"/>
    </row>
    <row r="336" spans="1:10" ht="15" customHeight="1" x14ac:dyDescent="0.25">
      <c r="A336" s="56"/>
      <c r="B336" s="59" t="s">
        <v>3652</v>
      </c>
      <c r="C336" s="59" t="s">
        <v>155</v>
      </c>
      <c r="D336" s="59">
        <v>23</v>
      </c>
      <c r="E336" s="123" t="s">
        <v>2009</v>
      </c>
      <c r="F336" s="123">
        <v>1151</v>
      </c>
      <c r="G336" s="123">
        <v>3542</v>
      </c>
      <c r="H336" s="1" t="str">
        <f>VLOOKUP(F336,Hoja1!$A$1:$B$900,2)</f>
        <v>SERVICIOS A EMPRESAS</v>
      </c>
      <c r="I336" s="58"/>
      <c r="J336" s="55"/>
    </row>
    <row r="337" spans="1:10" ht="15" customHeight="1" x14ac:dyDescent="0.25">
      <c r="A337" s="56"/>
      <c r="B337" s="59" t="s">
        <v>3652</v>
      </c>
      <c r="C337" s="59" t="s">
        <v>155</v>
      </c>
      <c r="D337" s="59">
        <v>24</v>
      </c>
      <c r="E337" s="123" t="s">
        <v>115</v>
      </c>
      <c r="F337" s="123">
        <v>1151</v>
      </c>
      <c r="G337" s="81" t="s">
        <v>439</v>
      </c>
      <c r="H337" s="1" t="str">
        <f>VLOOKUP(F337,Hoja1!$A$1:$B$900,2)</f>
        <v>SERVICIOS A EMPRESAS</v>
      </c>
      <c r="I337" s="58"/>
      <c r="J337" s="55"/>
    </row>
    <row r="338" spans="1:10" ht="15" customHeight="1" x14ac:dyDescent="0.25">
      <c r="A338" s="56"/>
      <c r="B338" s="59" t="s">
        <v>3652</v>
      </c>
      <c r="C338" s="59" t="s">
        <v>155</v>
      </c>
      <c r="D338" s="59">
        <v>25</v>
      </c>
      <c r="E338" s="123" t="s">
        <v>1930</v>
      </c>
      <c r="F338" s="123">
        <v>1151</v>
      </c>
      <c r="G338" s="123">
        <v>2353</v>
      </c>
      <c r="H338" s="1" t="str">
        <f>VLOOKUP(F338,Hoja1!$A$1:$B$900,2)</f>
        <v>SERVICIOS A EMPRESAS</v>
      </c>
      <c r="I338" s="58"/>
      <c r="J338" s="55"/>
    </row>
    <row r="339" spans="1:10" ht="15" customHeight="1" x14ac:dyDescent="0.25">
      <c r="A339" s="56"/>
      <c r="B339" s="59" t="s">
        <v>3652</v>
      </c>
      <c r="C339" s="59" t="s">
        <v>155</v>
      </c>
      <c r="D339" s="59">
        <v>26</v>
      </c>
      <c r="E339" s="123" t="s">
        <v>2011</v>
      </c>
      <c r="F339" s="123">
        <v>1151</v>
      </c>
      <c r="G339" s="123">
        <v>6136</v>
      </c>
      <c r="H339" s="1" t="str">
        <f>VLOOKUP(F339,Hoja1!$A$1:$B$900,2)</f>
        <v>SERVICIOS A EMPRESAS</v>
      </c>
      <c r="I339" s="58"/>
      <c r="J339" s="55"/>
    </row>
    <row r="340" spans="1:10" ht="15" customHeight="1" x14ac:dyDescent="0.25">
      <c r="A340" s="56"/>
      <c r="B340" s="59" t="s">
        <v>3652</v>
      </c>
      <c r="C340" s="59" t="s">
        <v>155</v>
      </c>
      <c r="D340" s="59">
        <v>27</v>
      </c>
      <c r="E340" s="123" t="s">
        <v>115</v>
      </c>
      <c r="F340" s="123">
        <v>1151</v>
      </c>
      <c r="G340" s="81" t="s">
        <v>439</v>
      </c>
      <c r="H340" s="1" t="str">
        <f>VLOOKUP(F340,Hoja1!$A$1:$B$900,2)</f>
        <v>SERVICIOS A EMPRESAS</v>
      </c>
      <c r="I340" s="58"/>
      <c r="J340" s="55"/>
    </row>
    <row r="341" spans="1:10" ht="15" customHeight="1" x14ac:dyDescent="0.25">
      <c r="A341" s="56"/>
      <c r="B341" s="59" t="s">
        <v>3652</v>
      </c>
      <c r="C341" s="59" t="s">
        <v>155</v>
      </c>
      <c r="D341" s="59">
        <v>28</v>
      </c>
      <c r="E341" s="123" t="s">
        <v>2010</v>
      </c>
      <c r="F341" s="123">
        <v>1151</v>
      </c>
      <c r="G341" s="123">
        <v>6104</v>
      </c>
      <c r="H341" s="1" t="str">
        <f>VLOOKUP(F341,Hoja1!$A$1:$B$900,2)</f>
        <v>SERVICIOS A EMPRESAS</v>
      </c>
      <c r="I341" s="58"/>
      <c r="J341" s="55"/>
    </row>
    <row r="342" spans="1:10" ht="15" customHeight="1" x14ac:dyDescent="0.25">
      <c r="A342" s="56"/>
      <c r="B342" s="59" t="s">
        <v>3652</v>
      </c>
      <c r="C342" s="59" t="s">
        <v>155</v>
      </c>
      <c r="D342" s="59">
        <v>29</v>
      </c>
      <c r="E342" s="123" t="s">
        <v>4307</v>
      </c>
      <c r="F342" s="123">
        <v>1718</v>
      </c>
      <c r="G342" s="123">
        <v>2376</v>
      </c>
      <c r="H342" s="1" t="str">
        <f>VLOOKUP(F342,Hoja1!$A$1:$B$900,2)</f>
        <v>CONTROL CONTABLE PAGOS Y SERVICIOS CENTRALIZADOS</v>
      </c>
      <c r="I342" s="58"/>
      <c r="J342" s="55"/>
    </row>
    <row r="343" spans="1:10" ht="15" customHeight="1" x14ac:dyDescent="0.25">
      <c r="A343" s="56"/>
      <c r="B343" s="59" t="s">
        <v>3652</v>
      </c>
      <c r="C343" s="59" t="s">
        <v>155</v>
      </c>
      <c r="D343" s="59">
        <v>30</v>
      </c>
      <c r="E343" s="123" t="s">
        <v>115</v>
      </c>
      <c r="F343" s="123">
        <v>1718</v>
      </c>
      <c r="G343" s="81" t="s">
        <v>439</v>
      </c>
      <c r="H343" s="1" t="str">
        <f>VLOOKUP(F343,Hoja1!$A$1:$B$900,2)</f>
        <v>CONTROL CONTABLE PAGOS Y SERVICIOS CENTRALIZADOS</v>
      </c>
      <c r="I343" s="58"/>
      <c r="J343" s="55"/>
    </row>
    <row r="344" spans="1:10" ht="15" customHeight="1" x14ac:dyDescent="0.25">
      <c r="A344" s="56"/>
      <c r="B344" s="59" t="s">
        <v>3652</v>
      </c>
      <c r="C344" s="59" t="s">
        <v>155</v>
      </c>
      <c r="D344" s="59">
        <v>31</v>
      </c>
      <c r="E344" s="123" t="s">
        <v>115</v>
      </c>
      <c r="F344" s="123">
        <v>1718</v>
      </c>
      <c r="G344" s="81" t="s">
        <v>439</v>
      </c>
      <c r="H344" s="1" t="str">
        <f>VLOOKUP(F344,Hoja1!$A$1:$B$900,2)</f>
        <v>CONTROL CONTABLE PAGOS Y SERVICIOS CENTRALIZADOS</v>
      </c>
      <c r="I344" s="58" t="s">
        <v>162</v>
      </c>
      <c r="J344" s="55"/>
    </row>
    <row r="345" spans="1:10" ht="15" customHeight="1" x14ac:dyDescent="0.25">
      <c r="A345" s="56"/>
      <c r="B345" s="59" t="s">
        <v>3652</v>
      </c>
      <c r="C345" s="59" t="s">
        <v>155</v>
      </c>
      <c r="D345" s="59">
        <v>32</v>
      </c>
      <c r="E345" s="123" t="s">
        <v>1925</v>
      </c>
      <c r="F345" s="123">
        <v>1718</v>
      </c>
      <c r="G345" s="123">
        <v>2450</v>
      </c>
      <c r="H345" s="1" t="str">
        <f>VLOOKUP(F345,Hoja1!$A$1:$B$900,2)</f>
        <v>CONTROL CONTABLE PAGOS Y SERVICIOS CENTRALIZADOS</v>
      </c>
      <c r="I345" s="58"/>
      <c r="J345" s="55"/>
    </row>
    <row r="346" spans="1:10" ht="15" customHeight="1" x14ac:dyDescent="0.25">
      <c r="A346" s="56"/>
      <c r="B346" s="59" t="s">
        <v>3652</v>
      </c>
      <c r="C346" s="59" t="s">
        <v>155</v>
      </c>
      <c r="D346" s="59">
        <v>33</v>
      </c>
      <c r="E346" s="123" t="s">
        <v>3082</v>
      </c>
      <c r="F346" s="123">
        <v>1718</v>
      </c>
      <c r="G346" s="123">
        <v>2904</v>
      </c>
      <c r="H346" s="1" t="str">
        <f>VLOOKUP(F346,Hoja1!$A$1:$B$900,2)</f>
        <v>CONTROL CONTABLE PAGOS Y SERVICIOS CENTRALIZADOS</v>
      </c>
      <c r="I346" s="58"/>
      <c r="J346" s="55"/>
    </row>
    <row r="347" spans="1:10" ht="15" customHeight="1" x14ac:dyDescent="0.25">
      <c r="A347" s="56"/>
      <c r="B347" s="59" t="s">
        <v>3652</v>
      </c>
      <c r="C347" s="59" t="s">
        <v>155</v>
      </c>
      <c r="D347" s="59">
        <v>34</v>
      </c>
      <c r="E347" s="123" t="s">
        <v>115</v>
      </c>
      <c r="F347" s="123">
        <v>1718</v>
      </c>
      <c r="G347" s="81" t="s">
        <v>439</v>
      </c>
      <c r="H347" s="1" t="str">
        <f>VLOOKUP(F347,Hoja1!$A$1:$B$900,2)</f>
        <v>CONTROL CONTABLE PAGOS Y SERVICIOS CENTRALIZADOS</v>
      </c>
      <c r="I347" s="58" t="s">
        <v>162</v>
      </c>
      <c r="J347" s="55"/>
    </row>
    <row r="348" spans="1:10" ht="15" customHeight="1" x14ac:dyDescent="0.25">
      <c r="A348" s="56"/>
      <c r="B348" s="59" t="s">
        <v>3652</v>
      </c>
      <c r="C348" s="59" t="s">
        <v>155</v>
      </c>
      <c r="D348" s="59">
        <v>35</v>
      </c>
      <c r="E348" s="123" t="s">
        <v>4308</v>
      </c>
      <c r="F348" s="123">
        <v>1718</v>
      </c>
      <c r="G348" s="123">
        <v>3133</v>
      </c>
      <c r="H348" s="1" t="str">
        <f>VLOOKUP(F348,Hoja1!$A$1:$B$900,2)</f>
        <v>CONTROL CONTABLE PAGOS Y SERVICIOS CENTRALIZADOS</v>
      </c>
      <c r="I348" s="58"/>
      <c r="J348" s="55"/>
    </row>
    <row r="349" spans="1:10" ht="15" customHeight="1" x14ac:dyDescent="0.25">
      <c r="A349" s="56"/>
      <c r="B349" s="59" t="s">
        <v>3652</v>
      </c>
      <c r="C349" s="59" t="s">
        <v>155</v>
      </c>
      <c r="D349" s="59">
        <v>36</v>
      </c>
      <c r="E349" s="123" t="s">
        <v>3083</v>
      </c>
      <c r="F349" s="123">
        <v>1718</v>
      </c>
      <c r="G349" s="123">
        <v>5363</v>
      </c>
      <c r="H349" s="1" t="str">
        <f>VLOOKUP(F349,Hoja1!$A$1:$B$900,2)</f>
        <v>CONTROL CONTABLE PAGOS Y SERVICIOS CENTRALIZADOS</v>
      </c>
      <c r="I349" s="75"/>
      <c r="J349" s="55"/>
    </row>
    <row r="350" spans="1:10" ht="15" customHeight="1" x14ac:dyDescent="0.25">
      <c r="A350" s="56"/>
      <c r="B350" s="59" t="s">
        <v>3652</v>
      </c>
      <c r="C350" s="59" t="s">
        <v>155</v>
      </c>
      <c r="D350" s="59">
        <v>37</v>
      </c>
      <c r="E350" s="123" t="s">
        <v>2012</v>
      </c>
      <c r="F350" s="123">
        <v>1718</v>
      </c>
      <c r="G350" s="123">
        <v>3230</v>
      </c>
      <c r="H350" s="1" t="str">
        <f>VLOOKUP(F350,Hoja1!$A$1:$B$900,2)</f>
        <v>CONTROL CONTABLE PAGOS Y SERVICIOS CENTRALIZADOS</v>
      </c>
      <c r="I350" s="58"/>
      <c r="J350" s="55"/>
    </row>
    <row r="351" spans="1:10" ht="15" customHeight="1" x14ac:dyDescent="0.25">
      <c r="A351" s="56"/>
      <c r="B351" s="59" t="s">
        <v>3652</v>
      </c>
      <c r="C351" s="59" t="s">
        <v>155</v>
      </c>
      <c r="D351" s="59">
        <v>38</v>
      </c>
      <c r="E351" s="123" t="s">
        <v>3084</v>
      </c>
      <c r="F351" s="123">
        <v>1718</v>
      </c>
      <c r="G351" s="123">
        <v>6928</v>
      </c>
      <c r="H351" s="1" t="str">
        <f>VLOOKUP(F351,Hoja1!$A$1:$B$900,2)</f>
        <v>CONTROL CONTABLE PAGOS Y SERVICIOS CENTRALIZADOS</v>
      </c>
      <c r="I351" s="58"/>
      <c r="J351" s="55"/>
    </row>
    <row r="352" spans="1:10" ht="15" customHeight="1" x14ac:dyDescent="0.25">
      <c r="A352" s="56"/>
      <c r="B352" s="59" t="s">
        <v>3652</v>
      </c>
      <c r="C352" s="59" t="s">
        <v>155</v>
      </c>
      <c r="D352" s="59">
        <v>39</v>
      </c>
      <c r="E352" s="123" t="s">
        <v>1922</v>
      </c>
      <c r="F352" s="123">
        <v>1718</v>
      </c>
      <c r="G352" s="123">
        <v>6408</v>
      </c>
      <c r="H352" s="1" t="str">
        <f>VLOOKUP(F352,Hoja1!$A$1:$B$900,2)</f>
        <v>CONTROL CONTABLE PAGOS Y SERVICIOS CENTRALIZADOS</v>
      </c>
      <c r="I352" s="58"/>
      <c r="J352" s="55"/>
    </row>
    <row r="353" spans="1:10" ht="15" customHeight="1" x14ac:dyDescent="0.25">
      <c r="A353" s="56"/>
      <c r="B353" s="59" t="s">
        <v>3652</v>
      </c>
      <c r="C353" s="59" t="s">
        <v>155</v>
      </c>
      <c r="D353" s="59">
        <v>40</v>
      </c>
      <c r="E353" s="123" t="s">
        <v>1923</v>
      </c>
      <c r="F353" s="123">
        <v>1718</v>
      </c>
      <c r="G353" s="123">
        <v>4113</v>
      </c>
      <c r="H353" s="1" t="str">
        <f>VLOOKUP(F353,Hoja1!$A$1:$B$900,2)</f>
        <v>CONTROL CONTABLE PAGOS Y SERVICIOS CENTRALIZADOS</v>
      </c>
      <c r="I353" s="58"/>
      <c r="J353" s="55"/>
    </row>
    <row r="354" spans="1:10" ht="15" customHeight="1" x14ac:dyDescent="0.25">
      <c r="A354" s="56"/>
      <c r="B354" s="59" t="s">
        <v>3652</v>
      </c>
      <c r="C354" s="59" t="s">
        <v>155</v>
      </c>
      <c r="D354" s="59">
        <v>41</v>
      </c>
      <c r="E354" s="123" t="s">
        <v>2013</v>
      </c>
      <c r="F354" s="123">
        <v>1096</v>
      </c>
      <c r="G354" s="123">
        <v>4341</v>
      </c>
      <c r="H354" s="1" t="str">
        <f>VLOOKUP(F354,Hoja1!$A$1:$B$900,2)</f>
        <v>GERENCIA OPERATIVA DE PAGOS Y SERVICIOS CENTRALIZADOS</v>
      </c>
      <c r="I354" s="58"/>
      <c r="J354" s="55"/>
    </row>
    <row r="355" spans="1:10" ht="15" customHeight="1" x14ac:dyDescent="0.25">
      <c r="A355" s="56"/>
      <c r="B355" s="59" t="s">
        <v>3652</v>
      </c>
      <c r="C355" s="59" t="s">
        <v>155</v>
      </c>
      <c r="D355" s="59">
        <v>42</v>
      </c>
      <c r="E355" s="123" t="s">
        <v>115</v>
      </c>
      <c r="F355" s="123">
        <v>1096</v>
      </c>
      <c r="G355" s="81" t="s">
        <v>439</v>
      </c>
      <c r="H355" s="1" t="str">
        <f>VLOOKUP(F355,Hoja1!$A$1:$B$900,2)</f>
        <v>GERENCIA OPERATIVA DE PAGOS Y SERVICIOS CENTRALIZADOS</v>
      </c>
      <c r="I355" s="58"/>
      <c r="J355" s="55"/>
    </row>
    <row r="356" spans="1:10" ht="15" customHeight="1" x14ac:dyDescent="0.25">
      <c r="A356" s="56"/>
      <c r="B356" s="59" t="s">
        <v>3652</v>
      </c>
      <c r="C356" s="59" t="s">
        <v>155</v>
      </c>
      <c r="D356" s="59">
        <v>43</v>
      </c>
      <c r="E356" s="123" t="s">
        <v>115</v>
      </c>
      <c r="F356" s="123">
        <v>1096</v>
      </c>
      <c r="G356" s="81" t="s">
        <v>439</v>
      </c>
      <c r="H356" s="1" t="str">
        <f>VLOOKUP(F356,Hoja1!$A$1:$B$900,2)</f>
        <v>GERENCIA OPERATIVA DE PAGOS Y SERVICIOS CENTRALIZADOS</v>
      </c>
      <c r="I356" s="58"/>
      <c r="J356" s="55"/>
    </row>
    <row r="357" spans="1:10" ht="15" customHeight="1" x14ac:dyDescent="0.25">
      <c r="A357" s="56"/>
      <c r="B357" s="59" t="s">
        <v>3652</v>
      </c>
      <c r="C357" s="59" t="s">
        <v>155</v>
      </c>
      <c r="D357" s="59">
        <v>44</v>
      </c>
      <c r="E357" s="123" t="s">
        <v>115</v>
      </c>
      <c r="F357" s="123">
        <v>1096</v>
      </c>
      <c r="G357" s="81" t="s">
        <v>439</v>
      </c>
      <c r="H357" s="1" t="str">
        <f>VLOOKUP(F357,Hoja1!$A$1:$B$900,2)</f>
        <v>GERENCIA OPERATIVA DE PAGOS Y SERVICIOS CENTRALIZADOS</v>
      </c>
      <c r="I357" s="58"/>
      <c r="J357" s="55"/>
    </row>
    <row r="358" spans="1:10" ht="15" customHeight="1" x14ac:dyDescent="0.25">
      <c r="A358" s="56"/>
      <c r="B358" s="59" t="s">
        <v>3652</v>
      </c>
      <c r="C358" s="59" t="s">
        <v>155</v>
      </c>
      <c r="D358" s="59">
        <v>45</v>
      </c>
      <c r="E358" s="123" t="s">
        <v>115</v>
      </c>
      <c r="F358" s="123">
        <v>1718</v>
      </c>
      <c r="G358" s="81" t="s">
        <v>439</v>
      </c>
      <c r="H358" s="1" t="str">
        <f>VLOOKUP(F358,Hoja1!$A$1:$B$900,2)</f>
        <v>CONTROL CONTABLE PAGOS Y SERVICIOS CENTRALIZADOS</v>
      </c>
      <c r="I358" s="58"/>
      <c r="J358" s="55"/>
    </row>
    <row r="359" spans="1:10" ht="15" customHeight="1" x14ac:dyDescent="0.25">
      <c r="A359" s="56"/>
      <c r="B359" s="59" t="s">
        <v>3652</v>
      </c>
      <c r="C359" s="59" t="s">
        <v>155</v>
      </c>
      <c r="D359" s="59">
        <v>46</v>
      </c>
      <c r="E359" s="123" t="s">
        <v>115</v>
      </c>
      <c r="F359" s="123">
        <v>1718</v>
      </c>
      <c r="G359" s="81" t="s">
        <v>439</v>
      </c>
      <c r="H359" s="1" t="str">
        <f>VLOOKUP(F359,Hoja1!$A$1:$B$900,2)</f>
        <v>CONTROL CONTABLE PAGOS Y SERVICIOS CENTRALIZADOS</v>
      </c>
      <c r="I359" s="58"/>
      <c r="J359" s="55"/>
    </row>
    <row r="360" spans="1:10" ht="15" customHeight="1" x14ac:dyDescent="0.25">
      <c r="A360" s="56"/>
      <c r="B360" s="59" t="s">
        <v>3652</v>
      </c>
      <c r="C360" s="59" t="s">
        <v>155</v>
      </c>
      <c r="D360" s="59">
        <v>47</v>
      </c>
      <c r="E360" s="123" t="s">
        <v>4309</v>
      </c>
      <c r="F360" s="123">
        <v>1151</v>
      </c>
      <c r="G360" s="123">
        <v>2381</v>
      </c>
      <c r="H360" s="1" t="str">
        <f>VLOOKUP(F360,Hoja1!$A$1:$B$900,2)</f>
        <v>SERVICIOS A EMPRESAS</v>
      </c>
      <c r="I360" s="58"/>
      <c r="J360" s="55"/>
    </row>
    <row r="361" spans="1:10" ht="15" customHeight="1" x14ac:dyDescent="0.25">
      <c r="A361" s="56"/>
      <c r="B361" s="59" t="s">
        <v>3652</v>
      </c>
      <c r="C361" s="59" t="s">
        <v>155</v>
      </c>
      <c r="D361" s="59">
        <v>48</v>
      </c>
      <c r="E361" s="123" t="s">
        <v>1277</v>
      </c>
      <c r="F361" s="123">
        <v>1151</v>
      </c>
      <c r="G361" s="123">
        <v>3157</v>
      </c>
      <c r="H361" s="1" t="str">
        <f>VLOOKUP(F361,Hoja1!$A$1:$B$900,2)</f>
        <v>SERVICIOS A EMPRESAS</v>
      </c>
      <c r="I361" s="58"/>
      <c r="J361" s="55"/>
    </row>
    <row r="362" spans="1:10" ht="15" customHeight="1" x14ac:dyDescent="0.25">
      <c r="A362" s="56"/>
      <c r="B362" s="59" t="s">
        <v>3652</v>
      </c>
      <c r="C362" s="59" t="s">
        <v>155</v>
      </c>
      <c r="D362" s="59">
        <v>49</v>
      </c>
      <c r="E362" s="123" t="s">
        <v>1276</v>
      </c>
      <c r="F362" s="123">
        <v>1151</v>
      </c>
      <c r="G362" s="123">
        <v>3146</v>
      </c>
      <c r="H362" s="1" t="str">
        <f>VLOOKUP(F362,Hoja1!$A$1:$B$900,2)</f>
        <v>SERVICIOS A EMPRESAS</v>
      </c>
      <c r="I362" s="58"/>
      <c r="J362" s="55"/>
    </row>
    <row r="363" spans="1:10" ht="15" customHeight="1" x14ac:dyDescent="0.25">
      <c r="A363" s="56"/>
      <c r="B363" s="59" t="s">
        <v>3652</v>
      </c>
      <c r="C363" s="59" t="s">
        <v>155</v>
      </c>
      <c r="D363" s="59">
        <v>50</v>
      </c>
      <c r="E363" s="123" t="s">
        <v>115</v>
      </c>
      <c r="F363" s="123">
        <v>1151</v>
      </c>
      <c r="G363" s="81" t="s">
        <v>439</v>
      </c>
      <c r="H363" s="1" t="str">
        <f>VLOOKUP(F363,Hoja1!$A$1:$B$900,2)</f>
        <v>SERVICIOS A EMPRESAS</v>
      </c>
      <c r="I363" s="58"/>
      <c r="J363" s="55"/>
    </row>
    <row r="364" spans="1:10" ht="15" customHeight="1" x14ac:dyDescent="0.25">
      <c r="A364" s="56"/>
      <c r="B364" s="59" t="s">
        <v>3652</v>
      </c>
      <c r="C364" s="59" t="s">
        <v>155</v>
      </c>
      <c r="D364" s="59">
        <v>51</v>
      </c>
      <c r="E364" s="123" t="s">
        <v>1931</v>
      </c>
      <c r="F364" s="123">
        <v>1151</v>
      </c>
      <c r="G364" s="123">
        <v>2379</v>
      </c>
      <c r="H364" s="1" t="str">
        <f>VLOOKUP(F364,Hoja1!$A$1:$B$900,2)</f>
        <v>SERVICIOS A EMPRESAS</v>
      </c>
      <c r="I364" s="58"/>
      <c r="J364" s="55"/>
    </row>
    <row r="365" spans="1:10" ht="15" customHeight="1" x14ac:dyDescent="0.25">
      <c r="A365" s="56"/>
      <c r="B365" s="59" t="s">
        <v>3652</v>
      </c>
      <c r="C365" s="59" t="s">
        <v>155</v>
      </c>
      <c r="D365" s="59">
        <v>52</v>
      </c>
      <c r="E365" s="123" t="s">
        <v>569</v>
      </c>
      <c r="F365" s="123">
        <v>1151</v>
      </c>
      <c r="G365" s="123">
        <v>3563</v>
      </c>
      <c r="H365" s="1" t="str">
        <f>VLOOKUP(F365,Hoja1!$A$1:$B$900,2)</f>
        <v>SERVICIOS A EMPRESAS</v>
      </c>
      <c r="I365" s="58"/>
      <c r="J365" s="55"/>
    </row>
    <row r="366" spans="1:10" ht="15" customHeight="1" x14ac:dyDescent="0.25">
      <c r="A366" s="56"/>
      <c r="B366" s="59" t="s">
        <v>3652</v>
      </c>
      <c r="C366" s="59" t="s">
        <v>155</v>
      </c>
      <c r="D366" s="59">
        <v>53</v>
      </c>
      <c r="E366" s="123" t="s">
        <v>1278</v>
      </c>
      <c r="F366" s="123">
        <v>1151</v>
      </c>
      <c r="G366" s="123">
        <v>3974</v>
      </c>
      <c r="H366" s="1" t="str">
        <f>VLOOKUP(F366,Hoja1!$A$1:$B$900,2)</f>
        <v>SERVICIOS A EMPRESAS</v>
      </c>
      <c r="I366" s="58"/>
      <c r="J366" s="55"/>
    </row>
    <row r="367" spans="1:10" ht="15" customHeight="1" x14ac:dyDescent="0.25">
      <c r="A367" s="56"/>
      <c r="B367" s="59" t="s">
        <v>3652</v>
      </c>
      <c r="C367" s="59" t="s">
        <v>155</v>
      </c>
      <c r="D367" s="59">
        <v>54</v>
      </c>
      <c r="E367" s="123" t="s">
        <v>2002</v>
      </c>
      <c r="F367" s="123">
        <v>1151</v>
      </c>
      <c r="G367" s="123">
        <v>3196</v>
      </c>
      <c r="H367" s="1" t="str">
        <f>VLOOKUP(F367,Hoja1!$A$1:$B$900,2)</f>
        <v>SERVICIOS A EMPRESAS</v>
      </c>
      <c r="I367" s="58"/>
      <c r="J367" s="55"/>
    </row>
    <row r="368" spans="1:10" ht="15" customHeight="1" x14ac:dyDescent="0.25">
      <c r="A368" s="56"/>
      <c r="B368" s="59" t="s">
        <v>3652</v>
      </c>
      <c r="C368" s="59" t="s">
        <v>155</v>
      </c>
      <c r="D368" s="59">
        <v>55</v>
      </c>
      <c r="E368" s="123" t="s">
        <v>4310</v>
      </c>
      <c r="F368" s="123">
        <v>1151</v>
      </c>
      <c r="G368" s="123">
        <v>5848</v>
      </c>
      <c r="H368" s="1" t="str">
        <f>VLOOKUP(F368,Hoja1!$A$1:$B$900,2)</f>
        <v>SERVICIOS A EMPRESAS</v>
      </c>
      <c r="I368" s="58"/>
      <c r="J368" s="55"/>
    </row>
    <row r="369" spans="1:10" ht="15" customHeight="1" x14ac:dyDescent="0.25">
      <c r="A369" s="56"/>
      <c r="B369" s="59" t="s">
        <v>3652</v>
      </c>
      <c r="C369" s="59" t="s">
        <v>155</v>
      </c>
      <c r="D369" s="59">
        <v>56</v>
      </c>
      <c r="E369" s="123" t="s">
        <v>1932</v>
      </c>
      <c r="F369" s="123">
        <v>1151</v>
      </c>
      <c r="G369" s="123">
        <v>3104</v>
      </c>
      <c r="H369" s="1" t="str">
        <f>VLOOKUP(F369,Hoja1!$A$1:$B$900,2)</f>
        <v>SERVICIOS A EMPRESAS</v>
      </c>
      <c r="I369" s="58"/>
      <c r="J369" s="55"/>
    </row>
    <row r="370" spans="1:10" ht="15" customHeight="1" x14ac:dyDescent="0.25">
      <c r="A370" s="56"/>
      <c r="B370" s="59" t="s">
        <v>3652</v>
      </c>
      <c r="C370" s="59" t="s">
        <v>155</v>
      </c>
      <c r="D370" s="59">
        <v>57</v>
      </c>
      <c r="E370" s="123" t="s">
        <v>115</v>
      </c>
      <c r="F370" s="123">
        <v>1151</v>
      </c>
      <c r="G370" s="81" t="s">
        <v>439</v>
      </c>
      <c r="H370" s="1" t="str">
        <f>VLOOKUP(F370,Hoja1!$A$1:$B$900,2)</f>
        <v>SERVICIOS A EMPRESAS</v>
      </c>
      <c r="I370" s="58"/>
      <c r="J370" s="55"/>
    </row>
    <row r="371" spans="1:10" ht="15" customHeight="1" x14ac:dyDescent="0.25">
      <c r="A371" s="56"/>
      <c r="B371" s="59" t="s">
        <v>3652</v>
      </c>
      <c r="C371" s="59" t="s">
        <v>155</v>
      </c>
      <c r="D371" s="59">
        <v>58</v>
      </c>
      <c r="E371" s="123" t="s">
        <v>179</v>
      </c>
      <c r="F371" s="123">
        <v>1151</v>
      </c>
      <c r="G371" s="123">
        <v>5247</v>
      </c>
      <c r="H371" s="1" t="str">
        <f>VLOOKUP(F371,Hoja1!$A$1:$B$900,2)</f>
        <v>SERVICIOS A EMPRESAS</v>
      </c>
      <c r="I371" s="58"/>
      <c r="J371" s="55"/>
    </row>
    <row r="372" spans="1:10" ht="15" customHeight="1" x14ac:dyDescent="0.25">
      <c r="A372" s="56"/>
      <c r="B372" s="59" t="s">
        <v>3652</v>
      </c>
      <c r="C372" s="59" t="s">
        <v>155</v>
      </c>
      <c r="D372" s="59">
        <v>59</v>
      </c>
      <c r="E372" s="123" t="s">
        <v>566</v>
      </c>
      <c r="F372" s="123">
        <v>1151</v>
      </c>
      <c r="G372" s="123">
        <v>2956</v>
      </c>
      <c r="H372" s="1" t="str">
        <f>VLOOKUP(F372,Hoja1!$A$1:$B$900,2)</f>
        <v>SERVICIOS A EMPRESAS</v>
      </c>
      <c r="I372" s="58"/>
      <c r="J372" s="55"/>
    </row>
    <row r="373" spans="1:10" ht="15" customHeight="1" x14ac:dyDescent="0.25">
      <c r="A373" s="56"/>
      <c r="B373" s="59" t="s">
        <v>3652</v>
      </c>
      <c r="C373" s="59" t="s">
        <v>155</v>
      </c>
      <c r="D373" s="59">
        <v>60</v>
      </c>
      <c r="E373" s="123" t="s">
        <v>567</v>
      </c>
      <c r="F373" s="123">
        <v>1151</v>
      </c>
      <c r="G373" s="123">
        <v>2268</v>
      </c>
      <c r="H373" s="1" t="str">
        <f>VLOOKUP(F373,Hoja1!$A$1:$B$900,2)</f>
        <v>SERVICIOS A EMPRESAS</v>
      </c>
      <c r="I373" s="58"/>
      <c r="J373" s="55"/>
    </row>
    <row r="374" spans="1:10" ht="15" customHeight="1" x14ac:dyDescent="0.25">
      <c r="A374" s="56"/>
      <c r="B374" s="59" t="s">
        <v>3652</v>
      </c>
      <c r="C374" s="59" t="s">
        <v>155</v>
      </c>
      <c r="D374" s="59">
        <v>61</v>
      </c>
      <c r="E374" s="123" t="s">
        <v>568</v>
      </c>
      <c r="F374" s="123">
        <v>1719</v>
      </c>
      <c r="G374" s="123">
        <v>4809</v>
      </c>
      <c r="H374" s="1" t="str">
        <f>VLOOKUP(F374,Hoja1!$A$1:$B$900,2)</f>
        <v>OFICIOS JURÍDICOS</v>
      </c>
      <c r="I374" s="58"/>
      <c r="J374" s="55"/>
    </row>
    <row r="375" spans="1:10" ht="15" customHeight="1" x14ac:dyDescent="0.25">
      <c r="A375" s="56"/>
      <c r="B375" s="59" t="s">
        <v>3652</v>
      </c>
      <c r="C375" s="59" t="s">
        <v>155</v>
      </c>
      <c r="D375" s="59">
        <v>62</v>
      </c>
      <c r="E375" s="123" t="s">
        <v>2014</v>
      </c>
      <c r="F375" s="123">
        <v>1719</v>
      </c>
      <c r="G375" s="123">
        <v>3132</v>
      </c>
      <c r="H375" s="1" t="str">
        <f>VLOOKUP(F375,Hoja1!$A$1:$B$900,2)</f>
        <v>OFICIOS JURÍDICOS</v>
      </c>
      <c r="I375" s="58"/>
      <c r="J375" s="55"/>
    </row>
    <row r="376" spans="1:10" ht="15" customHeight="1" x14ac:dyDescent="0.25">
      <c r="A376" s="56"/>
      <c r="B376" s="59" t="s">
        <v>3652</v>
      </c>
      <c r="C376" s="59" t="s">
        <v>155</v>
      </c>
      <c r="D376" s="59">
        <v>63</v>
      </c>
      <c r="E376" s="123" t="s">
        <v>1921</v>
      </c>
      <c r="F376" s="123">
        <v>1719</v>
      </c>
      <c r="G376" s="123">
        <v>4269</v>
      </c>
      <c r="H376" s="1" t="str">
        <f>VLOOKUP(F376,Hoja1!$A$1:$B$900,2)</f>
        <v>OFICIOS JURÍDICOS</v>
      </c>
      <c r="I376" s="58"/>
      <c r="J376" s="55"/>
    </row>
    <row r="377" spans="1:10" ht="15" customHeight="1" x14ac:dyDescent="0.25">
      <c r="A377" s="56"/>
      <c r="B377" s="59" t="s">
        <v>3652</v>
      </c>
      <c r="C377" s="59" t="s">
        <v>155</v>
      </c>
      <c r="D377" s="59">
        <v>64</v>
      </c>
      <c r="E377" s="123" t="s">
        <v>2726</v>
      </c>
      <c r="F377" s="123">
        <v>1719</v>
      </c>
      <c r="G377" s="123">
        <v>3504</v>
      </c>
      <c r="H377" s="1" t="str">
        <f>VLOOKUP(F377,Hoja1!$A$1:$B$900,2)</f>
        <v>OFICIOS JURÍDICOS</v>
      </c>
      <c r="I377" s="58"/>
      <c r="J377" s="55"/>
    </row>
    <row r="378" spans="1:10" ht="15" customHeight="1" x14ac:dyDescent="0.25">
      <c r="A378" s="56"/>
      <c r="B378" s="59" t="s">
        <v>3652</v>
      </c>
      <c r="C378" s="59" t="s">
        <v>155</v>
      </c>
      <c r="D378" s="59">
        <v>65</v>
      </c>
      <c r="E378" s="123" t="s">
        <v>2725</v>
      </c>
      <c r="F378" s="123">
        <v>1719</v>
      </c>
      <c r="G378" s="123">
        <v>4675</v>
      </c>
      <c r="H378" s="1" t="str">
        <f>VLOOKUP(F378,Hoja1!$A$1:$B$900,2)</f>
        <v>OFICIOS JURÍDICOS</v>
      </c>
      <c r="I378" s="58"/>
      <c r="J378" s="55"/>
    </row>
    <row r="379" spans="1:10" ht="15" customHeight="1" x14ac:dyDescent="0.25">
      <c r="A379" s="56"/>
      <c r="B379" s="59" t="s">
        <v>3652</v>
      </c>
      <c r="C379" s="59" t="s">
        <v>155</v>
      </c>
      <c r="D379" s="59">
        <v>66</v>
      </c>
      <c r="E379" s="123" t="s">
        <v>2727</v>
      </c>
      <c r="F379" s="123">
        <v>1719</v>
      </c>
      <c r="G379" s="123">
        <v>2373</v>
      </c>
      <c r="H379" s="1" t="str">
        <f>VLOOKUP(F379,Hoja1!$A$1:$B$900,2)</f>
        <v>OFICIOS JURÍDICOS</v>
      </c>
      <c r="I379" s="58"/>
      <c r="J379" s="55"/>
    </row>
    <row r="380" spans="1:10" ht="15" customHeight="1" x14ac:dyDescent="0.25">
      <c r="A380" s="56"/>
      <c r="B380" s="59" t="s">
        <v>3652</v>
      </c>
      <c r="C380" s="59" t="s">
        <v>155</v>
      </c>
      <c r="D380" s="59">
        <v>67</v>
      </c>
      <c r="E380" s="59" t="s">
        <v>3085</v>
      </c>
      <c r="F380" s="59">
        <v>1719</v>
      </c>
      <c r="G380" s="59">
        <v>2270</v>
      </c>
      <c r="H380" s="1" t="str">
        <f>VLOOKUP(F380,Hoja1!$A$1:$B$900,2)</f>
        <v>OFICIOS JURÍDICOS</v>
      </c>
      <c r="I380" s="58"/>
      <c r="J380" s="55"/>
    </row>
    <row r="381" spans="1:10" ht="15" customHeight="1" x14ac:dyDescent="0.25">
      <c r="A381" s="56"/>
      <c r="B381" s="59" t="s">
        <v>3652</v>
      </c>
      <c r="C381" s="59" t="s">
        <v>155</v>
      </c>
      <c r="D381" s="59">
        <v>68</v>
      </c>
      <c r="E381" s="59" t="s">
        <v>115</v>
      </c>
      <c r="F381" s="59">
        <v>1719</v>
      </c>
      <c r="G381" s="81" t="s">
        <v>439</v>
      </c>
      <c r="H381" s="1" t="str">
        <f>VLOOKUP(F381,Hoja1!$A$1:$B$900,2)</f>
        <v>OFICIOS JURÍDICOS</v>
      </c>
      <c r="I381" s="58"/>
      <c r="J381" s="55"/>
    </row>
    <row r="382" spans="1:10" ht="15" customHeight="1" x14ac:dyDescent="0.25">
      <c r="A382" s="56"/>
      <c r="B382" s="59" t="s">
        <v>3652</v>
      </c>
      <c r="C382" s="59" t="s">
        <v>155</v>
      </c>
      <c r="D382" s="59">
        <v>69</v>
      </c>
      <c r="E382" s="59" t="s">
        <v>1936</v>
      </c>
      <c r="F382" s="59">
        <v>1719</v>
      </c>
      <c r="G382" s="99">
        <v>3291</v>
      </c>
      <c r="H382" s="1" t="str">
        <f>VLOOKUP(F382,Hoja1!$A$1:$B$900,2)</f>
        <v>OFICIOS JURÍDICOS</v>
      </c>
      <c r="I382" s="58"/>
      <c r="J382" s="55"/>
    </row>
    <row r="383" spans="1:10" ht="15" customHeight="1" x14ac:dyDescent="0.25">
      <c r="A383" s="56"/>
      <c r="B383" s="59" t="s">
        <v>3652</v>
      </c>
      <c r="C383" s="59" t="s">
        <v>155</v>
      </c>
      <c r="D383" s="59">
        <v>70</v>
      </c>
      <c r="E383" s="59" t="s">
        <v>1919</v>
      </c>
      <c r="F383" s="59">
        <v>1719</v>
      </c>
      <c r="G383" s="59">
        <v>5222</v>
      </c>
      <c r="H383" s="1" t="str">
        <f>VLOOKUP(F383,Hoja1!$A$1:$B$900,2)</f>
        <v>OFICIOS JURÍDICOS</v>
      </c>
      <c r="I383" s="58"/>
      <c r="J383" s="55"/>
    </row>
    <row r="384" spans="1:10" ht="15" customHeight="1" x14ac:dyDescent="0.25">
      <c r="A384" s="56"/>
      <c r="B384" s="59" t="s">
        <v>3652</v>
      </c>
      <c r="C384" s="59" t="s">
        <v>155</v>
      </c>
      <c r="D384" s="59">
        <v>71</v>
      </c>
      <c r="E384" s="59" t="s">
        <v>437</v>
      </c>
      <c r="F384" s="59">
        <v>1719</v>
      </c>
      <c r="G384" s="99" t="s">
        <v>440</v>
      </c>
      <c r="H384" s="1" t="str">
        <f>VLOOKUP(F384,Hoja1!$A$1:$B$900,2)</f>
        <v>OFICIOS JURÍDICOS</v>
      </c>
      <c r="I384" s="58"/>
      <c r="J384" s="55"/>
    </row>
    <row r="385" spans="1:10" ht="15" customHeight="1" x14ac:dyDescent="0.25">
      <c r="A385" s="56"/>
      <c r="B385" s="59" t="s">
        <v>3652</v>
      </c>
      <c r="C385" s="59" t="s">
        <v>155</v>
      </c>
      <c r="D385" s="59">
        <v>72</v>
      </c>
      <c r="E385" s="59" t="s">
        <v>1273</v>
      </c>
      <c r="F385" s="59">
        <v>1719</v>
      </c>
      <c r="G385" s="59">
        <v>4730</v>
      </c>
      <c r="H385" s="1" t="str">
        <f>VLOOKUP(F385,Hoja1!$A$1:$B$900,2)</f>
        <v>OFICIOS JURÍDICOS</v>
      </c>
      <c r="I385" s="58"/>
      <c r="J385" s="55"/>
    </row>
    <row r="386" spans="1:10" ht="15" customHeight="1" x14ac:dyDescent="0.25">
      <c r="A386" s="56"/>
      <c r="B386" s="59" t="s">
        <v>3652</v>
      </c>
      <c r="C386" s="59" t="s">
        <v>155</v>
      </c>
      <c r="D386" s="59">
        <v>73</v>
      </c>
      <c r="E386" s="59" t="s">
        <v>1940</v>
      </c>
      <c r="F386" s="59">
        <v>1719</v>
      </c>
      <c r="G386" s="59">
        <v>6656</v>
      </c>
      <c r="H386" s="1" t="str">
        <f>VLOOKUP(F386,Hoja1!$A$1:$B$900,2)</f>
        <v>OFICIOS JURÍDICOS</v>
      </c>
      <c r="I386" s="58"/>
      <c r="J386" s="55"/>
    </row>
    <row r="387" spans="1:10" ht="15" customHeight="1" x14ac:dyDescent="0.25">
      <c r="A387" s="56"/>
      <c r="B387" s="59" t="s">
        <v>3652</v>
      </c>
      <c r="C387" s="59" t="s">
        <v>155</v>
      </c>
      <c r="D387" s="59">
        <v>74</v>
      </c>
      <c r="E387" s="59" t="s">
        <v>4199</v>
      </c>
      <c r="F387" s="59">
        <v>1719</v>
      </c>
      <c r="G387" s="99">
        <v>2664</v>
      </c>
      <c r="H387" s="1" t="str">
        <f>VLOOKUP(F387,Hoja1!$A$1:$B$900,2)</f>
        <v>OFICIOS JURÍDICOS</v>
      </c>
      <c r="I387" s="58"/>
      <c r="J387" s="55"/>
    </row>
    <row r="388" spans="1:10" ht="15" customHeight="1" x14ac:dyDescent="0.25">
      <c r="A388" s="56"/>
      <c r="B388" s="59" t="s">
        <v>3652</v>
      </c>
      <c r="C388" s="59" t="s">
        <v>155</v>
      </c>
      <c r="D388" s="59">
        <v>75</v>
      </c>
      <c r="E388" s="59" t="s">
        <v>1937</v>
      </c>
      <c r="F388" s="59">
        <v>1719</v>
      </c>
      <c r="G388" s="59">
        <v>4354</v>
      </c>
      <c r="H388" s="1" t="str">
        <f>VLOOKUP(F388,Hoja1!$A$1:$B$900,2)</f>
        <v>OFICIOS JURÍDICOS</v>
      </c>
      <c r="I388" s="58"/>
      <c r="J388" s="55"/>
    </row>
    <row r="389" spans="1:10" ht="15" customHeight="1" x14ac:dyDescent="0.25">
      <c r="A389" s="56"/>
      <c r="B389" s="59" t="s">
        <v>3652</v>
      </c>
      <c r="C389" s="59" t="s">
        <v>155</v>
      </c>
      <c r="D389" s="59">
        <v>76</v>
      </c>
      <c r="E389" s="59" t="s">
        <v>1939</v>
      </c>
      <c r="F389" s="59">
        <v>1719</v>
      </c>
      <c r="G389" s="59">
        <v>3236</v>
      </c>
      <c r="H389" s="1" t="str">
        <f>VLOOKUP(F389,Hoja1!$A$1:$B$900,2)</f>
        <v>OFICIOS JURÍDICOS</v>
      </c>
      <c r="I389" s="58"/>
      <c r="J389" s="55"/>
    </row>
    <row r="390" spans="1:10" ht="15" customHeight="1" x14ac:dyDescent="0.25">
      <c r="A390" s="56"/>
      <c r="B390" s="59" t="s">
        <v>3652</v>
      </c>
      <c r="C390" s="59" t="s">
        <v>155</v>
      </c>
      <c r="D390" s="59">
        <v>77</v>
      </c>
      <c r="E390" s="59" t="s">
        <v>1935</v>
      </c>
      <c r="F390" s="59">
        <v>1719</v>
      </c>
      <c r="G390" s="59">
        <v>3504</v>
      </c>
      <c r="H390" s="1" t="str">
        <f>VLOOKUP(F390,Hoja1!$A$1:$B$900,2)</f>
        <v>OFICIOS JURÍDICOS</v>
      </c>
      <c r="I390" s="58"/>
      <c r="J390" s="55"/>
    </row>
    <row r="391" spans="1:10" ht="15" customHeight="1" x14ac:dyDescent="0.25">
      <c r="A391" s="56"/>
      <c r="B391" s="59" t="s">
        <v>3652</v>
      </c>
      <c r="C391" s="59" t="s">
        <v>155</v>
      </c>
      <c r="D391" s="59">
        <v>78</v>
      </c>
      <c r="E391" s="59" t="s">
        <v>3405</v>
      </c>
      <c r="F391" s="59">
        <v>1719</v>
      </c>
      <c r="G391" s="59">
        <v>3731</v>
      </c>
      <c r="H391" s="1" t="str">
        <f>VLOOKUP(F391,Hoja1!$A$1:$B$900,2)</f>
        <v>OFICIOS JURÍDICOS</v>
      </c>
      <c r="I391" s="58"/>
      <c r="J391" s="55"/>
    </row>
    <row r="392" spans="1:10" ht="15" customHeight="1" x14ac:dyDescent="0.25">
      <c r="A392" s="56"/>
      <c r="B392" s="59" t="s">
        <v>3652</v>
      </c>
      <c r="C392" s="59" t="s">
        <v>155</v>
      </c>
      <c r="D392" s="59">
        <v>79</v>
      </c>
      <c r="E392" s="59" t="s">
        <v>3406</v>
      </c>
      <c r="F392" s="59">
        <v>1719</v>
      </c>
      <c r="G392" s="59">
        <v>5093</v>
      </c>
      <c r="H392" s="1" t="str">
        <f>VLOOKUP(F392,Hoja1!$A$1:$B$900,2)</f>
        <v>OFICIOS JURÍDICOS</v>
      </c>
      <c r="I392" s="58"/>
      <c r="J392" s="55"/>
    </row>
    <row r="393" spans="1:10" ht="15" customHeight="1" x14ac:dyDescent="0.25">
      <c r="A393" s="56"/>
      <c r="B393" s="59" t="s">
        <v>3652</v>
      </c>
      <c r="C393" s="59" t="s">
        <v>155</v>
      </c>
      <c r="D393" s="59">
        <v>80</v>
      </c>
      <c r="E393" s="59" t="s">
        <v>4200</v>
      </c>
      <c r="F393" s="59">
        <v>1719</v>
      </c>
      <c r="G393" s="59">
        <v>2833</v>
      </c>
      <c r="H393" s="1" t="str">
        <f>VLOOKUP(F393,Hoja1!$A$1:$B$900,2)</f>
        <v>OFICIOS JURÍDICOS</v>
      </c>
      <c r="I393" s="58"/>
      <c r="J393" s="55"/>
    </row>
    <row r="394" spans="1:10" ht="15" customHeight="1" x14ac:dyDescent="0.25">
      <c r="A394" s="56"/>
      <c r="B394" s="59" t="s">
        <v>3652</v>
      </c>
      <c r="C394" s="59" t="s">
        <v>155</v>
      </c>
      <c r="D394" s="59">
        <v>81</v>
      </c>
      <c r="E394" s="59" t="s">
        <v>3547</v>
      </c>
      <c r="F394" s="59">
        <v>1719</v>
      </c>
      <c r="G394" s="59">
        <v>3152</v>
      </c>
      <c r="H394" s="1" t="str">
        <f>VLOOKUP(F394,Hoja1!$A$1:$B$900,2)</f>
        <v>OFICIOS JURÍDICOS</v>
      </c>
      <c r="I394" s="58"/>
      <c r="J394" s="55"/>
    </row>
    <row r="395" spans="1:10" ht="15" customHeight="1" x14ac:dyDescent="0.25">
      <c r="A395" s="56"/>
      <c r="B395" s="59" t="s">
        <v>3652</v>
      </c>
      <c r="C395" s="59" t="s">
        <v>155</v>
      </c>
      <c r="D395" s="59">
        <v>82</v>
      </c>
      <c r="E395" s="59" t="s">
        <v>571</v>
      </c>
      <c r="F395" s="59">
        <v>1719</v>
      </c>
      <c r="G395" s="99" t="s">
        <v>439</v>
      </c>
      <c r="H395" s="1" t="str">
        <f>VLOOKUP(F395,Hoja1!$A$1:$B$900,2)</f>
        <v>OFICIOS JURÍDICOS</v>
      </c>
      <c r="I395" s="58"/>
      <c r="J395" s="55"/>
    </row>
    <row r="396" spans="1:10" ht="15" customHeight="1" x14ac:dyDescent="0.25">
      <c r="A396" s="56"/>
      <c r="B396" s="59" t="s">
        <v>3652</v>
      </c>
      <c r="C396" s="59" t="s">
        <v>155</v>
      </c>
      <c r="D396" s="59">
        <v>83</v>
      </c>
      <c r="E396" s="59" t="s">
        <v>1943</v>
      </c>
      <c r="F396" s="59">
        <v>1719</v>
      </c>
      <c r="G396" s="59">
        <v>2462</v>
      </c>
      <c r="H396" s="1" t="str">
        <f>VLOOKUP(F396,Hoja1!$A$1:$B$900,2)</f>
        <v>OFICIOS JURÍDICOS</v>
      </c>
      <c r="I396" s="58"/>
      <c r="J396" s="55"/>
    </row>
    <row r="397" spans="1:10" ht="15" customHeight="1" x14ac:dyDescent="0.25">
      <c r="A397" s="56"/>
      <c r="B397" s="59" t="s">
        <v>3652</v>
      </c>
      <c r="C397" s="59" t="s">
        <v>155</v>
      </c>
      <c r="D397" s="59">
        <v>84</v>
      </c>
      <c r="E397" s="59" t="s">
        <v>1274</v>
      </c>
      <c r="F397" s="59">
        <v>1719</v>
      </c>
      <c r="G397" s="59">
        <v>3162</v>
      </c>
      <c r="H397" s="1" t="str">
        <f>VLOOKUP(F397,Hoja1!$A$1:$B$900,2)</f>
        <v>OFICIOS JURÍDICOS</v>
      </c>
      <c r="I397" s="58"/>
      <c r="J397" s="55"/>
    </row>
    <row r="398" spans="1:10" ht="15" customHeight="1" x14ac:dyDescent="0.25">
      <c r="A398" s="56"/>
      <c r="B398" s="59" t="s">
        <v>3652</v>
      </c>
      <c r="C398" s="59" t="s">
        <v>155</v>
      </c>
      <c r="D398" s="59">
        <v>85</v>
      </c>
      <c r="E398" s="59" t="s">
        <v>1934</v>
      </c>
      <c r="F398" s="59">
        <v>1719</v>
      </c>
      <c r="G398" s="59">
        <v>3732</v>
      </c>
      <c r="H398" s="1" t="str">
        <f>VLOOKUP(F398,Hoja1!$A$1:$B$900,2)</f>
        <v>OFICIOS JURÍDICOS</v>
      </c>
      <c r="I398" s="58"/>
      <c r="J398" s="55"/>
    </row>
    <row r="399" spans="1:10" ht="15" customHeight="1" x14ac:dyDescent="0.25">
      <c r="A399" s="56"/>
      <c r="B399" s="59" t="s">
        <v>3652</v>
      </c>
      <c r="C399" s="59" t="s">
        <v>155</v>
      </c>
      <c r="D399" s="59">
        <v>86</v>
      </c>
      <c r="E399" s="59" t="s">
        <v>1938</v>
      </c>
      <c r="F399" s="59">
        <v>1719</v>
      </c>
      <c r="G399" s="59">
        <v>3196</v>
      </c>
      <c r="H399" s="1" t="str">
        <f>VLOOKUP(F399,Hoja1!$A$1:$B$900,2)</f>
        <v>OFICIOS JURÍDICOS</v>
      </c>
      <c r="I399" s="58"/>
      <c r="J399" s="55"/>
    </row>
    <row r="400" spans="1:10" ht="15" customHeight="1" x14ac:dyDescent="0.25">
      <c r="A400" s="56"/>
      <c r="B400" s="59" t="s">
        <v>3652</v>
      </c>
      <c r="C400" s="59" t="s">
        <v>155</v>
      </c>
      <c r="D400" s="59">
        <v>87</v>
      </c>
      <c r="E400" s="59" t="s">
        <v>3407</v>
      </c>
      <c r="F400" s="59">
        <v>1719</v>
      </c>
      <c r="G400" s="99">
        <v>2837</v>
      </c>
      <c r="H400" s="1" t="str">
        <f>VLOOKUP(F400,Hoja1!$A$1:$B$900,2)</f>
        <v>OFICIOS JURÍDICOS</v>
      </c>
      <c r="I400" s="58"/>
      <c r="J400" s="55"/>
    </row>
    <row r="401" spans="1:10" ht="15" customHeight="1" x14ac:dyDescent="0.25">
      <c r="A401" s="56"/>
      <c r="B401" s="59" t="s">
        <v>3652</v>
      </c>
      <c r="C401" s="59" t="s">
        <v>155</v>
      </c>
      <c r="D401" s="59">
        <v>88</v>
      </c>
      <c r="E401" s="59" t="s">
        <v>3408</v>
      </c>
      <c r="F401" s="59">
        <v>1719</v>
      </c>
      <c r="G401" s="59">
        <v>4751</v>
      </c>
      <c r="H401" s="1" t="str">
        <f>VLOOKUP(F401,Hoja1!$A$1:$B$900,2)</f>
        <v>OFICIOS JURÍDICOS</v>
      </c>
      <c r="I401" s="58"/>
      <c r="J401" s="55"/>
    </row>
    <row r="402" spans="1:10" ht="15" customHeight="1" x14ac:dyDescent="0.25">
      <c r="A402" s="56"/>
      <c r="B402" s="59" t="s">
        <v>3652</v>
      </c>
      <c r="C402" s="59" t="s">
        <v>155</v>
      </c>
      <c r="D402" s="59">
        <v>89</v>
      </c>
      <c r="E402" s="59" t="s">
        <v>2015</v>
      </c>
      <c r="F402" s="59">
        <v>1719</v>
      </c>
      <c r="G402" s="59">
        <v>5757</v>
      </c>
      <c r="H402" s="1" t="str">
        <f>VLOOKUP(F402,Hoja1!$A$1:$B$900,2)</f>
        <v>OFICIOS JURÍDICOS</v>
      </c>
      <c r="I402" s="58"/>
      <c r="J402" s="55"/>
    </row>
    <row r="403" spans="1:10" ht="15" customHeight="1" x14ac:dyDescent="0.25">
      <c r="A403" s="56"/>
      <c r="B403" s="59" t="s">
        <v>3652</v>
      </c>
      <c r="C403" s="59" t="s">
        <v>155</v>
      </c>
      <c r="D403" s="59">
        <v>90</v>
      </c>
      <c r="E403" s="59" t="s">
        <v>1918</v>
      </c>
      <c r="F403" s="59">
        <v>1719</v>
      </c>
      <c r="G403" s="59">
        <v>4314</v>
      </c>
      <c r="H403" s="1" t="str">
        <f>VLOOKUP(F403,Hoja1!$A$1:$B$900,2)</f>
        <v>OFICIOS JURÍDICOS</v>
      </c>
      <c r="I403" s="58"/>
      <c r="J403" s="55"/>
    </row>
    <row r="404" spans="1:10" ht="15" customHeight="1" x14ac:dyDescent="0.25">
      <c r="A404" s="56"/>
      <c r="B404" s="59" t="s">
        <v>3652</v>
      </c>
      <c r="C404" s="59" t="s">
        <v>155</v>
      </c>
      <c r="D404" s="59">
        <v>91</v>
      </c>
      <c r="E404" s="59" t="s">
        <v>573</v>
      </c>
      <c r="F404" s="59">
        <v>1719</v>
      </c>
      <c r="G404" s="99">
        <v>5331</v>
      </c>
      <c r="H404" s="1" t="str">
        <f>VLOOKUP(F404,Hoja1!$A$1:$B$900,2)</f>
        <v>OFICIOS JURÍDICOS</v>
      </c>
      <c r="I404" s="58"/>
      <c r="J404" s="55"/>
    </row>
    <row r="405" spans="1:10" ht="15" customHeight="1" x14ac:dyDescent="0.25">
      <c r="A405" s="56"/>
      <c r="B405" s="59" t="s">
        <v>3652</v>
      </c>
      <c r="C405" s="59" t="s">
        <v>155</v>
      </c>
      <c r="D405" s="59">
        <v>92</v>
      </c>
      <c r="E405" s="59" t="s">
        <v>3409</v>
      </c>
      <c r="F405" s="59">
        <v>1719</v>
      </c>
      <c r="G405" s="59">
        <v>3726</v>
      </c>
      <c r="H405" s="1" t="str">
        <f>VLOOKUP(F405,Hoja1!$A$1:$B$900,2)</f>
        <v>OFICIOS JURÍDICOS</v>
      </c>
      <c r="I405" s="58" t="s">
        <v>161</v>
      </c>
      <c r="J405" s="55"/>
    </row>
    <row r="406" spans="1:10" ht="15" customHeight="1" x14ac:dyDescent="0.25">
      <c r="A406" s="56"/>
      <c r="B406" s="59" t="s">
        <v>3652</v>
      </c>
      <c r="C406" s="59" t="s">
        <v>155</v>
      </c>
      <c r="D406" s="59">
        <v>93</v>
      </c>
      <c r="E406" s="59" t="s">
        <v>1275</v>
      </c>
      <c r="F406" s="59">
        <v>1719</v>
      </c>
      <c r="G406" s="99">
        <v>3728</v>
      </c>
      <c r="H406" s="1" t="str">
        <f>VLOOKUP(F406,Hoja1!$A$1:$B$900,2)</f>
        <v>OFICIOS JURÍDICOS</v>
      </c>
      <c r="I406" s="58"/>
      <c r="J406" s="55"/>
    </row>
    <row r="407" spans="1:10" ht="15" customHeight="1" x14ac:dyDescent="0.25">
      <c r="A407" s="56"/>
      <c r="B407" s="59" t="s">
        <v>3652</v>
      </c>
      <c r="C407" s="59" t="s">
        <v>155</v>
      </c>
      <c r="D407" s="59">
        <v>94</v>
      </c>
      <c r="E407" s="59" t="s">
        <v>1942</v>
      </c>
      <c r="F407" s="59">
        <v>1719</v>
      </c>
      <c r="G407" s="99">
        <v>3711</v>
      </c>
      <c r="H407" s="1" t="str">
        <f>VLOOKUP(F407,Hoja1!$A$1:$B$900,2)</f>
        <v>OFICIOS JURÍDICOS</v>
      </c>
      <c r="I407" s="58"/>
      <c r="J407" s="55"/>
    </row>
    <row r="408" spans="1:10" ht="15" customHeight="1" x14ac:dyDescent="0.25">
      <c r="A408" s="56"/>
      <c r="B408" s="59" t="s">
        <v>3652</v>
      </c>
      <c r="C408" s="59" t="s">
        <v>155</v>
      </c>
      <c r="D408" s="59">
        <v>95</v>
      </c>
      <c r="E408" s="59" t="s">
        <v>1945</v>
      </c>
      <c r="F408" s="59">
        <v>1719</v>
      </c>
      <c r="G408" s="59">
        <v>4740</v>
      </c>
      <c r="H408" s="1" t="str">
        <f>VLOOKUP(F408,Hoja1!$A$1:$B$900,2)</f>
        <v>OFICIOS JURÍDICOS</v>
      </c>
      <c r="I408" s="58"/>
      <c r="J408" s="55"/>
    </row>
    <row r="409" spans="1:10" ht="15" customHeight="1" x14ac:dyDescent="0.25">
      <c r="A409" s="56"/>
      <c r="B409" s="59" t="s">
        <v>3652</v>
      </c>
      <c r="C409" s="59" t="s">
        <v>155</v>
      </c>
      <c r="D409" s="59">
        <v>96</v>
      </c>
      <c r="E409" s="59" t="s">
        <v>572</v>
      </c>
      <c r="F409" s="59">
        <v>1719</v>
      </c>
      <c r="G409" s="59">
        <v>6659</v>
      </c>
      <c r="H409" s="1" t="str">
        <f>VLOOKUP(F409,Hoja1!$A$1:$B$900,2)</f>
        <v>OFICIOS JURÍDICOS</v>
      </c>
      <c r="I409" s="58"/>
      <c r="J409" s="55"/>
    </row>
    <row r="410" spans="1:10" ht="15" customHeight="1" x14ac:dyDescent="0.25">
      <c r="A410" s="56"/>
      <c r="B410" s="59" t="s">
        <v>3652</v>
      </c>
      <c r="C410" s="59" t="s">
        <v>155</v>
      </c>
      <c r="D410" s="59">
        <v>97</v>
      </c>
      <c r="E410" s="80" t="s">
        <v>1941</v>
      </c>
      <c r="F410" s="80">
        <v>1719</v>
      </c>
      <c r="G410" s="80">
        <v>3729</v>
      </c>
      <c r="H410" s="1" t="str">
        <f>VLOOKUP(F410,Hoja1!$A$1:$B$900,2)</f>
        <v>OFICIOS JURÍDICOS</v>
      </c>
      <c r="I410" s="58"/>
      <c r="J410" s="55"/>
    </row>
    <row r="411" spans="1:10" ht="15" customHeight="1" x14ac:dyDescent="0.25">
      <c r="A411" s="56"/>
      <c r="B411" s="59" t="s">
        <v>3652</v>
      </c>
      <c r="C411" s="59" t="s">
        <v>155</v>
      </c>
      <c r="D411" s="59">
        <v>98</v>
      </c>
      <c r="E411" s="59" t="s">
        <v>4201</v>
      </c>
      <c r="F411" s="59">
        <v>1719</v>
      </c>
      <c r="G411" s="99">
        <v>3099</v>
      </c>
      <c r="H411" s="1" t="str">
        <f>VLOOKUP(F411,Hoja1!$A$1:$B$900,2)</f>
        <v>OFICIOS JURÍDICOS</v>
      </c>
      <c r="I411" s="58"/>
      <c r="J411" s="55"/>
    </row>
    <row r="412" spans="1:10" ht="15" customHeight="1" x14ac:dyDescent="0.25">
      <c r="A412" s="56"/>
      <c r="B412" s="59" t="s">
        <v>3652</v>
      </c>
      <c r="C412" s="59" t="s">
        <v>155</v>
      </c>
      <c r="D412" s="59">
        <v>99</v>
      </c>
      <c r="E412" s="59" t="s">
        <v>1933</v>
      </c>
      <c r="F412" s="59">
        <v>1719</v>
      </c>
      <c r="G412" s="59">
        <v>3727</v>
      </c>
      <c r="H412" s="1" t="str">
        <f>VLOOKUP(F412,Hoja1!$A$1:$B$900,2)</f>
        <v>OFICIOS JURÍDICOS</v>
      </c>
      <c r="I412" s="58"/>
      <c r="J412" s="55"/>
    </row>
    <row r="413" spans="1:10" ht="15" customHeight="1" x14ac:dyDescent="0.25">
      <c r="A413" s="56"/>
      <c r="B413" s="59" t="s">
        <v>3652</v>
      </c>
      <c r="C413" s="59" t="s">
        <v>155</v>
      </c>
      <c r="D413" s="59">
        <v>100</v>
      </c>
      <c r="E413" s="59" t="s">
        <v>1944</v>
      </c>
      <c r="F413" s="59">
        <v>1719</v>
      </c>
      <c r="G413" s="59">
        <v>6714</v>
      </c>
      <c r="H413" s="1" t="str">
        <f>VLOOKUP(F413,Hoja1!$A$1:$B$900,2)</f>
        <v>OFICIOS JURÍDICOS</v>
      </c>
      <c r="I413" s="58"/>
      <c r="J413" s="55"/>
    </row>
    <row r="414" spans="1:10" ht="15" customHeight="1" x14ac:dyDescent="0.25">
      <c r="A414" s="56"/>
      <c r="B414" s="59" t="s">
        <v>3652</v>
      </c>
      <c r="C414" s="59" t="s">
        <v>155</v>
      </c>
      <c r="D414" s="59">
        <v>101</v>
      </c>
      <c r="E414" s="59" t="s">
        <v>115</v>
      </c>
      <c r="F414" s="59">
        <v>1719</v>
      </c>
      <c r="G414" s="81" t="s">
        <v>439</v>
      </c>
      <c r="H414" s="1" t="str">
        <f>VLOOKUP(F414,Hoja1!$A$1:$B$900,2)</f>
        <v>OFICIOS JURÍDICOS</v>
      </c>
      <c r="I414" s="58"/>
      <c r="J414" s="55"/>
    </row>
    <row r="415" spans="1:10" ht="15" customHeight="1" x14ac:dyDescent="0.25">
      <c r="A415" s="56"/>
      <c r="B415" s="59" t="s">
        <v>3652</v>
      </c>
      <c r="C415" s="59" t="s">
        <v>155</v>
      </c>
      <c r="D415" s="59">
        <v>102</v>
      </c>
      <c r="E415" s="59" t="s">
        <v>115</v>
      </c>
      <c r="F415" s="59">
        <v>1719</v>
      </c>
      <c r="G415" s="81" t="s">
        <v>439</v>
      </c>
      <c r="H415" s="1" t="str">
        <f>VLOOKUP(F415,Hoja1!$A$1:$B$900,2)</f>
        <v>OFICIOS JURÍDICOS</v>
      </c>
      <c r="I415" s="58"/>
      <c r="J415" s="55"/>
    </row>
    <row r="416" spans="1:10" ht="15" customHeight="1" x14ac:dyDescent="0.25">
      <c r="A416" s="56"/>
      <c r="B416" s="59" t="s">
        <v>3652</v>
      </c>
      <c r="C416" s="59" t="s">
        <v>155</v>
      </c>
      <c r="D416" s="59">
        <v>103</v>
      </c>
      <c r="E416" s="59" t="s">
        <v>115</v>
      </c>
      <c r="F416" s="59">
        <v>1719</v>
      </c>
      <c r="G416" s="81" t="s">
        <v>439</v>
      </c>
      <c r="H416" s="1" t="str">
        <f>VLOOKUP(F416,Hoja1!$A$1:$B$900,2)</f>
        <v>OFICIOS JURÍDICOS</v>
      </c>
      <c r="I416" s="58"/>
      <c r="J416" s="55"/>
    </row>
    <row r="417" spans="1:10" ht="15" customHeight="1" x14ac:dyDescent="0.25">
      <c r="A417" s="56"/>
      <c r="B417" s="59" t="s">
        <v>3652</v>
      </c>
      <c r="C417" s="59" t="s">
        <v>155</v>
      </c>
      <c r="D417" s="59">
        <v>104</v>
      </c>
      <c r="E417" s="59" t="s">
        <v>782</v>
      </c>
      <c r="F417" s="59">
        <v>1719</v>
      </c>
      <c r="G417" s="81" t="s">
        <v>439</v>
      </c>
      <c r="H417" s="1" t="str">
        <f>VLOOKUP(F417,Hoja1!$A$1:$B$900,2)</f>
        <v>OFICIOS JURÍDICOS</v>
      </c>
      <c r="I417" s="58"/>
      <c r="J417" s="55"/>
    </row>
    <row r="418" spans="1:10" ht="15" customHeight="1" x14ac:dyDescent="0.25">
      <c r="A418" s="56"/>
      <c r="B418" s="59" t="s">
        <v>3652</v>
      </c>
      <c r="C418" s="59" t="s">
        <v>155</v>
      </c>
      <c r="D418" s="59">
        <v>105</v>
      </c>
      <c r="E418" s="59" t="s">
        <v>3410</v>
      </c>
      <c r="F418" s="59">
        <v>1719</v>
      </c>
      <c r="G418" s="81" t="s">
        <v>439</v>
      </c>
      <c r="H418" s="1" t="str">
        <f>VLOOKUP(F418,Hoja1!$A$1:$B$900,2)</f>
        <v>OFICIOS JURÍDICOS</v>
      </c>
      <c r="I418" s="58"/>
      <c r="J418" s="55"/>
    </row>
    <row r="419" spans="1:10" ht="15" customHeight="1" x14ac:dyDescent="0.25">
      <c r="A419" s="56"/>
      <c r="B419" s="59" t="s">
        <v>3652</v>
      </c>
      <c r="C419" s="59" t="s">
        <v>155</v>
      </c>
      <c r="D419" s="59">
        <v>106</v>
      </c>
      <c r="E419" s="59" t="s">
        <v>115</v>
      </c>
      <c r="F419" s="59">
        <v>1719</v>
      </c>
      <c r="G419" s="81" t="s">
        <v>439</v>
      </c>
      <c r="H419" s="1" t="str">
        <f>VLOOKUP(F419,Hoja1!$A$1:$B$900,2)</f>
        <v>OFICIOS JURÍDICOS</v>
      </c>
      <c r="I419" s="58"/>
      <c r="J419" s="55"/>
    </row>
    <row r="420" spans="1:10" ht="15" customHeight="1" x14ac:dyDescent="0.25">
      <c r="A420" s="56"/>
      <c r="B420" s="59" t="s">
        <v>3652</v>
      </c>
      <c r="C420" s="59" t="s">
        <v>155</v>
      </c>
      <c r="D420" s="59">
        <v>107</v>
      </c>
      <c r="E420" s="59" t="s">
        <v>115</v>
      </c>
      <c r="F420" s="59">
        <v>1719</v>
      </c>
      <c r="G420" s="81" t="s">
        <v>439</v>
      </c>
      <c r="H420" s="1" t="str">
        <f>VLOOKUP(F420,Hoja1!$A$1:$B$900,2)</f>
        <v>OFICIOS JURÍDICOS</v>
      </c>
      <c r="I420" s="58"/>
      <c r="J420" s="55"/>
    </row>
    <row r="421" spans="1:10" ht="15" customHeight="1" x14ac:dyDescent="0.25">
      <c r="A421" s="56"/>
      <c r="B421" s="59" t="s">
        <v>3652</v>
      </c>
      <c r="C421" s="59" t="s">
        <v>155</v>
      </c>
      <c r="D421" s="59">
        <v>108</v>
      </c>
      <c r="E421" s="59" t="s">
        <v>3086</v>
      </c>
      <c r="F421" s="59">
        <v>1736</v>
      </c>
      <c r="G421" s="59">
        <v>4239</v>
      </c>
      <c r="H421" s="1" t="str">
        <f>VLOOKUP(F421,Hoja1!$A$1:$B$900,2)</f>
        <v xml:space="preserve">SERVICIOS </v>
      </c>
      <c r="I421" s="58"/>
      <c r="J421" s="55"/>
    </row>
    <row r="422" spans="1:10" ht="15" customHeight="1" x14ac:dyDescent="0.25">
      <c r="A422" s="56"/>
      <c r="B422" s="59" t="s">
        <v>3652</v>
      </c>
      <c r="C422" s="59" t="s">
        <v>155</v>
      </c>
      <c r="D422" s="59">
        <v>109</v>
      </c>
      <c r="E422" s="59" t="s">
        <v>1137</v>
      </c>
      <c r="F422" s="59">
        <v>1736</v>
      </c>
      <c r="G422" s="59">
        <v>3365</v>
      </c>
      <c r="H422" s="1" t="str">
        <f>VLOOKUP(F422,Hoja1!$A$1:$B$900,2)</f>
        <v xml:space="preserve">SERVICIOS </v>
      </c>
      <c r="I422" s="58"/>
      <c r="J422" s="55"/>
    </row>
    <row r="423" spans="1:10" ht="15" customHeight="1" x14ac:dyDescent="0.25">
      <c r="A423" s="56"/>
      <c r="B423" s="59" t="s">
        <v>3652</v>
      </c>
      <c r="C423" s="59" t="s">
        <v>155</v>
      </c>
      <c r="D423" s="59">
        <v>110</v>
      </c>
      <c r="E423" s="59" t="s">
        <v>115</v>
      </c>
      <c r="F423" s="59">
        <v>1736</v>
      </c>
      <c r="G423" s="81" t="s">
        <v>439</v>
      </c>
      <c r="H423" s="1" t="str">
        <f>VLOOKUP(F423,Hoja1!$A$1:$B$900,2)</f>
        <v xml:space="preserve">SERVICIOS </v>
      </c>
      <c r="I423" s="58"/>
      <c r="J423" s="55"/>
    </row>
    <row r="424" spans="1:10" ht="15" customHeight="1" x14ac:dyDescent="0.25">
      <c r="A424" s="56"/>
      <c r="B424" s="59" t="s">
        <v>3652</v>
      </c>
      <c r="C424" s="59" t="s">
        <v>155</v>
      </c>
      <c r="D424" s="59">
        <v>111</v>
      </c>
      <c r="E424" s="59" t="s">
        <v>115</v>
      </c>
      <c r="F424" s="59">
        <v>1736</v>
      </c>
      <c r="G424" s="81" t="s">
        <v>439</v>
      </c>
      <c r="H424" s="1" t="str">
        <f>VLOOKUP(F424,Hoja1!$A$1:$B$900,2)</f>
        <v xml:space="preserve">SERVICIOS </v>
      </c>
      <c r="I424" s="58"/>
      <c r="J424" s="55"/>
    </row>
    <row r="425" spans="1:10" ht="15" customHeight="1" x14ac:dyDescent="0.25">
      <c r="A425" s="56"/>
      <c r="B425" s="59" t="s">
        <v>3652</v>
      </c>
      <c r="C425" s="59" t="s">
        <v>155</v>
      </c>
      <c r="D425" s="59">
        <v>112</v>
      </c>
      <c r="E425" s="59" t="s">
        <v>3102</v>
      </c>
      <c r="F425" s="59">
        <v>1736</v>
      </c>
      <c r="G425" s="59">
        <v>2899</v>
      </c>
      <c r="H425" s="1" t="str">
        <f>VLOOKUP(F425,Hoja1!$A$1:$B$900,2)</f>
        <v xml:space="preserve">SERVICIOS </v>
      </c>
      <c r="I425" s="58"/>
      <c r="J425" s="55"/>
    </row>
    <row r="426" spans="1:10" ht="15" customHeight="1" x14ac:dyDescent="0.25">
      <c r="A426" s="56"/>
      <c r="B426" s="59" t="s">
        <v>3652</v>
      </c>
      <c r="C426" s="59" t="s">
        <v>155</v>
      </c>
      <c r="D426" s="59">
        <v>113</v>
      </c>
      <c r="E426" s="59" t="s">
        <v>115</v>
      </c>
      <c r="F426" s="59">
        <v>1736</v>
      </c>
      <c r="G426" s="81" t="s">
        <v>439</v>
      </c>
      <c r="H426" s="1" t="str">
        <f>VLOOKUP(F426,Hoja1!$A$1:$B$900,2)</f>
        <v xml:space="preserve">SERVICIOS </v>
      </c>
      <c r="I426" s="58"/>
      <c r="J426" s="55"/>
    </row>
    <row r="427" spans="1:10" ht="15" customHeight="1" x14ac:dyDescent="0.25">
      <c r="A427" s="56"/>
      <c r="B427" s="59" t="s">
        <v>3652</v>
      </c>
      <c r="C427" s="59" t="s">
        <v>155</v>
      </c>
      <c r="D427" s="59">
        <v>114</v>
      </c>
      <c r="E427" s="59" t="s">
        <v>3103</v>
      </c>
      <c r="F427" s="59">
        <v>1736</v>
      </c>
      <c r="G427" s="59">
        <v>4260</v>
      </c>
      <c r="H427" s="1" t="str">
        <f>VLOOKUP(F427,Hoja1!$A$1:$B$900,2)</f>
        <v xml:space="preserve">SERVICIOS </v>
      </c>
      <c r="I427" s="58"/>
      <c r="J427" s="55"/>
    </row>
    <row r="428" spans="1:10" ht="15" customHeight="1" x14ac:dyDescent="0.25">
      <c r="A428" s="56"/>
      <c r="B428" s="59" t="s">
        <v>3652</v>
      </c>
      <c r="C428" s="59" t="s">
        <v>155</v>
      </c>
      <c r="D428" s="59">
        <v>115</v>
      </c>
      <c r="E428" s="59" t="s">
        <v>4198</v>
      </c>
      <c r="F428" s="59">
        <v>1736</v>
      </c>
      <c r="G428" s="99">
        <v>4755</v>
      </c>
      <c r="H428" s="1" t="str">
        <f>VLOOKUP(F428,Hoja1!$A$1:$B$900,2)</f>
        <v xml:space="preserve">SERVICIOS </v>
      </c>
      <c r="I428" s="58"/>
      <c r="J428" s="55"/>
    </row>
    <row r="429" spans="1:10" ht="15" customHeight="1" x14ac:dyDescent="0.25">
      <c r="A429" s="56"/>
      <c r="B429" s="59" t="s">
        <v>3652</v>
      </c>
      <c r="C429" s="59" t="s">
        <v>155</v>
      </c>
      <c r="D429" s="59">
        <v>116</v>
      </c>
      <c r="E429" s="59" t="s">
        <v>3104</v>
      </c>
      <c r="F429" s="59">
        <v>1736</v>
      </c>
      <c r="G429" s="59">
        <v>2899</v>
      </c>
      <c r="H429" s="1" t="str">
        <f>VLOOKUP(F429,Hoja1!$A$1:$B$900,2)</f>
        <v xml:space="preserve">SERVICIOS </v>
      </c>
      <c r="I429" s="58"/>
      <c r="J429" s="55"/>
    </row>
    <row r="430" spans="1:10" ht="15" customHeight="1" x14ac:dyDescent="0.25">
      <c r="A430" s="56"/>
      <c r="B430" s="59" t="s">
        <v>3652</v>
      </c>
      <c r="C430" s="59" t="s">
        <v>155</v>
      </c>
      <c r="D430" s="59">
        <v>117</v>
      </c>
      <c r="E430" s="59" t="s">
        <v>3105</v>
      </c>
      <c r="F430" s="59">
        <v>1736</v>
      </c>
      <c r="G430" s="59">
        <v>1385</v>
      </c>
      <c r="H430" s="1" t="str">
        <f>VLOOKUP(F430,Hoja1!$A$1:$B$900,2)</f>
        <v xml:space="preserve">SERVICIOS </v>
      </c>
      <c r="I430" s="58"/>
      <c r="J430" s="55"/>
    </row>
    <row r="431" spans="1:10" ht="15" customHeight="1" x14ac:dyDescent="0.25">
      <c r="A431" s="56"/>
      <c r="B431" s="59" t="s">
        <v>3652</v>
      </c>
      <c r="C431" s="59" t="s">
        <v>155</v>
      </c>
      <c r="D431" s="59">
        <v>118</v>
      </c>
      <c r="E431" s="59" t="s">
        <v>115</v>
      </c>
      <c r="F431" s="59">
        <v>1736</v>
      </c>
      <c r="G431" s="81" t="s">
        <v>439</v>
      </c>
      <c r="H431" s="1" t="str">
        <f>VLOOKUP(F431,Hoja1!$A$1:$B$900,2)</f>
        <v xml:space="preserve">SERVICIOS </v>
      </c>
      <c r="I431" s="58"/>
      <c r="J431" s="55"/>
    </row>
    <row r="432" spans="1:10" ht="15" customHeight="1" x14ac:dyDescent="0.25">
      <c r="A432" s="56"/>
      <c r="B432" s="59" t="s">
        <v>3652</v>
      </c>
      <c r="C432" s="59" t="s">
        <v>155</v>
      </c>
      <c r="D432" s="59">
        <v>119</v>
      </c>
      <c r="E432" s="59" t="s">
        <v>3106</v>
      </c>
      <c r="F432" s="59">
        <v>1736</v>
      </c>
      <c r="G432" s="99">
        <v>1385</v>
      </c>
      <c r="H432" s="1" t="str">
        <f>VLOOKUP(F432,Hoja1!$A$1:$B$900,2)</f>
        <v xml:space="preserve">SERVICIOS </v>
      </c>
      <c r="I432" s="58"/>
      <c r="J432" s="55"/>
    </row>
    <row r="433" spans="1:10" ht="15" customHeight="1" x14ac:dyDescent="0.25">
      <c r="A433" s="56"/>
      <c r="B433" s="59" t="s">
        <v>3652</v>
      </c>
      <c r="C433" s="59" t="s">
        <v>155</v>
      </c>
      <c r="D433" s="59">
        <v>120</v>
      </c>
      <c r="E433" s="59" t="s">
        <v>3107</v>
      </c>
      <c r="F433" s="59">
        <v>1736</v>
      </c>
      <c r="G433" s="59">
        <v>2852</v>
      </c>
      <c r="H433" s="1" t="str">
        <f>VLOOKUP(F433,Hoja1!$A$1:$B$900,2)</f>
        <v xml:space="preserve">SERVICIOS </v>
      </c>
      <c r="I433" s="58"/>
      <c r="J433" s="55"/>
    </row>
    <row r="434" spans="1:10" ht="15" customHeight="1" x14ac:dyDescent="0.25">
      <c r="A434" s="56"/>
      <c r="B434" s="59" t="s">
        <v>3652</v>
      </c>
      <c r="C434" s="59" t="s">
        <v>155</v>
      </c>
      <c r="D434" s="59">
        <v>121</v>
      </c>
      <c r="E434" s="80" t="s">
        <v>115</v>
      </c>
      <c r="F434" s="80">
        <v>1736</v>
      </c>
      <c r="G434" s="81" t="s">
        <v>439</v>
      </c>
      <c r="H434" s="1" t="str">
        <f>VLOOKUP(F434,Hoja1!$A$1:$B$900,2)</f>
        <v xml:space="preserve">SERVICIOS </v>
      </c>
      <c r="I434" s="58"/>
      <c r="J434" s="55"/>
    </row>
    <row r="435" spans="1:10" ht="15" customHeight="1" x14ac:dyDescent="0.25">
      <c r="A435" s="56"/>
      <c r="B435" s="59" t="s">
        <v>3652</v>
      </c>
      <c r="C435" s="59" t="s">
        <v>155</v>
      </c>
      <c r="D435" s="59">
        <v>122</v>
      </c>
      <c r="E435" s="59" t="s">
        <v>3108</v>
      </c>
      <c r="F435" s="59">
        <v>1736</v>
      </c>
      <c r="G435" s="99">
        <v>4324</v>
      </c>
      <c r="H435" s="1" t="str">
        <f>VLOOKUP(F435,Hoja1!$A$1:$B$900,2)</f>
        <v xml:space="preserve">SERVICIOS </v>
      </c>
      <c r="I435" s="58"/>
      <c r="J435" s="55"/>
    </row>
    <row r="436" spans="1:10" ht="15" customHeight="1" x14ac:dyDescent="0.25">
      <c r="A436" s="56"/>
      <c r="B436" s="59" t="s">
        <v>3652</v>
      </c>
      <c r="C436" s="59" t="s">
        <v>155</v>
      </c>
      <c r="D436" s="59">
        <v>123</v>
      </c>
      <c r="E436" s="59" t="s">
        <v>3411</v>
      </c>
      <c r="F436" s="59">
        <v>1736</v>
      </c>
      <c r="G436" s="99">
        <v>4659</v>
      </c>
      <c r="H436" s="1" t="str">
        <f>VLOOKUP(F436,Hoja1!$A$1:$B$900,2)</f>
        <v xml:space="preserve">SERVICIOS </v>
      </c>
      <c r="I436" s="58"/>
      <c r="J436" s="55"/>
    </row>
    <row r="437" spans="1:10" ht="15" customHeight="1" x14ac:dyDescent="0.25">
      <c r="A437" s="56"/>
      <c r="B437" s="59" t="s">
        <v>3652</v>
      </c>
      <c r="C437" s="59" t="s">
        <v>155</v>
      </c>
      <c r="D437" s="59">
        <v>124</v>
      </c>
      <c r="E437" s="59" t="s">
        <v>3412</v>
      </c>
      <c r="F437" s="59">
        <v>1736</v>
      </c>
      <c r="G437" s="99">
        <v>5333</v>
      </c>
      <c r="H437" s="1" t="str">
        <f>VLOOKUP(F437,Hoja1!$A$1:$B$900,2)</f>
        <v xml:space="preserve">SERVICIOS </v>
      </c>
      <c r="I437" s="58"/>
      <c r="J437" s="55"/>
    </row>
    <row r="438" spans="1:10" ht="15" customHeight="1" x14ac:dyDescent="0.25">
      <c r="A438" s="56"/>
      <c r="B438" s="59" t="s">
        <v>3652</v>
      </c>
      <c r="C438" s="59" t="s">
        <v>155</v>
      </c>
      <c r="D438" s="59">
        <v>216</v>
      </c>
      <c r="E438" s="59" t="s">
        <v>437</v>
      </c>
      <c r="F438" s="99" t="s">
        <v>439</v>
      </c>
      <c r="G438" s="59">
        <v>6928</v>
      </c>
      <c r="H438" s="1" t="e">
        <f>VLOOKUP(F438,Hoja1!$A$1:$B$900,2)</f>
        <v>#N/A</v>
      </c>
      <c r="I438" s="58" t="s">
        <v>3165</v>
      </c>
      <c r="J438" s="55"/>
    </row>
    <row r="439" spans="1:10" ht="15" customHeight="1" x14ac:dyDescent="0.25">
      <c r="A439" s="56"/>
      <c r="B439" s="59" t="s">
        <v>3652</v>
      </c>
      <c r="C439" s="59" t="s">
        <v>155</v>
      </c>
      <c r="D439" s="59">
        <v>217</v>
      </c>
      <c r="E439" s="59" t="s">
        <v>437</v>
      </c>
      <c r="F439" s="99" t="s">
        <v>439</v>
      </c>
      <c r="G439" s="59">
        <v>6394</v>
      </c>
      <c r="H439" s="1" t="e">
        <f>VLOOKUP(F439,Hoja1!$A$1:$B$900,2)</f>
        <v>#N/A</v>
      </c>
      <c r="I439" s="58" t="s">
        <v>3165</v>
      </c>
      <c r="J439" s="55"/>
    </row>
    <row r="440" spans="1:10" ht="15" customHeight="1" x14ac:dyDescent="0.25">
      <c r="A440" s="56"/>
      <c r="B440" s="59" t="s">
        <v>3652</v>
      </c>
      <c r="C440" s="59" t="s">
        <v>155</v>
      </c>
      <c r="D440" s="59">
        <v>218</v>
      </c>
      <c r="E440" s="59" t="s">
        <v>437</v>
      </c>
      <c r="F440" s="99" t="s">
        <v>439</v>
      </c>
      <c r="G440" s="99" t="s">
        <v>439</v>
      </c>
      <c r="H440" s="1" t="e">
        <f>VLOOKUP(F440,Hoja1!$A$1:$B$900,2)</f>
        <v>#N/A</v>
      </c>
      <c r="I440" s="58" t="s">
        <v>3165</v>
      </c>
      <c r="J440" s="55"/>
    </row>
    <row r="441" spans="1:10" ht="15" customHeight="1" x14ac:dyDescent="0.25">
      <c r="A441" s="56"/>
      <c r="B441" s="59" t="s">
        <v>3652</v>
      </c>
      <c r="C441" s="59" t="s">
        <v>155</v>
      </c>
      <c r="D441" s="59">
        <v>219</v>
      </c>
      <c r="E441" s="59" t="s">
        <v>437</v>
      </c>
      <c r="F441" s="99" t="s">
        <v>439</v>
      </c>
      <c r="G441" s="99" t="s">
        <v>439</v>
      </c>
      <c r="H441" s="1" t="e">
        <f>VLOOKUP(F441,Hoja1!$A$1:$B$900,2)</f>
        <v>#N/A</v>
      </c>
      <c r="I441" s="58" t="s">
        <v>3165</v>
      </c>
      <c r="J441" s="55"/>
    </row>
    <row r="442" spans="1:10" ht="15" customHeight="1" x14ac:dyDescent="0.25">
      <c r="A442" s="56"/>
      <c r="B442" s="59" t="s">
        <v>3652</v>
      </c>
      <c r="C442" s="59" t="s">
        <v>155</v>
      </c>
      <c r="D442" s="59">
        <v>220</v>
      </c>
      <c r="E442" s="59" t="s">
        <v>437</v>
      </c>
      <c r="F442" s="99" t="s">
        <v>439</v>
      </c>
      <c r="G442" s="99" t="s">
        <v>439</v>
      </c>
      <c r="H442" s="1" t="e">
        <f>VLOOKUP(F442,Hoja1!$A$1:$B$900,2)</f>
        <v>#N/A</v>
      </c>
      <c r="I442" s="58" t="s">
        <v>3165</v>
      </c>
      <c r="J442" s="55"/>
    </row>
    <row r="443" spans="1:10" ht="15" customHeight="1" x14ac:dyDescent="0.25">
      <c r="A443" s="56"/>
      <c r="B443" s="59" t="s">
        <v>3652</v>
      </c>
      <c r="C443" s="59" t="s">
        <v>155</v>
      </c>
      <c r="D443" s="59">
        <v>221</v>
      </c>
      <c r="E443" s="59" t="s">
        <v>437</v>
      </c>
      <c r="F443" s="99" t="s">
        <v>439</v>
      </c>
      <c r="G443" s="99" t="s">
        <v>439</v>
      </c>
      <c r="H443" s="1" t="e">
        <f>VLOOKUP(F443,Hoja1!$A$1:$B$900,2)</f>
        <v>#N/A</v>
      </c>
      <c r="I443" s="58" t="s">
        <v>3165</v>
      </c>
      <c r="J443" s="55"/>
    </row>
    <row r="444" spans="1:10" ht="7.5" customHeight="1" x14ac:dyDescent="0.25">
      <c r="A444" s="56"/>
      <c r="B444" s="57"/>
      <c r="C444" s="57"/>
      <c r="D444" s="57"/>
      <c r="E444" s="57"/>
      <c r="F444" s="57"/>
      <c r="G444" s="57"/>
      <c r="H444" s="57"/>
      <c r="I444" s="57"/>
      <c r="J444" s="55"/>
    </row>
    <row r="445" spans="1:10" ht="15" customHeight="1" x14ac:dyDescent="0.25">
      <c r="A445" s="56"/>
      <c r="B445" s="59" t="s">
        <v>3652</v>
      </c>
      <c r="C445" s="59" t="s">
        <v>158</v>
      </c>
      <c r="D445" s="59">
        <v>1</v>
      </c>
      <c r="E445" s="59" t="s">
        <v>3167</v>
      </c>
      <c r="F445" s="59">
        <v>1234</v>
      </c>
      <c r="G445" s="99" t="s">
        <v>440</v>
      </c>
      <c r="H445" s="1" t="str">
        <f>VLOOKUP(F445,Hoja1!$A$1:$B$900,2)</f>
        <v>GERENCIA DE INFRAESTRUCTURA CORPORATIVA</v>
      </c>
      <c r="I445" s="58"/>
      <c r="J445" s="55"/>
    </row>
    <row r="446" spans="1:10" ht="15" customHeight="1" x14ac:dyDescent="0.25">
      <c r="A446" s="56"/>
      <c r="B446" s="59" t="s">
        <v>3652</v>
      </c>
      <c r="C446" s="59" t="s">
        <v>158</v>
      </c>
      <c r="D446" s="59">
        <v>2</v>
      </c>
      <c r="E446" s="59" t="s">
        <v>3167</v>
      </c>
      <c r="F446" s="59">
        <v>1234</v>
      </c>
      <c r="G446" s="99" t="s">
        <v>440</v>
      </c>
      <c r="H446" s="1" t="str">
        <f>VLOOKUP(F446,Hoja1!$A$1:$B$900,2)</f>
        <v>GERENCIA DE INFRAESTRUCTURA CORPORATIVA</v>
      </c>
      <c r="I446" s="58"/>
      <c r="J446" s="55"/>
    </row>
    <row r="447" spans="1:10" ht="15" customHeight="1" x14ac:dyDescent="0.25">
      <c r="A447" s="56"/>
      <c r="B447" s="59" t="s">
        <v>3652</v>
      </c>
      <c r="C447" s="59" t="s">
        <v>158</v>
      </c>
      <c r="D447" s="59">
        <v>3</v>
      </c>
      <c r="E447" s="59" t="s">
        <v>3167</v>
      </c>
      <c r="F447" s="59">
        <v>1234</v>
      </c>
      <c r="G447" s="99" t="s">
        <v>440</v>
      </c>
      <c r="H447" s="1" t="str">
        <f>VLOOKUP(F447,Hoja1!$A$1:$B$900,2)</f>
        <v>GERENCIA DE INFRAESTRUCTURA CORPORATIVA</v>
      </c>
      <c r="I447" s="58"/>
      <c r="J447" s="55"/>
    </row>
    <row r="448" spans="1:10" ht="15" customHeight="1" x14ac:dyDescent="0.25">
      <c r="A448" s="56"/>
      <c r="B448" s="59" t="s">
        <v>3652</v>
      </c>
      <c r="C448" s="59" t="s">
        <v>158</v>
      </c>
      <c r="D448" s="59">
        <v>4</v>
      </c>
      <c r="E448" s="59" t="s">
        <v>3167</v>
      </c>
      <c r="F448" s="59">
        <v>1234</v>
      </c>
      <c r="G448" s="99" t="s">
        <v>440</v>
      </c>
      <c r="H448" s="1" t="str">
        <f>VLOOKUP(F448,Hoja1!$A$1:$B$900,2)</f>
        <v>GERENCIA DE INFRAESTRUCTURA CORPORATIVA</v>
      </c>
      <c r="I448" s="58"/>
      <c r="J448" s="55"/>
    </row>
    <row r="449" spans="1:10" ht="15" customHeight="1" x14ac:dyDescent="0.25">
      <c r="A449" s="56"/>
      <c r="B449" s="59" t="s">
        <v>3652</v>
      </c>
      <c r="C449" s="59" t="s">
        <v>158</v>
      </c>
      <c r="D449" s="59">
        <v>5</v>
      </c>
      <c r="E449" s="59" t="s">
        <v>3167</v>
      </c>
      <c r="F449" s="59">
        <v>1234</v>
      </c>
      <c r="G449" s="99" t="s">
        <v>440</v>
      </c>
      <c r="H449" s="1" t="str">
        <f>VLOOKUP(F449,Hoja1!$A$1:$B$900,2)</f>
        <v>GERENCIA DE INFRAESTRUCTURA CORPORATIVA</v>
      </c>
      <c r="I449" s="58"/>
      <c r="J449" s="55"/>
    </row>
    <row r="450" spans="1:10" ht="15" customHeight="1" x14ac:dyDescent="0.25">
      <c r="A450" s="56"/>
      <c r="B450" s="59" t="s">
        <v>3652</v>
      </c>
      <c r="C450" s="59" t="s">
        <v>158</v>
      </c>
      <c r="D450" s="59">
        <v>6</v>
      </c>
      <c r="E450" s="59" t="s">
        <v>3167</v>
      </c>
      <c r="F450" s="59">
        <v>1234</v>
      </c>
      <c r="G450" s="99" t="s">
        <v>440</v>
      </c>
      <c r="H450" s="1" t="str">
        <f>VLOOKUP(F450,Hoja1!$A$1:$B$900,2)</f>
        <v>GERENCIA DE INFRAESTRUCTURA CORPORATIVA</v>
      </c>
      <c r="I450" s="58"/>
      <c r="J450" s="55"/>
    </row>
    <row r="451" spans="1:10" ht="15" customHeight="1" x14ac:dyDescent="0.25">
      <c r="A451" s="56"/>
      <c r="B451" s="59" t="s">
        <v>3652</v>
      </c>
      <c r="C451" s="59" t="s">
        <v>158</v>
      </c>
      <c r="D451" s="59">
        <v>7</v>
      </c>
      <c r="E451" s="59" t="s">
        <v>3167</v>
      </c>
      <c r="F451" s="59">
        <v>1234</v>
      </c>
      <c r="G451" s="99" t="s">
        <v>440</v>
      </c>
      <c r="H451" s="1" t="str">
        <f>VLOOKUP(F451,Hoja1!$A$1:$B$900,2)</f>
        <v>GERENCIA DE INFRAESTRUCTURA CORPORATIVA</v>
      </c>
      <c r="I451" s="58"/>
      <c r="J451" s="55"/>
    </row>
    <row r="452" spans="1:10" ht="15" customHeight="1" x14ac:dyDescent="0.25">
      <c r="A452" s="56"/>
      <c r="B452" s="59" t="s">
        <v>3652</v>
      </c>
      <c r="C452" s="59" t="s">
        <v>158</v>
      </c>
      <c r="D452" s="59">
        <v>8</v>
      </c>
      <c r="E452" s="59" t="s">
        <v>3167</v>
      </c>
      <c r="F452" s="59">
        <v>1234</v>
      </c>
      <c r="G452" s="99" t="s">
        <v>440</v>
      </c>
      <c r="H452" s="1" t="str">
        <f>VLOOKUP(F452,Hoja1!$A$1:$B$900,2)</f>
        <v>GERENCIA DE INFRAESTRUCTURA CORPORATIVA</v>
      </c>
      <c r="I452" s="58"/>
      <c r="J452" s="55"/>
    </row>
    <row r="453" spans="1:10" ht="15" customHeight="1" x14ac:dyDescent="0.25">
      <c r="A453" s="56"/>
      <c r="B453" s="59" t="s">
        <v>3652</v>
      </c>
      <c r="C453" s="59" t="s">
        <v>158</v>
      </c>
      <c r="D453" s="59">
        <v>9</v>
      </c>
      <c r="E453" s="59" t="s">
        <v>3167</v>
      </c>
      <c r="F453" s="59">
        <v>1234</v>
      </c>
      <c r="G453" s="99" t="s">
        <v>440</v>
      </c>
      <c r="H453" s="1" t="str">
        <f>VLOOKUP(F453,Hoja1!$A$1:$B$900,2)</f>
        <v>GERENCIA DE INFRAESTRUCTURA CORPORATIVA</v>
      </c>
      <c r="I453" s="58"/>
      <c r="J453" s="55"/>
    </row>
    <row r="454" spans="1:10" ht="15" customHeight="1" x14ac:dyDescent="0.25">
      <c r="A454" s="56"/>
      <c r="B454" s="59" t="s">
        <v>3652</v>
      </c>
      <c r="C454" s="59" t="s">
        <v>158</v>
      </c>
      <c r="D454" s="59">
        <v>10</v>
      </c>
      <c r="E454" s="59" t="s">
        <v>3167</v>
      </c>
      <c r="F454" s="59">
        <v>1234</v>
      </c>
      <c r="G454" s="99" t="s">
        <v>440</v>
      </c>
      <c r="H454" s="1" t="str">
        <f>VLOOKUP(F454,Hoja1!$A$1:$B$900,2)</f>
        <v>GERENCIA DE INFRAESTRUCTURA CORPORATIVA</v>
      </c>
      <c r="I454" s="58"/>
      <c r="J454" s="55"/>
    </row>
    <row r="455" spans="1:10" ht="15" customHeight="1" x14ac:dyDescent="0.25">
      <c r="A455" s="56"/>
      <c r="B455" s="59" t="s">
        <v>3652</v>
      </c>
      <c r="C455" s="59" t="s">
        <v>158</v>
      </c>
      <c r="D455" s="59">
        <v>11</v>
      </c>
      <c r="E455" s="59" t="s">
        <v>3167</v>
      </c>
      <c r="F455" s="59">
        <v>1234</v>
      </c>
      <c r="G455" s="99" t="s">
        <v>440</v>
      </c>
      <c r="H455" s="1" t="str">
        <f>VLOOKUP(F455,Hoja1!$A$1:$B$900,2)</f>
        <v>GERENCIA DE INFRAESTRUCTURA CORPORATIVA</v>
      </c>
      <c r="I455" s="58"/>
      <c r="J455" s="55"/>
    </row>
    <row r="456" spans="1:10" ht="15" customHeight="1" x14ac:dyDescent="0.25">
      <c r="A456" s="56"/>
      <c r="B456" s="59" t="s">
        <v>3652</v>
      </c>
      <c r="C456" s="59" t="s">
        <v>158</v>
      </c>
      <c r="D456" s="59">
        <v>12</v>
      </c>
      <c r="E456" s="59" t="s">
        <v>3167</v>
      </c>
      <c r="F456" s="59">
        <v>1234</v>
      </c>
      <c r="G456" s="99" t="s">
        <v>440</v>
      </c>
      <c r="H456" s="1" t="str">
        <f>VLOOKUP(F456,Hoja1!$A$1:$B$900,2)</f>
        <v>GERENCIA DE INFRAESTRUCTURA CORPORATIVA</v>
      </c>
      <c r="I456" s="58"/>
      <c r="J456" s="55"/>
    </row>
    <row r="457" spans="1:10" ht="15" customHeight="1" x14ac:dyDescent="0.25">
      <c r="A457" s="56"/>
      <c r="B457" s="59" t="s">
        <v>3652</v>
      </c>
      <c r="C457" s="59" t="s">
        <v>158</v>
      </c>
      <c r="D457" s="59">
        <v>13</v>
      </c>
      <c r="E457" s="59" t="s">
        <v>3167</v>
      </c>
      <c r="F457" s="59">
        <v>1234</v>
      </c>
      <c r="G457" s="99" t="s">
        <v>440</v>
      </c>
      <c r="H457" s="1" t="str">
        <f>VLOOKUP(F457,Hoja1!$A$1:$B$900,2)</f>
        <v>GERENCIA DE INFRAESTRUCTURA CORPORATIVA</v>
      </c>
      <c r="I457" s="58"/>
      <c r="J457" s="55"/>
    </row>
    <row r="458" spans="1:10" ht="15" customHeight="1" x14ac:dyDescent="0.25">
      <c r="A458" s="56"/>
      <c r="B458" s="59" t="s">
        <v>3652</v>
      </c>
      <c r="C458" s="59" t="s">
        <v>158</v>
      </c>
      <c r="D458" s="59">
        <v>14</v>
      </c>
      <c r="E458" s="59" t="s">
        <v>3167</v>
      </c>
      <c r="F458" s="59">
        <v>1234</v>
      </c>
      <c r="G458" s="99" t="s">
        <v>440</v>
      </c>
      <c r="H458" s="1" t="str">
        <f>VLOOKUP(F458,Hoja1!$A$1:$B$900,2)</f>
        <v>GERENCIA DE INFRAESTRUCTURA CORPORATIVA</v>
      </c>
      <c r="I458" s="58"/>
      <c r="J458" s="55"/>
    </row>
    <row r="459" spans="1:10" ht="15" customHeight="1" x14ac:dyDescent="0.25">
      <c r="A459" s="56"/>
      <c r="B459" s="59" t="s">
        <v>3652</v>
      </c>
      <c r="C459" s="59" t="s">
        <v>158</v>
      </c>
      <c r="D459" s="59">
        <v>15</v>
      </c>
      <c r="E459" s="59" t="s">
        <v>3167</v>
      </c>
      <c r="F459" s="59">
        <v>1234</v>
      </c>
      <c r="G459" s="99" t="s">
        <v>440</v>
      </c>
      <c r="H459" s="1" t="str">
        <f>VLOOKUP(F459,Hoja1!$A$1:$B$900,2)</f>
        <v>GERENCIA DE INFRAESTRUCTURA CORPORATIVA</v>
      </c>
      <c r="I459" s="58"/>
      <c r="J459" s="55"/>
    </row>
    <row r="460" spans="1:10" ht="15" customHeight="1" x14ac:dyDescent="0.25">
      <c r="A460" s="56"/>
      <c r="B460" s="59" t="s">
        <v>3652</v>
      </c>
      <c r="C460" s="59" t="s">
        <v>158</v>
      </c>
      <c r="D460" s="59">
        <v>16</v>
      </c>
      <c r="E460" s="59" t="s">
        <v>3167</v>
      </c>
      <c r="F460" s="59">
        <v>1234</v>
      </c>
      <c r="G460" s="99" t="s">
        <v>440</v>
      </c>
      <c r="H460" s="1" t="str">
        <f>VLOOKUP(F460,Hoja1!$A$1:$B$900,2)</f>
        <v>GERENCIA DE INFRAESTRUCTURA CORPORATIVA</v>
      </c>
      <c r="I460" s="58"/>
      <c r="J460" s="55"/>
    </row>
    <row r="461" spans="1:10" ht="15" customHeight="1" x14ac:dyDescent="0.25">
      <c r="A461" s="56"/>
      <c r="B461" s="59" t="s">
        <v>3652</v>
      </c>
      <c r="C461" s="59" t="s">
        <v>158</v>
      </c>
      <c r="D461" s="59">
        <v>17</v>
      </c>
      <c r="E461" s="59" t="s">
        <v>3167</v>
      </c>
      <c r="F461" s="59">
        <v>1234</v>
      </c>
      <c r="G461" s="99" t="s">
        <v>440</v>
      </c>
      <c r="H461" s="1" t="str">
        <f>VLOOKUP(F461,Hoja1!$A$1:$B$900,2)</f>
        <v>GERENCIA DE INFRAESTRUCTURA CORPORATIVA</v>
      </c>
      <c r="I461" s="58"/>
      <c r="J461" s="55"/>
    </row>
    <row r="462" spans="1:10" ht="15" customHeight="1" x14ac:dyDescent="0.25">
      <c r="A462" s="56"/>
      <c r="B462" s="59" t="s">
        <v>3652</v>
      </c>
      <c r="C462" s="59" t="s">
        <v>158</v>
      </c>
      <c r="D462" s="59">
        <v>18</v>
      </c>
      <c r="E462" s="59" t="s">
        <v>3167</v>
      </c>
      <c r="F462" s="59">
        <v>1234</v>
      </c>
      <c r="G462" s="99" t="s">
        <v>440</v>
      </c>
      <c r="H462" s="1" t="str">
        <f>VLOOKUP(F462,Hoja1!$A$1:$B$900,2)</f>
        <v>GERENCIA DE INFRAESTRUCTURA CORPORATIVA</v>
      </c>
      <c r="I462" s="58"/>
      <c r="J462" s="55"/>
    </row>
    <row r="463" spans="1:10" ht="15" customHeight="1" x14ac:dyDescent="0.25">
      <c r="A463" s="56"/>
      <c r="B463" s="59" t="s">
        <v>3652</v>
      </c>
      <c r="C463" s="59" t="s">
        <v>158</v>
      </c>
      <c r="D463" s="59">
        <v>19</v>
      </c>
      <c r="E463" s="59" t="s">
        <v>3167</v>
      </c>
      <c r="F463" s="59">
        <v>1234</v>
      </c>
      <c r="G463" s="99" t="s">
        <v>440</v>
      </c>
      <c r="H463" s="1" t="str">
        <f>VLOOKUP(F463,Hoja1!$A$1:$B$900,2)</f>
        <v>GERENCIA DE INFRAESTRUCTURA CORPORATIVA</v>
      </c>
      <c r="I463" s="58"/>
      <c r="J463" s="55"/>
    </row>
    <row r="464" spans="1:10" ht="15" customHeight="1" x14ac:dyDescent="0.25">
      <c r="A464" s="56"/>
      <c r="B464" s="59" t="s">
        <v>3652</v>
      </c>
      <c r="C464" s="59" t="s">
        <v>158</v>
      </c>
      <c r="D464" s="59">
        <v>20</v>
      </c>
      <c r="E464" s="59" t="s">
        <v>3167</v>
      </c>
      <c r="F464" s="59">
        <v>1234</v>
      </c>
      <c r="G464" s="99" t="s">
        <v>440</v>
      </c>
      <c r="H464" s="1" t="str">
        <f>VLOOKUP(F464,Hoja1!$A$1:$B$900,2)</f>
        <v>GERENCIA DE INFRAESTRUCTURA CORPORATIVA</v>
      </c>
      <c r="I464" s="58"/>
      <c r="J464" s="55"/>
    </row>
    <row r="465" spans="1:10" ht="15" customHeight="1" x14ac:dyDescent="0.25">
      <c r="A465" s="56"/>
      <c r="B465" s="59" t="s">
        <v>3652</v>
      </c>
      <c r="C465" s="59" t="s">
        <v>158</v>
      </c>
      <c r="D465" s="59">
        <v>21</v>
      </c>
      <c r="E465" s="59" t="s">
        <v>3167</v>
      </c>
      <c r="F465" s="59">
        <v>1234</v>
      </c>
      <c r="G465" s="99" t="s">
        <v>440</v>
      </c>
      <c r="H465" s="1" t="str">
        <f>VLOOKUP(F465,Hoja1!$A$1:$B$900,2)</f>
        <v>GERENCIA DE INFRAESTRUCTURA CORPORATIVA</v>
      </c>
      <c r="I465" s="58"/>
      <c r="J465" s="55"/>
    </row>
    <row r="466" spans="1:10" ht="15" customHeight="1" x14ac:dyDescent="0.25">
      <c r="A466" s="56"/>
      <c r="B466" s="59" t="s">
        <v>3652</v>
      </c>
      <c r="C466" s="59" t="s">
        <v>158</v>
      </c>
      <c r="D466" s="59">
        <v>22</v>
      </c>
      <c r="E466" s="59" t="s">
        <v>3167</v>
      </c>
      <c r="F466" s="59">
        <v>1234</v>
      </c>
      <c r="G466" s="99" t="s">
        <v>440</v>
      </c>
      <c r="H466" s="1" t="str">
        <f>VLOOKUP(F466,Hoja1!$A$1:$B$900,2)</f>
        <v>GERENCIA DE INFRAESTRUCTURA CORPORATIVA</v>
      </c>
      <c r="I466" s="58"/>
      <c r="J466" s="55"/>
    </row>
    <row r="467" spans="1:10" ht="15" customHeight="1" x14ac:dyDescent="0.25">
      <c r="A467" s="56"/>
      <c r="B467" s="59" t="s">
        <v>3652</v>
      </c>
      <c r="C467" s="59" t="s">
        <v>158</v>
      </c>
      <c r="D467" s="59">
        <v>23</v>
      </c>
      <c r="E467" s="59" t="s">
        <v>3167</v>
      </c>
      <c r="F467" s="59">
        <v>1234</v>
      </c>
      <c r="G467" s="99" t="s">
        <v>440</v>
      </c>
      <c r="H467" s="1" t="str">
        <f>VLOOKUP(F467,Hoja1!$A$1:$B$900,2)</f>
        <v>GERENCIA DE INFRAESTRUCTURA CORPORATIVA</v>
      </c>
      <c r="I467" s="58"/>
      <c r="J467" s="55"/>
    </row>
    <row r="468" spans="1:10" ht="15" customHeight="1" x14ac:dyDescent="0.25">
      <c r="A468" s="56"/>
      <c r="B468" s="59" t="s">
        <v>3652</v>
      </c>
      <c r="C468" s="59" t="s">
        <v>158</v>
      </c>
      <c r="D468" s="59">
        <v>24</v>
      </c>
      <c r="E468" s="59" t="s">
        <v>3167</v>
      </c>
      <c r="F468" s="59">
        <v>1234</v>
      </c>
      <c r="G468" s="99" t="s">
        <v>440</v>
      </c>
      <c r="H468" s="1" t="str">
        <f>VLOOKUP(F468,Hoja1!$A$1:$B$900,2)</f>
        <v>GERENCIA DE INFRAESTRUCTURA CORPORATIVA</v>
      </c>
      <c r="I468" s="58"/>
      <c r="J468" s="55"/>
    </row>
    <row r="469" spans="1:10" ht="15" customHeight="1" x14ac:dyDescent="0.25">
      <c r="A469" s="56"/>
      <c r="B469" s="59" t="s">
        <v>3652</v>
      </c>
      <c r="C469" s="59" t="s">
        <v>158</v>
      </c>
      <c r="D469" s="59">
        <v>25</v>
      </c>
      <c r="E469" s="59" t="s">
        <v>3167</v>
      </c>
      <c r="F469" s="59">
        <v>1234</v>
      </c>
      <c r="G469" s="99" t="s">
        <v>440</v>
      </c>
      <c r="H469" s="1" t="str">
        <f>VLOOKUP(F469,Hoja1!$A$1:$B$900,2)</f>
        <v>GERENCIA DE INFRAESTRUCTURA CORPORATIVA</v>
      </c>
      <c r="I469" s="58"/>
      <c r="J469" s="55"/>
    </row>
    <row r="470" spans="1:10" ht="15" customHeight="1" x14ac:dyDescent="0.25">
      <c r="A470" s="56"/>
      <c r="B470" s="59" t="s">
        <v>3652</v>
      </c>
      <c r="C470" s="59" t="s">
        <v>158</v>
      </c>
      <c r="D470" s="59">
        <v>26</v>
      </c>
      <c r="E470" s="59" t="s">
        <v>3167</v>
      </c>
      <c r="F470" s="59">
        <v>1234</v>
      </c>
      <c r="G470" s="99" t="s">
        <v>440</v>
      </c>
      <c r="H470" s="1" t="str">
        <f>VLOOKUP(F470,Hoja1!$A$1:$B$900,2)</f>
        <v>GERENCIA DE INFRAESTRUCTURA CORPORATIVA</v>
      </c>
      <c r="I470" s="58"/>
      <c r="J470" s="55"/>
    </row>
    <row r="471" spans="1:10" ht="15" customHeight="1" x14ac:dyDescent="0.25">
      <c r="A471" s="56"/>
      <c r="B471" s="59" t="s">
        <v>3652</v>
      </c>
      <c r="C471" s="59" t="s">
        <v>158</v>
      </c>
      <c r="D471" s="59">
        <v>27</v>
      </c>
      <c r="E471" s="59" t="s">
        <v>3167</v>
      </c>
      <c r="F471" s="59">
        <v>1234</v>
      </c>
      <c r="G471" s="99" t="s">
        <v>440</v>
      </c>
      <c r="H471" s="1" t="str">
        <f>VLOOKUP(F471,Hoja1!$A$1:$B$900,2)</f>
        <v>GERENCIA DE INFRAESTRUCTURA CORPORATIVA</v>
      </c>
      <c r="I471" s="58"/>
      <c r="J471" s="55"/>
    </row>
    <row r="472" spans="1:10" ht="15" customHeight="1" x14ac:dyDescent="0.25">
      <c r="A472" s="56"/>
      <c r="B472" s="59" t="s">
        <v>3652</v>
      </c>
      <c r="C472" s="59" t="s">
        <v>158</v>
      </c>
      <c r="D472" s="59">
        <v>28</v>
      </c>
      <c r="E472" s="59" t="s">
        <v>3167</v>
      </c>
      <c r="F472" s="59">
        <v>1234</v>
      </c>
      <c r="G472" s="99" t="s">
        <v>440</v>
      </c>
      <c r="H472" s="1" t="str">
        <f>VLOOKUP(F472,Hoja1!$A$1:$B$900,2)</f>
        <v>GERENCIA DE INFRAESTRUCTURA CORPORATIVA</v>
      </c>
      <c r="I472" s="58"/>
      <c r="J472" s="55"/>
    </row>
    <row r="473" spans="1:10" ht="15" customHeight="1" x14ac:dyDescent="0.25">
      <c r="A473" s="56"/>
      <c r="B473" s="59" t="s">
        <v>3652</v>
      </c>
      <c r="C473" s="59" t="s">
        <v>158</v>
      </c>
      <c r="D473" s="59">
        <v>29</v>
      </c>
      <c r="E473" s="59" t="s">
        <v>3167</v>
      </c>
      <c r="F473" s="59">
        <v>1234</v>
      </c>
      <c r="G473" s="99" t="s">
        <v>440</v>
      </c>
      <c r="H473" s="1" t="str">
        <f>VLOOKUP(F473,Hoja1!$A$1:$B$900,2)</f>
        <v>GERENCIA DE INFRAESTRUCTURA CORPORATIVA</v>
      </c>
      <c r="I473" s="58"/>
      <c r="J473" s="55"/>
    </row>
    <row r="474" spans="1:10" ht="15" customHeight="1" x14ac:dyDescent="0.25">
      <c r="A474" s="56"/>
      <c r="B474" s="59" t="s">
        <v>3652</v>
      </c>
      <c r="C474" s="59" t="s">
        <v>158</v>
      </c>
      <c r="D474" s="59">
        <v>30</v>
      </c>
      <c r="E474" s="59" t="s">
        <v>4274</v>
      </c>
      <c r="F474" s="59">
        <v>1771</v>
      </c>
      <c r="G474" s="99" t="s">
        <v>440</v>
      </c>
      <c r="H474" s="1" t="str">
        <f>VLOOKUP(F474,Hoja1!$A$1:$B$900,2)</f>
        <v>GERENCIA DE INFRAESTRUCTURA SUCURSALES</v>
      </c>
      <c r="I474" s="58"/>
      <c r="J474" s="55"/>
    </row>
    <row r="475" spans="1:10" ht="15" customHeight="1" x14ac:dyDescent="0.25">
      <c r="A475" s="56"/>
      <c r="B475" s="59" t="s">
        <v>3652</v>
      </c>
      <c r="C475" s="59" t="s">
        <v>158</v>
      </c>
      <c r="D475" s="59">
        <v>31</v>
      </c>
      <c r="E475" s="59" t="s">
        <v>4275</v>
      </c>
      <c r="F475" s="59">
        <v>1241</v>
      </c>
      <c r="G475" s="59">
        <v>5826</v>
      </c>
      <c r="H475" s="1" t="str">
        <f>VLOOKUP(F475,Hoja1!$A$1:$B$900,2)</f>
        <v>SISTEMAS CENTRALES Y SERVICIOS</v>
      </c>
      <c r="I475" s="58"/>
      <c r="J475" s="55"/>
    </row>
    <row r="476" spans="1:10" ht="15" customHeight="1" x14ac:dyDescent="0.25">
      <c r="A476" s="56"/>
      <c r="B476" s="59" t="s">
        <v>3652</v>
      </c>
      <c r="C476" s="59" t="s">
        <v>158</v>
      </c>
      <c r="D476" s="59">
        <v>32</v>
      </c>
      <c r="E476" s="59" t="s">
        <v>4276</v>
      </c>
      <c r="F476" s="59">
        <v>1241</v>
      </c>
      <c r="G476" s="59">
        <v>5826</v>
      </c>
      <c r="H476" s="1" t="str">
        <f>VLOOKUP(F476,Hoja1!$A$1:$B$900,2)</f>
        <v>SISTEMAS CENTRALES Y SERVICIOS</v>
      </c>
      <c r="I476" s="58"/>
      <c r="J476" s="55"/>
    </row>
    <row r="477" spans="1:10" ht="15" customHeight="1" x14ac:dyDescent="0.25">
      <c r="A477" s="56"/>
      <c r="B477" s="59" t="s">
        <v>3652</v>
      </c>
      <c r="C477" s="59" t="s">
        <v>158</v>
      </c>
      <c r="D477" s="59">
        <v>33</v>
      </c>
      <c r="E477" s="59" t="s">
        <v>4277</v>
      </c>
      <c r="F477" s="59">
        <v>1241</v>
      </c>
      <c r="G477" s="59">
        <v>5826</v>
      </c>
      <c r="H477" s="1" t="str">
        <f>VLOOKUP(F477,Hoja1!$A$1:$B$900,2)</f>
        <v>SISTEMAS CENTRALES Y SERVICIOS</v>
      </c>
      <c r="I477" s="58"/>
      <c r="J477" s="55"/>
    </row>
    <row r="478" spans="1:10" ht="15" customHeight="1" x14ac:dyDescent="0.25">
      <c r="A478" s="56"/>
      <c r="B478" s="59" t="s">
        <v>3652</v>
      </c>
      <c r="C478" s="59" t="s">
        <v>158</v>
      </c>
      <c r="D478" s="59">
        <v>34</v>
      </c>
      <c r="E478" s="59" t="s">
        <v>3177</v>
      </c>
      <c r="F478" s="59">
        <v>1241</v>
      </c>
      <c r="G478" s="59">
        <v>5794</v>
      </c>
      <c r="H478" s="1" t="str">
        <f>VLOOKUP(F478,Hoja1!$A$1:$B$900,2)</f>
        <v>SISTEMAS CENTRALES Y SERVICIOS</v>
      </c>
      <c r="I478" s="58"/>
      <c r="J478" s="55"/>
    </row>
    <row r="479" spans="1:10" ht="15" customHeight="1" x14ac:dyDescent="0.25">
      <c r="A479" s="56"/>
      <c r="B479" s="59" t="s">
        <v>3652</v>
      </c>
      <c r="C479" s="59" t="s">
        <v>158</v>
      </c>
      <c r="D479" s="59">
        <v>35</v>
      </c>
      <c r="E479" s="59" t="s">
        <v>3178</v>
      </c>
      <c r="F479" s="59">
        <v>1241</v>
      </c>
      <c r="G479" s="59">
        <v>5789</v>
      </c>
      <c r="H479" s="1" t="str">
        <f>VLOOKUP(F479,Hoja1!$A$1:$B$900,2)</f>
        <v>SISTEMAS CENTRALES Y SERVICIOS</v>
      </c>
      <c r="I479" s="58"/>
      <c r="J479" s="55"/>
    </row>
    <row r="480" spans="1:10" ht="15" customHeight="1" x14ac:dyDescent="0.25">
      <c r="A480" s="56"/>
      <c r="B480" s="59" t="s">
        <v>3652</v>
      </c>
      <c r="C480" s="59" t="s">
        <v>158</v>
      </c>
      <c r="D480" s="59">
        <v>36</v>
      </c>
      <c r="E480" s="59" t="s">
        <v>4278</v>
      </c>
      <c r="F480" s="59">
        <v>1241</v>
      </c>
      <c r="G480" s="99">
        <v>5789</v>
      </c>
      <c r="H480" s="1" t="str">
        <f>VLOOKUP(F480,Hoja1!$A$1:$B$900,2)</f>
        <v>SISTEMAS CENTRALES Y SERVICIOS</v>
      </c>
      <c r="I480" s="58"/>
      <c r="J480" s="55"/>
    </row>
    <row r="481" spans="1:10" ht="15" customHeight="1" x14ac:dyDescent="0.25">
      <c r="A481" s="56"/>
      <c r="B481" s="59" t="s">
        <v>3652</v>
      </c>
      <c r="C481" s="59" t="s">
        <v>158</v>
      </c>
      <c r="D481" s="59">
        <v>37</v>
      </c>
      <c r="E481" s="59" t="s">
        <v>4279</v>
      </c>
      <c r="F481" s="59">
        <v>1241</v>
      </c>
      <c r="G481" s="99">
        <v>4684</v>
      </c>
      <c r="H481" s="1" t="str">
        <f>VLOOKUP(F481,Hoja1!$A$1:$B$900,2)</f>
        <v>SISTEMAS CENTRALES Y SERVICIOS</v>
      </c>
      <c r="I481" s="58"/>
      <c r="J481" s="55"/>
    </row>
    <row r="482" spans="1:10" ht="15" customHeight="1" x14ac:dyDescent="0.25">
      <c r="A482" s="56"/>
      <c r="B482" s="59" t="s">
        <v>3652</v>
      </c>
      <c r="C482" s="59" t="s">
        <v>158</v>
      </c>
      <c r="D482" s="59">
        <v>38</v>
      </c>
      <c r="E482" s="59" t="s">
        <v>4280</v>
      </c>
      <c r="F482" s="59">
        <v>1241</v>
      </c>
      <c r="G482" s="99">
        <v>1380</v>
      </c>
      <c r="H482" s="1" t="str">
        <f>VLOOKUP(F482,Hoja1!$A$1:$B$900,2)</f>
        <v>SISTEMAS CENTRALES Y SERVICIOS</v>
      </c>
      <c r="I482" s="58"/>
      <c r="J482" s="55"/>
    </row>
    <row r="483" spans="1:10" ht="15" customHeight="1" x14ac:dyDescent="0.25">
      <c r="A483" s="56"/>
      <c r="B483" s="59" t="s">
        <v>3652</v>
      </c>
      <c r="C483" s="59" t="s">
        <v>158</v>
      </c>
      <c r="D483" s="59">
        <v>39</v>
      </c>
      <c r="E483" s="59" t="s">
        <v>4281</v>
      </c>
      <c r="F483" s="59">
        <v>1241</v>
      </c>
      <c r="G483" s="99">
        <v>1380</v>
      </c>
      <c r="H483" s="1" t="str">
        <f>VLOOKUP(F483,Hoja1!$A$1:$B$900,2)</f>
        <v>SISTEMAS CENTRALES Y SERVICIOS</v>
      </c>
      <c r="I483" s="58"/>
      <c r="J483" s="55"/>
    </row>
    <row r="484" spans="1:10" ht="15" customHeight="1" x14ac:dyDescent="0.25">
      <c r="A484" s="56"/>
      <c r="B484" s="59" t="s">
        <v>3652</v>
      </c>
      <c r="C484" s="59" t="s">
        <v>158</v>
      </c>
      <c r="D484" s="59">
        <v>40</v>
      </c>
      <c r="E484" s="59" t="s">
        <v>396</v>
      </c>
      <c r="F484" s="59">
        <v>1241</v>
      </c>
      <c r="G484" s="59">
        <v>4755</v>
      </c>
      <c r="H484" s="1" t="str">
        <f>VLOOKUP(F484,Hoja1!$A$1:$B$900,2)</f>
        <v>SISTEMAS CENTRALES Y SERVICIOS</v>
      </c>
      <c r="I484" s="58"/>
      <c r="J484" s="55"/>
    </row>
    <row r="485" spans="1:10" ht="15" customHeight="1" x14ac:dyDescent="0.25">
      <c r="A485" s="56"/>
      <c r="B485" s="59" t="s">
        <v>3652</v>
      </c>
      <c r="C485" s="59" t="s">
        <v>158</v>
      </c>
      <c r="D485" s="59">
        <v>41</v>
      </c>
      <c r="E485" s="59" t="s">
        <v>4282</v>
      </c>
      <c r="F485" s="59">
        <v>1241</v>
      </c>
      <c r="G485" s="59">
        <v>2158</v>
      </c>
      <c r="H485" s="1" t="str">
        <f>VLOOKUP(F485,Hoja1!$A$1:$B$900,2)</f>
        <v>SISTEMAS CENTRALES Y SERVICIOS</v>
      </c>
      <c r="I485" s="58"/>
      <c r="J485" s="55"/>
    </row>
    <row r="486" spans="1:10" ht="15" customHeight="1" x14ac:dyDescent="0.25">
      <c r="A486" s="56"/>
      <c r="B486" s="59" t="s">
        <v>3652</v>
      </c>
      <c r="C486" s="59" t="s">
        <v>158</v>
      </c>
      <c r="D486" s="59">
        <v>42</v>
      </c>
      <c r="E486" s="59" t="s">
        <v>4283</v>
      </c>
      <c r="F486" s="59">
        <v>1241</v>
      </c>
      <c r="G486" s="59" t="s">
        <v>439</v>
      </c>
      <c r="H486" s="1" t="str">
        <f>VLOOKUP(F486,Hoja1!$A$1:$B$900,2)</f>
        <v>SISTEMAS CENTRALES Y SERVICIOS</v>
      </c>
      <c r="I486" s="58"/>
      <c r="J486" s="55"/>
    </row>
    <row r="487" spans="1:10" ht="15" customHeight="1" x14ac:dyDescent="0.25">
      <c r="A487" s="56"/>
      <c r="B487" s="59" t="s">
        <v>3652</v>
      </c>
      <c r="C487" s="59" t="s">
        <v>158</v>
      </c>
      <c r="D487" s="59">
        <v>43</v>
      </c>
      <c r="E487" s="59" t="s">
        <v>3167</v>
      </c>
      <c r="F487" s="59">
        <v>1241</v>
      </c>
      <c r="G487" s="59" t="s">
        <v>439</v>
      </c>
      <c r="H487" s="1" t="str">
        <f>VLOOKUP(F487,Hoja1!$A$1:$B$900,2)</f>
        <v>SISTEMAS CENTRALES Y SERVICIOS</v>
      </c>
      <c r="I487" s="58" t="s">
        <v>3165</v>
      </c>
      <c r="J487" s="55"/>
    </row>
    <row r="488" spans="1:10" ht="15" customHeight="1" x14ac:dyDescent="0.25">
      <c r="A488" s="56"/>
      <c r="B488" s="59" t="s">
        <v>3652</v>
      </c>
      <c r="C488" s="59" t="s">
        <v>158</v>
      </c>
      <c r="D488" s="59">
        <v>44</v>
      </c>
      <c r="E488" s="59" t="s">
        <v>3167</v>
      </c>
      <c r="F488" s="59">
        <v>1234</v>
      </c>
      <c r="G488" s="59" t="s">
        <v>439</v>
      </c>
      <c r="H488" s="1" t="str">
        <f>VLOOKUP(F488,Hoja1!$A$1:$B$900,2)</f>
        <v>GERENCIA DE INFRAESTRUCTURA CORPORATIVA</v>
      </c>
      <c r="I488" s="58" t="s">
        <v>3165</v>
      </c>
      <c r="J488" s="55"/>
    </row>
    <row r="489" spans="1:10" ht="15" customHeight="1" x14ac:dyDescent="0.25">
      <c r="A489" s="56"/>
      <c r="B489" s="59" t="s">
        <v>3652</v>
      </c>
      <c r="C489" s="59" t="s">
        <v>158</v>
      </c>
      <c r="D489" s="59">
        <v>45</v>
      </c>
      <c r="E489" s="59" t="s">
        <v>3167</v>
      </c>
      <c r="F489" s="59">
        <v>1234</v>
      </c>
      <c r="G489" s="59" t="s">
        <v>439</v>
      </c>
      <c r="H489" s="1" t="str">
        <f>VLOOKUP(F489,Hoja1!$A$1:$B$900,2)</f>
        <v>GERENCIA DE INFRAESTRUCTURA CORPORATIVA</v>
      </c>
      <c r="I489" s="58" t="s">
        <v>3165</v>
      </c>
      <c r="J489" s="55"/>
    </row>
    <row r="490" spans="1:10" ht="15" customHeight="1" x14ac:dyDescent="0.25">
      <c r="A490" s="56"/>
      <c r="B490" s="59" t="s">
        <v>3652</v>
      </c>
      <c r="C490" s="59" t="s">
        <v>158</v>
      </c>
      <c r="D490" s="59">
        <v>46</v>
      </c>
      <c r="E490" s="59" t="s">
        <v>3167</v>
      </c>
      <c r="F490" s="59">
        <v>1234</v>
      </c>
      <c r="G490" s="59" t="s">
        <v>439</v>
      </c>
      <c r="H490" s="1" t="str">
        <f>VLOOKUP(F490,Hoja1!$A$1:$B$900,2)</f>
        <v>GERENCIA DE INFRAESTRUCTURA CORPORATIVA</v>
      </c>
      <c r="I490" s="58" t="s">
        <v>3165</v>
      </c>
      <c r="J490" s="55"/>
    </row>
    <row r="491" spans="1:10" ht="15" customHeight="1" x14ac:dyDescent="0.25">
      <c r="A491" s="56"/>
      <c r="B491" s="59" t="s">
        <v>3652</v>
      </c>
      <c r="C491" s="59" t="s">
        <v>158</v>
      </c>
      <c r="D491" s="59">
        <v>47</v>
      </c>
      <c r="E491" s="59" t="s">
        <v>3167</v>
      </c>
      <c r="F491" s="59">
        <v>1234</v>
      </c>
      <c r="G491" s="59" t="s">
        <v>439</v>
      </c>
      <c r="H491" s="1" t="str">
        <f>VLOOKUP(F491,Hoja1!$A$1:$B$900,2)</f>
        <v>GERENCIA DE INFRAESTRUCTURA CORPORATIVA</v>
      </c>
      <c r="I491" s="58" t="s">
        <v>3165</v>
      </c>
      <c r="J491" s="55"/>
    </row>
    <row r="492" spans="1:10" ht="15" customHeight="1" x14ac:dyDescent="0.25">
      <c r="A492" s="56"/>
      <c r="B492" s="59" t="s">
        <v>3652</v>
      </c>
      <c r="C492" s="59" t="s">
        <v>158</v>
      </c>
      <c r="D492" s="59">
        <v>48</v>
      </c>
      <c r="E492" s="59" t="s">
        <v>3167</v>
      </c>
      <c r="F492" s="59">
        <v>1234</v>
      </c>
      <c r="G492" s="59" t="s">
        <v>439</v>
      </c>
      <c r="H492" s="1" t="str">
        <f>VLOOKUP(F492,Hoja1!$A$1:$B$900,2)</f>
        <v>GERENCIA DE INFRAESTRUCTURA CORPORATIVA</v>
      </c>
      <c r="I492" s="58" t="s">
        <v>3165</v>
      </c>
      <c r="J492" s="55"/>
    </row>
    <row r="493" spans="1:10" ht="15" customHeight="1" x14ac:dyDescent="0.25">
      <c r="A493" s="56"/>
      <c r="B493" s="59" t="s">
        <v>3652</v>
      </c>
      <c r="C493" s="59" t="s">
        <v>158</v>
      </c>
      <c r="D493" s="59">
        <v>49</v>
      </c>
      <c r="E493" s="59" t="s">
        <v>3109</v>
      </c>
      <c r="F493" s="59">
        <v>1241</v>
      </c>
      <c r="G493" s="59">
        <v>4895</v>
      </c>
      <c r="H493" s="1" t="str">
        <f>VLOOKUP(F493,Hoja1!$A$1:$B$900,2)</f>
        <v>SISTEMAS CENTRALES Y SERVICIOS</v>
      </c>
      <c r="I493" s="58"/>
      <c r="J493" s="55"/>
    </row>
    <row r="494" spans="1:10" ht="15" customHeight="1" x14ac:dyDescent="0.25">
      <c r="A494" s="56"/>
      <c r="B494" s="59" t="s">
        <v>3652</v>
      </c>
      <c r="C494" s="59" t="s">
        <v>158</v>
      </c>
      <c r="D494" s="59">
        <v>50</v>
      </c>
      <c r="E494" s="59" t="s">
        <v>4284</v>
      </c>
      <c r="F494" s="59">
        <v>1241</v>
      </c>
      <c r="G494" s="59">
        <v>4895</v>
      </c>
      <c r="H494" s="1" t="str">
        <f>VLOOKUP(F494,Hoja1!$A$1:$B$900,2)</f>
        <v>SISTEMAS CENTRALES Y SERVICIOS</v>
      </c>
      <c r="I494" s="58"/>
      <c r="J494" s="55"/>
    </row>
    <row r="495" spans="1:10" ht="15" customHeight="1" x14ac:dyDescent="0.25">
      <c r="A495" s="56"/>
      <c r="B495" s="59" t="s">
        <v>3652</v>
      </c>
      <c r="C495" s="59" t="s">
        <v>158</v>
      </c>
      <c r="D495" s="59">
        <v>51</v>
      </c>
      <c r="E495" s="59" t="s">
        <v>4285</v>
      </c>
      <c r="F495" s="59">
        <v>1241</v>
      </c>
      <c r="G495" s="59">
        <v>4041</v>
      </c>
      <c r="H495" s="1" t="str">
        <f>VLOOKUP(F495,Hoja1!$A$1:$B$900,2)</f>
        <v>SISTEMAS CENTRALES Y SERVICIOS</v>
      </c>
      <c r="I495" s="58"/>
      <c r="J495" s="55"/>
    </row>
    <row r="496" spans="1:10" ht="15" customHeight="1" x14ac:dyDescent="0.25">
      <c r="A496" s="56"/>
      <c r="B496" s="59" t="s">
        <v>3652</v>
      </c>
      <c r="C496" s="59" t="s">
        <v>158</v>
      </c>
      <c r="D496" s="59">
        <v>52</v>
      </c>
      <c r="E496" s="59" t="s">
        <v>4286</v>
      </c>
      <c r="F496" s="59">
        <v>1241</v>
      </c>
      <c r="G496" s="59">
        <v>4041</v>
      </c>
      <c r="H496" s="1" t="str">
        <f>VLOOKUP(F496,Hoja1!$A$1:$B$900,2)</f>
        <v>SISTEMAS CENTRALES Y SERVICIOS</v>
      </c>
      <c r="I496" s="58"/>
      <c r="J496" s="55"/>
    </row>
    <row r="497" spans="1:10" ht="15" customHeight="1" x14ac:dyDescent="0.25">
      <c r="A497" s="56"/>
      <c r="B497" s="59" t="s">
        <v>3652</v>
      </c>
      <c r="C497" s="59" t="s">
        <v>158</v>
      </c>
      <c r="D497" s="59">
        <v>53</v>
      </c>
      <c r="E497" s="59" t="s">
        <v>3110</v>
      </c>
      <c r="F497" s="59">
        <v>1241</v>
      </c>
      <c r="G497" s="59">
        <v>3421</v>
      </c>
      <c r="H497" s="1" t="str">
        <f>VLOOKUP(F497,Hoja1!$A$1:$B$900,2)</f>
        <v>SISTEMAS CENTRALES Y SERVICIOS</v>
      </c>
      <c r="I497" s="58"/>
      <c r="J497" s="55"/>
    </row>
    <row r="498" spans="1:10" ht="15" customHeight="1" x14ac:dyDescent="0.25">
      <c r="A498" s="56"/>
      <c r="B498" s="59" t="s">
        <v>3652</v>
      </c>
      <c r="C498" s="59" t="s">
        <v>158</v>
      </c>
      <c r="D498" s="59">
        <v>54</v>
      </c>
      <c r="E498" s="59" t="s">
        <v>3112</v>
      </c>
      <c r="F498" s="59">
        <v>1241</v>
      </c>
      <c r="G498" s="59">
        <v>3421</v>
      </c>
      <c r="H498" s="1" t="str">
        <f>VLOOKUP(F498,Hoja1!$A$1:$B$900,2)</f>
        <v>SISTEMAS CENTRALES Y SERVICIOS</v>
      </c>
      <c r="I498" s="58"/>
      <c r="J498" s="55"/>
    </row>
    <row r="499" spans="1:10" ht="15" customHeight="1" x14ac:dyDescent="0.25">
      <c r="A499" s="56"/>
      <c r="B499" s="59" t="s">
        <v>3652</v>
      </c>
      <c r="C499" s="59" t="s">
        <v>158</v>
      </c>
      <c r="D499" s="59">
        <v>55</v>
      </c>
      <c r="E499" s="59" t="s">
        <v>3111</v>
      </c>
      <c r="F499" s="59">
        <v>1241</v>
      </c>
      <c r="G499" s="59">
        <v>5302</v>
      </c>
      <c r="H499" s="1" t="str">
        <f>VLOOKUP(F499,Hoja1!$A$1:$B$900,2)</f>
        <v>SISTEMAS CENTRALES Y SERVICIOS</v>
      </c>
      <c r="I499" s="58"/>
      <c r="J499" s="55"/>
    </row>
    <row r="500" spans="1:10" ht="15" customHeight="1" x14ac:dyDescent="0.25">
      <c r="A500" s="56"/>
      <c r="B500" s="59" t="s">
        <v>3652</v>
      </c>
      <c r="C500" s="59" t="s">
        <v>158</v>
      </c>
      <c r="D500" s="59">
        <v>56</v>
      </c>
      <c r="E500" s="59" t="s">
        <v>4287</v>
      </c>
      <c r="F500" s="59">
        <v>1241</v>
      </c>
      <c r="G500" s="59">
        <v>5302</v>
      </c>
      <c r="H500" s="1" t="str">
        <f>VLOOKUP(F500,Hoja1!$A$1:$B$900,2)</f>
        <v>SISTEMAS CENTRALES Y SERVICIOS</v>
      </c>
      <c r="I500" s="58"/>
      <c r="J500" s="55"/>
    </row>
    <row r="501" spans="1:10" ht="15" customHeight="1" x14ac:dyDescent="0.25">
      <c r="A501" s="56"/>
      <c r="B501" s="59" t="s">
        <v>3652</v>
      </c>
      <c r="C501" s="59" t="s">
        <v>158</v>
      </c>
      <c r="D501" s="59">
        <v>57</v>
      </c>
      <c r="E501" s="59" t="s">
        <v>3113</v>
      </c>
      <c r="F501" s="59">
        <v>1241</v>
      </c>
      <c r="G501" s="59">
        <v>2530</v>
      </c>
      <c r="H501" s="1" t="str">
        <f>VLOOKUP(F501,Hoja1!$A$1:$B$900,2)</f>
        <v>SISTEMAS CENTRALES Y SERVICIOS</v>
      </c>
      <c r="I501" s="58"/>
      <c r="J501" s="55"/>
    </row>
    <row r="502" spans="1:10" ht="15" customHeight="1" x14ac:dyDescent="0.25">
      <c r="A502" s="56"/>
      <c r="B502" s="59" t="s">
        <v>3652</v>
      </c>
      <c r="C502" s="59" t="s">
        <v>158</v>
      </c>
      <c r="D502" s="59">
        <v>58</v>
      </c>
      <c r="E502" s="59" t="s">
        <v>3114</v>
      </c>
      <c r="F502" s="59">
        <v>1241</v>
      </c>
      <c r="G502" s="59">
        <v>2530</v>
      </c>
      <c r="H502" s="1" t="str">
        <f>VLOOKUP(F502,Hoja1!$A$1:$B$900,2)</f>
        <v>SISTEMAS CENTRALES Y SERVICIOS</v>
      </c>
      <c r="I502" s="58"/>
      <c r="J502" s="55"/>
    </row>
    <row r="503" spans="1:10" ht="15" customHeight="1" x14ac:dyDescent="0.25">
      <c r="A503" s="56"/>
      <c r="B503" s="59" t="s">
        <v>3652</v>
      </c>
      <c r="C503" s="59" t="s">
        <v>158</v>
      </c>
      <c r="D503" s="59">
        <v>59</v>
      </c>
      <c r="E503" s="59" t="s">
        <v>4288</v>
      </c>
      <c r="F503" s="59">
        <v>1241</v>
      </c>
      <c r="G503" s="59">
        <v>2530</v>
      </c>
      <c r="H503" s="1" t="str">
        <f>VLOOKUP(F503,Hoja1!$A$1:$B$900,2)</f>
        <v>SISTEMAS CENTRALES Y SERVICIOS</v>
      </c>
      <c r="I503" s="58"/>
      <c r="J503" s="55"/>
    </row>
    <row r="504" spans="1:10" ht="15" customHeight="1" x14ac:dyDescent="0.25">
      <c r="A504" s="56"/>
      <c r="B504" s="59" t="s">
        <v>3652</v>
      </c>
      <c r="C504" s="59" t="s">
        <v>158</v>
      </c>
      <c r="D504" s="59">
        <v>60</v>
      </c>
      <c r="E504" s="59" t="s">
        <v>4289</v>
      </c>
      <c r="F504" s="59">
        <v>1241</v>
      </c>
      <c r="G504" s="59">
        <v>3470</v>
      </c>
      <c r="H504" s="1" t="str">
        <f>VLOOKUP(F504,Hoja1!$A$1:$B$900,2)</f>
        <v>SISTEMAS CENTRALES Y SERVICIOS</v>
      </c>
      <c r="I504" s="58"/>
      <c r="J504" s="55"/>
    </row>
    <row r="505" spans="1:10" ht="15" customHeight="1" x14ac:dyDescent="0.25">
      <c r="A505" s="56"/>
      <c r="B505" s="59" t="s">
        <v>3652</v>
      </c>
      <c r="C505" s="59" t="s">
        <v>158</v>
      </c>
      <c r="D505" s="59">
        <v>61</v>
      </c>
      <c r="E505" s="59" t="s">
        <v>4290</v>
      </c>
      <c r="F505" s="59">
        <v>1736</v>
      </c>
      <c r="G505" s="59">
        <v>5371</v>
      </c>
      <c r="H505" s="1" t="str">
        <f>VLOOKUP(F505,Hoja1!$A$1:$B$900,2)</f>
        <v xml:space="preserve">SERVICIOS </v>
      </c>
      <c r="I505" s="58"/>
      <c r="J505" s="55"/>
    </row>
    <row r="506" spans="1:10" ht="15" customHeight="1" x14ac:dyDescent="0.25">
      <c r="A506" s="56"/>
      <c r="B506" s="59" t="s">
        <v>3652</v>
      </c>
      <c r="C506" s="59" t="s">
        <v>158</v>
      </c>
      <c r="D506" s="59">
        <v>62</v>
      </c>
      <c r="E506" s="59" t="s">
        <v>4291</v>
      </c>
      <c r="F506" s="59">
        <v>1736</v>
      </c>
      <c r="G506" s="59">
        <v>5371</v>
      </c>
      <c r="H506" s="1" t="str">
        <f>VLOOKUP(F506,Hoja1!$A$1:$B$900,2)</f>
        <v xml:space="preserve">SERVICIOS </v>
      </c>
      <c r="I506" s="58"/>
      <c r="J506" s="55"/>
    </row>
    <row r="507" spans="1:10" ht="15" customHeight="1" x14ac:dyDescent="0.25">
      <c r="A507" s="56"/>
      <c r="B507" s="59" t="s">
        <v>3652</v>
      </c>
      <c r="C507" s="59" t="s">
        <v>158</v>
      </c>
      <c r="D507" s="59">
        <v>63</v>
      </c>
      <c r="E507" s="59" t="s">
        <v>3115</v>
      </c>
      <c r="F507" s="59">
        <v>1241</v>
      </c>
      <c r="G507" s="59">
        <v>2456</v>
      </c>
      <c r="H507" s="1" t="str">
        <f>VLOOKUP(F507,Hoja1!$A$1:$B$900,2)</f>
        <v>SISTEMAS CENTRALES Y SERVICIOS</v>
      </c>
      <c r="I507" s="58"/>
      <c r="J507" s="55"/>
    </row>
    <row r="508" spans="1:10" ht="15" customHeight="1" x14ac:dyDescent="0.25">
      <c r="A508" s="56"/>
      <c r="B508" s="59" t="s">
        <v>3652</v>
      </c>
      <c r="C508" s="59" t="s">
        <v>158</v>
      </c>
      <c r="D508" s="59">
        <v>64</v>
      </c>
      <c r="E508" s="59" t="s">
        <v>3116</v>
      </c>
      <c r="F508" s="59">
        <v>1241</v>
      </c>
      <c r="G508" s="59">
        <v>2456</v>
      </c>
      <c r="H508" s="1" t="str">
        <f>VLOOKUP(F508,Hoja1!$A$1:$B$900,2)</f>
        <v>SISTEMAS CENTRALES Y SERVICIOS</v>
      </c>
      <c r="I508" s="58"/>
      <c r="J508" s="55"/>
    </row>
    <row r="509" spans="1:10" ht="15" customHeight="1" x14ac:dyDescent="0.25">
      <c r="A509" s="56"/>
      <c r="B509" s="59" t="s">
        <v>3652</v>
      </c>
      <c r="C509" s="59" t="s">
        <v>158</v>
      </c>
      <c r="D509" s="59">
        <v>65</v>
      </c>
      <c r="E509" s="59" t="s">
        <v>4292</v>
      </c>
      <c r="F509" s="59">
        <v>1736</v>
      </c>
      <c r="G509" s="59">
        <v>2039</v>
      </c>
      <c r="H509" s="1" t="str">
        <f>VLOOKUP(F509,Hoja1!$A$1:$B$900,2)</f>
        <v xml:space="preserve">SERVICIOS </v>
      </c>
      <c r="I509" s="58"/>
      <c r="J509" s="55"/>
    </row>
    <row r="510" spans="1:10" ht="15" customHeight="1" x14ac:dyDescent="0.25">
      <c r="A510" s="56"/>
      <c r="B510" s="59" t="s">
        <v>3652</v>
      </c>
      <c r="C510" s="59" t="s">
        <v>158</v>
      </c>
      <c r="D510" s="59">
        <v>66</v>
      </c>
      <c r="E510" s="59" t="s">
        <v>3118</v>
      </c>
      <c r="F510" s="59">
        <v>1736</v>
      </c>
      <c r="G510" s="59">
        <v>2039</v>
      </c>
      <c r="H510" s="1" t="str">
        <f>VLOOKUP(F510,Hoja1!$A$1:$B$900,2)</f>
        <v xml:space="preserve">SERVICIOS </v>
      </c>
      <c r="I510" s="58"/>
      <c r="J510" s="55"/>
    </row>
    <row r="511" spans="1:10" ht="15" customHeight="1" x14ac:dyDescent="0.25">
      <c r="A511" s="56"/>
      <c r="B511" s="59" t="s">
        <v>3652</v>
      </c>
      <c r="C511" s="59" t="s">
        <v>158</v>
      </c>
      <c r="D511" s="59">
        <v>67</v>
      </c>
      <c r="E511" s="59" t="s">
        <v>3117</v>
      </c>
      <c r="F511" s="59">
        <v>1736</v>
      </c>
      <c r="G511" s="59">
        <v>1364</v>
      </c>
      <c r="H511" s="1" t="str">
        <f>VLOOKUP(F511,Hoja1!$A$1:$B$900,2)</f>
        <v xml:space="preserve">SERVICIOS </v>
      </c>
      <c r="I511" s="58"/>
      <c r="J511" s="55"/>
    </row>
    <row r="512" spans="1:10" ht="15" customHeight="1" x14ac:dyDescent="0.25">
      <c r="A512" s="56"/>
      <c r="B512" s="59" t="s">
        <v>3652</v>
      </c>
      <c r="C512" s="59" t="s">
        <v>158</v>
      </c>
      <c r="D512" s="59">
        <v>68</v>
      </c>
      <c r="E512" s="59" t="s">
        <v>4293</v>
      </c>
      <c r="F512" s="59">
        <v>1736</v>
      </c>
      <c r="G512" s="59">
        <v>1388</v>
      </c>
      <c r="H512" s="1" t="str">
        <f>VLOOKUP(F512,Hoja1!$A$1:$B$900,2)</f>
        <v xml:space="preserve">SERVICIOS </v>
      </c>
      <c r="I512" s="58"/>
      <c r="J512" s="55"/>
    </row>
    <row r="513" spans="1:10" ht="15" customHeight="1" x14ac:dyDescent="0.25">
      <c r="A513" s="56"/>
      <c r="B513" s="59" t="s">
        <v>3652</v>
      </c>
      <c r="C513" s="59" t="s">
        <v>158</v>
      </c>
      <c r="D513" s="59">
        <v>69</v>
      </c>
      <c r="E513" s="59" t="s">
        <v>3119</v>
      </c>
      <c r="F513" s="59">
        <v>1736</v>
      </c>
      <c r="G513" s="59">
        <v>1352</v>
      </c>
      <c r="H513" s="1" t="str">
        <f>VLOOKUP(F513,Hoja1!$A$1:$B$900,2)</f>
        <v xml:space="preserve">SERVICIOS </v>
      </c>
      <c r="I513" s="58"/>
      <c r="J513" s="55"/>
    </row>
    <row r="514" spans="1:10" ht="15" customHeight="1" x14ac:dyDescent="0.25">
      <c r="A514" s="56"/>
      <c r="B514" s="59" t="s">
        <v>3652</v>
      </c>
      <c r="C514" s="59" t="s">
        <v>158</v>
      </c>
      <c r="D514" s="59">
        <v>70</v>
      </c>
      <c r="E514" s="59" t="s">
        <v>3120</v>
      </c>
      <c r="F514" s="59">
        <v>1736</v>
      </c>
      <c r="G514" s="59">
        <v>1352</v>
      </c>
      <c r="H514" s="1" t="str">
        <f>VLOOKUP(F514,Hoja1!$A$1:$B$900,2)</f>
        <v xml:space="preserve">SERVICIOS </v>
      </c>
      <c r="I514" s="58"/>
      <c r="J514" s="55"/>
    </row>
    <row r="515" spans="1:10" ht="15" customHeight="1" x14ac:dyDescent="0.25">
      <c r="A515" s="56"/>
      <c r="B515" s="59" t="s">
        <v>3652</v>
      </c>
      <c r="C515" s="59" t="s">
        <v>158</v>
      </c>
      <c r="D515" s="59">
        <v>71</v>
      </c>
      <c r="E515" s="59" t="s">
        <v>3121</v>
      </c>
      <c r="F515" s="59">
        <v>1736</v>
      </c>
      <c r="G515" s="59">
        <v>6441</v>
      </c>
      <c r="H515" s="1" t="str">
        <f>VLOOKUP(F515,Hoja1!$A$1:$B$900,2)</f>
        <v xml:space="preserve">SERVICIOS </v>
      </c>
      <c r="I515" s="58"/>
      <c r="J515" s="55"/>
    </row>
    <row r="516" spans="1:10" ht="15" customHeight="1" x14ac:dyDescent="0.25">
      <c r="A516" s="56"/>
      <c r="B516" s="59" t="s">
        <v>3652</v>
      </c>
      <c r="C516" s="59" t="s">
        <v>158</v>
      </c>
      <c r="D516" s="59">
        <v>72</v>
      </c>
      <c r="E516" s="59" t="s">
        <v>4294</v>
      </c>
      <c r="F516" s="59">
        <v>1736</v>
      </c>
      <c r="G516" s="59">
        <v>6441</v>
      </c>
      <c r="H516" s="1" t="str">
        <f>VLOOKUP(F516,Hoja1!$A$1:$B$900,2)</f>
        <v xml:space="preserve">SERVICIOS </v>
      </c>
      <c r="I516" s="58"/>
      <c r="J516" s="55"/>
    </row>
    <row r="517" spans="1:10" ht="15" customHeight="1" x14ac:dyDescent="0.25">
      <c r="A517" s="56"/>
      <c r="B517" s="59" t="s">
        <v>3652</v>
      </c>
      <c r="C517" s="59" t="s">
        <v>158</v>
      </c>
      <c r="D517" s="59">
        <v>73</v>
      </c>
      <c r="E517" s="59" t="s">
        <v>3413</v>
      </c>
      <c r="F517" s="59">
        <v>1736</v>
      </c>
      <c r="G517" s="59">
        <v>2891</v>
      </c>
      <c r="H517" s="1" t="str">
        <f>VLOOKUP(F517,Hoja1!$A$1:$B$900,2)</f>
        <v xml:space="preserve">SERVICIOS </v>
      </c>
      <c r="I517" s="58"/>
      <c r="J517" s="55"/>
    </row>
    <row r="518" spans="1:10" ht="15" customHeight="1" x14ac:dyDescent="0.25">
      <c r="A518" s="56"/>
      <c r="B518" s="59" t="s">
        <v>3652</v>
      </c>
      <c r="C518" s="59" t="s">
        <v>158</v>
      </c>
      <c r="D518" s="59">
        <v>74</v>
      </c>
      <c r="E518" s="59" t="s">
        <v>3122</v>
      </c>
      <c r="F518" s="59">
        <v>1736</v>
      </c>
      <c r="G518" s="59">
        <v>2891</v>
      </c>
      <c r="H518" s="1" t="str">
        <f>VLOOKUP(F518,Hoja1!$A$1:$B$900,2)</f>
        <v xml:space="preserve">SERVICIOS </v>
      </c>
      <c r="I518" s="58"/>
      <c r="J518" s="55"/>
    </row>
    <row r="519" spans="1:10" ht="15" customHeight="1" x14ac:dyDescent="0.25">
      <c r="A519" s="56"/>
      <c r="B519" s="59" t="s">
        <v>3652</v>
      </c>
      <c r="C519" s="59" t="s">
        <v>158</v>
      </c>
      <c r="D519" s="59">
        <v>75</v>
      </c>
      <c r="E519" s="59" t="s">
        <v>3123</v>
      </c>
      <c r="F519" s="59">
        <v>1736</v>
      </c>
      <c r="G519" s="59">
        <v>5619</v>
      </c>
      <c r="H519" s="1" t="str">
        <f>VLOOKUP(F519,Hoja1!$A$1:$B$900,2)</f>
        <v xml:space="preserve">SERVICIOS </v>
      </c>
      <c r="I519" s="58"/>
      <c r="J519" s="55"/>
    </row>
    <row r="520" spans="1:10" ht="15" customHeight="1" x14ac:dyDescent="0.25">
      <c r="A520" s="56"/>
      <c r="B520" s="59" t="s">
        <v>3652</v>
      </c>
      <c r="C520" s="59" t="s">
        <v>158</v>
      </c>
      <c r="D520" s="59">
        <v>76</v>
      </c>
      <c r="E520" s="59" t="s">
        <v>3124</v>
      </c>
      <c r="F520" s="59">
        <v>1736</v>
      </c>
      <c r="G520" s="59">
        <v>5619</v>
      </c>
      <c r="H520" s="1" t="str">
        <f>VLOOKUP(F520,Hoja1!$A$1:$B$900,2)</f>
        <v xml:space="preserve">SERVICIOS </v>
      </c>
      <c r="I520" s="58"/>
      <c r="J520" s="55"/>
    </row>
    <row r="521" spans="1:10" ht="15" customHeight="1" x14ac:dyDescent="0.25">
      <c r="A521" s="56"/>
      <c r="B521" s="59" t="s">
        <v>3652</v>
      </c>
      <c r="C521" s="59" t="s">
        <v>158</v>
      </c>
      <c r="D521" s="59">
        <v>77</v>
      </c>
      <c r="E521" s="59" t="s">
        <v>3125</v>
      </c>
      <c r="F521" s="59">
        <v>1736</v>
      </c>
      <c r="G521" s="59">
        <v>2534</v>
      </c>
      <c r="H521" s="1" t="str">
        <f>VLOOKUP(F521,Hoja1!$A$1:$B$900,2)</f>
        <v xml:space="preserve">SERVICIOS </v>
      </c>
      <c r="I521" s="58"/>
      <c r="J521" s="55"/>
    </row>
    <row r="522" spans="1:10" ht="15" customHeight="1" x14ac:dyDescent="0.25">
      <c r="A522" s="56"/>
      <c r="B522" s="59" t="s">
        <v>3652</v>
      </c>
      <c r="C522" s="59" t="s">
        <v>158</v>
      </c>
      <c r="D522" s="59">
        <v>78</v>
      </c>
      <c r="E522" s="59" t="s">
        <v>3126</v>
      </c>
      <c r="F522" s="59">
        <v>1736</v>
      </c>
      <c r="G522" s="59">
        <v>1353</v>
      </c>
      <c r="H522" s="1" t="str">
        <f>VLOOKUP(F522,Hoja1!$A$1:$B$900,2)</f>
        <v xml:space="preserve">SERVICIOS </v>
      </c>
      <c r="I522" s="58"/>
      <c r="J522" s="55"/>
    </row>
    <row r="523" spans="1:10" ht="15" customHeight="1" x14ac:dyDescent="0.25">
      <c r="A523" s="56"/>
      <c r="B523" s="59" t="s">
        <v>3652</v>
      </c>
      <c r="C523" s="59" t="s">
        <v>158</v>
      </c>
      <c r="D523" s="59">
        <v>79</v>
      </c>
      <c r="E523" s="59" t="s">
        <v>3127</v>
      </c>
      <c r="F523" s="59">
        <v>1736</v>
      </c>
      <c r="G523" s="59">
        <v>2190</v>
      </c>
      <c r="H523" s="1" t="str">
        <f>VLOOKUP(F523,Hoja1!$A$1:$B$900,2)</f>
        <v xml:space="preserve">SERVICIOS </v>
      </c>
      <c r="I523" s="58"/>
      <c r="J523" s="55"/>
    </row>
    <row r="524" spans="1:10" ht="15" customHeight="1" x14ac:dyDescent="0.25">
      <c r="A524" s="56"/>
      <c r="B524" s="59" t="s">
        <v>3652</v>
      </c>
      <c r="C524" s="59" t="s">
        <v>158</v>
      </c>
      <c r="D524" s="59">
        <v>80</v>
      </c>
      <c r="E524" s="59" t="s">
        <v>3128</v>
      </c>
      <c r="F524" s="59">
        <v>1736</v>
      </c>
      <c r="G524" s="59">
        <v>2190</v>
      </c>
      <c r="H524" s="1" t="str">
        <f>VLOOKUP(F524,Hoja1!$A$1:$B$900,2)</f>
        <v xml:space="preserve">SERVICIOS </v>
      </c>
      <c r="I524" s="58"/>
      <c r="J524" s="55"/>
    </row>
    <row r="525" spans="1:10" ht="15" customHeight="1" x14ac:dyDescent="0.25">
      <c r="A525" s="56"/>
      <c r="B525" s="59" t="s">
        <v>3652</v>
      </c>
      <c r="C525" s="59" t="s">
        <v>158</v>
      </c>
      <c r="D525" s="59">
        <v>81</v>
      </c>
      <c r="E525" s="59" t="s">
        <v>3129</v>
      </c>
      <c r="F525" s="59">
        <v>1736</v>
      </c>
      <c r="G525" s="59">
        <v>4833</v>
      </c>
      <c r="H525" s="1" t="str">
        <f>VLOOKUP(F525,Hoja1!$A$1:$B$900,2)</f>
        <v xml:space="preserve">SERVICIOS </v>
      </c>
      <c r="I525" s="58"/>
      <c r="J525" s="55"/>
    </row>
    <row r="526" spans="1:10" ht="15" customHeight="1" x14ac:dyDescent="0.25">
      <c r="A526" s="56"/>
      <c r="B526" s="59" t="s">
        <v>3652</v>
      </c>
      <c r="C526" s="59" t="s">
        <v>158</v>
      </c>
      <c r="D526" s="59">
        <v>82</v>
      </c>
      <c r="E526" s="59" t="s">
        <v>3130</v>
      </c>
      <c r="F526" s="59">
        <v>1736</v>
      </c>
      <c r="G526" s="59">
        <v>5004</v>
      </c>
      <c r="H526" s="1" t="str">
        <f>VLOOKUP(F526,Hoja1!$A$1:$B$900,2)</f>
        <v xml:space="preserve">SERVICIOS </v>
      </c>
      <c r="I526" s="58"/>
      <c r="J526" s="55"/>
    </row>
    <row r="527" spans="1:10" ht="15" customHeight="1" x14ac:dyDescent="0.25">
      <c r="A527" s="56"/>
      <c r="B527" s="59" t="s">
        <v>3652</v>
      </c>
      <c r="C527" s="59" t="s">
        <v>158</v>
      </c>
      <c r="D527" s="59">
        <v>83</v>
      </c>
      <c r="E527" s="59" t="s">
        <v>3131</v>
      </c>
      <c r="F527" s="59">
        <v>1736</v>
      </c>
      <c r="G527" s="59">
        <v>5004</v>
      </c>
      <c r="H527" s="1" t="str">
        <f>VLOOKUP(F527,Hoja1!$A$1:$B$900,2)</f>
        <v xml:space="preserve">SERVICIOS </v>
      </c>
      <c r="I527" s="58"/>
      <c r="J527" s="55"/>
    </row>
    <row r="528" spans="1:10" ht="15" customHeight="1" x14ac:dyDescent="0.25">
      <c r="A528" s="56"/>
      <c r="B528" s="59" t="s">
        <v>3652</v>
      </c>
      <c r="C528" s="59" t="s">
        <v>158</v>
      </c>
      <c r="D528" s="59">
        <v>84</v>
      </c>
      <c r="E528" s="59" t="s">
        <v>4295</v>
      </c>
      <c r="F528" s="59">
        <v>1736</v>
      </c>
      <c r="G528" s="59">
        <v>4274</v>
      </c>
      <c r="H528" s="1" t="str">
        <f>VLOOKUP(F528,Hoja1!$A$1:$B$900,2)</f>
        <v xml:space="preserve">SERVICIOS </v>
      </c>
      <c r="I528" s="58"/>
      <c r="J528" s="55"/>
    </row>
    <row r="529" spans="1:10" ht="15" customHeight="1" x14ac:dyDescent="0.25">
      <c r="A529" s="56"/>
      <c r="B529" s="59" t="s">
        <v>3652</v>
      </c>
      <c r="C529" s="59" t="s">
        <v>158</v>
      </c>
      <c r="D529" s="59">
        <v>85</v>
      </c>
      <c r="E529" s="59" t="s">
        <v>3132</v>
      </c>
      <c r="F529" s="59">
        <v>1736</v>
      </c>
      <c r="G529" s="59">
        <v>4313</v>
      </c>
      <c r="H529" s="1" t="str">
        <f>VLOOKUP(F529,Hoja1!$A$1:$B$900,2)</f>
        <v xml:space="preserve">SERVICIOS </v>
      </c>
      <c r="I529" s="58"/>
      <c r="J529" s="55"/>
    </row>
    <row r="530" spans="1:10" ht="15" customHeight="1" x14ac:dyDescent="0.25">
      <c r="A530" s="56"/>
      <c r="B530" s="59" t="s">
        <v>3652</v>
      </c>
      <c r="C530" s="59" t="s">
        <v>158</v>
      </c>
      <c r="D530" s="59">
        <v>86</v>
      </c>
      <c r="E530" s="59" t="s">
        <v>3133</v>
      </c>
      <c r="F530" s="59">
        <v>1736</v>
      </c>
      <c r="G530" s="59">
        <v>4313</v>
      </c>
      <c r="H530" s="1" t="str">
        <f>VLOOKUP(F530,Hoja1!$A$1:$B$900,2)</f>
        <v xml:space="preserve">SERVICIOS </v>
      </c>
      <c r="I530" s="58"/>
      <c r="J530" s="55"/>
    </row>
    <row r="531" spans="1:10" ht="15" customHeight="1" x14ac:dyDescent="0.25">
      <c r="A531" s="56"/>
      <c r="B531" s="59" t="s">
        <v>3652</v>
      </c>
      <c r="C531" s="59" t="s">
        <v>158</v>
      </c>
      <c r="D531" s="59">
        <v>87</v>
      </c>
      <c r="E531" s="59" t="s">
        <v>3134</v>
      </c>
      <c r="F531" s="59">
        <v>1736</v>
      </c>
      <c r="G531" s="59" t="s">
        <v>439</v>
      </c>
      <c r="H531" s="1" t="str">
        <f>VLOOKUP(F531,Hoja1!$A$1:$B$900,2)</f>
        <v xml:space="preserve">SERVICIOS </v>
      </c>
      <c r="I531" s="58"/>
      <c r="J531" s="55"/>
    </row>
    <row r="532" spans="1:10" ht="15" customHeight="1" x14ac:dyDescent="0.25">
      <c r="A532" s="56"/>
      <c r="B532" s="59" t="s">
        <v>3652</v>
      </c>
      <c r="C532" s="59" t="s">
        <v>158</v>
      </c>
      <c r="D532" s="59">
        <v>88</v>
      </c>
      <c r="E532" s="59" t="s">
        <v>3135</v>
      </c>
      <c r="F532" s="59">
        <v>1736</v>
      </c>
      <c r="G532" s="59" t="s">
        <v>439</v>
      </c>
      <c r="H532" s="1" t="str">
        <f>VLOOKUP(F532,Hoja1!$A$1:$B$900,2)</f>
        <v xml:space="preserve">SERVICIOS </v>
      </c>
      <c r="I532" s="58"/>
      <c r="J532" s="55"/>
    </row>
    <row r="533" spans="1:10" ht="15" customHeight="1" x14ac:dyDescent="0.25">
      <c r="A533" s="56"/>
      <c r="B533" s="59" t="s">
        <v>3652</v>
      </c>
      <c r="C533" s="59" t="s">
        <v>158</v>
      </c>
      <c r="D533" s="59">
        <v>89</v>
      </c>
      <c r="E533" s="59" t="s">
        <v>4296</v>
      </c>
      <c r="F533" s="59">
        <v>1736</v>
      </c>
      <c r="G533" s="59">
        <v>5313</v>
      </c>
      <c r="H533" s="1" t="str">
        <f>VLOOKUP(F533,Hoja1!$A$1:$B$900,2)</f>
        <v xml:space="preserve">SERVICIOS </v>
      </c>
      <c r="I533" s="58"/>
      <c r="J533" s="55"/>
    </row>
    <row r="534" spans="1:10" ht="15" customHeight="1" x14ac:dyDescent="0.25">
      <c r="A534" s="56"/>
      <c r="B534" s="59" t="s">
        <v>3652</v>
      </c>
      <c r="C534" s="59" t="s">
        <v>158</v>
      </c>
      <c r="D534" s="59">
        <v>90</v>
      </c>
      <c r="E534" s="59" t="s">
        <v>4297</v>
      </c>
      <c r="F534" s="59">
        <v>1736</v>
      </c>
      <c r="G534" s="59">
        <v>5313</v>
      </c>
      <c r="H534" s="1" t="str">
        <f>VLOOKUP(F534,Hoja1!$A$1:$B$900,2)</f>
        <v xml:space="preserve">SERVICIOS </v>
      </c>
      <c r="I534" s="58"/>
      <c r="J534" s="55"/>
    </row>
    <row r="535" spans="1:10" ht="15" customHeight="1" x14ac:dyDescent="0.25">
      <c r="A535" s="56"/>
      <c r="B535" s="59" t="s">
        <v>3652</v>
      </c>
      <c r="C535" s="59" t="s">
        <v>158</v>
      </c>
      <c r="D535" s="59">
        <v>91</v>
      </c>
      <c r="E535" s="59" t="s">
        <v>4298</v>
      </c>
      <c r="F535" s="59">
        <v>1736</v>
      </c>
      <c r="G535" s="59">
        <v>1397</v>
      </c>
      <c r="H535" s="1" t="str">
        <f>VLOOKUP(F535,Hoja1!$A$1:$B$900,2)</f>
        <v xml:space="preserve">SERVICIOS </v>
      </c>
      <c r="I535" s="58"/>
      <c r="J535" s="55"/>
    </row>
    <row r="536" spans="1:10" ht="15" customHeight="1" x14ac:dyDescent="0.25">
      <c r="A536" s="56"/>
      <c r="B536" s="59" t="s">
        <v>3652</v>
      </c>
      <c r="C536" s="59" t="s">
        <v>158</v>
      </c>
      <c r="D536" s="59">
        <v>92</v>
      </c>
      <c r="E536" s="59" t="s">
        <v>3136</v>
      </c>
      <c r="F536" s="59">
        <v>1736</v>
      </c>
      <c r="G536" s="59">
        <v>1397</v>
      </c>
      <c r="H536" s="1" t="str">
        <f>VLOOKUP(F536,Hoja1!$A$1:$B$900,2)</f>
        <v xml:space="preserve">SERVICIOS </v>
      </c>
      <c r="I536" s="58"/>
      <c r="J536" s="55"/>
    </row>
    <row r="537" spans="1:10" ht="15" customHeight="1" x14ac:dyDescent="0.25">
      <c r="A537" s="56"/>
      <c r="B537" s="59" t="s">
        <v>3652</v>
      </c>
      <c r="C537" s="59" t="s">
        <v>158</v>
      </c>
      <c r="D537" s="59">
        <v>93</v>
      </c>
      <c r="E537" s="59" t="s">
        <v>3137</v>
      </c>
      <c r="F537" s="59">
        <v>1736</v>
      </c>
      <c r="G537" s="59">
        <v>4542</v>
      </c>
      <c r="H537" s="1" t="str">
        <f>VLOOKUP(F537,Hoja1!$A$1:$B$900,2)</f>
        <v xml:space="preserve">SERVICIOS </v>
      </c>
      <c r="I537" s="58"/>
      <c r="J537" s="55"/>
    </row>
    <row r="538" spans="1:10" ht="15" customHeight="1" x14ac:dyDescent="0.25">
      <c r="A538" s="56"/>
      <c r="B538" s="59" t="s">
        <v>3652</v>
      </c>
      <c r="C538" s="59" t="s">
        <v>158</v>
      </c>
      <c r="D538" s="59">
        <v>94</v>
      </c>
      <c r="E538" s="59" t="s">
        <v>3138</v>
      </c>
      <c r="F538" s="59">
        <v>1736</v>
      </c>
      <c r="G538" s="59">
        <v>4542</v>
      </c>
      <c r="H538" s="1" t="str">
        <f>VLOOKUP(F538,Hoja1!$A$1:$B$900,2)</f>
        <v xml:space="preserve">SERVICIOS </v>
      </c>
      <c r="I538" s="58"/>
      <c r="J538" s="55"/>
    </row>
    <row r="539" spans="1:10" ht="15" customHeight="1" x14ac:dyDescent="0.25">
      <c r="A539" s="56"/>
      <c r="B539" s="59" t="s">
        <v>3652</v>
      </c>
      <c r="C539" s="59" t="s">
        <v>158</v>
      </c>
      <c r="D539" s="59">
        <v>95</v>
      </c>
      <c r="E539" s="59" t="s">
        <v>3139</v>
      </c>
      <c r="F539" s="59">
        <v>1736</v>
      </c>
      <c r="G539" s="59">
        <v>5099</v>
      </c>
      <c r="H539" s="1" t="str">
        <f>VLOOKUP(F539,Hoja1!$A$1:$B$900,2)</f>
        <v xml:space="preserve">SERVICIOS </v>
      </c>
      <c r="I539" s="58"/>
      <c r="J539" s="55"/>
    </row>
    <row r="540" spans="1:10" ht="15" customHeight="1" x14ac:dyDescent="0.25">
      <c r="A540" s="56"/>
      <c r="B540" s="59" t="s">
        <v>3652</v>
      </c>
      <c r="C540" s="59" t="s">
        <v>158</v>
      </c>
      <c r="D540" s="59">
        <v>96</v>
      </c>
      <c r="E540" s="59" t="s">
        <v>3140</v>
      </c>
      <c r="F540" s="59">
        <v>1736</v>
      </c>
      <c r="G540" s="59">
        <v>5099</v>
      </c>
      <c r="H540" s="1" t="str">
        <f>VLOOKUP(F540,Hoja1!$A$1:$B$900,2)</f>
        <v xml:space="preserve">SERVICIOS </v>
      </c>
      <c r="I540" s="58"/>
      <c r="J540" s="55"/>
    </row>
    <row r="541" spans="1:10" ht="15" customHeight="1" x14ac:dyDescent="0.25">
      <c r="A541" s="56"/>
      <c r="B541" s="59" t="s">
        <v>3652</v>
      </c>
      <c r="C541" s="59" t="s">
        <v>158</v>
      </c>
      <c r="D541" s="59">
        <v>97</v>
      </c>
      <c r="E541" s="59" t="s">
        <v>3414</v>
      </c>
      <c r="F541" s="59">
        <v>1736</v>
      </c>
      <c r="G541" s="59">
        <v>3518</v>
      </c>
      <c r="H541" s="1" t="str">
        <f>VLOOKUP(F541,Hoja1!$A$1:$B$900,2)</f>
        <v xml:space="preserve">SERVICIOS </v>
      </c>
      <c r="I541" s="58" t="s">
        <v>3191</v>
      </c>
      <c r="J541" s="55"/>
    </row>
    <row r="542" spans="1:10" ht="15" customHeight="1" x14ac:dyDescent="0.25">
      <c r="A542" s="56"/>
      <c r="B542" s="59" t="s">
        <v>3652</v>
      </c>
      <c r="C542" s="59" t="s">
        <v>158</v>
      </c>
      <c r="D542" s="59">
        <v>98</v>
      </c>
      <c r="E542" s="59" t="s">
        <v>3415</v>
      </c>
      <c r="F542" s="59">
        <v>1736</v>
      </c>
      <c r="G542" s="99">
        <v>3518</v>
      </c>
      <c r="H542" s="1" t="str">
        <f>VLOOKUP(F542,Hoja1!$A$1:$B$900,2)</f>
        <v xml:space="preserve">SERVICIOS </v>
      </c>
      <c r="I542" s="58"/>
      <c r="J542" s="55"/>
    </row>
    <row r="543" spans="1:10" ht="15" customHeight="1" x14ac:dyDescent="0.25">
      <c r="A543" s="56"/>
      <c r="B543" s="59" t="s">
        <v>3652</v>
      </c>
      <c r="C543" s="59" t="s">
        <v>158</v>
      </c>
      <c r="D543" s="59">
        <v>99</v>
      </c>
      <c r="E543" s="59" t="s">
        <v>3179</v>
      </c>
      <c r="F543" s="59">
        <v>1736</v>
      </c>
      <c r="G543" s="59">
        <v>4901</v>
      </c>
      <c r="H543" s="1" t="str">
        <f>VLOOKUP(F543,Hoja1!$A$1:$B$900,2)</f>
        <v xml:space="preserve">SERVICIOS </v>
      </c>
      <c r="I543" s="58"/>
      <c r="J543" s="55"/>
    </row>
    <row r="544" spans="1:10" ht="15" customHeight="1" x14ac:dyDescent="0.25">
      <c r="A544" s="56"/>
      <c r="B544" s="59" t="s">
        <v>3652</v>
      </c>
      <c r="C544" s="59" t="s">
        <v>158</v>
      </c>
      <c r="D544" s="59">
        <v>100</v>
      </c>
      <c r="E544" s="59" t="s">
        <v>3180</v>
      </c>
      <c r="F544" s="59">
        <v>1736</v>
      </c>
      <c r="G544" s="59">
        <v>4901</v>
      </c>
      <c r="H544" s="1" t="str">
        <f>VLOOKUP(F544,Hoja1!$A$1:$B$900,2)</f>
        <v xml:space="preserve">SERVICIOS </v>
      </c>
      <c r="I544" s="58"/>
      <c r="J544" s="55"/>
    </row>
    <row r="545" spans="1:10" ht="15" customHeight="1" x14ac:dyDescent="0.25">
      <c r="A545" s="56"/>
      <c r="B545" s="59" t="s">
        <v>3652</v>
      </c>
      <c r="C545" s="59" t="s">
        <v>158</v>
      </c>
      <c r="D545" s="59">
        <v>101</v>
      </c>
      <c r="E545" s="59" t="s">
        <v>3181</v>
      </c>
      <c r="F545" s="59">
        <v>1736</v>
      </c>
      <c r="G545" s="59">
        <v>4742</v>
      </c>
      <c r="H545" s="1" t="str">
        <f>VLOOKUP(F545,Hoja1!$A$1:$B$900,2)</f>
        <v xml:space="preserve">SERVICIOS </v>
      </c>
      <c r="I545" s="58"/>
      <c r="J545" s="55"/>
    </row>
    <row r="546" spans="1:10" ht="15" customHeight="1" x14ac:dyDescent="0.25">
      <c r="A546" s="56"/>
      <c r="B546" s="59" t="s">
        <v>3652</v>
      </c>
      <c r="C546" s="59" t="s">
        <v>158</v>
      </c>
      <c r="D546" s="59">
        <v>102</v>
      </c>
      <c r="E546" s="59" t="s">
        <v>3182</v>
      </c>
      <c r="F546" s="59">
        <v>1736</v>
      </c>
      <c r="G546" s="99">
        <v>4742</v>
      </c>
      <c r="H546" s="1" t="str">
        <f>VLOOKUP(F546,Hoja1!$A$1:$B$900,2)</f>
        <v xml:space="preserve">SERVICIOS </v>
      </c>
      <c r="I546" s="58"/>
      <c r="J546" s="55"/>
    </row>
    <row r="547" spans="1:10" ht="15" customHeight="1" x14ac:dyDescent="0.25">
      <c r="A547" s="56"/>
      <c r="B547" s="59" t="s">
        <v>3652</v>
      </c>
      <c r="C547" s="59" t="s">
        <v>158</v>
      </c>
      <c r="D547" s="59">
        <v>103</v>
      </c>
      <c r="E547" s="59" t="s">
        <v>3183</v>
      </c>
      <c r="F547" s="59">
        <v>1736</v>
      </c>
      <c r="G547" s="59">
        <v>5092</v>
      </c>
      <c r="H547" s="1" t="str">
        <f>VLOOKUP(F547,Hoja1!$A$1:$B$900,2)</f>
        <v xml:space="preserve">SERVICIOS </v>
      </c>
      <c r="I547" s="58"/>
      <c r="J547" s="55"/>
    </row>
    <row r="548" spans="1:10" ht="15" customHeight="1" x14ac:dyDescent="0.25">
      <c r="A548" s="56"/>
      <c r="B548" s="59" t="s">
        <v>3652</v>
      </c>
      <c r="C548" s="59" t="s">
        <v>158</v>
      </c>
      <c r="D548" s="59">
        <v>104</v>
      </c>
      <c r="E548" s="59" t="s">
        <v>115</v>
      </c>
      <c r="F548" s="59">
        <v>1241</v>
      </c>
      <c r="G548" s="81" t="s">
        <v>439</v>
      </c>
      <c r="H548" s="1" t="str">
        <f>VLOOKUP(F548,Hoja1!$A$1:$B$900,2)</f>
        <v>SISTEMAS CENTRALES Y SERVICIOS</v>
      </c>
      <c r="I548" s="58"/>
      <c r="J548" s="55"/>
    </row>
    <row r="549" spans="1:10" ht="15" customHeight="1" x14ac:dyDescent="0.25">
      <c r="A549" s="56"/>
      <c r="B549" s="59" t="s">
        <v>3652</v>
      </c>
      <c r="C549" s="59" t="s">
        <v>158</v>
      </c>
      <c r="D549" s="59">
        <v>105</v>
      </c>
      <c r="E549" s="59" t="s">
        <v>4299</v>
      </c>
      <c r="F549" s="59">
        <v>1736</v>
      </c>
      <c r="G549" s="59">
        <v>4568</v>
      </c>
      <c r="H549" s="1" t="str">
        <f>VLOOKUP(F549,Hoja1!$A$1:$B$900,2)</f>
        <v xml:space="preserve">SERVICIOS </v>
      </c>
      <c r="I549" s="58"/>
      <c r="J549" s="55"/>
    </row>
    <row r="550" spans="1:10" ht="15" customHeight="1" x14ac:dyDescent="0.25">
      <c r="A550" s="56"/>
      <c r="B550" s="59" t="s">
        <v>3652</v>
      </c>
      <c r="C550" s="59" t="s">
        <v>158</v>
      </c>
      <c r="D550" s="59">
        <v>106</v>
      </c>
      <c r="E550" s="59" t="s">
        <v>3416</v>
      </c>
      <c r="F550" s="59">
        <v>1736</v>
      </c>
      <c r="G550" s="59">
        <v>4992</v>
      </c>
      <c r="H550" s="1" t="str">
        <f>VLOOKUP(F550,Hoja1!$A$1:$B$900,2)</f>
        <v xml:space="preserve">SERVICIOS </v>
      </c>
      <c r="I550" s="58"/>
      <c r="J550" s="55"/>
    </row>
    <row r="551" spans="1:10" ht="15" customHeight="1" x14ac:dyDescent="0.25">
      <c r="A551" s="56"/>
      <c r="B551" s="59" t="s">
        <v>3652</v>
      </c>
      <c r="C551" s="59" t="s">
        <v>158</v>
      </c>
      <c r="D551" s="59">
        <v>107</v>
      </c>
      <c r="E551" s="59" t="s">
        <v>115</v>
      </c>
      <c r="F551" s="59">
        <v>1241</v>
      </c>
      <c r="G551" s="81" t="s">
        <v>439</v>
      </c>
      <c r="H551" s="1" t="str">
        <f>VLOOKUP(F551,Hoja1!$A$1:$B$900,2)</f>
        <v>SISTEMAS CENTRALES Y SERVICIOS</v>
      </c>
      <c r="I551" s="58"/>
      <c r="J551" s="55"/>
    </row>
    <row r="552" spans="1:10" ht="15" customHeight="1" x14ac:dyDescent="0.25">
      <c r="A552" s="56"/>
      <c r="B552" s="59" t="s">
        <v>3652</v>
      </c>
      <c r="C552" s="59" t="s">
        <v>158</v>
      </c>
      <c r="D552" s="59">
        <v>108</v>
      </c>
      <c r="E552" s="59" t="s">
        <v>3192</v>
      </c>
      <c r="F552" s="59">
        <v>1736</v>
      </c>
      <c r="G552" s="59">
        <v>4297</v>
      </c>
      <c r="H552" s="1" t="str">
        <f>VLOOKUP(F552,Hoja1!$A$1:$B$900,2)</f>
        <v xml:space="preserve">SERVICIOS </v>
      </c>
      <c r="I552" s="58"/>
      <c r="J552" s="55"/>
    </row>
    <row r="553" spans="1:10" ht="15" customHeight="1" x14ac:dyDescent="0.25">
      <c r="A553" s="56"/>
      <c r="B553" s="59" t="s">
        <v>3652</v>
      </c>
      <c r="C553" s="59" t="s">
        <v>158</v>
      </c>
      <c r="D553" s="59">
        <v>109</v>
      </c>
      <c r="E553" s="59" t="s">
        <v>3184</v>
      </c>
      <c r="F553" s="59">
        <v>1736</v>
      </c>
      <c r="G553" s="59">
        <v>4726</v>
      </c>
      <c r="H553" s="1" t="str">
        <f>VLOOKUP(F553,Hoja1!$A$1:$B$900,2)</f>
        <v xml:space="preserve">SERVICIOS </v>
      </c>
      <c r="I553" s="58"/>
      <c r="J553" s="55"/>
    </row>
    <row r="554" spans="1:10" ht="15" customHeight="1" x14ac:dyDescent="0.25">
      <c r="A554" s="56"/>
      <c r="B554" s="59" t="s">
        <v>3652</v>
      </c>
      <c r="C554" s="59" t="s">
        <v>158</v>
      </c>
      <c r="D554" s="59">
        <v>110</v>
      </c>
      <c r="E554" s="59" t="s">
        <v>3185</v>
      </c>
      <c r="F554" s="59">
        <v>1736</v>
      </c>
      <c r="G554" s="59">
        <v>5304</v>
      </c>
      <c r="H554" s="1" t="str">
        <f>VLOOKUP(F554,Hoja1!$A$1:$B$900,2)</f>
        <v xml:space="preserve">SERVICIOS </v>
      </c>
      <c r="I554" s="58"/>
      <c r="J554" s="55"/>
    </row>
    <row r="555" spans="1:10" ht="15" customHeight="1" x14ac:dyDescent="0.25">
      <c r="A555" s="56"/>
      <c r="B555" s="59" t="s">
        <v>3652</v>
      </c>
      <c r="C555" s="59" t="s">
        <v>158</v>
      </c>
      <c r="D555" s="59">
        <v>111</v>
      </c>
      <c r="E555" s="59" t="s">
        <v>115</v>
      </c>
      <c r="F555" s="59">
        <v>1736</v>
      </c>
      <c r="G555" s="81" t="s">
        <v>439</v>
      </c>
      <c r="H555" s="1" t="str">
        <f>VLOOKUP(F555,Hoja1!$A$1:$B$900,2)</f>
        <v xml:space="preserve">SERVICIOS </v>
      </c>
      <c r="I555" s="58"/>
      <c r="J555" s="55"/>
    </row>
    <row r="556" spans="1:10" ht="15" customHeight="1" x14ac:dyDescent="0.25">
      <c r="A556" s="56"/>
      <c r="B556" s="59" t="s">
        <v>3652</v>
      </c>
      <c r="C556" s="59" t="s">
        <v>158</v>
      </c>
      <c r="D556" s="59">
        <v>112</v>
      </c>
      <c r="E556" s="59" t="s">
        <v>3417</v>
      </c>
      <c r="F556" s="59">
        <v>1736</v>
      </c>
      <c r="G556" s="59">
        <v>2624</v>
      </c>
      <c r="H556" s="1" t="str">
        <f>VLOOKUP(F556,Hoja1!$A$1:$B$900,2)</f>
        <v xml:space="preserve">SERVICIOS </v>
      </c>
      <c r="I556" s="58"/>
      <c r="J556" s="55"/>
    </row>
    <row r="557" spans="1:10" ht="15" customHeight="1" x14ac:dyDescent="0.25">
      <c r="A557" s="56"/>
      <c r="B557" s="59" t="s">
        <v>3652</v>
      </c>
      <c r="C557" s="59" t="s">
        <v>158</v>
      </c>
      <c r="D557" s="59">
        <v>113</v>
      </c>
      <c r="E557" s="59" t="s">
        <v>64</v>
      </c>
      <c r="F557" s="59">
        <v>1736</v>
      </c>
      <c r="G557" s="59">
        <v>5288</v>
      </c>
      <c r="H557" s="1" t="str">
        <f>VLOOKUP(F557,Hoja1!$A$1:$B$900,2)</f>
        <v xml:space="preserve">SERVICIOS </v>
      </c>
      <c r="I557" s="58"/>
      <c r="J557" s="55"/>
    </row>
    <row r="558" spans="1:10" ht="15" customHeight="1" x14ac:dyDescent="0.25">
      <c r="A558" s="56"/>
      <c r="B558" s="59" t="s">
        <v>3652</v>
      </c>
      <c r="C558" s="59" t="s">
        <v>158</v>
      </c>
      <c r="D558" s="59">
        <v>114</v>
      </c>
      <c r="E558" s="59" t="s">
        <v>3186</v>
      </c>
      <c r="F558" s="59">
        <v>1736</v>
      </c>
      <c r="G558" s="59">
        <v>2386</v>
      </c>
      <c r="H558" s="1" t="str">
        <f>VLOOKUP(F558,Hoja1!$A$1:$B$900,2)</f>
        <v xml:space="preserve">SERVICIOS </v>
      </c>
      <c r="I558" s="58"/>
      <c r="J558" s="55"/>
    </row>
    <row r="559" spans="1:10" ht="15" customHeight="1" x14ac:dyDescent="0.25">
      <c r="A559" s="56"/>
      <c r="B559" s="59" t="s">
        <v>3652</v>
      </c>
      <c r="C559" s="59" t="s">
        <v>158</v>
      </c>
      <c r="D559" s="59">
        <v>115</v>
      </c>
      <c r="E559" s="59" t="s">
        <v>3187</v>
      </c>
      <c r="F559" s="59">
        <v>1736</v>
      </c>
      <c r="G559" s="59">
        <v>2386</v>
      </c>
      <c r="H559" s="1" t="str">
        <f>VLOOKUP(F559,Hoja1!$A$1:$B$900,2)</f>
        <v xml:space="preserve">SERVICIOS </v>
      </c>
      <c r="I559" s="58"/>
      <c r="J559" s="55"/>
    </row>
    <row r="560" spans="1:10" ht="15" customHeight="1" x14ac:dyDescent="0.25">
      <c r="A560" s="56"/>
      <c r="B560" s="59" t="s">
        <v>3652</v>
      </c>
      <c r="C560" s="59" t="s">
        <v>158</v>
      </c>
      <c r="D560" s="59">
        <v>116</v>
      </c>
      <c r="E560" s="59" t="s">
        <v>3188</v>
      </c>
      <c r="F560" s="59">
        <v>1736</v>
      </c>
      <c r="G560" s="59">
        <v>4985</v>
      </c>
      <c r="H560" s="1" t="str">
        <f>VLOOKUP(F560,Hoja1!$A$1:$B$900,2)</f>
        <v xml:space="preserve">SERVICIOS </v>
      </c>
      <c r="I560" s="58"/>
      <c r="J560" s="55"/>
    </row>
    <row r="561" spans="1:10" ht="15" customHeight="1" x14ac:dyDescent="0.25">
      <c r="A561" s="56"/>
      <c r="B561" s="59" t="s">
        <v>3652</v>
      </c>
      <c r="C561" s="59" t="s">
        <v>158</v>
      </c>
      <c r="D561" s="59">
        <v>117</v>
      </c>
      <c r="E561" s="59" t="s">
        <v>3189</v>
      </c>
      <c r="F561" s="59">
        <v>1736</v>
      </c>
      <c r="G561" s="59">
        <v>2994</v>
      </c>
      <c r="H561" s="1" t="str">
        <f>VLOOKUP(F561,Hoja1!$A$1:$B$900,2)</f>
        <v xml:space="preserve">SERVICIOS </v>
      </c>
      <c r="I561" s="58"/>
      <c r="J561" s="55"/>
    </row>
    <row r="562" spans="1:10" ht="15" customHeight="1" x14ac:dyDescent="0.25">
      <c r="A562" s="56"/>
      <c r="B562" s="59" t="s">
        <v>3652</v>
      </c>
      <c r="C562" s="59" t="s">
        <v>158</v>
      </c>
      <c r="D562" s="59">
        <v>118</v>
      </c>
      <c r="E562" s="59" t="s">
        <v>3190</v>
      </c>
      <c r="F562" s="59">
        <v>1736</v>
      </c>
      <c r="G562" s="59">
        <v>2994</v>
      </c>
      <c r="H562" s="1" t="str">
        <f>VLOOKUP(F562,Hoja1!$A$1:$B$900,2)</f>
        <v xml:space="preserve">SERVICIOS </v>
      </c>
      <c r="I562" s="58"/>
      <c r="J562" s="55"/>
    </row>
    <row r="563" spans="1:10" ht="15" customHeight="1" x14ac:dyDescent="0.25">
      <c r="A563" s="56"/>
      <c r="B563" s="59" t="s">
        <v>3652</v>
      </c>
      <c r="C563" s="59" t="s">
        <v>158</v>
      </c>
      <c r="D563" s="59">
        <v>119</v>
      </c>
      <c r="E563" s="59" t="s">
        <v>115</v>
      </c>
      <c r="F563" s="59">
        <v>1736</v>
      </c>
      <c r="G563" s="81" t="s">
        <v>439</v>
      </c>
      <c r="H563" s="1" t="str">
        <f>VLOOKUP(F563,Hoja1!$A$1:$B$900,2)</f>
        <v xml:space="preserve">SERVICIOS </v>
      </c>
      <c r="I563" s="58"/>
      <c r="J563" s="55"/>
    </row>
    <row r="564" spans="1:10" ht="15" customHeight="1" x14ac:dyDescent="0.25">
      <c r="A564" s="56"/>
      <c r="B564" s="59" t="s">
        <v>3652</v>
      </c>
      <c r="C564" s="59" t="s">
        <v>158</v>
      </c>
      <c r="D564" s="59">
        <v>120</v>
      </c>
      <c r="E564" s="59" t="s">
        <v>115</v>
      </c>
      <c r="F564" s="59">
        <v>1736</v>
      </c>
      <c r="G564" s="81" t="s">
        <v>439</v>
      </c>
      <c r="H564" s="1" t="str">
        <f>VLOOKUP(F564,Hoja1!$A$1:$B$900,2)</f>
        <v xml:space="preserve">SERVICIOS </v>
      </c>
      <c r="I564" s="58"/>
      <c r="J564" s="55"/>
    </row>
    <row r="565" spans="1:10" ht="15" customHeight="1" x14ac:dyDescent="0.25">
      <c r="A565" s="56"/>
      <c r="B565" s="59" t="s">
        <v>3652</v>
      </c>
      <c r="C565" s="59" t="s">
        <v>158</v>
      </c>
      <c r="D565" s="59">
        <v>121</v>
      </c>
      <c r="E565" s="59" t="s">
        <v>4300</v>
      </c>
      <c r="F565" s="59">
        <v>1736</v>
      </c>
      <c r="G565" s="59">
        <v>3814</v>
      </c>
      <c r="H565" s="1" t="str">
        <f>VLOOKUP(F565,Hoja1!$A$1:$B$900,2)</f>
        <v xml:space="preserve">SERVICIOS </v>
      </c>
      <c r="I565" s="58"/>
      <c r="J565" s="55"/>
    </row>
    <row r="566" spans="1:10" ht="15" customHeight="1" x14ac:dyDescent="0.25">
      <c r="A566" s="56"/>
      <c r="B566" s="59" t="s">
        <v>3652</v>
      </c>
      <c r="C566" s="59" t="s">
        <v>158</v>
      </c>
      <c r="D566" s="59">
        <v>122</v>
      </c>
      <c r="E566" s="59" t="s">
        <v>3141</v>
      </c>
      <c r="F566" s="59">
        <v>1736</v>
      </c>
      <c r="G566" s="59">
        <v>2490</v>
      </c>
      <c r="H566" s="1" t="str">
        <f>VLOOKUP(F566,Hoja1!$A$1:$B$900,2)</f>
        <v xml:space="preserve">SERVICIOS </v>
      </c>
      <c r="I566" s="58"/>
      <c r="J566" s="55"/>
    </row>
    <row r="567" spans="1:10" ht="15" customHeight="1" x14ac:dyDescent="0.25">
      <c r="A567" s="56"/>
      <c r="B567" s="59" t="s">
        <v>3652</v>
      </c>
      <c r="C567" s="59" t="s">
        <v>158</v>
      </c>
      <c r="D567" s="59">
        <v>123</v>
      </c>
      <c r="E567" s="59" t="s">
        <v>3142</v>
      </c>
      <c r="F567" s="59">
        <v>1736</v>
      </c>
      <c r="G567" s="59">
        <v>2522</v>
      </c>
      <c r="H567" s="1" t="str">
        <f>VLOOKUP(F567,Hoja1!$A$1:$B$900,2)</f>
        <v xml:space="preserve">SERVICIOS </v>
      </c>
      <c r="I567" s="58"/>
      <c r="J567" s="55"/>
    </row>
    <row r="568" spans="1:10" ht="15" customHeight="1" x14ac:dyDescent="0.25">
      <c r="A568" s="56"/>
      <c r="B568" s="59" t="s">
        <v>3652</v>
      </c>
      <c r="C568" s="59" t="s">
        <v>158</v>
      </c>
      <c r="D568" s="59">
        <v>124</v>
      </c>
      <c r="E568" s="59" t="s">
        <v>115</v>
      </c>
      <c r="F568" s="59">
        <v>1736</v>
      </c>
      <c r="G568" s="81" t="s">
        <v>439</v>
      </c>
      <c r="H568" s="1" t="str">
        <f>VLOOKUP(F568,Hoja1!$A$1:$B$900,2)</f>
        <v xml:space="preserve">SERVICIOS </v>
      </c>
      <c r="I568" s="58"/>
      <c r="J568" s="55"/>
    </row>
    <row r="569" spans="1:10" ht="15" customHeight="1" x14ac:dyDescent="0.25">
      <c r="A569" s="56"/>
      <c r="B569" s="59" t="s">
        <v>3652</v>
      </c>
      <c r="C569" s="59" t="s">
        <v>158</v>
      </c>
      <c r="D569" s="59">
        <v>125</v>
      </c>
      <c r="E569" s="59" t="s">
        <v>3143</v>
      </c>
      <c r="F569" s="59">
        <v>1736</v>
      </c>
      <c r="G569" s="59">
        <v>1370</v>
      </c>
      <c r="H569" s="1" t="str">
        <f>VLOOKUP(F569,Hoja1!$A$1:$B$900,2)</f>
        <v xml:space="preserve">SERVICIOS </v>
      </c>
      <c r="I569" s="58"/>
      <c r="J569" s="55"/>
    </row>
    <row r="570" spans="1:10" ht="15" customHeight="1" x14ac:dyDescent="0.25">
      <c r="A570" s="56"/>
      <c r="B570" s="59" t="s">
        <v>3652</v>
      </c>
      <c r="C570" s="59" t="s">
        <v>158</v>
      </c>
      <c r="D570" s="59">
        <v>126</v>
      </c>
      <c r="E570" s="59" t="s">
        <v>4301</v>
      </c>
      <c r="F570" s="59">
        <v>1736</v>
      </c>
      <c r="G570" s="59">
        <v>3810</v>
      </c>
      <c r="H570" s="1" t="str">
        <f>VLOOKUP(F570,Hoja1!$A$1:$B$900,2)</f>
        <v xml:space="preserve">SERVICIOS </v>
      </c>
      <c r="I570" s="58"/>
      <c r="J570" s="55"/>
    </row>
    <row r="571" spans="1:10" ht="15" customHeight="1" x14ac:dyDescent="0.25">
      <c r="A571" s="56"/>
      <c r="B571" s="59" t="s">
        <v>3652</v>
      </c>
      <c r="C571" s="59" t="s">
        <v>158</v>
      </c>
      <c r="D571" s="59">
        <v>127</v>
      </c>
      <c r="E571" s="59" t="s">
        <v>3144</v>
      </c>
      <c r="F571" s="59">
        <v>1736</v>
      </c>
      <c r="G571" s="59" t="s">
        <v>439</v>
      </c>
      <c r="H571" s="1" t="str">
        <f>VLOOKUP(F571,Hoja1!$A$1:$B$900,2)</f>
        <v xml:space="preserve">SERVICIOS </v>
      </c>
      <c r="I571" s="58"/>
      <c r="J571" s="55"/>
    </row>
    <row r="572" spans="1:10" ht="15" customHeight="1" x14ac:dyDescent="0.25">
      <c r="A572" s="56"/>
      <c r="B572" s="59" t="s">
        <v>3652</v>
      </c>
      <c r="C572" s="59" t="s">
        <v>158</v>
      </c>
      <c r="D572" s="59">
        <v>128</v>
      </c>
      <c r="E572" s="59" t="s">
        <v>115</v>
      </c>
      <c r="F572" s="59">
        <v>1736</v>
      </c>
      <c r="G572" s="81" t="s">
        <v>439</v>
      </c>
      <c r="H572" s="1" t="str">
        <f>VLOOKUP(F572,Hoja1!$A$1:$B$900,2)</f>
        <v xml:space="preserve">SERVICIOS </v>
      </c>
      <c r="I572" s="58"/>
      <c r="J572" s="55"/>
    </row>
    <row r="573" spans="1:10" ht="15" customHeight="1" x14ac:dyDescent="0.25">
      <c r="A573" s="56"/>
      <c r="B573" s="59" t="s">
        <v>3652</v>
      </c>
      <c r="C573" s="59" t="s">
        <v>158</v>
      </c>
      <c r="D573" s="59">
        <v>129</v>
      </c>
      <c r="E573" s="59" t="s">
        <v>115</v>
      </c>
      <c r="F573" s="59">
        <v>1241</v>
      </c>
      <c r="G573" s="81" t="s">
        <v>439</v>
      </c>
      <c r="H573" s="1" t="str">
        <f>VLOOKUP(F573,Hoja1!$A$1:$B$900,2)</f>
        <v>SISTEMAS CENTRALES Y SERVICIOS</v>
      </c>
      <c r="I573" s="58"/>
      <c r="J573" s="55"/>
    </row>
    <row r="574" spans="1:10" ht="15" customHeight="1" x14ac:dyDescent="0.25">
      <c r="A574" s="56"/>
      <c r="B574" s="59" t="s">
        <v>3652</v>
      </c>
      <c r="C574" s="59" t="s">
        <v>158</v>
      </c>
      <c r="D574" s="59">
        <v>130</v>
      </c>
      <c r="E574" s="59" t="s">
        <v>115</v>
      </c>
      <c r="F574" s="59">
        <v>1241</v>
      </c>
      <c r="G574" s="81" t="s">
        <v>439</v>
      </c>
      <c r="H574" s="1" t="str">
        <f>VLOOKUP(F574,Hoja1!$A$1:$B$900,2)</f>
        <v>SISTEMAS CENTRALES Y SERVICIOS</v>
      </c>
      <c r="I574" s="58"/>
      <c r="J574" s="55"/>
    </row>
    <row r="575" spans="1:10" ht="15" customHeight="1" x14ac:dyDescent="0.25">
      <c r="A575" s="56"/>
      <c r="B575" s="59" t="s">
        <v>3652</v>
      </c>
      <c r="C575" s="59" t="s">
        <v>158</v>
      </c>
      <c r="D575" s="59">
        <v>131</v>
      </c>
      <c r="E575" s="59" t="s">
        <v>115</v>
      </c>
      <c r="F575" s="59">
        <v>1241</v>
      </c>
      <c r="G575" s="81" t="s">
        <v>439</v>
      </c>
      <c r="H575" s="1" t="str">
        <f>VLOOKUP(F575,Hoja1!$A$1:$B$900,2)</f>
        <v>SISTEMAS CENTRALES Y SERVICIOS</v>
      </c>
      <c r="I575" s="58"/>
      <c r="J575" s="55"/>
    </row>
    <row r="576" spans="1:10" ht="15" customHeight="1" x14ac:dyDescent="0.25">
      <c r="A576" s="56"/>
      <c r="B576" s="59" t="s">
        <v>3652</v>
      </c>
      <c r="C576" s="59" t="s">
        <v>158</v>
      </c>
      <c r="D576" s="59">
        <v>132</v>
      </c>
      <c r="E576" s="59" t="s">
        <v>115</v>
      </c>
      <c r="F576" s="59">
        <v>1241</v>
      </c>
      <c r="G576" s="81" t="s">
        <v>439</v>
      </c>
      <c r="H576" s="1" t="str">
        <f>VLOOKUP(F576,Hoja1!$A$1:$B$900,2)</f>
        <v>SISTEMAS CENTRALES Y SERVICIOS</v>
      </c>
      <c r="I576" s="58"/>
      <c r="J576" s="55"/>
    </row>
    <row r="577" spans="1:10" ht="15" customHeight="1" x14ac:dyDescent="0.25">
      <c r="A577" s="56"/>
      <c r="B577" s="59" t="s">
        <v>3652</v>
      </c>
      <c r="C577" s="59" t="s">
        <v>158</v>
      </c>
      <c r="D577" s="59">
        <v>133</v>
      </c>
      <c r="E577" s="80" t="s">
        <v>4302</v>
      </c>
      <c r="F577" s="59">
        <v>1736</v>
      </c>
      <c r="G577" s="59" t="s">
        <v>439</v>
      </c>
      <c r="H577" s="1" t="str">
        <f>VLOOKUP(F577,Hoja1!$A$1:$B$900,2)</f>
        <v xml:space="preserve">SERVICIOS </v>
      </c>
      <c r="I577" s="58"/>
      <c r="J577" s="55"/>
    </row>
    <row r="578" spans="1:10" ht="15" customHeight="1" x14ac:dyDescent="0.25">
      <c r="A578" s="56"/>
      <c r="B578" s="59" t="s">
        <v>3652</v>
      </c>
      <c r="C578" s="59" t="s">
        <v>158</v>
      </c>
      <c r="D578" s="59">
        <v>134</v>
      </c>
      <c r="E578" s="59" t="s">
        <v>115</v>
      </c>
      <c r="F578" s="59">
        <v>1241</v>
      </c>
      <c r="G578" s="81" t="s">
        <v>439</v>
      </c>
      <c r="H578" s="1" t="str">
        <f>VLOOKUP(F578,Hoja1!$A$1:$B$900,2)</f>
        <v>SISTEMAS CENTRALES Y SERVICIOS</v>
      </c>
      <c r="I578" s="58"/>
      <c r="J578" s="55"/>
    </row>
    <row r="579" spans="1:10" ht="15" customHeight="1" x14ac:dyDescent="0.25">
      <c r="A579" s="56"/>
      <c r="B579" s="59" t="s">
        <v>3652</v>
      </c>
      <c r="C579" s="59" t="s">
        <v>158</v>
      </c>
      <c r="D579" s="59">
        <v>135</v>
      </c>
      <c r="E579" s="59" t="s">
        <v>115</v>
      </c>
      <c r="F579" s="59">
        <v>1241</v>
      </c>
      <c r="G579" s="81" t="s">
        <v>439</v>
      </c>
      <c r="H579" s="1" t="str">
        <f>VLOOKUP(F579,Hoja1!$A$1:$B$900,2)</f>
        <v>SISTEMAS CENTRALES Y SERVICIOS</v>
      </c>
      <c r="I579" s="58"/>
      <c r="J579" s="55"/>
    </row>
    <row r="580" spans="1:10" ht="15" customHeight="1" x14ac:dyDescent="0.25">
      <c r="A580" s="56"/>
      <c r="B580" s="59" t="s">
        <v>3652</v>
      </c>
      <c r="C580" s="59" t="s">
        <v>158</v>
      </c>
      <c r="D580" s="59">
        <v>136</v>
      </c>
      <c r="E580" s="59" t="s">
        <v>4303</v>
      </c>
      <c r="F580" s="59">
        <v>1736</v>
      </c>
      <c r="G580" s="59" t="s">
        <v>439</v>
      </c>
      <c r="H580" s="1" t="str">
        <f>VLOOKUP(F580,Hoja1!$A$1:$B$900,2)</f>
        <v xml:space="preserve">SERVICIOS </v>
      </c>
      <c r="I580" s="58"/>
      <c r="J580" s="55"/>
    </row>
    <row r="581" spans="1:10" ht="7.5" customHeight="1" x14ac:dyDescent="0.25">
      <c r="A581" s="56"/>
      <c r="B581" s="57"/>
      <c r="C581" s="57"/>
      <c r="D581" s="57"/>
      <c r="E581" s="57"/>
      <c r="F581" s="57"/>
      <c r="G581" s="57"/>
      <c r="H581" s="57"/>
      <c r="I581" s="57"/>
      <c r="J581" s="55"/>
    </row>
    <row r="582" spans="1:10" ht="15" customHeight="1" x14ac:dyDescent="0.25">
      <c r="A582" s="56"/>
      <c r="B582" s="59" t="s">
        <v>3652</v>
      </c>
      <c r="C582" s="59" t="s">
        <v>160</v>
      </c>
      <c r="D582" s="59">
        <v>1</v>
      </c>
      <c r="E582" s="59" t="s">
        <v>69</v>
      </c>
      <c r="F582" s="59">
        <v>1234</v>
      </c>
      <c r="G582" s="59">
        <v>5887</v>
      </c>
      <c r="H582" s="1" t="str">
        <f>VLOOKUP(F582,Hoja1!$A$1:$B$900,2)</f>
        <v>GERENCIA DE INFRAESTRUCTURA CORPORATIVA</v>
      </c>
      <c r="I582" s="58"/>
      <c r="J582" s="55"/>
    </row>
    <row r="583" spans="1:10" ht="15" customHeight="1" x14ac:dyDescent="0.25">
      <c r="A583" s="56"/>
      <c r="B583" s="59" t="s">
        <v>3652</v>
      </c>
      <c r="C583" s="59" t="s">
        <v>160</v>
      </c>
      <c r="D583" s="59">
        <v>2</v>
      </c>
      <c r="E583" s="59" t="s">
        <v>2728</v>
      </c>
      <c r="F583" s="59">
        <v>1234</v>
      </c>
      <c r="G583" s="59">
        <v>4672</v>
      </c>
      <c r="H583" s="1" t="str">
        <f>VLOOKUP(F583,Hoja1!$A$1:$B$900,2)</f>
        <v>GERENCIA DE INFRAESTRUCTURA CORPORATIVA</v>
      </c>
      <c r="I583" s="58"/>
      <c r="J583" s="55"/>
    </row>
    <row r="584" spans="1:10" ht="15" customHeight="1" x14ac:dyDescent="0.25">
      <c r="A584" s="56"/>
      <c r="B584" s="59" t="s">
        <v>3652</v>
      </c>
      <c r="C584" s="59" t="s">
        <v>160</v>
      </c>
      <c r="D584" s="59">
        <v>3</v>
      </c>
      <c r="E584" s="59" t="s">
        <v>2272</v>
      </c>
      <c r="F584" s="59">
        <v>1234</v>
      </c>
      <c r="G584" s="59">
        <v>6643</v>
      </c>
      <c r="H584" s="1" t="str">
        <f>VLOOKUP(F584,Hoja1!$A$1:$B$900,2)</f>
        <v>GERENCIA DE INFRAESTRUCTURA CORPORATIVA</v>
      </c>
      <c r="I584" s="58"/>
      <c r="J584" s="55"/>
    </row>
    <row r="585" spans="1:10" ht="15" customHeight="1" x14ac:dyDescent="0.25">
      <c r="A585" s="56"/>
      <c r="B585" s="59" t="s">
        <v>3652</v>
      </c>
      <c r="C585" s="59" t="s">
        <v>160</v>
      </c>
      <c r="D585" s="59">
        <v>4</v>
      </c>
      <c r="E585" s="59" t="s">
        <v>70</v>
      </c>
      <c r="F585" s="59">
        <v>1234</v>
      </c>
      <c r="G585" s="59">
        <v>3516</v>
      </c>
      <c r="H585" s="1" t="str">
        <f>VLOOKUP(F585,Hoja1!$A$1:$B$900,2)</f>
        <v>GERENCIA DE INFRAESTRUCTURA CORPORATIVA</v>
      </c>
      <c r="I585" s="58"/>
      <c r="J585" s="55"/>
    </row>
    <row r="586" spans="1:10" ht="15" customHeight="1" x14ac:dyDescent="0.25">
      <c r="A586" s="56"/>
      <c r="B586" s="59" t="s">
        <v>3652</v>
      </c>
      <c r="C586" s="59" t="s">
        <v>160</v>
      </c>
      <c r="D586" s="59">
        <v>5</v>
      </c>
      <c r="E586" s="59" t="s">
        <v>2273</v>
      </c>
      <c r="F586" s="59">
        <v>1234</v>
      </c>
      <c r="G586" s="59">
        <v>5426</v>
      </c>
      <c r="H586" s="1" t="str">
        <f>VLOOKUP(F586,Hoja1!$A$1:$B$900,2)</f>
        <v>GERENCIA DE INFRAESTRUCTURA CORPORATIVA</v>
      </c>
      <c r="I586" s="58"/>
      <c r="J586" s="55"/>
    </row>
    <row r="587" spans="1:10" ht="15" customHeight="1" x14ac:dyDescent="0.25">
      <c r="A587" s="56"/>
      <c r="B587" s="59" t="s">
        <v>3652</v>
      </c>
      <c r="C587" s="59" t="s">
        <v>160</v>
      </c>
      <c r="D587" s="59">
        <v>6</v>
      </c>
      <c r="E587" s="59" t="s">
        <v>2016</v>
      </c>
      <c r="F587" s="59">
        <v>1234</v>
      </c>
      <c r="G587" s="59">
        <v>6649</v>
      </c>
      <c r="H587" s="1" t="str">
        <f>VLOOKUP(F587,Hoja1!$A$1:$B$900,2)</f>
        <v>GERENCIA DE INFRAESTRUCTURA CORPORATIVA</v>
      </c>
      <c r="I587" s="58"/>
      <c r="J587" s="55"/>
    </row>
    <row r="588" spans="1:10" ht="15" customHeight="1" x14ac:dyDescent="0.25">
      <c r="A588" s="56"/>
      <c r="B588" s="59" t="s">
        <v>3652</v>
      </c>
      <c r="C588" s="59" t="s">
        <v>160</v>
      </c>
      <c r="D588" s="59">
        <v>7</v>
      </c>
      <c r="E588" s="59" t="s">
        <v>2274</v>
      </c>
      <c r="F588" s="59">
        <v>1234</v>
      </c>
      <c r="G588" s="59">
        <v>5677</v>
      </c>
      <c r="H588" s="1" t="str">
        <f>VLOOKUP(F588,Hoja1!$A$1:$B$900,2)</f>
        <v>GERENCIA DE INFRAESTRUCTURA CORPORATIVA</v>
      </c>
      <c r="I588" s="58"/>
      <c r="J588" s="55"/>
    </row>
    <row r="589" spans="1:10" ht="15" customHeight="1" x14ac:dyDescent="0.25">
      <c r="A589" s="56"/>
      <c r="B589" s="59" t="s">
        <v>3652</v>
      </c>
      <c r="C589" s="59" t="s">
        <v>160</v>
      </c>
      <c r="D589" s="59">
        <v>8</v>
      </c>
      <c r="E589" s="59" t="s">
        <v>2275</v>
      </c>
      <c r="F589" s="59">
        <v>1234</v>
      </c>
      <c r="G589" s="59">
        <v>5338</v>
      </c>
      <c r="H589" s="1" t="str">
        <f>VLOOKUP(F589,Hoja1!$A$1:$B$900,2)</f>
        <v>GERENCIA DE INFRAESTRUCTURA CORPORATIVA</v>
      </c>
      <c r="I589" s="58"/>
      <c r="J589" s="55"/>
    </row>
    <row r="590" spans="1:10" ht="15" customHeight="1" x14ac:dyDescent="0.25">
      <c r="A590" s="56"/>
      <c r="B590" s="59" t="s">
        <v>3652</v>
      </c>
      <c r="C590" s="59" t="s">
        <v>160</v>
      </c>
      <c r="D590" s="59">
        <v>9</v>
      </c>
      <c r="E590" s="59" t="s">
        <v>1946</v>
      </c>
      <c r="F590" s="59">
        <v>1234</v>
      </c>
      <c r="G590" s="59">
        <v>4908</v>
      </c>
      <c r="H590" s="1" t="str">
        <f>VLOOKUP(F590,Hoja1!$A$1:$B$900,2)</f>
        <v>GERENCIA DE INFRAESTRUCTURA CORPORATIVA</v>
      </c>
      <c r="I590" s="58"/>
      <c r="J590" s="55"/>
    </row>
    <row r="591" spans="1:10" ht="15" customHeight="1" x14ac:dyDescent="0.25">
      <c r="A591" s="56"/>
      <c r="B591" s="59" t="s">
        <v>3652</v>
      </c>
      <c r="C591" s="59" t="s">
        <v>160</v>
      </c>
      <c r="D591" s="59">
        <v>10</v>
      </c>
      <c r="E591" s="59" t="s">
        <v>2276</v>
      </c>
      <c r="F591" s="59">
        <v>1234</v>
      </c>
      <c r="G591" s="59">
        <v>5886</v>
      </c>
      <c r="H591" s="1" t="str">
        <f>VLOOKUP(F591,Hoja1!$A$1:$B$900,2)</f>
        <v>GERENCIA DE INFRAESTRUCTURA CORPORATIVA</v>
      </c>
      <c r="I591" s="58"/>
      <c r="J591" s="55"/>
    </row>
    <row r="592" spans="1:10" ht="15" customHeight="1" x14ac:dyDescent="0.25">
      <c r="A592" s="56"/>
      <c r="B592" s="59" t="s">
        <v>3652</v>
      </c>
      <c r="C592" s="59" t="s">
        <v>160</v>
      </c>
      <c r="D592" s="59">
        <v>11</v>
      </c>
      <c r="E592" s="59" t="s">
        <v>71</v>
      </c>
      <c r="F592" s="59">
        <v>1234</v>
      </c>
      <c r="G592" s="59">
        <v>6050</v>
      </c>
      <c r="H592" s="1" t="str">
        <f>VLOOKUP(F592,Hoja1!$A$1:$B$900,2)</f>
        <v>GERENCIA DE INFRAESTRUCTURA CORPORATIVA</v>
      </c>
      <c r="I592" s="58"/>
      <c r="J592" s="55"/>
    </row>
    <row r="593" spans="1:10" ht="15" customHeight="1" x14ac:dyDescent="0.25">
      <c r="A593" s="56"/>
      <c r="B593" s="59" t="s">
        <v>3652</v>
      </c>
      <c r="C593" s="59" t="s">
        <v>160</v>
      </c>
      <c r="D593" s="59">
        <v>12</v>
      </c>
      <c r="E593" s="59" t="s">
        <v>2277</v>
      </c>
      <c r="F593" s="59">
        <v>1234</v>
      </c>
      <c r="G593" s="59">
        <v>4847</v>
      </c>
      <c r="H593" s="1" t="str">
        <f>VLOOKUP(F593,Hoja1!$A$1:$B$900,2)</f>
        <v>GERENCIA DE INFRAESTRUCTURA CORPORATIVA</v>
      </c>
      <c r="I593" s="58"/>
      <c r="J593" s="55"/>
    </row>
    <row r="594" spans="1:10" ht="15" customHeight="1" x14ac:dyDescent="0.25">
      <c r="A594" s="56"/>
      <c r="B594" s="59" t="s">
        <v>3652</v>
      </c>
      <c r="C594" s="59" t="s">
        <v>160</v>
      </c>
      <c r="D594" s="59">
        <v>13</v>
      </c>
      <c r="E594" s="59" t="s">
        <v>72</v>
      </c>
      <c r="F594" s="59">
        <v>1234</v>
      </c>
      <c r="G594" s="59">
        <v>4668</v>
      </c>
      <c r="H594" s="1" t="str">
        <f>VLOOKUP(F594,Hoja1!$A$1:$B$900,2)</f>
        <v>GERENCIA DE INFRAESTRUCTURA CORPORATIVA</v>
      </c>
      <c r="I594" s="58"/>
      <c r="J594" s="55"/>
    </row>
    <row r="595" spans="1:10" ht="15" customHeight="1" x14ac:dyDescent="0.25">
      <c r="A595" s="56"/>
      <c r="B595" s="59" t="s">
        <v>3652</v>
      </c>
      <c r="C595" s="59" t="s">
        <v>160</v>
      </c>
      <c r="D595" s="59">
        <v>14</v>
      </c>
      <c r="E595" s="59" t="s">
        <v>2278</v>
      </c>
      <c r="F595" s="59">
        <v>1234</v>
      </c>
      <c r="G595" s="59">
        <v>4900</v>
      </c>
      <c r="H595" s="1" t="str">
        <f>VLOOKUP(F595,Hoja1!$A$1:$B$900,2)</f>
        <v>GERENCIA DE INFRAESTRUCTURA CORPORATIVA</v>
      </c>
      <c r="I595" s="58"/>
      <c r="J595" s="55"/>
    </row>
    <row r="596" spans="1:10" ht="15" customHeight="1" x14ac:dyDescent="0.25">
      <c r="A596" s="56"/>
      <c r="B596" s="59" t="s">
        <v>3652</v>
      </c>
      <c r="C596" s="59" t="s">
        <v>160</v>
      </c>
      <c r="D596" s="59">
        <v>15</v>
      </c>
      <c r="E596" s="59" t="s">
        <v>1947</v>
      </c>
      <c r="F596" s="59">
        <v>1234</v>
      </c>
      <c r="G596" s="59">
        <v>4804</v>
      </c>
      <c r="H596" s="1" t="str">
        <f>VLOOKUP(F596,Hoja1!$A$1:$B$900,2)</f>
        <v>GERENCIA DE INFRAESTRUCTURA CORPORATIVA</v>
      </c>
      <c r="I596" s="58"/>
      <c r="J596" s="55"/>
    </row>
    <row r="597" spans="1:10" ht="15" customHeight="1" x14ac:dyDescent="0.25">
      <c r="A597" s="56"/>
      <c r="B597" s="59" t="s">
        <v>3652</v>
      </c>
      <c r="C597" s="59" t="s">
        <v>160</v>
      </c>
      <c r="D597" s="59">
        <v>16</v>
      </c>
      <c r="E597" s="59" t="s">
        <v>2279</v>
      </c>
      <c r="F597" s="59">
        <v>1234</v>
      </c>
      <c r="G597" s="59">
        <v>2496</v>
      </c>
      <c r="H597" s="1" t="str">
        <f>VLOOKUP(F597,Hoja1!$A$1:$B$900,2)</f>
        <v>GERENCIA DE INFRAESTRUCTURA CORPORATIVA</v>
      </c>
      <c r="I597" s="58"/>
      <c r="J597" s="55"/>
    </row>
    <row r="598" spans="1:10" ht="15" customHeight="1" x14ac:dyDescent="0.25">
      <c r="A598" s="56"/>
      <c r="B598" s="59" t="s">
        <v>3652</v>
      </c>
      <c r="C598" s="59" t="s">
        <v>160</v>
      </c>
      <c r="D598" s="59">
        <v>17</v>
      </c>
      <c r="E598" s="59" t="s">
        <v>73</v>
      </c>
      <c r="F598" s="59">
        <v>1234</v>
      </c>
      <c r="G598" s="59">
        <v>5832</v>
      </c>
      <c r="H598" s="1" t="str">
        <f>VLOOKUP(F598,Hoja1!$A$1:$B$900,2)</f>
        <v>GERENCIA DE INFRAESTRUCTURA CORPORATIVA</v>
      </c>
      <c r="I598" s="58"/>
      <c r="J598" s="55"/>
    </row>
    <row r="599" spans="1:10" ht="15" customHeight="1" x14ac:dyDescent="0.25">
      <c r="A599" s="56"/>
      <c r="B599" s="59" t="s">
        <v>3652</v>
      </c>
      <c r="C599" s="59" t="s">
        <v>160</v>
      </c>
      <c r="D599" s="59">
        <v>18</v>
      </c>
      <c r="E599" s="59" t="s">
        <v>1948</v>
      </c>
      <c r="F599" s="59">
        <v>1234</v>
      </c>
      <c r="G599" s="59">
        <v>6783</v>
      </c>
      <c r="H599" s="1" t="str">
        <f>VLOOKUP(F599,Hoja1!$A$1:$B$900,2)</f>
        <v>GERENCIA DE INFRAESTRUCTURA CORPORATIVA</v>
      </c>
      <c r="I599" s="58"/>
      <c r="J599" s="55"/>
    </row>
    <row r="600" spans="1:10" ht="15" customHeight="1" x14ac:dyDescent="0.25">
      <c r="A600" s="56"/>
      <c r="B600" s="59" t="s">
        <v>3652</v>
      </c>
      <c r="C600" s="59" t="s">
        <v>160</v>
      </c>
      <c r="D600" s="59">
        <v>19</v>
      </c>
      <c r="E600" s="59" t="s">
        <v>180</v>
      </c>
      <c r="F600" s="59">
        <v>1234</v>
      </c>
      <c r="G600" s="59">
        <v>4784</v>
      </c>
      <c r="H600" s="1" t="str">
        <f>VLOOKUP(F600,Hoja1!$A$1:$B$900,2)</f>
        <v>GERENCIA DE INFRAESTRUCTURA CORPORATIVA</v>
      </c>
      <c r="I600" s="58"/>
      <c r="J600" s="55"/>
    </row>
    <row r="601" spans="1:10" ht="15" customHeight="1" x14ac:dyDescent="0.25">
      <c r="A601" s="56"/>
      <c r="B601" s="59" t="s">
        <v>3652</v>
      </c>
      <c r="C601" s="59" t="s">
        <v>160</v>
      </c>
      <c r="D601" s="59">
        <v>20</v>
      </c>
      <c r="E601" s="59" t="s">
        <v>1949</v>
      </c>
      <c r="F601" s="59">
        <v>1234</v>
      </c>
      <c r="G601" s="59">
        <v>6695</v>
      </c>
      <c r="H601" s="1" t="str">
        <f>VLOOKUP(F601,Hoja1!$A$1:$B$900,2)</f>
        <v>GERENCIA DE INFRAESTRUCTURA CORPORATIVA</v>
      </c>
      <c r="I601" s="58"/>
      <c r="J601" s="55"/>
    </row>
    <row r="602" spans="1:10" ht="15" customHeight="1" x14ac:dyDescent="0.25">
      <c r="A602" s="56"/>
      <c r="B602" s="59" t="s">
        <v>3652</v>
      </c>
      <c r="C602" s="59" t="s">
        <v>160</v>
      </c>
      <c r="D602" s="59">
        <v>21</v>
      </c>
      <c r="E602" s="59" t="s">
        <v>1950</v>
      </c>
      <c r="F602" s="59">
        <v>1234</v>
      </c>
      <c r="G602" s="59">
        <v>4935</v>
      </c>
      <c r="H602" s="1" t="str">
        <f>VLOOKUP(F602,Hoja1!$A$1:$B$900,2)</f>
        <v>GERENCIA DE INFRAESTRUCTURA CORPORATIVA</v>
      </c>
      <c r="I602" s="58"/>
      <c r="J602" s="55"/>
    </row>
    <row r="603" spans="1:10" ht="15" customHeight="1" x14ac:dyDescent="0.25">
      <c r="A603" s="56"/>
      <c r="B603" s="59" t="s">
        <v>3652</v>
      </c>
      <c r="C603" s="59" t="s">
        <v>160</v>
      </c>
      <c r="D603" s="59">
        <v>22</v>
      </c>
      <c r="E603" s="59" t="s">
        <v>74</v>
      </c>
      <c r="F603" s="59">
        <v>1234</v>
      </c>
      <c r="G603" s="59">
        <v>4817</v>
      </c>
      <c r="H603" s="1" t="str">
        <f>VLOOKUP(F603,Hoja1!$A$1:$B$900,2)</f>
        <v>GERENCIA DE INFRAESTRUCTURA CORPORATIVA</v>
      </c>
      <c r="I603" s="58"/>
      <c r="J603" s="55"/>
    </row>
    <row r="604" spans="1:10" ht="15" customHeight="1" x14ac:dyDescent="0.25">
      <c r="A604" s="56"/>
      <c r="B604" s="59" t="s">
        <v>3652</v>
      </c>
      <c r="C604" s="59" t="s">
        <v>160</v>
      </c>
      <c r="D604" s="59">
        <v>23</v>
      </c>
      <c r="E604" s="59" t="s">
        <v>2280</v>
      </c>
      <c r="F604" s="59">
        <v>1234</v>
      </c>
      <c r="G604" s="59">
        <v>2333</v>
      </c>
      <c r="H604" s="1" t="str">
        <f>VLOOKUP(F604,Hoja1!$A$1:$B$900,2)</f>
        <v>GERENCIA DE INFRAESTRUCTURA CORPORATIVA</v>
      </c>
      <c r="I604" s="58"/>
      <c r="J604" s="55"/>
    </row>
    <row r="605" spans="1:10" ht="15" customHeight="1" x14ac:dyDescent="0.25">
      <c r="A605" s="56"/>
      <c r="B605" s="59" t="s">
        <v>3652</v>
      </c>
      <c r="C605" s="59" t="s">
        <v>160</v>
      </c>
      <c r="D605" s="59">
        <v>24</v>
      </c>
      <c r="E605" s="59" t="s">
        <v>2017</v>
      </c>
      <c r="F605" s="59">
        <v>1234</v>
      </c>
      <c r="G605" s="59">
        <v>4738</v>
      </c>
      <c r="H605" s="1" t="str">
        <f>VLOOKUP(F605,Hoja1!$A$1:$B$900,2)</f>
        <v>GERENCIA DE INFRAESTRUCTURA CORPORATIVA</v>
      </c>
      <c r="I605" s="58"/>
      <c r="J605" s="55"/>
    </row>
    <row r="606" spans="1:10" ht="15" customHeight="1" x14ac:dyDescent="0.25">
      <c r="A606" s="56"/>
      <c r="B606" s="59" t="s">
        <v>3652</v>
      </c>
      <c r="C606" s="59" t="s">
        <v>160</v>
      </c>
      <c r="D606" s="59">
        <v>25</v>
      </c>
      <c r="E606" s="59" t="s">
        <v>2729</v>
      </c>
      <c r="F606" s="59">
        <v>1234</v>
      </c>
      <c r="G606" s="59">
        <v>6779</v>
      </c>
      <c r="H606" s="1" t="str">
        <f>VLOOKUP(F606,Hoja1!$A$1:$B$900,2)</f>
        <v>GERENCIA DE INFRAESTRUCTURA CORPORATIVA</v>
      </c>
      <c r="I606" s="58"/>
      <c r="J606" s="55"/>
    </row>
    <row r="607" spans="1:10" ht="15" customHeight="1" x14ac:dyDescent="0.25">
      <c r="A607" s="56"/>
      <c r="B607" s="59" t="s">
        <v>3652</v>
      </c>
      <c r="C607" s="59" t="s">
        <v>160</v>
      </c>
      <c r="D607" s="59">
        <v>26</v>
      </c>
      <c r="E607" s="59" t="s">
        <v>2018</v>
      </c>
      <c r="F607" s="59">
        <v>1234</v>
      </c>
      <c r="G607" s="59">
        <v>4869</v>
      </c>
      <c r="H607" s="1" t="str">
        <f>VLOOKUP(F607,Hoja1!$A$1:$B$900,2)</f>
        <v>GERENCIA DE INFRAESTRUCTURA CORPORATIVA</v>
      </c>
      <c r="I607" s="58"/>
      <c r="J607" s="55"/>
    </row>
    <row r="608" spans="1:10" ht="15" customHeight="1" x14ac:dyDescent="0.25">
      <c r="A608" s="56"/>
      <c r="B608" s="59" t="s">
        <v>3652</v>
      </c>
      <c r="C608" s="59" t="s">
        <v>160</v>
      </c>
      <c r="D608" s="59">
        <v>27</v>
      </c>
      <c r="E608" s="59" t="s">
        <v>2019</v>
      </c>
      <c r="F608" s="59">
        <v>1234</v>
      </c>
      <c r="G608" s="59">
        <v>5279</v>
      </c>
      <c r="H608" s="1" t="str">
        <f>VLOOKUP(F608,Hoja1!$A$1:$B$900,2)</f>
        <v>GERENCIA DE INFRAESTRUCTURA CORPORATIVA</v>
      </c>
      <c r="I608" s="58"/>
      <c r="J608" s="55"/>
    </row>
    <row r="609" spans="1:10" ht="15" customHeight="1" x14ac:dyDescent="0.25">
      <c r="A609" s="56"/>
      <c r="B609" s="59" t="s">
        <v>3652</v>
      </c>
      <c r="C609" s="59" t="s">
        <v>160</v>
      </c>
      <c r="D609" s="59">
        <v>28</v>
      </c>
      <c r="E609" s="59" t="s">
        <v>2020</v>
      </c>
      <c r="F609" s="59">
        <v>1234</v>
      </c>
      <c r="G609" s="59">
        <v>5176</v>
      </c>
      <c r="H609" s="1" t="str">
        <f>VLOOKUP(F609,Hoja1!$A$1:$B$900,2)</f>
        <v>GERENCIA DE INFRAESTRUCTURA CORPORATIVA</v>
      </c>
      <c r="I609" s="58"/>
      <c r="J609" s="55"/>
    </row>
    <row r="610" spans="1:10" ht="15" customHeight="1" x14ac:dyDescent="0.25">
      <c r="A610" s="56"/>
      <c r="B610" s="59" t="s">
        <v>3652</v>
      </c>
      <c r="C610" s="59" t="s">
        <v>160</v>
      </c>
      <c r="D610" s="59">
        <v>29</v>
      </c>
      <c r="E610" s="59" t="s">
        <v>2021</v>
      </c>
      <c r="F610" s="59">
        <v>1234</v>
      </c>
      <c r="G610" s="59">
        <v>4839</v>
      </c>
      <c r="H610" s="1" t="str">
        <f>VLOOKUP(F610,Hoja1!$A$1:$B$900,2)</f>
        <v>GERENCIA DE INFRAESTRUCTURA CORPORATIVA</v>
      </c>
      <c r="I610" s="58"/>
      <c r="J610" s="55"/>
    </row>
    <row r="611" spans="1:10" ht="15" customHeight="1" x14ac:dyDescent="0.25">
      <c r="A611" s="56"/>
      <c r="B611" s="59" t="s">
        <v>3652</v>
      </c>
      <c r="C611" s="59" t="s">
        <v>160</v>
      </c>
      <c r="D611" s="59">
        <v>30</v>
      </c>
      <c r="E611" s="59" t="s">
        <v>1951</v>
      </c>
      <c r="F611" s="59">
        <v>1234</v>
      </c>
      <c r="G611" s="59">
        <v>4738</v>
      </c>
      <c r="H611" s="1" t="str">
        <f>VLOOKUP(F611,Hoja1!$A$1:$B$900,2)</f>
        <v>GERENCIA DE INFRAESTRUCTURA CORPORATIVA</v>
      </c>
      <c r="I611" s="58"/>
      <c r="J611" s="55"/>
    </row>
    <row r="612" spans="1:10" ht="15" customHeight="1" x14ac:dyDescent="0.25">
      <c r="A612" s="56"/>
      <c r="B612" s="59" t="s">
        <v>3652</v>
      </c>
      <c r="C612" s="59" t="s">
        <v>160</v>
      </c>
      <c r="D612" s="59">
        <v>31</v>
      </c>
      <c r="E612" s="59" t="s">
        <v>1952</v>
      </c>
      <c r="F612" s="59">
        <v>1234</v>
      </c>
      <c r="G612" s="59">
        <v>4812</v>
      </c>
      <c r="H612" s="1" t="str">
        <f>VLOOKUP(F612,Hoja1!$A$1:$B$900,2)</f>
        <v>GERENCIA DE INFRAESTRUCTURA CORPORATIVA</v>
      </c>
      <c r="I612" s="58"/>
      <c r="J612" s="55"/>
    </row>
    <row r="613" spans="1:10" ht="15" customHeight="1" x14ac:dyDescent="0.25">
      <c r="A613" s="56"/>
      <c r="B613" s="59" t="s">
        <v>3652</v>
      </c>
      <c r="C613" s="59" t="s">
        <v>160</v>
      </c>
      <c r="D613" s="59">
        <v>32</v>
      </c>
      <c r="E613" s="59" t="s">
        <v>340</v>
      </c>
      <c r="F613" s="59">
        <v>1234</v>
      </c>
      <c r="G613" s="59">
        <v>4810</v>
      </c>
      <c r="H613" s="1" t="str">
        <f>VLOOKUP(F613,Hoja1!$A$1:$B$900,2)</f>
        <v>GERENCIA DE INFRAESTRUCTURA CORPORATIVA</v>
      </c>
      <c r="I613" s="58"/>
      <c r="J613" s="55"/>
    </row>
    <row r="614" spans="1:10" ht="15" customHeight="1" x14ac:dyDescent="0.25">
      <c r="A614" s="56"/>
      <c r="B614" s="59" t="s">
        <v>3652</v>
      </c>
      <c r="C614" s="59" t="s">
        <v>160</v>
      </c>
      <c r="D614" s="59">
        <v>33</v>
      </c>
      <c r="E614" s="59" t="s">
        <v>2022</v>
      </c>
      <c r="F614" s="59">
        <v>1234</v>
      </c>
      <c r="G614" s="59">
        <v>6785</v>
      </c>
      <c r="H614" s="1" t="str">
        <f>VLOOKUP(F614,Hoja1!$A$1:$B$900,2)</f>
        <v>GERENCIA DE INFRAESTRUCTURA CORPORATIVA</v>
      </c>
      <c r="I614" s="58"/>
      <c r="J614" s="55"/>
    </row>
    <row r="615" spans="1:10" ht="15" customHeight="1" x14ac:dyDescent="0.25">
      <c r="A615" s="56"/>
      <c r="B615" s="59" t="s">
        <v>3652</v>
      </c>
      <c r="C615" s="59" t="s">
        <v>160</v>
      </c>
      <c r="D615" s="59">
        <v>34</v>
      </c>
      <c r="E615" s="59" t="s">
        <v>574</v>
      </c>
      <c r="F615" s="59">
        <v>1234</v>
      </c>
      <c r="G615" s="59">
        <v>4889</v>
      </c>
      <c r="H615" s="1" t="str">
        <f>VLOOKUP(F615,Hoja1!$A$1:$B$900,2)</f>
        <v>GERENCIA DE INFRAESTRUCTURA CORPORATIVA</v>
      </c>
      <c r="I615" s="58"/>
      <c r="J615" s="55"/>
    </row>
    <row r="616" spans="1:10" ht="15" customHeight="1" x14ac:dyDescent="0.25">
      <c r="A616" s="56"/>
      <c r="B616" s="59" t="s">
        <v>3652</v>
      </c>
      <c r="C616" s="59" t="s">
        <v>160</v>
      </c>
      <c r="D616" s="59">
        <v>35</v>
      </c>
      <c r="E616" s="59" t="s">
        <v>2023</v>
      </c>
      <c r="F616" s="59">
        <v>1234</v>
      </c>
      <c r="G616" s="59">
        <v>4906</v>
      </c>
      <c r="H616" s="1" t="str">
        <f>VLOOKUP(F616,Hoja1!$A$1:$B$900,2)</f>
        <v>GERENCIA DE INFRAESTRUCTURA CORPORATIVA</v>
      </c>
      <c r="I616" s="58"/>
      <c r="J616" s="55"/>
    </row>
    <row r="617" spans="1:10" ht="15" customHeight="1" x14ac:dyDescent="0.25">
      <c r="A617" s="56"/>
      <c r="B617" s="59" t="s">
        <v>3652</v>
      </c>
      <c r="C617" s="59" t="s">
        <v>160</v>
      </c>
      <c r="D617" s="59">
        <v>36</v>
      </c>
      <c r="E617" s="59" t="s">
        <v>341</v>
      </c>
      <c r="F617" s="59">
        <v>1234</v>
      </c>
      <c r="G617" s="59">
        <v>4843</v>
      </c>
      <c r="H617" s="1" t="str">
        <f>VLOOKUP(F617,Hoja1!$A$1:$B$900,2)</f>
        <v>GERENCIA DE INFRAESTRUCTURA CORPORATIVA</v>
      </c>
      <c r="I617" s="58"/>
      <c r="J617" s="55"/>
    </row>
    <row r="618" spans="1:10" ht="15" customHeight="1" x14ac:dyDescent="0.25">
      <c r="A618" s="56"/>
      <c r="B618" s="59" t="s">
        <v>3652</v>
      </c>
      <c r="C618" s="59" t="s">
        <v>160</v>
      </c>
      <c r="D618" s="59">
        <v>37</v>
      </c>
      <c r="E618" s="59" t="s">
        <v>1953</v>
      </c>
      <c r="F618" s="59">
        <v>1234</v>
      </c>
      <c r="G618" s="59">
        <v>6784</v>
      </c>
      <c r="H618" s="1" t="str">
        <f>VLOOKUP(F618,Hoja1!$A$1:$B$900,2)</f>
        <v>GERENCIA DE INFRAESTRUCTURA CORPORATIVA</v>
      </c>
      <c r="I618" s="59"/>
      <c r="J618" s="55"/>
    </row>
    <row r="619" spans="1:10" ht="15" customHeight="1" x14ac:dyDescent="0.25">
      <c r="A619" s="56"/>
      <c r="B619" s="59" t="s">
        <v>3652</v>
      </c>
      <c r="C619" s="59" t="s">
        <v>160</v>
      </c>
      <c r="D619" s="59">
        <v>38</v>
      </c>
      <c r="E619" s="59" t="s">
        <v>1954</v>
      </c>
      <c r="F619" s="59">
        <v>1234</v>
      </c>
      <c r="G619" s="59">
        <v>6696</v>
      </c>
      <c r="H619" s="1" t="str">
        <f>VLOOKUP(F619,Hoja1!$A$1:$B$900,2)</f>
        <v>GERENCIA DE INFRAESTRUCTURA CORPORATIVA</v>
      </c>
      <c r="I619" s="80"/>
      <c r="J619" s="55"/>
    </row>
    <row r="620" spans="1:10" ht="15" customHeight="1" x14ac:dyDescent="0.25">
      <c r="A620" s="56"/>
      <c r="B620" s="59" t="s">
        <v>3652</v>
      </c>
      <c r="C620" s="59" t="s">
        <v>160</v>
      </c>
      <c r="D620" s="59">
        <v>39</v>
      </c>
      <c r="E620" s="59" t="s">
        <v>1955</v>
      </c>
      <c r="F620" s="59">
        <v>1234</v>
      </c>
      <c r="G620" s="59" t="s">
        <v>439</v>
      </c>
      <c r="H620" s="1" t="str">
        <f>VLOOKUP(F620,Hoja1!$A$1:$B$900,2)</f>
        <v>GERENCIA DE INFRAESTRUCTURA CORPORATIVA</v>
      </c>
      <c r="I620" s="80"/>
      <c r="J620" s="55"/>
    </row>
    <row r="621" spans="1:10" ht="15" customHeight="1" x14ac:dyDescent="0.25">
      <c r="A621" s="56"/>
      <c r="B621" s="59" t="s">
        <v>3652</v>
      </c>
      <c r="C621" s="59" t="s">
        <v>160</v>
      </c>
      <c r="D621" s="59">
        <v>40</v>
      </c>
      <c r="E621" s="59" t="s">
        <v>1956</v>
      </c>
      <c r="F621" s="59">
        <v>1234</v>
      </c>
      <c r="G621" s="59">
        <v>6786</v>
      </c>
      <c r="H621" s="1" t="str">
        <f>VLOOKUP(F621,Hoja1!$A$1:$B$900,2)</f>
        <v>GERENCIA DE INFRAESTRUCTURA CORPORATIVA</v>
      </c>
      <c r="I621" s="80"/>
      <c r="J621" s="55"/>
    </row>
    <row r="622" spans="1:10" ht="15" customHeight="1" x14ac:dyDescent="0.25">
      <c r="A622" s="56"/>
      <c r="B622" s="59" t="s">
        <v>3652</v>
      </c>
      <c r="C622" s="59" t="s">
        <v>160</v>
      </c>
      <c r="D622" s="59">
        <v>41</v>
      </c>
      <c r="E622" s="59" t="s">
        <v>2024</v>
      </c>
      <c r="F622" s="59">
        <v>1234</v>
      </c>
      <c r="G622" s="59">
        <v>5865</v>
      </c>
      <c r="H622" s="1" t="str">
        <f>VLOOKUP(F622,Hoja1!$A$1:$B$900,2)</f>
        <v>GERENCIA DE INFRAESTRUCTURA CORPORATIVA</v>
      </c>
      <c r="I622" s="80"/>
      <c r="J622" s="55"/>
    </row>
    <row r="623" spans="1:10" ht="15" customHeight="1" x14ac:dyDescent="0.25">
      <c r="A623" s="56"/>
      <c r="B623" s="59" t="s">
        <v>3652</v>
      </c>
      <c r="C623" s="59" t="s">
        <v>160</v>
      </c>
      <c r="D623" s="59">
        <v>42</v>
      </c>
      <c r="E623" s="59" t="s">
        <v>1957</v>
      </c>
      <c r="F623" s="59">
        <v>1234</v>
      </c>
      <c r="G623" s="59" t="s">
        <v>439</v>
      </c>
      <c r="H623" s="1" t="str">
        <f>VLOOKUP(F623,Hoja1!$A$1:$B$900,2)</f>
        <v>GERENCIA DE INFRAESTRUCTURA CORPORATIVA</v>
      </c>
      <c r="I623" s="80"/>
      <c r="J623" s="55"/>
    </row>
    <row r="624" spans="1:10" ht="15" customHeight="1" x14ac:dyDescent="0.25">
      <c r="A624" s="56"/>
      <c r="B624" s="59" t="s">
        <v>3652</v>
      </c>
      <c r="C624" s="59" t="s">
        <v>160</v>
      </c>
      <c r="D624" s="59">
        <v>43</v>
      </c>
      <c r="E624" s="59" t="s">
        <v>438</v>
      </c>
      <c r="F624" s="59">
        <v>1234</v>
      </c>
      <c r="G624" s="59" t="s">
        <v>439</v>
      </c>
      <c r="H624" s="1" t="str">
        <f>VLOOKUP(F624,Hoja1!$A$1:$B$900,2)</f>
        <v>GERENCIA DE INFRAESTRUCTURA CORPORATIVA</v>
      </c>
      <c r="I624" s="80"/>
      <c r="J624" s="55"/>
    </row>
    <row r="625" spans="1:10" ht="15" customHeight="1" thickBot="1" x14ac:dyDescent="0.3">
      <c r="A625" s="56"/>
      <c r="B625" s="59" t="s">
        <v>3652</v>
      </c>
      <c r="C625" s="59" t="s">
        <v>160</v>
      </c>
      <c r="D625" s="59">
        <v>44</v>
      </c>
      <c r="E625" s="59" t="s">
        <v>342</v>
      </c>
      <c r="F625" s="59">
        <v>1234</v>
      </c>
      <c r="G625" s="59" t="s">
        <v>439</v>
      </c>
      <c r="H625" s="1" t="str">
        <f>VLOOKUP(F625,Hoja1!$A$1:$B$900,2)</f>
        <v>GERENCIA DE INFRAESTRUCTURA CORPORATIVA</v>
      </c>
      <c r="I625" s="80"/>
      <c r="J625" s="55"/>
    </row>
    <row r="626" spans="1:10" ht="15" customHeight="1" thickBot="1" x14ac:dyDescent="0.3">
      <c r="A626" s="65"/>
      <c r="B626" s="101"/>
      <c r="C626" s="101"/>
      <c r="D626" s="101"/>
      <c r="E626" s="101"/>
      <c r="F626" s="66"/>
      <c r="G626" s="101"/>
      <c r="H626" s="101"/>
      <c r="I626" s="101"/>
      <c r="J626" s="67"/>
    </row>
    <row r="627" spans="1:10" s="68" customFormat="1" ht="15" customHeight="1" x14ac:dyDescent="0.25">
      <c r="B627" s="82"/>
      <c r="C627" s="82"/>
      <c r="D627" s="82"/>
      <c r="E627" s="82"/>
      <c r="G627" s="82"/>
      <c r="H627" s="82"/>
      <c r="I627" s="82"/>
    </row>
    <row r="628" spans="1:10" s="68" customFormat="1" ht="15" customHeight="1" x14ac:dyDescent="0.25">
      <c r="B628" s="82"/>
      <c r="C628" s="82"/>
      <c r="D628" s="82"/>
      <c r="E628" s="82"/>
      <c r="G628" s="82"/>
      <c r="H628" s="82"/>
      <c r="I628" s="82"/>
    </row>
    <row r="629" spans="1:10" s="68" customFormat="1" ht="15" customHeight="1" x14ac:dyDescent="0.25">
      <c r="B629" s="82"/>
      <c r="C629" s="82"/>
      <c r="D629" s="82"/>
      <c r="E629" s="82"/>
      <c r="G629" s="82"/>
      <c r="H629" s="82"/>
      <c r="I629" s="82"/>
    </row>
    <row r="630" spans="1:10" s="68" customFormat="1" ht="15" customHeight="1" x14ac:dyDescent="0.25">
      <c r="B630" s="82"/>
      <c r="C630" s="82"/>
      <c r="D630" s="82"/>
      <c r="E630" s="82"/>
      <c r="G630" s="82"/>
      <c r="H630" s="82"/>
      <c r="I630" s="82"/>
    </row>
    <row r="631" spans="1:10" s="68" customFormat="1" ht="15" customHeight="1" x14ac:dyDescent="0.25">
      <c r="B631" s="82"/>
      <c r="C631" s="82"/>
      <c r="D631" s="82"/>
      <c r="E631" s="82"/>
      <c r="G631" s="82"/>
      <c r="H631" s="82"/>
      <c r="I631" s="82"/>
    </row>
    <row r="632" spans="1:10" s="68" customFormat="1" ht="15" customHeight="1" x14ac:dyDescent="0.25">
      <c r="B632" s="82"/>
      <c r="C632" s="82"/>
      <c r="D632" s="82"/>
      <c r="E632" s="82"/>
      <c r="G632" s="82"/>
      <c r="H632" s="82"/>
      <c r="I632" s="82"/>
    </row>
    <row r="633" spans="1:10" s="68" customFormat="1" ht="15" customHeight="1" x14ac:dyDescent="0.25">
      <c r="B633" s="82"/>
      <c r="C633" s="82"/>
      <c r="D633" s="82"/>
      <c r="E633" s="82"/>
      <c r="G633" s="82"/>
      <c r="H633" s="82"/>
      <c r="I633" s="82"/>
    </row>
    <row r="634" spans="1:10" s="68" customFormat="1" ht="15" customHeight="1" x14ac:dyDescent="0.25">
      <c r="B634" s="82"/>
      <c r="C634" s="82"/>
      <c r="D634" s="82"/>
      <c r="E634" s="82"/>
      <c r="G634" s="82"/>
      <c r="H634" s="82"/>
      <c r="I634" s="82"/>
    </row>
    <row r="635" spans="1:10" s="68" customFormat="1" ht="15" customHeight="1" x14ac:dyDescent="0.25">
      <c r="B635" s="82"/>
      <c r="C635" s="82"/>
      <c r="D635" s="82"/>
      <c r="E635" s="82"/>
      <c r="G635" s="82"/>
      <c r="H635" s="82"/>
      <c r="I635" s="82"/>
    </row>
    <row r="636" spans="1:10" s="68" customFormat="1" ht="15" customHeight="1" x14ac:dyDescent="0.25">
      <c r="B636" s="82"/>
      <c r="C636" s="82"/>
      <c r="D636" s="82"/>
      <c r="E636" s="82"/>
      <c r="G636" s="82"/>
      <c r="H636" s="82"/>
      <c r="I636" s="82"/>
    </row>
    <row r="637" spans="1:10" s="68" customFormat="1" ht="15" customHeight="1" x14ac:dyDescent="0.25">
      <c r="B637" s="82"/>
      <c r="C637" s="82"/>
      <c r="D637" s="82"/>
      <c r="E637" s="82"/>
      <c r="G637" s="82"/>
      <c r="H637" s="82"/>
      <c r="I637" s="82"/>
    </row>
    <row r="638" spans="1:10" s="68" customFormat="1" ht="15" customHeight="1" x14ac:dyDescent="0.25">
      <c r="B638" s="82"/>
      <c r="C638" s="82"/>
      <c r="D638" s="82"/>
      <c r="E638" s="82"/>
      <c r="G638" s="82"/>
      <c r="H638" s="82"/>
      <c r="I638" s="82"/>
    </row>
    <row r="639" spans="1:10" s="68" customFormat="1" ht="15" customHeight="1" x14ac:dyDescent="0.25">
      <c r="B639" s="82"/>
      <c r="C639" s="82"/>
      <c r="D639" s="82"/>
      <c r="E639" s="82"/>
      <c r="G639" s="82"/>
      <c r="H639" s="82"/>
      <c r="I639" s="82"/>
    </row>
    <row r="640" spans="1:10" s="68" customFormat="1" ht="15" customHeight="1" x14ac:dyDescent="0.25">
      <c r="B640" s="82"/>
      <c r="C640" s="82"/>
      <c r="D640" s="82"/>
      <c r="E640" s="82"/>
      <c r="G640" s="82"/>
      <c r="H640" s="82"/>
      <c r="I640" s="82"/>
    </row>
    <row r="641" spans="2:9" s="68" customFormat="1" ht="15" customHeight="1" x14ac:dyDescent="0.25">
      <c r="B641" s="82"/>
      <c r="C641" s="82"/>
      <c r="D641" s="82"/>
      <c r="E641" s="82"/>
      <c r="G641" s="82"/>
      <c r="H641" s="82"/>
      <c r="I641" s="82"/>
    </row>
    <row r="642" spans="2:9" s="68" customFormat="1" ht="15" customHeight="1" x14ac:dyDescent="0.25">
      <c r="B642" s="82"/>
      <c r="C642" s="82"/>
      <c r="D642" s="82"/>
      <c r="E642" s="82"/>
      <c r="G642" s="82"/>
      <c r="H642" s="82"/>
      <c r="I642" s="82"/>
    </row>
    <row r="643" spans="2:9" s="68" customFormat="1" ht="15" customHeight="1" x14ac:dyDescent="0.25">
      <c r="B643" s="82"/>
      <c r="C643" s="82"/>
      <c r="D643" s="82"/>
      <c r="E643" s="82"/>
      <c r="G643" s="82"/>
      <c r="H643" s="82"/>
      <c r="I643" s="82"/>
    </row>
    <row r="644" spans="2:9" s="68" customFormat="1" ht="15" customHeight="1" x14ac:dyDescent="0.25">
      <c r="B644" s="82"/>
      <c r="C644" s="82"/>
      <c r="D644" s="82"/>
      <c r="E644" s="82"/>
      <c r="G644" s="82"/>
      <c r="H644" s="82"/>
      <c r="I644" s="82"/>
    </row>
    <row r="645" spans="2:9" s="68" customFormat="1" ht="15" customHeight="1" x14ac:dyDescent="0.25">
      <c r="B645" s="82"/>
      <c r="C645" s="82"/>
      <c r="D645" s="82"/>
      <c r="E645" s="82"/>
      <c r="G645" s="82"/>
      <c r="H645" s="82"/>
      <c r="I645" s="82"/>
    </row>
    <row r="646" spans="2:9" s="68" customFormat="1" ht="15" customHeight="1" x14ac:dyDescent="0.25">
      <c r="B646" s="82"/>
      <c r="C646" s="82"/>
      <c r="D646" s="82"/>
      <c r="E646" s="82"/>
      <c r="G646" s="82"/>
      <c r="H646" s="82"/>
      <c r="I646" s="82"/>
    </row>
    <row r="647" spans="2:9" s="68" customFormat="1" ht="15" customHeight="1" x14ac:dyDescent="0.25">
      <c r="B647" s="82"/>
      <c r="C647" s="82"/>
      <c r="D647" s="82"/>
      <c r="E647" s="82"/>
      <c r="G647" s="82"/>
      <c r="H647" s="82"/>
      <c r="I647" s="82"/>
    </row>
    <row r="648" spans="2:9" s="68" customFormat="1" ht="15" customHeight="1" x14ac:dyDescent="0.25">
      <c r="B648" s="82"/>
      <c r="C648" s="82"/>
      <c r="D648" s="82"/>
      <c r="E648" s="82"/>
      <c r="G648" s="82"/>
      <c r="H648" s="82"/>
      <c r="I648" s="82"/>
    </row>
    <row r="649" spans="2:9" s="68" customFormat="1" ht="15" customHeight="1" x14ac:dyDescent="0.25">
      <c r="B649" s="82"/>
      <c r="C649" s="82"/>
      <c r="D649" s="82"/>
      <c r="E649" s="82"/>
      <c r="G649" s="82"/>
      <c r="H649" s="82"/>
      <c r="I649" s="82"/>
    </row>
    <row r="650" spans="2:9" s="68" customFormat="1" ht="15" customHeight="1" x14ac:dyDescent="0.25">
      <c r="B650" s="82"/>
      <c r="C650" s="82"/>
      <c r="D650" s="82"/>
      <c r="E650" s="82"/>
      <c r="G650" s="82"/>
      <c r="H650" s="82"/>
      <c r="I650" s="82"/>
    </row>
    <row r="651" spans="2:9" s="68" customFormat="1" ht="15" customHeight="1" x14ac:dyDescent="0.25">
      <c r="B651" s="82"/>
      <c r="C651" s="82"/>
      <c r="D651" s="82"/>
      <c r="E651" s="82"/>
      <c r="G651" s="82"/>
      <c r="H651" s="82"/>
      <c r="I651" s="82"/>
    </row>
    <row r="652" spans="2:9" s="68" customFormat="1" ht="15" customHeight="1" x14ac:dyDescent="0.25">
      <c r="B652" s="82"/>
      <c r="C652" s="82"/>
      <c r="D652" s="82"/>
      <c r="E652" s="82"/>
      <c r="G652" s="82"/>
      <c r="H652" s="82"/>
      <c r="I652" s="82"/>
    </row>
    <row r="653" spans="2:9" s="68" customFormat="1" ht="15" customHeight="1" x14ac:dyDescent="0.25">
      <c r="B653" s="82"/>
      <c r="C653" s="82"/>
      <c r="D653" s="82"/>
      <c r="E653" s="82"/>
      <c r="G653" s="82"/>
      <c r="H653" s="82"/>
      <c r="I653" s="82"/>
    </row>
    <row r="654" spans="2:9" s="68" customFormat="1" ht="15" customHeight="1" x14ac:dyDescent="0.25">
      <c r="B654" s="82"/>
      <c r="C654" s="82"/>
      <c r="D654" s="82"/>
      <c r="E654" s="82"/>
      <c r="G654" s="82"/>
      <c r="H654" s="82"/>
      <c r="I654" s="82"/>
    </row>
    <row r="655" spans="2:9" s="68" customFormat="1" ht="15" customHeight="1" x14ac:dyDescent="0.25">
      <c r="B655" s="82"/>
      <c r="C655" s="82"/>
      <c r="D655" s="82"/>
      <c r="E655" s="82"/>
      <c r="G655" s="82"/>
      <c r="H655" s="82"/>
      <c r="I655" s="82"/>
    </row>
    <row r="656" spans="2:9" s="68" customFormat="1" ht="15" customHeight="1" x14ac:dyDescent="0.25">
      <c r="B656" s="82"/>
      <c r="C656" s="82"/>
      <c r="D656" s="82"/>
      <c r="E656" s="82"/>
      <c r="G656" s="82"/>
      <c r="H656" s="82"/>
      <c r="I656" s="82"/>
    </row>
    <row r="657" spans="2:9" s="68" customFormat="1" ht="15" customHeight="1" x14ac:dyDescent="0.25">
      <c r="B657" s="82"/>
      <c r="C657" s="82"/>
      <c r="D657" s="82"/>
      <c r="E657" s="82"/>
      <c r="G657" s="82"/>
      <c r="H657" s="82"/>
      <c r="I657" s="82"/>
    </row>
    <row r="658" spans="2:9" s="68" customFormat="1" ht="15" customHeight="1" x14ac:dyDescent="0.25">
      <c r="B658" s="82"/>
      <c r="C658" s="82"/>
      <c r="D658" s="82"/>
      <c r="E658" s="82"/>
      <c r="G658" s="82"/>
      <c r="H658" s="82"/>
      <c r="I658" s="82"/>
    </row>
    <row r="659" spans="2:9" s="68" customFormat="1" ht="15" customHeight="1" x14ac:dyDescent="0.25">
      <c r="B659" s="82"/>
      <c r="C659" s="82"/>
      <c r="D659" s="82"/>
      <c r="E659" s="82"/>
      <c r="G659" s="82"/>
      <c r="H659" s="82"/>
      <c r="I659" s="82"/>
    </row>
    <row r="660" spans="2:9" s="68" customFormat="1" ht="15" customHeight="1" x14ac:dyDescent="0.25">
      <c r="B660" s="82"/>
      <c r="C660" s="82"/>
      <c r="D660" s="82"/>
      <c r="E660" s="82"/>
      <c r="G660" s="82"/>
      <c r="H660" s="82"/>
      <c r="I660" s="82"/>
    </row>
    <row r="661" spans="2:9" s="68" customFormat="1" ht="15" customHeight="1" x14ac:dyDescent="0.25">
      <c r="B661" s="82"/>
      <c r="C661" s="82"/>
      <c r="D661" s="82"/>
      <c r="E661" s="82"/>
      <c r="G661" s="82"/>
      <c r="H661" s="82"/>
      <c r="I661" s="82"/>
    </row>
    <row r="662" spans="2:9" s="68" customFormat="1" ht="15" customHeight="1" x14ac:dyDescent="0.25">
      <c r="B662" s="82"/>
      <c r="C662" s="82"/>
      <c r="D662" s="82"/>
      <c r="E662" s="82"/>
      <c r="G662" s="82"/>
      <c r="H662" s="82"/>
      <c r="I662" s="82"/>
    </row>
    <row r="663" spans="2:9" s="68" customFormat="1" ht="15" customHeight="1" x14ac:dyDescent="0.25">
      <c r="B663" s="82"/>
      <c r="C663" s="82"/>
      <c r="D663" s="82"/>
      <c r="E663" s="82"/>
      <c r="G663" s="82"/>
      <c r="H663" s="82"/>
      <c r="I663" s="82"/>
    </row>
    <row r="664" spans="2:9" s="68" customFormat="1" ht="15" customHeight="1" x14ac:dyDescent="0.25">
      <c r="B664" s="82"/>
      <c r="C664" s="82"/>
      <c r="D664" s="82"/>
      <c r="E664" s="82"/>
      <c r="G664" s="82"/>
      <c r="H664" s="82"/>
      <c r="I664" s="82"/>
    </row>
    <row r="665" spans="2:9" s="68" customFormat="1" ht="15" customHeight="1" x14ac:dyDescent="0.25">
      <c r="B665" s="82"/>
      <c r="C665" s="82"/>
      <c r="D665" s="82"/>
      <c r="E665" s="82"/>
      <c r="G665" s="82"/>
      <c r="H665" s="82"/>
      <c r="I665" s="82"/>
    </row>
    <row r="666" spans="2:9" s="68" customFormat="1" ht="15" customHeight="1" x14ac:dyDescent="0.25">
      <c r="B666" s="82"/>
      <c r="C666" s="82"/>
      <c r="D666" s="82"/>
      <c r="E666" s="82"/>
      <c r="G666" s="82"/>
      <c r="H666" s="82"/>
      <c r="I666" s="82"/>
    </row>
    <row r="667" spans="2:9" s="68" customFormat="1" ht="15" customHeight="1" x14ac:dyDescent="0.25">
      <c r="B667" s="82"/>
      <c r="C667" s="82"/>
      <c r="D667" s="82"/>
      <c r="E667" s="82"/>
      <c r="G667" s="82"/>
      <c r="H667" s="82"/>
      <c r="I667" s="82"/>
    </row>
    <row r="668" spans="2:9" s="68" customFormat="1" ht="15" customHeight="1" x14ac:dyDescent="0.25">
      <c r="B668" s="82"/>
      <c r="C668" s="82"/>
      <c r="D668" s="82"/>
      <c r="E668" s="82"/>
      <c r="G668" s="82"/>
      <c r="H668" s="82"/>
      <c r="I668" s="82"/>
    </row>
    <row r="669" spans="2:9" s="68" customFormat="1" ht="15" customHeight="1" x14ac:dyDescent="0.25">
      <c r="B669" s="82"/>
      <c r="C669" s="82"/>
      <c r="D669" s="82"/>
      <c r="E669" s="82"/>
      <c r="G669" s="82"/>
      <c r="H669" s="82"/>
      <c r="I669" s="82"/>
    </row>
    <row r="670" spans="2:9" s="68" customFormat="1" ht="15" customHeight="1" x14ac:dyDescent="0.25">
      <c r="B670" s="82"/>
      <c r="C670" s="82"/>
      <c r="D670" s="82"/>
      <c r="E670" s="82"/>
      <c r="G670" s="82"/>
      <c r="H670" s="82"/>
      <c r="I670" s="82"/>
    </row>
    <row r="671" spans="2:9" s="68" customFormat="1" ht="15" customHeight="1" x14ac:dyDescent="0.25">
      <c r="B671" s="82"/>
      <c r="C671" s="82"/>
      <c r="D671" s="82"/>
      <c r="E671" s="82"/>
      <c r="G671" s="82"/>
      <c r="H671" s="82"/>
      <c r="I671" s="82"/>
    </row>
    <row r="672" spans="2:9" s="68" customFormat="1" ht="15" customHeight="1" x14ac:dyDescent="0.25">
      <c r="B672" s="82"/>
      <c r="C672" s="82"/>
      <c r="D672" s="82"/>
      <c r="E672" s="82"/>
      <c r="G672" s="82"/>
      <c r="H672" s="82"/>
      <c r="I672" s="82"/>
    </row>
    <row r="673" spans="2:9" s="68" customFormat="1" ht="15" customHeight="1" x14ac:dyDescent="0.25">
      <c r="B673" s="82"/>
      <c r="C673" s="82"/>
      <c r="D673" s="82"/>
      <c r="E673" s="82"/>
      <c r="G673" s="82"/>
      <c r="H673" s="82"/>
      <c r="I673" s="82"/>
    </row>
    <row r="674" spans="2:9" s="68" customFormat="1" ht="15" customHeight="1" x14ac:dyDescent="0.25">
      <c r="B674" s="82"/>
      <c r="C674" s="82"/>
      <c r="D674" s="82"/>
      <c r="E674" s="82"/>
      <c r="G674" s="82"/>
      <c r="H674" s="82"/>
      <c r="I674" s="82"/>
    </row>
    <row r="675" spans="2:9" s="68" customFormat="1" ht="15" customHeight="1" x14ac:dyDescent="0.25">
      <c r="B675" s="82"/>
      <c r="C675" s="82"/>
      <c r="D675" s="82"/>
      <c r="E675" s="82"/>
      <c r="G675" s="82"/>
      <c r="H675" s="82"/>
      <c r="I675" s="82"/>
    </row>
    <row r="676" spans="2:9" s="68" customFormat="1" ht="15" customHeight="1" x14ac:dyDescent="0.25">
      <c r="B676" s="82"/>
      <c r="C676" s="82"/>
      <c r="D676" s="82"/>
      <c r="E676" s="82"/>
      <c r="G676" s="82"/>
      <c r="H676" s="82"/>
      <c r="I676" s="82"/>
    </row>
    <row r="677" spans="2:9" s="68" customFormat="1" ht="15" customHeight="1" x14ac:dyDescent="0.25">
      <c r="B677" s="82"/>
      <c r="C677" s="82"/>
      <c r="D677" s="82"/>
      <c r="E677" s="82"/>
      <c r="G677" s="82"/>
      <c r="H677" s="82"/>
      <c r="I677" s="82"/>
    </row>
    <row r="678" spans="2:9" s="68" customFormat="1" ht="15" customHeight="1" x14ac:dyDescent="0.25">
      <c r="B678" s="82"/>
      <c r="C678" s="82"/>
      <c r="D678" s="82"/>
      <c r="E678" s="82"/>
      <c r="G678" s="82"/>
      <c r="H678" s="82"/>
      <c r="I678" s="82"/>
    </row>
    <row r="679" spans="2:9" s="68" customFormat="1" ht="15" customHeight="1" x14ac:dyDescent="0.25">
      <c r="B679" s="82"/>
      <c r="C679" s="82"/>
      <c r="D679" s="82"/>
      <c r="E679" s="82"/>
      <c r="G679" s="82"/>
      <c r="H679" s="82"/>
      <c r="I679" s="82"/>
    </row>
    <row r="680" spans="2:9" s="68" customFormat="1" ht="15" customHeight="1" x14ac:dyDescent="0.25">
      <c r="B680" s="82"/>
      <c r="C680" s="82"/>
      <c r="D680" s="82"/>
      <c r="E680" s="82"/>
      <c r="G680" s="82"/>
      <c r="H680" s="82"/>
      <c r="I680" s="82"/>
    </row>
    <row r="681" spans="2:9" s="68" customFormat="1" ht="15" customHeight="1" x14ac:dyDescent="0.25">
      <c r="B681" s="82"/>
      <c r="C681" s="82"/>
      <c r="D681" s="82"/>
      <c r="E681" s="82"/>
      <c r="G681" s="82"/>
      <c r="H681" s="82"/>
      <c r="I681" s="82"/>
    </row>
    <row r="682" spans="2:9" s="68" customFormat="1" ht="15" customHeight="1" x14ac:dyDescent="0.25">
      <c r="B682" s="82"/>
      <c r="C682" s="82"/>
      <c r="D682" s="82"/>
      <c r="E682" s="82"/>
      <c r="G682" s="82"/>
      <c r="H682" s="82"/>
      <c r="I682" s="82"/>
    </row>
    <row r="683" spans="2:9" s="68" customFormat="1" ht="15" customHeight="1" x14ac:dyDescent="0.25">
      <c r="B683" s="82"/>
      <c r="C683" s="82"/>
      <c r="D683" s="82"/>
      <c r="E683" s="82"/>
      <c r="G683" s="82"/>
      <c r="H683" s="82"/>
      <c r="I683" s="82"/>
    </row>
    <row r="684" spans="2:9" s="68" customFormat="1" ht="15" customHeight="1" x14ac:dyDescent="0.25">
      <c r="B684" s="82"/>
      <c r="C684" s="82"/>
      <c r="D684" s="82"/>
      <c r="E684" s="82"/>
      <c r="G684" s="82"/>
      <c r="H684" s="82"/>
      <c r="I684" s="82"/>
    </row>
    <row r="685" spans="2:9" s="68" customFormat="1" ht="15" customHeight="1" x14ac:dyDescent="0.25">
      <c r="B685" s="82"/>
      <c r="C685" s="82"/>
      <c r="D685" s="82"/>
      <c r="E685" s="82"/>
      <c r="G685" s="82"/>
      <c r="H685" s="82"/>
      <c r="I685" s="82"/>
    </row>
    <row r="686" spans="2:9" s="68" customFormat="1" ht="15" customHeight="1" x14ac:dyDescent="0.25">
      <c r="B686" s="82"/>
      <c r="C686" s="82"/>
      <c r="D686" s="82"/>
      <c r="E686" s="82"/>
      <c r="G686" s="82"/>
      <c r="H686" s="82"/>
      <c r="I686" s="82"/>
    </row>
    <row r="687" spans="2:9" s="68" customFormat="1" ht="15" customHeight="1" x14ac:dyDescent="0.25">
      <c r="B687" s="82"/>
      <c r="C687" s="82"/>
      <c r="D687" s="82"/>
      <c r="E687" s="82"/>
      <c r="G687" s="82"/>
      <c r="H687" s="82"/>
      <c r="I687" s="82"/>
    </row>
    <row r="688" spans="2:9" s="68" customFormat="1" ht="15" customHeight="1" x14ac:dyDescent="0.25">
      <c r="B688" s="82"/>
      <c r="C688" s="82"/>
      <c r="D688" s="82"/>
      <c r="E688" s="82"/>
      <c r="G688" s="82"/>
      <c r="H688" s="82"/>
      <c r="I688" s="82"/>
    </row>
    <row r="689" spans="2:9" s="68" customFormat="1" ht="15" customHeight="1" x14ac:dyDescent="0.25">
      <c r="B689" s="82"/>
      <c r="C689" s="82"/>
      <c r="D689" s="82"/>
      <c r="E689" s="82"/>
      <c r="G689" s="82"/>
      <c r="H689" s="82"/>
      <c r="I689" s="82"/>
    </row>
    <row r="690" spans="2:9" s="68" customFormat="1" ht="15" customHeight="1" x14ac:dyDescent="0.25">
      <c r="B690" s="82"/>
      <c r="C690" s="82"/>
      <c r="D690" s="82"/>
      <c r="E690" s="82"/>
      <c r="G690" s="82"/>
      <c r="H690" s="82"/>
      <c r="I690" s="82"/>
    </row>
    <row r="691" spans="2:9" s="68" customFormat="1" ht="15" customHeight="1" x14ac:dyDescent="0.25">
      <c r="B691" s="82"/>
      <c r="C691" s="82"/>
      <c r="D691" s="82"/>
      <c r="E691" s="82"/>
      <c r="G691" s="82"/>
      <c r="H691" s="82"/>
      <c r="I691" s="82"/>
    </row>
    <row r="692" spans="2:9" s="68" customFormat="1" ht="15" customHeight="1" x14ac:dyDescent="0.25">
      <c r="B692" s="82"/>
      <c r="C692" s="82"/>
      <c r="D692" s="82"/>
      <c r="E692" s="82"/>
      <c r="G692" s="82"/>
      <c r="H692" s="82"/>
      <c r="I692" s="82"/>
    </row>
    <row r="693" spans="2:9" s="68" customFormat="1" ht="15" customHeight="1" x14ac:dyDescent="0.25">
      <c r="B693" s="82"/>
      <c r="C693" s="82"/>
      <c r="D693" s="82"/>
      <c r="E693" s="82"/>
      <c r="G693" s="82"/>
      <c r="H693" s="82"/>
      <c r="I693" s="82"/>
    </row>
    <row r="694" spans="2:9" s="68" customFormat="1" ht="15" customHeight="1" x14ac:dyDescent="0.25">
      <c r="B694" s="82"/>
      <c r="C694" s="82"/>
      <c r="D694" s="82"/>
      <c r="E694" s="82"/>
      <c r="G694" s="82"/>
      <c r="H694" s="82"/>
      <c r="I694" s="82"/>
    </row>
    <row r="695" spans="2:9" s="68" customFormat="1" ht="15" customHeight="1" x14ac:dyDescent="0.25">
      <c r="B695" s="82"/>
      <c r="C695" s="82"/>
      <c r="D695" s="82"/>
      <c r="E695" s="82"/>
      <c r="G695" s="82"/>
      <c r="H695" s="82"/>
      <c r="I695" s="82"/>
    </row>
    <row r="696" spans="2:9" s="68" customFormat="1" ht="15" customHeight="1" x14ac:dyDescent="0.25">
      <c r="B696" s="82"/>
      <c r="C696" s="82"/>
      <c r="D696" s="82"/>
      <c r="E696" s="82"/>
      <c r="G696" s="82"/>
      <c r="H696" s="82"/>
      <c r="I696" s="82"/>
    </row>
    <row r="697" spans="2:9" s="68" customFormat="1" ht="15" customHeight="1" x14ac:dyDescent="0.25">
      <c r="B697" s="82"/>
      <c r="C697" s="82"/>
      <c r="D697" s="82"/>
      <c r="E697" s="82"/>
      <c r="G697" s="82"/>
      <c r="H697" s="82"/>
      <c r="I697" s="82"/>
    </row>
    <row r="698" spans="2:9" s="68" customFormat="1" ht="15" customHeight="1" x14ac:dyDescent="0.25">
      <c r="B698" s="82"/>
      <c r="C698" s="82"/>
      <c r="D698" s="82"/>
      <c r="E698" s="82"/>
      <c r="G698" s="82"/>
      <c r="H698" s="82"/>
      <c r="I698" s="82"/>
    </row>
    <row r="699" spans="2:9" s="68" customFormat="1" ht="15" customHeight="1" x14ac:dyDescent="0.25">
      <c r="B699" s="82"/>
      <c r="C699" s="82"/>
      <c r="D699" s="82"/>
      <c r="E699" s="82"/>
      <c r="G699" s="82"/>
      <c r="H699" s="82"/>
      <c r="I699" s="82"/>
    </row>
    <row r="700" spans="2:9" s="68" customFormat="1" ht="15" customHeight="1" x14ac:dyDescent="0.25">
      <c r="B700" s="82"/>
      <c r="C700" s="82"/>
      <c r="D700" s="82"/>
      <c r="E700" s="82"/>
      <c r="G700" s="82"/>
      <c r="H700" s="82"/>
      <c r="I700" s="82"/>
    </row>
    <row r="701" spans="2:9" s="68" customFormat="1" ht="15" customHeight="1" x14ac:dyDescent="0.25">
      <c r="B701" s="82"/>
      <c r="C701" s="82"/>
      <c r="D701" s="82"/>
      <c r="E701" s="82"/>
      <c r="G701" s="82"/>
      <c r="H701" s="82"/>
      <c r="I701" s="82"/>
    </row>
    <row r="702" spans="2:9" s="68" customFormat="1" ht="15" customHeight="1" x14ac:dyDescent="0.25">
      <c r="B702" s="82"/>
      <c r="C702" s="82"/>
      <c r="D702" s="82"/>
      <c r="E702" s="82"/>
      <c r="G702" s="82"/>
      <c r="H702" s="82"/>
      <c r="I702" s="82"/>
    </row>
    <row r="703" spans="2:9" s="68" customFormat="1" ht="15" customHeight="1" x14ac:dyDescent="0.25">
      <c r="B703" s="82"/>
      <c r="C703" s="82"/>
      <c r="D703" s="82"/>
      <c r="E703" s="82"/>
      <c r="G703" s="82"/>
      <c r="H703" s="82"/>
      <c r="I703" s="82"/>
    </row>
    <row r="704" spans="2:9" s="68" customFormat="1" ht="15" customHeight="1" x14ac:dyDescent="0.25">
      <c r="B704" s="82"/>
      <c r="C704" s="82"/>
      <c r="D704" s="82"/>
      <c r="E704" s="82"/>
      <c r="G704" s="82"/>
      <c r="H704" s="82"/>
      <c r="I704" s="82"/>
    </row>
    <row r="705" spans="2:9" s="68" customFormat="1" ht="15" customHeight="1" x14ac:dyDescent="0.25">
      <c r="B705" s="82"/>
      <c r="C705" s="82"/>
      <c r="D705" s="82"/>
      <c r="E705" s="82"/>
      <c r="G705" s="82"/>
      <c r="H705" s="82"/>
      <c r="I705" s="82"/>
    </row>
    <row r="706" spans="2:9" s="68" customFormat="1" ht="15" customHeight="1" x14ac:dyDescent="0.25">
      <c r="B706" s="82"/>
      <c r="C706" s="82"/>
      <c r="D706" s="82"/>
      <c r="E706" s="82"/>
      <c r="G706" s="82"/>
      <c r="H706" s="82"/>
      <c r="I706" s="82"/>
    </row>
    <row r="707" spans="2:9" s="68" customFormat="1" ht="15" customHeight="1" x14ac:dyDescent="0.25">
      <c r="B707" s="82"/>
      <c r="C707" s="82"/>
      <c r="D707" s="82"/>
      <c r="E707" s="82"/>
      <c r="G707" s="82"/>
      <c r="H707" s="82"/>
      <c r="I707" s="82"/>
    </row>
    <row r="708" spans="2:9" s="68" customFormat="1" ht="15" customHeight="1" x14ac:dyDescent="0.25">
      <c r="B708" s="82"/>
      <c r="C708" s="82"/>
      <c r="D708" s="82"/>
      <c r="E708" s="82"/>
      <c r="G708" s="82"/>
      <c r="H708" s="82"/>
      <c r="I708" s="82"/>
    </row>
    <row r="709" spans="2:9" s="68" customFormat="1" ht="15" customHeight="1" x14ac:dyDescent="0.25">
      <c r="B709" s="82"/>
      <c r="C709" s="82"/>
      <c r="D709" s="82"/>
      <c r="E709" s="82"/>
      <c r="G709" s="82"/>
      <c r="H709" s="82"/>
      <c r="I709" s="82"/>
    </row>
    <row r="710" spans="2:9" s="68" customFormat="1" ht="15" customHeight="1" x14ac:dyDescent="0.25">
      <c r="B710" s="82"/>
      <c r="C710" s="82"/>
      <c r="D710" s="82"/>
      <c r="E710" s="82"/>
      <c r="G710" s="82"/>
      <c r="H710" s="82"/>
      <c r="I710" s="82"/>
    </row>
    <row r="711" spans="2:9" s="68" customFormat="1" ht="15" customHeight="1" x14ac:dyDescent="0.25">
      <c r="B711" s="82"/>
      <c r="C711" s="82"/>
      <c r="D711" s="82"/>
      <c r="E711" s="82"/>
      <c r="G711" s="82"/>
      <c r="H711" s="82"/>
      <c r="I711" s="82"/>
    </row>
    <row r="712" spans="2:9" s="68" customFormat="1" ht="15" customHeight="1" x14ac:dyDescent="0.25">
      <c r="B712" s="82"/>
      <c r="C712" s="82"/>
      <c r="D712" s="82"/>
      <c r="E712" s="82"/>
      <c r="G712" s="82"/>
      <c r="H712" s="82"/>
      <c r="I712" s="82"/>
    </row>
    <row r="713" spans="2:9" s="68" customFormat="1" ht="15" customHeight="1" x14ac:dyDescent="0.25">
      <c r="B713" s="82"/>
      <c r="C713" s="82"/>
      <c r="D713" s="82"/>
      <c r="E713" s="82"/>
      <c r="G713" s="82"/>
      <c r="H713" s="82"/>
      <c r="I713" s="82"/>
    </row>
    <row r="714" spans="2:9" s="68" customFormat="1" ht="15" customHeight="1" x14ac:dyDescent="0.25">
      <c r="B714" s="82"/>
      <c r="C714" s="82"/>
      <c r="D714" s="82"/>
      <c r="E714" s="82"/>
      <c r="G714" s="82"/>
      <c r="H714" s="82"/>
      <c r="I714" s="82"/>
    </row>
    <row r="715" spans="2:9" s="68" customFormat="1" ht="15" customHeight="1" x14ac:dyDescent="0.25">
      <c r="B715" s="82"/>
      <c r="C715" s="82"/>
      <c r="D715" s="82"/>
      <c r="E715" s="82"/>
      <c r="G715" s="82"/>
      <c r="H715" s="82"/>
      <c r="I715" s="82"/>
    </row>
    <row r="716" spans="2:9" s="68" customFormat="1" ht="15" customHeight="1" x14ac:dyDescent="0.25">
      <c r="B716" s="82"/>
      <c r="C716" s="82"/>
      <c r="D716" s="82"/>
      <c r="E716" s="82"/>
      <c r="G716" s="82"/>
      <c r="H716" s="82"/>
      <c r="I716" s="82"/>
    </row>
    <row r="717" spans="2:9" s="68" customFormat="1" ht="15" customHeight="1" x14ac:dyDescent="0.25">
      <c r="B717" s="82"/>
      <c r="C717" s="82"/>
      <c r="D717" s="82"/>
      <c r="E717" s="82"/>
      <c r="G717" s="82"/>
      <c r="H717" s="82"/>
      <c r="I717" s="82"/>
    </row>
    <row r="718" spans="2:9" s="68" customFormat="1" ht="15" customHeight="1" x14ac:dyDescent="0.25">
      <c r="B718" s="82"/>
      <c r="C718" s="82"/>
      <c r="D718" s="82"/>
      <c r="E718" s="82"/>
      <c r="G718" s="82"/>
      <c r="H718" s="82"/>
      <c r="I718" s="82"/>
    </row>
    <row r="719" spans="2:9" s="68" customFormat="1" ht="15" customHeight="1" x14ac:dyDescent="0.25">
      <c r="B719" s="82"/>
      <c r="C719" s="82"/>
      <c r="D719" s="82"/>
      <c r="E719" s="82"/>
      <c r="G719" s="82"/>
      <c r="H719" s="82"/>
      <c r="I719" s="82"/>
    </row>
    <row r="720" spans="2:9" s="68" customFormat="1" ht="15" customHeight="1" x14ac:dyDescent="0.25">
      <c r="B720" s="82"/>
      <c r="C720" s="82"/>
      <c r="D720" s="82"/>
      <c r="E720" s="82"/>
      <c r="G720" s="82"/>
      <c r="H720" s="82"/>
      <c r="I720" s="82"/>
    </row>
    <row r="721" spans="2:9" s="68" customFormat="1" ht="15" customHeight="1" x14ac:dyDescent="0.25">
      <c r="B721" s="82"/>
      <c r="C721" s="82"/>
      <c r="D721" s="82"/>
      <c r="E721" s="82"/>
      <c r="G721" s="82"/>
      <c r="H721" s="82"/>
      <c r="I721" s="82"/>
    </row>
    <row r="722" spans="2:9" s="68" customFormat="1" ht="15" customHeight="1" x14ac:dyDescent="0.25">
      <c r="B722" s="82"/>
      <c r="C722" s="82"/>
      <c r="D722" s="82"/>
      <c r="E722" s="82"/>
      <c r="G722" s="82"/>
      <c r="H722" s="82"/>
      <c r="I722" s="82"/>
    </row>
    <row r="723" spans="2:9" s="68" customFormat="1" ht="15" customHeight="1" x14ac:dyDescent="0.25">
      <c r="B723" s="82"/>
      <c r="C723" s="82"/>
      <c r="D723" s="82"/>
      <c r="E723" s="82"/>
      <c r="G723" s="82"/>
      <c r="H723" s="82"/>
      <c r="I723" s="82"/>
    </row>
    <row r="724" spans="2:9" s="68" customFormat="1" ht="15" customHeight="1" x14ac:dyDescent="0.25">
      <c r="B724" s="82"/>
      <c r="C724" s="82"/>
      <c r="D724" s="82"/>
      <c r="E724" s="82"/>
      <c r="G724" s="82"/>
      <c r="H724" s="82"/>
      <c r="I724" s="82"/>
    </row>
    <row r="725" spans="2:9" s="68" customFormat="1" ht="15" customHeight="1" x14ac:dyDescent="0.25">
      <c r="B725" s="82"/>
      <c r="C725" s="82"/>
      <c r="D725" s="82"/>
      <c r="E725" s="82"/>
      <c r="G725" s="82"/>
      <c r="H725" s="82"/>
      <c r="I725" s="82"/>
    </row>
    <row r="726" spans="2:9" s="68" customFormat="1" ht="15" customHeight="1" x14ac:dyDescent="0.25">
      <c r="B726" s="82"/>
      <c r="C726" s="82"/>
      <c r="D726" s="82"/>
      <c r="E726" s="82"/>
      <c r="G726" s="82"/>
      <c r="H726" s="82"/>
      <c r="I726" s="82"/>
    </row>
    <row r="727" spans="2:9" s="68" customFormat="1" ht="15" customHeight="1" x14ac:dyDescent="0.25">
      <c r="B727" s="82"/>
      <c r="C727" s="82"/>
      <c r="D727" s="82"/>
      <c r="E727" s="82"/>
      <c r="G727" s="82"/>
      <c r="H727" s="82"/>
      <c r="I727" s="82"/>
    </row>
    <row r="728" spans="2:9" s="68" customFormat="1" ht="15" customHeight="1" x14ac:dyDescent="0.25">
      <c r="B728" s="82"/>
      <c r="C728" s="82"/>
      <c r="D728" s="82"/>
      <c r="E728" s="82"/>
      <c r="G728" s="82"/>
      <c r="H728" s="82"/>
      <c r="I728" s="82"/>
    </row>
    <row r="729" spans="2:9" s="68" customFormat="1" ht="15" customHeight="1" x14ac:dyDescent="0.25">
      <c r="B729" s="82"/>
      <c r="C729" s="82"/>
      <c r="D729" s="82"/>
      <c r="E729" s="82"/>
      <c r="G729" s="82"/>
      <c r="H729" s="82"/>
      <c r="I729" s="82"/>
    </row>
    <row r="730" spans="2:9" s="68" customFormat="1" ht="15" customHeight="1" x14ac:dyDescent="0.25">
      <c r="B730" s="82"/>
      <c r="C730" s="82"/>
      <c r="D730" s="82"/>
      <c r="E730" s="82"/>
      <c r="G730" s="82"/>
      <c r="H730" s="82"/>
      <c r="I730" s="82"/>
    </row>
    <row r="731" spans="2:9" s="68" customFormat="1" ht="15" customHeight="1" x14ac:dyDescent="0.25">
      <c r="B731" s="82"/>
      <c r="C731" s="82"/>
      <c r="D731" s="82"/>
      <c r="E731" s="82"/>
      <c r="G731" s="82"/>
      <c r="H731" s="82"/>
      <c r="I731" s="82"/>
    </row>
    <row r="732" spans="2:9" s="68" customFormat="1" ht="15" customHeight="1" x14ac:dyDescent="0.25">
      <c r="B732" s="82"/>
      <c r="C732" s="82"/>
      <c r="D732" s="82"/>
      <c r="E732" s="82"/>
      <c r="G732" s="82"/>
      <c r="H732" s="82"/>
      <c r="I732" s="82"/>
    </row>
    <row r="733" spans="2:9" s="68" customFormat="1" ht="15" customHeight="1" x14ac:dyDescent="0.25">
      <c r="B733" s="82"/>
      <c r="C733" s="82"/>
      <c r="D733" s="82"/>
      <c r="E733" s="82"/>
      <c r="G733" s="82"/>
      <c r="H733" s="82"/>
      <c r="I733" s="82"/>
    </row>
    <row r="734" spans="2:9" s="68" customFormat="1" ht="15" customHeight="1" x14ac:dyDescent="0.25">
      <c r="B734" s="82"/>
      <c r="C734" s="82"/>
      <c r="D734" s="82"/>
      <c r="E734" s="82"/>
      <c r="G734" s="82"/>
      <c r="H734" s="82"/>
      <c r="I734" s="82"/>
    </row>
    <row r="735" spans="2:9" s="68" customFormat="1" ht="15" customHeight="1" x14ac:dyDescent="0.25">
      <c r="B735" s="82"/>
      <c r="C735" s="82"/>
      <c r="D735" s="82"/>
      <c r="E735" s="82"/>
      <c r="G735" s="82"/>
      <c r="H735" s="82"/>
      <c r="I735" s="82"/>
    </row>
    <row r="736" spans="2:9" s="68" customFormat="1" ht="15" customHeight="1" x14ac:dyDescent="0.25">
      <c r="B736" s="82"/>
      <c r="C736" s="82"/>
      <c r="D736" s="82"/>
      <c r="E736" s="82"/>
      <c r="G736" s="82"/>
      <c r="H736" s="82"/>
      <c r="I736" s="82"/>
    </row>
    <row r="737" spans="2:9" s="68" customFormat="1" ht="15" customHeight="1" x14ac:dyDescent="0.25">
      <c r="B737" s="82"/>
      <c r="C737" s="82"/>
      <c r="D737" s="82"/>
      <c r="E737" s="82"/>
      <c r="G737" s="82"/>
      <c r="H737" s="82"/>
      <c r="I737" s="82"/>
    </row>
    <row r="738" spans="2:9" s="68" customFormat="1" ht="15" customHeight="1" x14ac:dyDescent="0.25">
      <c r="B738" s="82"/>
      <c r="C738" s="82"/>
      <c r="D738" s="82"/>
      <c r="E738" s="82"/>
      <c r="G738" s="82"/>
      <c r="H738" s="82"/>
      <c r="I738" s="82"/>
    </row>
    <row r="739" spans="2:9" s="68" customFormat="1" ht="15" customHeight="1" x14ac:dyDescent="0.25">
      <c r="B739" s="82"/>
      <c r="C739" s="82"/>
      <c r="D739" s="82"/>
      <c r="E739" s="82"/>
      <c r="G739" s="82"/>
      <c r="H739" s="82"/>
      <c r="I739" s="82"/>
    </row>
    <row r="740" spans="2:9" s="68" customFormat="1" ht="15" customHeight="1" x14ac:dyDescent="0.25">
      <c r="B740" s="82"/>
      <c r="C740" s="82"/>
      <c r="D740" s="82"/>
      <c r="E740" s="82"/>
      <c r="G740" s="82"/>
      <c r="H740" s="82"/>
      <c r="I740" s="82"/>
    </row>
    <row r="741" spans="2:9" s="68" customFormat="1" ht="15" customHeight="1" x14ac:dyDescent="0.25">
      <c r="B741" s="82"/>
      <c r="C741" s="82"/>
      <c r="D741" s="82"/>
      <c r="E741" s="82"/>
      <c r="G741" s="82"/>
      <c r="H741" s="82"/>
      <c r="I741" s="82"/>
    </row>
    <row r="742" spans="2:9" s="68" customFormat="1" ht="15" customHeight="1" x14ac:dyDescent="0.25">
      <c r="B742" s="82"/>
      <c r="C742" s="82"/>
      <c r="D742" s="82"/>
      <c r="E742" s="82"/>
      <c r="G742" s="82"/>
      <c r="H742" s="82"/>
      <c r="I742" s="82"/>
    </row>
    <row r="743" spans="2:9" s="68" customFormat="1" ht="15" customHeight="1" x14ac:dyDescent="0.25">
      <c r="B743" s="82"/>
      <c r="C743" s="82"/>
      <c r="D743" s="82"/>
      <c r="E743" s="82"/>
      <c r="G743" s="82"/>
      <c r="H743" s="82"/>
      <c r="I743" s="82"/>
    </row>
    <row r="744" spans="2:9" s="68" customFormat="1" ht="15" customHeight="1" x14ac:dyDescent="0.25">
      <c r="B744" s="82"/>
      <c r="C744" s="82"/>
      <c r="D744" s="82"/>
      <c r="E744" s="82"/>
      <c r="G744" s="82"/>
      <c r="H744" s="82"/>
      <c r="I744" s="82"/>
    </row>
    <row r="745" spans="2:9" s="68" customFormat="1" ht="15" customHeight="1" x14ac:dyDescent="0.25">
      <c r="B745" s="82"/>
      <c r="C745" s="82"/>
      <c r="D745" s="82"/>
      <c r="E745" s="82"/>
      <c r="G745" s="82"/>
      <c r="H745" s="82"/>
      <c r="I745" s="82"/>
    </row>
    <row r="746" spans="2:9" s="68" customFormat="1" ht="15" customHeight="1" x14ac:dyDescent="0.25">
      <c r="B746" s="82"/>
      <c r="C746" s="82"/>
      <c r="D746" s="82"/>
      <c r="E746" s="82"/>
      <c r="G746" s="82"/>
      <c r="H746" s="82"/>
      <c r="I746" s="82"/>
    </row>
    <row r="747" spans="2:9" s="68" customFormat="1" ht="15" customHeight="1" x14ac:dyDescent="0.25">
      <c r="B747" s="82"/>
      <c r="C747" s="82"/>
      <c r="D747" s="82"/>
      <c r="E747" s="82"/>
      <c r="G747" s="82"/>
      <c r="H747" s="82"/>
      <c r="I747" s="82"/>
    </row>
    <row r="748" spans="2:9" s="68" customFormat="1" ht="15" customHeight="1" x14ac:dyDescent="0.25">
      <c r="B748" s="82"/>
      <c r="C748" s="82"/>
      <c r="D748" s="82"/>
      <c r="E748" s="82"/>
      <c r="G748" s="82"/>
      <c r="H748" s="82"/>
      <c r="I748" s="82"/>
    </row>
    <row r="749" spans="2:9" s="68" customFormat="1" ht="15" customHeight="1" x14ac:dyDescent="0.25">
      <c r="B749" s="82"/>
      <c r="C749" s="82"/>
      <c r="D749" s="82"/>
      <c r="E749" s="82"/>
      <c r="G749" s="82"/>
      <c r="H749" s="82"/>
      <c r="I749" s="82"/>
    </row>
    <row r="750" spans="2:9" s="68" customFormat="1" ht="15" customHeight="1" x14ac:dyDescent="0.25">
      <c r="B750" s="82"/>
      <c r="C750" s="82"/>
      <c r="D750" s="82"/>
      <c r="E750" s="82"/>
      <c r="G750" s="82"/>
      <c r="H750" s="82"/>
      <c r="I750" s="82"/>
    </row>
    <row r="751" spans="2:9" s="68" customFormat="1" ht="15" customHeight="1" x14ac:dyDescent="0.25">
      <c r="B751" s="82"/>
      <c r="C751" s="82"/>
      <c r="D751" s="82"/>
      <c r="E751" s="82"/>
      <c r="G751" s="82"/>
      <c r="H751" s="82"/>
      <c r="I751" s="82"/>
    </row>
    <row r="752" spans="2:9" s="68" customFormat="1" ht="15" customHeight="1" x14ac:dyDescent="0.25">
      <c r="B752" s="82"/>
      <c r="C752" s="82"/>
      <c r="D752" s="82"/>
      <c r="E752" s="82"/>
      <c r="G752" s="82"/>
      <c r="H752" s="82"/>
      <c r="I752" s="82"/>
    </row>
    <row r="753" spans="2:9" s="68" customFormat="1" ht="15" customHeight="1" x14ac:dyDescent="0.25">
      <c r="B753" s="82"/>
      <c r="C753" s="82"/>
      <c r="D753" s="82"/>
      <c r="E753" s="82"/>
      <c r="G753" s="82"/>
      <c r="H753" s="82"/>
      <c r="I753" s="82"/>
    </row>
    <row r="754" spans="2:9" s="68" customFormat="1" ht="15" customHeight="1" x14ac:dyDescent="0.25">
      <c r="B754" s="82"/>
      <c r="C754" s="82"/>
      <c r="D754" s="82"/>
      <c r="E754" s="82"/>
      <c r="G754" s="82"/>
      <c r="H754" s="82"/>
      <c r="I754" s="82"/>
    </row>
    <row r="755" spans="2:9" s="68" customFormat="1" ht="15" customHeight="1" x14ac:dyDescent="0.25">
      <c r="B755" s="82"/>
      <c r="C755" s="82"/>
      <c r="D755" s="82"/>
      <c r="E755" s="82"/>
      <c r="G755" s="82"/>
      <c r="H755" s="82"/>
      <c r="I755" s="82"/>
    </row>
    <row r="756" spans="2:9" s="68" customFormat="1" ht="15" customHeight="1" x14ac:dyDescent="0.25">
      <c r="B756" s="82"/>
      <c r="C756" s="82"/>
      <c r="D756" s="82"/>
      <c r="E756" s="82"/>
      <c r="G756" s="82"/>
      <c r="H756" s="82"/>
      <c r="I756" s="82"/>
    </row>
    <row r="757" spans="2:9" s="68" customFormat="1" ht="15" customHeight="1" x14ac:dyDescent="0.25">
      <c r="B757" s="82"/>
      <c r="C757" s="82"/>
      <c r="D757" s="82"/>
      <c r="E757" s="82"/>
      <c r="G757" s="82"/>
      <c r="H757" s="82"/>
      <c r="I757" s="82"/>
    </row>
    <row r="758" spans="2:9" s="68" customFormat="1" ht="15" customHeight="1" x14ac:dyDescent="0.25">
      <c r="B758" s="82"/>
      <c r="C758" s="82"/>
      <c r="D758" s="82"/>
      <c r="E758" s="82"/>
      <c r="G758" s="82"/>
      <c r="H758" s="82"/>
      <c r="I758" s="82"/>
    </row>
    <row r="759" spans="2:9" s="68" customFormat="1" ht="15" customHeight="1" x14ac:dyDescent="0.25">
      <c r="B759" s="82"/>
      <c r="C759" s="82"/>
      <c r="D759" s="82"/>
      <c r="E759" s="82"/>
      <c r="G759" s="82"/>
      <c r="H759" s="82"/>
      <c r="I759" s="82"/>
    </row>
    <row r="760" spans="2:9" s="68" customFormat="1" ht="15" customHeight="1" x14ac:dyDescent="0.25">
      <c r="B760" s="82"/>
      <c r="C760" s="82"/>
      <c r="D760" s="82"/>
      <c r="E760" s="82"/>
      <c r="G760" s="82"/>
      <c r="H760" s="82"/>
      <c r="I760" s="82"/>
    </row>
    <row r="761" spans="2:9" s="68" customFormat="1" ht="15" customHeight="1" x14ac:dyDescent="0.25">
      <c r="B761" s="82"/>
      <c r="C761" s="82"/>
      <c r="D761" s="82"/>
      <c r="E761" s="82"/>
      <c r="G761" s="82"/>
      <c r="H761" s="82"/>
      <c r="I761" s="82"/>
    </row>
    <row r="762" spans="2:9" s="68" customFormat="1" ht="15" customHeight="1" x14ac:dyDescent="0.25">
      <c r="B762" s="82"/>
      <c r="C762" s="82"/>
      <c r="D762" s="82"/>
      <c r="E762" s="82"/>
      <c r="G762" s="82"/>
      <c r="H762" s="82"/>
      <c r="I762" s="82"/>
    </row>
    <row r="763" spans="2:9" s="68" customFormat="1" ht="15" customHeight="1" x14ac:dyDescent="0.25">
      <c r="B763" s="82"/>
      <c r="C763" s="82"/>
      <c r="D763" s="82"/>
      <c r="E763" s="82"/>
      <c r="G763" s="82"/>
      <c r="H763" s="82"/>
      <c r="I763" s="82"/>
    </row>
    <row r="764" spans="2:9" s="68" customFormat="1" ht="15" customHeight="1" x14ac:dyDescent="0.25">
      <c r="B764" s="82"/>
      <c r="C764" s="82"/>
      <c r="D764" s="82"/>
      <c r="E764" s="82"/>
      <c r="G764" s="82"/>
      <c r="H764" s="82"/>
      <c r="I764" s="82"/>
    </row>
    <row r="765" spans="2:9" s="68" customFormat="1" ht="15" customHeight="1" x14ac:dyDescent="0.25">
      <c r="B765" s="82"/>
      <c r="C765" s="82"/>
      <c r="D765" s="82"/>
      <c r="E765" s="82"/>
      <c r="G765" s="82"/>
      <c r="H765" s="82"/>
      <c r="I765" s="82"/>
    </row>
    <row r="766" spans="2:9" s="68" customFormat="1" ht="15" customHeight="1" x14ac:dyDescent="0.25">
      <c r="B766" s="82"/>
      <c r="C766" s="82"/>
      <c r="D766" s="82"/>
      <c r="E766" s="82"/>
      <c r="G766" s="82"/>
      <c r="H766" s="82"/>
      <c r="I766" s="82"/>
    </row>
    <row r="767" spans="2:9" s="68" customFormat="1" ht="15" customHeight="1" x14ac:dyDescent="0.25">
      <c r="B767" s="82"/>
      <c r="C767" s="82"/>
      <c r="D767" s="82"/>
      <c r="E767" s="82"/>
      <c r="G767" s="82"/>
      <c r="H767" s="82"/>
      <c r="I767" s="82"/>
    </row>
    <row r="768" spans="2:9" s="68" customFormat="1" ht="15" customHeight="1" x14ac:dyDescent="0.25">
      <c r="B768" s="82"/>
      <c r="C768" s="82"/>
      <c r="D768" s="82"/>
      <c r="E768" s="82"/>
      <c r="G768" s="82"/>
      <c r="H768" s="82"/>
      <c r="I768" s="82"/>
    </row>
    <row r="769" spans="2:9" s="68" customFormat="1" ht="15" customHeight="1" x14ac:dyDescent="0.25">
      <c r="B769" s="82"/>
      <c r="C769" s="82"/>
      <c r="D769" s="82"/>
      <c r="E769" s="82"/>
      <c r="G769" s="82"/>
      <c r="H769" s="82"/>
      <c r="I769" s="82"/>
    </row>
    <row r="770" spans="2:9" s="68" customFormat="1" ht="15" customHeight="1" x14ac:dyDescent="0.25">
      <c r="B770" s="82"/>
      <c r="C770" s="82"/>
      <c r="D770" s="82"/>
      <c r="E770" s="82"/>
      <c r="G770" s="82"/>
      <c r="H770" s="82"/>
      <c r="I770" s="82"/>
    </row>
    <row r="771" spans="2:9" s="68" customFormat="1" ht="15" customHeight="1" x14ac:dyDescent="0.25">
      <c r="B771" s="82"/>
      <c r="C771" s="82"/>
      <c r="D771" s="82"/>
      <c r="E771" s="82"/>
      <c r="G771" s="82"/>
      <c r="H771" s="82"/>
      <c r="I771" s="82"/>
    </row>
    <row r="772" spans="2:9" s="68" customFormat="1" ht="15" customHeight="1" x14ac:dyDescent="0.25">
      <c r="B772" s="82"/>
      <c r="C772" s="82"/>
      <c r="D772" s="82"/>
      <c r="E772" s="82"/>
      <c r="G772" s="82"/>
      <c r="H772" s="82"/>
      <c r="I772" s="82"/>
    </row>
    <row r="773" spans="2:9" s="68" customFormat="1" ht="15" customHeight="1" x14ac:dyDescent="0.25">
      <c r="B773" s="82"/>
      <c r="C773" s="82"/>
      <c r="D773" s="82"/>
      <c r="E773" s="82"/>
      <c r="G773" s="82"/>
      <c r="H773" s="82"/>
      <c r="I773" s="82"/>
    </row>
    <row r="774" spans="2:9" s="68" customFormat="1" ht="15" customHeight="1" x14ac:dyDescent="0.25">
      <c r="B774" s="82"/>
      <c r="C774" s="82"/>
      <c r="D774" s="82"/>
      <c r="E774" s="82"/>
      <c r="G774" s="82"/>
      <c r="H774" s="82"/>
      <c r="I774" s="82"/>
    </row>
    <row r="775" spans="2:9" s="68" customFormat="1" ht="15" customHeight="1" x14ac:dyDescent="0.25">
      <c r="B775" s="82"/>
      <c r="C775" s="82"/>
      <c r="D775" s="82"/>
      <c r="E775" s="82"/>
      <c r="G775" s="82"/>
      <c r="H775" s="82"/>
      <c r="I775" s="82"/>
    </row>
    <row r="776" spans="2:9" s="68" customFormat="1" ht="15" customHeight="1" x14ac:dyDescent="0.25">
      <c r="B776" s="82"/>
      <c r="C776" s="82"/>
      <c r="D776" s="82"/>
      <c r="E776" s="82"/>
      <c r="G776" s="82"/>
      <c r="H776" s="82"/>
      <c r="I776" s="82"/>
    </row>
    <row r="777" spans="2:9" s="68" customFormat="1" ht="15" customHeight="1" x14ac:dyDescent="0.25">
      <c r="B777" s="82"/>
      <c r="C777" s="82"/>
      <c r="D777" s="82"/>
      <c r="E777" s="82"/>
      <c r="G777" s="82"/>
      <c r="H777" s="82"/>
      <c r="I777" s="82"/>
    </row>
    <row r="778" spans="2:9" s="68" customFormat="1" ht="15" customHeight="1" x14ac:dyDescent="0.25">
      <c r="B778" s="82"/>
      <c r="C778" s="82"/>
      <c r="D778" s="82"/>
      <c r="E778" s="82"/>
      <c r="G778" s="82"/>
      <c r="H778" s="82"/>
      <c r="I778" s="82"/>
    </row>
    <row r="779" spans="2:9" s="68" customFormat="1" ht="15" customHeight="1" x14ac:dyDescent="0.25">
      <c r="B779" s="82"/>
      <c r="C779" s="82"/>
      <c r="D779" s="82"/>
      <c r="E779" s="82"/>
      <c r="G779" s="82"/>
      <c r="H779" s="82"/>
      <c r="I779" s="82"/>
    </row>
    <row r="780" spans="2:9" s="68" customFormat="1" ht="15" customHeight="1" x14ac:dyDescent="0.25">
      <c r="B780" s="82"/>
      <c r="C780" s="82"/>
      <c r="D780" s="82"/>
      <c r="E780" s="82"/>
      <c r="G780" s="82"/>
      <c r="H780" s="82"/>
      <c r="I780" s="82"/>
    </row>
    <row r="781" spans="2:9" s="68" customFormat="1" ht="15" customHeight="1" x14ac:dyDescent="0.25">
      <c r="B781" s="82"/>
      <c r="C781" s="82"/>
      <c r="D781" s="82"/>
      <c r="E781" s="82"/>
      <c r="G781" s="82"/>
      <c r="H781" s="82"/>
      <c r="I781" s="82"/>
    </row>
    <row r="782" spans="2:9" s="68" customFormat="1" ht="15" customHeight="1" x14ac:dyDescent="0.25">
      <c r="B782" s="82"/>
      <c r="C782" s="82"/>
      <c r="D782" s="82"/>
      <c r="E782" s="82"/>
      <c r="G782" s="82"/>
      <c r="H782" s="82"/>
      <c r="I782" s="82"/>
    </row>
    <row r="783" spans="2:9" s="68" customFormat="1" ht="15" customHeight="1" x14ac:dyDescent="0.25">
      <c r="B783" s="82"/>
      <c r="C783" s="82"/>
      <c r="D783" s="82"/>
      <c r="E783" s="82"/>
      <c r="G783" s="82"/>
      <c r="H783" s="82"/>
      <c r="I783" s="82"/>
    </row>
    <row r="784" spans="2:9" s="68" customFormat="1" ht="15" customHeight="1" x14ac:dyDescent="0.25">
      <c r="B784" s="82"/>
      <c r="C784" s="82"/>
      <c r="D784" s="82"/>
      <c r="E784" s="82"/>
      <c r="G784" s="82"/>
      <c r="H784" s="82"/>
      <c r="I784" s="82"/>
    </row>
    <row r="785" spans="2:9" s="68" customFormat="1" ht="15" customHeight="1" x14ac:dyDescent="0.25">
      <c r="B785" s="82"/>
      <c r="C785" s="82"/>
      <c r="D785" s="82"/>
      <c r="E785" s="82"/>
      <c r="G785" s="82"/>
      <c r="H785" s="82"/>
      <c r="I785" s="82"/>
    </row>
    <row r="786" spans="2:9" s="68" customFormat="1" ht="15" customHeight="1" x14ac:dyDescent="0.25">
      <c r="B786" s="82"/>
      <c r="C786" s="82"/>
      <c r="D786" s="82"/>
      <c r="E786" s="82"/>
      <c r="G786" s="82"/>
      <c r="H786" s="82"/>
      <c r="I786" s="82"/>
    </row>
    <row r="787" spans="2:9" s="68" customFormat="1" ht="15" customHeight="1" x14ac:dyDescent="0.25">
      <c r="B787" s="82"/>
      <c r="C787" s="82"/>
      <c r="D787" s="82"/>
      <c r="E787" s="82"/>
      <c r="G787" s="82"/>
      <c r="H787" s="82"/>
      <c r="I787" s="82"/>
    </row>
    <row r="788" spans="2:9" s="68" customFormat="1" ht="15" customHeight="1" x14ac:dyDescent="0.25">
      <c r="B788" s="82"/>
      <c r="C788" s="82"/>
      <c r="D788" s="82"/>
      <c r="E788" s="82"/>
      <c r="G788" s="82"/>
      <c r="H788" s="82"/>
      <c r="I788" s="82"/>
    </row>
    <row r="789" spans="2:9" s="68" customFormat="1" ht="15" customHeight="1" x14ac:dyDescent="0.25">
      <c r="B789" s="82"/>
      <c r="C789" s="82"/>
      <c r="D789" s="82"/>
      <c r="E789" s="82"/>
      <c r="G789" s="82"/>
      <c r="H789" s="82"/>
      <c r="I789" s="82"/>
    </row>
    <row r="790" spans="2:9" s="68" customFormat="1" ht="15" customHeight="1" x14ac:dyDescent="0.25">
      <c r="B790" s="82"/>
      <c r="C790" s="82"/>
      <c r="D790" s="82"/>
      <c r="E790" s="82"/>
      <c r="G790" s="82"/>
      <c r="H790" s="82"/>
      <c r="I790" s="82"/>
    </row>
    <row r="791" spans="2:9" s="68" customFormat="1" ht="15" customHeight="1" x14ac:dyDescent="0.25">
      <c r="B791" s="82"/>
      <c r="C791" s="82"/>
      <c r="D791" s="82"/>
      <c r="E791" s="82"/>
      <c r="G791" s="82"/>
      <c r="H791" s="82"/>
      <c r="I791" s="82"/>
    </row>
    <row r="792" spans="2:9" s="68" customFormat="1" ht="15" customHeight="1" x14ac:dyDescent="0.25">
      <c r="B792" s="82"/>
      <c r="C792" s="82"/>
      <c r="D792" s="82"/>
      <c r="E792" s="82"/>
      <c r="G792" s="82"/>
      <c r="H792" s="82"/>
      <c r="I792" s="82"/>
    </row>
    <row r="793" spans="2:9" s="68" customFormat="1" ht="15" customHeight="1" x14ac:dyDescent="0.25">
      <c r="B793" s="82"/>
      <c r="C793" s="82"/>
      <c r="D793" s="82"/>
      <c r="E793" s="82"/>
      <c r="G793" s="82"/>
      <c r="H793" s="82"/>
      <c r="I793" s="82"/>
    </row>
    <row r="794" spans="2:9" s="68" customFormat="1" ht="15" customHeight="1" x14ac:dyDescent="0.25">
      <c r="B794" s="82"/>
      <c r="C794" s="82"/>
      <c r="D794" s="82"/>
      <c r="E794" s="82"/>
      <c r="G794" s="82"/>
      <c r="H794" s="82"/>
      <c r="I794" s="82"/>
    </row>
    <row r="795" spans="2:9" s="68" customFormat="1" ht="15" customHeight="1" x14ac:dyDescent="0.25">
      <c r="B795" s="82"/>
      <c r="C795" s="82"/>
      <c r="D795" s="82"/>
      <c r="E795" s="82"/>
      <c r="G795" s="82"/>
      <c r="H795" s="82"/>
      <c r="I795" s="82"/>
    </row>
    <row r="796" spans="2:9" s="68" customFormat="1" ht="15" customHeight="1" x14ac:dyDescent="0.25">
      <c r="B796" s="82"/>
      <c r="C796" s="82"/>
      <c r="D796" s="82"/>
      <c r="E796" s="82"/>
      <c r="G796" s="82"/>
      <c r="H796" s="82"/>
      <c r="I796" s="82"/>
    </row>
    <row r="797" spans="2:9" s="68" customFormat="1" ht="15" customHeight="1" x14ac:dyDescent="0.25">
      <c r="B797" s="82"/>
      <c r="C797" s="82"/>
      <c r="D797" s="82"/>
      <c r="E797" s="82"/>
      <c r="G797" s="82"/>
      <c r="H797" s="82"/>
      <c r="I797" s="82"/>
    </row>
    <row r="798" spans="2:9" s="68" customFormat="1" ht="15" customHeight="1" x14ac:dyDescent="0.25">
      <c r="B798" s="82"/>
      <c r="C798" s="82"/>
      <c r="D798" s="82"/>
      <c r="E798" s="82"/>
      <c r="G798" s="82"/>
      <c r="H798" s="82"/>
      <c r="I798" s="82"/>
    </row>
    <row r="799" spans="2:9" s="68" customFormat="1" ht="15" customHeight="1" x14ac:dyDescent="0.25">
      <c r="B799" s="82"/>
      <c r="C799" s="82"/>
      <c r="D799" s="82"/>
      <c r="E799" s="82"/>
      <c r="G799" s="82"/>
      <c r="H799" s="82"/>
      <c r="I799" s="82"/>
    </row>
    <row r="800" spans="2:9" s="68" customFormat="1" ht="15" customHeight="1" x14ac:dyDescent="0.25">
      <c r="B800" s="82"/>
      <c r="C800" s="82"/>
      <c r="D800" s="82"/>
      <c r="E800" s="82"/>
      <c r="G800" s="82"/>
      <c r="H800" s="82"/>
      <c r="I800" s="82"/>
    </row>
    <row r="801" spans="2:9" s="68" customFormat="1" ht="15" customHeight="1" x14ac:dyDescent="0.25">
      <c r="B801" s="82"/>
      <c r="C801" s="82"/>
      <c r="D801" s="82"/>
      <c r="E801" s="82"/>
      <c r="G801" s="82"/>
      <c r="H801" s="82"/>
      <c r="I801" s="82"/>
    </row>
    <row r="802" spans="2:9" s="68" customFormat="1" ht="15" customHeight="1" x14ac:dyDescent="0.25">
      <c r="B802" s="82"/>
      <c r="C802" s="82"/>
      <c r="D802" s="82"/>
      <c r="E802" s="82"/>
      <c r="G802" s="82"/>
      <c r="H802" s="82"/>
      <c r="I802" s="82"/>
    </row>
    <row r="803" spans="2:9" s="68" customFormat="1" ht="15" customHeight="1" x14ac:dyDescent="0.25">
      <c r="B803" s="82"/>
      <c r="C803" s="82"/>
      <c r="D803" s="82"/>
      <c r="E803" s="82"/>
      <c r="G803" s="82"/>
      <c r="H803" s="82"/>
      <c r="I803" s="82"/>
    </row>
    <row r="804" spans="2:9" s="68" customFormat="1" ht="15" customHeight="1" x14ac:dyDescent="0.25">
      <c r="B804" s="82"/>
      <c r="C804" s="82"/>
      <c r="D804" s="82"/>
      <c r="E804" s="82"/>
      <c r="G804" s="82"/>
      <c r="H804" s="82"/>
      <c r="I804" s="82"/>
    </row>
    <row r="805" spans="2:9" s="68" customFormat="1" ht="15" customHeight="1" x14ac:dyDescent="0.25">
      <c r="B805" s="82"/>
      <c r="C805" s="82"/>
      <c r="D805" s="82"/>
      <c r="E805" s="82"/>
      <c r="G805" s="82"/>
      <c r="H805" s="82"/>
      <c r="I805" s="82"/>
    </row>
    <row r="806" spans="2:9" s="68" customFormat="1" ht="15" customHeight="1" x14ac:dyDescent="0.25">
      <c r="B806" s="82"/>
      <c r="C806" s="82"/>
      <c r="D806" s="82"/>
      <c r="E806" s="82"/>
      <c r="G806" s="82"/>
      <c r="H806" s="82"/>
      <c r="I806" s="82"/>
    </row>
    <row r="807" spans="2:9" s="68" customFormat="1" ht="15" customHeight="1" x14ac:dyDescent="0.25">
      <c r="B807" s="82"/>
      <c r="C807" s="82"/>
      <c r="D807" s="82"/>
      <c r="E807" s="82"/>
      <c r="G807" s="82"/>
      <c r="H807" s="82"/>
      <c r="I807" s="82"/>
    </row>
    <row r="808" spans="2:9" s="68" customFormat="1" ht="15" customHeight="1" x14ac:dyDescent="0.25">
      <c r="B808" s="82"/>
      <c r="C808" s="82"/>
      <c r="D808" s="82"/>
      <c r="E808" s="82"/>
      <c r="G808" s="82"/>
      <c r="H808" s="82"/>
      <c r="I808" s="82"/>
    </row>
    <row r="809" spans="2:9" s="68" customFormat="1" ht="15" customHeight="1" x14ac:dyDescent="0.25">
      <c r="B809" s="82"/>
      <c r="C809" s="82"/>
      <c r="D809" s="82"/>
      <c r="E809" s="82"/>
      <c r="G809" s="82"/>
      <c r="H809" s="82"/>
      <c r="I809" s="82"/>
    </row>
    <row r="810" spans="2:9" s="68" customFormat="1" ht="15" customHeight="1" x14ac:dyDescent="0.25">
      <c r="B810" s="82"/>
      <c r="C810" s="82"/>
      <c r="D810" s="82"/>
      <c r="E810" s="82"/>
      <c r="G810" s="82"/>
      <c r="H810" s="82"/>
      <c r="I810" s="82"/>
    </row>
    <row r="811" spans="2:9" s="68" customFormat="1" ht="15" customHeight="1" x14ac:dyDescent="0.25">
      <c r="B811" s="82"/>
      <c r="C811" s="82"/>
      <c r="D811" s="82"/>
      <c r="E811" s="82"/>
      <c r="G811" s="82"/>
      <c r="H811" s="82"/>
      <c r="I811" s="82"/>
    </row>
    <row r="812" spans="2:9" s="68" customFormat="1" ht="15" customHeight="1" x14ac:dyDescent="0.25">
      <c r="B812" s="82"/>
      <c r="C812" s="82"/>
      <c r="D812" s="82"/>
      <c r="E812" s="82"/>
      <c r="G812" s="82"/>
      <c r="H812" s="82"/>
      <c r="I812" s="82"/>
    </row>
    <row r="813" spans="2:9" s="68" customFormat="1" ht="15" customHeight="1" x14ac:dyDescent="0.25">
      <c r="B813" s="82"/>
      <c r="C813" s="82"/>
      <c r="D813" s="82"/>
      <c r="E813" s="82"/>
      <c r="G813" s="82"/>
      <c r="H813" s="82"/>
      <c r="I813" s="82"/>
    </row>
    <row r="814" spans="2:9" s="68" customFormat="1" ht="15" customHeight="1" x14ac:dyDescent="0.25">
      <c r="B814" s="82"/>
      <c r="C814" s="82"/>
      <c r="D814" s="82"/>
      <c r="E814" s="82"/>
      <c r="G814" s="82"/>
      <c r="H814" s="82"/>
      <c r="I814" s="82"/>
    </row>
    <row r="815" spans="2:9" s="68" customFormat="1" ht="15" customHeight="1" x14ac:dyDescent="0.25">
      <c r="B815" s="82"/>
      <c r="C815" s="82"/>
      <c r="D815" s="82"/>
      <c r="E815" s="82"/>
      <c r="G815" s="82"/>
      <c r="H815" s="82"/>
      <c r="I815" s="82"/>
    </row>
    <row r="816" spans="2:9" s="68" customFormat="1" ht="15" customHeight="1" x14ac:dyDescent="0.25">
      <c r="B816" s="82"/>
      <c r="C816" s="82"/>
      <c r="D816" s="82"/>
      <c r="E816" s="82"/>
      <c r="G816" s="82"/>
      <c r="H816" s="82"/>
      <c r="I816" s="82"/>
    </row>
    <row r="817" spans="2:9" s="68" customFormat="1" ht="15" customHeight="1" x14ac:dyDescent="0.25">
      <c r="B817" s="82"/>
      <c r="C817" s="82"/>
      <c r="D817" s="82"/>
      <c r="E817" s="82"/>
      <c r="G817" s="82"/>
      <c r="H817" s="82"/>
      <c r="I817" s="82"/>
    </row>
    <row r="818" spans="2:9" s="68" customFormat="1" ht="15" customHeight="1" x14ac:dyDescent="0.25">
      <c r="B818" s="82"/>
      <c r="C818" s="82"/>
      <c r="D818" s="82"/>
      <c r="E818" s="82"/>
      <c r="G818" s="82"/>
      <c r="H818" s="82"/>
      <c r="I818" s="82"/>
    </row>
    <row r="819" spans="2:9" s="68" customFormat="1" ht="15" customHeight="1" x14ac:dyDescent="0.25">
      <c r="B819" s="82"/>
      <c r="C819" s="82"/>
      <c r="D819" s="82"/>
      <c r="E819" s="82"/>
      <c r="G819" s="82"/>
      <c r="H819" s="82"/>
      <c r="I819" s="82"/>
    </row>
    <row r="820" spans="2:9" s="68" customFormat="1" ht="15" customHeight="1" x14ac:dyDescent="0.25">
      <c r="B820" s="82"/>
      <c r="C820" s="82"/>
      <c r="D820" s="82"/>
      <c r="E820" s="82"/>
      <c r="G820" s="82"/>
      <c r="H820" s="82"/>
      <c r="I820" s="82"/>
    </row>
    <row r="821" spans="2:9" s="68" customFormat="1" ht="15" customHeight="1" x14ac:dyDescent="0.25">
      <c r="B821" s="82"/>
      <c r="C821" s="82"/>
      <c r="D821" s="82"/>
      <c r="E821" s="82"/>
      <c r="G821" s="82"/>
      <c r="H821" s="82"/>
      <c r="I821" s="82"/>
    </row>
    <row r="822" spans="2:9" s="68" customFormat="1" ht="15" customHeight="1" x14ac:dyDescent="0.25">
      <c r="B822" s="82"/>
      <c r="C822" s="82"/>
      <c r="D822" s="82"/>
      <c r="E822" s="82"/>
      <c r="G822" s="82"/>
      <c r="H822" s="82"/>
      <c r="I822" s="82"/>
    </row>
    <row r="823" spans="2:9" s="68" customFormat="1" ht="15" customHeight="1" x14ac:dyDescent="0.25">
      <c r="B823" s="82"/>
      <c r="C823" s="82"/>
      <c r="D823" s="82"/>
      <c r="E823" s="82"/>
      <c r="G823" s="82"/>
      <c r="H823" s="82"/>
      <c r="I823" s="82"/>
    </row>
    <row r="824" spans="2:9" s="68" customFormat="1" ht="15" customHeight="1" x14ac:dyDescent="0.25">
      <c r="B824" s="82"/>
      <c r="C824" s="82"/>
      <c r="D824" s="82"/>
      <c r="E824" s="82"/>
      <c r="G824" s="82"/>
      <c r="H824" s="82"/>
      <c r="I824" s="82"/>
    </row>
    <row r="825" spans="2:9" s="68" customFormat="1" ht="15" customHeight="1" x14ac:dyDescent="0.25">
      <c r="B825" s="82"/>
      <c r="C825" s="82"/>
      <c r="D825" s="82"/>
      <c r="E825" s="82"/>
      <c r="G825" s="82"/>
      <c r="H825" s="82"/>
      <c r="I825" s="82"/>
    </row>
    <row r="826" spans="2:9" s="68" customFormat="1" ht="15" customHeight="1" x14ac:dyDescent="0.25">
      <c r="B826" s="82"/>
      <c r="C826" s="82"/>
      <c r="D826" s="82"/>
      <c r="E826" s="82"/>
      <c r="G826" s="82"/>
      <c r="H826" s="82"/>
      <c r="I826" s="82"/>
    </row>
    <row r="827" spans="2:9" s="68" customFormat="1" ht="15" customHeight="1" x14ac:dyDescent="0.25">
      <c r="B827" s="82"/>
      <c r="C827" s="82"/>
      <c r="D827" s="82"/>
      <c r="E827" s="82"/>
      <c r="G827" s="82"/>
      <c r="H827" s="82"/>
      <c r="I827" s="82"/>
    </row>
    <row r="828" spans="2:9" s="68" customFormat="1" ht="15" customHeight="1" x14ac:dyDescent="0.25">
      <c r="B828" s="82"/>
      <c r="C828" s="82"/>
      <c r="D828" s="82"/>
      <c r="E828" s="82"/>
      <c r="G828" s="82"/>
      <c r="H828" s="82"/>
      <c r="I828" s="82"/>
    </row>
    <row r="829" spans="2:9" s="68" customFormat="1" ht="15" customHeight="1" x14ac:dyDescent="0.25">
      <c r="B829" s="82"/>
      <c r="C829" s="82"/>
      <c r="D829" s="82"/>
      <c r="E829" s="82"/>
      <c r="G829" s="82"/>
      <c r="H829" s="82"/>
      <c r="I829" s="82"/>
    </row>
    <row r="830" spans="2:9" s="68" customFormat="1" ht="15" customHeight="1" x14ac:dyDescent="0.25">
      <c r="B830" s="82"/>
      <c r="C830" s="82"/>
      <c r="D830" s="82"/>
      <c r="E830" s="82"/>
      <c r="G830" s="82"/>
      <c r="H830" s="82"/>
      <c r="I830" s="82"/>
    </row>
    <row r="831" spans="2:9" s="68" customFormat="1" ht="15" customHeight="1" x14ac:dyDescent="0.25">
      <c r="B831" s="82"/>
      <c r="C831" s="82"/>
      <c r="D831" s="82"/>
      <c r="E831" s="82"/>
      <c r="G831" s="82"/>
      <c r="H831" s="82"/>
      <c r="I831" s="82"/>
    </row>
    <row r="832" spans="2:9" s="68" customFormat="1" ht="15" customHeight="1" x14ac:dyDescent="0.25">
      <c r="B832" s="82"/>
      <c r="C832" s="82"/>
      <c r="D832" s="82"/>
      <c r="E832" s="82"/>
      <c r="G832" s="82"/>
      <c r="H832" s="82"/>
      <c r="I832" s="82"/>
    </row>
    <row r="833" spans="2:9" s="68" customFormat="1" ht="15" customHeight="1" x14ac:dyDescent="0.25">
      <c r="B833" s="82"/>
      <c r="C833" s="82"/>
      <c r="D833" s="82"/>
      <c r="E833" s="82"/>
      <c r="G833" s="82"/>
      <c r="H833" s="82"/>
      <c r="I833" s="82"/>
    </row>
    <row r="834" spans="2:9" s="68" customFormat="1" ht="15" customHeight="1" x14ac:dyDescent="0.25">
      <c r="B834" s="82"/>
      <c r="C834" s="82"/>
      <c r="D834" s="82"/>
      <c r="E834" s="82"/>
      <c r="G834" s="82"/>
      <c r="H834" s="82"/>
      <c r="I834" s="82"/>
    </row>
    <row r="835" spans="2:9" s="68" customFormat="1" ht="15" customHeight="1" x14ac:dyDescent="0.25">
      <c r="B835" s="82"/>
      <c r="C835" s="82"/>
      <c r="D835" s="82"/>
      <c r="E835" s="82"/>
      <c r="G835" s="82"/>
      <c r="H835" s="82"/>
      <c r="I835" s="82"/>
    </row>
    <row r="836" spans="2:9" s="68" customFormat="1" ht="15" customHeight="1" x14ac:dyDescent="0.25">
      <c r="B836" s="82"/>
      <c r="C836" s="82"/>
      <c r="D836" s="82"/>
      <c r="E836" s="82"/>
      <c r="G836" s="82"/>
      <c r="H836" s="82"/>
      <c r="I836" s="82"/>
    </row>
    <row r="837" spans="2:9" s="68" customFormat="1" ht="15" customHeight="1" x14ac:dyDescent="0.25">
      <c r="B837" s="82"/>
      <c r="C837" s="82"/>
      <c r="D837" s="82"/>
      <c r="E837" s="82"/>
      <c r="G837" s="82"/>
      <c r="H837" s="82"/>
      <c r="I837" s="82"/>
    </row>
    <row r="838" spans="2:9" s="68" customFormat="1" ht="15" customHeight="1" x14ac:dyDescent="0.25">
      <c r="B838" s="82"/>
      <c r="C838" s="82"/>
      <c r="D838" s="82"/>
      <c r="E838" s="82"/>
      <c r="G838" s="82"/>
      <c r="H838" s="82"/>
      <c r="I838" s="82"/>
    </row>
    <row r="839" spans="2:9" s="68" customFormat="1" ht="15" customHeight="1" x14ac:dyDescent="0.25">
      <c r="B839" s="82"/>
      <c r="C839" s="82"/>
      <c r="D839" s="82"/>
      <c r="E839" s="82"/>
      <c r="G839" s="82"/>
      <c r="H839" s="82"/>
      <c r="I839" s="82"/>
    </row>
    <row r="840" spans="2:9" s="68" customFormat="1" ht="15" customHeight="1" x14ac:dyDescent="0.25">
      <c r="B840" s="82"/>
      <c r="C840" s="82"/>
      <c r="D840" s="82"/>
      <c r="E840" s="82"/>
      <c r="G840" s="82"/>
      <c r="H840" s="82"/>
      <c r="I840" s="82"/>
    </row>
    <row r="841" spans="2:9" s="68" customFormat="1" ht="15" customHeight="1" x14ac:dyDescent="0.25">
      <c r="B841" s="82"/>
      <c r="C841" s="82"/>
      <c r="D841" s="82"/>
      <c r="E841" s="82"/>
      <c r="G841" s="82"/>
      <c r="H841" s="82"/>
      <c r="I841" s="82"/>
    </row>
    <row r="842" spans="2:9" s="68" customFormat="1" ht="15" customHeight="1" x14ac:dyDescent="0.25">
      <c r="B842" s="82"/>
      <c r="C842" s="82"/>
      <c r="D842" s="82"/>
      <c r="E842" s="82"/>
      <c r="G842" s="82"/>
      <c r="H842" s="82"/>
      <c r="I842" s="82"/>
    </row>
    <row r="843" spans="2:9" s="68" customFormat="1" ht="15" customHeight="1" x14ac:dyDescent="0.25">
      <c r="B843" s="82"/>
      <c r="C843" s="82"/>
      <c r="D843" s="82"/>
      <c r="E843" s="82"/>
      <c r="G843" s="82"/>
      <c r="H843" s="82"/>
      <c r="I843" s="82"/>
    </row>
    <row r="844" spans="2:9" s="68" customFormat="1" ht="15" customHeight="1" x14ac:dyDescent="0.25">
      <c r="B844" s="82"/>
      <c r="C844" s="82"/>
      <c r="D844" s="82"/>
      <c r="E844" s="82"/>
      <c r="G844" s="82"/>
      <c r="I844" s="82"/>
    </row>
    <row r="845" spans="2:9" s="68" customFormat="1" ht="15" customHeight="1" x14ac:dyDescent="0.25">
      <c r="B845" s="82"/>
      <c r="C845" s="82"/>
      <c r="D845" s="82"/>
      <c r="E845" s="82"/>
      <c r="G845" s="82"/>
      <c r="H845" s="82"/>
      <c r="I845" s="82"/>
    </row>
    <row r="846" spans="2:9" s="68" customFormat="1" ht="15" customHeight="1" x14ac:dyDescent="0.25">
      <c r="B846" s="82"/>
      <c r="C846" s="82"/>
      <c r="D846" s="82"/>
      <c r="E846" s="82"/>
      <c r="G846" s="82"/>
      <c r="H846" s="82"/>
      <c r="I846" s="82"/>
    </row>
    <row r="847" spans="2:9" s="68" customFormat="1" ht="15" customHeight="1" x14ac:dyDescent="0.25">
      <c r="B847" s="82"/>
      <c r="C847" s="82"/>
      <c r="D847" s="82"/>
      <c r="E847" s="82"/>
      <c r="G847" s="82"/>
      <c r="H847" s="82"/>
      <c r="I847" s="82"/>
    </row>
    <row r="848" spans="2:9" s="68" customFormat="1" ht="15" customHeight="1" x14ac:dyDescent="0.25">
      <c r="B848" s="82"/>
      <c r="C848" s="82"/>
      <c r="D848" s="82"/>
      <c r="E848" s="82"/>
      <c r="G848" s="82"/>
      <c r="H848" s="82"/>
      <c r="I848" s="82"/>
    </row>
    <row r="849" spans="2:9" s="68" customFormat="1" ht="15" customHeight="1" x14ac:dyDescent="0.25">
      <c r="B849" s="82"/>
      <c r="C849" s="82"/>
      <c r="D849" s="82"/>
      <c r="E849" s="82"/>
      <c r="G849" s="82"/>
      <c r="I849" s="82"/>
    </row>
    <row r="850" spans="2:9" s="68" customFormat="1" ht="15" customHeight="1" x14ac:dyDescent="0.25">
      <c r="B850" s="82"/>
      <c r="C850" s="82"/>
      <c r="D850" s="82"/>
      <c r="E850" s="82"/>
      <c r="G850" s="82"/>
      <c r="H850" s="82"/>
      <c r="I850" s="82"/>
    </row>
    <row r="851" spans="2:9" s="68" customFormat="1" ht="15" customHeight="1" x14ac:dyDescent="0.25">
      <c r="B851" s="82"/>
      <c r="C851" s="82"/>
      <c r="D851" s="82"/>
      <c r="E851" s="82"/>
      <c r="G851" s="82"/>
      <c r="H851" s="82"/>
      <c r="I851" s="82"/>
    </row>
    <row r="852" spans="2:9" s="68" customFormat="1" ht="15" customHeight="1" x14ac:dyDescent="0.25">
      <c r="B852" s="82"/>
      <c r="C852" s="82"/>
      <c r="D852" s="82"/>
      <c r="E852" s="82"/>
      <c r="G852" s="82"/>
      <c r="H852" s="82"/>
      <c r="I852" s="82"/>
    </row>
    <row r="853" spans="2:9" s="68" customFormat="1" ht="15" customHeight="1" x14ac:dyDescent="0.25">
      <c r="B853" s="82"/>
      <c r="C853" s="82"/>
      <c r="D853" s="82"/>
      <c r="E853" s="82"/>
      <c r="G853" s="82"/>
      <c r="H853" s="82"/>
      <c r="I853" s="82"/>
    </row>
    <row r="854" spans="2:9" s="68" customFormat="1" ht="15" customHeight="1" x14ac:dyDescent="0.25">
      <c r="B854" s="82"/>
      <c r="C854" s="82"/>
      <c r="D854" s="82"/>
      <c r="E854" s="82"/>
      <c r="G854" s="82"/>
      <c r="H854" s="82"/>
      <c r="I854" s="82"/>
    </row>
    <row r="855" spans="2:9" s="68" customFormat="1" ht="15" customHeight="1" x14ac:dyDescent="0.25">
      <c r="B855" s="82"/>
      <c r="C855" s="82"/>
      <c r="D855" s="82"/>
      <c r="E855" s="82"/>
      <c r="G855" s="82"/>
      <c r="H855" s="82"/>
      <c r="I855" s="82"/>
    </row>
    <row r="856" spans="2:9" s="68" customFormat="1" ht="15" customHeight="1" x14ac:dyDescent="0.25">
      <c r="B856" s="82"/>
      <c r="C856" s="82"/>
      <c r="D856" s="82"/>
      <c r="E856" s="82"/>
      <c r="G856" s="82"/>
      <c r="H856" s="82"/>
      <c r="I856" s="82"/>
    </row>
    <row r="857" spans="2:9" s="68" customFormat="1" ht="15" customHeight="1" x14ac:dyDescent="0.25">
      <c r="B857" s="82"/>
      <c r="C857" s="82"/>
      <c r="D857" s="82"/>
      <c r="E857" s="82"/>
      <c r="G857" s="82"/>
      <c r="H857" s="82"/>
      <c r="I857" s="82"/>
    </row>
    <row r="858" spans="2:9" s="68" customFormat="1" ht="15" customHeight="1" x14ac:dyDescent="0.25">
      <c r="B858" s="82"/>
      <c r="C858" s="82"/>
      <c r="D858" s="82"/>
      <c r="E858" s="82"/>
      <c r="G858" s="82"/>
      <c r="H858" s="82"/>
      <c r="I858" s="82"/>
    </row>
    <row r="859" spans="2:9" s="68" customFormat="1" ht="15" customHeight="1" x14ac:dyDescent="0.25">
      <c r="B859" s="82"/>
      <c r="C859" s="82"/>
      <c r="D859" s="82"/>
      <c r="E859" s="82"/>
      <c r="G859" s="82"/>
      <c r="H859" s="82"/>
      <c r="I859" s="82"/>
    </row>
    <row r="860" spans="2:9" s="68" customFormat="1" ht="15" customHeight="1" x14ac:dyDescent="0.25">
      <c r="B860" s="82"/>
      <c r="C860" s="82"/>
      <c r="D860" s="82"/>
      <c r="E860" s="82"/>
      <c r="G860" s="82"/>
      <c r="H860" s="82"/>
      <c r="I860" s="82"/>
    </row>
    <row r="861" spans="2:9" s="68" customFormat="1" ht="15" customHeight="1" x14ac:dyDescent="0.25">
      <c r="B861" s="82"/>
      <c r="C861" s="82"/>
      <c r="D861" s="82"/>
      <c r="E861" s="82"/>
      <c r="G861" s="82"/>
      <c r="H861" s="82"/>
      <c r="I861" s="82"/>
    </row>
    <row r="862" spans="2:9" s="68" customFormat="1" ht="15" customHeight="1" x14ac:dyDescent="0.25">
      <c r="B862" s="82"/>
      <c r="C862" s="82"/>
      <c r="D862" s="82"/>
      <c r="E862" s="82"/>
      <c r="G862" s="82"/>
      <c r="H862" s="82"/>
      <c r="I862" s="82"/>
    </row>
    <row r="863" spans="2:9" s="68" customFormat="1" ht="15" customHeight="1" x14ac:dyDescent="0.25">
      <c r="B863" s="82"/>
      <c r="C863" s="82"/>
      <c r="D863" s="82"/>
      <c r="E863" s="82"/>
      <c r="G863" s="82"/>
      <c r="H863" s="82"/>
      <c r="I863" s="82"/>
    </row>
    <row r="864" spans="2:9" s="68" customFormat="1" ht="15" customHeight="1" x14ac:dyDescent="0.25">
      <c r="B864" s="82"/>
      <c r="C864" s="82"/>
      <c r="D864" s="82"/>
      <c r="E864" s="82"/>
      <c r="G864" s="82"/>
      <c r="H864" s="82"/>
      <c r="I864" s="82"/>
    </row>
    <row r="865" spans="2:9" s="68" customFormat="1" ht="15" customHeight="1" x14ac:dyDescent="0.25">
      <c r="B865" s="82"/>
      <c r="C865" s="82"/>
      <c r="D865" s="82"/>
      <c r="E865" s="82"/>
      <c r="G865" s="82"/>
      <c r="H865" s="82"/>
      <c r="I865" s="82"/>
    </row>
    <row r="866" spans="2:9" s="68" customFormat="1" ht="15" customHeight="1" x14ac:dyDescent="0.25">
      <c r="B866" s="82"/>
      <c r="C866" s="82"/>
      <c r="D866" s="82"/>
      <c r="E866" s="82"/>
      <c r="G866" s="82"/>
      <c r="H866" s="82"/>
      <c r="I866" s="82"/>
    </row>
    <row r="867" spans="2:9" s="68" customFormat="1" ht="15" customHeight="1" x14ac:dyDescent="0.25">
      <c r="B867" s="82"/>
      <c r="C867" s="82"/>
      <c r="D867" s="82"/>
      <c r="E867" s="82"/>
      <c r="G867" s="82"/>
      <c r="H867" s="82"/>
      <c r="I867" s="82"/>
    </row>
    <row r="868" spans="2:9" s="68" customFormat="1" ht="15" customHeight="1" x14ac:dyDescent="0.25">
      <c r="B868" s="82"/>
      <c r="C868" s="82"/>
      <c r="D868" s="82"/>
      <c r="E868" s="82"/>
      <c r="G868" s="82"/>
      <c r="H868" s="82"/>
      <c r="I868" s="82"/>
    </row>
    <row r="869" spans="2:9" s="68" customFormat="1" ht="15" customHeight="1" x14ac:dyDescent="0.25">
      <c r="B869" s="82"/>
      <c r="C869" s="82"/>
      <c r="D869" s="82"/>
      <c r="E869" s="82"/>
      <c r="G869" s="82"/>
      <c r="H869" s="82"/>
      <c r="I869" s="82"/>
    </row>
    <row r="870" spans="2:9" s="68" customFormat="1" ht="15" customHeight="1" x14ac:dyDescent="0.25">
      <c r="B870" s="82"/>
      <c r="C870" s="82"/>
      <c r="D870" s="82"/>
      <c r="E870" s="82"/>
      <c r="G870" s="82"/>
      <c r="H870" s="82"/>
      <c r="I870" s="82"/>
    </row>
    <row r="871" spans="2:9" s="68" customFormat="1" ht="15" customHeight="1" x14ac:dyDescent="0.25">
      <c r="B871" s="82"/>
      <c r="C871" s="82"/>
      <c r="D871" s="82"/>
      <c r="E871" s="82"/>
      <c r="G871" s="82"/>
      <c r="H871" s="82"/>
      <c r="I871" s="82"/>
    </row>
    <row r="872" spans="2:9" s="68" customFormat="1" ht="15" customHeight="1" x14ac:dyDescent="0.25">
      <c r="B872" s="82"/>
      <c r="C872" s="82"/>
      <c r="D872" s="82"/>
      <c r="E872" s="82"/>
      <c r="G872" s="82"/>
      <c r="H872" s="82"/>
      <c r="I872" s="82"/>
    </row>
    <row r="873" spans="2:9" s="68" customFormat="1" ht="15" customHeight="1" x14ac:dyDescent="0.25">
      <c r="B873" s="82"/>
      <c r="C873" s="82"/>
      <c r="D873" s="82"/>
      <c r="E873" s="82"/>
      <c r="G873" s="82"/>
      <c r="H873" s="82"/>
      <c r="I873" s="82"/>
    </row>
    <row r="874" spans="2:9" s="68" customFormat="1" ht="15" customHeight="1" x14ac:dyDescent="0.25">
      <c r="B874" s="82"/>
      <c r="C874" s="82"/>
      <c r="D874" s="82"/>
      <c r="E874" s="82"/>
      <c r="G874" s="82"/>
      <c r="H874" s="82"/>
      <c r="I874" s="82"/>
    </row>
    <row r="875" spans="2:9" s="68" customFormat="1" ht="15" customHeight="1" x14ac:dyDescent="0.25">
      <c r="B875" s="82"/>
      <c r="C875" s="82"/>
      <c r="D875" s="82"/>
      <c r="E875" s="82"/>
      <c r="G875" s="82"/>
      <c r="H875" s="82"/>
      <c r="I875" s="82"/>
    </row>
    <row r="876" spans="2:9" s="68" customFormat="1" ht="15" customHeight="1" x14ac:dyDescent="0.25">
      <c r="B876" s="82"/>
      <c r="C876" s="82"/>
      <c r="D876" s="82"/>
      <c r="E876" s="82"/>
      <c r="G876" s="82"/>
      <c r="H876" s="82"/>
      <c r="I876" s="82"/>
    </row>
    <row r="877" spans="2:9" s="68" customFormat="1" ht="15" customHeight="1" x14ac:dyDescent="0.25">
      <c r="B877" s="82"/>
      <c r="C877" s="82"/>
      <c r="D877" s="82"/>
      <c r="E877" s="82"/>
      <c r="G877" s="82"/>
      <c r="H877" s="82"/>
      <c r="I877" s="82"/>
    </row>
    <row r="878" spans="2:9" s="68" customFormat="1" ht="15" customHeight="1" x14ac:dyDescent="0.25">
      <c r="B878" s="82"/>
      <c r="C878" s="82"/>
      <c r="D878" s="82"/>
      <c r="E878" s="82"/>
      <c r="G878" s="82"/>
      <c r="H878" s="82"/>
      <c r="I878" s="82"/>
    </row>
    <row r="879" spans="2:9" s="68" customFormat="1" ht="15" customHeight="1" x14ac:dyDescent="0.25">
      <c r="B879" s="82"/>
      <c r="C879" s="82"/>
      <c r="D879" s="82"/>
      <c r="E879" s="82"/>
      <c r="G879" s="82"/>
      <c r="H879" s="82"/>
      <c r="I879" s="82"/>
    </row>
    <row r="880" spans="2:9" s="68" customFormat="1" ht="15" customHeight="1" x14ac:dyDescent="0.25">
      <c r="B880" s="82"/>
      <c r="C880" s="82"/>
      <c r="D880" s="82"/>
      <c r="E880" s="82"/>
      <c r="G880" s="82"/>
      <c r="H880" s="82"/>
      <c r="I880" s="82"/>
    </row>
    <row r="881" spans="2:9" s="68" customFormat="1" ht="15" customHeight="1" x14ac:dyDescent="0.25">
      <c r="B881" s="82"/>
      <c r="C881" s="82"/>
      <c r="D881" s="82"/>
      <c r="E881" s="82"/>
      <c r="G881" s="82"/>
      <c r="H881" s="82"/>
      <c r="I881" s="82"/>
    </row>
    <row r="882" spans="2:9" s="68" customFormat="1" ht="15" customHeight="1" x14ac:dyDescent="0.25">
      <c r="B882" s="82"/>
      <c r="C882" s="82"/>
      <c r="D882" s="82"/>
      <c r="E882" s="82"/>
      <c r="G882" s="82"/>
      <c r="H882" s="82"/>
      <c r="I882" s="82"/>
    </row>
    <row r="883" spans="2:9" s="68" customFormat="1" ht="15" customHeight="1" x14ac:dyDescent="0.25">
      <c r="B883" s="82"/>
      <c r="C883" s="82"/>
      <c r="D883" s="82"/>
      <c r="E883" s="82"/>
      <c r="G883" s="82"/>
      <c r="H883" s="82"/>
      <c r="I883" s="82"/>
    </row>
    <row r="884" spans="2:9" s="68" customFormat="1" ht="15" customHeight="1" x14ac:dyDescent="0.25">
      <c r="B884" s="82"/>
      <c r="C884" s="82"/>
      <c r="D884" s="82"/>
      <c r="E884" s="82"/>
      <c r="G884" s="82"/>
      <c r="H884" s="82"/>
      <c r="I884" s="82"/>
    </row>
    <row r="885" spans="2:9" s="68" customFormat="1" ht="15" customHeight="1" x14ac:dyDescent="0.25">
      <c r="B885" s="82"/>
      <c r="C885" s="82"/>
      <c r="D885" s="82"/>
      <c r="E885" s="82"/>
      <c r="G885" s="82"/>
      <c r="H885" s="82"/>
      <c r="I885" s="82"/>
    </row>
    <row r="886" spans="2:9" s="68" customFormat="1" ht="15" customHeight="1" x14ac:dyDescent="0.25">
      <c r="B886" s="82"/>
      <c r="C886" s="82"/>
      <c r="D886" s="82"/>
      <c r="E886" s="82"/>
      <c r="G886" s="82"/>
      <c r="H886" s="82"/>
      <c r="I886" s="82"/>
    </row>
    <row r="887" spans="2:9" s="68" customFormat="1" ht="15" customHeight="1" x14ac:dyDescent="0.25">
      <c r="B887" s="82"/>
      <c r="C887" s="82"/>
      <c r="D887" s="82"/>
      <c r="E887" s="82"/>
      <c r="G887" s="82"/>
      <c r="H887" s="82"/>
      <c r="I887" s="82"/>
    </row>
    <row r="888" spans="2:9" s="68" customFormat="1" ht="15" customHeight="1" x14ac:dyDescent="0.25">
      <c r="B888" s="82"/>
      <c r="C888" s="82"/>
      <c r="D888" s="82"/>
      <c r="E888" s="82"/>
      <c r="G888" s="82"/>
      <c r="H888" s="82"/>
      <c r="I888" s="82"/>
    </row>
    <row r="889" spans="2:9" s="68" customFormat="1" ht="15" customHeight="1" x14ac:dyDescent="0.25">
      <c r="B889" s="82"/>
      <c r="C889" s="82"/>
      <c r="D889" s="82"/>
      <c r="E889" s="82"/>
      <c r="G889" s="82"/>
      <c r="H889" s="82"/>
      <c r="I889" s="82"/>
    </row>
    <row r="890" spans="2:9" s="68" customFormat="1" ht="15" customHeight="1" x14ac:dyDescent="0.25">
      <c r="B890" s="82"/>
      <c r="C890" s="82"/>
      <c r="D890" s="82"/>
      <c r="E890" s="82"/>
      <c r="G890" s="82"/>
      <c r="H890" s="82"/>
      <c r="I890" s="82"/>
    </row>
    <row r="891" spans="2:9" s="68" customFormat="1" ht="15" customHeight="1" x14ac:dyDescent="0.25">
      <c r="B891" s="82"/>
      <c r="C891" s="82"/>
      <c r="D891" s="82"/>
      <c r="E891" s="82"/>
      <c r="G891" s="82"/>
      <c r="H891" s="82"/>
      <c r="I891" s="82"/>
    </row>
    <row r="892" spans="2:9" s="68" customFormat="1" ht="15" customHeight="1" x14ac:dyDescent="0.25">
      <c r="B892" s="82"/>
      <c r="C892" s="82"/>
      <c r="D892" s="82"/>
      <c r="E892" s="82"/>
      <c r="G892" s="82"/>
      <c r="H892" s="82"/>
      <c r="I892" s="82"/>
    </row>
    <row r="893" spans="2:9" s="68" customFormat="1" ht="15" customHeight="1" x14ac:dyDescent="0.25">
      <c r="B893" s="82"/>
      <c r="C893" s="82"/>
      <c r="D893" s="82"/>
      <c r="E893" s="82"/>
      <c r="G893" s="82"/>
      <c r="H893" s="82"/>
      <c r="I893" s="82"/>
    </row>
    <row r="894" spans="2:9" s="68" customFormat="1" ht="15" customHeight="1" x14ac:dyDescent="0.25">
      <c r="B894" s="82"/>
      <c r="C894" s="82"/>
      <c r="D894" s="82"/>
      <c r="E894" s="82"/>
      <c r="G894" s="82"/>
      <c r="H894" s="82"/>
      <c r="I894" s="82"/>
    </row>
    <row r="895" spans="2:9" s="68" customFormat="1" ht="15" customHeight="1" x14ac:dyDescent="0.25">
      <c r="B895" s="82"/>
      <c r="C895" s="82"/>
      <c r="D895" s="82"/>
      <c r="E895" s="82"/>
      <c r="G895" s="82"/>
      <c r="H895" s="82"/>
      <c r="I895" s="82"/>
    </row>
    <row r="896" spans="2:9" s="68" customFormat="1" ht="15" customHeight="1" x14ac:dyDescent="0.25">
      <c r="B896" s="82"/>
      <c r="C896" s="82"/>
      <c r="D896" s="82"/>
      <c r="E896" s="82"/>
      <c r="G896" s="82"/>
      <c r="H896" s="82"/>
      <c r="I896" s="82"/>
    </row>
    <row r="897" spans="2:9" s="68" customFormat="1" ht="15" customHeight="1" x14ac:dyDescent="0.25">
      <c r="B897" s="82"/>
      <c r="C897" s="82"/>
      <c r="D897" s="82"/>
      <c r="E897" s="82"/>
      <c r="G897" s="82"/>
      <c r="H897" s="82"/>
      <c r="I897" s="82"/>
    </row>
    <row r="898" spans="2:9" s="68" customFormat="1" ht="15" customHeight="1" x14ac:dyDescent="0.25">
      <c r="B898" s="82"/>
      <c r="C898" s="82"/>
      <c r="D898" s="82"/>
      <c r="E898" s="82"/>
      <c r="G898" s="82"/>
      <c r="H898" s="82"/>
      <c r="I898" s="82"/>
    </row>
    <row r="899" spans="2:9" s="68" customFormat="1" ht="15" customHeight="1" x14ac:dyDescent="0.25">
      <c r="B899" s="82"/>
      <c r="C899" s="82"/>
      <c r="D899" s="82"/>
      <c r="E899" s="82"/>
      <c r="G899" s="82"/>
      <c r="H899" s="82"/>
      <c r="I899" s="82"/>
    </row>
    <row r="900" spans="2:9" s="68" customFormat="1" ht="15" customHeight="1" x14ac:dyDescent="0.25">
      <c r="B900" s="82"/>
      <c r="C900" s="82"/>
      <c r="D900" s="82"/>
      <c r="E900" s="82"/>
      <c r="G900" s="82"/>
      <c r="H900" s="82"/>
      <c r="I900" s="82"/>
    </row>
    <row r="901" spans="2:9" s="68" customFormat="1" ht="15" customHeight="1" x14ac:dyDescent="0.25">
      <c r="B901" s="82"/>
      <c r="C901" s="82"/>
      <c r="D901" s="82"/>
      <c r="E901" s="82"/>
      <c r="G901" s="82"/>
      <c r="H901" s="82"/>
      <c r="I901" s="82"/>
    </row>
    <row r="902" spans="2:9" s="68" customFormat="1" ht="15" customHeight="1" x14ac:dyDescent="0.25">
      <c r="B902" s="82"/>
      <c r="C902" s="82"/>
      <c r="D902" s="82"/>
      <c r="E902" s="82"/>
      <c r="G902" s="82"/>
      <c r="H902" s="82"/>
      <c r="I902" s="82"/>
    </row>
    <row r="903" spans="2:9" s="68" customFormat="1" ht="15" customHeight="1" x14ac:dyDescent="0.25">
      <c r="B903" s="82"/>
      <c r="C903" s="82"/>
      <c r="D903" s="82"/>
      <c r="E903" s="82"/>
      <c r="G903" s="82"/>
      <c r="H903" s="82"/>
      <c r="I903" s="82"/>
    </row>
    <row r="904" spans="2:9" s="68" customFormat="1" ht="15" customHeight="1" x14ac:dyDescent="0.25">
      <c r="B904" s="82"/>
      <c r="C904" s="82"/>
      <c r="D904" s="82"/>
      <c r="E904" s="82"/>
      <c r="G904" s="82"/>
      <c r="H904" s="82"/>
      <c r="I904" s="82"/>
    </row>
    <row r="905" spans="2:9" s="68" customFormat="1" ht="15" customHeight="1" x14ac:dyDescent="0.25">
      <c r="B905" s="82"/>
      <c r="C905" s="82"/>
      <c r="D905" s="82"/>
      <c r="E905" s="82"/>
      <c r="G905" s="82"/>
      <c r="H905" s="82"/>
      <c r="I905" s="82"/>
    </row>
    <row r="906" spans="2:9" s="68" customFormat="1" ht="15" customHeight="1" x14ac:dyDescent="0.25">
      <c r="B906" s="82"/>
      <c r="C906" s="82"/>
      <c r="D906" s="82"/>
      <c r="E906" s="82"/>
      <c r="G906" s="82"/>
      <c r="H906" s="82"/>
      <c r="I906" s="82"/>
    </row>
    <row r="907" spans="2:9" s="68" customFormat="1" ht="15" customHeight="1" x14ac:dyDescent="0.25">
      <c r="B907" s="82"/>
      <c r="C907" s="82"/>
      <c r="D907" s="82"/>
      <c r="E907" s="82"/>
      <c r="G907" s="82"/>
      <c r="H907" s="82"/>
      <c r="I907" s="82"/>
    </row>
    <row r="908" spans="2:9" s="68" customFormat="1" ht="15" customHeight="1" x14ac:dyDescent="0.25">
      <c r="B908" s="82"/>
      <c r="C908" s="82"/>
      <c r="D908" s="82"/>
      <c r="E908" s="82"/>
      <c r="G908" s="82"/>
      <c r="H908" s="82"/>
      <c r="I908" s="82"/>
    </row>
    <row r="909" spans="2:9" s="68" customFormat="1" ht="15" customHeight="1" x14ac:dyDescent="0.25">
      <c r="B909" s="82"/>
      <c r="C909" s="82"/>
      <c r="D909" s="82"/>
      <c r="E909" s="82"/>
      <c r="G909" s="82"/>
      <c r="H909" s="82"/>
      <c r="I909" s="82"/>
    </row>
    <row r="910" spans="2:9" s="68" customFormat="1" ht="15" customHeight="1" x14ac:dyDescent="0.25">
      <c r="B910" s="82"/>
      <c r="C910" s="82"/>
      <c r="D910" s="82"/>
      <c r="E910" s="82"/>
      <c r="G910" s="82"/>
      <c r="H910" s="82"/>
      <c r="I910" s="82"/>
    </row>
    <row r="911" spans="2:9" s="68" customFormat="1" ht="15" customHeight="1" x14ac:dyDescent="0.25">
      <c r="B911" s="82"/>
      <c r="C911" s="82"/>
      <c r="D911" s="82"/>
      <c r="E911" s="82"/>
      <c r="G911" s="82"/>
      <c r="H911" s="82"/>
      <c r="I911" s="82"/>
    </row>
    <row r="912" spans="2:9" s="68" customFormat="1" ht="15" customHeight="1" x14ac:dyDescent="0.25">
      <c r="B912" s="82"/>
      <c r="C912" s="82"/>
      <c r="D912" s="82"/>
      <c r="E912" s="82"/>
      <c r="G912" s="82"/>
      <c r="H912" s="82"/>
      <c r="I912" s="82"/>
    </row>
    <row r="913" spans="2:9" s="68" customFormat="1" ht="15" customHeight="1" x14ac:dyDescent="0.25">
      <c r="B913" s="82"/>
      <c r="C913" s="82"/>
      <c r="D913" s="82"/>
      <c r="E913" s="82"/>
      <c r="G913" s="82"/>
      <c r="H913" s="82"/>
      <c r="I913" s="82"/>
    </row>
    <row r="914" spans="2:9" s="68" customFormat="1" ht="15" customHeight="1" x14ac:dyDescent="0.25">
      <c r="B914" s="82"/>
      <c r="C914" s="82"/>
      <c r="D914" s="82"/>
      <c r="E914" s="82"/>
      <c r="G914" s="82"/>
      <c r="H914" s="82"/>
      <c r="I914" s="82"/>
    </row>
    <row r="915" spans="2:9" s="68" customFormat="1" ht="15" customHeight="1" x14ac:dyDescent="0.25">
      <c r="B915" s="82"/>
      <c r="C915" s="82"/>
      <c r="D915" s="82"/>
      <c r="E915" s="82"/>
      <c r="G915" s="82"/>
      <c r="H915" s="82"/>
      <c r="I915" s="82"/>
    </row>
    <row r="916" spans="2:9" s="68" customFormat="1" ht="15" customHeight="1" x14ac:dyDescent="0.25">
      <c r="B916" s="82"/>
      <c r="C916" s="82"/>
      <c r="D916" s="82"/>
      <c r="E916" s="82"/>
      <c r="G916" s="82"/>
      <c r="H916" s="82"/>
      <c r="I916" s="82"/>
    </row>
    <row r="917" spans="2:9" s="68" customFormat="1" ht="15" customHeight="1" x14ac:dyDescent="0.25">
      <c r="B917" s="82"/>
      <c r="C917" s="82"/>
      <c r="D917" s="82"/>
      <c r="E917" s="82"/>
      <c r="G917" s="82"/>
      <c r="H917" s="82"/>
      <c r="I917" s="82"/>
    </row>
    <row r="918" spans="2:9" s="68" customFormat="1" ht="15" customHeight="1" x14ac:dyDescent="0.25">
      <c r="B918" s="82"/>
      <c r="C918" s="82"/>
      <c r="D918" s="82"/>
      <c r="E918" s="82"/>
      <c r="G918" s="82"/>
      <c r="H918" s="82"/>
      <c r="I918" s="82"/>
    </row>
    <row r="919" spans="2:9" s="68" customFormat="1" ht="15" customHeight="1" x14ac:dyDescent="0.25">
      <c r="B919" s="82"/>
      <c r="C919" s="82"/>
      <c r="D919" s="82"/>
      <c r="E919" s="82"/>
      <c r="G919" s="82"/>
      <c r="H919" s="82"/>
      <c r="I919" s="82"/>
    </row>
    <row r="920" spans="2:9" s="68" customFormat="1" ht="15" customHeight="1" x14ac:dyDescent="0.25">
      <c r="B920" s="82"/>
      <c r="C920" s="82"/>
      <c r="D920" s="82"/>
      <c r="E920" s="82"/>
      <c r="G920" s="82"/>
      <c r="H920" s="82"/>
      <c r="I920" s="82"/>
    </row>
    <row r="921" spans="2:9" s="68" customFormat="1" ht="15" customHeight="1" x14ac:dyDescent="0.25">
      <c r="B921" s="82"/>
      <c r="C921" s="82"/>
      <c r="D921" s="82"/>
      <c r="E921" s="82"/>
      <c r="G921" s="82"/>
      <c r="H921" s="82"/>
      <c r="I921" s="82"/>
    </row>
    <row r="922" spans="2:9" s="68" customFormat="1" ht="15" customHeight="1" x14ac:dyDescent="0.25">
      <c r="B922" s="82"/>
      <c r="C922" s="82"/>
      <c r="D922" s="82"/>
      <c r="E922" s="82"/>
      <c r="G922" s="82"/>
      <c r="H922" s="82"/>
      <c r="I922" s="82"/>
    </row>
    <row r="923" spans="2:9" s="68" customFormat="1" ht="15" customHeight="1" x14ac:dyDescent="0.25">
      <c r="B923" s="82"/>
      <c r="C923" s="82"/>
      <c r="D923" s="82"/>
      <c r="E923" s="82"/>
      <c r="G923" s="82"/>
      <c r="H923" s="82"/>
      <c r="I923" s="82"/>
    </row>
    <row r="924" spans="2:9" s="68" customFormat="1" ht="15" customHeight="1" x14ac:dyDescent="0.25">
      <c r="B924" s="82"/>
      <c r="C924" s="82"/>
      <c r="D924" s="82"/>
      <c r="E924" s="82"/>
      <c r="G924" s="82"/>
      <c r="H924" s="82"/>
      <c r="I924" s="82"/>
    </row>
    <row r="925" spans="2:9" s="68" customFormat="1" ht="15" customHeight="1" x14ac:dyDescent="0.25">
      <c r="B925" s="82"/>
      <c r="C925" s="82"/>
      <c r="D925" s="82"/>
      <c r="E925" s="82"/>
      <c r="G925" s="82"/>
      <c r="H925" s="82"/>
      <c r="I925" s="82"/>
    </row>
    <row r="926" spans="2:9" s="68" customFormat="1" ht="15" customHeight="1" x14ac:dyDescent="0.25">
      <c r="B926" s="82"/>
      <c r="C926" s="82"/>
      <c r="D926" s="82"/>
      <c r="E926" s="82"/>
      <c r="G926" s="82"/>
      <c r="H926" s="82"/>
      <c r="I926" s="82"/>
    </row>
    <row r="927" spans="2:9" s="68" customFormat="1" ht="15" customHeight="1" x14ac:dyDescent="0.25">
      <c r="B927" s="82"/>
      <c r="C927" s="82"/>
      <c r="D927" s="82"/>
      <c r="E927" s="82"/>
      <c r="G927" s="82"/>
      <c r="H927" s="82"/>
      <c r="I927" s="82"/>
    </row>
    <row r="928" spans="2:9" s="68" customFormat="1" ht="15" customHeight="1" x14ac:dyDescent="0.25">
      <c r="B928" s="82"/>
      <c r="C928" s="82"/>
      <c r="D928" s="82"/>
      <c r="E928" s="82"/>
      <c r="G928" s="82"/>
      <c r="H928" s="82"/>
      <c r="I928" s="82"/>
    </row>
    <row r="929" spans="2:9" s="68" customFormat="1" ht="15" customHeight="1" x14ac:dyDescent="0.25">
      <c r="B929" s="82"/>
      <c r="C929" s="82"/>
      <c r="D929" s="82"/>
      <c r="E929" s="82"/>
      <c r="G929" s="82"/>
      <c r="H929" s="82"/>
      <c r="I929" s="82"/>
    </row>
    <row r="930" spans="2:9" s="68" customFormat="1" ht="15" customHeight="1" x14ac:dyDescent="0.25">
      <c r="B930" s="82"/>
      <c r="C930" s="82"/>
      <c r="D930" s="82"/>
      <c r="E930" s="82"/>
      <c r="G930" s="82"/>
      <c r="H930" s="82"/>
      <c r="I930" s="82"/>
    </row>
    <row r="931" spans="2:9" s="68" customFormat="1" ht="15" customHeight="1" x14ac:dyDescent="0.25">
      <c r="B931" s="82"/>
      <c r="C931" s="82"/>
      <c r="D931" s="82"/>
      <c r="E931" s="82"/>
      <c r="G931" s="82"/>
      <c r="H931" s="82"/>
      <c r="I931" s="82"/>
    </row>
    <row r="932" spans="2:9" s="68" customFormat="1" ht="15" customHeight="1" x14ac:dyDescent="0.25">
      <c r="B932" s="82"/>
      <c r="C932" s="82"/>
      <c r="D932" s="82"/>
      <c r="E932" s="82"/>
      <c r="G932" s="82"/>
      <c r="H932" s="82"/>
      <c r="I932" s="82"/>
    </row>
    <row r="933" spans="2:9" s="68" customFormat="1" ht="15" customHeight="1" x14ac:dyDescent="0.25">
      <c r="B933" s="82"/>
      <c r="C933" s="82"/>
      <c r="D933" s="82"/>
      <c r="E933" s="82"/>
      <c r="G933" s="82"/>
      <c r="H933" s="82"/>
      <c r="I933" s="82"/>
    </row>
    <row r="934" spans="2:9" s="68" customFormat="1" ht="15" customHeight="1" x14ac:dyDescent="0.25">
      <c r="B934" s="82"/>
      <c r="C934" s="82"/>
      <c r="D934" s="82"/>
      <c r="E934" s="82"/>
      <c r="G934" s="82"/>
      <c r="H934" s="82"/>
      <c r="I934" s="82"/>
    </row>
    <row r="935" spans="2:9" s="68" customFormat="1" ht="15" customHeight="1" x14ac:dyDescent="0.25">
      <c r="B935" s="82"/>
      <c r="C935" s="82"/>
      <c r="D935" s="82"/>
      <c r="E935" s="82"/>
      <c r="G935" s="82"/>
      <c r="H935" s="82"/>
      <c r="I935" s="82"/>
    </row>
    <row r="936" spans="2:9" s="68" customFormat="1" ht="15" customHeight="1" x14ac:dyDescent="0.25">
      <c r="B936" s="82"/>
      <c r="C936" s="82"/>
      <c r="D936" s="82"/>
      <c r="E936" s="82"/>
      <c r="G936" s="82"/>
      <c r="H936" s="82"/>
      <c r="I936" s="82"/>
    </row>
    <row r="937" spans="2:9" s="68" customFormat="1" ht="15" customHeight="1" x14ac:dyDescent="0.25">
      <c r="B937" s="82"/>
      <c r="C937" s="82"/>
      <c r="D937" s="82"/>
      <c r="E937" s="82"/>
      <c r="G937" s="82"/>
      <c r="H937" s="82"/>
      <c r="I937" s="82"/>
    </row>
    <row r="938" spans="2:9" s="68" customFormat="1" ht="15" customHeight="1" x14ac:dyDescent="0.25">
      <c r="B938" s="82"/>
      <c r="C938" s="82"/>
      <c r="D938" s="82"/>
      <c r="E938" s="82"/>
      <c r="G938" s="82"/>
      <c r="H938" s="82"/>
      <c r="I938" s="82"/>
    </row>
    <row r="939" spans="2:9" s="68" customFormat="1" ht="15" customHeight="1" x14ac:dyDescent="0.25">
      <c r="B939" s="82"/>
      <c r="C939" s="82"/>
      <c r="D939" s="82"/>
      <c r="E939" s="82"/>
      <c r="G939" s="82"/>
      <c r="H939" s="82"/>
      <c r="I939" s="82"/>
    </row>
    <row r="940" spans="2:9" s="68" customFormat="1" ht="15" customHeight="1" x14ac:dyDescent="0.25">
      <c r="B940" s="82"/>
      <c r="C940" s="82"/>
      <c r="D940" s="82"/>
      <c r="E940" s="82"/>
      <c r="G940" s="82"/>
      <c r="H940" s="82"/>
      <c r="I940" s="82"/>
    </row>
    <row r="941" spans="2:9" s="68" customFormat="1" ht="15" customHeight="1" x14ac:dyDescent="0.25">
      <c r="B941" s="82"/>
      <c r="C941" s="82"/>
      <c r="D941" s="82"/>
      <c r="E941" s="82"/>
      <c r="G941" s="82"/>
      <c r="H941" s="82"/>
      <c r="I941" s="82"/>
    </row>
    <row r="942" spans="2:9" s="68" customFormat="1" ht="15" customHeight="1" x14ac:dyDescent="0.25">
      <c r="B942" s="82"/>
      <c r="C942" s="82"/>
      <c r="D942" s="82"/>
      <c r="E942" s="82"/>
      <c r="G942" s="82"/>
      <c r="H942" s="82"/>
      <c r="I942" s="82"/>
    </row>
    <row r="943" spans="2:9" s="68" customFormat="1" ht="15" customHeight="1" x14ac:dyDescent="0.25">
      <c r="B943" s="82"/>
      <c r="C943" s="82"/>
      <c r="D943" s="82"/>
      <c r="E943" s="82"/>
      <c r="G943" s="82"/>
      <c r="H943" s="82"/>
      <c r="I943" s="82"/>
    </row>
    <row r="944" spans="2:9" s="68" customFormat="1" ht="15" customHeight="1" x14ac:dyDescent="0.25">
      <c r="B944" s="82"/>
      <c r="C944" s="82"/>
      <c r="D944" s="82"/>
      <c r="E944" s="82"/>
      <c r="G944" s="82"/>
      <c r="H944" s="82"/>
      <c r="I944" s="82"/>
    </row>
    <row r="945" spans="2:9" s="68" customFormat="1" ht="15" customHeight="1" x14ac:dyDescent="0.25">
      <c r="B945" s="82"/>
      <c r="C945" s="82"/>
      <c r="D945" s="82"/>
      <c r="E945" s="82"/>
      <c r="G945" s="82"/>
      <c r="H945" s="82"/>
      <c r="I945" s="82"/>
    </row>
    <row r="946" spans="2:9" s="68" customFormat="1" ht="15" customHeight="1" x14ac:dyDescent="0.25">
      <c r="B946" s="82"/>
      <c r="C946" s="82"/>
      <c r="D946" s="82"/>
      <c r="E946" s="82"/>
      <c r="G946" s="82"/>
      <c r="H946" s="82"/>
      <c r="I946" s="82"/>
    </row>
    <row r="947" spans="2:9" s="68" customFormat="1" ht="15" customHeight="1" x14ac:dyDescent="0.25">
      <c r="B947" s="82"/>
      <c r="C947" s="82"/>
      <c r="D947" s="82"/>
      <c r="E947" s="82"/>
      <c r="G947" s="82"/>
      <c r="H947" s="82"/>
      <c r="I947" s="82"/>
    </row>
    <row r="948" spans="2:9" s="68" customFormat="1" ht="15" customHeight="1" x14ac:dyDescent="0.25">
      <c r="B948" s="82"/>
      <c r="C948" s="82"/>
      <c r="D948" s="82"/>
      <c r="E948" s="82"/>
      <c r="G948" s="82"/>
      <c r="H948" s="82"/>
      <c r="I948" s="82"/>
    </row>
    <row r="949" spans="2:9" s="68" customFormat="1" ht="15" customHeight="1" x14ac:dyDescent="0.25">
      <c r="B949" s="82"/>
      <c r="C949" s="82"/>
      <c r="D949" s="82"/>
      <c r="E949" s="82"/>
      <c r="G949" s="82"/>
      <c r="H949" s="82"/>
      <c r="I949" s="82"/>
    </row>
    <row r="950" spans="2:9" s="68" customFormat="1" ht="15" customHeight="1" x14ac:dyDescent="0.25">
      <c r="B950" s="82"/>
      <c r="C950" s="82"/>
      <c r="D950" s="82"/>
      <c r="E950" s="82"/>
      <c r="G950" s="82"/>
      <c r="H950" s="82"/>
      <c r="I950" s="82"/>
    </row>
    <row r="951" spans="2:9" s="68" customFormat="1" ht="15" customHeight="1" x14ac:dyDescent="0.25">
      <c r="B951" s="82"/>
      <c r="C951" s="82"/>
      <c r="D951" s="82"/>
      <c r="E951" s="82"/>
      <c r="G951" s="82"/>
      <c r="H951" s="82"/>
      <c r="I951" s="82"/>
    </row>
    <row r="952" spans="2:9" s="68" customFormat="1" ht="15" customHeight="1" x14ac:dyDescent="0.25">
      <c r="B952" s="82"/>
      <c r="C952" s="82"/>
      <c r="D952" s="82"/>
      <c r="E952" s="82"/>
      <c r="G952" s="82"/>
      <c r="H952" s="82"/>
      <c r="I952" s="82"/>
    </row>
    <row r="953" spans="2:9" s="68" customFormat="1" ht="15" customHeight="1" x14ac:dyDescent="0.25">
      <c r="B953" s="82"/>
      <c r="C953" s="82"/>
      <c r="D953" s="82"/>
      <c r="E953" s="82"/>
      <c r="G953" s="82"/>
      <c r="H953" s="82"/>
      <c r="I953" s="82"/>
    </row>
    <row r="954" spans="2:9" s="68" customFormat="1" ht="15" customHeight="1" x14ac:dyDescent="0.25">
      <c r="B954" s="82"/>
      <c r="C954" s="82"/>
      <c r="D954" s="82"/>
      <c r="E954" s="82"/>
      <c r="G954" s="82"/>
      <c r="H954" s="82"/>
      <c r="I954" s="82"/>
    </row>
    <row r="955" spans="2:9" s="68" customFormat="1" ht="15" customHeight="1" x14ac:dyDescent="0.25">
      <c r="B955" s="82"/>
      <c r="C955" s="82"/>
      <c r="D955" s="82"/>
      <c r="E955" s="82"/>
      <c r="G955" s="82"/>
      <c r="H955" s="82"/>
      <c r="I955" s="82"/>
    </row>
    <row r="956" spans="2:9" s="68" customFormat="1" ht="15" customHeight="1" x14ac:dyDescent="0.25">
      <c r="B956" s="82"/>
      <c r="C956" s="82"/>
      <c r="D956" s="82"/>
      <c r="E956" s="82"/>
      <c r="G956" s="82"/>
      <c r="H956" s="82"/>
      <c r="I956" s="82"/>
    </row>
    <row r="957" spans="2:9" s="68" customFormat="1" ht="15" customHeight="1" x14ac:dyDescent="0.25">
      <c r="B957" s="82"/>
      <c r="C957" s="82"/>
      <c r="D957" s="82"/>
      <c r="E957" s="82"/>
      <c r="G957" s="82"/>
      <c r="H957" s="82"/>
      <c r="I957" s="82"/>
    </row>
    <row r="958" spans="2:9" s="68" customFormat="1" ht="15" customHeight="1" x14ac:dyDescent="0.25">
      <c r="B958" s="82"/>
      <c r="C958" s="82"/>
      <c r="D958" s="82"/>
      <c r="E958" s="82"/>
      <c r="G958" s="82"/>
      <c r="H958" s="82"/>
      <c r="I958" s="82"/>
    </row>
    <row r="959" spans="2:9" s="68" customFormat="1" ht="15" customHeight="1" x14ac:dyDescent="0.25">
      <c r="B959" s="82"/>
      <c r="C959" s="82"/>
      <c r="D959" s="82"/>
      <c r="E959" s="82"/>
      <c r="G959" s="82"/>
      <c r="H959" s="82"/>
      <c r="I959" s="82"/>
    </row>
    <row r="960" spans="2:9" s="68" customFormat="1" ht="15" customHeight="1" x14ac:dyDescent="0.25">
      <c r="B960" s="82"/>
      <c r="C960" s="82"/>
      <c r="D960" s="82"/>
      <c r="E960" s="82"/>
      <c r="G960" s="82"/>
      <c r="H960" s="82"/>
      <c r="I960" s="82"/>
    </row>
    <row r="961" spans="2:9" s="68" customFormat="1" ht="15" customHeight="1" x14ac:dyDescent="0.25">
      <c r="B961" s="82"/>
      <c r="C961" s="82"/>
      <c r="D961" s="82"/>
      <c r="E961" s="82"/>
      <c r="G961" s="82"/>
      <c r="H961" s="82"/>
      <c r="I961" s="82"/>
    </row>
    <row r="962" spans="2:9" s="68" customFormat="1" ht="15" customHeight="1" x14ac:dyDescent="0.25">
      <c r="B962" s="82"/>
      <c r="C962" s="82"/>
      <c r="D962" s="82"/>
      <c r="E962" s="82"/>
      <c r="G962" s="82"/>
      <c r="H962" s="82"/>
      <c r="I962" s="82"/>
    </row>
    <row r="963" spans="2:9" s="68" customFormat="1" ht="15" customHeight="1" x14ac:dyDescent="0.25">
      <c r="B963" s="82"/>
      <c r="C963" s="82"/>
      <c r="D963" s="82"/>
      <c r="E963" s="82"/>
      <c r="G963" s="82"/>
      <c r="H963" s="82"/>
      <c r="I963" s="82"/>
    </row>
    <row r="964" spans="2:9" s="68" customFormat="1" ht="15" customHeight="1" x14ac:dyDescent="0.25">
      <c r="B964" s="82"/>
      <c r="C964" s="82"/>
      <c r="D964" s="82"/>
      <c r="E964" s="82"/>
      <c r="G964" s="82"/>
      <c r="H964" s="82"/>
      <c r="I964" s="82"/>
    </row>
    <row r="965" spans="2:9" s="68" customFormat="1" ht="15" customHeight="1" x14ac:dyDescent="0.25">
      <c r="B965" s="82"/>
      <c r="C965" s="82"/>
      <c r="D965" s="82"/>
      <c r="E965" s="82"/>
      <c r="G965" s="82"/>
      <c r="H965" s="82"/>
      <c r="I965" s="82"/>
    </row>
    <row r="966" spans="2:9" s="68" customFormat="1" ht="15" customHeight="1" x14ac:dyDescent="0.25">
      <c r="B966" s="82"/>
      <c r="C966" s="82"/>
      <c r="D966" s="82"/>
      <c r="E966" s="82"/>
      <c r="G966" s="82"/>
      <c r="H966" s="82"/>
      <c r="I966" s="82"/>
    </row>
    <row r="967" spans="2:9" s="68" customFormat="1" ht="15" customHeight="1" x14ac:dyDescent="0.25">
      <c r="B967" s="82"/>
      <c r="C967" s="82"/>
      <c r="D967" s="82"/>
      <c r="E967" s="82"/>
      <c r="G967" s="82"/>
      <c r="H967" s="82"/>
      <c r="I967" s="82"/>
    </row>
    <row r="968" spans="2:9" s="68" customFormat="1" ht="15" customHeight="1" x14ac:dyDescent="0.25">
      <c r="B968" s="82"/>
      <c r="C968" s="82"/>
      <c r="D968" s="82"/>
      <c r="E968" s="82"/>
      <c r="G968" s="82"/>
      <c r="H968" s="82"/>
      <c r="I968" s="82"/>
    </row>
    <row r="969" spans="2:9" s="68" customFormat="1" ht="15" customHeight="1" x14ac:dyDescent="0.25">
      <c r="B969" s="82"/>
      <c r="C969" s="82"/>
      <c r="D969" s="82"/>
      <c r="E969" s="82"/>
      <c r="G969" s="82"/>
      <c r="H969" s="82"/>
      <c r="I969" s="82"/>
    </row>
    <row r="970" spans="2:9" s="68" customFormat="1" ht="15" customHeight="1" x14ac:dyDescent="0.25">
      <c r="B970" s="82"/>
      <c r="C970" s="82"/>
      <c r="D970" s="82"/>
      <c r="E970" s="82"/>
      <c r="G970" s="82"/>
      <c r="H970" s="82"/>
      <c r="I970" s="82"/>
    </row>
    <row r="971" spans="2:9" s="68" customFormat="1" ht="15" customHeight="1" x14ac:dyDescent="0.25">
      <c r="B971" s="82"/>
      <c r="C971" s="82"/>
      <c r="D971" s="82"/>
      <c r="E971" s="82"/>
      <c r="G971" s="82"/>
      <c r="H971" s="82"/>
      <c r="I971" s="82"/>
    </row>
    <row r="972" spans="2:9" s="68" customFormat="1" ht="15" customHeight="1" x14ac:dyDescent="0.25">
      <c r="B972" s="82"/>
      <c r="C972" s="82"/>
      <c r="D972" s="82"/>
      <c r="E972" s="82"/>
      <c r="G972" s="82"/>
      <c r="H972" s="82"/>
      <c r="I972" s="82"/>
    </row>
    <row r="973" spans="2:9" s="68" customFormat="1" ht="15" customHeight="1" x14ac:dyDescent="0.25">
      <c r="B973" s="82"/>
      <c r="C973" s="82"/>
      <c r="D973" s="82"/>
      <c r="E973" s="82"/>
      <c r="G973" s="82"/>
      <c r="H973" s="82"/>
      <c r="I973" s="82"/>
    </row>
    <row r="974" spans="2:9" s="68" customFormat="1" ht="15" customHeight="1" x14ac:dyDescent="0.25">
      <c r="B974" s="82"/>
      <c r="C974" s="82"/>
      <c r="D974" s="82"/>
      <c r="E974" s="82"/>
      <c r="G974" s="82"/>
      <c r="H974" s="82"/>
      <c r="I974" s="82"/>
    </row>
    <row r="975" spans="2:9" s="68" customFormat="1" ht="15" customHeight="1" x14ac:dyDescent="0.25">
      <c r="B975" s="82"/>
      <c r="C975" s="82"/>
      <c r="D975" s="82"/>
      <c r="E975" s="82"/>
      <c r="G975" s="82"/>
      <c r="H975" s="82"/>
      <c r="I975" s="82"/>
    </row>
    <row r="976" spans="2:9" s="68" customFormat="1" ht="15" customHeight="1" x14ac:dyDescent="0.25">
      <c r="B976" s="82"/>
      <c r="C976" s="82"/>
      <c r="D976" s="82"/>
      <c r="E976" s="82"/>
      <c r="G976" s="82"/>
      <c r="H976" s="82"/>
      <c r="I976" s="82"/>
    </row>
    <row r="977" spans="2:9" s="68" customFormat="1" ht="15" customHeight="1" x14ac:dyDescent="0.25">
      <c r="B977" s="82"/>
      <c r="C977" s="82"/>
      <c r="D977" s="82"/>
      <c r="E977" s="82"/>
      <c r="G977" s="82"/>
      <c r="H977" s="82"/>
      <c r="I977" s="82"/>
    </row>
    <row r="978" spans="2:9" s="68" customFormat="1" ht="15" customHeight="1" x14ac:dyDescent="0.25">
      <c r="B978" s="82"/>
      <c r="C978" s="82"/>
      <c r="D978" s="82"/>
      <c r="E978" s="82"/>
      <c r="G978" s="82"/>
      <c r="H978" s="82"/>
      <c r="I978" s="82"/>
    </row>
    <row r="979" spans="2:9" s="68" customFormat="1" ht="15" customHeight="1" x14ac:dyDescent="0.25">
      <c r="B979" s="82"/>
      <c r="C979" s="82"/>
      <c r="D979" s="82"/>
      <c r="E979" s="82"/>
      <c r="G979" s="82"/>
      <c r="H979" s="82"/>
      <c r="I979" s="82"/>
    </row>
    <row r="980" spans="2:9" s="68" customFormat="1" ht="15" customHeight="1" x14ac:dyDescent="0.25">
      <c r="B980" s="82"/>
      <c r="C980" s="82"/>
      <c r="D980" s="82"/>
      <c r="E980" s="82"/>
      <c r="G980" s="82"/>
      <c r="H980" s="82"/>
      <c r="I980" s="82"/>
    </row>
    <row r="981" spans="2:9" s="68" customFormat="1" ht="15" customHeight="1" x14ac:dyDescent="0.25">
      <c r="B981" s="82"/>
      <c r="C981" s="82"/>
      <c r="D981" s="82"/>
      <c r="E981" s="82"/>
      <c r="G981" s="82"/>
      <c r="H981" s="82"/>
      <c r="I981" s="82"/>
    </row>
    <row r="982" spans="2:9" s="68" customFormat="1" ht="15" customHeight="1" x14ac:dyDescent="0.25">
      <c r="B982" s="82"/>
      <c r="C982" s="82"/>
      <c r="D982" s="82"/>
      <c r="E982" s="82"/>
      <c r="G982" s="82"/>
      <c r="H982" s="82"/>
      <c r="I982" s="82"/>
    </row>
    <row r="983" spans="2:9" s="68" customFormat="1" ht="15" customHeight="1" x14ac:dyDescent="0.25">
      <c r="B983" s="82"/>
      <c r="C983" s="82"/>
      <c r="D983" s="82"/>
      <c r="E983" s="82"/>
      <c r="G983" s="82"/>
      <c r="H983" s="82"/>
      <c r="I983" s="82"/>
    </row>
    <row r="984" spans="2:9" s="68" customFormat="1" ht="15" customHeight="1" x14ac:dyDescent="0.25">
      <c r="B984" s="82"/>
      <c r="C984" s="82"/>
      <c r="D984" s="82"/>
      <c r="E984" s="82"/>
      <c r="G984" s="82"/>
      <c r="H984" s="82"/>
      <c r="I984" s="82"/>
    </row>
    <row r="985" spans="2:9" s="68" customFormat="1" ht="15" customHeight="1" x14ac:dyDescent="0.25">
      <c r="B985" s="82"/>
      <c r="C985" s="82"/>
      <c r="D985" s="82"/>
      <c r="E985" s="82"/>
      <c r="G985" s="82"/>
      <c r="H985" s="82"/>
      <c r="I985" s="82"/>
    </row>
    <row r="986" spans="2:9" s="68" customFormat="1" ht="15" customHeight="1" x14ac:dyDescent="0.25">
      <c r="B986" s="82"/>
      <c r="C986" s="82"/>
      <c r="D986" s="82"/>
      <c r="E986" s="82"/>
      <c r="G986" s="82"/>
      <c r="H986" s="82"/>
      <c r="I986" s="82"/>
    </row>
    <row r="987" spans="2:9" s="68" customFormat="1" ht="15" customHeight="1" x14ac:dyDescent="0.25">
      <c r="B987" s="82"/>
      <c r="C987" s="82"/>
      <c r="D987" s="82"/>
      <c r="E987" s="82"/>
      <c r="G987" s="82"/>
      <c r="H987" s="82"/>
      <c r="I987" s="82"/>
    </row>
    <row r="988" spans="2:9" s="68" customFormat="1" ht="15" customHeight="1" x14ac:dyDescent="0.25">
      <c r="B988" s="82"/>
      <c r="C988" s="82"/>
      <c r="D988" s="82"/>
      <c r="E988" s="82"/>
      <c r="G988" s="82"/>
      <c r="H988" s="82"/>
      <c r="I988" s="82"/>
    </row>
    <row r="989" spans="2:9" s="68" customFormat="1" ht="15" customHeight="1" x14ac:dyDescent="0.25">
      <c r="B989" s="82"/>
      <c r="C989" s="82"/>
      <c r="D989" s="82"/>
      <c r="E989" s="82"/>
      <c r="G989" s="82"/>
      <c r="H989" s="82"/>
      <c r="I989" s="82"/>
    </row>
    <row r="990" spans="2:9" s="68" customFormat="1" ht="15" customHeight="1" x14ac:dyDescent="0.25">
      <c r="B990" s="82"/>
      <c r="C990" s="82"/>
      <c r="D990" s="82"/>
      <c r="E990" s="82"/>
      <c r="G990" s="82"/>
      <c r="H990" s="82"/>
      <c r="I990" s="82"/>
    </row>
    <row r="991" spans="2:9" s="68" customFormat="1" ht="15" customHeight="1" x14ac:dyDescent="0.25">
      <c r="B991" s="82"/>
      <c r="C991" s="82"/>
      <c r="D991" s="82"/>
      <c r="E991" s="82"/>
      <c r="G991" s="82"/>
      <c r="H991" s="82"/>
      <c r="I991" s="82"/>
    </row>
    <row r="992" spans="2:9" s="68" customFormat="1" ht="15" customHeight="1" x14ac:dyDescent="0.25">
      <c r="B992" s="82"/>
      <c r="C992" s="82"/>
      <c r="D992" s="82"/>
      <c r="E992" s="82"/>
      <c r="G992" s="82"/>
      <c r="H992" s="82"/>
      <c r="I992" s="82"/>
    </row>
    <row r="993" spans="2:9" s="68" customFormat="1" ht="15" customHeight="1" x14ac:dyDescent="0.25">
      <c r="B993" s="82"/>
      <c r="C993" s="82"/>
      <c r="D993" s="82"/>
      <c r="E993" s="82"/>
      <c r="G993" s="82"/>
      <c r="H993" s="82"/>
      <c r="I993" s="82"/>
    </row>
    <row r="994" spans="2:9" s="68" customFormat="1" ht="15" customHeight="1" x14ac:dyDescent="0.25">
      <c r="B994" s="82"/>
      <c r="C994" s="82"/>
      <c r="D994" s="82"/>
      <c r="E994" s="82"/>
      <c r="G994" s="82"/>
      <c r="H994" s="82"/>
      <c r="I994" s="82"/>
    </row>
    <row r="995" spans="2:9" s="68" customFormat="1" ht="15" customHeight="1" x14ac:dyDescent="0.25">
      <c r="B995" s="82"/>
      <c r="C995" s="82"/>
      <c r="D995" s="82"/>
      <c r="E995" s="82"/>
      <c r="G995" s="82"/>
      <c r="H995" s="82"/>
      <c r="I995" s="82"/>
    </row>
    <row r="996" spans="2:9" s="68" customFormat="1" ht="15" customHeight="1" x14ac:dyDescent="0.25">
      <c r="B996" s="82"/>
      <c r="C996" s="82"/>
      <c r="D996" s="82"/>
      <c r="E996" s="82"/>
      <c r="G996" s="82"/>
      <c r="H996" s="82"/>
      <c r="I996" s="82"/>
    </row>
    <row r="997" spans="2:9" s="68" customFormat="1" ht="15" customHeight="1" x14ac:dyDescent="0.25">
      <c r="B997" s="82"/>
      <c r="C997" s="82"/>
      <c r="D997" s="82"/>
      <c r="E997" s="82"/>
      <c r="G997" s="82"/>
      <c r="H997" s="82"/>
      <c r="I997" s="82"/>
    </row>
    <row r="998" spans="2:9" s="68" customFormat="1" ht="15" customHeight="1" x14ac:dyDescent="0.25">
      <c r="B998" s="82"/>
      <c r="C998" s="82"/>
      <c r="D998" s="82"/>
      <c r="E998" s="82"/>
      <c r="G998" s="82"/>
      <c r="H998" s="82"/>
      <c r="I998" s="82"/>
    </row>
    <row r="999" spans="2:9" s="68" customFormat="1" ht="15" customHeight="1" x14ac:dyDescent="0.25">
      <c r="B999" s="82"/>
      <c r="C999" s="82"/>
      <c r="D999" s="82"/>
      <c r="E999" s="82"/>
      <c r="G999" s="82"/>
      <c r="H999" s="82"/>
      <c r="I999" s="82"/>
    </row>
    <row r="1000" spans="2:9" s="68" customFormat="1" ht="15" customHeight="1" x14ac:dyDescent="0.25">
      <c r="B1000" s="82"/>
      <c r="C1000" s="82"/>
      <c r="D1000" s="82"/>
      <c r="E1000" s="82"/>
      <c r="G1000" s="82"/>
      <c r="H1000" s="82"/>
      <c r="I1000" s="82"/>
    </row>
    <row r="1001" spans="2:9" s="68" customFormat="1" ht="15" customHeight="1" x14ac:dyDescent="0.25">
      <c r="B1001" s="82"/>
      <c r="C1001" s="82"/>
      <c r="D1001" s="82"/>
      <c r="E1001" s="82"/>
      <c r="G1001" s="82"/>
      <c r="H1001" s="82"/>
      <c r="I1001" s="82"/>
    </row>
    <row r="1002" spans="2:9" s="68" customFormat="1" ht="15" customHeight="1" x14ac:dyDescent="0.25">
      <c r="B1002" s="82"/>
      <c r="C1002" s="82"/>
      <c r="D1002" s="82"/>
      <c r="E1002" s="82"/>
      <c r="G1002" s="82"/>
      <c r="H1002" s="82"/>
      <c r="I1002" s="82"/>
    </row>
    <row r="1003" spans="2:9" s="68" customFormat="1" ht="15" customHeight="1" x14ac:dyDescent="0.25">
      <c r="B1003" s="82"/>
      <c r="C1003" s="82"/>
      <c r="D1003" s="82"/>
      <c r="E1003" s="82"/>
      <c r="G1003" s="82"/>
      <c r="H1003" s="82"/>
      <c r="I1003" s="82"/>
    </row>
    <row r="1004" spans="2:9" s="68" customFormat="1" ht="15" customHeight="1" x14ac:dyDescent="0.25">
      <c r="B1004" s="82"/>
      <c r="C1004" s="82"/>
      <c r="D1004" s="82"/>
      <c r="E1004" s="82"/>
      <c r="G1004" s="82"/>
      <c r="H1004" s="82"/>
      <c r="I1004" s="82"/>
    </row>
    <row r="1005" spans="2:9" s="68" customFormat="1" ht="15" customHeight="1" x14ac:dyDescent="0.25">
      <c r="B1005" s="82"/>
      <c r="C1005" s="82"/>
      <c r="D1005" s="82"/>
      <c r="E1005" s="82"/>
      <c r="G1005" s="82"/>
      <c r="H1005" s="82"/>
      <c r="I1005" s="82"/>
    </row>
    <row r="1006" spans="2:9" s="68" customFormat="1" ht="15" customHeight="1" x14ac:dyDescent="0.25">
      <c r="B1006" s="82"/>
      <c r="C1006" s="82"/>
      <c r="D1006" s="82"/>
      <c r="E1006" s="82"/>
      <c r="G1006" s="82"/>
      <c r="H1006" s="82"/>
      <c r="I1006" s="82"/>
    </row>
    <row r="1007" spans="2:9" s="68" customFormat="1" ht="15" customHeight="1" x14ac:dyDescent="0.25">
      <c r="B1007" s="82"/>
      <c r="C1007" s="82"/>
      <c r="D1007" s="82"/>
      <c r="E1007" s="82"/>
      <c r="G1007" s="82"/>
      <c r="H1007" s="82"/>
      <c r="I1007" s="82"/>
    </row>
    <row r="1008" spans="2:9" s="68" customFormat="1" ht="15" customHeight="1" x14ac:dyDescent="0.25">
      <c r="B1008" s="82"/>
      <c r="C1008" s="82"/>
      <c r="D1008" s="82"/>
      <c r="E1008" s="82"/>
      <c r="G1008" s="82"/>
      <c r="H1008" s="82"/>
      <c r="I1008" s="82"/>
    </row>
    <row r="1009" spans="2:9" s="68" customFormat="1" ht="15" customHeight="1" x14ac:dyDescent="0.25">
      <c r="B1009" s="82"/>
      <c r="C1009" s="82"/>
      <c r="D1009" s="82"/>
      <c r="E1009" s="82"/>
      <c r="G1009" s="82"/>
      <c r="H1009" s="82"/>
      <c r="I1009" s="82"/>
    </row>
    <row r="1010" spans="2:9" s="68" customFormat="1" ht="15" customHeight="1" x14ac:dyDescent="0.25">
      <c r="B1010" s="82"/>
      <c r="C1010" s="82"/>
      <c r="D1010" s="82"/>
      <c r="E1010" s="82"/>
      <c r="G1010" s="82"/>
      <c r="H1010" s="82"/>
      <c r="I1010" s="82"/>
    </row>
    <row r="1011" spans="2:9" s="68" customFormat="1" ht="15" customHeight="1" x14ac:dyDescent="0.25">
      <c r="B1011" s="82"/>
      <c r="C1011" s="82"/>
      <c r="D1011" s="82"/>
      <c r="E1011" s="82"/>
      <c r="G1011" s="82"/>
      <c r="H1011" s="82"/>
      <c r="I1011" s="82"/>
    </row>
    <row r="1012" spans="2:9" s="68" customFormat="1" ht="15" customHeight="1" x14ac:dyDescent="0.25">
      <c r="B1012" s="82"/>
      <c r="C1012" s="82"/>
      <c r="D1012" s="82"/>
      <c r="E1012" s="82"/>
      <c r="G1012" s="82"/>
      <c r="H1012" s="82"/>
      <c r="I1012" s="82"/>
    </row>
    <row r="1013" spans="2:9" s="68" customFormat="1" ht="15" customHeight="1" x14ac:dyDescent="0.25">
      <c r="B1013" s="82"/>
      <c r="C1013" s="82"/>
      <c r="D1013" s="82"/>
      <c r="E1013" s="82"/>
      <c r="G1013" s="82"/>
      <c r="H1013" s="82"/>
      <c r="I1013" s="82"/>
    </row>
    <row r="1014" spans="2:9" s="68" customFormat="1" ht="15" customHeight="1" x14ac:dyDescent="0.25">
      <c r="B1014" s="82"/>
      <c r="C1014" s="82"/>
      <c r="D1014" s="82"/>
      <c r="E1014" s="82"/>
      <c r="G1014" s="82"/>
      <c r="H1014" s="82"/>
      <c r="I1014" s="82"/>
    </row>
    <row r="1015" spans="2:9" s="68" customFormat="1" ht="15" customHeight="1" x14ac:dyDescent="0.25">
      <c r="B1015" s="82"/>
      <c r="C1015" s="82"/>
      <c r="D1015" s="82"/>
      <c r="E1015" s="82"/>
      <c r="G1015" s="82"/>
      <c r="H1015" s="82"/>
      <c r="I1015" s="82"/>
    </row>
    <row r="1016" spans="2:9" s="68" customFormat="1" ht="15" customHeight="1" x14ac:dyDescent="0.25">
      <c r="B1016" s="82"/>
      <c r="C1016" s="82"/>
      <c r="D1016" s="82"/>
      <c r="E1016" s="82"/>
      <c r="G1016" s="82"/>
      <c r="H1016" s="82"/>
      <c r="I1016" s="82"/>
    </row>
    <row r="1017" spans="2:9" s="68" customFormat="1" ht="15" customHeight="1" x14ac:dyDescent="0.25">
      <c r="B1017" s="82"/>
      <c r="C1017" s="82"/>
      <c r="D1017" s="82"/>
      <c r="E1017" s="82"/>
      <c r="G1017" s="82"/>
      <c r="H1017" s="82"/>
      <c r="I1017" s="82"/>
    </row>
    <row r="1018" spans="2:9" s="68" customFormat="1" ht="15" customHeight="1" x14ac:dyDescent="0.25">
      <c r="B1018" s="82"/>
      <c r="C1018" s="82"/>
      <c r="D1018" s="82"/>
      <c r="E1018" s="82"/>
      <c r="G1018" s="82"/>
      <c r="H1018" s="82"/>
      <c r="I1018" s="82"/>
    </row>
    <row r="1019" spans="2:9" s="68" customFormat="1" ht="15" customHeight="1" x14ac:dyDescent="0.25">
      <c r="B1019" s="82"/>
      <c r="C1019" s="82"/>
      <c r="D1019" s="82"/>
      <c r="E1019" s="82"/>
      <c r="G1019" s="82"/>
      <c r="H1019" s="82"/>
      <c r="I1019" s="82"/>
    </row>
    <row r="1020" spans="2:9" s="68" customFormat="1" ht="15" customHeight="1" x14ac:dyDescent="0.25">
      <c r="B1020" s="82"/>
      <c r="C1020" s="82"/>
      <c r="D1020" s="82"/>
      <c r="E1020" s="82"/>
      <c r="G1020" s="82"/>
      <c r="H1020" s="82"/>
      <c r="I1020" s="82"/>
    </row>
    <row r="1021" spans="2:9" s="68" customFormat="1" ht="15" customHeight="1" x14ac:dyDescent="0.25">
      <c r="B1021" s="82"/>
      <c r="C1021" s="82"/>
      <c r="D1021" s="82"/>
      <c r="E1021" s="82"/>
      <c r="G1021" s="82"/>
      <c r="H1021" s="82"/>
      <c r="I1021" s="82"/>
    </row>
    <row r="1022" spans="2:9" s="68" customFormat="1" ht="15" customHeight="1" x14ac:dyDescent="0.25">
      <c r="B1022" s="82"/>
      <c r="C1022" s="82"/>
      <c r="D1022" s="82"/>
      <c r="E1022" s="82"/>
      <c r="G1022" s="82"/>
      <c r="H1022" s="82"/>
      <c r="I1022" s="82"/>
    </row>
    <row r="1023" spans="2:9" s="68" customFormat="1" ht="15" customHeight="1" x14ac:dyDescent="0.25">
      <c r="B1023" s="82"/>
      <c r="C1023" s="82"/>
      <c r="D1023" s="82"/>
      <c r="E1023" s="82"/>
      <c r="G1023" s="82"/>
      <c r="H1023" s="82"/>
      <c r="I1023" s="82"/>
    </row>
    <row r="1024" spans="2:9" s="68" customFormat="1" ht="15" customHeight="1" x14ac:dyDescent="0.25">
      <c r="B1024" s="82"/>
      <c r="C1024" s="82"/>
      <c r="D1024" s="82"/>
      <c r="E1024" s="82"/>
      <c r="G1024" s="82"/>
      <c r="H1024" s="82"/>
      <c r="I1024" s="82"/>
    </row>
    <row r="1025" spans="2:9" s="68" customFormat="1" ht="15" customHeight="1" x14ac:dyDescent="0.25">
      <c r="B1025" s="82"/>
      <c r="C1025" s="82"/>
      <c r="D1025" s="82"/>
      <c r="E1025" s="82"/>
      <c r="G1025" s="82"/>
      <c r="H1025" s="82"/>
      <c r="I1025" s="82"/>
    </row>
    <row r="1026" spans="2:9" s="68" customFormat="1" ht="15" customHeight="1" x14ac:dyDescent="0.25">
      <c r="B1026" s="82"/>
      <c r="C1026" s="82"/>
      <c r="D1026" s="82"/>
      <c r="E1026" s="82"/>
      <c r="G1026" s="82"/>
      <c r="H1026" s="82"/>
      <c r="I1026" s="82"/>
    </row>
    <row r="1027" spans="2:9" s="68" customFormat="1" ht="15" customHeight="1" x14ac:dyDescent="0.25">
      <c r="B1027" s="82"/>
      <c r="C1027" s="82"/>
      <c r="D1027" s="82"/>
      <c r="E1027" s="82"/>
      <c r="G1027" s="82"/>
      <c r="H1027" s="82"/>
      <c r="I1027" s="82"/>
    </row>
    <row r="1028" spans="2:9" s="68" customFormat="1" ht="15" customHeight="1" x14ac:dyDescent="0.25">
      <c r="B1028" s="82"/>
      <c r="C1028" s="82"/>
      <c r="D1028" s="82"/>
      <c r="E1028" s="82"/>
      <c r="G1028" s="82"/>
      <c r="H1028" s="82"/>
      <c r="I1028" s="82"/>
    </row>
    <row r="1029" spans="2:9" s="68" customFormat="1" ht="15" customHeight="1" x14ac:dyDescent="0.25">
      <c r="B1029" s="82"/>
      <c r="C1029" s="82"/>
      <c r="D1029" s="82"/>
      <c r="E1029" s="82"/>
      <c r="G1029" s="82"/>
      <c r="H1029" s="82"/>
      <c r="I1029" s="82"/>
    </row>
    <row r="1030" spans="2:9" s="68" customFormat="1" ht="15" customHeight="1" x14ac:dyDescent="0.25">
      <c r="B1030" s="82"/>
      <c r="C1030" s="82"/>
      <c r="D1030" s="82"/>
      <c r="E1030" s="82"/>
      <c r="G1030" s="82"/>
      <c r="H1030" s="82"/>
      <c r="I1030" s="82"/>
    </row>
    <row r="1031" spans="2:9" s="68" customFormat="1" ht="15" customHeight="1" x14ac:dyDescent="0.25">
      <c r="B1031" s="82"/>
      <c r="C1031" s="82"/>
      <c r="D1031" s="82"/>
      <c r="E1031" s="82"/>
      <c r="G1031" s="82"/>
      <c r="H1031" s="82"/>
      <c r="I1031" s="82"/>
    </row>
    <row r="1032" spans="2:9" s="68" customFormat="1" ht="15" customHeight="1" x14ac:dyDescent="0.25">
      <c r="B1032" s="82"/>
      <c r="C1032" s="82"/>
      <c r="D1032" s="82"/>
      <c r="E1032" s="82"/>
      <c r="G1032" s="82"/>
      <c r="H1032" s="82"/>
      <c r="I1032" s="82"/>
    </row>
    <row r="1033" spans="2:9" s="68" customFormat="1" ht="15" customHeight="1" x14ac:dyDescent="0.25">
      <c r="B1033" s="82"/>
      <c r="C1033" s="82"/>
      <c r="D1033" s="82"/>
      <c r="E1033" s="82"/>
      <c r="G1033" s="82"/>
      <c r="H1033" s="82"/>
      <c r="I1033" s="82"/>
    </row>
    <row r="1034" spans="2:9" s="68" customFormat="1" ht="15" customHeight="1" x14ac:dyDescent="0.25">
      <c r="B1034" s="82"/>
      <c r="C1034" s="82"/>
      <c r="D1034" s="82"/>
      <c r="E1034" s="82"/>
      <c r="G1034" s="82"/>
      <c r="H1034" s="82"/>
      <c r="I1034" s="82"/>
    </row>
    <row r="1035" spans="2:9" s="68" customFormat="1" ht="15" customHeight="1" x14ac:dyDescent="0.25">
      <c r="B1035" s="82"/>
      <c r="C1035" s="82"/>
      <c r="D1035" s="82"/>
      <c r="E1035" s="82"/>
      <c r="G1035" s="82"/>
      <c r="H1035" s="82"/>
      <c r="I1035" s="82"/>
    </row>
    <row r="1036" spans="2:9" s="68" customFormat="1" ht="15" customHeight="1" x14ac:dyDescent="0.25">
      <c r="B1036" s="82"/>
      <c r="C1036" s="82"/>
      <c r="D1036" s="82"/>
      <c r="E1036" s="82"/>
      <c r="G1036" s="82"/>
      <c r="H1036" s="82"/>
      <c r="I1036" s="82"/>
    </row>
    <row r="1037" spans="2:9" s="68" customFormat="1" ht="15" customHeight="1" x14ac:dyDescent="0.25">
      <c r="B1037" s="82"/>
      <c r="C1037" s="82"/>
      <c r="D1037" s="82"/>
      <c r="E1037" s="82"/>
      <c r="G1037" s="82"/>
      <c r="H1037" s="82"/>
      <c r="I1037" s="82"/>
    </row>
    <row r="1038" spans="2:9" s="68" customFormat="1" ht="15" customHeight="1" x14ac:dyDescent="0.25">
      <c r="B1038" s="82"/>
      <c r="C1038" s="82"/>
      <c r="D1038" s="82"/>
      <c r="E1038" s="82"/>
      <c r="G1038" s="82"/>
      <c r="H1038" s="82"/>
      <c r="I1038" s="82"/>
    </row>
    <row r="1039" spans="2:9" s="68" customFormat="1" ht="15" customHeight="1" x14ac:dyDescent="0.25">
      <c r="B1039" s="82"/>
      <c r="C1039" s="82"/>
      <c r="D1039" s="82"/>
      <c r="E1039" s="82"/>
      <c r="G1039" s="82"/>
      <c r="H1039" s="82"/>
      <c r="I1039" s="82"/>
    </row>
    <row r="1040" spans="2:9" s="68" customFormat="1" ht="15" customHeight="1" x14ac:dyDescent="0.25">
      <c r="B1040" s="82"/>
      <c r="C1040" s="82"/>
      <c r="D1040" s="82"/>
      <c r="E1040" s="82"/>
      <c r="G1040" s="82"/>
      <c r="H1040" s="82"/>
      <c r="I1040" s="82"/>
    </row>
    <row r="1041" spans="2:9" s="68" customFormat="1" ht="15" customHeight="1" x14ac:dyDescent="0.25">
      <c r="B1041" s="82"/>
      <c r="C1041" s="82"/>
      <c r="D1041" s="82"/>
      <c r="E1041" s="82"/>
      <c r="G1041" s="82"/>
      <c r="H1041" s="82"/>
      <c r="I1041" s="82"/>
    </row>
    <row r="1042" spans="2:9" s="68" customFormat="1" ht="15" customHeight="1" x14ac:dyDescent="0.25">
      <c r="B1042" s="82"/>
      <c r="C1042" s="82"/>
      <c r="D1042" s="82"/>
      <c r="E1042" s="82"/>
      <c r="G1042" s="82"/>
      <c r="H1042" s="82"/>
      <c r="I1042" s="82"/>
    </row>
    <row r="1043" spans="2:9" s="68" customFormat="1" ht="15" customHeight="1" x14ac:dyDescent="0.25">
      <c r="B1043" s="82"/>
      <c r="C1043" s="82"/>
      <c r="D1043" s="82"/>
      <c r="E1043" s="82"/>
      <c r="G1043" s="82"/>
      <c r="H1043" s="82"/>
      <c r="I1043" s="82"/>
    </row>
    <row r="1044" spans="2:9" s="68" customFormat="1" ht="15" customHeight="1" x14ac:dyDescent="0.25">
      <c r="B1044" s="82"/>
      <c r="C1044" s="82"/>
      <c r="D1044" s="82"/>
      <c r="E1044" s="82"/>
      <c r="G1044" s="82"/>
      <c r="H1044" s="82"/>
      <c r="I1044" s="82"/>
    </row>
    <row r="1045" spans="2:9" s="68" customFormat="1" ht="15" customHeight="1" x14ac:dyDescent="0.25">
      <c r="B1045" s="82"/>
      <c r="C1045" s="82"/>
      <c r="D1045" s="82"/>
      <c r="E1045" s="82"/>
      <c r="G1045" s="82"/>
      <c r="H1045" s="82"/>
      <c r="I1045" s="82"/>
    </row>
    <row r="1046" spans="2:9" s="68" customFormat="1" ht="15" customHeight="1" x14ac:dyDescent="0.25">
      <c r="B1046" s="82"/>
      <c r="C1046" s="82"/>
      <c r="D1046" s="82"/>
      <c r="E1046" s="82"/>
      <c r="G1046" s="82"/>
      <c r="H1046" s="82"/>
      <c r="I1046" s="82"/>
    </row>
    <row r="1047" spans="2:9" s="68" customFormat="1" ht="15" customHeight="1" x14ac:dyDescent="0.25">
      <c r="B1047" s="82"/>
      <c r="C1047" s="82"/>
      <c r="D1047" s="82"/>
      <c r="E1047" s="82"/>
      <c r="G1047" s="82"/>
      <c r="H1047" s="82"/>
      <c r="I1047" s="82"/>
    </row>
    <row r="1048" spans="2:9" s="68" customFormat="1" ht="15" customHeight="1" x14ac:dyDescent="0.25">
      <c r="B1048" s="82"/>
      <c r="C1048" s="82"/>
      <c r="D1048" s="82"/>
      <c r="E1048" s="82"/>
      <c r="G1048" s="82"/>
      <c r="H1048" s="82"/>
      <c r="I1048" s="82"/>
    </row>
    <row r="1049" spans="2:9" s="68" customFormat="1" ht="15" customHeight="1" x14ac:dyDescent="0.25">
      <c r="B1049" s="82"/>
      <c r="C1049" s="82"/>
      <c r="D1049" s="82"/>
      <c r="E1049" s="82"/>
      <c r="G1049" s="82"/>
      <c r="H1049" s="82"/>
      <c r="I1049" s="82"/>
    </row>
    <row r="1050" spans="2:9" s="68" customFormat="1" ht="15" customHeight="1" x14ac:dyDescent="0.25">
      <c r="B1050" s="82"/>
      <c r="C1050" s="82"/>
      <c r="D1050" s="82"/>
      <c r="E1050" s="82"/>
      <c r="G1050" s="82"/>
      <c r="H1050" s="82"/>
      <c r="I1050" s="82"/>
    </row>
    <row r="1051" spans="2:9" s="68" customFormat="1" ht="15" customHeight="1" x14ac:dyDescent="0.25">
      <c r="B1051" s="82"/>
      <c r="C1051" s="82"/>
      <c r="D1051" s="82"/>
      <c r="E1051" s="82"/>
      <c r="G1051" s="82"/>
      <c r="H1051" s="82"/>
      <c r="I1051" s="82"/>
    </row>
    <row r="1052" spans="2:9" s="68" customFormat="1" ht="15" customHeight="1" x14ac:dyDescent="0.25">
      <c r="B1052" s="82"/>
      <c r="C1052" s="82"/>
      <c r="D1052" s="82"/>
      <c r="E1052" s="82"/>
      <c r="G1052" s="82"/>
      <c r="H1052" s="82"/>
      <c r="I1052" s="82"/>
    </row>
    <row r="1053" spans="2:9" s="68" customFormat="1" ht="15" customHeight="1" x14ac:dyDescent="0.25">
      <c r="B1053" s="82"/>
      <c r="C1053" s="82"/>
      <c r="D1053" s="82"/>
      <c r="E1053" s="82"/>
      <c r="G1053" s="82"/>
      <c r="H1053" s="82"/>
      <c r="I1053" s="82"/>
    </row>
    <row r="1054" spans="2:9" s="68" customFormat="1" ht="15" customHeight="1" x14ac:dyDescent="0.25">
      <c r="B1054" s="82"/>
      <c r="C1054" s="82"/>
      <c r="D1054" s="82"/>
      <c r="E1054" s="82"/>
      <c r="G1054" s="82"/>
      <c r="H1054" s="82"/>
      <c r="I1054" s="82"/>
    </row>
    <row r="1055" spans="2:9" s="68" customFormat="1" ht="15" customHeight="1" x14ac:dyDescent="0.25">
      <c r="B1055" s="82"/>
      <c r="C1055" s="82"/>
      <c r="D1055" s="82"/>
      <c r="E1055" s="82"/>
      <c r="G1055" s="82"/>
      <c r="H1055" s="82"/>
      <c r="I1055" s="82"/>
    </row>
    <row r="1056" spans="2:9" s="68" customFormat="1" ht="15" customHeight="1" x14ac:dyDescent="0.25">
      <c r="B1056" s="82"/>
      <c r="C1056" s="82"/>
      <c r="D1056" s="82"/>
      <c r="E1056" s="82"/>
      <c r="G1056" s="82"/>
      <c r="H1056" s="82"/>
      <c r="I1056" s="82"/>
    </row>
    <row r="1057" spans="2:9" s="68" customFormat="1" ht="15" customHeight="1" x14ac:dyDescent="0.25">
      <c r="B1057" s="82"/>
      <c r="C1057" s="82"/>
      <c r="D1057" s="82"/>
      <c r="E1057" s="82"/>
      <c r="G1057" s="82"/>
      <c r="H1057" s="82"/>
      <c r="I1057" s="82"/>
    </row>
    <row r="1058" spans="2:9" s="68" customFormat="1" ht="15" customHeight="1" x14ac:dyDescent="0.25">
      <c r="B1058" s="82"/>
      <c r="C1058" s="82"/>
      <c r="D1058" s="82"/>
      <c r="E1058" s="82"/>
      <c r="G1058" s="82"/>
      <c r="H1058" s="82"/>
      <c r="I1058" s="82"/>
    </row>
    <row r="1059" spans="2:9" s="68" customFormat="1" ht="15" customHeight="1" x14ac:dyDescent="0.25">
      <c r="B1059" s="82"/>
      <c r="C1059" s="82"/>
      <c r="D1059" s="82"/>
      <c r="E1059" s="82"/>
      <c r="G1059" s="82"/>
      <c r="H1059" s="82"/>
      <c r="I1059" s="82"/>
    </row>
    <row r="1060" spans="2:9" s="68" customFormat="1" ht="15" customHeight="1" x14ac:dyDescent="0.25">
      <c r="B1060" s="82"/>
      <c r="C1060" s="82"/>
      <c r="D1060" s="82"/>
      <c r="E1060" s="82"/>
      <c r="G1060" s="82"/>
      <c r="H1060" s="82"/>
      <c r="I1060" s="82"/>
    </row>
    <row r="1061" spans="2:9" s="68" customFormat="1" ht="15" customHeight="1" x14ac:dyDescent="0.25">
      <c r="B1061" s="82"/>
      <c r="C1061" s="82"/>
      <c r="D1061" s="82"/>
      <c r="E1061" s="82"/>
      <c r="G1061" s="82"/>
      <c r="H1061" s="82"/>
      <c r="I1061" s="82"/>
    </row>
    <row r="1062" spans="2:9" s="68" customFormat="1" ht="15" customHeight="1" x14ac:dyDescent="0.25">
      <c r="B1062" s="82"/>
      <c r="C1062" s="82"/>
      <c r="D1062" s="82"/>
      <c r="E1062" s="82"/>
      <c r="G1062" s="82"/>
      <c r="H1062" s="82"/>
      <c r="I1062" s="82"/>
    </row>
    <row r="1063" spans="2:9" s="68" customFormat="1" ht="15" customHeight="1" x14ac:dyDescent="0.25">
      <c r="B1063" s="82"/>
      <c r="C1063" s="82"/>
      <c r="D1063" s="82"/>
      <c r="E1063" s="82"/>
      <c r="G1063" s="82"/>
      <c r="H1063" s="82"/>
      <c r="I1063" s="82"/>
    </row>
    <row r="1064" spans="2:9" s="68" customFormat="1" ht="15" customHeight="1" x14ac:dyDescent="0.25">
      <c r="B1064" s="82"/>
      <c r="C1064" s="82"/>
      <c r="D1064" s="82"/>
      <c r="E1064" s="82"/>
      <c r="G1064" s="82"/>
      <c r="H1064" s="82"/>
      <c r="I1064" s="82"/>
    </row>
    <row r="1065" spans="2:9" s="68" customFormat="1" ht="15" customHeight="1" x14ac:dyDescent="0.25">
      <c r="B1065" s="82"/>
      <c r="C1065" s="82"/>
      <c r="D1065" s="82"/>
      <c r="E1065" s="82"/>
      <c r="G1065" s="82"/>
      <c r="H1065" s="82"/>
      <c r="I1065" s="82"/>
    </row>
    <row r="1066" spans="2:9" s="68" customFormat="1" ht="15" customHeight="1" x14ac:dyDescent="0.25">
      <c r="B1066" s="82"/>
      <c r="C1066" s="82"/>
      <c r="D1066" s="82"/>
      <c r="E1066" s="82"/>
      <c r="G1066" s="82"/>
      <c r="H1066" s="82"/>
      <c r="I1066" s="82"/>
    </row>
    <row r="1067" spans="2:9" s="68" customFormat="1" ht="15" customHeight="1" x14ac:dyDescent="0.25">
      <c r="B1067" s="82"/>
      <c r="C1067" s="82"/>
      <c r="D1067" s="82"/>
      <c r="E1067" s="82"/>
      <c r="G1067" s="82"/>
      <c r="H1067" s="82"/>
      <c r="I1067" s="82"/>
    </row>
    <row r="1068" spans="2:9" s="68" customFormat="1" ht="15" customHeight="1" x14ac:dyDescent="0.25">
      <c r="B1068" s="82"/>
      <c r="C1068" s="82"/>
      <c r="D1068" s="82"/>
      <c r="E1068" s="82"/>
      <c r="G1068" s="82"/>
      <c r="H1068" s="82"/>
      <c r="I1068" s="82"/>
    </row>
    <row r="1069" spans="2:9" s="68" customFormat="1" ht="15" customHeight="1" x14ac:dyDescent="0.25">
      <c r="B1069" s="82"/>
      <c r="C1069" s="82"/>
      <c r="D1069" s="82"/>
      <c r="E1069" s="82"/>
      <c r="G1069" s="82"/>
      <c r="H1069" s="82"/>
      <c r="I1069" s="82"/>
    </row>
    <row r="1070" spans="2:9" s="68" customFormat="1" ht="15" customHeight="1" x14ac:dyDescent="0.25">
      <c r="B1070" s="82"/>
      <c r="C1070" s="82"/>
      <c r="D1070" s="82"/>
      <c r="E1070" s="82"/>
      <c r="G1070" s="82"/>
      <c r="H1070" s="82"/>
      <c r="I1070" s="82"/>
    </row>
    <row r="1071" spans="2:9" s="68" customFormat="1" ht="15" customHeight="1" x14ac:dyDescent="0.25">
      <c r="B1071" s="82"/>
      <c r="C1071" s="82"/>
      <c r="D1071" s="82"/>
      <c r="E1071" s="82"/>
      <c r="G1071" s="82"/>
      <c r="H1071" s="82"/>
      <c r="I1071" s="82"/>
    </row>
    <row r="1072" spans="2:9" s="68" customFormat="1" ht="15" customHeight="1" x14ac:dyDescent="0.25">
      <c r="B1072" s="82"/>
      <c r="C1072" s="82"/>
      <c r="D1072" s="82"/>
      <c r="E1072" s="82"/>
      <c r="G1072" s="82"/>
      <c r="H1072" s="82"/>
      <c r="I1072" s="82"/>
    </row>
    <row r="1073" spans="2:9" s="68" customFormat="1" ht="15" customHeight="1" x14ac:dyDescent="0.25">
      <c r="B1073" s="82"/>
      <c r="C1073" s="82"/>
      <c r="D1073" s="82"/>
      <c r="E1073" s="82"/>
      <c r="G1073" s="82"/>
      <c r="H1073" s="82"/>
      <c r="I1073" s="82"/>
    </row>
    <row r="1074" spans="2:9" s="68" customFormat="1" ht="15" customHeight="1" x14ac:dyDescent="0.25">
      <c r="B1074" s="82"/>
      <c r="C1074" s="82"/>
      <c r="D1074" s="82"/>
      <c r="E1074" s="82"/>
      <c r="G1074" s="82"/>
      <c r="H1074" s="82"/>
      <c r="I1074" s="82"/>
    </row>
    <row r="1075" spans="2:9" s="68" customFormat="1" ht="15" customHeight="1" x14ac:dyDescent="0.25">
      <c r="B1075" s="82"/>
      <c r="C1075" s="82"/>
      <c r="D1075" s="82"/>
      <c r="E1075" s="82"/>
      <c r="G1075" s="82"/>
      <c r="H1075" s="82"/>
      <c r="I1075" s="82"/>
    </row>
    <row r="1076" spans="2:9" s="68" customFormat="1" ht="15" customHeight="1" x14ac:dyDescent="0.25">
      <c r="B1076" s="82"/>
      <c r="C1076" s="82"/>
      <c r="D1076" s="82"/>
      <c r="E1076" s="82"/>
      <c r="G1076" s="82"/>
      <c r="H1076" s="82"/>
      <c r="I1076" s="82"/>
    </row>
    <row r="1077" spans="2:9" s="68" customFormat="1" ht="15" customHeight="1" x14ac:dyDescent="0.25">
      <c r="B1077" s="82"/>
      <c r="C1077" s="82"/>
      <c r="D1077" s="82"/>
      <c r="E1077" s="82"/>
      <c r="G1077" s="82"/>
      <c r="H1077" s="82"/>
      <c r="I1077" s="82"/>
    </row>
    <row r="1078" spans="2:9" s="68" customFormat="1" ht="15" customHeight="1" x14ac:dyDescent="0.25">
      <c r="B1078" s="82"/>
      <c r="C1078" s="82"/>
      <c r="D1078" s="82"/>
      <c r="E1078" s="82"/>
      <c r="G1078" s="82"/>
      <c r="H1078" s="82"/>
      <c r="I1078" s="82"/>
    </row>
    <row r="1079" spans="2:9" s="68" customFormat="1" ht="15" customHeight="1" x14ac:dyDescent="0.25">
      <c r="B1079" s="82"/>
      <c r="C1079" s="82"/>
      <c r="D1079" s="82"/>
      <c r="E1079" s="82"/>
      <c r="G1079" s="82"/>
      <c r="H1079" s="82"/>
      <c r="I1079" s="82"/>
    </row>
    <row r="1080" spans="2:9" s="68" customFormat="1" ht="15" customHeight="1" x14ac:dyDescent="0.25">
      <c r="B1080" s="82"/>
      <c r="C1080" s="82"/>
      <c r="D1080" s="82"/>
      <c r="E1080" s="82"/>
      <c r="G1080" s="82"/>
      <c r="H1080" s="82"/>
      <c r="I1080" s="82"/>
    </row>
    <row r="1081" spans="2:9" s="68" customFormat="1" ht="15" customHeight="1" x14ac:dyDescent="0.25">
      <c r="B1081" s="82"/>
      <c r="C1081" s="82"/>
      <c r="D1081" s="82"/>
      <c r="E1081" s="82"/>
      <c r="G1081" s="82"/>
      <c r="H1081" s="82"/>
      <c r="I1081" s="82"/>
    </row>
    <row r="1082" spans="2:9" s="68" customFormat="1" ht="15" customHeight="1" x14ac:dyDescent="0.25">
      <c r="B1082" s="82"/>
      <c r="C1082" s="82"/>
      <c r="D1082" s="82"/>
      <c r="E1082" s="82"/>
      <c r="G1082" s="82"/>
      <c r="H1082" s="82"/>
      <c r="I1082" s="82"/>
    </row>
    <row r="1083" spans="2:9" s="68" customFormat="1" ht="15" customHeight="1" x14ac:dyDescent="0.25">
      <c r="B1083" s="82"/>
      <c r="C1083" s="82"/>
      <c r="D1083" s="82"/>
      <c r="E1083" s="82"/>
      <c r="G1083" s="82"/>
      <c r="H1083" s="82"/>
      <c r="I1083" s="82"/>
    </row>
    <row r="1084" spans="2:9" s="68" customFormat="1" ht="15" customHeight="1" x14ac:dyDescent="0.25">
      <c r="B1084" s="82"/>
      <c r="C1084" s="82"/>
      <c r="D1084" s="82"/>
      <c r="E1084" s="82"/>
      <c r="G1084" s="82"/>
      <c r="H1084" s="82"/>
      <c r="I1084" s="82"/>
    </row>
    <row r="1085" spans="2:9" s="68" customFormat="1" ht="15" customHeight="1" x14ac:dyDescent="0.25">
      <c r="B1085" s="82"/>
      <c r="C1085" s="82"/>
      <c r="D1085" s="82"/>
      <c r="E1085" s="82"/>
      <c r="G1085" s="82"/>
      <c r="H1085" s="82"/>
      <c r="I1085" s="82"/>
    </row>
    <row r="1086" spans="2:9" s="68" customFormat="1" ht="15" customHeight="1" x14ac:dyDescent="0.25">
      <c r="B1086" s="82"/>
      <c r="C1086" s="82"/>
      <c r="D1086" s="82"/>
      <c r="E1086" s="82"/>
      <c r="G1086" s="82"/>
      <c r="H1086" s="82"/>
      <c r="I1086" s="82"/>
    </row>
    <row r="1087" spans="2:9" s="68" customFormat="1" ht="15" customHeight="1" x14ac:dyDescent="0.25">
      <c r="B1087" s="82"/>
      <c r="C1087" s="82"/>
      <c r="D1087" s="82"/>
      <c r="E1087" s="82"/>
      <c r="G1087" s="82"/>
      <c r="H1087" s="82"/>
      <c r="I1087" s="82"/>
    </row>
    <row r="1088" spans="2:9" s="68" customFormat="1" ht="15" customHeight="1" x14ac:dyDescent="0.25">
      <c r="B1088" s="82"/>
      <c r="C1088" s="82"/>
      <c r="D1088" s="82"/>
      <c r="E1088" s="82"/>
      <c r="G1088" s="82"/>
      <c r="H1088" s="82"/>
      <c r="I1088" s="82"/>
    </row>
    <row r="1089" spans="2:9" s="68" customFormat="1" ht="15" customHeight="1" x14ac:dyDescent="0.25">
      <c r="B1089" s="82"/>
      <c r="C1089" s="82"/>
      <c r="D1089" s="82"/>
      <c r="E1089" s="82"/>
      <c r="G1089" s="82"/>
      <c r="H1089" s="82"/>
      <c r="I1089" s="82"/>
    </row>
    <row r="1090" spans="2:9" s="68" customFormat="1" ht="15" customHeight="1" x14ac:dyDescent="0.25">
      <c r="B1090" s="82"/>
      <c r="C1090" s="82"/>
      <c r="D1090" s="82"/>
      <c r="E1090" s="82"/>
      <c r="G1090" s="82"/>
      <c r="H1090" s="82"/>
      <c r="I1090" s="82"/>
    </row>
    <row r="1091" spans="2:9" s="68" customFormat="1" ht="15" customHeight="1" x14ac:dyDescent="0.25">
      <c r="B1091" s="82"/>
      <c r="C1091" s="82"/>
      <c r="D1091" s="82"/>
      <c r="E1091" s="82"/>
      <c r="G1091" s="82"/>
      <c r="H1091" s="82"/>
      <c r="I1091" s="82"/>
    </row>
    <row r="1092" spans="2:9" s="68" customFormat="1" ht="15" customHeight="1" x14ac:dyDescent="0.25">
      <c r="B1092" s="82"/>
      <c r="C1092" s="82"/>
      <c r="D1092" s="82"/>
      <c r="E1092" s="82"/>
      <c r="G1092" s="82"/>
      <c r="H1092" s="82"/>
      <c r="I1092" s="82"/>
    </row>
    <row r="1093" spans="2:9" s="68" customFormat="1" ht="15" customHeight="1" x14ac:dyDescent="0.25">
      <c r="B1093" s="82"/>
      <c r="C1093" s="82"/>
      <c r="D1093" s="82"/>
      <c r="E1093" s="82"/>
      <c r="G1093" s="82"/>
      <c r="H1093" s="82"/>
      <c r="I1093" s="82"/>
    </row>
    <row r="1094" spans="2:9" s="68" customFormat="1" ht="15" customHeight="1" x14ac:dyDescent="0.25">
      <c r="B1094" s="82"/>
      <c r="C1094" s="82"/>
      <c r="D1094" s="82"/>
      <c r="E1094" s="82"/>
      <c r="G1094" s="82"/>
      <c r="H1094" s="82"/>
      <c r="I1094" s="82"/>
    </row>
    <row r="1095" spans="2:9" s="68" customFormat="1" ht="15" customHeight="1" x14ac:dyDescent="0.25">
      <c r="B1095" s="82"/>
      <c r="C1095" s="82"/>
      <c r="D1095" s="82"/>
      <c r="E1095" s="82"/>
      <c r="G1095" s="82"/>
      <c r="H1095" s="82"/>
      <c r="I1095" s="82"/>
    </row>
    <row r="1096" spans="2:9" s="68" customFormat="1" ht="15" customHeight="1" x14ac:dyDescent="0.25">
      <c r="B1096" s="82"/>
      <c r="C1096" s="82"/>
      <c r="D1096" s="82"/>
      <c r="E1096" s="82"/>
      <c r="G1096" s="82"/>
      <c r="H1096" s="82"/>
      <c r="I1096" s="82"/>
    </row>
    <row r="1097" spans="2:9" s="68" customFormat="1" ht="15" customHeight="1" x14ac:dyDescent="0.25">
      <c r="B1097" s="82"/>
      <c r="C1097" s="82"/>
      <c r="D1097" s="82"/>
      <c r="E1097" s="82"/>
      <c r="G1097" s="82"/>
      <c r="H1097" s="82"/>
      <c r="I1097" s="82"/>
    </row>
    <row r="1098" spans="2:9" s="68" customFormat="1" ht="15" customHeight="1" x14ac:dyDescent="0.25">
      <c r="B1098" s="82"/>
      <c r="C1098" s="82"/>
      <c r="D1098" s="82"/>
      <c r="E1098" s="82"/>
      <c r="G1098" s="82"/>
      <c r="H1098" s="82"/>
      <c r="I1098" s="82"/>
    </row>
    <row r="1099" spans="2:9" s="68" customFormat="1" ht="15" customHeight="1" x14ac:dyDescent="0.25">
      <c r="B1099" s="82"/>
      <c r="C1099" s="82"/>
      <c r="D1099" s="82"/>
      <c r="E1099" s="82"/>
      <c r="G1099" s="82"/>
      <c r="H1099" s="82"/>
      <c r="I1099" s="82"/>
    </row>
    <row r="1100" spans="2:9" s="68" customFormat="1" ht="15" customHeight="1" x14ac:dyDescent="0.25">
      <c r="B1100" s="82"/>
      <c r="C1100" s="82"/>
      <c r="D1100" s="82"/>
      <c r="E1100" s="82"/>
      <c r="G1100" s="82"/>
      <c r="H1100" s="82"/>
      <c r="I1100" s="82"/>
    </row>
    <row r="1101" spans="2:9" s="68" customFormat="1" ht="15" customHeight="1" x14ac:dyDescent="0.25">
      <c r="B1101" s="82"/>
      <c r="C1101" s="82"/>
      <c r="D1101" s="82"/>
      <c r="E1101" s="82"/>
      <c r="G1101" s="82"/>
      <c r="H1101" s="82"/>
      <c r="I1101" s="82"/>
    </row>
    <row r="1102" spans="2:9" s="68" customFormat="1" ht="15" customHeight="1" x14ac:dyDescent="0.25">
      <c r="B1102" s="82"/>
      <c r="C1102" s="82"/>
      <c r="D1102" s="82"/>
      <c r="E1102" s="82"/>
      <c r="G1102" s="82"/>
      <c r="H1102" s="82"/>
      <c r="I1102" s="82"/>
    </row>
    <row r="1103" spans="2:9" s="68" customFormat="1" ht="15" customHeight="1" x14ac:dyDescent="0.25">
      <c r="B1103" s="82"/>
      <c r="C1103" s="82"/>
      <c r="D1103" s="82"/>
      <c r="E1103" s="82"/>
      <c r="G1103" s="82"/>
      <c r="H1103" s="82"/>
      <c r="I1103" s="82"/>
    </row>
    <row r="1104" spans="2:9" s="68" customFormat="1" ht="15" customHeight="1" x14ac:dyDescent="0.25">
      <c r="B1104" s="82"/>
      <c r="C1104" s="82"/>
      <c r="D1104" s="82"/>
      <c r="E1104" s="82"/>
      <c r="G1104" s="82"/>
      <c r="H1104" s="82"/>
      <c r="I1104" s="82"/>
    </row>
    <row r="1105" spans="2:9" s="68" customFormat="1" ht="15" customHeight="1" x14ac:dyDescent="0.25">
      <c r="B1105" s="82"/>
      <c r="C1105" s="82"/>
      <c r="D1105" s="82"/>
      <c r="E1105" s="82"/>
      <c r="G1105" s="82"/>
      <c r="H1105" s="82"/>
      <c r="I1105" s="82"/>
    </row>
    <row r="1106" spans="2:9" s="68" customFormat="1" ht="15" customHeight="1" x14ac:dyDescent="0.25">
      <c r="B1106" s="82"/>
      <c r="C1106" s="82"/>
      <c r="D1106" s="82"/>
      <c r="E1106" s="82"/>
      <c r="G1106" s="82"/>
      <c r="H1106" s="82"/>
      <c r="I1106" s="82"/>
    </row>
    <row r="1107" spans="2:9" s="68" customFormat="1" ht="15" customHeight="1" x14ac:dyDescent="0.25">
      <c r="B1107" s="82"/>
      <c r="C1107" s="82"/>
      <c r="D1107" s="82"/>
      <c r="E1107" s="82"/>
      <c r="G1107" s="82"/>
      <c r="H1107" s="82"/>
      <c r="I1107" s="82"/>
    </row>
    <row r="1108" spans="2:9" s="68" customFormat="1" ht="15" customHeight="1" x14ac:dyDescent="0.25">
      <c r="B1108" s="82"/>
      <c r="C1108" s="82"/>
      <c r="D1108" s="82"/>
      <c r="E1108" s="82"/>
      <c r="G1108" s="82"/>
      <c r="H1108" s="82"/>
      <c r="I1108" s="82"/>
    </row>
    <row r="1109" spans="2:9" s="68" customFormat="1" ht="15" customHeight="1" x14ac:dyDescent="0.25">
      <c r="B1109" s="82"/>
      <c r="C1109" s="82"/>
      <c r="D1109" s="82"/>
      <c r="E1109" s="82"/>
      <c r="G1109" s="82"/>
      <c r="H1109" s="82"/>
      <c r="I1109" s="82"/>
    </row>
    <row r="1110" spans="2:9" s="68" customFormat="1" ht="15" customHeight="1" x14ac:dyDescent="0.25">
      <c r="B1110" s="82"/>
      <c r="C1110" s="82"/>
      <c r="D1110" s="82"/>
      <c r="E1110" s="82"/>
      <c r="G1110" s="82"/>
      <c r="H1110" s="82"/>
      <c r="I1110" s="82"/>
    </row>
    <row r="1111" spans="2:9" s="68" customFormat="1" ht="15" customHeight="1" x14ac:dyDescent="0.25">
      <c r="B1111" s="82"/>
      <c r="C1111" s="82"/>
      <c r="D1111" s="82"/>
      <c r="E1111" s="82"/>
      <c r="G1111" s="82"/>
      <c r="H1111" s="82"/>
      <c r="I1111" s="82"/>
    </row>
    <row r="1112" spans="2:9" s="68" customFormat="1" ht="15" customHeight="1" x14ac:dyDescent="0.25">
      <c r="B1112" s="82"/>
      <c r="C1112" s="82"/>
      <c r="D1112" s="82"/>
      <c r="E1112" s="82"/>
      <c r="G1112" s="82"/>
      <c r="H1112" s="82"/>
      <c r="I1112" s="82"/>
    </row>
    <row r="1113" spans="2:9" s="68" customFormat="1" ht="15" customHeight="1" x14ac:dyDescent="0.25">
      <c r="B1113" s="82"/>
      <c r="C1113" s="82"/>
      <c r="D1113" s="82"/>
      <c r="E1113" s="82"/>
      <c r="G1113" s="82"/>
      <c r="H1113" s="82"/>
      <c r="I1113" s="82"/>
    </row>
    <row r="1114" spans="2:9" s="68" customFormat="1" ht="15" customHeight="1" x14ac:dyDescent="0.25">
      <c r="B1114" s="82"/>
      <c r="C1114" s="82"/>
      <c r="D1114" s="82"/>
      <c r="E1114" s="82"/>
      <c r="G1114" s="82"/>
      <c r="H1114" s="82"/>
      <c r="I1114" s="82"/>
    </row>
    <row r="1115" spans="2:9" s="68" customFormat="1" ht="15" customHeight="1" x14ac:dyDescent="0.25">
      <c r="B1115" s="82"/>
      <c r="C1115" s="82"/>
      <c r="D1115" s="82"/>
      <c r="E1115" s="82"/>
      <c r="G1115" s="82"/>
      <c r="H1115" s="82"/>
      <c r="I1115" s="82"/>
    </row>
    <row r="1116" spans="2:9" s="68" customFormat="1" ht="15" customHeight="1" x14ac:dyDescent="0.25">
      <c r="B1116" s="82"/>
      <c r="C1116" s="82"/>
      <c r="D1116" s="82"/>
      <c r="E1116" s="82"/>
      <c r="G1116" s="82"/>
      <c r="H1116" s="82"/>
      <c r="I1116" s="82"/>
    </row>
    <row r="1117" spans="2:9" s="68" customFormat="1" ht="15" customHeight="1" x14ac:dyDescent="0.25">
      <c r="B1117" s="82"/>
      <c r="C1117" s="82"/>
      <c r="D1117" s="82"/>
      <c r="E1117" s="82"/>
      <c r="G1117" s="82"/>
      <c r="H1117" s="82"/>
      <c r="I1117" s="82"/>
    </row>
    <row r="1118" spans="2:9" s="68" customFormat="1" ht="15" customHeight="1" x14ac:dyDescent="0.25">
      <c r="B1118" s="82"/>
      <c r="C1118" s="82"/>
      <c r="D1118" s="82"/>
      <c r="E1118" s="82"/>
      <c r="G1118" s="82"/>
      <c r="H1118" s="82"/>
      <c r="I1118" s="82"/>
    </row>
    <row r="1119" spans="2:9" s="68" customFormat="1" ht="15" customHeight="1" x14ac:dyDescent="0.25">
      <c r="B1119" s="82"/>
      <c r="C1119" s="82"/>
      <c r="D1119" s="82"/>
      <c r="E1119" s="82"/>
      <c r="G1119" s="82"/>
      <c r="H1119" s="82"/>
      <c r="I1119" s="82"/>
    </row>
    <row r="1120" spans="2:9" s="68" customFormat="1" ht="15" customHeight="1" x14ac:dyDescent="0.25">
      <c r="B1120" s="82"/>
      <c r="C1120" s="82"/>
      <c r="D1120" s="82"/>
      <c r="E1120" s="82"/>
      <c r="G1120" s="82"/>
      <c r="H1120" s="82"/>
      <c r="I1120" s="82"/>
    </row>
    <row r="1121" spans="2:9" s="68" customFormat="1" ht="15" customHeight="1" x14ac:dyDescent="0.25">
      <c r="B1121" s="82"/>
      <c r="C1121" s="82"/>
      <c r="D1121" s="82"/>
      <c r="E1121" s="82"/>
      <c r="G1121" s="82"/>
      <c r="H1121" s="82"/>
      <c r="I1121" s="82"/>
    </row>
    <row r="1122" spans="2:9" s="68" customFormat="1" ht="15" customHeight="1" x14ac:dyDescent="0.25">
      <c r="B1122" s="82"/>
      <c r="C1122" s="82"/>
      <c r="D1122" s="82"/>
      <c r="E1122" s="82"/>
      <c r="G1122" s="82"/>
      <c r="H1122" s="82"/>
      <c r="I1122" s="82"/>
    </row>
    <row r="1123" spans="2:9" s="68" customFormat="1" ht="15" customHeight="1" x14ac:dyDescent="0.25">
      <c r="B1123" s="82"/>
      <c r="C1123" s="82"/>
      <c r="D1123" s="82"/>
      <c r="E1123" s="82"/>
      <c r="G1123" s="82"/>
      <c r="H1123" s="82"/>
      <c r="I1123" s="82"/>
    </row>
    <row r="1124" spans="2:9" s="68" customFormat="1" ht="15" customHeight="1" x14ac:dyDescent="0.25">
      <c r="B1124" s="82"/>
      <c r="C1124" s="82"/>
      <c r="D1124" s="82"/>
      <c r="E1124" s="82"/>
      <c r="G1124" s="82"/>
      <c r="H1124" s="82"/>
      <c r="I1124" s="82"/>
    </row>
    <row r="1125" spans="2:9" s="68" customFormat="1" ht="15" customHeight="1" x14ac:dyDescent="0.25">
      <c r="B1125" s="82"/>
      <c r="C1125" s="82"/>
      <c r="D1125" s="82"/>
      <c r="E1125" s="82"/>
      <c r="G1125" s="82"/>
      <c r="H1125" s="82"/>
      <c r="I1125" s="82"/>
    </row>
    <row r="1126" spans="2:9" s="68" customFormat="1" ht="15" customHeight="1" x14ac:dyDescent="0.25">
      <c r="B1126" s="82"/>
      <c r="C1126" s="82"/>
      <c r="D1126" s="82"/>
      <c r="E1126" s="82"/>
      <c r="G1126" s="82"/>
      <c r="H1126" s="82"/>
      <c r="I1126" s="82"/>
    </row>
    <row r="1127" spans="2:9" s="68" customFormat="1" ht="15" customHeight="1" x14ac:dyDescent="0.25">
      <c r="B1127" s="82"/>
      <c r="C1127" s="82"/>
      <c r="D1127" s="82"/>
      <c r="E1127" s="82"/>
      <c r="G1127" s="82"/>
      <c r="H1127" s="82"/>
      <c r="I1127" s="82"/>
    </row>
    <row r="1128" spans="2:9" s="68" customFormat="1" ht="15" customHeight="1" x14ac:dyDescent="0.25">
      <c r="B1128" s="82"/>
      <c r="C1128" s="82"/>
      <c r="D1128" s="82"/>
      <c r="E1128" s="82"/>
      <c r="G1128" s="82"/>
      <c r="H1128" s="82"/>
      <c r="I1128" s="82"/>
    </row>
    <row r="1129" spans="2:9" s="68" customFormat="1" ht="15" customHeight="1" x14ac:dyDescent="0.25">
      <c r="B1129" s="82"/>
      <c r="C1129" s="82"/>
      <c r="D1129" s="82"/>
      <c r="E1129" s="82"/>
      <c r="G1129" s="82"/>
      <c r="H1129" s="82"/>
      <c r="I1129" s="82"/>
    </row>
    <row r="1130" spans="2:9" s="68" customFormat="1" ht="15" customHeight="1" x14ac:dyDescent="0.25">
      <c r="B1130" s="82"/>
      <c r="C1130" s="82"/>
      <c r="D1130" s="82"/>
      <c r="E1130" s="82"/>
      <c r="G1130" s="82"/>
      <c r="H1130" s="82"/>
      <c r="I1130" s="82"/>
    </row>
    <row r="1131" spans="2:9" s="68" customFormat="1" ht="15" customHeight="1" x14ac:dyDescent="0.25">
      <c r="B1131" s="82"/>
      <c r="C1131" s="82"/>
      <c r="D1131" s="82"/>
      <c r="E1131" s="82"/>
      <c r="G1131" s="82"/>
      <c r="H1131" s="82"/>
      <c r="I1131" s="82"/>
    </row>
    <row r="1132" spans="2:9" s="68" customFormat="1" ht="15" customHeight="1" x14ac:dyDescent="0.25">
      <c r="B1132" s="82"/>
      <c r="C1132" s="82"/>
      <c r="D1132" s="82"/>
      <c r="E1132" s="82"/>
      <c r="G1132" s="82"/>
      <c r="H1132" s="82"/>
      <c r="I1132" s="82"/>
    </row>
    <row r="1133" spans="2:9" s="68" customFormat="1" ht="15" customHeight="1" x14ac:dyDescent="0.25">
      <c r="B1133" s="82"/>
      <c r="C1133" s="82"/>
      <c r="D1133" s="82"/>
      <c r="E1133" s="82"/>
      <c r="G1133" s="82"/>
      <c r="H1133" s="82"/>
      <c r="I1133" s="82"/>
    </row>
    <row r="1134" spans="2:9" s="68" customFormat="1" ht="15" customHeight="1" x14ac:dyDescent="0.25">
      <c r="B1134" s="82"/>
      <c r="C1134" s="82"/>
      <c r="D1134" s="82"/>
      <c r="E1134" s="82"/>
      <c r="G1134" s="82"/>
      <c r="H1134" s="82"/>
      <c r="I1134" s="82"/>
    </row>
    <row r="1135" spans="2:9" s="68" customFormat="1" ht="15" customHeight="1" x14ac:dyDescent="0.25">
      <c r="B1135" s="82"/>
      <c r="C1135" s="82"/>
      <c r="D1135" s="82"/>
      <c r="E1135" s="82"/>
      <c r="G1135" s="82"/>
      <c r="H1135" s="82"/>
      <c r="I1135" s="82"/>
    </row>
    <row r="1136" spans="2:9" s="68" customFormat="1" ht="15" customHeight="1" x14ac:dyDescent="0.25">
      <c r="B1136" s="82"/>
      <c r="C1136" s="82"/>
      <c r="D1136" s="82"/>
      <c r="E1136" s="82"/>
      <c r="G1136" s="82"/>
      <c r="H1136" s="82"/>
      <c r="I1136" s="82"/>
    </row>
    <row r="1137" spans="2:9" s="68" customFormat="1" ht="15" customHeight="1" x14ac:dyDescent="0.25">
      <c r="B1137" s="82"/>
      <c r="C1137" s="82"/>
      <c r="D1137" s="82"/>
      <c r="E1137" s="82"/>
      <c r="G1137" s="82"/>
      <c r="H1137" s="82"/>
      <c r="I1137" s="82"/>
    </row>
    <row r="1138" spans="2:9" s="68" customFormat="1" ht="15" customHeight="1" x14ac:dyDescent="0.25">
      <c r="B1138" s="82"/>
      <c r="C1138" s="82"/>
      <c r="D1138" s="82"/>
      <c r="E1138" s="82"/>
      <c r="G1138" s="82"/>
      <c r="H1138" s="82"/>
      <c r="I1138" s="82"/>
    </row>
    <row r="1139" spans="2:9" s="68" customFormat="1" ht="15" customHeight="1" x14ac:dyDescent="0.25">
      <c r="B1139" s="82"/>
      <c r="C1139" s="82"/>
      <c r="D1139" s="82"/>
      <c r="E1139" s="82"/>
      <c r="G1139" s="82"/>
      <c r="H1139" s="82"/>
      <c r="I1139" s="82"/>
    </row>
    <row r="1140" spans="2:9" s="68" customFormat="1" ht="15" customHeight="1" x14ac:dyDescent="0.25">
      <c r="B1140" s="82"/>
      <c r="C1140" s="82"/>
      <c r="D1140" s="82"/>
      <c r="E1140" s="82"/>
      <c r="G1140" s="82"/>
      <c r="H1140" s="82"/>
      <c r="I1140" s="82"/>
    </row>
    <row r="1141" spans="2:9" s="68" customFormat="1" ht="15" customHeight="1" x14ac:dyDescent="0.25">
      <c r="B1141" s="82"/>
      <c r="C1141" s="82"/>
      <c r="D1141" s="82"/>
      <c r="E1141" s="82"/>
      <c r="G1141" s="82"/>
      <c r="H1141" s="82"/>
      <c r="I1141" s="82"/>
    </row>
    <row r="1142" spans="2:9" s="68" customFormat="1" ht="15" customHeight="1" x14ac:dyDescent="0.25">
      <c r="B1142" s="82"/>
      <c r="C1142" s="82"/>
      <c r="D1142" s="82"/>
      <c r="E1142" s="82"/>
      <c r="G1142" s="82"/>
      <c r="H1142" s="82"/>
      <c r="I1142" s="82"/>
    </row>
    <row r="1143" spans="2:9" s="68" customFormat="1" ht="15" customHeight="1" x14ac:dyDescent="0.25">
      <c r="B1143" s="82"/>
      <c r="C1143" s="82"/>
      <c r="D1143" s="82"/>
      <c r="E1143" s="82"/>
      <c r="G1143" s="82"/>
      <c r="H1143" s="82"/>
      <c r="I1143" s="82"/>
    </row>
    <row r="1144" spans="2:9" s="68" customFormat="1" ht="15" customHeight="1" x14ac:dyDescent="0.25">
      <c r="B1144" s="82"/>
      <c r="C1144" s="82"/>
      <c r="D1144" s="82"/>
      <c r="E1144" s="82"/>
      <c r="G1144" s="82"/>
      <c r="H1144" s="82"/>
      <c r="I1144" s="82"/>
    </row>
    <row r="1145" spans="2:9" s="68" customFormat="1" ht="15" customHeight="1" x14ac:dyDescent="0.25">
      <c r="B1145" s="82"/>
      <c r="C1145" s="82"/>
      <c r="D1145" s="82"/>
      <c r="E1145" s="82"/>
      <c r="G1145" s="82"/>
      <c r="H1145" s="82"/>
      <c r="I1145" s="82"/>
    </row>
    <row r="1146" spans="2:9" s="68" customFormat="1" ht="15" customHeight="1" x14ac:dyDescent="0.25">
      <c r="B1146" s="82"/>
      <c r="C1146" s="82"/>
      <c r="D1146" s="82"/>
      <c r="E1146" s="82"/>
      <c r="G1146" s="82"/>
      <c r="H1146" s="82"/>
      <c r="I1146" s="82"/>
    </row>
    <row r="1147" spans="2:9" s="68" customFormat="1" ht="15" customHeight="1" x14ac:dyDescent="0.25">
      <c r="B1147" s="82"/>
      <c r="C1147" s="82"/>
      <c r="D1147" s="82"/>
      <c r="E1147" s="82"/>
      <c r="G1147" s="82"/>
      <c r="H1147" s="82"/>
      <c r="I1147" s="82"/>
    </row>
    <row r="1148" spans="2:9" s="68" customFormat="1" ht="15" customHeight="1" x14ac:dyDescent="0.25">
      <c r="B1148" s="82"/>
      <c r="C1148" s="82"/>
      <c r="D1148" s="82"/>
      <c r="E1148" s="82"/>
      <c r="G1148" s="82"/>
      <c r="H1148" s="82"/>
      <c r="I1148" s="82"/>
    </row>
    <row r="1149" spans="2:9" s="68" customFormat="1" ht="15" customHeight="1" x14ac:dyDescent="0.25">
      <c r="B1149" s="82"/>
      <c r="C1149" s="82"/>
      <c r="D1149" s="82"/>
      <c r="E1149" s="82"/>
      <c r="G1149" s="82"/>
      <c r="H1149" s="82"/>
      <c r="I1149" s="82"/>
    </row>
    <row r="1150" spans="2:9" s="68" customFormat="1" ht="15" customHeight="1" x14ac:dyDescent="0.25">
      <c r="B1150" s="82"/>
      <c r="C1150" s="82"/>
      <c r="D1150" s="82"/>
      <c r="E1150" s="82"/>
      <c r="G1150" s="82"/>
      <c r="H1150" s="82"/>
      <c r="I1150" s="82"/>
    </row>
    <row r="1151" spans="2:9" s="68" customFormat="1" ht="15" customHeight="1" x14ac:dyDescent="0.25">
      <c r="B1151" s="82"/>
      <c r="C1151" s="82"/>
      <c r="D1151" s="82"/>
      <c r="E1151" s="82"/>
      <c r="G1151" s="82"/>
      <c r="H1151" s="82"/>
      <c r="I1151" s="82"/>
    </row>
    <row r="1152" spans="2:9" s="68" customFormat="1" ht="15" customHeight="1" x14ac:dyDescent="0.25">
      <c r="B1152" s="82"/>
      <c r="C1152" s="82"/>
      <c r="D1152" s="82"/>
      <c r="E1152" s="82"/>
      <c r="G1152" s="82"/>
      <c r="H1152" s="82"/>
      <c r="I1152" s="82"/>
    </row>
    <row r="1153" spans="2:9" s="68" customFormat="1" ht="15" customHeight="1" x14ac:dyDescent="0.25">
      <c r="B1153" s="82"/>
      <c r="C1153" s="82"/>
      <c r="D1153" s="82"/>
      <c r="E1153" s="82"/>
      <c r="G1153" s="82"/>
      <c r="H1153" s="82"/>
      <c r="I1153" s="82"/>
    </row>
    <row r="1154" spans="2:9" s="68" customFormat="1" ht="15" customHeight="1" x14ac:dyDescent="0.25">
      <c r="B1154" s="82"/>
      <c r="C1154" s="82"/>
      <c r="D1154" s="82"/>
      <c r="E1154" s="82"/>
      <c r="G1154" s="82"/>
      <c r="H1154" s="82"/>
      <c r="I1154" s="82"/>
    </row>
    <row r="1155" spans="2:9" s="68" customFormat="1" ht="15" customHeight="1" x14ac:dyDescent="0.25">
      <c r="B1155" s="82"/>
      <c r="C1155" s="82"/>
      <c r="D1155" s="82"/>
      <c r="E1155" s="82"/>
      <c r="G1155" s="82"/>
      <c r="H1155" s="82"/>
      <c r="I1155" s="82"/>
    </row>
    <row r="1156" spans="2:9" s="68" customFormat="1" ht="15" customHeight="1" x14ac:dyDescent="0.25">
      <c r="B1156" s="82"/>
      <c r="C1156" s="82"/>
      <c r="D1156" s="82"/>
      <c r="E1156" s="82"/>
      <c r="G1156" s="82"/>
      <c r="H1156" s="82"/>
      <c r="I1156" s="82"/>
    </row>
    <row r="1157" spans="2:9" s="68" customFormat="1" ht="15" customHeight="1" x14ac:dyDescent="0.25">
      <c r="B1157" s="82"/>
      <c r="C1157" s="82"/>
      <c r="D1157" s="82"/>
      <c r="E1157" s="82"/>
      <c r="G1157" s="82"/>
      <c r="H1157" s="82"/>
      <c r="I1157" s="82"/>
    </row>
    <row r="1158" spans="2:9" s="68" customFormat="1" ht="15" customHeight="1" x14ac:dyDescent="0.25">
      <c r="B1158" s="82"/>
      <c r="C1158" s="82"/>
      <c r="D1158" s="82"/>
      <c r="E1158" s="82"/>
      <c r="G1158" s="82"/>
      <c r="H1158" s="82"/>
      <c r="I1158" s="82"/>
    </row>
    <row r="1159" spans="2:9" s="68" customFormat="1" ht="15" customHeight="1" x14ac:dyDescent="0.25">
      <c r="B1159" s="82"/>
      <c r="C1159" s="82"/>
      <c r="D1159" s="82"/>
      <c r="E1159" s="82"/>
      <c r="G1159" s="82"/>
      <c r="H1159" s="82"/>
      <c r="I1159" s="82"/>
    </row>
    <row r="1160" spans="2:9" s="68" customFormat="1" ht="15" customHeight="1" x14ac:dyDescent="0.25">
      <c r="B1160" s="82"/>
      <c r="C1160" s="82"/>
      <c r="D1160" s="82"/>
      <c r="E1160" s="82"/>
      <c r="G1160" s="82"/>
      <c r="H1160" s="82"/>
      <c r="I1160" s="82"/>
    </row>
    <row r="1161" spans="2:9" s="68" customFormat="1" ht="15" customHeight="1" x14ac:dyDescent="0.25">
      <c r="B1161" s="82"/>
      <c r="C1161" s="82"/>
      <c r="D1161" s="82"/>
      <c r="E1161" s="83"/>
      <c r="G1161" s="82"/>
      <c r="H1161" s="82"/>
      <c r="I1161" s="82"/>
    </row>
    <row r="1162" spans="2:9" s="68" customFormat="1" ht="15" customHeight="1" x14ac:dyDescent="0.25">
      <c r="B1162" s="82"/>
      <c r="C1162" s="82"/>
      <c r="D1162" s="82"/>
      <c r="E1162" s="83"/>
      <c r="G1162" s="82"/>
      <c r="H1162" s="82"/>
      <c r="I1162" s="82"/>
    </row>
    <row r="1163" spans="2:9" s="68" customFormat="1" ht="15" customHeight="1" x14ac:dyDescent="0.25">
      <c r="B1163" s="82"/>
      <c r="C1163" s="82"/>
      <c r="D1163" s="82"/>
      <c r="E1163" s="83"/>
      <c r="G1163" s="82"/>
      <c r="H1163" s="82"/>
      <c r="I1163" s="82"/>
    </row>
    <row r="1164" spans="2:9" s="68" customFormat="1" ht="15" customHeight="1" x14ac:dyDescent="0.25">
      <c r="B1164" s="82"/>
      <c r="C1164" s="82"/>
      <c r="D1164" s="82"/>
      <c r="E1164" s="83"/>
      <c r="G1164" s="82"/>
      <c r="H1164" s="82"/>
      <c r="I1164" s="82"/>
    </row>
    <row r="1165" spans="2:9" s="68" customFormat="1" ht="15" customHeight="1" x14ac:dyDescent="0.25">
      <c r="B1165" s="82"/>
      <c r="C1165" s="82"/>
      <c r="D1165" s="82"/>
      <c r="E1165" s="83"/>
      <c r="G1165" s="82"/>
      <c r="H1165" s="82"/>
      <c r="I1165" s="82"/>
    </row>
    <row r="1166" spans="2:9" s="68" customFormat="1" ht="15" customHeight="1" x14ac:dyDescent="0.25">
      <c r="B1166" s="82"/>
      <c r="C1166" s="82"/>
      <c r="D1166" s="82"/>
      <c r="E1166" s="83"/>
      <c r="G1166" s="82"/>
      <c r="H1166" s="82"/>
      <c r="I1166" s="82"/>
    </row>
    <row r="1167" spans="2:9" s="68" customFormat="1" ht="15" customHeight="1" x14ac:dyDescent="0.25">
      <c r="B1167" s="82"/>
      <c r="C1167" s="82"/>
      <c r="D1167" s="82"/>
      <c r="E1167" s="83"/>
      <c r="G1167" s="82"/>
      <c r="H1167" s="82"/>
      <c r="I1167" s="82"/>
    </row>
    <row r="1168" spans="2:9" s="68" customFormat="1" ht="15" customHeight="1" x14ac:dyDescent="0.25">
      <c r="B1168" s="82"/>
      <c r="C1168" s="82"/>
      <c r="D1168" s="82"/>
      <c r="E1168" s="83"/>
      <c r="G1168" s="82"/>
      <c r="H1168" s="82"/>
      <c r="I1168" s="82"/>
    </row>
    <row r="1169" spans="2:9" s="68" customFormat="1" ht="15" customHeight="1" x14ac:dyDescent="0.25">
      <c r="B1169" s="82"/>
      <c r="C1169" s="82"/>
      <c r="D1169" s="82"/>
      <c r="E1169" s="83"/>
      <c r="G1169" s="82"/>
      <c r="H1169" s="82"/>
      <c r="I1169" s="82"/>
    </row>
    <row r="1170" spans="2:9" s="68" customFormat="1" ht="15" customHeight="1" x14ac:dyDescent="0.25">
      <c r="B1170" s="82"/>
      <c r="C1170" s="82"/>
      <c r="D1170" s="82"/>
      <c r="E1170" s="83"/>
      <c r="G1170" s="82"/>
      <c r="H1170" s="82"/>
      <c r="I1170" s="82"/>
    </row>
    <row r="1171" spans="2:9" s="68" customFormat="1" ht="15" customHeight="1" x14ac:dyDescent="0.25">
      <c r="B1171" s="82"/>
      <c r="C1171" s="82"/>
      <c r="D1171" s="82"/>
      <c r="E1171" s="83"/>
      <c r="G1171" s="82"/>
      <c r="H1171" s="82"/>
      <c r="I1171" s="82"/>
    </row>
    <row r="1172" spans="2:9" s="68" customFormat="1" ht="15" customHeight="1" x14ac:dyDescent="0.25">
      <c r="B1172" s="82"/>
      <c r="C1172" s="82"/>
      <c r="D1172" s="82"/>
      <c r="E1172" s="82"/>
      <c r="G1172" s="82"/>
      <c r="H1172" s="82"/>
      <c r="I1172" s="82"/>
    </row>
    <row r="1173" spans="2:9" s="68" customFormat="1" ht="15" customHeight="1" x14ac:dyDescent="0.25">
      <c r="B1173" s="82"/>
      <c r="C1173" s="82"/>
      <c r="D1173" s="82"/>
      <c r="E1173" s="83"/>
      <c r="G1173" s="82"/>
      <c r="H1173" s="82"/>
      <c r="I1173" s="82"/>
    </row>
    <row r="1174" spans="2:9" s="68" customFormat="1" ht="15" customHeight="1" x14ac:dyDescent="0.25">
      <c r="B1174" s="82"/>
      <c r="C1174" s="82"/>
      <c r="D1174" s="82"/>
      <c r="E1174" s="82"/>
      <c r="G1174" s="82"/>
      <c r="H1174" s="82"/>
      <c r="I1174" s="82"/>
    </row>
    <row r="1175" spans="2:9" s="68" customFormat="1" ht="15" customHeight="1" x14ac:dyDescent="0.25">
      <c r="B1175" s="82"/>
      <c r="C1175" s="82"/>
      <c r="D1175" s="82"/>
      <c r="E1175" s="83"/>
      <c r="G1175" s="82"/>
      <c r="H1175" s="82"/>
      <c r="I1175" s="82"/>
    </row>
    <row r="1176" spans="2:9" s="68" customFormat="1" ht="15" customHeight="1" x14ac:dyDescent="0.25">
      <c r="B1176" s="82"/>
      <c r="C1176" s="82"/>
      <c r="D1176" s="82"/>
      <c r="E1176" s="83"/>
      <c r="G1176" s="82"/>
      <c r="H1176" s="82"/>
      <c r="I1176" s="82"/>
    </row>
    <row r="1177" spans="2:9" s="68" customFormat="1" ht="15" customHeight="1" x14ac:dyDescent="0.25">
      <c r="B1177" s="82"/>
      <c r="C1177" s="82"/>
      <c r="D1177" s="82"/>
      <c r="E1177" s="83"/>
      <c r="G1177" s="82"/>
      <c r="H1177" s="82"/>
      <c r="I1177" s="82"/>
    </row>
    <row r="1178" spans="2:9" s="68" customFormat="1" ht="15" customHeight="1" x14ac:dyDescent="0.25">
      <c r="B1178" s="82"/>
      <c r="C1178" s="82"/>
      <c r="D1178" s="82"/>
      <c r="E1178" s="83"/>
      <c r="G1178" s="82"/>
      <c r="H1178" s="82"/>
      <c r="I1178" s="82"/>
    </row>
    <row r="1179" spans="2:9" s="68" customFormat="1" ht="15" customHeight="1" x14ac:dyDescent="0.25">
      <c r="B1179" s="82"/>
      <c r="C1179" s="82"/>
      <c r="D1179" s="82"/>
      <c r="E1179" s="83"/>
      <c r="G1179" s="82"/>
      <c r="H1179" s="82"/>
      <c r="I1179" s="82"/>
    </row>
    <row r="1180" spans="2:9" s="68" customFormat="1" ht="15" customHeight="1" x14ac:dyDescent="0.25">
      <c r="B1180" s="82"/>
      <c r="C1180" s="82"/>
      <c r="D1180" s="82"/>
      <c r="E1180" s="83"/>
      <c r="G1180" s="82"/>
      <c r="H1180" s="82"/>
      <c r="I1180" s="82"/>
    </row>
    <row r="1181" spans="2:9" s="68" customFormat="1" ht="15" customHeight="1" x14ac:dyDescent="0.25">
      <c r="B1181" s="82"/>
      <c r="C1181" s="82"/>
      <c r="D1181" s="82"/>
      <c r="E1181" s="82"/>
      <c r="G1181" s="82"/>
      <c r="H1181" s="82"/>
      <c r="I1181" s="82"/>
    </row>
    <row r="1182" spans="2:9" s="68" customFormat="1" ht="15" customHeight="1" x14ac:dyDescent="0.25">
      <c r="B1182" s="82"/>
      <c r="C1182" s="82"/>
      <c r="D1182" s="82"/>
      <c r="E1182" s="83"/>
      <c r="G1182" s="82"/>
      <c r="H1182" s="82"/>
      <c r="I1182" s="82"/>
    </row>
    <row r="1183" spans="2:9" s="68" customFormat="1" ht="15" customHeight="1" x14ac:dyDescent="0.25">
      <c r="B1183" s="82"/>
      <c r="C1183" s="82"/>
      <c r="D1183" s="82"/>
      <c r="E1183" s="82"/>
      <c r="G1183" s="82"/>
      <c r="H1183" s="82"/>
      <c r="I1183" s="82"/>
    </row>
    <row r="1184" spans="2:9" s="68" customFormat="1" ht="15" customHeight="1" x14ac:dyDescent="0.25">
      <c r="B1184" s="82"/>
      <c r="C1184" s="82"/>
      <c r="D1184" s="82"/>
      <c r="E1184" s="82"/>
      <c r="G1184" s="82"/>
      <c r="H1184" s="82"/>
      <c r="I1184" s="82"/>
    </row>
    <row r="1185" spans="2:9" s="68" customFormat="1" ht="15" customHeight="1" x14ac:dyDescent="0.25">
      <c r="B1185" s="82"/>
      <c r="C1185" s="82"/>
      <c r="D1185" s="82"/>
      <c r="E1185" s="82"/>
      <c r="G1185" s="82"/>
      <c r="H1185" s="82"/>
      <c r="I1185" s="82"/>
    </row>
    <row r="1186" spans="2:9" s="68" customFormat="1" ht="15" customHeight="1" x14ac:dyDescent="0.25">
      <c r="B1186" s="82"/>
      <c r="C1186" s="82"/>
      <c r="D1186" s="82"/>
      <c r="E1186" s="83"/>
      <c r="G1186" s="82"/>
      <c r="H1186" s="82"/>
      <c r="I1186" s="82"/>
    </row>
    <row r="1187" spans="2:9" s="68" customFormat="1" ht="15" customHeight="1" x14ac:dyDescent="0.25">
      <c r="B1187" s="82"/>
      <c r="C1187" s="82"/>
      <c r="D1187" s="82"/>
      <c r="E1187" s="82"/>
      <c r="G1187" s="82"/>
      <c r="H1187" s="82"/>
      <c r="I1187" s="82"/>
    </row>
    <row r="1188" spans="2:9" s="68" customFormat="1" ht="15" customHeight="1" x14ac:dyDescent="0.25">
      <c r="B1188" s="82"/>
      <c r="C1188" s="82"/>
      <c r="D1188" s="82"/>
      <c r="E1188" s="82"/>
      <c r="G1188" s="82"/>
      <c r="H1188" s="82"/>
      <c r="I1188" s="82"/>
    </row>
    <row r="1189" spans="2:9" s="68" customFormat="1" ht="15" customHeight="1" x14ac:dyDescent="0.25">
      <c r="B1189" s="82"/>
      <c r="C1189" s="82"/>
      <c r="D1189" s="82"/>
      <c r="E1189" s="82"/>
      <c r="G1189" s="82"/>
      <c r="H1189" s="82"/>
      <c r="I1189" s="82"/>
    </row>
    <row r="1190" spans="2:9" s="68" customFormat="1" ht="15" customHeight="1" x14ac:dyDescent="0.25">
      <c r="B1190" s="82"/>
      <c r="C1190" s="82"/>
      <c r="D1190" s="82"/>
      <c r="E1190" s="82"/>
      <c r="G1190" s="82"/>
      <c r="H1190" s="82"/>
      <c r="I1190" s="82"/>
    </row>
    <row r="1191" spans="2:9" s="68" customFormat="1" ht="15" customHeight="1" x14ac:dyDescent="0.25">
      <c r="B1191" s="82"/>
      <c r="C1191" s="82"/>
      <c r="D1191" s="82"/>
      <c r="E1191" s="82"/>
      <c r="G1191" s="82"/>
      <c r="H1191" s="82"/>
      <c r="I1191" s="82"/>
    </row>
    <row r="1192" spans="2:9" s="68" customFormat="1" ht="15" customHeight="1" x14ac:dyDescent="0.25">
      <c r="B1192" s="82"/>
      <c r="C1192" s="82"/>
      <c r="D1192" s="82"/>
      <c r="E1192" s="82"/>
      <c r="G1192" s="82"/>
      <c r="H1192" s="82"/>
      <c r="I1192" s="82"/>
    </row>
    <row r="1193" spans="2:9" s="68" customFormat="1" ht="15" customHeight="1" x14ac:dyDescent="0.25">
      <c r="B1193" s="82"/>
      <c r="C1193" s="82"/>
      <c r="D1193" s="82"/>
      <c r="E1193" s="82"/>
      <c r="G1193" s="82"/>
      <c r="H1193" s="82"/>
      <c r="I1193" s="82"/>
    </row>
    <row r="1194" spans="2:9" s="68" customFormat="1" ht="15" customHeight="1" x14ac:dyDescent="0.25">
      <c r="B1194" s="82"/>
      <c r="C1194" s="82"/>
      <c r="D1194" s="82"/>
      <c r="E1194" s="82"/>
      <c r="G1194" s="82"/>
      <c r="H1194" s="82"/>
      <c r="I1194" s="82"/>
    </row>
    <row r="1195" spans="2:9" s="68" customFormat="1" ht="15" customHeight="1" x14ac:dyDescent="0.25">
      <c r="B1195" s="82"/>
      <c r="C1195" s="82"/>
      <c r="D1195" s="82"/>
      <c r="E1195" s="82"/>
      <c r="G1195" s="82"/>
      <c r="H1195" s="82"/>
      <c r="I1195" s="82"/>
    </row>
    <row r="1196" spans="2:9" s="68" customFormat="1" ht="15" customHeight="1" x14ac:dyDescent="0.25">
      <c r="B1196" s="82"/>
      <c r="C1196" s="82"/>
      <c r="D1196" s="82"/>
      <c r="E1196" s="82"/>
      <c r="G1196" s="82"/>
      <c r="H1196" s="82"/>
      <c r="I1196" s="82"/>
    </row>
    <row r="1197" spans="2:9" s="68" customFormat="1" ht="15" customHeight="1" x14ac:dyDescent="0.25">
      <c r="B1197" s="82"/>
      <c r="C1197" s="82"/>
      <c r="D1197" s="82"/>
      <c r="E1197" s="82"/>
      <c r="G1197" s="82"/>
      <c r="H1197" s="82"/>
      <c r="I1197" s="82"/>
    </row>
    <row r="1198" spans="2:9" s="68" customFormat="1" ht="15" customHeight="1" x14ac:dyDescent="0.25">
      <c r="B1198" s="82"/>
      <c r="C1198" s="82"/>
      <c r="D1198" s="82"/>
      <c r="E1198" s="83"/>
      <c r="G1198" s="82"/>
      <c r="H1198" s="82"/>
      <c r="I1198" s="82"/>
    </row>
    <row r="1199" spans="2:9" s="68" customFormat="1" ht="15" customHeight="1" x14ac:dyDescent="0.25">
      <c r="B1199" s="82"/>
      <c r="C1199" s="82"/>
      <c r="D1199" s="82"/>
      <c r="E1199" s="83"/>
      <c r="G1199" s="82"/>
      <c r="H1199" s="82"/>
      <c r="I1199" s="82"/>
    </row>
    <row r="1200" spans="2:9" s="68" customFormat="1" ht="15" customHeight="1" x14ac:dyDescent="0.25">
      <c r="B1200" s="82"/>
      <c r="C1200" s="82"/>
      <c r="D1200" s="82"/>
      <c r="E1200" s="83"/>
      <c r="G1200" s="82"/>
      <c r="H1200" s="82"/>
      <c r="I1200" s="82"/>
    </row>
    <row r="1201" spans="2:9" s="68" customFormat="1" ht="15" customHeight="1" x14ac:dyDescent="0.25">
      <c r="B1201" s="82"/>
      <c r="C1201" s="82"/>
      <c r="D1201" s="82"/>
      <c r="E1201" s="82"/>
      <c r="G1201" s="82"/>
      <c r="H1201" s="82"/>
      <c r="I1201" s="82"/>
    </row>
    <row r="1202" spans="2:9" s="68" customFormat="1" ht="15" customHeight="1" x14ac:dyDescent="0.25">
      <c r="B1202" s="82"/>
      <c r="C1202" s="82"/>
      <c r="D1202" s="82"/>
      <c r="E1202" s="83"/>
      <c r="G1202" s="82"/>
      <c r="H1202" s="82"/>
      <c r="I1202" s="82"/>
    </row>
    <row r="1203" spans="2:9" s="68" customFormat="1" ht="15" customHeight="1" x14ac:dyDescent="0.25">
      <c r="B1203" s="82"/>
      <c r="C1203" s="82"/>
      <c r="D1203" s="82"/>
      <c r="E1203" s="83"/>
      <c r="G1203" s="82"/>
      <c r="H1203" s="82"/>
      <c r="I1203" s="82"/>
    </row>
    <row r="1204" spans="2:9" s="68" customFormat="1" ht="15" customHeight="1" x14ac:dyDescent="0.25">
      <c r="B1204" s="82"/>
      <c r="C1204" s="82"/>
      <c r="D1204" s="82"/>
      <c r="E1204" s="83"/>
      <c r="G1204" s="82"/>
      <c r="H1204" s="82"/>
      <c r="I1204" s="82"/>
    </row>
    <row r="1205" spans="2:9" s="68" customFormat="1" ht="15" customHeight="1" x14ac:dyDescent="0.25">
      <c r="B1205" s="82"/>
      <c r="C1205" s="82"/>
      <c r="D1205" s="82"/>
      <c r="E1205" s="82"/>
      <c r="G1205" s="82"/>
      <c r="H1205" s="82"/>
      <c r="I1205" s="82"/>
    </row>
    <row r="1206" spans="2:9" s="68" customFormat="1" ht="15" customHeight="1" x14ac:dyDescent="0.25">
      <c r="B1206" s="82"/>
      <c r="C1206" s="82"/>
      <c r="D1206" s="82"/>
      <c r="E1206" s="83"/>
      <c r="G1206" s="82"/>
      <c r="H1206" s="82"/>
      <c r="I1206" s="82"/>
    </row>
    <row r="1207" spans="2:9" s="68" customFormat="1" ht="15" customHeight="1" x14ac:dyDescent="0.25">
      <c r="B1207" s="82"/>
      <c r="C1207" s="82"/>
      <c r="D1207" s="82"/>
      <c r="E1207" s="83"/>
      <c r="G1207" s="82"/>
      <c r="H1207" s="82"/>
      <c r="I1207" s="82"/>
    </row>
    <row r="1208" spans="2:9" s="68" customFormat="1" ht="15" customHeight="1" x14ac:dyDescent="0.25">
      <c r="B1208" s="82"/>
      <c r="C1208" s="82"/>
      <c r="D1208" s="82"/>
      <c r="E1208" s="83"/>
      <c r="G1208" s="82"/>
      <c r="H1208" s="82"/>
      <c r="I1208" s="82"/>
    </row>
    <row r="1209" spans="2:9" s="68" customFormat="1" ht="15" customHeight="1" x14ac:dyDescent="0.25">
      <c r="B1209" s="82"/>
      <c r="C1209" s="82"/>
      <c r="D1209" s="82"/>
      <c r="E1209" s="83"/>
      <c r="G1209" s="82"/>
      <c r="H1209" s="82"/>
      <c r="I1209" s="82"/>
    </row>
    <row r="1210" spans="2:9" s="68" customFormat="1" ht="15" customHeight="1" x14ac:dyDescent="0.25">
      <c r="B1210" s="82"/>
      <c r="C1210" s="82"/>
      <c r="D1210" s="82"/>
      <c r="E1210" s="83"/>
      <c r="G1210" s="82"/>
      <c r="H1210" s="82"/>
      <c r="I1210" s="82"/>
    </row>
    <row r="1211" spans="2:9" s="68" customFormat="1" ht="15" customHeight="1" x14ac:dyDescent="0.25">
      <c r="B1211" s="82"/>
      <c r="C1211" s="82"/>
      <c r="D1211" s="82"/>
      <c r="E1211" s="83"/>
      <c r="G1211" s="82"/>
      <c r="H1211" s="82"/>
      <c r="I1211" s="82"/>
    </row>
    <row r="1212" spans="2:9" s="68" customFormat="1" ht="15" customHeight="1" x14ac:dyDescent="0.25">
      <c r="B1212" s="82"/>
      <c r="C1212" s="82"/>
      <c r="D1212" s="82"/>
      <c r="E1212" s="83"/>
      <c r="G1212" s="82"/>
      <c r="H1212" s="82"/>
      <c r="I1212" s="82"/>
    </row>
    <row r="1213" spans="2:9" s="68" customFormat="1" ht="15" customHeight="1" x14ac:dyDescent="0.25">
      <c r="B1213" s="82"/>
      <c r="C1213" s="82"/>
      <c r="D1213" s="82"/>
      <c r="E1213" s="82"/>
      <c r="G1213" s="82"/>
      <c r="H1213" s="82"/>
      <c r="I1213" s="82"/>
    </row>
    <row r="1214" spans="2:9" s="68" customFormat="1" ht="15" customHeight="1" x14ac:dyDescent="0.25">
      <c r="B1214" s="82"/>
      <c r="C1214" s="82"/>
      <c r="D1214" s="82"/>
      <c r="E1214" s="82"/>
      <c r="G1214" s="82"/>
      <c r="H1214" s="82"/>
      <c r="I1214" s="82"/>
    </row>
    <row r="1215" spans="2:9" s="68" customFormat="1" ht="15" customHeight="1" x14ac:dyDescent="0.25">
      <c r="B1215" s="82"/>
      <c r="C1215" s="82"/>
      <c r="D1215" s="82"/>
      <c r="E1215" s="82"/>
      <c r="G1215" s="82"/>
      <c r="H1215" s="82"/>
      <c r="I1215" s="82"/>
    </row>
    <row r="1216" spans="2:9" s="68" customFormat="1" ht="15" customHeight="1" x14ac:dyDescent="0.25">
      <c r="B1216" s="82"/>
      <c r="C1216" s="82"/>
      <c r="D1216" s="82"/>
      <c r="E1216" s="82"/>
      <c r="G1216" s="82"/>
      <c r="H1216" s="82"/>
      <c r="I1216" s="82"/>
    </row>
    <row r="1217" spans="2:9" s="68" customFormat="1" ht="15" customHeight="1" x14ac:dyDescent="0.25">
      <c r="B1217" s="82"/>
      <c r="C1217" s="82"/>
      <c r="D1217" s="82"/>
      <c r="E1217" s="82"/>
      <c r="G1217" s="82"/>
      <c r="H1217" s="82"/>
      <c r="I1217" s="82"/>
    </row>
    <row r="1218" spans="2:9" s="68" customFormat="1" ht="15" customHeight="1" x14ac:dyDescent="0.25">
      <c r="B1218" s="82"/>
      <c r="C1218" s="82"/>
      <c r="D1218" s="82"/>
      <c r="E1218" s="82"/>
      <c r="G1218" s="82"/>
      <c r="H1218" s="82"/>
      <c r="I1218" s="82"/>
    </row>
    <row r="1219" spans="2:9" s="68" customFormat="1" ht="15" customHeight="1" x14ac:dyDescent="0.25">
      <c r="B1219" s="82"/>
      <c r="C1219" s="82"/>
      <c r="D1219" s="82"/>
      <c r="E1219" s="82"/>
      <c r="G1219" s="82"/>
      <c r="H1219" s="82"/>
      <c r="I1219" s="82"/>
    </row>
    <row r="1220" spans="2:9" s="68" customFormat="1" ht="15" customHeight="1" x14ac:dyDescent="0.25">
      <c r="B1220" s="82"/>
      <c r="C1220" s="82"/>
      <c r="D1220" s="82"/>
      <c r="E1220" s="82"/>
      <c r="G1220" s="82"/>
      <c r="H1220" s="82"/>
      <c r="I1220" s="82"/>
    </row>
    <row r="1221" spans="2:9" s="68" customFormat="1" ht="15" customHeight="1" x14ac:dyDescent="0.25">
      <c r="B1221" s="82"/>
      <c r="C1221" s="82"/>
      <c r="D1221" s="82"/>
      <c r="E1221" s="82"/>
      <c r="G1221" s="82"/>
      <c r="H1221" s="82"/>
      <c r="I1221" s="82"/>
    </row>
    <row r="1222" spans="2:9" s="68" customFormat="1" ht="15" customHeight="1" x14ac:dyDescent="0.25">
      <c r="B1222" s="82"/>
      <c r="C1222" s="82"/>
      <c r="D1222" s="82"/>
      <c r="E1222" s="82"/>
      <c r="G1222" s="82"/>
      <c r="H1222" s="82"/>
      <c r="I1222" s="82"/>
    </row>
    <row r="1223" spans="2:9" s="68" customFormat="1" ht="15" customHeight="1" x14ac:dyDescent="0.25">
      <c r="B1223" s="82"/>
      <c r="C1223" s="82"/>
      <c r="D1223" s="82"/>
      <c r="E1223" s="82"/>
      <c r="G1223" s="82"/>
      <c r="H1223" s="82"/>
      <c r="I1223" s="82"/>
    </row>
    <row r="1224" spans="2:9" s="68" customFormat="1" ht="15" customHeight="1" x14ac:dyDescent="0.25">
      <c r="B1224" s="82"/>
      <c r="C1224" s="82"/>
      <c r="D1224" s="82"/>
      <c r="E1224" s="82"/>
      <c r="G1224" s="82"/>
      <c r="H1224" s="82"/>
      <c r="I1224" s="82"/>
    </row>
    <row r="1225" spans="2:9" s="68" customFormat="1" ht="15" customHeight="1" x14ac:dyDescent="0.25">
      <c r="B1225" s="82"/>
      <c r="C1225" s="82"/>
      <c r="D1225" s="82"/>
      <c r="E1225" s="82"/>
      <c r="G1225" s="82"/>
      <c r="H1225" s="82"/>
      <c r="I1225" s="82"/>
    </row>
    <row r="1226" spans="2:9" s="68" customFormat="1" ht="15" customHeight="1" x14ac:dyDescent="0.25">
      <c r="B1226" s="82"/>
      <c r="C1226" s="82"/>
      <c r="D1226" s="82"/>
      <c r="E1226" s="82"/>
      <c r="G1226" s="82"/>
      <c r="H1226" s="82"/>
      <c r="I1226" s="82"/>
    </row>
    <row r="1227" spans="2:9" s="68" customFormat="1" ht="15" customHeight="1" x14ac:dyDescent="0.25">
      <c r="B1227" s="82"/>
      <c r="C1227" s="82"/>
      <c r="D1227" s="82"/>
      <c r="E1227" s="82"/>
      <c r="G1227" s="82"/>
      <c r="H1227" s="82"/>
      <c r="I1227" s="82"/>
    </row>
    <row r="1228" spans="2:9" s="68" customFormat="1" ht="15" customHeight="1" x14ac:dyDescent="0.25">
      <c r="B1228" s="82"/>
      <c r="C1228" s="82"/>
      <c r="D1228" s="82"/>
      <c r="E1228" s="82"/>
      <c r="G1228" s="82"/>
      <c r="H1228" s="82"/>
      <c r="I1228" s="82"/>
    </row>
    <row r="1229" spans="2:9" s="68" customFormat="1" ht="15" customHeight="1" x14ac:dyDescent="0.25">
      <c r="B1229" s="82"/>
      <c r="C1229" s="82"/>
      <c r="D1229" s="82"/>
      <c r="E1229" s="82"/>
      <c r="G1229" s="82"/>
      <c r="H1229" s="82"/>
      <c r="I1229" s="82"/>
    </row>
    <row r="1230" spans="2:9" s="68" customFormat="1" ht="15" customHeight="1" x14ac:dyDescent="0.25">
      <c r="B1230" s="82"/>
      <c r="C1230" s="82"/>
      <c r="D1230" s="82"/>
      <c r="E1230" s="82"/>
      <c r="G1230" s="82"/>
      <c r="H1230" s="82"/>
      <c r="I1230" s="82"/>
    </row>
    <row r="1231" spans="2:9" s="68" customFormat="1" ht="15" customHeight="1" x14ac:dyDescent="0.25">
      <c r="B1231" s="82"/>
      <c r="C1231" s="82"/>
      <c r="D1231" s="82"/>
      <c r="E1231" s="82"/>
      <c r="G1231" s="82"/>
      <c r="H1231" s="82"/>
      <c r="I1231" s="82"/>
    </row>
    <row r="1232" spans="2:9" s="68" customFormat="1" ht="15" customHeight="1" x14ac:dyDescent="0.25">
      <c r="B1232" s="82"/>
      <c r="C1232" s="82"/>
      <c r="D1232" s="82"/>
      <c r="E1232" s="82"/>
      <c r="G1232" s="82"/>
      <c r="H1232" s="82"/>
      <c r="I1232" s="82"/>
    </row>
    <row r="1233" spans="2:9" s="68" customFormat="1" ht="15" customHeight="1" x14ac:dyDescent="0.25">
      <c r="B1233" s="82"/>
      <c r="C1233" s="83"/>
      <c r="D1233" s="83"/>
      <c r="E1233" s="83"/>
      <c r="G1233" s="83"/>
      <c r="H1233" s="83"/>
      <c r="I1233" s="83"/>
    </row>
    <row r="1234" spans="2:9" s="68" customFormat="1" ht="15" customHeight="1" x14ac:dyDescent="0.25">
      <c r="B1234" s="82"/>
      <c r="C1234" s="83"/>
      <c r="D1234" s="83"/>
      <c r="E1234" s="83"/>
      <c r="G1234" s="83"/>
      <c r="H1234" s="83"/>
      <c r="I1234" s="83"/>
    </row>
    <row r="1235" spans="2:9" s="68" customFormat="1" ht="15" customHeight="1" x14ac:dyDescent="0.25">
      <c r="B1235" s="82"/>
      <c r="C1235" s="83"/>
      <c r="D1235" s="83"/>
      <c r="E1235" s="83"/>
      <c r="G1235" s="83"/>
      <c r="H1235" s="83"/>
      <c r="I1235" s="83"/>
    </row>
    <row r="1236" spans="2:9" s="68" customFormat="1" ht="15" customHeight="1" x14ac:dyDescent="0.25">
      <c r="B1236" s="82"/>
      <c r="C1236" s="83"/>
      <c r="D1236" s="83"/>
      <c r="E1236" s="83"/>
      <c r="G1236" s="83"/>
      <c r="H1236" s="83"/>
      <c r="I1236" s="83"/>
    </row>
    <row r="1237" spans="2:9" s="68" customFormat="1" ht="15" customHeight="1" x14ac:dyDescent="0.25">
      <c r="B1237" s="82"/>
      <c r="C1237" s="83"/>
      <c r="D1237" s="83"/>
      <c r="E1237" s="83"/>
      <c r="G1237" s="83"/>
      <c r="H1237" s="83"/>
      <c r="I1237" s="83"/>
    </row>
    <row r="1238" spans="2:9" s="68" customFormat="1" ht="15" customHeight="1" x14ac:dyDescent="0.25">
      <c r="B1238" s="82"/>
      <c r="C1238" s="83"/>
      <c r="D1238" s="83"/>
      <c r="E1238" s="83"/>
      <c r="G1238" s="83"/>
      <c r="H1238" s="83"/>
      <c r="I1238" s="83"/>
    </row>
    <row r="1239" spans="2:9" s="68" customFormat="1" ht="15" customHeight="1" x14ac:dyDescent="0.25">
      <c r="B1239" s="82"/>
      <c r="C1239" s="83"/>
      <c r="D1239" s="83"/>
      <c r="E1239" s="83"/>
      <c r="G1239" s="83"/>
      <c r="H1239" s="83"/>
      <c r="I1239" s="83"/>
    </row>
    <row r="1240" spans="2:9" s="68" customFormat="1" ht="15" customHeight="1" x14ac:dyDescent="0.25">
      <c r="B1240" s="82"/>
      <c r="C1240" s="83"/>
      <c r="D1240" s="83"/>
      <c r="E1240" s="83"/>
      <c r="G1240" s="83"/>
      <c r="H1240" s="83"/>
      <c r="I1240" s="83"/>
    </row>
    <row r="1241" spans="2:9" s="68" customFormat="1" ht="15" customHeight="1" x14ac:dyDescent="0.25">
      <c r="B1241" s="82"/>
      <c r="C1241" s="83"/>
      <c r="D1241" s="83"/>
      <c r="E1241" s="83"/>
      <c r="G1241" s="83"/>
      <c r="H1241" s="83"/>
      <c r="I1241" s="83"/>
    </row>
    <row r="1242" spans="2:9" s="68" customFormat="1" ht="15" customHeight="1" x14ac:dyDescent="0.25">
      <c r="B1242" s="82"/>
      <c r="C1242" s="83"/>
      <c r="D1242" s="83"/>
      <c r="E1242" s="83"/>
      <c r="G1242" s="83"/>
      <c r="H1242" s="83"/>
      <c r="I1242" s="83"/>
    </row>
    <row r="1243" spans="2:9" s="68" customFormat="1" ht="15" customHeight="1" x14ac:dyDescent="0.25">
      <c r="B1243" s="82"/>
      <c r="C1243" s="83"/>
      <c r="D1243" s="83"/>
      <c r="E1243" s="83"/>
      <c r="G1243" s="83"/>
      <c r="H1243" s="83"/>
      <c r="I1243" s="83"/>
    </row>
    <row r="1244" spans="2:9" s="68" customFormat="1" ht="15" customHeight="1" x14ac:dyDescent="0.25">
      <c r="B1244" s="82"/>
      <c r="C1244" s="83"/>
      <c r="D1244" s="83"/>
      <c r="E1244" s="83"/>
      <c r="G1244" s="83"/>
      <c r="H1244" s="83"/>
      <c r="I1244" s="83"/>
    </row>
    <row r="1245" spans="2:9" s="68" customFormat="1" ht="15" customHeight="1" x14ac:dyDescent="0.25">
      <c r="B1245" s="82"/>
      <c r="C1245" s="83"/>
      <c r="D1245" s="83"/>
      <c r="E1245" s="83"/>
      <c r="G1245" s="83"/>
      <c r="H1245" s="83"/>
      <c r="I1245" s="83"/>
    </row>
    <row r="1246" spans="2:9" s="68" customFormat="1" ht="15" customHeight="1" x14ac:dyDescent="0.25">
      <c r="B1246" s="82"/>
      <c r="C1246" s="83"/>
      <c r="D1246" s="83"/>
      <c r="E1246" s="83"/>
      <c r="G1246" s="83"/>
      <c r="H1246" s="83"/>
      <c r="I1246" s="83"/>
    </row>
    <row r="1247" spans="2:9" s="68" customFormat="1" ht="15" customHeight="1" x14ac:dyDescent="0.25">
      <c r="B1247" s="82"/>
      <c r="C1247" s="83"/>
      <c r="D1247" s="83"/>
      <c r="E1247" s="83"/>
      <c r="G1247" s="83"/>
      <c r="H1247" s="83"/>
      <c r="I1247" s="83"/>
    </row>
    <row r="1248" spans="2:9" s="68" customFormat="1" ht="15" customHeight="1" x14ac:dyDescent="0.25">
      <c r="B1248" s="82"/>
      <c r="C1248" s="83"/>
      <c r="D1248" s="83"/>
      <c r="E1248" s="83"/>
      <c r="G1248" s="83"/>
      <c r="H1248" s="83"/>
      <c r="I1248" s="83"/>
    </row>
    <row r="1249" spans="2:9" s="68" customFormat="1" ht="15" customHeight="1" x14ac:dyDescent="0.25">
      <c r="B1249" s="82"/>
      <c r="C1249" s="83"/>
      <c r="D1249" s="83"/>
      <c r="E1249" s="83"/>
      <c r="G1249" s="83"/>
      <c r="H1249" s="83"/>
      <c r="I1249" s="83"/>
    </row>
    <row r="1250" spans="2:9" s="68" customFormat="1" ht="15" customHeight="1" x14ac:dyDescent="0.25">
      <c r="B1250" s="82"/>
      <c r="C1250" s="83"/>
      <c r="D1250" s="83"/>
      <c r="E1250" s="83"/>
      <c r="G1250" s="83"/>
      <c r="H1250" s="83"/>
      <c r="I1250" s="83"/>
    </row>
    <row r="1251" spans="2:9" s="68" customFormat="1" ht="15" customHeight="1" x14ac:dyDescent="0.25">
      <c r="B1251" s="82"/>
      <c r="C1251" s="83"/>
      <c r="D1251" s="83"/>
      <c r="E1251" s="83"/>
      <c r="G1251" s="83"/>
      <c r="H1251" s="83"/>
      <c r="I1251" s="83"/>
    </row>
    <row r="1252" spans="2:9" s="68" customFormat="1" ht="15" customHeight="1" x14ac:dyDescent="0.25">
      <c r="B1252" s="82"/>
      <c r="C1252" s="83"/>
      <c r="D1252" s="83"/>
      <c r="E1252" s="83"/>
      <c r="G1252" s="83"/>
      <c r="H1252" s="83"/>
      <c r="I1252" s="83"/>
    </row>
    <row r="1253" spans="2:9" s="68" customFormat="1" ht="15" customHeight="1" x14ac:dyDescent="0.25">
      <c r="B1253" s="82"/>
      <c r="C1253" s="83"/>
      <c r="D1253" s="83"/>
      <c r="E1253" s="83"/>
      <c r="G1253" s="83"/>
      <c r="H1253" s="83"/>
      <c r="I1253" s="83"/>
    </row>
    <row r="1254" spans="2:9" s="68" customFormat="1" ht="15" customHeight="1" x14ac:dyDescent="0.25">
      <c r="B1254" s="82"/>
      <c r="C1254" s="83"/>
      <c r="D1254" s="83"/>
      <c r="E1254" s="83"/>
      <c r="G1254" s="83"/>
      <c r="H1254" s="83"/>
      <c r="I1254" s="83"/>
    </row>
    <row r="1255" spans="2:9" s="68" customFormat="1" ht="15" customHeight="1" x14ac:dyDescent="0.25">
      <c r="B1255" s="82"/>
      <c r="C1255" s="83"/>
      <c r="D1255" s="83"/>
      <c r="E1255" s="83"/>
      <c r="G1255" s="83"/>
      <c r="H1255" s="83"/>
      <c r="I1255" s="83"/>
    </row>
    <row r="1256" spans="2:9" s="68" customFormat="1" ht="15" customHeight="1" x14ac:dyDescent="0.25">
      <c r="B1256" s="82"/>
      <c r="C1256" s="83"/>
      <c r="D1256" s="83"/>
      <c r="E1256" s="83"/>
      <c r="G1256" s="83"/>
      <c r="H1256" s="83"/>
      <c r="I1256" s="83"/>
    </row>
    <row r="1257" spans="2:9" s="68" customFormat="1" ht="15" customHeight="1" x14ac:dyDescent="0.25">
      <c r="B1257" s="82"/>
      <c r="C1257" s="83"/>
      <c r="D1257" s="83"/>
      <c r="E1257" s="83"/>
      <c r="G1257" s="83"/>
      <c r="H1257" s="83"/>
      <c r="I1257" s="83"/>
    </row>
    <row r="1258" spans="2:9" s="68" customFormat="1" ht="15" customHeight="1" x14ac:dyDescent="0.25">
      <c r="B1258" s="82"/>
      <c r="C1258" s="83"/>
      <c r="D1258" s="83"/>
      <c r="E1258" s="83"/>
      <c r="G1258" s="83"/>
      <c r="H1258" s="83"/>
      <c r="I1258" s="83"/>
    </row>
    <row r="1259" spans="2:9" s="68" customFormat="1" ht="15" customHeight="1" x14ac:dyDescent="0.25">
      <c r="B1259" s="82"/>
      <c r="C1259" s="83"/>
      <c r="D1259" s="83"/>
      <c r="E1259" s="83"/>
      <c r="G1259" s="83"/>
      <c r="H1259" s="83"/>
      <c r="I1259" s="83"/>
    </row>
    <row r="1260" spans="2:9" s="68" customFormat="1" ht="15" customHeight="1" x14ac:dyDescent="0.25">
      <c r="B1260" s="82"/>
      <c r="C1260" s="83"/>
      <c r="D1260" s="83"/>
      <c r="E1260" s="83"/>
      <c r="G1260" s="83"/>
      <c r="H1260" s="83"/>
      <c r="I1260" s="83"/>
    </row>
    <row r="1261" spans="2:9" s="68" customFormat="1" ht="15" customHeight="1" x14ac:dyDescent="0.25">
      <c r="B1261" s="82"/>
      <c r="C1261" s="83"/>
      <c r="D1261" s="83"/>
      <c r="E1261" s="83"/>
      <c r="G1261" s="83"/>
      <c r="H1261" s="83"/>
      <c r="I1261" s="83"/>
    </row>
    <row r="1262" spans="2:9" s="68" customFormat="1" ht="15" customHeight="1" x14ac:dyDescent="0.25">
      <c r="B1262" s="82"/>
      <c r="C1262" s="83"/>
      <c r="D1262" s="83"/>
      <c r="E1262" s="83"/>
      <c r="G1262" s="83"/>
      <c r="H1262" s="83"/>
      <c r="I1262" s="83"/>
    </row>
    <row r="1263" spans="2:9" s="68" customFormat="1" ht="15" customHeight="1" x14ac:dyDescent="0.25">
      <c r="B1263" s="82"/>
      <c r="C1263" s="83"/>
      <c r="D1263" s="83"/>
      <c r="E1263" s="83"/>
      <c r="G1263" s="83"/>
      <c r="H1263" s="83"/>
      <c r="I1263" s="83"/>
    </row>
    <row r="1264" spans="2:9" s="68" customFormat="1" ht="15" customHeight="1" x14ac:dyDescent="0.25">
      <c r="B1264" s="82"/>
      <c r="C1264" s="83"/>
      <c r="D1264" s="83"/>
      <c r="E1264" s="83"/>
      <c r="G1264" s="83"/>
      <c r="H1264" s="83"/>
      <c r="I1264" s="83"/>
    </row>
    <row r="1265" spans="2:9" s="68" customFormat="1" ht="15" customHeight="1" x14ac:dyDescent="0.25">
      <c r="B1265" s="82"/>
      <c r="C1265" s="83"/>
      <c r="D1265" s="83"/>
      <c r="E1265" s="83"/>
      <c r="G1265" s="83"/>
      <c r="H1265" s="83"/>
      <c r="I1265" s="83"/>
    </row>
    <row r="1266" spans="2:9" s="68" customFormat="1" ht="15" customHeight="1" x14ac:dyDescent="0.25">
      <c r="B1266" s="82"/>
      <c r="C1266" s="83"/>
      <c r="D1266" s="83"/>
      <c r="E1266" s="83"/>
      <c r="G1266" s="83"/>
      <c r="H1266" s="83"/>
      <c r="I1266" s="83"/>
    </row>
    <row r="1267" spans="2:9" s="68" customFormat="1" ht="15" customHeight="1" x14ac:dyDescent="0.25">
      <c r="B1267" s="82"/>
      <c r="C1267" s="83"/>
      <c r="D1267" s="83"/>
      <c r="E1267" s="83"/>
      <c r="G1267" s="83"/>
      <c r="H1267" s="83"/>
      <c r="I1267" s="83"/>
    </row>
    <row r="1268" spans="2:9" s="68" customFormat="1" ht="15" customHeight="1" x14ac:dyDescent="0.25">
      <c r="B1268" s="82"/>
      <c r="C1268" s="83"/>
      <c r="D1268" s="83"/>
      <c r="E1268" s="83"/>
      <c r="G1268" s="83"/>
      <c r="H1268" s="83"/>
      <c r="I1268" s="83"/>
    </row>
    <row r="1269" spans="2:9" s="68" customFormat="1" ht="15" customHeight="1" x14ac:dyDescent="0.25">
      <c r="B1269" s="82"/>
      <c r="C1269" s="83"/>
      <c r="D1269" s="83"/>
      <c r="E1269" s="83"/>
      <c r="G1269" s="83"/>
      <c r="H1269" s="83"/>
      <c r="I1269" s="83"/>
    </row>
    <row r="1270" spans="2:9" s="68" customFormat="1" ht="15" customHeight="1" x14ac:dyDescent="0.25">
      <c r="B1270" s="82"/>
      <c r="C1270" s="83"/>
      <c r="D1270" s="83"/>
      <c r="E1270" s="83"/>
      <c r="G1270" s="83"/>
      <c r="H1270" s="83"/>
      <c r="I1270" s="83"/>
    </row>
    <row r="1271" spans="2:9" s="68" customFormat="1" ht="15" customHeight="1" x14ac:dyDescent="0.25">
      <c r="B1271" s="82"/>
      <c r="C1271" s="83"/>
      <c r="D1271" s="83"/>
      <c r="E1271" s="83"/>
      <c r="G1271" s="83"/>
      <c r="H1271" s="83"/>
      <c r="I1271" s="83"/>
    </row>
    <row r="1272" spans="2:9" s="68" customFormat="1" ht="15" customHeight="1" x14ac:dyDescent="0.25">
      <c r="B1272" s="82"/>
      <c r="C1272" s="83"/>
      <c r="D1272" s="83"/>
      <c r="E1272" s="83"/>
      <c r="G1272" s="83"/>
      <c r="H1272" s="83"/>
      <c r="I1272" s="83"/>
    </row>
    <row r="1273" spans="2:9" s="68" customFormat="1" ht="15" customHeight="1" x14ac:dyDescent="0.25">
      <c r="B1273" s="82"/>
      <c r="C1273" s="83"/>
      <c r="D1273" s="83"/>
      <c r="E1273" s="83"/>
      <c r="G1273" s="83"/>
      <c r="H1273" s="83"/>
      <c r="I1273" s="83"/>
    </row>
    <row r="1274" spans="2:9" s="68" customFormat="1" ht="15" customHeight="1" x14ac:dyDescent="0.25">
      <c r="B1274" s="82"/>
      <c r="C1274" s="83"/>
      <c r="D1274" s="83"/>
      <c r="E1274" s="83"/>
      <c r="G1274" s="83"/>
      <c r="H1274" s="83"/>
      <c r="I1274" s="83"/>
    </row>
    <row r="1275" spans="2:9" s="68" customFormat="1" ht="15" customHeight="1" x14ac:dyDescent="0.25">
      <c r="B1275" s="82"/>
      <c r="C1275" s="83"/>
      <c r="D1275" s="83"/>
      <c r="E1275" s="83"/>
      <c r="G1275" s="83"/>
      <c r="H1275" s="83"/>
      <c r="I1275" s="83"/>
    </row>
    <row r="1276" spans="2:9" s="68" customFormat="1" ht="15" customHeight="1" x14ac:dyDescent="0.25">
      <c r="B1276" s="82"/>
      <c r="C1276" s="83"/>
      <c r="D1276" s="83"/>
      <c r="E1276" s="83"/>
      <c r="G1276" s="83"/>
      <c r="H1276" s="83"/>
      <c r="I1276" s="83"/>
    </row>
    <row r="1277" spans="2:9" s="68" customFormat="1" ht="15" customHeight="1" x14ac:dyDescent="0.25">
      <c r="B1277" s="82"/>
      <c r="C1277" s="83"/>
      <c r="D1277" s="83"/>
      <c r="E1277" s="83"/>
      <c r="G1277" s="83"/>
      <c r="H1277" s="83"/>
      <c r="I1277" s="83"/>
    </row>
    <row r="1278" spans="2:9" s="68" customFormat="1" ht="15" customHeight="1" x14ac:dyDescent="0.25">
      <c r="B1278" s="82"/>
      <c r="C1278" s="83"/>
      <c r="D1278" s="83"/>
      <c r="E1278" s="83"/>
      <c r="G1278" s="83"/>
      <c r="H1278" s="83"/>
      <c r="I1278" s="83"/>
    </row>
    <row r="1279" spans="2:9" s="68" customFormat="1" ht="15" customHeight="1" x14ac:dyDescent="0.25">
      <c r="B1279" s="82"/>
      <c r="C1279" s="83"/>
      <c r="D1279" s="83"/>
      <c r="E1279" s="83"/>
      <c r="G1279" s="83"/>
      <c r="H1279" s="83"/>
      <c r="I1279" s="83"/>
    </row>
    <row r="1280" spans="2:9" s="68" customFormat="1" ht="15" customHeight="1" x14ac:dyDescent="0.25">
      <c r="B1280" s="82"/>
      <c r="C1280" s="83"/>
      <c r="D1280" s="83"/>
      <c r="E1280" s="83"/>
      <c r="G1280" s="83"/>
      <c r="H1280" s="83"/>
      <c r="I1280" s="83"/>
    </row>
    <row r="1281" spans="2:9" s="68" customFormat="1" ht="15" customHeight="1" x14ac:dyDescent="0.25">
      <c r="B1281" s="82"/>
      <c r="C1281" s="83"/>
      <c r="D1281" s="83"/>
      <c r="E1281" s="83"/>
      <c r="G1281" s="83"/>
      <c r="H1281" s="83"/>
      <c r="I1281" s="83"/>
    </row>
    <row r="1282" spans="2:9" s="68" customFormat="1" ht="15" customHeight="1" x14ac:dyDescent="0.25">
      <c r="B1282" s="82"/>
      <c r="C1282" s="83"/>
      <c r="D1282" s="83"/>
      <c r="E1282" s="83"/>
      <c r="G1282" s="83"/>
      <c r="H1282" s="83"/>
      <c r="I1282" s="83"/>
    </row>
    <row r="1283" spans="2:9" s="68" customFormat="1" ht="15" customHeight="1" x14ac:dyDescent="0.25">
      <c r="B1283" s="82"/>
      <c r="C1283" s="83"/>
      <c r="D1283" s="83"/>
      <c r="E1283" s="83"/>
      <c r="G1283" s="83"/>
      <c r="H1283" s="83"/>
      <c r="I1283" s="83"/>
    </row>
    <row r="1284" spans="2:9" s="68" customFormat="1" ht="15" customHeight="1" x14ac:dyDescent="0.25">
      <c r="B1284" s="82"/>
      <c r="C1284" s="83"/>
      <c r="D1284" s="83"/>
      <c r="E1284" s="83"/>
      <c r="G1284" s="83"/>
      <c r="H1284" s="83"/>
      <c r="I1284" s="83"/>
    </row>
    <row r="1285" spans="2:9" s="68" customFormat="1" ht="15" customHeight="1" x14ac:dyDescent="0.25">
      <c r="B1285" s="82"/>
      <c r="C1285" s="83"/>
      <c r="D1285" s="83"/>
      <c r="E1285" s="83"/>
      <c r="G1285" s="83"/>
      <c r="H1285" s="83"/>
      <c r="I1285" s="83"/>
    </row>
    <row r="1286" spans="2:9" s="68" customFormat="1" ht="15" customHeight="1" x14ac:dyDescent="0.25">
      <c r="B1286" s="82"/>
      <c r="C1286" s="83"/>
      <c r="D1286" s="83"/>
      <c r="E1286" s="83"/>
      <c r="G1286" s="83"/>
      <c r="H1286" s="83"/>
      <c r="I1286" s="83"/>
    </row>
    <row r="1287" spans="2:9" s="68" customFormat="1" ht="15" customHeight="1" x14ac:dyDescent="0.25">
      <c r="B1287" s="82"/>
      <c r="C1287" s="83"/>
      <c r="D1287" s="83"/>
      <c r="E1287" s="83"/>
      <c r="G1287" s="83"/>
      <c r="H1287" s="83"/>
      <c r="I1287" s="83"/>
    </row>
    <row r="1288" spans="2:9" s="68" customFormat="1" ht="15" customHeight="1" x14ac:dyDescent="0.25">
      <c r="B1288" s="82"/>
      <c r="C1288" s="83"/>
      <c r="D1288" s="83"/>
      <c r="E1288" s="83"/>
      <c r="G1288" s="83"/>
      <c r="H1288" s="83"/>
      <c r="I1288" s="83"/>
    </row>
    <row r="1289" spans="2:9" s="68" customFormat="1" ht="15" customHeight="1" x14ac:dyDescent="0.25">
      <c r="B1289" s="82"/>
      <c r="C1289" s="83"/>
      <c r="D1289" s="83"/>
      <c r="E1289" s="83"/>
      <c r="G1289" s="83"/>
      <c r="H1289" s="83"/>
      <c r="I1289" s="83"/>
    </row>
    <row r="1290" spans="2:9" s="68" customFormat="1" ht="15" customHeight="1" x14ac:dyDescent="0.25">
      <c r="B1290" s="82"/>
      <c r="C1290" s="83"/>
      <c r="D1290" s="83"/>
      <c r="E1290" s="83"/>
      <c r="G1290" s="83"/>
      <c r="H1290" s="83"/>
      <c r="I1290" s="83"/>
    </row>
    <row r="1291" spans="2:9" s="68" customFormat="1" ht="15" customHeight="1" x14ac:dyDescent="0.25">
      <c r="B1291" s="82"/>
      <c r="C1291" s="83"/>
      <c r="D1291" s="83"/>
      <c r="E1291" s="83"/>
      <c r="G1291" s="83"/>
      <c r="H1291" s="83"/>
      <c r="I1291" s="83"/>
    </row>
    <row r="1292" spans="2:9" s="68" customFormat="1" ht="15" customHeight="1" x14ac:dyDescent="0.25">
      <c r="B1292" s="82"/>
      <c r="C1292" s="83"/>
      <c r="D1292" s="83"/>
      <c r="E1292" s="83"/>
      <c r="G1292" s="83"/>
      <c r="H1292" s="83"/>
      <c r="I1292" s="83"/>
    </row>
    <row r="1293" spans="2:9" s="68" customFormat="1" ht="15" customHeight="1" x14ac:dyDescent="0.25">
      <c r="B1293" s="82"/>
      <c r="C1293" s="83"/>
      <c r="D1293" s="83"/>
      <c r="E1293" s="83"/>
      <c r="G1293" s="83"/>
      <c r="H1293" s="83"/>
      <c r="I1293" s="83"/>
    </row>
    <row r="1294" spans="2:9" s="68" customFormat="1" ht="15" customHeight="1" x14ac:dyDescent="0.25">
      <c r="B1294" s="82"/>
      <c r="C1294" s="83"/>
      <c r="D1294" s="83"/>
      <c r="E1294" s="83"/>
      <c r="G1294" s="83"/>
      <c r="H1294" s="83"/>
      <c r="I1294" s="83"/>
    </row>
    <row r="1295" spans="2:9" s="68" customFormat="1" ht="15" customHeight="1" x14ac:dyDescent="0.25">
      <c r="B1295" s="82"/>
      <c r="C1295" s="83"/>
      <c r="D1295" s="83"/>
      <c r="E1295" s="83"/>
      <c r="G1295" s="83"/>
      <c r="H1295" s="83"/>
      <c r="I1295" s="83"/>
    </row>
    <row r="1296" spans="2:9" s="68" customFormat="1" ht="15" customHeight="1" x14ac:dyDescent="0.25">
      <c r="B1296" s="82"/>
      <c r="C1296" s="83"/>
      <c r="D1296" s="83"/>
      <c r="E1296" s="83"/>
      <c r="G1296" s="83"/>
      <c r="H1296" s="83"/>
      <c r="I1296" s="83"/>
    </row>
    <row r="1297" spans="2:9" s="68" customFormat="1" ht="15" customHeight="1" x14ac:dyDescent="0.25">
      <c r="B1297" s="82"/>
      <c r="C1297" s="83"/>
      <c r="D1297" s="83"/>
      <c r="E1297" s="83"/>
      <c r="G1297" s="83"/>
      <c r="H1297" s="83"/>
      <c r="I1297" s="83"/>
    </row>
    <row r="1298" spans="2:9" s="68" customFormat="1" ht="15" customHeight="1" x14ac:dyDescent="0.25">
      <c r="B1298" s="82"/>
      <c r="C1298" s="83"/>
      <c r="D1298" s="83"/>
      <c r="E1298" s="83"/>
      <c r="G1298" s="83"/>
      <c r="H1298" s="83"/>
      <c r="I1298" s="83"/>
    </row>
    <row r="1299" spans="2:9" s="68" customFormat="1" ht="15" customHeight="1" x14ac:dyDescent="0.25">
      <c r="B1299" s="82"/>
      <c r="C1299" s="83"/>
      <c r="D1299" s="83"/>
      <c r="E1299" s="83"/>
      <c r="G1299" s="83"/>
      <c r="H1299" s="83"/>
      <c r="I1299" s="83"/>
    </row>
    <row r="1300" spans="2:9" s="68" customFormat="1" ht="15" customHeight="1" x14ac:dyDescent="0.25">
      <c r="B1300" s="82"/>
      <c r="C1300" s="83"/>
      <c r="D1300" s="83"/>
      <c r="E1300" s="83"/>
      <c r="G1300" s="83"/>
      <c r="H1300" s="83"/>
      <c r="I1300" s="83"/>
    </row>
    <row r="1301" spans="2:9" s="68" customFormat="1" ht="15" customHeight="1" x14ac:dyDescent="0.25">
      <c r="B1301" s="82"/>
      <c r="C1301" s="83"/>
      <c r="D1301" s="83"/>
      <c r="E1301" s="83"/>
      <c r="G1301" s="83"/>
      <c r="H1301" s="83"/>
      <c r="I1301" s="83"/>
    </row>
    <row r="1302" spans="2:9" s="68" customFormat="1" ht="15" customHeight="1" x14ac:dyDescent="0.25">
      <c r="B1302" s="82"/>
      <c r="C1302" s="83"/>
      <c r="D1302" s="83"/>
      <c r="E1302" s="83"/>
      <c r="G1302" s="83"/>
      <c r="H1302" s="83"/>
      <c r="I1302" s="83"/>
    </row>
    <row r="1303" spans="2:9" s="68" customFormat="1" ht="15" customHeight="1" x14ac:dyDescent="0.25">
      <c r="B1303" s="82"/>
      <c r="C1303" s="83"/>
      <c r="D1303" s="83"/>
      <c r="E1303" s="83"/>
      <c r="G1303" s="83"/>
      <c r="H1303" s="83"/>
      <c r="I1303" s="83"/>
    </row>
    <row r="1304" spans="2:9" s="68" customFormat="1" ht="15" customHeight="1" x14ac:dyDescent="0.25">
      <c r="B1304" s="82"/>
      <c r="C1304" s="83"/>
      <c r="D1304" s="83"/>
      <c r="E1304" s="83"/>
      <c r="G1304" s="83"/>
      <c r="H1304" s="83"/>
      <c r="I1304" s="83"/>
    </row>
    <row r="1305" spans="2:9" s="68" customFormat="1" ht="15" customHeight="1" x14ac:dyDescent="0.25">
      <c r="B1305" s="82"/>
      <c r="C1305" s="83"/>
      <c r="D1305" s="83"/>
      <c r="E1305" s="83"/>
      <c r="G1305" s="83"/>
      <c r="H1305" s="83"/>
      <c r="I1305" s="83"/>
    </row>
    <row r="1306" spans="2:9" s="68" customFormat="1" ht="15" customHeight="1" x14ac:dyDescent="0.25">
      <c r="B1306" s="82"/>
      <c r="C1306" s="83"/>
      <c r="D1306" s="83"/>
      <c r="E1306" s="83"/>
      <c r="G1306" s="83"/>
      <c r="H1306" s="83"/>
      <c r="I1306" s="83"/>
    </row>
    <row r="1307" spans="2:9" s="68" customFormat="1" ht="15" customHeight="1" x14ac:dyDescent="0.25">
      <c r="B1307" s="82"/>
      <c r="C1307" s="83"/>
      <c r="D1307" s="83"/>
      <c r="E1307" s="83"/>
      <c r="G1307" s="83"/>
      <c r="H1307" s="83"/>
      <c r="I1307" s="83"/>
    </row>
    <row r="1308" spans="2:9" s="68" customFormat="1" ht="15" customHeight="1" x14ac:dyDescent="0.25">
      <c r="B1308" s="82"/>
      <c r="C1308" s="83"/>
      <c r="D1308" s="83"/>
      <c r="E1308" s="83"/>
      <c r="G1308" s="83"/>
      <c r="H1308" s="83"/>
      <c r="I1308" s="83"/>
    </row>
    <row r="1309" spans="2:9" s="68" customFormat="1" ht="15" customHeight="1" x14ac:dyDescent="0.25">
      <c r="B1309" s="82"/>
      <c r="C1309" s="83"/>
      <c r="D1309" s="83"/>
      <c r="E1309" s="83"/>
      <c r="G1309" s="83"/>
      <c r="H1309" s="83"/>
      <c r="I1309" s="83"/>
    </row>
    <row r="1310" spans="2:9" s="68" customFormat="1" ht="15" customHeight="1" x14ac:dyDescent="0.25">
      <c r="B1310" s="82"/>
      <c r="C1310" s="83"/>
      <c r="D1310" s="83"/>
      <c r="E1310" s="83"/>
      <c r="G1310" s="83"/>
      <c r="H1310" s="83"/>
      <c r="I1310" s="83"/>
    </row>
    <row r="1311" spans="2:9" s="68" customFormat="1" ht="15" customHeight="1" x14ac:dyDescent="0.25">
      <c r="B1311" s="82"/>
      <c r="C1311" s="83"/>
      <c r="D1311" s="83"/>
      <c r="E1311" s="83"/>
      <c r="G1311" s="83"/>
      <c r="H1311" s="83"/>
      <c r="I1311" s="83"/>
    </row>
    <row r="1312" spans="2:9" s="68" customFormat="1" ht="15" customHeight="1" x14ac:dyDescent="0.25">
      <c r="B1312" s="82"/>
      <c r="C1312" s="83"/>
      <c r="D1312" s="83"/>
      <c r="E1312" s="83"/>
      <c r="G1312" s="83"/>
      <c r="H1312" s="83"/>
      <c r="I1312" s="83"/>
    </row>
    <row r="1313" spans="2:9" s="68" customFormat="1" ht="15" customHeight="1" x14ac:dyDescent="0.25">
      <c r="B1313" s="82"/>
      <c r="C1313" s="83"/>
      <c r="D1313" s="83"/>
      <c r="E1313" s="84"/>
      <c r="G1313" s="83"/>
      <c r="H1313" s="83"/>
      <c r="I1313" s="83"/>
    </row>
    <row r="1314" spans="2:9" s="68" customFormat="1" ht="15" customHeight="1" x14ac:dyDescent="0.25">
      <c r="B1314" s="82"/>
      <c r="C1314" s="83"/>
      <c r="D1314" s="83"/>
      <c r="E1314" s="83"/>
      <c r="G1314" s="83"/>
      <c r="H1314" s="83"/>
      <c r="I1314" s="83"/>
    </row>
    <row r="1315" spans="2:9" s="68" customFormat="1" ht="15" customHeight="1" x14ac:dyDescent="0.25">
      <c r="B1315" s="82"/>
      <c r="C1315" s="83"/>
      <c r="D1315" s="83"/>
      <c r="E1315" s="84"/>
      <c r="G1315" s="83"/>
      <c r="H1315" s="83"/>
      <c r="I1315" s="83"/>
    </row>
    <row r="1316" spans="2:9" s="68" customFormat="1" ht="15" customHeight="1" x14ac:dyDescent="0.25">
      <c r="B1316" s="82"/>
      <c r="C1316" s="83"/>
      <c r="D1316" s="83"/>
      <c r="E1316" s="83"/>
      <c r="G1316" s="83"/>
      <c r="H1316" s="83"/>
      <c r="I1316" s="83"/>
    </row>
    <row r="1317" spans="2:9" s="68" customFormat="1" ht="15" customHeight="1" x14ac:dyDescent="0.25">
      <c r="B1317" s="82"/>
      <c r="C1317" s="83"/>
      <c r="D1317" s="83"/>
      <c r="E1317" s="84"/>
      <c r="G1317" s="83"/>
      <c r="H1317" s="83"/>
      <c r="I1317" s="83"/>
    </row>
    <row r="1318" spans="2:9" s="68" customFormat="1" ht="15" customHeight="1" x14ac:dyDescent="0.25">
      <c r="B1318" s="82"/>
      <c r="C1318" s="83"/>
      <c r="D1318" s="83"/>
      <c r="E1318" s="83"/>
      <c r="G1318" s="83"/>
      <c r="H1318" s="83"/>
      <c r="I1318" s="83"/>
    </row>
    <row r="1319" spans="2:9" s="68" customFormat="1" ht="15" customHeight="1" x14ac:dyDescent="0.25">
      <c r="B1319" s="82"/>
      <c r="C1319" s="83"/>
      <c r="D1319" s="83"/>
      <c r="E1319" s="83"/>
      <c r="G1319" s="83"/>
      <c r="H1319" s="83"/>
      <c r="I1319" s="83"/>
    </row>
    <row r="1320" spans="2:9" s="68" customFormat="1" ht="15" customHeight="1" x14ac:dyDescent="0.25">
      <c r="B1320" s="82"/>
      <c r="C1320" s="83"/>
      <c r="D1320" s="83"/>
      <c r="E1320" s="83"/>
      <c r="G1320" s="83"/>
      <c r="H1320" s="83"/>
      <c r="I1320" s="83"/>
    </row>
    <row r="1321" spans="2:9" s="68" customFormat="1" ht="15" customHeight="1" x14ac:dyDescent="0.25">
      <c r="B1321" s="82"/>
      <c r="C1321" s="83"/>
      <c r="D1321" s="83"/>
      <c r="E1321" s="83"/>
      <c r="G1321" s="83"/>
      <c r="H1321" s="83"/>
      <c r="I1321" s="83"/>
    </row>
    <row r="1322" spans="2:9" s="68" customFormat="1" ht="15" customHeight="1" x14ac:dyDescent="0.25">
      <c r="B1322" s="82"/>
      <c r="C1322" s="83"/>
      <c r="D1322" s="83"/>
      <c r="E1322" s="83"/>
      <c r="G1322" s="83"/>
      <c r="H1322" s="83"/>
      <c r="I1322" s="83"/>
    </row>
    <row r="1323" spans="2:9" s="68" customFormat="1" ht="15" customHeight="1" x14ac:dyDescent="0.25">
      <c r="B1323" s="82"/>
      <c r="C1323" s="83"/>
      <c r="D1323" s="83"/>
      <c r="E1323" s="83"/>
      <c r="G1323" s="83"/>
      <c r="H1323" s="83"/>
      <c r="I1323" s="83"/>
    </row>
    <row r="1324" spans="2:9" s="68" customFormat="1" ht="15" customHeight="1" x14ac:dyDescent="0.25">
      <c r="B1324" s="82"/>
      <c r="C1324" s="83"/>
      <c r="D1324" s="83"/>
      <c r="E1324" s="84"/>
      <c r="G1324" s="83"/>
      <c r="H1324" s="83"/>
      <c r="I1324" s="83"/>
    </row>
    <row r="1325" spans="2:9" s="68" customFormat="1" ht="15" customHeight="1" x14ac:dyDescent="0.25">
      <c r="B1325" s="82"/>
      <c r="C1325" s="83"/>
      <c r="D1325" s="83"/>
      <c r="E1325" s="83"/>
      <c r="G1325" s="83"/>
      <c r="H1325" s="83"/>
      <c r="I1325" s="83"/>
    </row>
    <row r="1326" spans="2:9" s="68" customFormat="1" ht="15" customHeight="1" x14ac:dyDescent="0.25">
      <c r="B1326" s="82"/>
      <c r="C1326" s="83"/>
      <c r="D1326" s="83"/>
      <c r="E1326" s="83"/>
      <c r="G1326" s="83"/>
      <c r="H1326" s="83"/>
      <c r="I1326" s="83"/>
    </row>
    <row r="1327" spans="2:9" s="68" customFormat="1" ht="15" customHeight="1" x14ac:dyDescent="0.25">
      <c r="B1327" s="82"/>
      <c r="C1327" s="83"/>
      <c r="D1327" s="83"/>
      <c r="E1327" s="84"/>
      <c r="G1327" s="83"/>
      <c r="H1327" s="83"/>
      <c r="I1327" s="83"/>
    </row>
    <row r="1328" spans="2:9" s="68" customFormat="1" ht="15" customHeight="1" x14ac:dyDescent="0.25">
      <c r="B1328" s="82"/>
      <c r="C1328" s="83"/>
      <c r="D1328" s="83"/>
      <c r="E1328" s="83"/>
      <c r="G1328" s="83"/>
      <c r="H1328" s="83"/>
      <c r="I1328" s="83"/>
    </row>
    <row r="1329" spans="2:9" s="68" customFormat="1" ht="15" customHeight="1" x14ac:dyDescent="0.25">
      <c r="B1329" s="82"/>
      <c r="C1329" s="83"/>
      <c r="D1329" s="83"/>
      <c r="E1329" s="84"/>
      <c r="G1329" s="83"/>
      <c r="H1329" s="83"/>
      <c r="I1329" s="83"/>
    </row>
    <row r="1330" spans="2:9" s="68" customFormat="1" ht="15" customHeight="1" x14ac:dyDescent="0.25">
      <c r="B1330" s="82"/>
      <c r="C1330" s="83"/>
      <c r="D1330" s="83"/>
      <c r="E1330" s="83"/>
      <c r="G1330" s="83"/>
      <c r="H1330" s="83"/>
      <c r="I1330" s="83"/>
    </row>
    <row r="1331" spans="2:9" s="68" customFormat="1" ht="15" customHeight="1" x14ac:dyDescent="0.25">
      <c r="B1331" s="82"/>
      <c r="C1331" s="83"/>
      <c r="D1331" s="83"/>
      <c r="E1331" s="84"/>
      <c r="G1331" s="83"/>
      <c r="H1331" s="83"/>
      <c r="I1331" s="83"/>
    </row>
    <row r="1332" spans="2:9" s="68" customFormat="1" ht="15" customHeight="1" x14ac:dyDescent="0.25">
      <c r="B1332" s="82"/>
      <c r="C1332" s="83"/>
      <c r="D1332" s="83"/>
      <c r="E1332" s="83"/>
      <c r="G1332" s="83"/>
      <c r="H1332" s="83"/>
      <c r="I1332" s="83"/>
    </row>
    <row r="1333" spans="2:9" s="68" customFormat="1" ht="15" customHeight="1" x14ac:dyDescent="0.25">
      <c r="B1333" s="82"/>
      <c r="C1333" s="83"/>
      <c r="D1333" s="83"/>
      <c r="E1333" s="84"/>
      <c r="G1333" s="83"/>
      <c r="H1333" s="83"/>
      <c r="I1333" s="83"/>
    </row>
    <row r="1334" spans="2:9" s="68" customFormat="1" ht="15" customHeight="1" x14ac:dyDescent="0.25">
      <c r="B1334" s="82"/>
      <c r="C1334" s="83"/>
      <c r="D1334" s="83"/>
      <c r="E1334" s="83"/>
      <c r="G1334" s="83"/>
      <c r="H1334" s="83"/>
      <c r="I1334" s="83"/>
    </row>
    <row r="1335" spans="2:9" s="68" customFormat="1" ht="15" customHeight="1" x14ac:dyDescent="0.25">
      <c r="B1335" s="82"/>
      <c r="C1335" s="83"/>
      <c r="D1335" s="83"/>
      <c r="E1335" s="84"/>
      <c r="G1335" s="83"/>
      <c r="H1335" s="83"/>
      <c r="I1335" s="83"/>
    </row>
    <row r="1336" spans="2:9" s="68" customFormat="1" ht="15" customHeight="1" x14ac:dyDescent="0.25">
      <c r="B1336" s="82"/>
      <c r="C1336" s="83"/>
      <c r="D1336" s="83"/>
      <c r="E1336" s="84"/>
      <c r="G1336" s="83"/>
      <c r="H1336" s="83"/>
      <c r="I1336" s="83"/>
    </row>
    <row r="1337" spans="2:9" s="68" customFormat="1" ht="15" customHeight="1" x14ac:dyDescent="0.25">
      <c r="B1337" s="82"/>
      <c r="C1337" s="83"/>
      <c r="D1337" s="83"/>
      <c r="E1337" s="84"/>
      <c r="G1337" s="83"/>
      <c r="H1337" s="83"/>
      <c r="I1337" s="83"/>
    </row>
    <row r="1338" spans="2:9" s="68" customFormat="1" ht="15" customHeight="1" x14ac:dyDescent="0.25">
      <c r="B1338" s="82"/>
      <c r="C1338" s="83"/>
      <c r="D1338" s="83"/>
      <c r="E1338" s="83"/>
      <c r="G1338" s="83"/>
      <c r="H1338" s="83"/>
      <c r="I1338" s="83"/>
    </row>
    <row r="1339" spans="2:9" s="68" customFormat="1" ht="15" customHeight="1" x14ac:dyDescent="0.25">
      <c r="B1339" s="82"/>
      <c r="C1339" s="83"/>
      <c r="D1339" s="83"/>
      <c r="E1339" s="84"/>
      <c r="G1339" s="83"/>
      <c r="H1339" s="83"/>
      <c r="I1339" s="83"/>
    </row>
    <row r="1340" spans="2:9" s="68" customFormat="1" ht="15" customHeight="1" x14ac:dyDescent="0.25">
      <c r="B1340" s="82"/>
      <c r="C1340" s="83"/>
      <c r="D1340" s="83"/>
      <c r="E1340" s="83"/>
      <c r="G1340" s="83"/>
      <c r="H1340" s="83"/>
      <c r="I1340" s="83"/>
    </row>
    <row r="1341" spans="2:9" s="68" customFormat="1" ht="15" customHeight="1" x14ac:dyDescent="0.25">
      <c r="B1341" s="82"/>
      <c r="C1341" s="83"/>
      <c r="D1341" s="83"/>
      <c r="E1341" s="84"/>
      <c r="G1341" s="83"/>
      <c r="H1341" s="83"/>
      <c r="I1341" s="83"/>
    </row>
    <row r="1342" spans="2:9" s="68" customFormat="1" ht="15" customHeight="1" x14ac:dyDescent="0.25">
      <c r="B1342" s="82"/>
      <c r="C1342" s="83"/>
      <c r="D1342" s="83"/>
      <c r="E1342" s="84"/>
      <c r="G1342" s="83"/>
      <c r="H1342" s="83"/>
      <c r="I1342" s="83"/>
    </row>
    <row r="1343" spans="2:9" s="68" customFormat="1" ht="15" customHeight="1" x14ac:dyDescent="0.25">
      <c r="B1343" s="82"/>
      <c r="C1343" s="83"/>
      <c r="D1343" s="83"/>
      <c r="E1343" s="83"/>
      <c r="G1343" s="83"/>
      <c r="H1343" s="83"/>
      <c r="I1343" s="83"/>
    </row>
    <row r="1344" spans="2:9" s="68" customFormat="1" ht="15" customHeight="1" x14ac:dyDescent="0.25">
      <c r="B1344" s="82"/>
      <c r="C1344" s="83"/>
      <c r="D1344" s="83"/>
      <c r="E1344" s="83"/>
      <c r="G1344" s="83"/>
      <c r="H1344" s="83"/>
      <c r="I1344" s="83"/>
    </row>
    <row r="1345" spans="2:9" s="68" customFormat="1" ht="15" customHeight="1" x14ac:dyDescent="0.25">
      <c r="B1345" s="82"/>
      <c r="C1345" s="83"/>
      <c r="D1345" s="83"/>
      <c r="E1345" s="84"/>
      <c r="G1345" s="83"/>
      <c r="H1345" s="83"/>
      <c r="I1345" s="83"/>
    </row>
    <row r="1346" spans="2:9" s="68" customFormat="1" ht="15" customHeight="1" x14ac:dyDescent="0.25">
      <c r="B1346" s="82"/>
      <c r="C1346" s="83"/>
      <c r="D1346" s="83"/>
      <c r="E1346" s="84"/>
      <c r="G1346" s="83"/>
      <c r="H1346" s="83"/>
      <c r="I1346" s="83"/>
    </row>
    <row r="1347" spans="2:9" s="68" customFormat="1" ht="15" customHeight="1" x14ac:dyDescent="0.25">
      <c r="B1347" s="82"/>
      <c r="C1347" s="83"/>
      <c r="D1347" s="83"/>
      <c r="E1347" s="84"/>
      <c r="G1347" s="83"/>
      <c r="H1347" s="83"/>
      <c r="I1347" s="83"/>
    </row>
    <row r="1348" spans="2:9" s="68" customFormat="1" ht="15" customHeight="1" x14ac:dyDescent="0.25">
      <c r="B1348" s="82"/>
      <c r="C1348" s="83"/>
      <c r="D1348" s="83"/>
      <c r="E1348" s="84"/>
      <c r="G1348" s="83"/>
      <c r="H1348" s="83"/>
      <c r="I1348" s="83"/>
    </row>
    <row r="1349" spans="2:9" s="68" customFormat="1" ht="15" customHeight="1" x14ac:dyDescent="0.25">
      <c r="B1349" s="82"/>
      <c r="C1349" s="83"/>
      <c r="D1349" s="83"/>
      <c r="E1349" s="83"/>
      <c r="G1349" s="83"/>
      <c r="H1349" s="83"/>
      <c r="I1349" s="83"/>
    </row>
    <row r="1350" spans="2:9" s="68" customFormat="1" ht="15" customHeight="1" x14ac:dyDescent="0.25">
      <c r="B1350" s="82"/>
      <c r="C1350" s="83"/>
      <c r="D1350" s="83"/>
      <c r="E1350" s="83"/>
      <c r="G1350" s="83"/>
      <c r="H1350" s="83"/>
      <c r="I1350" s="83"/>
    </row>
    <row r="1351" spans="2:9" s="68" customFormat="1" ht="15" customHeight="1" x14ac:dyDescent="0.25">
      <c r="B1351" s="82"/>
      <c r="C1351" s="83"/>
      <c r="D1351" s="83"/>
      <c r="E1351" s="83"/>
      <c r="G1351" s="83"/>
      <c r="H1351" s="83"/>
      <c r="I1351" s="83"/>
    </row>
    <row r="1352" spans="2:9" s="68" customFormat="1" ht="15" customHeight="1" x14ac:dyDescent="0.25">
      <c r="B1352" s="82"/>
      <c r="C1352" s="83"/>
      <c r="D1352" s="83"/>
      <c r="E1352" s="83"/>
      <c r="G1352" s="83"/>
      <c r="H1352" s="83"/>
      <c r="I1352" s="83"/>
    </row>
    <row r="1353" spans="2:9" s="68" customFormat="1" ht="15" customHeight="1" x14ac:dyDescent="0.25">
      <c r="B1353" s="82"/>
      <c r="C1353" s="83"/>
      <c r="D1353" s="83"/>
      <c r="E1353" s="83"/>
      <c r="G1353" s="83"/>
      <c r="H1353" s="83"/>
      <c r="I1353" s="83"/>
    </row>
    <row r="1354" spans="2:9" s="68" customFormat="1" ht="15" customHeight="1" x14ac:dyDescent="0.25">
      <c r="B1354" s="82"/>
      <c r="C1354" s="83"/>
      <c r="D1354" s="83"/>
      <c r="E1354" s="83"/>
      <c r="G1354" s="83"/>
      <c r="H1354" s="83"/>
      <c r="I1354" s="83"/>
    </row>
    <row r="1355" spans="2:9" s="68" customFormat="1" ht="15" customHeight="1" x14ac:dyDescent="0.25">
      <c r="B1355" s="82"/>
      <c r="C1355" s="83"/>
      <c r="D1355" s="83"/>
      <c r="E1355" s="83"/>
      <c r="G1355" s="83"/>
      <c r="H1355" s="83"/>
      <c r="I1355" s="83"/>
    </row>
    <row r="1356" spans="2:9" s="68" customFormat="1" ht="15" customHeight="1" x14ac:dyDescent="0.25">
      <c r="B1356" s="82"/>
      <c r="C1356" s="83"/>
      <c r="D1356" s="83"/>
      <c r="E1356" s="83"/>
      <c r="G1356" s="83"/>
      <c r="H1356" s="83"/>
      <c r="I1356" s="83"/>
    </row>
    <row r="1357" spans="2:9" s="68" customFormat="1" ht="15" customHeight="1" x14ac:dyDescent="0.25">
      <c r="B1357" s="82"/>
      <c r="C1357" s="83"/>
      <c r="D1357" s="83"/>
      <c r="E1357" s="83"/>
      <c r="G1357" s="83"/>
      <c r="H1357" s="83"/>
      <c r="I1357" s="83"/>
    </row>
    <row r="1358" spans="2:9" s="68" customFormat="1" ht="15" customHeight="1" x14ac:dyDescent="0.25">
      <c r="B1358" s="82"/>
      <c r="C1358" s="83"/>
      <c r="D1358" s="83"/>
      <c r="E1358" s="83"/>
      <c r="G1358" s="83"/>
      <c r="H1358" s="83"/>
      <c r="I1358" s="83"/>
    </row>
    <row r="1359" spans="2:9" s="68" customFormat="1" ht="15" customHeight="1" x14ac:dyDescent="0.25">
      <c r="B1359" s="82"/>
      <c r="C1359" s="83"/>
      <c r="D1359" s="83"/>
      <c r="E1359" s="83"/>
      <c r="G1359" s="83"/>
      <c r="H1359" s="83"/>
      <c r="I1359" s="83"/>
    </row>
    <row r="1360" spans="2:9" s="68" customFormat="1" ht="15" customHeight="1" x14ac:dyDescent="0.25">
      <c r="B1360" s="82"/>
      <c r="C1360" s="83"/>
      <c r="D1360" s="83"/>
      <c r="E1360" s="83"/>
      <c r="G1360" s="83"/>
      <c r="H1360" s="83"/>
      <c r="I1360" s="83"/>
    </row>
    <row r="1361" spans="2:9" s="68" customFormat="1" ht="15" customHeight="1" x14ac:dyDescent="0.25">
      <c r="B1361" s="82"/>
      <c r="C1361" s="83"/>
      <c r="D1361" s="83"/>
      <c r="E1361" s="83"/>
      <c r="G1361" s="83"/>
      <c r="H1361" s="83"/>
      <c r="I1361" s="83"/>
    </row>
    <row r="1362" spans="2:9" s="68" customFormat="1" ht="15" customHeight="1" x14ac:dyDescent="0.25">
      <c r="B1362" s="82"/>
      <c r="C1362" s="83"/>
      <c r="D1362" s="83"/>
      <c r="E1362" s="83"/>
      <c r="G1362" s="83"/>
      <c r="H1362" s="83"/>
      <c r="I1362" s="83"/>
    </row>
    <row r="1363" spans="2:9" s="68" customFormat="1" ht="15" customHeight="1" x14ac:dyDescent="0.25">
      <c r="B1363" s="82"/>
      <c r="C1363" s="83"/>
      <c r="D1363" s="83"/>
      <c r="E1363" s="83"/>
      <c r="G1363" s="83"/>
      <c r="H1363" s="83"/>
      <c r="I1363" s="83"/>
    </row>
    <row r="1364" spans="2:9" s="68" customFormat="1" ht="15" customHeight="1" x14ac:dyDescent="0.25">
      <c r="B1364" s="82"/>
      <c r="C1364" s="83"/>
      <c r="D1364" s="83"/>
      <c r="E1364" s="83"/>
      <c r="G1364" s="83"/>
      <c r="H1364" s="83"/>
      <c r="I1364" s="83"/>
    </row>
    <row r="1365" spans="2:9" s="68" customFormat="1" ht="15" customHeight="1" x14ac:dyDescent="0.25">
      <c r="B1365" s="82"/>
      <c r="C1365" s="83"/>
      <c r="D1365" s="83"/>
      <c r="E1365" s="83"/>
      <c r="G1365" s="83"/>
      <c r="H1365" s="83"/>
      <c r="I1365" s="83"/>
    </row>
    <row r="1366" spans="2:9" s="68" customFormat="1" ht="15" customHeight="1" x14ac:dyDescent="0.25">
      <c r="B1366" s="82"/>
      <c r="C1366" s="83"/>
      <c r="D1366" s="83"/>
      <c r="E1366" s="83"/>
      <c r="G1366" s="83"/>
      <c r="H1366" s="83"/>
      <c r="I1366" s="83"/>
    </row>
    <row r="1367" spans="2:9" s="68" customFormat="1" ht="15" customHeight="1" x14ac:dyDescent="0.25">
      <c r="B1367" s="82"/>
      <c r="C1367" s="83"/>
      <c r="D1367" s="83"/>
      <c r="E1367" s="83"/>
      <c r="G1367" s="83"/>
      <c r="H1367" s="83"/>
      <c r="I1367" s="83"/>
    </row>
    <row r="1368" spans="2:9" s="68" customFormat="1" ht="15" customHeight="1" x14ac:dyDescent="0.25">
      <c r="B1368" s="82"/>
      <c r="C1368" s="83"/>
      <c r="D1368" s="83"/>
      <c r="E1368" s="83"/>
      <c r="G1368" s="83"/>
      <c r="H1368" s="83"/>
      <c r="I1368" s="83"/>
    </row>
    <row r="1369" spans="2:9" s="68" customFormat="1" ht="15" customHeight="1" x14ac:dyDescent="0.25">
      <c r="B1369" s="82"/>
      <c r="C1369" s="83"/>
      <c r="D1369" s="83"/>
      <c r="E1369" s="83"/>
      <c r="G1369" s="83"/>
      <c r="H1369" s="83"/>
      <c r="I1369" s="83"/>
    </row>
    <row r="1370" spans="2:9" s="68" customFormat="1" ht="15" customHeight="1" x14ac:dyDescent="0.25">
      <c r="B1370" s="82"/>
      <c r="C1370" s="83"/>
      <c r="D1370" s="83"/>
      <c r="E1370" s="83"/>
      <c r="G1370" s="83"/>
      <c r="H1370" s="83"/>
      <c r="I1370" s="83"/>
    </row>
    <row r="1371" spans="2:9" s="68" customFormat="1" ht="15" customHeight="1" x14ac:dyDescent="0.25">
      <c r="B1371" s="82"/>
      <c r="C1371" s="83"/>
      <c r="D1371" s="83"/>
      <c r="E1371" s="83"/>
      <c r="G1371" s="83"/>
      <c r="H1371" s="83"/>
      <c r="I1371" s="83"/>
    </row>
    <row r="1372" spans="2:9" s="68" customFormat="1" ht="15" customHeight="1" x14ac:dyDescent="0.25">
      <c r="B1372" s="82"/>
      <c r="C1372" s="83"/>
      <c r="D1372" s="83"/>
      <c r="E1372" s="83"/>
      <c r="G1372" s="83"/>
      <c r="H1372" s="83"/>
      <c r="I1372" s="83"/>
    </row>
    <row r="1373" spans="2:9" s="68" customFormat="1" ht="15" customHeight="1" x14ac:dyDescent="0.25">
      <c r="B1373" s="82"/>
      <c r="C1373" s="83"/>
      <c r="D1373" s="83"/>
      <c r="E1373" s="83"/>
      <c r="G1373" s="83"/>
      <c r="H1373" s="83"/>
      <c r="I1373" s="83"/>
    </row>
    <row r="1374" spans="2:9" s="68" customFormat="1" ht="15" customHeight="1" x14ac:dyDescent="0.25">
      <c r="B1374" s="82"/>
      <c r="C1374" s="83"/>
      <c r="D1374" s="83"/>
      <c r="E1374" s="83"/>
      <c r="G1374" s="83"/>
      <c r="H1374" s="83"/>
      <c r="I1374" s="83"/>
    </row>
    <row r="1375" spans="2:9" s="68" customFormat="1" ht="15" customHeight="1" x14ac:dyDescent="0.25">
      <c r="B1375" s="82"/>
      <c r="C1375" s="83"/>
      <c r="D1375" s="83"/>
      <c r="E1375" s="83"/>
      <c r="G1375" s="83"/>
      <c r="H1375" s="83"/>
      <c r="I1375" s="83"/>
    </row>
    <row r="1376" spans="2:9" s="68" customFormat="1" ht="15" customHeight="1" x14ac:dyDescent="0.25">
      <c r="B1376" s="82"/>
      <c r="C1376" s="83"/>
      <c r="D1376" s="83"/>
      <c r="E1376" s="83"/>
      <c r="G1376" s="83"/>
      <c r="H1376" s="83"/>
      <c r="I1376" s="83"/>
    </row>
    <row r="1377" spans="2:9" s="68" customFormat="1" ht="15" customHeight="1" x14ac:dyDescent="0.25">
      <c r="B1377" s="82"/>
      <c r="C1377" s="83"/>
      <c r="D1377" s="83"/>
      <c r="E1377" s="83"/>
      <c r="G1377" s="83"/>
      <c r="H1377" s="83"/>
      <c r="I1377" s="83"/>
    </row>
    <row r="1378" spans="2:9" s="68" customFormat="1" ht="15" customHeight="1" x14ac:dyDescent="0.25">
      <c r="B1378" s="82"/>
      <c r="C1378" s="83"/>
      <c r="D1378" s="83"/>
      <c r="E1378" s="83"/>
      <c r="G1378" s="83"/>
      <c r="H1378" s="83"/>
      <c r="I1378" s="83"/>
    </row>
    <row r="1379" spans="2:9" s="68" customFormat="1" ht="15" customHeight="1" x14ac:dyDescent="0.25">
      <c r="B1379" s="82"/>
      <c r="C1379" s="83"/>
      <c r="D1379" s="83"/>
      <c r="E1379" s="83"/>
      <c r="G1379" s="83"/>
      <c r="H1379" s="83"/>
      <c r="I1379" s="83"/>
    </row>
    <row r="1380" spans="2:9" s="68" customFormat="1" ht="15" customHeight="1" x14ac:dyDescent="0.25">
      <c r="B1380" s="82"/>
      <c r="C1380" s="83"/>
      <c r="D1380" s="83"/>
      <c r="E1380" s="83"/>
      <c r="G1380" s="83"/>
      <c r="H1380" s="83"/>
      <c r="I1380" s="83"/>
    </row>
    <row r="1381" spans="2:9" s="68" customFormat="1" ht="15" customHeight="1" x14ac:dyDescent="0.25">
      <c r="B1381" s="82"/>
      <c r="C1381" s="83"/>
      <c r="D1381" s="83"/>
      <c r="E1381" s="83"/>
      <c r="G1381" s="83"/>
      <c r="H1381" s="83"/>
      <c r="I1381" s="83"/>
    </row>
    <row r="1382" spans="2:9" s="68" customFormat="1" ht="15" customHeight="1" x14ac:dyDescent="0.25">
      <c r="B1382" s="82"/>
      <c r="C1382" s="83"/>
      <c r="D1382" s="83"/>
      <c r="E1382" s="83"/>
      <c r="G1382" s="83"/>
      <c r="H1382" s="83"/>
      <c r="I1382" s="83"/>
    </row>
    <row r="1383" spans="2:9" s="68" customFormat="1" ht="15" customHeight="1" x14ac:dyDescent="0.25">
      <c r="B1383" s="82"/>
      <c r="C1383" s="83"/>
      <c r="D1383" s="83"/>
      <c r="E1383" s="83"/>
      <c r="G1383" s="83"/>
      <c r="H1383" s="83"/>
      <c r="I1383" s="83"/>
    </row>
    <row r="1384" spans="2:9" s="68" customFormat="1" ht="15" customHeight="1" x14ac:dyDescent="0.25">
      <c r="B1384" s="82"/>
      <c r="C1384" s="83"/>
      <c r="D1384" s="83"/>
      <c r="E1384" s="83"/>
      <c r="G1384" s="83"/>
      <c r="H1384" s="83"/>
      <c r="I1384" s="83"/>
    </row>
    <row r="1385" spans="2:9" s="68" customFormat="1" ht="15" customHeight="1" x14ac:dyDescent="0.25">
      <c r="B1385" s="82"/>
      <c r="C1385" s="83"/>
      <c r="D1385" s="83"/>
      <c r="E1385" s="83"/>
      <c r="G1385" s="83"/>
      <c r="H1385" s="83"/>
      <c r="I1385" s="83"/>
    </row>
    <row r="1386" spans="2:9" s="68" customFormat="1" ht="15" customHeight="1" x14ac:dyDescent="0.25">
      <c r="B1386" s="82"/>
      <c r="C1386" s="83"/>
      <c r="D1386" s="83"/>
      <c r="E1386" s="83"/>
      <c r="G1386" s="83"/>
      <c r="H1386" s="83"/>
      <c r="I1386" s="83"/>
    </row>
    <row r="1387" spans="2:9" s="68" customFormat="1" ht="15" customHeight="1" x14ac:dyDescent="0.25">
      <c r="B1387" s="82"/>
      <c r="C1387" s="83"/>
      <c r="D1387" s="83"/>
      <c r="E1387" s="83"/>
      <c r="G1387" s="83"/>
      <c r="H1387" s="83"/>
      <c r="I1387" s="83"/>
    </row>
    <row r="1388" spans="2:9" s="68" customFormat="1" ht="15" customHeight="1" x14ac:dyDescent="0.25">
      <c r="B1388" s="82"/>
      <c r="C1388" s="83"/>
      <c r="D1388" s="83"/>
      <c r="E1388" s="83"/>
      <c r="G1388" s="83"/>
      <c r="H1388" s="83"/>
      <c r="I1388" s="83"/>
    </row>
    <row r="1389" spans="2:9" s="68" customFormat="1" ht="15" customHeight="1" x14ac:dyDescent="0.25">
      <c r="B1389" s="82"/>
      <c r="C1389" s="83"/>
      <c r="D1389" s="83"/>
      <c r="E1389" s="83"/>
      <c r="G1389" s="83"/>
      <c r="H1389" s="83"/>
      <c r="I1389" s="83"/>
    </row>
    <row r="1390" spans="2:9" s="68" customFormat="1" ht="15" customHeight="1" x14ac:dyDescent="0.25">
      <c r="B1390" s="82"/>
      <c r="C1390" s="83"/>
      <c r="D1390" s="83"/>
      <c r="E1390" s="83"/>
      <c r="G1390" s="83"/>
      <c r="H1390" s="83"/>
      <c r="I1390" s="83"/>
    </row>
    <row r="1391" spans="2:9" s="68" customFormat="1" ht="15" customHeight="1" x14ac:dyDescent="0.25">
      <c r="B1391" s="82"/>
      <c r="C1391" s="83"/>
      <c r="D1391" s="83"/>
      <c r="E1391" s="83"/>
      <c r="G1391" s="83"/>
      <c r="H1391" s="83"/>
      <c r="I1391" s="83"/>
    </row>
    <row r="1392" spans="2:9" s="68" customFormat="1" ht="15" customHeight="1" x14ac:dyDescent="0.25">
      <c r="B1392" s="82"/>
      <c r="C1392" s="83"/>
      <c r="D1392" s="83"/>
      <c r="E1392" s="83"/>
      <c r="G1392" s="83"/>
      <c r="H1392" s="83"/>
      <c r="I1392" s="83"/>
    </row>
    <row r="1393" spans="2:9" s="68" customFormat="1" ht="15" customHeight="1" x14ac:dyDescent="0.25">
      <c r="B1393" s="82"/>
      <c r="C1393" s="83"/>
      <c r="D1393" s="83"/>
      <c r="E1393" s="83"/>
      <c r="G1393" s="83"/>
      <c r="H1393" s="83"/>
      <c r="I1393" s="83"/>
    </row>
    <row r="1394" spans="2:9" s="68" customFormat="1" ht="15" customHeight="1" x14ac:dyDescent="0.25">
      <c r="B1394" s="82"/>
      <c r="C1394" s="83"/>
      <c r="D1394" s="83"/>
      <c r="E1394" s="83"/>
      <c r="G1394" s="83"/>
      <c r="H1394" s="83"/>
      <c r="I1394" s="83"/>
    </row>
    <row r="1395" spans="2:9" s="68" customFormat="1" ht="15" customHeight="1" x14ac:dyDescent="0.25">
      <c r="B1395" s="82"/>
      <c r="C1395" s="83"/>
      <c r="D1395" s="83"/>
      <c r="E1395" s="83"/>
      <c r="G1395" s="83"/>
      <c r="H1395" s="83"/>
      <c r="I1395" s="83"/>
    </row>
    <row r="1396" spans="2:9" s="68" customFormat="1" ht="15" customHeight="1" x14ac:dyDescent="0.25">
      <c r="B1396" s="82"/>
      <c r="C1396" s="83"/>
      <c r="D1396" s="83"/>
      <c r="E1396" s="83"/>
      <c r="G1396" s="83"/>
      <c r="H1396" s="83"/>
      <c r="I1396" s="83"/>
    </row>
    <row r="1397" spans="2:9" s="68" customFormat="1" ht="15" customHeight="1" x14ac:dyDescent="0.25">
      <c r="B1397" s="82"/>
      <c r="C1397" s="83"/>
      <c r="D1397" s="83"/>
      <c r="E1397" s="83"/>
      <c r="G1397" s="83"/>
      <c r="H1397" s="83"/>
      <c r="I1397" s="83"/>
    </row>
    <row r="1398" spans="2:9" s="68" customFormat="1" ht="15" customHeight="1" x14ac:dyDescent="0.25">
      <c r="B1398" s="82"/>
      <c r="C1398" s="83"/>
      <c r="D1398" s="83"/>
      <c r="E1398" s="83"/>
      <c r="G1398" s="83"/>
      <c r="H1398" s="83"/>
      <c r="I1398" s="83"/>
    </row>
    <row r="1399" spans="2:9" s="68" customFormat="1" ht="15" customHeight="1" x14ac:dyDescent="0.25">
      <c r="B1399" s="82"/>
      <c r="C1399" s="83"/>
      <c r="D1399" s="83"/>
      <c r="E1399" s="83"/>
      <c r="G1399" s="83"/>
      <c r="H1399" s="83"/>
      <c r="I1399" s="83"/>
    </row>
    <row r="1400" spans="2:9" s="68" customFormat="1" ht="15" customHeight="1" x14ac:dyDescent="0.25">
      <c r="B1400" s="82"/>
      <c r="C1400" s="83"/>
      <c r="D1400" s="83"/>
      <c r="E1400" s="83"/>
      <c r="G1400" s="83"/>
      <c r="H1400" s="83"/>
      <c r="I1400" s="83"/>
    </row>
    <row r="1401" spans="2:9" s="68" customFormat="1" ht="15" customHeight="1" x14ac:dyDescent="0.25">
      <c r="B1401" s="82"/>
      <c r="C1401" s="83"/>
      <c r="D1401" s="83"/>
      <c r="E1401" s="83"/>
      <c r="G1401" s="83"/>
      <c r="H1401" s="83"/>
      <c r="I1401" s="83"/>
    </row>
    <row r="1402" spans="2:9" s="68" customFormat="1" ht="15" customHeight="1" x14ac:dyDescent="0.25">
      <c r="B1402" s="82"/>
      <c r="C1402" s="83"/>
      <c r="D1402" s="83"/>
      <c r="E1402" s="83"/>
      <c r="G1402" s="83"/>
      <c r="H1402" s="83"/>
      <c r="I1402" s="83"/>
    </row>
    <row r="1403" spans="2:9" s="68" customFormat="1" ht="15" customHeight="1" x14ac:dyDescent="0.25">
      <c r="B1403" s="82"/>
      <c r="C1403" s="83"/>
      <c r="D1403" s="83"/>
      <c r="E1403" s="83"/>
      <c r="G1403" s="83"/>
      <c r="H1403" s="83"/>
      <c r="I1403" s="83"/>
    </row>
    <row r="1404" spans="2:9" s="68" customFormat="1" ht="15" customHeight="1" x14ac:dyDescent="0.25">
      <c r="B1404" s="82"/>
      <c r="C1404" s="83"/>
      <c r="D1404" s="83"/>
      <c r="E1404" s="83"/>
      <c r="G1404" s="83"/>
      <c r="H1404" s="83"/>
      <c r="I1404" s="83"/>
    </row>
    <row r="1405" spans="2:9" s="68" customFormat="1" ht="15" customHeight="1" x14ac:dyDescent="0.25">
      <c r="B1405" s="82"/>
      <c r="C1405" s="83"/>
      <c r="D1405" s="83"/>
      <c r="E1405" s="83"/>
      <c r="G1405" s="83"/>
      <c r="H1405" s="83"/>
      <c r="I1405" s="83"/>
    </row>
    <row r="1406" spans="2:9" s="68" customFormat="1" ht="15" customHeight="1" x14ac:dyDescent="0.25">
      <c r="B1406" s="82"/>
      <c r="C1406" s="83"/>
      <c r="D1406" s="83"/>
      <c r="E1406" s="83"/>
      <c r="G1406" s="83"/>
      <c r="H1406" s="83"/>
      <c r="I1406" s="83"/>
    </row>
    <row r="1407" spans="2:9" s="68" customFormat="1" ht="15" customHeight="1" x14ac:dyDescent="0.25">
      <c r="B1407" s="82"/>
      <c r="C1407" s="83"/>
      <c r="D1407" s="83"/>
      <c r="E1407" s="83"/>
      <c r="G1407" s="83"/>
      <c r="H1407" s="83"/>
      <c r="I1407" s="83"/>
    </row>
    <row r="1408" spans="2:9" s="68" customFormat="1" ht="15" customHeight="1" x14ac:dyDescent="0.25">
      <c r="B1408" s="82"/>
      <c r="C1408" s="83"/>
      <c r="D1408" s="83"/>
      <c r="E1408" s="83"/>
      <c r="G1408" s="83"/>
      <c r="H1408" s="83"/>
      <c r="I1408" s="83"/>
    </row>
    <row r="1409" spans="2:9" s="68" customFormat="1" ht="15" customHeight="1" x14ac:dyDescent="0.25">
      <c r="B1409" s="82"/>
      <c r="C1409" s="83"/>
      <c r="D1409" s="83"/>
      <c r="E1409" s="83"/>
      <c r="G1409" s="83"/>
      <c r="H1409" s="83"/>
      <c r="I1409" s="83"/>
    </row>
    <row r="1410" spans="2:9" s="68" customFormat="1" ht="15" customHeight="1" x14ac:dyDescent="0.25">
      <c r="B1410" s="82"/>
      <c r="C1410" s="83"/>
      <c r="D1410" s="83"/>
      <c r="E1410" s="83"/>
      <c r="G1410" s="83"/>
      <c r="H1410" s="83"/>
      <c r="I1410" s="83"/>
    </row>
    <row r="1411" spans="2:9" s="68" customFormat="1" ht="15" customHeight="1" x14ac:dyDescent="0.25">
      <c r="B1411" s="82"/>
      <c r="C1411" s="83"/>
      <c r="D1411" s="83"/>
      <c r="E1411" s="83"/>
      <c r="G1411" s="83"/>
      <c r="H1411" s="83"/>
      <c r="I1411" s="83"/>
    </row>
    <row r="1412" spans="2:9" s="68" customFormat="1" ht="15" customHeight="1" x14ac:dyDescent="0.25">
      <c r="B1412" s="82"/>
      <c r="C1412" s="83"/>
      <c r="D1412" s="83"/>
      <c r="E1412" s="83"/>
      <c r="G1412" s="83"/>
      <c r="H1412" s="83"/>
      <c r="I1412" s="83"/>
    </row>
    <row r="1413" spans="2:9" s="68" customFormat="1" ht="15" customHeight="1" x14ac:dyDescent="0.25">
      <c r="B1413" s="82"/>
      <c r="C1413" s="83"/>
      <c r="D1413" s="83"/>
      <c r="E1413" s="83"/>
      <c r="G1413" s="83"/>
      <c r="H1413" s="83"/>
      <c r="I1413" s="83"/>
    </row>
    <row r="1414" spans="2:9" s="68" customFormat="1" ht="15" customHeight="1" x14ac:dyDescent="0.25">
      <c r="B1414" s="82"/>
      <c r="C1414" s="83"/>
      <c r="D1414" s="83"/>
      <c r="E1414" s="83"/>
      <c r="G1414" s="83"/>
      <c r="H1414" s="83"/>
      <c r="I1414" s="83"/>
    </row>
    <row r="1415" spans="2:9" s="68" customFormat="1" ht="15" customHeight="1" x14ac:dyDescent="0.25">
      <c r="B1415" s="82"/>
      <c r="C1415" s="83"/>
      <c r="D1415" s="83"/>
      <c r="E1415" s="83"/>
      <c r="G1415" s="83"/>
      <c r="H1415" s="83"/>
      <c r="I1415" s="83"/>
    </row>
    <row r="1416" spans="2:9" s="68" customFormat="1" ht="15" customHeight="1" x14ac:dyDescent="0.25">
      <c r="B1416" s="82"/>
      <c r="C1416" s="83"/>
      <c r="D1416" s="83"/>
      <c r="E1416" s="83"/>
      <c r="G1416" s="83"/>
      <c r="H1416" s="83"/>
      <c r="I1416" s="83"/>
    </row>
    <row r="1417" spans="2:9" s="68" customFormat="1" ht="15" customHeight="1" x14ac:dyDescent="0.25">
      <c r="B1417" s="82"/>
      <c r="C1417" s="83"/>
      <c r="D1417" s="83"/>
      <c r="E1417" s="83"/>
      <c r="G1417" s="83"/>
      <c r="H1417" s="83"/>
      <c r="I1417" s="83"/>
    </row>
    <row r="1418" spans="2:9" s="68" customFormat="1" ht="15" customHeight="1" x14ac:dyDescent="0.25">
      <c r="B1418" s="82"/>
      <c r="C1418" s="83"/>
      <c r="D1418" s="83"/>
      <c r="E1418" s="83"/>
      <c r="G1418" s="83"/>
      <c r="H1418" s="83"/>
      <c r="I1418" s="83"/>
    </row>
    <row r="1419" spans="2:9" s="68" customFormat="1" ht="15" customHeight="1" x14ac:dyDescent="0.25">
      <c r="B1419" s="82"/>
      <c r="C1419" s="83"/>
      <c r="D1419" s="83"/>
      <c r="E1419" s="83"/>
      <c r="G1419" s="83"/>
      <c r="H1419" s="83"/>
      <c r="I1419" s="83"/>
    </row>
    <row r="1420" spans="2:9" s="68" customFormat="1" ht="15" customHeight="1" x14ac:dyDescent="0.25">
      <c r="B1420" s="82"/>
      <c r="C1420" s="83"/>
      <c r="D1420" s="83"/>
      <c r="E1420" s="83"/>
      <c r="G1420" s="83"/>
      <c r="H1420" s="83"/>
      <c r="I1420" s="83"/>
    </row>
    <row r="1421" spans="2:9" s="68" customFormat="1" ht="15" customHeight="1" x14ac:dyDescent="0.25">
      <c r="B1421" s="82"/>
      <c r="C1421" s="83"/>
      <c r="D1421" s="83"/>
      <c r="E1421" s="83"/>
      <c r="G1421" s="83"/>
      <c r="H1421" s="83"/>
      <c r="I1421" s="83"/>
    </row>
    <row r="1422" spans="2:9" s="68" customFormat="1" ht="15" customHeight="1" x14ac:dyDescent="0.25">
      <c r="B1422" s="82"/>
      <c r="C1422" s="83"/>
      <c r="D1422" s="83"/>
      <c r="E1422" s="83"/>
      <c r="G1422" s="83"/>
      <c r="H1422" s="83"/>
      <c r="I1422" s="83"/>
    </row>
    <row r="1423" spans="2:9" s="68" customFormat="1" ht="15" customHeight="1" x14ac:dyDescent="0.25">
      <c r="B1423" s="82"/>
      <c r="C1423" s="83"/>
      <c r="D1423" s="83"/>
      <c r="E1423" s="83"/>
      <c r="G1423" s="83"/>
      <c r="H1423" s="83"/>
      <c r="I1423" s="83"/>
    </row>
    <row r="1424" spans="2:9" s="68" customFormat="1" ht="15" customHeight="1" x14ac:dyDescent="0.25">
      <c r="B1424" s="82"/>
      <c r="C1424" s="83"/>
      <c r="D1424" s="83"/>
      <c r="E1424" s="83"/>
      <c r="G1424" s="83"/>
      <c r="H1424" s="83"/>
      <c r="I1424" s="83"/>
    </row>
    <row r="1425" spans="2:9" s="68" customFormat="1" ht="15" customHeight="1" x14ac:dyDescent="0.25">
      <c r="B1425" s="82"/>
      <c r="C1425" s="83"/>
      <c r="D1425" s="83"/>
      <c r="E1425" s="83"/>
      <c r="G1425" s="83"/>
      <c r="H1425" s="83"/>
      <c r="I1425" s="83"/>
    </row>
    <row r="1426" spans="2:9" s="68" customFormat="1" ht="15" customHeight="1" x14ac:dyDescent="0.25">
      <c r="B1426" s="82"/>
      <c r="C1426" s="83"/>
      <c r="D1426" s="83"/>
      <c r="E1426" s="83"/>
      <c r="G1426" s="83"/>
      <c r="H1426" s="83"/>
      <c r="I1426" s="83"/>
    </row>
    <row r="1427" spans="2:9" s="68" customFormat="1" ht="15" customHeight="1" x14ac:dyDescent="0.25">
      <c r="B1427" s="82"/>
      <c r="C1427" s="83"/>
      <c r="D1427" s="83"/>
      <c r="E1427" s="83"/>
      <c r="G1427" s="83"/>
      <c r="H1427" s="83"/>
      <c r="I1427" s="83"/>
    </row>
    <row r="1428" spans="2:9" s="68" customFormat="1" ht="15" customHeight="1" x14ac:dyDescent="0.25">
      <c r="B1428" s="82"/>
      <c r="C1428" s="83"/>
      <c r="D1428" s="83"/>
      <c r="E1428" s="83"/>
      <c r="G1428" s="83"/>
      <c r="H1428" s="83"/>
      <c r="I1428" s="83"/>
    </row>
    <row r="1429" spans="2:9" s="68" customFormat="1" ht="15" customHeight="1" x14ac:dyDescent="0.25">
      <c r="B1429" s="82"/>
      <c r="C1429" s="83"/>
      <c r="D1429" s="83"/>
      <c r="E1429" s="83"/>
      <c r="G1429" s="83"/>
      <c r="H1429" s="83"/>
      <c r="I1429" s="83"/>
    </row>
    <row r="1430" spans="2:9" s="68" customFormat="1" ht="15" customHeight="1" x14ac:dyDescent="0.25">
      <c r="B1430" s="82"/>
      <c r="C1430" s="83"/>
      <c r="D1430" s="83"/>
      <c r="E1430" s="83"/>
      <c r="G1430" s="83"/>
      <c r="H1430" s="83"/>
      <c r="I1430" s="83"/>
    </row>
    <row r="1431" spans="2:9" s="68" customFormat="1" ht="15" customHeight="1" x14ac:dyDescent="0.25">
      <c r="B1431" s="82"/>
      <c r="C1431" s="83"/>
      <c r="D1431" s="83"/>
      <c r="E1431" s="83"/>
      <c r="G1431" s="83"/>
      <c r="H1431" s="83"/>
      <c r="I1431" s="83"/>
    </row>
    <row r="1432" spans="2:9" s="68" customFormat="1" ht="15" customHeight="1" x14ac:dyDescent="0.25">
      <c r="B1432" s="82"/>
      <c r="C1432" s="83"/>
      <c r="D1432" s="83"/>
      <c r="E1432" s="83"/>
      <c r="G1432" s="83"/>
      <c r="H1432" s="83"/>
      <c r="I1432" s="83"/>
    </row>
    <row r="1433" spans="2:9" s="68" customFormat="1" ht="15" customHeight="1" x14ac:dyDescent="0.25">
      <c r="B1433" s="82"/>
      <c r="C1433" s="83"/>
      <c r="D1433" s="83"/>
      <c r="E1433" s="83"/>
      <c r="G1433" s="83"/>
      <c r="H1433" s="83"/>
      <c r="I1433" s="83"/>
    </row>
    <row r="1434" spans="2:9" s="68" customFormat="1" ht="15" customHeight="1" x14ac:dyDescent="0.25">
      <c r="B1434" s="82"/>
      <c r="C1434" s="83"/>
      <c r="D1434" s="83"/>
      <c r="E1434" s="83"/>
      <c r="G1434" s="83"/>
      <c r="H1434" s="83"/>
      <c r="I1434" s="83"/>
    </row>
    <row r="1435" spans="2:9" s="68" customFormat="1" ht="15" customHeight="1" x14ac:dyDescent="0.25">
      <c r="B1435" s="82"/>
      <c r="C1435" s="83"/>
      <c r="D1435" s="83"/>
      <c r="E1435" s="83"/>
      <c r="G1435" s="83"/>
      <c r="H1435" s="83"/>
      <c r="I1435" s="83"/>
    </row>
    <row r="1436" spans="2:9" s="68" customFormat="1" ht="15" customHeight="1" x14ac:dyDescent="0.25">
      <c r="B1436" s="82"/>
      <c r="C1436" s="83"/>
      <c r="D1436" s="83"/>
      <c r="E1436" s="83"/>
      <c r="G1436" s="83"/>
      <c r="H1436" s="83"/>
      <c r="I1436" s="83"/>
    </row>
    <row r="1437" spans="2:9" s="68" customFormat="1" ht="15" customHeight="1" x14ac:dyDescent="0.25">
      <c r="B1437" s="82"/>
      <c r="C1437" s="83"/>
      <c r="D1437" s="83"/>
      <c r="E1437" s="83"/>
      <c r="G1437" s="83"/>
      <c r="H1437" s="83"/>
      <c r="I1437" s="83"/>
    </row>
    <row r="1438" spans="2:9" s="68" customFormat="1" ht="15" customHeight="1" x14ac:dyDescent="0.25">
      <c r="B1438" s="82"/>
      <c r="C1438" s="83"/>
      <c r="D1438" s="83"/>
      <c r="E1438" s="83"/>
      <c r="G1438" s="83"/>
      <c r="H1438" s="83"/>
      <c r="I1438" s="83"/>
    </row>
    <row r="1439" spans="2:9" s="68" customFormat="1" ht="15" customHeight="1" x14ac:dyDescent="0.25">
      <c r="B1439" s="82"/>
      <c r="C1439" s="83"/>
      <c r="D1439" s="83"/>
      <c r="E1439" s="83"/>
      <c r="G1439" s="83"/>
      <c r="H1439" s="83"/>
      <c r="I1439" s="83"/>
    </row>
    <row r="1440" spans="2:9" s="68" customFormat="1" ht="15" customHeight="1" x14ac:dyDescent="0.25">
      <c r="B1440" s="82"/>
      <c r="C1440" s="83"/>
      <c r="D1440" s="83"/>
      <c r="E1440" s="83"/>
      <c r="G1440" s="83"/>
      <c r="H1440" s="83"/>
      <c r="I1440" s="83"/>
    </row>
    <row r="1441" spans="2:9" s="68" customFormat="1" ht="15" customHeight="1" x14ac:dyDescent="0.25">
      <c r="B1441" s="82"/>
      <c r="C1441" s="83"/>
      <c r="D1441" s="83"/>
      <c r="E1441" s="83"/>
      <c r="G1441" s="83"/>
      <c r="H1441" s="83"/>
      <c r="I1441" s="83"/>
    </row>
    <row r="1442" spans="2:9" s="68" customFormat="1" ht="15" customHeight="1" x14ac:dyDescent="0.25">
      <c r="B1442" s="82"/>
      <c r="C1442" s="83"/>
      <c r="D1442" s="83"/>
      <c r="E1442" s="83"/>
      <c r="G1442" s="83"/>
      <c r="H1442" s="83"/>
      <c r="I1442" s="83"/>
    </row>
    <row r="1443" spans="2:9" s="68" customFormat="1" ht="15" customHeight="1" x14ac:dyDescent="0.25">
      <c r="B1443" s="82"/>
      <c r="C1443" s="83"/>
      <c r="D1443" s="83"/>
      <c r="E1443" s="83"/>
      <c r="G1443" s="83"/>
      <c r="H1443" s="83"/>
      <c r="I1443" s="83"/>
    </row>
    <row r="1444" spans="2:9" s="68" customFormat="1" ht="15" customHeight="1" x14ac:dyDescent="0.25">
      <c r="B1444" s="82"/>
      <c r="C1444" s="83"/>
      <c r="D1444" s="83"/>
      <c r="E1444" s="83"/>
      <c r="G1444" s="83"/>
      <c r="H1444" s="83"/>
      <c r="I1444" s="83"/>
    </row>
    <row r="1445" spans="2:9" s="68" customFormat="1" ht="15" customHeight="1" x14ac:dyDescent="0.25">
      <c r="B1445" s="82"/>
      <c r="C1445" s="83"/>
      <c r="D1445" s="83"/>
      <c r="E1445" s="83"/>
      <c r="G1445" s="83"/>
      <c r="H1445" s="83"/>
      <c r="I1445" s="83"/>
    </row>
    <row r="1446" spans="2:9" s="68" customFormat="1" ht="15" customHeight="1" x14ac:dyDescent="0.25">
      <c r="B1446" s="82"/>
      <c r="C1446" s="83"/>
      <c r="D1446" s="83"/>
      <c r="E1446" s="83"/>
      <c r="G1446" s="83"/>
      <c r="H1446" s="83"/>
      <c r="I1446" s="83"/>
    </row>
    <row r="1447" spans="2:9" s="68" customFormat="1" ht="15" customHeight="1" x14ac:dyDescent="0.25">
      <c r="B1447" s="82"/>
      <c r="C1447" s="83"/>
      <c r="D1447" s="83"/>
      <c r="E1447" s="83"/>
      <c r="G1447" s="83"/>
      <c r="H1447" s="83"/>
      <c r="I1447" s="83"/>
    </row>
    <row r="1448" spans="2:9" s="68" customFormat="1" ht="15" customHeight="1" x14ac:dyDescent="0.25">
      <c r="B1448" s="82"/>
      <c r="C1448" s="83"/>
      <c r="D1448" s="83"/>
      <c r="E1448" s="83"/>
      <c r="G1448" s="83"/>
      <c r="H1448" s="83"/>
      <c r="I1448" s="83"/>
    </row>
    <row r="1449" spans="2:9" s="68" customFormat="1" ht="15" customHeight="1" x14ac:dyDescent="0.25">
      <c r="B1449" s="82"/>
      <c r="C1449" s="83"/>
      <c r="D1449" s="83"/>
      <c r="E1449" s="83"/>
      <c r="G1449" s="83"/>
      <c r="H1449" s="83"/>
      <c r="I1449" s="83"/>
    </row>
    <row r="1450" spans="2:9" s="68" customFormat="1" ht="15" customHeight="1" x14ac:dyDescent="0.25">
      <c r="B1450" s="82"/>
      <c r="C1450" s="83"/>
      <c r="D1450" s="83"/>
      <c r="E1450" s="83"/>
      <c r="G1450" s="83"/>
      <c r="H1450" s="83"/>
      <c r="I1450" s="83"/>
    </row>
    <row r="1451" spans="2:9" s="68" customFormat="1" ht="15" customHeight="1" x14ac:dyDescent="0.25">
      <c r="B1451" s="82"/>
      <c r="C1451" s="83"/>
      <c r="D1451" s="83"/>
      <c r="E1451" s="83"/>
      <c r="G1451" s="83"/>
      <c r="H1451" s="83"/>
      <c r="I1451" s="83"/>
    </row>
    <row r="1452" spans="2:9" s="68" customFormat="1" ht="15" customHeight="1" x14ac:dyDescent="0.25">
      <c r="B1452" s="82"/>
      <c r="C1452" s="83"/>
      <c r="D1452" s="83"/>
      <c r="E1452" s="83"/>
      <c r="G1452" s="83"/>
      <c r="H1452" s="83"/>
      <c r="I1452" s="83"/>
    </row>
    <row r="1453" spans="2:9" s="68" customFormat="1" ht="15" customHeight="1" x14ac:dyDescent="0.25">
      <c r="B1453" s="82"/>
      <c r="C1453" s="83"/>
      <c r="D1453" s="83"/>
      <c r="E1453" s="83"/>
      <c r="G1453" s="83"/>
      <c r="H1453" s="83"/>
      <c r="I1453" s="83"/>
    </row>
    <row r="1454" spans="2:9" s="68" customFormat="1" ht="15" customHeight="1" x14ac:dyDescent="0.25">
      <c r="B1454" s="82"/>
      <c r="C1454" s="83"/>
      <c r="D1454" s="83"/>
      <c r="E1454" s="83"/>
      <c r="G1454" s="83"/>
      <c r="H1454" s="83"/>
      <c r="I1454" s="83"/>
    </row>
    <row r="1455" spans="2:9" s="68" customFormat="1" ht="15" customHeight="1" x14ac:dyDescent="0.25">
      <c r="B1455" s="82"/>
      <c r="C1455" s="83"/>
      <c r="D1455" s="83"/>
      <c r="E1455" s="83"/>
      <c r="G1455" s="83"/>
      <c r="H1455" s="83"/>
      <c r="I1455" s="83"/>
    </row>
    <row r="1456" spans="2:9" s="68" customFormat="1" ht="15" customHeight="1" x14ac:dyDescent="0.25">
      <c r="B1456" s="82"/>
      <c r="C1456" s="83"/>
      <c r="D1456" s="83"/>
      <c r="E1456" s="83"/>
      <c r="G1456" s="83"/>
      <c r="H1456" s="83"/>
      <c r="I1456" s="83"/>
    </row>
    <row r="1457" spans="2:9" s="68" customFormat="1" ht="15" customHeight="1" x14ac:dyDescent="0.25">
      <c r="B1457" s="82"/>
      <c r="C1457" s="83"/>
      <c r="D1457" s="83"/>
      <c r="E1457" s="83"/>
      <c r="G1457" s="83"/>
      <c r="H1457" s="83"/>
      <c r="I1457" s="83"/>
    </row>
    <row r="1458" spans="2:9" s="68" customFormat="1" ht="15" customHeight="1" x14ac:dyDescent="0.25">
      <c r="B1458" s="82"/>
      <c r="C1458" s="83"/>
      <c r="D1458" s="83"/>
      <c r="E1458" s="83"/>
      <c r="G1458" s="83"/>
      <c r="H1458" s="83"/>
      <c r="I1458" s="83"/>
    </row>
    <row r="1459" spans="2:9" s="68" customFormat="1" ht="15" customHeight="1" x14ac:dyDescent="0.25">
      <c r="B1459" s="82"/>
      <c r="C1459" s="83"/>
      <c r="D1459" s="83"/>
      <c r="E1459" s="83"/>
      <c r="G1459" s="83"/>
      <c r="H1459" s="83"/>
      <c r="I1459" s="83"/>
    </row>
    <row r="1460" spans="2:9" s="68" customFormat="1" ht="15" customHeight="1" x14ac:dyDescent="0.25">
      <c r="B1460" s="82"/>
      <c r="C1460" s="83"/>
      <c r="D1460" s="83"/>
      <c r="E1460" s="83"/>
      <c r="G1460" s="83"/>
      <c r="H1460" s="83"/>
      <c r="I1460" s="83"/>
    </row>
    <row r="1461" spans="2:9" s="68" customFormat="1" ht="15" customHeight="1" x14ac:dyDescent="0.25">
      <c r="B1461" s="82"/>
      <c r="C1461" s="83"/>
      <c r="D1461" s="83"/>
      <c r="E1461" s="83"/>
      <c r="G1461" s="83"/>
      <c r="H1461" s="83"/>
      <c r="I1461" s="83"/>
    </row>
    <row r="1462" spans="2:9" s="68" customFormat="1" ht="15" customHeight="1" x14ac:dyDescent="0.25">
      <c r="B1462" s="82"/>
      <c r="C1462" s="83"/>
      <c r="D1462" s="83"/>
      <c r="E1462" s="83"/>
      <c r="G1462" s="83"/>
      <c r="H1462" s="83"/>
      <c r="I1462" s="83"/>
    </row>
    <row r="1463" spans="2:9" s="68" customFormat="1" ht="15" customHeight="1" x14ac:dyDescent="0.25">
      <c r="B1463" s="82"/>
      <c r="C1463" s="83"/>
      <c r="D1463" s="83"/>
      <c r="E1463" s="83"/>
      <c r="G1463" s="83"/>
      <c r="H1463" s="83"/>
      <c r="I1463" s="83"/>
    </row>
    <row r="1464" spans="2:9" ht="15" customHeight="1" x14ac:dyDescent="0.25">
      <c r="B1464" s="85"/>
      <c r="C1464" s="90"/>
      <c r="D1464" s="90"/>
      <c r="E1464" s="90"/>
      <c r="G1464" s="90"/>
      <c r="H1464" s="90"/>
      <c r="I1464" s="90"/>
    </row>
    <row r="1465" spans="2:9" ht="15" customHeight="1" x14ac:dyDescent="0.25">
      <c r="B1465" s="85"/>
      <c r="C1465" s="90"/>
      <c r="D1465" s="90"/>
      <c r="E1465" s="90"/>
      <c r="G1465" s="90"/>
      <c r="H1465" s="90"/>
      <c r="I1465" s="90"/>
    </row>
    <row r="1466" spans="2:9" ht="15" customHeight="1" x14ac:dyDescent="0.25">
      <c r="B1466" s="85"/>
      <c r="C1466" s="90"/>
      <c r="D1466" s="90"/>
      <c r="E1466" s="90"/>
      <c r="G1466" s="90"/>
      <c r="H1466" s="90"/>
      <c r="I1466" s="90"/>
    </row>
    <row r="1467" spans="2:9" ht="15" customHeight="1" x14ac:dyDescent="0.25">
      <c r="B1467" s="85"/>
      <c r="C1467" s="90"/>
      <c r="D1467" s="90"/>
      <c r="E1467" s="90"/>
      <c r="G1467" s="90"/>
      <c r="H1467" s="90"/>
      <c r="I1467" s="90"/>
    </row>
    <row r="1468" spans="2:9" ht="15" customHeight="1" x14ac:dyDescent="0.25">
      <c r="B1468" s="85"/>
      <c r="C1468" s="90"/>
      <c r="D1468" s="90"/>
      <c r="E1468" s="90"/>
      <c r="G1468" s="90"/>
      <c r="H1468" s="90"/>
      <c r="I1468" s="90"/>
    </row>
    <row r="1469" spans="2:9" ht="15" customHeight="1" x14ac:dyDescent="0.25">
      <c r="B1469" s="85"/>
      <c r="C1469" s="90"/>
      <c r="D1469" s="90"/>
      <c r="E1469" s="90"/>
      <c r="G1469" s="90"/>
      <c r="H1469" s="90"/>
      <c r="I1469" s="90"/>
    </row>
    <row r="1470" spans="2:9" ht="15" customHeight="1" x14ac:dyDescent="0.25">
      <c r="B1470" s="85"/>
      <c r="C1470" s="90"/>
      <c r="D1470" s="90"/>
      <c r="E1470" s="90"/>
      <c r="G1470" s="90"/>
      <c r="H1470" s="90"/>
      <c r="I1470" s="90"/>
    </row>
    <row r="1471" spans="2:9" ht="15" customHeight="1" x14ac:dyDescent="0.25">
      <c r="B1471" s="85"/>
      <c r="C1471" s="90"/>
      <c r="D1471" s="90"/>
      <c r="E1471" s="90"/>
      <c r="G1471" s="90"/>
      <c r="H1471" s="90"/>
      <c r="I1471" s="90"/>
    </row>
    <row r="1472" spans="2:9" ht="15" customHeight="1" x14ac:dyDescent="0.25">
      <c r="B1472" s="85"/>
      <c r="C1472" s="90"/>
      <c r="D1472" s="90"/>
      <c r="E1472" s="90"/>
      <c r="G1472" s="90"/>
      <c r="H1472" s="90"/>
      <c r="I1472" s="90"/>
    </row>
    <row r="1473" spans="2:9" ht="15" customHeight="1" x14ac:dyDescent="0.25">
      <c r="B1473" s="85"/>
      <c r="C1473" s="90"/>
      <c r="D1473" s="90"/>
      <c r="E1473" s="90"/>
      <c r="G1473" s="90"/>
      <c r="H1473" s="90"/>
      <c r="I1473" s="90"/>
    </row>
    <row r="1474" spans="2:9" ht="15" customHeight="1" x14ac:dyDescent="0.25">
      <c r="B1474" s="85"/>
      <c r="C1474" s="90"/>
      <c r="D1474" s="90"/>
      <c r="E1474" s="90"/>
      <c r="G1474" s="90"/>
      <c r="H1474" s="90"/>
      <c r="I1474" s="90"/>
    </row>
    <row r="1475" spans="2:9" ht="15" customHeight="1" x14ac:dyDescent="0.25">
      <c r="B1475" s="85"/>
      <c r="C1475" s="90"/>
      <c r="D1475" s="90"/>
      <c r="E1475" s="90"/>
      <c r="G1475" s="90"/>
      <c r="H1475" s="90"/>
      <c r="I1475" s="90"/>
    </row>
    <row r="1476" spans="2:9" ht="15" customHeight="1" x14ac:dyDescent="0.25">
      <c r="B1476" s="85"/>
      <c r="C1476" s="90"/>
      <c r="D1476" s="90"/>
      <c r="E1476" s="90"/>
      <c r="G1476" s="90"/>
      <c r="H1476" s="90"/>
      <c r="I1476" s="90"/>
    </row>
    <row r="1477" spans="2:9" ht="15" customHeight="1" x14ac:dyDescent="0.25">
      <c r="B1477" s="85"/>
      <c r="C1477" s="90"/>
      <c r="D1477" s="90"/>
      <c r="E1477" s="90"/>
      <c r="G1477" s="90"/>
      <c r="H1477" s="90"/>
      <c r="I1477" s="90"/>
    </row>
    <row r="1478" spans="2:9" ht="15" customHeight="1" x14ac:dyDescent="0.25">
      <c r="B1478" s="85"/>
      <c r="C1478" s="85"/>
      <c r="D1478" s="85"/>
      <c r="E1478" s="85"/>
      <c r="G1478" s="85"/>
      <c r="H1478" s="85"/>
      <c r="I1478" s="85"/>
    </row>
    <row r="1479" spans="2:9" ht="15" customHeight="1" x14ac:dyDescent="0.25">
      <c r="B1479" s="85"/>
      <c r="C1479" s="85"/>
      <c r="D1479" s="85"/>
      <c r="E1479" s="85"/>
      <c r="G1479" s="85"/>
      <c r="H1479" s="85"/>
      <c r="I1479" s="85"/>
    </row>
    <row r="1480" spans="2:9" ht="15" customHeight="1" x14ac:dyDescent="0.25">
      <c r="B1480" s="85"/>
      <c r="C1480" s="85"/>
      <c r="D1480" s="85"/>
      <c r="E1480" s="85"/>
      <c r="G1480" s="85"/>
      <c r="H1480" s="85"/>
      <c r="I1480" s="85"/>
    </row>
    <row r="1481" spans="2:9" ht="15" customHeight="1" x14ac:dyDescent="0.25">
      <c r="B1481" s="85"/>
      <c r="C1481" s="85"/>
      <c r="D1481" s="85"/>
      <c r="E1481" s="85"/>
      <c r="G1481" s="85"/>
      <c r="H1481" s="85"/>
      <c r="I1481" s="85"/>
    </row>
    <row r="1482" spans="2:9" ht="15" customHeight="1" x14ac:dyDescent="0.25">
      <c r="B1482" s="85"/>
      <c r="C1482" s="85"/>
      <c r="D1482" s="85"/>
      <c r="E1482" s="85"/>
      <c r="G1482" s="85"/>
      <c r="H1482" s="85"/>
      <c r="I1482" s="85"/>
    </row>
    <row r="1483" spans="2:9" ht="15" customHeight="1" x14ac:dyDescent="0.25">
      <c r="B1483" s="85"/>
      <c r="C1483" s="85"/>
      <c r="D1483" s="85"/>
      <c r="E1483" s="85"/>
      <c r="G1483" s="85"/>
      <c r="H1483" s="85"/>
      <c r="I1483" s="85"/>
    </row>
    <row r="1484" spans="2:9" ht="15" customHeight="1" x14ac:dyDescent="0.25">
      <c r="B1484" s="85"/>
      <c r="C1484" s="85"/>
      <c r="D1484" s="85"/>
      <c r="E1484" s="85"/>
      <c r="G1484" s="85"/>
      <c r="H1484" s="85"/>
      <c r="I1484" s="85"/>
    </row>
    <row r="1485" spans="2:9" ht="15" customHeight="1" x14ac:dyDescent="0.25">
      <c r="B1485" s="85"/>
      <c r="C1485" s="85"/>
      <c r="D1485" s="85"/>
      <c r="E1485" s="85"/>
      <c r="G1485" s="85"/>
      <c r="H1485" s="85"/>
      <c r="I1485" s="85"/>
    </row>
    <row r="1486" spans="2:9" ht="15" customHeight="1" x14ac:dyDescent="0.25">
      <c r="B1486" s="85"/>
      <c r="C1486" s="85"/>
      <c r="D1486" s="85"/>
      <c r="E1486" s="85"/>
      <c r="G1486" s="85"/>
      <c r="H1486" s="85"/>
      <c r="I1486" s="85"/>
    </row>
    <row r="1487" spans="2:9" ht="15" customHeight="1" x14ac:dyDescent="0.25">
      <c r="B1487" s="85"/>
      <c r="C1487" s="85"/>
      <c r="D1487" s="85"/>
      <c r="E1487" s="85"/>
      <c r="G1487" s="85"/>
      <c r="H1487" s="85"/>
      <c r="I1487" s="85"/>
    </row>
    <row r="1488" spans="2:9" ht="15" customHeight="1" x14ac:dyDescent="0.25">
      <c r="B1488" s="85"/>
      <c r="C1488" s="85"/>
      <c r="D1488" s="85"/>
      <c r="E1488" s="85"/>
      <c r="G1488" s="85"/>
      <c r="H1488" s="85"/>
      <c r="I1488" s="85"/>
    </row>
    <row r="1489" spans="2:9" ht="15" customHeight="1" x14ac:dyDescent="0.25">
      <c r="B1489" s="85"/>
      <c r="C1489" s="85"/>
      <c r="D1489" s="85"/>
      <c r="E1489" s="85"/>
      <c r="G1489" s="85"/>
      <c r="H1489" s="85"/>
      <c r="I1489" s="85"/>
    </row>
    <row r="1490" spans="2:9" ht="15" customHeight="1" x14ac:dyDescent="0.25">
      <c r="B1490" s="85"/>
      <c r="C1490" s="85"/>
      <c r="D1490" s="85"/>
      <c r="E1490" s="85"/>
      <c r="G1490" s="85"/>
      <c r="H1490" s="85"/>
      <c r="I1490" s="85"/>
    </row>
    <row r="1491" spans="2:9" ht="15" customHeight="1" x14ac:dyDescent="0.25">
      <c r="B1491" s="85"/>
      <c r="C1491" s="85"/>
      <c r="D1491" s="85"/>
      <c r="E1491" s="85"/>
      <c r="G1491" s="85"/>
      <c r="H1491" s="85"/>
      <c r="I1491" s="85"/>
    </row>
    <row r="1492" spans="2:9" ht="15" customHeight="1" x14ac:dyDescent="0.25">
      <c r="B1492" s="85"/>
      <c r="C1492" s="85"/>
      <c r="D1492" s="85"/>
      <c r="E1492" s="85"/>
      <c r="G1492" s="85"/>
      <c r="H1492" s="85"/>
      <c r="I1492" s="85"/>
    </row>
    <row r="1493" spans="2:9" ht="15" customHeight="1" x14ac:dyDescent="0.25">
      <c r="B1493" s="85"/>
      <c r="C1493" s="85"/>
      <c r="D1493" s="85"/>
      <c r="E1493" s="85"/>
      <c r="G1493" s="85"/>
      <c r="H1493" s="85"/>
      <c r="I1493" s="85"/>
    </row>
    <row r="1494" spans="2:9" ht="15" customHeight="1" x14ac:dyDescent="0.25">
      <c r="B1494" s="85"/>
      <c r="C1494" s="85"/>
      <c r="D1494" s="85"/>
      <c r="E1494" s="85"/>
      <c r="G1494" s="85"/>
      <c r="H1494" s="85"/>
      <c r="I1494" s="85"/>
    </row>
    <row r="1495" spans="2:9" ht="15" customHeight="1" x14ac:dyDescent="0.25">
      <c r="B1495" s="85"/>
      <c r="C1495" s="85"/>
      <c r="D1495" s="85"/>
      <c r="E1495" s="85"/>
      <c r="G1495" s="85"/>
      <c r="H1495" s="85"/>
      <c r="I1495" s="85"/>
    </row>
    <row r="1496" spans="2:9" ht="15" customHeight="1" x14ac:dyDescent="0.25">
      <c r="B1496" s="85"/>
      <c r="C1496" s="85"/>
      <c r="D1496" s="85"/>
      <c r="E1496" s="85"/>
      <c r="G1496" s="85"/>
      <c r="H1496" s="85"/>
      <c r="I1496" s="85"/>
    </row>
    <row r="1497" spans="2:9" ht="15" customHeight="1" x14ac:dyDescent="0.25">
      <c r="B1497" s="85"/>
      <c r="C1497" s="85"/>
      <c r="D1497" s="85"/>
      <c r="E1497" s="85"/>
      <c r="G1497" s="85"/>
      <c r="H1497" s="85"/>
      <c r="I1497" s="85"/>
    </row>
    <row r="1498" spans="2:9" ht="15" customHeight="1" x14ac:dyDescent="0.25">
      <c r="B1498" s="85"/>
      <c r="C1498" s="85"/>
      <c r="D1498" s="85"/>
      <c r="E1498" s="85"/>
      <c r="G1498" s="85"/>
      <c r="H1498" s="85"/>
      <c r="I1498" s="85"/>
    </row>
    <row r="1499" spans="2:9" ht="15" customHeight="1" x14ac:dyDescent="0.25">
      <c r="B1499" s="85"/>
      <c r="C1499" s="85"/>
      <c r="D1499" s="85"/>
      <c r="E1499" s="85"/>
      <c r="G1499" s="85"/>
      <c r="H1499" s="85"/>
      <c r="I1499" s="85"/>
    </row>
    <row r="1500" spans="2:9" ht="15" customHeight="1" x14ac:dyDescent="0.25">
      <c r="B1500" s="85"/>
      <c r="C1500" s="85"/>
      <c r="D1500" s="85"/>
      <c r="E1500" s="85"/>
      <c r="G1500" s="85"/>
      <c r="H1500" s="85"/>
      <c r="I1500" s="85"/>
    </row>
    <row r="1501" spans="2:9" ht="15" customHeight="1" x14ac:dyDescent="0.25">
      <c r="B1501" s="85"/>
      <c r="C1501" s="85"/>
      <c r="D1501" s="85"/>
      <c r="E1501" s="85"/>
      <c r="G1501" s="85"/>
      <c r="H1501" s="85"/>
      <c r="I1501" s="85"/>
    </row>
    <row r="1502" spans="2:9" ht="15" customHeight="1" x14ac:dyDescent="0.25">
      <c r="B1502" s="85"/>
      <c r="C1502" s="85"/>
      <c r="D1502" s="85"/>
      <c r="E1502" s="85"/>
      <c r="G1502" s="85"/>
      <c r="H1502" s="85"/>
      <c r="I1502" s="85"/>
    </row>
    <row r="1503" spans="2:9" ht="15" customHeight="1" x14ac:dyDescent="0.25">
      <c r="B1503" s="85"/>
      <c r="C1503" s="85"/>
      <c r="D1503" s="85"/>
      <c r="E1503" s="85"/>
      <c r="G1503" s="85"/>
      <c r="H1503" s="85"/>
      <c r="I1503" s="85"/>
    </row>
    <row r="1504" spans="2:9" ht="15" customHeight="1" x14ac:dyDescent="0.25">
      <c r="B1504" s="85"/>
      <c r="C1504" s="85"/>
      <c r="D1504" s="85"/>
      <c r="E1504" s="85"/>
      <c r="G1504" s="85"/>
      <c r="H1504" s="85"/>
      <c r="I1504" s="85"/>
    </row>
    <row r="1505" spans="2:9" ht="15" customHeight="1" x14ac:dyDescent="0.25">
      <c r="B1505" s="85"/>
      <c r="C1505" s="85"/>
      <c r="D1505" s="85"/>
      <c r="E1505" s="85"/>
      <c r="G1505" s="85"/>
      <c r="H1505" s="85"/>
      <c r="I1505" s="85"/>
    </row>
    <row r="1506" spans="2:9" ht="15" customHeight="1" x14ac:dyDescent="0.25">
      <c r="B1506" s="85"/>
      <c r="C1506" s="85"/>
      <c r="D1506" s="85"/>
      <c r="E1506" s="85"/>
      <c r="G1506" s="85"/>
      <c r="H1506" s="85"/>
      <c r="I1506" s="85"/>
    </row>
    <row r="1507" spans="2:9" ht="15" customHeight="1" x14ac:dyDescent="0.25">
      <c r="B1507" s="85"/>
      <c r="C1507" s="85"/>
      <c r="D1507" s="85"/>
      <c r="E1507" s="85"/>
      <c r="G1507" s="85"/>
      <c r="H1507" s="85"/>
      <c r="I1507" s="85"/>
    </row>
    <row r="1508" spans="2:9" ht="15" customHeight="1" x14ac:dyDescent="0.25">
      <c r="B1508" s="85"/>
      <c r="C1508" s="85"/>
      <c r="D1508" s="85"/>
      <c r="E1508" s="85"/>
      <c r="G1508" s="85"/>
      <c r="H1508" s="85"/>
      <c r="I1508" s="85"/>
    </row>
    <row r="1509" spans="2:9" ht="15" customHeight="1" x14ac:dyDescent="0.25">
      <c r="B1509" s="85"/>
      <c r="C1509" s="85"/>
      <c r="D1509" s="85"/>
      <c r="E1509" s="85"/>
      <c r="G1509" s="85"/>
      <c r="H1509" s="85"/>
      <c r="I1509" s="85"/>
    </row>
    <row r="1510" spans="2:9" ht="15" customHeight="1" x14ac:dyDescent="0.25">
      <c r="B1510" s="85"/>
      <c r="C1510" s="85"/>
      <c r="D1510" s="85"/>
      <c r="E1510" s="85"/>
      <c r="G1510" s="85"/>
      <c r="H1510" s="85"/>
      <c r="I1510" s="85"/>
    </row>
    <row r="1511" spans="2:9" ht="15" customHeight="1" x14ac:dyDescent="0.25">
      <c r="B1511" s="85"/>
      <c r="C1511" s="85"/>
      <c r="D1511" s="85"/>
      <c r="E1511" s="85"/>
      <c r="G1511" s="85"/>
      <c r="H1511" s="85"/>
      <c r="I1511" s="85"/>
    </row>
    <row r="1512" spans="2:9" ht="15" customHeight="1" x14ac:dyDescent="0.25">
      <c r="B1512" s="85"/>
      <c r="C1512" s="85"/>
      <c r="D1512" s="85"/>
      <c r="E1512" s="85"/>
      <c r="G1512" s="85"/>
      <c r="H1512" s="85"/>
      <c r="I1512" s="85"/>
    </row>
    <row r="1513" spans="2:9" ht="15" customHeight="1" x14ac:dyDescent="0.25">
      <c r="B1513" s="85"/>
      <c r="C1513" s="85"/>
      <c r="D1513" s="85"/>
      <c r="E1513" s="85"/>
      <c r="G1513" s="85"/>
      <c r="H1513" s="85"/>
      <c r="I1513" s="85"/>
    </row>
    <row r="1514" spans="2:9" ht="15" customHeight="1" x14ac:dyDescent="0.25">
      <c r="B1514" s="85"/>
      <c r="C1514" s="85"/>
      <c r="D1514" s="85"/>
      <c r="E1514" s="85"/>
      <c r="G1514" s="85"/>
      <c r="H1514" s="85"/>
      <c r="I1514" s="85"/>
    </row>
    <row r="1515" spans="2:9" ht="15" customHeight="1" x14ac:dyDescent="0.25">
      <c r="B1515" s="85"/>
      <c r="C1515" s="85"/>
      <c r="D1515" s="85"/>
      <c r="E1515" s="85"/>
      <c r="G1515" s="85"/>
      <c r="H1515" s="85"/>
      <c r="I1515" s="85"/>
    </row>
    <row r="1516" spans="2:9" ht="15" customHeight="1" x14ac:dyDescent="0.25">
      <c r="B1516" s="85"/>
      <c r="C1516" s="85"/>
      <c r="D1516" s="85"/>
      <c r="E1516" s="85"/>
      <c r="G1516" s="85"/>
      <c r="H1516" s="85"/>
      <c r="I1516" s="85"/>
    </row>
    <row r="1517" spans="2:9" ht="15" customHeight="1" x14ac:dyDescent="0.25">
      <c r="B1517" s="85"/>
      <c r="C1517" s="85"/>
      <c r="D1517" s="85"/>
      <c r="E1517" s="85"/>
      <c r="G1517" s="85"/>
      <c r="H1517" s="85"/>
      <c r="I1517" s="85"/>
    </row>
    <row r="1518" spans="2:9" ht="15" customHeight="1" x14ac:dyDescent="0.25">
      <c r="B1518" s="85"/>
      <c r="C1518" s="85"/>
      <c r="D1518" s="85"/>
      <c r="E1518" s="85"/>
      <c r="G1518" s="85"/>
      <c r="H1518" s="85"/>
      <c r="I1518" s="85"/>
    </row>
    <row r="1519" spans="2:9" ht="15" customHeight="1" x14ac:dyDescent="0.25">
      <c r="B1519" s="85"/>
      <c r="C1519" s="85"/>
      <c r="D1519" s="85"/>
      <c r="E1519" s="85"/>
      <c r="G1519" s="85"/>
      <c r="H1519" s="85"/>
      <c r="I1519" s="85"/>
    </row>
    <row r="1520" spans="2:9" ht="15" customHeight="1" x14ac:dyDescent="0.25">
      <c r="B1520" s="85"/>
      <c r="C1520" s="85"/>
      <c r="D1520" s="85"/>
      <c r="E1520" s="85"/>
      <c r="G1520" s="85"/>
      <c r="H1520" s="85"/>
      <c r="I1520" s="85"/>
    </row>
    <row r="1521" spans="2:9" ht="15" customHeight="1" x14ac:dyDescent="0.25">
      <c r="B1521" s="85"/>
      <c r="C1521" s="85"/>
      <c r="D1521" s="85"/>
      <c r="E1521" s="85"/>
      <c r="G1521" s="85"/>
      <c r="H1521" s="85"/>
      <c r="I1521" s="85"/>
    </row>
    <row r="1522" spans="2:9" ht="15" customHeight="1" x14ac:dyDescent="0.25">
      <c r="B1522" s="85"/>
      <c r="C1522" s="85"/>
      <c r="D1522" s="85"/>
      <c r="E1522" s="85"/>
      <c r="G1522" s="85"/>
      <c r="H1522" s="85"/>
      <c r="I1522" s="85"/>
    </row>
    <row r="1523" spans="2:9" ht="15" customHeight="1" x14ac:dyDescent="0.25">
      <c r="B1523" s="85"/>
      <c r="C1523" s="85"/>
      <c r="D1523" s="85"/>
      <c r="E1523" s="85"/>
      <c r="G1523" s="85"/>
      <c r="H1523" s="85"/>
      <c r="I1523" s="85"/>
    </row>
    <row r="1524" spans="2:9" ht="15" customHeight="1" x14ac:dyDescent="0.25">
      <c r="B1524" s="85"/>
      <c r="C1524" s="85"/>
      <c r="D1524" s="85"/>
      <c r="E1524" s="85"/>
      <c r="G1524" s="85"/>
      <c r="H1524" s="85"/>
      <c r="I1524" s="85"/>
    </row>
    <row r="1525" spans="2:9" ht="15" customHeight="1" x14ac:dyDescent="0.25">
      <c r="B1525" s="85"/>
      <c r="C1525" s="85"/>
      <c r="D1525" s="85"/>
      <c r="E1525" s="85"/>
      <c r="G1525" s="85"/>
      <c r="H1525" s="85"/>
      <c r="I1525" s="85"/>
    </row>
    <row r="1526" spans="2:9" ht="15" customHeight="1" x14ac:dyDescent="0.25">
      <c r="B1526" s="85"/>
      <c r="C1526" s="85"/>
      <c r="D1526" s="85"/>
      <c r="E1526" s="85"/>
      <c r="G1526" s="85"/>
      <c r="H1526" s="85"/>
      <c r="I1526" s="85"/>
    </row>
    <row r="1527" spans="2:9" ht="15" customHeight="1" x14ac:dyDescent="0.25">
      <c r="B1527" s="85"/>
      <c r="C1527" s="85"/>
      <c r="D1527" s="85"/>
      <c r="E1527" s="85"/>
      <c r="G1527" s="85"/>
      <c r="H1527" s="85"/>
      <c r="I1527" s="85"/>
    </row>
    <row r="1528" spans="2:9" ht="15" customHeight="1" x14ac:dyDescent="0.25">
      <c r="B1528" s="85"/>
      <c r="C1528" s="85"/>
      <c r="D1528" s="85"/>
      <c r="E1528" s="85"/>
      <c r="G1528" s="85"/>
      <c r="H1528" s="85"/>
      <c r="I1528" s="85"/>
    </row>
    <row r="1529" spans="2:9" ht="15" customHeight="1" x14ac:dyDescent="0.25">
      <c r="B1529" s="85"/>
      <c r="C1529" s="85"/>
      <c r="D1529" s="85"/>
      <c r="E1529" s="85"/>
      <c r="G1529" s="85"/>
      <c r="H1529" s="85"/>
      <c r="I1529" s="85"/>
    </row>
    <row r="1530" spans="2:9" ht="15" customHeight="1" x14ac:dyDescent="0.25">
      <c r="B1530" s="85"/>
      <c r="C1530" s="85"/>
      <c r="D1530" s="85"/>
      <c r="E1530" s="85"/>
      <c r="G1530" s="85"/>
      <c r="H1530" s="85"/>
      <c r="I1530" s="85"/>
    </row>
    <row r="1531" spans="2:9" ht="15" customHeight="1" x14ac:dyDescent="0.25">
      <c r="B1531" s="85"/>
      <c r="C1531" s="85"/>
      <c r="D1531" s="85"/>
      <c r="E1531" s="85"/>
      <c r="G1531" s="85"/>
      <c r="H1531" s="85"/>
      <c r="I1531" s="85"/>
    </row>
    <row r="1532" spans="2:9" ht="15" customHeight="1" x14ac:dyDescent="0.25">
      <c r="B1532" s="85"/>
      <c r="C1532" s="85"/>
      <c r="D1532" s="85"/>
      <c r="E1532" s="85"/>
      <c r="G1532" s="85"/>
      <c r="H1532" s="85"/>
      <c r="I1532" s="85"/>
    </row>
    <row r="1533" spans="2:9" ht="15" customHeight="1" x14ac:dyDescent="0.25">
      <c r="B1533" s="85"/>
      <c r="C1533" s="85"/>
      <c r="D1533" s="85"/>
      <c r="E1533" s="85"/>
      <c r="G1533" s="85"/>
      <c r="H1533" s="85"/>
      <c r="I1533" s="85"/>
    </row>
    <row r="1534" spans="2:9" ht="15" customHeight="1" x14ac:dyDescent="0.25">
      <c r="B1534" s="85"/>
      <c r="C1534" s="85"/>
      <c r="D1534" s="85"/>
      <c r="E1534" s="85"/>
      <c r="G1534" s="85"/>
      <c r="H1534" s="85"/>
      <c r="I1534" s="85"/>
    </row>
    <row r="1535" spans="2:9" ht="15" customHeight="1" x14ac:dyDescent="0.25">
      <c r="B1535" s="85"/>
      <c r="C1535" s="85"/>
      <c r="D1535" s="85"/>
      <c r="E1535" s="85"/>
      <c r="G1535" s="85"/>
      <c r="H1535" s="85"/>
      <c r="I1535" s="85"/>
    </row>
    <row r="1536" spans="2:9" ht="15" customHeight="1" x14ac:dyDescent="0.25">
      <c r="B1536" s="85"/>
      <c r="C1536" s="85"/>
      <c r="D1536" s="85"/>
      <c r="E1536" s="85"/>
      <c r="G1536" s="85"/>
      <c r="H1536" s="85"/>
      <c r="I1536" s="85"/>
    </row>
    <row r="1537" spans="2:9" ht="15" customHeight="1" x14ac:dyDescent="0.25">
      <c r="B1537" s="85"/>
      <c r="C1537" s="85"/>
      <c r="D1537" s="85"/>
      <c r="E1537" s="85"/>
      <c r="G1537" s="85"/>
      <c r="H1537" s="85"/>
      <c r="I1537" s="85"/>
    </row>
    <row r="1538" spans="2:9" ht="15" customHeight="1" x14ac:dyDescent="0.25">
      <c r="B1538" s="85"/>
      <c r="C1538" s="85"/>
      <c r="D1538" s="85"/>
      <c r="E1538" s="85"/>
      <c r="G1538" s="85"/>
      <c r="H1538" s="85"/>
      <c r="I1538" s="85"/>
    </row>
    <row r="1539" spans="2:9" ht="15" customHeight="1" x14ac:dyDescent="0.25">
      <c r="B1539" s="85"/>
      <c r="C1539" s="85"/>
      <c r="D1539" s="85"/>
      <c r="E1539" s="85"/>
      <c r="G1539" s="85"/>
      <c r="H1539" s="85"/>
      <c r="I1539" s="85"/>
    </row>
    <row r="1540" spans="2:9" ht="15" customHeight="1" x14ac:dyDescent="0.25">
      <c r="B1540" s="85"/>
      <c r="C1540" s="85"/>
      <c r="D1540" s="85"/>
      <c r="E1540" s="85"/>
      <c r="G1540" s="85"/>
      <c r="H1540" s="85"/>
      <c r="I1540" s="85"/>
    </row>
    <row r="1541" spans="2:9" ht="15" customHeight="1" x14ac:dyDescent="0.25">
      <c r="B1541" s="85"/>
      <c r="C1541" s="85"/>
      <c r="D1541" s="85"/>
      <c r="E1541" s="85"/>
      <c r="G1541" s="85"/>
      <c r="H1541" s="85"/>
      <c r="I1541" s="85"/>
    </row>
    <row r="1542" spans="2:9" x14ac:dyDescent="0.25">
      <c r="B1542" s="85"/>
      <c r="C1542" s="85"/>
      <c r="D1542" s="85"/>
      <c r="E1542" s="85"/>
      <c r="G1542" s="85"/>
      <c r="H1542" s="85"/>
      <c r="I1542" s="85"/>
    </row>
    <row r="1543" spans="2:9" x14ac:dyDescent="0.25">
      <c r="B1543" s="85"/>
      <c r="C1543" s="85"/>
      <c r="D1543" s="85"/>
      <c r="E1543" s="85"/>
      <c r="G1543" s="85"/>
      <c r="H1543" s="85"/>
      <c r="I1543" s="85"/>
    </row>
    <row r="1544" spans="2:9" x14ac:dyDescent="0.25">
      <c r="B1544" s="85"/>
      <c r="C1544" s="85"/>
      <c r="D1544" s="85"/>
      <c r="E1544" s="85"/>
      <c r="G1544" s="85"/>
      <c r="H1544" s="85"/>
      <c r="I1544" s="85"/>
    </row>
    <row r="1545" spans="2:9" x14ac:dyDescent="0.25">
      <c r="B1545" s="85"/>
      <c r="C1545" s="85"/>
      <c r="D1545" s="85"/>
      <c r="E1545" s="85"/>
      <c r="G1545" s="85"/>
      <c r="H1545" s="85"/>
      <c r="I1545" s="85"/>
    </row>
    <row r="1546" spans="2:9" x14ac:dyDescent="0.25">
      <c r="B1546" s="85"/>
      <c r="C1546" s="85"/>
      <c r="D1546" s="85"/>
      <c r="E1546" s="85"/>
      <c r="G1546" s="85"/>
      <c r="H1546" s="85"/>
      <c r="I1546" s="85"/>
    </row>
    <row r="1547" spans="2:9" x14ac:dyDescent="0.25">
      <c r="B1547" s="85"/>
      <c r="C1547" s="85"/>
      <c r="D1547" s="85"/>
      <c r="E1547" s="85"/>
      <c r="G1547" s="85"/>
      <c r="H1547" s="85"/>
      <c r="I1547" s="85"/>
    </row>
    <row r="1548" spans="2:9" x14ac:dyDescent="0.25">
      <c r="B1548" s="85"/>
      <c r="C1548" s="85"/>
      <c r="D1548" s="85"/>
      <c r="E1548" s="85"/>
      <c r="G1548" s="85"/>
      <c r="H1548" s="85"/>
      <c r="I1548" s="85"/>
    </row>
    <row r="1549" spans="2:9" x14ac:dyDescent="0.25">
      <c r="B1549" s="85"/>
      <c r="C1549" s="85"/>
      <c r="D1549" s="85"/>
      <c r="E1549" s="85"/>
      <c r="G1549" s="85"/>
      <c r="H1549" s="85"/>
      <c r="I1549" s="85"/>
    </row>
    <row r="1550" spans="2:9" x14ac:dyDescent="0.25">
      <c r="B1550" s="85"/>
      <c r="C1550" s="85"/>
      <c r="D1550" s="85"/>
      <c r="E1550" s="85"/>
      <c r="G1550" s="85"/>
      <c r="H1550" s="85"/>
      <c r="I1550" s="85"/>
    </row>
    <row r="1551" spans="2:9" x14ac:dyDescent="0.25">
      <c r="B1551" s="85"/>
      <c r="C1551" s="85"/>
      <c r="D1551" s="85"/>
      <c r="E1551" s="85"/>
      <c r="G1551" s="85"/>
      <c r="H1551" s="85"/>
      <c r="I1551" s="85"/>
    </row>
    <row r="1552" spans="2:9" x14ac:dyDescent="0.25">
      <c r="B1552" s="85"/>
      <c r="C1552" s="85"/>
      <c r="D1552" s="85"/>
      <c r="E1552" s="85"/>
      <c r="G1552" s="85"/>
      <c r="H1552" s="85"/>
      <c r="I1552" s="85"/>
    </row>
    <row r="1553" spans="2:9" x14ac:dyDescent="0.25">
      <c r="B1553" s="85"/>
      <c r="C1553" s="85"/>
      <c r="D1553" s="85"/>
      <c r="E1553" s="85"/>
      <c r="G1553" s="85"/>
      <c r="H1553" s="85"/>
      <c r="I1553" s="85"/>
    </row>
    <row r="1554" spans="2:9" x14ac:dyDescent="0.25">
      <c r="B1554" s="85"/>
      <c r="C1554" s="85"/>
      <c r="D1554" s="85"/>
      <c r="E1554" s="85"/>
      <c r="G1554" s="85"/>
      <c r="H1554" s="85"/>
      <c r="I1554" s="85"/>
    </row>
    <row r="1555" spans="2:9" x14ac:dyDescent="0.25">
      <c r="B1555" s="85"/>
      <c r="C1555" s="85"/>
      <c r="D1555" s="85"/>
      <c r="E1555" s="85"/>
      <c r="G1555" s="85"/>
      <c r="H1555" s="85"/>
      <c r="I1555" s="85"/>
    </row>
    <row r="1556" spans="2:9" x14ac:dyDescent="0.25">
      <c r="B1556" s="85"/>
      <c r="C1556" s="85"/>
      <c r="D1556" s="85"/>
      <c r="E1556" s="85"/>
      <c r="G1556" s="85"/>
      <c r="H1556" s="85"/>
      <c r="I1556" s="85"/>
    </row>
    <row r="1557" spans="2:9" x14ac:dyDescent="0.25">
      <c r="B1557" s="85"/>
      <c r="C1557" s="85"/>
      <c r="D1557" s="85"/>
      <c r="E1557" s="85"/>
      <c r="G1557" s="85"/>
      <c r="H1557" s="85"/>
      <c r="I1557" s="85"/>
    </row>
    <row r="1558" spans="2:9" x14ac:dyDescent="0.25">
      <c r="B1558" s="85"/>
      <c r="C1558" s="85"/>
      <c r="D1558" s="85"/>
      <c r="E1558" s="85"/>
      <c r="G1558" s="85"/>
      <c r="H1558" s="85"/>
      <c r="I1558" s="85"/>
    </row>
    <row r="1559" spans="2:9" x14ac:dyDescent="0.25">
      <c r="B1559" s="85"/>
      <c r="C1559" s="85"/>
      <c r="D1559" s="85"/>
      <c r="E1559" s="85"/>
      <c r="G1559" s="85"/>
      <c r="H1559" s="85"/>
      <c r="I1559" s="85"/>
    </row>
    <row r="1560" spans="2:9" x14ac:dyDescent="0.25">
      <c r="B1560" s="85"/>
      <c r="C1560" s="85"/>
      <c r="D1560" s="85"/>
      <c r="E1560" s="85"/>
      <c r="G1560" s="85"/>
      <c r="H1560" s="85"/>
      <c r="I1560" s="85"/>
    </row>
    <row r="1561" spans="2:9" x14ac:dyDescent="0.25">
      <c r="B1561" s="85"/>
      <c r="C1561" s="85"/>
      <c r="D1561" s="85"/>
      <c r="E1561" s="85"/>
      <c r="G1561" s="85"/>
      <c r="H1561" s="85"/>
      <c r="I1561" s="85"/>
    </row>
    <row r="1562" spans="2:9" x14ac:dyDescent="0.25">
      <c r="B1562" s="85"/>
      <c r="C1562" s="85"/>
      <c r="D1562" s="85"/>
      <c r="E1562" s="85"/>
      <c r="G1562" s="85"/>
      <c r="H1562" s="85"/>
      <c r="I1562" s="85"/>
    </row>
    <row r="1563" spans="2:9" x14ac:dyDescent="0.25">
      <c r="B1563" s="85"/>
      <c r="C1563" s="85"/>
      <c r="D1563" s="85"/>
      <c r="E1563" s="85"/>
      <c r="G1563" s="85"/>
      <c r="H1563" s="85"/>
      <c r="I1563" s="85"/>
    </row>
    <row r="1564" spans="2:9" x14ac:dyDescent="0.25">
      <c r="B1564" s="85"/>
      <c r="C1564" s="85"/>
      <c r="D1564" s="85"/>
      <c r="E1564" s="85"/>
      <c r="G1564" s="85"/>
      <c r="H1564" s="85"/>
      <c r="I1564" s="85"/>
    </row>
    <row r="1565" spans="2:9" x14ac:dyDescent="0.25">
      <c r="B1565" s="85"/>
      <c r="C1565" s="85"/>
      <c r="D1565" s="85"/>
      <c r="E1565" s="85"/>
      <c r="G1565" s="85"/>
      <c r="H1565" s="85"/>
      <c r="I1565" s="85"/>
    </row>
    <row r="1566" spans="2:9" x14ac:dyDescent="0.25">
      <c r="B1566" s="85"/>
      <c r="C1566" s="85"/>
      <c r="D1566" s="85"/>
      <c r="E1566" s="85"/>
      <c r="G1566" s="85"/>
      <c r="H1566" s="85"/>
      <c r="I1566" s="85"/>
    </row>
    <row r="1567" spans="2:9" x14ac:dyDescent="0.25">
      <c r="B1567" s="85"/>
      <c r="C1567" s="85"/>
      <c r="D1567" s="85"/>
      <c r="E1567" s="85"/>
      <c r="G1567" s="85"/>
      <c r="H1567" s="85"/>
      <c r="I1567" s="85"/>
    </row>
    <row r="1568" spans="2:9" x14ac:dyDescent="0.25">
      <c r="B1568" s="85"/>
      <c r="C1568" s="85"/>
      <c r="D1568" s="85"/>
      <c r="E1568" s="85"/>
      <c r="G1568" s="85"/>
      <c r="H1568" s="85"/>
      <c r="I1568" s="85"/>
    </row>
    <row r="1569" spans="2:9" x14ac:dyDescent="0.25">
      <c r="B1569" s="85"/>
      <c r="C1569" s="85"/>
      <c r="D1569" s="85"/>
      <c r="E1569" s="85"/>
      <c r="G1569" s="85"/>
      <c r="H1569" s="85"/>
      <c r="I1569" s="85"/>
    </row>
    <row r="1570" spans="2:9" x14ac:dyDescent="0.25">
      <c r="B1570" s="85"/>
      <c r="C1570" s="85"/>
      <c r="D1570" s="85"/>
      <c r="E1570" s="85"/>
      <c r="G1570" s="85"/>
      <c r="H1570" s="85"/>
      <c r="I1570" s="85"/>
    </row>
    <row r="1571" spans="2:9" x14ac:dyDescent="0.25">
      <c r="B1571" s="85"/>
      <c r="C1571" s="85"/>
      <c r="D1571" s="85"/>
      <c r="E1571" s="85"/>
      <c r="G1571" s="85"/>
      <c r="H1571" s="85"/>
      <c r="I1571" s="85"/>
    </row>
    <row r="1572" spans="2:9" x14ac:dyDescent="0.25">
      <c r="B1572" s="85"/>
      <c r="C1572" s="85"/>
      <c r="D1572" s="85"/>
      <c r="E1572" s="85"/>
      <c r="G1572" s="85"/>
      <c r="H1572" s="85"/>
      <c r="I1572" s="85"/>
    </row>
    <row r="1573" spans="2:9" x14ac:dyDescent="0.25">
      <c r="B1573" s="85"/>
      <c r="C1573" s="85"/>
      <c r="D1573" s="85"/>
      <c r="E1573" s="85"/>
      <c r="G1573" s="85"/>
      <c r="H1573" s="85"/>
      <c r="I1573" s="85"/>
    </row>
    <row r="1574" spans="2:9" x14ac:dyDescent="0.25">
      <c r="B1574" s="85"/>
      <c r="C1574" s="85"/>
      <c r="D1574" s="85"/>
      <c r="E1574" s="85"/>
      <c r="G1574" s="85"/>
      <c r="H1574" s="85"/>
      <c r="I1574" s="85"/>
    </row>
    <row r="1575" spans="2:9" x14ac:dyDescent="0.25">
      <c r="B1575" s="85"/>
      <c r="C1575" s="85"/>
      <c r="D1575" s="85"/>
      <c r="E1575" s="85"/>
      <c r="G1575" s="85"/>
      <c r="H1575" s="85"/>
      <c r="I1575" s="85"/>
    </row>
    <row r="1576" spans="2:9" x14ac:dyDescent="0.25">
      <c r="B1576" s="85"/>
      <c r="C1576" s="85"/>
      <c r="D1576" s="85"/>
      <c r="E1576" s="85"/>
      <c r="G1576" s="85"/>
      <c r="H1576" s="85"/>
      <c r="I1576" s="85"/>
    </row>
    <row r="1577" spans="2:9" x14ac:dyDescent="0.25">
      <c r="B1577" s="85"/>
      <c r="C1577" s="85"/>
      <c r="D1577" s="85"/>
      <c r="E1577" s="85"/>
      <c r="G1577" s="85"/>
      <c r="H1577" s="85"/>
      <c r="I1577" s="85"/>
    </row>
    <row r="1578" spans="2:9" x14ac:dyDescent="0.25">
      <c r="B1578" s="85"/>
      <c r="C1578" s="85"/>
      <c r="D1578" s="85"/>
      <c r="E1578" s="85"/>
      <c r="G1578" s="85"/>
      <c r="H1578" s="85"/>
      <c r="I1578" s="85"/>
    </row>
    <row r="1579" spans="2:9" x14ac:dyDescent="0.25">
      <c r="B1579" s="85"/>
      <c r="C1579" s="85"/>
      <c r="D1579" s="85"/>
      <c r="E1579" s="85"/>
      <c r="G1579" s="85"/>
      <c r="H1579" s="85"/>
      <c r="I1579" s="85"/>
    </row>
    <row r="1580" spans="2:9" x14ac:dyDescent="0.25">
      <c r="B1580" s="85"/>
      <c r="C1580" s="85"/>
      <c r="D1580" s="85"/>
      <c r="E1580" s="85"/>
      <c r="G1580" s="85"/>
      <c r="H1580" s="85"/>
      <c r="I1580" s="85"/>
    </row>
    <row r="1581" spans="2:9" x14ac:dyDescent="0.25">
      <c r="B1581" s="85"/>
      <c r="C1581" s="85"/>
      <c r="D1581" s="85"/>
      <c r="E1581" s="85"/>
      <c r="G1581" s="85"/>
      <c r="H1581" s="85"/>
      <c r="I1581" s="85"/>
    </row>
    <row r="1582" spans="2:9" x14ac:dyDescent="0.25">
      <c r="B1582" s="85"/>
      <c r="C1582" s="85"/>
      <c r="D1582" s="85"/>
      <c r="E1582" s="85"/>
      <c r="G1582" s="85"/>
      <c r="H1582" s="85"/>
      <c r="I1582" s="85"/>
    </row>
    <row r="1583" spans="2:9" x14ac:dyDescent="0.25">
      <c r="B1583" s="85"/>
      <c r="C1583" s="85"/>
      <c r="D1583" s="85"/>
      <c r="E1583" s="85"/>
      <c r="G1583" s="85"/>
      <c r="H1583" s="85"/>
      <c r="I1583" s="85"/>
    </row>
    <row r="1584" spans="2:9" x14ac:dyDescent="0.25">
      <c r="B1584" s="85"/>
      <c r="C1584" s="85"/>
      <c r="D1584" s="85"/>
      <c r="E1584" s="85"/>
      <c r="G1584" s="85"/>
      <c r="H1584" s="85"/>
      <c r="I1584" s="85"/>
    </row>
    <row r="1585" spans="2:9" x14ac:dyDescent="0.25">
      <c r="B1585" s="85"/>
      <c r="C1585" s="85"/>
      <c r="D1585" s="85"/>
      <c r="E1585" s="85"/>
      <c r="G1585" s="85"/>
      <c r="H1585" s="85"/>
      <c r="I1585" s="85"/>
    </row>
    <row r="1586" spans="2:9" x14ac:dyDescent="0.25">
      <c r="B1586" s="85"/>
      <c r="C1586" s="85"/>
      <c r="D1586" s="85"/>
      <c r="E1586" s="85"/>
      <c r="G1586" s="85"/>
      <c r="H1586" s="85"/>
      <c r="I1586" s="85"/>
    </row>
    <row r="1587" spans="2:9" x14ac:dyDescent="0.25">
      <c r="B1587" s="85"/>
      <c r="C1587" s="85"/>
      <c r="D1587" s="85"/>
      <c r="E1587" s="85"/>
      <c r="G1587" s="85"/>
      <c r="H1587" s="85"/>
      <c r="I1587" s="85"/>
    </row>
    <row r="1588" spans="2:9" x14ac:dyDescent="0.25">
      <c r="B1588" s="85"/>
      <c r="C1588" s="85"/>
      <c r="D1588" s="85"/>
      <c r="E1588" s="85"/>
      <c r="G1588" s="85"/>
      <c r="H1588" s="85"/>
      <c r="I1588" s="85"/>
    </row>
    <row r="1589" spans="2:9" x14ac:dyDescent="0.25">
      <c r="B1589" s="85"/>
      <c r="C1589" s="85"/>
      <c r="D1589" s="85"/>
      <c r="E1589" s="85"/>
      <c r="G1589" s="85"/>
      <c r="H1589" s="85"/>
      <c r="I1589" s="85"/>
    </row>
    <row r="1590" spans="2:9" x14ac:dyDescent="0.25">
      <c r="B1590" s="85"/>
      <c r="C1590" s="85"/>
      <c r="D1590" s="85"/>
      <c r="E1590" s="85"/>
      <c r="G1590" s="85"/>
      <c r="H1590" s="85"/>
      <c r="I1590" s="85"/>
    </row>
    <row r="1591" spans="2:9" x14ac:dyDescent="0.25">
      <c r="B1591" s="85"/>
      <c r="C1591" s="85"/>
      <c r="D1591" s="85"/>
      <c r="E1591" s="85"/>
      <c r="G1591" s="85"/>
      <c r="H1591" s="85"/>
      <c r="I1591" s="85"/>
    </row>
    <row r="1592" spans="2:9" x14ac:dyDescent="0.25">
      <c r="B1592" s="85"/>
      <c r="C1592" s="85"/>
      <c r="D1592" s="85"/>
      <c r="E1592" s="85"/>
      <c r="G1592" s="85"/>
      <c r="H1592" s="85"/>
      <c r="I1592" s="85"/>
    </row>
    <row r="1593" spans="2:9" x14ac:dyDescent="0.25">
      <c r="B1593" s="85"/>
      <c r="C1593" s="85"/>
      <c r="D1593" s="85"/>
      <c r="E1593" s="85"/>
      <c r="G1593" s="85"/>
      <c r="H1593" s="85"/>
      <c r="I1593" s="85"/>
    </row>
    <row r="1594" spans="2:9" x14ac:dyDescent="0.25">
      <c r="B1594" s="85"/>
      <c r="C1594" s="85"/>
      <c r="D1594" s="85"/>
      <c r="E1594" s="85"/>
      <c r="G1594" s="85"/>
      <c r="H1594" s="85"/>
      <c r="I1594" s="85"/>
    </row>
    <row r="1595" spans="2:9" x14ac:dyDescent="0.25">
      <c r="B1595" s="85"/>
      <c r="C1595" s="85"/>
      <c r="D1595" s="85"/>
      <c r="E1595" s="85"/>
      <c r="G1595" s="85"/>
      <c r="H1595" s="85"/>
      <c r="I1595" s="85"/>
    </row>
    <row r="1596" spans="2:9" x14ac:dyDescent="0.25">
      <c r="B1596" s="85"/>
      <c r="C1596" s="85"/>
      <c r="D1596" s="85"/>
      <c r="E1596" s="85"/>
      <c r="G1596" s="85"/>
      <c r="H1596" s="85"/>
      <c r="I1596" s="85"/>
    </row>
    <row r="1597" spans="2:9" x14ac:dyDescent="0.25">
      <c r="B1597" s="85"/>
      <c r="C1597" s="85"/>
      <c r="D1597" s="85"/>
      <c r="E1597" s="85"/>
      <c r="G1597" s="85"/>
      <c r="H1597" s="85"/>
      <c r="I1597" s="85"/>
    </row>
    <row r="1598" spans="2:9" x14ac:dyDescent="0.25">
      <c r="B1598" s="85"/>
      <c r="C1598" s="85"/>
      <c r="D1598" s="85"/>
      <c r="E1598" s="85"/>
      <c r="G1598" s="85"/>
      <c r="H1598" s="85"/>
      <c r="I1598" s="85"/>
    </row>
    <row r="1599" spans="2:9" x14ac:dyDescent="0.25">
      <c r="B1599" s="85"/>
      <c r="C1599" s="85"/>
      <c r="D1599" s="85"/>
      <c r="E1599" s="85"/>
      <c r="G1599" s="85"/>
      <c r="H1599" s="85"/>
      <c r="I1599" s="85"/>
    </row>
    <row r="1600" spans="2:9" x14ac:dyDescent="0.25">
      <c r="B1600" s="85"/>
      <c r="C1600" s="85"/>
      <c r="D1600" s="85"/>
      <c r="E1600" s="85"/>
      <c r="G1600" s="85"/>
      <c r="H1600" s="85"/>
      <c r="I1600" s="85"/>
    </row>
    <row r="1601" spans="2:9" x14ac:dyDescent="0.25">
      <c r="B1601" s="85"/>
      <c r="C1601" s="85"/>
      <c r="D1601" s="85"/>
      <c r="E1601" s="85"/>
      <c r="G1601" s="85"/>
      <c r="H1601" s="85"/>
      <c r="I1601" s="85"/>
    </row>
    <row r="1602" spans="2:9" x14ac:dyDescent="0.25">
      <c r="B1602" s="85"/>
      <c r="C1602" s="85"/>
      <c r="D1602" s="85"/>
      <c r="E1602" s="85"/>
      <c r="G1602" s="85"/>
      <c r="H1602" s="85"/>
      <c r="I1602" s="85"/>
    </row>
    <row r="1603" spans="2:9" x14ac:dyDescent="0.25">
      <c r="B1603" s="85"/>
      <c r="C1603" s="85"/>
      <c r="D1603" s="85"/>
      <c r="E1603" s="85"/>
      <c r="G1603" s="85"/>
      <c r="H1603" s="85"/>
      <c r="I1603" s="85"/>
    </row>
    <row r="1604" spans="2:9" x14ac:dyDescent="0.25">
      <c r="B1604" s="85"/>
      <c r="C1604" s="85"/>
      <c r="D1604" s="85"/>
      <c r="E1604" s="85"/>
      <c r="G1604" s="85"/>
      <c r="H1604" s="85"/>
      <c r="I1604" s="85"/>
    </row>
    <row r="1605" spans="2:9" x14ac:dyDescent="0.25">
      <c r="B1605" s="85"/>
      <c r="C1605" s="85"/>
      <c r="D1605" s="85"/>
      <c r="E1605" s="85"/>
      <c r="G1605" s="85"/>
      <c r="H1605" s="85"/>
      <c r="I1605" s="85"/>
    </row>
    <row r="1606" spans="2:9" x14ac:dyDescent="0.25">
      <c r="B1606" s="85"/>
      <c r="C1606" s="85"/>
      <c r="D1606" s="85"/>
      <c r="E1606" s="85"/>
      <c r="G1606" s="85"/>
      <c r="H1606" s="85"/>
      <c r="I1606" s="85"/>
    </row>
    <row r="1607" spans="2:9" x14ac:dyDescent="0.25">
      <c r="B1607" s="85"/>
      <c r="C1607" s="85"/>
      <c r="D1607" s="85"/>
      <c r="E1607" s="85"/>
      <c r="G1607" s="85"/>
      <c r="H1607" s="85"/>
      <c r="I1607" s="85"/>
    </row>
    <row r="1608" spans="2:9" x14ac:dyDescent="0.25">
      <c r="B1608" s="85"/>
      <c r="C1608" s="85"/>
      <c r="D1608" s="85"/>
      <c r="E1608" s="85"/>
      <c r="G1608" s="85"/>
      <c r="H1608" s="85"/>
      <c r="I1608" s="85"/>
    </row>
    <row r="1609" spans="2:9" x14ac:dyDescent="0.25">
      <c r="B1609" s="85"/>
      <c r="C1609" s="85"/>
      <c r="D1609" s="85"/>
      <c r="E1609" s="85"/>
      <c r="G1609" s="85"/>
      <c r="H1609" s="85"/>
      <c r="I1609" s="85"/>
    </row>
    <row r="1610" spans="2:9" x14ac:dyDescent="0.25">
      <c r="B1610" s="85"/>
      <c r="C1610" s="85"/>
      <c r="D1610" s="85"/>
      <c r="E1610" s="85"/>
      <c r="G1610" s="85"/>
      <c r="H1610" s="85"/>
      <c r="I1610" s="85"/>
    </row>
    <row r="1611" spans="2:9" x14ac:dyDescent="0.25">
      <c r="B1611" s="85"/>
      <c r="C1611" s="85"/>
      <c r="D1611" s="85"/>
      <c r="E1611" s="85"/>
      <c r="G1611" s="85"/>
      <c r="H1611" s="85"/>
      <c r="I1611" s="85"/>
    </row>
    <row r="1612" spans="2:9" x14ac:dyDescent="0.25">
      <c r="B1612" s="85"/>
      <c r="C1612" s="85"/>
      <c r="D1612" s="85"/>
      <c r="E1612" s="85"/>
      <c r="G1612" s="85"/>
      <c r="H1612" s="85"/>
      <c r="I1612" s="85"/>
    </row>
    <row r="1613" spans="2:9" ht="15" customHeight="1" x14ac:dyDescent="0.25">
      <c r="B1613" s="85"/>
      <c r="C1613" s="85"/>
      <c r="D1613" s="85"/>
      <c r="E1613" s="85"/>
      <c r="G1613" s="85"/>
      <c r="H1613" s="85"/>
      <c r="I1613" s="85"/>
    </row>
    <row r="1614" spans="2:9" ht="15" customHeight="1" x14ac:dyDescent="0.25">
      <c r="B1614" s="85"/>
      <c r="C1614" s="85"/>
      <c r="D1614" s="85"/>
      <c r="E1614" s="85"/>
      <c r="G1614" s="85"/>
      <c r="H1614" s="85"/>
      <c r="I1614" s="85"/>
    </row>
    <row r="1615" spans="2:9" x14ac:dyDescent="0.25">
      <c r="B1615" s="85"/>
      <c r="C1615" s="85"/>
      <c r="D1615" s="85"/>
      <c r="E1615" s="85"/>
      <c r="G1615" s="85"/>
      <c r="H1615" s="85"/>
      <c r="I1615" s="85"/>
    </row>
    <row r="1616" spans="2:9" x14ac:dyDescent="0.25">
      <c r="B1616" s="85"/>
      <c r="C1616" s="85"/>
      <c r="D1616" s="85"/>
      <c r="E1616" s="85"/>
      <c r="G1616" s="85"/>
      <c r="H1616" s="85"/>
      <c r="I1616" s="85"/>
    </row>
    <row r="1617" spans="2:9" x14ac:dyDescent="0.25">
      <c r="B1617" s="85"/>
      <c r="C1617" s="85"/>
      <c r="D1617" s="85"/>
      <c r="E1617" s="85"/>
      <c r="G1617" s="85"/>
      <c r="H1617" s="85"/>
      <c r="I1617" s="85"/>
    </row>
    <row r="1618" spans="2:9" x14ac:dyDescent="0.25">
      <c r="B1618" s="85"/>
      <c r="C1618" s="85"/>
      <c r="D1618" s="85"/>
      <c r="E1618" s="85"/>
      <c r="G1618" s="85"/>
      <c r="H1618" s="85"/>
      <c r="I1618" s="85"/>
    </row>
    <row r="1619" spans="2:9" x14ac:dyDescent="0.25">
      <c r="B1619" s="85"/>
      <c r="C1619" s="85"/>
      <c r="D1619" s="85"/>
      <c r="E1619" s="85"/>
      <c r="G1619" s="85"/>
      <c r="H1619" s="85"/>
      <c r="I1619" s="85"/>
    </row>
    <row r="1620" spans="2:9" x14ac:dyDescent="0.25">
      <c r="B1620" s="85"/>
      <c r="C1620" s="85"/>
      <c r="D1620" s="85"/>
      <c r="E1620" s="85"/>
      <c r="G1620" s="85"/>
      <c r="H1620" s="85"/>
      <c r="I1620" s="85"/>
    </row>
    <row r="1621" spans="2:9" x14ac:dyDescent="0.25">
      <c r="B1621" s="85"/>
      <c r="C1621" s="85"/>
      <c r="D1621" s="85"/>
      <c r="E1621" s="85"/>
      <c r="G1621" s="85"/>
      <c r="H1621" s="85"/>
      <c r="I1621" s="85"/>
    </row>
    <row r="1622" spans="2:9" x14ac:dyDescent="0.25">
      <c r="B1622" s="85"/>
      <c r="C1622" s="85"/>
      <c r="D1622" s="85"/>
      <c r="E1622" s="85"/>
      <c r="G1622" s="85"/>
      <c r="H1622" s="85"/>
      <c r="I1622" s="85"/>
    </row>
    <row r="1623" spans="2:9" x14ac:dyDescent="0.25">
      <c r="B1623" s="85"/>
      <c r="C1623" s="85"/>
      <c r="D1623" s="85"/>
      <c r="E1623" s="85"/>
      <c r="G1623" s="85"/>
      <c r="H1623" s="85"/>
      <c r="I1623" s="85"/>
    </row>
    <row r="1624" spans="2:9" x14ac:dyDescent="0.25">
      <c r="B1624" s="85"/>
      <c r="C1624" s="85"/>
      <c r="D1624" s="85"/>
      <c r="E1624" s="85"/>
      <c r="G1624" s="85"/>
      <c r="H1624" s="85"/>
      <c r="I1624" s="85"/>
    </row>
    <row r="1625" spans="2:9" x14ac:dyDescent="0.25">
      <c r="B1625" s="85"/>
      <c r="C1625" s="85"/>
      <c r="D1625" s="85"/>
      <c r="E1625" s="85"/>
      <c r="G1625" s="85"/>
      <c r="H1625" s="85"/>
      <c r="I1625" s="85"/>
    </row>
    <row r="1626" spans="2:9" x14ac:dyDescent="0.25">
      <c r="B1626" s="85"/>
      <c r="C1626" s="85"/>
      <c r="D1626" s="85"/>
      <c r="E1626" s="85"/>
      <c r="G1626" s="85"/>
      <c r="H1626" s="85"/>
      <c r="I1626" s="85"/>
    </row>
    <row r="1627" spans="2:9" x14ac:dyDescent="0.25">
      <c r="B1627" s="85"/>
      <c r="C1627" s="85"/>
      <c r="D1627" s="85"/>
      <c r="E1627" s="85"/>
      <c r="G1627" s="85"/>
      <c r="H1627" s="85"/>
      <c r="I1627" s="85"/>
    </row>
    <row r="1628" spans="2:9" x14ac:dyDescent="0.25">
      <c r="B1628" s="85"/>
      <c r="C1628" s="85"/>
      <c r="D1628" s="85"/>
      <c r="E1628" s="85"/>
      <c r="G1628" s="85"/>
      <c r="H1628" s="85"/>
      <c r="I1628" s="85"/>
    </row>
    <row r="1629" spans="2:9" x14ac:dyDescent="0.25">
      <c r="B1629" s="85"/>
      <c r="C1629" s="85"/>
      <c r="D1629" s="85"/>
      <c r="E1629" s="85"/>
      <c r="G1629" s="85"/>
      <c r="H1629" s="85"/>
      <c r="I1629" s="85"/>
    </row>
    <row r="1630" spans="2:9" x14ac:dyDescent="0.25">
      <c r="B1630" s="85"/>
      <c r="C1630" s="85"/>
      <c r="D1630" s="85"/>
      <c r="E1630" s="85"/>
      <c r="G1630" s="85"/>
      <c r="H1630" s="85"/>
      <c r="I1630" s="85"/>
    </row>
    <row r="1631" spans="2:9" x14ac:dyDescent="0.25">
      <c r="B1631" s="85"/>
      <c r="C1631" s="85"/>
      <c r="D1631" s="85"/>
      <c r="E1631" s="85"/>
      <c r="G1631" s="85"/>
      <c r="H1631" s="85"/>
      <c r="I1631" s="85"/>
    </row>
    <row r="1632" spans="2:9" x14ac:dyDescent="0.25">
      <c r="B1632" s="85"/>
      <c r="C1632" s="85"/>
      <c r="D1632" s="85"/>
      <c r="E1632" s="85"/>
      <c r="G1632" s="85"/>
      <c r="H1632" s="85"/>
      <c r="I1632" s="85"/>
    </row>
    <row r="1633" spans="2:9" x14ac:dyDescent="0.25">
      <c r="B1633" s="85"/>
      <c r="C1633" s="85"/>
      <c r="D1633" s="85"/>
      <c r="E1633" s="85"/>
      <c r="G1633" s="85"/>
      <c r="H1633" s="85"/>
      <c r="I1633" s="85"/>
    </row>
    <row r="1634" spans="2:9" x14ac:dyDescent="0.25">
      <c r="B1634" s="85"/>
      <c r="C1634" s="85"/>
      <c r="D1634" s="85"/>
      <c r="E1634" s="85"/>
      <c r="G1634" s="85"/>
      <c r="H1634" s="85"/>
      <c r="I1634" s="85"/>
    </row>
    <row r="1635" spans="2:9" x14ac:dyDescent="0.25">
      <c r="B1635" s="85"/>
      <c r="C1635" s="85"/>
      <c r="D1635" s="85"/>
      <c r="E1635" s="85"/>
      <c r="G1635" s="85"/>
      <c r="H1635" s="85"/>
      <c r="I1635" s="85"/>
    </row>
    <row r="1636" spans="2:9" x14ac:dyDescent="0.25">
      <c r="B1636" s="85"/>
      <c r="C1636" s="85"/>
      <c r="D1636" s="85"/>
      <c r="E1636" s="85"/>
      <c r="G1636" s="85"/>
      <c r="H1636" s="85"/>
      <c r="I1636" s="85"/>
    </row>
    <row r="1637" spans="2:9" x14ac:dyDescent="0.25">
      <c r="B1637" s="85"/>
      <c r="C1637" s="85"/>
      <c r="D1637" s="85"/>
      <c r="E1637" s="85"/>
      <c r="G1637" s="85"/>
      <c r="H1637" s="85"/>
      <c r="I1637" s="85"/>
    </row>
    <row r="1638" spans="2:9" x14ac:dyDescent="0.25">
      <c r="B1638" s="85"/>
      <c r="C1638" s="85"/>
      <c r="D1638" s="85"/>
      <c r="E1638" s="85"/>
      <c r="G1638" s="85"/>
      <c r="H1638" s="85"/>
      <c r="I1638" s="85"/>
    </row>
    <row r="1639" spans="2:9" x14ac:dyDescent="0.25">
      <c r="B1639" s="85"/>
      <c r="C1639" s="85"/>
      <c r="D1639" s="85"/>
      <c r="E1639" s="85"/>
      <c r="G1639" s="85"/>
      <c r="H1639" s="85"/>
      <c r="I1639" s="85"/>
    </row>
    <row r="1640" spans="2:9" x14ac:dyDescent="0.25">
      <c r="B1640" s="85"/>
      <c r="C1640" s="85"/>
      <c r="D1640" s="85"/>
      <c r="E1640" s="85"/>
      <c r="G1640" s="85"/>
      <c r="H1640" s="85"/>
      <c r="I1640" s="85"/>
    </row>
    <row r="1641" spans="2:9" x14ac:dyDescent="0.25">
      <c r="B1641" s="85"/>
      <c r="C1641" s="85"/>
      <c r="D1641" s="85"/>
      <c r="E1641" s="85"/>
      <c r="G1641" s="85"/>
      <c r="H1641" s="85"/>
      <c r="I1641" s="85"/>
    </row>
    <row r="1642" spans="2:9" x14ac:dyDescent="0.25">
      <c r="B1642" s="85"/>
      <c r="C1642" s="85"/>
      <c r="D1642" s="85"/>
      <c r="E1642" s="85"/>
      <c r="G1642" s="85"/>
      <c r="H1642" s="85"/>
      <c r="I1642" s="85"/>
    </row>
    <row r="1643" spans="2:9" x14ac:dyDescent="0.25">
      <c r="B1643" s="85"/>
      <c r="C1643" s="85"/>
      <c r="D1643" s="85"/>
      <c r="E1643" s="85"/>
      <c r="G1643" s="85"/>
      <c r="H1643" s="85"/>
      <c r="I1643" s="85"/>
    </row>
    <row r="1644" spans="2:9" x14ac:dyDescent="0.25">
      <c r="B1644" s="85"/>
      <c r="C1644" s="85"/>
      <c r="D1644" s="85"/>
      <c r="E1644" s="85"/>
      <c r="G1644" s="85"/>
      <c r="H1644" s="85"/>
      <c r="I1644" s="85"/>
    </row>
    <row r="1645" spans="2:9" x14ac:dyDescent="0.25">
      <c r="B1645" s="85"/>
      <c r="C1645" s="85"/>
      <c r="D1645" s="85"/>
      <c r="E1645" s="85"/>
      <c r="G1645" s="85"/>
      <c r="H1645" s="85"/>
      <c r="I1645" s="85"/>
    </row>
    <row r="1646" spans="2:9" x14ac:dyDescent="0.25">
      <c r="B1646" s="85"/>
      <c r="C1646" s="85"/>
      <c r="D1646" s="85"/>
      <c r="E1646" s="85"/>
      <c r="G1646" s="85"/>
      <c r="H1646" s="85"/>
      <c r="I1646" s="85"/>
    </row>
    <row r="1647" spans="2:9" x14ac:dyDescent="0.25">
      <c r="B1647" s="85"/>
      <c r="C1647" s="85"/>
      <c r="D1647" s="85"/>
      <c r="E1647" s="85"/>
      <c r="G1647" s="85"/>
      <c r="H1647" s="85"/>
      <c r="I1647" s="85"/>
    </row>
    <row r="1648" spans="2:9" x14ac:dyDescent="0.25">
      <c r="B1648" s="85"/>
      <c r="C1648" s="85"/>
      <c r="D1648" s="85"/>
      <c r="E1648" s="85"/>
      <c r="G1648" s="85"/>
      <c r="H1648" s="85"/>
      <c r="I1648" s="85"/>
    </row>
    <row r="1649" spans="2:9" x14ac:dyDescent="0.25">
      <c r="B1649" s="85"/>
      <c r="C1649" s="85"/>
      <c r="D1649" s="85"/>
      <c r="E1649" s="85"/>
      <c r="G1649" s="85"/>
      <c r="H1649" s="85"/>
      <c r="I1649" s="85"/>
    </row>
    <row r="1650" spans="2:9" x14ac:dyDescent="0.25">
      <c r="B1650" s="85"/>
      <c r="C1650" s="85"/>
      <c r="D1650" s="85"/>
      <c r="E1650" s="85"/>
      <c r="G1650" s="85"/>
      <c r="H1650" s="85"/>
      <c r="I1650" s="85"/>
    </row>
    <row r="1651" spans="2:9" x14ac:dyDescent="0.25">
      <c r="B1651" s="85"/>
      <c r="C1651" s="85"/>
      <c r="D1651" s="85"/>
      <c r="E1651" s="85"/>
      <c r="G1651" s="85"/>
      <c r="H1651" s="85"/>
      <c r="I1651" s="85"/>
    </row>
    <row r="1652" spans="2:9" x14ac:dyDescent="0.25">
      <c r="B1652" s="85"/>
      <c r="C1652" s="85"/>
      <c r="D1652" s="85"/>
      <c r="E1652" s="85"/>
      <c r="G1652" s="85"/>
      <c r="H1652" s="85"/>
      <c r="I1652" s="85"/>
    </row>
    <row r="1653" spans="2:9" x14ac:dyDescent="0.25">
      <c r="B1653" s="85"/>
      <c r="C1653" s="85"/>
      <c r="D1653" s="85"/>
      <c r="E1653" s="85"/>
      <c r="G1653" s="85"/>
      <c r="H1653" s="85"/>
      <c r="I1653" s="85"/>
    </row>
    <row r="1654" spans="2:9" x14ac:dyDescent="0.25">
      <c r="B1654" s="85"/>
      <c r="C1654" s="85"/>
      <c r="D1654" s="85"/>
      <c r="E1654" s="85"/>
      <c r="G1654" s="85"/>
      <c r="H1654" s="85"/>
      <c r="I1654" s="85"/>
    </row>
    <row r="1655" spans="2:9" x14ac:dyDescent="0.25">
      <c r="B1655" s="85"/>
      <c r="C1655" s="85"/>
      <c r="D1655" s="85"/>
      <c r="E1655" s="85"/>
      <c r="G1655" s="85"/>
      <c r="H1655" s="85"/>
      <c r="I1655" s="85"/>
    </row>
    <row r="1656" spans="2:9" x14ac:dyDescent="0.25">
      <c r="B1656" s="85"/>
      <c r="C1656" s="85"/>
      <c r="D1656" s="85"/>
      <c r="E1656" s="85"/>
      <c r="G1656" s="85"/>
      <c r="H1656" s="85"/>
      <c r="I1656" s="85"/>
    </row>
    <row r="1657" spans="2:9" x14ac:dyDescent="0.25">
      <c r="B1657" s="85"/>
      <c r="C1657" s="85"/>
      <c r="D1657" s="85"/>
      <c r="E1657" s="85"/>
      <c r="G1657" s="85"/>
      <c r="H1657" s="85"/>
      <c r="I1657" s="85"/>
    </row>
    <row r="1658" spans="2:9" x14ac:dyDescent="0.25">
      <c r="B1658" s="85"/>
      <c r="C1658" s="85"/>
      <c r="D1658" s="85"/>
      <c r="E1658" s="85"/>
      <c r="G1658" s="85"/>
      <c r="H1658" s="85"/>
      <c r="I1658" s="85"/>
    </row>
    <row r="1659" spans="2:9" x14ac:dyDescent="0.25">
      <c r="B1659" s="85"/>
      <c r="C1659" s="85"/>
      <c r="D1659" s="85"/>
      <c r="E1659" s="85"/>
      <c r="G1659" s="85"/>
      <c r="H1659" s="85"/>
      <c r="I1659" s="85"/>
    </row>
    <row r="1660" spans="2:9" x14ac:dyDescent="0.25">
      <c r="B1660" s="85"/>
      <c r="C1660" s="85"/>
      <c r="D1660" s="85"/>
      <c r="E1660" s="85"/>
      <c r="G1660" s="85"/>
      <c r="H1660" s="85"/>
      <c r="I1660" s="85"/>
    </row>
    <row r="1661" spans="2:9" x14ac:dyDescent="0.25">
      <c r="B1661" s="85"/>
      <c r="C1661" s="85"/>
      <c r="D1661" s="85"/>
      <c r="E1661" s="85"/>
      <c r="G1661" s="85"/>
      <c r="H1661" s="85"/>
      <c r="I1661" s="85"/>
    </row>
    <row r="1662" spans="2:9" x14ac:dyDescent="0.25">
      <c r="B1662" s="85"/>
      <c r="C1662" s="85"/>
      <c r="D1662" s="85"/>
      <c r="E1662" s="85"/>
      <c r="G1662" s="85"/>
      <c r="H1662" s="85"/>
      <c r="I1662" s="85"/>
    </row>
    <row r="1663" spans="2:9" x14ac:dyDescent="0.25">
      <c r="B1663" s="85"/>
      <c r="C1663" s="85"/>
      <c r="D1663" s="85"/>
      <c r="E1663" s="85"/>
      <c r="G1663" s="85"/>
      <c r="H1663" s="85"/>
      <c r="I1663" s="85"/>
    </row>
    <row r="1664" spans="2:9" x14ac:dyDescent="0.25">
      <c r="B1664" s="85"/>
      <c r="C1664" s="85"/>
      <c r="D1664" s="85"/>
      <c r="E1664" s="85"/>
      <c r="G1664" s="85"/>
      <c r="H1664" s="85"/>
      <c r="I1664" s="85"/>
    </row>
    <row r="1665" spans="2:9" x14ac:dyDescent="0.25">
      <c r="B1665" s="85"/>
      <c r="C1665" s="85"/>
      <c r="D1665" s="85"/>
      <c r="E1665" s="85"/>
      <c r="G1665" s="85"/>
      <c r="H1665" s="85"/>
      <c r="I1665" s="85"/>
    </row>
    <row r="1666" spans="2:9" x14ac:dyDescent="0.25">
      <c r="B1666" s="85"/>
      <c r="C1666" s="85"/>
      <c r="D1666" s="85"/>
      <c r="E1666" s="85"/>
      <c r="G1666" s="85"/>
      <c r="H1666" s="85"/>
      <c r="I1666" s="85"/>
    </row>
    <row r="1667" spans="2:9" x14ac:dyDescent="0.25">
      <c r="B1667" s="85"/>
      <c r="C1667" s="85"/>
      <c r="D1667" s="85"/>
      <c r="E1667" s="85"/>
      <c r="G1667" s="85"/>
      <c r="H1667" s="85"/>
      <c r="I1667" s="85"/>
    </row>
    <row r="1668" spans="2:9" x14ac:dyDescent="0.25">
      <c r="B1668" s="85"/>
      <c r="C1668" s="85"/>
      <c r="D1668" s="85"/>
      <c r="E1668" s="85"/>
      <c r="G1668" s="85"/>
      <c r="H1668" s="85"/>
      <c r="I1668" s="85"/>
    </row>
    <row r="1669" spans="2:9" x14ac:dyDescent="0.25">
      <c r="B1669" s="85"/>
      <c r="C1669" s="85"/>
      <c r="D1669" s="85"/>
      <c r="E1669" s="85"/>
      <c r="G1669" s="85"/>
      <c r="H1669" s="85"/>
      <c r="I1669" s="85"/>
    </row>
    <row r="1670" spans="2:9" x14ac:dyDescent="0.25">
      <c r="B1670" s="85"/>
      <c r="C1670" s="85"/>
      <c r="D1670" s="85"/>
      <c r="E1670" s="85"/>
      <c r="G1670" s="85"/>
      <c r="H1670" s="85"/>
      <c r="I1670" s="85"/>
    </row>
    <row r="1671" spans="2:9" x14ac:dyDescent="0.25">
      <c r="B1671" s="85"/>
      <c r="C1671" s="85"/>
      <c r="D1671" s="85"/>
      <c r="E1671" s="85"/>
      <c r="G1671" s="85"/>
      <c r="H1671" s="85"/>
      <c r="I1671" s="85"/>
    </row>
    <row r="1672" spans="2:9" x14ac:dyDescent="0.25">
      <c r="B1672" s="85"/>
      <c r="C1672" s="85"/>
      <c r="D1672" s="85"/>
      <c r="E1672" s="85"/>
      <c r="G1672" s="85"/>
      <c r="H1672" s="85"/>
      <c r="I1672" s="85"/>
    </row>
    <row r="1673" spans="2:9" x14ac:dyDescent="0.25">
      <c r="B1673" s="85"/>
      <c r="C1673" s="85"/>
      <c r="D1673" s="85"/>
      <c r="E1673" s="85"/>
      <c r="G1673" s="85"/>
      <c r="H1673" s="85"/>
      <c r="I1673" s="85"/>
    </row>
    <row r="1674" spans="2:9" x14ac:dyDescent="0.25">
      <c r="B1674" s="85"/>
      <c r="C1674" s="85"/>
      <c r="D1674" s="85"/>
      <c r="E1674" s="85"/>
      <c r="G1674" s="85"/>
      <c r="H1674" s="85"/>
      <c r="I1674" s="85"/>
    </row>
    <row r="1675" spans="2:9" x14ac:dyDescent="0.25">
      <c r="B1675" s="85"/>
      <c r="C1675" s="85"/>
      <c r="D1675" s="85"/>
      <c r="E1675" s="85"/>
      <c r="G1675" s="85"/>
      <c r="H1675" s="85"/>
      <c r="I1675" s="85"/>
    </row>
    <row r="1676" spans="2:9" x14ac:dyDescent="0.25">
      <c r="B1676" s="85"/>
      <c r="C1676" s="85"/>
      <c r="D1676" s="85"/>
      <c r="E1676" s="85"/>
      <c r="G1676" s="85"/>
      <c r="H1676" s="85"/>
      <c r="I1676" s="85"/>
    </row>
    <row r="1677" spans="2:9" x14ac:dyDescent="0.25">
      <c r="B1677" s="85"/>
      <c r="C1677" s="85"/>
      <c r="D1677" s="85"/>
      <c r="E1677" s="85"/>
      <c r="G1677" s="85"/>
      <c r="H1677" s="85"/>
      <c r="I1677" s="85"/>
    </row>
    <row r="1678" spans="2:9" x14ac:dyDescent="0.25">
      <c r="B1678" s="85"/>
      <c r="C1678" s="85"/>
      <c r="D1678" s="85"/>
      <c r="E1678" s="85"/>
      <c r="G1678" s="85"/>
      <c r="H1678" s="85"/>
      <c r="I1678" s="85"/>
    </row>
    <row r="1679" spans="2:9" ht="15" customHeight="1" x14ac:dyDescent="0.25">
      <c r="B1679" s="85"/>
      <c r="C1679" s="85"/>
      <c r="D1679" s="85"/>
      <c r="E1679" s="85"/>
      <c r="G1679" s="85"/>
      <c r="H1679" s="85"/>
      <c r="I1679" s="85"/>
    </row>
    <row r="1680" spans="2:9" ht="15" customHeight="1" x14ac:dyDescent="0.25">
      <c r="B1680" s="85"/>
      <c r="C1680" s="85"/>
      <c r="D1680" s="85"/>
      <c r="E1680" s="85"/>
      <c r="G1680" s="85"/>
      <c r="H1680" s="85"/>
      <c r="I1680" s="85"/>
    </row>
    <row r="1681" spans="2:9" ht="15" customHeight="1" x14ac:dyDescent="0.25">
      <c r="B1681" s="85"/>
      <c r="C1681" s="85"/>
      <c r="D1681" s="85"/>
      <c r="E1681" s="85"/>
      <c r="G1681" s="85"/>
      <c r="H1681" s="85"/>
      <c r="I1681" s="85"/>
    </row>
    <row r="1682" spans="2:9" ht="15" customHeight="1" x14ac:dyDescent="0.25">
      <c r="B1682" s="85"/>
      <c r="C1682" s="85"/>
      <c r="D1682" s="85"/>
      <c r="E1682" s="85"/>
      <c r="G1682" s="85"/>
      <c r="H1682" s="85"/>
      <c r="I1682" s="85"/>
    </row>
    <row r="1683" spans="2:9" ht="15" customHeight="1" x14ac:dyDescent="0.25">
      <c r="B1683" s="85"/>
      <c r="C1683" s="85"/>
      <c r="D1683" s="85"/>
      <c r="E1683" s="85"/>
      <c r="G1683" s="85"/>
      <c r="H1683" s="85"/>
      <c r="I1683" s="85"/>
    </row>
    <row r="1684" spans="2:9" ht="15" customHeight="1" x14ac:dyDescent="0.25">
      <c r="B1684" s="85"/>
      <c r="C1684" s="85"/>
      <c r="D1684" s="85"/>
      <c r="E1684" s="85"/>
      <c r="G1684" s="85"/>
      <c r="H1684" s="85"/>
      <c r="I1684" s="85"/>
    </row>
    <row r="1685" spans="2:9" ht="15" customHeight="1" x14ac:dyDescent="0.25">
      <c r="B1685" s="85"/>
      <c r="C1685" s="85"/>
      <c r="D1685" s="85"/>
      <c r="E1685" s="85"/>
      <c r="G1685" s="85"/>
      <c r="H1685" s="85"/>
      <c r="I1685" s="85"/>
    </row>
    <row r="1686" spans="2:9" ht="15" customHeight="1" x14ac:dyDescent="0.25">
      <c r="B1686" s="85"/>
      <c r="C1686" s="85"/>
      <c r="D1686" s="85"/>
      <c r="E1686" s="85"/>
      <c r="G1686" s="85"/>
      <c r="H1686" s="85"/>
      <c r="I1686" s="85"/>
    </row>
    <row r="1687" spans="2:9" ht="15" customHeight="1" x14ac:dyDescent="0.25">
      <c r="B1687" s="85"/>
      <c r="C1687" s="85"/>
      <c r="D1687" s="85"/>
      <c r="E1687" s="85"/>
      <c r="G1687" s="85"/>
      <c r="H1687" s="85"/>
      <c r="I1687" s="85"/>
    </row>
    <row r="1688" spans="2:9" ht="15" customHeight="1" x14ac:dyDescent="0.25">
      <c r="B1688" s="85"/>
      <c r="C1688" s="85"/>
      <c r="D1688" s="85"/>
      <c r="E1688" s="85"/>
      <c r="G1688" s="85"/>
      <c r="H1688" s="85"/>
      <c r="I1688" s="85"/>
    </row>
    <row r="1689" spans="2:9" ht="15" customHeight="1" x14ac:dyDescent="0.25">
      <c r="B1689" s="85"/>
      <c r="C1689" s="85"/>
      <c r="D1689" s="85"/>
      <c r="E1689" s="85"/>
      <c r="G1689" s="85"/>
      <c r="H1689" s="85"/>
      <c r="I1689" s="85"/>
    </row>
    <row r="1690" spans="2:9" ht="15" customHeight="1" x14ac:dyDescent="0.25">
      <c r="B1690" s="85"/>
      <c r="C1690" s="85"/>
      <c r="D1690" s="85"/>
      <c r="E1690" s="85"/>
      <c r="G1690" s="85"/>
      <c r="H1690" s="85"/>
      <c r="I1690" s="85"/>
    </row>
    <row r="1691" spans="2:9" ht="15" customHeight="1" x14ac:dyDescent="0.25">
      <c r="B1691" s="85"/>
      <c r="C1691" s="85"/>
      <c r="D1691" s="85"/>
      <c r="E1691" s="85"/>
      <c r="G1691" s="85"/>
      <c r="H1691" s="85"/>
      <c r="I1691" s="85"/>
    </row>
    <row r="1692" spans="2:9" ht="15" customHeight="1" x14ac:dyDescent="0.25">
      <c r="B1692" s="85"/>
      <c r="C1692" s="85"/>
      <c r="D1692" s="85"/>
      <c r="E1692" s="85"/>
      <c r="G1692" s="85"/>
      <c r="H1692" s="85"/>
      <c r="I1692" s="85"/>
    </row>
    <row r="1693" spans="2:9" ht="15" customHeight="1" x14ac:dyDescent="0.25">
      <c r="B1693" s="85"/>
      <c r="C1693" s="85"/>
      <c r="D1693" s="85"/>
      <c r="E1693" s="85"/>
      <c r="G1693" s="85"/>
      <c r="H1693" s="85"/>
      <c r="I1693" s="85"/>
    </row>
    <row r="1694" spans="2:9" ht="15" customHeight="1" x14ac:dyDescent="0.25">
      <c r="B1694" s="85"/>
      <c r="C1694" s="85"/>
      <c r="D1694" s="85"/>
      <c r="E1694" s="85"/>
      <c r="G1694" s="85"/>
      <c r="H1694" s="85"/>
      <c r="I1694" s="85"/>
    </row>
    <row r="1695" spans="2:9" ht="15" customHeight="1" x14ac:dyDescent="0.25">
      <c r="B1695" s="85"/>
      <c r="C1695" s="85"/>
      <c r="D1695" s="85"/>
      <c r="E1695" s="85"/>
      <c r="G1695" s="85"/>
      <c r="H1695" s="85"/>
      <c r="I1695" s="85"/>
    </row>
    <row r="1696" spans="2:9" ht="15" customHeight="1" x14ac:dyDescent="0.25">
      <c r="B1696" s="85"/>
      <c r="C1696" s="85"/>
      <c r="D1696" s="85"/>
      <c r="E1696" s="85"/>
      <c r="G1696" s="85"/>
      <c r="H1696" s="85"/>
      <c r="I1696" s="85"/>
    </row>
    <row r="1697" spans="2:9" ht="15" customHeight="1" x14ac:dyDescent="0.25">
      <c r="B1697" s="85"/>
      <c r="C1697" s="85"/>
      <c r="D1697" s="85"/>
      <c r="E1697" s="85"/>
      <c r="G1697" s="85"/>
      <c r="H1697" s="85"/>
      <c r="I1697" s="85"/>
    </row>
    <row r="1698" spans="2:9" ht="15" customHeight="1" x14ac:dyDescent="0.25">
      <c r="B1698" s="85"/>
      <c r="C1698" s="85"/>
      <c r="D1698" s="85"/>
      <c r="E1698" s="85"/>
      <c r="G1698" s="85"/>
      <c r="H1698" s="85"/>
      <c r="I1698" s="85"/>
    </row>
    <row r="1699" spans="2:9" ht="15" customHeight="1" x14ac:dyDescent="0.25">
      <c r="B1699" s="85"/>
      <c r="C1699" s="85"/>
      <c r="D1699" s="85"/>
      <c r="E1699" s="85"/>
      <c r="G1699" s="85"/>
      <c r="H1699" s="85"/>
      <c r="I1699" s="85"/>
    </row>
    <row r="1700" spans="2:9" ht="15" customHeight="1" x14ac:dyDescent="0.25">
      <c r="B1700" s="85"/>
      <c r="C1700" s="85"/>
      <c r="D1700" s="85"/>
      <c r="E1700" s="85"/>
      <c r="G1700" s="85"/>
      <c r="H1700" s="85"/>
      <c r="I1700" s="85"/>
    </row>
    <row r="1701" spans="2:9" ht="15" customHeight="1" x14ac:dyDescent="0.25">
      <c r="B1701" s="85"/>
      <c r="C1701" s="85"/>
      <c r="D1701" s="85"/>
      <c r="E1701" s="85"/>
      <c r="G1701" s="85"/>
      <c r="H1701" s="85"/>
      <c r="I1701" s="85"/>
    </row>
    <row r="1702" spans="2:9" ht="15" customHeight="1" x14ac:dyDescent="0.25">
      <c r="B1702" s="85"/>
      <c r="C1702" s="85"/>
      <c r="D1702" s="85"/>
      <c r="E1702" s="85"/>
      <c r="G1702" s="85"/>
      <c r="H1702" s="85"/>
      <c r="I1702" s="85"/>
    </row>
    <row r="1703" spans="2:9" ht="15" customHeight="1" x14ac:dyDescent="0.25">
      <c r="B1703" s="85"/>
      <c r="C1703" s="85"/>
      <c r="D1703" s="85"/>
      <c r="E1703" s="85"/>
      <c r="G1703" s="85"/>
      <c r="H1703" s="85"/>
      <c r="I1703" s="85"/>
    </row>
    <row r="1704" spans="2:9" ht="15" customHeight="1" x14ac:dyDescent="0.25">
      <c r="B1704" s="85"/>
      <c r="C1704" s="85"/>
      <c r="D1704" s="85"/>
      <c r="E1704" s="85"/>
      <c r="G1704" s="85"/>
      <c r="H1704" s="85"/>
      <c r="I1704" s="85"/>
    </row>
    <row r="1705" spans="2:9" ht="15" customHeight="1" x14ac:dyDescent="0.25">
      <c r="B1705" s="85"/>
      <c r="C1705" s="85"/>
      <c r="D1705" s="85"/>
      <c r="E1705" s="85"/>
      <c r="G1705" s="85"/>
      <c r="H1705" s="85"/>
      <c r="I1705" s="85"/>
    </row>
    <row r="1706" spans="2:9" ht="15" customHeight="1" x14ac:dyDescent="0.25">
      <c r="B1706" s="85"/>
      <c r="C1706" s="85"/>
      <c r="D1706" s="85"/>
      <c r="E1706" s="85"/>
      <c r="G1706" s="85"/>
      <c r="H1706" s="85"/>
      <c r="I1706" s="85"/>
    </row>
    <row r="1707" spans="2:9" ht="15" customHeight="1" x14ac:dyDescent="0.25">
      <c r="B1707" s="85"/>
      <c r="C1707" s="85"/>
      <c r="D1707" s="85"/>
      <c r="E1707" s="85"/>
      <c r="G1707" s="85"/>
      <c r="H1707" s="85"/>
      <c r="I1707" s="85"/>
    </row>
    <row r="1708" spans="2:9" ht="15" customHeight="1" x14ac:dyDescent="0.25">
      <c r="B1708" s="85"/>
      <c r="C1708" s="85"/>
      <c r="D1708" s="85"/>
      <c r="E1708" s="85"/>
      <c r="G1708" s="85"/>
      <c r="H1708" s="85"/>
      <c r="I1708" s="85"/>
    </row>
    <row r="1709" spans="2:9" ht="15" customHeight="1" x14ac:dyDescent="0.25">
      <c r="B1709" s="85"/>
      <c r="C1709" s="85"/>
      <c r="D1709" s="85"/>
      <c r="E1709" s="85"/>
      <c r="G1709" s="85"/>
      <c r="H1709" s="85"/>
      <c r="I1709" s="85"/>
    </row>
    <row r="1710" spans="2:9" ht="15" customHeight="1" x14ac:dyDescent="0.25">
      <c r="B1710" s="85"/>
      <c r="C1710" s="85"/>
      <c r="D1710" s="85"/>
      <c r="E1710" s="85"/>
      <c r="G1710" s="85"/>
      <c r="H1710" s="85"/>
      <c r="I1710" s="85"/>
    </row>
    <row r="1711" spans="2:9" ht="15" customHeight="1" x14ac:dyDescent="0.25">
      <c r="B1711" s="85"/>
      <c r="C1711" s="85"/>
      <c r="D1711" s="85"/>
      <c r="E1711" s="85"/>
      <c r="G1711" s="85"/>
      <c r="H1711" s="85"/>
      <c r="I1711" s="85"/>
    </row>
    <row r="1712" spans="2:9" ht="15" customHeight="1" x14ac:dyDescent="0.25">
      <c r="B1712" s="85"/>
      <c r="C1712" s="85"/>
      <c r="D1712" s="85"/>
      <c r="E1712" s="85"/>
      <c r="G1712" s="85"/>
      <c r="H1712" s="85"/>
      <c r="I1712" s="85"/>
    </row>
    <row r="1713" spans="2:9" ht="15" customHeight="1" x14ac:dyDescent="0.25">
      <c r="B1713" s="85"/>
      <c r="C1713" s="85"/>
      <c r="D1713" s="85"/>
      <c r="E1713" s="85"/>
      <c r="G1713" s="85"/>
      <c r="H1713" s="85"/>
      <c r="I1713" s="85"/>
    </row>
    <row r="1714" spans="2:9" ht="15" customHeight="1" x14ac:dyDescent="0.25">
      <c r="B1714" s="85"/>
      <c r="C1714" s="85"/>
      <c r="D1714" s="85"/>
      <c r="E1714" s="85"/>
      <c r="G1714" s="85"/>
      <c r="H1714" s="85"/>
      <c r="I1714" s="85"/>
    </row>
    <row r="1715" spans="2:9" ht="15" customHeight="1" x14ac:dyDescent="0.25">
      <c r="B1715" s="85"/>
      <c r="C1715" s="85"/>
      <c r="D1715" s="85"/>
      <c r="E1715" s="85"/>
      <c r="G1715" s="85"/>
      <c r="H1715" s="85"/>
      <c r="I1715" s="85"/>
    </row>
    <row r="1716" spans="2:9" ht="15" customHeight="1" x14ac:dyDescent="0.25">
      <c r="B1716" s="85"/>
      <c r="C1716" s="85"/>
      <c r="D1716" s="85"/>
      <c r="E1716" s="85"/>
      <c r="G1716" s="85"/>
      <c r="H1716" s="85"/>
      <c r="I1716" s="85"/>
    </row>
    <row r="1717" spans="2:9" ht="15" customHeight="1" x14ac:dyDescent="0.25">
      <c r="B1717" s="85"/>
      <c r="C1717" s="85"/>
      <c r="D1717" s="85"/>
      <c r="E1717" s="85"/>
      <c r="G1717" s="85"/>
      <c r="H1717" s="85"/>
      <c r="I1717" s="85"/>
    </row>
    <row r="1718" spans="2:9" ht="15" customHeight="1" x14ac:dyDescent="0.25">
      <c r="B1718" s="85"/>
      <c r="C1718" s="85"/>
      <c r="D1718" s="85"/>
      <c r="E1718" s="85"/>
      <c r="G1718" s="85"/>
      <c r="H1718" s="85"/>
      <c r="I1718" s="85"/>
    </row>
    <row r="1719" spans="2:9" ht="15" customHeight="1" x14ac:dyDescent="0.25">
      <c r="B1719" s="85"/>
      <c r="C1719" s="85"/>
      <c r="D1719" s="85"/>
      <c r="E1719" s="85"/>
      <c r="G1719" s="85"/>
      <c r="H1719" s="85"/>
      <c r="I1719" s="85"/>
    </row>
    <row r="1720" spans="2:9" x14ac:dyDescent="0.25">
      <c r="B1720" s="85"/>
      <c r="C1720" s="85"/>
      <c r="D1720" s="85"/>
      <c r="E1720" s="85"/>
      <c r="G1720" s="85"/>
      <c r="H1720" s="85"/>
      <c r="I1720" s="85"/>
    </row>
    <row r="1721" spans="2:9" x14ac:dyDescent="0.25">
      <c r="B1721" s="85"/>
      <c r="C1721" s="85"/>
      <c r="D1721" s="85"/>
      <c r="E1721" s="85"/>
      <c r="G1721" s="85"/>
      <c r="H1721" s="85"/>
      <c r="I1721" s="85"/>
    </row>
    <row r="1722" spans="2:9" x14ac:dyDescent="0.25">
      <c r="B1722" s="85"/>
      <c r="C1722" s="85"/>
      <c r="D1722" s="85"/>
      <c r="E1722" s="85"/>
      <c r="G1722" s="85"/>
      <c r="H1722" s="85"/>
      <c r="I1722" s="85"/>
    </row>
    <row r="1723" spans="2:9" x14ac:dyDescent="0.25">
      <c r="B1723" s="85"/>
      <c r="C1723" s="85"/>
      <c r="D1723" s="85"/>
      <c r="E1723" s="85"/>
      <c r="G1723" s="85"/>
      <c r="H1723" s="85"/>
      <c r="I1723" s="85"/>
    </row>
    <row r="1724" spans="2:9" x14ac:dyDescent="0.25">
      <c r="B1724" s="85"/>
      <c r="C1724" s="85"/>
      <c r="D1724" s="85"/>
      <c r="E1724" s="85"/>
      <c r="G1724" s="85"/>
      <c r="H1724" s="85"/>
      <c r="I1724" s="85"/>
    </row>
    <row r="1725" spans="2:9" x14ac:dyDescent="0.25">
      <c r="B1725" s="85"/>
      <c r="C1725" s="85"/>
      <c r="D1725" s="85"/>
      <c r="E1725" s="85"/>
      <c r="G1725" s="85"/>
      <c r="H1725" s="85"/>
      <c r="I1725" s="85"/>
    </row>
    <row r="1726" spans="2:9" x14ac:dyDescent="0.25">
      <c r="B1726" s="85"/>
      <c r="C1726" s="85"/>
      <c r="D1726" s="85"/>
      <c r="E1726" s="85"/>
      <c r="G1726" s="85"/>
      <c r="H1726" s="85"/>
      <c r="I1726" s="85"/>
    </row>
    <row r="1727" spans="2:9" x14ac:dyDescent="0.25">
      <c r="B1727" s="85"/>
      <c r="C1727" s="85"/>
      <c r="D1727" s="85"/>
      <c r="E1727" s="85"/>
      <c r="G1727" s="85"/>
      <c r="H1727" s="85"/>
      <c r="I1727" s="85"/>
    </row>
    <row r="1728" spans="2:9" x14ac:dyDescent="0.25">
      <c r="B1728" s="85"/>
      <c r="C1728" s="85"/>
      <c r="D1728" s="85"/>
      <c r="E1728" s="85"/>
      <c r="G1728" s="85"/>
      <c r="H1728" s="85"/>
      <c r="I1728" s="85"/>
    </row>
    <row r="1729" spans="2:9" x14ac:dyDescent="0.25">
      <c r="B1729" s="85"/>
      <c r="C1729" s="85"/>
      <c r="D1729" s="85"/>
      <c r="E1729" s="85"/>
      <c r="G1729" s="85"/>
      <c r="H1729" s="85"/>
      <c r="I1729" s="85"/>
    </row>
    <row r="1730" spans="2:9" x14ac:dyDescent="0.25">
      <c r="B1730" s="85"/>
      <c r="C1730" s="85"/>
      <c r="D1730" s="85"/>
      <c r="E1730" s="85"/>
      <c r="G1730" s="85"/>
      <c r="H1730" s="85"/>
      <c r="I1730" s="85"/>
    </row>
    <row r="1731" spans="2:9" x14ac:dyDescent="0.25">
      <c r="B1731" s="85"/>
      <c r="C1731" s="85"/>
      <c r="D1731" s="85"/>
      <c r="E1731" s="85"/>
      <c r="G1731" s="85"/>
      <c r="H1731" s="85"/>
      <c r="I1731" s="85"/>
    </row>
    <row r="1732" spans="2:9" x14ac:dyDescent="0.25">
      <c r="B1732" s="85"/>
      <c r="C1732" s="85"/>
      <c r="D1732" s="85"/>
      <c r="E1732" s="85"/>
      <c r="G1732" s="85"/>
      <c r="H1732" s="85"/>
      <c r="I1732" s="85"/>
    </row>
    <row r="1733" spans="2:9" x14ac:dyDescent="0.25">
      <c r="B1733" s="85"/>
      <c r="C1733" s="85"/>
      <c r="D1733" s="85"/>
      <c r="E1733" s="85"/>
      <c r="G1733" s="85"/>
      <c r="H1733" s="85"/>
      <c r="I1733" s="85"/>
    </row>
    <row r="1734" spans="2:9" x14ac:dyDescent="0.25">
      <c r="B1734" s="85"/>
      <c r="C1734" s="85"/>
      <c r="D1734" s="85"/>
      <c r="E1734" s="85"/>
      <c r="G1734" s="85"/>
      <c r="H1734" s="85"/>
      <c r="I1734" s="85"/>
    </row>
    <row r="1735" spans="2:9" x14ac:dyDescent="0.25">
      <c r="B1735" s="85"/>
      <c r="C1735" s="85"/>
      <c r="D1735" s="85"/>
      <c r="E1735" s="85"/>
      <c r="G1735" s="85"/>
      <c r="H1735" s="85"/>
      <c r="I1735" s="85"/>
    </row>
    <row r="1736" spans="2:9" x14ac:dyDescent="0.25">
      <c r="B1736" s="85"/>
      <c r="C1736" s="85"/>
      <c r="D1736" s="85"/>
      <c r="E1736" s="85"/>
      <c r="G1736" s="85"/>
      <c r="H1736" s="85"/>
      <c r="I1736" s="85"/>
    </row>
    <row r="1737" spans="2:9" x14ac:dyDescent="0.25">
      <c r="B1737" s="85"/>
      <c r="C1737" s="85"/>
      <c r="D1737" s="85"/>
      <c r="E1737" s="85"/>
      <c r="G1737" s="85"/>
      <c r="H1737" s="85"/>
      <c r="I1737" s="85"/>
    </row>
    <row r="1738" spans="2:9" x14ac:dyDescent="0.25">
      <c r="B1738" s="85"/>
      <c r="C1738" s="85"/>
      <c r="D1738" s="85"/>
      <c r="E1738" s="85"/>
      <c r="G1738" s="85"/>
      <c r="H1738" s="85"/>
      <c r="I1738" s="85"/>
    </row>
    <row r="1739" spans="2:9" x14ac:dyDescent="0.25">
      <c r="B1739" s="85"/>
      <c r="C1739" s="85"/>
      <c r="D1739" s="85"/>
      <c r="E1739" s="85"/>
      <c r="G1739" s="85"/>
      <c r="H1739" s="85"/>
      <c r="I1739" s="85"/>
    </row>
    <row r="1740" spans="2:9" x14ac:dyDescent="0.25">
      <c r="B1740" s="85"/>
      <c r="C1740" s="85"/>
      <c r="D1740" s="85"/>
      <c r="E1740" s="85"/>
      <c r="G1740" s="85"/>
      <c r="H1740" s="85"/>
      <c r="I1740" s="85"/>
    </row>
    <row r="1741" spans="2:9" x14ac:dyDescent="0.25">
      <c r="B1741" s="85"/>
      <c r="C1741" s="85"/>
      <c r="D1741" s="85"/>
      <c r="E1741" s="85"/>
      <c r="G1741" s="85"/>
      <c r="H1741" s="85"/>
      <c r="I1741" s="85"/>
    </row>
    <row r="1742" spans="2:9" x14ac:dyDescent="0.25">
      <c r="B1742" s="85"/>
      <c r="C1742" s="85"/>
      <c r="D1742" s="85"/>
      <c r="E1742" s="85"/>
      <c r="G1742" s="85"/>
      <c r="H1742" s="85"/>
      <c r="I1742" s="85"/>
    </row>
    <row r="1743" spans="2:9" x14ac:dyDescent="0.25">
      <c r="B1743" s="85"/>
      <c r="C1743" s="85"/>
      <c r="D1743" s="85"/>
      <c r="E1743" s="85"/>
      <c r="G1743" s="85"/>
      <c r="H1743" s="85"/>
      <c r="I1743" s="85"/>
    </row>
    <row r="1744" spans="2:9" x14ac:dyDescent="0.25">
      <c r="B1744" s="85"/>
      <c r="C1744" s="85"/>
      <c r="D1744" s="85"/>
      <c r="E1744" s="85"/>
      <c r="G1744" s="85"/>
      <c r="H1744" s="85"/>
      <c r="I1744" s="85"/>
    </row>
    <row r="1745" spans="2:9" x14ac:dyDescent="0.25">
      <c r="B1745" s="85"/>
      <c r="C1745" s="85"/>
      <c r="D1745" s="85"/>
      <c r="E1745" s="85"/>
      <c r="G1745" s="85"/>
      <c r="H1745" s="85"/>
      <c r="I1745" s="85"/>
    </row>
    <row r="1746" spans="2:9" x14ac:dyDescent="0.25">
      <c r="B1746" s="85"/>
      <c r="C1746" s="85"/>
      <c r="D1746" s="85"/>
      <c r="E1746" s="85"/>
      <c r="G1746" s="85"/>
      <c r="H1746" s="85"/>
      <c r="I1746" s="85"/>
    </row>
    <row r="1747" spans="2:9" x14ac:dyDescent="0.25">
      <c r="B1747" s="85"/>
      <c r="C1747" s="85"/>
      <c r="D1747" s="85"/>
      <c r="E1747" s="85"/>
      <c r="G1747" s="85"/>
      <c r="H1747" s="85"/>
      <c r="I1747" s="85"/>
    </row>
    <row r="1748" spans="2:9" ht="15" customHeight="1" x14ac:dyDescent="0.25">
      <c r="B1748" s="85"/>
      <c r="C1748" s="85"/>
      <c r="D1748" s="85"/>
      <c r="E1748" s="85"/>
      <c r="G1748" s="85"/>
      <c r="H1748" s="85"/>
      <c r="I1748" s="85"/>
    </row>
    <row r="1749" spans="2:9" ht="15" customHeight="1" x14ac:dyDescent="0.25">
      <c r="B1749" s="85"/>
      <c r="C1749" s="85"/>
      <c r="D1749" s="85"/>
      <c r="E1749" s="85"/>
      <c r="G1749" s="85"/>
      <c r="H1749" s="85"/>
      <c r="I1749" s="85"/>
    </row>
    <row r="1750" spans="2:9" ht="15" customHeight="1" x14ac:dyDescent="0.25">
      <c r="B1750" s="85"/>
      <c r="C1750" s="85"/>
      <c r="D1750" s="85"/>
      <c r="E1750" s="85"/>
      <c r="G1750" s="85"/>
      <c r="H1750" s="85"/>
      <c r="I1750" s="85"/>
    </row>
    <row r="1751" spans="2:9" ht="15" customHeight="1" x14ac:dyDescent="0.25">
      <c r="B1751" s="85"/>
      <c r="C1751" s="85"/>
      <c r="D1751" s="85"/>
      <c r="E1751" s="85"/>
      <c r="G1751" s="85"/>
      <c r="H1751" s="85"/>
      <c r="I1751" s="85"/>
    </row>
    <row r="1752" spans="2:9" ht="15" customHeight="1" x14ac:dyDescent="0.25">
      <c r="B1752" s="85"/>
      <c r="C1752" s="85"/>
      <c r="D1752" s="85"/>
      <c r="E1752" s="85"/>
      <c r="G1752" s="85"/>
      <c r="H1752" s="85"/>
      <c r="I1752" s="85"/>
    </row>
    <row r="1753" spans="2:9" ht="15" customHeight="1" x14ac:dyDescent="0.25">
      <c r="B1753" s="85"/>
      <c r="C1753" s="85"/>
      <c r="D1753" s="85"/>
      <c r="E1753" s="85"/>
      <c r="G1753" s="85"/>
      <c r="H1753" s="85"/>
      <c r="I1753" s="85"/>
    </row>
    <row r="1754" spans="2:9" ht="15" customHeight="1" x14ac:dyDescent="0.25">
      <c r="B1754" s="85"/>
      <c r="C1754" s="85"/>
      <c r="D1754" s="85"/>
      <c r="E1754" s="85"/>
      <c r="G1754" s="85"/>
      <c r="H1754" s="85"/>
      <c r="I1754" s="85"/>
    </row>
    <row r="1755" spans="2:9" ht="15" customHeight="1" x14ac:dyDescent="0.25">
      <c r="B1755" s="85"/>
      <c r="C1755" s="85"/>
      <c r="D1755" s="85"/>
      <c r="E1755" s="85"/>
      <c r="G1755" s="85"/>
      <c r="H1755" s="85"/>
      <c r="I1755" s="85"/>
    </row>
    <row r="1756" spans="2:9" ht="15" customHeight="1" x14ac:dyDescent="0.25">
      <c r="B1756" s="85"/>
      <c r="C1756" s="85"/>
      <c r="D1756" s="85"/>
      <c r="E1756" s="85"/>
      <c r="G1756" s="85"/>
      <c r="H1756" s="85"/>
      <c r="I1756" s="85"/>
    </row>
    <row r="1757" spans="2:9" ht="15" customHeight="1" x14ac:dyDescent="0.25">
      <c r="B1757" s="85"/>
      <c r="C1757" s="85"/>
      <c r="D1757" s="85"/>
      <c r="E1757" s="85"/>
      <c r="G1757" s="85"/>
      <c r="H1757" s="85"/>
      <c r="I1757" s="85"/>
    </row>
    <row r="1758" spans="2:9" ht="15" customHeight="1" x14ac:dyDescent="0.25">
      <c r="B1758" s="85"/>
      <c r="C1758" s="85"/>
      <c r="D1758" s="85"/>
      <c r="E1758" s="85"/>
      <c r="G1758" s="85"/>
      <c r="H1758" s="85"/>
      <c r="I1758" s="85"/>
    </row>
    <row r="1759" spans="2:9" ht="15" customHeight="1" x14ac:dyDescent="0.25">
      <c r="B1759" s="85"/>
      <c r="C1759" s="85"/>
      <c r="D1759" s="85"/>
      <c r="E1759" s="85"/>
      <c r="G1759" s="85"/>
      <c r="H1759" s="85"/>
      <c r="I1759" s="85"/>
    </row>
    <row r="1760" spans="2:9" ht="15" customHeight="1" x14ac:dyDescent="0.25">
      <c r="B1760" s="85"/>
      <c r="C1760" s="85"/>
      <c r="D1760" s="85"/>
      <c r="E1760" s="85"/>
      <c r="G1760" s="85"/>
      <c r="H1760" s="85"/>
      <c r="I1760" s="85"/>
    </row>
    <row r="1761" spans="2:9" ht="15" customHeight="1" x14ac:dyDescent="0.25">
      <c r="B1761" s="85"/>
      <c r="C1761" s="85"/>
      <c r="D1761" s="85"/>
      <c r="E1761" s="85"/>
      <c r="G1761" s="85"/>
      <c r="H1761" s="85"/>
      <c r="I1761" s="85"/>
    </row>
    <row r="1762" spans="2:9" ht="15" customHeight="1" x14ac:dyDescent="0.25">
      <c r="B1762" s="85"/>
      <c r="C1762" s="85"/>
      <c r="D1762" s="85"/>
      <c r="E1762" s="85"/>
      <c r="G1762" s="85"/>
      <c r="H1762" s="85"/>
      <c r="I1762" s="85"/>
    </row>
    <row r="1763" spans="2:9" ht="15" customHeight="1" x14ac:dyDescent="0.25">
      <c r="B1763" s="85"/>
      <c r="C1763" s="85"/>
      <c r="D1763" s="85"/>
      <c r="E1763" s="85"/>
      <c r="G1763" s="85"/>
      <c r="H1763" s="85"/>
      <c r="I1763" s="85"/>
    </row>
    <row r="1764" spans="2:9" ht="15" customHeight="1" x14ac:dyDescent="0.25">
      <c r="B1764" s="85"/>
      <c r="C1764" s="85"/>
      <c r="D1764" s="85"/>
      <c r="E1764" s="85"/>
      <c r="G1764" s="85"/>
      <c r="H1764" s="85"/>
      <c r="I1764" s="85"/>
    </row>
    <row r="1765" spans="2:9" ht="15" customHeight="1" x14ac:dyDescent="0.25">
      <c r="B1765" s="85"/>
      <c r="C1765" s="85"/>
      <c r="D1765" s="85"/>
      <c r="E1765" s="85"/>
      <c r="G1765" s="85"/>
      <c r="H1765" s="85"/>
      <c r="I1765" s="85"/>
    </row>
    <row r="1766" spans="2:9" ht="15" customHeight="1" x14ac:dyDescent="0.25">
      <c r="B1766" s="85"/>
      <c r="C1766" s="85"/>
      <c r="D1766" s="85"/>
      <c r="E1766" s="85"/>
      <c r="G1766" s="85"/>
      <c r="H1766" s="85"/>
      <c r="I1766" s="85"/>
    </row>
    <row r="1767" spans="2:9" ht="15" customHeight="1" x14ac:dyDescent="0.25">
      <c r="B1767" s="85"/>
      <c r="C1767" s="85"/>
      <c r="D1767" s="85"/>
      <c r="E1767" s="85"/>
      <c r="G1767" s="85"/>
      <c r="H1767" s="85"/>
      <c r="I1767" s="85"/>
    </row>
    <row r="1768" spans="2:9" ht="15" customHeight="1" x14ac:dyDescent="0.25">
      <c r="B1768" s="85"/>
      <c r="C1768" s="85"/>
      <c r="D1768" s="85"/>
      <c r="E1768" s="85"/>
      <c r="G1768" s="85"/>
      <c r="H1768" s="85"/>
      <c r="I1768" s="85"/>
    </row>
    <row r="1769" spans="2:9" ht="15" customHeight="1" x14ac:dyDescent="0.25">
      <c r="B1769" s="85"/>
      <c r="C1769" s="85"/>
      <c r="D1769" s="85"/>
      <c r="E1769" s="85"/>
      <c r="G1769" s="85"/>
      <c r="H1769" s="85"/>
      <c r="I1769" s="85"/>
    </row>
    <row r="1770" spans="2:9" ht="15" customHeight="1" x14ac:dyDescent="0.25">
      <c r="B1770" s="85"/>
      <c r="C1770" s="85"/>
      <c r="D1770" s="85"/>
      <c r="E1770" s="85"/>
      <c r="G1770" s="85"/>
      <c r="H1770" s="85"/>
      <c r="I1770" s="85"/>
    </row>
    <row r="1771" spans="2:9" ht="15" customHeight="1" x14ac:dyDescent="0.25">
      <c r="B1771" s="85"/>
      <c r="C1771" s="85"/>
      <c r="D1771" s="85"/>
      <c r="E1771" s="85"/>
      <c r="G1771" s="85"/>
      <c r="H1771" s="85"/>
      <c r="I1771" s="85"/>
    </row>
    <row r="1772" spans="2:9" ht="15" customHeight="1" x14ac:dyDescent="0.25">
      <c r="B1772" s="85"/>
      <c r="C1772" s="85"/>
      <c r="D1772" s="85"/>
      <c r="E1772" s="85"/>
      <c r="G1772" s="85"/>
      <c r="H1772" s="85"/>
      <c r="I1772" s="85"/>
    </row>
    <row r="1773" spans="2:9" ht="15" customHeight="1" x14ac:dyDescent="0.25">
      <c r="B1773" s="85"/>
      <c r="C1773" s="85"/>
      <c r="D1773" s="85"/>
      <c r="E1773" s="85"/>
      <c r="G1773" s="85"/>
      <c r="H1773" s="85"/>
      <c r="I1773" s="85"/>
    </row>
    <row r="1774" spans="2:9" ht="15" customHeight="1" x14ac:dyDescent="0.25">
      <c r="B1774" s="85"/>
      <c r="C1774" s="85"/>
      <c r="D1774" s="85"/>
      <c r="E1774" s="85"/>
      <c r="G1774" s="85"/>
      <c r="H1774" s="85"/>
      <c r="I1774" s="85"/>
    </row>
    <row r="1775" spans="2:9" ht="15" customHeight="1" x14ac:dyDescent="0.25">
      <c r="B1775" s="85"/>
      <c r="C1775" s="85"/>
      <c r="D1775" s="85"/>
      <c r="E1775" s="85"/>
      <c r="G1775" s="85"/>
      <c r="H1775" s="85"/>
      <c r="I1775" s="85"/>
    </row>
    <row r="1776" spans="2:9" ht="15" customHeight="1" x14ac:dyDescent="0.25">
      <c r="B1776" s="85"/>
      <c r="C1776" s="85"/>
      <c r="D1776" s="85"/>
      <c r="E1776" s="85"/>
      <c r="G1776" s="85"/>
      <c r="H1776" s="85"/>
      <c r="I1776" s="85"/>
    </row>
    <row r="1777" spans="2:9" ht="15" customHeight="1" x14ac:dyDescent="0.25">
      <c r="B1777" s="85"/>
      <c r="C1777" s="85"/>
      <c r="D1777" s="85"/>
      <c r="E1777" s="85"/>
      <c r="G1777" s="85"/>
      <c r="H1777" s="85"/>
      <c r="I1777" s="85"/>
    </row>
    <row r="1778" spans="2:9" ht="15" customHeight="1" x14ac:dyDescent="0.25">
      <c r="B1778" s="85"/>
      <c r="C1778" s="85"/>
      <c r="D1778" s="85"/>
      <c r="E1778" s="85"/>
      <c r="G1778" s="85"/>
      <c r="H1778" s="85"/>
      <c r="I1778" s="85"/>
    </row>
    <row r="1779" spans="2:9" ht="15" customHeight="1" x14ac:dyDescent="0.25">
      <c r="B1779" s="85"/>
      <c r="C1779" s="85"/>
      <c r="D1779" s="85"/>
      <c r="E1779" s="85"/>
      <c r="G1779" s="85"/>
      <c r="H1779" s="85"/>
      <c r="I1779" s="85"/>
    </row>
    <row r="1780" spans="2:9" ht="15" customHeight="1" x14ac:dyDescent="0.25">
      <c r="B1780" s="85"/>
      <c r="C1780" s="85"/>
      <c r="D1780" s="85"/>
      <c r="E1780" s="85"/>
      <c r="G1780" s="85"/>
      <c r="H1780" s="85"/>
      <c r="I1780" s="85"/>
    </row>
    <row r="1781" spans="2:9" ht="15" customHeight="1" x14ac:dyDescent="0.25">
      <c r="B1781" s="85"/>
      <c r="C1781" s="85"/>
      <c r="D1781" s="85"/>
      <c r="E1781" s="85"/>
      <c r="G1781" s="85"/>
      <c r="H1781" s="85"/>
      <c r="I1781" s="85"/>
    </row>
    <row r="1782" spans="2:9" ht="15" customHeight="1" x14ac:dyDescent="0.25">
      <c r="B1782" s="85"/>
      <c r="C1782" s="85"/>
      <c r="D1782" s="85"/>
      <c r="E1782" s="85"/>
      <c r="G1782" s="85"/>
      <c r="H1782" s="85"/>
      <c r="I1782" s="85"/>
    </row>
    <row r="1783" spans="2:9" ht="15" customHeight="1" x14ac:dyDescent="0.25">
      <c r="B1783" s="85"/>
      <c r="C1783" s="85"/>
      <c r="D1783" s="85"/>
      <c r="E1783" s="85"/>
      <c r="G1783" s="85"/>
      <c r="H1783" s="85"/>
      <c r="I1783" s="85"/>
    </row>
    <row r="1784" spans="2:9" ht="15" customHeight="1" x14ac:dyDescent="0.25">
      <c r="B1784" s="85"/>
      <c r="C1784" s="85"/>
      <c r="D1784" s="85"/>
      <c r="E1784" s="85"/>
      <c r="G1784" s="85"/>
      <c r="H1784" s="85"/>
      <c r="I1784" s="85"/>
    </row>
    <row r="1785" spans="2:9" ht="15" customHeight="1" x14ac:dyDescent="0.25">
      <c r="B1785" s="85"/>
      <c r="C1785" s="85"/>
      <c r="D1785" s="85"/>
      <c r="E1785" s="85"/>
      <c r="G1785" s="85"/>
      <c r="H1785" s="85"/>
      <c r="I1785" s="85"/>
    </row>
    <row r="1786" spans="2:9" ht="15" customHeight="1" x14ac:dyDescent="0.25">
      <c r="B1786" s="85"/>
      <c r="C1786" s="85"/>
      <c r="D1786" s="85"/>
      <c r="E1786" s="85"/>
      <c r="G1786" s="85"/>
      <c r="H1786" s="85"/>
      <c r="I1786" s="85"/>
    </row>
    <row r="1787" spans="2:9" ht="15" customHeight="1" x14ac:dyDescent="0.25">
      <c r="B1787" s="85"/>
      <c r="C1787" s="85"/>
      <c r="D1787" s="85"/>
      <c r="E1787" s="85"/>
      <c r="G1787" s="85"/>
      <c r="H1787" s="85"/>
      <c r="I1787" s="85"/>
    </row>
    <row r="1788" spans="2:9" ht="15" customHeight="1" x14ac:dyDescent="0.25">
      <c r="B1788" s="85"/>
      <c r="C1788" s="85"/>
      <c r="D1788" s="85"/>
      <c r="E1788" s="85"/>
      <c r="G1788" s="85"/>
      <c r="H1788" s="85"/>
      <c r="I1788" s="85"/>
    </row>
    <row r="1789" spans="2:9" ht="15" customHeight="1" x14ac:dyDescent="0.25">
      <c r="B1789" s="85"/>
      <c r="C1789" s="85"/>
      <c r="D1789" s="85"/>
      <c r="E1789" s="85"/>
      <c r="G1789" s="85"/>
      <c r="H1789" s="85"/>
      <c r="I1789" s="85"/>
    </row>
    <row r="1790" spans="2:9" ht="15" customHeight="1" x14ac:dyDescent="0.25">
      <c r="B1790" s="85"/>
      <c r="C1790" s="85"/>
      <c r="D1790" s="85"/>
      <c r="E1790" s="85"/>
      <c r="G1790" s="85"/>
      <c r="H1790" s="85"/>
      <c r="I1790" s="85"/>
    </row>
    <row r="1791" spans="2:9" ht="15" customHeight="1" x14ac:dyDescent="0.25">
      <c r="B1791" s="85"/>
      <c r="C1791" s="85"/>
      <c r="D1791" s="85"/>
      <c r="E1791" s="85"/>
      <c r="G1791" s="85"/>
      <c r="H1791" s="85"/>
      <c r="I1791" s="85"/>
    </row>
    <row r="1792" spans="2:9" ht="15" customHeight="1" x14ac:dyDescent="0.25">
      <c r="B1792" s="85"/>
      <c r="C1792" s="85"/>
      <c r="D1792" s="85"/>
      <c r="E1792" s="85"/>
      <c r="G1792" s="85"/>
      <c r="H1792" s="85"/>
      <c r="I1792" s="85"/>
    </row>
    <row r="1793" spans="2:9" ht="15" customHeight="1" x14ac:dyDescent="0.25">
      <c r="B1793" s="85"/>
      <c r="C1793" s="85"/>
      <c r="D1793" s="85"/>
      <c r="E1793" s="85"/>
      <c r="G1793" s="85"/>
      <c r="H1793" s="85"/>
      <c r="I1793" s="85"/>
    </row>
    <row r="1794" spans="2:9" ht="15" customHeight="1" x14ac:dyDescent="0.25">
      <c r="B1794" s="85"/>
      <c r="C1794" s="85"/>
      <c r="D1794" s="85"/>
      <c r="E1794" s="85"/>
      <c r="G1794" s="85"/>
      <c r="H1794" s="85"/>
      <c r="I1794" s="85"/>
    </row>
    <row r="1795" spans="2:9" ht="15" customHeight="1" x14ac:dyDescent="0.25">
      <c r="B1795" s="85"/>
      <c r="C1795" s="85"/>
      <c r="D1795" s="85"/>
      <c r="E1795" s="85"/>
      <c r="G1795" s="85"/>
      <c r="H1795" s="85"/>
      <c r="I1795" s="85"/>
    </row>
    <row r="1796" spans="2:9" ht="15" customHeight="1" x14ac:dyDescent="0.25">
      <c r="B1796" s="85"/>
      <c r="C1796" s="85"/>
      <c r="D1796" s="85"/>
      <c r="E1796" s="85"/>
      <c r="G1796" s="85"/>
      <c r="H1796" s="85"/>
      <c r="I1796" s="85"/>
    </row>
    <row r="1797" spans="2:9" ht="15" customHeight="1" x14ac:dyDescent="0.25">
      <c r="B1797" s="85"/>
      <c r="C1797" s="85"/>
      <c r="D1797" s="85"/>
      <c r="E1797" s="85"/>
      <c r="G1797" s="85"/>
      <c r="H1797" s="85"/>
      <c r="I1797" s="85"/>
    </row>
    <row r="1798" spans="2:9" ht="15" customHeight="1" x14ac:dyDescent="0.25">
      <c r="B1798" s="85"/>
      <c r="C1798" s="85"/>
      <c r="D1798" s="85"/>
      <c r="E1798" s="85"/>
      <c r="G1798" s="85"/>
      <c r="H1798" s="85"/>
      <c r="I1798" s="85"/>
    </row>
    <row r="1799" spans="2:9" ht="15" customHeight="1" x14ac:dyDescent="0.25">
      <c r="B1799" s="85"/>
      <c r="C1799" s="85"/>
      <c r="D1799" s="85"/>
      <c r="E1799" s="85"/>
      <c r="G1799" s="85"/>
      <c r="H1799" s="85"/>
      <c r="I1799" s="85"/>
    </row>
    <row r="1800" spans="2:9" ht="15" customHeight="1" x14ac:dyDescent="0.25">
      <c r="B1800" s="85"/>
      <c r="C1800" s="85"/>
      <c r="D1800" s="85"/>
      <c r="E1800" s="85"/>
      <c r="G1800" s="85"/>
      <c r="H1800" s="85"/>
      <c r="I1800" s="85"/>
    </row>
    <row r="1801" spans="2:9" ht="15" customHeight="1" x14ac:dyDescent="0.25">
      <c r="B1801" s="85"/>
      <c r="C1801" s="85"/>
      <c r="D1801" s="85"/>
      <c r="E1801" s="85"/>
      <c r="G1801" s="85"/>
      <c r="H1801" s="85"/>
      <c r="I1801" s="85"/>
    </row>
    <row r="1802" spans="2:9" ht="15" customHeight="1" x14ac:dyDescent="0.25">
      <c r="B1802" s="85"/>
      <c r="C1802" s="85"/>
      <c r="D1802" s="85"/>
      <c r="E1802" s="85"/>
      <c r="G1802" s="85"/>
      <c r="H1802" s="85"/>
      <c r="I1802" s="85"/>
    </row>
    <row r="1803" spans="2:9" ht="15" customHeight="1" x14ac:dyDescent="0.25">
      <c r="B1803" s="85"/>
      <c r="C1803" s="85"/>
      <c r="D1803" s="85"/>
      <c r="E1803" s="85"/>
      <c r="G1803" s="85"/>
      <c r="H1803" s="85"/>
      <c r="I1803" s="85"/>
    </row>
    <row r="1804" spans="2:9" ht="15" customHeight="1" x14ac:dyDescent="0.25">
      <c r="B1804" s="85"/>
      <c r="C1804" s="85"/>
      <c r="D1804" s="85"/>
      <c r="E1804" s="85"/>
      <c r="G1804" s="85"/>
      <c r="H1804" s="85"/>
      <c r="I1804" s="85"/>
    </row>
    <row r="1805" spans="2:9" ht="15" customHeight="1" x14ac:dyDescent="0.25">
      <c r="B1805" s="85"/>
      <c r="C1805" s="85"/>
      <c r="D1805" s="85"/>
      <c r="E1805" s="85"/>
      <c r="G1805" s="85"/>
      <c r="H1805" s="85"/>
      <c r="I1805" s="85"/>
    </row>
    <row r="1806" spans="2:9" ht="15" customHeight="1" x14ac:dyDescent="0.25">
      <c r="B1806" s="85"/>
      <c r="C1806" s="85"/>
      <c r="D1806" s="85"/>
      <c r="E1806" s="85"/>
      <c r="G1806" s="85"/>
      <c r="H1806" s="85"/>
      <c r="I1806" s="85"/>
    </row>
    <row r="1807" spans="2:9" ht="15" customHeight="1" x14ac:dyDescent="0.25">
      <c r="B1807" s="85"/>
      <c r="C1807" s="85"/>
      <c r="D1807" s="85"/>
      <c r="E1807" s="85"/>
      <c r="G1807" s="85"/>
      <c r="H1807" s="85"/>
      <c r="I1807" s="85"/>
    </row>
    <row r="1808" spans="2:9" ht="15" customHeight="1" x14ac:dyDescent="0.25">
      <c r="B1808" s="85"/>
      <c r="C1808" s="85"/>
      <c r="D1808" s="85"/>
      <c r="E1808" s="85"/>
      <c r="G1808" s="85"/>
      <c r="H1808" s="85"/>
      <c r="I1808" s="85"/>
    </row>
    <row r="1809" spans="2:9" ht="15" customHeight="1" x14ac:dyDescent="0.25">
      <c r="B1809" s="85"/>
      <c r="C1809" s="85"/>
      <c r="D1809" s="85"/>
      <c r="E1809" s="85"/>
      <c r="G1809" s="85"/>
      <c r="H1809" s="85"/>
      <c r="I1809" s="85"/>
    </row>
    <row r="1810" spans="2:9" ht="15" customHeight="1" x14ac:dyDescent="0.25">
      <c r="B1810" s="85"/>
      <c r="C1810" s="85"/>
      <c r="D1810" s="85"/>
      <c r="E1810" s="85"/>
      <c r="G1810" s="85"/>
      <c r="H1810" s="85"/>
      <c r="I1810" s="85"/>
    </row>
    <row r="1811" spans="2:9" ht="15" customHeight="1" x14ac:dyDescent="0.25">
      <c r="B1811" s="85"/>
      <c r="C1811" s="85"/>
      <c r="D1811" s="85"/>
      <c r="E1811" s="85"/>
      <c r="G1811" s="85"/>
      <c r="H1811" s="85"/>
      <c r="I1811" s="85"/>
    </row>
    <row r="1812" spans="2:9" ht="15" customHeight="1" x14ac:dyDescent="0.25">
      <c r="B1812" s="85"/>
      <c r="C1812" s="85"/>
      <c r="D1812" s="85"/>
      <c r="E1812" s="85"/>
      <c r="G1812" s="85"/>
      <c r="H1812" s="85"/>
      <c r="I1812" s="85"/>
    </row>
    <row r="1813" spans="2:9" ht="15" customHeight="1" x14ac:dyDescent="0.25">
      <c r="B1813" s="85"/>
      <c r="C1813" s="85"/>
      <c r="D1813" s="85"/>
      <c r="E1813" s="85"/>
      <c r="G1813" s="85"/>
      <c r="H1813" s="85"/>
      <c r="I1813" s="85"/>
    </row>
    <row r="1814" spans="2:9" ht="15" customHeight="1" x14ac:dyDescent="0.25">
      <c r="B1814" s="85"/>
      <c r="C1814" s="85"/>
      <c r="D1814" s="85"/>
      <c r="E1814" s="85"/>
      <c r="G1814" s="85"/>
      <c r="H1814" s="85"/>
      <c r="I1814" s="85"/>
    </row>
    <row r="1815" spans="2:9" ht="15" customHeight="1" x14ac:dyDescent="0.25">
      <c r="B1815" s="85"/>
      <c r="C1815" s="85"/>
      <c r="D1815" s="85"/>
      <c r="E1815" s="85"/>
      <c r="G1815" s="85"/>
      <c r="H1815" s="85"/>
      <c r="I1815" s="85"/>
    </row>
    <row r="1816" spans="2:9" ht="15" customHeight="1" x14ac:dyDescent="0.25">
      <c r="B1816" s="85"/>
      <c r="C1816" s="85"/>
      <c r="D1816" s="85"/>
      <c r="E1816" s="85"/>
      <c r="G1816" s="85"/>
      <c r="H1816" s="85"/>
      <c r="I1816" s="85"/>
    </row>
    <row r="1817" spans="2:9" ht="15" customHeight="1" x14ac:dyDescent="0.25">
      <c r="B1817" s="85"/>
      <c r="C1817" s="85"/>
      <c r="D1817" s="85"/>
      <c r="E1817" s="85"/>
      <c r="G1817" s="85"/>
      <c r="H1817" s="85"/>
      <c r="I1817" s="85"/>
    </row>
    <row r="1818" spans="2:9" ht="15" customHeight="1" x14ac:dyDescent="0.25">
      <c r="B1818" s="85"/>
      <c r="C1818" s="85"/>
      <c r="D1818" s="85"/>
      <c r="E1818" s="85"/>
      <c r="G1818" s="85"/>
      <c r="H1818" s="85"/>
      <c r="I1818" s="85"/>
    </row>
    <row r="1819" spans="2:9" ht="15" customHeight="1" x14ac:dyDescent="0.25">
      <c r="B1819" s="85"/>
      <c r="C1819" s="85"/>
      <c r="D1819" s="85"/>
      <c r="E1819" s="85"/>
      <c r="G1819" s="85"/>
      <c r="H1819" s="85"/>
      <c r="I1819" s="85"/>
    </row>
    <row r="1820" spans="2:9" ht="15" customHeight="1" x14ac:dyDescent="0.25">
      <c r="B1820" s="85"/>
      <c r="C1820" s="85"/>
      <c r="D1820" s="85"/>
      <c r="E1820" s="85"/>
      <c r="G1820" s="85"/>
      <c r="H1820" s="85"/>
      <c r="I1820" s="85"/>
    </row>
    <row r="1821" spans="2:9" ht="15" customHeight="1" x14ac:dyDescent="0.25">
      <c r="B1821" s="85"/>
      <c r="C1821" s="85"/>
      <c r="D1821" s="85"/>
      <c r="E1821" s="85"/>
      <c r="G1821" s="85"/>
      <c r="H1821" s="85"/>
      <c r="I1821" s="85"/>
    </row>
    <row r="1822" spans="2:9" ht="15" customHeight="1" x14ac:dyDescent="0.25">
      <c r="B1822" s="85"/>
      <c r="C1822" s="85"/>
      <c r="D1822" s="85"/>
      <c r="E1822" s="85"/>
      <c r="G1822" s="85"/>
      <c r="H1822" s="85"/>
      <c r="I1822" s="85"/>
    </row>
    <row r="1823" spans="2:9" ht="15" customHeight="1" x14ac:dyDescent="0.25">
      <c r="B1823" s="85"/>
      <c r="C1823" s="85"/>
      <c r="D1823" s="85"/>
      <c r="E1823" s="85"/>
      <c r="G1823" s="85"/>
      <c r="H1823" s="85"/>
      <c r="I1823" s="85"/>
    </row>
    <row r="1824" spans="2:9" ht="15" customHeight="1" x14ac:dyDescent="0.25">
      <c r="B1824" s="85"/>
      <c r="C1824" s="85"/>
      <c r="D1824" s="85"/>
      <c r="E1824" s="85"/>
      <c r="G1824" s="85"/>
      <c r="H1824" s="85"/>
      <c r="I1824" s="85"/>
    </row>
    <row r="1825" spans="2:9" ht="15" customHeight="1" x14ac:dyDescent="0.25">
      <c r="B1825" s="85"/>
      <c r="C1825" s="85"/>
      <c r="D1825" s="85"/>
      <c r="E1825" s="85"/>
      <c r="G1825" s="85"/>
      <c r="H1825" s="85"/>
      <c r="I1825" s="85"/>
    </row>
    <row r="1826" spans="2:9" ht="15" customHeight="1" x14ac:dyDescent="0.25">
      <c r="B1826" s="85"/>
      <c r="C1826" s="85"/>
      <c r="D1826" s="85"/>
      <c r="E1826" s="85"/>
      <c r="G1826" s="85"/>
      <c r="H1826" s="85"/>
      <c r="I1826" s="85"/>
    </row>
    <row r="1827" spans="2:9" ht="15" customHeight="1" x14ac:dyDescent="0.25">
      <c r="B1827" s="85"/>
      <c r="C1827" s="85"/>
      <c r="D1827" s="85"/>
      <c r="E1827" s="85"/>
      <c r="G1827" s="85"/>
      <c r="H1827" s="85"/>
      <c r="I1827" s="85"/>
    </row>
    <row r="1828" spans="2:9" ht="15" customHeight="1" x14ac:dyDescent="0.25">
      <c r="B1828" s="85"/>
      <c r="C1828" s="85"/>
      <c r="D1828" s="85"/>
      <c r="E1828" s="85"/>
      <c r="G1828" s="85"/>
      <c r="H1828" s="85"/>
      <c r="I1828" s="85"/>
    </row>
    <row r="1829" spans="2:9" ht="15" customHeight="1" x14ac:dyDescent="0.25">
      <c r="B1829" s="85"/>
      <c r="C1829" s="85"/>
      <c r="D1829" s="85"/>
      <c r="E1829" s="85"/>
      <c r="G1829" s="85"/>
      <c r="H1829" s="85"/>
      <c r="I1829" s="85"/>
    </row>
    <row r="1830" spans="2:9" ht="15" customHeight="1" x14ac:dyDescent="0.25">
      <c r="B1830" s="85"/>
      <c r="C1830" s="85"/>
      <c r="D1830" s="85"/>
      <c r="E1830" s="85"/>
      <c r="G1830" s="85"/>
      <c r="H1830" s="85"/>
      <c r="I1830" s="85"/>
    </row>
    <row r="1831" spans="2:9" ht="15" customHeight="1" x14ac:dyDescent="0.25">
      <c r="B1831" s="85"/>
      <c r="C1831" s="85"/>
      <c r="D1831" s="85"/>
      <c r="E1831" s="85"/>
      <c r="G1831" s="85"/>
      <c r="H1831" s="85"/>
      <c r="I1831" s="85"/>
    </row>
    <row r="1832" spans="2:9" ht="15" customHeight="1" x14ac:dyDescent="0.25">
      <c r="B1832" s="85"/>
      <c r="C1832" s="85"/>
      <c r="D1832" s="85"/>
      <c r="E1832" s="85"/>
      <c r="G1832" s="85"/>
      <c r="H1832" s="85"/>
      <c r="I1832" s="85"/>
    </row>
    <row r="1833" spans="2:9" ht="15" customHeight="1" x14ac:dyDescent="0.25">
      <c r="B1833" s="85"/>
      <c r="C1833" s="85"/>
      <c r="D1833" s="85"/>
      <c r="E1833" s="85"/>
      <c r="G1833" s="85"/>
      <c r="H1833" s="85"/>
      <c r="I1833" s="85"/>
    </row>
    <row r="1834" spans="2:9" ht="15" customHeight="1" x14ac:dyDescent="0.25">
      <c r="B1834" s="85"/>
      <c r="C1834" s="85"/>
      <c r="D1834" s="85"/>
      <c r="E1834" s="85"/>
      <c r="G1834" s="85"/>
      <c r="H1834" s="85"/>
      <c r="I1834" s="85"/>
    </row>
    <row r="1835" spans="2:9" ht="15" customHeight="1" x14ac:dyDescent="0.25">
      <c r="B1835" s="85"/>
      <c r="C1835" s="85"/>
      <c r="D1835" s="85"/>
      <c r="E1835" s="85"/>
      <c r="G1835" s="85"/>
      <c r="H1835" s="85"/>
      <c r="I1835" s="85"/>
    </row>
    <row r="1836" spans="2:9" ht="15" customHeight="1" x14ac:dyDescent="0.25">
      <c r="B1836" s="85"/>
      <c r="C1836" s="85"/>
      <c r="D1836" s="85"/>
      <c r="E1836" s="85"/>
      <c r="G1836" s="85"/>
      <c r="H1836" s="85"/>
      <c r="I1836" s="85"/>
    </row>
    <row r="1837" spans="2:9" ht="15" customHeight="1" x14ac:dyDescent="0.25">
      <c r="B1837" s="85"/>
      <c r="C1837" s="85"/>
      <c r="D1837" s="85"/>
      <c r="E1837" s="85"/>
      <c r="G1837" s="85"/>
      <c r="H1837" s="85"/>
      <c r="I1837" s="85"/>
    </row>
    <row r="1838" spans="2:9" ht="15" customHeight="1" x14ac:dyDescent="0.25">
      <c r="B1838" s="85"/>
      <c r="C1838" s="85"/>
      <c r="D1838" s="85"/>
      <c r="E1838" s="85"/>
      <c r="G1838" s="85"/>
      <c r="H1838" s="85"/>
      <c r="I1838" s="85"/>
    </row>
    <row r="1839" spans="2:9" ht="15" customHeight="1" x14ac:dyDescent="0.25">
      <c r="B1839" s="85"/>
      <c r="C1839" s="85"/>
      <c r="D1839" s="85"/>
      <c r="E1839" s="85"/>
      <c r="G1839" s="85"/>
      <c r="H1839" s="85"/>
      <c r="I1839" s="85"/>
    </row>
    <row r="1840" spans="2:9" ht="15" customHeight="1" x14ac:dyDescent="0.25">
      <c r="B1840" s="85"/>
      <c r="C1840" s="85"/>
      <c r="D1840" s="85"/>
      <c r="E1840" s="85"/>
      <c r="G1840" s="85"/>
      <c r="H1840" s="85"/>
      <c r="I1840" s="85"/>
    </row>
    <row r="1841" spans="2:9" ht="15" customHeight="1" x14ac:dyDescent="0.25">
      <c r="B1841" s="85"/>
      <c r="C1841" s="85"/>
      <c r="D1841" s="85"/>
      <c r="E1841" s="85"/>
      <c r="G1841" s="85"/>
      <c r="H1841" s="85"/>
      <c r="I1841" s="85"/>
    </row>
    <row r="1842" spans="2:9" ht="15" customHeight="1" x14ac:dyDescent="0.25">
      <c r="B1842" s="85"/>
      <c r="C1842" s="85"/>
      <c r="D1842" s="85"/>
      <c r="E1842" s="85"/>
      <c r="G1842" s="85"/>
      <c r="H1842" s="85"/>
      <c r="I1842" s="85"/>
    </row>
    <row r="1843" spans="2:9" ht="15" customHeight="1" x14ac:dyDescent="0.25">
      <c r="B1843" s="85"/>
      <c r="C1843" s="85"/>
      <c r="D1843" s="85"/>
      <c r="E1843" s="85"/>
      <c r="G1843" s="85"/>
      <c r="H1843" s="85"/>
      <c r="I1843" s="85"/>
    </row>
    <row r="1844" spans="2:9" ht="15" customHeight="1" x14ac:dyDescent="0.25">
      <c r="B1844" s="85"/>
      <c r="C1844" s="85"/>
      <c r="D1844" s="85"/>
      <c r="E1844" s="85"/>
      <c r="G1844" s="85"/>
      <c r="H1844" s="85"/>
      <c r="I1844" s="85"/>
    </row>
    <row r="1845" spans="2:9" ht="15" customHeight="1" x14ac:dyDescent="0.25">
      <c r="B1845" s="85"/>
      <c r="C1845" s="85"/>
      <c r="D1845" s="85"/>
      <c r="E1845" s="85"/>
      <c r="G1845" s="85"/>
      <c r="H1845" s="85"/>
      <c r="I1845" s="85"/>
    </row>
    <row r="1846" spans="2:9" ht="15" customHeight="1" x14ac:dyDescent="0.25">
      <c r="B1846" s="85"/>
      <c r="C1846" s="85"/>
      <c r="D1846" s="85"/>
      <c r="E1846" s="85"/>
      <c r="G1846" s="85"/>
      <c r="H1846" s="85"/>
      <c r="I1846" s="85"/>
    </row>
    <row r="1847" spans="2:9" ht="15" customHeight="1" x14ac:dyDescent="0.25">
      <c r="B1847" s="85"/>
      <c r="C1847" s="85"/>
      <c r="D1847" s="85"/>
      <c r="E1847" s="85"/>
      <c r="G1847" s="85"/>
      <c r="H1847" s="85"/>
      <c r="I1847" s="85"/>
    </row>
    <row r="1848" spans="2:9" ht="15" customHeight="1" x14ac:dyDescent="0.25">
      <c r="B1848" s="85"/>
      <c r="C1848" s="85"/>
      <c r="D1848" s="85"/>
      <c r="E1848" s="85"/>
      <c r="G1848" s="85"/>
      <c r="H1848" s="85"/>
      <c r="I1848" s="85"/>
    </row>
    <row r="1849" spans="2:9" ht="15" customHeight="1" x14ac:dyDescent="0.25">
      <c r="B1849" s="85"/>
      <c r="C1849" s="85"/>
      <c r="D1849" s="85"/>
      <c r="E1849" s="85"/>
      <c r="G1849" s="85"/>
      <c r="H1849" s="85"/>
      <c r="I1849" s="85"/>
    </row>
    <row r="1850" spans="2:9" ht="15" customHeight="1" x14ac:dyDescent="0.25">
      <c r="B1850" s="85"/>
      <c r="C1850" s="85"/>
      <c r="D1850" s="85"/>
      <c r="E1850" s="85"/>
      <c r="G1850" s="85"/>
      <c r="H1850" s="85"/>
      <c r="I1850" s="85"/>
    </row>
    <row r="1851" spans="2:9" ht="15" customHeight="1" x14ac:dyDescent="0.25">
      <c r="B1851" s="85"/>
      <c r="C1851" s="85"/>
      <c r="D1851" s="85"/>
      <c r="E1851" s="85"/>
      <c r="G1851" s="85"/>
      <c r="H1851" s="85"/>
      <c r="I1851" s="85"/>
    </row>
    <row r="1852" spans="2:9" ht="15" customHeight="1" x14ac:dyDescent="0.25">
      <c r="B1852" s="85"/>
      <c r="C1852" s="85"/>
      <c r="D1852" s="85"/>
      <c r="E1852" s="85"/>
      <c r="G1852" s="85"/>
      <c r="H1852" s="85"/>
      <c r="I1852" s="85"/>
    </row>
    <row r="1853" spans="2:9" ht="15" customHeight="1" x14ac:dyDescent="0.25">
      <c r="B1853" s="85"/>
      <c r="C1853" s="85"/>
      <c r="D1853" s="85"/>
      <c r="E1853" s="85"/>
      <c r="G1853" s="85"/>
      <c r="H1853" s="85"/>
      <c r="I1853" s="85"/>
    </row>
    <row r="1854" spans="2:9" ht="15" customHeight="1" x14ac:dyDescent="0.25">
      <c r="B1854" s="85"/>
      <c r="C1854" s="85"/>
      <c r="D1854" s="85"/>
      <c r="E1854" s="85"/>
      <c r="G1854" s="85"/>
      <c r="H1854" s="85"/>
      <c r="I1854" s="85"/>
    </row>
    <row r="1855" spans="2:9" ht="15" customHeight="1" x14ac:dyDescent="0.25">
      <c r="B1855" s="85"/>
      <c r="C1855" s="85"/>
      <c r="D1855" s="85"/>
      <c r="E1855" s="85"/>
      <c r="G1855" s="85"/>
      <c r="H1855" s="85"/>
      <c r="I1855" s="85"/>
    </row>
    <row r="1856" spans="2:9" ht="15" customHeight="1" x14ac:dyDescent="0.25">
      <c r="B1856" s="85"/>
      <c r="C1856" s="85"/>
      <c r="D1856" s="85"/>
      <c r="E1856" s="85"/>
      <c r="G1856" s="85"/>
      <c r="H1856" s="85"/>
      <c r="I1856" s="85"/>
    </row>
    <row r="1857" spans="2:9" ht="15" customHeight="1" x14ac:dyDescent="0.25">
      <c r="B1857" s="85"/>
      <c r="C1857" s="85"/>
      <c r="D1857" s="85"/>
      <c r="E1857" s="85"/>
      <c r="G1857" s="85"/>
      <c r="H1857" s="85"/>
      <c r="I1857" s="85"/>
    </row>
    <row r="1858" spans="2:9" ht="15" customHeight="1" x14ac:dyDescent="0.25">
      <c r="B1858" s="85"/>
      <c r="C1858" s="85"/>
      <c r="D1858" s="85"/>
      <c r="E1858" s="85"/>
      <c r="G1858" s="85"/>
      <c r="H1858" s="85"/>
      <c r="I1858" s="85"/>
    </row>
    <row r="1859" spans="2:9" ht="15" customHeight="1" x14ac:dyDescent="0.25">
      <c r="B1859" s="85"/>
      <c r="C1859" s="85"/>
      <c r="D1859" s="85"/>
      <c r="E1859" s="85"/>
      <c r="G1859" s="85"/>
      <c r="H1859" s="85"/>
      <c r="I1859" s="85"/>
    </row>
    <row r="1860" spans="2:9" ht="15" customHeight="1" x14ac:dyDescent="0.25">
      <c r="B1860" s="85"/>
      <c r="C1860" s="85"/>
      <c r="D1860" s="85"/>
      <c r="E1860" s="85"/>
      <c r="G1860" s="85"/>
      <c r="H1860" s="85"/>
      <c r="I1860" s="85"/>
    </row>
    <row r="1861" spans="2:9" ht="15" customHeight="1" x14ac:dyDescent="0.25">
      <c r="B1861" s="85"/>
      <c r="C1861" s="85"/>
      <c r="D1861" s="85"/>
      <c r="E1861" s="85"/>
      <c r="G1861" s="85"/>
      <c r="H1861" s="85"/>
      <c r="I1861" s="85"/>
    </row>
    <row r="1862" spans="2:9" ht="15" customHeight="1" x14ac:dyDescent="0.25">
      <c r="B1862" s="85"/>
      <c r="C1862" s="85"/>
      <c r="D1862" s="85"/>
      <c r="E1862" s="85"/>
      <c r="G1862" s="85"/>
      <c r="H1862" s="85"/>
      <c r="I1862" s="85"/>
    </row>
    <row r="1863" spans="2:9" ht="15" customHeight="1" x14ac:dyDescent="0.25">
      <c r="B1863" s="85"/>
      <c r="C1863" s="85"/>
      <c r="D1863" s="85"/>
      <c r="E1863" s="85"/>
      <c r="G1863" s="85"/>
      <c r="H1863" s="85"/>
      <c r="I1863" s="85"/>
    </row>
    <row r="1864" spans="2:9" ht="15" customHeight="1" x14ac:dyDescent="0.25">
      <c r="B1864" s="85"/>
      <c r="C1864" s="85"/>
      <c r="D1864" s="85"/>
      <c r="E1864" s="85"/>
      <c r="G1864" s="85"/>
      <c r="H1864" s="85"/>
      <c r="I1864" s="85"/>
    </row>
    <row r="1865" spans="2:9" ht="15" customHeight="1" x14ac:dyDescent="0.25">
      <c r="B1865" s="85"/>
      <c r="C1865" s="85"/>
      <c r="D1865" s="85"/>
      <c r="E1865" s="85"/>
      <c r="G1865" s="85"/>
      <c r="H1865" s="85"/>
      <c r="I1865" s="85"/>
    </row>
    <row r="1866" spans="2:9" ht="15" customHeight="1" x14ac:dyDescent="0.25">
      <c r="B1866" s="85"/>
      <c r="C1866" s="85"/>
      <c r="D1866" s="85"/>
      <c r="E1866" s="85"/>
      <c r="G1866" s="85"/>
      <c r="H1866" s="85"/>
      <c r="I1866" s="85"/>
    </row>
    <row r="1867" spans="2:9" ht="15" customHeight="1" x14ac:dyDescent="0.25">
      <c r="B1867" s="85"/>
      <c r="C1867" s="85"/>
      <c r="D1867" s="85"/>
      <c r="E1867" s="85"/>
      <c r="G1867" s="85"/>
      <c r="H1867" s="85"/>
      <c r="I1867" s="85"/>
    </row>
    <row r="1868" spans="2:9" ht="15" customHeight="1" x14ac:dyDescent="0.25">
      <c r="B1868" s="85"/>
      <c r="C1868" s="85"/>
      <c r="D1868" s="85"/>
      <c r="E1868" s="85"/>
      <c r="G1868" s="85"/>
      <c r="H1868" s="85"/>
      <c r="I1868" s="85"/>
    </row>
    <row r="1869" spans="2:9" ht="15" customHeight="1" x14ac:dyDescent="0.25">
      <c r="B1869" s="85"/>
      <c r="C1869" s="85"/>
      <c r="D1869" s="85"/>
      <c r="E1869" s="85"/>
      <c r="G1869" s="85"/>
      <c r="H1869" s="85"/>
      <c r="I1869" s="85"/>
    </row>
    <row r="1870" spans="2:9" ht="15" customHeight="1" x14ac:dyDescent="0.25">
      <c r="B1870" s="85"/>
      <c r="C1870" s="85"/>
      <c r="D1870" s="85"/>
      <c r="E1870" s="85"/>
      <c r="G1870" s="85"/>
      <c r="H1870" s="85"/>
      <c r="I1870" s="85"/>
    </row>
    <row r="1871" spans="2:9" ht="15" customHeight="1" x14ac:dyDescent="0.25">
      <c r="B1871" s="85"/>
      <c r="C1871" s="85"/>
      <c r="D1871" s="85"/>
      <c r="E1871" s="85"/>
      <c r="G1871" s="85"/>
      <c r="H1871" s="85"/>
      <c r="I1871" s="85"/>
    </row>
    <row r="1872" spans="2:9" ht="15" customHeight="1" x14ac:dyDescent="0.25">
      <c r="B1872" s="85"/>
      <c r="C1872" s="85"/>
      <c r="D1872" s="85"/>
      <c r="E1872" s="85"/>
      <c r="G1872" s="85"/>
      <c r="H1872" s="85"/>
      <c r="I1872" s="85"/>
    </row>
    <row r="1873" spans="2:9" ht="15" customHeight="1" x14ac:dyDescent="0.25">
      <c r="B1873" s="85"/>
      <c r="C1873" s="85"/>
      <c r="D1873" s="85"/>
      <c r="E1873" s="85"/>
      <c r="G1873" s="85"/>
      <c r="H1873" s="85"/>
      <c r="I1873" s="85"/>
    </row>
    <row r="1874" spans="2:9" ht="15" customHeight="1" x14ac:dyDescent="0.25">
      <c r="B1874" s="85"/>
      <c r="C1874" s="85"/>
      <c r="D1874" s="85"/>
      <c r="E1874" s="85"/>
      <c r="G1874" s="85"/>
      <c r="H1874" s="85"/>
      <c r="I1874" s="85"/>
    </row>
    <row r="1875" spans="2:9" ht="15" customHeight="1" x14ac:dyDescent="0.25">
      <c r="B1875" s="85"/>
      <c r="C1875" s="85"/>
      <c r="D1875" s="85"/>
      <c r="E1875" s="85"/>
      <c r="G1875" s="85"/>
      <c r="H1875" s="85"/>
      <c r="I1875" s="85"/>
    </row>
    <row r="1876" spans="2:9" ht="15" customHeight="1" x14ac:dyDescent="0.25">
      <c r="B1876" s="85"/>
      <c r="C1876" s="85"/>
      <c r="D1876" s="85"/>
      <c r="E1876" s="85"/>
      <c r="G1876" s="85"/>
      <c r="H1876" s="85"/>
      <c r="I1876" s="85"/>
    </row>
    <row r="1877" spans="2:9" ht="15" customHeight="1" x14ac:dyDescent="0.25">
      <c r="B1877" s="85"/>
      <c r="C1877" s="85"/>
      <c r="D1877" s="85"/>
      <c r="E1877" s="85"/>
      <c r="G1877" s="85"/>
      <c r="H1877" s="85"/>
      <c r="I1877" s="85"/>
    </row>
    <row r="1878" spans="2:9" ht="15" customHeight="1" x14ac:dyDescent="0.25">
      <c r="B1878" s="85"/>
      <c r="C1878" s="85"/>
      <c r="D1878" s="85"/>
      <c r="E1878" s="85"/>
      <c r="G1878" s="85"/>
      <c r="H1878" s="85"/>
      <c r="I1878" s="85"/>
    </row>
    <row r="1879" spans="2:9" ht="15" customHeight="1" x14ac:dyDescent="0.25">
      <c r="B1879" s="85"/>
      <c r="C1879" s="85"/>
      <c r="D1879" s="85"/>
      <c r="E1879" s="85"/>
      <c r="G1879" s="85"/>
      <c r="H1879" s="85"/>
      <c r="I1879" s="85"/>
    </row>
    <row r="1880" spans="2:9" ht="15" customHeight="1" x14ac:dyDescent="0.25">
      <c r="B1880" s="85"/>
      <c r="C1880" s="85"/>
      <c r="D1880" s="85"/>
      <c r="E1880" s="85"/>
      <c r="G1880" s="85"/>
      <c r="H1880" s="85"/>
      <c r="I1880" s="85"/>
    </row>
    <row r="1881" spans="2:9" ht="15" customHeight="1" x14ac:dyDescent="0.25">
      <c r="B1881" s="85"/>
      <c r="C1881" s="85"/>
      <c r="D1881" s="85"/>
      <c r="E1881" s="85"/>
      <c r="G1881" s="85"/>
      <c r="H1881" s="85"/>
      <c r="I1881" s="85"/>
    </row>
    <row r="1882" spans="2:9" ht="15" customHeight="1" x14ac:dyDescent="0.25">
      <c r="B1882" s="85"/>
      <c r="C1882" s="85"/>
      <c r="D1882" s="85"/>
      <c r="E1882" s="85"/>
      <c r="G1882" s="85"/>
      <c r="H1882" s="85"/>
      <c r="I1882" s="85"/>
    </row>
    <row r="1883" spans="2:9" ht="15" customHeight="1" x14ac:dyDescent="0.25">
      <c r="B1883" s="85"/>
      <c r="C1883" s="85"/>
      <c r="D1883" s="85"/>
      <c r="E1883" s="85"/>
      <c r="G1883" s="85"/>
      <c r="H1883" s="85"/>
      <c r="I1883" s="85"/>
    </row>
    <row r="1884" spans="2:9" ht="15" customHeight="1" x14ac:dyDescent="0.25">
      <c r="B1884" s="85"/>
      <c r="C1884" s="85"/>
      <c r="D1884" s="85"/>
      <c r="E1884" s="85"/>
      <c r="G1884" s="85"/>
      <c r="H1884" s="85"/>
      <c r="I1884" s="85"/>
    </row>
    <row r="1885" spans="2:9" ht="15" customHeight="1" x14ac:dyDescent="0.25">
      <c r="B1885" s="85"/>
      <c r="C1885" s="85"/>
      <c r="D1885" s="85"/>
      <c r="E1885" s="85"/>
      <c r="G1885" s="85"/>
      <c r="H1885" s="85"/>
      <c r="I1885" s="85"/>
    </row>
    <row r="1886" spans="2:9" ht="15" customHeight="1" x14ac:dyDescent="0.25">
      <c r="B1886" s="85"/>
      <c r="C1886" s="85"/>
      <c r="D1886" s="85"/>
      <c r="E1886" s="85"/>
      <c r="G1886" s="85"/>
      <c r="H1886" s="85"/>
      <c r="I1886" s="85"/>
    </row>
    <row r="1887" spans="2:9" ht="15" customHeight="1" x14ac:dyDescent="0.25">
      <c r="B1887" s="85"/>
      <c r="C1887" s="85"/>
      <c r="D1887" s="85"/>
      <c r="E1887" s="85"/>
      <c r="G1887" s="85"/>
      <c r="H1887" s="85"/>
      <c r="I1887" s="85"/>
    </row>
    <row r="1888" spans="2:9" ht="15" customHeight="1" x14ac:dyDescent="0.25">
      <c r="B1888" s="85"/>
      <c r="C1888" s="85"/>
      <c r="D1888" s="85"/>
      <c r="E1888" s="85"/>
      <c r="G1888" s="85"/>
      <c r="H1888" s="85"/>
      <c r="I1888" s="85"/>
    </row>
    <row r="1889" spans="2:9" ht="15" customHeight="1" x14ac:dyDescent="0.25">
      <c r="B1889" s="85"/>
      <c r="C1889" s="85"/>
      <c r="D1889" s="85"/>
      <c r="E1889" s="85"/>
      <c r="G1889" s="85"/>
      <c r="H1889" s="85"/>
      <c r="I1889" s="85"/>
    </row>
    <row r="1890" spans="2:9" ht="15" customHeight="1" x14ac:dyDescent="0.25">
      <c r="B1890" s="85"/>
      <c r="C1890" s="85"/>
      <c r="D1890" s="85"/>
      <c r="E1890" s="85"/>
      <c r="G1890" s="85"/>
      <c r="H1890" s="85"/>
      <c r="I1890" s="85"/>
    </row>
    <row r="1891" spans="2:9" ht="15" customHeight="1" x14ac:dyDescent="0.25">
      <c r="B1891" s="85"/>
      <c r="C1891" s="85"/>
      <c r="D1891" s="85"/>
      <c r="E1891" s="85"/>
      <c r="G1891" s="85"/>
      <c r="H1891" s="85"/>
      <c r="I1891" s="85"/>
    </row>
    <row r="1892" spans="2:9" ht="15" customHeight="1" x14ac:dyDescent="0.25">
      <c r="B1892" s="85"/>
      <c r="C1892" s="85"/>
      <c r="D1892" s="85"/>
      <c r="E1892" s="85"/>
      <c r="G1892" s="85"/>
      <c r="H1892" s="85"/>
      <c r="I1892" s="85"/>
    </row>
    <row r="1893" spans="2:9" ht="15" customHeight="1" x14ac:dyDescent="0.25">
      <c r="B1893" s="85"/>
      <c r="C1893" s="85"/>
      <c r="D1893" s="85"/>
      <c r="E1893" s="85"/>
      <c r="G1893" s="85"/>
      <c r="H1893" s="85"/>
      <c r="I1893" s="85"/>
    </row>
    <row r="1894" spans="2:9" ht="15" customHeight="1" x14ac:dyDescent="0.25">
      <c r="B1894" s="85"/>
      <c r="C1894" s="85"/>
      <c r="D1894" s="85"/>
      <c r="E1894" s="85"/>
      <c r="G1894" s="85"/>
      <c r="H1894" s="85"/>
      <c r="I1894" s="85"/>
    </row>
    <row r="1895" spans="2:9" ht="15" customHeight="1" x14ac:dyDescent="0.25">
      <c r="B1895" s="85"/>
      <c r="C1895" s="85"/>
      <c r="D1895" s="85"/>
      <c r="E1895" s="85"/>
      <c r="G1895" s="85"/>
      <c r="H1895" s="85"/>
      <c r="I1895" s="85"/>
    </row>
    <row r="1896" spans="2:9" ht="15" customHeight="1" x14ac:dyDescent="0.25">
      <c r="B1896" s="85"/>
      <c r="C1896" s="85"/>
      <c r="D1896" s="85"/>
      <c r="E1896" s="85"/>
      <c r="G1896" s="85"/>
      <c r="H1896" s="85"/>
      <c r="I1896" s="85"/>
    </row>
    <row r="1897" spans="2:9" ht="15" customHeight="1" x14ac:dyDescent="0.25">
      <c r="B1897" s="85"/>
      <c r="C1897" s="85"/>
      <c r="D1897" s="85"/>
      <c r="E1897" s="85"/>
      <c r="G1897" s="85"/>
      <c r="H1897" s="85"/>
      <c r="I1897" s="85"/>
    </row>
    <row r="1898" spans="2:9" ht="15" customHeight="1" x14ac:dyDescent="0.25">
      <c r="B1898" s="85"/>
      <c r="C1898" s="85"/>
      <c r="D1898" s="85"/>
      <c r="E1898" s="85"/>
      <c r="G1898" s="85"/>
      <c r="H1898" s="85"/>
      <c r="I1898" s="85"/>
    </row>
    <row r="1899" spans="2:9" ht="15" customHeight="1" x14ac:dyDescent="0.25">
      <c r="B1899" s="85"/>
      <c r="C1899" s="85"/>
      <c r="D1899" s="85"/>
      <c r="E1899" s="85"/>
      <c r="G1899" s="85"/>
      <c r="H1899" s="85"/>
      <c r="I1899" s="85"/>
    </row>
    <row r="1900" spans="2:9" ht="15" customHeight="1" x14ac:dyDescent="0.25">
      <c r="B1900" s="85"/>
      <c r="C1900" s="85"/>
      <c r="D1900" s="85"/>
      <c r="E1900" s="85"/>
      <c r="G1900" s="85"/>
      <c r="H1900" s="85"/>
      <c r="I1900" s="85"/>
    </row>
    <row r="1901" spans="2:9" ht="15" customHeight="1" x14ac:dyDescent="0.25">
      <c r="B1901" s="85"/>
      <c r="C1901" s="85"/>
      <c r="D1901" s="85"/>
      <c r="E1901" s="85"/>
      <c r="G1901" s="85"/>
      <c r="H1901" s="85"/>
      <c r="I1901" s="85"/>
    </row>
    <row r="1902" spans="2:9" ht="15" customHeight="1" x14ac:dyDescent="0.25">
      <c r="B1902" s="85"/>
      <c r="C1902" s="85"/>
      <c r="D1902" s="85"/>
      <c r="E1902" s="85"/>
      <c r="G1902" s="85"/>
      <c r="H1902" s="85"/>
      <c r="I1902" s="85"/>
    </row>
    <row r="1903" spans="2:9" ht="15" customHeight="1" x14ac:dyDescent="0.25">
      <c r="B1903" s="85"/>
      <c r="C1903" s="85"/>
      <c r="D1903" s="85"/>
      <c r="E1903" s="85"/>
      <c r="G1903" s="85"/>
      <c r="H1903" s="85"/>
      <c r="I1903" s="85"/>
    </row>
    <row r="1904" spans="2:9" ht="15" customHeight="1" x14ac:dyDescent="0.25">
      <c r="B1904" s="85"/>
      <c r="C1904" s="85"/>
      <c r="D1904" s="85"/>
      <c r="E1904" s="85"/>
      <c r="G1904" s="85"/>
      <c r="H1904" s="85"/>
      <c r="I1904" s="85"/>
    </row>
    <row r="1905" spans="2:9" ht="15" customHeight="1" x14ac:dyDescent="0.25">
      <c r="B1905" s="85"/>
      <c r="C1905" s="85"/>
      <c r="D1905" s="85"/>
      <c r="E1905" s="85"/>
      <c r="G1905" s="85"/>
      <c r="H1905" s="85"/>
      <c r="I1905" s="85"/>
    </row>
    <row r="1906" spans="2:9" ht="15" customHeight="1" x14ac:dyDescent="0.25">
      <c r="B1906" s="85"/>
      <c r="C1906" s="85"/>
      <c r="D1906" s="85"/>
      <c r="E1906" s="85"/>
      <c r="G1906" s="85"/>
      <c r="H1906" s="85"/>
      <c r="I1906" s="85"/>
    </row>
    <row r="1907" spans="2:9" ht="15" customHeight="1" x14ac:dyDescent="0.25">
      <c r="B1907" s="85"/>
      <c r="C1907" s="85"/>
      <c r="D1907" s="85"/>
      <c r="E1907" s="85"/>
      <c r="G1907" s="85"/>
      <c r="H1907" s="85"/>
      <c r="I1907" s="85"/>
    </row>
    <row r="1908" spans="2:9" ht="15" customHeight="1" x14ac:dyDescent="0.25">
      <c r="B1908" s="85"/>
      <c r="C1908" s="85"/>
      <c r="D1908" s="85"/>
      <c r="E1908" s="85"/>
      <c r="G1908" s="85"/>
      <c r="H1908" s="85"/>
      <c r="I1908" s="85"/>
    </row>
    <row r="1909" spans="2:9" ht="15" customHeight="1" x14ac:dyDescent="0.25">
      <c r="B1909" s="85"/>
      <c r="C1909" s="85"/>
      <c r="D1909" s="85"/>
      <c r="E1909" s="85"/>
      <c r="G1909" s="85"/>
      <c r="H1909" s="85"/>
      <c r="I1909" s="85"/>
    </row>
    <row r="1910" spans="2:9" ht="15" customHeight="1" x14ac:dyDescent="0.25">
      <c r="B1910" s="85"/>
      <c r="C1910" s="85"/>
      <c r="D1910" s="85"/>
      <c r="E1910" s="85"/>
      <c r="G1910" s="85"/>
      <c r="H1910" s="85"/>
      <c r="I1910" s="85"/>
    </row>
    <row r="1911" spans="2:9" ht="15" customHeight="1" x14ac:dyDescent="0.25">
      <c r="B1911" s="85"/>
      <c r="C1911" s="85"/>
      <c r="D1911" s="85"/>
      <c r="E1911" s="85"/>
      <c r="G1911" s="85"/>
      <c r="H1911" s="85"/>
      <c r="I1911" s="85"/>
    </row>
    <row r="1912" spans="2:9" ht="15" customHeight="1" x14ac:dyDescent="0.25">
      <c r="B1912" s="85"/>
      <c r="C1912" s="85"/>
      <c r="D1912" s="85"/>
      <c r="E1912" s="85"/>
      <c r="G1912" s="85"/>
      <c r="H1912" s="85"/>
      <c r="I1912" s="85"/>
    </row>
    <row r="1913" spans="2:9" ht="15" customHeight="1" x14ac:dyDescent="0.25">
      <c r="B1913" s="85"/>
      <c r="C1913" s="85"/>
      <c r="D1913" s="85"/>
      <c r="E1913" s="85"/>
      <c r="G1913" s="85"/>
      <c r="H1913" s="85"/>
      <c r="I1913" s="85"/>
    </row>
    <row r="1914" spans="2:9" ht="15" customHeight="1" x14ac:dyDescent="0.25">
      <c r="B1914" s="85"/>
      <c r="C1914" s="85"/>
      <c r="D1914" s="85"/>
      <c r="E1914" s="85"/>
      <c r="G1914" s="85"/>
      <c r="H1914" s="85"/>
      <c r="I1914" s="85"/>
    </row>
    <row r="1915" spans="2:9" ht="15" customHeight="1" x14ac:dyDescent="0.25">
      <c r="B1915" s="85"/>
      <c r="C1915" s="85"/>
      <c r="D1915" s="85"/>
      <c r="E1915" s="85"/>
      <c r="G1915" s="85"/>
      <c r="H1915" s="85"/>
      <c r="I1915" s="85"/>
    </row>
    <row r="1916" spans="2:9" ht="15" customHeight="1" x14ac:dyDescent="0.25">
      <c r="B1916" s="85"/>
      <c r="C1916" s="85"/>
      <c r="D1916" s="85"/>
      <c r="E1916" s="85"/>
      <c r="G1916" s="85"/>
      <c r="H1916" s="85"/>
      <c r="I1916" s="85"/>
    </row>
    <row r="1917" spans="2:9" ht="15" customHeight="1" x14ac:dyDescent="0.25">
      <c r="B1917" s="85"/>
      <c r="C1917" s="85"/>
      <c r="D1917" s="85"/>
      <c r="E1917" s="85"/>
      <c r="G1917" s="85"/>
      <c r="H1917" s="85"/>
      <c r="I1917" s="85"/>
    </row>
    <row r="1918" spans="2:9" ht="15" customHeight="1" x14ac:dyDescent="0.25">
      <c r="B1918" s="85"/>
      <c r="C1918" s="85"/>
      <c r="D1918" s="85"/>
      <c r="E1918" s="85"/>
      <c r="G1918" s="85"/>
      <c r="H1918" s="85"/>
      <c r="I1918" s="85"/>
    </row>
    <row r="1919" spans="2:9" ht="15" customHeight="1" x14ac:dyDescent="0.25">
      <c r="B1919" s="85"/>
      <c r="C1919" s="85"/>
      <c r="D1919" s="85"/>
      <c r="E1919" s="85"/>
      <c r="G1919" s="85"/>
      <c r="H1919" s="85"/>
      <c r="I1919" s="85"/>
    </row>
    <row r="1920" spans="2:9" ht="15" customHeight="1" x14ac:dyDescent="0.25">
      <c r="B1920" s="85"/>
      <c r="C1920" s="85"/>
      <c r="D1920" s="85"/>
      <c r="E1920" s="85"/>
      <c r="G1920" s="85"/>
      <c r="H1920" s="85"/>
      <c r="I1920" s="85"/>
    </row>
    <row r="1921" spans="2:9" ht="15" customHeight="1" x14ac:dyDescent="0.25">
      <c r="B1921" s="85"/>
      <c r="C1921" s="85"/>
      <c r="D1921" s="85"/>
      <c r="E1921" s="85"/>
      <c r="G1921" s="85"/>
      <c r="H1921" s="85"/>
      <c r="I1921" s="85"/>
    </row>
    <row r="1922" spans="2:9" ht="15" customHeight="1" x14ac:dyDescent="0.25">
      <c r="B1922" s="85"/>
      <c r="C1922" s="85"/>
      <c r="D1922" s="85"/>
      <c r="E1922" s="85"/>
      <c r="G1922" s="85"/>
      <c r="H1922" s="85"/>
      <c r="I1922" s="85"/>
    </row>
    <row r="1923" spans="2:9" ht="15" customHeight="1" x14ac:dyDescent="0.25">
      <c r="B1923" s="85"/>
      <c r="C1923" s="85"/>
      <c r="D1923" s="85"/>
      <c r="E1923" s="85"/>
      <c r="G1923" s="85"/>
      <c r="H1923" s="85"/>
      <c r="I1923" s="85"/>
    </row>
    <row r="1924" spans="2:9" ht="15" customHeight="1" x14ac:dyDescent="0.25">
      <c r="B1924" s="85"/>
      <c r="C1924" s="85"/>
      <c r="D1924" s="85"/>
      <c r="E1924" s="85"/>
      <c r="G1924" s="85"/>
      <c r="H1924" s="85"/>
      <c r="I1924" s="85"/>
    </row>
    <row r="1925" spans="2:9" ht="15" customHeight="1" x14ac:dyDescent="0.25">
      <c r="B1925" s="85"/>
      <c r="C1925" s="85"/>
      <c r="D1925" s="85"/>
      <c r="E1925" s="85"/>
      <c r="G1925" s="85"/>
      <c r="H1925" s="85"/>
      <c r="I1925" s="85"/>
    </row>
    <row r="1926" spans="2:9" ht="15" customHeight="1" x14ac:dyDescent="0.25">
      <c r="B1926" s="85"/>
      <c r="C1926" s="85"/>
      <c r="D1926" s="85"/>
      <c r="E1926" s="85"/>
      <c r="G1926" s="85"/>
      <c r="H1926" s="85"/>
      <c r="I1926" s="85"/>
    </row>
    <row r="1927" spans="2:9" ht="15" customHeight="1" x14ac:dyDescent="0.25">
      <c r="B1927" s="85"/>
      <c r="C1927" s="85"/>
      <c r="D1927" s="85"/>
      <c r="E1927" s="85"/>
      <c r="G1927" s="85"/>
      <c r="H1927" s="85"/>
      <c r="I1927" s="85"/>
    </row>
    <row r="1928" spans="2:9" ht="15" customHeight="1" x14ac:dyDescent="0.25">
      <c r="B1928" s="85"/>
      <c r="C1928" s="85"/>
      <c r="D1928" s="85"/>
      <c r="E1928" s="85"/>
      <c r="G1928" s="85"/>
      <c r="H1928" s="85"/>
      <c r="I1928" s="85"/>
    </row>
    <row r="1929" spans="2:9" ht="15" customHeight="1" x14ac:dyDescent="0.25">
      <c r="B1929" s="85"/>
      <c r="C1929" s="85"/>
      <c r="D1929" s="85"/>
      <c r="E1929" s="85"/>
      <c r="G1929" s="85"/>
      <c r="H1929" s="85"/>
      <c r="I1929" s="85"/>
    </row>
    <row r="1930" spans="2:9" ht="15" customHeight="1" x14ac:dyDescent="0.25">
      <c r="B1930" s="85"/>
      <c r="C1930" s="85"/>
      <c r="D1930" s="85"/>
      <c r="E1930" s="85"/>
      <c r="G1930" s="85"/>
      <c r="H1930" s="85"/>
      <c r="I1930" s="85"/>
    </row>
    <row r="1931" spans="2:9" ht="15" customHeight="1" x14ac:dyDescent="0.25">
      <c r="B1931" s="85"/>
      <c r="C1931" s="85"/>
      <c r="D1931" s="85"/>
      <c r="E1931" s="85"/>
      <c r="G1931" s="85"/>
      <c r="H1931" s="85"/>
      <c r="I1931" s="85"/>
    </row>
    <row r="1932" spans="2:9" ht="15" customHeight="1" x14ac:dyDescent="0.25">
      <c r="B1932" s="85"/>
      <c r="C1932" s="85"/>
      <c r="D1932" s="85"/>
      <c r="E1932" s="85"/>
      <c r="G1932" s="85"/>
      <c r="H1932" s="85"/>
      <c r="I1932" s="85"/>
    </row>
    <row r="1933" spans="2:9" ht="15" customHeight="1" x14ac:dyDescent="0.25">
      <c r="B1933" s="85"/>
      <c r="C1933" s="85"/>
      <c r="D1933" s="85"/>
      <c r="E1933" s="85"/>
      <c r="G1933" s="85"/>
      <c r="H1933" s="85"/>
      <c r="I1933" s="85"/>
    </row>
    <row r="1934" spans="2:9" ht="15" customHeight="1" x14ac:dyDescent="0.25">
      <c r="B1934" s="85"/>
      <c r="C1934" s="85"/>
      <c r="D1934" s="85"/>
      <c r="E1934" s="85"/>
      <c r="G1934" s="85"/>
      <c r="H1934" s="85"/>
      <c r="I1934" s="85"/>
    </row>
    <row r="1935" spans="2:9" ht="15" customHeight="1" x14ac:dyDescent="0.25">
      <c r="B1935" s="85"/>
      <c r="C1935" s="85"/>
      <c r="D1935" s="85"/>
      <c r="E1935" s="85"/>
      <c r="G1935" s="85"/>
      <c r="H1935" s="85"/>
      <c r="I1935" s="85"/>
    </row>
    <row r="1936" spans="2:9" ht="15" customHeight="1" x14ac:dyDescent="0.25">
      <c r="B1936" s="85"/>
      <c r="C1936" s="85"/>
      <c r="D1936" s="85"/>
      <c r="E1936" s="85"/>
      <c r="G1936" s="85"/>
      <c r="H1936" s="85"/>
      <c r="I1936" s="85"/>
    </row>
    <row r="1937" spans="2:9" ht="15" customHeight="1" x14ac:dyDescent="0.25">
      <c r="B1937" s="85"/>
      <c r="C1937" s="85"/>
      <c r="D1937" s="85"/>
      <c r="E1937" s="85"/>
      <c r="G1937" s="85"/>
      <c r="H1937" s="85"/>
      <c r="I1937" s="85"/>
    </row>
    <row r="1938" spans="2:9" ht="15" customHeight="1" x14ac:dyDescent="0.25">
      <c r="B1938" s="85"/>
      <c r="C1938" s="85"/>
      <c r="D1938" s="85"/>
      <c r="E1938" s="85"/>
      <c r="G1938" s="85"/>
      <c r="H1938" s="85"/>
      <c r="I1938" s="85"/>
    </row>
    <row r="1939" spans="2:9" ht="15" customHeight="1" x14ac:dyDescent="0.25">
      <c r="B1939" s="85"/>
      <c r="C1939" s="85"/>
      <c r="D1939" s="85"/>
      <c r="E1939" s="85"/>
      <c r="G1939" s="85"/>
      <c r="H1939" s="85"/>
      <c r="I1939" s="85"/>
    </row>
    <row r="1940" spans="2:9" ht="15" customHeight="1" x14ac:dyDescent="0.25">
      <c r="B1940" s="85"/>
      <c r="C1940" s="85"/>
      <c r="D1940" s="85"/>
      <c r="E1940" s="85"/>
      <c r="G1940" s="85"/>
      <c r="H1940" s="85"/>
      <c r="I1940" s="85"/>
    </row>
    <row r="1941" spans="2:9" ht="15" customHeight="1" x14ac:dyDescent="0.25">
      <c r="B1941" s="85"/>
      <c r="C1941" s="85"/>
      <c r="D1941" s="85"/>
      <c r="E1941" s="85"/>
      <c r="G1941" s="85"/>
      <c r="H1941" s="85"/>
      <c r="I1941" s="85"/>
    </row>
    <row r="1942" spans="2:9" ht="15" customHeight="1" x14ac:dyDescent="0.25">
      <c r="B1942" s="85"/>
      <c r="C1942" s="85"/>
      <c r="D1942" s="85"/>
      <c r="E1942" s="85"/>
      <c r="G1942" s="85"/>
      <c r="H1942" s="85"/>
      <c r="I1942" s="85"/>
    </row>
    <row r="1943" spans="2:9" ht="15" customHeight="1" x14ac:dyDescent="0.25">
      <c r="B1943" s="85"/>
      <c r="C1943" s="85"/>
      <c r="D1943" s="85"/>
      <c r="E1943" s="85"/>
      <c r="G1943" s="85"/>
      <c r="H1943" s="85"/>
      <c r="I1943" s="85"/>
    </row>
    <row r="1944" spans="2:9" ht="15" customHeight="1" x14ac:dyDescent="0.25">
      <c r="B1944" s="85"/>
      <c r="C1944" s="85"/>
      <c r="D1944" s="85"/>
      <c r="E1944" s="85"/>
      <c r="G1944" s="85"/>
      <c r="H1944" s="85"/>
      <c r="I1944" s="85"/>
    </row>
    <row r="1945" spans="2:9" ht="15" customHeight="1" x14ac:dyDescent="0.25">
      <c r="B1945" s="85"/>
      <c r="C1945" s="85"/>
      <c r="D1945" s="85"/>
      <c r="E1945" s="85"/>
      <c r="G1945" s="85"/>
      <c r="H1945" s="85"/>
      <c r="I1945" s="85"/>
    </row>
    <row r="1946" spans="2:9" ht="15" customHeight="1" x14ac:dyDescent="0.25">
      <c r="B1946" s="85"/>
      <c r="C1946" s="85"/>
      <c r="D1946" s="85"/>
      <c r="E1946" s="85"/>
      <c r="G1946" s="85"/>
      <c r="H1946" s="85"/>
      <c r="I1946" s="85"/>
    </row>
    <row r="1947" spans="2:9" ht="15" customHeight="1" x14ac:dyDescent="0.25">
      <c r="B1947" s="85"/>
      <c r="C1947" s="85"/>
      <c r="D1947" s="85"/>
      <c r="E1947" s="85"/>
      <c r="G1947" s="85"/>
      <c r="H1947" s="85"/>
      <c r="I1947" s="85"/>
    </row>
    <row r="1948" spans="2:9" ht="15" customHeight="1" x14ac:dyDescent="0.25">
      <c r="B1948" s="85"/>
      <c r="C1948" s="85"/>
      <c r="D1948" s="85"/>
      <c r="E1948" s="85"/>
      <c r="G1948" s="85"/>
      <c r="H1948" s="85"/>
      <c r="I1948" s="85"/>
    </row>
    <row r="1949" spans="2:9" ht="15" customHeight="1" x14ac:dyDescent="0.25">
      <c r="B1949" s="85"/>
      <c r="C1949" s="85"/>
      <c r="D1949" s="85"/>
      <c r="E1949" s="85"/>
      <c r="G1949" s="85"/>
      <c r="H1949" s="85"/>
      <c r="I1949" s="85"/>
    </row>
    <row r="1950" spans="2:9" ht="15" customHeight="1" x14ac:dyDescent="0.25">
      <c r="B1950" s="85"/>
      <c r="C1950" s="85"/>
      <c r="D1950" s="85"/>
      <c r="E1950" s="85"/>
      <c r="G1950" s="85"/>
      <c r="H1950" s="85"/>
      <c r="I1950" s="85"/>
    </row>
    <row r="1951" spans="2:9" ht="15" customHeight="1" x14ac:dyDescent="0.25">
      <c r="B1951" s="85"/>
      <c r="C1951" s="85"/>
      <c r="D1951" s="85"/>
      <c r="E1951" s="85"/>
      <c r="G1951" s="85"/>
      <c r="H1951" s="85"/>
      <c r="I1951" s="85"/>
    </row>
    <row r="1952" spans="2:9" ht="15" customHeight="1" x14ac:dyDescent="0.25">
      <c r="B1952" s="85"/>
      <c r="C1952" s="85"/>
      <c r="D1952" s="85"/>
      <c r="E1952" s="85"/>
      <c r="G1952" s="85"/>
      <c r="H1952" s="85"/>
      <c r="I1952" s="85"/>
    </row>
    <row r="1953" spans="2:12" ht="15" customHeight="1" x14ac:dyDescent="0.25">
      <c r="B1953" s="85"/>
      <c r="C1953" s="85"/>
      <c r="D1953" s="85"/>
      <c r="E1953" s="85"/>
      <c r="G1953" s="85"/>
      <c r="H1953" s="85"/>
      <c r="I1953" s="85"/>
    </row>
    <row r="1954" spans="2:12" ht="15" customHeight="1" x14ac:dyDescent="0.25">
      <c r="B1954" s="85"/>
      <c r="C1954" s="85"/>
      <c r="D1954" s="85"/>
      <c r="E1954" s="85"/>
      <c r="G1954" s="85"/>
      <c r="H1954" s="85"/>
      <c r="I1954" s="85"/>
    </row>
    <row r="1955" spans="2:12" ht="15" customHeight="1" x14ac:dyDescent="0.25">
      <c r="B1955" s="85"/>
      <c r="C1955" s="85"/>
      <c r="D1955" s="85"/>
      <c r="E1955" s="85"/>
      <c r="G1955" s="85"/>
      <c r="H1955" s="85"/>
      <c r="I1955" s="85"/>
      <c r="L1955" s="82"/>
    </row>
    <row r="1956" spans="2:12" ht="15" customHeight="1" x14ac:dyDescent="0.25">
      <c r="B1956" s="85"/>
      <c r="C1956" s="85"/>
      <c r="D1956" s="85"/>
      <c r="E1956" s="85"/>
      <c r="G1956" s="85"/>
      <c r="H1956" s="85"/>
      <c r="I1956" s="85"/>
    </row>
    <row r="1957" spans="2:12" ht="15" customHeight="1" x14ac:dyDescent="0.25">
      <c r="B1957" s="85"/>
      <c r="C1957" s="85"/>
      <c r="D1957" s="85"/>
      <c r="E1957" s="85"/>
      <c r="G1957" s="85"/>
      <c r="H1957" s="85"/>
      <c r="I1957" s="85"/>
    </row>
    <row r="1958" spans="2:12" ht="15" customHeight="1" x14ac:dyDescent="0.25">
      <c r="B1958" s="85"/>
      <c r="C1958" s="85"/>
      <c r="D1958" s="85"/>
      <c r="E1958" s="85"/>
      <c r="G1958" s="85"/>
      <c r="H1958" s="85"/>
      <c r="I1958" s="85"/>
    </row>
    <row r="1959" spans="2:12" ht="15" customHeight="1" x14ac:dyDescent="0.25">
      <c r="B1959" s="85"/>
      <c r="C1959" s="85"/>
      <c r="D1959" s="85"/>
      <c r="E1959" s="85"/>
      <c r="G1959" s="85"/>
      <c r="H1959" s="85"/>
      <c r="I1959" s="85"/>
    </row>
    <row r="1960" spans="2:12" ht="15" customHeight="1" x14ac:dyDescent="0.25">
      <c r="B1960" s="85"/>
      <c r="C1960" s="85"/>
      <c r="D1960" s="85"/>
      <c r="E1960" s="85"/>
      <c r="G1960" s="85"/>
      <c r="H1960" s="85"/>
      <c r="I1960" s="85"/>
    </row>
    <row r="1961" spans="2:12" ht="15" customHeight="1" x14ac:dyDescent="0.25">
      <c r="B1961" s="85"/>
      <c r="C1961" s="85"/>
      <c r="D1961" s="85"/>
      <c r="E1961" s="85"/>
      <c r="G1961" s="85"/>
      <c r="H1961" s="85"/>
      <c r="I1961" s="85"/>
    </row>
    <row r="1962" spans="2:12" ht="15" customHeight="1" x14ac:dyDescent="0.25">
      <c r="B1962" s="85"/>
      <c r="C1962" s="85"/>
      <c r="D1962" s="85"/>
      <c r="E1962" s="85"/>
      <c r="G1962" s="85"/>
      <c r="H1962" s="85"/>
      <c r="I1962" s="85"/>
    </row>
    <row r="1963" spans="2:12" ht="15" customHeight="1" x14ac:dyDescent="0.25">
      <c r="B1963" s="85"/>
      <c r="C1963" s="85"/>
      <c r="D1963" s="85"/>
      <c r="E1963" s="85"/>
      <c r="G1963" s="85"/>
      <c r="H1963" s="85"/>
      <c r="I1963" s="85"/>
    </row>
    <row r="1964" spans="2:12" ht="15" customHeight="1" x14ac:dyDescent="0.25">
      <c r="B1964" s="85"/>
      <c r="C1964" s="85"/>
      <c r="D1964" s="85"/>
      <c r="E1964" s="85"/>
      <c r="G1964" s="85"/>
      <c r="H1964" s="85"/>
      <c r="I1964" s="85"/>
    </row>
    <row r="1965" spans="2:12" ht="15" customHeight="1" x14ac:dyDescent="0.25">
      <c r="B1965" s="85"/>
      <c r="C1965" s="85"/>
      <c r="D1965" s="85"/>
      <c r="E1965" s="85"/>
      <c r="G1965" s="85"/>
      <c r="H1965" s="85"/>
      <c r="I1965" s="85"/>
    </row>
    <row r="1966" spans="2:12" ht="15" customHeight="1" x14ac:dyDescent="0.25">
      <c r="B1966" s="85"/>
      <c r="C1966" s="85"/>
      <c r="D1966" s="85"/>
      <c r="E1966" s="85"/>
      <c r="G1966" s="85"/>
      <c r="H1966" s="85"/>
      <c r="I1966" s="85"/>
    </row>
    <row r="1967" spans="2:12" ht="15" customHeight="1" x14ac:dyDescent="0.25">
      <c r="B1967" s="85"/>
      <c r="C1967" s="85"/>
      <c r="D1967" s="85"/>
      <c r="E1967" s="85"/>
      <c r="G1967" s="85"/>
      <c r="H1967" s="85"/>
      <c r="I1967" s="85"/>
    </row>
    <row r="1968" spans="2:12" ht="15" customHeight="1" x14ac:dyDescent="0.25">
      <c r="B1968" s="85"/>
      <c r="C1968" s="85"/>
      <c r="D1968" s="85"/>
      <c r="E1968" s="85"/>
      <c r="G1968" s="85"/>
      <c r="H1968" s="85"/>
      <c r="I1968" s="85"/>
    </row>
    <row r="1969" spans="2:9" ht="15" customHeight="1" x14ac:dyDescent="0.25">
      <c r="B1969" s="85"/>
      <c r="C1969" s="85"/>
      <c r="D1969" s="85"/>
      <c r="E1969" s="85"/>
      <c r="G1969" s="85"/>
      <c r="H1969" s="85"/>
      <c r="I1969" s="85"/>
    </row>
    <row r="1970" spans="2:9" ht="15" customHeight="1" x14ac:dyDescent="0.25">
      <c r="B1970" s="85"/>
      <c r="C1970" s="85"/>
      <c r="D1970" s="85"/>
      <c r="E1970" s="85"/>
      <c r="G1970" s="85"/>
      <c r="H1970" s="85"/>
      <c r="I1970" s="85"/>
    </row>
    <row r="1971" spans="2:9" ht="15" customHeight="1" x14ac:dyDescent="0.25">
      <c r="B1971" s="85"/>
      <c r="C1971" s="85"/>
      <c r="D1971" s="85"/>
      <c r="E1971" s="85"/>
      <c r="G1971" s="85"/>
      <c r="H1971" s="85"/>
      <c r="I1971" s="85"/>
    </row>
    <row r="1972" spans="2:9" ht="15" customHeight="1" x14ac:dyDescent="0.25">
      <c r="B1972" s="85"/>
      <c r="C1972" s="85"/>
      <c r="D1972" s="85"/>
      <c r="E1972" s="85"/>
      <c r="G1972" s="85"/>
      <c r="H1972" s="85"/>
      <c r="I1972" s="85"/>
    </row>
    <row r="1973" spans="2:9" ht="15" customHeight="1" x14ac:dyDescent="0.25">
      <c r="B1973" s="85"/>
      <c r="C1973" s="85"/>
      <c r="D1973" s="85"/>
      <c r="E1973" s="85"/>
      <c r="G1973" s="85"/>
      <c r="H1973" s="85"/>
      <c r="I1973" s="85"/>
    </row>
    <row r="1974" spans="2:9" ht="15" customHeight="1" x14ac:dyDescent="0.25">
      <c r="B1974" s="85"/>
      <c r="C1974" s="85"/>
      <c r="D1974" s="85"/>
      <c r="E1974" s="85"/>
      <c r="G1974" s="85"/>
      <c r="H1974" s="85"/>
      <c r="I1974" s="85"/>
    </row>
    <row r="1975" spans="2:9" ht="15" customHeight="1" x14ac:dyDescent="0.25">
      <c r="B1975" s="85"/>
      <c r="C1975" s="85"/>
      <c r="D1975" s="85"/>
      <c r="E1975" s="85"/>
      <c r="G1975" s="85"/>
      <c r="H1975" s="85"/>
      <c r="I1975" s="85"/>
    </row>
    <row r="1976" spans="2:9" ht="15" customHeight="1" x14ac:dyDescent="0.25">
      <c r="B1976" s="85"/>
      <c r="C1976" s="85"/>
      <c r="D1976" s="85"/>
      <c r="E1976" s="85"/>
      <c r="G1976" s="85"/>
      <c r="H1976" s="85"/>
      <c r="I1976" s="85"/>
    </row>
    <row r="1977" spans="2:9" ht="15" customHeight="1" x14ac:dyDescent="0.25">
      <c r="B1977" s="85"/>
      <c r="C1977" s="85"/>
      <c r="D1977" s="85"/>
      <c r="E1977" s="85"/>
      <c r="G1977" s="85"/>
      <c r="H1977" s="85"/>
      <c r="I1977" s="85"/>
    </row>
    <row r="1978" spans="2:9" ht="15" customHeight="1" x14ac:dyDescent="0.25">
      <c r="B1978" s="85"/>
      <c r="C1978" s="85"/>
      <c r="D1978" s="85"/>
      <c r="E1978" s="85"/>
      <c r="G1978" s="85"/>
      <c r="H1978" s="85"/>
      <c r="I1978" s="85"/>
    </row>
    <row r="1979" spans="2:9" ht="15" customHeight="1" x14ac:dyDescent="0.25">
      <c r="B1979" s="85"/>
      <c r="C1979" s="85"/>
      <c r="D1979" s="85"/>
      <c r="E1979" s="85"/>
      <c r="G1979" s="85"/>
      <c r="H1979" s="85"/>
      <c r="I1979" s="85"/>
    </row>
    <row r="1980" spans="2:9" ht="15" customHeight="1" x14ac:dyDescent="0.25">
      <c r="B1980" s="85"/>
      <c r="C1980" s="85"/>
      <c r="D1980" s="85"/>
      <c r="E1980" s="85"/>
      <c r="G1980" s="85"/>
      <c r="H1980" s="85"/>
      <c r="I1980" s="85"/>
    </row>
    <row r="1981" spans="2:9" ht="15" customHeight="1" x14ac:dyDescent="0.25">
      <c r="B1981" s="85"/>
      <c r="C1981" s="85"/>
      <c r="D1981" s="85"/>
      <c r="E1981" s="85"/>
      <c r="G1981" s="85"/>
      <c r="H1981" s="85"/>
      <c r="I1981" s="85"/>
    </row>
    <row r="1982" spans="2:9" ht="15" customHeight="1" x14ac:dyDescent="0.25">
      <c r="B1982" s="85"/>
      <c r="C1982" s="85"/>
      <c r="D1982" s="85"/>
      <c r="E1982" s="85"/>
      <c r="G1982" s="85"/>
      <c r="H1982" s="85"/>
      <c r="I1982" s="85"/>
    </row>
    <row r="1983" spans="2:9" ht="15" customHeight="1" x14ac:dyDescent="0.25">
      <c r="B1983" s="85"/>
      <c r="C1983" s="85"/>
      <c r="D1983" s="85"/>
      <c r="E1983" s="85"/>
      <c r="G1983" s="85"/>
      <c r="H1983" s="85"/>
      <c r="I1983" s="85"/>
    </row>
    <row r="1984" spans="2:9" ht="15" customHeight="1" x14ac:dyDescent="0.25">
      <c r="B1984" s="85"/>
      <c r="C1984" s="85"/>
      <c r="D1984" s="85"/>
      <c r="E1984" s="85"/>
      <c r="G1984" s="85"/>
      <c r="H1984" s="85"/>
      <c r="I1984" s="85"/>
    </row>
    <row r="1985" spans="2:9" ht="15" customHeight="1" x14ac:dyDescent="0.25">
      <c r="B1985" s="85"/>
      <c r="C1985" s="85"/>
      <c r="D1985" s="85"/>
      <c r="E1985" s="85"/>
      <c r="G1985" s="85"/>
      <c r="H1985" s="85"/>
      <c r="I1985" s="85"/>
    </row>
    <row r="1986" spans="2:9" ht="15" customHeight="1" x14ac:dyDescent="0.25">
      <c r="B1986" s="85"/>
      <c r="C1986" s="85"/>
      <c r="D1986" s="85"/>
      <c r="E1986" s="85"/>
      <c r="G1986" s="85"/>
      <c r="H1986" s="85"/>
      <c r="I1986" s="85"/>
    </row>
    <row r="1987" spans="2:9" ht="15" customHeight="1" x14ac:dyDescent="0.25">
      <c r="B1987" s="85"/>
      <c r="C1987" s="85"/>
      <c r="D1987" s="85"/>
      <c r="E1987" s="85"/>
      <c r="G1987" s="85"/>
      <c r="H1987" s="85"/>
      <c r="I1987" s="85"/>
    </row>
    <row r="1988" spans="2:9" ht="15" customHeight="1" x14ac:dyDescent="0.25">
      <c r="B1988" s="85"/>
      <c r="C1988" s="85"/>
      <c r="D1988" s="85"/>
      <c r="E1988" s="85"/>
      <c r="G1988" s="85"/>
      <c r="H1988" s="85"/>
      <c r="I1988" s="85"/>
    </row>
    <row r="1989" spans="2:9" ht="15" customHeight="1" x14ac:dyDescent="0.25">
      <c r="B1989" s="85"/>
      <c r="C1989" s="85"/>
      <c r="D1989" s="85"/>
      <c r="E1989" s="85"/>
      <c r="G1989" s="85"/>
      <c r="H1989" s="85"/>
      <c r="I1989" s="85"/>
    </row>
    <row r="1990" spans="2:9" ht="15" customHeight="1" x14ac:dyDescent="0.25">
      <c r="B1990" s="85"/>
      <c r="C1990" s="85"/>
      <c r="D1990" s="85"/>
      <c r="E1990" s="85"/>
      <c r="G1990" s="85"/>
      <c r="H1990" s="85"/>
      <c r="I1990" s="85"/>
    </row>
    <row r="1991" spans="2:9" ht="15" customHeight="1" x14ac:dyDescent="0.25">
      <c r="B1991" s="85"/>
      <c r="C1991" s="85"/>
      <c r="D1991" s="85"/>
      <c r="E1991" s="85"/>
      <c r="G1991" s="85"/>
      <c r="H1991" s="85"/>
      <c r="I1991" s="85"/>
    </row>
    <row r="1992" spans="2:9" ht="15" customHeight="1" x14ac:dyDescent="0.25">
      <c r="B1992" s="85"/>
      <c r="C1992" s="85"/>
      <c r="D1992" s="85"/>
      <c r="E1992" s="85"/>
      <c r="G1992" s="85"/>
      <c r="H1992" s="85"/>
      <c r="I1992" s="85"/>
    </row>
    <row r="1993" spans="2:9" ht="15" customHeight="1" x14ac:dyDescent="0.25">
      <c r="B1993" s="85"/>
      <c r="C1993" s="85"/>
      <c r="D1993" s="85"/>
      <c r="E1993" s="85"/>
      <c r="G1993" s="85"/>
      <c r="H1993" s="85"/>
      <c r="I1993" s="85"/>
    </row>
    <row r="1994" spans="2:9" ht="15" customHeight="1" x14ac:dyDescent="0.25">
      <c r="B1994" s="85"/>
      <c r="C1994" s="85"/>
      <c r="D1994" s="85"/>
      <c r="E1994" s="85"/>
      <c r="G1994" s="85"/>
      <c r="H1994" s="85"/>
      <c r="I1994" s="85"/>
    </row>
    <row r="1995" spans="2:9" ht="15" customHeight="1" x14ac:dyDescent="0.25">
      <c r="B1995" s="85"/>
      <c r="C1995" s="85"/>
      <c r="D1995" s="85"/>
      <c r="E1995" s="85"/>
      <c r="G1995" s="85"/>
      <c r="H1995" s="85"/>
      <c r="I1995" s="85"/>
    </row>
    <row r="1996" spans="2:9" ht="15" customHeight="1" x14ac:dyDescent="0.25">
      <c r="B1996" s="85"/>
      <c r="C1996" s="85"/>
      <c r="D1996" s="85"/>
      <c r="E1996" s="85"/>
      <c r="G1996" s="85"/>
      <c r="H1996" s="85"/>
      <c r="I1996" s="85"/>
    </row>
    <row r="1997" spans="2:9" ht="15" customHeight="1" x14ac:dyDescent="0.25">
      <c r="B1997" s="85"/>
      <c r="C1997" s="85"/>
      <c r="D1997" s="85"/>
      <c r="E1997" s="85"/>
      <c r="G1997" s="85"/>
      <c r="H1997" s="85"/>
      <c r="I1997" s="85"/>
    </row>
    <row r="1998" spans="2:9" ht="15" customHeight="1" x14ac:dyDescent="0.25">
      <c r="B1998" s="85"/>
      <c r="C1998" s="85"/>
      <c r="D1998" s="85"/>
      <c r="E1998" s="85"/>
      <c r="G1998" s="85"/>
      <c r="H1998" s="85"/>
      <c r="I1998" s="85"/>
    </row>
    <row r="1999" spans="2:9" ht="15" customHeight="1" x14ac:dyDescent="0.25">
      <c r="B1999" s="85"/>
      <c r="C1999" s="85"/>
      <c r="D1999" s="85"/>
      <c r="E1999" s="85"/>
      <c r="G1999" s="85"/>
      <c r="H1999" s="85"/>
      <c r="I1999" s="85"/>
    </row>
    <row r="2000" spans="2:9" ht="15" customHeight="1" x14ac:dyDescent="0.25">
      <c r="B2000" s="85"/>
      <c r="C2000" s="85"/>
      <c r="D2000" s="85"/>
      <c r="E2000" s="85"/>
      <c r="G2000" s="85"/>
      <c r="H2000" s="85"/>
      <c r="I2000" s="85"/>
    </row>
    <row r="2001" spans="2:9" ht="15" customHeight="1" x14ac:dyDescent="0.25">
      <c r="B2001" s="85"/>
      <c r="C2001" s="85"/>
      <c r="D2001" s="85"/>
      <c r="E2001" s="85"/>
      <c r="G2001" s="85"/>
      <c r="H2001" s="85"/>
      <c r="I2001" s="85"/>
    </row>
    <row r="2002" spans="2:9" ht="15" customHeight="1" x14ac:dyDescent="0.25">
      <c r="B2002" s="85"/>
      <c r="C2002" s="85"/>
      <c r="D2002" s="85"/>
      <c r="E2002" s="85"/>
      <c r="G2002" s="85"/>
      <c r="H2002" s="85"/>
      <c r="I2002" s="85"/>
    </row>
    <row r="2003" spans="2:9" ht="15" customHeight="1" x14ac:dyDescent="0.25">
      <c r="B2003" s="85"/>
      <c r="C2003" s="85"/>
      <c r="D2003" s="85"/>
      <c r="E2003" s="85"/>
      <c r="G2003" s="85"/>
      <c r="H2003" s="85"/>
      <c r="I2003" s="85"/>
    </row>
    <row r="2004" spans="2:9" ht="15" customHeight="1" x14ac:dyDescent="0.25">
      <c r="B2004" s="85"/>
      <c r="C2004" s="85"/>
      <c r="D2004" s="85"/>
      <c r="E2004" s="85"/>
      <c r="G2004" s="85"/>
      <c r="H2004" s="85"/>
      <c r="I2004" s="85"/>
    </row>
    <row r="2005" spans="2:9" ht="15" customHeight="1" x14ac:dyDescent="0.25">
      <c r="B2005" s="85"/>
      <c r="C2005" s="85"/>
      <c r="D2005" s="85"/>
      <c r="E2005" s="85"/>
      <c r="G2005" s="85"/>
      <c r="H2005" s="85"/>
      <c r="I2005" s="85"/>
    </row>
    <row r="2006" spans="2:9" ht="15" customHeight="1" x14ac:dyDescent="0.25">
      <c r="B2006" s="85"/>
      <c r="C2006" s="85"/>
      <c r="D2006" s="85"/>
      <c r="E2006" s="85"/>
      <c r="G2006" s="85"/>
      <c r="H2006" s="85"/>
      <c r="I2006" s="85"/>
    </row>
    <row r="2007" spans="2:9" ht="15" customHeight="1" x14ac:dyDescent="0.25">
      <c r="B2007" s="85"/>
      <c r="C2007" s="85"/>
      <c r="D2007" s="85"/>
      <c r="E2007" s="85"/>
      <c r="G2007" s="85"/>
      <c r="H2007" s="85"/>
      <c r="I2007" s="85"/>
    </row>
    <row r="2008" spans="2:9" ht="15" customHeight="1" x14ac:dyDescent="0.25">
      <c r="B2008" s="85"/>
      <c r="C2008" s="85"/>
      <c r="D2008" s="85"/>
      <c r="E2008" s="85"/>
      <c r="G2008" s="85"/>
      <c r="H2008" s="85"/>
      <c r="I2008" s="85"/>
    </row>
    <row r="2009" spans="2:9" ht="15" customHeight="1" x14ac:dyDescent="0.25">
      <c r="B2009" s="85"/>
      <c r="C2009" s="85"/>
      <c r="D2009" s="85"/>
      <c r="E2009" s="85"/>
      <c r="G2009" s="85"/>
      <c r="H2009" s="85"/>
      <c r="I2009" s="85"/>
    </row>
    <row r="2010" spans="2:9" ht="15" customHeight="1" x14ac:dyDescent="0.25">
      <c r="B2010" s="85"/>
      <c r="C2010" s="85"/>
      <c r="D2010" s="85"/>
      <c r="E2010" s="85"/>
      <c r="G2010" s="85"/>
      <c r="H2010" s="85"/>
      <c r="I2010" s="85"/>
    </row>
    <row r="2011" spans="2:9" ht="15" customHeight="1" x14ac:dyDescent="0.25">
      <c r="B2011" s="85"/>
      <c r="C2011" s="85"/>
      <c r="D2011" s="85"/>
      <c r="E2011" s="85"/>
      <c r="G2011" s="85"/>
      <c r="H2011" s="85"/>
      <c r="I2011" s="85"/>
    </row>
    <row r="2012" spans="2:9" ht="15" customHeight="1" x14ac:dyDescent="0.25">
      <c r="B2012" s="85"/>
      <c r="C2012" s="85"/>
      <c r="D2012" s="85"/>
      <c r="E2012" s="85"/>
      <c r="G2012" s="85"/>
      <c r="H2012" s="85"/>
      <c r="I2012" s="85"/>
    </row>
    <row r="2013" spans="2:9" ht="15" customHeight="1" x14ac:dyDescent="0.25">
      <c r="B2013" s="85"/>
      <c r="C2013" s="85"/>
      <c r="D2013" s="85"/>
      <c r="E2013" s="85"/>
      <c r="G2013" s="85"/>
      <c r="H2013" s="85"/>
      <c r="I2013" s="85"/>
    </row>
    <row r="2014" spans="2:9" ht="15" customHeight="1" x14ac:dyDescent="0.25">
      <c r="B2014" s="85"/>
      <c r="C2014" s="85"/>
      <c r="D2014" s="85"/>
      <c r="E2014" s="85"/>
      <c r="G2014" s="85"/>
      <c r="H2014" s="85"/>
      <c r="I2014" s="85"/>
    </row>
    <row r="2015" spans="2:9" ht="15" customHeight="1" x14ac:dyDescent="0.25">
      <c r="B2015" s="85"/>
      <c r="C2015" s="85"/>
      <c r="D2015" s="85"/>
      <c r="E2015" s="85"/>
      <c r="G2015" s="85"/>
      <c r="H2015" s="85"/>
      <c r="I2015" s="85"/>
    </row>
    <row r="2016" spans="2:9" ht="15" customHeight="1" x14ac:dyDescent="0.25">
      <c r="B2016" s="85"/>
      <c r="C2016" s="85"/>
      <c r="D2016" s="85"/>
      <c r="E2016" s="85"/>
      <c r="G2016" s="85"/>
      <c r="H2016" s="85"/>
      <c r="I2016" s="85"/>
    </row>
    <row r="2017" spans="2:9" ht="15" customHeight="1" x14ac:dyDescent="0.25">
      <c r="B2017" s="85"/>
      <c r="C2017" s="85"/>
      <c r="D2017" s="85"/>
      <c r="E2017" s="85"/>
      <c r="G2017" s="85"/>
      <c r="H2017" s="85"/>
      <c r="I2017" s="85"/>
    </row>
    <row r="2018" spans="2:9" ht="15" customHeight="1" x14ac:dyDescent="0.25">
      <c r="B2018" s="85"/>
      <c r="C2018" s="85"/>
      <c r="D2018" s="85"/>
      <c r="E2018" s="85"/>
      <c r="G2018" s="85"/>
      <c r="H2018" s="85"/>
      <c r="I2018" s="85"/>
    </row>
    <row r="2019" spans="2:9" ht="15" customHeight="1" x14ac:dyDescent="0.25">
      <c r="B2019" s="85"/>
      <c r="C2019" s="85"/>
      <c r="D2019" s="85"/>
      <c r="E2019" s="85"/>
      <c r="G2019" s="85"/>
      <c r="H2019" s="85"/>
      <c r="I2019" s="85"/>
    </row>
    <row r="2020" spans="2:9" ht="15" customHeight="1" x14ac:dyDescent="0.25">
      <c r="B2020" s="85"/>
      <c r="C2020" s="85"/>
      <c r="D2020" s="85"/>
      <c r="E2020" s="85"/>
      <c r="G2020" s="85"/>
      <c r="H2020" s="85"/>
      <c r="I2020" s="85"/>
    </row>
    <row r="2021" spans="2:9" ht="15" customHeight="1" x14ac:dyDescent="0.25">
      <c r="B2021" s="85"/>
      <c r="C2021" s="85"/>
      <c r="D2021" s="85"/>
      <c r="E2021" s="85"/>
      <c r="G2021" s="85"/>
      <c r="H2021" s="85"/>
      <c r="I2021" s="85"/>
    </row>
    <row r="2022" spans="2:9" ht="15" customHeight="1" x14ac:dyDescent="0.25">
      <c r="B2022" s="85"/>
      <c r="C2022" s="85"/>
      <c r="D2022" s="85"/>
      <c r="E2022" s="85"/>
      <c r="G2022" s="85"/>
      <c r="H2022" s="85"/>
      <c r="I2022" s="85"/>
    </row>
    <row r="2023" spans="2:9" ht="15" customHeight="1" x14ac:dyDescent="0.25">
      <c r="B2023" s="85"/>
      <c r="C2023" s="85"/>
      <c r="D2023" s="85"/>
      <c r="E2023" s="85"/>
      <c r="G2023" s="85"/>
      <c r="H2023" s="85"/>
      <c r="I2023" s="85"/>
    </row>
    <row r="2024" spans="2:9" ht="15" customHeight="1" x14ac:dyDescent="0.25">
      <c r="B2024" s="85"/>
      <c r="C2024" s="85"/>
      <c r="D2024" s="85"/>
      <c r="E2024" s="85"/>
      <c r="G2024" s="85"/>
      <c r="H2024" s="85"/>
      <c r="I2024" s="85"/>
    </row>
    <row r="2025" spans="2:9" ht="15" customHeight="1" x14ac:dyDescent="0.25">
      <c r="B2025" s="85"/>
      <c r="C2025" s="85"/>
      <c r="D2025" s="85"/>
      <c r="E2025" s="85"/>
      <c r="G2025" s="85"/>
      <c r="H2025" s="85"/>
      <c r="I2025" s="85"/>
    </row>
    <row r="2026" spans="2:9" ht="15" customHeight="1" x14ac:dyDescent="0.25">
      <c r="B2026" s="85"/>
      <c r="C2026" s="85"/>
      <c r="D2026" s="85"/>
      <c r="E2026" s="85"/>
      <c r="G2026" s="85"/>
      <c r="H2026" s="85"/>
      <c r="I2026" s="85"/>
    </row>
    <row r="2027" spans="2:9" ht="15" customHeight="1" x14ac:dyDescent="0.25">
      <c r="B2027" s="85"/>
      <c r="C2027" s="85"/>
      <c r="D2027" s="85"/>
      <c r="E2027" s="85"/>
      <c r="G2027" s="85"/>
      <c r="H2027" s="85"/>
      <c r="I2027" s="85"/>
    </row>
    <row r="2028" spans="2:9" ht="15" customHeight="1" x14ac:dyDescent="0.25">
      <c r="B2028" s="85"/>
      <c r="C2028" s="85"/>
      <c r="D2028" s="85"/>
      <c r="E2028" s="85"/>
      <c r="G2028" s="85"/>
      <c r="H2028" s="85"/>
      <c r="I2028" s="85"/>
    </row>
    <row r="2029" spans="2:9" ht="15" customHeight="1" x14ac:dyDescent="0.25">
      <c r="B2029" s="85"/>
      <c r="C2029" s="85"/>
      <c r="D2029" s="85"/>
      <c r="E2029" s="85"/>
      <c r="G2029" s="85"/>
      <c r="H2029" s="85"/>
      <c r="I2029" s="85"/>
    </row>
    <row r="2030" spans="2:9" ht="15" customHeight="1" x14ac:dyDescent="0.25">
      <c r="B2030" s="85"/>
      <c r="C2030" s="85"/>
      <c r="D2030" s="85"/>
      <c r="E2030" s="85"/>
      <c r="G2030" s="85"/>
      <c r="H2030" s="85"/>
      <c r="I2030" s="85"/>
    </row>
    <row r="2031" spans="2:9" ht="15" customHeight="1" x14ac:dyDescent="0.25">
      <c r="B2031" s="85"/>
      <c r="C2031" s="85"/>
      <c r="D2031" s="85"/>
      <c r="E2031" s="85"/>
      <c r="G2031" s="85"/>
      <c r="H2031" s="85"/>
      <c r="I2031" s="85"/>
    </row>
    <row r="2032" spans="2:9" ht="15" customHeight="1" x14ac:dyDescent="0.25">
      <c r="B2032" s="85"/>
      <c r="C2032" s="85"/>
      <c r="D2032" s="85"/>
      <c r="E2032" s="85"/>
      <c r="G2032" s="85"/>
      <c r="H2032" s="85"/>
      <c r="I2032" s="85"/>
    </row>
    <row r="2033" spans="2:9" ht="15" customHeight="1" x14ac:dyDescent="0.25">
      <c r="B2033" s="85"/>
      <c r="C2033" s="85"/>
      <c r="D2033" s="85"/>
      <c r="E2033" s="85"/>
      <c r="G2033" s="85"/>
      <c r="H2033" s="85"/>
      <c r="I2033" s="85"/>
    </row>
    <row r="2034" spans="2:9" ht="15" customHeight="1" x14ac:dyDescent="0.25">
      <c r="B2034" s="85"/>
      <c r="C2034" s="85"/>
      <c r="D2034" s="85"/>
      <c r="E2034" s="85"/>
      <c r="G2034" s="85"/>
      <c r="H2034" s="85"/>
      <c r="I2034" s="85"/>
    </row>
    <row r="2035" spans="2:9" ht="15" customHeight="1" x14ac:dyDescent="0.25">
      <c r="B2035" s="85"/>
      <c r="C2035" s="85"/>
      <c r="D2035" s="85"/>
      <c r="E2035" s="85"/>
      <c r="G2035" s="85"/>
      <c r="H2035" s="85"/>
      <c r="I2035" s="85"/>
    </row>
    <row r="2036" spans="2:9" ht="15" customHeight="1" x14ac:dyDescent="0.25">
      <c r="B2036" s="85"/>
      <c r="C2036" s="85"/>
      <c r="D2036" s="85"/>
      <c r="E2036" s="85"/>
      <c r="G2036" s="85"/>
      <c r="H2036" s="85"/>
      <c r="I2036" s="85"/>
    </row>
    <row r="2037" spans="2:9" ht="15" customHeight="1" x14ac:dyDescent="0.25">
      <c r="B2037" s="85"/>
      <c r="C2037" s="85"/>
      <c r="D2037" s="85"/>
      <c r="E2037" s="85"/>
      <c r="G2037" s="85"/>
      <c r="H2037" s="85"/>
      <c r="I2037" s="85"/>
    </row>
    <row r="2038" spans="2:9" ht="15" customHeight="1" x14ac:dyDescent="0.25">
      <c r="B2038" s="85"/>
      <c r="C2038" s="85"/>
      <c r="D2038" s="85"/>
      <c r="E2038" s="85"/>
      <c r="G2038" s="85"/>
      <c r="H2038" s="85"/>
      <c r="I2038" s="85"/>
    </row>
    <row r="2039" spans="2:9" ht="15" customHeight="1" x14ac:dyDescent="0.25">
      <c r="B2039" s="85"/>
      <c r="C2039" s="85"/>
      <c r="D2039" s="85"/>
      <c r="E2039" s="85"/>
      <c r="G2039" s="85"/>
      <c r="H2039" s="85"/>
      <c r="I2039" s="85"/>
    </row>
    <row r="2040" spans="2:9" ht="15" customHeight="1" x14ac:dyDescent="0.25">
      <c r="B2040" s="85"/>
      <c r="C2040" s="85"/>
      <c r="D2040" s="85"/>
      <c r="E2040" s="85"/>
      <c r="G2040" s="85"/>
      <c r="H2040" s="85"/>
      <c r="I2040" s="85"/>
    </row>
    <row r="2041" spans="2:9" ht="15" customHeight="1" x14ac:dyDescent="0.25">
      <c r="B2041" s="85"/>
      <c r="C2041" s="85"/>
      <c r="D2041" s="85"/>
      <c r="E2041" s="85"/>
      <c r="G2041" s="85"/>
      <c r="H2041" s="85"/>
      <c r="I2041" s="85"/>
    </row>
    <row r="2042" spans="2:9" ht="15" customHeight="1" x14ac:dyDescent="0.25">
      <c r="B2042" s="85"/>
      <c r="C2042" s="85"/>
      <c r="D2042" s="85"/>
      <c r="E2042" s="85"/>
      <c r="G2042" s="85"/>
      <c r="H2042" s="85"/>
      <c r="I2042" s="85"/>
    </row>
    <row r="2043" spans="2:9" ht="15" customHeight="1" x14ac:dyDescent="0.25">
      <c r="B2043" s="85"/>
      <c r="C2043" s="85"/>
      <c r="D2043" s="85"/>
      <c r="E2043" s="85"/>
      <c r="G2043" s="85"/>
      <c r="H2043" s="85"/>
      <c r="I2043" s="85"/>
    </row>
    <row r="2044" spans="2:9" ht="15" customHeight="1" x14ac:dyDescent="0.25">
      <c r="B2044" s="85"/>
      <c r="C2044" s="85"/>
      <c r="D2044" s="85"/>
      <c r="E2044" s="85"/>
      <c r="G2044" s="85"/>
      <c r="H2044" s="85"/>
      <c r="I2044" s="85"/>
    </row>
    <row r="2045" spans="2:9" ht="15" customHeight="1" x14ac:dyDescent="0.25">
      <c r="B2045" s="85"/>
      <c r="C2045" s="85"/>
      <c r="D2045" s="85"/>
      <c r="E2045" s="85"/>
      <c r="G2045" s="85"/>
      <c r="H2045" s="85"/>
      <c r="I2045" s="85"/>
    </row>
    <row r="2046" spans="2:9" ht="15" customHeight="1" x14ac:dyDescent="0.25">
      <c r="B2046" s="85"/>
      <c r="C2046" s="85"/>
      <c r="D2046" s="85"/>
      <c r="E2046" s="85"/>
      <c r="G2046" s="85"/>
      <c r="H2046" s="85"/>
      <c r="I2046" s="85"/>
    </row>
    <row r="2047" spans="2:9" ht="15" customHeight="1" x14ac:dyDescent="0.25">
      <c r="B2047" s="85"/>
      <c r="C2047" s="85"/>
      <c r="D2047" s="85"/>
      <c r="E2047" s="85"/>
      <c r="G2047" s="85"/>
      <c r="H2047" s="85"/>
      <c r="I2047" s="85"/>
    </row>
    <row r="2048" spans="2:9" ht="15" customHeight="1" x14ac:dyDescent="0.25">
      <c r="B2048" s="85"/>
      <c r="C2048" s="85"/>
      <c r="D2048" s="85"/>
      <c r="E2048" s="85"/>
      <c r="G2048" s="85"/>
      <c r="H2048" s="85"/>
      <c r="I2048" s="85"/>
    </row>
    <row r="2049" spans="2:9" ht="15" customHeight="1" x14ac:dyDescent="0.25">
      <c r="B2049" s="85"/>
      <c r="C2049" s="85"/>
      <c r="D2049" s="85"/>
      <c r="E2049" s="85"/>
      <c r="G2049" s="85"/>
      <c r="H2049" s="85"/>
      <c r="I2049" s="85"/>
    </row>
    <row r="2050" spans="2:9" ht="15" customHeight="1" x14ac:dyDescent="0.25">
      <c r="B2050" s="85"/>
      <c r="C2050" s="85"/>
      <c r="D2050" s="85"/>
      <c r="E2050" s="85"/>
      <c r="G2050" s="85"/>
      <c r="H2050" s="85"/>
      <c r="I2050" s="85"/>
    </row>
    <row r="2051" spans="2:9" ht="15" customHeight="1" x14ac:dyDescent="0.25">
      <c r="B2051" s="85"/>
      <c r="C2051" s="85"/>
      <c r="D2051" s="85"/>
      <c r="E2051" s="85"/>
      <c r="G2051" s="85"/>
      <c r="H2051" s="85"/>
      <c r="I2051" s="85"/>
    </row>
    <row r="2052" spans="2:9" ht="15" customHeight="1" x14ac:dyDescent="0.25">
      <c r="B2052" s="85"/>
      <c r="C2052" s="85"/>
      <c r="D2052" s="85"/>
      <c r="E2052" s="85"/>
      <c r="G2052" s="85"/>
      <c r="H2052" s="85"/>
      <c r="I2052" s="85"/>
    </row>
    <row r="2053" spans="2:9" ht="15" customHeight="1" x14ac:dyDescent="0.25">
      <c r="B2053" s="85"/>
      <c r="C2053" s="85"/>
      <c r="D2053" s="85"/>
      <c r="E2053" s="85"/>
      <c r="G2053" s="85"/>
      <c r="H2053" s="85"/>
      <c r="I2053" s="85"/>
    </row>
    <row r="2054" spans="2:9" ht="15" customHeight="1" x14ac:dyDescent="0.25">
      <c r="B2054" s="85"/>
      <c r="C2054" s="85"/>
      <c r="D2054" s="85"/>
      <c r="E2054" s="85"/>
      <c r="G2054" s="85"/>
      <c r="H2054" s="85"/>
      <c r="I2054" s="85"/>
    </row>
    <row r="2055" spans="2:9" ht="15" customHeight="1" x14ac:dyDescent="0.25">
      <c r="B2055" s="85"/>
      <c r="C2055" s="85"/>
      <c r="D2055" s="85"/>
      <c r="E2055" s="85"/>
      <c r="G2055" s="85"/>
      <c r="H2055" s="85"/>
      <c r="I2055" s="85"/>
    </row>
    <row r="2056" spans="2:9" ht="15" customHeight="1" x14ac:dyDescent="0.25">
      <c r="B2056" s="85"/>
      <c r="C2056" s="85"/>
      <c r="D2056" s="85"/>
      <c r="E2056" s="85"/>
      <c r="G2056" s="85"/>
      <c r="H2056" s="85"/>
      <c r="I2056" s="85"/>
    </row>
    <row r="2057" spans="2:9" ht="15" customHeight="1" x14ac:dyDescent="0.25">
      <c r="B2057" s="85"/>
      <c r="C2057" s="85"/>
      <c r="D2057" s="85"/>
      <c r="E2057" s="85"/>
      <c r="G2057" s="85"/>
      <c r="H2057" s="85"/>
      <c r="I2057" s="85"/>
    </row>
    <row r="2058" spans="2:9" ht="15" customHeight="1" x14ac:dyDescent="0.25">
      <c r="B2058" s="85"/>
      <c r="C2058" s="85"/>
      <c r="D2058" s="85"/>
      <c r="E2058" s="85"/>
      <c r="G2058" s="85"/>
      <c r="H2058" s="85"/>
      <c r="I2058" s="85"/>
    </row>
    <row r="2059" spans="2:9" ht="15" customHeight="1" x14ac:dyDescent="0.25">
      <c r="B2059" s="85"/>
      <c r="C2059" s="85"/>
      <c r="D2059" s="85"/>
      <c r="E2059" s="85"/>
      <c r="G2059" s="85"/>
      <c r="H2059" s="85"/>
      <c r="I2059" s="85"/>
    </row>
    <row r="2060" spans="2:9" ht="15" customHeight="1" x14ac:dyDescent="0.25">
      <c r="B2060" s="85"/>
      <c r="C2060" s="85"/>
      <c r="D2060" s="85"/>
      <c r="E2060" s="85"/>
      <c r="G2060" s="85"/>
      <c r="H2060" s="85"/>
      <c r="I2060" s="85"/>
    </row>
    <row r="2061" spans="2:9" ht="15" customHeight="1" x14ac:dyDescent="0.25">
      <c r="B2061" s="85"/>
      <c r="C2061" s="85"/>
      <c r="D2061" s="85"/>
      <c r="E2061" s="85"/>
      <c r="G2061" s="85"/>
      <c r="H2061" s="85"/>
      <c r="I2061" s="85"/>
    </row>
    <row r="2062" spans="2:9" ht="15" customHeight="1" x14ac:dyDescent="0.25">
      <c r="B2062" s="85"/>
      <c r="C2062" s="85"/>
      <c r="D2062" s="85"/>
      <c r="E2062" s="85"/>
      <c r="G2062" s="85"/>
      <c r="H2062" s="85"/>
      <c r="I2062" s="85"/>
    </row>
    <row r="2063" spans="2:9" ht="15" customHeight="1" x14ac:dyDescent="0.25">
      <c r="B2063" s="85"/>
      <c r="C2063" s="85"/>
      <c r="D2063" s="85"/>
      <c r="E2063" s="85"/>
      <c r="G2063" s="85"/>
      <c r="H2063" s="85"/>
      <c r="I2063" s="85"/>
    </row>
    <row r="2064" spans="2:9" ht="15" customHeight="1" x14ac:dyDescent="0.25">
      <c r="B2064" s="85"/>
      <c r="C2064" s="85"/>
      <c r="D2064" s="85"/>
      <c r="E2064" s="85"/>
      <c r="G2064" s="85"/>
      <c r="H2064" s="85"/>
      <c r="I2064" s="85"/>
    </row>
    <row r="2065" spans="2:9" ht="15" customHeight="1" x14ac:dyDescent="0.25">
      <c r="B2065" s="85"/>
      <c r="C2065" s="85"/>
      <c r="D2065" s="85"/>
      <c r="E2065" s="85"/>
      <c r="G2065" s="85"/>
      <c r="H2065" s="85"/>
      <c r="I2065" s="85"/>
    </row>
    <row r="2066" spans="2:9" ht="15" customHeight="1" x14ac:dyDescent="0.25">
      <c r="B2066" s="85"/>
      <c r="C2066" s="85"/>
      <c r="D2066" s="85"/>
      <c r="E2066" s="85"/>
      <c r="G2066" s="85"/>
      <c r="H2066" s="85"/>
      <c r="I2066" s="85"/>
    </row>
    <row r="2067" spans="2:9" ht="15" customHeight="1" x14ac:dyDescent="0.25">
      <c r="B2067" s="85"/>
      <c r="C2067" s="85"/>
      <c r="D2067" s="85"/>
      <c r="E2067" s="85"/>
      <c r="G2067" s="85"/>
      <c r="H2067" s="85"/>
      <c r="I2067" s="85"/>
    </row>
    <row r="2068" spans="2:9" ht="15" customHeight="1" x14ac:dyDescent="0.25">
      <c r="B2068" s="85"/>
      <c r="C2068" s="85"/>
      <c r="D2068" s="85"/>
      <c r="E2068" s="85"/>
      <c r="G2068" s="85"/>
      <c r="H2068" s="85"/>
      <c r="I2068" s="85"/>
    </row>
    <row r="2069" spans="2:9" ht="15" customHeight="1" x14ac:dyDescent="0.25">
      <c r="B2069" s="85"/>
      <c r="C2069" s="85"/>
      <c r="D2069" s="85"/>
      <c r="E2069" s="85"/>
      <c r="G2069" s="85"/>
      <c r="H2069" s="85"/>
      <c r="I2069" s="85"/>
    </row>
    <row r="2070" spans="2:9" ht="15" customHeight="1" x14ac:dyDescent="0.25">
      <c r="B2070" s="85"/>
      <c r="C2070" s="85"/>
      <c r="D2070" s="85"/>
      <c r="E2070" s="85"/>
      <c r="G2070" s="85"/>
      <c r="H2070" s="85"/>
      <c r="I2070" s="85"/>
    </row>
    <row r="2071" spans="2:9" ht="15" customHeight="1" x14ac:dyDescent="0.25">
      <c r="B2071" s="85"/>
      <c r="C2071" s="85"/>
      <c r="D2071" s="85"/>
      <c r="E2071" s="85"/>
      <c r="G2071" s="85"/>
      <c r="H2071" s="85"/>
      <c r="I2071" s="85"/>
    </row>
    <row r="2072" spans="2:9" ht="15" customHeight="1" x14ac:dyDescent="0.25">
      <c r="B2072" s="85"/>
      <c r="C2072" s="85"/>
      <c r="D2072" s="85"/>
      <c r="E2072" s="85"/>
      <c r="G2072" s="85"/>
      <c r="H2072" s="85"/>
      <c r="I2072" s="85"/>
    </row>
    <row r="2073" spans="2:9" ht="15" customHeight="1" x14ac:dyDescent="0.25">
      <c r="B2073" s="85"/>
      <c r="C2073" s="85"/>
      <c r="D2073" s="85"/>
      <c r="E2073" s="85"/>
      <c r="G2073" s="85"/>
      <c r="H2073" s="85"/>
      <c r="I2073" s="85"/>
    </row>
    <row r="2074" spans="2:9" ht="15" customHeight="1" x14ac:dyDescent="0.25">
      <c r="B2074" s="85"/>
      <c r="C2074" s="85"/>
      <c r="D2074" s="85"/>
      <c r="E2074" s="85"/>
      <c r="G2074" s="85"/>
      <c r="H2074" s="85"/>
      <c r="I2074" s="85"/>
    </row>
    <row r="2075" spans="2:9" ht="15" customHeight="1" x14ac:dyDescent="0.25">
      <c r="B2075" s="85"/>
      <c r="C2075" s="85"/>
      <c r="D2075" s="85"/>
      <c r="E2075" s="85"/>
      <c r="G2075" s="85"/>
      <c r="H2075" s="85"/>
      <c r="I2075" s="85"/>
    </row>
    <row r="2076" spans="2:9" ht="15" customHeight="1" x14ac:dyDescent="0.25">
      <c r="B2076" s="85"/>
      <c r="C2076" s="85"/>
      <c r="D2076" s="85"/>
      <c r="E2076" s="85"/>
      <c r="G2076" s="85"/>
      <c r="H2076" s="85"/>
      <c r="I2076" s="85"/>
    </row>
    <row r="2077" spans="2:9" ht="15" customHeight="1" x14ac:dyDescent="0.25">
      <c r="B2077" s="85"/>
      <c r="C2077" s="85"/>
      <c r="D2077" s="85"/>
      <c r="E2077" s="85"/>
      <c r="G2077" s="85"/>
      <c r="H2077" s="85"/>
      <c r="I2077" s="85"/>
    </row>
    <row r="2078" spans="2:9" ht="15" customHeight="1" x14ac:dyDescent="0.25">
      <c r="B2078" s="85"/>
      <c r="C2078" s="85"/>
      <c r="D2078" s="85"/>
      <c r="E2078" s="85"/>
      <c r="G2078" s="85"/>
      <c r="H2078" s="85"/>
      <c r="I2078" s="85"/>
    </row>
    <row r="2079" spans="2:9" ht="15" customHeight="1" x14ac:dyDescent="0.25">
      <c r="B2079" s="85"/>
      <c r="C2079" s="85"/>
      <c r="D2079" s="85"/>
      <c r="E2079" s="85"/>
      <c r="G2079" s="85"/>
      <c r="H2079" s="85"/>
      <c r="I2079" s="85"/>
    </row>
    <row r="2080" spans="2:9" ht="15" customHeight="1" x14ac:dyDescent="0.25">
      <c r="B2080" s="85"/>
      <c r="C2080" s="85"/>
      <c r="D2080" s="85"/>
      <c r="E2080" s="85"/>
      <c r="G2080" s="85"/>
      <c r="H2080" s="85"/>
      <c r="I2080" s="85"/>
    </row>
    <row r="2081" spans="2:9" ht="15" customHeight="1" x14ac:dyDescent="0.25">
      <c r="B2081" s="85"/>
      <c r="C2081" s="85"/>
      <c r="D2081" s="85"/>
      <c r="E2081" s="85"/>
      <c r="G2081" s="85"/>
      <c r="H2081" s="85"/>
      <c r="I2081" s="85"/>
    </row>
    <row r="2082" spans="2:9" ht="15" customHeight="1" x14ac:dyDescent="0.25">
      <c r="B2082" s="85"/>
      <c r="C2082" s="85"/>
      <c r="D2082" s="85"/>
      <c r="E2082" s="85"/>
      <c r="G2082" s="85"/>
      <c r="H2082" s="85"/>
      <c r="I2082" s="85"/>
    </row>
    <row r="2083" spans="2:9" ht="15" customHeight="1" x14ac:dyDescent="0.25">
      <c r="B2083" s="85"/>
      <c r="C2083" s="85"/>
      <c r="D2083" s="85"/>
      <c r="E2083" s="85"/>
      <c r="G2083" s="85"/>
      <c r="H2083" s="85"/>
      <c r="I2083" s="85"/>
    </row>
    <row r="2084" spans="2:9" ht="15" customHeight="1" x14ac:dyDescent="0.25">
      <c r="B2084" s="85"/>
      <c r="C2084" s="85"/>
      <c r="D2084" s="85"/>
      <c r="E2084" s="85"/>
      <c r="G2084" s="85"/>
      <c r="H2084" s="85"/>
      <c r="I2084" s="85"/>
    </row>
    <row r="2085" spans="2:9" ht="15" customHeight="1" x14ac:dyDescent="0.25">
      <c r="B2085" s="85"/>
      <c r="C2085" s="85"/>
      <c r="D2085" s="85"/>
      <c r="E2085" s="85"/>
      <c r="G2085" s="85"/>
      <c r="H2085" s="85"/>
      <c r="I2085" s="85"/>
    </row>
    <row r="2086" spans="2:9" ht="15" customHeight="1" x14ac:dyDescent="0.25">
      <c r="B2086" s="85"/>
      <c r="C2086" s="85"/>
      <c r="D2086" s="85"/>
      <c r="E2086" s="85"/>
      <c r="G2086" s="85"/>
      <c r="H2086" s="85"/>
      <c r="I2086" s="85"/>
    </row>
    <row r="2087" spans="2:9" ht="15" customHeight="1" x14ac:dyDescent="0.25">
      <c r="B2087" s="85"/>
      <c r="C2087" s="85"/>
      <c r="D2087" s="85"/>
      <c r="E2087" s="85"/>
      <c r="G2087" s="85"/>
      <c r="H2087" s="85"/>
      <c r="I2087" s="85"/>
    </row>
    <row r="2088" spans="2:9" ht="15" customHeight="1" x14ac:dyDescent="0.25">
      <c r="B2088" s="85"/>
      <c r="C2088" s="85"/>
      <c r="D2088" s="85"/>
      <c r="E2088" s="85"/>
      <c r="G2088" s="85"/>
      <c r="H2088" s="85"/>
      <c r="I2088" s="85"/>
    </row>
    <row r="2089" spans="2:9" ht="15" customHeight="1" x14ac:dyDescent="0.25">
      <c r="B2089" s="85"/>
      <c r="C2089" s="85"/>
      <c r="D2089" s="85"/>
      <c r="E2089" s="85"/>
      <c r="G2089" s="85"/>
      <c r="H2089" s="85"/>
      <c r="I2089" s="85"/>
    </row>
    <row r="2090" spans="2:9" ht="15" customHeight="1" x14ac:dyDescent="0.25">
      <c r="B2090" s="85"/>
      <c r="C2090" s="85"/>
      <c r="D2090" s="85"/>
      <c r="E2090" s="85"/>
      <c r="G2090" s="85"/>
      <c r="H2090" s="85"/>
      <c r="I2090" s="85"/>
    </row>
    <row r="2091" spans="2:9" ht="15" customHeight="1" x14ac:dyDescent="0.25">
      <c r="B2091" s="85"/>
      <c r="C2091" s="85"/>
      <c r="D2091" s="85"/>
      <c r="E2091" s="85"/>
      <c r="G2091" s="85"/>
      <c r="H2091" s="85"/>
      <c r="I2091" s="85"/>
    </row>
    <row r="2092" spans="2:9" ht="15" customHeight="1" x14ac:dyDescent="0.25">
      <c r="B2092" s="85"/>
      <c r="C2092" s="85"/>
      <c r="D2092" s="85"/>
      <c r="E2092" s="85"/>
      <c r="G2092" s="85"/>
      <c r="H2092" s="85"/>
      <c r="I2092" s="85"/>
    </row>
    <row r="2093" spans="2:9" ht="15" customHeight="1" x14ac:dyDescent="0.25">
      <c r="B2093" s="85"/>
      <c r="C2093" s="85"/>
      <c r="D2093" s="85"/>
      <c r="E2093" s="85"/>
      <c r="G2093" s="85"/>
      <c r="H2093" s="85"/>
      <c r="I2093" s="85"/>
    </row>
    <row r="2094" spans="2:9" ht="15" customHeight="1" x14ac:dyDescent="0.25">
      <c r="B2094" s="85"/>
      <c r="C2094" s="85"/>
      <c r="D2094" s="85"/>
      <c r="E2094" s="85"/>
      <c r="G2094" s="85"/>
      <c r="H2094" s="85"/>
      <c r="I2094" s="85"/>
    </row>
    <row r="2095" spans="2:9" ht="15" customHeight="1" x14ac:dyDescent="0.25">
      <c r="B2095" s="85"/>
      <c r="C2095" s="85"/>
      <c r="D2095" s="85"/>
      <c r="E2095" s="85"/>
      <c r="G2095" s="85"/>
      <c r="H2095" s="85"/>
      <c r="I2095" s="85"/>
    </row>
    <row r="2096" spans="2:9" ht="15" customHeight="1" x14ac:dyDescent="0.25">
      <c r="B2096" s="85"/>
      <c r="C2096" s="85"/>
      <c r="D2096" s="85"/>
      <c r="E2096" s="85"/>
      <c r="G2096" s="85"/>
      <c r="H2096" s="85"/>
      <c r="I2096" s="85"/>
    </row>
    <row r="2097" spans="2:9" ht="15" customHeight="1" x14ac:dyDescent="0.25">
      <c r="B2097" s="85"/>
      <c r="C2097" s="85"/>
      <c r="D2097" s="85"/>
      <c r="E2097" s="85"/>
      <c r="G2097" s="85"/>
      <c r="H2097" s="85"/>
      <c r="I2097" s="85"/>
    </row>
    <row r="2098" spans="2:9" ht="15" customHeight="1" x14ac:dyDescent="0.25">
      <c r="B2098" s="85"/>
      <c r="C2098" s="85"/>
      <c r="D2098" s="85"/>
      <c r="E2098" s="85"/>
      <c r="G2098" s="85"/>
      <c r="H2098" s="85"/>
      <c r="I2098" s="85"/>
    </row>
    <row r="2099" spans="2:9" ht="15" customHeight="1" x14ac:dyDescent="0.25">
      <c r="B2099" s="85"/>
      <c r="C2099" s="85"/>
      <c r="D2099" s="85"/>
      <c r="E2099" s="85"/>
      <c r="G2099" s="85"/>
      <c r="H2099" s="85"/>
      <c r="I2099" s="85"/>
    </row>
    <row r="2100" spans="2:9" ht="15" customHeight="1" x14ac:dyDescent="0.25">
      <c r="B2100" s="85"/>
      <c r="C2100" s="85"/>
      <c r="D2100" s="85"/>
      <c r="E2100" s="85"/>
      <c r="G2100" s="85"/>
      <c r="H2100" s="85"/>
      <c r="I2100" s="85"/>
    </row>
    <row r="2101" spans="2:9" ht="15" customHeight="1" x14ac:dyDescent="0.25">
      <c r="B2101" s="85"/>
      <c r="C2101" s="85"/>
      <c r="D2101" s="85"/>
      <c r="E2101" s="85"/>
      <c r="G2101" s="85"/>
      <c r="H2101" s="85"/>
      <c r="I2101" s="85"/>
    </row>
    <row r="2102" spans="2:9" ht="15" customHeight="1" x14ac:dyDescent="0.25">
      <c r="B2102" s="85"/>
      <c r="C2102" s="85"/>
      <c r="D2102" s="85"/>
      <c r="E2102" s="85"/>
      <c r="G2102" s="85"/>
      <c r="H2102" s="85"/>
      <c r="I2102" s="85"/>
    </row>
    <row r="2103" spans="2:9" ht="15" customHeight="1" x14ac:dyDescent="0.25">
      <c r="B2103" s="85"/>
      <c r="C2103" s="85"/>
      <c r="D2103" s="85"/>
      <c r="E2103" s="85"/>
      <c r="G2103" s="85"/>
      <c r="H2103" s="85"/>
      <c r="I2103" s="85"/>
    </row>
    <row r="2104" spans="2:9" ht="15" customHeight="1" x14ac:dyDescent="0.25">
      <c r="B2104" s="85"/>
      <c r="C2104" s="85"/>
      <c r="D2104" s="85"/>
      <c r="E2104" s="85"/>
      <c r="G2104" s="85"/>
      <c r="H2104" s="85"/>
      <c r="I2104" s="85"/>
    </row>
    <row r="2105" spans="2:9" ht="15" customHeight="1" x14ac:dyDescent="0.25">
      <c r="B2105" s="85"/>
      <c r="C2105" s="85"/>
      <c r="D2105" s="85"/>
      <c r="E2105" s="85"/>
      <c r="G2105" s="85"/>
      <c r="H2105" s="85"/>
      <c r="I2105" s="85"/>
    </row>
    <row r="2106" spans="2:9" ht="15" customHeight="1" x14ac:dyDescent="0.25">
      <c r="B2106" s="85"/>
      <c r="C2106" s="85"/>
      <c r="D2106" s="85"/>
      <c r="E2106" s="85"/>
      <c r="G2106" s="85"/>
      <c r="H2106" s="85"/>
      <c r="I2106" s="85"/>
    </row>
    <row r="2107" spans="2:9" ht="15" customHeight="1" x14ac:dyDescent="0.25">
      <c r="B2107" s="85"/>
      <c r="C2107" s="85"/>
      <c r="D2107" s="85"/>
      <c r="E2107" s="85"/>
      <c r="G2107" s="85"/>
      <c r="H2107" s="85"/>
      <c r="I2107" s="85"/>
    </row>
    <row r="2108" spans="2:9" ht="15" customHeight="1" x14ac:dyDescent="0.25">
      <c r="B2108" s="85"/>
      <c r="C2108" s="85"/>
      <c r="D2108" s="85"/>
      <c r="E2108" s="85"/>
      <c r="G2108" s="85"/>
      <c r="H2108" s="85"/>
      <c r="I2108" s="85"/>
    </row>
    <row r="2109" spans="2:9" ht="15" customHeight="1" x14ac:dyDescent="0.25">
      <c r="B2109" s="85"/>
      <c r="C2109" s="85"/>
      <c r="D2109" s="85"/>
      <c r="E2109" s="85"/>
      <c r="G2109" s="85"/>
      <c r="H2109" s="85"/>
      <c r="I2109" s="85"/>
    </row>
    <row r="2110" spans="2:9" ht="15" customHeight="1" x14ac:dyDescent="0.25">
      <c r="B2110" s="85"/>
      <c r="C2110" s="85"/>
      <c r="D2110" s="85"/>
      <c r="E2110" s="85"/>
      <c r="G2110" s="85"/>
      <c r="H2110" s="85"/>
      <c r="I2110" s="85"/>
    </row>
    <row r="2111" spans="2:9" ht="15" customHeight="1" x14ac:dyDescent="0.25">
      <c r="B2111" s="85"/>
      <c r="C2111" s="85"/>
      <c r="D2111" s="85"/>
      <c r="E2111" s="85"/>
      <c r="G2111" s="85"/>
      <c r="H2111" s="85"/>
      <c r="I2111" s="85"/>
    </row>
    <row r="2112" spans="2:9" ht="15" customHeight="1" x14ac:dyDescent="0.25">
      <c r="B2112" s="85"/>
      <c r="C2112" s="85"/>
      <c r="D2112" s="86"/>
      <c r="E2112" s="86"/>
      <c r="G2112" s="85"/>
      <c r="H2112" s="86"/>
      <c r="I2112" s="85"/>
    </row>
    <row r="2113" spans="2:9" ht="15" customHeight="1" x14ac:dyDescent="0.25">
      <c r="B2113" s="85"/>
      <c r="C2113" s="85"/>
      <c r="D2113" s="86"/>
      <c r="E2113" s="86"/>
      <c r="G2113" s="85"/>
      <c r="H2113" s="86"/>
      <c r="I2113" s="85"/>
    </row>
    <row r="2114" spans="2:9" ht="15" customHeight="1" x14ac:dyDescent="0.25">
      <c r="B2114" s="85"/>
      <c r="C2114" s="85"/>
      <c r="D2114" s="86"/>
      <c r="E2114" s="85"/>
      <c r="G2114" s="85"/>
      <c r="H2114" s="86"/>
      <c r="I2114" s="85"/>
    </row>
    <row r="2115" spans="2:9" ht="15" customHeight="1" x14ac:dyDescent="0.25">
      <c r="B2115" s="85"/>
      <c r="C2115" s="85"/>
      <c r="D2115" s="86"/>
      <c r="E2115" s="86"/>
      <c r="G2115" s="85"/>
      <c r="H2115" s="86"/>
      <c r="I2115" s="85"/>
    </row>
    <row r="2116" spans="2:9" ht="15" customHeight="1" x14ac:dyDescent="0.25">
      <c r="B2116" s="85"/>
      <c r="C2116" s="85"/>
      <c r="D2116" s="86"/>
      <c r="E2116" s="86"/>
      <c r="G2116" s="85"/>
      <c r="H2116" s="86"/>
      <c r="I2116" s="85"/>
    </row>
    <row r="2117" spans="2:9" ht="15" customHeight="1" x14ac:dyDescent="0.25">
      <c r="B2117" s="85"/>
      <c r="C2117" s="85"/>
      <c r="D2117" s="86"/>
      <c r="E2117" s="85"/>
      <c r="G2117" s="85"/>
      <c r="H2117" s="86"/>
      <c r="I2117" s="85"/>
    </row>
    <row r="2118" spans="2:9" ht="15" customHeight="1" x14ac:dyDescent="0.25">
      <c r="B2118" s="85"/>
      <c r="C2118" s="85"/>
      <c r="D2118" s="86"/>
      <c r="E2118" s="85"/>
      <c r="G2118" s="85"/>
      <c r="H2118" s="86"/>
      <c r="I2118" s="85"/>
    </row>
    <row r="2119" spans="2:9" ht="15" customHeight="1" x14ac:dyDescent="0.25">
      <c r="B2119" s="85"/>
      <c r="C2119" s="85"/>
      <c r="D2119" s="86"/>
      <c r="E2119" s="85"/>
      <c r="G2119" s="85"/>
      <c r="H2119" s="86"/>
      <c r="I2119" s="85"/>
    </row>
    <row r="2120" spans="2:9" ht="15" customHeight="1" x14ac:dyDescent="0.25">
      <c r="B2120" s="85"/>
      <c r="C2120" s="85"/>
      <c r="D2120" s="86"/>
      <c r="E2120" s="86"/>
      <c r="G2120" s="85"/>
      <c r="H2120" s="86"/>
      <c r="I2120" s="85"/>
    </row>
    <row r="2121" spans="2:9" ht="15" customHeight="1" x14ac:dyDescent="0.25">
      <c r="B2121" s="85"/>
      <c r="C2121" s="85"/>
      <c r="D2121" s="86"/>
      <c r="E2121" s="85"/>
      <c r="G2121" s="85"/>
      <c r="H2121" s="86"/>
      <c r="I2121" s="85"/>
    </row>
    <row r="2122" spans="2:9" ht="15" customHeight="1" x14ac:dyDescent="0.25">
      <c r="B2122" s="85"/>
      <c r="C2122" s="85"/>
      <c r="D2122" s="86"/>
      <c r="E2122" s="86"/>
      <c r="G2122" s="85"/>
      <c r="H2122" s="86"/>
      <c r="I2122" s="85"/>
    </row>
    <row r="2123" spans="2:9" ht="15" customHeight="1" x14ac:dyDescent="0.25">
      <c r="B2123" s="85"/>
      <c r="C2123" s="85"/>
      <c r="D2123" s="86"/>
      <c r="E2123" s="86"/>
      <c r="G2123" s="85"/>
      <c r="H2123" s="86"/>
      <c r="I2123" s="85"/>
    </row>
    <row r="2124" spans="2:9" ht="15" customHeight="1" x14ac:dyDescent="0.25">
      <c r="B2124" s="85"/>
      <c r="C2124" s="85"/>
      <c r="D2124" s="86"/>
      <c r="E2124" s="86"/>
      <c r="G2124" s="85"/>
      <c r="H2124" s="86"/>
      <c r="I2124" s="85"/>
    </row>
    <row r="2125" spans="2:9" ht="15" customHeight="1" x14ac:dyDescent="0.25">
      <c r="B2125" s="85"/>
      <c r="C2125" s="85"/>
      <c r="D2125" s="86"/>
      <c r="E2125" s="86"/>
      <c r="G2125" s="85"/>
      <c r="H2125" s="86"/>
      <c r="I2125" s="85"/>
    </row>
    <row r="2126" spans="2:9" ht="15" customHeight="1" x14ac:dyDescent="0.25">
      <c r="B2126" s="85"/>
      <c r="C2126" s="85"/>
      <c r="D2126" s="86"/>
      <c r="E2126" s="86"/>
      <c r="G2126" s="85"/>
      <c r="H2126" s="86"/>
      <c r="I2126" s="85"/>
    </row>
    <row r="2127" spans="2:9" ht="15" customHeight="1" x14ac:dyDescent="0.25">
      <c r="B2127" s="85"/>
      <c r="C2127" s="85"/>
      <c r="D2127" s="86"/>
      <c r="E2127" s="86"/>
      <c r="G2127" s="85"/>
      <c r="H2127" s="86"/>
      <c r="I2127" s="85"/>
    </row>
    <row r="2128" spans="2:9" ht="15" customHeight="1" x14ac:dyDescent="0.25">
      <c r="B2128" s="85"/>
      <c r="C2128" s="85"/>
      <c r="D2128" s="86"/>
      <c r="E2128" s="86"/>
      <c r="G2128" s="85"/>
      <c r="H2128" s="86"/>
      <c r="I2128" s="85"/>
    </row>
    <row r="2129" spans="2:9" ht="15" customHeight="1" x14ac:dyDescent="0.25">
      <c r="B2129" s="85"/>
      <c r="C2129" s="85"/>
      <c r="D2129" s="86"/>
      <c r="E2129" s="86"/>
      <c r="G2129" s="85"/>
      <c r="H2129" s="86"/>
      <c r="I2129" s="85"/>
    </row>
    <row r="2130" spans="2:9" ht="15" customHeight="1" x14ac:dyDescent="0.25">
      <c r="B2130" s="85"/>
      <c r="C2130" s="85"/>
      <c r="D2130" s="86"/>
      <c r="E2130" s="86"/>
      <c r="G2130" s="85"/>
      <c r="H2130" s="86"/>
      <c r="I2130" s="85"/>
    </row>
    <row r="2131" spans="2:9" ht="15" customHeight="1" x14ac:dyDescent="0.25">
      <c r="B2131" s="85"/>
      <c r="C2131" s="85"/>
      <c r="D2131" s="86"/>
      <c r="E2131" s="86"/>
      <c r="G2131" s="85"/>
      <c r="H2131" s="86"/>
      <c r="I2131" s="85"/>
    </row>
    <row r="2132" spans="2:9" ht="15" customHeight="1" x14ac:dyDescent="0.25">
      <c r="B2132" s="85"/>
      <c r="C2132" s="85"/>
      <c r="D2132" s="86"/>
      <c r="E2132" s="86"/>
      <c r="G2132" s="85"/>
      <c r="H2132" s="86"/>
      <c r="I2132" s="85"/>
    </row>
    <row r="2133" spans="2:9" ht="15" customHeight="1" x14ac:dyDescent="0.25">
      <c r="B2133" s="85"/>
      <c r="C2133" s="85"/>
      <c r="D2133" s="86"/>
      <c r="E2133" s="86"/>
      <c r="G2133" s="85"/>
      <c r="H2133" s="86"/>
      <c r="I2133" s="85"/>
    </row>
    <row r="2134" spans="2:9" ht="15" customHeight="1" x14ac:dyDescent="0.25">
      <c r="B2134" s="85"/>
      <c r="C2134" s="85"/>
      <c r="D2134" s="86"/>
      <c r="E2134" s="86"/>
      <c r="G2134" s="85"/>
      <c r="H2134" s="86"/>
      <c r="I2134" s="85"/>
    </row>
    <row r="2135" spans="2:9" ht="15" customHeight="1" x14ac:dyDescent="0.25">
      <c r="B2135" s="85"/>
      <c r="C2135" s="85"/>
      <c r="D2135" s="86"/>
      <c r="E2135" s="86"/>
      <c r="G2135" s="85"/>
      <c r="H2135" s="86"/>
      <c r="I2135" s="85"/>
    </row>
    <row r="2136" spans="2:9" ht="15" customHeight="1" x14ac:dyDescent="0.25">
      <c r="B2136" s="85"/>
      <c r="C2136" s="85"/>
      <c r="D2136" s="86"/>
      <c r="E2136" s="86"/>
      <c r="G2136" s="85"/>
      <c r="H2136" s="86"/>
      <c r="I2136" s="85"/>
    </row>
    <row r="2137" spans="2:9" ht="15" customHeight="1" x14ac:dyDescent="0.25">
      <c r="B2137" s="85"/>
      <c r="C2137" s="85"/>
      <c r="D2137" s="86"/>
      <c r="E2137" s="86"/>
      <c r="G2137" s="85"/>
      <c r="H2137" s="86"/>
      <c r="I2137" s="85"/>
    </row>
    <row r="2138" spans="2:9" ht="15" customHeight="1" x14ac:dyDescent="0.25">
      <c r="B2138" s="85"/>
      <c r="C2138" s="85"/>
      <c r="D2138" s="86"/>
      <c r="E2138" s="86"/>
      <c r="G2138" s="85"/>
      <c r="H2138" s="86"/>
      <c r="I2138" s="85"/>
    </row>
    <row r="2139" spans="2:9" ht="15" customHeight="1" x14ac:dyDescent="0.25">
      <c r="B2139" s="85"/>
      <c r="C2139" s="85"/>
      <c r="D2139" s="86"/>
      <c r="E2139" s="86"/>
      <c r="G2139" s="85"/>
      <c r="H2139" s="86"/>
      <c r="I2139" s="85"/>
    </row>
    <row r="2140" spans="2:9" ht="15" customHeight="1" x14ac:dyDescent="0.25">
      <c r="B2140" s="85"/>
      <c r="C2140" s="85"/>
      <c r="D2140" s="86"/>
      <c r="E2140" s="85"/>
      <c r="G2140" s="85"/>
      <c r="H2140" s="86"/>
      <c r="I2140" s="85"/>
    </row>
    <row r="2141" spans="2:9" ht="15" customHeight="1" x14ac:dyDescent="0.25">
      <c r="B2141" s="85"/>
      <c r="C2141" s="85"/>
      <c r="D2141" s="86"/>
      <c r="E2141" s="85"/>
      <c r="G2141" s="85"/>
      <c r="H2141" s="86"/>
      <c r="I2141" s="85"/>
    </row>
    <row r="2142" spans="2:9" ht="15" customHeight="1" x14ac:dyDescent="0.25">
      <c r="B2142" s="85"/>
      <c r="C2142" s="85"/>
      <c r="D2142" s="86"/>
      <c r="E2142" s="86"/>
      <c r="G2142" s="85"/>
      <c r="H2142" s="86"/>
      <c r="I2142" s="85"/>
    </row>
    <row r="2143" spans="2:9" ht="15" customHeight="1" x14ac:dyDescent="0.25">
      <c r="B2143" s="85"/>
      <c r="C2143" s="85"/>
      <c r="D2143" s="86"/>
      <c r="E2143" s="86"/>
      <c r="G2143" s="85"/>
      <c r="H2143" s="86"/>
      <c r="I2143" s="85"/>
    </row>
    <row r="2144" spans="2:9" ht="15" customHeight="1" x14ac:dyDescent="0.25">
      <c r="B2144" s="85"/>
      <c r="C2144" s="85"/>
      <c r="D2144" s="86"/>
      <c r="E2144" s="86"/>
      <c r="G2144" s="85"/>
      <c r="H2144" s="86"/>
      <c r="I2144" s="85"/>
    </row>
    <row r="2145" spans="2:9" ht="15" customHeight="1" x14ac:dyDescent="0.25">
      <c r="B2145" s="85"/>
      <c r="C2145" s="85"/>
      <c r="D2145" s="86"/>
      <c r="E2145" s="86"/>
      <c r="G2145" s="85"/>
      <c r="H2145" s="86"/>
      <c r="I2145" s="85"/>
    </row>
    <row r="2146" spans="2:9" ht="15" customHeight="1" x14ac:dyDescent="0.25">
      <c r="B2146" s="85"/>
      <c r="C2146" s="85"/>
      <c r="D2146" s="86"/>
      <c r="E2146" s="85"/>
      <c r="G2146" s="85"/>
      <c r="H2146" s="86"/>
      <c r="I2146" s="85"/>
    </row>
    <row r="2147" spans="2:9" ht="15" customHeight="1" x14ac:dyDescent="0.25">
      <c r="B2147" s="85"/>
      <c r="C2147" s="85"/>
      <c r="D2147" s="86"/>
      <c r="E2147" s="85"/>
      <c r="G2147" s="85"/>
      <c r="H2147" s="86"/>
      <c r="I2147" s="85"/>
    </row>
    <row r="2148" spans="2:9" ht="15" customHeight="1" x14ac:dyDescent="0.25">
      <c r="B2148" s="85"/>
      <c r="C2148" s="85"/>
      <c r="D2148" s="86"/>
      <c r="E2148" s="85"/>
      <c r="G2148" s="85"/>
      <c r="H2148" s="86"/>
      <c r="I2148" s="85"/>
    </row>
    <row r="2149" spans="2:9" ht="15" customHeight="1" x14ac:dyDescent="0.25">
      <c r="B2149" s="85"/>
      <c r="C2149" s="85"/>
      <c r="D2149" s="86"/>
      <c r="E2149" s="85"/>
      <c r="G2149" s="85"/>
      <c r="H2149" s="86"/>
      <c r="I2149" s="85"/>
    </row>
    <row r="2150" spans="2:9" ht="15" customHeight="1" x14ac:dyDescent="0.25">
      <c r="B2150" s="85"/>
      <c r="C2150" s="85"/>
      <c r="D2150" s="86"/>
      <c r="E2150" s="86"/>
      <c r="G2150" s="85"/>
      <c r="H2150" s="86"/>
      <c r="I2150" s="85"/>
    </row>
    <row r="2151" spans="2:9" ht="15" customHeight="1" x14ac:dyDescent="0.25">
      <c r="B2151" s="85"/>
      <c r="C2151" s="85"/>
      <c r="D2151" s="86"/>
      <c r="E2151" s="86"/>
      <c r="G2151" s="85"/>
      <c r="H2151" s="86"/>
      <c r="I2151" s="85"/>
    </row>
    <row r="2152" spans="2:9" ht="15" customHeight="1" x14ac:dyDescent="0.25">
      <c r="B2152" s="85"/>
      <c r="C2152" s="85"/>
      <c r="D2152" s="86"/>
      <c r="E2152" s="86"/>
      <c r="G2152" s="85"/>
      <c r="H2152" s="86"/>
      <c r="I2152" s="85"/>
    </row>
    <row r="2153" spans="2:9" ht="15" customHeight="1" x14ac:dyDescent="0.25">
      <c r="B2153" s="85"/>
      <c r="C2153" s="85"/>
      <c r="D2153" s="86"/>
      <c r="E2153" s="86"/>
      <c r="G2153" s="85"/>
      <c r="H2153" s="86"/>
      <c r="I2153" s="85"/>
    </row>
    <row r="2154" spans="2:9" ht="15" customHeight="1" x14ac:dyDescent="0.25">
      <c r="B2154" s="85"/>
      <c r="C2154" s="85"/>
      <c r="D2154" s="86"/>
      <c r="E2154" s="86"/>
      <c r="G2154" s="85"/>
      <c r="H2154" s="86"/>
      <c r="I2154" s="85"/>
    </row>
    <row r="2155" spans="2:9" ht="15" customHeight="1" x14ac:dyDescent="0.25">
      <c r="B2155" s="85"/>
      <c r="C2155" s="85"/>
      <c r="D2155" s="86"/>
      <c r="E2155" s="86"/>
      <c r="G2155" s="85"/>
      <c r="H2155" s="86"/>
      <c r="I2155" s="85"/>
    </row>
    <row r="2156" spans="2:9" ht="15" customHeight="1" x14ac:dyDescent="0.25">
      <c r="B2156" s="85"/>
      <c r="C2156" s="85"/>
      <c r="D2156" s="86"/>
      <c r="E2156" s="86"/>
      <c r="G2156" s="85"/>
      <c r="H2156" s="86"/>
      <c r="I2156" s="85"/>
    </row>
    <row r="2157" spans="2:9" ht="15" customHeight="1" x14ac:dyDescent="0.25">
      <c r="B2157" s="85"/>
      <c r="C2157" s="85"/>
      <c r="D2157" s="86"/>
      <c r="E2157" s="86"/>
      <c r="G2157" s="85"/>
      <c r="H2157" s="86"/>
      <c r="I2157" s="85"/>
    </row>
    <row r="2158" spans="2:9" ht="15" customHeight="1" x14ac:dyDescent="0.25">
      <c r="B2158" s="85"/>
      <c r="C2158" s="85"/>
      <c r="D2158" s="86"/>
      <c r="E2158" s="86"/>
      <c r="G2158" s="85"/>
      <c r="H2158" s="86"/>
      <c r="I2158" s="85"/>
    </row>
    <row r="2159" spans="2:9" ht="15" customHeight="1" x14ac:dyDescent="0.25">
      <c r="B2159" s="85"/>
      <c r="C2159" s="85"/>
      <c r="D2159" s="86"/>
      <c r="E2159" s="86"/>
      <c r="G2159" s="85"/>
      <c r="H2159" s="86"/>
      <c r="I2159" s="85"/>
    </row>
    <row r="2160" spans="2:9" ht="15" customHeight="1" x14ac:dyDescent="0.25">
      <c r="B2160" s="85"/>
      <c r="C2160" s="85"/>
      <c r="D2160" s="86"/>
      <c r="E2160" s="86"/>
      <c r="G2160" s="85"/>
      <c r="H2160" s="85"/>
      <c r="I2160" s="85"/>
    </row>
    <row r="2161" spans="2:9" ht="15" customHeight="1" x14ac:dyDescent="0.25">
      <c r="B2161" s="85"/>
      <c r="C2161" s="85"/>
      <c r="D2161" s="86"/>
      <c r="E2161" s="86"/>
      <c r="G2161" s="85"/>
      <c r="H2161" s="85"/>
      <c r="I2161" s="85"/>
    </row>
    <row r="2162" spans="2:9" ht="15" customHeight="1" x14ac:dyDescent="0.25">
      <c r="B2162" s="85"/>
      <c r="C2162" s="85"/>
      <c r="D2162" s="86"/>
      <c r="E2162" s="86"/>
      <c r="G2162" s="85"/>
      <c r="H2162" s="86"/>
      <c r="I2162" s="85"/>
    </row>
    <row r="2163" spans="2:9" ht="15" customHeight="1" x14ac:dyDescent="0.25">
      <c r="B2163" s="85"/>
      <c r="C2163" s="85"/>
      <c r="D2163" s="86"/>
      <c r="E2163" s="86"/>
      <c r="G2163" s="85"/>
      <c r="H2163" s="86"/>
      <c r="I2163" s="85"/>
    </row>
    <row r="2164" spans="2:9" ht="15" customHeight="1" x14ac:dyDescent="0.25">
      <c r="B2164" s="85"/>
      <c r="C2164" s="85"/>
      <c r="D2164" s="86"/>
      <c r="E2164" s="85"/>
      <c r="G2164" s="85"/>
      <c r="H2164" s="86"/>
      <c r="I2164" s="85"/>
    </row>
    <row r="2165" spans="2:9" ht="15" customHeight="1" x14ac:dyDescent="0.25">
      <c r="B2165" s="85"/>
      <c r="C2165" s="85"/>
      <c r="D2165" s="86"/>
      <c r="E2165" s="86"/>
      <c r="G2165" s="85"/>
      <c r="H2165" s="86"/>
      <c r="I2165" s="85"/>
    </row>
    <row r="2166" spans="2:9" ht="15" customHeight="1" x14ac:dyDescent="0.25">
      <c r="B2166" s="85"/>
      <c r="C2166" s="85"/>
      <c r="D2166" s="86"/>
      <c r="E2166" s="86"/>
      <c r="G2166" s="85"/>
      <c r="H2166" s="86"/>
      <c r="I2166" s="85"/>
    </row>
    <row r="2167" spans="2:9" ht="15" customHeight="1" x14ac:dyDescent="0.25">
      <c r="B2167" s="85"/>
      <c r="C2167" s="85"/>
      <c r="D2167" s="86"/>
      <c r="E2167" s="86"/>
      <c r="G2167" s="85"/>
      <c r="H2167" s="86"/>
      <c r="I2167" s="85"/>
    </row>
    <row r="2168" spans="2:9" ht="15" customHeight="1" x14ac:dyDescent="0.25">
      <c r="B2168" s="85"/>
      <c r="C2168" s="85"/>
      <c r="D2168" s="86"/>
      <c r="E2168" s="86"/>
      <c r="G2168" s="85"/>
      <c r="H2168" s="85"/>
      <c r="I2168" s="85"/>
    </row>
    <row r="2169" spans="2:9" ht="15" customHeight="1" x14ac:dyDescent="0.25">
      <c r="B2169" s="85"/>
      <c r="C2169" s="85"/>
      <c r="D2169" s="86"/>
      <c r="E2169" s="86"/>
      <c r="G2169" s="85"/>
      <c r="H2169" s="86"/>
      <c r="I2169" s="85"/>
    </row>
    <row r="2170" spans="2:9" ht="15" customHeight="1" x14ac:dyDescent="0.25">
      <c r="B2170" s="85"/>
      <c r="C2170" s="85"/>
      <c r="D2170" s="86"/>
      <c r="E2170" s="86"/>
      <c r="G2170" s="85"/>
      <c r="H2170" s="86"/>
      <c r="I2170" s="85"/>
    </row>
    <row r="2171" spans="2:9" ht="15" customHeight="1" x14ac:dyDescent="0.25">
      <c r="B2171" s="85"/>
      <c r="C2171" s="85"/>
      <c r="D2171" s="86"/>
      <c r="E2171" s="86"/>
      <c r="G2171" s="85"/>
      <c r="H2171" s="86"/>
      <c r="I2171" s="85"/>
    </row>
    <row r="2172" spans="2:9" ht="15" customHeight="1" x14ac:dyDescent="0.25">
      <c r="B2172" s="85"/>
      <c r="C2172" s="85"/>
      <c r="D2172" s="86"/>
      <c r="E2172" s="86"/>
      <c r="G2172" s="85"/>
      <c r="H2172" s="85"/>
      <c r="I2172" s="85"/>
    </row>
    <row r="2173" spans="2:9" ht="15" customHeight="1" x14ac:dyDescent="0.25">
      <c r="B2173" s="85"/>
      <c r="C2173" s="85"/>
      <c r="D2173" s="86"/>
      <c r="E2173" s="86"/>
      <c r="G2173" s="85"/>
      <c r="H2173" s="86"/>
      <c r="I2173" s="85"/>
    </row>
    <row r="2174" spans="2:9" ht="15" customHeight="1" x14ac:dyDescent="0.25">
      <c r="B2174" s="85"/>
      <c r="C2174" s="85"/>
      <c r="D2174" s="86"/>
      <c r="E2174" s="86"/>
      <c r="G2174" s="85"/>
      <c r="H2174" s="86"/>
      <c r="I2174" s="85"/>
    </row>
    <row r="2175" spans="2:9" ht="15" customHeight="1" x14ac:dyDescent="0.25">
      <c r="B2175" s="85"/>
      <c r="C2175" s="85"/>
      <c r="D2175" s="86"/>
      <c r="E2175" s="86"/>
      <c r="G2175" s="85"/>
      <c r="H2175" s="86"/>
      <c r="I2175" s="85"/>
    </row>
    <row r="2176" spans="2:9" ht="15" customHeight="1" x14ac:dyDescent="0.25">
      <c r="B2176" s="85"/>
      <c r="C2176" s="85"/>
      <c r="D2176" s="86"/>
      <c r="E2176" s="86"/>
      <c r="G2176" s="85"/>
      <c r="H2176" s="86"/>
      <c r="I2176" s="85"/>
    </row>
    <row r="2177" spans="2:9" ht="15" customHeight="1" x14ac:dyDescent="0.25">
      <c r="B2177" s="85"/>
      <c r="C2177" s="85"/>
      <c r="D2177" s="86"/>
      <c r="E2177" s="86"/>
      <c r="G2177" s="85"/>
      <c r="H2177" s="86"/>
      <c r="I2177" s="85"/>
    </row>
    <row r="2178" spans="2:9" ht="15" customHeight="1" x14ac:dyDescent="0.25">
      <c r="B2178" s="85"/>
      <c r="C2178" s="85"/>
      <c r="D2178" s="86"/>
      <c r="E2178" s="86"/>
      <c r="G2178" s="85"/>
      <c r="H2178" s="86"/>
      <c r="I2178" s="85"/>
    </row>
    <row r="2179" spans="2:9" ht="15" customHeight="1" x14ac:dyDescent="0.25">
      <c r="B2179" s="85"/>
      <c r="C2179" s="85"/>
      <c r="D2179" s="86"/>
      <c r="E2179" s="86"/>
      <c r="G2179" s="85"/>
      <c r="H2179" s="86"/>
      <c r="I2179" s="85"/>
    </row>
    <row r="2180" spans="2:9" ht="15" customHeight="1" x14ac:dyDescent="0.25">
      <c r="B2180" s="85"/>
      <c r="C2180" s="85"/>
      <c r="D2180" s="85"/>
      <c r="E2180" s="85"/>
      <c r="G2180" s="85"/>
      <c r="H2180" s="85"/>
      <c r="I2180" s="85"/>
    </row>
    <row r="2181" spans="2:9" ht="15" customHeight="1" x14ac:dyDescent="0.25">
      <c r="B2181" s="85"/>
      <c r="C2181" s="85"/>
      <c r="D2181" s="85"/>
      <c r="E2181" s="85"/>
      <c r="G2181" s="85"/>
      <c r="H2181" s="85"/>
      <c r="I2181" s="85"/>
    </row>
    <row r="2182" spans="2:9" ht="15" customHeight="1" x14ac:dyDescent="0.25">
      <c r="B2182" s="85"/>
      <c r="C2182" s="85"/>
      <c r="D2182" s="85"/>
      <c r="E2182" s="85"/>
      <c r="G2182" s="85"/>
      <c r="H2182" s="85"/>
      <c r="I2182" s="85"/>
    </row>
    <row r="2183" spans="2:9" ht="15" customHeight="1" x14ac:dyDescent="0.25">
      <c r="B2183" s="85"/>
      <c r="C2183" s="85"/>
      <c r="D2183" s="85"/>
      <c r="E2183" s="85"/>
      <c r="G2183" s="85"/>
      <c r="H2183" s="85"/>
      <c r="I2183" s="85"/>
    </row>
    <row r="2184" spans="2:9" ht="15" customHeight="1" x14ac:dyDescent="0.25">
      <c r="B2184" s="85"/>
      <c r="C2184" s="85"/>
      <c r="D2184" s="85"/>
      <c r="E2184" s="85"/>
      <c r="G2184" s="85"/>
      <c r="H2184" s="85"/>
      <c r="I2184" s="85"/>
    </row>
    <row r="2185" spans="2:9" ht="15" customHeight="1" x14ac:dyDescent="0.25">
      <c r="B2185" s="85"/>
      <c r="C2185" s="85"/>
      <c r="D2185" s="85"/>
      <c r="E2185" s="85"/>
      <c r="G2185" s="85"/>
      <c r="H2185" s="85"/>
      <c r="I2185" s="85"/>
    </row>
    <row r="2186" spans="2:9" ht="15" customHeight="1" x14ac:dyDescent="0.25">
      <c r="B2186" s="85"/>
      <c r="C2186" s="85"/>
      <c r="D2186" s="85"/>
      <c r="E2186" s="85"/>
      <c r="G2186" s="85"/>
      <c r="H2186" s="85"/>
      <c r="I2186" s="85"/>
    </row>
    <row r="2187" spans="2:9" ht="15" customHeight="1" x14ac:dyDescent="0.25">
      <c r="B2187" s="85"/>
      <c r="C2187" s="85"/>
      <c r="D2187" s="85"/>
      <c r="E2187" s="85"/>
      <c r="G2187" s="85"/>
      <c r="H2187" s="85"/>
      <c r="I2187" s="85"/>
    </row>
    <row r="2188" spans="2:9" ht="15" customHeight="1" x14ac:dyDescent="0.25">
      <c r="B2188" s="85"/>
      <c r="C2188" s="85"/>
      <c r="D2188" s="85"/>
      <c r="E2188" s="85"/>
      <c r="G2188" s="85"/>
      <c r="H2188" s="85"/>
      <c r="I2188" s="85"/>
    </row>
    <row r="2189" spans="2:9" ht="15" customHeight="1" x14ac:dyDescent="0.25">
      <c r="B2189" s="85"/>
      <c r="C2189" s="85"/>
      <c r="D2189" s="85"/>
      <c r="E2189" s="85"/>
      <c r="G2189" s="85"/>
      <c r="H2189" s="85"/>
      <c r="I2189" s="85"/>
    </row>
    <row r="2190" spans="2:9" ht="15" customHeight="1" x14ac:dyDescent="0.25">
      <c r="B2190" s="85"/>
      <c r="C2190" s="85"/>
      <c r="D2190" s="85"/>
      <c r="E2190" s="85"/>
      <c r="G2190" s="85"/>
      <c r="H2190" s="85"/>
      <c r="I2190" s="85"/>
    </row>
    <row r="2191" spans="2:9" ht="15" customHeight="1" x14ac:dyDescent="0.25">
      <c r="B2191" s="85"/>
      <c r="C2191" s="85"/>
      <c r="D2191" s="85"/>
      <c r="E2191" s="85"/>
      <c r="G2191" s="85"/>
      <c r="H2191" s="85"/>
      <c r="I2191" s="85"/>
    </row>
    <row r="2192" spans="2:9" ht="15" customHeight="1" x14ac:dyDescent="0.25">
      <c r="B2192" s="85"/>
      <c r="C2192" s="85"/>
      <c r="D2192" s="85"/>
      <c r="E2192" s="85"/>
      <c r="G2192" s="85"/>
      <c r="H2192" s="85"/>
      <c r="I2192" s="85"/>
    </row>
    <row r="2193" spans="2:9" ht="15" customHeight="1" x14ac:dyDescent="0.25">
      <c r="B2193" s="85"/>
      <c r="C2193" s="85"/>
      <c r="D2193" s="85"/>
      <c r="E2193" s="85"/>
      <c r="G2193" s="85"/>
      <c r="H2193" s="85"/>
      <c r="I2193" s="85"/>
    </row>
    <row r="2194" spans="2:9" ht="15" customHeight="1" x14ac:dyDescent="0.25">
      <c r="B2194" s="85"/>
      <c r="C2194" s="85"/>
      <c r="D2194" s="85"/>
      <c r="E2194" s="85"/>
      <c r="G2194" s="85"/>
      <c r="H2194" s="85"/>
      <c r="I2194" s="85"/>
    </row>
    <row r="2195" spans="2:9" ht="15" customHeight="1" x14ac:dyDescent="0.25">
      <c r="B2195" s="85"/>
      <c r="C2195" s="85"/>
      <c r="D2195" s="85"/>
      <c r="E2195" s="85"/>
      <c r="G2195" s="85"/>
      <c r="H2195" s="85"/>
      <c r="I2195" s="85"/>
    </row>
    <row r="2196" spans="2:9" ht="15" customHeight="1" x14ac:dyDescent="0.25">
      <c r="B2196" s="85"/>
      <c r="C2196" s="85"/>
      <c r="D2196" s="85"/>
      <c r="E2196" s="85"/>
      <c r="G2196" s="85"/>
      <c r="H2196" s="85"/>
      <c r="I2196" s="85"/>
    </row>
    <row r="2197" spans="2:9" ht="15" customHeight="1" x14ac:dyDescent="0.25">
      <c r="B2197" s="85"/>
      <c r="C2197" s="85"/>
      <c r="D2197" s="85"/>
      <c r="E2197" s="85"/>
      <c r="G2197" s="85"/>
      <c r="H2197" s="85"/>
      <c r="I2197" s="85"/>
    </row>
    <row r="2198" spans="2:9" ht="15" customHeight="1" x14ac:dyDescent="0.25">
      <c r="B2198" s="85"/>
      <c r="C2198" s="85"/>
      <c r="D2198" s="85"/>
      <c r="E2198" s="85"/>
      <c r="G2198" s="85"/>
      <c r="H2198" s="85"/>
      <c r="I2198" s="85"/>
    </row>
    <row r="2199" spans="2:9" ht="15" customHeight="1" x14ac:dyDescent="0.25">
      <c r="B2199" s="85"/>
      <c r="C2199" s="85"/>
      <c r="D2199" s="85"/>
      <c r="E2199" s="85"/>
      <c r="G2199" s="85"/>
      <c r="H2199" s="85"/>
      <c r="I2199" s="85"/>
    </row>
    <row r="2200" spans="2:9" ht="15" customHeight="1" x14ac:dyDescent="0.25">
      <c r="B2200" s="85"/>
      <c r="C2200" s="85"/>
      <c r="D2200" s="85"/>
      <c r="E2200" s="85"/>
      <c r="G2200" s="85"/>
      <c r="H2200" s="85"/>
      <c r="I2200" s="85"/>
    </row>
    <row r="2201" spans="2:9" ht="15" customHeight="1" x14ac:dyDescent="0.25">
      <c r="B2201" s="85"/>
      <c r="C2201" s="85"/>
      <c r="D2201" s="85"/>
      <c r="E2201" s="85"/>
      <c r="G2201" s="85"/>
      <c r="H2201" s="85"/>
      <c r="I2201" s="85"/>
    </row>
    <row r="2202" spans="2:9" ht="15" customHeight="1" x14ac:dyDescent="0.25">
      <c r="B2202" s="85"/>
      <c r="C2202" s="85"/>
      <c r="D2202" s="85"/>
      <c r="E2202" s="85"/>
      <c r="G2202" s="85"/>
      <c r="H2202" s="85"/>
      <c r="I2202" s="85"/>
    </row>
    <row r="2203" spans="2:9" ht="15" customHeight="1" x14ac:dyDescent="0.25">
      <c r="B2203" s="85"/>
      <c r="C2203" s="85"/>
      <c r="D2203" s="85"/>
      <c r="E2203" s="85"/>
      <c r="G2203" s="85"/>
      <c r="H2203" s="85"/>
      <c r="I2203" s="85"/>
    </row>
    <row r="2204" spans="2:9" ht="15" customHeight="1" x14ac:dyDescent="0.25">
      <c r="B2204" s="85"/>
      <c r="C2204" s="85"/>
      <c r="D2204" s="85"/>
      <c r="E2204" s="85"/>
      <c r="G2204" s="85"/>
      <c r="H2204" s="85"/>
      <c r="I2204" s="85"/>
    </row>
    <row r="2205" spans="2:9" ht="15" customHeight="1" x14ac:dyDescent="0.25">
      <c r="B2205" s="85"/>
      <c r="C2205" s="85"/>
      <c r="D2205" s="85"/>
      <c r="E2205" s="85"/>
      <c r="G2205" s="85"/>
      <c r="H2205" s="85"/>
      <c r="I2205" s="85"/>
    </row>
    <row r="2206" spans="2:9" ht="15" customHeight="1" x14ac:dyDescent="0.25">
      <c r="B2206" s="85"/>
      <c r="C2206" s="85"/>
      <c r="D2206" s="85"/>
      <c r="E2206" s="85"/>
      <c r="G2206" s="85"/>
      <c r="H2206" s="85"/>
      <c r="I2206" s="85"/>
    </row>
    <row r="2207" spans="2:9" ht="15" customHeight="1" x14ac:dyDescent="0.25">
      <c r="B2207" s="85"/>
      <c r="C2207" s="85"/>
      <c r="D2207" s="85"/>
      <c r="E2207" s="85"/>
      <c r="G2207" s="85"/>
      <c r="H2207" s="85"/>
      <c r="I2207" s="85"/>
    </row>
    <row r="2208" spans="2:9" ht="15" customHeight="1" x14ac:dyDescent="0.25">
      <c r="B2208" s="85"/>
      <c r="C2208" s="85"/>
      <c r="D2208" s="85"/>
      <c r="E2208" s="85"/>
      <c r="G2208" s="85"/>
      <c r="H2208" s="85"/>
      <c r="I2208" s="85"/>
    </row>
    <row r="2209" spans="2:9" ht="15" customHeight="1" x14ac:dyDescent="0.25">
      <c r="B2209" s="85"/>
      <c r="C2209" s="85"/>
      <c r="D2209" s="85"/>
      <c r="E2209" s="85"/>
      <c r="G2209" s="85"/>
      <c r="H2209" s="85"/>
      <c r="I2209" s="85"/>
    </row>
    <row r="2210" spans="2:9" ht="15" customHeight="1" x14ac:dyDescent="0.25">
      <c r="B2210" s="85"/>
      <c r="C2210" s="85"/>
      <c r="D2210" s="85"/>
      <c r="E2210" s="85"/>
      <c r="G2210" s="85"/>
      <c r="H2210" s="85"/>
      <c r="I2210" s="85"/>
    </row>
    <row r="2211" spans="2:9" ht="15" customHeight="1" x14ac:dyDescent="0.25">
      <c r="B2211" s="85"/>
      <c r="C2211" s="85"/>
      <c r="D2211" s="85"/>
      <c r="E2211" s="85"/>
      <c r="G2211" s="85"/>
      <c r="H2211" s="85"/>
      <c r="I2211" s="85"/>
    </row>
    <row r="2212" spans="2:9" ht="15" customHeight="1" x14ac:dyDescent="0.25">
      <c r="B2212" s="85"/>
      <c r="C2212" s="85"/>
      <c r="D2212" s="85"/>
      <c r="E2212" s="85"/>
      <c r="G2212" s="85"/>
      <c r="H2212" s="85"/>
      <c r="I2212" s="85"/>
    </row>
    <row r="2213" spans="2:9" ht="15" customHeight="1" x14ac:dyDescent="0.25">
      <c r="B2213" s="85"/>
      <c r="C2213" s="85"/>
      <c r="D2213" s="85"/>
      <c r="E2213" s="85"/>
      <c r="G2213" s="85"/>
      <c r="H2213" s="85"/>
      <c r="I2213" s="85"/>
    </row>
    <row r="2214" spans="2:9" ht="15" customHeight="1" x14ac:dyDescent="0.25">
      <c r="B2214" s="85"/>
      <c r="C2214" s="85"/>
      <c r="D2214" s="85"/>
      <c r="E2214" s="85"/>
      <c r="G2214" s="85"/>
      <c r="H2214" s="85"/>
      <c r="I2214" s="85"/>
    </row>
    <row r="2215" spans="2:9" ht="15" customHeight="1" x14ac:dyDescent="0.25">
      <c r="B2215" s="85"/>
      <c r="C2215" s="85"/>
      <c r="D2215" s="85"/>
      <c r="E2215" s="85"/>
      <c r="G2215" s="85"/>
      <c r="H2215" s="85"/>
      <c r="I2215" s="85"/>
    </row>
    <row r="2216" spans="2:9" ht="15" customHeight="1" x14ac:dyDescent="0.25">
      <c r="B2216" s="85"/>
      <c r="C2216" s="85"/>
      <c r="D2216" s="85"/>
      <c r="E2216" s="85"/>
      <c r="G2216" s="85"/>
      <c r="H2216" s="85"/>
      <c r="I2216" s="85"/>
    </row>
    <row r="2217" spans="2:9" ht="15" customHeight="1" x14ac:dyDescent="0.25">
      <c r="B2217" s="85"/>
      <c r="C2217" s="85"/>
      <c r="D2217" s="85"/>
      <c r="E2217" s="85"/>
      <c r="G2217" s="85"/>
      <c r="H2217" s="85"/>
      <c r="I2217" s="85"/>
    </row>
    <row r="2218" spans="2:9" ht="15" customHeight="1" x14ac:dyDescent="0.25">
      <c r="B2218" s="85"/>
      <c r="C2218" s="85"/>
      <c r="D2218" s="85"/>
      <c r="E2218" s="85"/>
      <c r="G2218" s="85"/>
      <c r="H2218" s="85"/>
      <c r="I2218" s="85"/>
    </row>
    <row r="2219" spans="2:9" ht="15" customHeight="1" x14ac:dyDescent="0.25">
      <c r="B2219" s="85"/>
      <c r="C2219" s="85"/>
      <c r="D2219" s="85"/>
      <c r="E2219" s="85"/>
      <c r="G2219" s="85"/>
      <c r="H2219" s="85"/>
      <c r="I2219" s="85"/>
    </row>
    <row r="2220" spans="2:9" ht="15" customHeight="1" x14ac:dyDescent="0.25">
      <c r="B2220" s="85"/>
      <c r="C2220" s="85"/>
      <c r="D2220" s="85"/>
      <c r="E2220" s="85"/>
      <c r="G2220" s="85"/>
      <c r="H2220" s="85"/>
      <c r="I2220" s="85"/>
    </row>
    <row r="2221" spans="2:9" ht="15" customHeight="1" x14ac:dyDescent="0.25">
      <c r="B2221" s="85"/>
      <c r="C2221" s="85"/>
      <c r="D2221" s="85"/>
      <c r="E2221" s="85"/>
      <c r="G2221" s="85"/>
      <c r="H2221" s="85"/>
      <c r="I2221" s="85"/>
    </row>
    <row r="2222" spans="2:9" ht="15" customHeight="1" x14ac:dyDescent="0.25">
      <c r="B2222" s="85"/>
      <c r="C2222" s="85"/>
      <c r="D2222" s="85"/>
      <c r="E2222" s="85"/>
      <c r="G2222" s="85"/>
      <c r="H2222" s="85"/>
      <c r="I2222" s="85"/>
    </row>
    <row r="2223" spans="2:9" ht="15" customHeight="1" x14ac:dyDescent="0.25">
      <c r="B2223" s="85"/>
      <c r="C2223" s="85"/>
      <c r="D2223" s="85"/>
      <c r="E2223" s="85"/>
      <c r="G2223" s="85"/>
      <c r="H2223" s="85"/>
      <c r="I2223" s="85"/>
    </row>
    <row r="2224" spans="2:9" ht="15" customHeight="1" x14ac:dyDescent="0.25">
      <c r="B2224" s="85"/>
      <c r="C2224" s="85"/>
      <c r="D2224" s="85"/>
      <c r="E2224" s="85"/>
      <c r="G2224" s="85"/>
      <c r="H2224" s="85"/>
      <c r="I2224" s="85"/>
    </row>
    <row r="2225" spans="2:9" ht="15" customHeight="1" x14ac:dyDescent="0.25">
      <c r="B2225" s="85"/>
      <c r="C2225" s="85"/>
      <c r="D2225" s="85"/>
      <c r="E2225" s="85"/>
      <c r="G2225" s="85"/>
      <c r="H2225" s="85"/>
      <c r="I2225" s="85"/>
    </row>
    <row r="2226" spans="2:9" ht="15" customHeight="1" x14ac:dyDescent="0.25">
      <c r="B2226" s="85"/>
      <c r="C2226" s="85"/>
      <c r="D2226" s="85"/>
      <c r="E2226" s="85"/>
      <c r="G2226" s="85"/>
      <c r="H2226" s="85"/>
      <c r="I2226" s="85"/>
    </row>
    <row r="2227" spans="2:9" ht="15" customHeight="1" x14ac:dyDescent="0.25">
      <c r="B2227" s="85"/>
      <c r="C2227" s="85"/>
      <c r="D2227" s="85"/>
      <c r="E2227" s="85"/>
      <c r="G2227" s="85"/>
      <c r="H2227" s="85"/>
      <c r="I2227" s="85"/>
    </row>
    <row r="2228" spans="2:9" ht="15" customHeight="1" x14ac:dyDescent="0.25">
      <c r="B2228" s="85"/>
      <c r="C2228" s="85"/>
      <c r="D2228" s="85"/>
      <c r="E2228" s="85"/>
      <c r="G2228" s="85"/>
      <c r="H2228" s="85"/>
      <c r="I2228" s="85"/>
    </row>
    <row r="2229" spans="2:9" ht="15" customHeight="1" x14ac:dyDescent="0.25">
      <c r="B2229" s="85"/>
      <c r="C2229" s="85"/>
      <c r="D2229" s="85"/>
      <c r="E2229" s="85"/>
      <c r="G2229" s="85"/>
      <c r="H2229" s="85"/>
      <c r="I2229" s="85"/>
    </row>
    <row r="2230" spans="2:9" ht="15" customHeight="1" x14ac:dyDescent="0.25">
      <c r="B2230" s="85"/>
      <c r="C2230" s="85"/>
      <c r="D2230" s="85"/>
      <c r="E2230" s="85"/>
      <c r="G2230" s="85"/>
      <c r="H2230" s="85"/>
      <c r="I2230" s="85"/>
    </row>
    <row r="2231" spans="2:9" ht="15" customHeight="1" x14ac:dyDescent="0.25">
      <c r="B2231" s="85"/>
      <c r="C2231" s="85"/>
      <c r="D2231" s="85"/>
      <c r="E2231" s="85"/>
      <c r="G2231" s="85"/>
      <c r="H2231" s="85"/>
      <c r="I2231" s="85"/>
    </row>
    <row r="2232" spans="2:9" ht="15" customHeight="1" x14ac:dyDescent="0.25">
      <c r="B2232" s="85"/>
      <c r="C2232" s="85"/>
      <c r="D2232" s="85"/>
      <c r="E2232" s="85"/>
      <c r="G2232" s="85"/>
      <c r="H2232" s="85"/>
      <c r="I2232" s="85"/>
    </row>
    <row r="2233" spans="2:9" ht="15" customHeight="1" x14ac:dyDescent="0.25">
      <c r="B2233" s="85"/>
      <c r="C2233" s="85"/>
      <c r="D2233" s="85"/>
      <c r="E2233" s="85"/>
      <c r="G2233" s="85"/>
      <c r="H2233" s="85"/>
      <c r="I2233" s="85"/>
    </row>
    <row r="2234" spans="2:9" ht="15" customHeight="1" x14ac:dyDescent="0.25">
      <c r="B2234" s="85"/>
      <c r="C2234" s="85"/>
      <c r="D2234" s="85"/>
      <c r="E2234" s="85"/>
      <c r="G2234" s="85"/>
      <c r="H2234" s="85"/>
      <c r="I2234" s="85"/>
    </row>
    <row r="2235" spans="2:9" ht="15" customHeight="1" x14ac:dyDescent="0.25">
      <c r="B2235" s="85"/>
      <c r="C2235" s="85"/>
      <c r="D2235" s="85"/>
      <c r="E2235" s="85"/>
      <c r="G2235" s="85"/>
      <c r="H2235" s="85"/>
      <c r="I2235" s="85"/>
    </row>
    <row r="2236" spans="2:9" ht="15" customHeight="1" x14ac:dyDescent="0.25">
      <c r="B2236" s="85"/>
      <c r="C2236" s="85"/>
      <c r="D2236" s="85"/>
      <c r="E2236" s="85"/>
      <c r="G2236" s="85"/>
      <c r="H2236" s="85"/>
      <c r="I2236" s="85"/>
    </row>
    <row r="2237" spans="2:9" ht="15" customHeight="1" x14ac:dyDescent="0.25">
      <c r="B2237" s="85"/>
      <c r="C2237" s="85"/>
      <c r="D2237" s="85"/>
      <c r="E2237" s="85"/>
      <c r="G2237" s="85"/>
      <c r="H2237" s="85"/>
      <c r="I2237" s="85"/>
    </row>
    <row r="2238" spans="2:9" ht="15" customHeight="1" x14ac:dyDescent="0.25">
      <c r="B2238" s="85"/>
      <c r="C2238" s="85"/>
      <c r="D2238" s="85"/>
      <c r="E2238" s="85"/>
      <c r="G2238" s="85"/>
      <c r="H2238" s="85"/>
      <c r="I2238" s="85"/>
    </row>
    <row r="2239" spans="2:9" ht="15" customHeight="1" x14ac:dyDescent="0.25">
      <c r="B2239" s="85"/>
      <c r="C2239" s="85"/>
      <c r="D2239" s="85"/>
      <c r="E2239" s="85"/>
      <c r="G2239" s="85"/>
      <c r="H2239" s="85"/>
      <c r="I2239" s="85"/>
    </row>
    <row r="2240" spans="2:9" ht="15" customHeight="1" x14ac:dyDescent="0.25">
      <c r="B2240" s="85"/>
      <c r="C2240" s="85"/>
      <c r="D2240" s="85"/>
      <c r="E2240" s="85"/>
      <c r="G2240" s="85"/>
      <c r="H2240" s="85"/>
      <c r="I2240" s="85"/>
    </row>
    <row r="2241" spans="2:9" ht="15" customHeight="1" x14ac:dyDescent="0.25">
      <c r="B2241" s="85"/>
      <c r="C2241" s="85"/>
      <c r="D2241" s="85"/>
      <c r="E2241" s="85"/>
      <c r="G2241" s="85"/>
      <c r="H2241" s="85"/>
      <c r="I2241" s="85"/>
    </row>
    <row r="2242" spans="2:9" ht="15" customHeight="1" x14ac:dyDescent="0.25">
      <c r="B2242" s="85"/>
      <c r="C2242" s="85"/>
      <c r="D2242" s="85"/>
      <c r="E2242" s="85"/>
      <c r="G2242" s="85"/>
      <c r="H2242" s="85"/>
      <c r="I2242" s="85"/>
    </row>
    <row r="2243" spans="2:9" ht="15" customHeight="1" x14ac:dyDescent="0.25">
      <c r="B2243" s="85"/>
      <c r="C2243" s="85"/>
      <c r="D2243" s="85"/>
      <c r="E2243" s="85"/>
      <c r="G2243" s="85"/>
      <c r="H2243" s="85"/>
      <c r="I2243" s="85"/>
    </row>
    <row r="2244" spans="2:9" ht="15" customHeight="1" x14ac:dyDescent="0.25">
      <c r="B2244" s="85"/>
      <c r="C2244" s="85"/>
      <c r="D2244" s="85"/>
      <c r="E2244" s="85"/>
      <c r="G2244" s="85"/>
      <c r="H2244" s="85"/>
      <c r="I2244" s="85"/>
    </row>
    <row r="2245" spans="2:9" ht="15" customHeight="1" x14ac:dyDescent="0.25">
      <c r="B2245" s="85"/>
      <c r="C2245" s="85"/>
      <c r="D2245" s="85"/>
      <c r="E2245" s="85"/>
      <c r="G2245" s="85"/>
      <c r="H2245" s="85"/>
      <c r="I2245" s="85"/>
    </row>
    <row r="2246" spans="2:9" ht="15" customHeight="1" x14ac:dyDescent="0.25">
      <c r="B2246" s="85"/>
      <c r="C2246" s="85"/>
      <c r="D2246" s="85"/>
      <c r="E2246" s="85"/>
      <c r="G2246" s="85"/>
      <c r="H2246" s="85"/>
      <c r="I2246" s="85"/>
    </row>
    <row r="2247" spans="2:9" ht="15" customHeight="1" x14ac:dyDescent="0.25">
      <c r="B2247" s="85"/>
      <c r="C2247" s="85"/>
      <c r="D2247" s="85"/>
      <c r="E2247" s="85"/>
      <c r="G2247" s="85"/>
      <c r="H2247" s="85"/>
      <c r="I2247" s="85"/>
    </row>
    <row r="2248" spans="2:9" ht="15" customHeight="1" x14ac:dyDescent="0.25">
      <c r="B2248" s="85"/>
      <c r="C2248" s="85"/>
      <c r="D2248" s="85"/>
      <c r="E2248" s="85"/>
      <c r="G2248" s="85"/>
      <c r="H2248" s="85"/>
      <c r="I2248" s="85"/>
    </row>
    <row r="2249" spans="2:9" ht="15" customHeight="1" x14ac:dyDescent="0.25">
      <c r="B2249" s="85"/>
      <c r="C2249" s="85"/>
      <c r="D2249" s="85"/>
      <c r="E2249" s="85"/>
      <c r="G2249" s="85"/>
      <c r="H2249" s="85"/>
      <c r="I2249" s="85"/>
    </row>
    <row r="2250" spans="2:9" ht="15" customHeight="1" x14ac:dyDescent="0.25">
      <c r="B2250" s="85"/>
      <c r="C2250" s="85"/>
      <c r="D2250" s="85"/>
      <c r="E2250" s="85"/>
      <c r="G2250" s="85"/>
      <c r="H2250" s="85"/>
      <c r="I2250" s="85"/>
    </row>
    <row r="2251" spans="2:9" ht="15" customHeight="1" x14ac:dyDescent="0.25">
      <c r="B2251" s="85"/>
      <c r="C2251" s="85"/>
      <c r="D2251" s="85"/>
      <c r="E2251" s="85"/>
      <c r="G2251" s="85"/>
      <c r="H2251" s="85"/>
      <c r="I2251" s="85"/>
    </row>
    <row r="2252" spans="2:9" ht="15" customHeight="1" x14ac:dyDescent="0.25">
      <c r="B2252" s="85"/>
      <c r="C2252" s="85"/>
      <c r="D2252" s="85"/>
      <c r="E2252" s="85"/>
      <c r="G2252" s="85"/>
      <c r="H2252" s="85"/>
      <c r="I2252" s="85"/>
    </row>
    <row r="2253" spans="2:9" ht="15" customHeight="1" x14ac:dyDescent="0.25">
      <c r="B2253" s="85"/>
      <c r="C2253" s="85"/>
      <c r="D2253" s="85"/>
      <c r="E2253" s="85"/>
      <c r="G2253" s="85"/>
      <c r="H2253" s="85"/>
      <c r="I2253" s="85"/>
    </row>
    <row r="2254" spans="2:9" ht="15" customHeight="1" x14ac:dyDescent="0.25">
      <c r="B2254" s="85"/>
      <c r="C2254" s="85"/>
      <c r="D2254" s="85"/>
      <c r="E2254" s="85"/>
      <c r="G2254" s="85"/>
      <c r="H2254" s="85"/>
      <c r="I2254" s="85"/>
    </row>
    <row r="2255" spans="2:9" ht="15" customHeight="1" x14ac:dyDescent="0.25">
      <c r="B2255" s="85"/>
      <c r="C2255" s="85"/>
      <c r="D2255" s="85"/>
      <c r="E2255" s="85"/>
      <c r="G2255" s="85"/>
      <c r="H2255" s="85"/>
      <c r="I2255" s="85"/>
    </row>
    <row r="2256" spans="2:9" ht="15" customHeight="1" x14ac:dyDescent="0.25">
      <c r="B2256" s="85"/>
      <c r="C2256" s="85"/>
      <c r="D2256" s="85"/>
      <c r="E2256" s="85"/>
      <c r="G2256" s="85"/>
      <c r="H2256" s="85"/>
      <c r="I2256" s="85"/>
    </row>
    <row r="2257" spans="2:9" ht="15" customHeight="1" x14ac:dyDescent="0.25">
      <c r="B2257" s="85"/>
      <c r="C2257" s="85"/>
      <c r="D2257" s="85"/>
      <c r="E2257" s="85"/>
      <c r="G2257" s="85"/>
      <c r="H2257" s="85"/>
      <c r="I2257" s="85"/>
    </row>
    <row r="2258" spans="2:9" ht="15" customHeight="1" x14ac:dyDescent="0.25">
      <c r="B2258" s="85"/>
      <c r="C2258" s="85"/>
      <c r="D2258" s="85"/>
      <c r="E2258" s="85"/>
      <c r="G2258" s="85"/>
      <c r="H2258" s="85"/>
      <c r="I2258" s="85"/>
    </row>
    <row r="2259" spans="2:9" ht="15" customHeight="1" x14ac:dyDescent="0.25">
      <c r="B2259" s="85"/>
      <c r="C2259" s="85"/>
      <c r="D2259" s="85"/>
      <c r="E2259" s="85"/>
      <c r="G2259" s="85"/>
      <c r="H2259" s="85"/>
      <c r="I2259" s="85"/>
    </row>
    <row r="2260" spans="2:9" ht="15" customHeight="1" x14ac:dyDescent="0.25">
      <c r="B2260" s="85"/>
      <c r="C2260" s="85"/>
      <c r="D2260" s="85"/>
      <c r="E2260" s="85"/>
      <c r="G2260" s="85"/>
      <c r="H2260" s="85"/>
      <c r="I2260" s="85"/>
    </row>
    <row r="2261" spans="2:9" ht="15" customHeight="1" x14ac:dyDescent="0.25">
      <c r="B2261" s="85"/>
      <c r="C2261" s="85"/>
      <c r="D2261" s="85"/>
      <c r="E2261" s="85"/>
      <c r="G2261" s="85"/>
      <c r="H2261" s="85"/>
      <c r="I2261" s="85"/>
    </row>
    <row r="2262" spans="2:9" ht="15" customHeight="1" x14ac:dyDescent="0.25">
      <c r="B2262" s="85"/>
      <c r="C2262" s="85"/>
      <c r="D2262" s="85"/>
      <c r="E2262" s="85"/>
      <c r="G2262" s="85"/>
      <c r="H2262" s="85"/>
      <c r="I2262" s="85"/>
    </row>
    <row r="2263" spans="2:9" ht="15" customHeight="1" x14ac:dyDescent="0.25">
      <c r="B2263" s="85"/>
      <c r="C2263" s="85"/>
      <c r="D2263" s="85"/>
      <c r="E2263" s="85"/>
      <c r="G2263" s="85"/>
      <c r="H2263" s="85"/>
      <c r="I2263" s="85"/>
    </row>
    <row r="2264" spans="2:9" ht="15" customHeight="1" x14ac:dyDescent="0.25">
      <c r="B2264" s="85"/>
      <c r="C2264" s="85"/>
      <c r="D2264" s="85"/>
      <c r="E2264" s="85"/>
      <c r="G2264" s="85"/>
      <c r="H2264" s="85"/>
      <c r="I2264" s="85"/>
    </row>
    <row r="2265" spans="2:9" ht="15" customHeight="1" x14ac:dyDescent="0.25">
      <c r="B2265" s="85"/>
      <c r="C2265" s="85"/>
      <c r="D2265" s="85"/>
      <c r="E2265" s="85"/>
      <c r="G2265" s="85"/>
      <c r="H2265" s="85"/>
      <c r="I2265" s="85"/>
    </row>
    <row r="2266" spans="2:9" ht="15" customHeight="1" x14ac:dyDescent="0.25">
      <c r="B2266" s="85"/>
      <c r="C2266" s="85"/>
      <c r="D2266" s="85"/>
      <c r="E2266" s="85"/>
      <c r="G2266" s="85"/>
      <c r="H2266" s="85"/>
      <c r="I2266" s="85"/>
    </row>
    <row r="2267" spans="2:9" ht="15" customHeight="1" x14ac:dyDescent="0.25">
      <c r="B2267" s="85"/>
      <c r="C2267" s="85"/>
      <c r="D2267" s="85"/>
      <c r="E2267" s="85"/>
      <c r="G2267" s="85"/>
      <c r="H2267" s="85"/>
      <c r="I2267" s="85"/>
    </row>
    <row r="2268" spans="2:9" x14ac:dyDescent="0.25">
      <c r="B2268" s="85"/>
      <c r="C2268" s="85"/>
      <c r="D2268" s="85"/>
      <c r="E2268" s="85"/>
      <c r="G2268" s="85"/>
      <c r="H2268" s="85"/>
      <c r="I2268" s="85"/>
    </row>
    <row r="2269" spans="2:9" x14ac:dyDescent="0.25">
      <c r="B2269" s="85"/>
      <c r="C2269" s="85"/>
      <c r="D2269" s="85"/>
      <c r="E2269" s="85"/>
      <c r="G2269" s="85"/>
      <c r="H2269" s="85"/>
      <c r="I2269" s="85"/>
    </row>
    <row r="2270" spans="2:9" x14ac:dyDescent="0.25">
      <c r="B2270" s="85"/>
      <c r="C2270" s="85"/>
      <c r="D2270" s="85"/>
      <c r="E2270" s="85"/>
      <c r="G2270" s="85"/>
      <c r="H2270" s="85"/>
      <c r="I2270" s="85"/>
    </row>
    <row r="2271" spans="2:9" x14ac:dyDescent="0.25">
      <c r="B2271" s="85"/>
      <c r="C2271" s="85"/>
      <c r="D2271" s="85"/>
      <c r="E2271" s="85"/>
      <c r="G2271" s="85"/>
      <c r="H2271" s="85"/>
      <c r="I2271" s="85"/>
    </row>
    <row r="2272" spans="2:9" x14ac:dyDescent="0.25">
      <c r="B2272" s="85"/>
      <c r="C2272" s="85"/>
      <c r="D2272" s="85"/>
      <c r="E2272" s="85"/>
      <c r="G2272" s="85"/>
      <c r="H2272" s="85"/>
      <c r="I2272" s="85"/>
    </row>
    <row r="2273" spans="2:9" ht="15" customHeight="1" x14ac:dyDescent="0.25">
      <c r="B2273" s="85"/>
      <c r="C2273" s="85"/>
      <c r="D2273" s="85"/>
      <c r="E2273" s="85"/>
      <c r="G2273" s="85"/>
      <c r="H2273" s="85"/>
      <c r="I2273" s="85"/>
    </row>
    <row r="2274" spans="2:9" ht="15" customHeight="1" x14ac:dyDescent="0.25">
      <c r="B2274" s="85"/>
      <c r="C2274" s="85"/>
      <c r="D2274" s="85"/>
      <c r="E2274" s="85"/>
      <c r="G2274" s="85"/>
      <c r="H2274" s="85"/>
      <c r="I2274" s="85"/>
    </row>
    <row r="2275" spans="2:9" ht="15" customHeight="1" x14ac:dyDescent="0.25">
      <c r="B2275" s="85"/>
      <c r="C2275" s="85"/>
      <c r="D2275" s="85"/>
      <c r="E2275" s="85"/>
      <c r="G2275" s="85"/>
      <c r="H2275" s="85"/>
      <c r="I2275" s="85"/>
    </row>
    <row r="2276" spans="2:9" ht="15" customHeight="1" x14ac:dyDescent="0.25">
      <c r="B2276" s="85"/>
      <c r="C2276" s="85"/>
      <c r="D2276" s="85"/>
      <c r="E2276" s="85"/>
      <c r="G2276" s="85"/>
      <c r="H2276" s="85"/>
      <c r="I2276" s="85"/>
    </row>
    <row r="2277" spans="2:9" ht="15" customHeight="1" x14ac:dyDescent="0.25">
      <c r="B2277" s="85"/>
      <c r="C2277" s="85"/>
      <c r="D2277" s="85"/>
      <c r="E2277" s="85"/>
      <c r="G2277" s="85"/>
      <c r="H2277" s="85"/>
      <c r="I2277" s="85"/>
    </row>
    <row r="2278" spans="2:9" ht="15" customHeight="1" x14ac:dyDescent="0.25">
      <c r="B2278" s="85"/>
      <c r="C2278" s="85"/>
      <c r="D2278" s="85"/>
      <c r="E2278" s="85"/>
      <c r="G2278" s="85"/>
      <c r="H2278" s="85"/>
      <c r="I2278" s="85"/>
    </row>
    <row r="2279" spans="2:9" ht="15" customHeight="1" x14ac:dyDescent="0.25">
      <c r="B2279" s="85"/>
      <c r="C2279" s="85"/>
      <c r="D2279" s="85"/>
      <c r="E2279" s="85"/>
      <c r="G2279" s="85"/>
      <c r="H2279" s="85"/>
      <c r="I2279" s="85"/>
    </row>
    <row r="2280" spans="2:9" ht="15" customHeight="1" x14ac:dyDescent="0.25">
      <c r="B2280" s="85"/>
      <c r="C2280" s="85"/>
      <c r="D2280" s="85"/>
      <c r="E2280" s="85"/>
      <c r="G2280" s="85"/>
      <c r="H2280" s="85"/>
      <c r="I2280" s="85"/>
    </row>
    <row r="2281" spans="2:9" ht="15" customHeight="1" x14ac:dyDescent="0.25">
      <c r="B2281" s="85"/>
      <c r="C2281" s="85"/>
      <c r="D2281" s="85"/>
      <c r="E2281" s="85"/>
      <c r="G2281" s="85"/>
      <c r="H2281" s="85"/>
      <c r="I2281" s="85"/>
    </row>
    <row r="2282" spans="2:9" ht="15" customHeight="1" x14ac:dyDescent="0.25">
      <c r="B2282" s="85"/>
      <c r="C2282" s="85"/>
      <c r="D2282" s="85"/>
      <c r="E2282" s="85"/>
      <c r="G2282" s="85"/>
      <c r="H2282" s="85"/>
      <c r="I2282" s="85"/>
    </row>
    <row r="2283" spans="2:9" ht="15" customHeight="1" x14ac:dyDescent="0.25">
      <c r="B2283" s="85"/>
      <c r="C2283" s="85"/>
      <c r="D2283" s="85"/>
      <c r="E2283" s="85"/>
      <c r="G2283" s="85"/>
      <c r="H2283" s="85"/>
      <c r="I2283" s="85"/>
    </row>
    <row r="2284" spans="2:9" ht="15" customHeight="1" x14ac:dyDescent="0.25">
      <c r="B2284" s="85"/>
      <c r="C2284" s="85"/>
      <c r="D2284" s="85"/>
      <c r="E2284" s="85"/>
      <c r="G2284" s="85"/>
      <c r="H2284" s="85"/>
      <c r="I2284" s="85"/>
    </row>
    <row r="2285" spans="2:9" ht="15" customHeight="1" x14ac:dyDescent="0.25">
      <c r="B2285" s="85"/>
      <c r="C2285" s="85"/>
      <c r="D2285" s="85"/>
      <c r="E2285" s="85"/>
      <c r="G2285" s="85"/>
      <c r="H2285" s="85"/>
      <c r="I2285" s="85"/>
    </row>
    <row r="2286" spans="2:9" ht="15" customHeight="1" x14ac:dyDescent="0.25">
      <c r="B2286" s="85"/>
      <c r="C2286" s="85"/>
      <c r="D2286" s="85"/>
      <c r="E2286" s="85"/>
      <c r="G2286" s="85"/>
      <c r="H2286" s="85"/>
      <c r="I2286" s="85"/>
    </row>
    <row r="2287" spans="2:9" ht="15" customHeight="1" x14ac:dyDescent="0.25">
      <c r="B2287" s="85"/>
      <c r="C2287" s="85"/>
      <c r="D2287" s="85"/>
      <c r="E2287" s="85"/>
      <c r="G2287" s="85"/>
      <c r="H2287" s="85"/>
      <c r="I2287" s="85"/>
    </row>
    <row r="2288" spans="2:9" ht="15" customHeight="1" x14ac:dyDescent="0.25">
      <c r="B2288" s="85"/>
      <c r="C2288" s="85"/>
      <c r="D2288" s="85"/>
      <c r="E2288" s="85"/>
      <c r="G2288" s="85"/>
      <c r="H2288" s="85"/>
      <c r="I2288" s="85"/>
    </row>
    <row r="2289" spans="2:9" ht="15" customHeight="1" x14ac:dyDescent="0.25">
      <c r="B2289" s="85"/>
      <c r="C2289" s="85"/>
      <c r="D2289" s="85"/>
      <c r="E2289" s="85"/>
      <c r="G2289" s="85"/>
      <c r="H2289" s="85"/>
      <c r="I2289" s="85"/>
    </row>
    <row r="2290" spans="2:9" ht="15" customHeight="1" x14ac:dyDescent="0.25">
      <c r="B2290" s="85"/>
      <c r="C2290" s="85"/>
      <c r="D2290" s="85"/>
      <c r="E2290" s="85"/>
      <c r="G2290" s="85"/>
      <c r="H2290" s="85"/>
      <c r="I2290" s="85"/>
    </row>
    <row r="2291" spans="2:9" ht="15" customHeight="1" x14ac:dyDescent="0.25">
      <c r="B2291" s="85"/>
      <c r="C2291" s="85"/>
      <c r="D2291" s="85"/>
      <c r="E2291" s="85"/>
      <c r="G2291" s="85"/>
      <c r="H2291" s="85"/>
      <c r="I2291" s="85"/>
    </row>
    <row r="2292" spans="2:9" ht="15" customHeight="1" x14ac:dyDescent="0.25">
      <c r="B2292" s="85"/>
      <c r="C2292" s="85"/>
      <c r="D2292" s="85"/>
      <c r="E2292" s="85"/>
      <c r="G2292" s="85"/>
      <c r="H2292" s="85"/>
      <c r="I2292" s="85"/>
    </row>
    <row r="2293" spans="2:9" ht="15" customHeight="1" x14ac:dyDescent="0.25">
      <c r="B2293" s="85"/>
      <c r="C2293" s="85"/>
      <c r="D2293" s="85"/>
      <c r="E2293" s="85"/>
      <c r="G2293" s="85"/>
      <c r="H2293" s="85"/>
      <c r="I2293" s="85"/>
    </row>
    <row r="2294" spans="2:9" ht="15" customHeight="1" x14ac:dyDescent="0.25">
      <c r="B2294" s="85"/>
      <c r="C2294" s="85"/>
      <c r="D2294" s="85"/>
      <c r="E2294" s="85"/>
      <c r="G2294" s="85"/>
      <c r="H2294" s="85"/>
      <c r="I2294" s="85"/>
    </row>
    <row r="2295" spans="2:9" ht="15" customHeight="1" x14ac:dyDescent="0.25">
      <c r="B2295" s="85"/>
      <c r="C2295" s="85"/>
      <c r="D2295" s="85"/>
      <c r="E2295" s="85"/>
      <c r="G2295" s="85"/>
      <c r="H2295" s="85"/>
      <c r="I2295" s="85"/>
    </row>
    <row r="2296" spans="2:9" ht="15" customHeight="1" x14ac:dyDescent="0.25">
      <c r="B2296" s="85"/>
      <c r="C2296" s="85"/>
      <c r="D2296" s="85"/>
      <c r="E2296" s="85"/>
      <c r="G2296" s="85"/>
      <c r="H2296" s="85"/>
      <c r="I2296" s="85"/>
    </row>
    <row r="2297" spans="2:9" ht="15" customHeight="1" x14ac:dyDescent="0.25">
      <c r="B2297" s="85"/>
      <c r="C2297" s="85"/>
      <c r="D2297" s="85"/>
      <c r="E2297" s="85"/>
      <c r="G2297" s="85"/>
      <c r="H2297" s="85"/>
      <c r="I2297" s="85"/>
    </row>
    <row r="2298" spans="2:9" ht="15" customHeight="1" x14ac:dyDescent="0.25">
      <c r="B2298" s="85"/>
      <c r="C2298" s="85"/>
      <c r="D2298" s="85"/>
      <c r="E2298" s="85"/>
      <c r="G2298" s="85"/>
      <c r="H2298" s="85"/>
      <c r="I2298" s="85"/>
    </row>
    <row r="2299" spans="2:9" ht="15" customHeight="1" x14ac:dyDescent="0.25">
      <c r="B2299" s="85"/>
      <c r="C2299" s="85"/>
      <c r="D2299" s="85"/>
      <c r="E2299" s="85"/>
      <c r="G2299" s="85"/>
      <c r="H2299" s="85"/>
      <c r="I2299" s="85"/>
    </row>
    <row r="2300" spans="2:9" ht="15" customHeight="1" x14ac:dyDescent="0.25">
      <c r="B2300" s="85"/>
      <c r="C2300" s="85"/>
      <c r="D2300" s="85"/>
      <c r="E2300" s="85"/>
      <c r="G2300" s="85"/>
      <c r="H2300" s="85"/>
      <c r="I2300" s="85"/>
    </row>
    <row r="2301" spans="2:9" ht="15" customHeight="1" x14ac:dyDescent="0.25">
      <c r="B2301" s="85"/>
      <c r="C2301" s="85"/>
      <c r="D2301" s="85"/>
      <c r="E2301" s="85"/>
      <c r="G2301" s="85"/>
      <c r="H2301" s="85"/>
      <c r="I2301" s="85"/>
    </row>
    <row r="2302" spans="2:9" ht="15" customHeight="1" x14ac:dyDescent="0.25">
      <c r="B2302" s="85"/>
      <c r="C2302" s="85"/>
      <c r="D2302" s="85"/>
      <c r="E2302" s="85"/>
      <c r="G2302" s="85"/>
      <c r="H2302" s="85"/>
      <c r="I2302" s="85"/>
    </row>
    <row r="2303" spans="2:9" ht="15" customHeight="1" x14ac:dyDescent="0.25">
      <c r="B2303" s="85"/>
      <c r="C2303" s="85"/>
      <c r="D2303" s="85"/>
      <c r="E2303" s="85"/>
      <c r="G2303" s="85"/>
      <c r="H2303" s="85"/>
      <c r="I2303" s="85"/>
    </row>
    <row r="2304" spans="2:9" ht="15" customHeight="1" x14ac:dyDescent="0.25">
      <c r="B2304" s="85"/>
      <c r="C2304" s="85"/>
      <c r="D2304" s="85"/>
      <c r="E2304" s="85"/>
      <c r="G2304" s="85"/>
      <c r="H2304" s="85"/>
      <c r="I2304" s="85"/>
    </row>
    <row r="2305" spans="2:9" ht="15" customHeight="1" x14ac:dyDescent="0.25">
      <c r="B2305" s="85"/>
      <c r="C2305" s="85"/>
      <c r="D2305" s="85"/>
      <c r="E2305" s="85"/>
      <c r="G2305" s="85"/>
      <c r="H2305" s="85"/>
      <c r="I2305" s="85"/>
    </row>
    <row r="2306" spans="2:9" ht="15" customHeight="1" x14ac:dyDescent="0.25">
      <c r="B2306" s="85"/>
      <c r="C2306" s="85"/>
      <c r="D2306" s="85"/>
      <c r="E2306" s="85"/>
      <c r="G2306" s="85"/>
      <c r="H2306" s="85"/>
      <c r="I2306" s="85"/>
    </row>
    <row r="2307" spans="2:9" ht="15" customHeight="1" x14ac:dyDescent="0.25">
      <c r="B2307" s="85"/>
      <c r="C2307" s="85"/>
      <c r="D2307" s="85"/>
      <c r="E2307" s="85"/>
      <c r="G2307" s="85"/>
      <c r="H2307" s="85"/>
      <c r="I2307" s="85"/>
    </row>
    <row r="2308" spans="2:9" ht="15" customHeight="1" x14ac:dyDescent="0.25">
      <c r="B2308" s="85"/>
      <c r="C2308" s="85"/>
      <c r="D2308" s="85"/>
      <c r="E2308" s="85"/>
      <c r="G2308" s="85"/>
      <c r="H2308" s="85"/>
      <c r="I2308" s="85"/>
    </row>
    <row r="2309" spans="2:9" ht="15" customHeight="1" x14ac:dyDescent="0.25">
      <c r="B2309" s="85"/>
      <c r="C2309" s="85"/>
      <c r="D2309" s="85"/>
      <c r="E2309" s="85"/>
      <c r="G2309" s="85"/>
      <c r="H2309" s="85"/>
      <c r="I2309" s="85"/>
    </row>
    <row r="2310" spans="2:9" ht="15" customHeight="1" x14ac:dyDescent="0.25">
      <c r="B2310" s="85"/>
      <c r="C2310" s="85"/>
      <c r="D2310" s="85"/>
      <c r="E2310" s="85"/>
      <c r="G2310" s="85"/>
      <c r="H2310" s="85"/>
      <c r="I2310" s="85"/>
    </row>
    <row r="2311" spans="2:9" ht="15" customHeight="1" x14ac:dyDescent="0.25">
      <c r="B2311" s="85"/>
      <c r="C2311" s="85"/>
      <c r="D2311" s="85"/>
      <c r="E2311" s="85"/>
      <c r="G2311" s="85"/>
      <c r="H2311" s="85"/>
      <c r="I2311" s="85"/>
    </row>
    <row r="2312" spans="2:9" ht="15" customHeight="1" x14ac:dyDescent="0.25">
      <c r="B2312" s="85"/>
      <c r="C2312" s="85"/>
      <c r="D2312" s="85"/>
      <c r="E2312" s="85"/>
      <c r="G2312" s="85"/>
      <c r="H2312" s="85"/>
      <c r="I2312" s="85"/>
    </row>
    <row r="2313" spans="2:9" ht="15" customHeight="1" x14ac:dyDescent="0.25">
      <c r="B2313" s="85"/>
      <c r="C2313" s="85"/>
      <c r="D2313" s="85"/>
      <c r="E2313" s="87"/>
      <c r="G2313" s="85"/>
      <c r="H2313" s="85"/>
      <c r="I2313" s="85"/>
    </row>
    <row r="2314" spans="2:9" ht="15" customHeight="1" x14ac:dyDescent="0.25">
      <c r="B2314" s="85"/>
      <c r="C2314" s="85"/>
      <c r="D2314" s="87"/>
      <c r="E2314" s="87"/>
      <c r="G2314" s="85"/>
      <c r="H2314" s="85"/>
      <c r="I2314" s="85"/>
    </row>
    <row r="2315" spans="2:9" ht="15" customHeight="1" x14ac:dyDescent="0.25">
      <c r="B2315" s="85"/>
      <c r="C2315" s="85"/>
      <c r="D2315" s="87"/>
      <c r="E2315" s="87"/>
      <c r="G2315" s="85"/>
      <c r="H2315" s="85"/>
      <c r="I2315" s="85"/>
    </row>
    <row r="2316" spans="2:9" ht="15" customHeight="1" x14ac:dyDescent="0.25">
      <c r="B2316" s="85"/>
      <c r="C2316" s="85"/>
      <c r="D2316" s="87"/>
      <c r="E2316" s="87"/>
      <c r="G2316" s="85"/>
      <c r="H2316" s="85"/>
      <c r="I2316" s="85"/>
    </row>
    <row r="2317" spans="2:9" ht="15" customHeight="1" x14ac:dyDescent="0.25">
      <c r="B2317" s="85"/>
      <c r="C2317" s="85"/>
      <c r="D2317" s="87"/>
      <c r="E2317" s="87"/>
      <c r="G2317" s="85"/>
      <c r="H2317" s="85"/>
      <c r="I2317" s="85"/>
    </row>
    <row r="2318" spans="2:9" ht="15" customHeight="1" x14ac:dyDescent="0.25">
      <c r="B2318" s="85"/>
      <c r="C2318" s="85"/>
      <c r="D2318" s="87"/>
      <c r="E2318" s="87"/>
      <c r="G2318" s="85"/>
      <c r="H2318" s="85"/>
      <c r="I2318" s="85"/>
    </row>
    <row r="2319" spans="2:9" ht="15" customHeight="1" x14ac:dyDescent="0.25">
      <c r="B2319" s="85"/>
      <c r="C2319" s="85"/>
      <c r="D2319" s="87"/>
      <c r="E2319" s="87"/>
      <c r="G2319" s="85"/>
      <c r="H2319" s="85"/>
      <c r="I2319" s="85"/>
    </row>
    <row r="2320" spans="2:9" ht="15" customHeight="1" x14ac:dyDescent="0.25">
      <c r="B2320" s="85"/>
      <c r="C2320" s="85"/>
      <c r="D2320" s="87"/>
      <c r="E2320" s="87"/>
      <c r="G2320" s="85"/>
      <c r="H2320" s="85"/>
      <c r="I2320" s="85"/>
    </row>
    <row r="2321" spans="2:9" ht="15" customHeight="1" x14ac:dyDescent="0.25">
      <c r="B2321" s="85"/>
      <c r="C2321" s="85"/>
      <c r="D2321" s="87"/>
      <c r="E2321" s="87"/>
      <c r="G2321" s="85"/>
      <c r="H2321" s="85"/>
      <c r="I2321" s="85"/>
    </row>
    <row r="2322" spans="2:9" ht="15" customHeight="1" x14ac:dyDescent="0.25">
      <c r="B2322" s="85"/>
      <c r="C2322" s="85"/>
      <c r="D2322" s="87"/>
      <c r="E2322" s="87"/>
      <c r="G2322" s="85"/>
      <c r="H2322" s="85"/>
      <c r="I2322" s="85"/>
    </row>
    <row r="2323" spans="2:9" ht="15" customHeight="1" x14ac:dyDescent="0.25">
      <c r="B2323" s="85"/>
      <c r="C2323" s="85"/>
      <c r="D2323" s="87"/>
      <c r="E2323" s="87"/>
      <c r="G2323" s="85"/>
      <c r="H2323" s="85"/>
      <c r="I2323" s="85"/>
    </row>
    <row r="2324" spans="2:9" ht="15" customHeight="1" x14ac:dyDescent="0.25">
      <c r="B2324" s="85"/>
      <c r="C2324" s="85"/>
      <c r="D2324" s="87"/>
      <c r="E2324" s="87"/>
      <c r="G2324" s="85"/>
      <c r="H2324" s="85"/>
      <c r="I2324" s="85"/>
    </row>
    <row r="2325" spans="2:9" ht="15" customHeight="1" x14ac:dyDescent="0.25">
      <c r="B2325" s="85"/>
      <c r="C2325" s="85"/>
      <c r="D2325" s="87"/>
      <c r="E2325" s="87"/>
      <c r="G2325" s="85"/>
      <c r="H2325" s="85"/>
      <c r="I2325" s="85"/>
    </row>
    <row r="2326" spans="2:9" ht="15" customHeight="1" x14ac:dyDescent="0.25">
      <c r="B2326" s="85"/>
      <c r="C2326" s="85"/>
      <c r="D2326" s="87"/>
      <c r="E2326" s="87"/>
      <c r="G2326" s="85"/>
      <c r="H2326" s="85"/>
      <c r="I2326" s="85"/>
    </row>
    <row r="2327" spans="2:9" ht="15" customHeight="1" x14ac:dyDescent="0.25">
      <c r="B2327" s="85"/>
      <c r="C2327" s="85"/>
      <c r="D2327" s="87"/>
      <c r="E2327" s="87"/>
      <c r="G2327" s="85"/>
      <c r="H2327" s="85"/>
      <c r="I2327" s="85"/>
    </row>
    <row r="2328" spans="2:9" ht="15" customHeight="1" x14ac:dyDescent="0.25">
      <c r="B2328" s="85"/>
      <c r="C2328" s="85"/>
      <c r="D2328" s="87"/>
      <c r="E2328" s="87"/>
      <c r="G2328" s="85"/>
      <c r="H2328" s="85"/>
      <c r="I2328" s="85"/>
    </row>
    <row r="2329" spans="2:9" ht="15" customHeight="1" x14ac:dyDescent="0.25">
      <c r="B2329" s="85"/>
      <c r="C2329" s="85"/>
      <c r="D2329" s="85"/>
      <c r="E2329" s="87"/>
      <c r="G2329" s="85"/>
      <c r="H2329" s="85"/>
      <c r="I2329" s="85"/>
    </row>
    <row r="2330" spans="2:9" ht="15" customHeight="1" x14ac:dyDescent="0.25">
      <c r="B2330" s="85"/>
      <c r="C2330" s="85"/>
      <c r="D2330" s="87"/>
      <c r="E2330" s="87"/>
      <c r="G2330" s="85"/>
      <c r="H2330" s="85"/>
      <c r="I2330" s="85"/>
    </row>
    <row r="2331" spans="2:9" ht="15" customHeight="1" x14ac:dyDescent="0.25">
      <c r="B2331" s="85"/>
      <c r="C2331" s="85"/>
      <c r="D2331" s="87"/>
      <c r="E2331" s="87"/>
      <c r="G2331" s="85"/>
      <c r="H2331" s="85"/>
      <c r="I2331" s="85"/>
    </row>
    <row r="2332" spans="2:9" ht="15" customHeight="1" x14ac:dyDescent="0.25">
      <c r="B2332" s="85"/>
      <c r="C2332" s="85"/>
      <c r="D2332" s="87"/>
      <c r="E2332" s="87"/>
      <c r="G2332" s="85"/>
      <c r="H2332" s="85"/>
      <c r="I2332" s="85"/>
    </row>
    <row r="2333" spans="2:9" ht="15" customHeight="1" x14ac:dyDescent="0.25">
      <c r="B2333" s="85"/>
      <c r="C2333" s="85"/>
      <c r="D2333" s="87"/>
      <c r="E2333" s="87"/>
      <c r="G2333" s="85"/>
      <c r="H2333" s="85"/>
      <c r="I2333" s="85"/>
    </row>
    <row r="2334" spans="2:9" ht="15" customHeight="1" x14ac:dyDescent="0.25">
      <c r="B2334" s="85"/>
      <c r="C2334" s="85"/>
      <c r="D2334" s="87"/>
      <c r="E2334" s="87"/>
      <c r="G2334" s="85"/>
      <c r="H2334" s="85"/>
      <c r="I2334" s="85"/>
    </row>
    <row r="2335" spans="2:9" ht="15" customHeight="1" x14ac:dyDescent="0.25">
      <c r="B2335" s="85"/>
      <c r="C2335" s="85"/>
      <c r="D2335" s="87"/>
      <c r="E2335" s="87"/>
      <c r="G2335" s="85"/>
      <c r="H2335" s="85"/>
      <c r="I2335" s="85"/>
    </row>
    <row r="2336" spans="2:9" ht="15" customHeight="1" x14ac:dyDescent="0.25">
      <c r="B2336" s="85"/>
      <c r="C2336" s="85"/>
      <c r="D2336" s="87"/>
      <c r="E2336" s="87"/>
      <c r="G2336" s="85"/>
      <c r="H2336" s="85"/>
      <c r="I2336" s="85"/>
    </row>
    <row r="2337" spans="2:9" ht="15" customHeight="1" x14ac:dyDescent="0.25">
      <c r="B2337" s="85"/>
      <c r="C2337" s="85"/>
      <c r="D2337" s="87"/>
      <c r="E2337" s="87"/>
      <c r="G2337" s="85"/>
      <c r="H2337" s="85"/>
      <c r="I2337" s="85"/>
    </row>
    <row r="2338" spans="2:9" ht="15" customHeight="1" x14ac:dyDescent="0.25">
      <c r="B2338" s="85"/>
      <c r="C2338" s="85"/>
      <c r="D2338" s="87"/>
      <c r="E2338" s="87"/>
      <c r="G2338" s="85"/>
      <c r="H2338" s="85"/>
      <c r="I2338" s="85"/>
    </row>
    <row r="2339" spans="2:9" ht="15" customHeight="1" x14ac:dyDescent="0.25">
      <c r="B2339" s="85"/>
      <c r="C2339" s="85"/>
      <c r="D2339" s="87"/>
      <c r="E2339" s="87"/>
      <c r="G2339" s="85"/>
      <c r="H2339" s="85"/>
      <c r="I2339" s="85"/>
    </row>
    <row r="2340" spans="2:9" ht="15" customHeight="1" x14ac:dyDescent="0.25">
      <c r="B2340" s="85"/>
      <c r="C2340" s="85"/>
      <c r="D2340" s="87"/>
      <c r="E2340" s="87"/>
      <c r="G2340" s="85"/>
      <c r="H2340" s="85"/>
      <c r="I2340" s="85"/>
    </row>
    <row r="2341" spans="2:9" ht="15" customHeight="1" x14ac:dyDescent="0.25">
      <c r="B2341" s="85"/>
      <c r="C2341" s="85"/>
      <c r="D2341" s="87"/>
      <c r="E2341" s="87"/>
      <c r="G2341" s="85"/>
      <c r="H2341" s="85"/>
      <c r="I2341" s="85"/>
    </row>
    <row r="2342" spans="2:9" ht="15" customHeight="1" x14ac:dyDescent="0.25">
      <c r="B2342" s="85"/>
      <c r="C2342" s="85"/>
      <c r="D2342" s="87"/>
      <c r="E2342" s="87"/>
      <c r="G2342" s="85"/>
      <c r="H2342" s="85"/>
      <c r="I2342" s="85"/>
    </row>
    <row r="2343" spans="2:9" ht="15" customHeight="1" x14ac:dyDescent="0.25">
      <c r="B2343" s="85"/>
      <c r="C2343" s="85"/>
      <c r="D2343" s="87"/>
      <c r="E2343" s="87"/>
      <c r="G2343" s="85"/>
      <c r="H2343" s="85"/>
      <c r="I2343" s="85"/>
    </row>
    <row r="2344" spans="2:9" ht="15" customHeight="1" x14ac:dyDescent="0.25">
      <c r="B2344" s="85"/>
      <c r="C2344" s="85"/>
      <c r="D2344" s="87"/>
      <c r="E2344" s="87"/>
      <c r="G2344" s="85"/>
      <c r="H2344" s="85"/>
      <c r="I2344" s="85"/>
    </row>
    <row r="2345" spans="2:9" ht="15" customHeight="1" x14ac:dyDescent="0.25">
      <c r="B2345" s="85"/>
      <c r="C2345" s="85"/>
      <c r="D2345" s="87"/>
      <c r="E2345" s="87"/>
      <c r="G2345" s="85"/>
      <c r="H2345" s="85"/>
      <c r="I2345" s="85"/>
    </row>
    <row r="2346" spans="2:9" ht="15" customHeight="1" x14ac:dyDescent="0.25">
      <c r="B2346" s="85"/>
      <c r="C2346" s="85"/>
      <c r="D2346" s="87"/>
      <c r="E2346" s="87"/>
      <c r="G2346" s="85"/>
      <c r="H2346" s="85"/>
      <c r="I2346" s="85"/>
    </row>
    <row r="2347" spans="2:9" ht="15" customHeight="1" x14ac:dyDescent="0.25">
      <c r="B2347" s="85"/>
      <c r="C2347" s="85"/>
      <c r="D2347" s="87"/>
      <c r="E2347" s="87"/>
      <c r="G2347" s="85"/>
      <c r="H2347" s="85"/>
      <c r="I2347" s="85"/>
    </row>
    <row r="2348" spans="2:9" ht="15" customHeight="1" x14ac:dyDescent="0.25">
      <c r="B2348" s="85"/>
      <c r="C2348" s="85"/>
      <c r="D2348" s="87"/>
      <c r="E2348" s="87"/>
      <c r="G2348" s="85"/>
      <c r="H2348" s="85"/>
      <c r="I2348" s="85"/>
    </row>
    <row r="2349" spans="2:9" ht="15" customHeight="1" x14ac:dyDescent="0.25">
      <c r="B2349" s="85"/>
      <c r="C2349" s="85"/>
      <c r="D2349" s="87"/>
      <c r="E2349" s="87"/>
      <c r="G2349" s="85"/>
      <c r="H2349" s="85"/>
      <c r="I2349" s="85"/>
    </row>
    <row r="2350" spans="2:9" ht="15" customHeight="1" x14ac:dyDescent="0.25">
      <c r="B2350" s="85"/>
      <c r="C2350" s="85"/>
      <c r="D2350" s="87"/>
      <c r="E2350" s="87"/>
      <c r="G2350" s="85"/>
      <c r="H2350" s="85"/>
      <c r="I2350" s="85"/>
    </row>
    <row r="2351" spans="2:9" ht="15" customHeight="1" x14ac:dyDescent="0.25">
      <c r="B2351" s="85"/>
      <c r="C2351" s="85"/>
      <c r="D2351" s="87"/>
      <c r="E2351" s="87"/>
      <c r="G2351" s="85"/>
      <c r="H2351" s="85"/>
      <c r="I2351" s="85"/>
    </row>
    <row r="2352" spans="2:9" ht="15" customHeight="1" x14ac:dyDescent="0.25">
      <c r="B2352" s="85"/>
      <c r="C2352" s="85"/>
      <c r="D2352" s="87"/>
      <c r="E2352" s="87"/>
      <c r="G2352" s="85"/>
      <c r="H2352" s="85"/>
      <c r="I2352" s="85"/>
    </row>
    <row r="2353" spans="2:9" ht="15" customHeight="1" x14ac:dyDescent="0.25">
      <c r="B2353" s="85"/>
      <c r="C2353" s="85"/>
      <c r="D2353" s="87"/>
      <c r="E2353" s="87"/>
      <c r="G2353" s="85"/>
      <c r="H2353" s="85"/>
      <c r="I2353" s="85"/>
    </row>
    <row r="2354" spans="2:9" ht="15" customHeight="1" x14ac:dyDescent="0.25">
      <c r="B2354" s="85"/>
      <c r="C2354" s="85"/>
      <c r="D2354" s="87"/>
      <c r="E2354" s="87"/>
      <c r="G2354" s="85"/>
      <c r="H2354" s="85"/>
      <c r="I2354" s="85"/>
    </row>
    <row r="2355" spans="2:9" ht="15" customHeight="1" x14ac:dyDescent="0.25">
      <c r="B2355" s="85"/>
      <c r="C2355" s="85"/>
      <c r="D2355" s="87"/>
      <c r="E2355" s="87"/>
      <c r="G2355" s="85"/>
      <c r="H2355" s="85"/>
      <c r="I2355" s="85"/>
    </row>
    <row r="2356" spans="2:9" ht="15" customHeight="1" x14ac:dyDescent="0.25">
      <c r="B2356" s="85"/>
      <c r="C2356" s="85"/>
      <c r="D2356" s="87"/>
      <c r="E2356" s="87"/>
      <c r="G2356" s="85"/>
      <c r="H2356" s="85"/>
      <c r="I2356" s="85"/>
    </row>
    <row r="2357" spans="2:9" ht="15" customHeight="1" x14ac:dyDescent="0.25">
      <c r="B2357" s="85"/>
      <c r="C2357" s="85"/>
      <c r="D2357" s="87"/>
      <c r="E2357" s="87"/>
      <c r="G2357" s="85"/>
      <c r="H2357" s="85"/>
      <c r="I2357" s="85"/>
    </row>
    <row r="2358" spans="2:9" ht="15" customHeight="1" x14ac:dyDescent="0.25">
      <c r="B2358" s="85"/>
      <c r="C2358" s="85"/>
      <c r="D2358" s="87"/>
      <c r="E2358" s="87"/>
      <c r="G2358" s="85"/>
      <c r="H2358" s="85"/>
      <c r="I2358" s="85"/>
    </row>
    <row r="2359" spans="2:9" ht="15" customHeight="1" x14ac:dyDescent="0.25">
      <c r="B2359" s="85"/>
      <c r="C2359" s="85"/>
      <c r="D2359" s="87"/>
      <c r="E2359" s="87"/>
      <c r="G2359" s="85"/>
      <c r="H2359" s="85"/>
      <c r="I2359" s="85"/>
    </row>
    <row r="2360" spans="2:9" ht="15" customHeight="1" x14ac:dyDescent="0.25">
      <c r="B2360" s="85"/>
      <c r="C2360" s="85"/>
      <c r="D2360" s="87"/>
      <c r="E2360" s="87"/>
      <c r="G2360" s="85"/>
      <c r="H2360" s="85"/>
      <c r="I2360" s="85"/>
    </row>
    <row r="2361" spans="2:9" ht="15" customHeight="1" x14ac:dyDescent="0.25">
      <c r="B2361" s="85"/>
      <c r="C2361" s="85"/>
      <c r="D2361" s="87"/>
      <c r="E2361" s="87"/>
      <c r="G2361" s="85"/>
      <c r="H2361" s="85"/>
      <c r="I2361" s="85"/>
    </row>
    <row r="2362" spans="2:9" ht="15" customHeight="1" x14ac:dyDescent="0.25">
      <c r="B2362" s="85"/>
      <c r="C2362" s="85"/>
      <c r="D2362" s="87"/>
      <c r="E2362" s="87"/>
      <c r="G2362" s="85"/>
      <c r="H2362" s="85"/>
      <c r="I2362" s="85"/>
    </row>
    <row r="2363" spans="2:9" ht="15" customHeight="1" x14ac:dyDescent="0.25">
      <c r="B2363" s="85"/>
      <c r="C2363" s="85"/>
      <c r="D2363" s="87"/>
      <c r="E2363" s="87"/>
      <c r="G2363" s="85"/>
      <c r="H2363" s="85"/>
      <c r="I2363" s="85"/>
    </row>
    <row r="2364" spans="2:9" ht="15" customHeight="1" x14ac:dyDescent="0.25">
      <c r="B2364" s="85"/>
      <c r="C2364" s="85"/>
      <c r="D2364" s="87"/>
      <c r="E2364" s="87"/>
      <c r="G2364" s="85"/>
      <c r="H2364" s="85"/>
      <c r="I2364" s="85"/>
    </row>
    <row r="2365" spans="2:9" ht="15" customHeight="1" x14ac:dyDescent="0.25">
      <c r="B2365" s="85"/>
      <c r="C2365" s="85"/>
      <c r="D2365" s="87"/>
      <c r="E2365" s="87"/>
      <c r="G2365" s="85"/>
      <c r="H2365" s="85"/>
      <c r="I2365" s="85"/>
    </row>
    <row r="2366" spans="2:9" ht="15" customHeight="1" x14ac:dyDescent="0.25">
      <c r="B2366" s="85"/>
      <c r="C2366" s="85"/>
      <c r="D2366" s="87"/>
      <c r="E2366" s="87"/>
      <c r="G2366" s="85"/>
      <c r="H2366" s="85"/>
      <c r="I2366" s="85"/>
    </row>
    <row r="2367" spans="2:9" ht="15" customHeight="1" x14ac:dyDescent="0.25">
      <c r="B2367" s="85"/>
      <c r="C2367" s="85"/>
      <c r="D2367" s="87"/>
      <c r="E2367" s="87"/>
      <c r="G2367" s="85"/>
      <c r="H2367" s="85"/>
      <c r="I2367" s="85"/>
    </row>
    <row r="2368" spans="2:9" ht="15" customHeight="1" x14ac:dyDescent="0.25">
      <c r="B2368" s="85"/>
      <c r="C2368" s="85"/>
      <c r="D2368" s="87"/>
      <c r="E2368" s="87"/>
      <c r="G2368" s="85"/>
      <c r="H2368" s="85"/>
      <c r="I2368" s="85"/>
    </row>
    <row r="2369" spans="2:9" ht="15" customHeight="1" x14ac:dyDescent="0.25">
      <c r="B2369" s="85"/>
      <c r="C2369" s="85"/>
      <c r="D2369" s="87"/>
      <c r="E2369" s="87"/>
      <c r="G2369" s="85"/>
      <c r="H2369" s="85"/>
      <c r="I2369" s="85"/>
    </row>
    <row r="2370" spans="2:9" ht="15" customHeight="1" x14ac:dyDescent="0.25">
      <c r="B2370" s="85"/>
      <c r="C2370" s="85"/>
      <c r="D2370" s="87"/>
      <c r="E2370" s="87"/>
      <c r="G2370" s="85"/>
      <c r="H2370" s="85"/>
      <c r="I2370" s="85"/>
    </row>
    <row r="2371" spans="2:9" ht="15" customHeight="1" x14ac:dyDescent="0.25">
      <c r="B2371" s="85"/>
      <c r="C2371" s="85"/>
      <c r="D2371" s="87"/>
      <c r="E2371" s="87"/>
      <c r="G2371" s="85"/>
      <c r="H2371" s="85"/>
      <c r="I2371" s="85"/>
    </row>
    <row r="2372" spans="2:9" ht="15" customHeight="1" x14ac:dyDescent="0.25">
      <c r="B2372" s="85"/>
      <c r="C2372" s="85"/>
      <c r="D2372" s="87"/>
      <c r="E2372" s="87"/>
      <c r="G2372" s="85"/>
      <c r="H2372" s="85"/>
      <c r="I2372" s="85"/>
    </row>
    <row r="2373" spans="2:9" ht="15" customHeight="1" x14ac:dyDescent="0.25">
      <c r="B2373" s="85"/>
      <c r="C2373" s="85"/>
      <c r="D2373" s="87"/>
      <c r="E2373" s="87"/>
      <c r="G2373" s="85"/>
      <c r="H2373" s="85"/>
      <c r="I2373" s="85"/>
    </row>
    <row r="2374" spans="2:9" ht="15" customHeight="1" x14ac:dyDescent="0.25">
      <c r="B2374" s="85"/>
      <c r="C2374" s="85"/>
      <c r="D2374" s="87"/>
      <c r="E2374" s="87"/>
      <c r="G2374" s="85"/>
      <c r="H2374" s="85"/>
      <c r="I2374" s="85"/>
    </row>
    <row r="2375" spans="2:9" ht="15" customHeight="1" x14ac:dyDescent="0.25">
      <c r="B2375" s="85"/>
      <c r="C2375" s="85"/>
      <c r="D2375" s="87"/>
      <c r="E2375" s="87"/>
      <c r="G2375" s="85"/>
      <c r="H2375" s="85"/>
      <c r="I2375" s="85"/>
    </row>
    <row r="2376" spans="2:9" ht="15" customHeight="1" x14ac:dyDescent="0.25">
      <c r="B2376" s="85"/>
      <c r="C2376" s="85"/>
      <c r="D2376" s="87"/>
      <c r="E2376" s="87"/>
      <c r="G2376" s="85"/>
      <c r="H2376" s="85"/>
      <c r="I2376" s="85"/>
    </row>
    <row r="2377" spans="2:9" ht="15" customHeight="1" x14ac:dyDescent="0.25">
      <c r="B2377" s="85"/>
      <c r="C2377" s="85"/>
      <c r="D2377" s="87"/>
      <c r="E2377" s="87"/>
      <c r="G2377" s="85"/>
      <c r="H2377" s="85"/>
      <c r="I2377" s="85"/>
    </row>
    <row r="2378" spans="2:9" ht="15" customHeight="1" x14ac:dyDescent="0.25">
      <c r="B2378" s="85"/>
      <c r="C2378" s="85"/>
      <c r="D2378" s="87"/>
      <c r="E2378" s="85"/>
      <c r="G2378" s="85"/>
      <c r="H2378" s="85"/>
      <c r="I2378" s="85"/>
    </row>
    <row r="2379" spans="2:9" ht="15" customHeight="1" x14ac:dyDescent="0.25">
      <c r="B2379" s="85"/>
      <c r="C2379" s="85"/>
      <c r="D2379" s="87"/>
      <c r="E2379" s="87"/>
      <c r="G2379" s="85"/>
      <c r="H2379" s="85"/>
      <c r="I2379" s="85"/>
    </row>
    <row r="2380" spans="2:9" ht="15" customHeight="1" x14ac:dyDescent="0.25">
      <c r="B2380" s="85"/>
      <c r="C2380" s="85"/>
      <c r="D2380" s="87"/>
      <c r="E2380" s="87"/>
      <c r="G2380" s="85"/>
      <c r="H2380" s="85"/>
      <c r="I2380" s="85"/>
    </row>
    <row r="2381" spans="2:9" ht="15" customHeight="1" x14ac:dyDescent="0.25">
      <c r="B2381" s="85"/>
      <c r="C2381" s="85"/>
      <c r="D2381" s="85"/>
      <c r="E2381" s="87"/>
      <c r="G2381" s="85"/>
      <c r="H2381" s="85"/>
      <c r="I2381" s="85"/>
    </row>
    <row r="2382" spans="2:9" ht="15" customHeight="1" x14ac:dyDescent="0.25">
      <c r="B2382" s="85"/>
      <c r="C2382" s="85"/>
      <c r="D2382" s="87"/>
      <c r="E2382" s="87"/>
      <c r="G2382" s="85"/>
      <c r="H2382" s="85"/>
      <c r="I2382" s="85"/>
    </row>
    <row r="2383" spans="2:9" ht="15" customHeight="1" x14ac:dyDescent="0.25">
      <c r="B2383" s="85"/>
      <c r="C2383" s="85"/>
      <c r="D2383" s="87"/>
      <c r="E2383" s="87"/>
      <c r="G2383" s="85"/>
      <c r="H2383" s="85"/>
      <c r="I2383" s="85"/>
    </row>
    <row r="2384" spans="2:9" ht="15" customHeight="1" x14ac:dyDescent="0.25">
      <c r="B2384" s="85"/>
      <c r="C2384" s="85"/>
      <c r="D2384" s="87"/>
      <c r="E2384" s="87"/>
      <c r="G2384" s="85"/>
      <c r="H2384" s="85"/>
      <c r="I2384" s="85"/>
    </row>
    <row r="2385" spans="2:9" ht="15" customHeight="1" x14ac:dyDescent="0.25">
      <c r="B2385" s="85"/>
      <c r="C2385" s="85"/>
      <c r="D2385" s="87"/>
      <c r="E2385" s="87"/>
      <c r="G2385" s="85"/>
      <c r="H2385" s="85"/>
      <c r="I2385" s="85"/>
    </row>
    <row r="2386" spans="2:9" ht="15" customHeight="1" x14ac:dyDescent="0.25">
      <c r="B2386" s="85"/>
      <c r="C2386" s="85"/>
      <c r="D2386" s="87"/>
      <c r="E2386" s="87"/>
      <c r="G2386" s="85"/>
      <c r="H2386" s="85"/>
      <c r="I2386" s="85"/>
    </row>
    <row r="2387" spans="2:9" ht="15" customHeight="1" x14ac:dyDescent="0.25">
      <c r="B2387" s="85"/>
      <c r="C2387" s="85"/>
      <c r="D2387" s="87"/>
      <c r="E2387" s="87"/>
      <c r="G2387" s="85"/>
      <c r="H2387" s="85"/>
      <c r="I2387" s="85"/>
    </row>
    <row r="2388" spans="2:9" ht="15" customHeight="1" x14ac:dyDescent="0.25">
      <c r="B2388" s="85"/>
      <c r="C2388" s="85"/>
      <c r="D2388" s="85"/>
      <c r="E2388" s="87"/>
      <c r="G2388" s="85"/>
      <c r="H2388" s="85"/>
      <c r="I2388" s="85"/>
    </row>
    <row r="2389" spans="2:9" ht="15" customHeight="1" x14ac:dyDescent="0.25">
      <c r="B2389" s="85"/>
      <c r="C2389" s="85"/>
      <c r="D2389" s="85"/>
      <c r="E2389" s="87"/>
      <c r="G2389" s="85"/>
      <c r="H2389" s="85"/>
      <c r="I2389" s="85"/>
    </row>
    <row r="2390" spans="2:9" ht="15" customHeight="1" x14ac:dyDescent="0.25">
      <c r="B2390" s="85"/>
      <c r="C2390" s="85"/>
      <c r="D2390" s="87"/>
      <c r="E2390" s="87"/>
      <c r="G2390" s="85"/>
      <c r="H2390" s="85"/>
      <c r="I2390" s="85"/>
    </row>
    <row r="2391" spans="2:9" ht="15" customHeight="1" x14ac:dyDescent="0.25">
      <c r="B2391" s="85"/>
      <c r="C2391" s="85"/>
      <c r="D2391" s="87"/>
      <c r="E2391" s="87"/>
      <c r="G2391" s="85"/>
      <c r="H2391" s="85"/>
      <c r="I2391" s="85"/>
    </row>
    <row r="2392" spans="2:9" ht="15" customHeight="1" x14ac:dyDescent="0.25">
      <c r="B2392" s="85"/>
      <c r="C2392" s="85"/>
      <c r="D2392" s="87"/>
      <c r="E2392" s="87"/>
      <c r="G2392" s="85"/>
      <c r="H2392" s="85"/>
      <c r="I2392" s="85"/>
    </row>
    <row r="2393" spans="2:9" ht="15" customHeight="1" x14ac:dyDescent="0.25">
      <c r="B2393" s="85"/>
      <c r="C2393" s="85"/>
      <c r="D2393" s="87"/>
      <c r="E2393" s="87"/>
      <c r="G2393" s="85"/>
      <c r="H2393" s="85"/>
      <c r="I2393" s="85"/>
    </row>
    <row r="2394" spans="2:9" ht="15" customHeight="1" x14ac:dyDescent="0.25">
      <c r="B2394" s="85"/>
      <c r="C2394" s="85"/>
      <c r="D2394" s="87"/>
      <c r="E2394" s="87"/>
      <c r="G2394" s="85"/>
      <c r="H2394" s="85"/>
      <c r="I2394" s="85"/>
    </row>
    <row r="2395" spans="2:9" ht="15" customHeight="1" x14ac:dyDescent="0.25">
      <c r="B2395" s="85"/>
      <c r="C2395" s="85"/>
      <c r="D2395" s="85"/>
      <c r="E2395" s="87"/>
      <c r="G2395" s="85"/>
      <c r="H2395" s="85"/>
      <c r="I2395" s="85"/>
    </row>
    <row r="2396" spans="2:9" ht="15" customHeight="1" x14ac:dyDescent="0.25">
      <c r="B2396" s="85"/>
      <c r="C2396" s="85"/>
      <c r="D2396" s="87"/>
      <c r="E2396" s="87"/>
      <c r="G2396" s="85"/>
      <c r="H2396" s="85"/>
      <c r="I2396" s="85"/>
    </row>
    <row r="2397" spans="2:9" ht="15" customHeight="1" x14ac:dyDescent="0.25">
      <c r="B2397" s="85"/>
      <c r="C2397" s="85"/>
      <c r="D2397" s="87"/>
      <c r="E2397" s="87"/>
      <c r="G2397" s="85"/>
      <c r="H2397" s="85"/>
      <c r="I2397" s="85"/>
    </row>
    <row r="2398" spans="2:9" ht="15" customHeight="1" x14ac:dyDescent="0.25">
      <c r="B2398" s="85"/>
      <c r="C2398" s="85"/>
      <c r="D2398" s="87"/>
      <c r="E2398" s="87"/>
      <c r="G2398" s="85"/>
      <c r="H2398" s="85"/>
      <c r="I2398" s="85"/>
    </row>
    <row r="2399" spans="2:9" ht="15" customHeight="1" x14ac:dyDescent="0.25">
      <c r="B2399" s="85"/>
      <c r="C2399" s="85"/>
      <c r="D2399" s="87"/>
      <c r="E2399" s="87"/>
      <c r="G2399" s="85"/>
      <c r="H2399" s="85"/>
      <c r="I2399" s="85"/>
    </row>
    <row r="2400" spans="2:9" ht="15" customHeight="1" x14ac:dyDescent="0.25">
      <c r="B2400" s="85"/>
      <c r="C2400" s="85"/>
      <c r="D2400" s="87"/>
      <c r="E2400" s="87"/>
      <c r="G2400" s="85"/>
      <c r="H2400" s="85"/>
      <c r="I2400" s="85"/>
    </row>
    <row r="2401" spans="2:9" ht="15" customHeight="1" x14ac:dyDescent="0.25">
      <c r="B2401" s="85"/>
      <c r="C2401" s="85"/>
      <c r="D2401" s="85"/>
      <c r="E2401" s="87"/>
      <c r="G2401" s="85"/>
      <c r="H2401" s="85"/>
      <c r="I2401" s="85"/>
    </row>
    <row r="2402" spans="2:9" ht="15" customHeight="1" x14ac:dyDescent="0.25">
      <c r="B2402" s="85"/>
      <c r="C2402" s="85"/>
      <c r="D2402" s="87"/>
      <c r="E2402" s="87"/>
      <c r="G2402" s="85"/>
      <c r="H2402" s="85"/>
      <c r="I2402" s="85"/>
    </row>
    <row r="2403" spans="2:9" ht="15" customHeight="1" x14ac:dyDescent="0.25">
      <c r="B2403" s="85"/>
      <c r="C2403" s="85"/>
      <c r="D2403" s="85"/>
      <c r="E2403" s="87"/>
      <c r="G2403" s="85"/>
      <c r="H2403" s="85"/>
      <c r="I2403" s="85"/>
    </row>
    <row r="2404" spans="2:9" ht="15" customHeight="1" x14ac:dyDescent="0.25">
      <c r="B2404" s="85"/>
      <c r="C2404" s="85"/>
      <c r="D2404" s="87"/>
      <c r="E2404" s="87"/>
      <c r="G2404" s="85"/>
      <c r="H2404" s="85"/>
      <c r="I2404" s="85"/>
    </row>
    <row r="2405" spans="2:9" ht="15" customHeight="1" x14ac:dyDescent="0.25">
      <c r="B2405" s="85"/>
      <c r="C2405" s="85"/>
      <c r="D2405" s="87"/>
      <c r="E2405" s="87"/>
      <c r="G2405" s="85"/>
      <c r="H2405" s="85"/>
      <c r="I2405" s="85"/>
    </row>
    <row r="2406" spans="2:9" ht="15" customHeight="1" x14ac:dyDescent="0.25">
      <c r="B2406" s="85"/>
      <c r="C2406" s="85"/>
      <c r="D2406" s="87"/>
      <c r="E2406" s="87"/>
      <c r="G2406" s="85"/>
      <c r="H2406" s="85"/>
      <c r="I2406" s="85"/>
    </row>
    <row r="2407" spans="2:9" ht="15" customHeight="1" x14ac:dyDescent="0.25">
      <c r="B2407" s="85"/>
      <c r="C2407" s="85"/>
      <c r="D2407" s="85"/>
      <c r="E2407" s="87"/>
      <c r="G2407" s="85"/>
      <c r="H2407" s="85"/>
      <c r="I2407" s="85"/>
    </row>
    <row r="2408" spans="2:9" ht="15" customHeight="1" x14ac:dyDescent="0.25">
      <c r="B2408" s="85"/>
      <c r="C2408" s="85"/>
      <c r="D2408" s="87"/>
      <c r="E2408" s="87"/>
      <c r="G2408" s="85"/>
      <c r="H2408" s="85"/>
      <c r="I2408" s="85"/>
    </row>
    <row r="2409" spans="2:9" ht="15" customHeight="1" x14ac:dyDescent="0.25">
      <c r="B2409" s="85"/>
      <c r="C2409" s="85"/>
      <c r="D2409" s="87"/>
      <c r="E2409" s="87"/>
      <c r="G2409" s="85"/>
      <c r="H2409" s="85"/>
      <c r="I2409" s="85"/>
    </row>
    <row r="2410" spans="2:9" x14ac:dyDescent="0.25">
      <c r="B2410" s="85"/>
      <c r="C2410" s="85"/>
      <c r="D2410" s="87"/>
      <c r="E2410" s="87"/>
      <c r="G2410" s="85"/>
      <c r="H2410" s="85"/>
      <c r="I2410" s="85"/>
    </row>
    <row r="2411" spans="2:9" ht="15" customHeight="1" x14ac:dyDescent="0.25">
      <c r="B2411" s="85"/>
      <c r="C2411" s="85"/>
      <c r="D2411" s="85"/>
      <c r="E2411" s="85"/>
      <c r="G2411" s="85"/>
      <c r="H2411" s="85"/>
      <c r="I2411" s="85"/>
    </row>
    <row r="2412" spans="2:9" ht="15" customHeight="1" x14ac:dyDescent="0.25">
      <c r="B2412" s="85"/>
      <c r="C2412" s="85"/>
      <c r="D2412" s="85"/>
      <c r="E2412" s="85"/>
      <c r="G2412" s="85"/>
      <c r="H2412" s="85"/>
      <c r="I2412" s="85"/>
    </row>
    <row r="2413" spans="2:9" ht="15" customHeight="1" x14ac:dyDescent="0.25">
      <c r="B2413" s="85"/>
      <c r="C2413" s="85"/>
      <c r="D2413" s="85"/>
      <c r="E2413" s="85"/>
      <c r="G2413" s="85"/>
      <c r="H2413" s="85"/>
      <c r="I2413" s="85"/>
    </row>
    <row r="2414" spans="2:9" ht="15" customHeight="1" x14ac:dyDescent="0.25">
      <c r="B2414" s="85"/>
      <c r="C2414" s="85"/>
      <c r="D2414" s="85"/>
      <c r="E2414" s="85"/>
      <c r="G2414" s="85"/>
      <c r="H2414" s="85"/>
      <c r="I2414" s="85"/>
    </row>
    <row r="2415" spans="2:9" ht="15" customHeight="1" x14ac:dyDescent="0.25">
      <c r="B2415" s="85"/>
      <c r="C2415" s="85"/>
      <c r="D2415" s="85"/>
      <c r="E2415" s="85"/>
      <c r="G2415" s="85"/>
      <c r="H2415" s="85"/>
      <c r="I2415" s="85"/>
    </row>
    <row r="2416" spans="2:9" ht="15" customHeight="1" x14ac:dyDescent="0.25">
      <c r="B2416" s="85"/>
      <c r="C2416" s="85"/>
      <c r="D2416" s="85"/>
      <c r="E2416" s="85"/>
      <c r="G2416" s="85"/>
      <c r="H2416" s="85"/>
      <c r="I2416" s="85"/>
    </row>
    <row r="2417" spans="2:9" ht="15" customHeight="1" x14ac:dyDescent="0.25">
      <c r="B2417" s="85"/>
      <c r="C2417" s="85"/>
      <c r="D2417" s="85"/>
      <c r="E2417" s="85"/>
      <c r="G2417" s="85"/>
      <c r="H2417" s="85"/>
      <c r="I2417" s="85"/>
    </row>
    <row r="2418" spans="2:9" ht="15" customHeight="1" x14ac:dyDescent="0.25">
      <c r="B2418" s="85"/>
      <c r="C2418" s="85"/>
      <c r="D2418" s="85"/>
      <c r="E2418" s="85"/>
      <c r="G2418" s="85"/>
      <c r="H2418" s="85"/>
      <c r="I2418" s="85"/>
    </row>
    <row r="2419" spans="2:9" ht="15" customHeight="1" x14ac:dyDescent="0.25">
      <c r="B2419" s="85"/>
      <c r="C2419" s="85"/>
      <c r="D2419" s="85"/>
      <c r="E2419" s="85"/>
      <c r="G2419" s="85"/>
      <c r="H2419" s="85"/>
      <c r="I2419" s="85"/>
    </row>
    <row r="2420" spans="2:9" ht="15" customHeight="1" x14ac:dyDescent="0.25">
      <c r="B2420" s="85"/>
      <c r="C2420" s="85"/>
      <c r="D2420" s="85"/>
      <c r="E2420" s="85"/>
      <c r="G2420" s="85"/>
      <c r="H2420" s="85"/>
      <c r="I2420" s="85"/>
    </row>
    <row r="2421" spans="2:9" ht="15" customHeight="1" x14ac:dyDescent="0.25">
      <c r="B2421" s="85"/>
      <c r="C2421" s="85"/>
      <c r="D2421" s="85"/>
      <c r="E2421" s="85"/>
      <c r="G2421" s="85"/>
      <c r="H2421" s="85"/>
      <c r="I2421" s="85"/>
    </row>
    <row r="2422" spans="2:9" ht="15" customHeight="1" x14ac:dyDescent="0.25">
      <c r="B2422" s="85"/>
      <c r="C2422" s="85"/>
      <c r="D2422" s="85"/>
      <c r="E2422" s="85"/>
      <c r="G2422" s="85"/>
      <c r="H2422" s="85"/>
      <c r="I2422" s="85"/>
    </row>
    <row r="2423" spans="2:9" ht="15" customHeight="1" x14ac:dyDescent="0.25">
      <c r="B2423" s="85"/>
      <c r="C2423" s="85"/>
      <c r="D2423" s="85"/>
      <c r="E2423" s="85"/>
      <c r="G2423" s="85"/>
      <c r="H2423" s="85"/>
      <c r="I2423" s="85"/>
    </row>
    <row r="2424" spans="2:9" ht="15" customHeight="1" x14ac:dyDescent="0.25">
      <c r="B2424" s="85"/>
      <c r="C2424" s="85"/>
      <c r="D2424" s="85"/>
      <c r="E2424" s="85"/>
      <c r="G2424" s="85"/>
      <c r="H2424" s="85"/>
      <c r="I2424" s="85"/>
    </row>
    <row r="2425" spans="2:9" ht="15" customHeight="1" x14ac:dyDescent="0.25">
      <c r="B2425" s="85"/>
      <c r="C2425" s="85"/>
      <c r="D2425" s="85"/>
      <c r="E2425" s="85"/>
      <c r="G2425" s="85"/>
      <c r="H2425" s="85"/>
      <c r="I2425" s="85"/>
    </row>
    <row r="2426" spans="2:9" ht="15" customHeight="1" x14ac:dyDescent="0.25">
      <c r="B2426" s="85"/>
      <c r="C2426" s="85"/>
      <c r="D2426" s="85"/>
      <c r="E2426" s="85"/>
      <c r="G2426" s="85"/>
      <c r="H2426" s="85"/>
      <c r="I2426" s="85"/>
    </row>
    <row r="2427" spans="2:9" ht="15" customHeight="1" x14ac:dyDescent="0.25">
      <c r="B2427" s="85"/>
      <c r="C2427" s="85"/>
      <c r="D2427" s="85"/>
      <c r="E2427" s="85"/>
      <c r="G2427" s="85"/>
      <c r="H2427" s="85"/>
      <c r="I2427" s="85"/>
    </row>
    <row r="2428" spans="2:9" ht="15" customHeight="1" x14ac:dyDescent="0.25">
      <c r="B2428" s="85"/>
      <c r="C2428" s="85"/>
      <c r="D2428" s="85"/>
      <c r="E2428" s="85"/>
      <c r="G2428" s="85"/>
      <c r="H2428" s="85"/>
      <c r="I2428" s="85"/>
    </row>
    <row r="2429" spans="2:9" ht="15" customHeight="1" x14ac:dyDescent="0.25">
      <c r="B2429" s="85"/>
      <c r="C2429" s="85"/>
      <c r="D2429" s="85"/>
      <c r="E2429" s="85"/>
      <c r="G2429" s="85"/>
      <c r="H2429" s="85"/>
      <c r="I2429" s="85"/>
    </row>
    <row r="2430" spans="2:9" ht="15" customHeight="1" x14ac:dyDescent="0.25">
      <c r="B2430" s="85"/>
      <c r="C2430" s="85"/>
      <c r="D2430" s="85"/>
      <c r="E2430" s="85"/>
      <c r="G2430" s="85"/>
      <c r="H2430" s="85"/>
      <c r="I2430" s="85"/>
    </row>
    <row r="2431" spans="2:9" ht="15" customHeight="1" x14ac:dyDescent="0.25">
      <c r="B2431" s="85"/>
      <c r="C2431" s="85"/>
      <c r="D2431" s="85"/>
      <c r="E2431" s="85"/>
      <c r="G2431" s="85"/>
      <c r="H2431" s="85"/>
      <c r="I2431" s="85"/>
    </row>
    <row r="2432" spans="2:9" ht="15" customHeight="1" x14ac:dyDescent="0.25">
      <c r="B2432" s="85"/>
      <c r="C2432" s="85"/>
      <c r="D2432" s="85"/>
      <c r="E2432" s="85"/>
      <c r="G2432" s="85"/>
      <c r="H2432" s="85"/>
      <c r="I2432" s="85"/>
    </row>
    <row r="2433" spans="2:9" ht="15" customHeight="1" x14ac:dyDescent="0.25">
      <c r="B2433" s="85"/>
      <c r="C2433" s="85"/>
      <c r="D2433" s="85"/>
      <c r="E2433" s="85"/>
      <c r="G2433" s="85"/>
      <c r="H2433" s="85"/>
      <c r="I2433" s="85"/>
    </row>
    <row r="2434" spans="2:9" ht="15" customHeight="1" x14ac:dyDescent="0.25">
      <c r="B2434" s="85"/>
      <c r="C2434" s="85"/>
      <c r="D2434" s="85"/>
      <c r="E2434" s="85"/>
      <c r="G2434" s="85"/>
      <c r="H2434" s="85"/>
      <c r="I2434" s="85"/>
    </row>
    <row r="2435" spans="2:9" ht="15" customHeight="1" x14ac:dyDescent="0.25">
      <c r="B2435" s="85"/>
      <c r="C2435" s="85"/>
      <c r="D2435" s="85"/>
      <c r="E2435" s="85"/>
      <c r="G2435" s="85"/>
      <c r="H2435" s="85"/>
      <c r="I2435" s="85"/>
    </row>
    <row r="2436" spans="2:9" ht="15" customHeight="1" x14ac:dyDescent="0.25">
      <c r="B2436" s="85"/>
      <c r="C2436" s="85"/>
      <c r="D2436" s="85"/>
      <c r="E2436" s="85"/>
      <c r="G2436" s="85"/>
      <c r="H2436" s="85"/>
      <c r="I2436" s="85"/>
    </row>
    <row r="2437" spans="2:9" ht="15" customHeight="1" x14ac:dyDescent="0.25">
      <c r="B2437" s="85"/>
      <c r="C2437" s="85"/>
      <c r="D2437" s="85"/>
      <c r="E2437" s="85"/>
      <c r="G2437" s="85"/>
      <c r="H2437" s="85"/>
      <c r="I2437" s="85"/>
    </row>
    <row r="2438" spans="2:9" ht="15" customHeight="1" x14ac:dyDescent="0.25">
      <c r="B2438" s="85"/>
      <c r="C2438" s="85"/>
      <c r="D2438" s="85"/>
      <c r="E2438" s="85"/>
      <c r="G2438" s="85"/>
      <c r="H2438" s="85"/>
      <c r="I2438" s="85"/>
    </row>
    <row r="2439" spans="2:9" ht="15" customHeight="1" x14ac:dyDescent="0.25">
      <c r="B2439" s="85"/>
      <c r="C2439" s="85"/>
      <c r="D2439" s="85"/>
      <c r="E2439" s="85"/>
      <c r="G2439" s="85"/>
      <c r="H2439" s="85"/>
      <c r="I2439" s="85"/>
    </row>
    <row r="2440" spans="2:9" ht="15" customHeight="1" x14ac:dyDescent="0.25">
      <c r="B2440" s="85"/>
      <c r="C2440" s="85"/>
      <c r="D2440" s="85"/>
      <c r="E2440" s="85"/>
      <c r="G2440" s="85"/>
      <c r="H2440" s="85"/>
      <c r="I2440" s="85"/>
    </row>
    <row r="2441" spans="2:9" ht="15" customHeight="1" x14ac:dyDescent="0.25">
      <c r="B2441" s="85"/>
      <c r="C2441" s="85"/>
      <c r="D2441" s="85"/>
      <c r="E2441" s="85"/>
      <c r="G2441" s="85"/>
      <c r="H2441" s="85"/>
      <c r="I2441" s="85"/>
    </row>
    <row r="2442" spans="2:9" ht="15" customHeight="1" x14ac:dyDescent="0.25">
      <c r="B2442" s="85"/>
      <c r="C2442" s="85"/>
      <c r="D2442" s="85"/>
      <c r="E2442" s="85"/>
      <c r="G2442" s="85"/>
      <c r="H2442" s="85"/>
      <c r="I2442" s="85"/>
    </row>
    <row r="2443" spans="2:9" ht="15" customHeight="1" x14ac:dyDescent="0.25">
      <c r="B2443" s="85"/>
      <c r="C2443" s="85"/>
      <c r="D2443" s="85"/>
      <c r="E2443" s="85"/>
      <c r="G2443" s="85"/>
      <c r="H2443" s="85"/>
      <c r="I2443" s="85"/>
    </row>
    <row r="2444" spans="2:9" ht="15" customHeight="1" x14ac:dyDescent="0.25">
      <c r="B2444" s="85"/>
      <c r="C2444" s="85"/>
      <c r="D2444" s="85"/>
      <c r="E2444" s="85"/>
      <c r="G2444" s="85"/>
      <c r="H2444" s="85"/>
      <c r="I2444" s="85"/>
    </row>
    <row r="2445" spans="2:9" ht="15" customHeight="1" x14ac:dyDescent="0.25">
      <c r="B2445" s="85"/>
      <c r="C2445" s="85"/>
      <c r="D2445" s="85"/>
      <c r="E2445" s="85"/>
      <c r="G2445" s="85"/>
      <c r="H2445" s="85"/>
      <c r="I2445" s="85"/>
    </row>
    <row r="2446" spans="2:9" ht="15" customHeight="1" x14ac:dyDescent="0.25">
      <c r="B2446" s="85"/>
      <c r="C2446" s="85"/>
      <c r="D2446" s="85"/>
      <c r="E2446" s="85"/>
      <c r="G2446" s="85"/>
      <c r="H2446" s="85"/>
      <c r="I2446" s="85"/>
    </row>
    <row r="2447" spans="2:9" ht="15" customHeight="1" x14ac:dyDescent="0.25">
      <c r="B2447" s="85"/>
      <c r="C2447" s="85"/>
      <c r="D2447" s="85"/>
      <c r="E2447" s="85"/>
      <c r="G2447" s="85"/>
      <c r="H2447" s="85"/>
      <c r="I2447" s="85"/>
    </row>
    <row r="2448" spans="2:9" ht="15" customHeight="1" x14ac:dyDescent="0.25">
      <c r="B2448" s="85"/>
      <c r="C2448" s="85"/>
      <c r="D2448" s="85"/>
      <c r="E2448" s="85"/>
      <c r="G2448" s="85"/>
      <c r="H2448" s="85"/>
      <c r="I2448" s="85"/>
    </row>
    <row r="2449" spans="2:9" ht="15" customHeight="1" x14ac:dyDescent="0.25">
      <c r="B2449" s="85"/>
      <c r="C2449" s="85"/>
      <c r="D2449" s="85"/>
      <c r="E2449" s="85"/>
      <c r="G2449" s="85"/>
      <c r="H2449" s="85"/>
      <c r="I2449" s="85"/>
    </row>
    <row r="2450" spans="2:9" ht="15" customHeight="1" x14ac:dyDescent="0.25">
      <c r="B2450" s="85"/>
      <c r="C2450" s="85"/>
      <c r="D2450" s="85"/>
      <c r="E2450" s="85"/>
      <c r="G2450" s="85"/>
      <c r="H2450" s="85"/>
      <c r="I2450" s="85"/>
    </row>
    <row r="2451" spans="2:9" ht="15" customHeight="1" x14ac:dyDescent="0.25">
      <c r="B2451" s="85"/>
      <c r="C2451" s="85"/>
      <c r="D2451" s="85"/>
      <c r="E2451" s="85"/>
      <c r="G2451" s="85"/>
      <c r="H2451" s="85"/>
      <c r="I2451" s="85"/>
    </row>
    <row r="2452" spans="2:9" ht="15" customHeight="1" x14ac:dyDescent="0.25">
      <c r="B2452" s="85"/>
      <c r="C2452" s="85"/>
      <c r="D2452" s="85"/>
      <c r="E2452" s="85"/>
      <c r="G2452" s="85"/>
      <c r="H2452" s="85"/>
      <c r="I2452" s="85"/>
    </row>
    <row r="2453" spans="2:9" ht="15" customHeight="1" x14ac:dyDescent="0.25">
      <c r="B2453" s="85"/>
      <c r="C2453" s="85"/>
      <c r="D2453" s="85"/>
      <c r="E2453" s="85"/>
      <c r="G2453" s="85"/>
      <c r="H2453" s="85"/>
      <c r="I2453" s="85"/>
    </row>
    <row r="2454" spans="2:9" ht="15" customHeight="1" x14ac:dyDescent="0.25">
      <c r="B2454" s="85"/>
      <c r="C2454" s="85"/>
      <c r="D2454" s="85"/>
      <c r="E2454" s="85"/>
      <c r="G2454" s="85"/>
      <c r="H2454" s="85"/>
      <c r="I2454" s="85"/>
    </row>
    <row r="2455" spans="2:9" ht="15" customHeight="1" x14ac:dyDescent="0.25">
      <c r="B2455" s="85"/>
      <c r="C2455" s="85"/>
      <c r="D2455" s="85"/>
      <c r="E2455" s="85"/>
      <c r="G2455" s="85"/>
      <c r="H2455" s="85"/>
      <c r="I2455" s="85"/>
    </row>
    <row r="2456" spans="2:9" ht="15" customHeight="1" x14ac:dyDescent="0.25">
      <c r="B2456" s="85"/>
      <c r="C2456" s="85"/>
      <c r="D2456" s="85"/>
      <c r="E2456" s="85"/>
      <c r="G2456" s="85"/>
      <c r="H2456" s="85"/>
      <c r="I2456" s="85"/>
    </row>
    <row r="2457" spans="2:9" ht="15" customHeight="1" x14ac:dyDescent="0.25">
      <c r="B2457" s="85"/>
      <c r="C2457" s="85"/>
      <c r="D2457" s="85"/>
      <c r="E2457" s="85"/>
      <c r="G2457" s="85"/>
      <c r="H2457" s="85"/>
      <c r="I2457" s="85"/>
    </row>
    <row r="2458" spans="2:9" ht="15" customHeight="1" x14ac:dyDescent="0.25">
      <c r="B2458" s="85"/>
      <c r="C2458" s="85"/>
      <c r="D2458" s="85"/>
      <c r="E2458" s="85"/>
      <c r="G2458" s="85"/>
      <c r="H2458" s="85"/>
      <c r="I2458" s="85"/>
    </row>
    <row r="2459" spans="2:9" ht="15" customHeight="1" x14ac:dyDescent="0.25">
      <c r="B2459" s="85"/>
      <c r="C2459" s="85"/>
      <c r="D2459" s="85"/>
      <c r="E2459" s="85"/>
      <c r="G2459" s="85"/>
      <c r="H2459" s="85"/>
      <c r="I2459" s="85"/>
    </row>
    <row r="2460" spans="2:9" ht="15" customHeight="1" x14ac:dyDescent="0.25">
      <c r="B2460" s="85"/>
      <c r="C2460" s="85"/>
      <c r="D2460" s="85"/>
      <c r="E2460" s="85"/>
      <c r="G2460" s="85"/>
      <c r="H2460" s="85"/>
      <c r="I2460" s="85"/>
    </row>
    <row r="2461" spans="2:9" ht="15" customHeight="1" x14ac:dyDescent="0.25">
      <c r="B2461" s="85"/>
      <c r="C2461" s="85"/>
      <c r="D2461" s="85"/>
      <c r="E2461" s="85"/>
      <c r="G2461" s="85"/>
      <c r="H2461" s="85"/>
      <c r="I2461" s="85"/>
    </row>
    <row r="2462" spans="2:9" ht="15" customHeight="1" x14ac:dyDescent="0.25">
      <c r="B2462" s="85"/>
      <c r="C2462" s="85"/>
      <c r="D2462" s="85"/>
      <c r="E2462" s="85"/>
      <c r="G2462" s="85"/>
      <c r="H2462" s="85"/>
      <c r="I2462" s="85"/>
    </row>
    <row r="2463" spans="2:9" ht="15" customHeight="1" x14ac:dyDescent="0.25">
      <c r="B2463" s="85"/>
      <c r="C2463" s="85"/>
      <c r="D2463" s="85"/>
      <c r="E2463" s="85"/>
      <c r="G2463" s="85"/>
      <c r="H2463" s="85"/>
      <c r="I2463" s="85"/>
    </row>
    <row r="2464" spans="2:9" ht="15" customHeight="1" x14ac:dyDescent="0.25">
      <c r="B2464" s="85"/>
      <c r="C2464" s="85"/>
      <c r="D2464" s="85"/>
      <c r="E2464" s="85"/>
      <c r="G2464" s="85"/>
      <c r="H2464" s="85"/>
      <c r="I2464" s="85"/>
    </row>
    <row r="2465" spans="2:9" ht="15" customHeight="1" x14ac:dyDescent="0.25">
      <c r="B2465" s="85"/>
      <c r="C2465" s="85"/>
      <c r="D2465" s="85"/>
      <c r="E2465" s="85"/>
      <c r="G2465" s="85"/>
      <c r="H2465" s="85"/>
      <c r="I2465" s="85"/>
    </row>
    <row r="2466" spans="2:9" ht="15" customHeight="1" x14ac:dyDescent="0.25">
      <c r="B2466" s="85"/>
      <c r="C2466" s="85"/>
      <c r="D2466" s="85"/>
      <c r="E2466" s="85"/>
      <c r="G2466" s="85"/>
      <c r="H2466" s="85"/>
      <c r="I2466" s="85"/>
    </row>
    <row r="2467" spans="2:9" ht="15" customHeight="1" x14ac:dyDescent="0.25">
      <c r="B2467" s="85"/>
      <c r="C2467" s="85"/>
      <c r="D2467" s="85"/>
      <c r="E2467" s="85"/>
      <c r="G2467" s="85"/>
      <c r="H2467" s="85"/>
      <c r="I2467" s="85"/>
    </row>
    <row r="2468" spans="2:9" ht="15" customHeight="1" x14ac:dyDescent="0.25">
      <c r="B2468" s="85"/>
      <c r="C2468" s="85"/>
      <c r="D2468" s="85"/>
      <c r="E2468" s="85"/>
      <c r="G2468" s="85"/>
      <c r="H2468" s="85"/>
      <c r="I2468" s="85"/>
    </row>
    <row r="2469" spans="2:9" ht="15" customHeight="1" x14ac:dyDescent="0.25">
      <c r="B2469" s="85"/>
      <c r="C2469" s="85"/>
      <c r="D2469" s="85"/>
      <c r="E2469" s="85"/>
      <c r="G2469" s="85"/>
      <c r="H2469" s="85"/>
      <c r="I2469" s="85"/>
    </row>
    <row r="2470" spans="2:9" ht="15" customHeight="1" x14ac:dyDescent="0.25">
      <c r="B2470" s="85"/>
      <c r="C2470" s="85"/>
      <c r="D2470" s="85"/>
      <c r="E2470" s="85"/>
      <c r="G2470" s="85"/>
      <c r="H2470" s="85"/>
      <c r="I2470" s="85"/>
    </row>
    <row r="2471" spans="2:9" ht="15" customHeight="1" x14ac:dyDescent="0.25">
      <c r="B2471" s="85"/>
      <c r="C2471" s="85"/>
      <c r="D2471" s="85"/>
      <c r="E2471" s="85"/>
      <c r="G2471" s="85"/>
      <c r="H2471" s="85"/>
      <c r="I2471" s="85"/>
    </row>
    <row r="2472" spans="2:9" ht="15" customHeight="1" x14ac:dyDescent="0.25">
      <c r="B2472" s="85"/>
      <c r="C2472" s="85"/>
      <c r="D2472" s="85"/>
      <c r="E2472" s="85"/>
      <c r="G2472" s="85"/>
      <c r="H2472" s="85"/>
      <c r="I2472" s="85"/>
    </row>
    <row r="2473" spans="2:9" ht="15" customHeight="1" x14ac:dyDescent="0.25">
      <c r="B2473" s="85"/>
      <c r="C2473" s="85"/>
      <c r="D2473" s="85"/>
      <c r="E2473" s="85"/>
      <c r="G2473" s="85"/>
      <c r="H2473" s="85"/>
      <c r="I2473" s="85"/>
    </row>
    <row r="2474" spans="2:9" ht="15" customHeight="1" x14ac:dyDescent="0.25">
      <c r="B2474" s="85"/>
      <c r="C2474" s="85"/>
      <c r="D2474" s="85"/>
      <c r="E2474" s="85"/>
      <c r="G2474" s="85"/>
      <c r="H2474" s="85"/>
      <c r="I2474" s="85"/>
    </row>
    <row r="2475" spans="2:9" ht="15" customHeight="1" x14ac:dyDescent="0.25">
      <c r="B2475" s="85"/>
      <c r="C2475" s="85"/>
      <c r="D2475" s="85"/>
      <c r="E2475" s="85"/>
      <c r="G2475" s="85"/>
      <c r="H2475" s="85"/>
      <c r="I2475" s="85"/>
    </row>
    <row r="2476" spans="2:9" ht="15" customHeight="1" x14ac:dyDescent="0.25">
      <c r="B2476" s="85"/>
      <c r="C2476" s="85"/>
      <c r="D2476" s="85"/>
      <c r="E2476" s="85"/>
      <c r="G2476" s="85"/>
      <c r="H2476" s="85"/>
      <c r="I2476" s="85"/>
    </row>
    <row r="2477" spans="2:9" ht="15" customHeight="1" x14ac:dyDescent="0.25">
      <c r="B2477" s="85"/>
      <c r="C2477" s="85"/>
      <c r="D2477" s="85"/>
      <c r="E2477" s="85"/>
      <c r="G2477" s="85"/>
      <c r="H2477" s="85"/>
      <c r="I2477" s="85"/>
    </row>
    <row r="2478" spans="2:9" ht="15" customHeight="1" x14ac:dyDescent="0.25">
      <c r="B2478" s="85"/>
      <c r="C2478" s="85"/>
      <c r="D2478" s="85"/>
      <c r="E2478" s="85"/>
      <c r="G2478" s="85"/>
      <c r="H2478" s="85"/>
      <c r="I2478" s="85"/>
    </row>
    <row r="2479" spans="2:9" ht="15" customHeight="1" x14ac:dyDescent="0.25">
      <c r="B2479" s="85"/>
      <c r="C2479" s="85"/>
      <c r="D2479" s="85"/>
      <c r="E2479" s="85"/>
      <c r="G2479" s="85"/>
      <c r="H2479" s="85"/>
      <c r="I2479" s="85"/>
    </row>
    <row r="2480" spans="2:9" ht="15" customHeight="1" x14ac:dyDescent="0.25">
      <c r="B2480" s="85"/>
      <c r="C2480" s="85"/>
      <c r="D2480" s="85"/>
      <c r="E2480" s="85"/>
      <c r="G2480" s="85"/>
      <c r="H2480" s="85"/>
      <c r="I2480" s="85"/>
    </row>
    <row r="2481" spans="2:9" ht="15" customHeight="1" x14ac:dyDescent="0.25">
      <c r="B2481" s="85"/>
      <c r="C2481" s="85"/>
      <c r="D2481" s="85"/>
      <c r="E2481" s="85"/>
      <c r="G2481" s="85"/>
      <c r="H2481" s="85"/>
      <c r="I2481" s="85"/>
    </row>
    <row r="2482" spans="2:9" ht="15" customHeight="1" x14ac:dyDescent="0.25">
      <c r="B2482" s="85"/>
      <c r="C2482" s="85"/>
      <c r="D2482" s="85"/>
      <c r="E2482" s="85"/>
      <c r="G2482" s="85"/>
      <c r="H2482" s="85"/>
      <c r="I2482" s="85"/>
    </row>
    <row r="2483" spans="2:9" ht="15" customHeight="1" x14ac:dyDescent="0.25">
      <c r="B2483" s="85"/>
      <c r="C2483" s="85"/>
      <c r="D2483" s="85"/>
      <c r="E2483" s="85"/>
      <c r="G2483" s="85"/>
      <c r="H2483" s="85"/>
      <c r="I2483" s="85"/>
    </row>
    <row r="2484" spans="2:9" ht="15" customHeight="1" x14ac:dyDescent="0.25">
      <c r="B2484" s="85"/>
      <c r="C2484" s="85"/>
      <c r="D2484" s="85"/>
      <c r="E2484" s="85"/>
      <c r="G2484" s="85"/>
      <c r="H2484" s="85"/>
      <c r="I2484" s="85"/>
    </row>
    <row r="2485" spans="2:9" ht="15" customHeight="1" x14ac:dyDescent="0.25">
      <c r="B2485" s="85"/>
      <c r="C2485" s="85"/>
      <c r="D2485" s="85"/>
      <c r="E2485" s="85"/>
      <c r="G2485" s="85"/>
      <c r="H2485" s="85"/>
      <c r="I2485" s="85"/>
    </row>
    <row r="2486" spans="2:9" ht="15" customHeight="1" x14ac:dyDescent="0.25">
      <c r="B2486" s="85"/>
      <c r="C2486" s="85"/>
      <c r="D2486" s="85"/>
      <c r="E2486" s="85"/>
      <c r="G2486" s="85"/>
      <c r="H2486" s="85"/>
      <c r="I2486" s="85"/>
    </row>
    <row r="2487" spans="2:9" ht="15" customHeight="1" x14ac:dyDescent="0.25">
      <c r="B2487" s="85"/>
      <c r="C2487" s="85"/>
      <c r="D2487" s="85"/>
      <c r="E2487" s="85"/>
      <c r="G2487" s="85"/>
      <c r="H2487" s="85"/>
      <c r="I2487" s="85"/>
    </row>
    <row r="2488" spans="2:9" ht="15" customHeight="1" x14ac:dyDescent="0.25">
      <c r="B2488" s="85"/>
      <c r="C2488" s="85"/>
      <c r="D2488" s="85"/>
      <c r="E2488" s="85"/>
      <c r="G2488" s="85"/>
      <c r="H2488" s="85"/>
      <c r="I2488" s="85"/>
    </row>
    <row r="2489" spans="2:9" ht="15" customHeight="1" x14ac:dyDescent="0.25">
      <c r="B2489" s="85"/>
      <c r="C2489" s="85"/>
      <c r="D2489" s="85"/>
      <c r="E2489" s="85"/>
      <c r="G2489" s="85"/>
      <c r="H2489" s="85"/>
      <c r="I2489" s="85"/>
    </row>
    <row r="2490" spans="2:9" ht="15" customHeight="1" x14ac:dyDescent="0.25">
      <c r="B2490" s="85"/>
      <c r="C2490" s="85"/>
      <c r="D2490" s="85"/>
      <c r="E2490" s="85"/>
      <c r="G2490" s="85"/>
      <c r="H2490" s="85"/>
      <c r="I2490" s="85"/>
    </row>
    <row r="2491" spans="2:9" ht="15" customHeight="1" x14ac:dyDescent="0.25">
      <c r="B2491" s="85"/>
      <c r="C2491" s="85"/>
      <c r="D2491" s="85"/>
      <c r="E2491" s="85"/>
      <c r="G2491" s="85"/>
      <c r="H2491" s="85"/>
      <c r="I2491" s="85"/>
    </row>
    <row r="2492" spans="2:9" ht="15" customHeight="1" x14ac:dyDescent="0.25">
      <c r="B2492" s="85"/>
      <c r="C2492" s="85"/>
      <c r="D2492" s="85"/>
      <c r="E2492" s="85"/>
      <c r="G2492" s="85"/>
      <c r="H2492" s="85"/>
      <c r="I2492" s="85"/>
    </row>
    <row r="2493" spans="2:9" ht="15" customHeight="1" x14ac:dyDescent="0.25">
      <c r="B2493" s="85"/>
      <c r="C2493" s="85"/>
      <c r="D2493" s="85"/>
      <c r="E2493" s="85"/>
      <c r="G2493" s="85"/>
      <c r="H2493" s="85"/>
      <c r="I2493" s="85"/>
    </row>
    <row r="2494" spans="2:9" ht="15" customHeight="1" x14ac:dyDescent="0.25">
      <c r="B2494" s="85"/>
      <c r="C2494" s="85"/>
      <c r="D2494" s="85"/>
      <c r="E2494" s="85"/>
      <c r="G2494" s="85"/>
      <c r="H2494" s="85"/>
      <c r="I2494" s="85"/>
    </row>
    <row r="2495" spans="2:9" ht="15" customHeight="1" x14ac:dyDescent="0.25">
      <c r="B2495" s="85"/>
      <c r="C2495" s="85"/>
      <c r="D2495" s="85"/>
      <c r="E2495" s="85"/>
      <c r="G2495" s="85"/>
      <c r="H2495" s="85"/>
      <c r="I2495" s="85"/>
    </row>
    <row r="2496" spans="2:9" ht="15" customHeight="1" x14ac:dyDescent="0.25">
      <c r="B2496" s="85"/>
      <c r="C2496" s="85"/>
      <c r="D2496" s="85"/>
      <c r="E2496" s="85"/>
      <c r="G2496" s="85"/>
      <c r="H2496" s="85"/>
      <c r="I2496" s="85"/>
    </row>
    <row r="2497" spans="2:9" ht="15" customHeight="1" x14ac:dyDescent="0.25">
      <c r="B2497" s="85"/>
      <c r="C2497" s="85"/>
      <c r="D2497" s="85"/>
      <c r="E2497" s="85"/>
      <c r="G2497" s="85"/>
      <c r="H2497" s="85"/>
      <c r="I2497" s="85"/>
    </row>
    <row r="2498" spans="2:9" ht="15" customHeight="1" x14ac:dyDescent="0.25">
      <c r="B2498" s="85"/>
      <c r="C2498" s="85"/>
      <c r="D2498" s="85"/>
      <c r="E2498" s="85"/>
      <c r="G2498" s="85"/>
      <c r="H2498" s="85"/>
      <c r="I2498" s="85"/>
    </row>
    <row r="2499" spans="2:9" ht="15" customHeight="1" x14ac:dyDescent="0.25">
      <c r="B2499" s="85"/>
      <c r="C2499" s="85"/>
      <c r="D2499" s="85"/>
      <c r="E2499" s="85"/>
      <c r="G2499" s="85"/>
      <c r="H2499" s="85"/>
      <c r="I2499" s="85"/>
    </row>
    <row r="2500" spans="2:9" ht="15" customHeight="1" x14ac:dyDescent="0.25">
      <c r="B2500" s="85"/>
      <c r="C2500" s="85"/>
      <c r="D2500" s="85"/>
      <c r="E2500" s="85"/>
      <c r="G2500" s="85"/>
      <c r="H2500" s="85"/>
      <c r="I2500" s="85"/>
    </row>
    <row r="2501" spans="2:9" ht="15" customHeight="1" x14ac:dyDescent="0.25">
      <c r="B2501" s="85"/>
      <c r="C2501" s="85"/>
      <c r="D2501" s="85"/>
      <c r="E2501" s="85"/>
      <c r="G2501" s="85"/>
      <c r="H2501" s="85"/>
      <c r="I2501" s="85"/>
    </row>
    <row r="2502" spans="2:9" ht="15" customHeight="1" x14ac:dyDescent="0.25">
      <c r="B2502" s="85"/>
      <c r="C2502" s="85"/>
      <c r="D2502" s="85"/>
      <c r="E2502" s="85"/>
      <c r="G2502" s="85"/>
      <c r="H2502" s="85"/>
      <c r="I2502" s="85"/>
    </row>
    <row r="2503" spans="2:9" ht="15" customHeight="1" x14ac:dyDescent="0.25">
      <c r="B2503" s="85"/>
      <c r="C2503" s="85"/>
      <c r="D2503" s="85"/>
      <c r="E2503" s="85"/>
      <c r="G2503" s="85"/>
      <c r="H2503" s="85"/>
      <c r="I2503" s="85"/>
    </row>
    <row r="2504" spans="2:9" ht="15" customHeight="1" x14ac:dyDescent="0.25">
      <c r="B2504" s="85"/>
      <c r="C2504" s="85"/>
      <c r="D2504" s="85"/>
      <c r="E2504" s="85"/>
      <c r="G2504" s="85"/>
      <c r="H2504" s="85"/>
      <c r="I2504" s="85"/>
    </row>
    <row r="2505" spans="2:9" ht="15" customHeight="1" x14ac:dyDescent="0.25">
      <c r="B2505" s="85"/>
      <c r="C2505" s="85"/>
      <c r="D2505" s="85"/>
      <c r="E2505" s="85"/>
      <c r="G2505" s="85"/>
      <c r="H2505" s="85"/>
      <c r="I2505" s="85"/>
    </row>
    <row r="2506" spans="2:9" ht="15" customHeight="1" x14ac:dyDescent="0.25">
      <c r="B2506" s="85"/>
      <c r="C2506" s="85"/>
      <c r="D2506" s="85"/>
      <c r="E2506" s="85"/>
      <c r="G2506" s="85"/>
      <c r="H2506" s="85"/>
      <c r="I2506" s="85"/>
    </row>
    <row r="2507" spans="2:9" ht="15" customHeight="1" x14ac:dyDescent="0.25">
      <c r="B2507" s="85"/>
      <c r="C2507" s="85"/>
      <c r="D2507" s="85"/>
      <c r="E2507" s="85"/>
      <c r="G2507" s="85"/>
      <c r="H2507" s="85"/>
      <c r="I2507" s="85"/>
    </row>
    <row r="2508" spans="2:9" ht="15" customHeight="1" x14ac:dyDescent="0.25">
      <c r="B2508" s="85"/>
      <c r="C2508" s="85"/>
      <c r="D2508" s="85"/>
      <c r="E2508" s="85"/>
      <c r="G2508" s="85"/>
      <c r="H2508" s="85"/>
      <c r="I2508" s="85"/>
    </row>
    <row r="2509" spans="2:9" ht="15" customHeight="1" x14ac:dyDescent="0.25">
      <c r="B2509" s="85"/>
      <c r="C2509" s="85"/>
      <c r="D2509" s="85"/>
      <c r="E2509" s="85"/>
      <c r="G2509" s="85"/>
      <c r="H2509" s="85"/>
      <c r="I2509" s="85"/>
    </row>
    <row r="2510" spans="2:9" ht="15" customHeight="1" x14ac:dyDescent="0.25">
      <c r="B2510" s="85"/>
      <c r="C2510" s="85"/>
      <c r="D2510" s="85"/>
      <c r="E2510" s="85"/>
      <c r="G2510" s="85"/>
      <c r="H2510" s="85"/>
      <c r="I2510" s="85"/>
    </row>
    <row r="2511" spans="2:9" ht="15" customHeight="1" x14ac:dyDescent="0.25">
      <c r="B2511" s="85"/>
      <c r="C2511" s="85"/>
      <c r="D2511" s="85"/>
      <c r="E2511" s="85"/>
      <c r="G2511" s="85"/>
      <c r="H2511" s="85"/>
      <c r="I2511" s="85"/>
    </row>
    <row r="2512" spans="2:9" ht="15" customHeight="1" x14ac:dyDescent="0.25">
      <c r="B2512" s="85"/>
      <c r="C2512" s="85"/>
      <c r="D2512" s="85"/>
      <c r="E2512" s="85"/>
      <c r="G2512" s="85"/>
      <c r="H2512" s="85"/>
      <c r="I2512" s="85"/>
    </row>
    <row r="2513" spans="2:9" ht="15" customHeight="1" x14ac:dyDescent="0.25">
      <c r="B2513" s="85"/>
      <c r="C2513" s="85"/>
      <c r="D2513" s="85"/>
      <c r="E2513" s="85"/>
      <c r="G2513" s="85"/>
      <c r="H2513" s="85"/>
      <c r="I2513" s="85"/>
    </row>
    <row r="2514" spans="2:9" ht="15" customHeight="1" x14ac:dyDescent="0.25">
      <c r="B2514" s="85"/>
      <c r="C2514" s="85"/>
      <c r="D2514" s="85"/>
      <c r="E2514" s="85"/>
      <c r="G2514" s="85"/>
      <c r="H2514" s="85"/>
      <c r="I2514" s="85"/>
    </row>
    <row r="2515" spans="2:9" ht="15" customHeight="1" x14ac:dyDescent="0.25">
      <c r="B2515" s="85"/>
      <c r="C2515" s="85"/>
      <c r="D2515" s="85"/>
      <c r="E2515" s="85"/>
      <c r="G2515" s="85"/>
      <c r="H2515" s="85"/>
      <c r="I2515" s="85"/>
    </row>
    <row r="2516" spans="2:9" ht="15" customHeight="1" x14ac:dyDescent="0.25">
      <c r="B2516" s="85"/>
      <c r="C2516" s="85"/>
      <c r="D2516" s="85"/>
      <c r="E2516" s="85"/>
      <c r="G2516" s="85"/>
      <c r="H2516" s="85"/>
      <c r="I2516" s="85"/>
    </row>
    <row r="2517" spans="2:9" ht="15" customHeight="1" x14ac:dyDescent="0.25">
      <c r="B2517" s="85"/>
      <c r="C2517" s="85"/>
      <c r="D2517" s="85"/>
      <c r="E2517" s="85"/>
      <c r="G2517" s="85"/>
      <c r="H2517" s="85"/>
      <c r="I2517" s="85"/>
    </row>
    <row r="2518" spans="2:9" ht="15" customHeight="1" x14ac:dyDescent="0.25">
      <c r="B2518" s="85"/>
      <c r="C2518" s="85"/>
      <c r="D2518" s="85"/>
      <c r="E2518" s="85"/>
      <c r="G2518" s="85"/>
      <c r="H2518" s="85"/>
      <c r="I2518" s="85"/>
    </row>
    <row r="2519" spans="2:9" ht="15" customHeight="1" x14ac:dyDescent="0.25">
      <c r="B2519" s="85"/>
      <c r="C2519" s="85"/>
      <c r="D2519" s="85"/>
      <c r="E2519" s="85"/>
      <c r="G2519" s="85"/>
      <c r="H2519" s="85"/>
      <c r="I2519" s="85"/>
    </row>
    <row r="2520" spans="2:9" ht="15" customHeight="1" x14ac:dyDescent="0.25">
      <c r="B2520" s="85"/>
      <c r="C2520" s="85"/>
      <c r="D2520" s="85"/>
      <c r="E2520" s="85"/>
      <c r="G2520" s="85"/>
      <c r="H2520" s="85"/>
      <c r="I2520" s="85"/>
    </row>
    <row r="2521" spans="2:9" ht="15" customHeight="1" x14ac:dyDescent="0.25">
      <c r="B2521" s="85"/>
      <c r="C2521" s="85"/>
      <c r="D2521" s="85"/>
      <c r="E2521" s="85"/>
      <c r="G2521" s="85"/>
      <c r="H2521" s="85"/>
      <c r="I2521" s="85"/>
    </row>
    <row r="2522" spans="2:9" ht="15" customHeight="1" x14ac:dyDescent="0.25">
      <c r="B2522" s="85"/>
      <c r="C2522" s="85"/>
      <c r="D2522" s="85"/>
      <c r="E2522" s="85"/>
      <c r="G2522" s="85"/>
      <c r="H2522" s="85"/>
      <c r="I2522" s="85"/>
    </row>
    <row r="2523" spans="2:9" ht="15" customHeight="1" x14ac:dyDescent="0.25">
      <c r="B2523" s="85"/>
      <c r="C2523" s="85"/>
      <c r="D2523" s="85"/>
      <c r="E2523" s="85"/>
      <c r="G2523" s="85"/>
      <c r="H2523" s="85"/>
      <c r="I2523" s="85"/>
    </row>
    <row r="2524" spans="2:9" ht="15" customHeight="1" x14ac:dyDescent="0.25">
      <c r="B2524" s="85"/>
      <c r="C2524" s="85"/>
      <c r="D2524" s="85"/>
      <c r="E2524" s="85"/>
      <c r="G2524" s="85"/>
      <c r="H2524" s="85"/>
      <c r="I2524" s="85"/>
    </row>
    <row r="2525" spans="2:9" ht="15" customHeight="1" x14ac:dyDescent="0.25">
      <c r="B2525" s="85"/>
      <c r="C2525" s="85"/>
      <c r="D2525" s="85"/>
      <c r="E2525" s="85"/>
      <c r="G2525" s="85"/>
      <c r="H2525" s="85"/>
      <c r="I2525" s="85"/>
    </row>
    <row r="2526" spans="2:9" ht="15" customHeight="1" x14ac:dyDescent="0.25">
      <c r="B2526" s="85"/>
      <c r="C2526" s="85"/>
      <c r="D2526" s="85"/>
      <c r="E2526" s="85"/>
      <c r="G2526" s="85"/>
      <c r="H2526" s="85"/>
      <c r="I2526" s="85"/>
    </row>
    <row r="2527" spans="2:9" ht="15" customHeight="1" x14ac:dyDescent="0.25">
      <c r="B2527" s="85"/>
      <c r="C2527" s="85"/>
      <c r="D2527" s="85"/>
      <c r="E2527" s="85"/>
      <c r="G2527" s="85"/>
      <c r="H2527" s="85"/>
      <c r="I2527" s="85"/>
    </row>
    <row r="2528" spans="2:9" ht="15" customHeight="1" x14ac:dyDescent="0.25">
      <c r="B2528" s="85"/>
      <c r="C2528" s="85"/>
      <c r="D2528" s="85"/>
      <c r="E2528" s="85"/>
      <c r="G2528" s="85"/>
      <c r="H2528" s="85"/>
      <c r="I2528" s="85"/>
    </row>
    <row r="2529" spans="2:9" ht="15" customHeight="1" x14ac:dyDescent="0.25">
      <c r="B2529" s="85"/>
      <c r="C2529" s="85"/>
      <c r="D2529" s="85"/>
      <c r="E2529" s="85"/>
      <c r="G2529" s="85"/>
      <c r="H2529" s="85"/>
      <c r="I2529" s="85"/>
    </row>
    <row r="2530" spans="2:9" ht="15" customHeight="1" x14ac:dyDescent="0.25">
      <c r="B2530" s="85"/>
      <c r="C2530" s="85"/>
      <c r="D2530" s="85"/>
      <c r="E2530" s="85"/>
      <c r="G2530" s="85"/>
      <c r="H2530" s="85"/>
      <c r="I2530" s="85"/>
    </row>
    <row r="2531" spans="2:9" ht="15" customHeight="1" x14ac:dyDescent="0.25">
      <c r="B2531" s="85"/>
      <c r="C2531" s="85"/>
      <c r="D2531" s="85"/>
      <c r="E2531" s="85"/>
      <c r="G2531" s="85"/>
      <c r="H2531" s="85"/>
      <c r="I2531" s="85"/>
    </row>
    <row r="2532" spans="2:9" ht="15" customHeight="1" x14ac:dyDescent="0.25">
      <c r="B2532" s="85"/>
      <c r="C2532" s="85"/>
      <c r="D2532" s="85"/>
      <c r="E2532" s="85"/>
      <c r="G2532" s="85"/>
      <c r="H2532" s="85"/>
      <c r="I2532" s="85"/>
    </row>
    <row r="2533" spans="2:9" ht="15" customHeight="1" x14ac:dyDescent="0.25">
      <c r="B2533" s="85"/>
      <c r="C2533" s="85"/>
      <c r="D2533" s="85"/>
      <c r="E2533" s="85"/>
      <c r="G2533" s="85"/>
      <c r="H2533" s="85"/>
      <c r="I2533" s="85"/>
    </row>
    <row r="2534" spans="2:9" ht="15" customHeight="1" x14ac:dyDescent="0.25">
      <c r="B2534" s="85"/>
      <c r="C2534" s="85"/>
      <c r="D2534" s="85"/>
      <c r="E2534" s="85"/>
      <c r="G2534" s="85"/>
      <c r="H2534" s="85"/>
      <c r="I2534" s="85"/>
    </row>
    <row r="2535" spans="2:9" ht="15" customHeight="1" x14ac:dyDescent="0.25">
      <c r="B2535" s="85"/>
      <c r="C2535" s="85"/>
      <c r="D2535" s="85"/>
      <c r="E2535" s="85"/>
      <c r="G2535" s="85"/>
      <c r="H2535" s="85"/>
      <c r="I2535" s="85"/>
    </row>
    <row r="2536" spans="2:9" ht="15" customHeight="1" x14ac:dyDescent="0.25">
      <c r="B2536" s="85"/>
      <c r="C2536" s="85"/>
      <c r="D2536" s="85"/>
      <c r="E2536" s="85"/>
      <c r="G2536" s="85"/>
      <c r="H2536" s="85"/>
      <c r="I2536" s="85"/>
    </row>
    <row r="2537" spans="2:9" ht="15" customHeight="1" x14ac:dyDescent="0.25">
      <c r="B2537" s="85"/>
      <c r="C2537" s="85"/>
      <c r="D2537" s="85"/>
      <c r="E2537" s="85"/>
      <c r="G2537" s="85"/>
      <c r="H2537" s="85"/>
      <c r="I2537" s="85"/>
    </row>
    <row r="2538" spans="2:9" ht="15" customHeight="1" x14ac:dyDescent="0.25">
      <c r="B2538" s="85"/>
      <c r="C2538" s="85"/>
      <c r="D2538" s="85"/>
      <c r="E2538" s="85"/>
      <c r="G2538" s="85"/>
      <c r="H2538" s="85"/>
      <c r="I2538" s="85"/>
    </row>
    <row r="2539" spans="2:9" ht="15" customHeight="1" x14ac:dyDescent="0.25">
      <c r="B2539" s="85"/>
      <c r="C2539" s="85"/>
      <c r="D2539" s="85"/>
      <c r="E2539" s="85"/>
      <c r="G2539" s="85"/>
      <c r="H2539" s="85"/>
      <c r="I2539" s="85"/>
    </row>
    <row r="2540" spans="2:9" ht="15" customHeight="1" x14ac:dyDescent="0.25">
      <c r="B2540" s="85"/>
      <c r="C2540" s="85"/>
      <c r="D2540" s="85"/>
      <c r="E2540" s="85"/>
      <c r="G2540" s="85"/>
      <c r="H2540" s="85"/>
      <c r="I2540" s="85"/>
    </row>
    <row r="2541" spans="2:9" ht="15" customHeight="1" x14ac:dyDescent="0.25">
      <c r="B2541" s="85"/>
      <c r="C2541" s="85"/>
      <c r="D2541" s="85"/>
      <c r="E2541" s="85"/>
      <c r="G2541" s="85"/>
      <c r="H2541" s="85"/>
      <c r="I2541" s="85"/>
    </row>
    <row r="2542" spans="2:9" ht="15" customHeight="1" x14ac:dyDescent="0.25">
      <c r="B2542" s="85"/>
      <c r="C2542" s="85"/>
      <c r="D2542" s="85"/>
      <c r="E2542" s="85"/>
      <c r="G2542" s="85"/>
      <c r="H2542" s="85"/>
      <c r="I2542" s="85"/>
    </row>
    <row r="2543" spans="2:9" ht="15" customHeight="1" x14ac:dyDescent="0.25">
      <c r="B2543" s="85"/>
      <c r="C2543" s="85"/>
      <c r="D2543" s="85"/>
      <c r="E2543" s="85"/>
      <c r="G2543" s="85"/>
      <c r="H2543" s="85"/>
      <c r="I2543" s="85"/>
    </row>
    <row r="2544" spans="2:9" ht="15" customHeight="1" x14ac:dyDescent="0.25">
      <c r="B2544" s="85"/>
      <c r="C2544" s="85"/>
      <c r="D2544" s="85"/>
      <c r="E2544" s="85"/>
      <c r="G2544" s="85"/>
      <c r="H2544" s="85"/>
      <c r="I2544" s="85"/>
    </row>
    <row r="2545" spans="2:9" ht="15" customHeight="1" x14ac:dyDescent="0.25">
      <c r="B2545" s="85"/>
      <c r="C2545" s="85"/>
      <c r="D2545" s="85"/>
      <c r="E2545" s="85"/>
      <c r="G2545" s="85"/>
      <c r="H2545" s="85"/>
      <c r="I2545" s="85"/>
    </row>
    <row r="2546" spans="2:9" ht="15" customHeight="1" x14ac:dyDescent="0.25">
      <c r="B2546" s="85"/>
      <c r="C2546" s="85"/>
      <c r="D2546" s="85"/>
      <c r="E2546" s="85"/>
      <c r="G2546" s="85"/>
      <c r="H2546" s="85"/>
      <c r="I2546" s="85"/>
    </row>
    <row r="2547" spans="2:9" ht="15" customHeight="1" x14ac:dyDescent="0.25">
      <c r="B2547" s="85"/>
      <c r="C2547" s="85"/>
      <c r="D2547" s="85"/>
      <c r="E2547" s="85"/>
      <c r="G2547" s="85"/>
      <c r="H2547" s="85"/>
      <c r="I2547" s="85"/>
    </row>
    <row r="2548" spans="2:9" ht="15" customHeight="1" x14ac:dyDescent="0.25">
      <c r="B2548" s="85"/>
      <c r="C2548" s="85"/>
      <c r="D2548" s="85"/>
      <c r="E2548" s="85"/>
      <c r="G2548" s="85"/>
      <c r="H2548" s="85"/>
      <c r="I2548" s="85"/>
    </row>
    <row r="2549" spans="2:9" ht="15" customHeight="1" x14ac:dyDescent="0.25">
      <c r="B2549" s="85"/>
      <c r="C2549" s="85"/>
      <c r="D2549" s="85"/>
      <c r="E2549" s="85"/>
      <c r="G2549" s="85"/>
      <c r="H2549" s="85"/>
      <c r="I2549" s="85"/>
    </row>
    <row r="2550" spans="2:9" ht="15" customHeight="1" x14ac:dyDescent="0.25">
      <c r="B2550" s="85"/>
      <c r="C2550" s="85"/>
      <c r="D2550" s="85"/>
      <c r="E2550" s="85"/>
      <c r="G2550" s="85"/>
      <c r="H2550" s="85"/>
      <c r="I2550" s="85"/>
    </row>
    <row r="2551" spans="2:9" ht="15" customHeight="1" x14ac:dyDescent="0.25">
      <c r="B2551" s="85"/>
      <c r="C2551" s="85"/>
      <c r="D2551" s="85"/>
      <c r="E2551" s="85"/>
      <c r="G2551" s="85"/>
      <c r="H2551" s="85"/>
      <c r="I2551" s="85"/>
    </row>
    <row r="2552" spans="2:9" ht="15" customHeight="1" x14ac:dyDescent="0.25">
      <c r="B2552" s="85"/>
      <c r="C2552" s="85"/>
      <c r="D2552" s="85"/>
      <c r="E2552" s="85"/>
      <c r="G2552" s="85"/>
      <c r="H2552" s="85"/>
      <c r="I2552" s="85"/>
    </row>
    <row r="2553" spans="2:9" ht="15" customHeight="1" x14ac:dyDescent="0.25">
      <c r="B2553" s="85"/>
      <c r="C2553" s="85"/>
      <c r="D2553" s="85"/>
      <c r="E2553" s="85"/>
      <c r="G2553" s="85"/>
      <c r="H2553" s="85"/>
      <c r="I2553" s="85"/>
    </row>
    <row r="2554" spans="2:9" ht="15" customHeight="1" x14ac:dyDescent="0.25">
      <c r="B2554" s="85"/>
      <c r="C2554" s="85"/>
      <c r="D2554" s="85"/>
      <c r="E2554" s="85"/>
      <c r="G2554" s="85"/>
      <c r="H2554" s="85"/>
      <c r="I2554" s="85"/>
    </row>
    <row r="2555" spans="2:9" ht="15" customHeight="1" x14ac:dyDescent="0.25">
      <c r="B2555" s="85"/>
      <c r="C2555" s="85"/>
      <c r="D2555" s="85"/>
      <c r="E2555" s="85"/>
      <c r="G2555" s="85"/>
      <c r="H2555" s="85"/>
      <c r="I2555" s="85"/>
    </row>
    <row r="2556" spans="2:9" ht="15" customHeight="1" x14ac:dyDescent="0.25">
      <c r="B2556" s="85"/>
      <c r="C2556" s="85"/>
      <c r="D2556" s="85"/>
      <c r="E2556" s="85"/>
      <c r="G2556" s="85"/>
      <c r="H2556" s="85"/>
      <c r="I2556" s="85"/>
    </row>
    <row r="2557" spans="2:9" ht="15" customHeight="1" x14ac:dyDescent="0.25">
      <c r="B2557" s="85"/>
      <c r="C2557" s="85"/>
      <c r="D2557" s="85"/>
      <c r="E2557" s="85"/>
      <c r="G2557" s="85"/>
      <c r="H2557" s="85"/>
      <c r="I2557" s="85"/>
    </row>
    <row r="2558" spans="2:9" ht="15" customHeight="1" x14ac:dyDescent="0.25">
      <c r="B2558" s="85"/>
      <c r="C2558" s="85"/>
      <c r="D2558" s="85"/>
      <c r="E2558" s="85"/>
      <c r="G2558" s="85"/>
      <c r="H2558" s="85"/>
      <c r="I2558" s="85"/>
    </row>
    <row r="2559" spans="2:9" ht="15" customHeight="1" x14ac:dyDescent="0.25">
      <c r="B2559" s="85"/>
      <c r="C2559" s="85"/>
      <c r="D2559" s="85"/>
      <c r="E2559" s="85"/>
      <c r="G2559" s="85"/>
      <c r="H2559" s="85"/>
      <c r="I2559" s="85"/>
    </row>
    <row r="2560" spans="2:9" ht="15" customHeight="1" x14ac:dyDescent="0.25">
      <c r="B2560" s="85"/>
      <c r="C2560" s="85"/>
      <c r="D2560" s="85"/>
      <c r="E2560" s="85"/>
      <c r="G2560" s="85"/>
      <c r="H2560" s="85"/>
      <c r="I2560" s="85"/>
    </row>
    <row r="2561" spans="2:9" ht="15" customHeight="1" x14ac:dyDescent="0.25">
      <c r="B2561" s="85"/>
      <c r="C2561" s="85"/>
      <c r="D2561" s="85"/>
      <c r="E2561" s="85"/>
      <c r="G2561" s="85"/>
      <c r="H2561" s="85"/>
      <c r="I2561" s="85"/>
    </row>
    <row r="2562" spans="2:9" ht="15" customHeight="1" x14ac:dyDescent="0.25">
      <c r="B2562" s="85"/>
      <c r="C2562" s="85"/>
      <c r="D2562" s="85"/>
      <c r="E2562" s="85"/>
      <c r="G2562" s="85"/>
      <c r="H2562" s="85"/>
      <c r="I2562" s="85"/>
    </row>
    <row r="2563" spans="2:9" ht="15" customHeight="1" x14ac:dyDescent="0.25">
      <c r="B2563" s="85"/>
      <c r="C2563" s="85"/>
      <c r="D2563" s="85"/>
      <c r="E2563" s="85"/>
      <c r="G2563" s="85"/>
      <c r="H2563" s="85"/>
      <c r="I2563" s="85"/>
    </row>
    <row r="2564" spans="2:9" ht="15" customHeight="1" x14ac:dyDescent="0.25">
      <c r="B2564" s="85"/>
      <c r="C2564" s="85"/>
      <c r="D2564" s="85"/>
      <c r="E2564" s="85"/>
      <c r="G2564" s="85"/>
      <c r="H2564" s="85"/>
      <c r="I2564" s="85"/>
    </row>
    <row r="2565" spans="2:9" ht="15" customHeight="1" x14ac:dyDescent="0.25">
      <c r="B2565" s="85"/>
      <c r="C2565" s="85"/>
      <c r="D2565" s="85"/>
      <c r="E2565" s="85"/>
      <c r="G2565" s="85"/>
      <c r="H2565" s="85"/>
      <c r="I2565" s="85"/>
    </row>
    <row r="2566" spans="2:9" ht="15" customHeight="1" x14ac:dyDescent="0.25">
      <c r="B2566" s="85"/>
      <c r="C2566" s="85"/>
      <c r="D2566" s="85"/>
      <c r="E2566" s="85"/>
      <c r="G2566" s="85"/>
      <c r="H2566" s="85"/>
      <c r="I2566" s="85"/>
    </row>
    <row r="2567" spans="2:9" ht="15" customHeight="1" x14ac:dyDescent="0.25">
      <c r="B2567" s="85"/>
      <c r="C2567" s="85"/>
      <c r="D2567" s="85"/>
      <c r="E2567" s="85"/>
      <c r="G2567" s="85"/>
      <c r="H2567" s="85"/>
      <c r="I2567" s="85"/>
    </row>
    <row r="2568" spans="2:9" ht="15" customHeight="1" x14ac:dyDescent="0.25">
      <c r="B2568" s="85"/>
      <c r="C2568" s="85"/>
      <c r="D2568" s="85"/>
      <c r="E2568" s="85"/>
      <c r="G2568" s="85"/>
      <c r="H2568" s="85"/>
      <c r="I2568" s="85"/>
    </row>
    <row r="2569" spans="2:9" ht="15" customHeight="1" x14ac:dyDescent="0.25">
      <c r="B2569" s="85"/>
      <c r="C2569" s="85"/>
      <c r="D2569" s="85"/>
      <c r="E2569" s="85"/>
      <c r="G2569" s="85"/>
      <c r="H2569" s="85"/>
      <c r="I2569" s="85"/>
    </row>
    <row r="2570" spans="2:9" ht="15" customHeight="1" x14ac:dyDescent="0.25">
      <c r="B2570" s="85"/>
      <c r="C2570" s="85"/>
      <c r="D2570" s="85"/>
      <c r="E2570" s="85"/>
      <c r="G2570" s="85"/>
      <c r="H2570" s="85"/>
      <c r="I2570" s="85"/>
    </row>
    <row r="2571" spans="2:9" ht="15" customHeight="1" x14ac:dyDescent="0.25">
      <c r="B2571" s="85"/>
      <c r="C2571" s="85"/>
      <c r="D2571" s="85"/>
      <c r="E2571" s="85"/>
      <c r="G2571" s="85"/>
      <c r="H2571" s="85"/>
      <c r="I2571" s="85"/>
    </row>
    <row r="2572" spans="2:9" ht="15" customHeight="1" x14ac:dyDescent="0.25">
      <c r="B2572" s="85"/>
      <c r="C2572" s="85"/>
      <c r="D2572" s="85"/>
      <c r="E2572" s="85"/>
      <c r="G2572" s="85"/>
      <c r="H2572" s="85"/>
      <c r="I2572" s="85"/>
    </row>
    <row r="2573" spans="2:9" ht="15" customHeight="1" x14ac:dyDescent="0.25">
      <c r="B2573" s="85"/>
      <c r="C2573" s="85"/>
      <c r="D2573" s="85"/>
      <c r="E2573" s="85"/>
      <c r="G2573" s="85"/>
      <c r="H2573" s="85"/>
      <c r="I2573" s="85"/>
    </row>
    <row r="2574" spans="2:9" ht="15" customHeight="1" x14ac:dyDescent="0.25">
      <c r="B2574" s="85"/>
      <c r="C2574" s="85"/>
      <c r="D2574" s="85"/>
      <c r="E2574" s="85"/>
      <c r="G2574" s="85"/>
      <c r="H2574" s="85"/>
      <c r="I2574" s="85"/>
    </row>
    <row r="2575" spans="2:9" ht="15" customHeight="1" x14ac:dyDescent="0.25">
      <c r="B2575" s="85"/>
      <c r="C2575" s="85"/>
      <c r="D2575" s="85"/>
      <c r="E2575" s="85"/>
      <c r="G2575" s="85"/>
      <c r="H2575" s="85"/>
      <c r="I2575" s="85"/>
    </row>
    <row r="2576" spans="2:9" ht="15" customHeight="1" x14ac:dyDescent="0.25">
      <c r="B2576" s="85"/>
      <c r="C2576" s="85"/>
      <c r="D2576" s="85"/>
      <c r="E2576" s="85"/>
      <c r="G2576" s="85"/>
      <c r="H2576" s="85"/>
      <c r="I2576" s="85"/>
    </row>
    <row r="2577" spans="2:9" ht="15" customHeight="1" x14ac:dyDescent="0.25">
      <c r="B2577" s="85"/>
      <c r="C2577" s="85"/>
      <c r="D2577" s="85"/>
      <c r="E2577" s="85"/>
      <c r="G2577" s="85"/>
      <c r="H2577" s="85"/>
      <c r="I2577" s="85"/>
    </row>
    <row r="2578" spans="2:9" ht="15" customHeight="1" x14ac:dyDescent="0.25">
      <c r="B2578" s="85"/>
      <c r="C2578" s="85"/>
      <c r="D2578" s="85"/>
      <c r="E2578" s="85"/>
      <c r="G2578" s="85"/>
      <c r="H2578" s="85"/>
      <c r="I2578" s="85"/>
    </row>
    <row r="2579" spans="2:9" ht="15" customHeight="1" x14ac:dyDescent="0.25">
      <c r="B2579" s="85"/>
      <c r="C2579" s="85"/>
      <c r="D2579" s="85"/>
      <c r="E2579" s="85"/>
      <c r="G2579" s="85"/>
      <c r="H2579" s="85"/>
      <c r="I2579" s="85"/>
    </row>
    <row r="2580" spans="2:9" ht="15" customHeight="1" x14ac:dyDescent="0.25">
      <c r="B2580" s="85"/>
      <c r="C2580" s="85"/>
      <c r="D2580" s="85"/>
      <c r="E2580" s="85"/>
      <c r="G2580" s="85"/>
      <c r="H2580" s="85"/>
      <c r="I2580" s="85"/>
    </row>
    <row r="2581" spans="2:9" ht="15" customHeight="1" x14ac:dyDescent="0.25">
      <c r="B2581" s="85"/>
      <c r="C2581" s="85"/>
      <c r="D2581" s="85"/>
      <c r="E2581" s="85"/>
      <c r="G2581" s="85"/>
      <c r="H2581" s="85"/>
      <c r="I2581" s="85"/>
    </row>
    <row r="2582" spans="2:9" ht="15" customHeight="1" x14ac:dyDescent="0.25">
      <c r="B2582" s="85"/>
      <c r="C2582" s="85"/>
      <c r="D2582" s="85"/>
      <c r="E2582" s="85"/>
      <c r="G2582" s="85"/>
      <c r="H2582" s="85"/>
      <c r="I2582" s="85"/>
    </row>
    <row r="2583" spans="2:9" ht="15" customHeight="1" x14ac:dyDescent="0.25">
      <c r="B2583" s="85"/>
      <c r="C2583" s="85"/>
      <c r="D2583" s="85"/>
      <c r="E2583" s="85"/>
      <c r="G2583" s="85"/>
      <c r="H2583" s="85"/>
      <c r="I2583" s="85"/>
    </row>
    <row r="2584" spans="2:9" ht="15" customHeight="1" x14ac:dyDescent="0.25">
      <c r="B2584" s="85"/>
      <c r="C2584" s="85"/>
      <c r="D2584" s="85"/>
      <c r="E2584" s="85"/>
      <c r="G2584" s="85"/>
      <c r="H2584" s="85"/>
      <c r="I2584" s="85"/>
    </row>
    <row r="2585" spans="2:9" ht="15" customHeight="1" x14ac:dyDescent="0.25">
      <c r="B2585" s="85"/>
      <c r="C2585" s="85"/>
      <c r="D2585" s="85"/>
      <c r="E2585" s="85"/>
      <c r="G2585" s="85"/>
      <c r="H2585" s="85"/>
      <c r="I2585" s="85"/>
    </row>
    <row r="2586" spans="2:9" ht="15" customHeight="1" x14ac:dyDescent="0.25">
      <c r="B2586" s="85"/>
      <c r="C2586" s="85"/>
      <c r="D2586" s="85"/>
      <c r="E2586" s="85"/>
      <c r="G2586" s="85"/>
      <c r="H2586" s="85"/>
      <c r="I2586" s="85"/>
    </row>
    <row r="2587" spans="2:9" ht="15" customHeight="1" x14ac:dyDescent="0.25">
      <c r="B2587" s="85"/>
      <c r="C2587" s="85"/>
      <c r="D2587" s="85"/>
      <c r="E2587" s="85"/>
      <c r="G2587" s="85"/>
      <c r="H2587" s="85"/>
      <c r="I2587" s="85"/>
    </row>
    <row r="2588" spans="2:9" ht="15" customHeight="1" x14ac:dyDescent="0.25">
      <c r="B2588" s="85"/>
      <c r="C2588" s="85"/>
      <c r="D2588" s="85"/>
      <c r="E2588" s="85"/>
      <c r="G2588" s="85"/>
      <c r="H2588" s="85"/>
      <c r="I2588" s="85"/>
    </row>
    <row r="2589" spans="2:9" ht="15" customHeight="1" x14ac:dyDescent="0.25">
      <c r="B2589" s="85"/>
      <c r="C2589" s="85"/>
      <c r="D2589" s="85"/>
      <c r="E2589" s="85"/>
      <c r="G2589" s="85"/>
      <c r="H2589" s="85"/>
      <c r="I2589" s="85"/>
    </row>
    <row r="2590" spans="2:9" ht="15" customHeight="1" x14ac:dyDescent="0.25">
      <c r="B2590" s="85"/>
      <c r="C2590" s="85"/>
      <c r="D2590" s="85"/>
      <c r="E2590" s="85"/>
      <c r="G2590" s="85"/>
      <c r="H2590" s="85"/>
      <c r="I2590" s="85"/>
    </row>
    <row r="2591" spans="2:9" ht="15" customHeight="1" x14ac:dyDescent="0.25">
      <c r="B2591" s="85"/>
      <c r="C2591" s="85"/>
      <c r="D2591" s="85"/>
      <c r="E2591" s="85"/>
      <c r="G2591" s="85"/>
      <c r="H2591" s="85"/>
      <c r="I2591" s="85"/>
    </row>
    <row r="2592" spans="2:9" ht="15" customHeight="1" x14ac:dyDescent="0.25">
      <c r="B2592" s="85"/>
      <c r="C2592" s="85"/>
      <c r="D2592" s="85"/>
      <c r="E2592" s="85"/>
      <c r="G2592" s="85"/>
      <c r="H2592" s="85"/>
      <c r="I2592" s="85"/>
    </row>
    <row r="2593" spans="2:9" ht="15" customHeight="1" x14ac:dyDescent="0.25">
      <c r="B2593" s="85"/>
      <c r="C2593" s="85"/>
      <c r="D2593" s="85"/>
      <c r="E2593" s="85"/>
      <c r="G2593" s="85"/>
      <c r="H2593" s="85"/>
      <c r="I2593" s="85"/>
    </row>
    <row r="2594" spans="2:9" ht="15" customHeight="1" x14ac:dyDescent="0.25">
      <c r="B2594" s="85"/>
      <c r="C2594" s="85"/>
      <c r="D2594" s="85"/>
      <c r="E2594" s="85"/>
      <c r="G2594" s="85"/>
      <c r="H2594" s="85"/>
      <c r="I2594" s="85"/>
    </row>
    <row r="2595" spans="2:9" ht="15" customHeight="1" x14ac:dyDescent="0.25">
      <c r="B2595" s="85"/>
      <c r="C2595" s="85"/>
      <c r="D2595" s="85"/>
      <c r="E2595" s="85"/>
      <c r="G2595" s="85"/>
      <c r="H2595" s="85"/>
      <c r="I2595" s="85"/>
    </row>
    <row r="2596" spans="2:9" ht="15" customHeight="1" x14ac:dyDescent="0.25">
      <c r="B2596" s="85"/>
      <c r="C2596" s="85"/>
      <c r="D2596" s="85"/>
      <c r="E2596" s="85"/>
      <c r="G2596" s="85"/>
      <c r="H2596" s="85"/>
      <c r="I2596" s="85"/>
    </row>
    <row r="2597" spans="2:9" ht="15" customHeight="1" x14ac:dyDescent="0.25">
      <c r="B2597" s="85"/>
      <c r="C2597" s="85"/>
      <c r="D2597" s="85"/>
      <c r="E2597" s="85"/>
      <c r="G2597" s="85"/>
      <c r="H2597" s="85"/>
      <c r="I2597" s="85"/>
    </row>
    <row r="2598" spans="2:9" ht="15" customHeight="1" x14ac:dyDescent="0.25">
      <c r="B2598" s="85"/>
      <c r="C2598" s="85"/>
      <c r="D2598" s="85"/>
      <c r="E2598" s="85"/>
      <c r="G2598" s="85"/>
      <c r="H2598" s="85"/>
      <c r="I2598" s="85"/>
    </row>
    <row r="2599" spans="2:9" ht="15" customHeight="1" x14ac:dyDescent="0.25">
      <c r="B2599" s="85"/>
      <c r="C2599" s="85"/>
      <c r="D2599" s="85"/>
      <c r="E2599" s="85"/>
      <c r="G2599" s="85"/>
      <c r="H2599" s="85"/>
      <c r="I2599" s="85"/>
    </row>
    <row r="2600" spans="2:9" ht="15" customHeight="1" x14ac:dyDescent="0.25">
      <c r="B2600" s="85"/>
      <c r="C2600" s="85"/>
      <c r="D2600" s="85"/>
      <c r="E2600" s="85"/>
      <c r="G2600" s="85"/>
      <c r="H2600" s="85"/>
      <c r="I2600" s="85"/>
    </row>
    <row r="2601" spans="2:9" ht="15" customHeight="1" x14ac:dyDescent="0.25">
      <c r="B2601" s="85"/>
      <c r="C2601" s="85"/>
      <c r="D2601" s="85"/>
      <c r="E2601" s="85"/>
      <c r="G2601" s="85"/>
      <c r="H2601" s="85"/>
      <c r="I2601" s="85"/>
    </row>
    <row r="2602" spans="2:9" ht="15" customHeight="1" x14ac:dyDescent="0.25">
      <c r="B2602" s="85"/>
      <c r="C2602" s="85"/>
      <c r="D2602" s="85"/>
      <c r="E2602" s="85"/>
      <c r="G2602" s="85"/>
      <c r="H2602" s="85"/>
      <c r="I2602" s="85"/>
    </row>
    <row r="2603" spans="2:9" ht="15" customHeight="1" x14ac:dyDescent="0.25">
      <c r="B2603" s="85"/>
      <c r="C2603" s="85"/>
      <c r="D2603" s="85"/>
      <c r="E2603" s="85"/>
      <c r="G2603" s="85"/>
      <c r="H2603" s="85"/>
      <c r="I2603" s="85"/>
    </row>
    <row r="2604" spans="2:9" ht="15" customHeight="1" x14ac:dyDescent="0.25">
      <c r="B2604" s="85"/>
      <c r="C2604" s="85"/>
      <c r="D2604" s="85"/>
      <c r="E2604" s="85"/>
      <c r="G2604" s="85"/>
      <c r="H2604" s="85"/>
      <c r="I2604" s="85"/>
    </row>
    <row r="2605" spans="2:9" ht="15" customHeight="1" x14ac:dyDescent="0.25">
      <c r="B2605" s="85"/>
      <c r="C2605" s="85"/>
      <c r="D2605" s="85"/>
      <c r="E2605" s="85"/>
      <c r="G2605" s="85"/>
      <c r="H2605" s="85"/>
      <c r="I2605" s="85"/>
    </row>
    <row r="2606" spans="2:9" ht="15" customHeight="1" x14ac:dyDescent="0.25">
      <c r="B2606" s="85"/>
      <c r="C2606" s="85"/>
      <c r="D2606" s="85"/>
      <c r="E2606" s="85"/>
      <c r="G2606" s="85"/>
      <c r="H2606" s="85"/>
      <c r="I2606" s="85"/>
    </row>
    <row r="2607" spans="2:9" ht="15" customHeight="1" x14ac:dyDescent="0.25">
      <c r="B2607" s="85"/>
      <c r="C2607" s="85"/>
      <c r="D2607" s="85"/>
      <c r="E2607" s="85"/>
      <c r="G2607" s="85"/>
      <c r="H2607" s="85"/>
      <c r="I2607" s="85"/>
    </row>
    <row r="2608" spans="2:9" ht="15" customHeight="1" x14ac:dyDescent="0.25">
      <c r="B2608" s="85"/>
      <c r="C2608" s="85"/>
      <c r="D2608" s="85"/>
      <c r="E2608" s="85"/>
      <c r="G2608" s="85"/>
      <c r="H2608" s="85"/>
      <c r="I2608" s="85"/>
    </row>
    <row r="2609" spans="2:9" ht="15" customHeight="1" x14ac:dyDescent="0.25">
      <c r="B2609" s="85"/>
      <c r="C2609" s="85"/>
      <c r="D2609" s="85"/>
      <c r="E2609" s="85"/>
      <c r="G2609" s="85"/>
      <c r="H2609" s="85"/>
      <c r="I2609" s="85"/>
    </row>
    <row r="2610" spans="2:9" ht="15" customHeight="1" x14ac:dyDescent="0.25">
      <c r="B2610" s="85"/>
      <c r="C2610" s="85"/>
      <c r="D2610" s="85"/>
      <c r="E2610" s="85"/>
      <c r="G2610" s="85"/>
      <c r="H2610" s="85"/>
      <c r="I2610" s="85"/>
    </row>
    <row r="2611" spans="2:9" ht="15" customHeight="1" x14ac:dyDescent="0.25">
      <c r="B2611" s="85"/>
      <c r="C2611" s="85"/>
      <c r="D2611" s="85"/>
      <c r="E2611" s="85"/>
      <c r="G2611" s="85"/>
      <c r="H2611" s="85"/>
      <c r="I2611" s="85"/>
    </row>
    <row r="2612" spans="2:9" ht="15" customHeight="1" x14ac:dyDescent="0.25">
      <c r="B2612" s="85"/>
      <c r="C2612" s="85"/>
      <c r="D2612" s="85"/>
      <c r="E2612" s="85"/>
      <c r="G2612" s="85"/>
      <c r="H2612" s="85"/>
      <c r="I2612" s="85"/>
    </row>
    <row r="2613" spans="2:9" ht="15" customHeight="1" x14ac:dyDescent="0.25">
      <c r="B2613" s="85"/>
      <c r="C2613" s="85"/>
      <c r="D2613" s="85"/>
      <c r="E2613" s="85"/>
      <c r="G2613" s="85"/>
      <c r="H2613" s="85"/>
      <c r="I2613" s="85"/>
    </row>
    <row r="2614" spans="2:9" ht="15" customHeight="1" x14ac:dyDescent="0.25">
      <c r="B2614" s="85"/>
      <c r="C2614" s="85"/>
      <c r="D2614" s="85"/>
      <c r="E2614" s="85"/>
      <c r="G2614" s="85"/>
      <c r="H2614" s="85"/>
      <c r="I2614" s="85"/>
    </row>
    <row r="2615" spans="2:9" ht="15" customHeight="1" x14ac:dyDescent="0.25">
      <c r="B2615" s="85"/>
      <c r="C2615" s="85"/>
      <c r="D2615" s="85"/>
      <c r="E2615" s="85"/>
      <c r="G2615" s="85"/>
      <c r="H2615" s="85"/>
      <c r="I2615" s="85"/>
    </row>
    <row r="2616" spans="2:9" ht="15" customHeight="1" x14ac:dyDescent="0.25">
      <c r="B2616" s="85"/>
      <c r="C2616" s="85"/>
      <c r="D2616" s="85"/>
      <c r="E2616" s="85"/>
      <c r="G2616" s="85"/>
      <c r="H2616" s="85"/>
      <c r="I2616" s="85"/>
    </row>
    <row r="2617" spans="2:9" ht="15" customHeight="1" x14ac:dyDescent="0.25">
      <c r="B2617" s="85"/>
      <c r="C2617" s="85"/>
      <c r="D2617" s="85"/>
      <c r="E2617" s="85"/>
      <c r="G2617" s="85"/>
      <c r="H2617" s="85"/>
      <c r="I2617" s="85"/>
    </row>
    <row r="2618" spans="2:9" ht="15" customHeight="1" x14ac:dyDescent="0.25">
      <c r="B2618" s="85"/>
      <c r="C2618" s="85"/>
      <c r="D2618" s="85"/>
      <c r="E2618" s="85"/>
      <c r="G2618" s="85"/>
      <c r="H2618" s="85"/>
      <c r="I2618" s="85"/>
    </row>
    <row r="2619" spans="2:9" ht="15" customHeight="1" x14ac:dyDescent="0.25">
      <c r="B2619" s="85"/>
      <c r="C2619" s="85"/>
      <c r="D2619" s="85"/>
      <c r="E2619" s="85"/>
      <c r="G2619" s="85"/>
      <c r="H2619" s="85"/>
      <c r="I2619" s="85"/>
    </row>
    <row r="2620" spans="2:9" ht="15" customHeight="1" x14ac:dyDescent="0.25">
      <c r="B2620" s="85"/>
      <c r="C2620" s="85"/>
      <c r="D2620" s="85"/>
      <c r="E2620" s="85"/>
      <c r="G2620" s="85"/>
      <c r="H2620" s="85"/>
      <c r="I2620" s="85"/>
    </row>
    <row r="2621" spans="2:9" ht="15" customHeight="1" x14ac:dyDescent="0.25">
      <c r="B2621" s="85"/>
      <c r="C2621" s="85"/>
      <c r="D2621" s="85"/>
      <c r="E2621" s="85"/>
      <c r="G2621" s="85"/>
      <c r="H2621" s="85"/>
      <c r="I2621" s="85"/>
    </row>
    <row r="2622" spans="2:9" ht="15" customHeight="1" x14ac:dyDescent="0.25">
      <c r="B2622" s="85"/>
      <c r="C2622" s="85"/>
      <c r="D2622" s="85"/>
      <c r="E2622" s="85"/>
      <c r="G2622" s="85"/>
      <c r="H2622" s="85"/>
      <c r="I2622" s="85"/>
    </row>
    <row r="2623" spans="2:9" ht="15" customHeight="1" x14ac:dyDescent="0.25">
      <c r="B2623" s="85"/>
      <c r="C2623" s="85"/>
      <c r="D2623" s="85"/>
      <c r="E2623" s="85"/>
      <c r="G2623" s="85"/>
      <c r="H2623" s="85"/>
      <c r="I2623" s="85"/>
    </row>
    <row r="2624" spans="2:9" ht="15" customHeight="1" x14ac:dyDescent="0.25">
      <c r="B2624" s="85"/>
      <c r="C2624" s="85"/>
      <c r="D2624" s="85"/>
      <c r="E2624" s="85"/>
      <c r="G2624" s="85"/>
      <c r="H2624" s="85"/>
      <c r="I2624" s="85"/>
    </row>
    <row r="2625" spans="2:9" ht="15" customHeight="1" x14ac:dyDescent="0.25">
      <c r="B2625" s="85"/>
      <c r="C2625" s="85"/>
      <c r="D2625" s="85"/>
      <c r="E2625" s="85"/>
      <c r="G2625" s="85"/>
      <c r="H2625" s="85"/>
      <c r="I2625" s="85"/>
    </row>
    <row r="2626" spans="2:9" ht="15" customHeight="1" x14ac:dyDescent="0.25">
      <c r="B2626" s="85"/>
      <c r="C2626" s="85"/>
      <c r="D2626" s="85"/>
      <c r="E2626" s="85"/>
      <c r="G2626" s="85"/>
      <c r="H2626" s="85"/>
      <c r="I2626" s="85"/>
    </row>
    <row r="2627" spans="2:9" ht="15" customHeight="1" x14ac:dyDescent="0.25">
      <c r="B2627" s="85"/>
      <c r="C2627" s="85"/>
      <c r="D2627" s="85"/>
      <c r="E2627" s="85"/>
      <c r="G2627" s="85"/>
      <c r="H2627" s="85"/>
      <c r="I2627" s="85"/>
    </row>
    <row r="2628" spans="2:9" ht="15" customHeight="1" x14ac:dyDescent="0.25">
      <c r="B2628" s="85"/>
      <c r="C2628" s="85"/>
      <c r="D2628" s="85"/>
      <c r="E2628" s="85"/>
      <c r="G2628" s="85"/>
      <c r="H2628" s="85"/>
      <c r="I2628" s="85"/>
    </row>
    <row r="2629" spans="2:9" ht="15" customHeight="1" x14ac:dyDescent="0.25">
      <c r="B2629" s="85"/>
      <c r="C2629" s="85"/>
      <c r="D2629" s="85"/>
      <c r="E2629" s="85"/>
      <c r="G2629" s="85"/>
      <c r="H2629" s="85"/>
      <c r="I2629" s="85"/>
    </row>
    <row r="2630" spans="2:9" ht="15" customHeight="1" x14ac:dyDescent="0.25">
      <c r="B2630" s="85"/>
      <c r="C2630" s="85"/>
      <c r="D2630" s="85"/>
      <c r="E2630" s="85"/>
      <c r="G2630" s="85"/>
      <c r="H2630" s="85"/>
      <c r="I2630" s="85"/>
    </row>
    <row r="2631" spans="2:9" ht="15" customHeight="1" x14ac:dyDescent="0.25">
      <c r="B2631" s="85"/>
      <c r="C2631" s="85"/>
      <c r="D2631" s="85"/>
      <c r="E2631" s="85"/>
      <c r="G2631" s="85"/>
      <c r="H2631" s="85"/>
      <c r="I2631" s="85"/>
    </row>
    <row r="2632" spans="2:9" ht="15" customHeight="1" x14ac:dyDescent="0.25">
      <c r="B2632" s="85"/>
      <c r="C2632" s="85"/>
      <c r="D2632" s="85"/>
      <c r="E2632" s="85"/>
      <c r="G2632" s="85"/>
      <c r="H2632" s="85"/>
      <c r="I2632" s="85"/>
    </row>
    <row r="2633" spans="2:9" ht="15" customHeight="1" x14ac:dyDescent="0.25">
      <c r="B2633" s="85"/>
      <c r="C2633" s="85"/>
      <c r="D2633" s="85"/>
      <c r="E2633" s="85"/>
      <c r="G2633" s="85"/>
      <c r="H2633" s="85"/>
      <c r="I2633" s="85"/>
    </row>
    <row r="2634" spans="2:9" ht="15" customHeight="1" x14ac:dyDescent="0.25">
      <c r="B2634" s="85"/>
      <c r="C2634" s="85"/>
      <c r="D2634" s="85"/>
      <c r="E2634" s="85"/>
      <c r="G2634" s="85"/>
      <c r="H2634" s="85"/>
      <c r="I2634" s="85"/>
    </row>
    <row r="2635" spans="2:9" ht="15" customHeight="1" x14ac:dyDescent="0.25">
      <c r="B2635" s="85"/>
      <c r="C2635" s="85"/>
      <c r="D2635" s="85"/>
      <c r="E2635" s="85"/>
      <c r="G2635" s="85"/>
      <c r="H2635" s="85"/>
      <c r="I2635" s="85"/>
    </row>
    <row r="2636" spans="2:9" ht="15" customHeight="1" x14ac:dyDescent="0.25">
      <c r="B2636" s="85"/>
      <c r="C2636" s="85"/>
      <c r="D2636" s="85"/>
      <c r="E2636" s="85"/>
      <c r="G2636" s="85"/>
      <c r="H2636" s="85"/>
      <c r="I2636" s="85"/>
    </row>
    <row r="2637" spans="2:9" ht="15" customHeight="1" x14ac:dyDescent="0.25">
      <c r="B2637" s="85"/>
      <c r="C2637" s="85"/>
      <c r="D2637" s="85"/>
      <c r="E2637" s="85"/>
      <c r="G2637" s="85"/>
      <c r="H2637" s="85"/>
      <c r="I2637" s="85"/>
    </row>
    <row r="2638" spans="2:9" ht="15" customHeight="1" x14ac:dyDescent="0.25">
      <c r="B2638" s="85"/>
      <c r="C2638" s="85"/>
      <c r="D2638" s="85"/>
      <c r="E2638" s="85"/>
      <c r="G2638" s="85"/>
      <c r="H2638" s="85"/>
      <c r="I2638" s="85"/>
    </row>
    <row r="2639" spans="2:9" ht="15" customHeight="1" x14ac:dyDescent="0.25">
      <c r="B2639" s="85"/>
      <c r="C2639" s="85"/>
      <c r="D2639" s="85"/>
      <c r="E2639" s="85"/>
      <c r="G2639" s="85"/>
      <c r="H2639" s="85"/>
      <c r="I2639" s="85"/>
    </row>
    <row r="2640" spans="2:9" ht="15" customHeight="1" x14ac:dyDescent="0.25">
      <c r="B2640" s="85"/>
      <c r="C2640" s="85"/>
      <c r="D2640" s="85"/>
      <c r="E2640" s="85"/>
      <c r="G2640" s="85"/>
      <c r="H2640" s="85"/>
      <c r="I2640" s="85"/>
    </row>
    <row r="2641" spans="2:9" ht="15" customHeight="1" x14ac:dyDescent="0.25">
      <c r="B2641" s="85"/>
      <c r="C2641" s="85"/>
      <c r="D2641" s="85"/>
      <c r="E2641" s="85"/>
      <c r="G2641" s="85"/>
      <c r="H2641" s="85"/>
      <c r="I2641" s="85"/>
    </row>
    <row r="2642" spans="2:9" ht="15" customHeight="1" x14ac:dyDescent="0.25">
      <c r="B2642" s="85"/>
      <c r="C2642" s="85"/>
      <c r="D2642" s="85"/>
      <c r="E2642" s="85"/>
      <c r="G2642" s="85"/>
      <c r="H2642" s="85"/>
      <c r="I2642" s="85"/>
    </row>
    <row r="2643" spans="2:9" ht="15" customHeight="1" x14ac:dyDescent="0.25">
      <c r="B2643" s="85"/>
      <c r="C2643" s="85"/>
      <c r="D2643" s="85"/>
      <c r="E2643" s="85"/>
      <c r="G2643" s="85"/>
      <c r="H2643" s="85"/>
      <c r="I2643" s="85"/>
    </row>
    <row r="2644" spans="2:9" ht="15" customHeight="1" x14ac:dyDescent="0.25">
      <c r="B2644" s="85"/>
      <c r="C2644" s="85"/>
      <c r="D2644" s="85"/>
      <c r="E2644" s="85"/>
      <c r="G2644" s="85"/>
      <c r="H2644" s="85"/>
      <c r="I2644" s="85"/>
    </row>
    <row r="2645" spans="2:9" ht="15" customHeight="1" x14ac:dyDescent="0.25">
      <c r="B2645" s="85"/>
      <c r="C2645" s="85"/>
      <c r="D2645" s="85"/>
      <c r="E2645" s="85"/>
      <c r="G2645" s="85"/>
      <c r="H2645" s="85"/>
      <c r="I2645" s="85"/>
    </row>
    <row r="2646" spans="2:9" ht="15" customHeight="1" x14ac:dyDescent="0.25">
      <c r="B2646" s="85"/>
      <c r="C2646" s="85"/>
      <c r="D2646" s="85"/>
      <c r="E2646" s="85"/>
      <c r="G2646" s="85"/>
      <c r="H2646" s="85"/>
      <c r="I2646" s="85"/>
    </row>
    <row r="2647" spans="2:9" ht="15" customHeight="1" x14ac:dyDescent="0.25">
      <c r="B2647" s="85"/>
      <c r="C2647" s="85"/>
      <c r="D2647" s="85"/>
      <c r="E2647" s="85"/>
      <c r="G2647" s="85"/>
      <c r="H2647" s="85"/>
      <c r="I2647" s="85"/>
    </row>
    <row r="2648" spans="2:9" ht="15" customHeight="1" x14ac:dyDescent="0.25">
      <c r="B2648" s="85"/>
      <c r="C2648" s="85"/>
      <c r="D2648" s="85"/>
      <c r="E2648" s="85"/>
      <c r="G2648" s="85"/>
      <c r="H2648" s="85"/>
      <c r="I2648" s="85"/>
    </row>
    <row r="2649" spans="2:9" ht="15" customHeight="1" x14ac:dyDescent="0.25">
      <c r="B2649" s="85"/>
      <c r="C2649" s="85"/>
      <c r="D2649" s="85"/>
      <c r="E2649" s="85"/>
      <c r="G2649" s="85"/>
      <c r="H2649" s="85"/>
      <c r="I2649" s="85"/>
    </row>
    <row r="2650" spans="2:9" ht="15" customHeight="1" x14ac:dyDescent="0.25">
      <c r="B2650" s="85"/>
      <c r="C2650" s="85"/>
      <c r="D2650" s="85"/>
      <c r="E2650" s="85"/>
      <c r="G2650" s="85"/>
      <c r="H2650" s="85"/>
      <c r="I2650" s="85"/>
    </row>
    <row r="2651" spans="2:9" ht="15" customHeight="1" x14ac:dyDescent="0.25">
      <c r="B2651" s="85"/>
      <c r="C2651" s="85"/>
      <c r="D2651" s="85"/>
      <c r="E2651" s="85"/>
      <c r="G2651" s="85"/>
      <c r="H2651" s="85"/>
      <c r="I2651" s="85"/>
    </row>
    <row r="2652" spans="2:9" ht="15" customHeight="1" x14ac:dyDescent="0.25">
      <c r="B2652" s="85"/>
      <c r="C2652" s="85"/>
      <c r="D2652" s="85"/>
      <c r="E2652" s="85"/>
      <c r="G2652" s="85"/>
      <c r="H2652" s="85"/>
      <c r="I2652" s="85"/>
    </row>
    <row r="2653" spans="2:9" ht="15" customHeight="1" x14ac:dyDescent="0.25">
      <c r="B2653" s="85"/>
      <c r="C2653" s="85"/>
      <c r="D2653" s="85"/>
      <c r="E2653" s="85"/>
      <c r="G2653" s="85"/>
      <c r="H2653" s="85"/>
      <c r="I2653" s="85"/>
    </row>
    <row r="2654" spans="2:9" ht="15" customHeight="1" x14ac:dyDescent="0.25">
      <c r="B2654" s="85"/>
      <c r="C2654" s="85"/>
      <c r="D2654" s="85"/>
      <c r="E2654" s="85"/>
      <c r="G2654" s="85"/>
      <c r="H2654" s="85"/>
      <c r="I2654" s="85"/>
    </row>
    <row r="2655" spans="2:9" ht="15" customHeight="1" x14ac:dyDescent="0.25">
      <c r="B2655" s="85"/>
      <c r="C2655" s="85"/>
      <c r="D2655" s="85"/>
      <c r="E2655" s="85"/>
      <c r="G2655" s="85"/>
      <c r="H2655" s="85"/>
      <c r="I2655" s="85"/>
    </row>
    <row r="2656" spans="2:9" ht="15" customHeight="1" x14ac:dyDescent="0.25">
      <c r="B2656" s="85"/>
      <c r="C2656" s="85"/>
      <c r="D2656" s="85"/>
      <c r="E2656" s="85"/>
      <c r="G2656" s="85"/>
      <c r="H2656" s="85"/>
      <c r="I2656" s="85"/>
    </row>
    <row r="2657" spans="2:9" ht="15" customHeight="1" x14ac:dyDescent="0.25">
      <c r="B2657" s="85"/>
      <c r="C2657" s="85"/>
      <c r="D2657" s="85"/>
      <c r="E2657" s="85"/>
      <c r="G2657" s="85"/>
      <c r="H2657" s="85"/>
      <c r="I2657" s="85"/>
    </row>
    <row r="2658" spans="2:9" ht="15" customHeight="1" x14ac:dyDescent="0.25">
      <c r="B2658" s="85"/>
      <c r="C2658" s="85"/>
      <c r="D2658" s="85"/>
      <c r="E2658" s="85"/>
      <c r="G2658" s="85"/>
      <c r="H2658" s="85"/>
      <c r="I2658" s="85"/>
    </row>
    <row r="2659" spans="2:9" ht="15" customHeight="1" x14ac:dyDescent="0.25">
      <c r="B2659" s="85"/>
      <c r="C2659" s="85"/>
      <c r="D2659" s="85"/>
      <c r="E2659" s="85"/>
      <c r="G2659" s="85"/>
      <c r="H2659" s="85"/>
      <c r="I2659" s="85"/>
    </row>
    <row r="2660" spans="2:9" ht="15" customHeight="1" x14ac:dyDescent="0.25">
      <c r="B2660" s="85"/>
      <c r="C2660" s="85"/>
      <c r="D2660" s="85"/>
      <c r="E2660" s="85"/>
      <c r="G2660" s="85"/>
      <c r="H2660" s="85"/>
      <c r="I2660" s="85"/>
    </row>
    <row r="2661" spans="2:9" ht="15" customHeight="1" x14ac:dyDescent="0.25">
      <c r="B2661" s="85"/>
      <c r="C2661" s="85"/>
      <c r="D2661" s="85"/>
      <c r="E2661" s="85"/>
      <c r="G2661" s="85"/>
      <c r="H2661" s="85"/>
      <c r="I2661" s="85"/>
    </row>
    <row r="2662" spans="2:9" ht="15" customHeight="1" x14ac:dyDescent="0.25">
      <c r="B2662" s="85"/>
      <c r="C2662" s="85"/>
      <c r="D2662" s="85"/>
      <c r="E2662" s="85"/>
      <c r="G2662" s="85"/>
      <c r="H2662" s="85"/>
      <c r="I2662" s="85"/>
    </row>
    <row r="2663" spans="2:9" ht="15" customHeight="1" x14ac:dyDescent="0.25">
      <c r="B2663" s="85"/>
      <c r="C2663" s="85"/>
      <c r="D2663" s="85"/>
      <c r="E2663" s="85"/>
      <c r="G2663" s="85"/>
      <c r="H2663" s="85"/>
      <c r="I2663" s="85"/>
    </row>
    <row r="2664" spans="2:9" ht="15" customHeight="1" x14ac:dyDescent="0.25">
      <c r="B2664" s="85"/>
      <c r="C2664" s="85"/>
      <c r="D2664" s="85"/>
      <c r="E2664" s="85"/>
      <c r="G2664" s="85"/>
      <c r="H2664" s="85"/>
      <c r="I2664" s="85"/>
    </row>
    <row r="2665" spans="2:9" ht="15" customHeight="1" x14ac:dyDescent="0.25">
      <c r="B2665" s="85"/>
      <c r="C2665" s="85"/>
      <c r="D2665" s="85"/>
      <c r="E2665" s="85"/>
      <c r="G2665" s="85"/>
      <c r="H2665" s="85"/>
      <c r="I2665" s="85"/>
    </row>
    <row r="2666" spans="2:9" ht="15" customHeight="1" x14ac:dyDescent="0.25">
      <c r="B2666" s="85"/>
      <c r="C2666" s="85"/>
      <c r="D2666" s="85"/>
      <c r="E2666" s="85"/>
      <c r="G2666" s="85"/>
      <c r="H2666" s="85"/>
      <c r="I2666" s="85"/>
    </row>
    <row r="2667" spans="2:9" ht="15" customHeight="1" x14ac:dyDescent="0.25">
      <c r="B2667" s="85"/>
      <c r="C2667" s="85"/>
      <c r="D2667" s="85"/>
      <c r="E2667" s="85"/>
      <c r="G2667" s="85"/>
      <c r="H2667" s="85"/>
      <c r="I2667" s="85"/>
    </row>
    <row r="2668" spans="2:9" ht="15" customHeight="1" x14ac:dyDescent="0.25">
      <c r="B2668" s="85"/>
      <c r="C2668" s="85"/>
      <c r="D2668" s="85"/>
      <c r="E2668" s="85"/>
      <c r="G2668" s="85"/>
      <c r="H2668" s="85"/>
      <c r="I2668" s="85"/>
    </row>
    <row r="2669" spans="2:9" ht="15" customHeight="1" x14ac:dyDescent="0.25">
      <c r="B2669" s="85"/>
      <c r="C2669" s="85"/>
      <c r="D2669" s="85"/>
      <c r="E2669" s="85"/>
      <c r="G2669" s="85"/>
      <c r="H2669" s="85"/>
      <c r="I2669" s="85"/>
    </row>
    <row r="2670" spans="2:9" ht="15" customHeight="1" x14ac:dyDescent="0.25">
      <c r="B2670" s="85"/>
      <c r="C2670" s="85"/>
      <c r="D2670" s="85"/>
      <c r="E2670" s="85"/>
      <c r="G2670" s="88"/>
      <c r="H2670" s="85"/>
      <c r="I2670" s="85"/>
    </row>
    <row r="2671" spans="2:9" ht="15" customHeight="1" x14ac:dyDescent="0.25">
      <c r="B2671" s="85"/>
      <c r="C2671" s="85"/>
      <c r="D2671" s="85"/>
      <c r="E2671" s="85"/>
      <c r="G2671" s="88"/>
      <c r="H2671" s="85"/>
      <c r="I2671" s="85"/>
    </row>
    <row r="2672" spans="2:9" ht="15" customHeight="1" x14ac:dyDescent="0.25">
      <c r="B2672" s="85"/>
      <c r="C2672" s="85"/>
      <c r="D2672" s="85"/>
      <c r="E2672" s="85"/>
      <c r="G2672" s="85"/>
      <c r="H2672" s="85"/>
      <c r="I2672" s="85"/>
    </row>
    <row r="2673" spans="2:9" ht="15" customHeight="1" x14ac:dyDescent="0.25">
      <c r="B2673" s="85"/>
      <c r="C2673" s="85"/>
      <c r="D2673" s="85"/>
      <c r="E2673" s="85"/>
      <c r="G2673" s="85"/>
      <c r="H2673" s="85"/>
      <c r="I2673" s="85"/>
    </row>
    <row r="2674" spans="2:9" ht="15" customHeight="1" x14ac:dyDescent="0.25">
      <c r="B2674" s="85"/>
      <c r="C2674" s="85"/>
      <c r="D2674" s="85"/>
      <c r="E2674" s="85"/>
      <c r="G2674" s="85"/>
      <c r="H2674" s="85"/>
      <c r="I2674" s="85"/>
    </row>
    <row r="2675" spans="2:9" ht="15" customHeight="1" x14ac:dyDescent="0.25">
      <c r="B2675" s="85"/>
      <c r="C2675" s="85"/>
      <c r="D2675" s="85"/>
      <c r="E2675" s="85"/>
      <c r="G2675" s="85"/>
      <c r="H2675" s="85"/>
      <c r="I2675" s="85"/>
    </row>
    <row r="2676" spans="2:9" ht="15" customHeight="1" x14ac:dyDescent="0.25">
      <c r="B2676" s="85"/>
      <c r="C2676" s="85"/>
      <c r="D2676" s="85"/>
      <c r="E2676" s="85"/>
      <c r="G2676" s="85"/>
      <c r="H2676" s="85"/>
      <c r="I2676" s="85"/>
    </row>
    <row r="2677" spans="2:9" ht="15" customHeight="1" x14ac:dyDescent="0.25">
      <c r="B2677" s="85"/>
      <c r="C2677" s="85"/>
      <c r="D2677" s="85"/>
      <c r="E2677" s="85"/>
      <c r="G2677" s="85"/>
      <c r="H2677" s="85"/>
      <c r="I2677" s="85"/>
    </row>
    <row r="2678" spans="2:9" ht="15" customHeight="1" x14ac:dyDescent="0.25">
      <c r="B2678" s="85"/>
      <c r="C2678" s="85"/>
      <c r="D2678" s="85"/>
      <c r="E2678" s="85"/>
      <c r="G2678" s="85"/>
      <c r="H2678" s="85"/>
      <c r="I2678" s="85"/>
    </row>
    <row r="2679" spans="2:9" ht="15" customHeight="1" x14ac:dyDescent="0.25">
      <c r="B2679" s="85"/>
      <c r="C2679" s="85"/>
      <c r="D2679" s="85"/>
      <c r="E2679" s="85"/>
      <c r="G2679" s="85"/>
      <c r="H2679" s="85"/>
      <c r="I2679" s="85"/>
    </row>
    <row r="2680" spans="2:9" ht="15" customHeight="1" x14ac:dyDescent="0.25">
      <c r="B2680" s="85"/>
      <c r="C2680" s="85"/>
      <c r="D2680" s="85"/>
      <c r="E2680" s="85"/>
      <c r="G2680" s="85"/>
      <c r="H2680" s="85"/>
      <c r="I2680" s="85"/>
    </row>
    <row r="2681" spans="2:9" ht="15" customHeight="1" x14ac:dyDescent="0.25">
      <c r="B2681" s="85"/>
      <c r="C2681" s="85"/>
      <c r="D2681" s="85"/>
      <c r="E2681" s="85"/>
      <c r="G2681" s="85"/>
      <c r="H2681" s="85"/>
      <c r="I2681" s="85"/>
    </row>
    <row r="2682" spans="2:9" ht="15" customHeight="1" x14ac:dyDescent="0.25">
      <c r="B2682" s="85"/>
      <c r="C2682" s="85"/>
      <c r="D2682" s="85"/>
      <c r="E2682" s="85"/>
      <c r="G2682" s="85"/>
      <c r="H2682" s="85"/>
      <c r="I2682" s="85"/>
    </row>
    <row r="2683" spans="2:9" ht="15" customHeight="1" x14ac:dyDescent="0.25">
      <c r="B2683" s="85"/>
      <c r="C2683" s="85"/>
      <c r="D2683" s="85"/>
      <c r="E2683" s="85"/>
      <c r="G2683" s="85"/>
      <c r="H2683" s="85"/>
      <c r="I2683" s="85"/>
    </row>
    <row r="2684" spans="2:9" ht="15" customHeight="1" x14ac:dyDescent="0.25">
      <c r="B2684" s="85"/>
      <c r="C2684" s="85"/>
      <c r="D2684" s="85"/>
      <c r="E2684" s="85"/>
      <c r="G2684" s="88"/>
      <c r="H2684" s="85"/>
      <c r="I2684" s="85"/>
    </row>
    <row r="2685" spans="2:9" ht="15" customHeight="1" x14ac:dyDescent="0.25">
      <c r="B2685" s="85"/>
      <c r="C2685" s="85"/>
      <c r="D2685" s="85"/>
      <c r="E2685" s="85"/>
      <c r="G2685" s="88"/>
      <c r="H2685" s="85"/>
      <c r="I2685" s="85"/>
    </row>
    <row r="2686" spans="2:9" ht="15" customHeight="1" x14ac:dyDescent="0.25">
      <c r="B2686" s="85"/>
      <c r="C2686" s="85"/>
      <c r="D2686" s="85"/>
      <c r="E2686" s="85"/>
      <c r="G2686" s="88"/>
      <c r="H2686" s="85"/>
      <c r="I2686" s="85"/>
    </row>
    <row r="2687" spans="2:9" ht="15" customHeight="1" x14ac:dyDescent="0.25">
      <c r="B2687" s="85"/>
      <c r="C2687" s="85"/>
      <c r="D2687" s="85"/>
      <c r="E2687" s="85"/>
      <c r="G2687" s="88"/>
      <c r="H2687" s="85"/>
      <c r="I2687" s="85"/>
    </row>
    <row r="2688" spans="2:9" ht="15" customHeight="1" x14ac:dyDescent="0.25">
      <c r="B2688" s="85"/>
      <c r="C2688" s="85"/>
      <c r="D2688" s="85"/>
      <c r="E2688" s="85"/>
      <c r="G2688" s="88"/>
      <c r="H2688" s="85"/>
      <c r="I2688" s="85"/>
    </row>
    <row r="2689" spans="2:9" ht="15" customHeight="1" x14ac:dyDescent="0.25">
      <c r="B2689" s="85"/>
      <c r="C2689" s="85"/>
      <c r="D2689" s="85"/>
      <c r="E2689" s="85"/>
      <c r="G2689" s="88"/>
      <c r="H2689" s="85"/>
      <c r="I2689" s="85"/>
    </row>
    <row r="2690" spans="2:9" ht="15" customHeight="1" x14ac:dyDescent="0.25">
      <c r="B2690" s="85"/>
      <c r="C2690" s="85"/>
      <c r="D2690" s="85"/>
      <c r="E2690" s="85"/>
      <c r="G2690" s="88"/>
      <c r="H2690" s="85"/>
      <c r="I2690" s="85"/>
    </row>
    <row r="2691" spans="2:9" ht="15" customHeight="1" x14ac:dyDescent="0.25">
      <c r="B2691" s="85"/>
      <c r="C2691" s="85"/>
      <c r="D2691" s="85"/>
      <c r="E2691" s="85"/>
      <c r="G2691" s="88"/>
      <c r="H2691" s="85"/>
      <c r="I2691" s="85"/>
    </row>
    <row r="2692" spans="2:9" ht="15" customHeight="1" x14ac:dyDescent="0.25">
      <c r="B2692" s="85"/>
      <c r="C2692" s="85"/>
      <c r="D2692" s="85"/>
      <c r="E2692" s="85"/>
      <c r="G2692" s="88"/>
      <c r="H2692" s="85"/>
      <c r="I2692" s="85"/>
    </row>
    <row r="2693" spans="2:9" ht="15" customHeight="1" x14ac:dyDescent="0.25">
      <c r="B2693" s="85"/>
      <c r="C2693" s="85"/>
      <c r="D2693" s="85"/>
      <c r="E2693" s="85"/>
      <c r="G2693" s="88"/>
      <c r="H2693" s="85"/>
      <c r="I2693" s="85"/>
    </row>
    <row r="2694" spans="2:9" ht="15" customHeight="1" x14ac:dyDescent="0.25">
      <c r="B2694" s="85"/>
      <c r="C2694" s="85"/>
      <c r="D2694" s="85"/>
      <c r="E2694" s="85"/>
      <c r="G2694" s="88"/>
      <c r="H2694" s="85"/>
      <c r="I2694" s="85"/>
    </row>
    <row r="2695" spans="2:9" ht="15" customHeight="1" x14ac:dyDescent="0.25">
      <c r="B2695" s="85"/>
      <c r="C2695" s="85"/>
      <c r="D2695" s="85"/>
      <c r="E2695" s="85"/>
      <c r="G2695" s="88"/>
      <c r="H2695" s="85"/>
      <c r="I2695" s="85"/>
    </row>
    <row r="2696" spans="2:9" ht="15" customHeight="1" x14ac:dyDescent="0.25">
      <c r="B2696" s="85"/>
      <c r="C2696" s="85"/>
      <c r="D2696" s="85"/>
      <c r="E2696" s="85"/>
      <c r="G2696" s="88"/>
      <c r="H2696" s="85"/>
      <c r="I2696" s="85"/>
    </row>
    <row r="2697" spans="2:9" ht="15" customHeight="1" x14ac:dyDescent="0.25">
      <c r="B2697" s="85"/>
      <c r="C2697" s="85"/>
      <c r="D2697" s="85"/>
      <c r="E2697" s="85"/>
      <c r="G2697" s="88"/>
      <c r="H2697" s="85"/>
      <c r="I2697" s="85"/>
    </row>
    <row r="2698" spans="2:9" ht="15" customHeight="1" x14ac:dyDescent="0.25">
      <c r="B2698" s="85"/>
      <c r="C2698" s="85"/>
      <c r="D2698" s="85"/>
      <c r="E2698" s="85"/>
      <c r="G2698" s="88"/>
      <c r="H2698" s="85"/>
      <c r="I2698" s="85"/>
    </row>
    <row r="2699" spans="2:9" ht="15" customHeight="1" x14ac:dyDescent="0.25">
      <c r="B2699" s="85"/>
      <c r="C2699" s="85"/>
      <c r="D2699" s="85"/>
      <c r="E2699" s="85"/>
      <c r="G2699" s="88"/>
      <c r="H2699" s="85"/>
      <c r="I2699" s="85"/>
    </row>
    <row r="2700" spans="2:9" ht="15" customHeight="1" x14ac:dyDescent="0.25">
      <c r="B2700" s="85"/>
      <c r="C2700" s="85"/>
      <c r="D2700" s="85"/>
      <c r="E2700" s="85"/>
      <c r="G2700" s="88"/>
      <c r="H2700" s="85"/>
      <c r="I2700" s="85"/>
    </row>
    <row r="2701" spans="2:9" ht="15" customHeight="1" x14ac:dyDescent="0.25">
      <c r="B2701" s="85"/>
      <c r="C2701" s="85"/>
      <c r="D2701" s="85"/>
      <c r="E2701" s="85"/>
      <c r="G2701" s="88"/>
      <c r="H2701" s="85"/>
      <c r="I2701" s="85"/>
    </row>
    <row r="2702" spans="2:9" ht="15" customHeight="1" x14ac:dyDescent="0.25">
      <c r="B2702" s="85"/>
      <c r="C2702" s="85"/>
      <c r="D2702" s="85"/>
      <c r="E2702" s="85"/>
      <c r="G2702" s="88"/>
      <c r="H2702" s="85"/>
      <c r="I2702" s="85"/>
    </row>
    <row r="2703" spans="2:9" ht="15" customHeight="1" x14ac:dyDescent="0.25">
      <c r="B2703" s="85"/>
      <c r="C2703" s="85"/>
      <c r="D2703" s="85"/>
      <c r="E2703" s="85"/>
      <c r="G2703" s="88"/>
      <c r="H2703" s="85"/>
      <c r="I2703" s="85"/>
    </row>
    <row r="2704" spans="2:9" ht="15" customHeight="1" x14ac:dyDescent="0.25">
      <c r="B2704" s="85"/>
      <c r="C2704" s="85"/>
      <c r="D2704" s="85"/>
      <c r="E2704" s="85"/>
      <c r="G2704" s="88"/>
      <c r="H2704" s="85"/>
      <c r="I2704" s="85"/>
    </row>
    <row r="2705" spans="2:9" ht="15" customHeight="1" x14ac:dyDescent="0.25">
      <c r="B2705" s="85"/>
      <c r="C2705" s="85"/>
      <c r="D2705" s="85"/>
      <c r="E2705" s="85"/>
      <c r="G2705" s="88"/>
      <c r="H2705" s="85"/>
      <c r="I2705" s="85"/>
    </row>
    <row r="2706" spans="2:9" ht="15" customHeight="1" x14ac:dyDescent="0.25">
      <c r="B2706" s="85"/>
      <c r="C2706" s="85"/>
      <c r="D2706" s="85"/>
      <c r="E2706" s="85"/>
      <c r="G2706" s="88"/>
      <c r="H2706" s="85"/>
      <c r="I2706" s="85"/>
    </row>
    <row r="2707" spans="2:9" ht="15" customHeight="1" x14ac:dyDescent="0.25">
      <c r="B2707" s="85"/>
      <c r="C2707" s="85"/>
      <c r="D2707" s="85"/>
      <c r="E2707" s="85"/>
      <c r="G2707" s="88"/>
      <c r="H2707" s="85"/>
      <c r="I2707" s="85"/>
    </row>
    <row r="2708" spans="2:9" ht="15" customHeight="1" x14ac:dyDescent="0.25">
      <c r="B2708" s="85"/>
      <c r="C2708" s="85"/>
      <c r="D2708" s="85"/>
      <c r="E2708" s="85"/>
      <c r="G2708" s="88"/>
      <c r="H2708" s="85"/>
      <c r="I2708" s="85"/>
    </row>
    <row r="2709" spans="2:9" ht="15" customHeight="1" x14ac:dyDescent="0.25">
      <c r="B2709" s="85"/>
      <c r="C2709" s="85"/>
      <c r="D2709" s="85"/>
      <c r="E2709" s="85"/>
      <c r="G2709" s="88"/>
      <c r="H2709" s="85"/>
      <c r="I2709" s="85"/>
    </row>
    <row r="2710" spans="2:9" ht="15" customHeight="1" x14ac:dyDescent="0.25">
      <c r="B2710" s="85"/>
      <c r="C2710" s="85"/>
      <c r="D2710" s="85"/>
      <c r="E2710" s="85"/>
      <c r="G2710" s="88"/>
      <c r="H2710" s="85"/>
      <c r="I2710" s="85"/>
    </row>
    <row r="2711" spans="2:9" ht="15" customHeight="1" x14ac:dyDescent="0.25">
      <c r="B2711" s="85"/>
      <c r="C2711" s="85"/>
      <c r="D2711" s="85"/>
      <c r="E2711" s="85"/>
      <c r="G2711" s="88"/>
      <c r="H2711" s="85"/>
      <c r="I2711" s="85"/>
    </row>
    <row r="2712" spans="2:9" ht="15" customHeight="1" x14ac:dyDescent="0.25">
      <c r="B2712" s="85"/>
      <c r="C2712" s="85"/>
      <c r="D2712" s="85"/>
      <c r="E2712" s="85"/>
      <c r="G2712" s="88"/>
      <c r="H2712" s="85"/>
      <c r="I2712" s="85"/>
    </row>
    <row r="2713" spans="2:9" ht="15" customHeight="1" x14ac:dyDescent="0.25">
      <c r="B2713" s="85"/>
      <c r="C2713" s="85"/>
      <c r="D2713" s="85"/>
      <c r="E2713" s="85"/>
      <c r="G2713" s="88"/>
      <c r="H2713" s="85"/>
      <c r="I2713" s="85"/>
    </row>
    <row r="2714" spans="2:9" ht="15" customHeight="1" x14ac:dyDescent="0.25">
      <c r="B2714" s="85"/>
      <c r="C2714" s="85"/>
      <c r="D2714" s="85"/>
      <c r="E2714" s="85"/>
      <c r="G2714" s="88"/>
      <c r="H2714" s="85"/>
      <c r="I2714" s="85"/>
    </row>
    <row r="2715" spans="2:9" ht="15" customHeight="1" x14ac:dyDescent="0.25">
      <c r="B2715" s="85"/>
      <c r="C2715" s="85"/>
      <c r="D2715" s="85"/>
      <c r="E2715" s="85"/>
      <c r="G2715" s="88"/>
      <c r="H2715" s="85"/>
      <c r="I2715" s="85"/>
    </row>
    <row r="2716" spans="2:9" ht="15" customHeight="1" x14ac:dyDescent="0.25">
      <c r="B2716" s="85"/>
      <c r="C2716" s="85"/>
      <c r="D2716" s="85"/>
      <c r="E2716" s="85"/>
      <c r="G2716" s="88"/>
      <c r="H2716" s="85"/>
      <c r="I2716" s="85"/>
    </row>
    <row r="2717" spans="2:9" ht="15" customHeight="1" x14ac:dyDescent="0.25">
      <c r="B2717" s="85"/>
      <c r="C2717" s="85"/>
      <c r="D2717" s="85"/>
      <c r="E2717" s="85"/>
      <c r="G2717" s="88"/>
      <c r="H2717" s="85"/>
      <c r="I2717" s="85"/>
    </row>
    <row r="2718" spans="2:9" ht="15" customHeight="1" x14ac:dyDescent="0.25">
      <c r="B2718" s="85"/>
      <c r="C2718" s="85"/>
      <c r="D2718" s="85"/>
      <c r="E2718" s="85"/>
      <c r="G2718" s="88"/>
      <c r="H2718" s="85"/>
      <c r="I2718" s="85"/>
    </row>
    <row r="2719" spans="2:9" ht="15" customHeight="1" x14ac:dyDescent="0.25">
      <c r="B2719" s="85"/>
      <c r="C2719" s="85"/>
      <c r="D2719" s="85"/>
      <c r="E2719" s="85"/>
      <c r="G2719" s="85"/>
      <c r="H2719" s="85"/>
      <c r="I2719" s="85"/>
    </row>
    <row r="2720" spans="2:9" ht="15" customHeight="1" x14ac:dyDescent="0.25">
      <c r="B2720" s="85"/>
      <c r="C2720" s="85"/>
      <c r="D2720" s="85"/>
      <c r="E2720" s="85"/>
      <c r="G2720" s="85"/>
      <c r="H2720" s="85"/>
      <c r="I2720" s="85"/>
    </row>
    <row r="2721" spans="2:9" ht="15" customHeight="1" x14ac:dyDescent="0.25">
      <c r="B2721" s="85"/>
      <c r="C2721" s="85"/>
      <c r="D2721" s="85"/>
      <c r="E2721" s="85"/>
      <c r="G2721" s="88"/>
      <c r="H2721" s="88"/>
      <c r="I2721" s="85"/>
    </row>
    <row r="2722" spans="2:9" ht="15" customHeight="1" x14ac:dyDescent="0.25">
      <c r="B2722" s="85"/>
      <c r="C2722" s="85"/>
      <c r="D2722" s="85"/>
      <c r="E2722" s="85"/>
      <c r="G2722" s="88"/>
      <c r="H2722" s="85"/>
      <c r="I2722" s="85"/>
    </row>
    <row r="2723" spans="2:9" ht="15" customHeight="1" x14ac:dyDescent="0.25">
      <c r="B2723" s="85"/>
      <c r="C2723" s="85"/>
      <c r="D2723" s="85"/>
      <c r="E2723" s="85"/>
      <c r="G2723" s="88"/>
      <c r="H2723" s="85"/>
      <c r="I2723" s="85"/>
    </row>
    <row r="2724" spans="2:9" ht="15" customHeight="1" x14ac:dyDescent="0.25">
      <c r="B2724" s="85"/>
      <c r="C2724" s="85"/>
      <c r="D2724" s="85"/>
      <c r="E2724" s="85"/>
      <c r="G2724" s="88"/>
      <c r="H2724" s="88"/>
      <c r="I2724" s="85"/>
    </row>
    <row r="2725" spans="2:9" ht="15" customHeight="1" x14ac:dyDescent="0.25">
      <c r="B2725" s="85"/>
      <c r="C2725" s="85"/>
      <c r="D2725" s="85"/>
      <c r="E2725" s="85"/>
      <c r="G2725" s="88"/>
      <c r="H2725" s="88"/>
      <c r="I2725" s="85"/>
    </row>
    <row r="2726" spans="2:9" ht="15" customHeight="1" x14ac:dyDescent="0.25">
      <c r="B2726" s="85"/>
      <c r="C2726" s="85"/>
      <c r="D2726" s="85"/>
      <c r="E2726" s="85"/>
      <c r="G2726" s="88"/>
      <c r="H2726" s="85"/>
      <c r="I2726" s="85"/>
    </row>
    <row r="2727" spans="2:9" ht="15" customHeight="1" x14ac:dyDescent="0.25">
      <c r="B2727" s="85"/>
      <c r="C2727" s="85"/>
      <c r="D2727" s="85"/>
      <c r="E2727" s="85"/>
      <c r="G2727" s="88"/>
      <c r="H2727" s="88"/>
      <c r="I2727" s="85"/>
    </row>
    <row r="2728" spans="2:9" ht="15" customHeight="1" x14ac:dyDescent="0.25">
      <c r="B2728" s="85"/>
      <c r="C2728" s="85"/>
      <c r="D2728" s="85"/>
      <c r="E2728" s="85"/>
      <c r="G2728" s="85"/>
      <c r="H2728" s="85"/>
      <c r="I2728" s="85"/>
    </row>
    <row r="2729" spans="2:9" ht="15" customHeight="1" x14ac:dyDescent="0.25">
      <c r="B2729" s="85"/>
      <c r="C2729" s="85"/>
      <c r="D2729" s="85"/>
      <c r="E2729" s="85"/>
      <c r="G2729" s="85"/>
      <c r="H2729" s="85"/>
      <c r="I2729" s="85"/>
    </row>
    <row r="2730" spans="2:9" ht="15" customHeight="1" x14ac:dyDescent="0.25">
      <c r="B2730" s="85"/>
      <c r="C2730" s="85"/>
      <c r="D2730" s="85"/>
      <c r="E2730" s="85"/>
      <c r="G2730" s="85"/>
      <c r="H2730" s="85"/>
      <c r="I2730" s="85"/>
    </row>
    <row r="2731" spans="2:9" ht="15" customHeight="1" x14ac:dyDescent="0.25">
      <c r="B2731" s="85"/>
      <c r="C2731" s="85"/>
      <c r="D2731" s="85"/>
      <c r="E2731" s="85"/>
      <c r="G2731" s="85"/>
      <c r="H2731" s="85"/>
      <c r="I2731" s="85"/>
    </row>
    <row r="2732" spans="2:9" ht="15" customHeight="1" x14ac:dyDescent="0.25">
      <c r="B2732" s="85"/>
      <c r="C2732" s="85"/>
      <c r="D2732" s="85"/>
      <c r="E2732" s="85"/>
      <c r="G2732" s="85"/>
      <c r="H2732" s="85"/>
      <c r="I2732" s="85"/>
    </row>
    <row r="2733" spans="2:9" ht="15" customHeight="1" x14ac:dyDescent="0.25">
      <c r="B2733" s="85"/>
      <c r="C2733" s="85"/>
      <c r="D2733" s="85"/>
      <c r="E2733" s="85"/>
      <c r="G2733" s="85"/>
      <c r="H2733" s="85"/>
      <c r="I2733" s="85"/>
    </row>
    <row r="2734" spans="2:9" ht="15" customHeight="1" x14ac:dyDescent="0.25">
      <c r="B2734" s="85"/>
      <c r="C2734" s="85"/>
      <c r="D2734" s="85"/>
      <c r="E2734" s="85"/>
      <c r="G2734" s="85"/>
      <c r="H2734" s="85"/>
      <c r="I2734" s="85"/>
    </row>
    <row r="2735" spans="2:9" ht="15" customHeight="1" x14ac:dyDescent="0.25">
      <c r="B2735" s="85"/>
      <c r="C2735" s="85"/>
      <c r="D2735" s="85"/>
      <c r="E2735" s="85"/>
      <c r="G2735" s="85"/>
      <c r="H2735" s="85"/>
      <c r="I2735" s="85"/>
    </row>
    <row r="2736" spans="2:9" ht="15" customHeight="1" x14ac:dyDescent="0.25">
      <c r="B2736" s="85"/>
      <c r="C2736" s="85"/>
      <c r="D2736" s="85"/>
      <c r="E2736" s="85"/>
      <c r="G2736" s="85"/>
      <c r="H2736" s="85"/>
      <c r="I2736" s="85"/>
    </row>
    <row r="2737" spans="2:9" ht="15" customHeight="1" x14ac:dyDescent="0.25">
      <c r="B2737" s="85"/>
      <c r="C2737" s="85"/>
      <c r="D2737" s="85"/>
      <c r="E2737" s="85"/>
      <c r="G2737" s="85"/>
      <c r="H2737" s="85"/>
      <c r="I2737" s="85"/>
    </row>
    <row r="2738" spans="2:9" ht="15" customHeight="1" x14ac:dyDescent="0.25">
      <c r="B2738" s="85"/>
      <c r="C2738" s="85"/>
      <c r="D2738" s="85"/>
      <c r="E2738" s="85"/>
      <c r="G2738" s="85"/>
      <c r="H2738" s="85"/>
      <c r="I2738" s="85"/>
    </row>
    <row r="2739" spans="2:9" ht="15" customHeight="1" x14ac:dyDescent="0.25">
      <c r="B2739" s="85"/>
      <c r="C2739" s="85"/>
      <c r="D2739" s="85"/>
      <c r="E2739" s="85"/>
      <c r="G2739" s="85"/>
      <c r="H2739" s="85"/>
      <c r="I2739" s="85"/>
    </row>
    <row r="2740" spans="2:9" ht="15" customHeight="1" x14ac:dyDescent="0.25">
      <c r="B2740" s="85"/>
      <c r="C2740" s="85"/>
      <c r="D2740" s="85"/>
      <c r="E2740" s="85"/>
      <c r="G2740" s="85"/>
      <c r="H2740" s="85"/>
      <c r="I2740" s="85"/>
    </row>
    <row r="2741" spans="2:9" ht="15" customHeight="1" x14ac:dyDescent="0.25">
      <c r="B2741" s="85"/>
      <c r="C2741" s="85"/>
      <c r="D2741" s="85"/>
      <c r="E2741" s="85"/>
      <c r="G2741" s="85"/>
      <c r="H2741" s="85"/>
      <c r="I2741" s="85"/>
    </row>
    <row r="2742" spans="2:9" ht="15" customHeight="1" x14ac:dyDescent="0.25">
      <c r="B2742" s="85"/>
      <c r="C2742" s="85"/>
      <c r="D2742" s="85"/>
      <c r="E2742" s="85"/>
      <c r="G2742" s="85"/>
      <c r="H2742" s="85"/>
      <c r="I2742" s="85"/>
    </row>
    <row r="2743" spans="2:9" ht="15" customHeight="1" x14ac:dyDescent="0.25">
      <c r="B2743" s="85"/>
      <c r="C2743" s="85"/>
      <c r="D2743" s="85"/>
      <c r="E2743" s="85"/>
      <c r="G2743" s="85"/>
      <c r="H2743" s="88"/>
      <c r="I2743" s="85"/>
    </row>
    <row r="2744" spans="2:9" ht="15" customHeight="1" x14ac:dyDescent="0.25">
      <c r="B2744" s="85"/>
      <c r="C2744" s="85"/>
      <c r="D2744" s="85"/>
      <c r="E2744" s="85"/>
      <c r="G2744" s="85"/>
      <c r="H2744" s="85"/>
      <c r="I2744" s="85"/>
    </row>
    <row r="2745" spans="2:9" ht="15" customHeight="1" x14ac:dyDescent="0.25">
      <c r="B2745" s="85"/>
      <c r="C2745" s="85"/>
      <c r="D2745" s="85"/>
      <c r="E2745" s="85"/>
      <c r="G2745" s="85"/>
      <c r="H2745" s="85"/>
      <c r="I2745" s="85"/>
    </row>
    <row r="2746" spans="2:9" ht="15" customHeight="1" x14ac:dyDescent="0.25">
      <c r="B2746" s="85"/>
      <c r="C2746" s="85"/>
      <c r="D2746" s="85"/>
      <c r="E2746" s="85"/>
      <c r="G2746" s="85"/>
      <c r="H2746" s="85"/>
      <c r="I2746" s="85"/>
    </row>
    <row r="2747" spans="2:9" ht="15" customHeight="1" x14ac:dyDescent="0.25">
      <c r="B2747" s="85"/>
      <c r="C2747" s="85"/>
      <c r="D2747" s="85"/>
      <c r="E2747" s="85"/>
      <c r="G2747" s="85"/>
      <c r="H2747" s="88"/>
      <c r="I2747" s="85"/>
    </row>
    <row r="2748" spans="2:9" ht="15" customHeight="1" x14ac:dyDescent="0.25">
      <c r="B2748" s="85"/>
      <c r="C2748" s="85"/>
      <c r="D2748" s="85"/>
      <c r="E2748" s="85"/>
      <c r="G2748" s="85"/>
      <c r="H2748" s="88"/>
      <c r="I2748" s="85"/>
    </row>
    <row r="2749" spans="2:9" ht="15" customHeight="1" x14ac:dyDescent="0.25">
      <c r="B2749" s="85"/>
      <c r="C2749" s="85"/>
      <c r="D2749" s="85"/>
      <c r="E2749" s="85"/>
      <c r="G2749" s="85"/>
      <c r="H2749" s="85"/>
      <c r="I2749" s="85"/>
    </row>
    <row r="2750" spans="2:9" ht="15" customHeight="1" x14ac:dyDescent="0.25">
      <c r="B2750" s="85"/>
      <c r="C2750" s="85"/>
      <c r="D2750" s="89"/>
      <c r="E2750" s="85"/>
      <c r="G2750" s="85"/>
      <c r="H2750" s="85"/>
      <c r="I2750" s="85"/>
    </row>
    <row r="2751" spans="2:9" ht="15" customHeight="1" x14ac:dyDescent="0.25">
      <c r="B2751" s="85"/>
      <c r="C2751" s="85"/>
      <c r="D2751" s="85"/>
      <c r="E2751" s="85"/>
      <c r="G2751" s="85"/>
      <c r="H2751" s="88"/>
      <c r="I2751" s="85"/>
    </row>
    <row r="2752" spans="2:9" ht="15" customHeight="1" x14ac:dyDescent="0.25">
      <c r="B2752" s="85"/>
      <c r="C2752" s="85"/>
      <c r="D2752" s="85"/>
      <c r="E2752" s="85"/>
      <c r="G2752" s="85"/>
      <c r="H2752" s="85"/>
      <c r="I2752" s="85"/>
    </row>
    <row r="2753" spans="2:9" ht="15" customHeight="1" x14ac:dyDescent="0.25">
      <c r="B2753" s="85"/>
      <c r="C2753" s="85"/>
      <c r="D2753" s="85"/>
      <c r="E2753" s="85"/>
      <c r="G2753" s="85"/>
      <c r="H2753" s="85"/>
      <c r="I2753" s="85"/>
    </row>
    <row r="2754" spans="2:9" ht="15" customHeight="1" x14ac:dyDescent="0.25">
      <c r="B2754" s="85"/>
      <c r="C2754" s="85"/>
      <c r="D2754" s="85"/>
      <c r="E2754" s="85"/>
      <c r="G2754" s="85"/>
      <c r="H2754" s="85"/>
      <c r="I2754" s="85"/>
    </row>
    <row r="2755" spans="2:9" ht="15" customHeight="1" x14ac:dyDescent="0.25">
      <c r="B2755" s="85"/>
      <c r="C2755" s="85"/>
      <c r="D2755" s="85"/>
      <c r="E2755" s="85"/>
      <c r="G2755" s="85"/>
      <c r="H2755" s="85"/>
      <c r="I2755" s="85"/>
    </row>
    <row r="2756" spans="2:9" ht="15" customHeight="1" x14ac:dyDescent="0.25">
      <c r="B2756" s="85"/>
      <c r="C2756" s="85"/>
      <c r="D2756" s="85"/>
      <c r="E2756" s="85"/>
      <c r="G2756" s="85"/>
      <c r="H2756" s="85"/>
      <c r="I2756" s="85"/>
    </row>
    <row r="2757" spans="2:9" ht="15" customHeight="1" x14ac:dyDescent="0.25">
      <c r="B2757" s="85"/>
      <c r="C2757" s="85"/>
      <c r="D2757" s="85"/>
      <c r="E2757" s="85"/>
      <c r="G2757" s="85"/>
      <c r="H2757" s="85"/>
      <c r="I2757" s="85"/>
    </row>
    <row r="2758" spans="2:9" ht="15" customHeight="1" x14ac:dyDescent="0.25">
      <c r="B2758" s="85"/>
      <c r="C2758" s="85"/>
      <c r="D2758" s="85"/>
      <c r="E2758" s="85"/>
      <c r="G2758" s="85"/>
      <c r="H2758" s="85"/>
      <c r="I2758" s="85"/>
    </row>
    <row r="2759" spans="2:9" ht="15" customHeight="1" x14ac:dyDescent="0.25">
      <c r="B2759" s="85"/>
      <c r="C2759" s="85"/>
      <c r="D2759" s="85"/>
      <c r="E2759" s="85"/>
      <c r="G2759" s="85"/>
      <c r="H2759" s="85"/>
      <c r="I2759" s="85"/>
    </row>
    <row r="2760" spans="2:9" ht="15" customHeight="1" x14ac:dyDescent="0.25">
      <c r="B2760" s="85"/>
      <c r="C2760" s="85"/>
      <c r="D2760" s="85"/>
      <c r="E2760" s="85"/>
      <c r="G2760" s="85"/>
      <c r="H2760" s="85"/>
      <c r="I2760" s="85"/>
    </row>
    <row r="2761" spans="2:9" ht="15" customHeight="1" x14ac:dyDescent="0.25">
      <c r="B2761" s="85"/>
      <c r="C2761" s="85"/>
      <c r="D2761" s="85"/>
      <c r="E2761" s="85"/>
      <c r="G2761" s="85"/>
      <c r="H2761" s="88"/>
      <c r="I2761" s="85"/>
    </row>
    <row r="2762" spans="2:9" ht="15" customHeight="1" x14ac:dyDescent="0.25">
      <c r="B2762" s="85"/>
      <c r="C2762" s="85"/>
      <c r="D2762" s="85"/>
      <c r="E2762" s="85"/>
      <c r="G2762" s="85"/>
      <c r="H2762" s="85"/>
      <c r="I2762" s="85"/>
    </row>
    <row r="2763" spans="2:9" ht="15" customHeight="1" x14ac:dyDescent="0.25">
      <c r="B2763" s="85"/>
      <c r="C2763" s="85"/>
      <c r="D2763" s="85"/>
      <c r="E2763" s="85"/>
      <c r="G2763" s="85"/>
      <c r="H2763" s="85"/>
      <c r="I2763" s="85"/>
    </row>
    <row r="2764" spans="2:9" ht="15" customHeight="1" x14ac:dyDescent="0.25">
      <c r="B2764" s="85"/>
      <c r="C2764" s="85"/>
      <c r="D2764" s="85"/>
      <c r="E2764" s="85"/>
      <c r="G2764" s="85"/>
      <c r="H2764" s="88"/>
      <c r="I2764" s="85"/>
    </row>
    <row r="2765" spans="2:9" ht="15" customHeight="1" x14ac:dyDescent="0.25">
      <c r="B2765" s="85"/>
      <c r="C2765" s="85"/>
      <c r="D2765" s="85"/>
      <c r="E2765" s="85"/>
      <c r="G2765" s="85"/>
      <c r="H2765" s="85"/>
      <c r="I2765" s="85"/>
    </row>
    <row r="2766" spans="2:9" ht="15" customHeight="1" x14ac:dyDescent="0.25">
      <c r="B2766" s="85"/>
      <c r="C2766" s="85"/>
      <c r="D2766" s="85"/>
      <c r="E2766" s="85"/>
      <c r="G2766" s="85"/>
      <c r="H2766" s="85"/>
      <c r="I2766" s="85"/>
    </row>
    <row r="2767" spans="2:9" ht="15" customHeight="1" x14ac:dyDescent="0.25">
      <c r="B2767" s="85"/>
      <c r="C2767" s="85"/>
      <c r="D2767" s="85"/>
      <c r="E2767" s="85"/>
      <c r="G2767" s="85"/>
      <c r="H2767" s="85"/>
      <c r="I2767" s="85"/>
    </row>
    <row r="2768" spans="2:9" ht="15" customHeight="1" x14ac:dyDescent="0.25">
      <c r="B2768" s="85"/>
      <c r="C2768" s="85"/>
      <c r="D2768" s="85"/>
      <c r="E2768" s="85"/>
      <c r="G2768" s="88"/>
      <c r="H2768" s="88"/>
      <c r="I2768" s="85"/>
    </row>
    <row r="2769" spans="2:9" ht="15" customHeight="1" x14ac:dyDescent="0.25">
      <c r="B2769" s="85"/>
      <c r="C2769" s="85"/>
      <c r="D2769" s="85"/>
      <c r="E2769" s="85"/>
      <c r="G2769" s="85"/>
      <c r="H2769" s="85"/>
      <c r="I2769" s="85"/>
    </row>
    <row r="2770" spans="2:9" ht="15" customHeight="1" x14ac:dyDescent="0.25">
      <c r="B2770" s="85"/>
      <c r="C2770" s="85"/>
      <c r="D2770" s="85"/>
      <c r="E2770" s="85"/>
      <c r="G2770" s="88"/>
      <c r="H2770" s="88"/>
      <c r="I2770" s="85"/>
    </row>
    <row r="2771" spans="2:9" ht="15" customHeight="1" x14ac:dyDescent="0.25">
      <c r="B2771" s="85"/>
      <c r="C2771" s="85"/>
      <c r="D2771" s="85"/>
      <c r="E2771" s="85"/>
      <c r="G2771" s="85"/>
      <c r="H2771" s="85"/>
      <c r="I2771" s="85"/>
    </row>
    <row r="2772" spans="2:9" ht="15" customHeight="1" x14ac:dyDescent="0.25">
      <c r="B2772" s="85"/>
      <c r="C2772" s="85"/>
      <c r="D2772" s="85"/>
      <c r="E2772" s="85"/>
      <c r="G2772" s="85"/>
      <c r="H2772" s="85"/>
      <c r="I2772" s="85"/>
    </row>
    <row r="2773" spans="2:9" ht="15" customHeight="1" x14ac:dyDescent="0.25">
      <c r="B2773" s="85"/>
      <c r="C2773" s="85"/>
      <c r="D2773" s="85"/>
      <c r="E2773" s="85"/>
      <c r="G2773" s="85"/>
      <c r="H2773" s="85"/>
      <c r="I2773" s="85"/>
    </row>
    <row r="2774" spans="2:9" ht="15" customHeight="1" x14ac:dyDescent="0.25">
      <c r="B2774" s="85"/>
      <c r="C2774" s="85"/>
      <c r="D2774" s="85"/>
      <c r="E2774" s="85"/>
      <c r="G2774" s="85"/>
      <c r="H2774" s="88"/>
      <c r="I2774" s="85"/>
    </row>
    <row r="2775" spans="2:9" ht="15" customHeight="1" x14ac:dyDescent="0.25">
      <c r="B2775" s="85"/>
      <c r="C2775" s="85"/>
      <c r="D2775" s="85"/>
      <c r="E2775" s="85"/>
      <c r="G2775" s="85"/>
      <c r="H2775" s="88"/>
      <c r="I2775" s="85"/>
    </row>
    <row r="2776" spans="2:9" ht="15" customHeight="1" x14ac:dyDescent="0.25">
      <c r="B2776" s="85"/>
      <c r="C2776" s="85"/>
      <c r="D2776" s="85"/>
      <c r="E2776" s="85"/>
      <c r="G2776" s="85"/>
      <c r="H2776" s="88"/>
      <c r="I2776" s="85"/>
    </row>
    <row r="2777" spans="2:9" ht="15" customHeight="1" x14ac:dyDescent="0.25">
      <c r="B2777" s="85"/>
      <c r="C2777" s="85"/>
      <c r="D2777" s="85"/>
      <c r="E2777" s="85"/>
      <c r="G2777" s="88"/>
      <c r="H2777" s="88"/>
      <c r="I2777" s="85"/>
    </row>
    <row r="2778" spans="2:9" ht="15" customHeight="1" x14ac:dyDescent="0.25">
      <c r="B2778" s="85"/>
      <c r="C2778" s="85"/>
      <c r="D2778" s="85"/>
      <c r="E2778" s="85"/>
      <c r="G2778" s="85"/>
      <c r="H2778" s="88"/>
      <c r="I2778" s="85"/>
    </row>
    <row r="2779" spans="2:9" ht="15" customHeight="1" x14ac:dyDescent="0.25">
      <c r="B2779" s="85"/>
      <c r="C2779" s="85"/>
      <c r="D2779" s="85"/>
      <c r="E2779" s="85"/>
      <c r="G2779" s="85"/>
      <c r="H2779" s="88"/>
      <c r="I2779" s="85"/>
    </row>
    <row r="2780" spans="2:9" ht="15" customHeight="1" x14ac:dyDescent="0.25">
      <c r="B2780" s="85"/>
      <c r="C2780" s="85"/>
      <c r="D2780" s="85"/>
      <c r="E2780" s="85"/>
      <c r="G2780" s="85"/>
      <c r="H2780" s="85"/>
      <c r="I2780" s="85"/>
    </row>
    <row r="2781" spans="2:9" ht="15" customHeight="1" x14ac:dyDescent="0.25">
      <c r="B2781" s="85"/>
      <c r="C2781" s="85"/>
      <c r="D2781" s="85"/>
      <c r="E2781" s="85"/>
      <c r="G2781" s="85"/>
      <c r="H2781" s="85"/>
      <c r="I2781" s="85"/>
    </row>
    <row r="2782" spans="2:9" ht="15" customHeight="1" x14ac:dyDescent="0.25">
      <c r="B2782" s="85"/>
      <c r="C2782" s="85"/>
      <c r="D2782" s="85"/>
      <c r="E2782" s="85"/>
      <c r="G2782" s="85"/>
      <c r="H2782" s="85"/>
      <c r="I2782" s="85"/>
    </row>
    <row r="2783" spans="2:9" ht="15" customHeight="1" x14ac:dyDescent="0.25">
      <c r="B2783" s="85"/>
      <c r="C2783" s="85"/>
      <c r="D2783" s="85"/>
      <c r="E2783" s="85"/>
      <c r="G2783" s="85"/>
      <c r="H2783" s="85"/>
      <c r="I2783" s="85"/>
    </row>
    <row r="2784" spans="2:9" ht="15" customHeight="1" x14ac:dyDescent="0.25">
      <c r="B2784" s="85"/>
      <c r="C2784" s="85"/>
      <c r="D2784" s="85"/>
      <c r="E2784" s="85"/>
      <c r="G2784" s="85"/>
      <c r="H2784" s="85"/>
      <c r="I2784" s="85"/>
    </row>
    <row r="2785" spans="2:9" ht="15" customHeight="1" x14ac:dyDescent="0.25">
      <c r="B2785" s="85"/>
      <c r="C2785" s="85"/>
      <c r="D2785" s="85"/>
      <c r="E2785" s="85"/>
      <c r="G2785" s="85"/>
      <c r="H2785" s="85"/>
      <c r="I2785" s="85"/>
    </row>
    <row r="2786" spans="2:9" ht="15" customHeight="1" x14ac:dyDescent="0.25">
      <c r="B2786" s="85"/>
      <c r="C2786" s="85"/>
      <c r="D2786" s="85"/>
      <c r="E2786" s="85"/>
      <c r="G2786" s="85"/>
      <c r="H2786" s="85"/>
      <c r="I2786" s="85"/>
    </row>
    <row r="2787" spans="2:9" ht="15" customHeight="1" x14ac:dyDescent="0.25">
      <c r="B2787" s="85"/>
      <c r="C2787" s="85"/>
      <c r="D2787" s="85"/>
      <c r="E2787" s="85"/>
      <c r="G2787" s="85"/>
      <c r="H2787" s="85"/>
      <c r="I2787" s="85"/>
    </row>
    <row r="2788" spans="2:9" ht="15" customHeight="1" x14ac:dyDescent="0.25">
      <c r="B2788" s="85"/>
      <c r="C2788" s="85"/>
      <c r="D2788" s="85"/>
      <c r="E2788" s="85"/>
      <c r="G2788" s="85"/>
      <c r="H2788" s="85"/>
      <c r="I2788" s="85"/>
    </row>
    <row r="2789" spans="2:9" ht="15" customHeight="1" x14ac:dyDescent="0.25">
      <c r="B2789" s="85"/>
      <c r="C2789" s="85"/>
      <c r="D2789" s="85"/>
      <c r="E2789" s="85"/>
      <c r="G2789" s="85"/>
      <c r="H2789" s="85"/>
      <c r="I2789" s="85"/>
    </row>
    <row r="2790" spans="2:9" ht="15" customHeight="1" x14ac:dyDescent="0.25">
      <c r="B2790" s="85"/>
      <c r="C2790" s="85"/>
      <c r="D2790" s="85"/>
      <c r="E2790" s="85"/>
      <c r="G2790" s="85"/>
      <c r="H2790" s="85"/>
      <c r="I2790" s="85"/>
    </row>
    <row r="2791" spans="2:9" ht="15" customHeight="1" x14ac:dyDescent="0.25">
      <c r="B2791" s="85"/>
      <c r="C2791" s="85"/>
      <c r="D2791" s="85"/>
      <c r="E2791" s="85"/>
      <c r="G2791" s="85"/>
      <c r="H2791" s="85"/>
      <c r="I2791" s="85"/>
    </row>
    <row r="2792" spans="2:9" ht="15" customHeight="1" x14ac:dyDescent="0.25">
      <c r="B2792" s="85"/>
      <c r="C2792" s="85"/>
      <c r="D2792" s="85"/>
      <c r="E2792" s="85"/>
      <c r="G2792" s="85"/>
      <c r="H2792" s="85"/>
      <c r="I2792" s="85"/>
    </row>
    <row r="2793" spans="2:9" ht="15" customHeight="1" x14ac:dyDescent="0.25">
      <c r="B2793" s="85"/>
      <c r="C2793" s="85"/>
      <c r="D2793" s="85"/>
      <c r="E2793" s="85"/>
      <c r="G2793" s="85"/>
      <c r="H2793" s="85"/>
      <c r="I2793" s="85"/>
    </row>
    <row r="2794" spans="2:9" ht="15" customHeight="1" x14ac:dyDescent="0.25">
      <c r="B2794" s="85"/>
      <c r="C2794" s="85"/>
      <c r="D2794" s="85"/>
      <c r="E2794" s="85"/>
      <c r="G2794" s="85"/>
      <c r="H2794" s="85"/>
      <c r="I2794" s="85"/>
    </row>
    <row r="2795" spans="2:9" ht="15" customHeight="1" x14ac:dyDescent="0.25">
      <c r="B2795" s="85"/>
      <c r="C2795" s="85"/>
      <c r="D2795" s="85"/>
      <c r="E2795" s="85"/>
      <c r="G2795" s="85"/>
      <c r="H2795" s="85"/>
      <c r="I2795" s="85"/>
    </row>
    <row r="2796" spans="2:9" ht="15" customHeight="1" x14ac:dyDescent="0.25">
      <c r="B2796" s="85"/>
      <c r="C2796" s="85"/>
      <c r="D2796" s="85"/>
      <c r="E2796" s="85"/>
      <c r="G2796" s="85"/>
      <c r="H2796" s="85"/>
      <c r="I2796" s="85"/>
    </row>
    <row r="2797" spans="2:9" ht="15" customHeight="1" x14ac:dyDescent="0.25">
      <c r="B2797" s="85"/>
      <c r="C2797" s="85"/>
      <c r="D2797" s="85"/>
      <c r="E2797" s="85"/>
      <c r="G2797" s="85"/>
      <c r="H2797" s="85"/>
      <c r="I2797" s="85"/>
    </row>
    <row r="2798" spans="2:9" ht="15" customHeight="1" x14ac:dyDescent="0.25">
      <c r="B2798" s="85"/>
      <c r="C2798" s="85"/>
      <c r="D2798" s="85"/>
      <c r="E2798" s="85"/>
      <c r="G2798" s="85"/>
      <c r="H2798" s="85"/>
      <c r="I2798" s="85"/>
    </row>
    <row r="2799" spans="2:9" ht="15" customHeight="1" x14ac:dyDescent="0.25">
      <c r="B2799" s="85"/>
      <c r="C2799" s="85"/>
      <c r="D2799" s="85"/>
      <c r="E2799" s="85"/>
      <c r="G2799" s="85"/>
      <c r="H2799" s="85"/>
      <c r="I2799" s="85"/>
    </row>
    <row r="2800" spans="2:9" ht="15" customHeight="1" x14ac:dyDescent="0.25">
      <c r="B2800" s="85"/>
      <c r="C2800" s="85"/>
      <c r="D2800" s="85"/>
      <c r="E2800" s="85"/>
      <c r="G2800" s="85"/>
      <c r="H2800" s="85"/>
      <c r="I2800" s="85"/>
    </row>
    <row r="2801" spans="2:9" ht="15" customHeight="1" x14ac:dyDescent="0.25">
      <c r="B2801" s="85"/>
      <c r="C2801" s="85"/>
      <c r="D2801" s="85"/>
      <c r="E2801" s="85"/>
      <c r="G2801" s="85"/>
      <c r="H2801" s="85"/>
      <c r="I2801" s="85"/>
    </row>
    <row r="2802" spans="2:9" ht="15" customHeight="1" x14ac:dyDescent="0.25">
      <c r="B2802" s="85"/>
      <c r="C2802" s="85"/>
      <c r="D2802" s="85"/>
      <c r="E2802" s="85"/>
      <c r="G2802" s="85"/>
      <c r="H2802" s="85"/>
      <c r="I2802" s="85"/>
    </row>
    <row r="2803" spans="2:9" ht="15" customHeight="1" x14ac:dyDescent="0.25">
      <c r="B2803" s="85"/>
      <c r="C2803" s="85"/>
      <c r="D2803" s="85"/>
      <c r="E2803" s="85"/>
      <c r="G2803" s="85"/>
      <c r="H2803" s="85"/>
      <c r="I2803" s="85"/>
    </row>
    <row r="2804" spans="2:9" ht="15" customHeight="1" x14ac:dyDescent="0.25">
      <c r="B2804" s="85"/>
      <c r="C2804" s="85"/>
      <c r="D2804" s="85"/>
      <c r="E2804" s="85"/>
      <c r="G2804" s="85"/>
      <c r="H2804" s="85"/>
      <c r="I2804" s="85"/>
    </row>
    <row r="2805" spans="2:9" ht="15" customHeight="1" x14ac:dyDescent="0.25">
      <c r="B2805" s="85"/>
      <c r="C2805" s="85"/>
      <c r="D2805" s="85"/>
      <c r="E2805" s="85"/>
      <c r="G2805" s="85"/>
      <c r="H2805" s="85"/>
      <c r="I2805" s="85"/>
    </row>
    <row r="2806" spans="2:9" ht="15" customHeight="1" x14ac:dyDescent="0.25">
      <c r="B2806" s="85"/>
      <c r="C2806" s="85"/>
      <c r="D2806" s="85"/>
      <c r="E2806" s="85"/>
      <c r="G2806" s="85"/>
      <c r="H2806" s="85"/>
      <c r="I2806" s="85"/>
    </row>
    <row r="2807" spans="2:9" ht="15" customHeight="1" x14ac:dyDescent="0.25">
      <c r="B2807" s="85"/>
      <c r="C2807" s="85"/>
      <c r="D2807" s="85"/>
      <c r="E2807" s="85"/>
      <c r="G2807" s="85"/>
      <c r="H2807" s="85"/>
      <c r="I2807" s="85"/>
    </row>
    <row r="2808" spans="2:9" ht="15" customHeight="1" x14ac:dyDescent="0.25">
      <c r="B2808" s="85"/>
      <c r="C2808" s="85"/>
      <c r="D2808" s="85"/>
      <c r="E2808" s="85"/>
      <c r="G2808" s="85"/>
      <c r="H2808" s="85"/>
      <c r="I2808" s="85"/>
    </row>
    <row r="2809" spans="2:9" ht="15" customHeight="1" x14ac:dyDescent="0.25">
      <c r="B2809" s="85"/>
      <c r="C2809" s="85"/>
      <c r="D2809" s="85"/>
      <c r="E2809" s="85"/>
      <c r="G2809" s="88"/>
      <c r="H2809" s="85"/>
      <c r="I2809" s="85"/>
    </row>
    <row r="2810" spans="2:9" ht="15" customHeight="1" x14ac:dyDescent="0.25">
      <c r="B2810" s="85"/>
      <c r="C2810" s="85"/>
      <c r="D2810" s="85"/>
      <c r="E2810" s="85"/>
      <c r="G2810" s="88"/>
      <c r="H2810" s="85"/>
      <c r="I2810" s="85"/>
    </row>
    <row r="2811" spans="2:9" ht="15" customHeight="1" x14ac:dyDescent="0.25">
      <c r="B2811" s="85"/>
      <c r="C2811" s="85"/>
      <c r="D2811" s="85"/>
      <c r="E2811" s="85"/>
      <c r="G2811" s="85"/>
      <c r="H2811" s="85"/>
      <c r="I2811" s="85"/>
    </row>
    <row r="2812" spans="2:9" ht="15" customHeight="1" x14ac:dyDescent="0.25">
      <c r="B2812" s="85"/>
      <c r="C2812" s="85"/>
      <c r="D2812" s="85"/>
      <c r="E2812" s="85"/>
      <c r="G2812" s="88"/>
      <c r="H2812" s="85"/>
      <c r="I2812" s="85"/>
    </row>
    <row r="2813" spans="2:9" ht="15" customHeight="1" x14ac:dyDescent="0.25">
      <c r="B2813" s="85"/>
      <c r="C2813" s="85"/>
      <c r="D2813" s="85"/>
      <c r="E2813" s="85"/>
      <c r="G2813" s="85"/>
      <c r="H2813" s="85"/>
      <c r="I2813" s="85"/>
    </row>
    <row r="2814" spans="2:9" ht="15" customHeight="1" x14ac:dyDescent="0.25">
      <c r="B2814" s="85"/>
      <c r="C2814" s="85"/>
      <c r="D2814" s="85"/>
      <c r="E2814" s="85"/>
      <c r="G2814" s="85"/>
      <c r="H2814" s="85"/>
      <c r="I2814" s="85"/>
    </row>
    <row r="2815" spans="2:9" ht="15" customHeight="1" x14ac:dyDescent="0.25">
      <c r="B2815" s="85"/>
      <c r="C2815" s="85"/>
      <c r="D2815" s="85"/>
      <c r="E2815" s="85"/>
      <c r="G2815" s="88"/>
      <c r="H2815" s="85"/>
      <c r="I2815" s="85"/>
    </row>
    <row r="2816" spans="2:9" ht="15" customHeight="1" x14ac:dyDescent="0.25">
      <c r="B2816" s="85"/>
      <c r="C2816" s="85"/>
      <c r="D2816" s="85"/>
      <c r="E2816" s="85"/>
      <c r="G2816" s="85"/>
      <c r="H2816" s="85"/>
      <c r="I2816" s="85"/>
    </row>
    <row r="2817" spans="2:9" ht="15" customHeight="1" x14ac:dyDescent="0.25">
      <c r="B2817" s="85"/>
      <c r="C2817" s="85"/>
      <c r="D2817" s="85"/>
      <c r="E2817" s="85"/>
      <c r="G2817" s="85"/>
      <c r="H2817" s="85"/>
      <c r="I2817" s="85"/>
    </row>
    <row r="2818" spans="2:9" ht="15" customHeight="1" x14ac:dyDescent="0.25">
      <c r="B2818" s="85"/>
      <c r="C2818" s="85"/>
      <c r="D2818" s="85"/>
      <c r="E2818" s="85"/>
      <c r="G2818" s="85"/>
      <c r="H2818" s="85"/>
      <c r="I2818" s="85"/>
    </row>
    <row r="2819" spans="2:9" ht="15" customHeight="1" x14ac:dyDescent="0.25">
      <c r="B2819" s="85"/>
      <c r="C2819" s="85"/>
      <c r="D2819" s="85"/>
      <c r="E2819" s="85"/>
      <c r="G2819" s="85"/>
      <c r="H2819" s="85"/>
      <c r="I2819" s="85"/>
    </row>
    <row r="2820" spans="2:9" ht="15" customHeight="1" x14ac:dyDescent="0.25">
      <c r="B2820" s="85"/>
      <c r="C2820" s="85"/>
      <c r="D2820" s="85"/>
      <c r="E2820" s="85"/>
      <c r="G2820" s="85"/>
      <c r="H2820" s="85"/>
      <c r="I2820" s="85"/>
    </row>
    <row r="2821" spans="2:9" ht="15" customHeight="1" x14ac:dyDescent="0.25">
      <c r="B2821" s="85"/>
      <c r="C2821" s="85"/>
      <c r="D2821" s="85"/>
      <c r="E2821" s="85"/>
      <c r="G2821" s="85"/>
      <c r="H2821" s="85"/>
      <c r="I2821" s="85"/>
    </row>
    <row r="2822" spans="2:9" ht="15" customHeight="1" x14ac:dyDescent="0.25">
      <c r="B2822" s="85"/>
      <c r="C2822" s="85"/>
      <c r="D2822" s="85"/>
      <c r="E2822" s="85"/>
      <c r="G2822" s="85"/>
      <c r="H2822" s="85"/>
      <c r="I2822" s="85"/>
    </row>
    <row r="2823" spans="2:9" ht="15" customHeight="1" x14ac:dyDescent="0.25">
      <c r="B2823" s="85"/>
      <c r="C2823" s="85"/>
      <c r="D2823" s="85"/>
      <c r="E2823" s="85"/>
      <c r="G2823" s="85"/>
      <c r="H2823" s="85"/>
      <c r="I2823" s="85"/>
    </row>
    <row r="2824" spans="2:9" ht="15" customHeight="1" x14ac:dyDescent="0.25">
      <c r="B2824" s="85"/>
      <c r="C2824" s="85"/>
      <c r="D2824" s="85"/>
      <c r="E2824" s="85"/>
      <c r="G2824" s="85"/>
      <c r="H2824" s="85"/>
      <c r="I2824" s="85"/>
    </row>
    <row r="2825" spans="2:9" ht="15" customHeight="1" x14ac:dyDescent="0.25">
      <c r="B2825" s="85"/>
      <c r="C2825" s="85"/>
      <c r="D2825" s="85"/>
      <c r="E2825" s="85"/>
      <c r="G2825" s="85"/>
      <c r="H2825" s="85"/>
      <c r="I2825" s="85"/>
    </row>
    <row r="2826" spans="2:9" ht="15" customHeight="1" x14ac:dyDescent="0.25">
      <c r="B2826" s="85"/>
      <c r="C2826" s="85"/>
      <c r="D2826" s="85"/>
      <c r="E2826" s="85"/>
      <c r="G2826" s="85"/>
      <c r="H2826" s="85"/>
      <c r="I2826" s="85"/>
    </row>
    <row r="2827" spans="2:9" ht="15" customHeight="1" x14ac:dyDescent="0.25">
      <c r="B2827" s="85"/>
      <c r="C2827" s="85"/>
      <c r="D2827" s="85"/>
      <c r="E2827" s="85"/>
      <c r="G2827" s="85"/>
      <c r="H2827" s="85"/>
      <c r="I2827" s="85"/>
    </row>
    <row r="2828" spans="2:9" ht="15" customHeight="1" x14ac:dyDescent="0.25">
      <c r="B2828" s="85"/>
      <c r="C2828" s="85"/>
      <c r="D2828" s="85"/>
      <c r="E2828" s="85"/>
      <c r="G2828" s="85"/>
      <c r="H2828" s="85"/>
      <c r="I2828" s="85"/>
    </row>
    <row r="2829" spans="2:9" ht="15" customHeight="1" x14ac:dyDescent="0.25">
      <c r="B2829" s="85"/>
      <c r="C2829" s="85"/>
      <c r="D2829" s="85"/>
      <c r="E2829" s="85"/>
      <c r="G2829" s="85"/>
      <c r="H2829" s="85"/>
      <c r="I2829" s="85"/>
    </row>
    <row r="2830" spans="2:9" ht="15" customHeight="1" x14ac:dyDescent="0.25">
      <c r="B2830" s="85"/>
      <c r="C2830" s="85"/>
      <c r="D2830" s="85"/>
      <c r="E2830" s="85"/>
      <c r="G2830" s="85"/>
      <c r="H2830" s="85"/>
      <c r="I2830" s="85"/>
    </row>
    <row r="2831" spans="2:9" ht="15" customHeight="1" x14ac:dyDescent="0.25">
      <c r="B2831" s="85"/>
      <c r="C2831" s="85"/>
      <c r="D2831" s="85"/>
      <c r="E2831" s="85"/>
      <c r="G2831" s="85"/>
      <c r="H2831" s="85"/>
      <c r="I2831" s="85"/>
    </row>
    <row r="2832" spans="2:9" ht="15" customHeight="1" x14ac:dyDescent="0.25">
      <c r="B2832" s="85"/>
      <c r="C2832" s="85"/>
      <c r="D2832" s="85"/>
      <c r="E2832" s="85"/>
      <c r="G2832" s="85"/>
      <c r="H2832" s="85"/>
      <c r="I2832" s="85"/>
    </row>
    <row r="2833" spans="2:9" ht="15" customHeight="1" x14ac:dyDescent="0.25">
      <c r="B2833" s="85"/>
      <c r="C2833" s="85"/>
      <c r="D2833" s="85"/>
      <c r="E2833" s="85"/>
      <c r="G2833" s="85"/>
      <c r="H2833" s="85"/>
      <c r="I2833" s="85"/>
    </row>
    <row r="2834" spans="2:9" ht="15" customHeight="1" x14ac:dyDescent="0.25">
      <c r="B2834" s="85"/>
      <c r="C2834" s="85"/>
      <c r="D2834" s="85"/>
      <c r="E2834" s="85"/>
      <c r="G2834" s="85"/>
      <c r="H2834" s="85"/>
      <c r="I2834" s="85"/>
    </row>
    <row r="2835" spans="2:9" ht="15" customHeight="1" x14ac:dyDescent="0.25">
      <c r="B2835" s="85"/>
      <c r="C2835" s="85"/>
      <c r="D2835" s="85"/>
      <c r="E2835" s="85"/>
      <c r="G2835" s="85"/>
      <c r="H2835" s="85"/>
      <c r="I2835" s="85"/>
    </row>
    <row r="2836" spans="2:9" ht="15" customHeight="1" x14ac:dyDescent="0.25">
      <c r="B2836" s="85"/>
      <c r="C2836" s="85"/>
      <c r="D2836" s="85"/>
      <c r="E2836" s="85"/>
      <c r="G2836" s="85"/>
      <c r="H2836" s="85"/>
      <c r="I2836" s="85"/>
    </row>
    <row r="2837" spans="2:9" ht="15" customHeight="1" x14ac:dyDescent="0.25">
      <c r="B2837" s="85"/>
      <c r="C2837" s="85"/>
      <c r="D2837" s="85"/>
      <c r="E2837" s="85"/>
      <c r="G2837" s="85"/>
      <c r="H2837" s="85"/>
      <c r="I2837" s="85"/>
    </row>
    <row r="2838" spans="2:9" ht="15" customHeight="1" x14ac:dyDescent="0.25">
      <c r="B2838" s="85"/>
      <c r="C2838" s="85"/>
      <c r="D2838" s="85"/>
      <c r="E2838" s="85"/>
      <c r="G2838" s="85"/>
      <c r="H2838" s="85"/>
      <c r="I2838" s="85"/>
    </row>
    <row r="2839" spans="2:9" ht="15" customHeight="1" x14ac:dyDescent="0.25">
      <c r="B2839" s="85"/>
      <c r="C2839" s="85"/>
      <c r="D2839" s="85"/>
      <c r="E2839" s="85"/>
      <c r="G2839" s="85"/>
      <c r="H2839" s="85"/>
      <c r="I2839" s="85"/>
    </row>
    <row r="2840" spans="2:9" ht="15" customHeight="1" x14ac:dyDescent="0.25">
      <c r="B2840" s="85"/>
      <c r="C2840" s="85"/>
      <c r="D2840" s="85"/>
      <c r="E2840" s="85"/>
      <c r="G2840" s="85"/>
      <c r="H2840" s="85"/>
      <c r="I2840" s="85"/>
    </row>
    <row r="2841" spans="2:9" ht="15" customHeight="1" x14ac:dyDescent="0.25">
      <c r="B2841" s="85"/>
      <c r="C2841" s="85"/>
      <c r="D2841" s="85"/>
      <c r="E2841" s="85"/>
      <c r="G2841" s="85"/>
      <c r="H2841" s="85"/>
      <c r="I2841" s="85"/>
    </row>
    <row r="2842" spans="2:9" ht="15" customHeight="1" x14ac:dyDescent="0.25">
      <c r="B2842" s="85"/>
      <c r="C2842" s="85"/>
      <c r="D2842" s="85"/>
      <c r="E2842" s="85"/>
      <c r="G2842" s="85"/>
      <c r="H2842" s="85"/>
      <c r="I2842" s="85"/>
    </row>
    <row r="2843" spans="2:9" ht="15" customHeight="1" x14ac:dyDescent="0.25">
      <c r="B2843" s="85"/>
      <c r="C2843" s="85"/>
      <c r="D2843" s="85"/>
      <c r="E2843" s="85"/>
      <c r="G2843" s="85"/>
      <c r="H2843" s="85"/>
      <c r="I2843" s="85"/>
    </row>
    <row r="2844" spans="2:9" ht="15" customHeight="1" x14ac:dyDescent="0.25">
      <c r="B2844" s="85"/>
      <c r="C2844" s="85"/>
      <c r="D2844" s="85"/>
      <c r="E2844" s="85"/>
      <c r="G2844" s="85"/>
      <c r="H2844" s="85"/>
      <c r="I2844" s="85"/>
    </row>
    <row r="2845" spans="2:9" ht="15" customHeight="1" x14ac:dyDescent="0.25">
      <c r="B2845" s="85"/>
      <c r="C2845" s="85"/>
      <c r="D2845" s="85"/>
      <c r="E2845" s="85"/>
      <c r="G2845" s="85"/>
      <c r="H2845" s="85"/>
      <c r="I2845" s="85"/>
    </row>
    <row r="2846" spans="2:9" ht="15" customHeight="1" x14ac:dyDescent="0.25">
      <c r="B2846" s="85"/>
      <c r="C2846" s="85"/>
      <c r="D2846" s="85"/>
      <c r="E2846" s="85"/>
      <c r="G2846" s="85"/>
      <c r="H2846" s="85"/>
      <c r="I2846" s="85"/>
    </row>
    <row r="2847" spans="2:9" ht="15" customHeight="1" x14ac:dyDescent="0.25">
      <c r="B2847" s="85"/>
      <c r="C2847" s="85"/>
      <c r="D2847" s="85"/>
      <c r="E2847" s="85"/>
      <c r="G2847" s="85"/>
      <c r="H2847" s="85"/>
      <c r="I2847" s="85"/>
    </row>
    <row r="2848" spans="2:9" ht="15" customHeight="1" x14ac:dyDescent="0.25">
      <c r="B2848" s="85"/>
      <c r="C2848" s="85"/>
      <c r="D2848" s="85"/>
      <c r="E2848" s="85"/>
      <c r="G2848" s="85"/>
      <c r="H2848" s="85"/>
      <c r="I2848" s="85"/>
    </row>
    <row r="2849" spans="2:9" ht="15" customHeight="1" x14ac:dyDescent="0.25">
      <c r="B2849" s="85"/>
      <c r="C2849" s="85"/>
      <c r="D2849" s="85"/>
      <c r="E2849" s="85"/>
      <c r="G2849" s="85"/>
      <c r="H2849" s="85"/>
      <c r="I2849" s="85"/>
    </row>
    <row r="2850" spans="2:9" ht="15" customHeight="1" x14ac:dyDescent="0.25">
      <c r="B2850" s="85"/>
      <c r="C2850" s="85"/>
      <c r="D2850" s="85"/>
      <c r="E2850" s="85"/>
      <c r="G2850" s="85"/>
      <c r="H2850" s="85"/>
      <c r="I2850" s="85"/>
    </row>
    <row r="2851" spans="2:9" ht="15" customHeight="1" x14ac:dyDescent="0.25">
      <c r="B2851" s="85"/>
      <c r="C2851" s="85"/>
      <c r="D2851" s="85"/>
      <c r="E2851" s="85"/>
      <c r="G2851" s="85"/>
      <c r="H2851" s="85"/>
      <c r="I2851" s="85"/>
    </row>
    <row r="2852" spans="2:9" ht="15" customHeight="1" x14ac:dyDescent="0.25">
      <c r="B2852" s="85"/>
      <c r="C2852" s="85"/>
      <c r="D2852" s="85"/>
      <c r="E2852" s="85"/>
      <c r="G2852" s="85"/>
      <c r="H2852" s="85"/>
      <c r="I2852" s="85"/>
    </row>
    <row r="2853" spans="2:9" ht="15" customHeight="1" x14ac:dyDescent="0.25">
      <c r="B2853" s="85"/>
      <c r="C2853" s="85"/>
      <c r="D2853" s="85"/>
      <c r="E2853" s="85"/>
      <c r="G2853" s="85"/>
      <c r="H2853" s="85"/>
      <c r="I2853" s="85"/>
    </row>
    <row r="2854" spans="2:9" ht="15" customHeight="1" x14ac:dyDescent="0.25">
      <c r="B2854" s="85"/>
      <c r="C2854" s="85"/>
      <c r="D2854" s="85"/>
      <c r="E2854" s="85"/>
      <c r="G2854" s="85"/>
      <c r="H2854" s="85"/>
      <c r="I2854" s="85"/>
    </row>
    <row r="2855" spans="2:9" ht="15" customHeight="1" x14ac:dyDescent="0.25">
      <c r="B2855" s="85"/>
      <c r="C2855" s="85"/>
      <c r="D2855" s="85"/>
      <c r="E2855" s="85"/>
      <c r="G2855" s="85"/>
      <c r="H2855" s="85"/>
      <c r="I2855" s="85"/>
    </row>
    <row r="2856" spans="2:9" ht="15" customHeight="1" x14ac:dyDescent="0.25">
      <c r="B2856" s="85"/>
      <c r="C2856" s="85"/>
      <c r="D2856" s="85"/>
      <c r="E2856" s="85"/>
      <c r="G2856" s="85"/>
      <c r="H2856" s="85"/>
      <c r="I2856" s="85"/>
    </row>
    <row r="2857" spans="2:9" ht="15" customHeight="1" x14ac:dyDescent="0.25">
      <c r="B2857" s="85"/>
      <c r="C2857" s="85"/>
      <c r="D2857" s="85"/>
      <c r="E2857" s="85"/>
      <c r="G2857" s="85"/>
      <c r="H2857" s="85"/>
      <c r="I2857" s="85"/>
    </row>
    <row r="2858" spans="2:9" ht="15" customHeight="1" x14ac:dyDescent="0.25">
      <c r="B2858" s="85"/>
      <c r="C2858" s="85"/>
      <c r="D2858" s="85"/>
      <c r="E2858" s="85"/>
      <c r="G2858" s="85"/>
      <c r="H2858" s="85"/>
      <c r="I2858" s="85"/>
    </row>
    <row r="2859" spans="2:9" ht="15" customHeight="1" x14ac:dyDescent="0.25">
      <c r="B2859" s="85"/>
      <c r="C2859" s="85"/>
      <c r="D2859" s="85"/>
      <c r="E2859" s="85"/>
      <c r="G2859" s="85"/>
      <c r="H2859" s="85"/>
      <c r="I2859" s="85"/>
    </row>
    <row r="2860" spans="2:9" ht="15" customHeight="1" x14ac:dyDescent="0.25">
      <c r="B2860" s="85"/>
      <c r="C2860" s="85"/>
      <c r="D2860" s="85"/>
      <c r="E2860" s="85"/>
      <c r="G2860" s="85"/>
      <c r="H2860" s="85"/>
      <c r="I2860" s="85"/>
    </row>
    <row r="2861" spans="2:9" ht="15" customHeight="1" x14ac:dyDescent="0.25">
      <c r="B2861" s="85"/>
      <c r="C2861" s="85"/>
      <c r="D2861" s="85"/>
      <c r="E2861" s="85"/>
      <c r="G2861" s="85"/>
      <c r="H2861" s="85"/>
      <c r="I2861" s="85"/>
    </row>
    <row r="2862" spans="2:9" ht="15" customHeight="1" x14ac:dyDescent="0.25">
      <c r="B2862" s="85"/>
      <c r="C2862" s="85"/>
      <c r="D2862" s="85"/>
      <c r="E2862" s="85"/>
      <c r="G2862" s="85"/>
      <c r="H2862" s="85"/>
      <c r="I2862" s="85"/>
    </row>
    <row r="2863" spans="2:9" ht="15" customHeight="1" x14ac:dyDescent="0.25">
      <c r="B2863" s="85"/>
      <c r="C2863" s="85"/>
      <c r="D2863" s="85"/>
      <c r="E2863" s="85"/>
      <c r="G2863" s="85"/>
      <c r="H2863" s="85"/>
      <c r="I2863" s="85"/>
    </row>
    <row r="2864" spans="2:9" ht="15" customHeight="1" x14ac:dyDescent="0.25">
      <c r="B2864" s="85"/>
      <c r="C2864" s="85"/>
      <c r="D2864" s="85"/>
      <c r="E2864" s="85"/>
      <c r="G2864" s="85"/>
      <c r="H2864" s="85"/>
      <c r="I2864" s="85"/>
    </row>
    <row r="2865" spans="2:9" ht="15" customHeight="1" x14ac:dyDescent="0.25">
      <c r="B2865" s="85"/>
      <c r="C2865" s="85"/>
      <c r="D2865" s="85"/>
      <c r="E2865" s="85"/>
      <c r="G2865" s="85"/>
      <c r="H2865" s="85"/>
      <c r="I2865" s="85"/>
    </row>
    <row r="2866" spans="2:9" ht="15" customHeight="1" x14ac:dyDescent="0.25">
      <c r="B2866" s="85"/>
      <c r="C2866" s="85"/>
      <c r="D2866" s="85"/>
      <c r="E2866" s="85"/>
      <c r="G2866" s="85"/>
      <c r="H2866" s="85"/>
      <c r="I2866" s="85"/>
    </row>
    <row r="2867" spans="2:9" ht="15" customHeight="1" x14ac:dyDescent="0.25">
      <c r="B2867" s="85"/>
      <c r="C2867" s="85"/>
      <c r="D2867" s="85"/>
      <c r="E2867" s="85"/>
      <c r="G2867" s="85"/>
      <c r="H2867" s="85"/>
      <c r="I2867" s="85"/>
    </row>
    <row r="2868" spans="2:9" ht="15" customHeight="1" x14ac:dyDescent="0.25">
      <c r="B2868" s="85"/>
      <c r="C2868" s="85"/>
      <c r="D2868" s="85"/>
      <c r="E2868" s="85"/>
      <c r="G2868" s="85"/>
      <c r="H2868" s="85"/>
      <c r="I2868" s="85"/>
    </row>
    <row r="2869" spans="2:9" ht="15" customHeight="1" x14ac:dyDescent="0.25">
      <c r="B2869" s="85"/>
      <c r="C2869" s="85"/>
      <c r="D2869" s="85"/>
      <c r="E2869" s="85"/>
      <c r="G2869" s="85"/>
      <c r="H2869" s="85"/>
      <c r="I2869" s="85"/>
    </row>
    <row r="2870" spans="2:9" ht="15" customHeight="1" x14ac:dyDescent="0.25">
      <c r="B2870" s="85"/>
      <c r="C2870" s="85"/>
      <c r="D2870" s="85"/>
      <c r="E2870" s="85"/>
      <c r="G2870" s="85"/>
      <c r="H2870" s="85"/>
      <c r="I2870" s="85"/>
    </row>
    <row r="2871" spans="2:9" ht="15" customHeight="1" x14ac:dyDescent="0.25">
      <c r="B2871" s="85"/>
      <c r="C2871" s="85"/>
      <c r="D2871" s="85"/>
      <c r="E2871" s="85"/>
      <c r="G2871" s="85"/>
      <c r="H2871" s="85"/>
      <c r="I2871" s="85"/>
    </row>
    <row r="2872" spans="2:9" ht="15" customHeight="1" x14ac:dyDescent="0.25">
      <c r="B2872" s="85"/>
      <c r="C2872" s="85"/>
      <c r="D2872" s="85"/>
      <c r="E2872" s="85"/>
      <c r="G2872" s="85"/>
      <c r="H2872" s="85"/>
      <c r="I2872" s="85"/>
    </row>
    <row r="2873" spans="2:9" ht="15" customHeight="1" x14ac:dyDescent="0.25">
      <c r="B2873" s="85"/>
      <c r="C2873" s="85"/>
      <c r="D2873" s="85"/>
      <c r="E2873" s="85"/>
      <c r="G2873" s="85"/>
      <c r="H2873" s="85"/>
      <c r="I2873" s="85"/>
    </row>
    <row r="2874" spans="2:9" ht="15" customHeight="1" x14ac:dyDescent="0.25">
      <c r="B2874" s="85"/>
      <c r="C2874" s="85"/>
      <c r="D2874" s="85"/>
      <c r="E2874" s="85"/>
      <c r="G2874" s="85"/>
      <c r="H2874" s="85"/>
      <c r="I2874" s="85"/>
    </row>
    <row r="2875" spans="2:9" ht="15" customHeight="1" x14ac:dyDescent="0.25">
      <c r="B2875" s="85"/>
      <c r="C2875" s="85"/>
      <c r="D2875" s="85"/>
      <c r="E2875" s="85"/>
      <c r="G2875" s="85"/>
      <c r="H2875" s="85"/>
      <c r="I2875" s="85"/>
    </row>
    <row r="2876" spans="2:9" ht="15" customHeight="1" x14ac:dyDescent="0.25">
      <c r="B2876" s="85"/>
      <c r="C2876" s="85"/>
      <c r="D2876" s="85"/>
      <c r="E2876" s="85"/>
      <c r="G2876" s="85"/>
      <c r="H2876" s="85"/>
      <c r="I2876" s="85"/>
    </row>
    <row r="2877" spans="2:9" ht="15" customHeight="1" x14ac:dyDescent="0.25">
      <c r="B2877" s="85"/>
      <c r="C2877" s="85"/>
      <c r="D2877" s="85"/>
      <c r="E2877" s="85"/>
      <c r="G2877" s="85"/>
      <c r="H2877" s="85"/>
      <c r="I2877" s="85"/>
    </row>
    <row r="2878" spans="2:9" ht="15" customHeight="1" x14ac:dyDescent="0.25">
      <c r="B2878" s="85"/>
      <c r="C2878" s="85"/>
      <c r="D2878" s="85"/>
      <c r="E2878" s="85"/>
      <c r="G2878" s="85"/>
      <c r="H2878" s="85"/>
      <c r="I2878" s="85"/>
    </row>
    <row r="2879" spans="2:9" ht="15" customHeight="1" x14ac:dyDescent="0.25">
      <c r="B2879" s="85"/>
      <c r="C2879" s="85"/>
      <c r="D2879" s="85"/>
      <c r="E2879" s="85"/>
      <c r="G2879" s="85"/>
      <c r="H2879" s="85"/>
      <c r="I2879" s="85"/>
    </row>
    <row r="2880" spans="2:9" ht="15" customHeight="1" x14ac:dyDescent="0.25">
      <c r="B2880" s="85"/>
      <c r="C2880" s="85"/>
      <c r="D2880" s="85"/>
      <c r="E2880" s="85"/>
      <c r="G2880" s="85"/>
      <c r="H2880" s="85"/>
      <c r="I2880" s="85"/>
    </row>
    <row r="2881" spans="2:9" ht="15" customHeight="1" x14ac:dyDescent="0.25">
      <c r="B2881" s="85"/>
      <c r="C2881" s="85"/>
      <c r="D2881" s="85"/>
      <c r="E2881" s="85"/>
      <c r="G2881" s="85"/>
      <c r="H2881" s="85"/>
      <c r="I2881" s="85"/>
    </row>
    <row r="2882" spans="2:9" ht="15" customHeight="1" x14ac:dyDescent="0.25">
      <c r="B2882" s="85"/>
      <c r="C2882" s="85"/>
      <c r="D2882" s="85"/>
      <c r="E2882" s="85"/>
      <c r="G2882" s="85"/>
      <c r="H2882" s="85"/>
      <c r="I2882" s="85"/>
    </row>
    <row r="2883" spans="2:9" ht="15" customHeight="1" x14ac:dyDescent="0.25">
      <c r="B2883" s="85"/>
      <c r="C2883" s="85"/>
      <c r="D2883" s="85"/>
      <c r="E2883" s="85"/>
      <c r="G2883" s="85"/>
      <c r="H2883" s="85"/>
      <c r="I2883" s="85"/>
    </row>
    <row r="2884" spans="2:9" ht="15" customHeight="1" x14ac:dyDescent="0.25">
      <c r="B2884" s="85"/>
      <c r="C2884" s="85"/>
      <c r="D2884" s="85"/>
      <c r="E2884" s="85"/>
      <c r="G2884" s="85"/>
      <c r="H2884" s="85"/>
      <c r="I2884" s="85"/>
    </row>
    <row r="2885" spans="2:9" ht="15" customHeight="1" x14ac:dyDescent="0.25">
      <c r="B2885" s="85"/>
      <c r="C2885" s="85"/>
      <c r="D2885" s="85"/>
      <c r="E2885" s="85"/>
      <c r="G2885" s="85"/>
      <c r="H2885" s="85"/>
      <c r="I2885" s="85"/>
    </row>
    <row r="2886" spans="2:9" ht="15" customHeight="1" x14ac:dyDescent="0.25">
      <c r="B2886" s="85"/>
      <c r="C2886" s="85"/>
      <c r="D2886" s="85"/>
      <c r="E2886" s="85"/>
      <c r="G2886" s="85"/>
      <c r="H2886" s="85"/>
      <c r="I2886" s="85"/>
    </row>
    <row r="2887" spans="2:9" ht="15" customHeight="1" x14ac:dyDescent="0.25">
      <c r="B2887" s="85"/>
      <c r="C2887" s="85"/>
      <c r="D2887" s="85"/>
      <c r="E2887" s="85"/>
      <c r="G2887" s="85"/>
      <c r="H2887" s="85"/>
      <c r="I2887" s="85"/>
    </row>
    <row r="2888" spans="2:9" ht="15" customHeight="1" x14ac:dyDescent="0.25">
      <c r="B2888" s="85"/>
      <c r="C2888" s="85"/>
      <c r="D2888" s="85"/>
      <c r="E2888" s="85"/>
      <c r="G2888" s="85"/>
      <c r="H2888" s="85"/>
      <c r="I2888" s="85"/>
    </row>
    <row r="2889" spans="2:9" ht="15" customHeight="1" x14ac:dyDescent="0.25">
      <c r="B2889" s="85"/>
      <c r="C2889" s="85"/>
      <c r="D2889" s="85"/>
      <c r="E2889" s="85"/>
      <c r="G2889" s="85"/>
      <c r="H2889" s="85"/>
      <c r="I2889" s="85"/>
    </row>
    <row r="2890" spans="2:9" ht="15" customHeight="1" x14ac:dyDescent="0.25">
      <c r="B2890" s="85"/>
      <c r="C2890" s="85"/>
      <c r="D2890" s="85"/>
      <c r="E2890" s="85"/>
      <c r="G2890" s="85"/>
      <c r="H2890" s="85"/>
      <c r="I2890" s="85"/>
    </row>
    <row r="2891" spans="2:9" ht="15" customHeight="1" x14ac:dyDescent="0.25">
      <c r="B2891" s="85"/>
      <c r="C2891" s="85"/>
      <c r="D2891" s="85"/>
      <c r="E2891" s="85"/>
      <c r="G2891" s="85"/>
      <c r="H2891" s="85"/>
      <c r="I2891" s="85"/>
    </row>
    <row r="2892" spans="2:9" ht="15" customHeight="1" x14ac:dyDescent="0.25">
      <c r="B2892" s="85"/>
      <c r="C2892" s="85"/>
      <c r="D2892" s="85"/>
      <c r="E2892" s="85"/>
      <c r="G2892" s="85"/>
      <c r="H2892" s="85"/>
      <c r="I2892" s="85"/>
    </row>
    <row r="2893" spans="2:9" ht="15" customHeight="1" x14ac:dyDescent="0.25">
      <c r="B2893" s="85"/>
      <c r="C2893" s="85"/>
      <c r="D2893" s="85"/>
      <c r="E2893" s="85"/>
      <c r="G2893" s="85"/>
      <c r="H2893" s="85"/>
      <c r="I2893" s="85"/>
    </row>
    <row r="2894" spans="2:9" ht="15" customHeight="1" x14ac:dyDescent="0.25">
      <c r="B2894" s="85"/>
      <c r="C2894" s="85"/>
      <c r="D2894" s="85"/>
      <c r="E2894" s="85"/>
      <c r="G2894" s="85"/>
      <c r="H2894" s="85"/>
      <c r="I2894" s="85"/>
    </row>
    <row r="2895" spans="2:9" ht="15" customHeight="1" x14ac:dyDescent="0.25">
      <c r="B2895" s="85"/>
      <c r="C2895" s="85"/>
      <c r="D2895" s="85"/>
      <c r="E2895" s="85"/>
      <c r="G2895" s="85"/>
      <c r="H2895" s="85"/>
      <c r="I2895" s="85"/>
    </row>
    <row r="2896" spans="2:9" ht="15" customHeight="1" x14ac:dyDescent="0.25">
      <c r="B2896" s="85"/>
      <c r="C2896" s="85"/>
      <c r="D2896" s="85"/>
      <c r="E2896" s="85"/>
      <c r="G2896" s="85"/>
      <c r="H2896" s="85"/>
      <c r="I2896" s="85"/>
    </row>
    <row r="2897" spans="2:9" ht="15" customHeight="1" x14ac:dyDescent="0.25">
      <c r="B2897" s="85"/>
      <c r="C2897" s="85"/>
      <c r="D2897" s="85"/>
      <c r="E2897" s="85"/>
      <c r="G2897" s="85"/>
      <c r="H2897" s="85"/>
      <c r="I2897" s="85"/>
    </row>
    <row r="2898" spans="2:9" ht="15" customHeight="1" x14ac:dyDescent="0.25">
      <c r="B2898" s="85"/>
      <c r="C2898" s="85"/>
      <c r="D2898" s="85"/>
      <c r="E2898" s="85"/>
      <c r="G2898" s="85"/>
      <c r="H2898" s="85"/>
      <c r="I2898" s="85"/>
    </row>
    <row r="2899" spans="2:9" ht="15" customHeight="1" x14ac:dyDescent="0.25">
      <c r="B2899" s="85"/>
      <c r="C2899" s="85"/>
      <c r="D2899" s="85"/>
      <c r="E2899" s="85"/>
      <c r="G2899" s="85"/>
      <c r="H2899" s="85"/>
      <c r="I2899" s="85"/>
    </row>
    <row r="2900" spans="2:9" ht="15" customHeight="1" x14ac:dyDescent="0.25">
      <c r="B2900" s="85"/>
      <c r="C2900" s="85"/>
      <c r="D2900" s="85"/>
      <c r="E2900" s="85"/>
      <c r="G2900" s="85"/>
      <c r="H2900" s="85"/>
      <c r="I2900" s="85"/>
    </row>
    <row r="2901" spans="2:9" ht="15" customHeight="1" x14ac:dyDescent="0.25">
      <c r="B2901" s="85"/>
      <c r="C2901" s="85"/>
      <c r="D2901" s="85"/>
      <c r="E2901" s="85"/>
      <c r="G2901" s="85"/>
      <c r="H2901" s="85"/>
      <c r="I2901" s="85"/>
    </row>
    <row r="2902" spans="2:9" ht="15" customHeight="1" x14ac:dyDescent="0.25">
      <c r="B2902" s="85"/>
      <c r="C2902" s="85"/>
      <c r="D2902" s="85"/>
      <c r="E2902" s="85"/>
      <c r="G2902" s="85"/>
      <c r="H2902" s="85"/>
      <c r="I2902" s="85"/>
    </row>
    <row r="2903" spans="2:9" ht="15" customHeight="1" x14ac:dyDescent="0.25">
      <c r="B2903" s="85"/>
      <c r="C2903" s="85"/>
      <c r="D2903" s="85"/>
      <c r="E2903" s="85"/>
      <c r="G2903" s="85"/>
      <c r="H2903" s="85"/>
      <c r="I2903" s="85"/>
    </row>
    <row r="2904" spans="2:9" ht="15" customHeight="1" x14ac:dyDescent="0.25">
      <c r="B2904" s="85"/>
      <c r="C2904" s="85"/>
      <c r="D2904" s="85"/>
      <c r="E2904" s="85"/>
      <c r="G2904" s="85"/>
      <c r="H2904" s="85"/>
      <c r="I2904" s="85"/>
    </row>
    <row r="2905" spans="2:9" ht="15" customHeight="1" x14ac:dyDescent="0.25">
      <c r="B2905" s="85"/>
      <c r="C2905" s="85"/>
      <c r="D2905" s="85"/>
      <c r="E2905" s="85"/>
      <c r="G2905" s="85"/>
      <c r="H2905" s="85"/>
      <c r="I2905" s="85"/>
    </row>
    <row r="2906" spans="2:9" ht="15" customHeight="1" x14ac:dyDescent="0.25">
      <c r="B2906" s="85"/>
      <c r="C2906" s="85"/>
      <c r="D2906" s="85"/>
      <c r="E2906" s="85"/>
      <c r="G2906" s="85"/>
      <c r="H2906" s="85"/>
      <c r="I2906" s="85"/>
    </row>
    <row r="2907" spans="2:9" ht="15" customHeight="1" x14ac:dyDescent="0.25">
      <c r="B2907" s="85"/>
      <c r="C2907" s="85"/>
      <c r="D2907" s="85"/>
      <c r="E2907" s="85"/>
      <c r="G2907" s="85"/>
      <c r="H2907" s="85"/>
      <c r="I2907" s="85"/>
    </row>
    <row r="2908" spans="2:9" ht="15" customHeight="1" x14ac:dyDescent="0.25">
      <c r="B2908" s="85"/>
      <c r="C2908" s="85"/>
      <c r="D2908" s="85"/>
      <c r="E2908" s="85"/>
      <c r="G2908" s="85"/>
      <c r="H2908" s="85"/>
      <c r="I2908" s="85"/>
    </row>
    <row r="2909" spans="2:9" ht="15" customHeight="1" x14ac:dyDescent="0.25">
      <c r="B2909" s="85"/>
      <c r="C2909" s="85"/>
      <c r="D2909" s="85"/>
      <c r="E2909" s="85"/>
      <c r="G2909" s="85"/>
      <c r="H2909" s="85"/>
      <c r="I2909" s="85"/>
    </row>
    <row r="2910" spans="2:9" ht="15" customHeight="1" x14ac:dyDescent="0.25">
      <c r="B2910" s="85"/>
      <c r="C2910" s="85"/>
      <c r="D2910" s="85"/>
      <c r="E2910" s="85"/>
      <c r="G2910" s="85"/>
      <c r="H2910" s="85"/>
      <c r="I2910" s="85"/>
    </row>
    <row r="2911" spans="2:9" ht="15" customHeight="1" x14ac:dyDescent="0.25">
      <c r="B2911" s="85"/>
      <c r="C2911" s="85"/>
      <c r="D2911" s="85"/>
      <c r="E2911" s="85"/>
      <c r="G2911" s="85"/>
      <c r="H2911" s="85"/>
      <c r="I2911" s="85"/>
    </row>
    <row r="2912" spans="2:9" ht="15" customHeight="1" x14ac:dyDescent="0.25">
      <c r="B2912" s="85"/>
      <c r="C2912" s="85"/>
      <c r="D2912" s="85"/>
      <c r="E2912" s="85"/>
      <c r="G2912" s="85"/>
      <c r="H2912" s="85"/>
      <c r="I2912" s="85"/>
    </row>
    <row r="2913" spans="2:9" ht="15" customHeight="1" x14ac:dyDescent="0.25">
      <c r="B2913" s="85"/>
      <c r="C2913" s="85"/>
      <c r="D2913" s="85"/>
      <c r="E2913" s="85"/>
      <c r="G2913" s="85"/>
      <c r="H2913" s="85"/>
      <c r="I2913" s="85"/>
    </row>
    <row r="2914" spans="2:9" ht="15" customHeight="1" x14ac:dyDescent="0.25">
      <c r="B2914" s="85"/>
      <c r="C2914" s="85"/>
      <c r="D2914" s="85"/>
      <c r="E2914" s="85"/>
      <c r="G2914" s="85"/>
      <c r="H2914" s="85"/>
      <c r="I2914" s="85"/>
    </row>
    <row r="2915" spans="2:9" ht="15" customHeight="1" x14ac:dyDescent="0.25">
      <c r="B2915" s="85"/>
      <c r="C2915" s="85"/>
      <c r="D2915" s="85"/>
      <c r="E2915" s="85"/>
      <c r="G2915" s="85"/>
      <c r="H2915" s="85"/>
      <c r="I2915" s="85"/>
    </row>
    <row r="2916" spans="2:9" ht="15" customHeight="1" x14ac:dyDescent="0.25">
      <c r="B2916" s="85"/>
      <c r="C2916" s="85"/>
      <c r="D2916" s="85"/>
      <c r="E2916" s="85"/>
      <c r="G2916" s="85"/>
      <c r="H2916" s="85"/>
      <c r="I2916" s="85"/>
    </row>
    <row r="2917" spans="2:9" ht="15" customHeight="1" x14ac:dyDescent="0.25">
      <c r="B2917" s="85"/>
      <c r="C2917" s="85"/>
      <c r="D2917" s="85"/>
      <c r="E2917" s="85"/>
      <c r="G2917" s="85"/>
      <c r="H2917" s="85"/>
      <c r="I2917" s="85"/>
    </row>
    <row r="2918" spans="2:9" ht="15" customHeight="1" x14ac:dyDescent="0.25">
      <c r="B2918" s="85"/>
      <c r="C2918" s="85"/>
      <c r="D2918" s="85"/>
      <c r="E2918" s="85"/>
      <c r="G2918" s="85"/>
      <c r="H2918" s="85"/>
      <c r="I2918" s="85"/>
    </row>
    <row r="2919" spans="2:9" ht="15" customHeight="1" x14ac:dyDescent="0.25">
      <c r="B2919" s="85"/>
      <c r="C2919" s="85"/>
      <c r="D2919" s="85"/>
      <c r="E2919" s="85"/>
      <c r="G2919" s="85"/>
      <c r="H2919" s="85"/>
      <c r="I2919" s="85"/>
    </row>
    <row r="2920" spans="2:9" ht="15" customHeight="1" x14ac:dyDescent="0.25">
      <c r="B2920" s="85"/>
      <c r="C2920" s="85"/>
      <c r="D2920" s="85"/>
      <c r="E2920" s="85"/>
      <c r="G2920" s="85"/>
      <c r="H2920" s="85"/>
      <c r="I2920" s="85"/>
    </row>
    <row r="2921" spans="2:9" ht="15" customHeight="1" x14ac:dyDescent="0.25">
      <c r="B2921" s="85"/>
      <c r="C2921" s="85"/>
      <c r="D2921" s="85"/>
      <c r="E2921" s="85"/>
      <c r="G2921" s="85"/>
      <c r="H2921" s="85"/>
      <c r="I2921" s="85"/>
    </row>
    <row r="2922" spans="2:9" ht="15" customHeight="1" x14ac:dyDescent="0.25">
      <c r="B2922" s="85"/>
      <c r="C2922" s="85"/>
      <c r="D2922" s="85"/>
      <c r="E2922" s="85"/>
      <c r="G2922" s="85"/>
      <c r="H2922" s="85"/>
      <c r="I2922" s="85"/>
    </row>
    <row r="2923" spans="2:9" ht="15" customHeight="1" x14ac:dyDescent="0.25">
      <c r="B2923" s="85"/>
      <c r="C2923" s="85"/>
      <c r="D2923" s="85"/>
      <c r="E2923" s="85"/>
      <c r="G2923" s="85"/>
      <c r="H2923" s="85"/>
      <c r="I2923" s="85"/>
    </row>
    <row r="2924" spans="2:9" ht="15" customHeight="1" x14ac:dyDescent="0.25">
      <c r="B2924" s="85"/>
      <c r="C2924" s="85"/>
      <c r="D2924" s="85"/>
      <c r="E2924" s="85"/>
      <c r="G2924" s="85"/>
      <c r="H2924" s="85"/>
      <c r="I2924" s="85"/>
    </row>
    <row r="2925" spans="2:9" ht="15" customHeight="1" x14ac:dyDescent="0.25">
      <c r="B2925" s="85"/>
      <c r="C2925" s="85"/>
      <c r="D2925" s="85"/>
      <c r="E2925" s="85"/>
      <c r="G2925" s="85"/>
      <c r="H2925" s="85"/>
      <c r="I2925" s="85"/>
    </row>
    <row r="2926" spans="2:9" ht="15" customHeight="1" x14ac:dyDescent="0.25">
      <c r="B2926" s="85"/>
      <c r="C2926" s="85"/>
      <c r="D2926" s="85"/>
      <c r="E2926" s="85"/>
      <c r="G2926" s="85"/>
      <c r="H2926" s="85"/>
      <c r="I2926" s="85"/>
    </row>
    <row r="2927" spans="2:9" ht="15" customHeight="1" x14ac:dyDescent="0.25">
      <c r="B2927" s="85"/>
      <c r="C2927" s="85"/>
      <c r="D2927" s="85"/>
      <c r="E2927" s="85"/>
      <c r="G2927" s="85"/>
      <c r="H2927" s="85"/>
      <c r="I2927" s="85"/>
    </row>
    <row r="2928" spans="2:9" ht="15" customHeight="1" x14ac:dyDescent="0.25">
      <c r="B2928" s="85"/>
      <c r="C2928" s="85"/>
      <c r="D2928" s="85"/>
      <c r="E2928" s="85"/>
      <c r="G2928" s="85"/>
      <c r="H2928" s="85"/>
      <c r="I2928" s="85"/>
    </row>
    <row r="2929" spans="2:9" ht="15" customHeight="1" x14ac:dyDescent="0.25">
      <c r="B2929" s="85"/>
      <c r="C2929" s="85"/>
      <c r="D2929" s="85"/>
      <c r="E2929" s="85"/>
      <c r="G2929" s="85"/>
      <c r="H2929" s="85"/>
      <c r="I2929" s="85"/>
    </row>
    <row r="2930" spans="2:9" ht="15" customHeight="1" x14ac:dyDescent="0.25">
      <c r="B2930" s="85"/>
      <c r="C2930" s="85"/>
      <c r="D2930" s="85"/>
      <c r="E2930" s="85"/>
      <c r="G2930" s="85"/>
      <c r="H2930" s="85"/>
      <c r="I2930" s="85"/>
    </row>
    <row r="2931" spans="2:9" ht="15" customHeight="1" x14ac:dyDescent="0.25">
      <c r="B2931" s="85"/>
      <c r="C2931" s="85"/>
      <c r="D2931" s="85"/>
      <c r="E2931" s="85"/>
      <c r="G2931" s="85"/>
      <c r="H2931" s="85"/>
      <c r="I2931" s="85"/>
    </row>
    <row r="2932" spans="2:9" ht="15" customHeight="1" x14ac:dyDescent="0.25">
      <c r="B2932" s="85"/>
      <c r="C2932" s="85"/>
      <c r="D2932" s="85"/>
      <c r="E2932" s="85"/>
      <c r="G2932" s="85"/>
      <c r="H2932" s="85"/>
      <c r="I2932" s="85"/>
    </row>
    <row r="2933" spans="2:9" ht="15" customHeight="1" x14ac:dyDescent="0.25">
      <c r="B2933" s="85"/>
      <c r="C2933" s="85"/>
      <c r="D2933" s="85"/>
      <c r="E2933" s="85"/>
      <c r="G2933" s="85"/>
      <c r="H2933" s="85"/>
      <c r="I2933" s="85"/>
    </row>
    <row r="2934" spans="2:9" ht="15" customHeight="1" x14ac:dyDescent="0.25">
      <c r="B2934" s="85"/>
      <c r="C2934" s="85"/>
      <c r="D2934" s="85"/>
      <c r="E2934" s="85"/>
      <c r="G2934" s="85"/>
      <c r="H2934" s="85"/>
      <c r="I2934" s="85"/>
    </row>
    <row r="2935" spans="2:9" ht="15" customHeight="1" x14ac:dyDescent="0.25">
      <c r="B2935" s="85"/>
      <c r="C2935" s="85"/>
      <c r="D2935" s="85"/>
      <c r="E2935" s="85"/>
      <c r="G2935" s="85"/>
      <c r="H2935" s="85"/>
      <c r="I2935" s="85"/>
    </row>
    <row r="2936" spans="2:9" ht="15" customHeight="1" x14ac:dyDescent="0.25">
      <c r="B2936" s="85"/>
      <c r="C2936" s="85"/>
      <c r="D2936" s="85"/>
      <c r="E2936" s="85"/>
      <c r="G2936" s="85"/>
      <c r="H2936" s="85"/>
      <c r="I2936" s="85"/>
    </row>
    <row r="2937" spans="2:9" ht="15" customHeight="1" x14ac:dyDescent="0.25">
      <c r="B2937" s="85"/>
      <c r="C2937" s="85"/>
      <c r="D2937" s="85"/>
      <c r="E2937" s="85"/>
      <c r="G2937" s="85"/>
      <c r="H2937" s="85"/>
      <c r="I2937" s="85"/>
    </row>
    <row r="2938" spans="2:9" ht="15" customHeight="1" x14ac:dyDescent="0.25">
      <c r="B2938" s="85"/>
      <c r="C2938" s="85"/>
      <c r="D2938" s="85"/>
      <c r="E2938" s="85"/>
      <c r="G2938" s="85"/>
      <c r="H2938" s="85"/>
      <c r="I2938" s="85"/>
    </row>
    <row r="2939" spans="2:9" ht="15" customHeight="1" x14ac:dyDescent="0.25">
      <c r="B2939" s="85"/>
      <c r="C2939" s="85"/>
      <c r="D2939" s="85"/>
      <c r="E2939" s="85"/>
      <c r="G2939" s="85"/>
      <c r="H2939" s="85"/>
      <c r="I2939" s="85"/>
    </row>
    <row r="2940" spans="2:9" ht="15" customHeight="1" x14ac:dyDescent="0.25">
      <c r="B2940" s="85"/>
      <c r="C2940" s="85"/>
      <c r="D2940" s="85"/>
      <c r="E2940" s="85"/>
      <c r="G2940" s="85"/>
      <c r="H2940" s="85"/>
      <c r="I2940" s="85"/>
    </row>
    <row r="2941" spans="2:9" ht="15" customHeight="1" x14ac:dyDescent="0.25">
      <c r="B2941" s="85"/>
      <c r="C2941" s="85"/>
      <c r="D2941" s="85"/>
      <c r="E2941" s="85"/>
      <c r="G2941" s="85"/>
      <c r="H2941" s="85"/>
      <c r="I2941" s="85"/>
    </row>
    <row r="2942" spans="2:9" ht="15" customHeight="1" x14ac:dyDescent="0.25">
      <c r="B2942" s="85"/>
      <c r="C2942" s="85"/>
      <c r="D2942" s="85"/>
      <c r="E2942" s="85"/>
      <c r="G2942" s="85"/>
      <c r="H2942" s="85"/>
      <c r="I2942" s="85"/>
    </row>
    <row r="2943" spans="2:9" ht="15" customHeight="1" x14ac:dyDescent="0.25">
      <c r="B2943" s="85"/>
      <c r="C2943" s="85"/>
      <c r="D2943" s="85"/>
      <c r="E2943" s="85"/>
      <c r="G2943" s="85"/>
      <c r="H2943" s="85"/>
      <c r="I2943" s="85"/>
    </row>
    <row r="2944" spans="2:9" ht="15" customHeight="1" x14ac:dyDescent="0.25">
      <c r="B2944" s="85"/>
      <c r="C2944" s="85"/>
      <c r="D2944" s="85"/>
      <c r="E2944" s="85"/>
      <c r="G2944" s="85"/>
      <c r="H2944" s="85"/>
      <c r="I2944" s="85"/>
    </row>
    <row r="2945" spans="2:9" ht="15" customHeight="1" x14ac:dyDescent="0.25">
      <c r="B2945" s="85"/>
      <c r="C2945" s="85"/>
      <c r="D2945" s="85"/>
      <c r="E2945" s="85"/>
      <c r="G2945" s="85"/>
      <c r="H2945" s="85"/>
      <c r="I2945" s="85"/>
    </row>
    <row r="2946" spans="2:9" ht="15" customHeight="1" x14ac:dyDescent="0.25">
      <c r="B2946" s="85"/>
      <c r="C2946" s="85"/>
      <c r="D2946" s="85"/>
      <c r="E2946" s="85"/>
      <c r="G2946" s="85"/>
      <c r="H2946" s="85"/>
      <c r="I2946" s="85"/>
    </row>
    <row r="2947" spans="2:9" ht="15" customHeight="1" x14ac:dyDescent="0.25">
      <c r="B2947" s="85"/>
      <c r="C2947" s="85"/>
      <c r="D2947" s="85"/>
      <c r="E2947" s="85"/>
      <c r="G2947" s="85"/>
      <c r="H2947" s="85"/>
      <c r="I2947" s="85"/>
    </row>
    <row r="2948" spans="2:9" ht="15" customHeight="1" x14ac:dyDescent="0.25">
      <c r="B2948" s="85"/>
      <c r="C2948" s="85"/>
      <c r="D2948" s="85"/>
      <c r="E2948" s="85"/>
      <c r="G2948" s="85"/>
      <c r="H2948" s="85"/>
      <c r="I2948" s="85"/>
    </row>
    <row r="2949" spans="2:9" ht="15" customHeight="1" x14ac:dyDescent="0.25">
      <c r="B2949" s="85"/>
      <c r="C2949" s="85"/>
      <c r="D2949" s="85"/>
      <c r="E2949" s="85"/>
      <c r="G2949" s="85"/>
      <c r="H2949" s="85"/>
      <c r="I2949" s="85"/>
    </row>
    <row r="2950" spans="2:9" ht="15" customHeight="1" x14ac:dyDescent="0.25">
      <c r="B2950" s="85"/>
      <c r="C2950" s="85"/>
      <c r="D2950" s="85"/>
      <c r="E2950" s="85"/>
      <c r="G2950" s="85"/>
      <c r="H2950" s="85"/>
      <c r="I2950" s="85"/>
    </row>
    <row r="2951" spans="2:9" ht="15" customHeight="1" x14ac:dyDescent="0.25">
      <c r="B2951" s="85"/>
      <c r="C2951" s="85"/>
      <c r="D2951" s="85"/>
      <c r="E2951" s="85"/>
      <c r="G2951" s="85"/>
      <c r="H2951" s="85"/>
      <c r="I2951" s="85"/>
    </row>
    <row r="2952" spans="2:9" ht="15" customHeight="1" x14ac:dyDescent="0.25">
      <c r="B2952" s="85"/>
      <c r="C2952" s="85"/>
      <c r="D2952" s="85"/>
      <c r="E2952" s="85"/>
      <c r="G2952" s="85"/>
      <c r="H2952" s="85"/>
      <c r="I2952" s="85"/>
    </row>
    <row r="2953" spans="2:9" ht="15" customHeight="1" x14ac:dyDescent="0.25">
      <c r="B2953" s="85"/>
      <c r="C2953" s="85"/>
      <c r="D2953" s="85"/>
      <c r="E2953" s="85"/>
      <c r="G2953" s="85"/>
      <c r="H2953" s="85"/>
      <c r="I2953" s="85"/>
    </row>
    <row r="2954" spans="2:9" ht="15" customHeight="1" x14ac:dyDescent="0.25">
      <c r="B2954" s="85"/>
      <c r="C2954" s="85"/>
      <c r="D2954" s="85"/>
      <c r="E2954" s="85"/>
      <c r="G2954" s="85"/>
      <c r="H2954" s="85"/>
      <c r="I2954" s="85"/>
    </row>
    <row r="2955" spans="2:9" ht="15" customHeight="1" x14ac:dyDescent="0.25">
      <c r="B2955" s="85"/>
      <c r="C2955" s="85"/>
      <c r="D2955" s="85"/>
      <c r="E2955" s="85"/>
      <c r="G2955" s="85"/>
      <c r="H2955" s="85"/>
      <c r="I2955" s="85"/>
    </row>
    <row r="2956" spans="2:9" ht="15" customHeight="1" x14ac:dyDescent="0.25">
      <c r="B2956" s="85"/>
      <c r="C2956" s="85"/>
      <c r="D2956" s="85"/>
      <c r="E2956" s="85"/>
      <c r="G2956" s="85"/>
      <c r="H2956" s="85"/>
      <c r="I2956" s="85"/>
    </row>
    <row r="2957" spans="2:9" ht="15" customHeight="1" x14ac:dyDescent="0.25">
      <c r="B2957" s="85"/>
      <c r="C2957" s="85"/>
      <c r="D2957" s="85"/>
      <c r="E2957" s="85"/>
      <c r="G2957" s="85"/>
      <c r="H2957" s="85"/>
      <c r="I2957" s="85"/>
    </row>
    <row r="2958" spans="2:9" ht="15" customHeight="1" x14ac:dyDescent="0.25">
      <c r="B2958" s="85"/>
      <c r="C2958" s="85"/>
      <c r="D2958" s="85"/>
      <c r="E2958" s="85"/>
      <c r="G2958" s="85"/>
      <c r="H2958" s="85"/>
      <c r="I2958" s="85"/>
    </row>
    <row r="2959" spans="2:9" ht="15" customHeight="1" x14ac:dyDescent="0.25">
      <c r="B2959" s="85"/>
      <c r="C2959" s="85"/>
      <c r="D2959" s="85"/>
      <c r="E2959" s="85"/>
      <c r="G2959" s="85"/>
      <c r="H2959" s="85"/>
      <c r="I2959" s="85"/>
    </row>
    <row r="2960" spans="2:9" ht="15" customHeight="1" x14ac:dyDescent="0.25">
      <c r="B2960" s="85"/>
      <c r="C2960" s="85"/>
      <c r="D2960" s="85"/>
      <c r="E2960" s="85"/>
      <c r="G2960" s="85"/>
      <c r="H2960" s="85"/>
      <c r="I2960" s="85"/>
    </row>
    <row r="2961" spans="2:9" ht="15" customHeight="1" x14ac:dyDescent="0.25">
      <c r="B2961" s="85"/>
      <c r="C2961" s="85"/>
      <c r="D2961" s="85"/>
      <c r="E2961" s="85"/>
      <c r="G2961" s="85"/>
      <c r="H2961" s="85"/>
      <c r="I2961" s="85"/>
    </row>
    <row r="2962" spans="2:9" ht="15" customHeight="1" x14ac:dyDescent="0.25">
      <c r="B2962" s="85"/>
      <c r="C2962" s="85"/>
      <c r="D2962" s="85"/>
      <c r="E2962" s="85"/>
      <c r="G2962" s="85"/>
      <c r="H2962" s="85"/>
      <c r="I2962" s="85"/>
    </row>
    <row r="2963" spans="2:9" ht="15" customHeight="1" x14ac:dyDescent="0.25">
      <c r="B2963" s="85"/>
      <c r="C2963" s="85"/>
      <c r="D2963" s="85"/>
      <c r="E2963" s="85"/>
      <c r="G2963" s="85"/>
      <c r="H2963" s="85"/>
      <c r="I2963" s="85"/>
    </row>
    <row r="2964" spans="2:9" ht="15" customHeight="1" x14ac:dyDescent="0.25">
      <c r="B2964" s="85"/>
      <c r="C2964" s="85"/>
      <c r="D2964" s="85"/>
      <c r="E2964" s="85"/>
      <c r="G2964" s="85"/>
      <c r="H2964" s="85"/>
      <c r="I2964" s="85"/>
    </row>
    <row r="2965" spans="2:9" ht="15" customHeight="1" x14ac:dyDescent="0.25">
      <c r="B2965" s="85"/>
      <c r="C2965" s="85"/>
      <c r="D2965" s="85"/>
      <c r="E2965" s="85"/>
      <c r="G2965" s="85"/>
      <c r="H2965" s="85"/>
      <c r="I2965" s="85"/>
    </row>
    <row r="2966" spans="2:9" ht="15" customHeight="1" x14ac:dyDescent="0.25">
      <c r="B2966" s="85"/>
      <c r="C2966" s="85"/>
      <c r="D2966" s="85"/>
      <c r="E2966" s="85"/>
      <c r="G2966" s="85"/>
      <c r="H2966" s="85"/>
      <c r="I2966" s="85"/>
    </row>
    <row r="2967" spans="2:9" ht="15" customHeight="1" x14ac:dyDescent="0.25">
      <c r="B2967" s="85"/>
      <c r="C2967" s="85"/>
      <c r="D2967" s="85"/>
      <c r="E2967" s="85"/>
      <c r="G2967" s="85"/>
      <c r="H2967" s="85"/>
      <c r="I2967" s="85"/>
    </row>
    <row r="2968" spans="2:9" ht="15" customHeight="1" x14ac:dyDescent="0.25">
      <c r="B2968" s="85"/>
      <c r="C2968" s="85"/>
      <c r="D2968" s="85"/>
      <c r="E2968" s="85"/>
      <c r="G2968" s="85"/>
      <c r="H2968" s="85"/>
      <c r="I2968" s="85"/>
    </row>
    <row r="2969" spans="2:9" ht="15" customHeight="1" x14ac:dyDescent="0.25">
      <c r="B2969" s="85"/>
      <c r="C2969" s="85"/>
      <c r="D2969" s="85"/>
      <c r="E2969" s="85"/>
      <c r="G2969" s="85"/>
      <c r="H2969" s="85"/>
      <c r="I2969" s="85"/>
    </row>
    <row r="2970" spans="2:9" ht="15" customHeight="1" x14ac:dyDescent="0.25">
      <c r="B2970" s="85"/>
      <c r="C2970" s="85"/>
      <c r="D2970" s="85"/>
      <c r="E2970" s="85"/>
      <c r="G2970" s="85"/>
      <c r="H2970" s="85"/>
      <c r="I2970" s="85"/>
    </row>
    <row r="2971" spans="2:9" ht="15" customHeight="1" x14ac:dyDescent="0.25">
      <c r="B2971" s="85"/>
      <c r="C2971" s="85"/>
      <c r="D2971" s="85"/>
      <c r="E2971" s="85"/>
      <c r="G2971" s="85"/>
      <c r="H2971" s="85"/>
      <c r="I2971" s="85"/>
    </row>
    <row r="2972" spans="2:9" ht="15" customHeight="1" x14ac:dyDescent="0.25">
      <c r="B2972" s="85"/>
      <c r="C2972" s="85"/>
      <c r="D2972" s="85"/>
      <c r="E2972" s="85"/>
      <c r="G2972" s="85"/>
      <c r="H2972" s="85"/>
      <c r="I2972" s="85"/>
    </row>
    <row r="2973" spans="2:9" ht="15" customHeight="1" x14ac:dyDescent="0.25">
      <c r="B2973" s="85"/>
      <c r="C2973" s="85"/>
      <c r="D2973" s="85"/>
      <c r="E2973" s="85"/>
      <c r="G2973" s="85"/>
      <c r="H2973" s="85"/>
      <c r="I2973" s="85"/>
    </row>
    <row r="2974" spans="2:9" ht="15" customHeight="1" x14ac:dyDescent="0.25">
      <c r="B2974" s="85"/>
      <c r="C2974" s="85"/>
      <c r="D2974" s="85"/>
      <c r="E2974" s="85"/>
      <c r="G2974" s="85"/>
      <c r="H2974" s="85"/>
      <c r="I2974" s="85"/>
    </row>
    <row r="2975" spans="2:9" ht="15" customHeight="1" x14ac:dyDescent="0.25">
      <c r="B2975" s="85"/>
      <c r="C2975" s="85"/>
      <c r="D2975" s="85"/>
      <c r="E2975" s="85"/>
      <c r="G2975" s="85"/>
      <c r="H2975" s="85"/>
      <c r="I2975" s="85"/>
    </row>
    <row r="2976" spans="2:9" ht="15" customHeight="1" x14ac:dyDescent="0.25">
      <c r="B2976" s="85"/>
      <c r="C2976" s="85"/>
      <c r="D2976" s="85"/>
      <c r="E2976" s="85"/>
      <c r="G2976" s="85"/>
      <c r="H2976" s="85"/>
      <c r="I2976" s="85"/>
    </row>
    <row r="2977" spans="2:9" ht="15" customHeight="1" x14ac:dyDescent="0.25">
      <c r="B2977" s="85"/>
      <c r="C2977" s="85"/>
      <c r="D2977" s="85"/>
      <c r="E2977" s="85"/>
      <c r="G2977" s="85"/>
      <c r="H2977" s="85"/>
      <c r="I2977" s="85"/>
    </row>
    <row r="2978" spans="2:9" ht="15" customHeight="1" x14ac:dyDescent="0.25">
      <c r="B2978" s="85"/>
      <c r="C2978" s="85"/>
      <c r="D2978" s="85"/>
      <c r="E2978" s="85"/>
      <c r="G2978" s="85"/>
      <c r="H2978" s="85"/>
      <c r="I2978" s="85"/>
    </row>
    <row r="2979" spans="2:9" ht="15" customHeight="1" x14ac:dyDescent="0.25">
      <c r="B2979" s="85"/>
      <c r="C2979" s="85"/>
      <c r="D2979" s="85"/>
      <c r="E2979" s="85"/>
      <c r="G2979" s="85"/>
      <c r="H2979" s="85"/>
      <c r="I2979" s="85"/>
    </row>
    <row r="2980" spans="2:9" ht="15" customHeight="1" x14ac:dyDescent="0.25">
      <c r="B2980" s="85"/>
      <c r="C2980" s="85"/>
      <c r="D2980" s="85"/>
      <c r="E2980" s="85"/>
      <c r="G2980" s="85"/>
      <c r="H2980" s="85"/>
      <c r="I2980" s="85"/>
    </row>
    <row r="2981" spans="2:9" ht="15" customHeight="1" x14ac:dyDescent="0.25">
      <c r="B2981" s="85"/>
      <c r="C2981" s="85"/>
      <c r="D2981" s="85"/>
      <c r="E2981" s="85"/>
      <c r="G2981" s="85"/>
      <c r="H2981" s="85"/>
      <c r="I2981" s="85"/>
    </row>
    <row r="2982" spans="2:9" ht="15" customHeight="1" x14ac:dyDescent="0.25">
      <c r="B2982" s="85"/>
      <c r="C2982" s="85"/>
      <c r="D2982" s="85"/>
      <c r="E2982" s="85"/>
      <c r="G2982" s="85"/>
      <c r="H2982" s="85"/>
      <c r="I2982" s="85"/>
    </row>
    <row r="2983" spans="2:9" ht="15" customHeight="1" x14ac:dyDescent="0.25">
      <c r="B2983" s="85"/>
      <c r="C2983" s="85"/>
      <c r="D2983" s="85"/>
      <c r="E2983" s="85"/>
      <c r="G2983" s="85"/>
      <c r="H2983" s="85"/>
      <c r="I2983" s="85"/>
    </row>
    <row r="2984" spans="2:9" ht="15" customHeight="1" x14ac:dyDescent="0.25">
      <c r="B2984" s="85"/>
      <c r="C2984" s="85"/>
      <c r="D2984" s="85"/>
      <c r="E2984" s="85"/>
      <c r="G2984" s="85"/>
      <c r="H2984" s="85"/>
      <c r="I2984" s="85"/>
    </row>
    <row r="2985" spans="2:9" ht="15" customHeight="1" x14ac:dyDescent="0.25">
      <c r="B2985" s="85"/>
      <c r="C2985" s="85"/>
      <c r="D2985" s="85"/>
      <c r="E2985" s="85"/>
      <c r="G2985" s="85"/>
      <c r="H2985" s="85"/>
      <c r="I2985" s="85"/>
    </row>
    <row r="2986" spans="2:9" ht="15" customHeight="1" x14ac:dyDescent="0.25">
      <c r="B2986" s="85"/>
      <c r="C2986" s="85"/>
      <c r="D2986" s="85"/>
      <c r="E2986" s="85"/>
      <c r="G2986" s="85"/>
      <c r="H2986" s="85"/>
      <c r="I2986" s="85"/>
    </row>
    <row r="2987" spans="2:9" ht="15" customHeight="1" x14ac:dyDescent="0.25">
      <c r="B2987" s="85"/>
      <c r="C2987" s="85"/>
      <c r="D2987" s="85"/>
      <c r="E2987" s="85"/>
      <c r="G2987" s="85"/>
      <c r="H2987" s="85"/>
      <c r="I2987" s="85"/>
    </row>
    <row r="2988" spans="2:9" ht="15" customHeight="1" x14ac:dyDescent="0.25">
      <c r="B2988" s="85"/>
      <c r="C2988" s="85"/>
      <c r="D2988" s="85"/>
      <c r="E2988" s="85"/>
      <c r="G2988" s="85"/>
      <c r="H2988" s="85"/>
      <c r="I2988" s="85"/>
    </row>
    <row r="2989" spans="2:9" ht="15" customHeight="1" x14ac:dyDescent="0.25">
      <c r="B2989" s="85"/>
      <c r="C2989" s="85"/>
      <c r="D2989" s="85"/>
      <c r="E2989" s="85"/>
      <c r="G2989" s="85"/>
      <c r="H2989" s="85"/>
      <c r="I2989" s="85"/>
    </row>
    <row r="2990" spans="2:9" ht="15" customHeight="1" x14ac:dyDescent="0.25">
      <c r="B2990" s="85"/>
      <c r="C2990" s="85"/>
      <c r="D2990" s="85"/>
      <c r="E2990" s="85"/>
      <c r="G2990" s="85"/>
      <c r="H2990" s="85"/>
      <c r="I2990" s="85"/>
    </row>
    <row r="2991" spans="2:9" ht="15" customHeight="1" x14ac:dyDescent="0.25">
      <c r="B2991" s="85"/>
      <c r="C2991" s="85"/>
      <c r="D2991" s="85"/>
      <c r="E2991" s="85"/>
      <c r="G2991" s="85"/>
      <c r="H2991" s="85"/>
      <c r="I2991" s="85"/>
    </row>
    <row r="2992" spans="2:9" ht="15" customHeight="1" x14ac:dyDescent="0.25">
      <c r="B2992" s="85"/>
      <c r="C2992" s="85"/>
      <c r="D2992" s="85"/>
      <c r="E2992" s="85"/>
      <c r="G2992" s="85"/>
      <c r="H2992" s="85"/>
      <c r="I2992" s="85"/>
    </row>
    <row r="2993" spans="2:9" ht="15" customHeight="1" x14ac:dyDescent="0.25">
      <c r="B2993" s="85"/>
      <c r="C2993" s="85"/>
      <c r="D2993" s="85"/>
      <c r="E2993" s="85"/>
      <c r="G2993" s="85"/>
      <c r="H2993" s="85"/>
      <c r="I2993" s="85"/>
    </row>
    <row r="2994" spans="2:9" ht="15" customHeight="1" x14ac:dyDescent="0.25">
      <c r="B2994" s="85"/>
      <c r="C2994" s="85"/>
      <c r="D2994" s="85"/>
      <c r="E2994" s="85"/>
      <c r="G2994" s="85"/>
      <c r="H2994" s="85"/>
      <c r="I2994" s="85"/>
    </row>
    <row r="2995" spans="2:9" ht="15" customHeight="1" x14ac:dyDescent="0.25">
      <c r="B2995" s="85"/>
      <c r="C2995" s="85"/>
      <c r="D2995" s="85"/>
      <c r="E2995" s="85"/>
      <c r="G2995" s="85"/>
      <c r="H2995" s="85"/>
      <c r="I2995" s="85"/>
    </row>
    <row r="2996" spans="2:9" ht="15" customHeight="1" x14ac:dyDescent="0.25">
      <c r="B2996" s="85"/>
      <c r="C2996" s="85"/>
      <c r="D2996" s="85"/>
      <c r="E2996" s="85"/>
      <c r="G2996" s="85"/>
      <c r="H2996" s="85"/>
      <c r="I2996" s="85"/>
    </row>
    <row r="2997" spans="2:9" ht="15" customHeight="1" x14ac:dyDescent="0.25">
      <c r="B2997" s="85"/>
      <c r="C2997" s="85"/>
      <c r="D2997" s="85"/>
      <c r="E2997" s="85"/>
      <c r="G2997" s="85"/>
      <c r="H2997" s="85"/>
      <c r="I2997" s="85"/>
    </row>
    <row r="2998" spans="2:9" ht="15" customHeight="1" x14ac:dyDescent="0.25">
      <c r="B2998" s="85"/>
      <c r="C2998" s="85"/>
      <c r="D2998" s="85"/>
      <c r="E2998" s="85"/>
      <c r="G2998" s="85"/>
      <c r="H2998" s="85"/>
      <c r="I2998" s="85"/>
    </row>
    <row r="2999" spans="2:9" ht="15" customHeight="1" x14ac:dyDescent="0.25">
      <c r="B2999" s="85"/>
      <c r="C2999" s="85"/>
      <c r="D2999" s="85"/>
      <c r="E2999" s="85"/>
      <c r="G2999" s="85"/>
      <c r="H2999" s="85"/>
      <c r="I2999" s="85"/>
    </row>
    <row r="3000" spans="2:9" ht="15" customHeight="1" x14ac:dyDescent="0.25">
      <c r="B3000" s="85"/>
      <c r="C3000" s="85"/>
      <c r="D3000" s="85"/>
      <c r="E3000" s="85"/>
      <c r="G3000" s="85"/>
      <c r="H3000" s="85"/>
      <c r="I3000" s="85"/>
    </row>
    <row r="3001" spans="2:9" ht="15" customHeight="1" x14ac:dyDescent="0.25">
      <c r="B3001" s="85"/>
      <c r="C3001" s="85"/>
      <c r="D3001" s="85"/>
      <c r="E3001" s="85"/>
      <c r="G3001" s="85"/>
      <c r="H3001" s="85"/>
      <c r="I3001" s="85"/>
    </row>
    <row r="3002" spans="2:9" ht="15" customHeight="1" x14ac:dyDescent="0.25">
      <c r="B3002" s="85"/>
      <c r="C3002" s="85"/>
      <c r="D3002" s="85"/>
      <c r="E3002" s="85"/>
      <c r="G3002" s="85"/>
      <c r="H3002" s="85"/>
      <c r="I3002" s="85"/>
    </row>
    <row r="3003" spans="2:9" ht="15" customHeight="1" x14ac:dyDescent="0.25">
      <c r="B3003" s="85"/>
      <c r="C3003" s="85"/>
      <c r="D3003" s="85"/>
      <c r="E3003" s="85"/>
      <c r="G3003" s="85"/>
      <c r="H3003" s="85"/>
      <c r="I3003" s="85"/>
    </row>
    <row r="3004" spans="2:9" ht="15" customHeight="1" x14ac:dyDescent="0.25">
      <c r="B3004" s="85"/>
      <c r="C3004" s="85"/>
      <c r="D3004" s="85"/>
      <c r="E3004" s="85"/>
      <c r="G3004" s="85"/>
      <c r="H3004" s="85"/>
      <c r="I3004" s="85"/>
    </row>
    <row r="3005" spans="2:9" ht="15" customHeight="1" x14ac:dyDescent="0.25">
      <c r="B3005" s="85"/>
      <c r="C3005" s="85"/>
      <c r="D3005" s="85"/>
      <c r="E3005" s="85"/>
      <c r="G3005" s="85"/>
      <c r="H3005" s="85"/>
      <c r="I3005" s="85"/>
    </row>
    <row r="3006" spans="2:9" ht="15" customHeight="1" x14ac:dyDescent="0.25">
      <c r="B3006" s="85"/>
      <c r="C3006" s="85"/>
      <c r="D3006" s="85"/>
      <c r="E3006" s="85"/>
      <c r="G3006" s="85"/>
      <c r="H3006" s="85"/>
      <c r="I3006" s="85"/>
    </row>
    <row r="3007" spans="2:9" ht="15" customHeight="1" x14ac:dyDescent="0.25">
      <c r="B3007" s="85"/>
      <c r="C3007" s="85"/>
      <c r="D3007" s="85"/>
      <c r="E3007" s="85"/>
      <c r="G3007" s="85"/>
      <c r="H3007" s="85"/>
      <c r="I3007" s="85"/>
    </row>
    <row r="3008" spans="2:9" ht="15" customHeight="1" x14ac:dyDescent="0.25">
      <c r="B3008" s="85"/>
      <c r="C3008" s="85"/>
      <c r="D3008" s="85"/>
      <c r="E3008" s="85"/>
      <c r="G3008" s="85"/>
      <c r="H3008" s="85"/>
      <c r="I3008" s="85"/>
    </row>
    <row r="3009" spans="2:9" ht="15" customHeight="1" x14ac:dyDescent="0.25">
      <c r="B3009" s="85"/>
      <c r="C3009" s="85"/>
      <c r="D3009" s="85"/>
      <c r="E3009" s="85"/>
      <c r="G3009" s="85"/>
      <c r="H3009" s="85"/>
      <c r="I3009" s="85"/>
    </row>
    <row r="3010" spans="2:9" ht="15" customHeight="1" x14ac:dyDescent="0.25">
      <c r="B3010" s="85"/>
      <c r="C3010" s="85"/>
      <c r="D3010" s="85"/>
      <c r="E3010" s="85"/>
      <c r="G3010" s="85"/>
      <c r="H3010" s="85"/>
      <c r="I3010" s="85"/>
    </row>
    <row r="3011" spans="2:9" ht="15" customHeight="1" x14ac:dyDescent="0.25">
      <c r="B3011" s="85"/>
      <c r="C3011" s="85"/>
      <c r="D3011" s="85"/>
      <c r="E3011" s="85"/>
      <c r="G3011" s="85"/>
      <c r="H3011" s="85"/>
      <c r="I3011" s="85"/>
    </row>
    <row r="3012" spans="2:9" ht="15" customHeight="1" x14ac:dyDescent="0.25">
      <c r="B3012" s="85"/>
      <c r="C3012" s="85"/>
      <c r="D3012" s="85"/>
      <c r="E3012" s="85"/>
      <c r="G3012" s="85"/>
      <c r="H3012" s="85"/>
      <c r="I3012" s="85"/>
    </row>
    <row r="3013" spans="2:9" ht="15" customHeight="1" x14ac:dyDescent="0.25">
      <c r="B3013" s="85"/>
      <c r="C3013" s="85"/>
      <c r="D3013" s="85"/>
      <c r="E3013" s="85"/>
      <c r="G3013" s="85"/>
      <c r="H3013" s="85"/>
      <c r="I3013" s="85"/>
    </row>
    <row r="3014" spans="2:9" ht="15" customHeight="1" x14ac:dyDescent="0.25">
      <c r="B3014" s="85"/>
      <c r="C3014" s="85"/>
      <c r="D3014" s="85"/>
      <c r="E3014" s="85"/>
      <c r="G3014" s="85"/>
      <c r="H3014" s="85"/>
      <c r="I3014" s="85"/>
    </row>
    <row r="3015" spans="2:9" ht="15" customHeight="1" x14ac:dyDescent="0.25">
      <c r="B3015" s="85"/>
      <c r="C3015" s="85"/>
      <c r="D3015" s="85"/>
      <c r="E3015" s="85"/>
      <c r="G3015" s="85"/>
      <c r="H3015" s="85"/>
      <c r="I3015" s="85"/>
    </row>
    <row r="3016" spans="2:9" ht="15" customHeight="1" x14ac:dyDescent="0.25">
      <c r="B3016" s="85"/>
      <c r="C3016" s="85"/>
      <c r="D3016" s="85"/>
      <c r="E3016" s="85"/>
      <c r="G3016" s="85"/>
      <c r="H3016" s="85"/>
      <c r="I3016" s="85"/>
    </row>
    <row r="3017" spans="2:9" ht="15" customHeight="1" x14ac:dyDescent="0.25">
      <c r="B3017" s="85"/>
      <c r="C3017" s="85"/>
      <c r="D3017" s="85"/>
      <c r="E3017" s="85"/>
      <c r="G3017" s="85"/>
      <c r="H3017" s="85"/>
      <c r="I3017" s="85"/>
    </row>
    <row r="3018" spans="2:9" ht="15" customHeight="1" x14ac:dyDescent="0.25">
      <c r="B3018" s="85"/>
      <c r="C3018" s="85"/>
      <c r="D3018" s="85"/>
      <c r="E3018" s="85"/>
      <c r="G3018" s="85"/>
      <c r="H3018" s="85"/>
      <c r="I3018" s="85"/>
    </row>
    <row r="3019" spans="2:9" ht="15" customHeight="1" x14ac:dyDescent="0.25">
      <c r="B3019" s="85"/>
      <c r="C3019" s="85"/>
      <c r="D3019" s="85"/>
      <c r="E3019" s="85"/>
      <c r="G3019" s="85"/>
      <c r="H3019" s="85"/>
      <c r="I3019" s="85"/>
    </row>
    <row r="3020" spans="2:9" ht="15" customHeight="1" x14ac:dyDescent="0.25">
      <c r="B3020" s="85"/>
      <c r="C3020" s="85"/>
      <c r="D3020" s="85"/>
      <c r="E3020" s="85"/>
      <c r="G3020" s="85"/>
      <c r="H3020" s="85"/>
      <c r="I3020" s="85"/>
    </row>
    <row r="3021" spans="2:9" ht="15" customHeight="1" x14ac:dyDescent="0.25">
      <c r="B3021" s="85"/>
      <c r="C3021" s="85"/>
      <c r="D3021" s="85"/>
      <c r="E3021" s="85"/>
      <c r="G3021" s="85"/>
      <c r="H3021" s="85"/>
      <c r="I3021" s="85"/>
    </row>
    <row r="3022" spans="2:9" ht="15" customHeight="1" x14ac:dyDescent="0.25">
      <c r="B3022" s="85"/>
      <c r="C3022" s="85"/>
      <c r="D3022" s="85"/>
      <c r="E3022" s="85"/>
      <c r="G3022" s="85"/>
      <c r="H3022" s="85"/>
      <c r="I3022" s="85"/>
    </row>
    <row r="3023" spans="2:9" ht="15" customHeight="1" x14ac:dyDescent="0.25">
      <c r="B3023" s="85"/>
      <c r="C3023" s="85"/>
      <c r="D3023" s="85"/>
      <c r="E3023" s="85"/>
      <c r="G3023" s="85"/>
      <c r="H3023" s="85"/>
      <c r="I3023" s="85"/>
    </row>
    <row r="3024" spans="2:9" ht="15" customHeight="1" x14ac:dyDescent="0.25">
      <c r="B3024" s="85"/>
      <c r="C3024" s="85"/>
      <c r="D3024" s="85"/>
      <c r="E3024" s="85"/>
      <c r="G3024" s="85"/>
      <c r="H3024" s="85"/>
      <c r="I3024" s="85"/>
    </row>
    <row r="3025" spans="2:12" ht="15" customHeight="1" x14ac:dyDescent="0.25">
      <c r="B3025" s="85"/>
      <c r="C3025" s="85"/>
      <c r="D3025" s="85"/>
      <c r="E3025" s="85"/>
      <c r="G3025" s="85"/>
      <c r="H3025" s="85"/>
      <c r="I3025" s="85"/>
    </row>
    <row r="3026" spans="2:12" ht="15" customHeight="1" x14ac:dyDescent="0.25">
      <c r="B3026" s="85"/>
      <c r="C3026" s="85"/>
      <c r="D3026" s="85"/>
      <c r="E3026" s="85"/>
      <c r="G3026" s="85"/>
      <c r="H3026" s="85"/>
      <c r="I3026" s="85"/>
    </row>
    <row r="3027" spans="2:12" ht="15" customHeight="1" x14ac:dyDescent="0.25">
      <c r="B3027" s="85"/>
      <c r="C3027" s="85"/>
      <c r="D3027" s="85"/>
      <c r="E3027" s="85"/>
      <c r="G3027" s="85"/>
      <c r="H3027" s="85"/>
      <c r="I3027" s="85"/>
    </row>
    <row r="3028" spans="2:12" ht="15" customHeight="1" x14ac:dyDescent="0.25">
      <c r="B3028" s="85"/>
      <c r="C3028" s="85"/>
      <c r="D3028" s="85"/>
      <c r="E3028" s="85"/>
      <c r="G3028" s="85"/>
      <c r="H3028" s="85"/>
      <c r="I3028" s="85"/>
    </row>
    <row r="3029" spans="2:12" ht="15" customHeight="1" x14ac:dyDescent="0.25">
      <c r="B3029" s="85"/>
      <c r="C3029" s="85"/>
      <c r="D3029" s="85"/>
      <c r="E3029" s="85"/>
      <c r="G3029" s="85"/>
      <c r="H3029" s="85"/>
      <c r="I3029" s="85"/>
    </row>
    <row r="3030" spans="2:12" ht="15" customHeight="1" x14ac:dyDescent="0.25">
      <c r="B3030" s="85"/>
      <c r="C3030" s="85"/>
      <c r="D3030" s="85"/>
      <c r="E3030" s="85"/>
      <c r="G3030" s="85"/>
      <c r="H3030" s="85"/>
      <c r="I3030" s="85"/>
    </row>
    <row r="3031" spans="2:12" ht="15" customHeight="1" x14ac:dyDescent="0.25">
      <c r="B3031" s="85"/>
      <c r="C3031" s="85"/>
      <c r="D3031" s="85"/>
      <c r="E3031" s="85"/>
      <c r="G3031" s="85"/>
      <c r="H3031" s="85"/>
      <c r="I3031" s="85"/>
    </row>
    <row r="3032" spans="2:12" ht="15" customHeight="1" x14ac:dyDescent="0.25">
      <c r="B3032" s="85"/>
      <c r="C3032" s="85"/>
      <c r="D3032" s="85"/>
      <c r="E3032" s="85"/>
      <c r="G3032" s="85"/>
      <c r="H3032" s="85"/>
      <c r="I3032" s="85"/>
    </row>
    <row r="3033" spans="2:12" ht="15" customHeight="1" x14ac:dyDescent="0.25">
      <c r="B3033" s="85"/>
      <c r="C3033" s="85"/>
      <c r="D3033" s="85"/>
      <c r="E3033" s="85"/>
      <c r="G3033" s="85"/>
      <c r="H3033" s="85"/>
      <c r="I3033" s="85"/>
    </row>
    <row r="3034" spans="2:12" ht="15" customHeight="1" x14ac:dyDescent="0.25">
      <c r="B3034" s="85"/>
      <c r="C3034" s="85"/>
      <c r="D3034" s="85"/>
      <c r="E3034" s="85"/>
      <c r="G3034" s="85"/>
      <c r="H3034" s="85"/>
      <c r="I3034" s="85"/>
    </row>
    <row r="3035" spans="2:12" ht="15" customHeight="1" x14ac:dyDescent="0.25">
      <c r="B3035" s="85"/>
      <c r="C3035" s="85"/>
      <c r="D3035" s="85"/>
      <c r="E3035" s="85"/>
      <c r="G3035" s="85"/>
      <c r="H3035" s="85"/>
      <c r="I3035" s="85"/>
    </row>
    <row r="3036" spans="2:12" ht="15" customHeight="1" x14ac:dyDescent="0.25">
      <c r="B3036" s="85"/>
      <c r="C3036" s="85"/>
      <c r="D3036" s="85"/>
      <c r="E3036" s="85"/>
      <c r="G3036" s="85"/>
      <c r="H3036" s="85"/>
      <c r="I3036" s="85"/>
    </row>
    <row r="3037" spans="2:12" ht="15" customHeight="1" x14ac:dyDescent="0.25">
      <c r="B3037" s="85"/>
      <c r="C3037" s="85"/>
      <c r="D3037" s="85"/>
      <c r="E3037" s="85"/>
      <c r="G3037" s="85"/>
      <c r="H3037" s="85"/>
      <c r="I3037" s="85"/>
      <c r="L3037" s="82"/>
    </row>
    <row r="3038" spans="2:12" ht="15" customHeight="1" x14ac:dyDescent="0.25">
      <c r="B3038" s="85"/>
      <c r="C3038" s="85"/>
      <c r="D3038" s="85"/>
      <c r="E3038" s="85"/>
      <c r="G3038" s="85"/>
      <c r="H3038" s="85"/>
      <c r="I3038" s="85"/>
    </row>
    <row r="3039" spans="2:12" ht="15" customHeight="1" x14ac:dyDescent="0.25">
      <c r="B3039" s="85"/>
      <c r="C3039" s="85"/>
      <c r="D3039" s="85"/>
      <c r="E3039" s="85"/>
      <c r="G3039" s="85"/>
      <c r="H3039" s="85"/>
      <c r="I3039" s="85"/>
    </row>
    <row r="3040" spans="2:12" ht="15" customHeight="1" x14ac:dyDescent="0.25">
      <c r="B3040" s="85"/>
      <c r="C3040" s="85"/>
      <c r="D3040" s="85"/>
      <c r="E3040" s="85"/>
      <c r="G3040" s="85"/>
      <c r="H3040" s="85"/>
      <c r="I3040" s="85"/>
    </row>
    <row r="3041" spans="2:9" ht="15" customHeight="1" x14ac:dyDescent="0.25">
      <c r="B3041" s="85"/>
      <c r="C3041" s="85"/>
      <c r="D3041" s="85"/>
      <c r="E3041" s="85"/>
      <c r="G3041" s="85"/>
      <c r="H3041" s="85"/>
      <c r="I3041" s="85"/>
    </row>
    <row r="3042" spans="2:9" ht="15" customHeight="1" x14ac:dyDescent="0.25">
      <c r="B3042" s="85"/>
      <c r="C3042" s="85"/>
      <c r="D3042" s="85"/>
      <c r="E3042" s="85"/>
      <c r="G3042" s="85"/>
      <c r="H3042" s="85"/>
      <c r="I3042" s="85"/>
    </row>
    <row r="3043" spans="2:9" ht="15" customHeight="1" x14ac:dyDescent="0.25">
      <c r="B3043" s="85"/>
      <c r="C3043" s="85"/>
      <c r="D3043" s="85"/>
      <c r="E3043" s="85"/>
      <c r="G3043" s="85"/>
      <c r="H3043" s="85"/>
      <c r="I3043" s="85"/>
    </row>
    <row r="3044" spans="2:9" ht="15" customHeight="1" x14ac:dyDescent="0.25">
      <c r="B3044" s="85"/>
      <c r="C3044" s="85"/>
      <c r="D3044" s="85"/>
      <c r="E3044" s="85"/>
      <c r="G3044" s="85"/>
      <c r="H3044" s="85"/>
      <c r="I3044" s="85"/>
    </row>
    <row r="3045" spans="2:9" ht="15" customHeight="1" x14ac:dyDescent="0.25">
      <c r="B3045" s="85"/>
      <c r="C3045" s="85"/>
      <c r="D3045" s="85"/>
      <c r="E3045" s="85"/>
      <c r="G3045" s="85"/>
      <c r="H3045" s="85"/>
      <c r="I3045" s="85"/>
    </row>
    <row r="3046" spans="2:9" ht="15" customHeight="1" x14ac:dyDescent="0.25">
      <c r="B3046" s="85"/>
      <c r="C3046" s="85"/>
      <c r="D3046" s="85"/>
      <c r="E3046" s="85"/>
      <c r="G3046" s="85"/>
      <c r="H3046" s="85"/>
      <c r="I3046" s="85"/>
    </row>
    <row r="3047" spans="2:9" ht="15" customHeight="1" x14ac:dyDescent="0.25">
      <c r="B3047" s="85"/>
      <c r="C3047" s="85"/>
      <c r="D3047" s="85"/>
      <c r="E3047" s="85"/>
      <c r="G3047" s="85"/>
      <c r="H3047" s="85"/>
      <c r="I3047" s="85"/>
    </row>
    <row r="3048" spans="2:9" ht="15" customHeight="1" x14ac:dyDescent="0.25">
      <c r="B3048" s="85"/>
      <c r="C3048" s="85"/>
      <c r="D3048" s="85"/>
      <c r="E3048" s="85"/>
      <c r="G3048" s="85"/>
      <c r="H3048" s="85"/>
      <c r="I3048" s="85"/>
    </row>
    <row r="3049" spans="2:9" ht="15" customHeight="1" x14ac:dyDescent="0.25">
      <c r="B3049" s="85"/>
      <c r="C3049" s="85"/>
      <c r="D3049" s="85"/>
      <c r="E3049" s="85"/>
      <c r="G3049" s="85"/>
      <c r="H3049" s="85"/>
      <c r="I3049" s="85"/>
    </row>
    <row r="3050" spans="2:9" ht="15" customHeight="1" x14ac:dyDescent="0.25">
      <c r="B3050" s="85"/>
      <c r="C3050" s="85"/>
      <c r="D3050" s="85"/>
      <c r="E3050" s="85"/>
      <c r="G3050" s="85"/>
      <c r="H3050" s="85"/>
      <c r="I3050" s="85"/>
    </row>
    <row r="3051" spans="2:9" ht="15" customHeight="1" x14ac:dyDescent="0.25">
      <c r="B3051" s="85"/>
      <c r="C3051" s="85"/>
      <c r="D3051" s="85"/>
      <c r="E3051" s="85"/>
      <c r="G3051" s="85"/>
      <c r="H3051" s="85"/>
      <c r="I3051" s="85"/>
    </row>
    <row r="3052" spans="2:9" ht="15" customHeight="1" x14ac:dyDescent="0.25">
      <c r="B3052" s="85"/>
      <c r="C3052" s="85"/>
      <c r="D3052" s="85"/>
      <c r="E3052" s="85"/>
      <c r="G3052" s="85"/>
      <c r="H3052" s="85"/>
      <c r="I3052" s="85"/>
    </row>
    <row r="3053" spans="2:9" ht="15" customHeight="1" x14ac:dyDescent="0.25">
      <c r="B3053" s="85"/>
      <c r="C3053" s="85"/>
      <c r="D3053" s="85"/>
      <c r="E3053" s="85"/>
      <c r="G3053" s="85"/>
      <c r="H3053" s="85"/>
      <c r="I3053" s="85"/>
    </row>
    <row r="3054" spans="2:9" ht="15" customHeight="1" x14ac:dyDescent="0.25">
      <c r="B3054" s="85"/>
      <c r="C3054" s="85"/>
      <c r="D3054" s="85"/>
      <c r="E3054" s="85"/>
      <c r="G3054" s="85"/>
      <c r="H3054" s="85"/>
      <c r="I3054" s="85"/>
    </row>
    <row r="3055" spans="2:9" ht="15" customHeight="1" x14ac:dyDescent="0.25">
      <c r="B3055" s="85"/>
      <c r="C3055" s="85"/>
      <c r="D3055" s="85"/>
      <c r="E3055" s="85"/>
      <c r="G3055" s="85"/>
      <c r="H3055" s="85"/>
      <c r="I3055" s="85"/>
    </row>
    <row r="3056" spans="2:9" ht="15" customHeight="1" x14ac:dyDescent="0.25">
      <c r="B3056" s="85"/>
      <c r="C3056" s="85"/>
      <c r="D3056" s="85"/>
      <c r="E3056" s="85"/>
      <c r="G3056" s="85"/>
      <c r="H3056" s="85"/>
      <c r="I3056" s="85"/>
    </row>
    <row r="3057" spans="2:9" ht="15" customHeight="1" x14ac:dyDescent="0.25">
      <c r="B3057" s="85"/>
      <c r="C3057" s="85"/>
      <c r="D3057" s="85"/>
      <c r="E3057" s="85"/>
      <c r="G3057" s="85"/>
      <c r="H3057" s="85"/>
      <c r="I3057" s="85"/>
    </row>
    <row r="3058" spans="2:9" ht="15" customHeight="1" x14ac:dyDescent="0.25">
      <c r="B3058" s="85"/>
      <c r="C3058" s="85"/>
      <c r="D3058" s="85"/>
      <c r="E3058" s="85"/>
      <c r="G3058" s="85"/>
      <c r="H3058" s="85"/>
      <c r="I3058" s="85"/>
    </row>
    <row r="3059" spans="2:9" ht="15" customHeight="1" x14ac:dyDescent="0.25">
      <c r="B3059" s="85"/>
      <c r="C3059" s="85"/>
      <c r="D3059" s="85"/>
      <c r="E3059" s="85"/>
      <c r="G3059" s="85"/>
      <c r="H3059" s="85"/>
      <c r="I3059" s="85"/>
    </row>
    <row r="3060" spans="2:9" ht="15" customHeight="1" x14ac:dyDescent="0.25">
      <c r="B3060" s="85"/>
      <c r="C3060" s="85"/>
      <c r="D3060" s="85"/>
      <c r="E3060" s="85"/>
      <c r="G3060" s="85"/>
      <c r="H3060" s="85"/>
      <c r="I3060" s="85"/>
    </row>
    <row r="3061" spans="2:9" ht="15" customHeight="1" x14ac:dyDescent="0.25">
      <c r="B3061" s="85"/>
      <c r="C3061" s="85"/>
      <c r="D3061" s="85"/>
      <c r="E3061" s="85"/>
      <c r="G3061" s="85"/>
      <c r="H3061" s="85"/>
      <c r="I3061" s="85"/>
    </row>
    <row r="3062" spans="2:9" ht="15" customHeight="1" x14ac:dyDescent="0.25">
      <c r="B3062" s="85"/>
      <c r="C3062" s="85"/>
      <c r="D3062" s="85"/>
      <c r="E3062" s="85"/>
      <c r="G3062" s="85"/>
      <c r="H3062" s="85"/>
      <c r="I3062" s="85"/>
    </row>
    <row r="3063" spans="2:9" ht="15" customHeight="1" x14ac:dyDescent="0.25">
      <c r="B3063" s="85"/>
      <c r="C3063" s="85"/>
      <c r="D3063" s="85"/>
      <c r="E3063" s="85"/>
      <c r="G3063" s="85"/>
      <c r="H3063" s="85"/>
      <c r="I3063" s="85"/>
    </row>
    <row r="3064" spans="2:9" ht="15" customHeight="1" x14ac:dyDescent="0.25">
      <c r="B3064" s="85"/>
      <c r="C3064" s="85"/>
      <c r="D3064" s="85"/>
      <c r="E3064" s="85"/>
      <c r="G3064" s="85"/>
      <c r="H3064" s="85"/>
      <c r="I3064" s="85"/>
    </row>
    <row r="3065" spans="2:9" ht="15" customHeight="1" x14ac:dyDescent="0.25">
      <c r="B3065" s="85"/>
      <c r="C3065" s="85"/>
      <c r="D3065" s="85"/>
      <c r="E3065" s="85"/>
      <c r="G3065" s="85"/>
      <c r="H3065" s="85"/>
      <c r="I3065" s="85"/>
    </row>
    <row r="3066" spans="2:9" ht="15" customHeight="1" x14ac:dyDescent="0.25">
      <c r="B3066" s="85"/>
      <c r="C3066" s="85"/>
      <c r="D3066" s="85"/>
      <c r="E3066" s="85"/>
      <c r="G3066" s="85"/>
      <c r="H3066" s="85"/>
      <c r="I3066" s="85"/>
    </row>
    <row r="3067" spans="2:9" ht="15" customHeight="1" x14ac:dyDescent="0.25">
      <c r="B3067" s="85"/>
      <c r="C3067" s="85"/>
      <c r="D3067" s="85"/>
      <c r="E3067" s="85"/>
      <c r="G3067" s="85"/>
      <c r="H3067" s="85"/>
      <c r="I3067" s="85"/>
    </row>
    <row r="3068" spans="2:9" ht="15" customHeight="1" x14ac:dyDescent="0.25">
      <c r="B3068" s="85"/>
      <c r="C3068" s="85"/>
      <c r="D3068" s="85"/>
      <c r="E3068" s="85"/>
      <c r="G3068" s="85"/>
      <c r="H3068" s="85"/>
      <c r="I3068" s="85"/>
    </row>
    <row r="3069" spans="2:9" ht="15" customHeight="1" x14ac:dyDescent="0.25">
      <c r="B3069" s="85"/>
      <c r="C3069" s="85"/>
      <c r="D3069" s="85"/>
      <c r="E3069" s="85"/>
      <c r="G3069" s="85"/>
      <c r="H3069" s="85"/>
      <c r="I3069" s="85"/>
    </row>
    <row r="3070" spans="2:9" ht="15" customHeight="1" x14ac:dyDescent="0.25">
      <c r="B3070" s="85"/>
      <c r="C3070" s="85"/>
      <c r="D3070" s="85"/>
      <c r="E3070" s="85"/>
      <c r="G3070" s="85"/>
      <c r="H3070" s="85"/>
      <c r="I3070" s="85"/>
    </row>
    <row r="3071" spans="2:9" ht="15" customHeight="1" x14ac:dyDescent="0.25">
      <c r="B3071" s="85"/>
      <c r="C3071" s="85"/>
      <c r="D3071" s="85"/>
      <c r="E3071" s="85"/>
      <c r="G3071" s="85"/>
      <c r="H3071" s="85"/>
      <c r="I3071" s="85"/>
    </row>
    <row r="3072" spans="2:9" ht="15" customHeight="1" x14ac:dyDescent="0.25">
      <c r="B3072" s="85"/>
      <c r="C3072" s="85"/>
      <c r="D3072" s="85"/>
      <c r="E3072" s="85"/>
      <c r="G3072" s="85"/>
      <c r="H3072" s="85"/>
      <c r="I3072" s="85"/>
    </row>
    <row r="3073" spans="2:9" ht="15" customHeight="1" x14ac:dyDescent="0.25">
      <c r="B3073" s="85"/>
      <c r="C3073" s="85"/>
      <c r="D3073" s="85"/>
      <c r="E3073" s="85"/>
      <c r="G3073" s="85"/>
      <c r="H3073" s="85"/>
      <c r="I3073" s="85"/>
    </row>
    <row r="3074" spans="2:9" ht="15" customHeight="1" x14ac:dyDescent="0.25">
      <c r="B3074" s="85"/>
      <c r="C3074" s="85"/>
      <c r="D3074" s="85"/>
      <c r="E3074" s="85"/>
      <c r="G3074" s="85"/>
      <c r="H3074" s="85"/>
      <c r="I3074" s="85"/>
    </row>
    <row r="3075" spans="2:9" ht="15" customHeight="1" x14ac:dyDescent="0.25">
      <c r="B3075" s="85"/>
      <c r="C3075" s="85"/>
      <c r="D3075" s="85"/>
      <c r="E3075" s="85"/>
      <c r="G3075" s="85"/>
      <c r="H3075" s="85"/>
      <c r="I3075" s="85"/>
    </row>
    <row r="3076" spans="2:9" ht="15" customHeight="1" x14ac:dyDescent="0.25">
      <c r="B3076" s="85"/>
      <c r="C3076" s="85"/>
      <c r="D3076" s="85"/>
      <c r="E3076" s="85"/>
      <c r="G3076" s="85"/>
      <c r="H3076" s="85"/>
      <c r="I3076" s="85"/>
    </row>
    <row r="3077" spans="2:9" ht="15" customHeight="1" x14ac:dyDescent="0.25">
      <c r="B3077" s="85"/>
      <c r="C3077" s="85"/>
      <c r="D3077" s="85"/>
      <c r="E3077" s="85"/>
      <c r="G3077" s="85"/>
      <c r="H3077" s="85"/>
      <c r="I3077" s="85"/>
    </row>
    <row r="3078" spans="2:9" ht="15" customHeight="1" x14ac:dyDescent="0.25">
      <c r="B3078" s="85"/>
      <c r="C3078" s="85"/>
      <c r="D3078" s="85"/>
      <c r="E3078" s="85"/>
      <c r="G3078" s="85"/>
      <c r="H3078" s="85"/>
      <c r="I3078" s="85"/>
    </row>
    <row r="3079" spans="2:9" ht="15" customHeight="1" x14ac:dyDescent="0.25">
      <c r="B3079" s="85"/>
      <c r="C3079" s="85"/>
      <c r="D3079" s="85"/>
      <c r="E3079" s="90"/>
      <c r="G3079" s="85"/>
      <c r="H3079" s="85"/>
      <c r="I3079" s="85"/>
    </row>
    <row r="3080" spans="2:9" ht="15" customHeight="1" x14ac:dyDescent="0.25">
      <c r="B3080" s="85"/>
      <c r="C3080" s="85"/>
      <c r="D3080" s="85"/>
      <c r="E3080" s="85"/>
      <c r="G3080" s="85"/>
      <c r="H3080" s="85"/>
      <c r="I3080" s="85"/>
    </row>
    <row r="3081" spans="2:9" ht="15" customHeight="1" x14ac:dyDescent="0.25">
      <c r="B3081" s="85"/>
      <c r="C3081" s="85"/>
      <c r="D3081" s="85"/>
      <c r="E3081" s="85"/>
      <c r="G3081" s="85"/>
      <c r="H3081" s="85"/>
      <c r="I3081" s="85"/>
    </row>
    <row r="3082" spans="2:9" ht="15" customHeight="1" x14ac:dyDescent="0.25">
      <c r="B3082" s="85"/>
      <c r="C3082" s="85"/>
      <c r="D3082" s="85"/>
      <c r="E3082" s="85"/>
      <c r="G3082" s="85"/>
      <c r="H3082" s="85"/>
      <c r="I3082" s="85"/>
    </row>
    <row r="3083" spans="2:9" ht="15" customHeight="1" x14ac:dyDescent="0.25">
      <c r="B3083" s="85"/>
      <c r="C3083" s="85"/>
      <c r="D3083" s="85"/>
      <c r="E3083" s="85"/>
      <c r="G3083" s="85"/>
      <c r="H3083" s="85"/>
      <c r="I3083" s="85"/>
    </row>
    <row r="3084" spans="2:9" ht="15" customHeight="1" x14ac:dyDescent="0.25">
      <c r="B3084" s="85"/>
      <c r="C3084" s="85"/>
      <c r="D3084" s="85"/>
      <c r="E3084" s="85"/>
      <c r="G3084" s="85"/>
      <c r="H3084" s="85"/>
      <c r="I3084" s="85"/>
    </row>
    <row r="3085" spans="2:9" ht="15" customHeight="1" x14ac:dyDescent="0.25">
      <c r="B3085" s="85"/>
      <c r="C3085" s="85"/>
      <c r="D3085" s="85"/>
      <c r="E3085" s="85"/>
      <c r="G3085" s="85"/>
      <c r="H3085" s="85"/>
      <c r="I3085" s="85"/>
    </row>
    <row r="3086" spans="2:9" ht="15" customHeight="1" x14ac:dyDescent="0.25">
      <c r="B3086" s="85"/>
      <c r="C3086" s="85"/>
      <c r="D3086" s="85"/>
      <c r="E3086" s="85"/>
      <c r="G3086" s="85"/>
      <c r="H3086" s="85"/>
      <c r="I3086" s="85"/>
    </row>
    <row r="3087" spans="2:9" ht="15" customHeight="1" x14ac:dyDescent="0.25">
      <c r="B3087" s="85"/>
      <c r="C3087" s="85"/>
      <c r="D3087" s="85"/>
      <c r="E3087" s="85"/>
      <c r="G3087" s="85"/>
      <c r="H3087" s="85"/>
      <c r="I3087" s="85"/>
    </row>
    <row r="3088" spans="2:9" ht="15" customHeight="1" x14ac:dyDescent="0.25">
      <c r="B3088" s="85"/>
      <c r="C3088" s="85"/>
      <c r="D3088" s="85"/>
      <c r="E3088" s="85"/>
      <c r="G3088" s="85"/>
      <c r="H3088" s="85"/>
      <c r="I3088" s="85"/>
    </row>
    <row r="3089" spans="2:9" ht="15" customHeight="1" x14ac:dyDescent="0.25">
      <c r="B3089" s="85"/>
      <c r="C3089" s="85"/>
      <c r="D3089" s="85"/>
      <c r="E3089" s="85"/>
      <c r="G3089" s="85"/>
      <c r="H3089" s="85"/>
      <c r="I3089" s="85"/>
    </row>
    <row r="3090" spans="2:9" ht="15" customHeight="1" x14ac:dyDescent="0.25">
      <c r="B3090" s="85"/>
      <c r="C3090" s="85"/>
      <c r="D3090" s="85"/>
      <c r="E3090" s="85"/>
      <c r="G3090" s="85"/>
      <c r="H3090" s="85"/>
      <c r="I3090" s="85"/>
    </row>
    <row r="3091" spans="2:9" x14ac:dyDescent="0.25">
      <c r="B3091" s="85"/>
      <c r="C3091" s="85"/>
      <c r="D3091" s="85"/>
      <c r="E3091" s="85"/>
      <c r="G3091" s="85"/>
      <c r="H3091" s="85"/>
      <c r="I3091" s="85"/>
    </row>
    <row r="3092" spans="2:9" x14ac:dyDescent="0.25">
      <c r="B3092" s="85"/>
      <c r="C3092" s="85"/>
      <c r="D3092" s="85"/>
      <c r="E3092" s="85"/>
      <c r="G3092" s="85"/>
      <c r="H3092" s="85"/>
      <c r="I3092" s="85"/>
    </row>
    <row r="3093" spans="2:9" x14ac:dyDescent="0.25">
      <c r="B3093" s="85"/>
      <c r="C3093" s="85"/>
      <c r="D3093" s="85"/>
      <c r="E3093" s="85"/>
      <c r="G3093" s="85"/>
      <c r="H3093" s="85"/>
      <c r="I3093" s="85"/>
    </row>
    <row r="3094" spans="2:9" x14ac:dyDescent="0.25">
      <c r="B3094" s="85"/>
      <c r="C3094" s="85"/>
      <c r="D3094" s="85"/>
      <c r="E3094" s="85"/>
      <c r="G3094" s="85"/>
      <c r="H3094" s="85"/>
      <c r="I3094" s="85"/>
    </row>
    <row r="3095" spans="2:9" x14ac:dyDescent="0.25">
      <c r="B3095" s="85"/>
      <c r="C3095" s="85"/>
      <c r="D3095" s="85"/>
      <c r="E3095" s="85"/>
      <c r="G3095" s="85"/>
      <c r="H3095" s="85"/>
      <c r="I3095" s="85"/>
    </row>
    <row r="3096" spans="2:9" x14ac:dyDescent="0.25">
      <c r="B3096" s="85"/>
      <c r="C3096" s="85"/>
      <c r="D3096" s="85"/>
      <c r="E3096" s="85"/>
      <c r="G3096" s="85"/>
      <c r="H3096" s="85"/>
      <c r="I3096" s="85"/>
    </row>
    <row r="3097" spans="2:9" x14ac:dyDescent="0.25">
      <c r="B3097" s="85"/>
      <c r="C3097" s="85"/>
      <c r="D3097" s="85"/>
      <c r="E3097" s="85"/>
      <c r="G3097" s="85"/>
      <c r="H3097" s="85"/>
      <c r="I3097" s="85"/>
    </row>
    <row r="3098" spans="2:9" x14ac:dyDescent="0.25">
      <c r="B3098" s="85"/>
      <c r="C3098" s="85"/>
      <c r="D3098" s="85"/>
      <c r="E3098" s="85"/>
      <c r="G3098" s="85"/>
      <c r="H3098" s="85"/>
      <c r="I3098" s="85"/>
    </row>
    <row r="3099" spans="2:9" x14ac:dyDescent="0.25">
      <c r="B3099" s="85"/>
      <c r="C3099" s="85"/>
      <c r="D3099" s="85"/>
      <c r="E3099" s="85"/>
      <c r="G3099" s="85"/>
      <c r="H3099" s="85"/>
      <c r="I3099" s="85"/>
    </row>
    <row r="3100" spans="2:9" x14ac:dyDescent="0.25">
      <c r="B3100" s="85"/>
      <c r="C3100" s="85"/>
      <c r="D3100" s="85"/>
      <c r="E3100" s="85"/>
      <c r="G3100" s="85"/>
      <c r="H3100" s="85"/>
      <c r="I3100" s="85"/>
    </row>
    <row r="3101" spans="2:9" x14ac:dyDescent="0.25">
      <c r="B3101" s="85"/>
      <c r="C3101" s="85"/>
      <c r="D3101" s="85"/>
      <c r="E3101" s="85"/>
      <c r="G3101" s="85"/>
      <c r="H3101" s="85"/>
      <c r="I3101" s="85"/>
    </row>
    <row r="3102" spans="2:9" x14ac:dyDescent="0.25">
      <c r="B3102" s="85"/>
      <c r="C3102" s="85"/>
      <c r="D3102" s="85"/>
      <c r="E3102" s="85"/>
      <c r="G3102" s="85"/>
      <c r="H3102" s="85"/>
      <c r="I3102" s="85"/>
    </row>
    <row r="3103" spans="2:9" x14ac:dyDescent="0.25">
      <c r="B3103" s="85"/>
      <c r="C3103" s="85"/>
      <c r="D3103" s="85"/>
      <c r="E3103" s="85"/>
      <c r="G3103" s="85"/>
      <c r="H3103" s="85"/>
      <c r="I3103" s="85"/>
    </row>
    <row r="3104" spans="2:9" x14ac:dyDescent="0.25">
      <c r="B3104" s="85"/>
      <c r="C3104" s="85"/>
      <c r="D3104" s="85"/>
      <c r="E3104" s="85"/>
      <c r="G3104" s="85"/>
      <c r="H3104" s="85"/>
      <c r="I3104" s="85"/>
    </row>
    <row r="3105" spans="2:9" x14ac:dyDescent="0.25">
      <c r="B3105" s="85"/>
      <c r="C3105" s="85"/>
      <c r="D3105" s="85"/>
      <c r="E3105" s="85"/>
      <c r="G3105" s="85"/>
      <c r="H3105" s="85"/>
      <c r="I3105" s="85"/>
    </row>
    <row r="3106" spans="2:9" x14ac:dyDescent="0.25">
      <c r="B3106" s="85"/>
      <c r="C3106" s="85"/>
      <c r="D3106" s="85"/>
      <c r="E3106" s="85"/>
      <c r="G3106" s="85"/>
      <c r="H3106" s="85"/>
      <c r="I3106" s="85"/>
    </row>
    <row r="3107" spans="2:9" x14ac:dyDescent="0.25">
      <c r="B3107" s="85"/>
      <c r="C3107" s="85"/>
      <c r="D3107" s="85"/>
      <c r="E3107" s="85"/>
      <c r="G3107" s="85"/>
      <c r="H3107" s="85"/>
      <c r="I3107" s="85"/>
    </row>
    <row r="3108" spans="2:9" x14ac:dyDescent="0.25">
      <c r="B3108" s="85"/>
      <c r="C3108" s="85"/>
      <c r="D3108" s="85"/>
      <c r="E3108" s="85"/>
      <c r="G3108" s="85"/>
      <c r="H3108" s="85"/>
      <c r="I3108" s="85"/>
    </row>
    <row r="3109" spans="2:9" x14ac:dyDescent="0.25">
      <c r="B3109" s="85"/>
      <c r="C3109" s="85"/>
      <c r="D3109" s="85"/>
      <c r="E3109" s="85"/>
      <c r="G3109" s="85"/>
      <c r="H3109" s="85"/>
      <c r="I3109" s="85"/>
    </row>
    <row r="3110" spans="2:9" x14ac:dyDescent="0.25">
      <c r="B3110" s="85"/>
      <c r="C3110" s="85"/>
      <c r="D3110" s="85"/>
      <c r="E3110" s="85"/>
      <c r="G3110" s="85"/>
      <c r="H3110" s="85"/>
      <c r="I3110" s="85"/>
    </row>
    <row r="3111" spans="2:9" x14ac:dyDescent="0.25">
      <c r="B3111" s="85"/>
      <c r="C3111" s="85"/>
      <c r="D3111" s="85"/>
      <c r="E3111" s="85"/>
      <c r="G3111" s="85"/>
      <c r="H3111" s="85"/>
      <c r="I3111" s="85"/>
    </row>
    <row r="3112" spans="2:9" x14ac:dyDescent="0.25">
      <c r="B3112" s="85"/>
      <c r="C3112" s="85"/>
      <c r="D3112" s="85"/>
      <c r="E3112" s="85"/>
      <c r="G3112" s="85"/>
      <c r="H3112" s="85"/>
      <c r="I3112" s="85"/>
    </row>
    <row r="3113" spans="2:9" x14ac:dyDescent="0.25">
      <c r="B3113" s="85"/>
      <c r="C3113" s="85"/>
      <c r="D3113" s="85"/>
      <c r="E3113" s="85"/>
      <c r="G3113" s="85"/>
      <c r="H3113" s="85"/>
      <c r="I3113" s="85"/>
    </row>
    <row r="3114" spans="2:9" x14ac:dyDescent="0.25">
      <c r="B3114" s="85"/>
      <c r="C3114" s="85"/>
      <c r="D3114" s="85"/>
      <c r="E3114" s="85"/>
      <c r="G3114" s="85"/>
      <c r="H3114" s="85"/>
      <c r="I3114" s="85"/>
    </row>
    <row r="3115" spans="2:9" x14ac:dyDescent="0.25">
      <c r="B3115" s="85"/>
      <c r="C3115" s="85"/>
      <c r="D3115" s="85"/>
      <c r="E3115" s="85"/>
      <c r="G3115" s="85"/>
      <c r="H3115" s="85"/>
      <c r="I3115" s="85"/>
    </row>
    <row r="3116" spans="2:9" x14ac:dyDescent="0.25">
      <c r="B3116" s="85"/>
      <c r="C3116" s="85"/>
      <c r="D3116" s="85"/>
      <c r="E3116" s="85"/>
      <c r="G3116" s="85"/>
      <c r="H3116" s="85"/>
      <c r="I3116" s="85"/>
    </row>
    <row r="3117" spans="2:9" x14ac:dyDescent="0.25">
      <c r="B3117" s="85"/>
      <c r="C3117" s="85"/>
      <c r="D3117" s="85"/>
      <c r="E3117" s="85"/>
      <c r="G3117" s="85"/>
      <c r="H3117" s="85"/>
      <c r="I3117" s="85"/>
    </row>
    <row r="3118" spans="2:9" x14ac:dyDescent="0.25">
      <c r="B3118" s="85"/>
      <c r="C3118" s="85"/>
      <c r="D3118" s="85"/>
      <c r="E3118" s="85"/>
      <c r="G3118" s="85"/>
      <c r="H3118" s="85"/>
      <c r="I3118" s="85"/>
    </row>
    <row r="3119" spans="2:9" x14ac:dyDescent="0.25">
      <c r="B3119" s="85"/>
      <c r="C3119" s="85"/>
      <c r="D3119" s="85"/>
      <c r="E3119" s="85"/>
      <c r="G3119" s="85"/>
      <c r="H3119" s="85"/>
      <c r="I3119" s="85"/>
    </row>
    <row r="3120" spans="2:9" x14ac:dyDescent="0.25">
      <c r="B3120" s="85"/>
      <c r="C3120" s="85"/>
      <c r="D3120" s="85"/>
      <c r="E3120" s="85"/>
      <c r="G3120" s="85"/>
      <c r="H3120" s="85"/>
      <c r="I3120" s="85"/>
    </row>
    <row r="3121" spans="2:9" x14ac:dyDescent="0.25">
      <c r="B3121" s="85"/>
      <c r="C3121" s="85"/>
      <c r="D3121" s="85"/>
      <c r="E3121" s="85"/>
      <c r="G3121" s="85"/>
      <c r="H3121" s="85"/>
      <c r="I3121" s="85"/>
    </row>
    <row r="3122" spans="2:9" x14ac:dyDescent="0.25">
      <c r="B3122" s="85"/>
      <c r="C3122" s="85"/>
      <c r="D3122" s="85"/>
      <c r="E3122" s="85"/>
      <c r="G3122" s="85"/>
      <c r="H3122" s="85"/>
      <c r="I3122" s="85"/>
    </row>
    <row r="3123" spans="2:9" x14ac:dyDescent="0.25">
      <c r="B3123" s="85"/>
      <c r="C3123" s="85"/>
      <c r="D3123" s="85"/>
      <c r="E3123" s="85"/>
      <c r="G3123" s="85"/>
      <c r="H3123" s="85"/>
      <c r="I3123" s="85"/>
    </row>
    <row r="3124" spans="2:9" x14ac:dyDescent="0.25">
      <c r="B3124" s="85"/>
      <c r="C3124" s="85"/>
      <c r="D3124" s="85"/>
      <c r="E3124" s="85"/>
      <c r="G3124" s="85"/>
      <c r="H3124" s="85"/>
      <c r="I3124" s="85"/>
    </row>
    <row r="3125" spans="2:9" x14ac:dyDescent="0.25">
      <c r="B3125" s="85"/>
      <c r="C3125" s="85"/>
      <c r="D3125" s="85"/>
      <c r="E3125" s="85"/>
      <c r="G3125" s="85"/>
      <c r="H3125" s="85"/>
      <c r="I3125" s="85"/>
    </row>
    <row r="3126" spans="2:9" x14ac:dyDescent="0.25">
      <c r="B3126" s="85"/>
      <c r="C3126" s="85"/>
      <c r="D3126" s="85"/>
      <c r="E3126" s="85"/>
      <c r="G3126" s="85"/>
      <c r="H3126" s="85"/>
      <c r="I3126" s="85"/>
    </row>
    <row r="3127" spans="2:9" x14ac:dyDescent="0.25">
      <c r="B3127" s="85"/>
      <c r="C3127" s="85"/>
      <c r="D3127" s="85"/>
      <c r="E3127" s="85"/>
      <c r="G3127" s="85"/>
      <c r="H3127" s="85"/>
      <c r="I3127" s="85"/>
    </row>
    <row r="3128" spans="2:9" x14ac:dyDescent="0.25">
      <c r="B3128" s="85"/>
      <c r="C3128" s="85"/>
      <c r="D3128" s="85"/>
      <c r="E3128" s="85"/>
      <c r="G3128" s="85"/>
      <c r="H3128" s="85"/>
      <c r="I3128" s="85"/>
    </row>
    <row r="3129" spans="2:9" x14ac:dyDescent="0.25">
      <c r="B3129" s="85"/>
      <c r="C3129" s="85"/>
      <c r="D3129" s="85"/>
      <c r="E3129" s="85"/>
      <c r="G3129" s="85"/>
      <c r="H3129" s="85"/>
      <c r="I3129" s="85"/>
    </row>
    <row r="3130" spans="2:9" x14ac:dyDescent="0.25">
      <c r="B3130" s="85"/>
      <c r="C3130" s="85"/>
      <c r="D3130" s="85"/>
      <c r="E3130" s="85"/>
      <c r="G3130" s="85"/>
      <c r="H3130" s="85"/>
      <c r="I3130" s="85"/>
    </row>
    <row r="3131" spans="2:9" x14ac:dyDescent="0.25">
      <c r="B3131" s="85"/>
      <c r="C3131" s="85"/>
      <c r="D3131" s="85"/>
      <c r="E3131" s="85"/>
      <c r="G3131" s="85"/>
      <c r="H3131" s="85"/>
      <c r="I3131" s="85"/>
    </row>
    <row r="3132" spans="2:9" x14ac:dyDescent="0.25">
      <c r="B3132" s="85"/>
      <c r="C3132" s="85"/>
      <c r="D3132" s="85"/>
      <c r="E3132" s="85"/>
      <c r="G3132" s="85"/>
      <c r="H3132" s="85"/>
      <c r="I3132" s="85"/>
    </row>
    <row r="3133" spans="2:9" x14ac:dyDescent="0.25">
      <c r="B3133" s="85"/>
      <c r="C3133" s="85"/>
      <c r="D3133" s="85"/>
      <c r="E3133" s="85"/>
      <c r="G3133" s="85"/>
      <c r="H3133" s="85"/>
      <c r="I3133" s="85"/>
    </row>
    <row r="3134" spans="2:9" x14ac:dyDescent="0.25">
      <c r="B3134" s="85"/>
      <c r="C3134" s="85"/>
      <c r="D3134" s="85"/>
      <c r="E3134" s="85"/>
      <c r="G3134" s="85"/>
      <c r="H3134" s="85"/>
      <c r="I3134" s="85"/>
    </row>
    <row r="3135" spans="2:9" x14ac:dyDescent="0.25">
      <c r="B3135" s="85"/>
      <c r="C3135" s="85"/>
      <c r="D3135" s="85"/>
      <c r="E3135" s="85"/>
      <c r="G3135" s="85"/>
      <c r="H3135" s="85"/>
      <c r="I3135" s="85"/>
    </row>
    <row r="3136" spans="2:9" x14ac:dyDescent="0.25">
      <c r="B3136" s="85"/>
      <c r="C3136" s="85"/>
      <c r="D3136" s="85"/>
      <c r="E3136" s="85"/>
      <c r="G3136" s="85"/>
      <c r="H3136" s="85"/>
      <c r="I3136" s="85"/>
    </row>
    <row r="3137" spans="2:9" x14ac:dyDescent="0.25">
      <c r="B3137" s="85"/>
      <c r="C3137" s="85"/>
      <c r="D3137" s="85"/>
      <c r="E3137" s="85"/>
      <c r="G3137" s="85"/>
      <c r="H3137" s="85"/>
      <c r="I3137" s="85"/>
    </row>
    <row r="3138" spans="2:9" x14ac:dyDescent="0.25">
      <c r="B3138" s="85"/>
      <c r="C3138" s="85"/>
      <c r="D3138" s="85"/>
      <c r="E3138" s="85"/>
      <c r="G3138" s="85"/>
      <c r="H3138" s="85"/>
      <c r="I3138" s="85"/>
    </row>
    <row r="3139" spans="2:9" x14ac:dyDescent="0.25">
      <c r="B3139" s="85"/>
      <c r="C3139" s="85"/>
      <c r="D3139" s="85"/>
      <c r="E3139" s="85"/>
      <c r="G3139" s="85"/>
      <c r="H3139" s="85"/>
      <c r="I3139" s="85"/>
    </row>
    <row r="3140" spans="2:9" x14ac:dyDescent="0.25">
      <c r="B3140" s="85"/>
      <c r="C3140" s="85"/>
      <c r="D3140" s="85"/>
      <c r="E3140" s="85"/>
      <c r="G3140" s="85"/>
      <c r="H3140" s="85"/>
      <c r="I3140" s="85"/>
    </row>
    <row r="3141" spans="2:9" x14ac:dyDescent="0.25">
      <c r="B3141" s="85"/>
      <c r="C3141" s="85"/>
      <c r="D3141" s="85"/>
      <c r="E3141" s="85"/>
      <c r="G3141" s="85"/>
      <c r="H3141" s="85"/>
      <c r="I3141" s="85"/>
    </row>
    <row r="3142" spans="2:9" x14ac:dyDescent="0.25">
      <c r="B3142" s="85"/>
      <c r="C3142" s="85"/>
      <c r="D3142" s="85"/>
      <c r="E3142" s="85"/>
      <c r="G3142" s="85"/>
      <c r="H3142" s="85"/>
      <c r="I3142" s="85"/>
    </row>
    <row r="3143" spans="2:9" x14ac:dyDescent="0.25">
      <c r="B3143" s="85"/>
      <c r="C3143" s="85"/>
      <c r="D3143" s="85"/>
      <c r="E3143" s="85"/>
      <c r="G3143" s="85"/>
      <c r="H3143" s="85"/>
      <c r="I3143" s="85"/>
    </row>
    <row r="3144" spans="2:9" x14ac:dyDescent="0.25">
      <c r="B3144" s="85"/>
      <c r="C3144" s="85"/>
      <c r="D3144" s="85"/>
      <c r="E3144" s="85"/>
      <c r="G3144" s="85"/>
      <c r="H3144" s="85"/>
      <c r="I3144" s="85"/>
    </row>
    <row r="3145" spans="2:9" x14ac:dyDescent="0.25">
      <c r="B3145" s="85"/>
      <c r="C3145" s="85"/>
      <c r="D3145" s="85"/>
      <c r="E3145" s="85"/>
      <c r="G3145" s="85"/>
      <c r="H3145" s="85"/>
      <c r="I3145" s="85"/>
    </row>
    <row r="3146" spans="2:9" x14ac:dyDescent="0.25">
      <c r="B3146" s="85"/>
      <c r="C3146" s="85"/>
      <c r="D3146" s="85"/>
      <c r="E3146" s="85"/>
      <c r="G3146" s="85"/>
      <c r="H3146" s="85"/>
      <c r="I3146" s="85"/>
    </row>
    <row r="3147" spans="2:9" x14ac:dyDescent="0.25">
      <c r="B3147" s="85"/>
      <c r="C3147" s="85"/>
      <c r="D3147" s="85"/>
      <c r="E3147" s="85"/>
      <c r="G3147" s="85"/>
      <c r="H3147" s="85"/>
      <c r="I3147" s="85"/>
    </row>
    <row r="3148" spans="2:9" x14ac:dyDescent="0.25">
      <c r="B3148" s="85"/>
      <c r="C3148" s="85"/>
      <c r="D3148" s="85"/>
      <c r="E3148" s="85"/>
      <c r="G3148" s="85"/>
      <c r="H3148" s="85"/>
      <c r="I3148" s="85"/>
    </row>
    <row r="3149" spans="2:9" x14ac:dyDescent="0.25">
      <c r="B3149" s="85"/>
      <c r="C3149" s="85"/>
      <c r="D3149" s="85"/>
      <c r="E3149" s="85"/>
      <c r="G3149" s="85"/>
      <c r="H3149" s="85"/>
      <c r="I3149" s="85"/>
    </row>
    <row r="3150" spans="2:9" x14ac:dyDescent="0.25">
      <c r="B3150" s="85"/>
      <c r="C3150" s="85"/>
      <c r="D3150" s="85"/>
      <c r="E3150" s="85"/>
      <c r="G3150" s="85"/>
      <c r="H3150" s="85"/>
      <c r="I3150" s="85"/>
    </row>
    <row r="3151" spans="2:9" x14ac:dyDescent="0.25">
      <c r="B3151" s="85"/>
      <c r="C3151" s="85"/>
      <c r="D3151" s="85"/>
      <c r="E3151" s="85"/>
      <c r="G3151" s="85"/>
      <c r="H3151" s="85"/>
      <c r="I3151" s="85"/>
    </row>
    <row r="3152" spans="2:9" x14ac:dyDescent="0.25">
      <c r="B3152" s="85"/>
      <c r="C3152" s="85"/>
      <c r="D3152" s="85"/>
      <c r="E3152" s="85"/>
      <c r="G3152" s="85"/>
      <c r="H3152" s="85"/>
      <c r="I3152" s="85"/>
    </row>
    <row r="3153" spans="2:9" x14ac:dyDescent="0.25">
      <c r="B3153" s="85"/>
      <c r="C3153" s="85"/>
      <c r="D3153" s="85"/>
      <c r="E3153" s="85"/>
      <c r="G3153" s="85"/>
      <c r="H3153" s="85"/>
      <c r="I3153" s="85"/>
    </row>
    <row r="3154" spans="2:9" x14ac:dyDescent="0.25">
      <c r="B3154" s="85"/>
      <c r="C3154" s="85"/>
      <c r="D3154" s="85"/>
      <c r="E3154" s="85"/>
      <c r="G3154" s="85"/>
      <c r="H3154" s="85"/>
      <c r="I3154" s="85"/>
    </row>
    <row r="3155" spans="2:9" x14ac:dyDescent="0.25">
      <c r="B3155" s="85"/>
      <c r="C3155" s="85"/>
      <c r="D3155" s="85"/>
      <c r="E3155" s="85"/>
      <c r="G3155" s="85"/>
      <c r="H3155" s="85"/>
      <c r="I3155" s="85"/>
    </row>
    <row r="3156" spans="2:9" x14ac:dyDescent="0.25">
      <c r="B3156" s="85"/>
      <c r="C3156" s="85"/>
      <c r="D3156" s="85"/>
      <c r="E3156" s="85"/>
      <c r="G3156" s="85"/>
      <c r="H3156" s="85"/>
      <c r="I3156" s="85"/>
    </row>
    <row r="3157" spans="2:9" x14ac:dyDescent="0.25">
      <c r="B3157" s="85"/>
      <c r="C3157" s="85"/>
      <c r="D3157" s="85"/>
      <c r="E3157" s="85"/>
      <c r="G3157" s="85"/>
      <c r="H3157" s="85"/>
      <c r="I3157" s="85"/>
    </row>
    <row r="3158" spans="2:9" x14ac:dyDescent="0.25">
      <c r="B3158" s="85"/>
      <c r="C3158" s="85"/>
      <c r="D3158" s="85"/>
      <c r="E3158" s="85"/>
      <c r="G3158" s="85"/>
      <c r="H3158" s="85"/>
      <c r="I3158" s="85"/>
    </row>
    <row r="3159" spans="2:9" x14ac:dyDescent="0.25">
      <c r="B3159" s="85"/>
      <c r="C3159" s="85"/>
      <c r="D3159" s="85"/>
      <c r="E3159" s="85"/>
      <c r="G3159" s="85"/>
      <c r="H3159" s="85"/>
      <c r="I3159" s="85"/>
    </row>
    <row r="3160" spans="2:9" x14ac:dyDescent="0.25">
      <c r="B3160" s="85"/>
      <c r="C3160" s="85"/>
      <c r="D3160" s="85"/>
      <c r="E3160" s="85"/>
      <c r="G3160" s="85"/>
      <c r="H3160" s="85"/>
      <c r="I3160" s="85"/>
    </row>
    <row r="3161" spans="2:9" x14ac:dyDescent="0.25">
      <c r="B3161" s="85"/>
      <c r="C3161" s="85"/>
      <c r="D3161" s="85"/>
      <c r="E3161" s="85"/>
      <c r="G3161" s="85"/>
      <c r="H3161" s="85"/>
      <c r="I3161" s="85"/>
    </row>
    <row r="3162" spans="2:9" x14ac:dyDescent="0.25">
      <c r="B3162" s="85"/>
      <c r="C3162" s="85"/>
      <c r="D3162" s="85"/>
      <c r="E3162" s="85"/>
      <c r="G3162" s="85"/>
      <c r="H3162" s="85"/>
      <c r="I3162" s="85"/>
    </row>
    <row r="3163" spans="2:9" x14ac:dyDescent="0.25">
      <c r="B3163" s="85"/>
      <c r="C3163" s="85"/>
      <c r="D3163" s="85"/>
      <c r="E3163" s="85"/>
      <c r="G3163" s="85"/>
      <c r="H3163" s="85"/>
      <c r="I3163" s="85"/>
    </row>
    <row r="3164" spans="2:9" x14ac:dyDescent="0.25">
      <c r="B3164" s="85"/>
      <c r="C3164" s="85"/>
      <c r="D3164" s="85"/>
      <c r="E3164" s="90"/>
      <c r="G3164" s="85"/>
      <c r="H3164" s="85"/>
      <c r="I3164" s="85"/>
    </row>
    <row r="3165" spans="2:9" x14ac:dyDescent="0.25">
      <c r="B3165" s="85"/>
      <c r="C3165" s="85"/>
      <c r="D3165" s="85"/>
      <c r="E3165" s="85"/>
      <c r="G3165" s="85"/>
      <c r="H3165" s="85"/>
      <c r="I3165" s="85"/>
    </row>
    <row r="3166" spans="2:9" x14ac:dyDescent="0.25">
      <c r="B3166" s="85"/>
      <c r="C3166" s="85"/>
      <c r="D3166" s="85"/>
      <c r="E3166" s="85"/>
      <c r="G3166" s="85"/>
      <c r="H3166" s="85"/>
      <c r="I3166" s="85"/>
    </row>
    <row r="3167" spans="2:9" x14ac:dyDescent="0.25">
      <c r="B3167" s="85"/>
      <c r="C3167" s="85"/>
      <c r="D3167" s="85"/>
      <c r="E3167" s="85"/>
      <c r="G3167" s="85"/>
      <c r="H3167" s="85"/>
      <c r="I3167" s="85"/>
    </row>
    <row r="3168" spans="2:9" x14ac:dyDescent="0.25">
      <c r="B3168" s="85"/>
      <c r="C3168" s="85"/>
      <c r="D3168" s="85"/>
      <c r="E3168" s="85"/>
      <c r="G3168" s="85"/>
      <c r="H3168" s="85"/>
      <c r="I3168" s="85"/>
    </row>
    <row r="3169" spans="2:9" x14ac:dyDescent="0.25">
      <c r="B3169" s="85"/>
      <c r="C3169" s="85"/>
      <c r="D3169" s="85"/>
      <c r="E3169" s="90"/>
      <c r="G3169" s="85"/>
      <c r="H3169" s="85"/>
      <c r="I3169" s="85"/>
    </row>
    <row r="3170" spans="2:9" x14ac:dyDescent="0.25">
      <c r="B3170" s="85"/>
      <c r="C3170" s="85"/>
      <c r="D3170" s="85"/>
      <c r="E3170" s="85"/>
      <c r="G3170" s="85"/>
      <c r="H3170" s="85"/>
      <c r="I3170" s="85"/>
    </row>
    <row r="3171" spans="2:9" x14ac:dyDescent="0.25">
      <c r="B3171" s="85"/>
      <c r="C3171" s="85"/>
      <c r="D3171" s="85"/>
      <c r="E3171" s="85"/>
      <c r="G3171" s="85"/>
      <c r="H3171" s="85"/>
      <c r="I3171" s="85"/>
    </row>
    <row r="3172" spans="2:9" x14ac:dyDescent="0.25">
      <c r="B3172" s="85"/>
      <c r="C3172" s="85"/>
      <c r="D3172" s="85"/>
      <c r="E3172" s="85"/>
      <c r="G3172" s="85"/>
      <c r="H3172" s="85"/>
      <c r="I3172" s="85"/>
    </row>
    <row r="3173" spans="2:9" x14ac:dyDescent="0.25">
      <c r="B3173" s="85"/>
      <c r="C3173" s="85"/>
      <c r="D3173" s="85"/>
      <c r="E3173" s="85"/>
      <c r="G3173" s="85"/>
      <c r="H3173" s="85"/>
      <c r="I3173" s="85"/>
    </row>
    <row r="3174" spans="2:9" x14ac:dyDescent="0.25">
      <c r="B3174" s="85"/>
      <c r="C3174" s="85"/>
      <c r="D3174" s="85"/>
      <c r="E3174" s="85"/>
      <c r="G3174" s="85"/>
      <c r="H3174" s="85"/>
      <c r="I3174" s="85"/>
    </row>
    <row r="3175" spans="2:9" x14ac:dyDescent="0.25">
      <c r="B3175" s="85"/>
      <c r="C3175" s="85"/>
      <c r="D3175" s="85"/>
      <c r="E3175" s="85"/>
      <c r="G3175" s="85"/>
      <c r="H3175" s="85"/>
      <c r="I3175" s="85"/>
    </row>
    <row r="3176" spans="2:9" x14ac:dyDescent="0.25">
      <c r="B3176" s="85"/>
      <c r="C3176" s="85"/>
      <c r="D3176" s="85"/>
      <c r="E3176" s="85"/>
      <c r="G3176" s="85"/>
      <c r="H3176" s="85"/>
      <c r="I3176" s="85"/>
    </row>
    <row r="3177" spans="2:9" x14ac:dyDescent="0.25">
      <c r="B3177" s="85"/>
      <c r="C3177" s="85"/>
      <c r="D3177" s="85"/>
      <c r="E3177" s="85"/>
      <c r="G3177" s="85"/>
      <c r="H3177" s="85"/>
      <c r="I3177" s="85"/>
    </row>
    <row r="3178" spans="2:9" x14ac:dyDescent="0.25">
      <c r="B3178" s="85"/>
      <c r="C3178" s="85"/>
      <c r="D3178" s="85"/>
      <c r="E3178" s="85"/>
      <c r="G3178" s="85"/>
      <c r="H3178" s="85"/>
      <c r="I3178" s="85"/>
    </row>
    <row r="3179" spans="2:9" x14ac:dyDescent="0.25">
      <c r="B3179" s="85"/>
      <c r="C3179" s="85"/>
      <c r="D3179" s="85"/>
      <c r="E3179" s="85"/>
      <c r="G3179" s="85"/>
      <c r="H3179" s="85"/>
      <c r="I3179" s="85"/>
    </row>
    <row r="3180" spans="2:9" x14ac:dyDescent="0.25">
      <c r="B3180" s="85"/>
      <c r="C3180" s="85"/>
      <c r="D3180" s="85"/>
      <c r="E3180" s="85"/>
      <c r="G3180" s="85"/>
      <c r="H3180" s="85"/>
      <c r="I3180" s="85"/>
    </row>
    <row r="3181" spans="2:9" x14ac:dyDescent="0.25">
      <c r="B3181" s="85"/>
      <c r="C3181" s="85"/>
      <c r="D3181" s="85"/>
      <c r="E3181" s="85"/>
      <c r="G3181" s="85"/>
      <c r="H3181" s="85"/>
      <c r="I3181" s="85"/>
    </row>
    <row r="3182" spans="2:9" x14ac:dyDescent="0.25">
      <c r="B3182" s="85"/>
      <c r="C3182" s="85"/>
      <c r="D3182" s="85"/>
      <c r="E3182" s="85"/>
      <c r="G3182" s="85"/>
      <c r="H3182" s="88"/>
      <c r="I3182" s="85"/>
    </row>
    <row r="3183" spans="2:9" x14ac:dyDescent="0.25">
      <c r="B3183" s="85"/>
      <c r="C3183" s="85"/>
      <c r="D3183" s="85"/>
      <c r="E3183" s="85"/>
      <c r="G3183" s="85"/>
      <c r="H3183" s="85"/>
      <c r="I3183" s="85"/>
    </row>
    <row r="3184" spans="2:9" x14ac:dyDescent="0.25">
      <c r="B3184" s="85"/>
      <c r="C3184" s="85"/>
      <c r="D3184" s="85"/>
      <c r="E3184" s="85"/>
      <c r="G3184" s="85"/>
      <c r="H3184" s="85"/>
      <c r="I3184" s="85"/>
    </row>
    <row r="3185" spans="2:9" x14ac:dyDescent="0.25">
      <c r="B3185" s="85"/>
      <c r="C3185" s="85"/>
      <c r="D3185" s="85"/>
      <c r="E3185" s="85"/>
      <c r="G3185" s="85"/>
      <c r="H3185" s="85"/>
      <c r="I3185" s="85"/>
    </row>
    <row r="3186" spans="2:9" x14ac:dyDescent="0.25">
      <c r="B3186" s="85"/>
      <c r="C3186" s="85"/>
      <c r="D3186" s="85"/>
      <c r="E3186" s="85"/>
      <c r="G3186" s="85"/>
      <c r="H3186" s="85"/>
      <c r="I3186" s="85"/>
    </row>
    <row r="3187" spans="2:9" x14ac:dyDescent="0.25">
      <c r="B3187" s="85"/>
      <c r="C3187" s="85"/>
      <c r="D3187" s="85"/>
      <c r="E3187" s="85"/>
      <c r="G3187" s="85"/>
      <c r="H3187" s="85"/>
      <c r="I3187" s="85"/>
    </row>
    <row r="3188" spans="2:9" x14ac:dyDescent="0.25">
      <c r="B3188" s="85"/>
      <c r="C3188" s="85"/>
      <c r="D3188" s="85"/>
      <c r="E3188" s="85"/>
      <c r="G3188" s="85"/>
      <c r="H3188" s="85"/>
      <c r="I3188" s="85"/>
    </row>
    <row r="3189" spans="2:9" x14ac:dyDescent="0.25">
      <c r="B3189" s="85"/>
      <c r="C3189" s="85"/>
      <c r="D3189" s="85"/>
      <c r="E3189" s="85"/>
      <c r="G3189" s="85"/>
      <c r="H3189" s="85"/>
      <c r="I3189" s="85"/>
    </row>
    <row r="3190" spans="2:9" x14ac:dyDescent="0.25">
      <c r="B3190" s="85"/>
      <c r="C3190" s="85"/>
      <c r="D3190" s="85"/>
      <c r="E3190" s="85"/>
      <c r="G3190" s="85"/>
      <c r="H3190" s="85"/>
      <c r="I3190" s="85"/>
    </row>
    <row r="3191" spans="2:9" x14ac:dyDescent="0.25">
      <c r="B3191" s="85"/>
      <c r="C3191" s="85"/>
      <c r="D3191" s="85"/>
      <c r="E3191" s="85"/>
      <c r="G3191" s="85"/>
      <c r="H3191" s="85"/>
      <c r="I3191" s="85"/>
    </row>
    <row r="3192" spans="2:9" x14ac:dyDescent="0.25">
      <c r="B3192" s="85"/>
      <c r="C3192" s="85"/>
      <c r="D3192" s="85"/>
      <c r="E3192" s="85"/>
      <c r="G3192" s="85"/>
      <c r="H3192" s="85"/>
      <c r="I3192" s="85"/>
    </row>
    <row r="3193" spans="2:9" x14ac:dyDescent="0.25">
      <c r="B3193" s="85"/>
      <c r="C3193" s="85"/>
      <c r="D3193" s="85"/>
      <c r="E3193" s="85"/>
      <c r="G3193" s="85"/>
      <c r="H3193" s="85"/>
      <c r="I3193" s="85"/>
    </row>
    <row r="3194" spans="2:9" x14ac:dyDescent="0.25">
      <c r="B3194" s="85"/>
      <c r="C3194" s="85"/>
      <c r="D3194" s="85"/>
      <c r="E3194" s="85"/>
      <c r="G3194" s="85"/>
      <c r="H3194" s="85"/>
      <c r="I3194" s="85"/>
    </row>
    <row r="3195" spans="2:9" x14ac:dyDescent="0.25">
      <c r="B3195" s="85"/>
      <c r="C3195" s="85"/>
      <c r="D3195" s="85"/>
      <c r="E3195" s="85"/>
      <c r="G3195" s="85"/>
      <c r="H3195" s="85"/>
      <c r="I3195" s="85"/>
    </row>
    <row r="3196" spans="2:9" x14ac:dyDescent="0.25">
      <c r="B3196" s="85"/>
      <c r="C3196" s="85"/>
      <c r="D3196" s="85"/>
      <c r="E3196" s="85"/>
      <c r="G3196" s="85"/>
      <c r="H3196" s="85"/>
      <c r="I3196" s="85"/>
    </row>
    <row r="3197" spans="2:9" x14ac:dyDescent="0.25">
      <c r="B3197" s="85"/>
      <c r="C3197" s="85"/>
      <c r="D3197" s="85"/>
      <c r="E3197" s="85"/>
      <c r="G3197" s="85"/>
      <c r="H3197" s="85"/>
      <c r="I3197" s="85"/>
    </row>
    <row r="3198" spans="2:9" x14ac:dyDescent="0.25">
      <c r="B3198" s="85"/>
      <c r="C3198" s="85"/>
      <c r="D3198" s="85"/>
      <c r="E3198" s="85"/>
      <c r="G3198" s="85"/>
      <c r="H3198" s="85"/>
      <c r="I3198" s="85"/>
    </row>
    <row r="3199" spans="2:9" x14ac:dyDescent="0.25">
      <c r="B3199" s="85"/>
      <c r="C3199" s="85"/>
      <c r="D3199" s="85"/>
      <c r="E3199" s="85"/>
      <c r="G3199" s="85"/>
      <c r="H3199" s="85"/>
      <c r="I3199" s="85"/>
    </row>
    <row r="3200" spans="2:9" x14ac:dyDescent="0.25">
      <c r="B3200" s="85"/>
      <c r="C3200" s="85"/>
      <c r="D3200" s="85"/>
      <c r="E3200" s="85"/>
      <c r="G3200" s="85"/>
      <c r="H3200" s="85"/>
      <c r="I3200" s="85"/>
    </row>
    <row r="3201" spans="2:9" x14ac:dyDescent="0.25">
      <c r="B3201" s="85"/>
      <c r="C3201" s="85"/>
      <c r="D3201" s="85"/>
      <c r="E3201" s="85"/>
      <c r="G3201" s="85"/>
      <c r="H3201" s="85"/>
      <c r="I3201" s="85"/>
    </row>
    <row r="3202" spans="2:9" x14ac:dyDescent="0.25">
      <c r="B3202" s="85"/>
      <c r="C3202" s="85"/>
      <c r="D3202" s="85"/>
      <c r="E3202" s="85"/>
      <c r="G3202" s="85"/>
      <c r="H3202" s="85"/>
      <c r="I3202" s="85"/>
    </row>
    <row r="3203" spans="2:9" x14ac:dyDescent="0.25">
      <c r="B3203" s="85"/>
      <c r="C3203" s="85"/>
      <c r="D3203" s="85"/>
      <c r="E3203" s="85"/>
      <c r="G3203" s="85"/>
      <c r="H3203" s="85"/>
      <c r="I3203" s="85"/>
    </row>
    <row r="3204" spans="2:9" x14ac:dyDescent="0.25">
      <c r="B3204" s="85"/>
      <c r="C3204" s="85"/>
      <c r="D3204" s="85"/>
      <c r="E3204" s="85"/>
      <c r="G3204" s="85"/>
      <c r="H3204" s="85"/>
      <c r="I3204" s="85"/>
    </row>
    <row r="3205" spans="2:9" x14ac:dyDescent="0.25">
      <c r="B3205" s="85"/>
      <c r="C3205" s="85"/>
      <c r="D3205" s="85"/>
      <c r="E3205" s="85"/>
      <c r="G3205" s="85"/>
      <c r="H3205" s="85"/>
      <c r="I3205" s="85"/>
    </row>
    <row r="3206" spans="2:9" x14ac:dyDescent="0.25">
      <c r="B3206" s="85"/>
      <c r="C3206" s="85"/>
      <c r="D3206" s="85"/>
      <c r="E3206" s="85"/>
      <c r="G3206" s="85"/>
      <c r="H3206" s="85"/>
      <c r="I3206" s="85"/>
    </row>
    <row r="3207" spans="2:9" x14ac:dyDescent="0.25">
      <c r="B3207" s="85"/>
      <c r="C3207" s="85"/>
      <c r="D3207" s="85"/>
      <c r="E3207" s="85"/>
      <c r="G3207" s="85"/>
      <c r="H3207" s="85"/>
      <c r="I3207" s="85"/>
    </row>
    <row r="3208" spans="2:9" x14ac:dyDescent="0.25">
      <c r="B3208" s="85"/>
      <c r="C3208" s="85"/>
      <c r="D3208" s="85"/>
      <c r="E3208" s="85"/>
      <c r="G3208" s="85"/>
      <c r="H3208" s="85"/>
      <c r="I3208" s="85"/>
    </row>
    <row r="3209" spans="2:9" x14ac:dyDescent="0.25">
      <c r="B3209" s="85"/>
      <c r="C3209" s="85"/>
      <c r="D3209" s="85"/>
      <c r="E3209" s="85"/>
      <c r="G3209" s="85"/>
      <c r="H3209" s="85"/>
      <c r="I3209" s="85"/>
    </row>
    <row r="3210" spans="2:9" x14ac:dyDescent="0.25">
      <c r="B3210" s="85"/>
      <c r="C3210" s="85"/>
      <c r="D3210" s="85"/>
      <c r="E3210" s="85"/>
      <c r="G3210" s="85"/>
      <c r="H3210" s="85"/>
      <c r="I3210" s="85"/>
    </row>
    <row r="3211" spans="2:9" x14ac:dyDescent="0.25">
      <c r="B3211" s="85"/>
      <c r="C3211" s="85"/>
      <c r="D3211" s="85"/>
      <c r="E3211" s="85"/>
      <c r="G3211" s="85"/>
      <c r="H3211" s="85"/>
      <c r="I3211" s="85"/>
    </row>
    <row r="3212" spans="2:9" x14ac:dyDescent="0.25">
      <c r="B3212" s="85"/>
      <c r="C3212" s="85"/>
      <c r="D3212" s="85"/>
      <c r="E3212" s="85"/>
      <c r="G3212" s="85"/>
      <c r="H3212" s="85"/>
      <c r="I3212" s="85"/>
    </row>
    <row r="3213" spans="2:9" x14ac:dyDescent="0.25">
      <c r="B3213" s="85"/>
      <c r="C3213" s="85"/>
      <c r="D3213" s="85"/>
      <c r="E3213" s="85"/>
      <c r="G3213" s="85"/>
      <c r="H3213" s="85"/>
      <c r="I3213" s="85"/>
    </row>
    <row r="3214" spans="2:9" x14ac:dyDescent="0.25">
      <c r="B3214" s="85"/>
      <c r="C3214" s="85"/>
      <c r="D3214" s="85"/>
      <c r="E3214" s="85"/>
      <c r="G3214" s="85"/>
      <c r="H3214" s="85"/>
      <c r="I3214" s="85"/>
    </row>
    <row r="3215" spans="2:9" x14ac:dyDescent="0.25">
      <c r="B3215" s="85"/>
      <c r="C3215" s="85"/>
      <c r="D3215" s="85"/>
      <c r="E3215" s="85"/>
      <c r="G3215" s="85"/>
      <c r="H3215" s="85"/>
      <c r="I3215" s="85"/>
    </row>
    <row r="3216" spans="2:9" x14ac:dyDescent="0.25">
      <c r="B3216" s="85"/>
      <c r="C3216" s="85"/>
      <c r="D3216" s="85"/>
      <c r="E3216" s="85"/>
      <c r="G3216" s="85"/>
      <c r="H3216" s="85"/>
      <c r="I3216" s="85"/>
    </row>
    <row r="3217" spans="2:9" x14ac:dyDescent="0.25">
      <c r="B3217" s="85"/>
      <c r="C3217" s="85"/>
      <c r="D3217" s="85"/>
      <c r="E3217" s="85"/>
      <c r="G3217" s="85"/>
      <c r="H3217" s="85"/>
      <c r="I3217" s="85"/>
    </row>
    <row r="3218" spans="2:9" x14ac:dyDescent="0.25">
      <c r="B3218" s="85"/>
      <c r="C3218" s="85"/>
      <c r="D3218" s="85"/>
      <c r="E3218" s="85"/>
      <c r="G3218" s="85"/>
      <c r="H3218" s="85"/>
      <c r="I3218" s="85"/>
    </row>
    <row r="3219" spans="2:9" x14ac:dyDescent="0.25">
      <c r="B3219" s="85"/>
      <c r="C3219" s="85"/>
      <c r="D3219" s="85"/>
      <c r="E3219" s="85"/>
      <c r="G3219" s="85"/>
      <c r="H3219" s="85"/>
      <c r="I3219" s="85"/>
    </row>
    <row r="3220" spans="2:9" x14ac:dyDescent="0.25">
      <c r="B3220" s="85"/>
      <c r="C3220" s="85"/>
      <c r="D3220" s="85"/>
      <c r="E3220" s="85"/>
      <c r="G3220" s="85"/>
      <c r="H3220" s="85"/>
      <c r="I3220" s="85"/>
    </row>
    <row r="3221" spans="2:9" x14ac:dyDescent="0.25">
      <c r="B3221" s="85"/>
      <c r="C3221" s="85"/>
      <c r="D3221" s="85"/>
      <c r="E3221" s="85"/>
      <c r="G3221" s="85"/>
      <c r="H3221" s="85"/>
      <c r="I3221" s="85"/>
    </row>
    <row r="3222" spans="2:9" x14ac:dyDescent="0.25">
      <c r="B3222" s="85"/>
      <c r="C3222" s="85"/>
      <c r="D3222" s="85"/>
      <c r="E3222" s="85"/>
      <c r="G3222" s="85"/>
      <c r="H3222" s="85"/>
      <c r="I3222" s="85"/>
    </row>
    <row r="3223" spans="2:9" x14ac:dyDescent="0.25">
      <c r="B3223" s="85"/>
      <c r="C3223" s="85"/>
      <c r="D3223" s="85"/>
      <c r="E3223" s="85"/>
      <c r="G3223" s="85"/>
      <c r="H3223" s="85"/>
      <c r="I3223" s="85"/>
    </row>
    <row r="3224" spans="2:9" x14ac:dyDescent="0.25">
      <c r="B3224" s="85"/>
      <c r="C3224" s="85"/>
      <c r="D3224" s="85"/>
      <c r="E3224" s="85"/>
      <c r="G3224" s="85"/>
      <c r="H3224" s="85"/>
      <c r="I3224" s="85"/>
    </row>
    <row r="3225" spans="2:9" x14ac:dyDescent="0.25">
      <c r="B3225" s="85"/>
      <c r="C3225" s="85"/>
      <c r="D3225" s="85"/>
      <c r="E3225" s="85"/>
      <c r="G3225" s="85"/>
      <c r="H3225" s="85"/>
      <c r="I3225" s="85"/>
    </row>
    <row r="3226" spans="2:9" x14ac:dyDescent="0.25">
      <c r="B3226" s="85"/>
      <c r="C3226" s="85"/>
      <c r="D3226" s="85"/>
      <c r="E3226" s="85"/>
      <c r="G3226" s="85"/>
      <c r="H3226" s="85"/>
      <c r="I3226" s="85"/>
    </row>
    <row r="3227" spans="2:9" x14ac:dyDescent="0.25">
      <c r="B3227" s="85"/>
      <c r="C3227" s="85"/>
      <c r="D3227" s="85"/>
      <c r="E3227" s="85"/>
      <c r="G3227" s="85"/>
      <c r="H3227" s="85"/>
      <c r="I3227" s="85"/>
    </row>
    <row r="3228" spans="2:9" x14ac:dyDescent="0.25">
      <c r="B3228" s="85"/>
      <c r="C3228" s="85"/>
      <c r="D3228" s="85"/>
      <c r="E3228" s="85"/>
      <c r="G3228" s="85"/>
      <c r="H3228" s="85"/>
      <c r="I3228" s="85"/>
    </row>
    <row r="3229" spans="2:9" x14ac:dyDescent="0.25">
      <c r="B3229" s="85"/>
      <c r="C3229" s="85"/>
      <c r="D3229" s="85"/>
      <c r="E3229" s="85"/>
      <c r="G3229" s="85"/>
      <c r="H3229" s="85"/>
      <c r="I3229" s="85"/>
    </row>
    <row r="3230" spans="2:9" x14ac:dyDescent="0.25">
      <c r="B3230" s="85"/>
      <c r="C3230" s="85"/>
      <c r="D3230" s="85"/>
      <c r="E3230" s="85"/>
      <c r="G3230" s="85"/>
      <c r="H3230" s="85"/>
      <c r="I3230" s="85"/>
    </row>
    <row r="3231" spans="2:9" x14ac:dyDescent="0.25">
      <c r="B3231" s="85"/>
      <c r="C3231" s="85"/>
      <c r="D3231" s="85"/>
      <c r="E3231" s="85"/>
      <c r="G3231" s="85"/>
      <c r="H3231" s="85"/>
      <c r="I3231" s="85"/>
    </row>
    <row r="3232" spans="2:9" x14ac:dyDescent="0.25">
      <c r="B3232" s="85"/>
      <c r="C3232" s="85"/>
      <c r="D3232" s="85"/>
      <c r="E3232" s="85"/>
      <c r="G3232" s="85"/>
      <c r="H3232" s="85"/>
      <c r="I3232" s="85"/>
    </row>
    <row r="3233" spans="2:9" x14ac:dyDescent="0.25">
      <c r="B3233" s="85"/>
      <c r="C3233" s="85"/>
      <c r="D3233" s="85"/>
      <c r="E3233" s="85"/>
      <c r="G3233" s="85"/>
      <c r="H3233" s="85"/>
      <c r="I3233" s="85"/>
    </row>
    <row r="3234" spans="2:9" x14ac:dyDescent="0.25">
      <c r="B3234" s="85"/>
      <c r="C3234" s="85"/>
      <c r="D3234" s="85"/>
      <c r="E3234" s="85"/>
      <c r="G3234" s="85"/>
      <c r="H3234" s="85"/>
      <c r="I3234" s="85"/>
    </row>
    <row r="3235" spans="2:9" x14ac:dyDescent="0.25">
      <c r="B3235" s="85"/>
      <c r="C3235" s="85"/>
      <c r="D3235" s="85"/>
      <c r="E3235" s="85"/>
      <c r="G3235" s="85"/>
      <c r="H3235" s="85"/>
      <c r="I3235" s="85"/>
    </row>
    <row r="3236" spans="2:9" x14ac:dyDescent="0.25">
      <c r="B3236" s="85"/>
      <c r="C3236" s="85"/>
      <c r="D3236" s="85"/>
      <c r="E3236" s="85"/>
      <c r="G3236" s="85"/>
      <c r="H3236" s="85"/>
      <c r="I3236" s="85"/>
    </row>
    <row r="3237" spans="2:9" x14ac:dyDescent="0.25">
      <c r="B3237" s="85"/>
      <c r="C3237" s="85"/>
      <c r="D3237" s="85"/>
      <c r="E3237" s="85"/>
      <c r="G3237" s="85"/>
      <c r="H3237" s="85"/>
      <c r="I3237" s="85"/>
    </row>
    <row r="3238" spans="2:9" x14ac:dyDescent="0.25">
      <c r="B3238" s="85"/>
      <c r="C3238" s="85"/>
      <c r="D3238" s="85"/>
      <c r="E3238" s="85"/>
      <c r="G3238" s="85"/>
      <c r="H3238" s="85"/>
      <c r="I3238" s="85"/>
    </row>
    <row r="3239" spans="2:9" x14ac:dyDescent="0.25">
      <c r="B3239" s="85"/>
      <c r="C3239" s="85"/>
      <c r="D3239" s="85"/>
      <c r="E3239" s="85"/>
      <c r="G3239" s="85"/>
      <c r="H3239" s="85"/>
      <c r="I3239" s="85"/>
    </row>
    <row r="3240" spans="2:9" x14ac:dyDescent="0.25">
      <c r="B3240" s="85"/>
      <c r="C3240" s="85"/>
      <c r="D3240" s="85"/>
      <c r="E3240" s="85"/>
      <c r="G3240" s="85"/>
      <c r="H3240" s="85"/>
      <c r="I3240" s="85"/>
    </row>
    <row r="3241" spans="2:9" x14ac:dyDescent="0.25">
      <c r="B3241" s="85"/>
      <c r="C3241" s="85"/>
      <c r="D3241" s="85"/>
      <c r="E3241" s="85"/>
      <c r="G3241" s="85"/>
      <c r="H3241" s="85"/>
      <c r="I3241" s="85"/>
    </row>
    <row r="3242" spans="2:9" x14ac:dyDescent="0.25">
      <c r="B3242" s="85"/>
      <c r="C3242" s="85"/>
      <c r="D3242" s="85"/>
      <c r="E3242" s="85"/>
      <c r="G3242" s="85"/>
      <c r="H3242" s="85"/>
      <c r="I3242" s="85"/>
    </row>
    <row r="3243" spans="2:9" x14ac:dyDescent="0.25">
      <c r="B3243" s="85"/>
      <c r="C3243" s="85"/>
      <c r="D3243" s="85"/>
      <c r="E3243" s="85"/>
      <c r="G3243" s="85"/>
      <c r="H3243" s="85"/>
      <c r="I3243" s="85"/>
    </row>
    <row r="3244" spans="2:9" x14ac:dyDescent="0.25">
      <c r="B3244" s="85"/>
      <c r="C3244" s="85"/>
      <c r="D3244" s="85"/>
      <c r="E3244" s="85"/>
      <c r="G3244" s="85"/>
      <c r="H3244" s="88"/>
      <c r="I3244" s="85"/>
    </row>
    <row r="3245" spans="2:9" x14ac:dyDescent="0.25">
      <c r="B3245" s="85"/>
      <c r="C3245" s="85"/>
      <c r="D3245" s="85"/>
      <c r="E3245" s="85"/>
      <c r="G3245" s="85"/>
      <c r="H3245" s="85"/>
      <c r="I3245" s="85"/>
    </row>
    <row r="3246" spans="2:9" x14ac:dyDescent="0.25">
      <c r="B3246" s="85"/>
      <c r="C3246" s="85"/>
      <c r="D3246" s="85"/>
      <c r="E3246" s="85"/>
      <c r="G3246" s="85"/>
      <c r="H3246" s="88"/>
      <c r="I3246" s="85"/>
    </row>
    <row r="3247" spans="2:9" x14ac:dyDescent="0.25">
      <c r="B3247" s="85"/>
      <c r="C3247" s="85"/>
      <c r="D3247" s="85"/>
      <c r="E3247" s="85"/>
      <c r="G3247" s="85"/>
      <c r="H3247" s="88"/>
      <c r="I3247" s="85"/>
    </row>
    <row r="3248" spans="2:9" x14ac:dyDescent="0.25">
      <c r="B3248" s="85"/>
      <c r="C3248" s="85"/>
      <c r="D3248" s="85"/>
      <c r="E3248" s="85"/>
      <c r="G3248" s="85"/>
      <c r="H3248" s="85"/>
      <c r="I3248" s="85"/>
    </row>
    <row r="3249" spans="2:9" x14ac:dyDescent="0.25">
      <c r="B3249" s="85"/>
      <c r="C3249" s="85"/>
      <c r="D3249" s="85"/>
      <c r="E3249" s="85"/>
      <c r="G3249" s="85"/>
      <c r="H3249" s="88"/>
      <c r="I3249" s="85"/>
    </row>
    <row r="3250" spans="2:9" x14ac:dyDescent="0.25">
      <c r="B3250" s="85"/>
      <c r="C3250" s="85"/>
      <c r="D3250" s="85"/>
      <c r="E3250" s="85"/>
      <c r="G3250" s="85"/>
      <c r="H3250" s="88"/>
      <c r="I3250" s="85"/>
    </row>
    <row r="3251" spans="2:9" x14ac:dyDescent="0.25">
      <c r="B3251" s="85"/>
      <c r="C3251" s="85"/>
      <c r="D3251" s="85"/>
      <c r="E3251" s="85"/>
      <c r="G3251" s="85"/>
      <c r="H3251" s="85"/>
      <c r="I3251" s="85"/>
    </row>
    <row r="3252" spans="2:9" x14ac:dyDescent="0.25">
      <c r="B3252" s="85"/>
      <c r="C3252" s="85"/>
      <c r="D3252" s="85"/>
      <c r="E3252" s="85"/>
      <c r="G3252" s="85"/>
      <c r="H3252" s="85"/>
      <c r="I3252" s="85"/>
    </row>
    <row r="3253" spans="2:9" x14ac:dyDescent="0.25">
      <c r="B3253" s="85"/>
      <c r="C3253" s="85"/>
      <c r="D3253" s="85"/>
      <c r="E3253" s="85"/>
      <c r="G3253" s="85"/>
      <c r="H3253" s="88"/>
      <c r="I3253" s="85"/>
    </row>
    <row r="3254" spans="2:9" x14ac:dyDescent="0.25">
      <c r="B3254" s="85"/>
      <c r="C3254" s="85"/>
      <c r="D3254" s="85"/>
      <c r="E3254" s="85"/>
      <c r="G3254" s="85"/>
      <c r="H3254" s="85"/>
      <c r="I3254" s="85"/>
    </row>
    <row r="3255" spans="2:9" x14ac:dyDescent="0.25">
      <c r="B3255" s="85"/>
      <c r="C3255" s="85"/>
      <c r="D3255" s="85"/>
      <c r="E3255" s="85"/>
      <c r="G3255" s="85"/>
      <c r="H3255" s="85"/>
      <c r="I3255" s="85"/>
    </row>
    <row r="3256" spans="2:9" x14ac:dyDescent="0.25">
      <c r="B3256" s="85"/>
      <c r="C3256" s="85"/>
      <c r="D3256" s="85"/>
      <c r="E3256" s="85"/>
      <c r="G3256" s="85"/>
      <c r="H3256" s="85"/>
      <c r="I3256" s="85"/>
    </row>
    <row r="3257" spans="2:9" x14ac:dyDescent="0.25">
      <c r="B3257" s="85"/>
      <c r="C3257" s="85"/>
      <c r="D3257" s="85"/>
      <c r="E3257" s="85"/>
      <c r="G3257" s="85"/>
      <c r="H3257" s="85"/>
      <c r="I3257" s="85"/>
    </row>
    <row r="3258" spans="2:9" x14ac:dyDescent="0.25">
      <c r="B3258" s="85"/>
      <c r="C3258" s="85"/>
      <c r="D3258" s="85"/>
      <c r="E3258" s="85"/>
      <c r="G3258" s="85"/>
      <c r="H3258" s="85"/>
      <c r="I3258" s="85"/>
    </row>
    <row r="3259" spans="2:9" x14ac:dyDescent="0.25">
      <c r="B3259" s="85"/>
      <c r="C3259" s="85"/>
      <c r="D3259" s="85"/>
      <c r="E3259" s="85"/>
      <c r="G3259" s="85"/>
      <c r="H3259" s="85"/>
      <c r="I3259" s="85"/>
    </row>
    <row r="3260" spans="2:9" x14ac:dyDescent="0.25">
      <c r="B3260" s="85"/>
      <c r="C3260" s="85"/>
      <c r="D3260" s="85"/>
      <c r="E3260" s="85"/>
      <c r="G3260" s="85"/>
      <c r="H3260" s="85"/>
      <c r="I3260" s="85"/>
    </row>
    <row r="3261" spans="2:9" x14ac:dyDescent="0.25">
      <c r="B3261" s="85"/>
      <c r="C3261" s="85"/>
      <c r="D3261" s="85"/>
      <c r="E3261" s="85"/>
      <c r="G3261" s="85"/>
      <c r="H3261" s="85"/>
      <c r="I3261" s="85"/>
    </row>
    <row r="3262" spans="2:9" x14ac:dyDescent="0.25">
      <c r="B3262" s="85"/>
      <c r="C3262" s="85"/>
      <c r="D3262" s="85"/>
      <c r="E3262" s="85"/>
      <c r="G3262" s="85"/>
      <c r="H3262" s="85"/>
      <c r="I3262" s="85"/>
    </row>
    <row r="3263" spans="2:9" x14ac:dyDescent="0.25">
      <c r="B3263" s="85"/>
      <c r="C3263" s="85"/>
      <c r="D3263" s="85"/>
      <c r="E3263" s="85"/>
      <c r="G3263" s="85"/>
      <c r="H3263" s="85"/>
      <c r="I3263" s="85"/>
    </row>
    <row r="3264" spans="2:9" x14ac:dyDescent="0.25">
      <c r="B3264" s="85"/>
      <c r="C3264" s="85"/>
      <c r="D3264" s="85"/>
      <c r="E3264" s="85"/>
      <c r="G3264" s="85"/>
      <c r="H3264" s="85"/>
      <c r="I3264" s="85"/>
    </row>
    <row r="3265" spans="2:9" x14ac:dyDescent="0.25">
      <c r="B3265" s="85"/>
      <c r="C3265" s="85"/>
      <c r="D3265" s="85"/>
      <c r="E3265" s="85"/>
      <c r="G3265" s="85"/>
      <c r="H3265" s="85"/>
      <c r="I3265" s="85"/>
    </row>
    <row r="3266" spans="2:9" x14ac:dyDescent="0.25">
      <c r="B3266" s="85"/>
      <c r="C3266" s="85"/>
      <c r="D3266" s="85"/>
      <c r="E3266" s="85"/>
      <c r="G3266" s="85"/>
      <c r="H3266" s="85"/>
      <c r="I3266" s="85"/>
    </row>
    <row r="3267" spans="2:9" x14ac:dyDescent="0.25">
      <c r="B3267" s="85"/>
      <c r="C3267" s="85"/>
      <c r="D3267" s="85"/>
      <c r="E3267" s="85"/>
      <c r="G3267" s="85"/>
      <c r="H3267" s="85"/>
      <c r="I3267" s="85"/>
    </row>
    <row r="3268" spans="2:9" x14ac:dyDescent="0.25">
      <c r="B3268" s="85"/>
      <c r="C3268" s="85"/>
      <c r="D3268" s="85"/>
      <c r="E3268" s="85"/>
      <c r="G3268" s="85"/>
      <c r="H3268" s="85"/>
      <c r="I3268" s="85"/>
    </row>
    <row r="3269" spans="2:9" x14ac:dyDescent="0.25">
      <c r="B3269" s="85"/>
      <c r="C3269" s="85"/>
      <c r="D3269" s="85"/>
      <c r="E3269" s="85"/>
      <c r="G3269" s="85"/>
      <c r="H3269" s="85"/>
      <c r="I3269" s="85"/>
    </row>
    <row r="3270" spans="2:9" x14ac:dyDescent="0.25">
      <c r="B3270" s="85"/>
      <c r="C3270" s="85"/>
      <c r="D3270" s="85"/>
      <c r="E3270" s="85"/>
      <c r="G3270" s="85"/>
      <c r="H3270" s="85"/>
      <c r="I3270" s="85"/>
    </row>
    <row r="3271" spans="2:9" x14ac:dyDescent="0.25">
      <c r="B3271" s="85"/>
      <c r="C3271" s="85"/>
      <c r="D3271" s="85"/>
      <c r="E3271" s="85"/>
      <c r="G3271" s="85"/>
      <c r="H3271" s="85"/>
      <c r="I3271" s="85"/>
    </row>
    <row r="3272" spans="2:9" x14ac:dyDescent="0.25">
      <c r="B3272" s="85"/>
      <c r="C3272" s="85"/>
      <c r="D3272" s="85"/>
      <c r="E3272" s="85"/>
      <c r="G3272" s="85"/>
      <c r="H3272" s="85"/>
      <c r="I3272" s="85"/>
    </row>
    <row r="3273" spans="2:9" x14ac:dyDescent="0.25">
      <c r="B3273" s="85"/>
      <c r="C3273" s="85"/>
      <c r="D3273" s="85"/>
      <c r="E3273" s="85"/>
      <c r="G3273" s="85"/>
      <c r="H3273" s="85"/>
      <c r="I3273" s="85"/>
    </row>
    <row r="3274" spans="2:9" x14ac:dyDescent="0.25">
      <c r="B3274" s="85"/>
      <c r="C3274" s="85"/>
      <c r="D3274" s="85"/>
      <c r="E3274" s="85"/>
      <c r="G3274" s="85"/>
      <c r="H3274" s="85"/>
      <c r="I3274" s="85"/>
    </row>
    <row r="3275" spans="2:9" x14ac:dyDescent="0.25">
      <c r="B3275" s="91"/>
      <c r="C3275" s="85"/>
      <c r="D3275" s="85"/>
      <c r="E3275" s="91"/>
      <c r="G3275" s="85"/>
      <c r="H3275" s="85"/>
      <c r="I3275" s="85"/>
    </row>
    <row r="3276" spans="2:9" x14ac:dyDescent="0.25">
      <c r="B3276" s="85"/>
      <c r="C3276" s="85"/>
      <c r="D3276" s="85"/>
      <c r="E3276" s="85"/>
      <c r="G3276" s="85"/>
      <c r="H3276" s="85"/>
      <c r="I3276" s="85"/>
    </row>
    <row r="3277" spans="2:9" x14ac:dyDescent="0.25">
      <c r="B3277" s="91"/>
      <c r="C3277" s="85"/>
      <c r="D3277" s="85"/>
      <c r="E3277" s="85"/>
      <c r="G3277" s="85"/>
      <c r="H3277" s="85"/>
      <c r="I3277" s="85"/>
    </row>
    <row r="3278" spans="2:9" x14ac:dyDescent="0.25">
      <c r="B3278" s="91"/>
      <c r="C3278" s="85"/>
      <c r="D3278" s="85"/>
      <c r="E3278" s="85"/>
      <c r="G3278" s="85"/>
      <c r="H3278" s="85"/>
      <c r="I3278" s="85"/>
    </row>
    <row r="3279" spans="2:9" x14ac:dyDescent="0.25">
      <c r="B3279" s="91"/>
      <c r="C3279" s="85"/>
      <c r="D3279" s="85"/>
      <c r="E3279" s="85"/>
      <c r="G3279" s="85"/>
      <c r="H3279" s="85"/>
      <c r="I3279" s="85"/>
    </row>
    <row r="3280" spans="2:9" x14ac:dyDescent="0.25">
      <c r="B3280" s="91"/>
      <c r="C3280" s="85"/>
      <c r="D3280" s="85"/>
      <c r="E3280" s="85"/>
      <c r="G3280" s="85"/>
      <c r="H3280" s="85"/>
      <c r="I3280" s="85"/>
    </row>
    <row r="3281" spans="2:9" x14ac:dyDescent="0.25">
      <c r="B3281" s="91"/>
      <c r="C3281" s="85"/>
      <c r="D3281" s="85"/>
      <c r="E3281" s="85"/>
      <c r="G3281" s="85"/>
      <c r="H3281" s="85"/>
      <c r="I3281" s="85"/>
    </row>
    <row r="3282" spans="2:9" x14ac:dyDescent="0.25">
      <c r="B3282" s="85"/>
      <c r="C3282" s="85"/>
      <c r="D3282" s="85"/>
      <c r="E3282" s="85"/>
      <c r="G3282" s="85"/>
      <c r="H3282" s="85"/>
      <c r="I3282" s="85"/>
    </row>
    <row r="3283" spans="2:9" x14ac:dyDescent="0.25">
      <c r="B3283" s="85"/>
      <c r="C3283" s="85"/>
      <c r="D3283" s="85"/>
      <c r="E3283" s="85"/>
      <c r="G3283" s="85"/>
      <c r="H3283" s="85"/>
      <c r="I3283" s="85"/>
    </row>
    <row r="3284" spans="2:9" x14ac:dyDescent="0.25">
      <c r="B3284" s="85"/>
      <c r="C3284" s="85"/>
      <c r="D3284" s="85"/>
      <c r="E3284" s="85"/>
      <c r="G3284" s="85"/>
      <c r="H3284" s="85"/>
      <c r="I3284" s="85"/>
    </row>
    <row r="3285" spans="2:9" x14ac:dyDescent="0.25">
      <c r="B3285" s="85"/>
      <c r="C3285" s="85"/>
      <c r="D3285" s="85"/>
      <c r="E3285" s="85"/>
      <c r="G3285" s="85"/>
      <c r="H3285" s="85"/>
      <c r="I3285" s="85"/>
    </row>
    <row r="3286" spans="2:9" x14ac:dyDescent="0.25">
      <c r="B3286" s="85"/>
      <c r="C3286" s="85"/>
      <c r="D3286" s="85"/>
      <c r="E3286" s="85"/>
      <c r="G3286" s="85"/>
      <c r="H3286" s="85"/>
    </row>
    <row r="3287" spans="2:9" x14ac:dyDescent="0.25">
      <c r="B3287" s="91"/>
      <c r="C3287" s="85"/>
      <c r="D3287" s="85"/>
      <c r="E3287" s="91"/>
      <c r="G3287" s="85"/>
      <c r="H3287" s="85"/>
      <c r="I3287" s="91"/>
    </row>
    <row r="3288" spans="2:9" x14ac:dyDescent="0.25">
      <c r="B3288" s="91"/>
      <c r="C3288" s="85"/>
      <c r="D3288" s="85"/>
      <c r="E3288" s="91"/>
      <c r="G3288" s="85"/>
      <c r="H3288" s="85"/>
      <c r="I3288" s="91"/>
    </row>
    <row r="3289" spans="2:9" x14ac:dyDescent="0.25">
      <c r="B3289" s="91"/>
      <c r="C3289" s="85"/>
      <c r="D3289" s="85"/>
      <c r="E3289" s="91"/>
      <c r="G3289" s="85"/>
      <c r="H3289" s="85"/>
      <c r="I3289" s="91"/>
    </row>
    <row r="3290" spans="2:9" x14ac:dyDescent="0.25">
      <c r="B3290" s="91"/>
      <c r="C3290" s="85"/>
      <c r="D3290" s="85"/>
      <c r="E3290" s="91"/>
      <c r="G3290" s="85"/>
      <c r="H3290" s="85"/>
      <c r="I3290" s="91"/>
    </row>
    <row r="3291" spans="2:9" x14ac:dyDescent="0.25">
      <c r="B3291" s="85"/>
      <c r="C3291" s="85"/>
      <c r="D3291" s="85"/>
      <c r="E3291" s="85"/>
      <c r="G3291" s="85"/>
      <c r="H3291" s="85"/>
      <c r="I3291" s="91"/>
    </row>
    <row r="3292" spans="2:9" x14ac:dyDescent="0.25">
      <c r="B3292" s="85"/>
      <c r="C3292" s="85"/>
      <c r="D3292" s="85"/>
      <c r="E3292" s="85"/>
      <c r="G3292" s="85"/>
      <c r="H3292" s="85"/>
      <c r="I3292" s="85"/>
    </row>
    <row r="3293" spans="2:9" x14ac:dyDescent="0.25">
      <c r="B3293" s="85"/>
      <c r="C3293" s="85"/>
      <c r="D3293" s="85"/>
      <c r="E3293" s="85"/>
      <c r="G3293" s="85"/>
      <c r="I3293" s="85"/>
    </row>
    <row r="3294" spans="2:9" x14ac:dyDescent="0.25">
      <c r="B3294" s="91"/>
      <c r="C3294" s="85"/>
      <c r="D3294" s="85"/>
      <c r="E3294" s="85"/>
      <c r="G3294" s="85"/>
      <c r="H3294" s="85"/>
      <c r="I3294" s="85"/>
    </row>
    <row r="3295" spans="2:9" x14ac:dyDescent="0.25">
      <c r="B3295" s="85"/>
      <c r="C3295" s="85"/>
      <c r="D3295" s="85"/>
      <c r="E3295" s="85"/>
      <c r="G3295" s="85"/>
      <c r="H3295" s="85"/>
      <c r="I3295" s="85"/>
    </row>
    <row r="3296" spans="2:9" x14ac:dyDescent="0.25">
      <c r="B3296" s="85"/>
      <c r="C3296" s="85"/>
      <c r="D3296" s="85"/>
      <c r="E3296" s="85"/>
      <c r="G3296" s="85"/>
      <c r="H3296" s="85"/>
      <c r="I3296" s="85"/>
    </row>
    <row r="3297" spans="2:9" x14ac:dyDescent="0.25">
      <c r="B3297" s="91"/>
      <c r="C3297" s="85"/>
      <c r="D3297" s="85"/>
      <c r="E3297" s="91"/>
      <c r="G3297" s="85"/>
      <c r="H3297" s="85"/>
      <c r="I3297" s="85"/>
    </row>
    <row r="3298" spans="2:9" x14ac:dyDescent="0.25">
      <c r="B3298" s="91"/>
      <c r="C3298" s="85"/>
      <c r="D3298" s="85"/>
      <c r="E3298" s="85"/>
      <c r="G3298" s="85"/>
      <c r="H3298" s="85"/>
      <c r="I3298" s="85"/>
    </row>
    <row r="3299" spans="2:9" x14ac:dyDescent="0.25">
      <c r="B3299" s="91"/>
      <c r="C3299" s="85"/>
      <c r="D3299" s="85"/>
      <c r="E3299" s="85"/>
      <c r="G3299" s="85"/>
      <c r="H3299" s="85"/>
      <c r="I3299" s="85"/>
    </row>
    <row r="3300" spans="2:9" x14ac:dyDescent="0.25">
      <c r="B3300" s="91"/>
      <c r="C3300" s="85"/>
      <c r="D3300" s="85"/>
      <c r="E3300" s="91"/>
      <c r="G3300" s="85"/>
      <c r="H3300" s="85"/>
      <c r="I3300" s="91"/>
    </row>
    <row r="3301" spans="2:9" x14ac:dyDescent="0.25">
      <c r="B3301" s="91"/>
      <c r="C3301" s="85"/>
      <c r="D3301" s="85"/>
      <c r="E3301" s="91"/>
      <c r="G3301" s="85"/>
      <c r="H3301" s="85"/>
      <c r="I3301" s="91"/>
    </row>
    <row r="3302" spans="2:9" x14ac:dyDescent="0.25">
      <c r="B3302" s="91"/>
      <c r="C3302" s="85"/>
      <c r="D3302" s="85"/>
      <c r="E3302" s="85"/>
      <c r="G3302" s="85"/>
      <c r="H3302" s="85"/>
      <c r="I3302" s="91"/>
    </row>
    <row r="3303" spans="2:9" x14ac:dyDescent="0.25">
      <c r="B3303" s="85"/>
      <c r="C3303" s="85"/>
      <c r="D3303" s="85"/>
      <c r="E3303" s="85"/>
      <c r="G3303" s="85"/>
      <c r="H3303" s="85"/>
      <c r="I3303" s="91"/>
    </row>
    <row r="3304" spans="2:9" x14ac:dyDescent="0.25">
      <c r="B3304" s="85"/>
      <c r="C3304" s="85"/>
      <c r="D3304" s="85"/>
      <c r="E3304" s="85"/>
      <c r="G3304" s="85"/>
      <c r="H3304" s="85"/>
      <c r="I3304" s="85"/>
    </row>
    <row r="3305" spans="2:9" x14ac:dyDescent="0.25">
      <c r="B3305" s="91"/>
      <c r="C3305" s="85"/>
      <c r="D3305" s="85"/>
      <c r="E3305" s="85"/>
      <c r="G3305" s="85"/>
      <c r="H3305" s="85"/>
      <c r="I3305" s="85"/>
    </row>
    <row r="3306" spans="2:9" x14ac:dyDescent="0.25">
      <c r="B3306" s="85"/>
      <c r="C3306" s="85"/>
      <c r="D3306" s="85"/>
      <c r="E3306" s="91"/>
      <c r="G3306" s="85"/>
      <c r="H3306" s="85"/>
      <c r="I3306" s="91"/>
    </row>
    <row r="3307" spans="2:9" x14ac:dyDescent="0.25">
      <c r="B3307" s="91"/>
      <c r="C3307" s="85"/>
      <c r="D3307" s="85"/>
      <c r="E3307" s="85"/>
      <c r="G3307" s="85"/>
      <c r="H3307" s="85"/>
      <c r="I3307" s="85"/>
    </row>
    <row r="3308" spans="2:9" x14ac:dyDescent="0.25">
      <c r="B3308" s="91"/>
      <c r="C3308" s="85"/>
      <c r="D3308" s="85"/>
      <c r="E3308" s="91"/>
      <c r="G3308" s="85"/>
      <c r="H3308" s="85"/>
      <c r="I3308" s="91"/>
    </row>
    <row r="3309" spans="2:9" x14ac:dyDescent="0.25">
      <c r="B3309" s="91"/>
      <c r="C3309" s="85"/>
      <c r="D3309" s="85"/>
      <c r="E3309" s="91"/>
      <c r="G3309" s="85"/>
      <c r="H3309" s="85"/>
      <c r="I3309" s="91"/>
    </row>
    <row r="3310" spans="2:9" x14ac:dyDescent="0.25">
      <c r="B3310" s="91"/>
      <c r="C3310" s="85"/>
      <c r="D3310" s="85"/>
      <c r="E3310" s="91"/>
      <c r="G3310" s="85"/>
      <c r="H3310" s="85"/>
      <c r="I3310" s="91"/>
    </row>
    <row r="3311" spans="2:9" x14ac:dyDescent="0.25">
      <c r="B3311" s="91"/>
      <c r="C3311" s="85"/>
      <c r="D3311" s="85"/>
      <c r="E3311" s="91"/>
      <c r="G3311" s="85"/>
      <c r="H3311" s="85"/>
      <c r="I3311" s="91"/>
    </row>
    <row r="3312" spans="2:9" x14ac:dyDescent="0.25">
      <c r="B3312" s="85"/>
      <c r="C3312" s="85"/>
      <c r="D3312" s="85"/>
      <c r="E3312" s="85"/>
      <c r="G3312" s="85"/>
      <c r="H3312" s="85"/>
      <c r="I3312" s="85"/>
    </row>
    <row r="3313" spans="2:9" x14ac:dyDescent="0.25">
      <c r="B3313" s="85"/>
      <c r="C3313" s="85"/>
      <c r="D3313" s="85"/>
      <c r="E3313" s="85"/>
      <c r="G3313" s="85"/>
      <c r="H3313" s="85"/>
      <c r="I3313" s="85"/>
    </row>
    <row r="3314" spans="2:9" x14ac:dyDescent="0.25">
      <c r="B3314" s="85"/>
      <c r="C3314" s="85"/>
      <c r="D3314" s="85"/>
      <c r="E3314" s="91"/>
      <c r="G3314" s="85"/>
      <c r="H3314" s="85"/>
      <c r="I3314" s="85"/>
    </row>
    <row r="3315" spans="2:9" x14ac:dyDescent="0.25">
      <c r="B3315" s="85"/>
      <c r="C3315" s="85"/>
      <c r="D3315" s="85"/>
      <c r="E3315" s="91"/>
      <c r="G3315" s="85"/>
      <c r="H3315" s="85"/>
      <c r="I3315" s="85"/>
    </row>
    <row r="3316" spans="2:9" x14ac:dyDescent="0.25">
      <c r="B3316" s="91"/>
      <c r="C3316" s="85"/>
      <c r="D3316" s="85"/>
      <c r="E3316" s="91"/>
      <c r="G3316" s="85"/>
      <c r="H3316" s="85"/>
    </row>
    <row r="3317" spans="2:9" x14ac:dyDescent="0.25">
      <c r="B3317" s="85"/>
      <c r="C3317" s="85"/>
      <c r="D3317" s="85"/>
      <c r="E3317" s="91"/>
      <c r="G3317" s="85"/>
      <c r="H3317" s="85"/>
      <c r="I3317" s="85"/>
    </row>
    <row r="3318" spans="2:9" x14ac:dyDescent="0.25">
      <c r="B3318" s="85"/>
      <c r="C3318" s="85"/>
      <c r="D3318" s="85"/>
      <c r="E3318" s="85"/>
      <c r="G3318" s="85"/>
      <c r="H3318" s="85"/>
      <c r="I3318" s="85"/>
    </row>
    <row r="3319" spans="2:9" x14ac:dyDescent="0.25">
      <c r="B3319" s="85"/>
      <c r="C3319" s="85"/>
      <c r="D3319" s="85"/>
      <c r="E3319" s="85"/>
      <c r="G3319" s="85"/>
      <c r="H3319" s="85"/>
      <c r="I3319" s="85"/>
    </row>
    <row r="3320" spans="2:9" x14ac:dyDescent="0.25">
      <c r="B3320" s="85"/>
      <c r="C3320" s="85"/>
      <c r="D3320" s="85"/>
      <c r="E3320" s="85"/>
      <c r="G3320" s="85"/>
      <c r="H3320" s="85"/>
      <c r="I3320" s="85"/>
    </row>
    <row r="3321" spans="2:9" x14ac:dyDescent="0.25">
      <c r="B3321" s="85"/>
      <c r="C3321" s="85"/>
      <c r="D3321" s="85"/>
      <c r="E3321" s="85"/>
      <c r="G3321" s="85"/>
      <c r="H3321" s="85"/>
      <c r="I3321" s="85"/>
    </row>
    <row r="3322" spans="2:9" x14ac:dyDescent="0.25">
      <c r="B3322" s="91"/>
      <c r="C3322" s="85"/>
      <c r="D3322" s="85"/>
      <c r="E3322" s="85"/>
      <c r="G3322" s="85"/>
      <c r="H3322" s="85"/>
      <c r="I3322" s="85"/>
    </row>
    <row r="3323" spans="2:9" x14ac:dyDescent="0.25">
      <c r="B3323" s="85"/>
      <c r="C3323" s="85"/>
      <c r="D3323" s="85"/>
      <c r="E3323" s="85"/>
      <c r="G3323" s="85"/>
      <c r="H3323" s="85"/>
      <c r="I3323" s="85"/>
    </row>
    <row r="3324" spans="2:9" x14ac:dyDescent="0.25">
      <c r="B3324" s="85"/>
      <c r="C3324" s="85"/>
      <c r="D3324" s="85"/>
      <c r="E3324" s="85"/>
      <c r="G3324" s="85"/>
      <c r="H3324" s="85"/>
      <c r="I3324" s="85"/>
    </row>
    <row r="3325" spans="2:9" x14ac:dyDescent="0.25">
      <c r="B3325" s="85"/>
      <c r="C3325" s="85"/>
      <c r="D3325" s="85"/>
      <c r="E3325" s="85"/>
      <c r="G3325" s="85"/>
      <c r="H3325" s="85"/>
      <c r="I3325" s="85"/>
    </row>
    <row r="3326" spans="2:9" x14ac:dyDescent="0.25">
      <c r="B3326" s="85"/>
      <c r="C3326" s="85"/>
      <c r="D3326" s="85"/>
      <c r="E3326" s="85"/>
      <c r="G3326" s="85"/>
      <c r="H3326" s="85"/>
      <c r="I3326" s="85"/>
    </row>
    <row r="3327" spans="2:9" x14ac:dyDescent="0.25">
      <c r="B3327" s="85"/>
      <c r="C3327" s="85"/>
      <c r="D3327" s="85"/>
      <c r="E3327" s="85"/>
      <c r="G3327" s="85"/>
      <c r="I3327" s="85"/>
    </row>
    <row r="3328" spans="2:9" x14ac:dyDescent="0.25">
      <c r="B3328" s="85"/>
      <c r="C3328" s="85"/>
      <c r="D3328" s="85"/>
      <c r="E3328" s="85"/>
      <c r="G3328" s="85"/>
      <c r="H3328" s="85"/>
      <c r="I3328" s="85"/>
    </row>
    <row r="3329" spans="2:9" x14ac:dyDescent="0.25">
      <c r="B3329" s="85"/>
      <c r="C3329" s="85"/>
      <c r="D3329" s="85"/>
      <c r="E3329" s="85"/>
      <c r="G3329" s="85"/>
      <c r="H3329" s="85"/>
      <c r="I3329" s="85"/>
    </row>
    <row r="3330" spans="2:9" x14ac:dyDescent="0.25">
      <c r="B3330" s="85"/>
      <c r="C3330" s="85"/>
      <c r="D3330" s="85"/>
      <c r="E3330" s="85"/>
      <c r="G3330" s="85"/>
      <c r="H3330" s="85"/>
      <c r="I3330" s="85"/>
    </row>
    <row r="3331" spans="2:9" x14ac:dyDescent="0.25">
      <c r="B3331" s="85"/>
      <c r="C3331" s="85"/>
      <c r="D3331" s="85"/>
      <c r="E3331" s="85"/>
      <c r="G3331" s="85"/>
      <c r="H3331" s="85"/>
      <c r="I3331" s="85"/>
    </row>
    <row r="3332" spans="2:9" x14ac:dyDescent="0.25">
      <c r="B3332" s="85"/>
      <c r="C3332" s="85"/>
      <c r="D3332" s="85"/>
      <c r="E3332" s="85"/>
      <c r="G3332" s="85"/>
      <c r="H3332" s="85"/>
      <c r="I3332" s="85"/>
    </row>
    <row r="3333" spans="2:9" x14ac:dyDescent="0.25">
      <c r="B3333" s="85"/>
      <c r="C3333" s="85"/>
      <c r="D3333" s="85"/>
      <c r="E3333" s="85"/>
      <c r="G3333" s="85"/>
      <c r="H3333" s="85"/>
      <c r="I3333" s="85"/>
    </row>
    <row r="3334" spans="2:9" x14ac:dyDescent="0.25">
      <c r="B3334" s="85"/>
      <c r="C3334" s="85"/>
      <c r="D3334" s="85"/>
      <c r="E3334" s="85"/>
      <c r="G3334" s="85"/>
      <c r="H3334" s="85"/>
      <c r="I3334" s="85"/>
    </row>
    <row r="3335" spans="2:9" x14ac:dyDescent="0.25">
      <c r="B3335" s="85"/>
      <c r="C3335" s="85"/>
      <c r="D3335" s="85"/>
      <c r="E3335" s="85"/>
      <c r="G3335" s="85"/>
      <c r="I3335" s="85"/>
    </row>
    <row r="3336" spans="2:9" x14ac:dyDescent="0.25">
      <c r="B3336" s="85"/>
      <c r="C3336" s="85"/>
      <c r="D3336" s="85"/>
      <c r="E3336" s="85"/>
      <c r="G3336" s="85"/>
      <c r="H3336" s="85"/>
      <c r="I3336" s="85"/>
    </row>
    <row r="3337" spans="2:9" x14ac:dyDescent="0.25">
      <c r="B3337" s="85"/>
      <c r="C3337" s="85"/>
      <c r="D3337" s="85"/>
      <c r="E3337" s="85"/>
      <c r="G3337" s="85"/>
      <c r="H3337" s="85"/>
      <c r="I3337" s="85"/>
    </row>
    <row r="3338" spans="2:9" x14ac:dyDescent="0.25">
      <c r="B3338" s="85"/>
      <c r="C3338" s="85"/>
      <c r="D3338" s="85"/>
      <c r="E3338" s="90"/>
      <c r="G3338" s="85"/>
      <c r="I3338" s="85"/>
    </row>
    <row r="3339" spans="2:9" x14ac:dyDescent="0.25">
      <c r="B3339" s="85"/>
      <c r="C3339" s="85"/>
      <c r="D3339" s="85"/>
      <c r="E3339" s="85"/>
      <c r="G3339" s="85"/>
      <c r="H3339" s="85"/>
      <c r="I3339" s="85"/>
    </row>
    <row r="3340" spans="2:9" x14ac:dyDescent="0.25">
      <c r="B3340" s="85"/>
      <c r="C3340" s="85"/>
      <c r="D3340" s="85"/>
      <c r="E3340" s="85"/>
      <c r="G3340" s="85"/>
      <c r="H3340" s="85"/>
      <c r="I3340" s="85"/>
    </row>
    <row r="3341" spans="2:9" x14ac:dyDescent="0.25">
      <c r="B3341" s="85"/>
      <c r="C3341" s="85"/>
      <c r="D3341" s="85"/>
      <c r="E3341" s="85"/>
      <c r="G3341" s="85"/>
      <c r="H3341" s="85"/>
      <c r="I3341" s="85"/>
    </row>
    <row r="3342" spans="2:9" x14ac:dyDescent="0.25">
      <c r="B3342" s="91"/>
      <c r="C3342" s="85"/>
      <c r="D3342" s="85"/>
      <c r="E3342" s="85"/>
      <c r="G3342" s="85"/>
      <c r="H3342" s="85"/>
      <c r="I3342" s="85"/>
    </row>
    <row r="3343" spans="2:9" x14ac:dyDescent="0.25">
      <c r="B3343" s="91"/>
      <c r="C3343" s="85"/>
      <c r="D3343" s="85"/>
      <c r="E3343" s="85"/>
      <c r="G3343" s="85"/>
      <c r="H3343" s="85"/>
      <c r="I3343" s="85"/>
    </row>
    <row r="3344" spans="2:9" x14ac:dyDescent="0.25">
      <c r="B3344" s="91"/>
      <c r="C3344" s="85"/>
      <c r="D3344" s="85"/>
      <c r="E3344" s="85"/>
      <c r="G3344" s="85"/>
      <c r="H3344" s="85"/>
      <c r="I3344" s="85"/>
    </row>
    <row r="3345" spans="2:9" x14ac:dyDescent="0.25">
      <c r="B3345" s="85"/>
      <c r="C3345" s="85"/>
      <c r="D3345" s="85"/>
      <c r="E3345" s="85"/>
      <c r="G3345" s="85"/>
      <c r="H3345" s="85"/>
      <c r="I3345" s="85"/>
    </row>
    <row r="3346" spans="2:9" x14ac:dyDescent="0.25">
      <c r="B3346" s="85"/>
      <c r="C3346" s="85"/>
      <c r="D3346" s="85"/>
      <c r="E3346" s="85"/>
      <c r="G3346" s="85"/>
      <c r="H3346" s="85"/>
      <c r="I3346" s="85"/>
    </row>
    <row r="3347" spans="2:9" x14ac:dyDescent="0.25">
      <c r="B3347" s="85"/>
      <c r="C3347" s="85"/>
      <c r="D3347" s="85"/>
      <c r="E3347" s="85"/>
      <c r="G3347" s="85"/>
      <c r="H3347" s="85"/>
      <c r="I3347" s="85"/>
    </row>
    <row r="3348" spans="2:9" x14ac:dyDescent="0.25">
      <c r="B3348" s="85"/>
      <c r="C3348" s="85"/>
      <c r="D3348" s="85"/>
      <c r="E3348" s="85"/>
      <c r="G3348" s="85"/>
      <c r="H3348" s="85"/>
      <c r="I3348" s="85"/>
    </row>
    <row r="3349" spans="2:9" x14ac:dyDescent="0.25">
      <c r="B3349" s="85"/>
      <c r="C3349" s="85"/>
      <c r="D3349" s="85"/>
      <c r="E3349" s="85"/>
      <c r="G3349" s="85"/>
      <c r="H3349" s="85"/>
      <c r="I3349" s="85"/>
    </row>
    <row r="3350" spans="2:9" x14ac:dyDescent="0.25">
      <c r="B3350" s="85"/>
      <c r="C3350" s="85"/>
      <c r="D3350" s="85"/>
      <c r="E3350" s="85"/>
      <c r="G3350" s="85"/>
      <c r="H3350" s="85"/>
      <c r="I3350" s="85"/>
    </row>
    <row r="3351" spans="2:9" x14ac:dyDescent="0.25">
      <c r="B3351" s="85"/>
      <c r="C3351" s="85"/>
      <c r="D3351" s="85"/>
      <c r="E3351" s="85"/>
      <c r="G3351" s="85"/>
      <c r="H3351" s="85"/>
      <c r="I3351" s="85"/>
    </row>
    <row r="3352" spans="2:9" x14ac:dyDescent="0.25">
      <c r="B3352" s="85"/>
      <c r="C3352" s="85"/>
      <c r="D3352" s="85"/>
      <c r="E3352" s="85"/>
      <c r="G3352" s="85"/>
      <c r="H3352" s="85"/>
      <c r="I3352" s="85"/>
    </row>
    <row r="3353" spans="2:9" x14ac:dyDescent="0.25">
      <c r="B3353" s="85"/>
      <c r="C3353" s="85"/>
      <c r="D3353" s="85"/>
      <c r="E3353" s="85"/>
      <c r="G3353" s="85"/>
      <c r="H3353" s="85"/>
      <c r="I3353" s="85"/>
    </row>
    <row r="3354" spans="2:9" x14ac:dyDescent="0.25">
      <c r="B3354" s="85"/>
      <c r="C3354" s="85"/>
      <c r="D3354" s="85"/>
      <c r="E3354" s="85"/>
      <c r="G3354" s="85"/>
      <c r="H3354" s="85"/>
      <c r="I3354" s="85"/>
    </row>
    <row r="3355" spans="2:9" x14ac:dyDescent="0.25">
      <c r="B3355" s="85"/>
      <c r="C3355" s="85"/>
      <c r="D3355" s="85"/>
      <c r="E3355" s="85"/>
      <c r="G3355" s="85"/>
      <c r="H3355" s="85"/>
      <c r="I3355" s="85"/>
    </row>
    <row r="3356" spans="2:9" x14ac:dyDescent="0.25">
      <c r="B3356" s="85"/>
      <c r="C3356" s="85"/>
      <c r="D3356" s="85"/>
      <c r="E3356" s="85"/>
      <c r="G3356" s="85"/>
      <c r="H3356" s="85"/>
      <c r="I3356" s="85"/>
    </row>
    <row r="3357" spans="2:9" x14ac:dyDescent="0.25">
      <c r="B3357" s="85"/>
      <c r="C3357" s="85"/>
      <c r="D3357" s="85"/>
      <c r="E3357" s="85"/>
      <c r="G3357" s="85"/>
      <c r="H3357" s="85"/>
      <c r="I3357" s="85"/>
    </row>
    <row r="3358" spans="2:9" x14ac:dyDescent="0.25">
      <c r="B3358" s="85"/>
      <c r="C3358" s="85"/>
      <c r="D3358" s="85"/>
      <c r="E3358" s="85"/>
      <c r="G3358" s="85"/>
      <c r="H3358" s="85"/>
      <c r="I3358" s="85"/>
    </row>
    <row r="3359" spans="2:9" x14ac:dyDescent="0.25">
      <c r="B3359" s="85"/>
      <c r="C3359" s="85"/>
      <c r="D3359" s="85"/>
      <c r="E3359" s="85"/>
      <c r="G3359" s="85"/>
      <c r="H3359" s="85"/>
      <c r="I3359" s="85"/>
    </row>
    <row r="3360" spans="2:9" x14ac:dyDescent="0.25">
      <c r="B3360" s="85"/>
      <c r="C3360" s="85"/>
      <c r="D3360" s="85"/>
      <c r="E3360" s="85"/>
      <c r="G3360" s="85"/>
      <c r="H3360" s="85"/>
      <c r="I3360" s="85"/>
    </row>
    <row r="3361" spans="2:9" x14ac:dyDescent="0.25">
      <c r="B3361" s="85"/>
      <c r="C3361" s="85"/>
      <c r="D3361" s="85"/>
      <c r="E3361" s="85"/>
      <c r="G3361" s="85"/>
      <c r="H3361" s="85"/>
      <c r="I3361" s="85"/>
    </row>
    <row r="3362" spans="2:9" x14ac:dyDescent="0.25">
      <c r="B3362" s="85"/>
      <c r="C3362" s="85"/>
      <c r="D3362" s="85"/>
      <c r="E3362" s="85"/>
      <c r="G3362" s="85"/>
      <c r="H3362" s="85"/>
      <c r="I3362" s="85"/>
    </row>
    <row r="3363" spans="2:9" x14ac:dyDescent="0.25">
      <c r="B3363" s="85"/>
      <c r="C3363" s="85"/>
      <c r="D3363" s="85"/>
      <c r="E3363" s="85"/>
      <c r="G3363" s="85"/>
      <c r="H3363" s="85"/>
      <c r="I3363" s="85"/>
    </row>
    <row r="3364" spans="2:9" x14ac:dyDescent="0.25">
      <c r="B3364" s="85"/>
      <c r="C3364" s="85"/>
      <c r="D3364" s="85"/>
      <c r="E3364" s="85"/>
      <c r="G3364" s="85"/>
      <c r="H3364" s="85"/>
      <c r="I3364" s="85"/>
    </row>
    <row r="3365" spans="2:9" x14ac:dyDescent="0.25">
      <c r="B3365" s="85"/>
      <c r="C3365" s="85"/>
      <c r="D3365" s="85"/>
      <c r="E3365" s="85"/>
      <c r="G3365" s="85"/>
      <c r="H3365" s="85"/>
      <c r="I3365" s="85"/>
    </row>
    <row r="3366" spans="2:9" x14ac:dyDescent="0.25">
      <c r="B3366" s="85"/>
      <c r="C3366" s="85"/>
      <c r="D3366" s="85"/>
      <c r="E3366" s="85"/>
      <c r="G3366" s="85"/>
      <c r="H3366" s="85"/>
      <c r="I3366" s="85"/>
    </row>
    <row r="3367" spans="2:9" x14ac:dyDescent="0.25">
      <c r="B3367" s="85"/>
      <c r="C3367" s="85"/>
      <c r="D3367" s="85"/>
      <c r="E3367" s="85"/>
      <c r="G3367" s="85"/>
      <c r="H3367" s="85"/>
      <c r="I3367" s="85"/>
    </row>
    <row r="3368" spans="2:9" x14ac:dyDescent="0.25">
      <c r="B3368" s="85"/>
      <c r="C3368" s="85"/>
      <c r="D3368" s="85"/>
      <c r="E3368" s="85"/>
      <c r="G3368" s="85"/>
      <c r="H3368" s="85"/>
      <c r="I3368" s="85"/>
    </row>
    <row r="3369" spans="2:9" x14ac:dyDescent="0.25">
      <c r="B3369" s="85"/>
      <c r="C3369" s="85"/>
      <c r="D3369" s="85"/>
      <c r="E3369" s="85"/>
      <c r="G3369" s="85"/>
      <c r="H3369" s="85"/>
      <c r="I3369" s="85"/>
    </row>
    <row r="3370" spans="2:9" x14ac:dyDescent="0.25">
      <c r="B3370" s="85"/>
      <c r="C3370" s="85"/>
      <c r="D3370" s="85"/>
      <c r="E3370" s="85"/>
      <c r="G3370" s="85"/>
      <c r="H3370" s="85"/>
      <c r="I3370" s="85"/>
    </row>
    <row r="3371" spans="2:9" x14ac:dyDescent="0.25">
      <c r="B3371" s="85"/>
      <c r="C3371" s="85"/>
      <c r="D3371" s="85"/>
      <c r="E3371" s="85"/>
      <c r="G3371" s="85"/>
      <c r="H3371" s="85"/>
      <c r="I3371" s="85"/>
    </row>
    <row r="3372" spans="2:9" x14ac:dyDescent="0.25">
      <c r="B3372" s="85"/>
      <c r="C3372" s="85"/>
      <c r="D3372" s="85"/>
      <c r="E3372" s="85"/>
      <c r="G3372" s="85"/>
      <c r="H3372" s="85"/>
      <c r="I3372" s="85"/>
    </row>
    <row r="3373" spans="2:9" x14ac:dyDescent="0.25">
      <c r="B3373" s="85"/>
      <c r="C3373" s="85"/>
      <c r="D3373" s="85"/>
      <c r="E3373" s="85"/>
      <c r="G3373" s="85"/>
      <c r="H3373" s="85"/>
      <c r="I3373" s="85"/>
    </row>
    <row r="3374" spans="2:9" x14ac:dyDescent="0.25">
      <c r="B3374" s="85"/>
      <c r="C3374" s="85"/>
      <c r="D3374" s="85"/>
      <c r="E3374" s="85"/>
      <c r="G3374" s="85"/>
      <c r="H3374" s="85"/>
      <c r="I3374" s="85"/>
    </row>
    <row r="3375" spans="2:9" x14ac:dyDescent="0.25">
      <c r="B3375" s="85"/>
      <c r="C3375" s="85"/>
      <c r="D3375" s="85"/>
      <c r="E3375" s="85"/>
      <c r="G3375" s="85"/>
      <c r="H3375" s="85"/>
      <c r="I3375" s="85"/>
    </row>
    <row r="3376" spans="2:9" x14ac:dyDescent="0.25">
      <c r="B3376" s="85"/>
      <c r="C3376" s="85"/>
      <c r="D3376" s="85"/>
      <c r="E3376" s="85"/>
      <c r="G3376" s="85"/>
      <c r="H3376" s="85"/>
      <c r="I3376" s="85"/>
    </row>
    <row r="3377" spans="2:9" x14ac:dyDescent="0.25">
      <c r="B3377" s="85"/>
      <c r="C3377" s="85"/>
      <c r="D3377" s="85"/>
      <c r="E3377" s="85"/>
      <c r="G3377" s="85"/>
      <c r="H3377" s="85"/>
      <c r="I3377" s="85"/>
    </row>
    <row r="3378" spans="2:9" x14ac:dyDescent="0.25">
      <c r="B3378" s="85"/>
      <c r="C3378" s="85"/>
      <c r="D3378" s="85"/>
      <c r="E3378" s="85"/>
      <c r="G3378" s="85"/>
      <c r="H3378" s="85"/>
      <c r="I3378" s="85"/>
    </row>
    <row r="3379" spans="2:9" x14ac:dyDescent="0.25">
      <c r="B3379" s="85"/>
      <c r="C3379" s="85"/>
      <c r="D3379" s="85"/>
      <c r="E3379" s="85"/>
      <c r="G3379" s="85"/>
      <c r="H3379" s="85"/>
      <c r="I3379" s="85"/>
    </row>
    <row r="3380" spans="2:9" x14ac:dyDescent="0.25">
      <c r="B3380" s="85"/>
      <c r="C3380" s="85"/>
      <c r="D3380" s="85"/>
      <c r="E3380" s="85"/>
      <c r="G3380" s="85"/>
      <c r="H3380" s="85"/>
      <c r="I3380" s="85"/>
    </row>
    <row r="3381" spans="2:9" x14ac:dyDescent="0.25">
      <c r="B3381" s="85"/>
      <c r="C3381" s="85"/>
      <c r="D3381" s="85"/>
      <c r="E3381" s="85"/>
      <c r="G3381" s="85"/>
      <c r="H3381" s="85"/>
      <c r="I3381" s="85"/>
    </row>
    <row r="3382" spans="2:9" x14ac:dyDescent="0.25">
      <c r="B3382" s="85"/>
      <c r="C3382" s="85"/>
      <c r="D3382" s="85"/>
      <c r="E3382" s="85"/>
      <c r="G3382" s="85"/>
      <c r="H3382" s="85"/>
      <c r="I3382" s="85"/>
    </row>
    <row r="3383" spans="2:9" x14ac:dyDescent="0.25">
      <c r="B3383" s="85"/>
      <c r="C3383" s="85"/>
      <c r="D3383" s="85"/>
      <c r="E3383" s="85"/>
      <c r="G3383" s="85"/>
      <c r="H3383" s="85"/>
      <c r="I3383" s="85"/>
    </row>
    <row r="3384" spans="2:9" x14ac:dyDescent="0.25">
      <c r="B3384" s="85"/>
      <c r="C3384" s="85"/>
      <c r="D3384" s="85"/>
      <c r="E3384" s="85"/>
      <c r="G3384" s="85"/>
      <c r="H3384" s="85"/>
      <c r="I3384" s="85"/>
    </row>
    <row r="3385" spans="2:9" x14ac:dyDescent="0.25">
      <c r="B3385" s="85"/>
      <c r="C3385" s="85"/>
      <c r="D3385" s="85"/>
      <c r="E3385" s="85"/>
      <c r="G3385" s="85"/>
      <c r="H3385" s="85"/>
      <c r="I3385" s="85"/>
    </row>
    <row r="3386" spans="2:9" x14ac:dyDescent="0.25">
      <c r="B3386" s="85"/>
      <c r="C3386" s="85"/>
      <c r="D3386" s="85"/>
      <c r="E3386" s="85"/>
      <c r="G3386" s="85"/>
      <c r="H3386" s="85"/>
      <c r="I3386" s="85"/>
    </row>
    <row r="3387" spans="2:9" x14ac:dyDescent="0.25">
      <c r="B3387" s="85"/>
      <c r="C3387" s="85"/>
      <c r="D3387" s="85"/>
      <c r="E3387" s="85"/>
      <c r="G3387" s="85"/>
      <c r="H3387" s="85"/>
      <c r="I3387" s="85"/>
    </row>
    <row r="3388" spans="2:9" x14ac:dyDescent="0.25">
      <c r="B3388" s="85"/>
      <c r="C3388" s="85"/>
      <c r="D3388" s="85"/>
      <c r="E3388" s="85"/>
      <c r="G3388" s="85"/>
      <c r="H3388" s="85"/>
      <c r="I3388" s="85"/>
    </row>
    <row r="3389" spans="2:9" x14ac:dyDescent="0.25">
      <c r="B3389" s="85"/>
      <c r="C3389" s="85"/>
      <c r="D3389" s="85"/>
      <c r="E3389" s="85"/>
      <c r="G3389" s="85"/>
      <c r="H3389" s="85"/>
      <c r="I3389" s="85"/>
    </row>
    <row r="3390" spans="2:9" x14ac:dyDescent="0.25">
      <c r="B3390" s="85"/>
      <c r="C3390" s="85"/>
      <c r="D3390" s="85"/>
      <c r="E3390" s="85"/>
      <c r="G3390" s="85"/>
      <c r="H3390" s="85"/>
      <c r="I3390" s="85"/>
    </row>
    <row r="3391" spans="2:9" x14ac:dyDescent="0.25">
      <c r="B3391" s="85"/>
      <c r="C3391" s="85"/>
      <c r="D3391" s="85"/>
      <c r="E3391" s="85"/>
      <c r="G3391" s="85"/>
      <c r="H3391" s="85"/>
      <c r="I3391" s="85"/>
    </row>
    <row r="3392" spans="2:9" x14ac:dyDescent="0.25">
      <c r="B3392" s="85"/>
      <c r="C3392" s="85"/>
      <c r="D3392" s="85"/>
      <c r="E3392" s="85"/>
      <c r="G3392" s="85"/>
      <c r="H3392" s="85"/>
      <c r="I3392" s="85"/>
    </row>
    <row r="3393" spans="2:9" x14ac:dyDescent="0.25">
      <c r="B3393" s="85"/>
      <c r="C3393" s="85"/>
      <c r="D3393" s="85"/>
      <c r="E3393" s="85"/>
      <c r="G3393" s="85"/>
      <c r="H3393" s="85"/>
      <c r="I3393" s="85"/>
    </row>
    <row r="3394" spans="2:9" x14ac:dyDescent="0.25">
      <c r="B3394" s="85"/>
      <c r="C3394" s="85"/>
      <c r="D3394" s="85"/>
      <c r="E3394" s="85"/>
      <c r="G3394" s="85"/>
      <c r="H3394" s="85"/>
      <c r="I3394" s="85"/>
    </row>
    <row r="3395" spans="2:9" x14ac:dyDescent="0.25">
      <c r="B3395" s="85"/>
      <c r="C3395" s="85"/>
      <c r="D3395" s="85"/>
      <c r="E3395" s="85"/>
      <c r="G3395" s="85"/>
      <c r="H3395" s="85"/>
      <c r="I3395" s="85"/>
    </row>
    <row r="3396" spans="2:9" x14ac:dyDescent="0.25">
      <c r="B3396" s="85"/>
      <c r="C3396" s="85"/>
      <c r="D3396" s="85"/>
      <c r="E3396" s="85"/>
      <c r="G3396" s="85"/>
      <c r="H3396" s="85"/>
      <c r="I3396" s="85"/>
    </row>
    <row r="3397" spans="2:9" x14ac:dyDescent="0.25">
      <c r="B3397" s="85"/>
      <c r="C3397" s="85"/>
      <c r="D3397" s="85"/>
      <c r="E3397" s="85"/>
      <c r="G3397" s="85"/>
      <c r="H3397" s="85"/>
      <c r="I3397" s="85"/>
    </row>
    <row r="3398" spans="2:9" x14ac:dyDescent="0.25">
      <c r="B3398" s="85"/>
      <c r="C3398" s="85"/>
      <c r="D3398" s="85"/>
      <c r="E3398" s="85"/>
      <c r="G3398" s="85"/>
      <c r="H3398" s="85"/>
      <c r="I3398" s="85"/>
    </row>
    <row r="3399" spans="2:9" x14ac:dyDescent="0.25">
      <c r="B3399" s="85"/>
      <c r="C3399" s="85"/>
      <c r="D3399" s="85"/>
      <c r="E3399" s="85"/>
      <c r="G3399" s="85"/>
      <c r="H3399" s="85"/>
      <c r="I3399" s="85"/>
    </row>
    <row r="3400" spans="2:9" x14ac:dyDescent="0.25">
      <c r="B3400" s="85"/>
      <c r="C3400" s="85"/>
      <c r="D3400" s="85"/>
      <c r="E3400" s="85"/>
      <c r="G3400" s="85"/>
      <c r="H3400" s="85"/>
      <c r="I3400" s="85"/>
    </row>
    <row r="3401" spans="2:9" x14ac:dyDescent="0.25">
      <c r="B3401" s="85"/>
      <c r="C3401" s="85"/>
      <c r="D3401" s="85"/>
      <c r="E3401" s="85"/>
      <c r="G3401" s="85"/>
      <c r="H3401" s="85"/>
      <c r="I3401" s="85"/>
    </row>
    <row r="3402" spans="2:9" x14ac:dyDescent="0.25">
      <c r="B3402" s="85"/>
      <c r="C3402" s="85"/>
      <c r="D3402" s="85"/>
      <c r="E3402" s="85"/>
      <c r="G3402" s="85"/>
      <c r="H3402" s="85"/>
      <c r="I3402" s="85"/>
    </row>
    <row r="3403" spans="2:9" x14ac:dyDescent="0.25">
      <c r="B3403" s="85"/>
      <c r="C3403" s="85"/>
      <c r="D3403" s="85"/>
      <c r="E3403" s="85"/>
      <c r="G3403" s="85"/>
      <c r="H3403" s="85"/>
      <c r="I3403" s="85"/>
    </row>
    <row r="3404" spans="2:9" x14ac:dyDescent="0.25">
      <c r="B3404" s="85"/>
      <c r="C3404" s="85"/>
      <c r="D3404" s="85"/>
      <c r="E3404" s="85"/>
      <c r="G3404" s="85"/>
      <c r="H3404" s="85"/>
      <c r="I3404" s="85"/>
    </row>
    <row r="3405" spans="2:9" x14ac:dyDescent="0.25">
      <c r="B3405" s="85"/>
      <c r="C3405" s="85"/>
      <c r="D3405" s="85"/>
      <c r="E3405" s="85"/>
      <c r="G3405" s="85"/>
      <c r="H3405" s="85"/>
      <c r="I3405" s="85"/>
    </row>
    <row r="3406" spans="2:9" x14ac:dyDescent="0.25">
      <c r="B3406" s="85"/>
      <c r="C3406" s="85"/>
      <c r="D3406" s="85"/>
      <c r="E3406" s="85"/>
      <c r="G3406" s="85"/>
      <c r="H3406" s="85"/>
      <c r="I3406" s="85"/>
    </row>
    <row r="3407" spans="2:9" x14ac:dyDescent="0.25">
      <c r="B3407" s="85"/>
      <c r="C3407" s="85"/>
      <c r="D3407" s="85"/>
      <c r="E3407" s="85"/>
      <c r="G3407" s="85"/>
      <c r="H3407" s="85"/>
      <c r="I3407" s="85"/>
    </row>
    <row r="3408" spans="2:9" x14ac:dyDescent="0.25">
      <c r="B3408" s="85"/>
      <c r="C3408" s="85"/>
      <c r="D3408" s="85"/>
      <c r="E3408" s="85"/>
      <c r="G3408" s="85"/>
      <c r="H3408" s="85"/>
      <c r="I3408" s="85"/>
    </row>
    <row r="3409" spans="2:9" x14ac:dyDescent="0.25">
      <c r="B3409" s="85"/>
      <c r="C3409" s="85"/>
      <c r="D3409" s="85"/>
      <c r="E3409" s="85"/>
      <c r="G3409" s="85"/>
      <c r="H3409" s="85"/>
      <c r="I3409" s="85"/>
    </row>
    <row r="3410" spans="2:9" x14ac:dyDescent="0.25">
      <c r="B3410" s="85"/>
      <c r="C3410" s="85"/>
      <c r="D3410" s="85"/>
      <c r="E3410" s="85"/>
      <c r="G3410" s="85"/>
      <c r="H3410" s="85"/>
      <c r="I3410" s="85"/>
    </row>
    <row r="3411" spans="2:9" x14ac:dyDescent="0.25">
      <c r="B3411" s="85"/>
      <c r="C3411" s="85"/>
      <c r="D3411" s="85"/>
      <c r="E3411" s="85"/>
      <c r="G3411" s="85"/>
      <c r="H3411" s="85"/>
      <c r="I3411" s="85"/>
    </row>
    <row r="3412" spans="2:9" x14ac:dyDescent="0.25">
      <c r="B3412" s="85"/>
      <c r="C3412" s="85"/>
      <c r="D3412" s="85"/>
      <c r="E3412" s="85"/>
      <c r="G3412" s="85"/>
      <c r="H3412" s="85"/>
      <c r="I3412" s="85"/>
    </row>
    <row r="3413" spans="2:9" x14ac:dyDescent="0.25">
      <c r="B3413" s="85"/>
      <c r="C3413" s="85"/>
      <c r="D3413" s="85"/>
      <c r="E3413" s="85"/>
      <c r="G3413" s="85"/>
      <c r="H3413" s="85"/>
      <c r="I3413" s="85"/>
    </row>
    <row r="3414" spans="2:9" x14ac:dyDescent="0.25">
      <c r="B3414" s="85"/>
      <c r="C3414" s="85"/>
      <c r="D3414" s="85"/>
      <c r="E3414" s="85"/>
      <c r="G3414" s="85"/>
      <c r="H3414" s="85"/>
      <c r="I3414" s="85"/>
    </row>
    <row r="3415" spans="2:9" x14ac:dyDescent="0.25">
      <c r="B3415" s="85"/>
      <c r="C3415" s="85"/>
      <c r="D3415" s="85"/>
      <c r="E3415" s="85"/>
      <c r="G3415" s="85"/>
      <c r="H3415" s="85"/>
      <c r="I3415" s="85"/>
    </row>
    <row r="3416" spans="2:9" x14ac:dyDescent="0.25">
      <c r="B3416" s="85"/>
      <c r="C3416" s="85"/>
      <c r="D3416" s="85"/>
      <c r="E3416" s="85"/>
      <c r="G3416" s="85"/>
      <c r="H3416" s="85"/>
      <c r="I3416" s="85"/>
    </row>
    <row r="3417" spans="2:9" x14ac:dyDescent="0.25">
      <c r="B3417" s="85"/>
      <c r="C3417" s="85"/>
      <c r="D3417" s="85"/>
      <c r="E3417" s="85"/>
      <c r="G3417" s="85"/>
      <c r="H3417" s="85"/>
      <c r="I3417" s="85"/>
    </row>
    <row r="3418" spans="2:9" x14ac:dyDescent="0.25">
      <c r="B3418" s="85"/>
      <c r="C3418" s="85"/>
      <c r="D3418" s="85"/>
      <c r="E3418" s="85"/>
      <c r="G3418" s="85"/>
      <c r="H3418" s="85"/>
      <c r="I3418" s="85"/>
    </row>
    <row r="3419" spans="2:9" x14ac:dyDescent="0.25">
      <c r="B3419" s="85"/>
      <c r="C3419" s="85"/>
      <c r="D3419" s="85"/>
      <c r="E3419" s="85"/>
      <c r="G3419" s="85"/>
      <c r="H3419" s="85"/>
      <c r="I3419" s="85"/>
    </row>
    <row r="3420" spans="2:9" x14ac:dyDescent="0.25">
      <c r="B3420" s="85"/>
      <c r="C3420" s="85"/>
      <c r="D3420" s="85"/>
      <c r="E3420" s="85"/>
      <c r="G3420" s="85"/>
      <c r="H3420" s="85"/>
      <c r="I3420" s="85"/>
    </row>
    <row r="3421" spans="2:9" x14ac:dyDescent="0.25">
      <c r="B3421" s="85"/>
      <c r="C3421" s="85"/>
      <c r="D3421" s="85"/>
      <c r="E3421" s="85"/>
      <c r="G3421" s="85"/>
      <c r="H3421" s="85"/>
      <c r="I3421" s="85"/>
    </row>
    <row r="3422" spans="2:9" x14ac:dyDescent="0.25">
      <c r="B3422" s="85"/>
      <c r="C3422" s="85"/>
      <c r="D3422" s="85"/>
      <c r="E3422" s="85"/>
      <c r="G3422" s="85"/>
      <c r="H3422" s="85"/>
      <c r="I3422" s="85"/>
    </row>
    <row r="3423" spans="2:9" x14ac:dyDescent="0.25">
      <c r="B3423" s="85"/>
      <c r="C3423" s="85"/>
      <c r="D3423" s="85"/>
      <c r="E3423" s="85"/>
      <c r="G3423" s="85"/>
      <c r="H3423" s="85"/>
      <c r="I3423" s="85"/>
    </row>
    <row r="3424" spans="2:9" x14ac:dyDescent="0.25">
      <c r="B3424" s="85"/>
      <c r="C3424" s="85"/>
      <c r="D3424" s="85"/>
      <c r="E3424" s="85"/>
      <c r="G3424" s="85"/>
      <c r="H3424" s="85"/>
      <c r="I3424" s="85"/>
    </row>
    <row r="3425" spans="2:9" x14ac:dyDescent="0.25">
      <c r="B3425" s="85"/>
      <c r="C3425" s="85"/>
      <c r="D3425" s="85"/>
      <c r="E3425" s="85"/>
      <c r="G3425" s="85"/>
      <c r="H3425" s="85"/>
      <c r="I3425" s="85"/>
    </row>
    <row r="3426" spans="2:9" x14ac:dyDescent="0.25">
      <c r="B3426" s="85"/>
      <c r="C3426" s="85"/>
      <c r="D3426" s="85"/>
      <c r="E3426" s="85"/>
      <c r="G3426" s="85"/>
      <c r="H3426" s="85"/>
      <c r="I3426" s="85"/>
    </row>
    <row r="3427" spans="2:9" x14ac:dyDescent="0.25">
      <c r="B3427" s="85"/>
      <c r="C3427" s="85"/>
      <c r="D3427" s="85"/>
      <c r="E3427" s="85"/>
      <c r="G3427" s="85"/>
      <c r="H3427" s="85"/>
      <c r="I3427" s="85"/>
    </row>
    <row r="3428" spans="2:9" x14ac:dyDescent="0.25">
      <c r="B3428" s="85"/>
      <c r="C3428" s="85"/>
      <c r="D3428" s="85"/>
      <c r="E3428" s="85"/>
      <c r="G3428" s="85"/>
      <c r="H3428" s="85"/>
      <c r="I3428" s="85"/>
    </row>
    <row r="3429" spans="2:9" x14ac:dyDescent="0.25">
      <c r="B3429" s="85"/>
      <c r="C3429" s="85"/>
      <c r="D3429" s="85"/>
      <c r="E3429" s="85"/>
      <c r="G3429" s="85"/>
      <c r="H3429" s="85"/>
      <c r="I3429" s="85"/>
    </row>
    <row r="3430" spans="2:9" x14ac:dyDescent="0.25">
      <c r="B3430" s="85"/>
      <c r="C3430" s="85"/>
      <c r="D3430" s="85"/>
      <c r="E3430" s="85"/>
      <c r="G3430" s="85"/>
      <c r="H3430" s="85"/>
      <c r="I3430" s="85"/>
    </row>
    <row r="3431" spans="2:9" x14ac:dyDescent="0.25">
      <c r="B3431" s="85"/>
      <c r="C3431" s="85"/>
      <c r="D3431" s="85"/>
      <c r="E3431" s="85"/>
      <c r="G3431" s="85"/>
      <c r="H3431" s="85"/>
      <c r="I3431" s="85"/>
    </row>
    <row r="3432" spans="2:9" x14ac:dyDescent="0.25">
      <c r="B3432" s="85"/>
      <c r="C3432" s="85"/>
      <c r="D3432" s="85"/>
      <c r="E3432" s="85"/>
      <c r="G3432" s="85"/>
      <c r="H3432" s="85"/>
      <c r="I3432" s="85"/>
    </row>
    <row r="3433" spans="2:9" x14ac:dyDescent="0.25">
      <c r="B3433" s="85"/>
      <c r="C3433" s="85"/>
      <c r="D3433" s="85"/>
      <c r="E3433" s="85"/>
      <c r="G3433" s="85"/>
      <c r="H3433" s="85"/>
      <c r="I3433" s="85"/>
    </row>
    <row r="3434" spans="2:9" x14ac:dyDescent="0.25">
      <c r="B3434" s="85"/>
      <c r="C3434" s="85"/>
      <c r="D3434" s="85"/>
      <c r="E3434" s="85"/>
      <c r="G3434" s="85"/>
      <c r="H3434" s="85"/>
      <c r="I3434" s="85"/>
    </row>
    <row r="3435" spans="2:9" x14ac:dyDescent="0.25">
      <c r="B3435" s="85"/>
      <c r="C3435" s="85"/>
      <c r="D3435" s="85"/>
      <c r="E3435" s="85"/>
      <c r="G3435" s="85"/>
      <c r="H3435" s="85"/>
      <c r="I3435" s="85"/>
    </row>
    <row r="3436" spans="2:9" x14ac:dyDescent="0.25">
      <c r="B3436" s="85"/>
      <c r="C3436" s="85"/>
      <c r="D3436" s="85"/>
      <c r="E3436" s="85"/>
      <c r="G3436" s="85"/>
      <c r="H3436" s="85"/>
      <c r="I3436" s="85"/>
    </row>
    <row r="3437" spans="2:9" x14ac:dyDescent="0.25">
      <c r="B3437" s="85"/>
      <c r="C3437" s="85"/>
      <c r="D3437" s="85"/>
      <c r="E3437" s="85"/>
      <c r="G3437" s="85"/>
      <c r="H3437" s="85"/>
      <c r="I3437" s="85"/>
    </row>
    <row r="3438" spans="2:9" x14ac:dyDescent="0.25">
      <c r="B3438" s="85"/>
      <c r="C3438" s="85"/>
      <c r="D3438" s="85"/>
      <c r="E3438" s="85"/>
      <c r="G3438" s="85"/>
      <c r="H3438" s="85"/>
      <c r="I3438" s="85"/>
    </row>
    <row r="3439" spans="2:9" x14ac:dyDescent="0.25">
      <c r="B3439" s="85"/>
      <c r="C3439" s="85"/>
      <c r="D3439" s="85"/>
      <c r="E3439" s="85"/>
      <c r="G3439" s="85"/>
      <c r="H3439" s="85"/>
      <c r="I3439" s="85"/>
    </row>
    <row r="3440" spans="2:9" x14ac:dyDescent="0.25">
      <c r="B3440" s="85"/>
      <c r="C3440" s="85"/>
      <c r="D3440" s="85"/>
      <c r="E3440" s="85"/>
      <c r="G3440" s="85"/>
      <c r="H3440" s="85"/>
      <c r="I3440" s="85"/>
    </row>
    <row r="3441" spans="2:9" x14ac:dyDescent="0.25">
      <c r="B3441" s="85"/>
      <c r="C3441" s="85"/>
      <c r="D3441" s="85"/>
      <c r="E3441" s="85"/>
      <c r="G3441" s="85"/>
      <c r="H3441" s="85"/>
      <c r="I3441" s="85"/>
    </row>
    <row r="3442" spans="2:9" x14ac:dyDescent="0.25">
      <c r="B3442" s="85"/>
      <c r="C3442" s="85"/>
      <c r="D3442" s="85"/>
      <c r="E3442" s="85"/>
      <c r="G3442" s="85"/>
      <c r="H3442" s="85"/>
      <c r="I3442" s="85"/>
    </row>
    <row r="3443" spans="2:9" x14ac:dyDescent="0.25">
      <c r="B3443" s="85"/>
      <c r="C3443" s="85"/>
      <c r="D3443" s="85"/>
      <c r="E3443" s="85"/>
      <c r="G3443" s="85"/>
      <c r="H3443" s="85"/>
      <c r="I3443" s="85"/>
    </row>
    <row r="3444" spans="2:9" x14ac:dyDescent="0.25">
      <c r="B3444" s="85"/>
      <c r="C3444" s="85"/>
      <c r="D3444" s="85"/>
      <c r="E3444" s="85"/>
      <c r="G3444" s="85"/>
      <c r="H3444" s="85"/>
      <c r="I3444" s="85"/>
    </row>
    <row r="3445" spans="2:9" x14ac:dyDescent="0.25">
      <c r="B3445" s="85"/>
      <c r="C3445" s="85"/>
      <c r="D3445" s="85"/>
      <c r="E3445" s="85"/>
      <c r="G3445" s="85"/>
      <c r="H3445" s="85"/>
      <c r="I3445" s="85"/>
    </row>
    <row r="3446" spans="2:9" x14ac:dyDescent="0.25">
      <c r="B3446" s="85"/>
      <c r="C3446" s="85"/>
      <c r="D3446" s="85"/>
      <c r="E3446" s="85"/>
      <c r="G3446" s="85"/>
      <c r="H3446" s="85"/>
      <c r="I3446" s="85"/>
    </row>
    <row r="3447" spans="2:9" x14ac:dyDescent="0.25">
      <c r="B3447" s="85"/>
      <c r="C3447" s="85"/>
      <c r="D3447" s="85"/>
      <c r="E3447" s="85"/>
      <c r="G3447" s="85"/>
      <c r="H3447" s="85"/>
      <c r="I3447" s="85"/>
    </row>
    <row r="3448" spans="2:9" x14ac:dyDescent="0.25">
      <c r="B3448" s="85"/>
      <c r="C3448" s="85"/>
      <c r="D3448" s="85"/>
      <c r="E3448" s="85"/>
      <c r="G3448" s="85"/>
      <c r="H3448" s="85"/>
      <c r="I3448" s="85"/>
    </row>
    <row r="3449" spans="2:9" x14ac:dyDescent="0.25">
      <c r="B3449" s="85"/>
      <c r="C3449" s="85"/>
      <c r="D3449" s="85"/>
      <c r="E3449" s="85"/>
      <c r="G3449" s="85"/>
      <c r="H3449" s="85"/>
      <c r="I3449" s="85"/>
    </row>
    <row r="3450" spans="2:9" x14ac:dyDescent="0.25">
      <c r="B3450" s="85"/>
      <c r="C3450" s="85"/>
      <c r="D3450" s="85"/>
      <c r="E3450" s="85"/>
      <c r="G3450" s="85"/>
      <c r="H3450" s="85"/>
      <c r="I3450" s="85"/>
    </row>
    <row r="3451" spans="2:9" x14ac:dyDescent="0.25">
      <c r="B3451" s="85"/>
      <c r="C3451" s="85"/>
      <c r="D3451" s="85"/>
      <c r="E3451" s="85"/>
      <c r="G3451" s="85"/>
      <c r="H3451" s="85"/>
      <c r="I3451" s="85"/>
    </row>
    <row r="3452" spans="2:9" x14ac:dyDescent="0.25">
      <c r="B3452" s="85"/>
      <c r="C3452" s="85"/>
      <c r="D3452" s="85"/>
      <c r="E3452" s="85"/>
      <c r="G3452" s="85"/>
      <c r="H3452" s="85"/>
      <c r="I3452" s="85"/>
    </row>
    <row r="3453" spans="2:9" x14ac:dyDescent="0.25">
      <c r="B3453" s="85"/>
      <c r="C3453" s="85"/>
      <c r="D3453" s="85"/>
      <c r="E3453" s="85"/>
      <c r="G3453" s="85"/>
      <c r="H3453" s="85"/>
      <c r="I3453" s="85"/>
    </row>
    <row r="3454" spans="2:9" x14ac:dyDescent="0.25">
      <c r="B3454" s="85"/>
      <c r="C3454" s="85"/>
      <c r="D3454" s="85"/>
      <c r="E3454" s="85"/>
      <c r="G3454" s="85"/>
      <c r="H3454" s="85"/>
      <c r="I3454" s="85"/>
    </row>
    <row r="3455" spans="2:9" x14ac:dyDescent="0.25">
      <c r="B3455" s="85"/>
      <c r="C3455" s="85"/>
      <c r="D3455" s="85"/>
      <c r="E3455" s="85"/>
      <c r="G3455" s="85"/>
      <c r="H3455" s="85"/>
      <c r="I3455" s="85"/>
    </row>
    <row r="3456" spans="2:9" x14ac:dyDescent="0.25">
      <c r="B3456" s="85"/>
      <c r="C3456" s="85"/>
      <c r="D3456" s="85"/>
      <c r="E3456" s="85"/>
      <c r="G3456" s="85"/>
      <c r="H3456" s="85"/>
      <c r="I3456" s="85"/>
    </row>
    <row r="3457" spans="2:9" x14ac:dyDescent="0.25">
      <c r="B3457" s="85"/>
      <c r="C3457" s="85"/>
      <c r="D3457" s="85"/>
      <c r="E3457" s="85"/>
      <c r="G3457" s="85"/>
      <c r="H3457" s="85"/>
      <c r="I3457" s="85"/>
    </row>
    <row r="3458" spans="2:9" x14ac:dyDescent="0.25">
      <c r="B3458" s="85"/>
      <c r="C3458" s="85"/>
      <c r="D3458" s="85"/>
      <c r="E3458" s="85"/>
      <c r="G3458" s="85"/>
      <c r="H3458" s="85"/>
      <c r="I3458" s="85"/>
    </row>
    <row r="3459" spans="2:9" x14ac:dyDescent="0.25">
      <c r="B3459" s="85"/>
      <c r="C3459" s="85"/>
      <c r="D3459" s="85"/>
      <c r="E3459" s="85"/>
      <c r="G3459" s="85"/>
      <c r="H3459" s="85"/>
      <c r="I3459" s="85"/>
    </row>
    <row r="3460" spans="2:9" x14ac:dyDescent="0.25">
      <c r="B3460" s="85"/>
      <c r="C3460" s="85"/>
      <c r="D3460" s="85"/>
      <c r="E3460" s="85"/>
      <c r="G3460" s="85"/>
      <c r="H3460" s="85"/>
      <c r="I3460" s="85"/>
    </row>
    <row r="3461" spans="2:9" x14ac:dyDescent="0.25">
      <c r="B3461" s="85"/>
      <c r="C3461" s="85"/>
      <c r="D3461" s="85"/>
      <c r="E3461" s="85"/>
      <c r="G3461" s="85"/>
      <c r="H3461" s="85"/>
      <c r="I3461" s="85"/>
    </row>
    <row r="3462" spans="2:9" x14ac:dyDescent="0.25">
      <c r="B3462" s="85"/>
      <c r="C3462" s="85"/>
      <c r="D3462" s="85"/>
      <c r="E3462" s="85"/>
      <c r="G3462" s="85"/>
      <c r="H3462" s="85"/>
      <c r="I3462" s="85"/>
    </row>
    <row r="3463" spans="2:9" x14ac:dyDescent="0.25">
      <c r="B3463" s="85"/>
      <c r="C3463" s="85"/>
      <c r="D3463" s="85"/>
      <c r="E3463" s="85"/>
      <c r="G3463" s="85"/>
      <c r="H3463" s="85"/>
      <c r="I3463" s="85"/>
    </row>
    <row r="3464" spans="2:9" x14ac:dyDescent="0.25">
      <c r="B3464" s="85"/>
      <c r="C3464" s="85"/>
      <c r="D3464" s="85"/>
      <c r="E3464" s="85"/>
      <c r="G3464" s="85"/>
      <c r="H3464" s="85"/>
      <c r="I3464" s="85"/>
    </row>
    <row r="3465" spans="2:9" x14ac:dyDescent="0.25">
      <c r="B3465" s="85"/>
      <c r="C3465" s="85"/>
      <c r="D3465" s="85"/>
      <c r="E3465" s="85"/>
      <c r="G3465" s="85"/>
      <c r="H3465" s="85"/>
      <c r="I3465" s="85"/>
    </row>
    <row r="3466" spans="2:9" x14ac:dyDescent="0.25">
      <c r="B3466" s="85"/>
      <c r="C3466" s="85"/>
      <c r="D3466" s="85"/>
      <c r="E3466" s="85"/>
      <c r="G3466" s="85"/>
      <c r="H3466" s="92"/>
      <c r="I3466" s="85"/>
    </row>
    <row r="3467" spans="2:9" x14ac:dyDescent="0.25">
      <c r="B3467" s="85"/>
      <c r="C3467" s="85"/>
      <c r="D3467" s="85"/>
      <c r="E3467" s="85"/>
      <c r="G3467" s="85"/>
      <c r="H3467" s="92"/>
      <c r="I3467" s="85"/>
    </row>
    <row r="3468" spans="2:9" x14ac:dyDescent="0.25">
      <c r="B3468" s="85"/>
      <c r="C3468" s="85"/>
      <c r="D3468" s="85"/>
      <c r="E3468" s="85"/>
      <c r="G3468" s="85"/>
      <c r="H3468" s="85"/>
      <c r="I3468" s="85"/>
    </row>
    <row r="3469" spans="2:9" x14ac:dyDescent="0.25">
      <c r="B3469" s="85"/>
      <c r="C3469" s="85"/>
      <c r="D3469" s="85"/>
      <c r="E3469" s="85"/>
      <c r="G3469" s="85"/>
      <c r="H3469" s="85"/>
      <c r="I3469" s="85"/>
    </row>
    <row r="3470" spans="2:9" x14ac:dyDescent="0.25">
      <c r="B3470" s="85"/>
      <c r="C3470" s="85"/>
      <c r="D3470" s="85"/>
      <c r="E3470" s="85"/>
      <c r="G3470" s="85"/>
      <c r="H3470" s="85"/>
      <c r="I3470" s="85"/>
    </row>
    <row r="3471" spans="2:9" x14ac:dyDescent="0.25">
      <c r="B3471" s="85"/>
      <c r="C3471" s="85"/>
      <c r="D3471" s="85"/>
      <c r="E3471" s="85"/>
      <c r="G3471" s="85"/>
      <c r="H3471" s="85"/>
      <c r="I3471" s="85"/>
    </row>
    <row r="3472" spans="2:9" x14ac:dyDescent="0.25">
      <c r="B3472" s="85"/>
      <c r="C3472" s="85"/>
      <c r="D3472" s="85"/>
      <c r="E3472" s="85"/>
      <c r="G3472" s="85"/>
      <c r="H3472" s="85"/>
      <c r="I3472" s="85"/>
    </row>
    <row r="3473" spans="2:9" x14ac:dyDescent="0.25">
      <c r="B3473" s="85"/>
      <c r="C3473" s="85"/>
      <c r="D3473" s="85"/>
      <c r="E3473" s="85"/>
      <c r="G3473" s="85"/>
      <c r="H3473" s="85"/>
      <c r="I3473" s="85"/>
    </row>
    <row r="3474" spans="2:9" x14ac:dyDescent="0.25">
      <c r="B3474" s="85"/>
      <c r="C3474" s="85"/>
      <c r="D3474" s="85"/>
      <c r="E3474" s="85"/>
      <c r="G3474" s="85"/>
      <c r="H3474" s="85"/>
      <c r="I3474" s="85"/>
    </row>
    <row r="3475" spans="2:9" x14ac:dyDescent="0.25">
      <c r="B3475" s="85"/>
      <c r="C3475" s="85"/>
      <c r="D3475" s="85"/>
      <c r="E3475" s="85"/>
      <c r="G3475" s="85"/>
      <c r="H3475" s="92"/>
      <c r="I3475" s="85"/>
    </row>
    <row r="3476" spans="2:9" x14ac:dyDescent="0.25">
      <c r="B3476" s="85"/>
      <c r="C3476" s="85"/>
      <c r="D3476" s="85"/>
      <c r="E3476" s="85"/>
      <c r="G3476" s="85"/>
      <c r="H3476" s="85"/>
      <c r="I3476" s="85"/>
    </row>
    <row r="3477" spans="2:9" x14ac:dyDescent="0.25">
      <c r="B3477" s="85"/>
      <c r="C3477" s="85"/>
      <c r="D3477" s="85"/>
      <c r="E3477" s="85"/>
      <c r="G3477" s="85"/>
      <c r="H3477" s="85"/>
      <c r="I3477" s="85"/>
    </row>
    <row r="3478" spans="2:9" x14ac:dyDescent="0.25">
      <c r="B3478" s="85"/>
      <c r="C3478" s="85"/>
      <c r="D3478" s="85"/>
      <c r="E3478" s="85"/>
      <c r="G3478" s="85"/>
      <c r="H3478" s="85"/>
      <c r="I3478" s="85"/>
    </row>
    <row r="3479" spans="2:9" x14ac:dyDescent="0.25">
      <c r="B3479" s="85"/>
      <c r="C3479" s="85"/>
      <c r="D3479" s="85"/>
      <c r="E3479" s="85"/>
      <c r="G3479" s="85"/>
      <c r="H3479" s="85"/>
      <c r="I3479" s="85"/>
    </row>
    <row r="3480" spans="2:9" x14ac:dyDescent="0.25">
      <c r="B3480" s="85"/>
      <c r="C3480" s="85"/>
      <c r="D3480" s="85"/>
      <c r="E3480" s="85"/>
      <c r="G3480" s="85"/>
      <c r="H3480" s="85"/>
      <c r="I3480" s="85"/>
    </row>
    <row r="3481" spans="2:9" x14ac:dyDescent="0.25">
      <c r="B3481" s="85"/>
      <c r="C3481" s="85"/>
      <c r="D3481" s="85"/>
      <c r="E3481" s="85"/>
      <c r="G3481" s="85"/>
      <c r="H3481" s="85"/>
      <c r="I3481" s="85"/>
    </row>
    <row r="3482" spans="2:9" x14ac:dyDescent="0.25">
      <c r="B3482" s="85"/>
      <c r="C3482" s="85"/>
      <c r="D3482" s="85"/>
      <c r="E3482" s="85"/>
      <c r="G3482" s="85"/>
      <c r="H3482" s="85"/>
      <c r="I3482" s="85"/>
    </row>
    <row r="3483" spans="2:9" x14ac:dyDescent="0.25">
      <c r="B3483" s="85"/>
      <c r="C3483" s="85"/>
      <c r="D3483" s="85"/>
      <c r="E3483" s="85"/>
      <c r="G3483" s="85"/>
      <c r="H3483" s="85"/>
      <c r="I3483" s="85"/>
    </row>
    <row r="3484" spans="2:9" x14ac:dyDescent="0.25">
      <c r="B3484" s="85"/>
      <c r="C3484" s="85"/>
      <c r="D3484" s="85"/>
      <c r="E3484" s="85"/>
      <c r="G3484" s="85"/>
      <c r="H3484" s="85"/>
      <c r="I3484" s="85"/>
    </row>
    <row r="3485" spans="2:9" x14ac:dyDescent="0.25">
      <c r="B3485" s="85"/>
      <c r="C3485" s="85"/>
      <c r="D3485" s="85"/>
      <c r="E3485" s="85"/>
      <c r="G3485" s="85"/>
      <c r="H3485" s="85"/>
      <c r="I3485" s="85"/>
    </row>
    <row r="3486" spans="2:9" x14ac:dyDescent="0.25">
      <c r="B3486" s="85"/>
      <c r="C3486" s="85"/>
      <c r="D3486" s="85"/>
      <c r="E3486" s="85"/>
      <c r="G3486" s="85"/>
      <c r="H3486" s="85"/>
      <c r="I3486" s="85"/>
    </row>
    <row r="3487" spans="2:9" x14ac:dyDescent="0.25">
      <c r="B3487" s="85"/>
      <c r="C3487" s="85"/>
      <c r="D3487" s="85"/>
      <c r="E3487" s="85"/>
      <c r="G3487" s="85"/>
      <c r="H3487" s="85"/>
      <c r="I3487" s="85"/>
    </row>
    <row r="3488" spans="2:9" x14ac:dyDescent="0.25">
      <c r="B3488" s="85"/>
      <c r="C3488" s="85"/>
      <c r="D3488" s="85"/>
      <c r="E3488" s="85"/>
      <c r="G3488" s="85"/>
      <c r="H3488" s="85"/>
      <c r="I3488" s="85"/>
    </row>
    <row r="3489" spans="2:9" x14ac:dyDescent="0.25">
      <c r="B3489" s="85"/>
      <c r="C3489" s="85"/>
      <c r="D3489" s="85"/>
      <c r="E3489" s="85"/>
      <c r="G3489" s="85"/>
      <c r="H3489" s="85"/>
      <c r="I3489" s="85"/>
    </row>
    <row r="3490" spans="2:9" x14ac:dyDescent="0.25">
      <c r="B3490" s="85"/>
      <c r="C3490" s="85"/>
      <c r="D3490" s="85"/>
      <c r="E3490" s="85"/>
      <c r="G3490" s="85"/>
      <c r="H3490" s="85"/>
      <c r="I3490" s="85"/>
    </row>
    <row r="3491" spans="2:9" x14ac:dyDescent="0.25">
      <c r="B3491" s="85"/>
      <c r="C3491" s="85"/>
      <c r="D3491" s="85"/>
      <c r="E3491" s="85"/>
      <c r="G3491" s="85"/>
      <c r="H3491" s="85"/>
      <c r="I3491" s="85"/>
    </row>
    <row r="3492" spans="2:9" x14ac:dyDescent="0.25">
      <c r="B3492" s="85"/>
      <c r="C3492" s="85"/>
      <c r="D3492" s="85"/>
      <c r="E3492" s="85"/>
      <c r="G3492" s="85"/>
      <c r="H3492" s="85"/>
      <c r="I3492" s="85"/>
    </row>
    <row r="3493" spans="2:9" x14ac:dyDescent="0.25">
      <c r="B3493" s="85"/>
      <c r="C3493" s="85"/>
      <c r="D3493" s="85"/>
      <c r="E3493" s="85"/>
      <c r="G3493" s="85"/>
      <c r="H3493" s="85"/>
      <c r="I3493" s="85"/>
    </row>
    <row r="3494" spans="2:9" x14ac:dyDescent="0.25">
      <c r="B3494" s="85"/>
      <c r="C3494" s="85"/>
      <c r="D3494" s="85"/>
      <c r="E3494" s="85"/>
      <c r="G3494" s="85"/>
      <c r="H3494" s="85"/>
      <c r="I3494" s="85"/>
    </row>
    <row r="3495" spans="2:9" x14ac:dyDescent="0.25">
      <c r="B3495" s="85"/>
      <c r="C3495" s="85"/>
      <c r="D3495" s="85"/>
      <c r="E3495" s="85"/>
      <c r="G3495" s="85"/>
      <c r="H3495" s="85"/>
      <c r="I3495" s="85"/>
    </row>
    <row r="3496" spans="2:9" x14ac:dyDescent="0.25">
      <c r="B3496" s="85"/>
      <c r="C3496" s="85"/>
      <c r="D3496" s="85"/>
      <c r="E3496" s="85"/>
      <c r="G3496" s="85"/>
      <c r="H3496" s="85"/>
      <c r="I3496" s="85"/>
    </row>
    <row r="3497" spans="2:9" x14ac:dyDescent="0.25">
      <c r="B3497" s="85"/>
      <c r="C3497" s="85"/>
      <c r="D3497" s="85"/>
      <c r="E3497" s="85"/>
      <c r="G3497" s="85"/>
      <c r="H3497" s="85"/>
      <c r="I3497" s="85"/>
    </row>
    <row r="3498" spans="2:9" x14ac:dyDescent="0.25">
      <c r="B3498" s="85"/>
      <c r="C3498" s="85"/>
      <c r="D3498" s="85"/>
      <c r="E3498" s="85"/>
      <c r="G3498" s="85"/>
      <c r="H3498" s="85"/>
      <c r="I3498" s="85"/>
    </row>
    <row r="3499" spans="2:9" x14ac:dyDescent="0.25">
      <c r="B3499" s="85"/>
      <c r="C3499" s="85"/>
      <c r="D3499" s="85"/>
      <c r="E3499" s="85"/>
      <c r="G3499" s="85"/>
      <c r="H3499" s="85"/>
      <c r="I3499" s="85"/>
    </row>
    <row r="3500" spans="2:9" x14ac:dyDescent="0.25">
      <c r="B3500" s="85"/>
      <c r="C3500" s="85"/>
      <c r="D3500" s="85"/>
      <c r="E3500" s="85"/>
      <c r="G3500" s="85"/>
      <c r="H3500" s="85"/>
      <c r="I3500" s="85"/>
    </row>
    <row r="3501" spans="2:9" x14ac:dyDescent="0.25">
      <c r="B3501" s="85"/>
      <c r="C3501" s="85"/>
      <c r="D3501" s="85"/>
      <c r="E3501" s="85"/>
      <c r="G3501" s="85"/>
      <c r="H3501" s="85"/>
      <c r="I3501" s="85"/>
    </row>
    <row r="3502" spans="2:9" x14ac:dyDescent="0.25">
      <c r="B3502" s="85"/>
      <c r="C3502" s="85"/>
      <c r="D3502" s="85"/>
      <c r="E3502" s="85"/>
      <c r="G3502" s="85"/>
      <c r="H3502" s="92"/>
      <c r="I3502" s="85"/>
    </row>
    <row r="3503" spans="2:9" x14ac:dyDescent="0.25">
      <c r="B3503" s="85"/>
      <c r="C3503" s="85"/>
      <c r="D3503" s="85"/>
      <c r="E3503" s="85"/>
      <c r="G3503" s="85"/>
      <c r="H3503" s="85"/>
      <c r="I3503" s="85"/>
    </row>
    <row r="3504" spans="2:9" x14ac:dyDescent="0.25">
      <c r="B3504" s="85"/>
      <c r="C3504" s="85"/>
      <c r="D3504" s="85"/>
      <c r="E3504" s="85"/>
      <c r="G3504" s="85"/>
      <c r="H3504" s="85"/>
      <c r="I3504" s="85"/>
    </row>
    <row r="3505" spans="2:9" x14ac:dyDescent="0.25">
      <c r="B3505" s="85"/>
      <c r="C3505" s="85"/>
      <c r="D3505" s="85"/>
      <c r="E3505" s="85"/>
      <c r="G3505" s="85"/>
      <c r="H3505" s="85"/>
      <c r="I3505" s="85"/>
    </row>
    <row r="3506" spans="2:9" x14ac:dyDescent="0.25">
      <c r="B3506" s="85"/>
      <c r="C3506" s="85"/>
      <c r="D3506" s="85"/>
      <c r="E3506" s="85"/>
      <c r="G3506" s="85"/>
      <c r="H3506" s="85"/>
      <c r="I3506" s="85"/>
    </row>
    <row r="3507" spans="2:9" x14ac:dyDescent="0.25">
      <c r="B3507" s="85"/>
      <c r="C3507" s="85"/>
      <c r="D3507" s="85"/>
      <c r="E3507" s="85"/>
      <c r="G3507" s="85"/>
      <c r="H3507" s="85"/>
      <c r="I3507" s="85"/>
    </row>
    <row r="3508" spans="2:9" x14ac:dyDescent="0.25">
      <c r="B3508" s="85"/>
      <c r="C3508" s="85"/>
      <c r="D3508" s="85"/>
      <c r="E3508" s="85"/>
      <c r="G3508" s="85"/>
      <c r="H3508" s="85"/>
      <c r="I3508" s="85"/>
    </row>
    <row r="3509" spans="2:9" x14ac:dyDescent="0.25">
      <c r="B3509" s="85"/>
      <c r="C3509" s="85"/>
      <c r="D3509" s="85"/>
      <c r="E3509" s="85"/>
      <c r="G3509" s="85"/>
      <c r="H3509" s="85"/>
      <c r="I3509" s="85"/>
    </row>
    <row r="3510" spans="2:9" x14ac:dyDescent="0.25">
      <c r="B3510" s="85"/>
      <c r="C3510" s="85"/>
      <c r="D3510" s="85"/>
      <c r="E3510" s="85"/>
      <c r="G3510" s="85"/>
      <c r="H3510" s="85"/>
      <c r="I3510" s="85"/>
    </row>
    <row r="3511" spans="2:9" x14ac:dyDescent="0.25">
      <c r="B3511" s="85"/>
      <c r="C3511" s="85"/>
      <c r="D3511" s="85"/>
      <c r="E3511" s="85"/>
      <c r="G3511" s="85"/>
      <c r="H3511" s="85"/>
      <c r="I3511" s="85"/>
    </row>
    <row r="3512" spans="2:9" x14ac:dyDescent="0.25">
      <c r="B3512" s="85"/>
      <c r="C3512" s="85"/>
      <c r="D3512" s="85"/>
      <c r="E3512" s="85"/>
      <c r="G3512" s="85"/>
      <c r="H3512" s="85"/>
      <c r="I3512" s="85"/>
    </row>
    <row r="3513" spans="2:9" x14ac:dyDescent="0.25">
      <c r="B3513" s="85"/>
      <c r="C3513" s="85"/>
      <c r="D3513" s="85"/>
      <c r="E3513" s="85"/>
      <c r="G3513" s="85"/>
      <c r="H3513" s="85"/>
      <c r="I3513" s="85"/>
    </row>
    <row r="3514" spans="2:9" x14ac:dyDescent="0.25">
      <c r="B3514" s="85"/>
      <c r="C3514" s="85"/>
      <c r="D3514" s="85"/>
      <c r="E3514" s="85"/>
      <c r="G3514" s="85"/>
      <c r="H3514" s="85"/>
      <c r="I3514" s="85"/>
    </row>
    <row r="3515" spans="2:9" x14ac:dyDescent="0.25">
      <c r="B3515" s="85"/>
      <c r="C3515" s="85"/>
      <c r="D3515" s="85"/>
      <c r="E3515" s="85"/>
      <c r="G3515" s="85"/>
      <c r="H3515" s="85"/>
      <c r="I3515" s="85"/>
    </row>
    <row r="3516" spans="2:9" x14ac:dyDescent="0.25">
      <c r="B3516" s="85"/>
      <c r="C3516" s="85"/>
      <c r="D3516" s="85"/>
      <c r="E3516" s="85"/>
      <c r="G3516" s="85"/>
      <c r="H3516" s="85"/>
      <c r="I3516" s="85"/>
    </row>
    <row r="3517" spans="2:9" x14ac:dyDescent="0.25">
      <c r="B3517" s="85"/>
      <c r="C3517" s="85"/>
      <c r="D3517" s="85"/>
      <c r="E3517" s="85"/>
      <c r="G3517" s="85"/>
      <c r="H3517" s="85"/>
      <c r="I3517" s="85"/>
    </row>
    <row r="3518" spans="2:9" x14ac:dyDescent="0.25">
      <c r="B3518" s="85"/>
      <c r="C3518" s="85"/>
      <c r="D3518" s="85"/>
      <c r="E3518" s="85"/>
      <c r="G3518" s="85"/>
      <c r="H3518" s="85"/>
      <c r="I3518" s="85"/>
    </row>
    <row r="3519" spans="2:9" x14ac:dyDescent="0.25">
      <c r="B3519" s="85"/>
      <c r="C3519" s="85"/>
      <c r="D3519" s="85"/>
      <c r="E3519" s="85"/>
      <c r="G3519" s="85"/>
      <c r="H3519" s="85"/>
      <c r="I3519" s="85"/>
    </row>
    <row r="3520" spans="2:9" x14ac:dyDescent="0.25">
      <c r="B3520" s="85"/>
      <c r="C3520" s="85"/>
      <c r="D3520" s="85"/>
      <c r="E3520" s="85"/>
      <c r="G3520" s="85"/>
      <c r="H3520" s="85"/>
      <c r="I3520" s="85"/>
    </row>
    <row r="3521" spans="2:9" x14ac:dyDescent="0.25">
      <c r="B3521" s="85"/>
      <c r="C3521" s="85"/>
      <c r="D3521" s="85"/>
      <c r="E3521" s="85"/>
      <c r="G3521" s="85"/>
      <c r="H3521" s="85"/>
      <c r="I3521" s="85"/>
    </row>
    <row r="3522" spans="2:9" x14ac:dyDescent="0.25">
      <c r="B3522" s="85"/>
      <c r="C3522" s="85"/>
      <c r="D3522" s="85"/>
      <c r="E3522" s="85"/>
      <c r="G3522" s="85"/>
      <c r="H3522" s="85"/>
      <c r="I3522" s="85"/>
    </row>
    <row r="3523" spans="2:9" x14ac:dyDescent="0.25">
      <c r="B3523" s="85"/>
      <c r="C3523" s="85"/>
      <c r="D3523" s="85"/>
      <c r="E3523" s="85"/>
      <c r="G3523" s="85"/>
      <c r="H3523" s="85"/>
      <c r="I3523" s="85"/>
    </row>
    <row r="3524" spans="2:9" x14ac:dyDescent="0.25">
      <c r="B3524" s="85"/>
      <c r="C3524" s="85"/>
      <c r="D3524" s="85"/>
      <c r="E3524" s="85"/>
      <c r="G3524" s="85"/>
      <c r="H3524" s="85"/>
      <c r="I3524" s="85"/>
    </row>
    <row r="3525" spans="2:9" x14ac:dyDescent="0.25">
      <c r="B3525" s="85"/>
      <c r="C3525" s="85"/>
      <c r="D3525" s="85"/>
      <c r="E3525" s="85"/>
      <c r="G3525" s="85"/>
      <c r="H3525" s="85"/>
      <c r="I3525" s="85"/>
    </row>
    <row r="3526" spans="2:9" x14ac:dyDescent="0.25">
      <c r="B3526" s="85"/>
      <c r="C3526" s="85"/>
      <c r="D3526" s="85"/>
      <c r="E3526" s="85"/>
      <c r="G3526" s="85"/>
      <c r="H3526" s="85"/>
      <c r="I3526" s="85"/>
    </row>
    <row r="3527" spans="2:9" x14ac:dyDescent="0.25">
      <c r="B3527" s="85"/>
      <c r="C3527" s="85"/>
      <c r="D3527" s="85"/>
      <c r="E3527" s="85"/>
      <c r="G3527" s="85"/>
      <c r="H3527" s="85"/>
      <c r="I3527" s="85"/>
    </row>
    <row r="3528" spans="2:9" x14ac:dyDescent="0.25">
      <c r="B3528" s="85"/>
      <c r="C3528" s="85"/>
      <c r="D3528" s="85"/>
      <c r="E3528" s="85"/>
      <c r="G3528" s="85"/>
      <c r="H3528" s="85"/>
      <c r="I3528" s="85"/>
    </row>
    <row r="3529" spans="2:9" x14ac:dyDescent="0.25">
      <c r="B3529" s="85"/>
      <c r="C3529" s="85"/>
      <c r="D3529" s="85"/>
      <c r="E3529" s="85"/>
      <c r="G3529" s="85"/>
      <c r="H3529" s="85"/>
      <c r="I3529" s="85"/>
    </row>
    <row r="3530" spans="2:9" x14ac:dyDescent="0.25">
      <c r="B3530" s="85"/>
      <c r="C3530" s="85"/>
      <c r="D3530" s="85"/>
      <c r="E3530" s="85"/>
      <c r="G3530" s="85"/>
      <c r="H3530" s="85"/>
      <c r="I3530" s="85"/>
    </row>
    <row r="3531" spans="2:9" x14ac:dyDescent="0.25">
      <c r="B3531" s="85"/>
      <c r="C3531" s="85"/>
      <c r="D3531" s="85"/>
      <c r="E3531" s="85"/>
      <c r="G3531" s="85"/>
      <c r="H3531" s="85"/>
      <c r="I3531" s="85"/>
    </row>
    <row r="3532" spans="2:9" x14ac:dyDescent="0.25">
      <c r="B3532" s="85"/>
      <c r="C3532" s="85"/>
      <c r="D3532" s="85"/>
      <c r="E3532" s="85"/>
      <c r="G3532" s="85"/>
      <c r="H3532" s="85"/>
      <c r="I3532" s="85"/>
    </row>
    <row r="3533" spans="2:9" x14ac:dyDescent="0.25">
      <c r="B3533" s="85"/>
      <c r="C3533" s="85"/>
      <c r="D3533" s="85"/>
      <c r="E3533" s="85"/>
      <c r="G3533" s="85"/>
      <c r="H3533" s="85"/>
      <c r="I3533" s="85"/>
    </row>
    <row r="3534" spans="2:9" x14ac:dyDescent="0.25">
      <c r="B3534" s="85"/>
      <c r="C3534" s="85"/>
      <c r="D3534" s="85"/>
      <c r="E3534" s="85"/>
      <c r="G3534" s="85"/>
      <c r="H3534" s="85"/>
      <c r="I3534" s="85"/>
    </row>
    <row r="3535" spans="2:9" x14ac:dyDescent="0.25">
      <c r="B3535" s="85"/>
      <c r="C3535" s="85"/>
      <c r="D3535" s="85"/>
      <c r="E3535" s="85"/>
      <c r="G3535" s="85"/>
      <c r="H3535" s="85"/>
      <c r="I3535" s="85"/>
    </row>
    <row r="3536" spans="2:9" x14ac:dyDescent="0.25">
      <c r="B3536" s="85"/>
      <c r="C3536" s="85"/>
      <c r="D3536" s="85"/>
      <c r="E3536" s="85"/>
      <c r="G3536" s="85"/>
      <c r="H3536" s="85"/>
      <c r="I3536" s="85"/>
    </row>
    <row r="3537" spans="2:9" x14ac:dyDescent="0.25">
      <c r="B3537" s="85"/>
      <c r="C3537" s="85"/>
      <c r="D3537" s="85"/>
      <c r="E3537" s="85"/>
      <c r="G3537" s="85"/>
      <c r="H3537" s="85"/>
      <c r="I3537" s="85"/>
    </row>
    <row r="3538" spans="2:9" x14ac:dyDescent="0.25">
      <c r="B3538" s="85"/>
      <c r="C3538" s="85"/>
      <c r="D3538" s="85"/>
      <c r="E3538" s="85"/>
      <c r="G3538" s="85"/>
      <c r="H3538" s="85"/>
      <c r="I3538" s="85"/>
    </row>
    <row r="3539" spans="2:9" x14ac:dyDescent="0.25">
      <c r="B3539" s="85"/>
      <c r="C3539" s="85"/>
      <c r="D3539" s="85"/>
      <c r="E3539" s="85"/>
      <c r="G3539" s="85"/>
      <c r="H3539" s="85"/>
      <c r="I3539" s="85"/>
    </row>
    <row r="3540" spans="2:9" x14ac:dyDescent="0.25">
      <c r="B3540" s="85"/>
      <c r="C3540" s="85"/>
      <c r="D3540" s="85"/>
      <c r="E3540" s="85"/>
      <c r="G3540" s="85"/>
      <c r="H3540" s="85"/>
      <c r="I3540" s="85"/>
    </row>
    <row r="3541" spans="2:9" x14ac:dyDescent="0.25">
      <c r="B3541" s="85"/>
      <c r="C3541" s="85"/>
      <c r="D3541" s="85"/>
      <c r="E3541" s="85"/>
      <c r="G3541" s="85"/>
      <c r="H3541" s="85"/>
      <c r="I3541" s="85"/>
    </row>
    <row r="3542" spans="2:9" x14ac:dyDescent="0.25">
      <c r="B3542" s="85"/>
      <c r="C3542" s="85"/>
      <c r="D3542" s="85"/>
      <c r="E3542" s="85"/>
      <c r="G3542" s="85"/>
      <c r="H3542" s="85"/>
      <c r="I3542" s="85"/>
    </row>
    <row r="3543" spans="2:9" x14ac:dyDescent="0.25">
      <c r="B3543" s="85"/>
      <c r="C3543" s="85"/>
      <c r="D3543" s="85"/>
      <c r="E3543" s="85"/>
      <c r="G3543" s="85"/>
      <c r="H3543" s="85"/>
      <c r="I3543" s="85"/>
    </row>
    <row r="3544" spans="2:9" x14ac:dyDescent="0.25">
      <c r="B3544" s="85"/>
      <c r="C3544" s="85"/>
      <c r="D3544" s="85"/>
      <c r="E3544" s="85"/>
      <c r="G3544" s="85"/>
      <c r="H3544" s="85"/>
      <c r="I3544" s="85"/>
    </row>
    <row r="3545" spans="2:9" x14ac:dyDescent="0.25">
      <c r="B3545" s="85"/>
      <c r="C3545" s="85"/>
      <c r="D3545" s="85"/>
      <c r="E3545" s="85"/>
      <c r="G3545" s="85"/>
      <c r="H3545" s="85"/>
      <c r="I3545" s="85"/>
    </row>
    <row r="3546" spans="2:9" x14ac:dyDescent="0.25">
      <c r="B3546" s="85"/>
      <c r="C3546" s="85"/>
      <c r="D3546" s="85"/>
      <c r="E3546" s="85"/>
      <c r="G3546" s="85"/>
      <c r="H3546" s="85"/>
      <c r="I3546" s="85"/>
    </row>
    <row r="3547" spans="2:9" x14ac:dyDescent="0.25">
      <c r="B3547" s="85"/>
      <c r="C3547" s="85"/>
      <c r="D3547" s="85"/>
      <c r="E3547" s="85"/>
      <c r="G3547" s="85"/>
      <c r="H3547" s="85"/>
      <c r="I3547" s="85"/>
    </row>
    <row r="3548" spans="2:9" x14ac:dyDescent="0.25">
      <c r="B3548" s="85"/>
      <c r="C3548" s="85"/>
      <c r="D3548" s="85"/>
      <c r="E3548" s="85"/>
      <c r="G3548" s="85"/>
      <c r="H3548" s="85"/>
      <c r="I3548" s="85"/>
    </row>
    <row r="3549" spans="2:9" x14ac:dyDescent="0.25">
      <c r="B3549" s="85"/>
      <c r="C3549" s="85"/>
      <c r="D3549" s="85"/>
      <c r="E3549" s="85"/>
      <c r="G3549" s="85"/>
      <c r="H3549" s="85"/>
      <c r="I3549" s="85"/>
    </row>
    <row r="3550" spans="2:9" x14ac:dyDescent="0.25">
      <c r="B3550" s="85"/>
      <c r="C3550" s="85"/>
      <c r="D3550" s="85"/>
      <c r="E3550" s="85"/>
      <c r="G3550" s="85"/>
      <c r="H3550" s="85"/>
      <c r="I3550" s="85"/>
    </row>
    <row r="3551" spans="2:9" x14ac:dyDescent="0.25">
      <c r="B3551" s="85"/>
      <c r="C3551" s="85"/>
      <c r="D3551" s="85"/>
      <c r="E3551" s="85"/>
      <c r="G3551" s="85"/>
      <c r="H3551" s="85"/>
      <c r="I3551" s="85"/>
    </row>
    <row r="3552" spans="2:9" x14ac:dyDescent="0.25">
      <c r="B3552" s="85"/>
      <c r="C3552" s="85"/>
      <c r="D3552" s="85"/>
      <c r="E3552" s="85"/>
      <c r="G3552" s="85"/>
      <c r="H3552" s="85"/>
      <c r="I3552" s="85"/>
    </row>
    <row r="3553" spans="2:9" x14ac:dyDescent="0.25">
      <c r="B3553" s="85"/>
      <c r="C3553" s="85"/>
      <c r="D3553" s="85"/>
      <c r="E3553" s="85"/>
      <c r="G3553" s="85"/>
      <c r="H3553" s="85"/>
      <c r="I3553" s="85"/>
    </row>
    <row r="3554" spans="2:9" x14ac:dyDescent="0.25">
      <c r="B3554" s="85"/>
      <c r="C3554" s="85"/>
      <c r="D3554" s="85"/>
      <c r="E3554" s="85"/>
      <c r="G3554" s="85"/>
      <c r="H3554" s="85"/>
      <c r="I3554" s="85"/>
    </row>
    <row r="3555" spans="2:9" x14ac:dyDescent="0.25">
      <c r="B3555" s="85"/>
      <c r="C3555" s="85"/>
      <c r="D3555" s="85"/>
      <c r="E3555" s="85"/>
      <c r="G3555" s="85"/>
      <c r="H3555" s="85"/>
      <c r="I3555" s="85"/>
    </row>
    <row r="3556" spans="2:9" x14ac:dyDescent="0.25">
      <c r="B3556" s="85"/>
      <c r="C3556" s="85"/>
      <c r="D3556" s="85"/>
      <c r="E3556" s="85"/>
      <c r="G3556" s="85"/>
      <c r="H3556" s="85"/>
      <c r="I3556" s="85"/>
    </row>
    <row r="3557" spans="2:9" x14ac:dyDescent="0.25">
      <c r="B3557" s="85"/>
      <c r="C3557" s="85"/>
      <c r="D3557" s="85"/>
      <c r="E3557" s="85"/>
      <c r="G3557" s="85"/>
      <c r="H3557" s="85"/>
      <c r="I3557" s="85"/>
    </row>
    <row r="3558" spans="2:9" x14ac:dyDescent="0.25">
      <c r="B3558" s="85"/>
      <c r="C3558" s="85"/>
      <c r="D3558" s="85"/>
      <c r="E3558" s="85"/>
      <c r="G3558" s="85"/>
      <c r="H3558" s="85"/>
      <c r="I3558" s="85"/>
    </row>
    <row r="3559" spans="2:9" x14ac:dyDescent="0.25">
      <c r="B3559" s="85"/>
      <c r="C3559" s="85"/>
      <c r="D3559" s="85"/>
      <c r="E3559" s="85"/>
      <c r="G3559" s="85"/>
      <c r="H3559" s="85"/>
      <c r="I3559" s="85"/>
    </row>
    <row r="3560" spans="2:9" x14ac:dyDescent="0.25">
      <c r="B3560" s="85"/>
      <c r="C3560" s="85"/>
      <c r="D3560" s="85"/>
      <c r="E3560" s="85"/>
      <c r="G3560" s="85"/>
      <c r="H3560" s="85"/>
      <c r="I3560" s="85"/>
    </row>
    <row r="3561" spans="2:9" x14ac:dyDescent="0.25">
      <c r="B3561" s="85"/>
      <c r="C3561" s="85"/>
      <c r="D3561" s="85"/>
      <c r="E3561" s="85"/>
      <c r="G3561" s="85"/>
      <c r="H3561" s="85"/>
      <c r="I3561" s="85"/>
    </row>
    <row r="3562" spans="2:9" x14ac:dyDescent="0.25">
      <c r="B3562" s="85"/>
      <c r="C3562" s="85"/>
      <c r="D3562" s="85"/>
      <c r="E3562" s="85"/>
      <c r="G3562" s="85"/>
      <c r="H3562" s="85"/>
      <c r="I3562" s="85"/>
    </row>
    <row r="3563" spans="2:9" x14ac:dyDescent="0.25">
      <c r="B3563" s="85"/>
      <c r="C3563" s="85"/>
      <c r="D3563" s="85"/>
      <c r="E3563" s="85"/>
      <c r="G3563" s="85"/>
      <c r="H3563" s="85"/>
      <c r="I3563" s="85"/>
    </row>
    <row r="3564" spans="2:9" x14ac:dyDescent="0.25">
      <c r="B3564" s="85"/>
      <c r="C3564" s="85"/>
      <c r="D3564" s="85"/>
      <c r="E3564" s="85"/>
      <c r="G3564" s="85"/>
      <c r="H3564" s="85"/>
      <c r="I3564" s="85"/>
    </row>
    <row r="3565" spans="2:9" x14ac:dyDescent="0.25">
      <c r="B3565" s="85"/>
      <c r="C3565" s="85"/>
      <c r="D3565" s="85"/>
      <c r="E3565" s="85"/>
      <c r="G3565" s="85"/>
      <c r="H3565" s="85"/>
      <c r="I3565" s="85"/>
    </row>
    <row r="3566" spans="2:9" x14ac:dyDescent="0.25">
      <c r="B3566" s="85"/>
      <c r="C3566" s="85"/>
      <c r="D3566" s="85"/>
      <c r="E3566" s="85"/>
      <c r="G3566" s="85"/>
      <c r="H3566" s="85"/>
      <c r="I3566" s="85"/>
    </row>
    <row r="3567" spans="2:9" x14ac:dyDescent="0.25">
      <c r="B3567" s="85"/>
      <c r="C3567" s="85"/>
      <c r="D3567" s="85"/>
      <c r="E3567" s="85"/>
      <c r="G3567" s="85"/>
      <c r="H3567" s="85"/>
      <c r="I3567" s="85"/>
    </row>
    <row r="3568" spans="2:9" x14ac:dyDescent="0.25">
      <c r="B3568" s="85"/>
      <c r="C3568" s="85"/>
      <c r="D3568" s="85"/>
      <c r="E3568" s="85"/>
      <c r="G3568" s="85"/>
      <c r="H3568" s="85"/>
      <c r="I3568" s="85"/>
    </row>
    <row r="3569" spans="2:9" x14ac:dyDescent="0.25">
      <c r="B3569" s="85"/>
      <c r="C3569" s="85"/>
      <c r="D3569" s="85"/>
      <c r="E3569" s="85"/>
      <c r="G3569" s="85"/>
      <c r="H3569" s="85"/>
      <c r="I3569" s="85"/>
    </row>
    <row r="3570" spans="2:9" x14ac:dyDescent="0.25">
      <c r="B3570" s="85"/>
      <c r="C3570" s="85"/>
      <c r="D3570" s="85"/>
      <c r="E3570" s="85"/>
      <c r="G3570" s="85"/>
      <c r="H3570" s="85"/>
      <c r="I3570" s="85"/>
    </row>
    <row r="3571" spans="2:9" x14ac:dyDescent="0.25">
      <c r="B3571" s="85"/>
      <c r="C3571" s="85"/>
      <c r="D3571" s="85"/>
      <c r="E3571" s="85"/>
      <c r="G3571" s="85"/>
      <c r="H3571" s="85"/>
      <c r="I3571" s="85"/>
    </row>
    <row r="3572" spans="2:9" x14ac:dyDescent="0.25">
      <c r="B3572" s="85"/>
      <c r="C3572" s="85"/>
      <c r="D3572" s="85"/>
      <c r="E3572" s="85"/>
      <c r="G3572" s="85"/>
      <c r="H3572" s="85"/>
      <c r="I3572" s="85"/>
    </row>
    <row r="3573" spans="2:9" x14ac:dyDescent="0.25">
      <c r="B3573" s="85"/>
      <c r="C3573" s="85"/>
      <c r="D3573" s="85"/>
      <c r="E3573" s="85"/>
      <c r="G3573" s="85"/>
      <c r="H3573" s="85"/>
      <c r="I3573" s="85"/>
    </row>
    <row r="3574" spans="2:9" x14ac:dyDescent="0.25">
      <c r="B3574" s="85"/>
      <c r="C3574" s="85"/>
      <c r="D3574" s="85"/>
      <c r="E3574" s="85"/>
      <c r="G3574" s="85"/>
      <c r="H3574" s="85"/>
      <c r="I3574" s="85"/>
    </row>
    <row r="3575" spans="2:9" x14ac:dyDescent="0.25">
      <c r="B3575" s="85"/>
      <c r="C3575" s="85"/>
      <c r="D3575" s="85"/>
      <c r="E3575" s="85"/>
      <c r="G3575" s="85"/>
      <c r="H3575" s="85"/>
      <c r="I3575" s="85"/>
    </row>
    <row r="3576" spans="2:9" x14ac:dyDescent="0.25">
      <c r="B3576" s="85"/>
      <c r="C3576" s="85"/>
      <c r="D3576" s="85"/>
      <c r="E3576" s="85"/>
      <c r="G3576" s="85"/>
      <c r="H3576" s="85"/>
      <c r="I3576" s="85"/>
    </row>
    <row r="3577" spans="2:9" x14ac:dyDescent="0.25">
      <c r="B3577" s="85"/>
      <c r="C3577" s="85"/>
      <c r="D3577" s="85"/>
      <c r="E3577" s="85"/>
      <c r="G3577" s="85"/>
      <c r="H3577" s="85"/>
      <c r="I3577" s="85"/>
    </row>
    <row r="3578" spans="2:9" x14ac:dyDescent="0.25">
      <c r="B3578" s="85"/>
      <c r="C3578" s="85"/>
      <c r="D3578" s="85"/>
      <c r="E3578" s="85"/>
      <c r="G3578" s="85"/>
      <c r="H3578" s="85"/>
      <c r="I3578" s="85"/>
    </row>
    <row r="3579" spans="2:9" x14ac:dyDescent="0.25">
      <c r="B3579" s="85"/>
      <c r="C3579" s="85"/>
      <c r="D3579" s="85"/>
      <c r="E3579" s="85"/>
      <c r="G3579" s="85"/>
      <c r="H3579" s="85"/>
      <c r="I3579" s="85"/>
    </row>
    <row r="3580" spans="2:9" x14ac:dyDescent="0.25">
      <c r="B3580" s="85"/>
      <c r="C3580" s="85"/>
      <c r="D3580" s="85"/>
      <c r="E3580" s="85"/>
      <c r="G3580" s="85"/>
      <c r="H3580" s="85"/>
      <c r="I3580" s="85"/>
    </row>
    <row r="3581" spans="2:9" x14ac:dyDescent="0.25">
      <c r="B3581" s="85"/>
      <c r="C3581" s="85"/>
      <c r="D3581" s="85"/>
      <c r="E3581" s="85"/>
      <c r="G3581" s="85"/>
      <c r="H3581" s="85"/>
      <c r="I3581" s="85"/>
    </row>
    <row r="3582" spans="2:9" x14ac:dyDescent="0.25">
      <c r="B3582" s="85"/>
      <c r="C3582" s="85"/>
      <c r="D3582" s="85"/>
      <c r="E3582" s="85"/>
      <c r="G3582" s="85"/>
      <c r="H3582" s="85"/>
      <c r="I3582" s="85"/>
    </row>
    <row r="3583" spans="2:9" x14ac:dyDescent="0.25">
      <c r="B3583" s="85"/>
      <c r="C3583" s="85"/>
      <c r="D3583" s="85"/>
      <c r="E3583" s="85"/>
      <c r="G3583" s="85"/>
      <c r="H3583" s="85"/>
      <c r="I3583" s="85"/>
    </row>
    <row r="3584" spans="2:9" x14ac:dyDescent="0.25">
      <c r="B3584" s="85"/>
      <c r="C3584" s="85"/>
      <c r="D3584" s="85"/>
      <c r="E3584" s="85"/>
      <c r="G3584" s="85"/>
      <c r="H3584" s="85"/>
      <c r="I3584" s="85"/>
    </row>
    <row r="3585" spans="2:9" x14ac:dyDescent="0.25">
      <c r="B3585" s="85"/>
      <c r="C3585" s="85"/>
      <c r="D3585" s="85"/>
      <c r="E3585" s="85"/>
      <c r="G3585" s="85"/>
      <c r="H3585" s="85"/>
      <c r="I3585" s="85"/>
    </row>
    <row r="3586" spans="2:9" x14ac:dyDescent="0.25">
      <c r="B3586" s="85"/>
      <c r="C3586" s="85"/>
      <c r="D3586" s="85"/>
      <c r="E3586" s="85"/>
      <c r="G3586" s="85"/>
      <c r="H3586" s="85"/>
      <c r="I3586" s="85"/>
    </row>
    <row r="3587" spans="2:9" x14ac:dyDescent="0.25">
      <c r="B3587" s="85"/>
      <c r="C3587" s="85"/>
      <c r="D3587" s="85"/>
      <c r="E3587" s="85"/>
      <c r="G3587" s="85"/>
      <c r="H3587" s="85"/>
      <c r="I3587" s="85"/>
    </row>
    <row r="3588" spans="2:9" x14ac:dyDescent="0.25">
      <c r="B3588" s="85"/>
      <c r="C3588" s="85"/>
      <c r="D3588" s="85"/>
      <c r="E3588" s="85"/>
      <c r="G3588" s="85"/>
      <c r="H3588" s="85"/>
      <c r="I3588" s="85"/>
    </row>
    <row r="3589" spans="2:9" x14ac:dyDescent="0.25">
      <c r="B3589" s="85"/>
      <c r="C3589" s="85"/>
      <c r="D3589" s="85"/>
      <c r="E3589" s="85"/>
      <c r="G3589" s="85"/>
      <c r="H3589" s="85"/>
      <c r="I3589" s="85"/>
    </row>
    <row r="3590" spans="2:9" x14ac:dyDescent="0.25">
      <c r="B3590" s="85"/>
      <c r="C3590" s="85"/>
      <c r="D3590" s="85"/>
      <c r="E3590" s="85"/>
      <c r="G3590" s="85"/>
      <c r="H3590" s="85"/>
      <c r="I3590" s="85"/>
    </row>
    <row r="3591" spans="2:9" x14ac:dyDescent="0.25">
      <c r="B3591" s="85"/>
      <c r="C3591" s="85"/>
      <c r="D3591" s="85"/>
      <c r="E3591" s="85"/>
      <c r="G3591" s="85"/>
      <c r="H3591" s="85"/>
      <c r="I3591" s="85"/>
    </row>
    <row r="3592" spans="2:9" x14ac:dyDescent="0.25">
      <c r="B3592" s="85"/>
      <c r="C3592" s="85"/>
      <c r="D3592" s="85"/>
      <c r="E3592" s="85"/>
      <c r="G3592" s="85"/>
      <c r="H3592" s="85"/>
      <c r="I3592" s="85"/>
    </row>
    <row r="3593" spans="2:9" x14ac:dyDescent="0.25">
      <c r="B3593" s="85"/>
      <c r="C3593" s="85"/>
      <c r="D3593" s="85"/>
      <c r="E3593" s="85"/>
      <c r="G3593" s="85"/>
      <c r="H3593" s="85"/>
      <c r="I3593" s="85"/>
    </row>
    <row r="3594" spans="2:9" ht="15" customHeight="1" x14ac:dyDescent="0.25">
      <c r="B3594" s="85"/>
      <c r="C3594" s="85"/>
      <c r="D3594" s="85"/>
      <c r="E3594" s="85"/>
      <c r="G3594" s="85"/>
      <c r="H3594" s="85"/>
      <c r="I3594" s="85"/>
    </row>
    <row r="3595" spans="2:9" ht="15" customHeight="1" x14ac:dyDescent="0.25">
      <c r="B3595" s="85"/>
      <c r="C3595" s="85"/>
      <c r="D3595" s="85"/>
      <c r="E3595" s="85"/>
      <c r="G3595" s="85"/>
      <c r="H3595" s="85"/>
      <c r="I3595" s="85"/>
    </row>
    <row r="3596" spans="2:9" ht="15" customHeight="1" x14ac:dyDescent="0.25">
      <c r="B3596" s="85"/>
      <c r="C3596" s="85"/>
      <c r="D3596" s="85"/>
      <c r="E3596" s="85"/>
      <c r="G3596" s="85"/>
      <c r="H3596" s="85"/>
      <c r="I3596" s="85"/>
    </row>
    <row r="3597" spans="2:9" ht="15" customHeight="1" x14ac:dyDescent="0.25">
      <c r="B3597" s="85"/>
      <c r="C3597" s="85"/>
      <c r="D3597" s="85"/>
      <c r="E3597" s="85"/>
      <c r="G3597" s="85"/>
      <c r="H3597" s="85"/>
      <c r="I3597" s="85"/>
    </row>
    <row r="3598" spans="2:9" ht="15" customHeight="1" x14ac:dyDescent="0.25">
      <c r="B3598" s="85"/>
      <c r="C3598" s="85"/>
      <c r="D3598" s="85"/>
      <c r="E3598" s="85"/>
      <c r="G3598" s="85"/>
      <c r="H3598" s="85"/>
      <c r="I3598" s="85"/>
    </row>
    <row r="3599" spans="2:9" ht="15" customHeight="1" x14ac:dyDescent="0.25">
      <c r="B3599" s="85"/>
      <c r="C3599" s="85"/>
      <c r="D3599" s="85"/>
      <c r="E3599" s="85"/>
      <c r="G3599" s="85"/>
      <c r="H3599" s="85"/>
      <c r="I3599" s="85"/>
    </row>
    <row r="3600" spans="2:9" ht="15" customHeight="1" x14ac:dyDescent="0.25">
      <c r="B3600" s="85"/>
      <c r="C3600" s="85"/>
      <c r="D3600" s="85"/>
      <c r="E3600" s="85"/>
      <c r="G3600" s="85"/>
      <c r="H3600" s="85"/>
      <c r="I3600" s="85"/>
    </row>
    <row r="3601" spans="2:9" ht="15" customHeight="1" x14ac:dyDescent="0.25">
      <c r="B3601" s="85"/>
      <c r="C3601" s="85"/>
      <c r="D3601" s="87"/>
      <c r="E3601" s="85"/>
      <c r="G3601" s="85"/>
      <c r="H3601" s="85"/>
      <c r="I3601" s="85"/>
    </row>
    <row r="3602" spans="2:9" x14ac:dyDescent="0.25">
      <c r="B3602" s="85"/>
      <c r="C3602" s="85"/>
      <c r="D3602" s="87"/>
      <c r="E3602" s="85"/>
      <c r="G3602" s="85"/>
      <c r="H3602" s="85"/>
      <c r="I3602" s="85"/>
    </row>
    <row r="3603" spans="2:9" x14ac:dyDescent="0.25">
      <c r="B3603" s="85"/>
      <c r="C3603" s="85"/>
      <c r="D3603" s="87"/>
      <c r="E3603" s="87"/>
      <c r="G3603" s="85"/>
      <c r="H3603" s="85"/>
      <c r="I3603" s="85"/>
    </row>
    <row r="3604" spans="2:9" x14ac:dyDescent="0.25">
      <c r="B3604" s="85"/>
      <c r="C3604" s="85"/>
      <c r="D3604" s="85"/>
      <c r="E3604" s="85"/>
      <c r="G3604" s="85"/>
      <c r="H3604" s="85"/>
      <c r="I3604" s="85"/>
    </row>
    <row r="3605" spans="2:9" x14ac:dyDescent="0.25">
      <c r="B3605" s="85"/>
      <c r="C3605" s="85"/>
      <c r="D3605" s="85"/>
      <c r="E3605" s="85"/>
      <c r="G3605" s="85"/>
      <c r="H3605" s="85"/>
      <c r="I3605" s="85"/>
    </row>
    <row r="3606" spans="2:9" x14ac:dyDescent="0.25">
      <c r="B3606" s="85"/>
      <c r="C3606" s="85"/>
      <c r="D3606" s="85"/>
      <c r="G3606" s="85"/>
      <c r="H3606" s="85"/>
      <c r="I3606" s="85"/>
    </row>
    <row r="3609" spans="2:9" x14ac:dyDescent="0.25">
      <c r="G3609" s="90"/>
      <c r="I3609" s="90"/>
    </row>
    <row r="3610" spans="2:9" x14ac:dyDescent="0.25">
      <c r="G3610" s="90"/>
      <c r="I3610" s="90"/>
    </row>
    <row r="3611" spans="2:9" x14ac:dyDescent="0.25">
      <c r="G3611" s="90"/>
      <c r="I3611" s="90"/>
    </row>
    <row r="3612" spans="2:9" x14ac:dyDescent="0.25">
      <c r="G3612" s="90"/>
      <c r="I3612" s="90"/>
    </row>
  </sheetData>
  <sheetProtection algorithmName="SHA-512" hashValue="7wlKrJ1s0awcMHc/4Zbwe+hlypQ8UwZuCqP3WQgBJcUy0jpkXFa//0I8uRAHGuPndjAGGdYD5ptMsc8u24hUdA==" saltValue="dSgrjoPPNDBJ9iui/n3XBg==" spinCount="100000" sheet="1" objects="1" scenarios="1" autoFilter="0"/>
  <mergeCells count="2">
    <mergeCell ref="A4:B4"/>
    <mergeCell ref="I4:J4"/>
  </mergeCells>
  <dataValidations count="1">
    <dataValidation type="list" allowBlank="1" showInputMessage="1" showErrorMessage="1" sqref="H6:H625">
      <formula1>"Contratado , Efectivo"</formula1>
    </dataValidation>
  </dataValidations>
  <printOptions horizontalCentered="1"/>
  <pageMargins left="0" right="0" top="0" bottom="0.34986111521720886" header="0" footer="0"/>
  <pageSetup paperSize="9" scale="47" orientation="portrait" r:id="rId1"/>
  <headerFooter>
    <oddFooter>&amp;L&amp;"HCR Dotum,Bold"&amp;8DATA: &amp;9OCTUBRE 2018&amp;R&amp;"HCR Dotum,Bold"&amp;8TRABAJO REALIZADO POR: 
TLF:  (011) 4773 2237</oddFooter>
  </headerFooter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CV3575"/>
  <sheetViews>
    <sheetView zoomScale="85" zoomScaleNormal="85" workbookViewId="0">
      <pane ySplit="5" topLeftCell="A6" activePane="bottomLeft" state="frozen"/>
      <selection activeCell="B6" sqref="B6"/>
      <selection pane="bottomLeft" activeCell="B6" sqref="B6"/>
    </sheetView>
  </sheetViews>
  <sheetFormatPr defaultColWidth="11.42578125" defaultRowHeight="15" x14ac:dyDescent="0.25"/>
  <cols>
    <col min="1" max="1" width="3.5703125" style="53" customWidth="1"/>
    <col min="2" max="2" width="17.7109375" style="53" bestFit="1" customWidth="1"/>
    <col min="3" max="3" width="9.28515625" style="53" bestFit="1" customWidth="1"/>
    <col min="4" max="4" width="19" style="53" customWidth="1"/>
    <col min="5" max="5" width="36.42578125" style="53" bestFit="1" customWidth="1"/>
    <col min="6" max="6" width="17.85546875" style="53" bestFit="1" customWidth="1"/>
    <col min="7" max="7" width="16.5703125" style="53" bestFit="1" customWidth="1"/>
    <col min="8" max="8" width="54.85546875" style="53" customWidth="1"/>
    <col min="9" max="9" width="44.28515625" style="53" customWidth="1"/>
    <col min="10" max="10" width="3.5703125" style="53" customWidth="1"/>
    <col min="11" max="11" width="3.5703125" style="68" customWidth="1"/>
    <col min="12" max="12" width="37.7109375" style="68" customWidth="1"/>
    <col min="13" max="100" width="11.42578125" style="68"/>
    <col min="101" max="16384" width="11.42578125" style="53"/>
  </cols>
  <sheetData>
    <row r="1" spans="1:100" s="68" customFormat="1" x14ac:dyDescent="0.25"/>
    <row r="2" spans="1:100" s="68" customFormat="1" x14ac:dyDescent="0.25"/>
    <row r="3" spans="1:100" s="68" customFormat="1" ht="15.75" thickBot="1" x14ac:dyDescent="0.3"/>
    <row r="4" spans="1:100" x14ac:dyDescent="0.25">
      <c r="A4" s="125"/>
      <c r="B4" s="126"/>
      <c r="C4" s="64"/>
      <c r="D4" s="64"/>
      <c r="E4" s="64"/>
      <c r="F4" s="64"/>
      <c r="G4" s="64"/>
      <c r="H4" s="64"/>
      <c r="I4" s="126"/>
      <c r="J4" s="127"/>
    </row>
    <row r="5" spans="1:100" s="60" customFormat="1" ht="18" thickBot="1" x14ac:dyDescent="0.35">
      <c r="A5" s="63"/>
      <c r="B5" s="62" t="s">
        <v>1133</v>
      </c>
      <c r="C5" s="62" t="s">
        <v>480</v>
      </c>
      <c r="D5" s="62" t="s">
        <v>1134</v>
      </c>
      <c r="E5" s="62" t="s">
        <v>1792</v>
      </c>
      <c r="F5" s="62" t="s">
        <v>498</v>
      </c>
      <c r="G5" s="62" t="s">
        <v>481</v>
      </c>
      <c r="H5" s="62" t="s">
        <v>1135</v>
      </c>
      <c r="I5" s="62" t="s">
        <v>348</v>
      </c>
      <c r="J5" s="61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  <c r="AO5" s="69"/>
      <c r="AP5" s="69"/>
      <c r="AQ5" s="69"/>
      <c r="AR5" s="69"/>
      <c r="AS5" s="69"/>
      <c r="AT5" s="69"/>
      <c r="AU5" s="69"/>
      <c r="AV5" s="69"/>
      <c r="AW5" s="69"/>
      <c r="AX5" s="69"/>
      <c r="AY5" s="69"/>
      <c r="AZ5" s="69"/>
      <c r="BA5" s="69"/>
      <c r="BB5" s="69"/>
      <c r="BC5" s="69"/>
      <c r="BD5" s="69"/>
      <c r="BE5" s="69"/>
      <c r="BF5" s="69"/>
      <c r="BG5" s="69"/>
      <c r="BH5" s="69"/>
      <c r="BI5" s="69"/>
      <c r="BJ5" s="69"/>
      <c r="BK5" s="69"/>
      <c r="BL5" s="69"/>
      <c r="BM5" s="69"/>
      <c r="BN5" s="69"/>
      <c r="BO5" s="69"/>
      <c r="BP5" s="69"/>
      <c r="BQ5" s="69"/>
      <c r="BR5" s="69"/>
      <c r="BS5" s="69"/>
      <c r="BT5" s="69"/>
      <c r="BU5" s="69"/>
      <c r="BV5" s="69"/>
      <c r="BW5" s="69"/>
      <c r="BX5" s="69"/>
      <c r="BY5" s="69"/>
      <c r="BZ5" s="69"/>
      <c r="CA5" s="69"/>
      <c r="CB5" s="69"/>
      <c r="CC5" s="69"/>
      <c r="CD5" s="69"/>
      <c r="CE5" s="69"/>
      <c r="CF5" s="69"/>
      <c r="CG5" s="69"/>
      <c r="CH5" s="69"/>
      <c r="CI5" s="69"/>
      <c r="CJ5" s="69"/>
      <c r="CK5" s="69"/>
      <c r="CL5" s="69"/>
      <c r="CM5" s="69"/>
      <c r="CN5" s="69"/>
      <c r="CO5" s="69"/>
      <c r="CP5" s="69"/>
      <c r="CQ5" s="69"/>
      <c r="CR5" s="69"/>
      <c r="CS5" s="69"/>
      <c r="CT5" s="69"/>
      <c r="CU5" s="69"/>
      <c r="CV5" s="69"/>
    </row>
    <row r="6" spans="1:100" ht="15" customHeight="1" x14ac:dyDescent="0.25">
      <c r="A6" s="56"/>
      <c r="B6" s="59" t="s">
        <v>367</v>
      </c>
      <c r="C6" s="59" t="s">
        <v>147</v>
      </c>
      <c r="D6" s="59">
        <v>1</v>
      </c>
      <c r="E6" s="79" t="s">
        <v>1701</v>
      </c>
      <c r="F6" s="79">
        <v>1210</v>
      </c>
      <c r="G6" s="79" t="s">
        <v>440</v>
      </c>
      <c r="H6" s="1" t="str">
        <f>VLOOKUP(F6,Hoja1!$A$1:$B$900,2)</f>
        <v>SEGURIDAD</v>
      </c>
      <c r="I6" s="58"/>
      <c r="J6" s="55"/>
    </row>
    <row r="7" spans="1:100" ht="15" customHeight="1" x14ac:dyDescent="0.25">
      <c r="A7" s="56"/>
      <c r="B7" s="59" t="s">
        <v>367</v>
      </c>
      <c r="C7" s="59" t="s">
        <v>147</v>
      </c>
      <c r="D7" s="59">
        <v>2</v>
      </c>
      <c r="E7" s="79" t="s">
        <v>1701</v>
      </c>
      <c r="F7" s="79">
        <v>1210</v>
      </c>
      <c r="G7" s="79" t="s">
        <v>440</v>
      </c>
      <c r="H7" s="1" t="str">
        <f>VLOOKUP(F7,Hoja1!$A$1:$B$900,2)</f>
        <v>SEGURIDAD</v>
      </c>
      <c r="I7" s="58"/>
      <c r="J7" s="55"/>
    </row>
    <row r="8" spans="1:100" ht="15" customHeight="1" x14ac:dyDescent="0.25">
      <c r="A8" s="56"/>
      <c r="B8" s="59" t="s">
        <v>367</v>
      </c>
      <c r="C8" s="59" t="s">
        <v>147</v>
      </c>
      <c r="D8" s="59">
        <v>3</v>
      </c>
      <c r="E8" s="79" t="s">
        <v>1701</v>
      </c>
      <c r="F8" s="79">
        <v>1210</v>
      </c>
      <c r="G8" s="79" t="s">
        <v>440</v>
      </c>
      <c r="H8" s="1" t="str">
        <f>VLOOKUP(F8,Hoja1!$A$1:$B$900,2)</f>
        <v>SEGURIDAD</v>
      </c>
      <c r="I8" s="58"/>
      <c r="J8" s="55"/>
    </row>
    <row r="9" spans="1:100" ht="15" customHeight="1" x14ac:dyDescent="0.25">
      <c r="A9" s="56"/>
      <c r="B9" s="59" t="s">
        <v>367</v>
      </c>
      <c r="C9" s="59" t="s">
        <v>147</v>
      </c>
      <c r="D9" s="59">
        <v>4</v>
      </c>
      <c r="E9" s="79" t="s">
        <v>1701</v>
      </c>
      <c r="F9" s="79">
        <v>1210</v>
      </c>
      <c r="G9" s="79" t="s">
        <v>440</v>
      </c>
      <c r="H9" s="1" t="str">
        <f>VLOOKUP(F9,Hoja1!$A$1:$B$900,2)</f>
        <v>SEGURIDAD</v>
      </c>
      <c r="I9" s="58"/>
      <c r="J9" s="55"/>
    </row>
    <row r="10" spans="1:100" ht="7.5" customHeight="1" x14ac:dyDescent="0.25">
      <c r="A10" s="56"/>
      <c r="B10" s="57"/>
      <c r="C10" s="57"/>
      <c r="D10" s="57"/>
      <c r="E10" s="57"/>
      <c r="F10" s="57"/>
      <c r="G10" s="57"/>
      <c r="H10" s="57"/>
      <c r="I10" s="57"/>
      <c r="J10" s="55"/>
    </row>
    <row r="11" spans="1:100" ht="15" customHeight="1" x14ac:dyDescent="0.25">
      <c r="A11" s="56"/>
      <c r="B11" s="59" t="s">
        <v>367</v>
      </c>
      <c r="C11" s="59">
        <v>1</v>
      </c>
      <c r="D11" s="59">
        <v>1</v>
      </c>
      <c r="E11" s="59" t="s">
        <v>871</v>
      </c>
      <c r="F11" s="59">
        <v>1062</v>
      </c>
      <c r="G11" s="59">
        <v>3845</v>
      </c>
      <c r="H11" s="1" t="str">
        <f>VLOOKUP(F11,Hoja1!$A$1:$B$900,2)</f>
        <v>GALICIA BANCA PRIVADA - MATRIZ</v>
      </c>
      <c r="I11" s="58"/>
      <c r="J11" s="55"/>
    </row>
    <row r="12" spans="1:100" ht="15" customHeight="1" x14ac:dyDescent="0.25">
      <c r="A12" s="56"/>
      <c r="B12" s="59" t="s">
        <v>367</v>
      </c>
      <c r="C12" s="59">
        <v>1</v>
      </c>
      <c r="D12" s="59">
        <v>2</v>
      </c>
      <c r="E12" s="59" t="s">
        <v>586</v>
      </c>
      <c r="F12" s="59">
        <v>1062</v>
      </c>
      <c r="G12" s="59">
        <v>5884</v>
      </c>
      <c r="H12" s="1" t="str">
        <f>VLOOKUP(F12,Hoja1!$A$1:$B$900,2)</f>
        <v>GALICIA BANCA PRIVADA - MATRIZ</v>
      </c>
      <c r="I12" s="58"/>
      <c r="J12" s="55"/>
    </row>
    <row r="13" spans="1:100" ht="15" customHeight="1" x14ac:dyDescent="0.25">
      <c r="A13" s="56"/>
      <c r="B13" s="59" t="s">
        <v>367</v>
      </c>
      <c r="C13" s="59">
        <v>1</v>
      </c>
      <c r="D13" s="59">
        <v>3</v>
      </c>
      <c r="E13" s="59" t="s">
        <v>1326</v>
      </c>
      <c r="F13" s="59">
        <v>1318</v>
      </c>
      <c r="G13" s="59">
        <v>5845</v>
      </c>
      <c r="H13" s="1" t="str">
        <f>VLOOKUP(F13,Hoja1!$A$1:$B$900,2)</f>
        <v>GALICIA BANCA PRIVADA - CORPORATIVO</v>
      </c>
      <c r="I13" s="58"/>
      <c r="J13" s="55"/>
    </row>
    <row r="14" spans="1:100" ht="15" customHeight="1" x14ac:dyDescent="0.25">
      <c r="A14" s="56"/>
      <c r="B14" s="59" t="s">
        <v>367</v>
      </c>
      <c r="C14" s="59">
        <v>1</v>
      </c>
      <c r="D14" s="59">
        <v>4</v>
      </c>
      <c r="E14" s="59" t="s">
        <v>585</v>
      </c>
      <c r="F14" s="59">
        <v>1318</v>
      </c>
      <c r="G14" s="59">
        <v>3826</v>
      </c>
      <c r="H14" s="1" t="str">
        <f>VLOOKUP(F14,Hoja1!$A$1:$B$900,2)</f>
        <v>GALICIA BANCA PRIVADA - CORPORATIVO</v>
      </c>
      <c r="I14" s="58"/>
      <c r="J14" s="55"/>
    </row>
    <row r="15" spans="1:100" ht="15" customHeight="1" x14ac:dyDescent="0.25">
      <c r="A15" s="56"/>
      <c r="B15" s="59" t="s">
        <v>367</v>
      </c>
      <c r="C15" s="59">
        <v>1</v>
      </c>
      <c r="D15" s="59">
        <v>5</v>
      </c>
      <c r="E15" s="59" t="s">
        <v>2731</v>
      </c>
      <c r="F15" s="59">
        <v>1062</v>
      </c>
      <c r="G15" s="59">
        <v>5851</v>
      </c>
      <c r="H15" s="1" t="str">
        <f>VLOOKUP(F15,Hoja1!$A$1:$B$900,2)</f>
        <v>GALICIA BANCA PRIVADA - MATRIZ</v>
      </c>
      <c r="I15" s="58"/>
      <c r="J15" s="55"/>
    </row>
    <row r="16" spans="1:100" ht="15" customHeight="1" x14ac:dyDescent="0.25">
      <c r="A16" s="56"/>
      <c r="B16" s="59" t="s">
        <v>367</v>
      </c>
      <c r="C16" s="59">
        <v>1</v>
      </c>
      <c r="D16" s="59">
        <v>6</v>
      </c>
      <c r="E16" s="59" t="s">
        <v>1205</v>
      </c>
      <c r="F16" s="59">
        <v>1062</v>
      </c>
      <c r="G16" s="59">
        <v>6093</v>
      </c>
      <c r="H16" s="1" t="str">
        <f>VLOOKUP(F16,Hoja1!$A$1:$B$900,2)</f>
        <v>GALICIA BANCA PRIVADA - MATRIZ</v>
      </c>
      <c r="I16" s="58"/>
      <c r="J16" s="55"/>
    </row>
    <row r="17" spans="1:10" ht="15" customHeight="1" x14ac:dyDescent="0.25">
      <c r="A17" s="56"/>
      <c r="B17" s="59" t="s">
        <v>367</v>
      </c>
      <c r="C17" s="59">
        <v>1</v>
      </c>
      <c r="D17" s="59">
        <v>7</v>
      </c>
      <c r="E17" s="59" t="s">
        <v>1327</v>
      </c>
      <c r="F17" s="59">
        <v>1318</v>
      </c>
      <c r="G17" s="59">
        <v>6096</v>
      </c>
      <c r="H17" s="1" t="str">
        <f>VLOOKUP(F17,Hoja1!$A$1:$B$900,2)</f>
        <v>GALICIA BANCA PRIVADA - CORPORATIVO</v>
      </c>
      <c r="I17" s="58"/>
      <c r="J17" s="55"/>
    </row>
    <row r="18" spans="1:10" ht="15" customHeight="1" x14ac:dyDescent="0.25">
      <c r="A18" s="56"/>
      <c r="B18" s="59" t="s">
        <v>367</v>
      </c>
      <c r="C18" s="59">
        <v>1</v>
      </c>
      <c r="D18" s="59">
        <v>8</v>
      </c>
      <c r="E18" s="59" t="s">
        <v>3905</v>
      </c>
      <c r="F18" s="59">
        <v>1062</v>
      </c>
      <c r="G18" s="79">
        <v>3653</v>
      </c>
      <c r="H18" s="1" t="str">
        <f>VLOOKUP(F18,Hoja1!$A$1:$B$900,2)</f>
        <v>GALICIA BANCA PRIVADA - MATRIZ</v>
      </c>
      <c r="I18" s="58"/>
      <c r="J18" s="55"/>
    </row>
    <row r="19" spans="1:10" ht="15" customHeight="1" x14ac:dyDescent="0.25">
      <c r="A19" s="56"/>
      <c r="B19" s="59" t="s">
        <v>367</v>
      </c>
      <c r="C19" s="59">
        <v>1</v>
      </c>
      <c r="D19" s="59">
        <v>9</v>
      </c>
      <c r="E19" s="59" t="s">
        <v>115</v>
      </c>
      <c r="F19" s="59">
        <v>1062</v>
      </c>
      <c r="G19" s="99" t="s">
        <v>440</v>
      </c>
      <c r="H19" s="1" t="str">
        <f>VLOOKUP(F19,Hoja1!$A$1:$B$900,2)</f>
        <v>GALICIA BANCA PRIVADA - MATRIZ</v>
      </c>
      <c r="I19" s="58"/>
      <c r="J19" s="55"/>
    </row>
    <row r="20" spans="1:10" ht="15" customHeight="1" x14ac:dyDescent="0.25">
      <c r="A20" s="56"/>
      <c r="B20" s="59" t="s">
        <v>367</v>
      </c>
      <c r="C20" s="59">
        <v>1</v>
      </c>
      <c r="D20" s="59">
        <v>10</v>
      </c>
      <c r="E20" s="59" t="s">
        <v>587</v>
      </c>
      <c r="F20" s="59">
        <v>1062</v>
      </c>
      <c r="G20" s="59">
        <v>3650</v>
      </c>
      <c r="H20" s="1" t="str">
        <f>VLOOKUP(F20,Hoja1!$A$1:$B$900,2)</f>
        <v>GALICIA BANCA PRIVADA - MATRIZ</v>
      </c>
      <c r="I20" s="58"/>
      <c r="J20" s="55"/>
    </row>
    <row r="21" spans="1:10" ht="15" customHeight="1" x14ac:dyDescent="0.25">
      <c r="A21" s="56"/>
      <c r="B21" s="59" t="s">
        <v>367</v>
      </c>
      <c r="C21" s="59">
        <v>1</v>
      </c>
      <c r="D21" s="59">
        <v>11</v>
      </c>
      <c r="E21" s="59" t="s">
        <v>588</v>
      </c>
      <c r="F21" s="59">
        <v>1059</v>
      </c>
      <c r="G21" s="59">
        <v>3838</v>
      </c>
      <c r="H21" s="1" t="str">
        <f>VLOOKUP(F21,Hoja1!$A$1:$B$900,2)</f>
        <v>GALICIA BANCA PRIVADA - SOPORTE  Y  GESTIÓN COMERCIAL</v>
      </c>
      <c r="I21" s="77"/>
      <c r="J21" s="55"/>
    </row>
    <row r="22" spans="1:10" ht="15" customHeight="1" x14ac:dyDescent="0.25">
      <c r="A22" s="56"/>
      <c r="B22" s="59" t="s">
        <v>367</v>
      </c>
      <c r="C22" s="59">
        <v>1</v>
      </c>
      <c r="D22" s="59">
        <v>12</v>
      </c>
      <c r="E22" s="59" t="s">
        <v>589</v>
      </c>
      <c r="F22" s="59">
        <v>1059</v>
      </c>
      <c r="G22" s="59">
        <v>7683</v>
      </c>
      <c r="H22" s="1" t="str">
        <f>VLOOKUP(F22,Hoja1!$A$1:$B$900,2)</f>
        <v>GALICIA BANCA PRIVADA - SOPORTE  Y  GESTIÓN COMERCIAL</v>
      </c>
      <c r="I22" s="77"/>
      <c r="J22" s="55"/>
    </row>
    <row r="23" spans="1:10" ht="15" customHeight="1" x14ac:dyDescent="0.25">
      <c r="A23" s="56"/>
      <c r="B23" s="59" t="s">
        <v>367</v>
      </c>
      <c r="C23" s="59">
        <v>1</v>
      </c>
      <c r="D23" s="59">
        <v>13</v>
      </c>
      <c r="E23" s="80" t="s">
        <v>3906</v>
      </c>
      <c r="F23" s="80">
        <v>1059</v>
      </c>
      <c r="G23" s="80">
        <v>3816</v>
      </c>
      <c r="H23" s="1" t="str">
        <f>VLOOKUP(F23,Hoja1!$A$1:$B$900,2)</f>
        <v>GALICIA BANCA PRIVADA - SOPORTE  Y  GESTIÓN COMERCIAL</v>
      </c>
      <c r="I23" s="77"/>
      <c r="J23" s="55"/>
    </row>
    <row r="24" spans="1:10" ht="15" customHeight="1" x14ac:dyDescent="0.25">
      <c r="A24" s="56"/>
      <c r="B24" s="59" t="s">
        <v>367</v>
      </c>
      <c r="C24" s="59">
        <v>1</v>
      </c>
      <c r="D24" s="59">
        <v>14</v>
      </c>
      <c r="E24" s="80" t="s">
        <v>2653</v>
      </c>
      <c r="F24" s="59">
        <v>1076</v>
      </c>
      <c r="G24" s="80">
        <v>6098</v>
      </c>
      <c r="H24" s="1" t="str">
        <f>VLOOKUP(F24,Hoja1!$A$1:$B$900,2)</f>
        <v>GALICIA BANCA PRIVADA - CENTRO SUR</v>
      </c>
      <c r="I24" s="77"/>
      <c r="J24" s="55"/>
    </row>
    <row r="25" spans="1:10" ht="15" customHeight="1" x14ac:dyDescent="0.25">
      <c r="A25" s="56"/>
      <c r="B25" s="59" t="s">
        <v>367</v>
      </c>
      <c r="C25" s="59">
        <v>1</v>
      </c>
      <c r="D25" s="59">
        <v>15</v>
      </c>
      <c r="E25" s="59" t="s">
        <v>2734</v>
      </c>
      <c r="F25" s="59">
        <v>1076</v>
      </c>
      <c r="G25" s="59">
        <v>6091</v>
      </c>
      <c r="H25" s="1" t="str">
        <f>VLOOKUP(F25,Hoja1!$A$1:$B$900,2)</f>
        <v>GALICIA BANCA PRIVADA - CENTRO SUR</v>
      </c>
      <c r="I25" s="77"/>
      <c r="J25" s="55"/>
    </row>
    <row r="26" spans="1:10" ht="15" customHeight="1" x14ac:dyDescent="0.25">
      <c r="A26" s="56"/>
      <c r="B26" s="59" t="s">
        <v>367</v>
      </c>
      <c r="C26" s="59">
        <v>1</v>
      </c>
      <c r="D26" s="59">
        <v>16</v>
      </c>
      <c r="E26" s="59" t="s">
        <v>1328</v>
      </c>
      <c r="F26" s="59">
        <v>1065</v>
      </c>
      <c r="G26" s="59">
        <v>5144</v>
      </c>
      <c r="H26" s="1" t="str">
        <f>VLOOKUP(F26,Hoja1!$A$1:$B$900,2)</f>
        <v>GALICIA BANCA PRIVADA - CENTRO FLORIDA II</v>
      </c>
      <c r="I26" s="77"/>
      <c r="J26" s="55"/>
    </row>
    <row r="27" spans="1:10" ht="15" customHeight="1" x14ac:dyDescent="0.25">
      <c r="A27" s="56"/>
      <c r="B27" s="59" t="s">
        <v>367</v>
      </c>
      <c r="C27" s="59">
        <v>1</v>
      </c>
      <c r="D27" s="59">
        <v>17</v>
      </c>
      <c r="E27" s="59" t="s">
        <v>2733</v>
      </c>
      <c r="F27" s="59">
        <v>1077</v>
      </c>
      <c r="G27" s="59">
        <v>5899</v>
      </c>
      <c r="H27" s="1" t="str">
        <f>VLOOKUP(F27,Hoja1!$A$1:$B$900,2)</f>
        <v>GALICIA BANCA PRIVADA - CENTRO PCIA. DE  BS. AS.</v>
      </c>
      <c r="I27" s="77"/>
      <c r="J27" s="55"/>
    </row>
    <row r="28" spans="1:10" ht="15" customHeight="1" x14ac:dyDescent="0.25">
      <c r="A28" s="56"/>
      <c r="B28" s="59" t="s">
        <v>367</v>
      </c>
      <c r="C28" s="59">
        <v>1</v>
      </c>
      <c r="D28" s="59">
        <v>18</v>
      </c>
      <c r="E28" s="80" t="s">
        <v>3427</v>
      </c>
      <c r="F28" s="80">
        <v>1077</v>
      </c>
      <c r="G28" s="79" t="s">
        <v>440</v>
      </c>
      <c r="H28" s="1" t="str">
        <f>VLOOKUP(F28,Hoja1!$A$1:$B$900,2)</f>
        <v>GALICIA BANCA PRIVADA - CENTRO PCIA. DE  BS. AS.</v>
      </c>
      <c r="I28" s="77"/>
      <c r="J28" s="55"/>
    </row>
    <row r="29" spans="1:10" ht="15" customHeight="1" x14ac:dyDescent="0.25">
      <c r="A29" s="56"/>
      <c r="B29" s="59" t="s">
        <v>367</v>
      </c>
      <c r="C29" s="59">
        <v>1</v>
      </c>
      <c r="D29" s="59">
        <v>19</v>
      </c>
      <c r="E29" s="59" t="s">
        <v>593</v>
      </c>
      <c r="F29" s="59">
        <v>1065</v>
      </c>
      <c r="G29" s="59">
        <v>5858</v>
      </c>
      <c r="H29" s="1" t="str">
        <f>VLOOKUP(F29,Hoja1!$A$1:$B$900,2)</f>
        <v>GALICIA BANCA PRIVADA - CENTRO FLORIDA II</v>
      </c>
      <c r="I29" s="77"/>
      <c r="J29" s="55"/>
    </row>
    <row r="30" spans="1:10" ht="15" customHeight="1" x14ac:dyDescent="0.25">
      <c r="A30" s="56"/>
      <c r="B30" s="59" t="s">
        <v>367</v>
      </c>
      <c r="C30" s="59">
        <v>1</v>
      </c>
      <c r="D30" s="59">
        <v>20</v>
      </c>
      <c r="E30" s="59" t="s">
        <v>591</v>
      </c>
      <c r="F30" s="59">
        <v>1065</v>
      </c>
      <c r="G30" s="59">
        <v>3840</v>
      </c>
      <c r="H30" s="1" t="str">
        <f>VLOOKUP(F30,Hoja1!$A$1:$B$900,2)</f>
        <v>GALICIA BANCA PRIVADA - CENTRO FLORIDA II</v>
      </c>
      <c r="I30" s="77"/>
      <c r="J30" s="55"/>
    </row>
    <row r="31" spans="1:10" ht="15" customHeight="1" x14ac:dyDescent="0.25">
      <c r="A31" s="56"/>
      <c r="B31" s="59" t="s">
        <v>367</v>
      </c>
      <c r="C31" s="59">
        <v>1</v>
      </c>
      <c r="D31" s="59">
        <v>21</v>
      </c>
      <c r="E31" s="59" t="s">
        <v>2374</v>
      </c>
      <c r="F31" s="59">
        <v>1059</v>
      </c>
      <c r="G31" s="59">
        <v>3273</v>
      </c>
      <c r="H31" s="1" t="str">
        <f>VLOOKUP(F31,Hoja1!$A$1:$B$900,2)</f>
        <v>GALICIA BANCA PRIVADA - SOPORTE  Y  GESTIÓN COMERCIAL</v>
      </c>
      <c r="I31" s="77"/>
      <c r="J31" s="55"/>
    </row>
    <row r="32" spans="1:10" ht="15" customHeight="1" x14ac:dyDescent="0.25">
      <c r="A32" s="56"/>
      <c r="B32" s="59" t="s">
        <v>367</v>
      </c>
      <c r="C32" s="59">
        <v>1</v>
      </c>
      <c r="D32" s="59">
        <v>22</v>
      </c>
      <c r="E32" s="59" t="s">
        <v>2732</v>
      </c>
      <c r="F32" s="59">
        <v>1059</v>
      </c>
      <c r="G32" s="59">
        <v>5857</v>
      </c>
      <c r="H32" s="1" t="str">
        <f>VLOOKUP(F32,Hoja1!$A$1:$B$900,2)</f>
        <v>GALICIA BANCA PRIVADA - SOPORTE  Y  GESTIÓN COMERCIAL</v>
      </c>
      <c r="I32" s="77"/>
      <c r="J32" s="55"/>
    </row>
    <row r="33" spans="1:10" ht="15" customHeight="1" x14ac:dyDescent="0.25">
      <c r="A33" s="56"/>
      <c r="B33" s="59" t="s">
        <v>367</v>
      </c>
      <c r="C33" s="59">
        <v>1</v>
      </c>
      <c r="D33" s="59">
        <v>23</v>
      </c>
      <c r="E33" s="80" t="s">
        <v>3195</v>
      </c>
      <c r="F33" s="80">
        <v>1059</v>
      </c>
      <c r="G33" s="80">
        <v>3274</v>
      </c>
      <c r="H33" s="1" t="str">
        <f>VLOOKUP(F33,Hoja1!$A$1:$B$900,2)</f>
        <v>GALICIA BANCA PRIVADA - SOPORTE  Y  GESTIÓN COMERCIAL</v>
      </c>
      <c r="I33" s="77"/>
      <c r="J33" s="55"/>
    </row>
    <row r="34" spans="1:10" ht="15" customHeight="1" x14ac:dyDescent="0.25">
      <c r="A34" s="56"/>
      <c r="B34" s="59" t="s">
        <v>367</v>
      </c>
      <c r="C34" s="59">
        <v>1</v>
      </c>
      <c r="D34" s="59">
        <v>24</v>
      </c>
      <c r="E34" s="59" t="s">
        <v>23</v>
      </c>
      <c r="F34" s="59">
        <v>1076</v>
      </c>
      <c r="G34" s="80">
        <v>1596</v>
      </c>
      <c r="H34" s="1" t="str">
        <f>VLOOKUP(F34,Hoja1!$A$1:$B$900,2)</f>
        <v>GALICIA BANCA PRIVADA - CENTRO SUR</v>
      </c>
      <c r="I34" s="77"/>
      <c r="J34" s="55"/>
    </row>
    <row r="35" spans="1:10" ht="15" customHeight="1" x14ac:dyDescent="0.25">
      <c r="A35" s="56"/>
      <c r="B35" s="59" t="s">
        <v>367</v>
      </c>
      <c r="C35" s="59">
        <v>1</v>
      </c>
      <c r="D35" s="59">
        <v>25</v>
      </c>
      <c r="E35" s="59" t="s">
        <v>3196</v>
      </c>
      <c r="F35" s="59">
        <v>1076</v>
      </c>
      <c r="G35" s="59">
        <v>1595</v>
      </c>
      <c r="H35" s="1" t="str">
        <f>VLOOKUP(F35,Hoja1!$A$1:$B$900,2)</f>
        <v>GALICIA BANCA PRIVADA - CENTRO SUR</v>
      </c>
      <c r="I35" s="77"/>
      <c r="J35" s="55"/>
    </row>
    <row r="36" spans="1:10" ht="15" customHeight="1" x14ac:dyDescent="0.25">
      <c r="A36" s="56"/>
      <c r="B36" s="59" t="s">
        <v>367</v>
      </c>
      <c r="C36" s="59">
        <v>1</v>
      </c>
      <c r="D36" s="59">
        <v>26</v>
      </c>
      <c r="E36" s="80" t="s">
        <v>3095</v>
      </c>
      <c r="F36" s="80">
        <v>1076</v>
      </c>
      <c r="G36" s="80">
        <v>6092</v>
      </c>
      <c r="H36" s="1" t="str">
        <f>VLOOKUP(F36,Hoja1!$A$1:$B$900,2)</f>
        <v>GALICIA BANCA PRIVADA - CENTRO SUR</v>
      </c>
      <c r="I36" s="77"/>
      <c r="J36" s="55"/>
    </row>
    <row r="37" spans="1:10" ht="15" customHeight="1" x14ac:dyDescent="0.25">
      <c r="A37" s="56"/>
      <c r="B37" s="59" t="s">
        <v>367</v>
      </c>
      <c r="C37" s="59">
        <v>1</v>
      </c>
      <c r="D37" s="59">
        <v>27</v>
      </c>
      <c r="E37" s="59" t="s">
        <v>590</v>
      </c>
      <c r="F37" s="59">
        <v>1065</v>
      </c>
      <c r="G37" s="59">
        <v>5863</v>
      </c>
      <c r="H37" s="1" t="str">
        <f>VLOOKUP(F37,Hoja1!$A$1:$B$900,2)</f>
        <v>GALICIA BANCA PRIVADA - CENTRO FLORIDA II</v>
      </c>
      <c r="I37" s="77"/>
      <c r="J37" s="55"/>
    </row>
    <row r="38" spans="1:10" ht="15" customHeight="1" x14ac:dyDescent="0.25">
      <c r="A38" s="56"/>
      <c r="B38" s="59" t="s">
        <v>367</v>
      </c>
      <c r="C38" s="59">
        <v>1</v>
      </c>
      <c r="D38" s="59">
        <v>28</v>
      </c>
      <c r="E38" s="80" t="s">
        <v>3907</v>
      </c>
      <c r="F38" s="80">
        <v>1065</v>
      </c>
      <c r="G38" s="80">
        <v>3275</v>
      </c>
      <c r="H38" s="1" t="str">
        <f>VLOOKUP(F38,Hoja1!$A$1:$B$900,2)</f>
        <v>GALICIA BANCA PRIVADA - CENTRO FLORIDA II</v>
      </c>
      <c r="I38" s="77"/>
      <c r="J38" s="55"/>
    </row>
    <row r="39" spans="1:10" ht="15" customHeight="1" x14ac:dyDescent="0.25">
      <c r="A39" s="56"/>
      <c r="B39" s="59" t="s">
        <v>367</v>
      </c>
      <c r="C39" s="59">
        <v>1</v>
      </c>
      <c r="D39" s="59">
        <v>29</v>
      </c>
      <c r="E39" s="80" t="s">
        <v>3908</v>
      </c>
      <c r="F39" s="80">
        <v>1065</v>
      </c>
      <c r="G39" s="79">
        <v>6187</v>
      </c>
      <c r="H39" s="1" t="str">
        <f>VLOOKUP(F39,Hoja1!$A$1:$B$900,2)</f>
        <v>GALICIA BANCA PRIVADA - CENTRO FLORIDA II</v>
      </c>
      <c r="I39" s="77"/>
      <c r="J39" s="55"/>
    </row>
    <row r="40" spans="1:10" ht="15" customHeight="1" x14ac:dyDescent="0.25">
      <c r="A40" s="56"/>
      <c r="B40" s="59" t="s">
        <v>367</v>
      </c>
      <c r="C40" s="59">
        <v>1</v>
      </c>
      <c r="D40" s="59">
        <v>30</v>
      </c>
      <c r="E40" s="80" t="s">
        <v>115</v>
      </c>
      <c r="F40" s="80">
        <v>1065</v>
      </c>
      <c r="G40" s="79" t="s">
        <v>440</v>
      </c>
      <c r="H40" s="1" t="str">
        <f>VLOOKUP(F40,Hoja1!$A$1:$B$900,2)</f>
        <v>GALICIA BANCA PRIVADA - CENTRO FLORIDA II</v>
      </c>
      <c r="I40" s="77"/>
      <c r="J40" s="55"/>
    </row>
    <row r="41" spans="1:10" ht="15" customHeight="1" x14ac:dyDescent="0.25">
      <c r="A41" s="56"/>
      <c r="B41" s="59" t="s">
        <v>367</v>
      </c>
      <c r="C41" s="59">
        <v>1</v>
      </c>
      <c r="D41" s="59">
        <v>31</v>
      </c>
      <c r="E41" s="59" t="s">
        <v>2735</v>
      </c>
      <c r="F41" s="59">
        <v>1059</v>
      </c>
      <c r="G41" s="59">
        <v>5793</v>
      </c>
      <c r="H41" s="1" t="str">
        <f>VLOOKUP(F41,Hoja1!$A$1:$B$900,2)</f>
        <v>GALICIA BANCA PRIVADA - SOPORTE  Y  GESTIÓN COMERCIAL</v>
      </c>
      <c r="I41" s="77"/>
      <c r="J41" s="55"/>
    </row>
    <row r="42" spans="1:10" ht="15" customHeight="1" x14ac:dyDescent="0.25">
      <c r="A42" s="56"/>
      <c r="B42" s="59" t="s">
        <v>367</v>
      </c>
      <c r="C42" s="59">
        <v>1</v>
      </c>
      <c r="D42" s="59">
        <v>32</v>
      </c>
      <c r="E42" s="59" t="s">
        <v>3096</v>
      </c>
      <c r="F42" s="59">
        <v>1059</v>
      </c>
      <c r="G42" s="59">
        <v>5792</v>
      </c>
      <c r="H42" s="1" t="str">
        <f>VLOOKUP(F42,Hoja1!$A$1:$B$900,2)</f>
        <v>GALICIA BANCA PRIVADA - SOPORTE  Y  GESTIÓN COMERCIAL</v>
      </c>
      <c r="I42" s="77"/>
      <c r="J42" s="55"/>
    </row>
    <row r="43" spans="1:10" ht="15" customHeight="1" x14ac:dyDescent="0.25">
      <c r="A43" s="56"/>
      <c r="B43" s="59" t="s">
        <v>367</v>
      </c>
      <c r="C43" s="59">
        <v>1</v>
      </c>
      <c r="D43" s="59">
        <v>33</v>
      </c>
      <c r="E43" s="59" t="s">
        <v>3909</v>
      </c>
      <c r="F43" s="59">
        <v>1059</v>
      </c>
      <c r="G43" s="59">
        <v>5817</v>
      </c>
      <c r="H43" s="1" t="str">
        <f>VLOOKUP(F43,Hoja1!$A$1:$B$900,2)</f>
        <v>GALICIA BANCA PRIVADA - SOPORTE  Y  GESTIÓN COMERCIAL</v>
      </c>
      <c r="I43" s="77"/>
      <c r="J43" s="55"/>
    </row>
    <row r="44" spans="1:10" ht="15" customHeight="1" x14ac:dyDescent="0.25">
      <c r="A44" s="56"/>
      <c r="B44" s="59" t="s">
        <v>367</v>
      </c>
      <c r="C44" s="59">
        <v>1</v>
      </c>
      <c r="D44" s="59">
        <v>34</v>
      </c>
      <c r="E44" s="80" t="s">
        <v>1329</v>
      </c>
      <c r="F44" s="80">
        <v>1050</v>
      </c>
      <c r="G44" s="80">
        <v>6398</v>
      </c>
      <c r="H44" s="1" t="str">
        <f>VLOOKUP(F44,Hoja1!$A$1:$B$900,2)</f>
        <v>BANCA PRIVADA</v>
      </c>
      <c r="I44" s="77"/>
      <c r="J44" s="55"/>
    </row>
    <row r="45" spans="1:10" ht="15" customHeight="1" x14ac:dyDescent="0.25">
      <c r="A45" s="56"/>
      <c r="B45" s="59" t="s">
        <v>367</v>
      </c>
      <c r="C45" s="59">
        <v>1</v>
      </c>
      <c r="D45" s="59">
        <v>35</v>
      </c>
      <c r="E45" s="80" t="s">
        <v>2753</v>
      </c>
      <c r="F45" s="80">
        <v>1050</v>
      </c>
      <c r="G45" s="79" t="s">
        <v>440</v>
      </c>
      <c r="H45" s="1" t="str">
        <f>VLOOKUP(F45,Hoja1!$A$1:$B$900,2)</f>
        <v>BANCA PRIVADA</v>
      </c>
      <c r="I45" s="77"/>
      <c r="J45" s="55"/>
    </row>
    <row r="46" spans="1:10" ht="15" customHeight="1" x14ac:dyDescent="0.25">
      <c r="A46" s="56"/>
      <c r="B46" s="59" t="s">
        <v>367</v>
      </c>
      <c r="C46" s="59">
        <v>1</v>
      </c>
      <c r="D46" s="59">
        <v>36</v>
      </c>
      <c r="E46" s="59" t="s">
        <v>2655</v>
      </c>
      <c r="F46" s="59">
        <v>1090</v>
      </c>
      <c r="G46" s="59">
        <v>4881</v>
      </c>
      <c r="H46" s="1" t="str">
        <f>VLOOKUP(F46,Hoja1!$A$1:$B$900,2)</f>
        <v>RELACIONES INSTITUCIONALES</v>
      </c>
      <c r="I46" s="77"/>
      <c r="J46" s="55"/>
    </row>
    <row r="47" spans="1:10" ht="15" customHeight="1" x14ac:dyDescent="0.25">
      <c r="A47" s="56"/>
      <c r="B47" s="59" t="s">
        <v>367</v>
      </c>
      <c r="C47" s="59">
        <v>1</v>
      </c>
      <c r="D47" s="59">
        <v>37</v>
      </c>
      <c r="E47" s="59" t="s">
        <v>1333</v>
      </c>
      <c r="F47" s="59">
        <v>1090</v>
      </c>
      <c r="G47" s="59">
        <v>2160</v>
      </c>
      <c r="H47" s="1" t="str">
        <f>VLOOKUP(F47,Hoja1!$A$1:$B$900,2)</f>
        <v>RELACIONES INSTITUCIONALES</v>
      </c>
      <c r="I47" s="77"/>
      <c r="J47" s="55"/>
    </row>
    <row r="48" spans="1:10" ht="15" customHeight="1" x14ac:dyDescent="0.25">
      <c r="A48" s="56"/>
      <c r="B48" s="59" t="s">
        <v>367</v>
      </c>
      <c r="C48" s="59">
        <v>1</v>
      </c>
      <c r="D48" s="59">
        <v>38</v>
      </c>
      <c r="E48" s="59" t="s">
        <v>2654</v>
      </c>
      <c r="F48" s="59">
        <v>1090</v>
      </c>
      <c r="G48" s="59">
        <v>4400</v>
      </c>
      <c r="H48" s="1" t="str">
        <f>VLOOKUP(F48,Hoja1!$A$1:$B$900,2)</f>
        <v>RELACIONES INSTITUCIONALES</v>
      </c>
      <c r="I48" s="77"/>
      <c r="J48" s="55"/>
    </row>
    <row r="49" spans="1:10" ht="15" customHeight="1" x14ac:dyDescent="0.25">
      <c r="A49" s="56"/>
      <c r="B49" s="59" t="s">
        <v>367</v>
      </c>
      <c r="C49" s="59">
        <v>1</v>
      </c>
      <c r="D49" s="59">
        <v>39</v>
      </c>
      <c r="E49" s="59" t="s">
        <v>1330</v>
      </c>
      <c r="F49" s="59">
        <v>1090</v>
      </c>
      <c r="G49" s="59">
        <v>2162</v>
      </c>
      <c r="H49" s="1" t="str">
        <f>VLOOKUP(F49,Hoja1!$A$1:$B$900,2)</f>
        <v>RELACIONES INSTITUCIONALES</v>
      </c>
      <c r="I49" s="77"/>
      <c r="J49" s="55"/>
    </row>
    <row r="50" spans="1:10" ht="15" customHeight="1" x14ac:dyDescent="0.25">
      <c r="A50" s="56"/>
      <c r="B50" s="59" t="s">
        <v>367</v>
      </c>
      <c r="C50" s="59">
        <v>1</v>
      </c>
      <c r="D50" s="59">
        <v>40</v>
      </c>
      <c r="E50" s="59" t="s">
        <v>1331</v>
      </c>
      <c r="F50" s="59">
        <v>1090</v>
      </c>
      <c r="G50" s="59">
        <v>5629</v>
      </c>
      <c r="H50" s="1" t="str">
        <f>VLOOKUP(F50,Hoja1!$A$1:$B$900,2)</f>
        <v>RELACIONES INSTITUCIONALES</v>
      </c>
      <c r="I50" s="77"/>
      <c r="J50" s="55"/>
    </row>
    <row r="51" spans="1:10" ht="15" customHeight="1" x14ac:dyDescent="0.25">
      <c r="A51" s="56"/>
      <c r="B51" s="59" t="s">
        <v>367</v>
      </c>
      <c r="C51" s="59">
        <v>1</v>
      </c>
      <c r="D51" s="59">
        <v>41</v>
      </c>
      <c r="E51" s="59" t="s">
        <v>1332</v>
      </c>
      <c r="F51" s="59">
        <v>1090</v>
      </c>
      <c r="G51" s="59">
        <v>4974</v>
      </c>
      <c r="H51" s="1" t="str">
        <f>VLOOKUP(F51,Hoja1!$A$1:$B$900,2)</f>
        <v>RELACIONES INSTITUCIONALES</v>
      </c>
      <c r="I51" s="77"/>
      <c r="J51" s="55"/>
    </row>
    <row r="52" spans="1:10" ht="7.5" customHeight="1" x14ac:dyDescent="0.25">
      <c r="A52" s="56"/>
      <c r="B52" s="57"/>
      <c r="C52" s="57"/>
      <c r="D52" s="57"/>
      <c r="E52" s="57"/>
      <c r="F52" s="57"/>
      <c r="G52" s="57"/>
      <c r="H52" s="57"/>
      <c r="I52" s="57"/>
      <c r="J52" s="55"/>
    </row>
    <row r="53" spans="1:10" ht="15" customHeight="1" x14ac:dyDescent="0.25">
      <c r="A53" s="56"/>
      <c r="B53" s="80" t="s">
        <v>367</v>
      </c>
      <c r="C53" s="80">
        <v>2</v>
      </c>
      <c r="D53" s="80">
        <v>1</v>
      </c>
      <c r="E53" s="80" t="s">
        <v>2656</v>
      </c>
      <c r="F53" s="59">
        <v>1371</v>
      </c>
      <c r="G53" s="59">
        <v>2840</v>
      </c>
      <c r="H53" s="1" t="str">
        <f>VLOOKUP(F53,Hoja1!$A$1:$B$900,2)</f>
        <v>SOLUCIONES AL CLIENTE</v>
      </c>
      <c r="I53" s="58"/>
      <c r="J53" s="55"/>
    </row>
    <row r="54" spans="1:10" ht="15" customHeight="1" x14ac:dyDescent="0.25">
      <c r="A54" s="56"/>
      <c r="B54" s="80" t="s">
        <v>367</v>
      </c>
      <c r="C54" s="80">
        <v>2</v>
      </c>
      <c r="D54" s="80">
        <v>2</v>
      </c>
      <c r="E54" s="80" t="s">
        <v>2689</v>
      </c>
      <c r="F54" s="59">
        <v>1371</v>
      </c>
      <c r="G54" s="80">
        <v>2428</v>
      </c>
      <c r="H54" s="1" t="str">
        <f>VLOOKUP(F54,Hoja1!$A$1:$B$900,2)</f>
        <v>SOLUCIONES AL CLIENTE</v>
      </c>
      <c r="I54" s="77"/>
      <c r="J54" s="55"/>
    </row>
    <row r="55" spans="1:10" ht="15" customHeight="1" x14ac:dyDescent="0.25">
      <c r="A55" s="56"/>
      <c r="B55" s="80" t="s">
        <v>367</v>
      </c>
      <c r="C55" s="80">
        <v>2</v>
      </c>
      <c r="D55" s="80">
        <v>3</v>
      </c>
      <c r="E55" s="80" t="s">
        <v>1359</v>
      </c>
      <c r="F55" s="59">
        <v>1371</v>
      </c>
      <c r="G55" s="80">
        <v>5742</v>
      </c>
      <c r="H55" s="1" t="str">
        <f>VLOOKUP(F55,Hoja1!$A$1:$B$900,2)</f>
        <v>SOLUCIONES AL CLIENTE</v>
      </c>
      <c r="I55" s="77"/>
      <c r="J55" s="55"/>
    </row>
    <row r="56" spans="1:10" ht="15" customHeight="1" x14ac:dyDescent="0.25">
      <c r="A56" s="56"/>
      <c r="B56" s="80" t="s">
        <v>367</v>
      </c>
      <c r="C56" s="80">
        <v>2</v>
      </c>
      <c r="D56" s="80">
        <v>4</v>
      </c>
      <c r="E56" s="80" t="s">
        <v>2685</v>
      </c>
      <c r="F56" s="59">
        <v>1371</v>
      </c>
      <c r="G56" s="80">
        <v>4040</v>
      </c>
      <c r="H56" s="1" t="str">
        <f>VLOOKUP(F56,Hoja1!$A$1:$B$900,2)</f>
        <v>SOLUCIONES AL CLIENTE</v>
      </c>
      <c r="I56" s="77"/>
      <c r="J56" s="55"/>
    </row>
    <row r="57" spans="1:10" ht="15" customHeight="1" x14ac:dyDescent="0.25">
      <c r="A57" s="56"/>
      <c r="B57" s="80" t="s">
        <v>367</v>
      </c>
      <c r="C57" s="80">
        <v>2</v>
      </c>
      <c r="D57" s="80">
        <v>5</v>
      </c>
      <c r="E57" s="80" t="s">
        <v>2686</v>
      </c>
      <c r="F57" s="59">
        <v>1371</v>
      </c>
      <c r="G57" s="80" t="s">
        <v>1702</v>
      </c>
      <c r="H57" s="1" t="str">
        <f>VLOOKUP(F57,Hoja1!$A$1:$B$900,2)</f>
        <v>SOLUCIONES AL CLIENTE</v>
      </c>
      <c r="I57" s="77"/>
      <c r="J57" s="55"/>
    </row>
    <row r="58" spans="1:10" ht="15" customHeight="1" x14ac:dyDescent="0.25">
      <c r="A58" s="56"/>
      <c r="B58" s="80" t="s">
        <v>367</v>
      </c>
      <c r="C58" s="80">
        <v>2</v>
      </c>
      <c r="D58" s="80">
        <v>6</v>
      </c>
      <c r="E58" s="80" t="s">
        <v>1356</v>
      </c>
      <c r="F58" s="59">
        <v>1371</v>
      </c>
      <c r="G58" s="59" t="s">
        <v>440</v>
      </c>
      <c r="H58" s="1" t="str">
        <f>VLOOKUP(F58,Hoja1!$A$1:$B$900,2)</f>
        <v>SOLUCIONES AL CLIENTE</v>
      </c>
      <c r="I58" s="77"/>
      <c r="J58" s="55"/>
    </row>
    <row r="59" spans="1:10" ht="15" customHeight="1" x14ac:dyDescent="0.25">
      <c r="A59" s="56"/>
      <c r="B59" s="80" t="s">
        <v>367</v>
      </c>
      <c r="C59" s="80">
        <v>2</v>
      </c>
      <c r="D59" s="80">
        <v>7</v>
      </c>
      <c r="E59" s="80" t="s">
        <v>437</v>
      </c>
      <c r="F59" s="59">
        <v>1371</v>
      </c>
      <c r="G59" s="59" t="s">
        <v>440</v>
      </c>
      <c r="H59" s="1" t="str">
        <f>VLOOKUP(F59,Hoja1!$A$1:$B$900,2)</f>
        <v>SOLUCIONES AL CLIENTE</v>
      </c>
      <c r="I59" s="77"/>
      <c r="J59" s="55"/>
    </row>
    <row r="60" spans="1:10" ht="15" customHeight="1" x14ac:dyDescent="0.25">
      <c r="A60" s="56"/>
      <c r="B60" s="80" t="s">
        <v>367</v>
      </c>
      <c r="C60" s="80">
        <v>2</v>
      </c>
      <c r="D60" s="80">
        <v>8</v>
      </c>
      <c r="E60" s="80" t="s">
        <v>1360</v>
      </c>
      <c r="F60" s="80">
        <v>1371</v>
      </c>
      <c r="G60" s="80">
        <v>5639</v>
      </c>
      <c r="H60" s="1" t="str">
        <f>VLOOKUP(F60,Hoja1!$A$1:$B$900,2)</f>
        <v>SOLUCIONES AL CLIENTE</v>
      </c>
      <c r="I60" s="77"/>
      <c r="J60" s="55"/>
    </row>
    <row r="61" spans="1:10" ht="15" customHeight="1" x14ac:dyDescent="0.25">
      <c r="A61" s="56"/>
      <c r="B61" s="80" t="s">
        <v>367</v>
      </c>
      <c r="C61" s="80">
        <v>2</v>
      </c>
      <c r="D61" s="80">
        <v>9</v>
      </c>
      <c r="E61" s="80" t="s">
        <v>1361</v>
      </c>
      <c r="F61" s="80">
        <v>1371</v>
      </c>
      <c r="G61" s="80">
        <v>4586</v>
      </c>
      <c r="H61" s="1" t="str">
        <f>VLOOKUP(F61,Hoja1!$A$1:$B$900,2)</f>
        <v>SOLUCIONES AL CLIENTE</v>
      </c>
      <c r="I61" s="77"/>
      <c r="J61" s="55"/>
    </row>
    <row r="62" spans="1:10" ht="15" customHeight="1" x14ac:dyDescent="0.25">
      <c r="A62" s="56"/>
      <c r="B62" s="80" t="s">
        <v>367</v>
      </c>
      <c r="C62" s="80">
        <v>2</v>
      </c>
      <c r="D62" s="80">
        <v>10</v>
      </c>
      <c r="E62" s="80" t="s">
        <v>2688</v>
      </c>
      <c r="F62" s="80">
        <v>1371</v>
      </c>
      <c r="G62" s="80">
        <v>4782</v>
      </c>
      <c r="H62" s="1" t="str">
        <f>VLOOKUP(F62,Hoja1!$A$1:$B$900,2)</f>
        <v>SOLUCIONES AL CLIENTE</v>
      </c>
      <c r="I62" s="77"/>
      <c r="J62" s="55"/>
    </row>
    <row r="63" spans="1:10" ht="15" customHeight="1" x14ac:dyDescent="0.25">
      <c r="A63" s="56"/>
      <c r="B63" s="80" t="s">
        <v>367</v>
      </c>
      <c r="C63" s="80">
        <v>2</v>
      </c>
      <c r="D63" s="80">
        <v>11</v>
      </c>
      <c r="E63" s="80" t="s">
        <v>2687</v>
      </c>
      <c r="F63" s="80">
        <v>1371</v>
      </c>
      <c r="G63" s="80" t="s">
        <v>1703</v>
      </c>
      <c r="H63" s="1" t="str">
        <f>VLOOKUP(F63,Hoja1!$A$1:$B$900,2)</f>
        <v>SOLUCIONES AL CLIENTE</v>
      </c>
      <c r="I63" s="77"/>
      <c r="J63" s="55"/>
    </row>
    <row r="64" spans="1:10" ht="15" customHeight="1" x14ac:dyDescent="0.25">
      <c r="A64" s="56"/>
      <c r="B64" s="80" t="s">
        <v>367</v>
      </c>
      <c r="C64" s="80">
        <v>2</v>
      </c>
      <c r="D64" s="80">
        <v>12</v>
      </c>
      <c r="E64" s="80" t="s">
        <v>1354</v>
      </c>
      <c r="F64" s="80">
        <v>1371</v>
      </c>
      <c r="G64" s="59" t="s">
        <v>440</v>
      </c>
      <c r="H64" s="1" t="str">
        <f>VLOOKUP(F64,Hoja1!$A$1:$B$900,2)</f>
        <v>SOLUCIONES AL CLIENTE</v>
      </c>
      <c r="I64" s="77"/>
      <c r="J64" s="55"/>
    </row>
    <row r="65" spans="1:10" ht="15" customHeight="1" x14ac:dyDescent="0.25">
      <c r="A65" s="56"/>
      <c r="B65" s="80" t="s">
        <v>367</v>
      </c>
      <c r="C65" s="80">
        <v>2</v>
      </c>
      <c r="D65" s="80">
        <v>13</v>
      </c>
      <c r="E65" s="80" t="s">
        <v>2538</v>
      </c>
      <c r="F65" s="80">
        <v>1371</v>
      </c>
      <c r="G65" s="80">
        <v>6857</v>
      </c>
      <c r="H65" s="1" t="str">
        <f>VLOOKUP(F65,Hoja1!$A$1:$B$900,2)</f>
        <v>SOLUCIONES AL CLIENTE</v>
      </c>
      <c r="I65" s="77"/>
      <c r="J65" s="55"/>
    </row>
    <row r="66" spans="1:10" ht="15" customHeight="1" x14ac:dyDescent="0.25">
      <c r="A66" s="56"/>
      <c r="B66" s="80" t="s">
        <v>367</v>
      </c>
      <c r="C66" s="80">
        <v>2</v>
      </c>
      <c r="D66" s="80">
        <v>14</v>
      </c>
      <c r="E66" s="80" t="s">
        <v>592</v>
      </c>
      <c r="F66" s="80">
        <v>1371</v>
      </c>
      <c r="G66" s="80">
        <v>2688</v>
      </c>
      <c r="H66" s="1" t="str">
        <f>VLOOKUP(F66,Hoja1!$A$1:$B$900,2)</f>
        <v>SOLUCIONES AL CLIENTE</v>
      </c>
      <c r="I66" s="77"/>
      <c r="J66" s="55"/>
    </row>
    <row r="67" spans="1:10" ht="15" customHeight="1" x14ac:dyDescent="0.25">
      <c r="A67" s="56"/>
      <c r="B67" s="80" t="s">
        <v>367</v>
      </c>
      <c r="C67" s="80">
        <v>2</v>
      </c>
      <c r="D67" s="80">
        <v>15</v>
      </c>
      <c r="E67" s="80" t="s">
        <v>2672</v>
      </c>
      <c r="F67" s="80">
        <v>1371</v>
      </c>
      <c r="G67" s="80">
        <v>5097</v>
      </c>
      <c r="H67" s="1" t="str">
        <f>VLOOKUP(F67,Hoja1!$A$1:$B$900,2)</f>
        <v>SOLUCIONES AL CLIENTE</v>
      </c>
      <c r="I67" s="77"/>
      <c r="J67" s="55"/>
    </row>
    <row r="68" spans="1:10" ht="15" customHeight="1" x14ac:dyDescent="0.25">
      <c r="A68" s="56"/>
      <c r="B68" s="80" t="s">
        <v>367</v>
      </c>
      <c r="C68" s="80">
        <v>2</v>
      </c>
      <c r="D68" s="80">
        <v>16</v>
      </c>
      <c r="E68" s="80" t="s">
        <v>2660</v>
      </c>
      <c r="F68" s="80">
        <v>1371</v>
      </c>
      <c r="G68" s="80">
        <v>1142</v>
      </c>
      <c r="H68" s="1" t="str">
        <f>VLOOKUP(F68,Hoja1!$A$1:$B$900,2)</f>
        <v>SOLUCIONES AL CLIENTE</v>
      </c>
      <c r="I68" s="77"/>
      <c r="J68" s="55"/>
    </row>
    <row r="69" spans="1:10" ht="15" customHeight="1" x14ac:dyDescent="0.25">
      <c r="A69" s="56"/>
      <c r="B69" s="80" t="s">
        <v>367</v>
      </c>
      <c r="C69" s="80">
        <v>2</v>
      </c>
      <c r="D69" s="80">
        <v>17</v>
      </c>
      <c r="E69" s="80" t="s">
        <v>3197</v>
      </c>
      <c r="F69" s="80">
        <v>1371</v>
      </c>
      <c r="G69" s="80">
        <v>6845</v>
      </c>
      <c r="H69" s="1" t="str">
        <f>VLOOKUP(F69,Hoja1!$A$1:$B$900,2)</f>
        <v>SOLUCIONES AL CLIENTE</v>
      </c>
      <c r="I69" s="77"/>
      <c r="J69" s="55"/>
    </row>
    <row r="70" spans="1:10" ht="15" customHeight="1" x14ac:dyDescent="0.25">
      <c r="A70" s="56"/>
      <c r="B70" s="80" t="s">
        <v>367</v>
      </c>
      <c r="C70" s="80">
        <v>2</v>
      </c>
      <c r="D70" s="80">
        <v>18</v>
      </c>
      <c r="E70" s="80" t="s">
        <v>1346</v>
      </c>
      <c r="F70" s="80">
        <v>1371</v>
      </c>
      <c r="G70" s="80">
        <v>2313</v>
      </c>
      <c r="H70" s="1" t="str">
        <f>VLOOKUP(F70,Hoja1!$A$1:$B$900,2)</f>
        <v>SOLUCIONES AL CLIENTE</v>
      </c>
      <c r="I70" s="77"/>
      <c r="J70" s="55"/>
    </row>
    <row r="71" spans="1:10" ht="15" customHeight="1" x14ac:dyDescent="0.25">
      <c r="A71" s="56"/>
      <c r="B71" s="80" t="s">
        <v>367</v>
      </c>
      <c r="C71" s="80">
        <v>2</v>
      </c>
      <c r="D71" s="80">
        <v>19</v>
      </c>
      <c r="E71" s="80" t="s">
        <v>3198</v>
      </c>
      <c r="F71" s="80">
        <v>1371</v>
      </c>
      <c r="G71" s="80">
        <v>5743</v>
      </c>
      <c r="H71" s="1" t="str">
        <f>VLOOKUP(F71,Hoja1!$A$1:$B$900,2)</f>
        <v>SOLUCIONES AL CLIENTE</v>
      </c>
      <c r="I71" s="77"/>
      <c r="J71" s="55"/>
    </row>
    <row r="72" spans="1:10" ht="15" customHeight="1" x14ac:dyDescent="0.25">
      <c r="A72" s="56"/>
      <c r="B72" s="80" t="s">
        <v>367</v>
      </c>
      <c r="C72" s="80">
        <v>2</v>
      </c>
      <c r="D72" s="80">
        <v>20</v>
      </c>
      <c r="E72" s="80" t="s">
        <v>1353</v>
      </c>
      <c r="F72" s="80">
        <v>1371</v>
      </c>
      <c r="G72" s="80">
        <v>5483</v>
      </c>
      <c r="H72" s="1" t="str">
        <f>VLOOKUP(F72,Hoja1!$A$1:$B$900,2)</f>
        <v>SOLUCIONES AL CLIENTE</v>
      </c>
      <c r="I72" s="77"/>
      <c r="J72" s="55"/>
    </row>
    <row r="73" spans="1:10" ht="15" customHeight="1" x14ac:dyDescent="0.25">
      <c r="A73" s="56"/>
      <c r="B73" s="80" t="s">
        <v>367</v>
      </c>
      <c r="C73" s="80">
        <v>2</v>
      </c>
      <c r="D73" s="80">
        <v>21</v>
      </c>
      <c r="E73" s="80" t="s">
        <v>2674</v>
      </c>
      <c r="F73" s="80">
        <v>1371</v>
      </c>
      <c r="G73" s="80">
        <v>6856</v>
      </c>
      <c r="H73" s="1" t="str">
        <f>VLOOKUP(F73,Hoja1!$A$1:$B$900,2)</f>
        <v>SOLUCIONES AL CLIENTE</v>
      </c>
      <c r="I73" s="77"/>
      <c r="J73" s="55"/>
    </row>
    <row r="74" spans="1:10" ht="15" customHeight="1" x14ac:dyDescent="0.25">
      <c r="A74" s="56"/>
      <c r="B74" s="80" t="s">
        <v>367</v>
      </c>
      <c r="C74" s="80">
        <v>2</v>
      </c>
      <c r="D74" s="80">
        <v>22</v>
      </c>
      <c r="E74" s="80" t="s">
        <v>2666</v>
      </c>
      <c r="F74" s="80">
        <v>1371</v>
      </c>
      <c r="G74" s="80">
        <v>6107</v>
      </c>
      <c r="H74" s="1" t="str">
        <f>VLOOKUP(F74,Hoja1!$A$1:$B$900,2)</f>
        <v>SOLUCIONES AL CLIENTE</v>
      </c>
      <c r="I74" s="77"/>
      <c r="J74" s="55"/>
    </row>
    <row r="75" spans="1:10" ht="15" customHeight="1" x14ac:dyDescent="0.25">
      <c r="A75" s="56"/>
      <c r="B75" s="80" t="s">
        <v>367</v>
      </c>
      <c r="C75" s="80">
        <v>2</v>
      </c>
      <c r="D75" s="80">
        <v>23</v>
      </c>
      <c r="E75" s="80" t="s">
        <v>2669</v>
      </c>
      <c r="F75" s="80">
        <v>1371</v>
      </c>
      <c r="G75" s="80">
        <v>58782</v>
      </c>
      <c r="H75" s="1" t="str">
        <f>VLOOKUP(F75,Hoja1!$A$1:$B$900,2)</f>
        <v>SOLUCIONES AL CLIENTE</v>
      </c>
      <c r="I75" s="77"/>
      <c r="J75" s="55"/>
    </row>
    <row r="76" spans="1:10" ht="15" customHeight="1" x14ac:dyDescent="0.25">
      <c r="A76" s="56"/>
      <c r="B76" s="80" t="s">
        <v>367</v>
      </c>
      <c r="C76" s="80">
        <v>2</v>
      </c>
      <c r="D76" s="80">
        <v>24</v>
      </c>
      <c r="E76" s="80" t="s">
        <v>1345</v>
      </c>
      <c r="F76" s="80">
        <v>1371</v>
      </c>
      <c r="G76" s="80">
        <v>6843</v>
      </c>
      <c r="H76" s="1" t="str">
        <f>VLOOKUP(F76,Hoja1!$A$1:$B$900,2)</f>
        <v>SOLUCIONES AL CLIENTE</v>
      </c>
      <c r="I76" s="77"/>
      <c r="J76" s="55"/>
    </row>
    <row r="77" spans="1:10" ht="15" customHeight="1" x14ac:dyDescent="0.25">
      <c r="A77" s="56"/>
      <c r="B77" s="80" t="s">
        <v>367</v>
      </c>
      <c r="C77" s="80">
        <v>2</v>
      </c>
      <c r="D77" s="80">
        <v>25</v>
      </c>
      <c r="E77" s="80" t="s">
        <v>3199</v>
      </c>
      <c r="F77" s="80">
        <v>1371</v>
      </c>
      <c r="G77" s="80">
        <v>5483</v>
      </c>
      <c r="H77" s="1" t="str">
        <f>VLOOKUP(F77,Hoja1!$A$1:$B$900,2)</f>
        <v>SOLUCIONES AL CLIENTE</v>
      </c>
      <c r="I77" s="77"/>
      <c r="J77" s="55"/>
    </row>
    <row r="78" spans="1:10" ht="15" customHeight="1" x14ac:dyDescent="0.25">
      <c r="A78" s="56"/>
      <c r="B78" s="80" t="s">
        <v>367</v>
      </c>
      <c r="C78" s="80">
        <v>2</v>
      </c>
      <c r="D78" s="80">
        <v>26</v>
      </c>
      <c r="E78" s="80" t="s">
        <v>3200</v>
      </c>
      <c r="F78" s="80">
        <v>1371</v>
      </c>
      <c r="G78" s="80">
        <v>1140</v>
      </c>
      <c r="H78" s="1" t="str">
        <f>VLOOKUP(F78,Hoja1!$A$1:$B$900,2)</f>
        <v>SOLUCIONES AL CLIENTE</v>
      </c>
      <c r="I78" s="77"/>
      <c r="J78" s="55"/>
    </row>
    <row r="79" spans="1:10" ht="15" customHeight="1" x14ac:dyDescent="0.25">
      <c r="A79" s="56"/>
      <c r="B79" s="80" t="s">
        <v>367</v>
      </c>
      <c r="C79" s="80">
        <v>2</v>
      </c>
      <c r="D79" s="80">
        <v>27</v>
      </c>
      <c r="E79" s="80" t="s">
        <v>2668</v>
      </c>
      <c r="F79" s="80">
        <v>1371</v>
      </c>
      <c r="G79" s="80">
        <v>58794</v>
      </c>
      <c r="H79" s="1" t="str">
        <f>VLOOKUP(F79,Hoja1!$A$1:$B$900,2)</f>
        <v>SOLUCIONES AL CLIENTE</v>
      </c>
      <c r="I79" s="77"/>
      <c r="J79" s="55"/>
    </row>
    <row r="80" spans="1:10" ht="15" customHeight="1" x14ac:dyDescent="0.25">
      <c r="A80" s="56"/>
      <c r="B80" s="80" t="s">
        <v>367</v>
      </c>
      <c r="C80" s="80">
        <v>2</v>
      </c>
      <c r="D80" s="80">
        <v>28</v>
      </c>
      <c r="E80" s="80" t="s">
        <v>2663</v>
      </c>
      <c r="F80" s="80">
        <v>1371</v>
      </c>
      <c r="G80" s="80">
        <v>3160</v>
      </c>
      <c r="H80" s="1" t="str">
        <f>VLOOKUP(F80,Hoja1!$A$1:$B$900,2)</f>
        <v>SOLUCIONES AL CLIENTE</v>
      </c>
      <c r="I80" s="77"/>
      <c r="J80" s="55"/>
    </row>
    <row r="81" spans="1:10" ht="15" customHeight="1" x14ac:dyDescent="0.25">
      <c r="A81" s="56"/>
      <c r="B81" s="80" t="s">
        <v>367</v>
      </c>
      <c r="C81" s="80">
        <v>2</v>
      </c>
      <c r="D81" s="80">
        <v>29</v>
      </c>
      <c r="E81" s="80" t="s">
        <v>2665</v>
      </c>
      <c r="F81" s="80">
        <v>1371</v>
      </c>
      <c r="G81" s="80">
        <v>58784</v>
      </c>
      <c r="H81" s="1" t="str">
        <f>VLOOKUP(F81,Hoja1!$A$1:$B$900,2)</f>
        <v>SOLUCIONES AL CLIENTE</v>
      </c>
      <c r="I81" s="77"/>
      <c r="J81" s="55"/>
    </row>
    <row r="82" spans="1:10" ht="15" customHeight="1" x14ac:dyDescent="0.25">
      <c r="A82" s="56"/>
      <c r="B82" s="80" t="s">
        <v>367</v>
      </c>
      <c r="C82" s="80">
        <v>2</v>
      </c>
      <c r="D82" s="80">
        <v>30</v>
      </c>
      <c r="E82" s="80" t="s">
        <v>2661</v>
      </c>
      <c r="F82" s="80">
        <v>1371</v>
      </c>
      <c r="G82" s="80">
        <v>5744</v>
      </c>
      <c r="H82" s="1" t="str">
        <f>VLOOKUP(F82,Hoja1!$A$1:$B$900,2)</f>
        <v>SOLUCIONES AL CLIENTE</v>
      </c>
      <c r="I82" s="77"/>
      <c r="J82" s="55"/>
    </row>
    <row r="83" spans="1:10" ht="15" customHeight="1" x14ac:dyDescent="0.25">
      <c r="A83" s="56"/>
      <c r="B83" s="80" t="s">
        <v>367</v>
      </c>
      <c r="C83" s="80">
        <v>2</v>
      </c>
      <c r="D83" s="80">
        <v>31</v>
      </c>
      <c r="E83" s="80" t="s">
        <v>1341</v>
      </c>
      <c r="F83" s="80">
        <v>1371</v>
      </c>
      <c r="G83" s="80">
        <v>5739</v>
      </c>
      <c r="H83" s="1" t="str">
        <f>VLOOKUP(F83,Hoja1!$A$1:$B$900,2)</f>
        <v>SOLUCIONES AL CLIENTE</v>
      </c>
      <c r="I83" s="77"/>
      <c r="J83" s="55"/>
    </row>
    <row r="84" spans="1:10" ht="15" customHeight="1" x14ac:dyDescent="0.25">
      <c r="A84" s="56"/>
      <c r="B84" s="80" t="s">
        <v>367</v>
      </c>
      <c r="C84" s="80">
        <v>2</v>
      </c>
      <c r="D84" s="80">
        <v>32</v>
      </c>
      <c r="E84" s="80" t="s">
        <v>2737</v>
      </c>
      <c r="F84" s="80">
        <v>1371</v>
      </c>
      <c r="G84" s="80">
        <v>5761</v>
      </c>
      <c r="H84" s="1" t="str">
        <f>VLOOKUP(F84,Hoja1!$A$1:$B$900,2)</f>
        <v>SOLUCIONES AL CLIENTE</v>
      </c>
      <c r="I84" s="77"/>
      <c r="J84" s="55"/>
    </row>
    <row r="85" spans="1:10" ht="15" customHeight="1" x14ac:dyDescent="0.25">
      <c r="A85" s="56"/>
      <c r="B85" s="80" t="s">
        <v>367</v>
      </c>
      <c r="C85" s="80">
        <v>2</v>
      </c>
      <c r="D85" s="80">
        <v>33</v>
      </c>
      <c r="E85" s="80" t="s">
        <v>3201</v>
      </c>
      <c r="F85" s="80">
        <v>1371</v>
      </c>
      <c r="G85" s="80">
        <v>3011</v>
      </c>
      <c r="H85" s="1" t="str">
        <f>VLOOKUP(F85,Hoja1!$A$1:$B$900,2)</f>
        <v>SOLUCIONES AL CLIENTE</v>
      </c>
      <c r="I85" s="77"/>
      <c r="J85" s="55"/>
    </row>
    <row r="86" spans="1:10" ht="15" customHeight="1" x14ac:dyDescent="0.25">
      <c r="A86" s="56"/>
      <c r="B86" s="80" t="s">
        <v>367</v>
      </c>
      <c r="C86" s="80">
        <v>2</v>
      </c>
      <c r="D86" s="80">
        <v>34</v>
      </c>
      <c r="E86" s="80" t="s">
        <v>1352</v>
      </c>
      <c r="F86" s="80">
        <v>1371</v>
      </c>
      <c r="G86" s="80">
        <v>5764</v>
      </c>
      <c r="H86" s="1" t="str">
        <f>VLOOKUP(F86,Hoja1!$A$1:$B$900,2)</f>
        <v>SOLUCIONES AL CLIENTE</v>
      </c>
      <c r="I86" s="77"/>
      <c r="J86" s="55"/>
    </row>
    <row r="87" spans="1:10" ht="15" customHeight="1" x14ac:dyDescent="0.25">
      <c r="A87" s="56"/>
      <c r="B87" s="80" t="s">
        <v>367</v>
      </c>
      <c r="C87" s="80">
        <v>2</v>
      </c>
      <c r="D87" s="80">
        <v>35</v>
      </c>
      <c r="E87" s="80" t="s">
        <v>2664</v>
      </c>
      <c r="F87" s="80">
        <v>1371</v>
      </c>
      <c r="G87" s="80">
        <v>58791</v>
      </c>
      <c r="H87" s="1" t="str">
        <f>VLOOKUP(F87,Hoja1!$A$1:$B$900,2)</f>
        <v>SOLUCIONES AL CLIENTE</v>
      </c>
      <c r="I87" s="77"/>
      <c r="J87" s="55"/>
    </row>
    <row r="88" spans="1:10" ht="15" customHeight="1" x14ac:dyDescent="0.25">
      <c r="A88" s="56"/>
      <c r="B88" s="80" t="s">
        <v>367</v>
      </c>
      <c r="C88" s="80">
        <v>2</v>
      </c>
      <c r="D88" s="80">
        <v>36</v>
      </c>
      <c r="E88" s="80" t="s">
        <v>596</v>
      </c>
      <c r="F88" s="80">
        <v>1371</v>
      </c>
      <c r="G88" s="80">
        <v>5763</v>
      </c>
      <c r="H88" s="1" t="str">
        <f>VLOOKUP(F88,Hoja1!$A$1:$B$900,2)</f>
        <v>SOLUCIONES AL CLIENTE</v>
      </c>
      <c r="I88" s="77"/>
      <c r="J88" s="55"/>
    </row>
    <row r="89" spans="1:10" ht="15" customHeight="1" x14ac:dyDescent="0.25">
      <c r="A89" s="56"/>
      <c r="B89" s="80" t="s">
        <v>367</v>
      </c>
      <c r="C89" s="80">
        <v>2</v>
      </c>
      <c r="D89" s="80">
        <v>37</v>
      </c>
      <c r="E89" s="80" t="s">
        <v>2678</v>
      </c>
      <c r="F89" s="80">
        <v>1371</v>
      </c>
      <c r="G89" s="80">
        <v>5764</v>
      </c>
      <c r="H89" s="1" t="str">
        <f>VLOOKUP(F89,Hoja1!$A$1:$B$900,2)</f>
        <v>SOLUCIONES AL CLIENTE</v>
      </c>
      <c r="I89" s="77"/>
      <c r="J89" s="55"/>
    </row>
    <row r="90" spans="1:10" ht="15" customHeight="1" x14ac:dyDescent="0.25">
      <c r="A90" s="56"/>
      <c r="B90" s="80" t="s">
        <v>367</v>
      </c>
      <c r="C90" s="80">
        <v>2</v>
      </c>
      <c r="D90" s="80">
        <v>38</v>
      </c>
      <c r="E90" s="80" t="s">
        <v>2675</v>
      </c>
      <c r="F90" s="80">
        <v>1371</v>
      </c>
      <c r="G90" s="80">
        <v>6347</v>
      </c>
      <c r="H90" s="1" t="str">
        <f>VLOOKUP(F90,Hoja1!$A$1:$B$900,2)</f>
        <v>SOLUCIONES AL CLIENTE</v>
      </c>
      <c r="I90" s="77"/>
      <c r="J90" s="55"/>
    </row>
    <row r="91" spans="1:10" ht="15" customHeight="1" x14ac:dyDescent="0.25">
      <c r="A91" s="56"/>
      <c r="B91" s="80" t="s">
        <v>367</v>
      </c>
      <c r="C91" s="80">
        <v>2</v>
      </c>
      <c r="D91" s="80">
        <v>39</v>
      </c>
      <c r="E91" s="80" t="s">
        <v>2662</v>
      </c>
      <c r="F91" s="80">
        <v>1371</v>
      </c>
      <c r="G91" s="80">
        <v>5737</v>
      </c>
      <c r="H91" s="1" t="str">
        <f>VLOOKUP(F91,Hoja1!$A$1:$B$900,2)</f>
        <v>SOLUCIONES AL CLIENTE</v>
      </c>
      <c r="I91" s="77"/>
      <c r="J91" s="55"/>
    </row>
    <row r="92" spans="1:10" ht="15" customHeight="1" x14ac:dyDescent="0.25">
      <c r="A92" s="56"/>
      <c r="B92" s="80" t="s">
        <v>367</v>
      </c>
      <c r="C92" s="80">
        <v>2</v>
      </c>
      <c r="D92" s="80">
        <v>40</v>
      </c>
      <c r="E92" s="80" t="s">
        <v>594</v>
      </c>
      <c r="F92" s="80">
        <v>1371</v>
      </c>
      <c r="G92" s="80">
        <v>2316</v>
      </c>
      <c r="H92" s="1" t="str">
        <f>VLOOKUP(F92,Hoja1!$A$1:$B$900,2)</f>
        <v>SOLUCIONES AL CLIENTE</v>
      </c>
      <c r="I92" s="77"/>
      <c r="J92" s="55"/>
    </row>
    <row r="93" spans="1:10" ht="15" customHeight="1" x14ac:dyDescent="0.25">
      <c r="A93" s="56"/>
      <c r="B93" s="80" t="s">
        <v>367</v>
      </c>
      <c r="C93" s="80">
        <v>2</v>
      </c>
      <c r="D93" s="80">
        <v>41</v>
      </c>
      <c r="E93" s="80" t="s">
        <v>2676</v>
      </c>
      <c r="F93" s="80">
        <v>1371</v>
      </c>
      <c r="G93" s="80">
        <v>5312</v>
      </c>
      <c r="H93" s="1" t="str">
        <f>VLOOKUP(F93,Hoja1!$A$1:$B$900,2)</f>
        <v>SOLUCIONES AL CLIENTE</v>
      </c>
      <c r="I93" s="77"/>
      <c r="J93" s="55"/>
    </row>
    <row r="94" spans="1:10" ht="15" customHeight="1" x14ac:dyDescent="0.25">
      <c r="A94" s="56"/>
      <c r="B94" s="80" t="s">
        <v>367</v>
      </c>
      <c r="C94" s="80">
        <v>2</v>
      </c>
      <c r="D94" s="80">
        <v>42</v>
      </c>
      <c r="E94" s="80" t="s">
        <v>2671</v>
      </c>
      <c r="F94" s="80">
        <v>1371</v>
      </c>
      <c r="G94" s="80">
        <v>5759</v>
      </c>
      <c r="H94" s="1" t="str">
        <f>VLOOKUP(F94,Hoja1!$A$1:$B$900,2)</f>
        <v>SOLUCIONES AL CLIENTE</v>
      </c>
      <c r="I94" s="77"/>
      <c r="J94" s="55"/>
    </row>
    <row r="95" spans="1:10" ht="15" customHeight="1" x14ac:dyDescent="0.25">
      <c r="A95" s="56"/>
      <c r="B95" s="80" t="s">
        <v>367</v>
      </c>
      <c r="C95" s="80">
        <v>2</v>
      </c>
      <c r="D95" s="80">
        <v>43</v>
      </c>
      <c r="E95" s="80" t="s">
        <v>1354</v>
      </c>
      <c r="F95" s="80">
        <v>1371</v>
      </c>
      <c r="G95" s="80">
        <v>6842</v>
      </c>
      <c r="H95" s="1" t="str">
        <f>VLOOKUP(F95,Hoja1!$A$1:$B$900,2)</f>
        <v>SOLUCIONES AL CLIENTE</v>
      </c>
      <c r="I95" s="77"/>
      <c r="J95" s="55"/>
    </row>
    <row r="96" spans="1:10" ht="15" customHeight="1" x14ac:dyDescent="0.25">
      <c r="A96" s="56"/>
      <c r="B96" s="80" t="s">
        <v>367</v>
      </c>
      <c r="C96" s="80">
        <v>2</v>
      </c>
      <c r="D96" s="80">
        <v>44</v>
      </c>
      <c r="E96" s="80" t="s">
        <v>600</v>
      </c>
      <c r="F96" s="80">
        <v>1371</v>
      </c>
      <c r="G96" s="80">
        <v>2676</v>
      </c>
      <c r="H96" s="1" t="str">
        <f>VLOOKUP(F96,Hoja1!$A$1:$B$900,2)</f>
        <v>SOLUCIONES AL CLIENTE</v>
      </c>
      <c r="I96" s="77"/>
      <c r="J96" s="55"/>
    </row>
    <row r="97" spans="1:10" ht="15" customHeight="1" x14ac:dyDescent="0.25">
      <c r="A97" s="56"/>
      <c r="B97" s="80" t="s">
        <v>367</v>
      </c>
      <c r="C97" s="80">
        <v>2</v>
      </c>
      <c r="D97" s="80">
        <v>45</v>
      </c>
      <c r="E97" s="80" t="s">
        <v>1355</v>
      </c>
      <c r="F97" s="80">
        <v>1371</v>
      </c>
      <c r="G97" s="80">
        <v>6394</v>
      </c>
      <c r="H97" s="1" t="str">
        <f>VLOOKUP(F97,Hoja1!$A$1:$B$900,2)</f>
        <v>SOLUCIONES AL CLIENTE</v>
      </c>
      <c r="I97" s="77"/>
      <c r="J97" s="55"/>
    </row>
    <row r="98" spans="1:10" ht="15" customHeight="1" x14ac:dyDescent="0.25">
      <c r="A98" s="56"/>
      <c r="B98" s="80" t="s">
        <v>367</v>
      </c>
      <c r="C98" s="80">
        <v>2</v>
      </c>
      <c r="D98" s="80">
        <v>46</v>
      </c>
      <c r="E98" s="80" t="s">
        <v>2683</v>
      </c>
      <c r="F98" s="80">
        <v>1371</v>
      </c>
      <c r="G98" s="80">
        <v>5248</v>
      </c>
      <c r="H98" s="1" t="str">
        <f>VLOOKUP(F98,Hoja1!$A$1:$B$900,2)</f>
        <v>SOLUCIONES AL CLIENTE</v>
      </c>
      <c r="I98" s="77"/>
      <c r="J98" s="55"/>
    </row>
    <row r="99" spans="1:10" ht="15" customHeight="1" x14ac:dyDescent="0.25">
      <c r="A99" s="56"/>
      <c r="B99" s="80" t="s">
        <v>367</v>
      </c>
      <c r="C99" s="80">
        <v>2</v>
      </c>
      <c r="D99" s="80">
        <v>47</v>
      </c>
      <c r="E99" s="80" t="s">
        <v>2739</v>
      </c>
      <c r="F99" s="80">
        <v>1371</v>
      </c>
      <c r="G99" s="80">
        <v>3135</v>
      </c>
      <c r="H99" s="1" t="str">
        <f>VLOOKUP(F99,Hoja1!$A$1:$B$900,2)</f>
        <v>SOLUCIONES AL CLIENTE</v>
      </c>
      <c r="I99" s="77"/>
      <c r="J99" s="55"/>
    </row>
    <row r="100" spans="1:10" ht="15" customHeight="1" x14ac:dyDescent="0.25">
      <c r="A100" s="56"/>
      <c r="B100" s="80" t="s">
        <v>367</v>
      </c>
      <c r="C100" s="80">
        <v>2</v>
      </c>
      <c r="D100" s="80">
        <v>48</v>
      </c>
      <c r="E100" s="80" t="s">
        <v>598</v>
      </c>
      <c r="F100" s="80">
        <v>1371</v>
      </c>
      <c r="G100" s="80">
        <v>4694</v>
      </c>
      <c r="H100" s="1" t="str">
        <f>VLOOKUP(F100,Hoja1!$A$1:$B$900,2)</f>
        <v>SOLUCIONES AL CLIENTE</v>
      </c>
      <c r="I100" s="77"/>
      <c r="J100" s="55"/>
    </row>
    <row r="101" spans="1:10" ht="15" customHeight="1" x14ac:dyDescent="0.25">
      <c r="A101" s="56"/>
      <c r="B101" s="80" t="s">
        <v>367</v>
      </c>
      <c r="C101" s="80">
        <v>2</v>
      </c>
      <c r="D101" s="80">
        <v>49</v>
      </c>
      <c r="E101" s="80" t="s">
        <v>1358</v>
      </c>
      <c r="F101" s="80">
        <v>1371</v>
      </c>
      <c r="G101" s="80">
        <v>6381</v>
      </c>
      <c r="H101" s="1" t="str">
        <f>VLOOKUP(F101,Hoja1!$A$1:$B$900,2)</f>
        <v>SOLUCIONES AL CLIENTE</v>
      </c>
      <c r="I101" s="77"/>
      <c r="J101" s="55"/>
    </row>
    <row r="102" spans="1:10" ht="15" customHeight="1" x14ac:dyDescent="0.25">
      <c r="A102" s="56"/>
      <c r="B102" s="80" t="s">
        <v>367</v>
      </c>
      <c r="C102" s="80">
        <v>2</v>
      </c>
      <c r="D102" s="80">
        <v>50</v>
      </c>
      <c r="E102" s="80" t="s">
        <v>1357</v>
      </c>
      <c r="F102" s="80">
        <v>1371</v>
      </c>
      <c r="G102" s="80">
        <v>5168</v>
      </c>
      <c r="H102" s="1" t="str">
        <f>VLOOKUP(F102,Hoja1!$A$1:$B$900,2)</f>
        <v>SOLUCIONES AL CLIENTE</v>
      </c>
      <c r="I102" s="77"/>
      <c r="J102" s="55"/>
    </row>
    <row r="103" spans="1:10" ht="15" customHeight="1" x14ac:dyDescent="0.25">
      <c r="A103" s="56"/>
      <c r="B103" s="80" t="s">
        <v>367</v>
      </c>
      <c r="C103" s="80">
        <v>2</v>
      </c>
      <c r="D103" s="80">
        <v>51</v>
      </c>
      <c r="E103" s="80" t="s">
        <v>599</v>
      </c>
      <c r="F103" s="80">
        <v>1371</v>
      </c>
      <c r="G103" s="80">
        <v>3116</v>
      </c>
      <c r="H103" s="1" t="str">
        <f>VLOOKUP(F103,Hoja1!$A$1:$B$900,2)</f>
        <v>SOLUCIONES AL CLIENTE</v>
      </c>
      <c r="I103" s="77"/>
      <c r="J103" s="55"/>
    </row>
    <row r="104" spans="1:10" ht="15" customHeight="1" x14ac:dyDescent="0.25">
      <c r="A104" s="56"/>
      <c r="B104" s="80" t="s">
        <v>367</v>
      </c>
      <c r="C104" s="80">
        <v>2</v>
      </c>
      <c r="D104" s="80">
        <v>52</v>
      </c>
      <c r="E104" s="80" t="s">
        <v>3202</v>
      </c>
      <c r="F104" s="80">
        <v>1371</v>
      </c>
      <c r="G104" s="80">
        <v>5767</v>
      </c>
      <c r="H104" s="1" t="str">
        <f>VLOOKUP(F104,Hoja1!$A$1:$B$900,2)</f>
        <v>SOLUCIONES AL CLIENTE</v>
      </c>
      <c r="I104" s="77"/>
      <c r="J104" s="55"/>
    </row>
    <row r="105" spans="1:10" ht="15" customHeight="1" x14ac:dyDescent="0.25">
      <c r="A105" s="56"/>
      <c r="B105" s="80" t="s">
        <v>367</v>
      </c>
      <c r="C105" s="80">
        <v>2</v>
      </c>
      <c r="D105" s="80">
        <v>53</v>
      </c>
      <c r="E105" s="80" t="s">
        <v>2681</v>
      </c>
      <c r="F105" s="80">
        <v>1371</v>
      </c>
      <c r="G105" s="80">
        <v>5746</v>
      </c>
      <c r="H105" s="1" t="str">
        <f>VLOOKUP(F105,Hoja1!$A$1:$B$900,2)</f>
        <v>SOLUCIONES AL CLIENTE</v>
      </c>
      <c r="I105" s="77"/>
      <c r="J105" s="55"/>
    </row>
    <row r="106" spans="1:10" ht="15" customHeight="1" x14ac:dyDescent="0.25">
      <c r="A106" s="56"/>
      <c r="B106" s="80" t="s">
        <v>367</v>
      </c>
      <c r="C106" s="80">
        <v>2</v>
      </c>
      <c r="D106" s="80">
        <v>54</v>
      </c>
      <c r="E106" s="80" t="s">
        <v>3203</v>
      </c>
      <c r="F106" s="80">
        <v>1371</v>
      </c>
      <c r="G106" s="80">
        <v>5766</v>
      </c>
      <c r="H106" s="1" t="str">
        <f>VLOOKUP(F106,Hoja1!$A$1:$B$900,2)</f>
        <v>SOLUCIONES AL CLIENTE</v>
      </c>
      <c r="I106" s="77"/>
      <c r="J106" s="55"/>
    </row>
    <row r="107" spans="1:10" ht="15" customHeight="1" x14ac:dyDescent="0.25">
      <c r="A107" s="56"/>
      <c r="B107" s="80" t="s">
        <v>367</v>
      </c>
      <c r="C107" s="80">
        <v>2</v>
      </c>
      <c r="D107" s="80">
        <v>55</v>
      </c>
      <c r="E107" s="80" t="s">
        <v>2682</v>
      </c>
      <c r="F107" s="80">
        <v>1371</v>
      </c>
      <c r="G107" s="80">
        <v>5248</v>
      </c>
      <c r="H107" s="1" t="str">
        <f>VLOOKUP(F107,Hoja1!$A$1:$B$900,2)</f>
        <v>SOLUCIONES AL CLIENTE</v>
      </c>
      <c r="I107" s="77"/>
      <c r="J107" s="55"/>
    </row>
    <row r="108" spans="1:10" ht="15" customHeight="1" x14ac:dyDescent="0.25">
      <c r="A108" s="56"/>
      <c r="B108" s="80" t="s">
        <v>367</v>
      </c>
      <c r="C108" s="80">
        <v>2</v>
      </c>
      <c r="D108" s="80">
        <v>56</v>
      </c>
      <c r="E108" s="80" t="s">
        <v>3204</v>
      </c>
      <c r="F108" s="80">
        <v>1371</v>
      </c>
      <c r="G108" s="80">
        <v>4536</v>
      </c>
      <c r="H108" s="1" t="str">
        <f>VLOOKUP(F108,Hoja1!$A$1:$B$900,2)</f>
        <v>SOLUCIONES AL CLIENTE</v>
      </c>
      <c r="I108" s="77"/>
      <c r="J108" s="55"/>
    </row>
    <row r="109" spans="1:10" ht="15" customHeight="1" x14ac:dyDescent="0.25">
      <c r="A109" s="56"/>
      <c r="B109" s="80" t="s">
        <v>367</v>
      </c>
      <c r="C109" s="80">
        <v>2</v>
      </c>
      <c r="D109" s="80">
        <v>57</v>
      </c>
      <c r="E109" s="80" t="s">
        <v>2684</v>
      </c>
      <c r="F109" s="80">
        <v>1371</v>
      </c>
      <c r="G109" s="80">
        <v>5765</v>
      </c>
      <c r="H109" s="1" t="str">
        <f>VLOOKUP(F109,Hoja1!$A$1:$B$900,2)</f>
        <v>SOLUCIONES AL CLIENTE</v>
      </c>
      <c r="I109" s="77"/>
      <c r="J109" s="55"/>
    </row>
    <row r="110" spans="1:10" ht="15" customHeight="1" x14ac:dyDescent="0.25">
      <c r="A110" s="56"/>
      <c r="B110" s="80" t="s">
        <v>367</v>
      </c>
      <c r="C110" s="80">
        <v>2</v>
      </c>
      <c r="D110" s="80">
        <v>58</v>
      </c>
      <c r="E110" s="80" t="s">
        <v>1334</v>
      </c>
      <c r="F110" s="80">
        <v>1371</v>
      </c>
      <c r="G110" s="80">
        <v>5654</v>
      </c>
      <c r="H110" s="1" t="str">
        <f>VLOOKUP(F110,Hoja1!$A$1:$B$900,2)</f>
        <v>SOLUCIONES AL CLIENTE</v>
      </c>
      <c r="I110" s="77"/>
      <c r="J110" s="55"/>
    </row>
    <row r="111" spans="1:10" ht="15" customHeight="1" x14ac:dyDescent="0.25">
      <c r="A111" s="56"/>
      <c r="B111" s="80" t="s">
        <v>367</v>
      </c>
      <c r="C111" s="80">
        <v>2</v>
      </c>
      <c r="D111" s="80">
        <v>59</v>
      </c>
      <c r="E111" s="80" t="s">
        <v>1343</v>
      </c>
      <c r="F111" s="80">
        <v>1371</v>
      </c>
      <c r="G111" s="80">
        <v>58785</v>
      </c>
      <c r="H111" s="1" t="str">
        <f>VLOOKUP(F111,Hoja1!$A$1:$B$900,2)</f>
        <v>SOLUCIONES AL CLIENTE</v>
      </c>
      <c r="I111" s="77"/>
      <c r="J111" s="55"/>
    </row>
    <row r="112" spans="1:10" ht="15" customHeight="1" x14ac:dyDescent="0.25">
      <c r="A112" s="56"/>
      <c r="B112" s="80" t="s">
        <v>367</v>
      </c>
      <c r="C112" s="80">
        <v>2</v>
      </c>
      <c r="D112" s="80">
        <v>60</v>
      </c>
      <c r="E112" s="80" t="s">
        <v>2679</v>
      </c>
      <c r="F112" s="80">
        <v>1371</v>
      </c>
      <c r="G112" s="80">
        <v>5483</v>
      </c>
      <c r="H112" s="1" t="str">
        <f>VLOOKUP(F112,Hoja1!$A$1:$B$900,2)</f>
        <v>SOLUCIONES AL CLIENTE</v>
      </c>
      <c r="I112" s="77"/>
      <c r="J112" s="55"/>
    </row>
    <row r="113" spans="1:10" ht="15" customHeight="1" x14ac:dyDescent="0.25">
      <c r="A113" s="56"/>
      <c r="B113" s="80" t="s">
        <v>367</v>
      </c>
      <c r="C113" s="80">
        <v>2</v>
      </c>
      <c r="D113" s="80">
        <v>61</v>
      </c>
      <c r="E113" s="80" t="s">
        <v>1338</v>
      </c>
      <c r="F113" s="80">
        <v>1371</v>
      </c>
      <c r="G113" s="80">
        <v>2426</v>
      </c>
      <c r="H113" s="1" t="str">
        <f>VLOOKUP(F113,Hoja1!$A$1:$B$900,2)</f>
        <v>SOLUCIONES AL CLIENTE</v>
      </c>
      <c r="I113" s="77"/>
      <c r="J113" s="55"/>
    </row>
    <row r="114" spans="1:10" ht="15" customHeight="1" x14ac:dyDescent="0.25">
      <c r="A114" s="56"/>
      <c r="B114" s="80" t="s">
        <v>367</v>
      </c>
      <c r="C114" s="80">
        <v>2</v>
      </c>
      <c r="D114" s="80">
        <v>62</v>
      </c>
      <c r="E114" s="80" t="s">
        <v>2667</v>
      </c>
      <c r="F114" s="80">
        <v>1371</v>
      </c>
      <c r="G114" s="80">
        <v>58788</v>
      </c>
      <c r="H114" s="1" t="str">
        <f>VLOOKUP(F114,Hoja1!$A$1:$B$900,2)</f>
        <v>SOLUCIONES AL CLIENTE</v>
      </c>
      <c r="I114" s="77"/>
      <c r="J114" s="55"/>
    </row>
    <row r="115" spans="1:10" ht="15" customHeight="1" x14ac:dyDescent="0.25">
      <c r="A115" s="56"/>
      <c r="B115" s="80" t="s">
        <v>367</v>
      </c>
      <c r="C115" s="80">
        <v>2</v>
      </c>
      <c r="D115" s="80">
        <v>63</v>
      </c>
      <c r="E115" s="80" t="s">
        <v>1351</v>
      </c>
      <c r="F115" s="80">
        <v>1371</v>
      </c>
      <c r="G115" s="80">
        <v>6845</v>
      </c>
      <c r="H115" s="1" t="str">
        <f>VLOOKUP(F115,Hoja1!$A$1:$B$900,2)</f>
        <v>SOLUCIONES AL CLIENTE</v>
      </c>
      <c r="I115" s="77"/>
      <c r="J115" s="55"/>
    </row>
    <row r="116" spans="1:10" ht="15" customHeight="1" x14ac:dyDescent="0.25">
      <c r="A116" s="56"/>
      <c r="B116" s="80" t="s">
        <v>367</v>
      </c>
      <c r="C116" s="80">
        <v>2</v>
      </c>
      <c r="D116" s="80">
        <v>64</v>
      </c>
      <c r="E116" s="80" t="s">
        <v>1348</v>
      </c>
      <c r="F116" s="80">
        <v>1371</v>
      </c>
      <c r="G116" s="59" t="s">
        <v>440</v>
      </c>
      <c r="H116" s="1" t="str">
        <f>VLOOKUP(F116,Hoja1!$A$1:$B$900,2)</f>
        <v>SOLUCIONES AL CLIENTE</v>
      </c>
      <c r="I116" s="77"/>
      <c r="J116" s="55"/>
    </row>
    <row r="117" spans="1:10" ht="15" customHeight="1" x14ac:dyDescent="0.25">
      <c r="A117" s="56"/>
      <c r="B117" s="80" t="s">
        <v>367</v>
      </c>
      <c r="C117" s="80">
        <v>2</v>
      </c>
      <c r="D117" s="80">
        <v>65</v>
      </c>
      <c r="E117" s="80" t="s">
        <v>2736</v>
      </c>
      <c r="F117" s="80">
        <v>1371</v>
      </c>
      <c r="G117" s="80">
        <v>3137</v>
      </c>
      <c r="H117" s="1" t="str">
        <f>VLOOKUP(F117,Hoja1!$A$1:$B$900,2)</f>
        <v>SOLUCIONES AL CLIENTE</v>
      </c>
      <c r="I117" s="77"/>
      <c r="J117" s="55"/>
    </row>
    <row r="118" spans="1:10" ht="15" customHeight="1" x14ac:dyDescent="0.25">
      <c r="A118" s="56"/>
      <c r="B118" s="80" t="s">
        <v>367</v>
      </c>
      <c r="C118" s="80">
        <v>2</v>
      </c>
      <c r="D118" s="80">
        <v>66</v>
      </c>
      <c r="E118" s="80" t="s">
        <v>2673</v>
      </c>
      <c r="F118" s="80">
        <v>1371</v>
      </c>
      <c r="G118" s="80">
        <v>5758</v>
      </c>
      <c r="H118" s="1" t="str">
        <f>VLOOKUP(F118,Hoja1!$A$1:$B$900,2)</f>
        <v>SOLUCIONES AL CLIENTE</v>
      </c>
      <c r="I118" s="77"/>
      <c r="J118" s="55"/>
    </row>
    <row r="119" spans="1:10" ht="15" customHeight="1" x14ac:dyDescent="0.25">
      <c r="A119" s="56"/>
      <c r="B119" s="80" t="s">
        <v>367</v>
      </c>
      <c r="C119" s="80">
        <v>2</v>
      </c>
      <c r="D119" s="80">
        <v>67</v>
      </c>
      <c r="E119" s="80" t="s">
        <v>2680</v>
      </c>
      <c r="F119" s="80">
        <v>1371</v>
      </c>
      <c r="G119" s="80">
        <v>5368</v>
      </c>
      <c r="H119" s="1" t="str">
        <f>VLOOKUP(F119,Hoja1!$A$1:$B$900,2)</f>
        <v>SOLUCIONES AL CLIENTE</v>
      </c>
      <c r="I119" s="77"/>
      <c r="J119" s="55"/>
    </row>
    <row r="120" spans="1:10" ht="15" customHeight="1" x14ac:dyDescent="0.25">
      <c r="A120" s="56"/>
      <c r="B120" s="80" t="s">
        <v>367</v>
      </c>
      <c r="C120" s="80">
        <v>2</v>
      </c>
      <c r="D120" s="80">
        <v>68</v>
      </c>
      <c r="E120" s="80" t="s">
        <v>2658</v>
      </c>
      <c r="F120" s="80">
        <v>1371</v>
      </c>
      <c r="G120" s="80">
        <v>5498</v>
      </c>
      <c r="H120" s="1" t="str">
        <f>VLOOKUP(F120,Hoja1!$A$1:$B$900,2)</f>
        <v>SOLUCIONES AL CLIENTE</v>
      </c>
      <c r="I120" s="77"/>
      <c r="J120" s="55"/>
    </row>
    <row r="121" spans="1:10" ht="15" customHeight="1" x14ac:dyDescent="0.25">
      <c r="A121" s="56"/>
      <c r="B121" s="80" t="s">
        <v>367</v>
      </c>
      <c r="C121" s="80">
        <v>2</v>
      </c>
      <c r="D121" s="80">
        <v>69</v>
      </c>
      <c r="E121" s="80" t="s">
        <v>2738</v>
      </c>
      <c r="F121" s="80">
        <v>1371</v>
      </c>
      <c r="G121" s="59" t="s">
        <v>440</v>
      </c>
      <c r="H121" s="1" t="str">
        <f>VLOOKUP(F121,Hoja1!$A$1:$B$900,2)</f>
        <v>SOLUCIONES AL CLIENTE</v>
      </c>
      <c r="I121" s="77"/>
      <c r="J121" s="55"/>
    </row>
    <row r="122" spans="1:10" ht="15" customHeight="1" x14ac:dyDescent="0.25">
      <c r="A122" s="56"/>
      <c r="B122" s="80" t="s">
        <v>367</v>
      </c>
      <c r="C122" s="80">
        <v>2</v>
      </c>
      <c r="D122" s="80">
        <v>70</v>
      </c>
      <c r="E122" s="80" t="s">
        <v>1339</v>
      </c>
      <c r="F122" s="80">
        <v>1371</v>
      </c>
      <c r="G122" s="80">
        <v>5737</v>
      </c>
      <c r="H122" s="1" t="str">
        <f>VLOOKUP(F122,Hoja1!$A$1:$B$900,2)</f>
        <v>SOLUCIONES AL CLIENTE</v>
      </c>
      <c r="I122" s="77"/>
      <c r="J122" s="55"/>
    </row>
    <row r="123" spans="1:10" ht="15" customHeight="1" x14ac:dyDescent="0.25">
      <c r="A123" s="56"/>
      <c r="B123" s="80" t="s">
        <v>367</v>
      </c>
      <c r="C123" s="80">
        <v>2</v>
      </c>
      <c r="D123" s="80">
        <v>71</v>
      </c>
      <c r="E123" s="80" t="s">
        <v>1344</v>
      </c>
      <c r="F123" s="80">
        <v>1371</v>
      </c>
      <c r="G123" s="80">
        <v>5760</v>
      </c>
      <c r="H123" s="1" t="str">
        <f>VLOOKUP(F123,Hoja1!$A$1:$B$900,2)</f>
        <v>SOLUCIONES AL CLIENTE</v>
      </c>
      <c r="I123" s="77"/>
      <c r="J123" s="55"/>
    </row>
    <row r="124" spans="1:10" ht="15" customHeight="1" x14ac:dyDescent="0.25">
      <c r="A124" s="56"/>
      <c r="B124" s="80" t="s">
        <v>367</v>
      </c>
      <c r="C124" s="80">
        <v>2</v>
      </c>
      <c r="D124" s="80">
        <v>72</v>
      </c>
      <c r="E124" s="80" t="s">
        <v>3205</v>
      </c>
      <c r="F124" s="80">
        <v>1371</v>
      </c>
      <c r="G124" s="59" t="s">
        <v>440</v>
      </c>
      <c r="H124" s="1" t="str">
        <f>VLOOKUP(F124,Hoja1!$A$1:$B$900,2)</f>
        <v>SOLUCIONES AL CLIENTE</v>
      </c>
      <c r="I124" s="77"/>
      <c r="J124" s="55"/>
    </row>
    <row r="125" spans="1:10" ht="15" customHeight="1" x14ac:dyDescent="0.25">
      <c r="A125" s="56"/>
      <c r="B125" s="80" t="s">
        <v>367</v>
      </c>
      <c r="C125" s="80">
        <v>2</v>
      </c>
      <c r="D125" s="80">
        <v>73</v>
      </c>
      <c r="E125" s="80" t="s">
        <v>2677</v>
      </c>
      <c r="F125" s="80">
        <v>1371</v>
      </c>
      <c r="G125" s="80">
        <v>5683</v>
      </c>
      <c r="H125" s="1" t="str">
        <f>VLOOKUP(F125,Hoja1!$A$1:$B$900,2)</f>
        <v>SOLUCIONES AL CLIENTE</v>
      </c>
      <c r="I125" s="77"/>
      <c r="J125" s="55"/>
    </row>
    <row r="126" spans="1:10" ht="15" customHeight="1" x14ac:dyDescent="0.25">
      <c r="A126" s="56"/>
      <c r="B126" s="80" t="s">
        <v>367</v>
      </c>
      <c r="C126" s="80">
        <v>2</v>
      </c>
      <c r="D126" s="80">
        <v>74</v>
      </c>
      <c r="E126" s="80" t="s">
        <v>595</v>
      </c>
      <c r="F126" s="80">
        <v>1371</v>
      </c>
      <c r="G126" s="80">
        <v>5827</v>
      </c>
      <c r="H126" s="1" t="str">
        <f>VLOOKUP(F126,Hoja1!$A$1:$B$900,2)</f>
        <v>SOLUCIONES AL CLIENTE</v>
      </c>
      <c r="I126" s="77"/>
      <c r="J126" s="55"/>
    </row>
    <row r="127" spans="1:10" ht="15" customHeight="1" x14ac:dyDescent="0.25">
      <c r="A127" s="56"/>
      <c r="B127" s="80" t="s">
        <v>367</v>
      </c>
      <c r="C127" s="80">
        <v>2</v>
      </c>
      <c r="D127" s="80">
        <v>75</v>
      </c>
      <c r="E127" s="80" t="s">
        <v>1335</v>
      </c>
      <c r="F127" s="80">
        <v>1371</v>
      </c>
      <c r="G127" s="80">
        <v>5740</v>
      </c>
      <c r="H127" s="1" t="str">
        <f>VLOOKUP(F127,Hoja1!$A$1:$B$900,2)</f>
        <v>SOLUCIONES AL CLIENTE</v>
      </c>
      <c r="I127" s="77"/>
      <c r="J127" s="55"/>
    </row>
    <row r="128" spans="1:10" ht="15" customHeight="1" x14ac:dyDescent="0.25">
      <c r="A128" s="56"/>
      <c r="B128" s="80" t="s">
        <v>367</v>
      </c>
      <c r="C128" s="80">
        <v>2</v>
      </c>
      <c r="D128" s="80">
        <v>76</v>
      </c>
      <c r="E128" s="80" t="s">
        <v>1342</v>
      </c>
      <c r="F128" s="80">
        <v>1371</v>
      </c>
      <c r="G128" s="80">
        <v>58786</v>
      </c>
      <c r="H128" s="1" t="str">
        <f>VLOOKUP(F128,Hoja1!$A$1:$B$900,2)</f>
        <v>SOLUCIONES AL CLIENTE</v>
      </c>
      <c r="I128" s="77"/>
      <c r="J128" s="55"/>
    </row>
    <row r="129" spans="1:10" ht="15" customHeight="1" x14ac:dyDescent="0.25">
      <c r="A129" s="56"/>
      <c r="B129" s="80" t="s">
        <v>367</v>
      </c>
      <c r="C129" s="80">
        <v>2</v>
      </c>
      <c r="D129" s="80">
        <v>77</v>
      </c>
      <c r="E129" s="80" t="s">
        <v>1349</v>
      </c>
      <c r="F129" s="80">
        <v>1371</v>
      </c>
      <c r="G129" s="80">
        <v>6844</v>
      </c>
      <c r="H129" s="1" t="str">
        <f>VLOOKUP(F129,Hoja1!$A$1:$B$900,2)</f>
        <v>SOLUCIONES AL CLIENTE</v>
      </c>
      <c r="I129" s="77"/>
      <c r="J129" s="55"/>
    </row>
    <row r="130" spans="1:10" ht="15" customHeight="1" x14ac:dyDescent="0.25">
      <c r="A130" s="56"/>
      <c r="B130" s="80" t="s">
        <v>367</v>
      </c>
      <c r="C130" s="80">
        <v>2</v>
      </c>
      <c r="D130" s="80">
        <v>78</v>
      </c>
      <c r="E130" s="80" t="s">
        <v>597</v>
      </c>
      <c r="F130" s="80">
        <v>1371</v>
      </c>
      <c r="G130" s="80">
        <v>5488</v>
      </c>
      <c r="H130" s="1" t="str">
        <f>VLOOKUP(F130,Hoja1!$A$1:$B$900,2)</f>
        <v>SOLUCIONES AL CLIENTE</v>
      </c>
      <c r="I130" s="77"/>
      <c r="J130" s="55"/>
    </row>
    <row r="131" spans="1:10" ht="15" customHeight="1" x14ac:dyDescent="0.25">
      <c r="A131" s="56"/>
      <c r="B131" s="80" t="s">
        <v>367</v>
      </c>
      <c r="C131" s="80">
        <v>2</v>
      </c>
      <c r="D131" s="80">
        <v>79</v>
      </c>
      <c r="E131" s="80" t="s">
        <v>3206</v>
      </c>
      <c r="F131" s="80">
        <v>1371</v>
      </c>
      <c r="G131" s="80">
        <v>5741</v>
      </c>
      <c r="H131" s="1" t="str">
        <f>VLOOKUP(F131,Hoja1!$A$1:$B$900,2)</f>
        <v>SOLUCIONES AL CLIENTE</v>
      </c>
      <c r="I131" s="77"/>
      <c r="J131" s="55"/>
    </row>
    <row r="132" spans="1:10" ht="15" customHeight="1" x14ac:dyDescent="0.25">
      <c r="A132" s="56"/>
      <c r="B132" s="80" t="s">
        <v>367</v>
      </c>
      <c r="C132" s="80">
        <v>2</v>
      </c>
      <c r="D132" s="80">
        <v>80</v>
      </c>
      <c r="E132" s="80" t="s">
        <v>3207</v>
      </c>
      <c r="F132" s="80">
        <v>1371</v>
      </c>
      <c r="G132" s="80">
        <v>1143</v>
      </c>
      <c r="H132" s="1" t="str">
        <f>VLOOKUP(F132,Hoja1!$A$1:$B$900,2)</f>
        <v>SOLUCIONES AL CLIENTE</v>
      </c>
      <c r="I132" s="77"/>
      <c r="J132" s="55"/>
    </row>
    <row r="133" spans="1:10" ht="15" customHeight="1" x14ac:dyDescent="0.25">
      <c r="A133" s="56"/>
      <c r="B133" s="80" t="s">
        <v>367</v>
      </c>
      <c r="C133" s="80">
        <v>2</v>
      </c>
      <c r="D133" s="80">
        <v>81</v>
      </c>
      <c r="E133" s="80" t="s">
        <v>2670</v>
      </c>
      <c r="F133" s="80">
        <v>1371</v>
      </c>
      <c r="G133" s="80">
        <v>3199</v>
      </c>
      <c r="H133" s="1" t="str">
        <f>VLOOKUP(F133,Hoja1!$A$1:$B$900,2)</f>
        <v>SOLUCIONES AL CLIENTE</v>
      </c>
      <c r="I133" s="77"/>
      <c r="J133" s="55"/>
    </row>
    <row r="134" spans="1:10" ht="15" customHeight="1" x14ac:dyDescent="0.25">
      <c r="A134" s="56"/>
      <c r="B134" s="80" t="s">
        <v>367</v>
      </c>
      <c r="C134" s="80">
        <v>2</v>
      </c>
      <c r="D134" s="80">
        <v>82</v>
      </c>
      <c r="E134" s="80" t="s">
        <v>1337</v>
      </c>
      <c r="F134" s="80">
        <v>1371</v>
      </c>
      <c r="G134" s="80">
        <v>2337</v>
      </c>
      <c r="H134" s="1" t="str">
        <f>VLOOKUP(F134,Hoja1!$A$1:$B$900,2)</f>
        <v>SOLUCIONES AL CLIENTE</v>
      </c>
      <c r="I134" s="77"/>
      <c r="J134" s="55"/>
    </row>
    <row r="135" spans="1:10" ht="15" customHeight="1" x14ac:dyDescent="0.25">
      <c r="A135" s="56"/>
      <c r="B135" s="80" t="s">
        <v>367</v>
      </c>
      <c r="C135" s="80">
        <v>2</v>
      </c>
      <c r="D135" s="80">
        <v>83</v>
      </c>
      <c r="E135" s="80" t="s">
        <v>2659</v>
      </c>
      <c r="F135" s="80">
        <v>1371</v>
      </c>
      <c r="G135" s="80">
        <v>5272</v>
      </c>
      <c r="H135" s="1" t="str">
        <f>VLOOKUP(F135,Hoja1!$A$1:$B$900,2)</f>
        <v>SOLUCIONES AL CLIENTE</v>
      </c>
      <c r="I135" s="77"/>
      <c r="J135" s="55"/>
    </row>
    <row r="136" spans="1:10" ht="15" customHeight="1" x14ac:dyDescent="0.25">
      <c r="A136" s="56"/>
      <c r="B136" s="80" t="s">
        <v>367</v>
      </c>
      <c r="C136" s="80">
        <v>2</v>
      </c>
      <c r="D136" s="80">
        <v>84</v>
      </c>
      <c r="E136" s="80" t="s">
        <v>1347</v>
      </c>
      <c r="F136" s="80">
        <v>1371</v>
      </c>
      <c r="G136" s="80">
        <v>2133</v>
      </c>
      <c r="H136" s="1" t="str">
        <f>VLOOKUP(F136,Hoja1!$A$1:$B$900,2)</f>
        <v>SOLUCIONES AL CLIENTE</v>
      </c>
      <c r="I136" s="77"/>
      <c r="J136" s="55"/>
    </row>
    <row r="137" spans="1:10" ht="15" customHeight="1" x14ac:dyDescent="0.25">
      <c r="A137" s="56"/>
      <c r="B137" s="80" t="s">
        <v>367</v>
      </c>
      <c r="C137" s="80">
        <v>2</v>
      </c>
      <c r="D137" s="80">
        <v>85</v>
      </c>
      <c r="E137" s="80" t="s">
        <v>1350</v>
      </c>
      <c r="F137" s="80">
        <v>1371</v>
      </c>
      <c r="G137" s="80">
        <v>5488</v>
      </c>
      <c r="H137" s="1" t="str">
        <f>VLOOKUP(F137,Hoja1!$A$1:$B$900,2)</f>
        <v>SOLUCIONES AL CLIENTE</v>
      </c>
      <c r="I137" s="77"/>
      <c r="J137" s="55"/>
    </row>
    <row r="138" spans="1:10" ht="15" customHeight="1" x14ac:dyDescent="0.25">
      <c r="A138" s="56"/>
      <c r="B138" s="80" t="s">
        <v>367</v>
      </c>
      <c r="C138" s="80">
        <v>2</v>
      </c>
      <c r="D138" s="80">
        <v>86</v>
      </c>
      <c r="E138" s="80" t="s">
        <v>1340</v>
      </c>
      <c r="F138" s="80">
        <v>1371</v>
      </c>
      <c r="G138" s="80">
        <v>5117</v>
      </c>
      <c r="H138" s="1" t="str">
        <f>VLOOKUP(F138,Hoja1!$A$1:$B$900,2)</f>
        <v>SOLUCIONES AL CLIENTE</v>
      </c>
      <c r="I138" s="77"/>
      <c r="J138" s="55"/>
    </row>
    <row r="139" spans="1:10" ht="15" customHeight="1" x14ac:dyDescent="0.25">
      <c r="A139" s="56"/>
      <c r="B139" s="80" t="s">
        <v>367</v>
      </c>
      <c r="C139" s="80">
        <v>2</v>
      </c>
      <c r="D139" s="80">
        <v>87</v>
      </c>
      <c r="E139" s="80" t="s">
        <v>1336</v>
      </c>
      <c r="F139" s="80">
        <v>1371</v>
      </c>
      <c r="G139" s="80">
        <v>1141</v>
      </c>
      <c r="H139" s="1" t="str">
        <f>VLOOKUP(F139,Hoja1!$A$1:$B$900,2)</f>
        <v>SOLUCIONES AL CLIENTE</v>
      </c>
      <c r="I139" s="77"/>
      <c r="J139" s="55"/>
    </row>
    <row r="140" spans="1:10" ht="15" customHeight="1" x14ac:dyDescent="0.25">
      <c r="A140" s="56"/>
      <c r="B140" s="80" t="s">
        <v>367</v>
      </c>
      <c r="C140" s="80">
        <v>2</v>
      </c>
      <c r="D140" s="80">
        <v>88</v>
      </c>
      <c r="E140" s="80" t="s">
        <v>437</v>
      </c>
      <c r="F140" s="80">
        <v>1371</v>
      </c>
      <c r="G140" s="59" t="s">
        <v>440</v>
      </c>
      <c r="H140" s="1" t="str">
        <f>VLOOKUP(F140,Hoja1!$A$1:$B$900,2)</f>
        <v>SOLUCIONES AL CLIENTE</v>
      </c>
      <c r="I140" s="77"/>
      <c r="J140" s="55"/>
    </row>
    <row r="141" spans="1:10" ht="15" customHeight="1" x14ac:dyDescent="0.25">
      <c r="A141" s="56"/>
      <c r="B141" s="80" t="s">
        <v>367</v>
      </c>
      <c r="C141" s="80">
        <v>2</v>
      </c>
      <c r="D141" s="80">
        <v>89</v>
      </c>
      <c r="E141" s="80" t="s">
        <v>437</v>
      </c>
      <c r="F141" s="80">
        <v>1371</v>
      </c>
      <c r="G141" s="59" t="s">
        <v>440</v>
      </c>
      <c r="H141" s="1" t="str">
        <f>VLOOKUP(F141,Hoja1!$A$1:$B$900,2)</f>
        <v>SOLUCIONES AL CLIENTE</v>
      </c>
      <c r="I141" s="77"/>
      <c r="J141" s="55"/>
    </row>
    <row r="142" spans="1:10" ht="15" customHeight="1" x14ac:dyDescent="0.25">
      <c r="A142" s="56"/>
      <c r="B142" s="80" t="s">
        <v>367</v>
      </c>
      <c r="C142" s="80">
        <v>2</v>
      </c>
      <c r="D142" s="80">
        <v>90</v>
      </c>
      <c r="E142" s="80" t="s">
        <v>437</v>
      </c>
      <c r="F142" s="80">
        <v>1371</v>
      </c>
      <c r="G142" s="59" t="s">
        <v>440</v>
      </c>
      <c r="H142" s="1" t="str">
        <f>VLOOKUP(F142,Hoja1!$A$1:$B$900,2)</f>
        <v>SOLUCIONES AL CLIENTE</v>
      </c>
      <c r="I142" s="77"/>
      <c r="J142" s="55"/>
    </row>
    <row r="143" spans="1:10" ht="15" customHeight="1" x14ac:dyDescent="0.25">
      <c r="A143" s="56"/>
      <c r="B143" s="80" t="s">
        <v>367</v>
      </c>
      <c r="C143" s="80">
        <v>2</v>
      </c>
      <c r="D143" s="80">
        <v>91</v>
      </c>
      <c r="E143" s="80" t="s">
        <v>437</v>
      </c>
      <c r="F143" s="80">
        <v>1371</v>
      </c>
      <c r="G143" s="59" t="s">
        <v>440</v>
      </c>
      <c r="H143" s="1" t="str">
        <f>VLOOKUP(F143,Hoja1!$A$1:$B$900,2)</f>
        <v>SOLUCIONES AL CLIENTE</v>
      </c>
      <c r="I143" s="77"/>
      <c r="J143" s="55"/>
    </row>
    <row r="144" spans="1:10" ht="15" customHeight="1" x14ac:dyDescent="0.25">
      <c r="A144" s="56"/>
      <c r="B144" s="80" t="s">
        <v>367</v>
      </c>
      <c r="C144" s="80">
        <v>2</v>
      </c>
      <c r="D144" s="80">
        <v>92</v>
      </c>
      <c r="E144" s="59" t="s">
        <v>2336</v>
      </c>
      <c r="F144" s="59">
        <v>1222</v>
      </c>
      <c r="G144" s="59" t="s">
        <v>440</v>
      </c>
      <c r="H144" s="1" t="str">
        <f>VLOOKUP(F144,Hoja1!$A$1:$B$900,2)</f>
        <v>CONTROL CONTABLE DE OP. MINORISTAS</v>
      </c>
      <c r="I144" s="58"/>
      <c r="J144" s="55"/>
    </row>
    <row r="145" spans="1:10" ht="15" customHeight="1" x14ac:dyDescent="0.25">
      <c r="A145" s="56"/>
      <c r="B145" s="80" t="s">
        <v>367</v>
      </c>
      <c r="C145" s="80">
        <v>2</v>
      </c>
      <c r="D145" s="80">
        <v>93</v>
      </c>
      <c r="E145" s="59" t="s">
        <v>2335</v>
      </c>
      <c r="F145" s="59">
        <v>1222</v>
      </c>
      <c r="G145" s="59">
        <v>3366</v>
      </c>
      <c r="H145" s="1" t="str">
        <f>VLOOKUP(F145,Hoja1!$A$1:$B$900,2)</f>
        <v>CONTROL CONTABLE DE OP. MINORISTAS</v>
      </c>
      <c r="I145" s="58"/>
      <c r="J145" s="55"/>
    </row>
    <row r="146" spans="1:10" ht="15" customHeight="1" x14ac:dyDescent="0.25">
      <c r="A146" s="56"/>
      <c r="B146" s="80" t="s">
        <v>367</v>
      </c>
      <c r="C146" s="80">
        <v>2</v>
      </c>
      <c r="D146" s="80">
        <v>94</v>
      </c>
      <c r="E146" s="59" t="s">
        <v>2694</v>
      </c>
      <c r="F146" s="59">
        <v>1222</v>
      </c>
      <c r="G146" s="59">
        <v>2374</v>
      </c>
      <c r="H146" s="1" t="str">
        <f>VLOOKUP(F146,Hoja1!$A$1:$B$900,2)</f>
        <v>CONTROL CONTABLE DE OP. MINORISTAS</v>
      </c>
      <c r="I146" s="58"/>
      <c r="J146" s="55"/>
    </row>
    <row r="147" spans="1:10" ht="15" customHeight="1" x14ac:dyDescent="0.25">
      <c r="A147" s="56"/>
      <c r="B147" s="80" t="s">
        <v>367</v>
      </c>
      <c r="C147" s="80">
        <v>2</v>
      </c>
      <c r="D147" s="80">
        <v>95</v>
      </c>
      <c r="E147" s="59" t="s">
        <v>3418</v>
      </c>
      <c r="F147" s="59">
        <v>1222</v>
      </c>
      <c r="G147" s="59">
        <v>5184</v>
      </c>
      <c r="H147" s="1" t="str">
        <f>VLOOKUP(F147,Hoja1!$A$1:$B$900,2)</f>
        <v>CONTROL CONTABLE DE OP. MINORISTAS</v>
      </c>
      <c r="I147" s="58"/>
      <c r="J147" s="55"/>
    </row>
    <row r="148" spans="1:10" ht="15" customHeight="1" x14ac:dyDescent="0.25">
      <c r="A148" s="56"/>
      <c r="B148" s="80" t="s">
        <v>367</v>
      </c>
      <c r="C148" s="80">
        <v>2</v>
      </c>
      <c r="D148" s="80">
        <v>96</v>
      </c>
      <c r="E148" s="59" t="s">
        <v>2484</v>
      </c>
      <c r="F148" s="59">
        <v>1222</v>
      </c>
      <c r="G148" s="59">
        <v>5184</v>
      </c>
      <c r="H148" s="1" t="str">
        <f>VLOOKUP(F148,Hoja1!$A$1:$B$900,2)</f>
        <v>CONTROL CONTABLE DE OP. MINORISTAS</v>
      </c>
      <c r="I148" s="58"/>
      <c r="J148" s="55"/>
    </row>
    <row r="149" spans="1:10" ht="15" customHeight="1" x14ac:dyDescent="0.25">
      <c r="A149" s="56"/>
      <c r="B149" s="80" t="s">
        <v>367</v>
      </c>
      <c r="C149" s="80">
        <v>2</v>
      </c>
      <c r="D149" s="80">
        <v>97</v>
      </c>
      <c r="E149" s="59" t="s">
        <v>3419</v>
      </c>
      <c r="F149" s="59">
        <v>1222</v>
      </c>
      <c r="G149" s="59">
        <v>4271</v>
      </c>
      <c r="H149" s="1" t="str">
        <f>VLOOKUP(F149,Hoja1!$A$1:$B$900,2)</f>
        <v>CONTROL CONTABLE DE OP. MINORISTAS</v>
      </c>
      <c r="I149" s="58"/>
      <c r="J149" s="55"/>
    </row>
    <row r="150" spans="1:10" ht="15" customHeight="1" x14ac:dyDescent="0.25">
      <c r="A150" s="56"/>
      <c r="B150" s="80" t="s">
        <v>367</v>
      </c>
      <c r="C150" s="80">
        <v>2</v>
      </c>
      <c r="D150" s="80">
        <v>98</v>
      </c>
      <c r="E150" s="59" t="s">
        <v>2482</v>
      </c>
      <c r="F150" s="59">
        <v>1222</v>
      </c>
      <c r="G150" s="59">
        <v>4514</v>
      </c>
      <c r="H150" s="1" t="str">
        <f>VLOOKUP(F150,Hoja1!$A$1:$B$900,2)</f>
        <v>CONTROL CONTABLE DE OP. MINORISTAS</v>
      </c>
      <c r="I150" s="58"/>
      <c r="J150" s="55"/>
    </row>
    <row r="151" spans="1:10" ht="15" customHeight="1" x14ac:dyDescent="0.25">
      <c r="A151" s="56"/>
      <c r="B151" s="80" t="s">
        <v>367</v>
      </c>
      <c r="C151" s="80">
        <v>2</v>
      </c>
      <c r="D151" s="80">
        <v>99</v>
      </c>
      <c r="E151" s="59" t="s">
        <v>3420</v>
      </c>
      <c r="F151" s="59">
        <v>1222</v>
      </c>
      <c r="G151" s="59">
        <v>4514</v>
      </c>
      <c r="H151" s="1" t="str">
        <f>VLOOKUP(F151,Hoja1!$A$1:$B$900,2)</f>
        <v>CONTROL CONTABLE DE OP. MINORISTAS</v>
      </c>
      <c r="I151" s="58"/>
      <c r="J151" s="55"/>
    </row>
    <row r="152" spans="1:10" ht="15" customHeight="1" x14ac:dyDescent="0.25">
      <c r="A152" s="56"/>
      <c r="B152" s="80" t="s">
        <v>367</v>
      </c>
      <c r="C152" s="80">
        <v>2</v>
      </c>
      <c r="D152" s="80">
        <v>100</v>
      </c>
      <c r="E152" s="59" t="s">
        <v>3421</v>
      </c>
      <c r="F152" s="59">
        <v>1222</v>
      </c>
      <c r="G152" s="59">
        <v>3191</v>
      </c>
      <c r="H152" s="1" t="str">
        <f>VLOOKUP(F152,Hoja1!$A$1:$B$900,2)</f>
        <v>CONTROL CONTABLE DE OP. MINORISTAS</v>
      </c>
      <c r="I152" s="58"/>
      <c r="J152" s="55"/>
    </row>
    <row r="153" spans="1:10" ht="15" customHeight="1" x14ac:dyDescent="0.25">
      <c r="A153" s="56"/>
      <c r="B153" s="80" t="s">
        <v>367</v>
      </c>
      <c r="C153" s="80">
        <v>2</v>
      </c>
      <c r="D153" s="80">
        <v>101</v>
      </c>
      <c r="E153" s="59" t="s">
        <v>2334</v>
      </c>
      <c r="F153" s="59">
        <v>1222</v>
      </c>
      <c r="G153" s="59">
        <v>4717</v>
      </c>
      <c r="H153" s="1" t="str">
        <f>VLOOKUP(F153,Hoja1!$A$1:$B$900,2)</f>
        <v>CONTROL CONTABLE DE OP. MINORISTAS</v>
      </c>
      <c r="I153" s="58"/>
      <c r="J153" s="55"/>
    </row>
    <row r="154" spans="1:10" ht="15" customHeight="1" x14ac:dyDescent="0.25">
      <c r="A154" s="56"/>
      <c r="B154" s="80" t="s">
        <v>367</v>
      </c>
      <c r="C154" s="80">
        <v>2</v>
      </c>
      <c r="D154" s="80">
        <v>102</v>
      </c>
      <c r="E154" s="59" t="s">
        <v>2483</v>
      </c>
      <c r="F154" s="59">
        <v>1222</v>
      </c>
      <c r="G154" s="59">
        <v>4717</v>
      </c>
      <c r="H154" s="1" t="str">
        <f>VLOOKUP(F154,Hoja1!$A$1:$B$900,2)</f>
        <v>CONTROL CONTABLE DE OP. MINORISTAS</v>
      </c>
      <c r="I154" s="58"/>
      <c r="J154" s="55"/>
    </row>
    <row r="155" spans="1:10" ht="15" customHeight="1" x14ac:dyDescent="0.25">
      <c r="A155" s="56"/>
      <c r="B155" s="80" t="s">
        <v>367</v>
      </c>
      <c r="C155" s="80">
        <v>2</v>
      </c>
      <c r="D155" s="80">
        <v>103</v>
      </c>
      <c r="E155" s="59" t="s">
        <v>115</v>
      </c>
      <c r="F155" s="59">
        <v>1222</v>
      </c>
      <c r="G155" s="59" t="s">
        <v>440</v>
      </c>
      <c r="H155" s="1" t="str">
        <f>VLOOKUP(F155,Hoja1!$A$1:$B$900,2)</f>
        <v>CONTROL CONTABLE DE OP. MINORISTAS</v>
      </c>
      <c r="I155" s="58"/>
      <c r="J155" s="55"/>
    </row>
    <row r="156" spans="1:10" ht="15" customHeight="1" x14ac:dyDescent="0.25">
      <c r="A156" s="56"/>
      <c r="B156" s="80" t="s">
        <v>367</v>
      </c>
      <c r="C156" s="80">
        <v>2</v>
      </c>
      <c r="D156" s="80">
        <v>104</v>
      </c>
      <c r="E156" s="59" t="s">
        <v>115</v>
      </c>
      <c r="F156" s="59">
        <v>1222</v>
      </c>
      <c r="G156" s="59" t="s">
        <v>440</v>
      </c>
      <c r="H156" s="1" t="str">
        <f>VLOOKUP(F156,Hoja1!$A$1:$B$900,2)</f>
        <v>CONTROL CONTABLE DE OP. MINORISTAS</v>
      </c>
      <c r="I156" s="58"/>
      <c r="J156" s="55"/>
    </row>
    <row r="157" spans="1:10" ht="15" customHeight="1" x14ac:dyDescent="0.25">
      <c r="A157" s="56"/>
      <c r="B157" s="80" t="s">
        <v>367</v>
      </c>
      <c r="C157" s="80">
        <v>2</v>
      </c>
      <c r="D157" s="80">
        <v>105</v>
      </c>
      <c r="E157" s="59" t="s">
        <v>115</v>
      </c>
      <c r="F157" s="59">
        <v>1222</v>
      </c>
      <c r="G157" s="59" t="s">
        <v>440</v>
      </c>
      <c r="H157" s="1" t="str">
        <f>VLOOKUP(F157,Hoja1!$A$1:$B$900,2)</f>
        <v>CONTROL CONTABLE DE OP. MINORISTAS</v>
      </c>
      <c r="I157" s="58"/>
      <c r="J157" s="55"/>
    </row>
    <row r="158" spans="1:10" ht="15" customHeight="1" x14ac:dyDescent="0.25">
      <c r="A158" s="56"/>
      <c r="B158" s="80" t="s">
        <v>367</v>
      </c>
      <c r="C158" s="80">
        <v>2</v>
      </c>
      <c r="D158" s="80">
        <v>106</v>
      </c>
      <c r="E158" s="59" t="s">
        <v>3422</v>
      </c>
      <c r="F158" s="59">
        <v>1222</v>
      </c>
      <c r="G158" s="59">
        <v>4667</v>
      </c>
      <c r="H158" s="1" t="str">
        <f>VLOOKUP(F158,Hoja1!$A$1:$B$900,2)</f>
        <v>CONTROL CONTABLE DE OP. MINORISTAS</v>
      </c>
      <c r="I158" s="58"/>
      <c r="J158" s="55"/>
    </row>
    <row r="159" spans="1:10" ht="15" customHeight="1" x14ac:dyDescent="0.25">
      <c r="A159" s="56"/>
      <c r="B159" s="80" t="s">
        <v>367</v>
      </c>
      <c r="C159" s="80">
        <v>2</v>
      </c>
      <c r="D159" s="80">
        <v>107</v>
      </c>
      <c r="E159" s="59" t="s">
        <v>3423</v>
      </c>
      <c r="F159" s="59">
        <v>1222</v>
      </c>
      <c r="G159" s="59">
        <v>6346</v>
      </c>
      <c r="H159" s="1" t="str">
        <f>VLOOKUP(F159,Hoja1!$A$1:$B$900,2)</f>
        <v>CONTROL CONTABLE DE OP. MINORISTAS</v>
      </c>
      <c r="I159" s="58"/>
      <c r="J159" s="55"/>
    </row>
    <row r="160" spans="1:10" ht="15" customHeight="1" x14ac:dyDescent="0.25">
      <c r="A160" s="56"/>
      <c r="B160" s="80" t="s">
        <v>367</v>
      </c>
      <c r="C160" s="80">
        <v>2</v>
      </c>
      <c r="D160" s="80">
        <v>108</v>
      </c>
      <c r="E160" s="59" t="s">
        <v>3424</v>
      </c>
      <c r="F160" s="59">
        <v>1222</v>
      </c>
      <c r="G160" s="59">
        <v>3801</v>
      </c>
      <c r="H160" s="1" t="str">
        <f>VLOOKUP(F160,Hoja1!$A$1:$B$900,2)</f>
        <v>CONTROL CONTABLE DE OP. MINORISTAS</v>
      </c>
      <c r="I160" s="58"/>
      <c r="J160" s="55"/>
    </row>
    <row r="161" spans="1:10" ht="15" customHeight="1" x14ac:dyDescent="0.25">
      <c r="A161" s="56"/>
      <c r="B161" s="80" t="s">
        <v>367</v>
      </c>
      <c r="C161" s="80">
        <v>2</v>
      </c>
      <c r="D161" s="80">
        <v>109</v>
      </c>
      <c r="E161" s="59" t="s">
        <v>115</v>
      </c>
      <c r="F161" s="59">
        <v>1222</v>
      </c>
      <c r="G161" s="59" t="s">
        <v>440</v>
      </c>
      <c r="H161" s="1" t="str">
        <f>VLOOKUP(F161,Hoja1!$A$1:$B$900,2)</f>
        <v>CONTROL CONTABLE DE OP. MINORISTAS</v>
      </c>
      <c r="I161" s="58"/>
      <c r="J161" s="55"/>
    </row>
    <row r="162" spans="1:10" ht="15" customHeight="1" x14ac:dyDescent="0.25">
      <c r="A162" s="56"/>
      <c r="B162" s="80" t="s">
        <v>367</v>
      </c>
      <c r="C162" s="80">
        <v>2</v>
      </c>
      <c r="D162" s="80">
        <v>110</v>
      </c>
      <c r="E162" s="59" t="s">
        <v>115</v>
      </c>
      <c r="F162" s="59">
        <v>1222</v>
      </c>
      <c r="G162" s="59" t="s">
        <v>440</v>
      </c>
      <c r="H162" s="1" t="str">
        <f>VLOOKUP(F162,Hoja1!$A$1:$B$900,2)</f>
        <v>CONTROL CONTABLE DE OP. MINORISTAS</v>
      </c>
      <c r="I162" s="58"/>
      <c r="J162" s="55"/>
    </row>
    <row r="163" spans="1:10" ht="15" customHeight="1" x14ac:dyDescent="0.25">
      <c r="A163" s="56"/>
      <c r="B163" s="80" t="s">
        <v>367</v>
      </c>
      <c r="C163" s="80">
        <v>2</v>
      </c>
      <c r="D163" s="80">
        <v>111</v>
      </c>
      <c r="E163" s="59" t="s">
        <v>115</v>
      </c>
      <c r="F163" s="59">
        <v>1222</v>
      </c>
      <c r="G163" s="59" t="s">
        <v>440</v>
      </c>
      <c r="H163" s="1" t="str">
        <f>VLOOKUP(F163,Hoja1!$A$1:$B$900,2)</f>
        <v>CONTROL CONTABLE DE OP. MINORISTAS</v>
      </c>
      <c r="I163" s="58"/>
      <c r="J163" s="55"/>
    </row>
    <row r="164" spans="1:10" ht="15" customHeight="1" x14ac:dyDescent="0.25">
      <c r="A164" s="56"/>
      <c r="B164" s="80" t="s">
        <v>367</v>
      </c>
      <c r="C164" s="80">
        <v>2</v>
      </c>
      <c r="D164" s="80">
        <v>112</v>
      </c>
      <c r="E164" s="59" t="s">
        <v>3425</v>
      </c>
      <c r="F164" s="59">
        <v>1222</v>
      </c>
      <c r="G164" s="59">
        <v>3843</v>
      </c>
      <c r="H164" s="1" t="str">
        <f>VLOOKUP(F164,Hoja1!$A$1:$B$900,2)</f>
        <v>CONTROL CONTABLE DE OP. MINORISTAS</v>
      </c>
      <c r="I164" s="58"/>
      <c r="J164" s="55"/>
    </row>
    <row r="165" spans="1:10" ht="15" customHeight="1" x14ac:dyDescent="0.25">
      <c r="A165" s="56"/>
      <c r="B165" s="80" t="s">
        <v>367</v>
      </c>
      <c r="C165" s="80">
        <v>2</v>
      </c>
      <c r="D165" s="80">
        <v>113</v>
      </c>
      <c r="E165" s="59" t="s">
        <v>3426</v>
      </c>
      <c r="F165" s="59">
        <v>1222</v>
      </c>
      <c r="G165" s="59">
        <v>3843</v>
      </c>
      <c r="H165" s="1" t="str">
        <f>VLOOKUP(F165,Hoja1!$A$1:$B$900,2)</f>
        <v>CONTROL CONTABLE DE OP. MINORISTAS</v>
      </c>
      <c r="I165" s="58"/>
      <c r="J165" s="55"/>
    </row>
    <row r="166" spans="1:10" ht="15" customHeight="1" x14ac:dyDescent="0.25">
      <c r="A166" s="56"/>
      <c r="B166" s="80" t="s">
        <v>367</v>
      </c>
      <c r="C166" s="80">
        <v>2</v>
      </c>
      <c r="D166" s="80">
        <v>114</v>
      </c>
      <c r="E166" s="59" t="s">
        <v>437</v>
      </c>
      <c r="F166" s="59">
        <v>1222</v>
      </c>
      <c r="G166" s="59" t="s">
        <v>440</v>
      </c>
      <c r="H166" s="1" t="str">
        <f>VLOOKUP(F166,Hoja1!$A$1:$B$900,2)</f>
        <v>CONTROL CONTABLE DE OP. MINORISTAS</v>
      </c>
      <c r="I166" s="58"/>
      <c r="J166" s="55"/>
    </row>
    <row r="167" spans="1:10" ht="15" customHeight="1" x14ac:dyDescent="0.25">
      <c r="A167" s="56"/>
      <c r="B167" s="80" t="s">
        <v>367</v>
      </c>
      <c r="C167" s="80">
        <v>2</v>
      </c>
      <c r="D167" s="80">
        <v>115</v>
      </c>
      <c r="E167" s="59" t="s">
        <v>437</v>
      </c>
      <c r="F167" s="59">
        <v>1222</v>
      </c>
      <c r="G167" s="59" t="s">
        <v>440</v>
      </c>
      <c r="H167" s="1" t="str">
        <f>VLOOKUP(F167,Hoja1!$A$1:$B$900,2)</f>
        <v>CONTROL CONTABLE DE OP. MINORISTAS</v>
      </c>
      <c r="I167" s="58"/>
      <c r="J167" s="55"/>
    </row>
    <row r="168" spans="1:10" ht="15" customHeight="1" x14ac:dyDescent="0.25">
      <c r="A168" s="56"/>
      <c r="B168" s="80" t="s">
        <v>367</v>
      </c>
      <c r="C168" s="80">
        <v>2</v>
      </c>
      <c r="D168" s="80">
        <v>116</v>
      </c>
      <c r="E168" s="59" t="s">
        <v>437</v>
      </c>
      <c r="F168" s="59">
        <v>1222</v>
      </c>
      <c r="G168" s="59" t="s">
        <v>440</v>
      </c>
      <c r="H168" s="1" t="str">
        <f>VLOOKUP(F168,Hoja1!$A$1:$B$900,2)</f>
        <v>CONTROL CONTABLE DE OP. MINORISTAS</v>
      </c>
      <c r="I168" s="58"/>
      <c r="J168" s="55"/>
    </row>
    <row r="169" spans="1:10" ht="15" customHeight="1" x14ac:dyDescent="0.25">
      <c r="A169" s="56"/>
      <c r="B169" s="80" t="s">
        <v>367</v>
      </c>
      <c r="C169" s="80">
        <v>2</v>
      </c>
      <c r="D169" s="80">
        <v>117</v>
      </c>
      <c r="E169" s="59" t="s">
        <v>437</v>
      </c>
      <c r="F169" s="59">
        <v>1222</v>
      </c>
      <c r="G169" s="59" t="s">
        <v>440</v>
      </c>
      <c r="H169" s="1" t="str">
        <f>VLOOKUP(F169,Hoja1!$A$1:$B$900,2)</f>
        <v>CONTROL CONTABLE DE OP. MINORISTAS</v>
      </c>
      <c r="I169" s="80"/>
      <c r="J169" s="55"/>
    </row>
    <row r="170" spans="1:10" ht="15" customHeight="1" x14ac:dyDescent="0.25">
      <c r="A170" s="56"/>
      <c r="B170" s="80" t="s">
        <v>367</v>
      </c>
      <c r="C170" s="80">
        <v>2</v>
      </c>
      <c r="D170" s="80">
        <v>118</v>
      </c>
      <c r="E170" s="59" t="s">
        <v>437</v>
      </c>
      <c r="F170" s="59">
        <v>1222</v>
      </c>
      <c r="G170" s="59" t="s">
        <v>440</v>
      </c>
      <c r="H170" s="1" t="str">
        <f>VLOOKUP(F170,Hoja1!$A$1:$B$900,2)</f>
        <v>CONTROL CONTABLE DE OP. MINORISTAS</v>
      </c>
      <c r="I170" s="80"/>
      <c r="J170" s="55"/>
    </row>
    <row r="171" spans="1:10" ht="15" customHeight="1" x14ac:dyDescent="0.25">
      <c r="A171" s="56"/>
      <c r="B171" s="80" t="s">
        <v>367</v>
      </c>
      <c r="C171" s="80">
        <v>2</v>
      </c>
      <c r="D171" s="80">
        <v>119</v>
      </c>
      <c r="E171" s="59" t="s">
        <v>437</v>
      </c>
      <c r="F171" s="59">
        <v>1222</v>
      </c>
      <c r="G171" s="59" t="s">
        <v>440</v>
      </c>
      <c r="H171" s="1" t="str">
        <f>VLOOKUP(F171,Hoja1!$A$1:$B$900,2)</f>
        <v>CONTROL CONTABLE DE OP. MINORISTAS</v>
      </c>
      <c r="I171" s="80"/>
      <c r="J171" s="55"/>
    </row>
    <row r="172" spans="1:10" ht="15" customHeight="1" x14ac:dyDescent="0.25">
      <c r="A172" s="56"/>
      <c r="B172" s="80" t="s">
        <v>367</v>
      </c>
      <c r="C172" s="80">
        <v>2</v>
      </c>
      <c r="D172" s="80">
        <v>120</v>
      </c>
      <c r="E172" s="59" t="s">
        <v>437</v>
      </c>
      <c r="F172" s="59">
        <v>1222</v>
      </c>
      <c r="G172" s="59" t="s">
        <v>440</v>
      </c>
      <c r="H172" s="1" t="str">
        <f>VLOOKUP(F172,Hoja1!$A$1:$B$900,2)</f>
        <v>CONTROL CONTABLE DE OP. MINORISTAS</v>
      </c>
      <c r="I172" s="80"/>
      <c r="J172" s="55"/>
    </row>
    <row r="173" spans="1:10" ht="15" customHeight="1" x14ac:dyDescent="0.25">
      <c r="A173" s="56"/>
      <c r="B173" s="80" t="s">
        <v>367</v>
      </c>
      <c r="C173" s="80">
        <v>2</v>
      </c>
      <c r="D173" s="80">
        <v>121</v>
      </c>
      <c r="E173" s="59" t="s">
        <v>437</v>
      </c>
      <c r="F173" s="59">
        <v>1222</v>
      </c>
      <c r="G173" s="59" t="s">
        <v>440</v>
      </c>
      <c r="H173" s="1" t="str">
        <f>VLOOKUP(F173,Hoja1!$A$1:$B$900,2)</f>
        <v>CONTROL CONTABLE DE OP. MINORISTAS</v>
      </c>
      <c r="I173" s="80"/>
      <c r="J173" s="55"/>
    </row>
    <row r="174" spans="1:10" ht="15" customHeight="1" x14ac:dyDescent="0.25">
      <c r="A174" s="56"/>
      <c r="B174" s="80" t="s">
        <v>367</v>
      </c>
      <c r="C174" s="80">
        <v>2</v>
      </c>
      <c r="D174" s="80">
        <v>122</v>
      </c>
      <c r="E174" s="59" t="s">
        <v>437</v>
      </c>
      <c r="F174" s="59">
        <v>1222</v>
      </c>
      <c r="G174" s="59" t="s">
        <v>440</v>
      </c>
      <c r="H174" s="1" t="str">
        <f>VLOOKUP(F174,Hoja1!$A$1:$B$900,2)</f>
        <v>CONTROL CONTABLE DE OP. MINORISTAS</v>
      </c>
      <c r="I174" s="80"/>
      <c r="J174" s="55"/>
    </row>
    <row r="175" spans="1:10" ht="15" customHeight="1" x14ac:dyDescent="0.25">
      <c r="A175" s="56"/>
      <c r="B175" s="80" t="s">
        <v>367</v>
      </c>
      <c r="C175" s="80">
        <v>2</v>
      </c>
      <c r="D175" s="80">
        <v>123</v>
      </c>
      <c r="E175" s="59" t="s">
        <v>437</v>
      </c>
      <c r="F175" s="59">
        <v>1222</v>
      </c>
      <c r="G175" s="59" t="s">
        <v>440</v>
      </c>
      <c r="H175" s="1" t="str">
        <f>VLOOKUP(F175,Hoja1!$A$1:$B$900,2)</f>
        <v>CONTROL CONTABLE DE OP. MINORISTAS</v>
      </c>
      <c r="I175" s="80"/>
      <c r="J175" s="55"/>
    </row>
    <row r="176" spans="1:10" ht="15" customHeight="1" x14ac:dyDescent="0.25">
      <c r="A176" s="56"/>
      <c r="B176" s="80" t="s">
        <v>367</v>
      </c>
      <c r="C176" s="80">
        <v>2</v>
      </c>
      <c r="D176" s="80">
        <v>124</v>
      </c>
      <c r="E176" s="59" t="s">
        <v>437</v>
      </c>
      <c r="F176" s="59">
        <v>1222</v>
      </c>
      <c r="G176" s="59" t="s">
        <v>440</v>
      </c>
      <c r="H176" s="1" t="str">
        <f>VLOOKUP(F176,Hoja1!$A$1:$B$900,2)</f>
        <v>CONTROL CONTABLE DE OP. MINORISTAS</v>
      </c>
      <c r="I176" s="80"/>
      <c r="J176" s="55"/>
    </row>
    <row r="177" spans="1:10" ht="15" customHeight="1" x14ac:dyDescent="0.25">
      <c r="A177" s="56"/>
      <c r="B177" s="80" t="s">
        <v>367</v>
      </c>
      <c r="C177" s="80">
        <v>2</v>
      </c>
      <c r="D177" s="80">
        <v>125</v>
      </c>
      <c r="E177" s="80" t="s">
        <v>115</v>
      </c>
      <c r="F177" s="80">
        <v>1241</v>
      </c>
      <c r="G177" s="59" t="s">
        <v>440</v>
      </c>
      <c r="H177" s="1" t="str">
        <f>VLOOKUP(F177,Hoja1!$A$1:$B$900,2)</f>
        <v>SISTEMAS CENTRALES Y SERVICIOS</v>
      </c>
      <c r="I177" s="80"/>
      <c r="J177" s="55"/>
    </row>
    <row r="178" spans="1:10" ht="15" customHeight="1" x14ac:dyDescent="0.25">
      <c r="A178" s="56"/>
      <c r="B178" s="80" t="s">
        <v>367</v>
      </c>
      <c r="C178" s="80">
        <v>2</v>
      </c>
      <c r="D178" s="80">
        <v>126</v>
      </c>
      <c r="E178" s="80" t="s">
        <v>115</v>
      </c>
      <c r="F178" s="80">
        <v>1241</v>
      </c>
      <c r="G178" s="59" t="s">
        <v>440</v>
      </c>
      <c r="H178" s="1" t="str">
        <f>VLOOKUP(F178,Hoja1!$A$1:$B$900,2)</f>
        <v>SISTEMAS CENTRALES Y SERVICIOS</v>
      </c>
      <c r="I178" s="80"/>
      <c r="J178" s="55"/>
    </row>
    <row r="179" spans="1:10" ht="15" customHeight="1" x14ac:dyDescent="0.25">
      <c r="A179" s="56"/>
      <c r="B179" s="80" t="s">
        <v>367</v>
      </c>
      <c r="C179" s="80">
        <v>2</v>
      </c>
      <c r="D179" s="80">
        <v>127</v>
      </c>
      <c r="E179" s="80" t="s">
        <v>115</v>
      </c>
      <c r="F179" s="80">
        <v>1241</v>
      </c>
      <c r="G179" s="59" t="s">
        <v>440</v>
      </c>
      <c r="H179" s="1" t="str">
        <f>VLOOKUP(F179,Hoja1!$A$1:$B$900,2)</f>
        <v>SISTEMAS CENTRALES Y SERVICIOS</v>
      </c>
      <c r="I179" s="80"/>
      <c r="J179" s="55"/>
    </row>
    <row r="180" spans="1:10" ht="15" customHeight="1" x14ac:dyDescent="0.25">
      <c r="A180" s="56"/>
      <c r="B180" s="80" t="s">
        <v>367</v>
      </c>
      <c r="C180" s="80">
        <v>2</v>
      </c>
      <c r="D180" s="80">
        <v>128</v>
      </c>
      <c r="E180" s="80" t="s">
        <v>115</v>
      </c>
      <c r="F180" s="80">
        <v>1241</v>
      </c>
      <c r="G180" s="59" t="s">
        <v>440</v>
      </c>
      <c r="H180" s="1" t="str">
        <f>VLOOKUP(F180,Hoja1!$A$1:$B$900,2)</f>
        <v>SISTEMAS CENTRALES Y SERVICIOS</v>
      </c>
      <c r="I180" s="80"/>
      <c r="J180" s="55"/>
    </row>
    <row r="181" spans="1:10" ht="15" customHeight="1" x14ac:dyDescent="0.25">
      <c r="A181" s="56"/>
      <c r="B181" s="80" t="s">
        <v>367</v>
      </c>
      <c r="C181" s="80">
        <v>2</v>
      </c>
      <c r="D181" s="80">
        <v>129</v>
      </c>
      <c r="E181" s="80" t="s">
        <v>115</v>
      </c>
      <c r="F181" s="80">
        <v>1241</v>
      </c>
      <c r="G181" s="59" t="s">
        <v>440</v>
      </c>
      <c r="H181" s="1" t="str">
        <f>VLOOKUP(F181,Hoja1!$A$1:$B$900,2)</f>
        <v>SISTEMAS CENTRALES Y SERVICIOS</v>
      </c>
      <c r="I181" s="80"/>
      <c r="J181" s="55"/>
    </row>
    <row r="182" spans="1:10" ht="15" customHeight="1" x14ac:dyDescent="0.25">
      <c r="A182" s="56"/>
      <c r="B182" s="80" t="s">
        <v>367</v>
      </c>
      <c r="C182" s="80">
        <v>2</v>
      </c>
      <c r="D182" s="80">
        <v>130</v>
      </c>
      <c r="E182" s="80" t="s">
        <v>115</v>
      </c>
      <c r="F182" s="80">
        <v>1241</v>
      </c>
      <c r="G182" s="59" t="s">
        <v>440</v>
      </c>
      <c r="H182" s="1" t="str">
        <f>VLOOKUP(F182,Hoja1!$A$1:$B$900,2)</f>
        <v>SISTEMAS CENTRALES Y SERVICIOS</v>
      </c>
      <c r="I182" s="80"/>
      <c r="J182" s="55"/>
    </row>
    <row r="183" spans="1:10" ht="15" customHeight="1" x14ac:dyDescent="0.25">
      <c r="A183" s="56"/>
      <c r="B183" s="80" t="s">
        <v>367</v>
      </c>
      <c r="C183" s="80">
        <v>2</v>
      </c>
      <c r="D183" s="80">
        <v>131</v>
      </c>
      <c r="E183" s="80" t="s">
        <v>115</v>
      </c>
      <c r="F183" s="80">
        <v>1241</v>
      </c>
      <c r="G183" s="59" t="s">
        <v>440</v>
      </c>
      <c r="H183" s="1" t="str">
        <f>VLOOKUP(F183,Hoja1!$A$1:$B$900,2)</f>
        <v>SISTEMAS CENTRALES Y SERVICIOS</v>
      </c>
      <c r="I183" s="80"/>
      <c r="J183" s="55"/>
    </row>
    <row r="184" spans="1:10" ht="15" customHeight="1" x14ac:dyDescent="0.25">
      <c r="A184" s="56"/>
      <c r="B184" s="80" t="s">
        <v>367</v>
      </c>
      <c r="C184" s="80">
        <v>2</v>
      </c>
      <c r="D184" s="80">
        <v>132</v>
      </c>
      <c r="E184" s="80" t="s">
        <v>3208</v>
      </c>
      <c r="F184" s="80">
        <v>1241</v>
      </c>
      <c r="G184" s="80">
        <v>5719</v>
      </c>
      <c r="H184" s="1" t="str">
        <f>VLOOKUP(F184,Hoja1!$A$1:$B$900,2)</f>
        <v>SISTEMAS CENTRALES Y SERVICIOS</v>
      </c>
      <c r="I184" s="80"/>
      <c r="J184" s="55"/>
    </row>
    <row r="185" spans="1:10" ht="15" customHeight="1" x14ac:dyDescent="0.25">
      <c r="A185" s="56"/>
      <c r="B185" s="80" t="s">
        <v>367</v>
      </c>
      <c r="C185" s="80">
        <v>2</v>
      </c>
      <c r="D185" s="80">
        <v>133</v>
      </c>
      <c r="E185" s="80" t="s">
        <v>3209</v>
      </c>
      <c r="F185" s="80">
        <v>1241</v>
      </c>
      <c r="G185" s="80">
        <v>3211</v>
      </c>
      <c r="H185" s="1" t="str">
        <f>VLOOKUP(F185,Hoja1!$A$1:$B$900,2)</f>
        <v>SISTEMAS CENTRALES Y SERVICIOS</v>
      </c>
      <c r="I185" s="80"/>
      <c r="J185" s="55"/>
    </row>
    <row r="186" spans="1:10" ht="15" customHeight="1" x14ac:dyDescent="0.25">
      <c r="A186" s="56"/>
      <c r="B186" s="80" t="s">
        <v>367</v>
      </c>
      <c r="C186" s="80">
        <v>2</v>
      </c>
      <c r="D186" s="80">
        <v>134</v>
      </c>
      <c r="E186" s="80" t="s">
        <v>3210</v>
      </c>
      <c r="F186" s="80">
        <v>1241</v>
      </c>
      <c r="G186" s="80">
        <v>5076</v>
      </c>
      <c r="H186" s="1" t="str">
        <f>VLOOKUP(F186,Hoja1!$A$1:$B$900,2)</f>
        <v>SISTEMAS CENTRALES Y SERVICIOS</v>
      </c>
      <c r="I186" s="80"/>
      <c r="J186" s="55"/>
    </row>
    <row r="187" spans="1:10" ht="15" customHeight="1" x14ac:dyDescent="0.25">
      <c r="A187" s="56"/>
      <c r="B187" s="80" t="s">
        <v>367</v>
      </c>
      <c r="C187" s="80">
        <v>2</v>
      </c>
      <c r="D187" s="80">
        <v>135</v>
      </c>
      <c r="E187" s="80" t="s">
        <v>3211</v>
      </c>
      <c r="F187" s="80">
        <v>1241</v>
      </c>
      <c r="G187" s="80">
        <v>2228</v>
      </c>
      <c r="H187" s="1" t="str">
        <f>VLOOKUP(F187,Hoja1!$A$1:$B$900,2)</f>
        <v>SISTEMAS CENTRALES Y SERVICIOS</v>
      </c>
      <c r="I187" s="80"/>
      <c r="J187" s="55"/>
    </row>
    <row r="188" spans="1:10" ht="15" customHeight="1" x14ac:dyDescent="0.25">
      <c r="A188" s="56"/>
      <c r="B188" s="80" t="s">
        <v>367</v>
      </c>
      <c r="C188" s="80">
        <v>2</v>
      </c>
      <c r="D188" s="80">
        <v>136</v>
      </c>
      <c r="E188" s="80" t="s">
        <v>2520</v>
      </c>
      <c r="F188" s="80">
        <v>1241</v>
      </c>
      <c r="G188" s="80">
        <v>5406</v>
      </c>
      <c r="H188" s="1" t="str">
        <f>VLOOKUP(F188,Hoja1!$A$1:$B$900,2)</f>
        <v>SISTEMAS CENTRALES Y SERVICIOS</v>
      </c>
      <c r="I188" s="80"/>
      <c r="J188" s="55"/>
    </row>
    <row r="189" spans="1:10" ht="15" customHeight="1" x14ac:dyDescent="0.25">
      <c r="A189" s="56"/>
      <c r="B189" s="80" t="s">
        <v>367</v>
      </c>
      <c r="C189" s="80">
        <v>2</v>
      </c>
      <c r="D189" s="80">
        <v>137</v>
      </c>
      <c r="E189" s="80" t="s">
        <v>3212</v>
      </c>
      <c r="F189" s="80">
        <v>1241</v>
      </c>
      <c r="G189" s="80">
        <v>2144</v>
      </c>
      <c r="H189" s="1" t="str">
        <f>VLOOKUP(F189,Hoja1!$A$1:$B$900,2)</f>
        <v>SISTEMAS CENTRALES Y SERVICIOS</v>
      </c>
      <c r="I189" s="80"/>
      <c r="J189" s="55"/>
    </row>
    <row r="190" spans="1:10" ht="15" customHeight="1" x14ac:dyDescent="0.25">
      <c r="A190" s="56"/>
      <c r="B190" s="80" t="s">
        <v>367</v>
      </c>
      <c r="C190" s="80">
        <v>2</v>
      </c>
      <c r="D190" s="80">
        <v>138</v>
      </c>
      <c r="E190" s="80" t="s">
        <v>3213</v>
      </c>
      <c r="F190" s="80">
        <v>1241</v>
      </c>
      <c r="G190" s="80">
        <v>6360</v>
      </c>
      <c r="H190" s="1" t="str">
        <f>VLOOKUP(F190,Hoja1!$A$1:$B$900,2)</f>
        <v>SISTEMAS CENTRALES Y SERVICIOS</v>
      </c>
      <c r="I190" s="80"/>
      <c r="J190" s="55"/>
    </row>
    <row r="191" spans="1:10" ht="15" customHeight="1" x14ac:dyDescent="0.25">
      <c r="A191" s="56"/>
      <c r="B191" s="80" t="s">
        <v>367</v>
      </c>
      <c r="C191" s="80">
        <v>2</v>
      </c>
      <c r="D191" s="80">
        <v>139</v>
      </c>
      <c r="E191" s="80" t="s">
        <v>2519</v>
      </c>
      <c r="F191" s="80">
        <v>1241</v>
      </c>
      <c r="G191" s="80">
        <v>4498</v>
      </c>
      <c r="H191" s="1" t="str">
        <f>VLOOKUP(F191,Hoja1!$A$1:$B$900,2)</f>
        <v>SISTEMAS CENTRALES Y SERVICIOS</v>
      </c>
      <c r="I191" s="80"/>
      <c r="J191" s="55"/>
    </row>
    <row r="192" spans="1:10" ht="15" customHeight="1" x14ac:dyDescent="0.25">
      <c r="A192" s="56"/>
      <c r="B192" s="80" t="s">
        <v>367</v>
      </c>
      <c r="C192" s="80">
        <v>2</v>
      </c>
      <c r="D192" s="80">
        <v>140</v>
      </c>
      <c r="E192" s="80" t="s">
        <v>3214</v>
      </c>
      <c r="F192" s="80">
        <v>1241</v>
      </c>
      <c r="G192" s="80">
        <v>4897</v>
      </c>
      <c r="H192" s="1" t="str">
        <f>VLOOKUP(F192,Hoja1!$A$1:$B$900,2)</f>
        <v>SISTEMAS CENTRALES Y SERVICIOS</v>
      </c>
      <c r="I192" s="80"/>
      <c r="J192" s="55"/>
    </row>
    <row r="193" spans="1:10" ht="15" customHeight="1" x14ac:dyDescent="0.25">
      <c r="A193" s="56"/>
      <c r="B193" s="80" t="s">
        <v>367</v>
      </c>
      <c r="C193" s="80">
        <v>2</v>
      </c>
      <c r="D193" s="80">
        <v>141</v>
      </c>
      <c r="E193" s="80" t="s">
        <v>3215</v>
      </c>
      <c r="F193" s="80">
        <v>1241</v>
      </c>
      <c r="G193" s="80">
        <v>2469</v>
      </c>
      <c r="H193" s="1" t="str">
        <f>VLOOKUP(F193,Hoja1!$A$1:$B$900,2)</f>
        <v>SISTEMAS CENTRALES Y SERVICIOS</v>
      </c>
      <c r="I193" s="80"/>
      <c r="J193" s="55"/>
    </row>
    <row r="194" spans="1:10" ht="15" customHeight="1" x14ac:dyDescent="0.25">
      <c r="A194" s="56"/>
      <c r="B194" s="80" t="s">
        <v>367</v>
      </c>
      <c r="C194" s="80">
        <v>2</v>
      </c>
      <c r="D194" s="80">
        <v>142</v>
      </c>
      <c r="E194" s="80" t="s">
        <v>3216</v>
      </c>
      <c r="F194" s="80">
        <v>1241</v>
      </c>
      <c r="G194" s="80">
        <v>3905</v>
      </c>
      <c r="H194" s="1" t="str">
        <f>VLOOKUP(F194,Hoja1!$A$1:$B$900,2)</f>
        <v>SISTEMAS CENTRALES Y SERVICIOS</v>
      </c>
      <c r="I194" s="80"/>
      <c r="J194" s="55"/>
    </row>
    <row r="195" spans="1:10" ht="15" customHeight="1" x14ac:dyDescent="0.25">
      <c r="A195" s="56"/>
      <c r="B195" s="80" t="s">
        <v>367</v>
      </c>
      <c r="C195" s="80">
        <v>2</v>
      </c>
      <c r="D195" s="80">
        <v>143</v>
      </c>
      <c r="E195" s="80" t="s">
        <v>3217</v>
      </c>
      <c r="F195" s="80">
        <v>1241</v>
      </c>
      <c r="G195" s="80">
        <v>6924</v>
      </c>
      <c r="H195" s="1" t="str">
        <f>VLOOKUP(F195,Hoja1!$A$1:$B$900,2)</f>
        <v>SISTEMAS CENTRALES Y SERVICIOS</v>
      </c>
      <c r="I195" s="80"/>
      <c r="J195" s="55"/>
    </row>
    <row r="196" spans="1:10" ht="15" customHeight="1" x14ac:dyDescent="0.25">
      <c r="A196" s="56"/>
      <c r="B196" s="80" t="s">
        <v>367</v>
      </c>
      <c r="C196" s="80">
        <v>2</v>
      </c>
      <c r="D196" s="80">
        <v>144</v>
      </c>
      <c r="E196" s="80" t="s">
        <v>3156</v>
      </c>
      <c r="F196" s="80">
        <v>1241</v>
      </c>
      <c r="G196" s="80">
        <v>4704</v>
      </c>
      <c r="H196" s="1" t="str">
        <f>VLOOKUP(F196,Hoja1!$A$1:$B$900,2)</f>
        <v>SISTEMAS CENTRALES Y SERVICIOS</v>
      </c>
      <c r="I196" s="80"/>
      <c r="J196" s="55"/>
    </row>
    <row r="197" spans="1:10" ht="15" customHeight="1" x14ac:dyDescent="0.25">
      <c r="A197" s="56"/>
      <c r="B197" s="80" t="s">
        <v>367</v>
      </c>
      <c r="C197" s="80">
        <v>2</v>
      </c>
      <c r="D197" s="80">
        <v>145</v>
      </c>
      <c r="E197" s="80" t="s">
        <v>3218</v>
      </c>
      <c r="F197" s="80">
        <v>1241</v>
      </c>
      <c r="G197" s="80">
        <v>4531</v>
      </c>
      <c r="H197" s="1" t="str">
        <f>VLOOKUP(F197,Hoja1!$A$1:$B$900,2)</f>
        <v>SISTEMAS CENTRALES Y SERVICIOS</v>
      </c>
      <c r="I197" s="80"/>
      <c r="J197" s="55"/>
    </row>
    <row r="198" spans="1:10" ht="15" customHeight="1" x14ac:dyDescent="0.25">
      <c r="A198" s="56"/>
      <c r="B198" s="80" t="s">
        <v>367</v>
      </c>
      <c r="C198" s="80">
        <v>2</v>
      </c>
      <c r="D198" s="80">
        <v>146</v>
      </c>
      <c r="E198" s="80" t="s">
        <v>3219</v>
      </c>
      <c r="F198" s="80">
        <v>1241</v>
      </c>
      <c r="G198" s="80">
        <v>4217</v>
      </c>
      <c r="H198" s="1" t="str">
        <f>VLOOKUP(F198,Hoja1!$A$1:$B$900,2)</f>
        <v>SISTEMAS CENTRALES Y SERVICIOS</v>
      </c>
      <c r="I198" s="80"/>
      <c r="J198" s="55"/>
    </row>
    <row r="199" spans="1:10" ht="15" customHeight="1" x14ac:dyDescent="0.25">
      <c r="A199" s="56"/>
      <c r="B199" s="80" t="s">
        <v>367</v>
      </c>
      <c r="C199" s="80">
        <v>2</v>
      </c>
      <c r="D199" s="80">
        <v>147</v>
      </c>
      <c r="E199" s="80" t="s">
        <v>3220</v>
      </c>
      <c r="F199" s="80">
        <v>1241</v>
      </c>
      <c r="G199" s="80">
        <v>4560</v>
      </c>
      <c r="H199" s="1" t="str">
        <f>VLOOKUP(F199,Hoja1!$A$1:$B$900,2)</f>
        <v>SISTEMAS CENTRALES Y SERVICIOS</v>
      </c>
      <c r="I199" s="80"/>
      <c r="J199" s="55"/>
    </row>
    <row r="200" spans="1:10" ht="15" customHeight="1" x14ac:dyDescent="0.25">
      <c r="A200" s="56"/>
      <c r="B200" s="80" t="s">
        <v>367</v>
      </c>
      <c r="C200" s="80">
        <v>2</v>
      </c>
      <c r="D200" s="80">
        <v>148</v>
      </c>
      <c r="E200" s="80" t="s">
        <v>3154</v>
      </c>
      <c r="F200" s="80">
        <v>1241</v>
      </c>
      <c r="G200" s="80">
        <v>3857</v>
      </c>
      <c r="H200" s="1" t="str">
        <f>VLOOKUP(F200,Hoja1!$A$1:$B$900,2)</f>
        <v>SISTEMAS CENTRALES Y SERVICIOS</v>
      </c>
      <c r="I200" s="80"/>
      <c r="J200" s="55"/>
    </row>
    <row r="201" spans="1:10" ht="15" customHeight="1" x14ac:dyDescent="0.25">
      <c r="A201" s="56"/>
      <c r="B201" s="80" t="s">
        <v>367</v>
      </c>
      <c r="C201" s="80">
        <v>2</v>
      </c>
      <c r="D201" s="80">
        <v>149</v>
      </c>
      <c r="E201" s="80" t="s">
        <v>3221</v>
      </c>
      <c r="F201" s="80">
        <v>1241</v>
      </c>
      <c r="G201" s="59" t="s">
        <v>440</v>
      </c>
      <c r="H201" s="1" t="str">
        <f>VLOOKUP(F201,Hoja1!$A$1:$B$900,2)</f>
        <v>SISTEMAS CENTRALES Y SERVICIOS</v>
      </c>
      <c r="I201" s="80"/>
      <c r="J201" s="55"/>
    </row>
    <row r="202" spans="1:10" ht="15" customHeight="1" x14ac:dyDescent="0.25">
      <c r="A202" s="56"/>
      <c r="B202" s="80" t="s">
        <v>367</v>
      </c>
      <c r="C202" s="80">
        <v>2</v>
      </c>
      <c r="D202" s="80">
        <v>150</v>
      </c>
      <c r="E202" s="80" t="s">
        <v>3222</v>
      </c>
      <c r="F202" s="80">
        <v>1241</v>
      </c>
      <c r="G202" s="80">
        <v>2152</v>
      </c>
      <c r="H202" s="1" t="str">
        <f>VLOOKUP(F202,Hoja1!$A$1:$B$900,2)</f>
        <v>SISTEMAS CENTRALES Y SERVICIOS</v>
      </c>
      <c r="I202" s="80"/>
      <c r="J202" s="55"/>
    </row>
    <row r="203" spans="1:10" ht="15" customHeight="1" x14ac:dyDescent="0.25">
      <c r="A203" s="56"/>
      <c r="B203" s="80" t="s">
        <v>367</v>
      </c>
      <c r="C203" s="80">
        <v>2</v>
      </c>
      <c r="D203" s="80">
        <v>151</v>
      </c>
      <c r="E203" s="80" t="s">
        <v>3223</v>
      </c>
      <c r="F203" s="80">
        <v>1349</v>
      </c>
      <c r="G203" s="80">
        <v>4329</v>
      </c>
      <c r="H203" s="1" t="str">
        <f>VLOOKUP(F203,Hoja1!$A$1:$B$900,2)</f>
        <v>PROCESOS INTERNOS E INFORMACIÓN CORPORATIVA</v>
      </c>
      <c r="I203" s="80"/>
      <c r="J203" s="55"/>
    </row>
    <row r="204" spans="1:10" ht="15" customHeight="1" x14ac:dyDescent="0.25">
      <c r="A204" s="56"/>
      <c r="B204" s="80" t="s">
        <v>367</v>
      </c>
      <c r="C204" s="80">
        <v>2</v>
      </c>
      <c r="D204" s="80">
        <v>152</v>
      </c>
      <c r="E204" s="80" t="s">
        <v>3224</v>
      </c>
      <c r="F204" s="80">
        <v>1241</v>
      </c>
      <c r="G204" s="59" t="s">
        <v>440</v>
      </c>
      <c r="H204" s="1" t="str">
        <f>VLOOKUP(F204,Hoja1!$A$1:$B$900,2)</f>
        <v>SISTEMAS CENTRALES Y SERVICIOS</v>
      </c>
      <c r="I204" s="80"/>
      <c r="J204" s="55"/>
    </row>
    <row r="205" spans="1:10" ht="15" customHeight="1" x14ac:dyDescent="0.25">
      <c r="A205" s="56"/>
      <c r="B205" s="80" t="s">
        <v>367</v>
      </c>
      <c r="C205" s="80">
        <v>2</v>
      </c>
      <c r="D205" s="80">
        <v>153</v>
      </c>
      <c r="E205" s="80" t="s">
        <v>3225</v>
      </c>
      <c r="F205" s="80">
        <v>1241</v>
      </c>
      <c r="G205" s="59" t="s">
        <v>440</v>
      </c>
      <c r="H205" s="1" t="str">
        <f>VLOOKUP(F205,Hoja1!$A$1:$B$900,2)</f>
        <v>SISTEMAS CENTRALES Y SERVICIOS</v>
      </c>
      <c r="I205" s="80"/>
      <c r="J205" s="55"/>
    </row>
    <row r="206" spans="1:10" ht="15" customHeight="1" x14ac:dyDescent="0.25">
      <c r="A206" s="56"/>
      <c r="B206" s="80" t="s">
        <v>367</v>
      </c>
      <c r="C206" s="80">
        <v>2</v>
      </c>
      <c r="D206" s="80">
        <v>154</v>
      </c>
      <c r="E206" s="80" t="s">
        <v>3226</v>
      </c>
      <c r="F206" s="80">
        <v>1241</v>
      </c>
      <c r="G206" s="59" t="s">
        <v>440</v>
      </c>
      <c r="H206" s="1" t="str">
        <f>VLOOKUP(F206,Hoja1!$A$1:$B$900,2)</f>
        <v>SISTEMAS CENTRALES Y SERVICIOS</v>
      </c>
      <c r="I206" s="80"/>
      <c r="J206" s="55"/>
    </row>
    <row r="207" spans="1:10" ht="15" customHeight="1" x14ac:dyDescent="0.25">
      <c r="A207" s="56"/>
      <c r="B207" s="80" t="s">
        <v>367</v>
      </c>
      <c r="C207" s="80">
        <v>2</v>
      </c>
      <c r="D207" s="80">
        <v>155</v>
      </c>
      <c r="E207" s="80" t="s">
        <v>3227</v>
      </c>
      <c r="F207" s="80">
        <v>1241</v>
      </c>
      <c r="G207" s="80">
        <v>4436</v>
      </c>
      <c r="H207" s="1" t="str">
        <f>VLOOKUP(F207,Hoja1!$A$1:$B$900,2)</f>
        <v>SISTEMAS CENTRALES Y SERVICIOS</v>
      </c>
      <c r="I207" s="80"/>
      <c r="J207" s="55"/>
    </row>
    <row r="208" spans="1:10" ht="15" customHeight="1" x14ac:dyDescent="0.25">
      <c r="A208" s="56"/>
      <c r="B208" s="80" t="s">
        <v>367</v>
      </c>
      <c r="C208" s="80">
        <v>2</v>
      </c>
      <c r="D208" s="80">
        <v>156</v>
      </c>
      <c r="E208" s="80" t="s">
        <v>3228</v>
      </c>
      <c r="F208" s="80">
        <v>1241</v>
      </c>
      <c r="G208" s="80">
        <v>4026</v>
      </c>
      <c r="H208" s="1" t="str">
        <f>VLOOKUP(F208,Hoja1!$A$1:$B$900,2)</f>
        <v>SISTEMAS CENTRALES Y SERVICIOS</v>
      </c>
      <c r="I208" s="80"/>
      <c r="J208" s="55"/>
    </row>
    <row r="209" spans="1:10" ht="15" customHeight="1" x14ac:dyDescent="0.25">
      <c r="A209" s="56"/>
      <c r="B209" s="80" t="s">
        <v>367</v>
      </c>
      <c r="C209" s="80">
        <v>2</v>
      </c>
      <c r="D209" s="80">
        <v>157</v>
      </c>
      <c r="E209" s="80" t="s">
        <v>3229</v>
      </c>
      <c r="F209" s="80">
        <v>1241</v>
      </c>
      <c r="G209" s="80">
        <v>3301</v>
      </c>
      <c r="H209" s="1" t="str">
        <f>VLOOKUP(F209,Hoja1!$A$1:$B$900,2)</f>
        <v>SISTEMAS CENTRALES Y SERVICIOS</v>
      </c>
      <c r="I209" s="80"/>
      <c r="J209" s="55"/>
    </row>
    <row r="210" spans="1:10" ht="15" customHeight="1" x14ac:dyDescent="0.25">
      <c r="A210" s="56"/>
      <c r="B210" s="80" t="s">
        <v>367</v>
      </c>
      <c r="C210" s="80">
        <v>2</v>
      </c>
      <c r="D210" s="80">
        <v>158</v>
      </c>
      <c r="E210" s="80" t="s">
        <v>3230</v>
      </c>
      <c r="F210" s="80">
        <v>1241</v>
      </c>
      <c r="G210" s="80">
        <v>3044</v>
      </c>
      <c r="H210" s="1" t="str">
        <f>VLOOKUP(F210,Hoja1!$A$1:$B$900,2)</f>
        <v>SISTEMAS CENTRALES Y SERVICIOS</v>
      </c>
      <c r="I210" s="80"/>
      <c r="J210" s="55"/>
    </row>
    <row r="211" spans="1:10" ht="15" customHeight="1" x14ac:dyDescent="0.25">
      <c r="A211" s="56"/>
      <c r="B211" s="80" t="s">
        <v>367</v>
      </c>
      <c r="C211" s="80">
        <v>2</v>
      </c>
      <c r="D211" s="80">
        <v>159</v>
      </c>
      <c r="E211" s="80" t="s">
        <v>841</v>
      </c>
      <c r="F211" s="80">
        <v>1241</v>
      </c>
      <c r="G211" s="80">
        <v>5377</v>
      </c>
      <c r="H211" s="1" t="str">
        <f>VLOOKUP(F211,Hoja1!$A$1:$B$900,2)</f>
        <v>SISTEMAS CENTRALES Y SERVICIOS</v>
      </c>
      <c r="I211" s="80"/>
      <c r="J211" s="55"/>
    </row>
    <row r="212" spans="1:10" ht="15" customHeight="1" x14ac:dyDescent="0.25">
      <c r="A212" s="56"/>
      <c r="B212" s="80" t="s">
        <v>367</v>
      </c>
      <c r="C212" s="80">
        <v>2</v>
      </c>
      <c r="D212" s="80">
        <v>160</v>
      </c>
      <c r="E212" s="80" t="s">
        <v>3231</v>
      </c>
      <c r="F212" s="80">
        <v>1241</v>
      </c>
      <c r="G212" s="80">
        <v>2352</v>
      </c>
      <c r="H212" s="1" t="str">
        <f>VLOOKUP(F212,Hoja1!$A$1:$B$900,2)</f>
        <v>SISTEMAS CENTRALES Y SERVICIOS</v>
      </c>
      <c r="I212" s="80"/>
      <c r="J212" s="55"/>
    </row>
    <row r="213" spans="1:10" ht="15" customHeight="1" x14ac:dyDescent="0.25">
      <c r="A213" s="56"/>
      <c r="B213" s="80" t="s">
        <v>367</v>
      </c>
      <c r="C213" s="80">
        <v>2</v>
      </c>
      <c r="D213" s="80">
        <v>161</v>
      </c>
      <c r="E213" s="80" t="s">
        <v>3232</v>
      </c>
      <c r="F213" s="80">
        <v>1241</v>
      </c>
      <c r="G213" s="80">
        <v>4363</v>
      </c>
      <c r="H213" s="1" t="str">
        <f>VLOOKUP(F213,Hoja1!$A$1:$B$900,2)</f>
        <v>SISTEMAS CENTRALES Y SERVICIOS</v>
      </c>
      <c r="I213" s="80"/>
      <c r="J213" s="55"/>
    </row>
    <row r="214" spans="1:10" ht="15" customHeight="1" x14ac:dyDescent="0.25">
      <c r="A214" s="56"/>
      <c r="B214" s="80" t="s">
        <v>367</v>
      </c>
      <c r="C214" s="80">
        <v>2</v>
      </c>
      <c r="D214" s="80">
        <v>162</v>
      </c>
      <c r="E214" s="80" t="s">
        <v>3233</v>
      </c>
      <c r="F214" s="80">
        <v>1349</v>
      </c>
      <c r="G214" s="80">
        <v>5449</v>
      </c>
      <c r="H214" s="1" t="str">
        <f>VLOOKUP(F214,Hoja1!$A$1:$B$900,2)</f>
        <v>PROCESOS INTERNOS E INFORMACIÓN CORPORATIVA</v>
      </c>
      <c r="I214" s="80"/>
      <c r="J214" s="55"/>
    </row>
    <row r="215" spans="1:10" ht="15" customHeight="1" x14ac:dyDescent="0.25">
      <c r="A215" s="56"/>
      <c r="B215" s="80" t="s">
        <v>367</v>
      </c>
      <c r="C215" s="80">
        <v>2</v>
      </c>
      <c r="D215" s="80">
        <v>163</v>
      </c>
      <c r="E215" s="80" t="s">
        <v>1505</v>
      </c>
      <c r="F215" s="80">
        <v>1241</v>
      </c>
      <c r="G215" s="80">
        <v>4517</v>
      </c>
      <c r="H215" s="1" t="str">
        <f>VLOOKUP(F215,Hoja1!$A$1:$B$900,2)</f>
        <v>SISTEMAS CENTRALES Y SERVICIOS</v>
      </c>
      <c r="I215" s="80"/>
      <c r="J215" s="55"/>
    </row>
    <row r="216" spans="1:10" ht="15" customHeight="1" x14ac:dyDescent="0.25">
      <c r="A216" s="56"/>
      <c r="B216" s="80" t="s">
        <v>367</v>
      </c>
      <c r="C216" s="80">
        <v>2</v>
      </c>
      <c r="D216" s="80">
        <v>164</v>
      </c>
      <c r="E216" s="80" t="s">
        <v>3234</v>
      </c>
      <c r="F216" s="80">
        <v>1241</v>
      </c>
      <c r="G216" s="59" t="s">
        <v>440</v>
      </c>
      <c r="H216" s="1" t="str">
        <f>VLOOKUP(F216,Hoja1!$A$1:$B$900,2)</f>
        <v>SISTEMAS CENTRALES Y SERVICIOS</v>
      </c>
      <c r="I216" s="80"/>
      <c r="J216" s="55"/>
    </row>
    <row r="217" spans="1:10" ht="15" customHeight="1" x14ac:dyDescent="0.25">
      <c r="A217" s="56"/>
      <c r="B217" s="80" t="s">
        <v>367</v>
      </c>
      <c r="C217" s="80">
        <v>2</v>
      </c>
      <c r="D217" s="80">
        <v>165</v>
      </c>
      <c r="E217" s="80" t="s">
        <v>115</v>
      </c>
      <c r="F217" s="80">
        <v>1097</v>
      </c>
      <c r="G217" s="59" t="s">
        <v>440</v>
      </c>
      <c r="H217" s="1" t="str">
        <f>VLOOKUP(F217,Hoja1!$A$1:$B$900,2)</f>
        <v>OPERACIONES</v>
      </c>
      <c r="I217" s="80"/>
      <c r="J217" s="55"/>
    </row>
    <row r="218" spans="1:10" ht="15" customHeight="1" x14ac:dyDescent="0.25">
      <c r="A218" s="56"/>
      <c r="B218" s="80" t="s">
        <v>367</v>
      </c>
      <c r="C218" s="80">
        <v>2</v>
      </c>
      <c r="D218" s="80">
        <v>166</v>
      </c>
      <c r="E218" s="80" t="s">
        <v>1366</v>
      </c>
      <c r="F218" s="80">
        <v>1222</v>
      </c>
      <c r="G218" s="59" t="s">
        <v>440</v>
      </c>
      <c r="H218" s="1" t="str">
        <f>VLOOKUP(F218,Hoja1!$A$1:$B$900,2)</f>
        <v>CONTROL CONTABLE DE OP. MINORISTAS</v>
      </c>
      <c r="I218" s="80" t="s">
        <v>3191</v>
      </c>
      <c r="J218" s="55"/>
    </row>
    <row r="219" spans="1:10" ht="15" customHeight="1" x14ac:dyDescent="0.25">
      <c r="A219" s="56"/>
      <c r="B219" s="80" t="s">
        <v>367</v>
      </c>
      <c r="C219" s="80">
        <v>2</v>
      </c>
      <c r="D219" s="80">
        <v>167</v>
      </c>
      <c r="E219" s="80" t="s">
        <v>2690</v>
      </c>
      <c r="F219" s="80">
        <v>1222</v>
      </c>
      <c r="G219" s="80">
        <v>2927</v>
      </c>
      <c r="H219" s="1" t="str">
        <f>VLOOKUP(F219,Hoja1!$A$1:$B$900,2)</f>
        <v>CONTROL CONTABLE DE OP. MINORISTAS</v>
      </c>
      <c r="I219" s="80"/>
      <c r="J219" s="55"/>
    </row>
    <row r="220" spans="1:10" ht="15" customHeight="1" x14ac:dyDescent="0.25">
      <c r="A220" s="56"/>
      <c r="B220" s="80" t="s">
        <v>367</v>
      </c>
      <c r="C220" s="80">
        <v>2</v>
      </c>
      <c r="D220" s="80">
        <v>168</v>
      </c>
      <c r="E220" s="80" t="s">
        <v>1362</v>
      </c>
      <c r="F220" s="80">
        <v>1371</v>
      </c>
      <c r="G220" s="80">
        <v>2929</v>
      </c>
      <c r="H220" s="1" t="str">
        <f>VLOOKUP(F220,Hoja1!$A$1:$B$900,2)</f>
        <v>SOLUCIONES AL CLIENTE</v>
      </c>
      <c r="I220" s="80"/>
      <c r="J220" s="55"/>
    </row>
    <row r="221" spans="1:10" ht="15" customHeight="1" x14ac:dyDescent="0.25">
      <c r="A221" s="56"/>
      <c r="B221" s="80" t="s">
        <v>367</v>
      </c>
      <c r="C221" s="80">
        <v>2</v>
      </c>
      <c r="D221" s="80">
        <v>169</v>
      </c>
      <c r="E221" s="80" t="s">
        <v>601</v>
      </c>
      <c r="F221" s="80">
        <v>1371</v>
      </c>
      <c r="G221" s="80">
        <v>3509</v>
      </c>
      <c r="H221" s="1" t="str">
        <f>VLOOKUP(F221,Hoja1!$A$1:$B$900,2)</f>
        <v>SOLUCIONES AL CLIENTE</v>
      </c>
      <c r="I221" s="80"/>
      <c r="J221" s="55"/>
    </row>
    <row r="222" spans="1:10" ht="15" customHeight="1" x14ac:dyDescent="0.25">
      <c r="A222" s="56"/>
      <c r="B222" s="80" t="s">
        <v>367</v>
      </c>
      <c r="C222" s="80">
        <v>2</v>
      </c>
      <c r="D222" s="80">
        <v>170</v>
      </c>
      <c r="E222" s="80" t="s">
        <v>115</v>
      </c>
      <c r="F222" s="80">
        <v>1222</v>
      </c>
      <c r="G222" s="59" t="s">
        <v>440</v>
      </c>
      <c r="H222" s="1" t="str">
        <f>VLOOKUP(F222,Hoja1!$A$1:$B$900,2)</f>
        <v>CONTROL CONTABLE DE OP. MINORISTAS</v>
      </c>
      <c r="I222" s="80"/>
      <c r="J222" s="55"/>
    </row>
    <row r="223" spans="1:10" ht="15" customHeight="1" x14ac:dyDescent="0.25">
      <c r="A223" s="56"/>
      <c r="B223" s="80" t="s">
        <v>367</v>
      </c>
      <c r="C223" s="80">
        <v>2</v>
      </c>
      <c r="D223" s="80">
        <v>171</v>
      </c>
      <c r="E223" s="80" t="s">
        <v>2657</v>
      </c>
      <c r="F223" s="80">
        <v>1371</v>
      </c>
      <c r="G223" s="80">
        <v>5171</v>
      </c>
      <c r="H223" s="1" t="str">
        <f>VLOOKUP(F223,Hoja1!$A$1:$B$900,2)</f>
        <v>SOLUCIONES AL CLIENTE</v>
      </c>
      <c r="I223" s="80"/>
      <c r="J223" s="55"/>
    </row>
    <row r="224" spans="1:10" ht="15" customHeight="1" x14ac:dyDescent="0.25">
      <c r="A224" s="56"/>
      <c r="B224" s="80" t="s">
        <v>367</v>
      </c>
      <c r="C224" s="80">
        <v>2</v>
      </c>
      <c r="D224" s="80">
        <v>172</v>
      </c>
      <c r="E224" s="80" t="s">
        <v>2691</v>
      </c>
      <c r="F224" s="80">
        <v>1371</v>
      </c>
      <c r="G224" s="80">
        <v>2897</v>
      </c>
      <c r="H224" s="1" t="str">
        <f>VLOOKUP(F224,Hoja1!$A$1:$B$900,2)</f>
        <v>SOLUCIONES AL CLIENTE</v>
      </c>
      <c r="I224" s="80"/>
      <c r="J224" s="55"/>
    </row>
    <row r="225" spans="1:10" ht="15" customHeight="1" x14ac:dyDescent="0.25">
      <c r="A225" s="56"/>
      <c r="B225" s="80" t="s">
        <v>367</v>
      </c>
      <c r="C225" s="80">
        <v>2</v>
      </c>
      <c r="D225" s="80">
        <v>173</v>
      </c>
      <c r="E225" s="80" t="s">
        <v>1363</v>
      </c>
      <c r="F225" s="80">
        <v>1371</v>
      </c>
      <c r="G225" s="80">
        <v>6231</v>
      </c>
      <c r="H225" s="1" t="str">
        <f>VLOOKUP(F225,Hoja1!$A$1:$B$900,2)</f>
        <v>SOLUCIONES AL CLIENTE</v>
      </c>
      <c r="I225" s="80"/>
      <c r="J225" s="55"/>
    </row>
    <row r="226" spans="1:10" ht="15" customHeight="1" x14ac:dyDescent="0.25">
      <c r="A226" s="56"/>
      <c r="B226" s="80" t="s">
        <v>367</v>
      </c>
      <c r="C226" s="80">
        <v>2</v>
      </c>
      <c r="D226" s="80">
        <v>174</v>
      </c>
      <c r="E226" s="80" t="s">
        <v>115</v>
      </c>
      <c r="F226" s="80">
        <v>1222</v>
      </c>
      <c r="G226" s="59" t="s">
        <v>440</v>
      </c>
      <c r="H226" s="1" t="str">
        <f>VLOOKUP(F226,Hoja1!$A$1:$B$900,2)</f>
        <v>CONTROL CONTABLE DE OP. MINORISTAS</v>
      </c>
      <c r="I226" s="80"/>
      <c r="J226" s="55"/>
    </row>
    <row r="227" spans="1:10" ht="15" customHeight="1" x14ac:dyDescent="0.25">
      <c r="A227" s="56"/>
      <c r="B227" s="80" t="s">
        <v>367</v>
      </c>
      <c r="C227" s="80">
        <v>2</v>
      </c>
      <c r="D227" s="80">
        <v>175</v>
      </c>
      <c r="E227" s="80" t="s">
        <v>115</v>
      </c>
      <c r="F227" s="80">
        <v>1222</v>
      </c>
      <c r="G227" s="59" t="s">
        <v>440</v>
      </c>
      <c r="H227" s="1" t="str">
        <f>VLOOKUP(F227,Hoja1!$A$1:$B$900,2)</f>
        <v>CONTROL CONTABLE DE OP. MINORISTAS</v>
      </c>
      <c r="I227" s="80"/>
      <c r="J227" s="55"/>
    </row>
    <row r="228" spans="1:10" ht="15" customHeight="1" x14ac:dyDescent="0.25">
      <c r="A228" s="56"/>
      <c r="B228" s="80" t="s">
        <v>367</v>
      </c>
      <c r="C228" s="80">
        <v>2</v>
      </c>
      <c r="D228" s="80">
        <v>176</v>
      </c>
      <c r="E228" s="80" t="s">
        <v>115</v>
      </c>
      <c r="F228" s="80">
        <v>1222</v>
      </c>
      <c r="G228" s="59" t="s">
        <v>440</v>
      </c>
      <c r="H228" s="1" t="str">
        <f>VLOOKUP(F228,Hoja1!$A$1:$B$900,2)</f>
        <v>CONTROL CONTABLE DE OP. MINORISTAS</v>
      </c>
      <c r="I228" s="80"/>
      <c r="J228" s="55"/>
    </row>
    <row r="229" spans="1:10" ht="15" customHeight="1" x14ac:dyDescent="0.25">
      <c r="A229" s="56"/>
      <c r="B229" s="80" t="s">
        <v>367</v>
      </c>
      <c r="C229" s="80">
        <v>2</v>
      </c>
      <c r="D229" s="80">
        <v>177</v>
      </c>
      <c r="E229" s="80" t="s">
        <v>602</v>
      </c>
      <c r="F229" s="80">
        <v>1222</v>
      </c>
      <c r="G229" s="80">
        <v>2243</v>
      </c>
      <c r="H229" s="1" t="str">
        <f>VLOOKUP(F229,Hoja1!$A$1:$B$900,2)</f>
        <v>CONTROL CONTABLE DE OP. MINORISTAS</v>
      </c>
      <c r="I229" s="80"/>
      <c r="J229" s="55"/>
    </row>
    <row r="230" spans="1:10" ht="15" customHeight="1" x14ac:dyDescent="0.25">
      <c r="A230" s="56"/>
      <c r="B230" s="80" t="s">
        <v>367</v>
      </c>
      <c r="C230" s="80">
        <v>2</v>
      </c>
      <c r="D230" s="80">
        <v>178</v>
      </c>
      <c r="E230" s="80" t="s">
        <v>3097</v>
      </c>
      <c r="F230" s="80">
        <v>1371</v>
      </c>
      <c r="G230" s="80">
        <v>5791</v>
      </c>
      <c r="H230" s="1" t="str">
        <f>VLOOKUP(F230,Hoja1!$A$1:$B$900,2)</f>
        <v>SOLUCIONES AL CLIENTE</v>
      </c>
      <c r="I230" s="80"/>
      <c r="J230" s="55"/>
    </row>
    <row r="231" spans="1:10" ht="15" customHeight="1" x14ac:dyDescent="0.25">
      <c r="A231" s="56"/>
      <c r="B231" s="80" t="s">
        <v>367</v>
      </c>
      <c r="C231" s="80">
        <v>2</v>
      </c>
      <c r="D231" s="80">
        <v>179</v>
      </c>
      <c r="E231" s="80" t="s">
        <v>1365</v>
      </c>
      <c r="F231" s="80">
        <v>1222</v>
      </c>
      <c r="G231" s="80">
        <v>5193</v>
      </c>
      <c r="H231" s="1" t="str">
        <f>VLOOKUP(F231,Hoja1!$A$1:$B$900,2)</f>
        <v>CONTROL CONTABLE DE OP. MINORISTAS</v>
      </c>
      <c r="I231" s="80"/>
      <c r="J231" s="55"/>
    </row>
    <row r="232" spans="1:10" ht="15" customHeight="1" x14ac:dyDescent="0.25">
      <c r="A232" s="56"/>
      <c r="B232" s="80" t="s">
        <v>367</v>
      </c>
      <c r="C232" s="80">
        <v>2</v>
      </c>
      <c r="D232" s="80">
        <v>180</v>
      </c>
      <c r="E232" s="80" t="s">
        <v>1364</v>
      </c>
      <c r="F232" s="80">
        <v>1329</v>
      </c>
      <c r="G232" s="80">
        <v>2830</v>
      </c>
      <c r="H232" s="1" t="str">
        <f>VLOOKUP(F232,Hoja1!$A$1:$B$900,2)</f>
        <v>ORIGINACIÓN MINORISTA</v>
      </c>
      <c r="I232" s="80"/>
      <c r="J232" s="55"/>
    </row>
    <row r="233" spans="1:10" ht="15" customHeight="1" x14ac:dyDescent="0.25">
      <c r="A233" s="56"/>
      <c r="B233" s="80" t="s">
        <v>367</v>
      </c>
      <c r="C233" s="80">
        <v>2</v>
      </c>
      <c r="D233" s="80">
        <v>181</v>
      </c>
      <c r="E233" s="80" t="s">
        <v>1366</v>
      </c>
      <c r="F233" s="80">
        <v>1222</v>
      </c>
      <c r="G233" s="80">
        <v>5682</v>
      </c>
      <c r="H233" s="1" t="str">
        <f>VLOOKUP(F233,Hoja1!$A$1:$B$900,2)</f>
        <v>CONTROL CONTABLE DE OP. MINORISTAS</v>
      </c>
      <c r="I233" s="80" t="s">
        <v>3191</v>
      </c>
      <c r="J233" s="55"/>
    </row>
    <row r="234" spans="1:10" ht="15" customHeight="1" x14ac:dyDescent="0.25">
      <c r="A234" s="56"/>
      <c r="B234" s="80" t="s">
        <v>367</v>
      </c>
      <c r="C234" s="80">
        <v>2</v>
      </c>
      <c r="D234" s="80">
        <v>182</v>
      </c>
      <c r="E234" s="80" t="s">
        <v>2692</v>
      </c>
      <c r="F234" s="80">
        <v>1371</v>
      </c>
      <c r="G234" s="80">
        <v>2425</v>
      </c>
      <c r="H234" s="1" t="str">
        <f>VLOOKUP(F234,Hoja1!$A$1:$B$900,2)</f>
        <v>SOLUCIONES AL CLIENTE</v>
      </c>
      <c r="I234" s="80"/>
      <c r="J234" s="55"/>
    </row>
    <row r="235" spans="1:10" ht="15" customHeight="1" x14ac:dyDescent="0.25">
      <c r="A235" s="56"/>
      <c r="B235" s="80" t="s">
        <v>367</v>
      </c>
      <c r="C235" s="80">
        <v>2</v>
      </c>
      <c r="D235" s="80">
        <v>183</v>
      </c>
      <c r="E235" s="80" t="s">
        <v>2693</v>
      </c>
      <c r="F235" s="80">
        <v>1329</v>
      </c>
      <c r="G235" s="80">
        <v>6438</v>
      </c>
      <c r="H235" s="1" t="str">
        <f>VLOOKUP(F235,Hoja1!$A$1:$B$900,2)</f>
        <v>ORIGINACIÓN MINORISTA</v>
      </c>
      <c r="I235" s="80"/>
      <c r="J235" s="55"/>
    </row>
    <row r="236" spans="1:10" ht="15" customHeight="1" x14ac:dyDescent="0.25">
      <c r="A236" s="56"/>
      <c r="B236" s="80" t="s">
        <v>367</v>
      </c>
      <c r="C236" s="80">
        <v>2</v>
      </c>
      <c r="D236" s="80">
        <v>184</v>
      </c>
      <c r="E236" s="80" t="s">
        <v>1367</v>
      </c>
      <c r="F236" s="80">
        <v>1222</v>
      </c>
      <c r="G236" s="80">
        <v>5696</v>
      </c>
      <c r="H236" s="1" t="str">
        <f>VLOOKUP(F236,Hoja1!$A$1:$B$900,2)</f>
        <v>CONTROL CONTABLE DE OP. MINORISTAS</v>
      </c>
      <c r="I236" s="80"/>
      <c r="J236" s="55"/>
    </row>
    <row r="237" spans="1:10" ht="15" customHeight="1" x14ac:dyDescent="0.25">
      <c r="A237" s="56"/>
      <c r="B237" s="80" t="s">
        <v>367</v>
      </c>
      <c r="C237" s="80">
        <v>2</v>
      </c>
      <c r="D237" s="80">
        <v>185</v>
      </c>
      <c r="E237" s="80" t="s">
        <v>1368</v>
      </c>
      <c r="F237" s="80">
        <v>1329</v>
      </c>
      <c r="G237" s="80">
        <v>2184</v>
      </c>
      <c r="H237" s="1" t="str">
        <f>VLOOKUP(F237,Hoja1!$A$1:$B$900,2)</f>
        <v>ORIGINACIÓN MINORISTA</v>
      </c>
      <c r="I237" s="80"/>
      <c r="J237" s="55"/>
    </row>
    <row r="238" spans="1:10" ht="15" customHeight="1" x14ac:dyDescent="0.25">
      <c r="A238" s="56"/>
      <c r="B238" s="80" t="s">
        <v>367</v>
      </c>
      <c r="C238" s="80">
        <v>2</v>
      </c>
      <c r="D238" s="80">
        <v>186</v>
      </c>
      <c r="E238" s="80" t="s">
        <v>115</v>
      </c>
      <c r="F238" s="80">
        <v>1222</v>
      </c>
      <c r="G238" s="59" t="s">
        <v>440</v>
      </c>
      <c r="H238" s="1" t="str">
        <f>VLOOKUP(F238,Hoja1!$A$1:$B$900,2)</f>
        <v>CONTROL CONTABLE DE OP. MINORISTAS</v>
      </c>
      <c r="I238" s="80"/>
      <c r="J238" s="55"/>
    </row>
    <row r="239" spans="1:10" ht="15" customHeight="1" x14ac:dyDescent="0.25">
      <c r="A239" s="56"/>
      <c r="B239" s="80" t="s">
        <v>367</v>
      </c>
      <c r="C239" s="80">
        <v>2</v>
      </c>
      <c r="D239" s="80">
        <v>187</v>
      </c>
      <c r="E239" s="80" t="s">
        <v>3839</v>
      </c>
      <c r="F239" s="80">
        <v>1371</v>
      </c>
      <c r="G239" s="59">
        <v>4478</v>
      </c>
      <c r="H239" s="1" t="str">
        <f>VLOOKUP(F239,Hoja1!$A$1:$B$900,2)</f>
        <v>SOLUCIONES AL CLIENTE</v>
      </c>
      <c r="I239" s="80"/>
      <c r="J239" s="55"/>
    </row>
    <row r="240" spans="1:10" ht="7.5" customHeight="1" x14ac:dyDescent="0.25">
      <c r="A240" s="56"/>
      <c r="B240" s="57"/>
      <c r="C240" s="57"/>
      <c r="D240" s="57"/>
      <c r="E240" s="57"/>
      <c r="F240" s="57"/>
      <c r="G240" s="57"/>
      <c r="H240" s="57"/>
      <c r="I240" s="57"/>
      <c r="J240" s="55"/>
    </row>
    <row r="241" spans="1:10" ht="15" customHeight="1" x14ac:dyDescent="0.25">
      <c r="A241" s="56"/>
      <c r="B241" s="59" t="s">
        <v>367</v>
      </c>
      <c r="C241" s="59">
        <v>3</v>
      </c>
      <c r="D241" s="59">
        <v>1</v>
      </c>
      <c r="E241" s="80" t="s">
        <v>115</v>
      </c>
      <c r="F241" s="80" t="s">
        <v>440</v>
      </c>
      <c r="G241" s="80" t="s">
        <v>440</v>
      </c>
      <c r="H241" s="1" t="e">
        <f>VLOOKUP(F241,Hoja1!$A$1:$B$900,2)</f>
        <v>#N/A</v>
      </c>
      <c r="I241" s="102" t="s">
        <v>3169</v>
      </c>
      <c r="J241" s="55"/>
    </row>
    <row r="242" spans="1:10" ht="15" customHeight="1" x14ac:dyDescent="0.25">
      <c r="A242" s="56"/>
      <c r="B242" s="59" t="s">
        <v>367</v>
      </c>
      <c r="C242" s="59">
        <v>3</v>
      </c>
      <c r="D242" s="80">
        <v>2</v>
      </c>
      <c r="E242" s="80" t="s">
        <v>115</v>
      </c>
      <c r="F242" s="80" t="s">
        <v>440</v>
      </c>
      <c r="G242" s="80" t="s">
        <v>440</v>
      </c>
      <c r="H242" s="1" t="e">
        <f>VLOOKUP(F242,Hoja1!$A$1:$B$900,2)</f>
        <v>#N/A</v>
      </c>
      <c r="I242" s="102" t="s">
        <v>3169</v>
      </c>
      <c r="J242" s="55"/>
    </row>
    <row r="243" spans="1:10" ht="15" customHeight="1" x14ac:dyDescent="0.25">
      <c r="A243" s="56"/>
      <c r="B243" s="59" t="s">
        <v>367</v>
      </c>
      <c r="C243" s="59">
        <v>3</v>
      </c>
      <c r="D243" s="59">
        <v>3</v>
      </c>
      <c r="E243" s="80" t="s">
        <v>115</v>
      </c>
      <c r="F243" s="80" t="s">
        <v>440</v>
      </c>
      <c r="G243" s="80" t="s">
        <v>440</v>
      </c>
      <c r="H243" s="1" t="e">
        <f>VLOOKUP(F243,Hoja1!$A$1:$B$900,2)</f>
        <v>#N/A</v>
      </c>
      <c r="I243" s="102" t="s">
        <v>3169</v>
      </c>
      <c r="J243" s="55"/>
    </row>
    <row r="244" spans="1:10" ht="15" customHeight="1" x14ac:dyDescent="0.25">
      <c r="A244" s="56"/>
      <c r="B244" s="59" t="s">
        <v>367</v>
      </c>
      <c r="C244" s="59">
        <v>3</v>
      </c>
      <c r="D244" s="80">
        <v>4</v>
      </c>
      <c r="E244" s="80" t="s">
        <v>115</v>
      </c>
      <c r="F244" s="80" t="s">
        <v>440</v>
      </c>
      <c r="G244" s="80" t="s">
        <v>440</v>
      </c>
      <c r="H244" s="1" t="e">
        <f>VLOOKUP(F244,Hoja1!$A$1:$B$900,2)</f>
        <v>#N/A</v>
      </c>
      <c r="I244" s="102" t="s">
        <v>3169</v>
      </c>
      <c r="J244" s="55"/>
    </row>
    <row r="245" spans="1:10" ht="15" customHeight="1" x14ac:dyDescent="0.25">
      <c r="A245" s="56"/>
      <c r="B245" s="59" t="s">
        <v>367</v>
      </c>
      <c r="C245" s="59">
        <v>3</v>
      </c>
      <c r="D245" s="59">
        <v>5</v>
      </c>
      <c r="E245" s="80" t="s">
        <v>115</v>
      </c>
      <c r="F245" s="80" t="s">
        <v>440</v>
      </c>
      <c r="G245" s="80" t="s">
        <v>440</v>
      </c>
      <c r="H245" s="1" t="e">
        <f>VLOOKUP(F245,Hoja1!$A$1:$B$900,2)</f>
        <v>#N/A</v>
      </c>
      <c r="I245" s="102" t="s">
        <v>3169</v>
      </c>
      <c r="J245" s="55"/>
    </row>
    <row r="246" spans="1:10" ht="15" customHeight="1" x14ac:dyDescent="0.25">
      <c r="A246" s="56"/>
      <c r="B246" s="59" t="s">
        <v>367</v>
      </c>
      <c r="C246" s="59">
        <v>3</v>
      </c>
      <c r="D246" s="80">
        <v>6</v>
      </c>
      <c r="E246" s="80" t="s">
        <v>115</v>
      </c>
      <c r="F246" s="80" t="s">
        <v>440</v>
      </c>
      <c r="G246" s="80" t="s">
        <v>440</v>
      </c>
      <c r="H246" s="1" t="e">
        <f>VLOOKUP(F246,Hoja1!$A$1:$B$900,2)</f>
        <v>#N/A</v>
      </c>
      <c r="I246" s="102" t="s">
        <v>3169</v>
      </c>
      <c r="J246" s="55"/>
    </row>
    <row r="247" spans="1:10" ht="15" customHeight="1" x14ac:dyDescent="0.25">
      <c r="A247" s="56"/>
      <c r="B247" s="59" t="s">
        <v>367</v>
      </c>
      <c r="C247" s="59">
        <v>3</v>
      </c>
      <c r="D247" s="59">
        <v>7</v>
      </c>
      <c r="E247" s="80" t="s">
        <v>115</v>
      </c>
      <c r="F247" s="80" t="s">
        <v>440</v>
      </c>
      <c r="G247" s="80" t="s">
        <v>440</v>
      </c>
      <c r="H247" s="1" t="e">
        <f>VLOOKUP(F247,Hoja1!$A$1:$B$900,2)</f>
        <v>#N/A</v>
      </c>
      <c r="I247" s="102" t="s">
        <v>3169</v>
      </c>
      <c r="J247" s="55"/>
    </row>
    <row r="248" spans="1:10" ht="15" customHeight="1" x14ac:dyDescent="0.25">
      <c r="A248" s="56"/>
      <c r="B248" s="59" t="s">
        <v>367</v>
      </c>
      <c r="C248" s="59">
        <v>3</v>
      </c>
      <c r="D248" s="80">
        <v>8</v>
      </c>
      <c r="E248" s="80" t="s">
        <v>115</v>
      </c>
      <c r="F248" s="80" t="s">
        <v>440</v>
      </c>
      <c r="G248" s="80" t="s">
        <v>440</v>
      </c>
      <c r="H248" s="1" t="e">
        <f>VLOOKUP(F248,Hoja1!$A$1:$B$900,2)</f>
        <v>#N/A</v>
      </c>
      <c r="I248" s="102" t="s">
        <v>3169</v>
      </c>
      <c r="J248" s="55"/>
    </row>
    <row r="249" spans="1:10" ht="15" customHeight="1" x14ac:dyDescent="0.25">
      <c r="A249" s="56"/>
      <c r="B249" s="59" t="s">
        <v>367</v>
      </c>
      <c r="C249" s="59">
        <v>3</v>
      </c>
      <c r="D249" s="59">
        <v>9</v>
      </c>
      <c r="E249" s="80" t="s">
        <v>115</v>
      </c>
      <c r="F249" s="80" t="s">
        <v>440</v>
      </c>
      <c r="G249" s="80" t="s">
        <v>440</v>
      </c>
      <c r="H249" s="1" t="e">
        <f>VLOOKUP(F249,Hoja1!$A$1:$B$900,2)</f>
        <v>#N/A</v>
      </c>
      <c r="I249" s="102" t="s">
        <v>3169</v>
      </c>
      <c r="J249" s="55"/>
    </row>
    <row r="250" spans="1:10" ht="15" customHeight="1" x14ac:dyDescent="0.25">
      <c r="A250" s="56"/>
      <c r="B250" s="59" t="s">
        <v>367</v>
      </c>
      <c r="C250" s="59">
        <v>3</v>
      </c>
      <c r="D250" s="80">
        <v>10</v>
      </c>
      <c r="E250" s="80" t="s">
        <v>115</v>
      </c>
      <c r="F250" s="80" t="s">
        <v>440</v>
      </c>
      <c r="G250" s="80" t="s">
        <v>440</v>
      </c>
      <c r="H250" s="1" t="e">
        <f>VLOOKUP(F250,Hoja1!$A$1:$B$900,2)</f>
        <v>#N/A</v>
      </c>
      <c r="I250" s="102" t="s">
        <v>3169</v>
      </c>
      <c r="J250" s="55"/>
    </row>
    <row r="251" spans="1:10" ht="15" customHeight="1" x14ac:dyDescent="0.25">
      <c r="A251" s="56"/>
      <c r="B251" s="59" t="s">
        <v>367</v>
      </c>
      <c r="C251" s="59">
        <v>3</v>
      </c>
      <c r="D251" s="59">
        <v>11</v>
      </c>
      <c r="E251" s="80" t="s">
        <v>115</v>
      </c>
      <c r="F251" s="80" t="s">
        <v>440</v>
      </c>
      <c r="G251" s="80" t="s">
        <v>440</v>
      </c>
      <c r="H251" s="1" t="e">
        <f>VLOOKUP(F251,Hoja1!$A$1:$B$900,2)</f>
        <v>#N/A</v>
      </c>
      <c r="I251" s="102" t="s">
        <v>3169</v>
      </c>
      <c r="J251" s="55"/>
    </row>
    <row r="252" spans="1:10" ht="15" customHeight="1" x14ac:dyDescent="0.25">
      <c r="A252" s="56"/>
      <c r="B252" s="59" t="s">
        <v>367</v>
      </c>
      <c r="C252" s="59">
        <v>3</v>
      </c>
      <c r="D252" s="80">
        <v>12</v>
      </c>
      <c r="E252" s="80" t="s">
        <v>115</v>
      </c>
      <c r="F252" s="80" t="s">
        <v>440</v>
      </c>
      <c r="G252" s="80" t="s">
        <v>440</v>
      </c>
      <c r="H252" s="1" t="e">
        <f>VLOOKUP(F252,Hoja1!$A$1:$B$900,2)</f>
        <v>#N/A</v>
      </c>
      <c r="I252" s="102" t="s">
        <v>3169</v>
      </c>
      <c r="J252" s="55"/>
    </row>
    <row r="253" spans="1:10" ht="15" customHeight="1" x14ac:dyDescent="0.25">
      <c r="A253" s="56"/>
      <c r="B253" s="59" t="s">
        <v>367</v>
      </c>
      <c r="C253" s="59">
        <v>3</v>
      </c>
      <c r="D253" s="59">
        <v>13</v>
      </c>
      <c r="E253" s="80" t="s">
        <v>115</v>
      </c>
      <c r="F253" s="80" t="s">
        <v>440</v>
      </c>
      <c r="G253" s="80" t="s">
        <v>440</v>
      </c>
      <c r="H253" s="1" t="e">
        <f>VLOOKUP(F253,Hoja1!$A$1:$B$900,2)</f>
        <v>#N/A</v>
      </c>
      <c r="I253" s="102" t="s">
        <v>3169</v>
      </c>
      <c r="J253" s="55"/>
    </row>
    <row r="254" spans="1:10" ht="15" customHeight="1" x14ac:dyDescent="0.25">
      <c r="A254" s="56"/>
      <c r="B254" s="59" t="s">
        <v>367</v>
      </c>
      <c r="C254" s="59">
        <v>3</v>
      </c>
      <c r="D254" s="80">
        <v>14</v>
      </c>
      <c r="E254" s="80" t="s">
        <v>115</v>
      </c>
      <c r="F254" s="80" t="s">
        <v>440</v>
      </c>
      <c r="G254" s="80" t="s">
        <v>440</v>
      </c>
      <c r="H254" s="1" t="e">
        <f>VLOOKUP(F254,Hoja1!$A$1:$B$900,2)</f>
        <v>#N/A</v>
      </c>
      <c r="I254" s="102" t="s">
        <v>3169</v>
      </c>
      <c r="J254" s="55"/>
    </row>
    <row r="255" spans="1:10" ht="15" customHeight="1" x14ac:dyDescent="0.25">
      <c r="A255" s="56"/>
      <c r="B255" s="59" t="s">
        <v>367</v>
      </c>
      <c r="C255" s="59">
        <v>3</v>
      </c>
      <c r="D255" s="59">
        <v>15</v>
      </c>
      <c r="E255" s="80" t="s">
        <v>115</v>
      </c>
      <c r="F255" s="80" t="s">
        <v>440</v>
      </c>
      <c r="G255" s="80" t="s">
        <v>440</v>
      </c>
      <c r="H255" s="1" t="e">
        <f>VLOOKUP(F255,Hoja1!$A$1:$B$900,2)</f>
        <v>#N/A</v>
      </c>
      <c r="I255" s="102" t="s">
        <v>3169</v>
      </c>
      <c r="J255" s="55"/>
    </row>
    <row r="256" spans="1:10" ht="15" customHeight="1" x14ac:dyDescent="0.25">
      <c r="A256" s="56"/>
      <c r="B256" s="59" t="s">
        <v>367</v>
      </c>
      <c r="C256" s="59">
        <v>3</v>
      </c>
      <c r="D256" s="80">
        <v>16</v>
      </c>
      <c r="E256" s="80" t="s">
        <v>115</v>
      </c>
      <c r="F256" s="80" t="s">
        <v>440</v>
      </c>
      <c r="G256" s="80" t="s">
        <v>440</v>
      </c>
      <c r="H256" s="1" t="e">
        <f>VLOOKUP(F256,Hoja1!$A$1:$B$900,2)</f>
        <v>#N/A</v>
      </c>
      <c r="I256" s="102" t="s">
        <v>3169</v>
      </c>
      <c r="J256" s="55"/>
    </row>
    <row r="257" spans="1:10" ht="15" customHeight="1" x14ac:dyDescent="0.25">
      <c r="A257" s="56"/>
      <c r="B257" s="59" t="s">
        <v>367</v>
      </c>
      <c r="C257" s="59">
        <v>3</v>
      </c>
      <c r="D257" s="59">
        <v>17</v>
      </c>
      <c r="E257" s="80" t="s">
        <v>115</v>
      </c>
      <c r="F257" s="80" t="s">
        <v>440</v>
      </c>
      <c r="G257" s="80" t="s">
        <v>440</v>
      </c>
      <c r="H257" s="1" t="e">
        <f>VLOOKUP(F257,Hoja1!$A$1:$B$900,2)</f>
        <v>#N/A</v>
      </c>
      <c r="I257" s="102" t="s">
        <v>3169</v>
      </c>
      <c r="J257" s="55"/>
    </row>
    <row r="258" spans="1:10" ht="15" customHeight="1" x14ac:dyDescent="0.25">
      <c r="A258" s="56"/>
      <c r="B258" s="59" t="s">
        <v>367</v>
      </c>
      <c r="C258" s="59">
        <v>3</v>
      </c>
      <c r="D258" s="80">
        <v>18</v>
      </c>
      <c r="E258" s="80" t="s">
        <v>115</v>
      </c>
      <c r="F258" s="80" t="s">
        <v>440</v>
      </c>
      <c r="G258" s="80" t="s">
        <v>440</v>
      </c>
      <c r="H258" s="1" t="e">
        <f>VLOOKUP(F258,Hoja1!$A$1:$B$900,2)</f>
        <v>#N/A</v>
      </c>
      <c r="I258" s="102" t="s">
        <v>3169</v>
      </c>
      <c r="J258" s="55"/>
    </row>
    <row r="259" spans="1:10" ht="15" customHeight="1" x14ac:dyDescent="0.25">
      <c r="A259" s="56"/>
      <c r="B259" s="59" t="s">
        <v>367</v>
      </c>
      <c r="C259" s="59">
        <v>3</v>
      </c>
      <c r="D259" s="59">
        <v>19</v>
      </c>
      <c r="E259" s="80" t="s">
        <v>115</v>
      </c>
      <c r="F259" s="80" t="s">
        <v>440</v>
      </c>
      <c r="G259" s="80" t="s">
        <v>440</v>
      </c>
      <c r="H259" s="1" t="e">
        <f>VLOOKUP(F259,Hoja1!$A$1:$B$900,2)</f>
        <v>#N/A</v>
      </c>
      <c r="I259" s="102" t="s">
        <v>3169</v>
      </c>
      <c r="J259" s="55"/>
    </row>
    <row r="260" spans="1:10" ht="15" customHeight="1" x14ac:dyDescent="0.25">
      <c r="A260" s="56"/>
      <c r="B260" s="59" t="s">
        <v>367</v>
      </c>
      <c r="C260" s="59">
        <v>3</v>
      </c>
      <c r="D260" s="80">
        <v>20</v>
      </c>
      <c r="E260" s="80" t="s">
        <v>115</v>
      </c>
      <c r="F260" s="80" t="s">
        <v>440</v>
      </c>
      <c r="G260" s="80" t="s">
        <v>440</v>
      </c>
      <c r="H260" s="1" t="e">
        <f>VLOOKUP(F260,Hoja1!$A$1:$B$900,2)</f>
        <v>#N/A</v>
      </c>
      <c r="I260" s="102" t="s">
        <v>3169</v>
      </c>
      <c r="J260" s="55"/>
    </row>
    <row r="261" spans="1:10" ht="15" customHeight="1" x14ac:dyDescent="0.25">
      <c r="A261" s="56"/>
      <c r="B261" s="59" t="s">
        <v>367</v>
      </c>
      <c r="C261" s="59">
        <v>3</v>
      </c>
      <c r="D261" s="59">
        <v>21</v>
      </c>
      <c r="E261" s="80" t="s">
        <v>115</v>
      </c>
      <c r="F261" s="80" t="s">
        <v>440</v>
      </c>
      <c r="G261" s="80" t="s">
        <v>440</v>
      </c>
      <c r="H261" s="1" t="e">
        <f>VLOOKUP(F261,Hoja1!$A$1:$B$900,2)</f>
        <v>#N/A</v>
      </c>
      <c r="I261" s="102" t="s">
        <v>3169</v>
      </c>
      <c r="J261" s="55"/>
    </row>
    <row r="262" spans="1:10" ht="15" customHeight="1" x14ac:dyDescent="0.25">
      <c r="A262" s="56"/>
      <c r="B262" s="59" t="s">
        <v>367</v>
      </c>
      <c r="C262" s="59">
        <v>3</v>
      </c>
      <c r="D262" s="80">
        <v>22</v>
      </c>
      <c r="E262" s="80" t="s">
        <v>115</v>
      </c>
      <c r="F262" s="80" t="s">
        <v>440</v>
      </c>
      <c r="G262" s="80" t="s">
        <v>440</v>
      </c>
      <c r="H262" s="1" t="e">
        <f>VLOOKUP(F262,Hoja1!$A$1:$B$900,2)</f>
        <v>#N/A</v>
      </c>
      <c r="I262" s="102" t="s">
        <v>3169</v>
      </c>
      <c r="J262" s="55"/>
    </row>
    <row r="263" spans="1:10" ht="15" customHeight="1" x14ac:dyDescent="0.25">
      <c r="A263" s="56"/>
      <c r="B263" s="59" t="s">
        <v>367</v>
      </c>
      <c r="C263" s="59">
        <v>3</v>
      </c>
      <c r="D263" s="59">
        <v>23</v>
      </c>
      <c r="E263" s="80" t="s">
        <v>115</v>
      </c>
      <c r="F263" s="80" t="s">
        <v>440</v>
      </c>
      <c r="G263" s="80" t="s">
        <v>440</v>
      </c>
      <c r="H263" s="1" t="e">
        <f>VLOOKUP(F263,Hoja1!$A$1:$B$900,2)</f>
        <v>#N/A</v>
      </c>
      <c r="I263" s="102" t="s">
        <v>3169</v>
      </c>
      <c r="J263" s="55"/>
    </row>
    <row r="264" spans="1:10" ht="15" customHeight="1" x14ac:dyDescent="0.25">
      <c r="A264" s="56"/>
      <c r="B264" s="59" t="s">
        <v>367</v>
      </c>
      <c r="C264" s="59">
        <v>3</v>
      </c>
      <c r="D264" s="80">
        <v>24</v>
      </c>
      <c r="E264" s="80" t="s">
        <v>115</v>
      </c>
      <c r="F264" s="80" t="s">
        <v>440</v>
      </c>
      <c r="G264" s="80" t="s">
        <v>440</v>
      </c>
      <c r="H264" s="1" t="e">
        <f>VLOOKUP(F264,Hoja1!$A$1:$B$900,2)</f>
        <v>#N/A</v>
      </c>
      <c r="I264" s="102" t="s">
        <v>3169</v>
      </c>
      <c r="J264" s="55"/>
    </row>
    <row r="265" spans="1:10" ht="15" customHeight="1" x14ac:dyDescent="0.25">
      <c r="A265" s="56"/>
      <c r="B265" s="59" t="s">
        <v>367</v>
      </c>
      <c r="C265" s="59">
        <v>3</v>
      </c>
      <c r="D265" s="59">
        <v>25</v>
      </c>
      <c r="E265" s="80" t="s">
        <v>115</v>
      </c>
      <c r="F265" s="80" t="s">
        <v>440</v>
      </c>
      <c r="G265" s="80" t="s">
        <v>440</v>
      </c>
      <c r="H265" s="1" t="e">
        <f>VLOOKUP(F265,Hoja1!$A$1:$B$900,2)</f>
        <v>#N/A</v>
      </c>
      <c r="I265" s="102" t="s">
        <v>3169</v>
      </c>
      <c r="J265" s="55"/>
    </row>
    <row r="266" spans="1:10" ht="15" customHeight="1" x14ac:dyDescent="0.25">
      <c r="A266" s="56"/>
      <c r="B266" s="59" t="s">
        <v>367</v>
      </c>
      <c r="C266" s="59">
        <v>3</v>
      </c>
      <c r="D266" s="80">
        <v>26</v>
      </c>
      <c r="E266" s="80" t="s">
        <v>115</v>
      </c>
      <c r="F266" s="80" t="s">
        <v>440</v>
      </c>
      <c r="G266" s="80" t="s">
        <v>440</v>
      </c>
      <c r="H266" s="1" t="e">
        <f>VLOOKUP(F266,Hoja1!$A$1:$B$900,2)</f>
        <v>#N/A</v>
      </c>
      <c r="I266" s="102" t="s">
        <v>3169</v>
      </c>
      <c r="J266" s="55"/>
    </row>
    <row r="267" spans="1:10" ht="15" customHeight="1" x14ac:dyDescent="0.25">
      <c r="A267" s="56"/>
      <c r="B267" s="80" t="s">
        <v>367</v>
      </c>
      <c r="C267" s="80">
        <v>3</v>
      </c>
      <c r="D267" s="59">
        <v>27</v>
      </c>
      <c r="E267" s="80" t="s">
        <v>115</v>
      </c>
      <c r="F267" s="80" t="s">
        <v>440</v>
      </c>
      <c r="G267" s="80" t="s">
        <v>440</v>
      </c>
      <c r="H267" s="1" t="e">
        <f>VLOOKUP(F267,Hoja1!$A$1:$B$900,2)</f>
        <v>#N/A</v>
      </c>
      <c r="I267" s="102" t="s">
        <v>3169</v>
      </c>
      <c r="J267" s="55"/>
    </row>
    <row r="268" spans="1:10" ht="15" customHeight="1" x14ac:dyDescent="0.25">
      <c r="A268" s="56"/>
      <c r="B268" s="80" t="s">
        <v>367</v>
      </c>
      <c r="C268" s="80">
        <v>3</v>
      </c>
      <c r="D268" s="80">
        <v>28</v>
      </c>
      <c r="E268" s="80" t="s">
        <v>115</v>
      </c>
      <c r="F268" s="80" t="s">
        <v>440</v>
      </c>
      <c r="G268" s="80" t="s">
        <v>440</v>
      </c>
      <c r="H268" s="1" t="e">
        <f>VLOOKUP(F268,Hoja1!$A$1:$B$900,2)</f>
        <v>#N/A</v>
      </c>
      <c r="I268" s="102" t="s">
        <v>3169</v>
      </c>
      <c r="J268" s="55"/>
    </row>
    <row r="269" spans="1:10" ht="15" customHeight="1" x14ac:dyDescent="0.25">
      <c r="A269" s="56"/>
      <c r="B269" s="80" t="s">
        <v>367</v>
      </c>
      <c r="C269" s="80">
        <v>3</v>
      </c>
      <c r="D269" s="59">
        <v>29</v>
      </c>
      <c r="E269" s="80" t="s">
        <v>115</v>
      </c>
      <c r="F269" s="80" t="s">
        <v>440</v>
      </c>
      <c r="G269" s="80" t="s">
        <v>440</v>
      </c>
      <c r="H269" s="1" t="e">
        <f>VLOOKUP(F269,Hoja1!$A$1:$B$900,2)</f>
        <v>#N/A</v>
      </c>
      <c r="I269" s="102" t="s">
        <v>3169</v>
      </c>
      <c r="J269" s="55"/>
    </row>
    <row r="270" spans="1:10" ht="15" customHeight="1" x14ac:dyDescent="0.25">
      <c r="A270" s="56"/>
      <c r="B270" s="80" t="s">
        <v>367</v>
      </c>
      <c r="C270" s="80">
        <v>3</v>
      </c>
      <c r="D270" s="80">
        <v>30</v>
      </c>
      <c r="E270" s="80" t="s">
        <v>115</v>
      </c>
      <c r="F270" s="80" t="s">
        <v>440</v>
      </c>
      <c r="G270" s="80" t="s">
        <v>440</v>
      </c>
      <c r="H270" s="1" t="e">
        <f>VLOOKUP(F270,Hoja1!$A$1:$B$900,2)</f>
        <v>#N/A</v>
      </c>
      <c r="I270" s="102" t="s">
        <v>3169</v>
      </c>
      <c r="J270" s="55"/>
    </row>
    <row r="271" spans="1:10" ht="15" customHeight="1" x14ac:dyDescent="0.25">
      <c r="A271" s="56"/>
      <c r="B271" s="80" t="s">
        <v>367</v>
      </c>
      <c r="C271" s="80">
        <v>3</v>
      </c>
      <c r="D271" s="59">
        <v>31</v>
      </c>
      <c r="E271" s="80" t="s">
        <v>115</v>
      </c>
      <c r="F271" s="80" t="s">
        <v>440</v>
      </c>
      <c r="G271" s="80" t="s">
        <v>440</v>
      </c>
      <c r="H271" s="1" t="e">
        <f>VLOOKUP(F271,Hoja1!$A$1:$B$900,2)</f>
        <v>#N/A</v>
      </c>
      <c r="I271" s="102" t="s">
        <v>3169</v>
      </c>
      <c r="J271" s="55"/>
    </row>
    <row r="272" spans="1:10" ht="15" customHeight="1" x14ac:dyDescent="0.25">
      <c r="A272" s="56"/>
      <c r="B272" s="80" t="s">
        <v>367</v>
      </c>
      <c r="C272" s="80">
        <v>3</v>
      </c>
      <c r="D272" s="80">
        <v>32</v>
      </c>
      <c r="E272" s="80" t="s">
        <v>115</v>
      </c>
      <c r="F272" s="80" t="s">
        <v>440</v>
      </c>
      <c r="G272" s="80" t="s">
        <v>440</v>
      </c>
      <c r="H272" s="1" t="e">
        <f>VLOOKUP(F272,Hoja1!$A$1:$B$900,2)</f>
        <v>#N/A</v>
      </c>
      <c r="I272" s="102" t="s">
        <v>3169</v>
      </c>
      <c r="J272" s="55"/>
    </row>
    <row r="273" spans="1:10" ht="15" customHeight="1" x14ac:dyDescent="0.25">
      <c r="A273" s="56"/>
      <c r="B273" s="80" t="s">
        <v>367</v>
      </c>
      <c r="C273" s="80">
        <v>3</v>
      </c>
      <c r="D273" s="59">
        <v>33</v>
      </c>
      <c r="E273" s="80" t="s">
        <v>115</v>
      </c>
      <c r="F273" s="80" t="s">
        <v>440</v>
      </c>
      <c r="G273" s="80" t="s">
        <v>440</v>
      </c>
      <c r="H273" s="1" t="e">
        <f>VLOOKUP(F273,Hoja1!$A$1:$B$900,2)</f>
        <v>#N/A</v>
      </c>
      <c r="I273" s="102" t="s">
        <v>3169</v>
      </c>
      <c r="J273" s="55"/>
    </row>
    <row r="274" spans="1:10" ht="15" customHeight="1" x14ac:dyDescent="0.25">
      <c r="A274" s="56"/>
      <c r="B274" s="80" t="s">
        <v>367</v>
      </c>
      <c r="C274" s="80">
        <v>3</v>
      </c>
      <c r="D274" s="80">
        <v>34</v>
      </c>
      <c r="E274" s="80" t="s">
        <v>115</v>
      </c>
      <c r="F274" s="80" t="s">
        <v>440</v>
      </c>
      <c r="G274" s="80" t="s">
        <v>440</v>
      </c>
      <c r="H274" s="1" t="e">
        <f>VLOOKUP(F274,Hoja1!$A$1:$B$900,2)</f>
        <v>#N/A</v>
      </c>
      <c r="I274" s="102" t="s">
        <v>3169</v>
      </c>
      <c r="J274" s="55"/>
    </row>
    <row r="275" spans="1:10" ht="15" customHeight="1" x14ac:dyDescent="0.25">
      <c r="A275" s="56"/>
      <c r="B275" s="80" t="s">
        <v>367</v>
      </c>
      <c r="C275" s="80">
        <v>3</v>
      </c>
      <c r="D275" s="59">
        <v>35</v>
      </c>
      <c r="E275" s="80" t="s">
        <v>115</v>
      </c>
      <c r="F275" s="80" t="s">
        <v>440</v>
      </c>
      <c r="G275" s="80" t="s">
        <v>440</v>
      </c>
      <c r="H275" s="1" t="e">
        <f>VLOOKUP(F275,Hoja1!$A$1:$B$900,2)</f>
        <v>#N/A</v>
      </c>
      <c r="I275" s="102" t="s">
        <v>3169</v>
      </c>
      <c r="J275" s="55"/>
    </row>
    <row r="276" spans="1:10" ht="15" customHeight="1" x14ac:dyDescent="0.25">
      <c r="A276" s="56"/>
      <c r="B276" s="80" t="s">
        <v>367</v>
      </c>
      <c r="C276" s="80">
        <v>3</v>
      </c>
      <c r="D276" s="80">
        <v>36</v>
      </c>
      <c r="E276" s="80" t="s">
        <v>115</v>
      </c>
      <c r="F276" s="80" t="s">
        <v>440</v>
      </c>
      <c r="G276" s="80" t="s">
        <v>440</v>
      </c>
      <c r="H276" s="1" t="e">
        <f>VLOOKUP(F276,Hoja1!$A$1:$B$900,2)</f>
        <v>#N/A</v>
      </c>
      <c r="I276" s="102" t="s">
        <v>3169</v>
      </c>
      <c r="J276" s="55"/>
    </row>
    <row r="277" spans="1:10" ht="15" customHeight="1" x14ac:dyDescent="0.25">
      <c r="A277" s="56"/>
      <c r="B277" s="80" t="s">
        <v>367</v>
      </c>
      <c r="C277" s="80">
        <v>3</v>
      </c>
      <c r="D277" s="59">
        <v>37</v>
      </c>
      <c r="E277" s="80" t="s">
        <v>115</v>
      </c>
      <c r="F277" s="80" t="s">
        <v>440</v>
      </c>
      <c r="G277" s="80" t="s">
        <v>440</v>
      </c>
      <c r="H277" s="1" t="e">
        <f>VLOOKUP(F277,Hoja1!$A$1:$B$900,2)</f>
        <v>#N/A</v>
      </c>
      <c r="I277" s="102" t="s">
        <v>3169</v>
      </c>
      <c r="J277" s="55"/>
    </row>
    <row r="278" spans="1:10" ht="15" customHeight="1" x14ac:dyDescent="0.25">
      <c r="A278" s="56"/>
      <c r="B278" s="80" t="s">
        <v>367</v>
      </c>
      <c r="C278" s="80">
        <v>3</v>
      </c>
      <c r="D278" s="80">
        <v>38</v>
      </c>
      <c r="E278" s="80" t="s">
        <v>115</v>
      </c>
      <c r="F278" s="80" t="s">
        <v>440</v>
      </c>
      <c r="G278" s="80" t="s">
        <v>440</v>
      </c>
      <c r="H278" s="1" t="e">
        <f>VLOOKUP(F278,Hoja1!$A$1:$B$900,2)</f>
        <v>#N/A</v>
      </c>
      <c r="I278" s="102" t="s">
        <v>3169</v>
      </c>
      <c r="J278" s="55"/>
    </row>
    <row r="279" spans="1:10" ht="15" customHeight="1" x14ac:dyDescent="0.25">
      <c r="A279" s="56"/>
      <c r="B279" s="80" t="s">
        <v>367</v>
      </c>
      <c r="C279" s="80">
        <v>3</v>
      </c>
      <c r="D279" s="59">
        <v>39</v>
      </c>
      <c r="E279" s="80" t="s">
        <v>115</v>
      </c>
      <c r="F279" s="80" t="s">
        <v>440</v>
      </c>
      <c r="G279" s="80" t="s">
        <v>440</v>
      </c>
      <c r="H279" s="1" t="e">
        <f>VLOOKUP(F279,Hoja1!$A$1:$B$900,2)</f>
        <v>#N/A</v>
      </c>
      <c r="I279" s="102" t="s">
        <v>3169</v>
      </c>
      <c r="J279" s="55"/>
    </row>
    <row r="280" spans="1:10" ht="15" customHeight="1" x14ac:dyDescent="0.25">
      <c r="A280" s="56"/>
      <c r="B280" s="59" t="s">
        <v>367</v>
      </c>
      <c r="C280" s="59">
        <v>3</v>
      </c>
      <c r="D280" s="80">
        <v>40</v>
      </c>
      <c r="E280" s="80" t="s">
        <v>115</v>
      </c>
      <c r="F280" s="80" t="s">
        <v>440</v>
      </c>
      <c r="G280" s="80" t="s">
        <v>440</v>
      </c>
      <c r="H280" s="1" t="e">
        <f>VLOOKUP(F280,Hoja1!$A$1:$B$900,2)</f>
        <v>#N/A</v>
      </c>
      <c r="I280" s="102" t="s">
        <v>3169</v>
      </c>
      <c r="J280" s="55"/>
    </row>
    <row r="281" spans="1:10" ht="15" customHeight="1" x14ac:dyDescent="0.25">
      <c r="A281" s="56"/>
      <c r="B281" s="59" t="s">
        <v>367</v>
      </c>
      <c r="C281" s="59">
        <v>3</v>
      </c>
      <c r="D281" s="59">
        <v>41</v>
      </c>
      <c r="E281" s="80" t="s">
        <v>115</v>
      </c>
      <c r="F281" s="80" t="s">
        <v>440</v>
      </c>
      <c r="G281" s="80" t="s">
        <v>440</v>
      </c>
      <c r="H281" s="1" t="e">
        <f>VLOOKUP(F281,Hoja1!$A$1:$B$900,2)</f>
        <v>#N/A</v>
      </c>
      <c r="I281" s="102" t="s">
        <v>3169</v>
      </c>
      <c r="J281" s="55"/>
    </row>
    <row r="282" spans="1:10" ht="15" customHeight="1" x14ac:dyDescent="0.25">
      <c r="A282" s="56"/>
      <c r="B282" s="59" t="s">
        <v>367</v>
      </c>
      <c r="C282" s="59">
        <v>3</v>
      </c>
      <c r="D282" s="80">
        <v>42</v>
      </c>
      <c r="E282" s="80" t="s">
        <v>115</v>
      </c>
      <c r="F282" s="80" t="s">
        <v>440</v>
      </c>
      <c r="G282" s="80" t="s">
        <v>440</v>
      </c>
      <c r="H282" s="1" t="e">
        <f>VLOOKUP(F282,Hoja1!$A$1:$B$900,2)</f>
        <v>#N/A</v>
      </c>
      <c r="I282" s="102" t="s">
        <v>3169</v>
      </c>
      <c r="J282" s="55"/>
    </row>
    <row r="283" spans="1:10" ht="15" customHeight="1" x14ac:dyDescent="0.25">
      <c r="A283" s="56"/>
      <c r="B283" s="59" t="s">
        <v>367</v>
      </c>
      <c r="C283" s="59">
        <v>3</v>
      </c>
      <c r="D283" s="59">
        <v>43</v>
      </c>
      <c r="E283" s="80" t="s">
        <v>115</v>
      </c>
      <c r="F283" s="80" t="s">
        <v>440</v>
      </c>
      <c r="G283" s="80" t="s">
        <v>440</v>
      </c>
      <c r="H283" s="1" t="e">
        <f>VLOOKUP(F283,Hoja1!$A$1:$B$900,2)</f>
        <v>#N/A</v>
      </c>
      <c r="I283" s="102" t="s">
        <v>3169</v>
      </c>
      <c r="J283" s="55"/>
    </row>
    <row r="284" spans="1:10" ht="15" customHeight="1" x14ac:dyDescent="0.25">
      <c r="A284" s="56"/>
      <c r="B284" s="59" t="s">
        <v>367</v>
      </c>
      <c r="C284" s="59">
        <v>3</v>
      </c>
      <c r="D284" s="80">
        <v>44</v>
      </c>
      <c r="E284" s="80" t="s">
        <v>115</v>
      </c>
      <c r="F284" s="80" t="s">
        <v>440</v>
      </c>
      <c r="G284" s="80" t="s">
        <v>440</v>
      </c>
      <c r="H284" s="1" t="e">
        <f>VLOOKUP(F284,Hoja1!$A$1:$B$900,2)</f>
        <v>#N/A</v>
      </c>
      <c r="I284" s="102" t="s">
        <v>3169</v>
      </c>
      <c r="J284" s="55"/>
    </row>
    <row r="285" spans="1:10" ht="15" customHeight="1" x14ac:dyDescent="0.25">
      <c r="A285" s="56"/>
      <c r="B285" s="59" t="s">
        <v>367</v>
      </c>
      <c r="C285" s="59">
        <v>3</v>
      </c>
      <c r="D285" s="59">
        <v>45</v>
      </c>
      <c r="E285" s="80" t="s">
        <v>115</v>
      </c>
      <c r="F285" s="80" t="s">
        <v>440</v>
      </c>
      <c r="G285" s="80" t="s">
        <v>440</v>
      </c>
      <c r="H285" s="1" t="e">
        <f>VLOOKUP(F285,Hoja1!$A$1:$B$900,2)</f>
        <v>#N/A</v>
      </c>
      <c r="I285" s="102" t="s">
        <v>3169</v>
      </c>
      <c r="J285" s="55"/>
    </row>
    <row r="286" spans="1:10" ht="15" customHeight="1" x14ac:dyDescent="0.25">
      <c r="A286" s="56"/>
      <c r="B286" s="59" t="s">
        <v>367</v>
      </c>
      <c r="C286" s="59">
        <v>3</v>
      </c>
      <c r="D286" s="80">
        <v>46</v>
      </c>
      <c r="E286" s="80" t="s">
        <v>115</v>
      </c>
      <c r="F286" s="80" t="s">
        <v>440</v>
      </c>
      <c r="G286" s="80" t="s">
        <v>440</v>
      </c>
      <c r="H286" s="1" t="e">
        <f>VLOOKUP(F286,Hoja1!$A$1:$B$900,2)</f>
        <v>#N/A</v>
      </c>
      <c r="I286" s="102" t="s">
        <v>3169</v>
      </c>
      <c r="J286" s="55"/>
    </row>
    <row r="287" spans="1:10" ht="15" customHeight="1" x14ac:dyDescent="0.25">
      <c r="A287" s="56"/>
      <c r="B287" s="59" t="s">
        <v>367</v>
      </c>
      <c r="C287" s="59">
        <v>3</v>
      </c>
      <c r="D287" s="59">
        <v>47</v>
      </c>
      <c r="E287" s="80" t="s">
        <v>115</v>
      </c>
      <c r="F287" s="80" t="s">
        <v>440</v>
      </c>
      <c r="G287" s="80" t="s">
        <v>440</v>
      </c>
      <c r="H287" s="1" t="e">
        <f>VLOOKUP(F287,Hoja1!$A$1:$B$900,2)</f>
        <v>#N/A</v>
      </c>
      <c r="I287" s="102" t="s">
        <v>3169</v>
      </c>
      <c r="J287" s="55"/>
    </row>
    <row r="288" spans="1:10" ht="15" customHeight="1" x14ac:dyDescent="0.25">
      <c r="A288" s="56"/>
      <c r="B288" s="59" t="s">
        <v>367</v>
      </c>
      <c r="C288" s="59">
        <v>3</v>
      </c>
      <c r="D288" s="80">
        <v>48</v>
      </c>
      <c r="E288" s="80" t="s">
        <v>115</v>
      </c>
      <c r="F288" s="80" t="s">
        <v>440</v>
      </c>
      <c r="G288" s="80" t="s">
        <v>440</v>
      </c>
      <c r="H288" s="1" t="e">
        <f>VLOOKUP(F288,Hoja1!$A$1:$B$900,2)</f>
        <v>#N/A</v>
      </c>
      <c r="I288" s="102" t="s">
        <v>3169</v>
      </c>
      <c r="J288" s="55"/>
    </row>
    <row r="289" spans="1:10" ht="15" customHeight="1" x14ac:dyDescent="0.25">
      <c r="A289" s="56"/>
      <c r="B289" s="59" t="s">
        <v>367</v>
      </c>
      <c r="C289" s="59">
        <v>3</v>
      </c>
      <c r="D289" s="59">
        <v>49</v>
      </c>
      <c r="E289" s="80" t="s">
        <v>115</v>
      </c>
      <c r="F289" s="80" t="s">
        <v>440</v>
      </c>
      <c r="G289" s="80" t="s">
        <v>440</v>
      </c>
      <c r="H289" s="1" t="e">
        <f>VLOOKUP(F289,Hoja1!$A$1:$B$900,2)</f>
        <v>#N/A</v>
      </c>
      <c r="I289" s="102" t="s">
        <v>3169</v>
      </c>
      <c r="J289" s="55"/>
    </row>
    <row r="290" spans="1:10" ht="15" customHeight="1" x14ac:dyDescent="0.25">
      <c r="A290" s="56"/>
      <c r="B290" s="59" t="s">
        <v>367</v>
      </c>
      <c r="C290" s="59">
        <v>3</v>
      </c>
      <c r="D290" s="80">
        <v>50</v>
      </c>
      <c r="E290" s="80" t="s">
        <v>115</v>
      </c>
      <c r="F290" s="80" t="s">
        <v>440</v>
      </c>
      <c r="G290" s="80" t="s">
        <v>440</v>
      </c>
      <c r="H290" s="1" t="e">
        <f>VLOOKUP(F290,Hoja1!$A$1:$B$900,2)</f>
        <v>#N/A</v>
      </c>
      <c r="I290" s="102" t="s">
        <v>3169</v>
      </c>
      <c r="J290" s="55"/>
    </row>
    <row r="291" spans="1:10" ht="15" customHeight="1" x14ac:dyDescent="0.25">
      <c r="A291" s="56"/>
      <c r="B291" s="59" t="s">
        <v>367</v>
      </c>
      <c r="C291" s="59">
        <v>3</v>
      </c>
      <c r="D291" s="59">
        <v>51</v>
      </c>
      <c r="E291" s="80" t="s">
        <v>115</v>
      </c>
      <c r="F291" s="80" t="s">
        <v>440</v>
      </c>
      <c r="G291" s="80" t="s">
        <v>440</v>
      </c>
      <c r="H291" s="1" t="e">
        <f>VLOOKUP(F291,Hoja1!$A$1:$B$900,2)</f>
        <v>#N/A</v>
      </c>
      <c r="I291" s="102" t="s">
        <v>3169</v>
      </c>
      <c r="J291" s="55"/>
    </row>
    <row r="292" spans="1:10" ht="15" customHeight="1" x14ac:dyDescent="0.25">
      <c r="A292" s="56"/>
      <c r="B292" s="59" t="s">
        <v>367</v>
      </c>
      <c r="C292" s="59">
        <v>3</v>
      </c>
      <c r="D292" s="80">
        <v>52</v>
      </c>
      <c r="E292" s="80" t="s">
        <v>115</v>
      </c>
      <c r="F292" s="80" t="s">
        <v>440</v>
      </c>
      <c r="G292" s="80" t="s">
        <v>440</v>
      </c>
      <c r="H292" s="1" t="e">
        <f>VLOOKUP(F292,Hoja1!$A$1:$B$900,2)</f>
        <v>#N/A</v>
      </c>
      <c r="I292" s="102" t="s">
        <v>3169</v>
      </c>
      <c r="J292" s="55"/>
    </row>
    <row r="293" spans="1:10" ht="15" customHeight="1" x14ac:dyDescent="0.25">
      <c r="A293" s="56"/>
      <c r="B293" s="59" t="s">
        <v>367</v>
      </c>
      <c r="C293" s="59">
        <v>3</v>
      </c>
      <c r="D293" s="59">
        <v>53</v>
      </c>
      <c r="E293" s="80" t="s">
        <v>115</v>
      </c>
      <c r="F293" s="80" t="s">
        <v>440</v>
      </c>
      <c r="G293" s="80" t="s">
        <v>440</v>
      </c>
      <c r="H293" s="1" t="e">
        <f>VLOOKUP(F293,Hoja1!$A$1:$B$900,2)</f>
        <v>#N/A</v>
      </c>
      <c r="I293" s="102" t="s">
        <v>3169</v>
      </c>
      <c r="J293" s="55"/>
    </row>
    <row r="294" spans="1:10" ht="15" customHeight="1" x14ac:dyDescent="0.25">
      <c r="A294" s="56"/>
      <c r="B294" s="59" t="s">
        <v>367</v>
      </c>
      <c r="C294" s="59">
        <v>3</v>
      </c>
      <c r="D294" s="80">
        <v>54</v>
      </c>
      <c r="E294" s="80" t="s">
        <v>115</v>
      </c>
      <c r="F294" s="80" t="s">
        <v>440</v>
      </c>
      <c r="G294" s="80" t="s">
        <v>440</v>
      </c>
      <c r="H294" s="1" t="e">
        <f>VLOOKUP(F294,Hoja1!$A$1:$B$900,2)</f>
        <v>#N/A</v>
      </c>
      <c r="I294" s="102" t="s">
        <v>3169</v>
      </c>
      <c r="J294" s="55"/>
    </row>
    <row r="295" spans="1:10" ht="15" customHeight="1" x14ac:dyDescent="0.25">
      <c r="A295" s="56"/>
      <c r="B295" s="59" t="s">
        <v>367</v>
      </c>
      <c r="C295" s="59">
        <v>3</v>
      </c>
      <c r="D295" s="59">
        <v>55</v>
      </c>
      <c r="E295" s="80" t="s">
        <v>115</v>
      </c>
      <c r="F295" s="80" t="s">
        <v>440</v>
      </c>
      <c r="G295" s="80" t="s">
        <v>440</v>
      </c>
      <c r="H295" s="1" t="e">
        <f>VLOOKUP(F295,Hoja1!$A$1:$B$900,2)</f>
        <v>#N/A</v>
      </c>
      <c r="I295" s="102" t="s">
        <v>3169</v>
      </c>
      <c r="J295" s="55"/>
    </row>
    <row r="296" spans="1:10" ht="15" customHeight="1" x14ac:dyDescent="0.25">
      <c r="A296" s="56"/>
      <c r="B296" s="59" t="s">
        <v>367</v>
      </c>
      <c r="C296" s="59">
        <v>3</v>
      </c>
      <c r="D296" s="80">
        <v>56</v>
      </c>
      <c r="E296" s="80" t="s">
        <v>115</v>
      </c>
      <c r="F296" s="80" t="s">
        <v>440</v>
      </c>
      <c r="G296" s="80" t="s">
        <v>440</v>
      </c>
      <c r="H296" s="1" t="e">
        <f>VLOOKUP(F296,Hoja1!$A$1:$B$900,2)</f>
        <v>#N/A</v>
      </c>
      <c r="I296" s="102" t="s">
        <v>3169</v>
      </c>
      <c r="J296" s="55"/>
    </row>
    <row r="297" spans="1:10" ht="15" customHeight="1" x14ac:dyDescent="0.25">
      <c r="A297" s="56"/>
      <c r="B297" s="59" t="s">
        <v>367</v>
      </c>
      <c r="C297" s="59">
        <v>3</v>
      </c>
      <c r="D297" s="59">
        <v>57</v>
      </c>
      <c r="E297" s="80" t="s">
        <v>115</v>
      </c>
      <c r="F297" s="80" t="s">
        <v>440</v>
      </c>
      <c r="G297" s="80" t="s">
        <v>440</v>
      </c>
      <c r="H297" s="1" t="e">
        <f>VLOOKUP(F297,Hoja1!$A$1:$B$900,2)</f>
        <v>#N/A</v>
      </c>
      <c r="I297" s="102" t="s">
        <v>3169</v>
      </c>
      <c r="J297" s="55"/>
    </row>
    <row r="298" spans="1:10" ht="15" customHeight="1" x14ac:dyDescent="0.25">
      <c r="A298" s="56"/>
      <c r="B298" s="59" t="s">
        <v>367</v>
      </c>
      <c r="C298" s="59">
        <v>3</v>
      </c>
      <c r="D298" s="80">
        <v>58</v>
      </c>
      <c r="E298" s="80" t="s">
        <v>115</v>
      </c>
      <c r="F298" s="80" t="s">
        <v>440</v>
      </c>
      <c r="G298" s="80" t="s">
        <v>440</v>
      </c>
      <c r="H298" s="1" t="e">
        <f>VLOOKUP(F298,Hoja1!$A$1:$B$900,2)</f>
        <v>#N/A</v>
      </c>
      <c r="I298" s="102" t="s">
        <v>3169</v>
      </c>
      <c r="J298" s="55"/>
    </row>
    <row r="299" spans="1:10" ht="15" customHeight="1" x14ac:dyDescent="0.25">
      <c r="A299" s="56"/>
      <c r="B299" s="59" t="s">
        <v>367</v>
      </c>
      <c r="C299" s="59">
        <v>3</v>
      </c>
      <c r="D299" s="59">
        <v>59</v>
      </c>
      <c r="E299" s="80" t="s">
        <v>115</v>
      </c>
      <c r="F299" s="80" t="s">
        <v>440</v>
      </c>
      <c r="G299" s="80" t="s">
        <v>440</v>
      </c>
      <c r="H299" s="1" t="e">
        <f>VLOOKUP(F299,Hoja1!$A$1:$B$900,2)</f>
        <v>#N/A</v>
      </c>
      <c r="I299" s="102" t="s">
        <v>3169</v>
      </c>
      <c r="J299" s="55"/>
    </row>
    <row r="300" spans="1:10" ht="15" customHeight="1" x14ac:dyDescent="0.25">
      <c r="A300" s="56"/>
      <c r="B300" s="59" t="s">
        <v>367</v>
      </c>
      <c r="C300" s="59">
        <v>3</v>
      </c>
      <c r="D300" s="80">
        <v>60</v>
      </c>
      <c r="E300" s="80" t="s">
        <v>115</v>
      </c>
      <c r="F300" s="80" t="s">
        <v>440</v>
      </c>
      <c r="G300" s="80" t="s">
        <v>440</v>
      </c>
      <c r="H300" s="1" t="e">
        <f>VLOOKUP(F300,Hoja1!$A$1:$B$900,2)</f>
        <v>#N/A</v>
      </c>
      <c r="I300" s="102" t="s">
        <v>3169</v>
      </c>
      <c r="J300" s="55"/>
    </row>
    <row r="301" spans="1:10" ht="15" customHeight="1" x14ac:dyDescent="0.25">
      <c r="A301" s="56"/>
      <c r="B301" s="59" t="s">
        <v>367</v>
      </c>
      <c r="C301" s="59">
        <v>3</v>
      </c>
      <c r="D301" s="59">
        <v>61</v>
      </c>
      <c r="E301" s="80" t="s">
        <v>115</v>
      </c>
      <c r="F301" s="80" t="s">
        <v>440</v>
      </c>
      <c r="G301" s="80" t="s">
        <v>440</v>
      </c>
      <c r="H301" s="1" t="e">
        <f>VLOOKUP(F301,Hoja1!$A$1:$B$900,2)</f>
        <v>#N/A</v>
      </c>
      <c r="I301" s="102" t="s">
        <v>3169</v>
      </c>
      <c r="J301" s="55"/>
    </row>
    <row r="302" spans="1:10" ht="15" customHeight="1" x14ac:dyDescent="0.25">
      <c r="A302" s="56"/>
      <c r="B302" s="59" t="s">
        <v>367</v>
      </c>
      <c r="C302" s="59">
        <v>3</v>
      </c>
      <c r="D302" s="80">
        <v>62</v>
      </c>
      <c r="E302" s="80" t="s">
        <v>115</v>
      </c>
      <c r="F302" s="80" t="s">
        <v>440</v>
      </c>
      <c r="G302" s="80" t="s">
        <v>440</v>
      </c>
      <c r="H302" s="1" t="e">
        <f>VLOOKUP(F302,Hoja1!$A$1:$B$900,2)</f>
        <v>#N/A</v>
      </c>
      <c r="I302" s="102" t="s">
        <v>3169</v>
      </c>
      <c r="J302" s="55"/>
    </row>
    <row r="303" spans="1:10" ht="15" customHeight="1" x14ac:dyDescent="0.25">
      <c r="A303" s="56"/>
      <c r="B303" s="59" t="s">
        <v>367</v>
      </c>
      <c r="C303" s="59">
        <v>3</v>
      </c>
      <c r="D303" s="59">
        <v>63</v>
      </c>
      <c r="E303" s="80" t="s">
        <v>115</v>
      </c>
      <c r="F303" s="80" t="s">
        <v>440</v>
      </c>
      <c r="G303" s="80" t="s">
        <v>440</v>
      </c>
      <c r="H303" s="1" t="e">
        <f>VLOOKUP(F303,Hoja1!$A$1:$B$900,2)</f>
        <v>#N/A</v>
      </c>
      <c r="I303" s="102" t="s">
        <v>3169</v>
      </c>
      <c r="J303" s="55"/>
    </row>
    <row r="304" spans="1:10" ht="15" customHeight="1" x14ac:dyDescent="0.25">
      <c r="A304" s="56"/>
      <c r="B304" s="59" t="s">
        <v>367</v>
      </c>
      <c r="C304" s="59">
        <v>3</v>
      </c>
      <c r="D304" s="80">
        <v>64</v>
      </c>
      <c r="E304" s="80" t="s">
        <v>115</v>
      </c>
      <c r="F304" s="80" t="s">
        <v>440</v>
      </c>
      <c r="G304" s="80" t="s">
        <v>440</v>
      </c>
      <c r="H304" s="1" t="e">
        <f>VLOOKUP(F304,Hoja1!$A$1:$B$900,2)</f>
        <v>#N/A</v>
      </c>
      <c r="I304" s="102" t="s">
        <v>3169</v>
      </c>
      <c r="J304" s="55"/>
    </row>
    <row r="305" spans="1:10" ht="15" customHeight="1" x14ac:dyDescent="0.25">
      <c r="A305" s="56"/>
      <c r="B305" s="80" t="s">
        <v>367</v>
      </c>
      <c r="C305" s="80">
        <v>3</v>
      </c>
      <c r="D305" s="59">
        <v>65</v>
      </c>
      <c r="E305" s="80" t="s">
        <v>115</v>
      </c>
      <c r="F305" s="80" t="s">
        <v>440</v>
      </c>
      <c r="G305" s="80" t="s">
        <v>440</v>
      </c>
      <c r="H305" s="1" t="e">
        <f>VLOOKUP(F305,Hoja1!$A$1:$B$900,2)</f>
        <v>#N/A</v>
      </c>
      <c r="I305" s="102" t="s">
        <v>3169</v>
      </c>
      <c r="J305" s="55"/>
    </row>
    <row r="306" spans="1:10" ht="15" customHeight="1" x14ac:dyDescent="0.25">
      <c r="A306" s="56"/>
      <c r="B306" s="80" t="s">
        <v>367</v>
      </c>
      <c r="C306" s="80">
        <v>3</v>
      </c>
      <c r="D306" s="80">
        <v>66</v>
      </c>
      <c r="E306" s="80" t="s">
        <v>115</v>
      </c>
      <c r="F306" s="80" t="s">
        <v>440</v>
      </c>
      <c r="G306" s="80" t="s">
        <v>440</v>
      </c>
      <c r="H306" s="1" t="e">
        <f>VLOOKUP(F306,Hoja1!$A$1:$B$900,2)</f>
        <v>#N/A</v>
      </c>
      <c r="I306" s="102" t="s">
        <v>3169</v>
      </c>
      <c r="J306" s="55"/>
    </row>
    <row r="307" spans="1:10" ht="15" customHeight="1" x14ac:dyDescent="0.25">
      <c r="A307" s="56"/>
      <c r="B307" s="80" t="s">
        <v>367</v>
      </c>
      <c r="C307" s="80">
        <v>3</v>
      </c>
      <c r="D307" s="59">
        <v>67</v>
      </c>
      <c r="E307" s="80" t="s">
        <v>115</v>
      </c>
      <c r="F307" s="80" t="s">
        <v>440</v>
      </c>
      <c r="G307" s="80" t="s">
        <v>440</v>
      </c>
      <c r="H307" s="1" t="e">
        <f>VLOOKUP(F307,Hoja1!$A$1:$B$900,2)</f>
        <v>#N/A</v>
      </c>
      <c r="I307" s="102" t="s">
        <v>3169</v>
      </c>
      <c r="J307" s="55"/>
    </row>
    <row r="308" spans="1:10" ht="15" customHeight="1" x14ac:dyDescent="0.25">
      <c r="A308" s="56"/>
      <c r="B308" s="80" t="s">
        <v>367</v>
      </c>
      <c r="C308" s="80">
        <v>3</v>
      </c>
      <c r="D308" s="80">
        <v>68</v>
      </c>
      <c r="E308" s="80" t="s">
        <v>115</v>
      </c>
      <c r="F308" s="80" t="s">
        <v>440</v>
      </c>
      <c r="G308" s="80" t="s">
        <v>440</v>
      </c>
      <c r="H308" s="1" t="e">
        <f>VLOOKUP(F308,Hoja1!$A$1:$B$900,2)</f>
        <v>#N/A</v>
      </c>
      <c r="I308" s="102" t="s">
        <v>3169</v>
      </c>
      <c r="J308" s="55"/>
    </row>
    <row r="309" spans="1:10" ht="15" customHeight="1" x14ac:dyDescent="0.25">
      <c r="A309" s="56"/>
      <c r="B309" s="80" t="s">
        <v>367</v>
      </c>
      <c r="C309" s="80">
        <v>3</v>
      </c>
      <c r="D309" s="59">
        <v>69</v>
      </c>
      <c r="E309" s="80" t="s">
        <v>115</v>
      </c>
      <c r="F309" s="80" t="s">
        <v>440</v>
      </c>
      <c r="G309" s="80" t="s">
        <v>440</v>
      </c>
      <c r="H309" s="1" t="e">
        <f>VLOOKUP(F309,Hoja1!$A$1:$B$900,2)</f>
        <v>#N/A</v>
      </c>
      <c r="I309" s="102" t="s">
        <v>3169</v>
      </c>
      <c r="J309" s="55"/>
    </row>
    <row r="310" spans="1:10" ht="15" customHeight="1" x14ac:dyDescent="0.25">
      <c r="A310" s="56"/>
      <c r="B310" s="80" t="s">
        <v>367</v>
      </c>
      <c r="C310" s="80">
        <v>3</v>
      </c>
      <c r="D310" s="80">
        <v>70</v>
      </c>
      <c r="E310" s="80" t="s">
        <v>115</v>
      </c>
      <c r="F310" s="80" t="s">
        <v>440</v>
      </c>
      <c r="G310" s="80" t="s">
        <v>440</v>
      </c>
      <c r="H310" s="1" t="e">
        <f>VLOOKUP(F310,Hoja1!$A$1:$B$900,2)</f>
        <v>#N/A</v>
      </c>
      <c r="I310" s="102" t="s">
        <v>3169</v>
      </c>
      <c r="J310" s="55"/>
    </row>
    <row r="311" spans="1:10" ht="15" customHeight="1" x14ac:dyDescent="0.25">
      <c r="A311" s="56"/>
      <c r="B311" s="80" t="s">
        <v>367</v>
      </c>
      <c r="C311" s="80">
        <v>3</v>
      </c>
      <c r="D311" s="59">
        <v>71</v>
      </c>
      <c r="E311" s="80" t="s">
        <v>115</v>
      </c>
      <c r="F311" s="80" t="s">
        <v>440</v>
      </c>
      <c r="G311" s="80" t="s">
        <v>440</v>
      </c>
      <c r="H311" s="1" t="e">
        <f>VLOOKUP(F311,Hoja1!$A$1:$B$900,2)</f>
        <v>#N/A</v>
      </c>
      <c r="I311" s="102" t="s">
        <v>3169</v>
      </c>
      <c r="J311" s="55"/>
    </row>
    <row r="312" spans="1:10" ht="15" customHeight="1" x14ac:dyDescent="0.25">
      <c r="A312" s="56"/>
      <c r="B312" s="80" t="s">
        <v>367</v>
      </c>
      <c r="C312" s="80">
        <v>3</v>
      </c>
      <c r="D312" s="80">
        <v>72</v>
      </c>
      <c r="E312" s="80" t="s">
        <v>115</v>
      </c>
      <c r="F312" s="80" t="s">
        <v>440</v>
      </c>
      <c r="G312" s="80" t="s">
        <v>440</v>
      </c>
      <c r="H312" s="1" t="e">
        <f>VLOOKUP(F312,Hoja1!$A$1:$B$900,2)</f>
        <v>#N/A</v>
      </c>
      <c r="I312" s="102" t="s">
        <v>3169</v>
      </c>
      <c r="J312" s="55"/>
    </row>
    <row r="313" spans="1:10" ht="15" customHeight="1" x14ac:dyDescent="0.25">
      <c r="A313" s="56"/>
      <c r="B313" s="80" t="s">
        <v>367</v>
      </c>
      <c r="C313" s="80">
        <v>3</v>
      </c>
      <c r="D313" s="59">
        <v>73</v>
      </c>
      <c r="E313" s="80" t="s">
        <v>115</v>
      </c>
      <c r="F313" s="80" t="s">
        <v>440</v>
      </c>
      <c r="G313" s="80" t="s">
        <v>440</v>
      </c>
      <c r="H313" s="1" t="e">
        <f>VLOOKUP(F313,Hoja1!$A$1:$B$900,2)</f>
        <v>#N/A</v>
      </c>
      <c r="I313" s="102" t="s">
        <v>3169</v>
      </c>
      <c r="J313" s="55"/>
    </row>
    <row r="314" spans="1:10" ht="15" customHeight="1" x14ac:dyDescent="0.25">
      <c r="A314" s="56"/>
      <c r="B314" s="80" t="s">
        <v>367</v>
      </c>
      <c r="C314" s="80">
        <v>3</v>
      </c>
      <c r="D314" s="80">
        <v>74</v>
      </c>
      <c r="E314" s="80" t="s">
        <v>115</v>
      </c>
      <c r="F314" s="80" t="s">
        <v>440</v>
      </c>
      <c r="G314" s="80" t="s">
        <v>440</v>
      </c>
      <c r="H314" s="1" t="e">
        <f>VLOOKUP(F314,Hoja1!$A$1:$B$900,2)</f>
        <v>#N/A</v>
      </c>
      <c r="I314" s="102" t="s">
        <v>3169</v>
      </c>
      <c r="J314" s="55"/>
    </row>
    <row r="315" spans="1:10" ht="15" customHeight="1" x14ac:dyDescent="0.25">
      <c r="A315" s="56"/>
      <c r="B315" s="80" t="s">
        <v>367</v>
      </c>
      <c r="C315" s="80">
        <v>3</v>
      </c>
      <c r="D315" s="59">
        <v>75</v>
      </c>
      <c r="E315" s="80" t="s">
        <v>115</v>
      </c>
      <c r="F315" s="80" t="s">
        <v>440</v>
      </c>
      <c r="G315" s="80" t="s">
        <v>440</v>
      </c>
      <c r="H315" s="1" t="e">
        <f>VLOOKUP(F315,Hoja1!$A$1:$B$900,2)</f>
        <v>#N/A</v>
      </c>
      <c r="I315" s="102" t="s">
        <v>3169</v>
      </c>
      <c r="J315" s="55"/>
    </row>
    <row r="316" spans="1:10" ht="15" customHeight="1" x14ac:dyDescent="0.25">
      <c r="A316" s="56"/>
      <c r="B316" s="80" t="s">
        <v>367</v>
      </c>
      <c r="C316" s="80">
        <v>3</v>
      </c>
      <c r="D316" s="80">
        <v>76</v>
      </c>
      <c r="E316" s="80" t="s">
        <v>115</v>
      </c>
      <c r="F316" s="80" t="s">
        <v>440</v>
      </c>
      <c r="G316" s="80" t="s">
        <v>440</v>
      </c>
      <c r="H316" s="1" t="e">
        <f>VLOOKUP(F316,Hoja1!$A$1:$B$900,2)</f>
        <v>#N/A</v>
      </c>
      <c r="I316" s="102" t="s">
        <v>3169</v>
      </c>
      <c r="J316" s="55"/>
    </row>
    <row r="317" spans="1:10" ht="15" customHeight="1" x14ac:dyDescent="0.25">
      <c r="A317" s="56"/>
      <c r="B317" s="59" t="s">
        <v>367</v>
      </c>
      <c r="C317" s="59">
        <v>3</v>
      </c>
      <c r="D317" s="59">
        <v>77</v>
      </c>
      <c r="E317" s="80" t="s">
        <v>115</v>
      </c>
      <c r="F317" s="80" t="s">
        <v>440</v>
      </c>
      <c r="G317" s="80" t="s">
        <v>440</v>
      </c>
      <c r="H317" s="1" t="e">
        <f>VLOOKUP(F317,Hoja1!$A$1:$B$900,2)</f>
        <v>#N/A</v>
      </c>
      <c r="I317" s="102" t="s">
        <v>3169</v>
      </c>
      <c r="J317" s="55"/>
    </row>
    <row r="318" spans="1:10" ht="15" customHeight="1" x14ac:dyDescent="0.25">
      <c r="A318" s="56"/>
      <c r="B318" s="59" t="s">
        <v>367</v>
      </c>
      <c r="C318" s="59">
        <v>3</v>
      </c>
      <c r="D318" s="80">
        <v>78</v>
      </c>
      <c r="E318" s="80" t="s">
        <v>115</v>
      </c>
      <c r="F318" s="80" t="s">
        <v>440</v>
      </c>
      <c r="G318" s="80" t="s">
        <v>440</v>
      </c>
      <c r="H318" s="1" t="e">
        <f>VLOOKUP(F318,Hoja1!$A$1:$B$900,2)</f>
        <v>#N/A</v>
      </c>
      <c r="I318" s="102" t="s">
        <v>3169</v>
      </c>
      <c r="J318" s="55"/>
    </row>
    <row r="319" spans="1:10" ht="15" customHeight="1" x14ac:dyDescent="0.25">
      <c r="A319" s="56"/>
      <c r="B319" s="59" t="s">
        <v>367</v>
      </c>
      <c r="C319" s="59">
        <v>3</v>
      </c>
      <c r="D319" s="59">
        <v>79</v>
      </c>
      <c r="E319" s="80" t="s">
        <v>115</v>
      </c>
      <c r="F319" s="80" t="s">
        <v>440</v>
      </c>
      <c r="G319" s="80" t="s">
        <v>440</v>
      </c>
      <c r="H319" s="1" t="e">
        <f>VLOOKUP(F319,Hoja1!$A$1:$B$900,2)</f>
        <v>#N/A</v>
      </c>
      <c r="I319" s="102" t="s">
        <v>3169</v>
      </c>
      <c r="J319" s="55"/>
    </row>
    <row r="320" spans="1:10" ht="15" customHeight="1" x14ac:dyDescent="0.25">
      <c r="A320" s="56"/>
      <c r="B320" s="59" t="s">
        <v>367</v>
      </c>
      <c r="C320" s="59">
        <v>3</v>
      </c>
      <c r="D320" s="80">
        <v>80</v>
      </c>
      <c r="E320" s="80" t="s">
        <v>115</v>
      </c>
      <c r="F320" s="80" t="s">
        <v>440</v>
      </c>
      <c r="G320" s="80" t="s">
        <v>440</v>
      </c>
      <c r="H320" s="1" t="e">
        <f>VLOOKUP(F320,Hoja1!$A$1:$B$900,2)</f>
        <v>#N/A</v>
      </c>
      <c r="I320" s="102" t="s">
        <v>3169</v>
      </c>
      <c r="J320" s="55"/>
    </row>
    <row r="321" spans="1:10" ht="15" customHeight="1" x14ac:dyDescent="0.25">
      <c r="A321" s="56"/>
      <c r="B321" s="59" t="s">
        <v>367</v>
      </c>
      <c r="C321" s="59">
        <v>3</v>
      </c>
      <c r="D321" s="59">
        <v>81</v>
      </c>
      <c r="E321" s="80" t="s">
        <v>115</v>
      </c>
      <c r="F321" s="80" t="s">
        <v>440</v>
      </c>
      <c r="G321" s="80" t="s">
        <v>440</v>
      </c>
      <c r="H321" s="1" t="e">
        <f>VLOOKUP(F321,Hoja1!$A$1:$B$900,2)</f>
        <v>#N/A</v>
      </c>
      <c r="I321" s="102" t="s">
        <v>3169</v>
      </c>
      <c r="J321" s="55"/>
    </row>
    <row r="322" spans="1:10" ht="15" customHeight="1" x14ac:dyDescent="0.25">
      <c r="A322" s="56"/>
      <c r="B322" s="59" t="s">
        <v>367</v>
      </c>
      <c r="C322" s="59">
        <v>3</v>
      </c>
      <c r="D322" s="80">
        <v>82</v>
      </c>
      <c r="E322" s="80" t="s">
        <v>115</v>
      </c>
      <c r="F322" s="80" t="s">
        <v>440</v>
      </c>
      <c r="G322" s="80" t="s">
        <v>440</v>
      </c>
      <c r="H322" s="1" t="e">
        <f>VLOOKUP(F322,Hoja1!$A$1:$B$900,2)</f>
        <v>#N/A</v>
      </c>
      <c r="I322" s="102" t="s">
        <v>3169</v>
      </c>
      <c r="J322" s="55"/>
    </row>
    <row r="323" spans="1:10" ht="15" customHeight="1" x14ac:dyDescent="0.25">
      <c r="A323" s="56"/>
      <c r="B323" s="59" t="s">
        <v>367</v>
      </c>
      <c r="C323" s="59">
        <v>3</v>
      </c>
      <c r="D323" s="59">
        <v>83</v>
      </c>
      <c r="E323" s="80" t="s">
        <v>115</v>
      </c>
      <c r="F323" s="80" t="s">
        <v>440</v>
      </c>
      <c r="G323" s="80" t="s">
        <v>440</v>
      </c>
      <c r="H323" s="1" t="e">
        <f>VLOOKUP(F323,Hoja1!$A$1:$B$900,2)</f>
        <v>#N/A</v>
      </c>
      <c r="I323" s="102" t="s">
        <v>3169</v>
      </c>
      <c r="J323" s="55"/>
    </row>
    <row r="324" spans="1:10" ht="15" customHeight="1" x14ac:dyDescent="0.25">
      <c r="A324" s="56"/>
      <c r="B324" s="59" t="s">
        <v>367</v>
      </c>
      <c r="C324" s="59">
        <v>3</v>
      </c>
      <c r="D324" s="80">
        <v>84</v>
      </c>
      <c r="E324" s="80" t="s">
        <v>115</v>
      </c>
      <c r="F324" s="80" t="s">
        <v>440</v>
      </c>
      <c r="G324" s="80" t="s">
        <v>440</v>
      </c>
      <c r="H324" s="1" t="e">
        <f>VLOOKUP(F324,Hoja1!$A$1:$B$900,2)</f>
        <v>#N/A</v>
      </c>
      <c r="I324" s="102" t="s">
        <v>3169</v>
      </c>
      <c r="J324" s="55"/>
    </row>
    <row r="325" spans="1:10" ht="15" customHeight="1" x14ac:dyDescent="0.25">
      <c r="A325" s="56"/>
      <c r="B325" s="59" t="s">
        <v>367</v>
      </c>
      <c r="C325" s="59">
        <v>3</v>
      </c>
      <c r="D325" s="59">
        <v>85</v>
      </c>
      <c r="E325" s="80" t="s">
        <v>115</v>
      </c>
      <c r="F325" s="80" t="s">
        <v>440</v>
      </c>
      <c r="G325" s="80" t="s">
        <v>440</v>
      </c>
      <c r="H325" s="1" t="e">
        <f>VLOOKUP(F325,Hoja1!$A$1:$B$900,2)</f>
        <v>#N/A</v>
      </c>
      <c r="I325" s="102" t="s">
        <v>3169</v>
      </c>
      <c r="J325" s="55"/>
    </row>
    <row r="326" spans="1:10" ht="15" customHeight="1" x14ac:dyDescent="0.25">
      <c r="A326" s="56"/>
      <c r="B326" s="59" t="s">
        <v>367</v>
      </c>
      <c r="C326" s="59">
        <v>3</v>
      </c>
      <c r="D326" s="80">
        <v>86</v>
      </c>
      <c r="E326" s="80" t="s">
        <v>115</v>
      </c>
      <c r="F326" s="80" t="s">
        <v>440</v>
      </c>
      <c r="G326" s="80" t="s">
        <v>440</v>
      </c>
      <c r="H326" s="1" t="e">
        <f>VLOOKUP(F326,Hoja1!$A$1:$B$900,2)</f>
        <v>#N/A</v>
      </c>
      <c r="I326" s="102" t="s">
        <v>3169</v>
      </c>
      <c r="J326" s="55"/>
    </row>
    <row r="327" spans="1:10" ht="15" customHeight="1" x14ac:dyDescent="0.25">
      <c r="A327" s="56"/>
      <c r="B327" s="59" t="s">
        <v>367</v>
      </c>
      <c r="C327" s="59">
        <v>3</v>
      </c>
      <c r="D327" s="59">
        <v>87</v>
      </c>
      <c r="E327" s="80" t="s">
        <v>115</v>
      </c>
      <c r="F327" s="80" t="s">
        <v>440</v>
      </c>
      <c r="G327" s="80" t="s">
        <v>440</v>
      </c>
      <c r="H327" s="1" t="e">
        <f>VLOOKUP(F327,Hoja1!$A$1:$B$900,2)</f>
        <v>#N/A</v>
      </c>
      <c r="I327" s="102" t="s">
        <v>3169</v>
      </c>
      <c r="J327" s="55"/>
    </row>
    <row r="328" spans="1:10" ht="15" customHeight="1" x14ac:dyDescent="0.25">
      <c r="A328" s="56"/>
      <c r="B328" s="59" t="s">
        <v>367</v>
      </c>
      <c r="C328" s="59">
        <v>3</v>
      </c>
      <c r="D328" s="80">
        <v>88</v>
      </c>
      <c r="E328" s="80" t="s">
        <v>115</v>
      </c>
      <c r="F328" s="80" t="s">
        <v>440</v>
      </c>
      <c r="G328" s="80" t="s">
        <v>440</v>
      </c>
      <c r="H328" s="1" t="e">
        <f>VLOOKUP(F328,Hoja1!$A$1:$B$900,2)</f>
        <v>#N/A</v>
      </c>
      <c r="I328" s="102" t="s">
        <v>3169</v>
      </c>
      <c r="J328" s="55"/>
    </row>
    <row r="329" spans="1:10" ht="15" customHeight="1" x14ac:dyDescent="0.25">
      <c r="A329" s="56"/>
      <c r="B329" s="59" t="s">
        <v>367</v>
      </c>
      <c r="C329" s="59">
        <v>3</v>
      </c>
      <c r="D329" s="59">
        <v>89</v>
      </c>
      <c r="E329" s="80" t="s">
        <v>115</v>
      </c>
      <c r="F329" s="80" t="s">
        <v>440</v>
      </c>
      <c r="G329" s="80" t="s">
        <v>440</v>
      </c>
      <c r="H329" s="1" t="e">
        <f>VLOOKUP(F329,Hoja1!$A$1:$B$900,2)</f>
        <v>#N/A</v>
      </c>
      <c r="I329" s="102" t="s">
        <v>3169</v>
      </c>
      <c r="J329" s="55"/>
    </row>
    <row r="330" spans="1:10" ht="15" customHeight="1" x14ac:dyDescent="0.25">
      <c r="A330" s="56"/>
      <c r="B330" s="59" t="s">
        <v>367</v>
      </c>
      <c r="C330" s="59">
        <v>3</v>
      </c>
      <c r="D330" s="80">
        <v>90</v>
      </c>
      <c r="E330" s="80" t="s">
        <v>115</v>
      </c>
      <c r="F330" s="80" t="s">
        <v>440</v>
      </c>
      <c r="G330" s="80" t="s">
        <v>440</v>
      </c>
      <c r="H330" s="1" t="e">
        <f>VLOOKUP(F330,Hoja1!$A$1:$B$900,2)</f>
        <v>#N/A</v>
      </c>
      <c r="I330" s="102" t="s">
        <v>3169</v>
      </c>
      <c r="J330" s="55"/>
    </row>
    <row r="331" spans="1:10" ht="15" customHeight="1" x14ac:dyDescent="0.25">
      <c r="A331" s="56"/>
      <c r="B331" s="59" t="s">
        <v>367</v>
      </c>
      <c r="C331" s="59">
        <v>3</v>
      </c>
      <c r="D331" s="59">
        <v>91</v>
      </c>
      <c r="E331" s="80" t="s">
        <v>115</v>
      </c>
      <c r="F331" s="80" t="s">
        <v>440</v>
      </c>
      <c r="G331" s="80" t="s">
        <v>440</v>
      </c>
      <c r="H331" s="1" t="e">
        <f>VLOOKUP(F331,Hoja1!$A$1:$B$900,2)</f>
        <v>#N/A</v>
      </c>
      <c r="I331" s="102" t="s">
        <v>3169</v>
      </c>
      <c r="J331" s="55"/>
    </row>
    <row r="332" spans="1:10" ht="15" customHeight="1" x14ac:dyDescent="0.25">
      <c r="A332" s="56"/>
      <c r="B332" s="59" t="s">
        <v>367</v>
      </c>
      <c r="C332" s="59">
        <v>3</v>
      </c>
      <c r="D332" s="80">
        <v>92</v>
      </c>
      <c r="E332" s="80" t="s">
        <v>115</v>
      </c>
      <c r="F332" s="80" t="s">
        <v>440</v>
      </c>
      <c r="G332" s="80" t="s">
        <v>440</v>
      </c>
      <c r="H332" s="1" t="e">
        <f>VLOOKUP(F332,Hoja1!$A$1:$B$900,2)</f>
        <v>#N/A</v>
      </c>
      <c r="I332" s="102" t="s">
        <v>3169</v>
      </c>
      <c r="J332" s="55"/>
    </row>
    <row r="333" spans="1:10" ht="15" customHeight="1" x14ac:dyDescent="0.25">
      <c r="A333" s="56"/>
      <c r="B333" s="80" t="s">
        <v>367</v>
      </c>
      <c r="C333" s="80">
        <v>3</v>
      </c>
      <c r="D333" s="59">
        <v>93</v>
      </c>
      <c r="E333" s="80" t="s">
        <v>115</v>
      </c>
      <c r="F333" s="80" t="s">
        <v>440</v>
      </c>
      <c r="G333" s="80" t="s">
        <v>440</v>
      </c>
      <c r="H333" s="1" t="e">
        <f>VLOOKUP(F333,Hoja1!$A$1:$B$900,2)</f>
        <v>#N/A</v>
      </c>
      <c r="I333" s="102" t="s">
        <v>3169</v>
      </c>
      <c r="J333" s="55"/>
    </row>
    <row r="334" spans="1:10" ht="15" customHeight="1" x14ac:dyDescent="0.25">
      <c r="A334" s="56"/>
      <c r="B334" s="80" t="s">
        <v>367</v>
      </c>
      <c r="C334" s="80">
        <v>3</v>
      </c>
      <c r="D334" s="80">
        <v>94</v>
      </c>
      <c r="E334" s="80" t="s">
        <v>115</v>
      </c>
      <c r="F334" s="80" t="s">
        <v>440</v>
      </c>
      <c r="G334" s="80" t="s">
        <v>440</v>
      </c>
      <c r="H334" s="1" t="e">
        <f>VLOOKUP(F334,Hoja1!$A$1:$B$900,2)</f>
        <v>#N/A</v>
      </c>
      <c r="I334" s="102" t="s">
        <v>3169</v>
      </c>
      <c r="J334" s="55"/>
    </row>
    <row r="335" spans="1:10" ht="15" customHeight="1" x14ac:dyDescent="0.25">
      <c r="A335" s="56"/>
      <c r="B335" s="80" t="s">
        <v>367</v>
      </c>
      <c r="C335" s="80">
        <v>3</v>
      </c>
      <c r="D335" s="59">
        <v>95</v>
      </c>
      <c r="E335" s="80" t="s">
        <v>115</v>
      </c>
      <c r="F335" s="80" t="s">
        <v>440</v>
      </c>
      <c r="G335" s="80" t="s">
        <v>440</v>
      </c>
      <c r="H335" s="1" t="e">
        <f>VLOOKUP(F335,Hoja1!$A$1:$B$900,2)</f>
        <v>#N/A</v>
      </c>
      <c r="I335" s="102" t="s">
        <v>3169</v>
      </c>
      <c r="J335" s="55"/>
    </row>
    <row r="336" spans="1:10" ht="15" customHeight="1" x14ac:dyDescent="0.25">
      <c r="A336" s="56"/>
      <c r="B336" s="80" t="s">
        <v>367</v>
      </c>
      <c r="C336" s="80">
        <v>3</v>
      </c>
      <c r="D336" s="80">
        <v>96</v>
      </c>
      <c r="E336" s="80" t="s">
        <v>115</v>
      </c>
      <c r="F336" s="80" t="s">
        <v>440</v>
      </c>
      <c r="G336" s="80" t="s">
        <v>440</v>
      </c>
      <c r="H336" s="1" t="e">
        <f>VLOOKUP(F336,Hoja1!$A$1:$B$900,2)</f>
        <v>#N/A</v>
      </c>
      <c r="I336" s="102" t="s">
        <v>3169</v>
      </c>
      <c r="J336" s="55"/>
    </row>
    <row r="337" spans="1:10" ht="15" customHeight="1" x14ac:dyDescent="0.25">
      <c r="A337" s="56"/>
      <c r="B337" s="80" t="s">
        <v>367</v>
      </c>
      <c r="C337" s="80">
        <v>3</v>
      </c>
      <c r="D337" s="59">
        <v>97</v>
      </c>
      <c r="E337" s="80" t="s">
        <v>115</v>
      </c>
      <c r="F337" s="80" t="s">
        <v>440</v>
      </c>
      <c r="G337" s="80" t="s">
        <v>440</v>
      </c>
      <c r="H337" s="1" t="e">
        <f>VLOOKUP(F337,Hoja1!$A$1:$B$900,2)</f>
        <v>#N/A</v>
      </c>
      <c r="I337" s="102" t="s">
        <v>3169</v>
      </c>
      <c r="J337" s="55"/>
    </row>
    <row r="338" spans="1:10" ht="15" customHeight="1" x14ac:dyDescent="0.25">
      <c r="A338" s="56"/>
      <c r="B338" s="80" t="s">
        <v>367</v>
      </c>
      <c r="C338" s="80">
        <v>3</v>
      </c>
      <c r="D338" s="80">
        <v>98</v>
      </c>
      <c r="E338" s="80" t="s">
        <v>115</v>
      </c>
      <c r="F338" s="80" t="s">
        <v>440</v>
      </c>
      <c r="G338" s="80" t="s">
        <v>440</v>
      </c>
      <c r="H338" s="1" t="e">
        <f>VLOOKUP(F338,Hoja1!$A$1:$B$900,2)</f>
        <v>#N/A</v>
      </c>
      <c r="I338" s="102" t="s">
        <v>3169</v>
      </c>
      <c r="J338" s="55"/>
    </row>
    <row r="339" spans="1:10" ht="15" customHeight="1" x14ac:dyDescent="0.25">
      <c r="A339" s="56"/>
      <c r="B339" s="80" t="s">
        <v>367</v>
      </c>
      <c r="C339" s="80">
        <v>3</v>
      </c>
      <c r="D339" s="59">
        <v>99</v>
      </c>
      <c r="E339" s="80" t="s">
        <v>115</v>
      </c>
      <c r="F339" s="80" t="s">
        <v>440</v>
      </c>
      <c r="G339" s="80" t="s">
        <v>440</v>
      </c>
      <c r="H339" s="1" t="e">
        <f>VLOOKUP(F339,Hoja1!$A$1:$B$900,2)</f>
        <v>#N/A</v>
      </c>
      <c r="I339" s="102" t="s">
        <v>3169</v>
      </c>
      <c r="J339" s="55"/>
    </row>
    <row r="340" spans="1:10" ht="15" customHeight="1" x14ac:dyDescent="0.25">
      <c r="A340" s="56"/>
      <c r="B340" s="80" t="s">
        <v>367</v>
      </c>
      <c r="C340" s="80">
        <v>3</v>
      </c>
      <c r="D340" s="80">
        <v>100</v>
      </c>
      <c r="E340" s="80" t="s">
        <v>115</v>
      </c>
      <c r="F340" s="80" t="s">
        <v>440</v>
      </c>
      <c r="G340" s="80" t="s">
        <v>440</v>
      </c>
      <c r="H340" s="1" t="e">
        <f>VLOOKUP(F340,Hoja1!$A$1:$B$900,2)</f>
        <v>#N/A</v>
      </c>
      <c r="I340" s="102" t="s">
        <v>3169</v>
      </c>
      <c r="J340" s="55"/>
    </row>
    <row r="341" spans="1:10" ht="15" customHeight="1" x14ac:dyDescent="0.25">
      <c r="A341" s="56"/>
      <c r="B341" s="80" t="s">
        <v>367</v>
      </c>
      <c r="C341" s="80">
        <v>3</v>
      </c>
      <c r="D341" s="59">
        <v>101</v>
      </c>
      <c r="E341" s="80" t="s">
        <v>115</v>
      </c>
      <c r="F341" s="80" t="s">
        <v>440</v>
      </c>
      <c r="G341" s="80" t="s">
        <v>440</v>
      </c>
      <c r="H341" s="1" t="e">
        <f>VLOOKUP(F341,Hoja1!$A$1:$B$900,2)</f>
        <v>#N/A</v>
      </c>
      <c r="I341" s="102" t="s">
        <v>3169</v>
      </c>
      <c r="J341" s="55"/>
    </row>
    <row r="342" spans="1:10" ht="15" customHeight="1" x14ac:dyDescent="0.25">
      <c r="A342" s="56"/>
      <c r="B342" s="80" t="s">
        <v>367</v>
      </c>
      <c r="C342" s="80">
        <v>3</v>
      </c>
      <c r="D342" s="80">
        <v>102</v>
      </c>
      <c r="E342" s="80" t="s">
        <v>115</v>
      </c>
      <c r="F342" s="80" t="s">
        <v>440</v>
      </c>
      <c r="G342" s="80" t="s">
        <v>440</v>
      </c>
      <c r="H342" s="1" t="e">
        <f>VLOOKUP(F342,Hoja1!$A$1:$B$900,2)</f>
        <v>#N/A</v>
      </c>
      <c r="I342" s="102" t="s">
        <v>3169</v>
      </c>
      <c r="J342" s="55"/>
    </row>
    <row r="343" spans="1:10" ht="15" customHeight="1" x14ac:dyDescent="0.25">
      <c r="A343" s="56"/>
      <c r="B343" s="80" t="s">
        <v>367</v>
      </c>
      <c r="C343" s="80">
        <v>3</v>
      </c>
      <c r="D343" s="59">
        <v>103</v>
      </c>
      <c r="E343" s="80" t="s">
        <v>115</v>
      </c>
      <c r="F343" s="80" t="s">
        <v>440</v>
      </c>
      <c r="G343" s="80" t="s">
        <v>440</v>
      </c>
      <c r="H343" s="1" t="e">
        <f>VLOOKUP(F343,Hoja1!$A$1:$B$900,2)</f>
        <v>#N/A</v>
      </c>
      <c r="I343" s="102" t="s">
        <v>3169</v>
      </c>
      <c r="J343" s="55"/>
    </row>
    <row r="344" spans="1:10" ht="15" customHeight="1" x14ac:dyDescent="0.25">
      <c r="A344" s="56"/>
      <c r="B344" s="80" t="s">
        <v>367</v>
      </c>
      <c r="C344" s="80">
        <v>3</v>
      </c>
      <c r="D344" s="80">
        <v>104</v>
      </c>
      <c r="E344" s="80" t="s">
        <v>115</v>
      </c>
      <c r="F344" s="80" t="s">
        <v>440</v>
      </c>
      <c r="G344" s="80" t="s">
        <v>440</v>
      </c>
      <c r="H344" s="1" t="e">
        <f>VLOOKUP(F344,Hoja1!$A$1:$B$900,2)</f>
        <v>#N/A</v>
      </c>
      <c r="I344" s="102" t="s">
        <v>3169</v>
      </c>
      <c r="J344" s="55"/>
    </row>
    <row r="345" spans="1:10" ht="15" customHeight="1" x14ac:dyDescent="0.25">
      <c r="A345" s="56"/>
      <c r="B345" s="59" t="s">
        <v>367</v>
      </c>
      <c r="C345" s="59">
        <v>3</v>
      </c>
      <c r="D345" s="59">
        <v>105</v>
      </c>
      <c r="E345" s="80" t="s">
        <v>115</v>
      </c>
      <c r="F345" s="80" t="s">
        <v>440</v>
      </c>
      <c r="G345" s="80" t="s">
        <v>440</v>
      </c>
      <c r="H345" s="1" t="e">
        <f>VLOOKUP(F345,Hoja1!$A$1:$B$900,2)</f>
        <v>#N/A</v>
      </c>
      <c r="I345" s="102" t="s">
        <v>3169</v>
      </c>
      <c r="J345" s="55"/>
    </row>
    <row r="346" spans="1:10" ht="15" customHeight="1" x14ac:dyDescent="0.25">
      <c r="A346" s="56"/>
      <c r="B346" s="59" t="s">
        <v>367</v>
      </c>
      <c r="C346" s="59">
        <v>3</v>
      </c>
      <c r="D346" s="80">
        <v>106</v>
      </c>
      <c r="E346" s="80" t="s">
        <v>115</v>
      </c>
      <c r="F346" s="80" t="s">
        <v>440</v>
      </c>
      <c r="G346" s="80" t="s">
        <v>440</v>
      </c>
      <c r="H346" s="1" t="e">
        <f>VLOOKUP(F346,Hoja1!$A$1:$B$900,2)</f>
        <v>#N/A</v>
      </c>
      <c r="I346" s="102" t="s">
        <v>3169</v>
      </c>
      <c r="J346" s="55"/>
    </row>
    <row r="347" spans="1:10" ht="15" customHeight="1" x14ac:dyDescent="0.25">
      <c r="A347" s="56"/>
      <c r="B347" s="59" t="s">
        <v>367</v>
      </c>
      <c r="C347" s="59">
        <v>3</v>
      </c>
      <c r="D347" s="59">
        <v>107</v>
      </c>
      <c r="E347" s="80" t="s">
        <v>115</v>
      </c>
      <c r="F347" s="80" t="s">
        <v>440</v>
      </c>
      <c r="G347" s="80" t="s">
        <v>440</v>
      </c>
      <c r="H347" s="1" t="e">
        <f>VLOOKUP(F347,Hoja1!$A$1:$B$900,2)</f>
        <v>#N/A</v>
      </c>
      <c r="I347" s="102" t="s">
        <v>3169</v>
      </c>
      <c r="J347" s="55"/>
    </row>
    <row r="348" spans="1:10" ht="15" customHeight="1" x14ac:dyDescent="0.25">
      <c r="A348" s="56"/>
      <c r="B348" s="59" t="s">
        <v>367</v>
      </c>
      <c r="C348" s="59">
        <v>3</v>
      </c>
      <c r="D348" s="80">
        <v>108</v>
      </c>
      <c r="E348" s="80" t="s">
        <v>115</v>
      </c>
      <c r="F348" s="80" t="s">
        <v>440</v>
      </c>
      <c r="G348" s="80" t="s">
        <v>440</v>
      </c>
      <c r="H348" s="1" t="e">
        <f>VLOOKUP(F348,Hoja1!$A$1:$B$900,2)</f>
        <v>#N/A</v>
      </c>
      <c r="I348" s="102" t="s">
        <v>3169</v>
      </c>
      <c r="J348" s="55"/>
    </row>
    <row r="349" spans="1:10" ht="15" customHeight="1" x14ac:dyDescent="0.25">
      <c r="A349" s="56"/>
      <c r="B349" s="59" t="s">
        <v>367</v>
      </c>
      <c r="C349" s="59">
        <v>3</v>
      </c>
      <c r="D349" s="59">
        <v>109</v>
      </c>
      <c r="E349" s="80" t="s">
        <v>115</v>
      </c>
      <c r="F349" s="80" t="s">
        <v>440</v>
      </c>
      <c r="G349" s="80" t="s">
        <v>440</v>
      </c>
      <c r="H349" s="1" t="e">
        <f>VLOOKUP(F349,Hoja1!$A$1:$B$900,2)</f>
        <v>#N/A</v>
      </c>
      <c r="I349" s="102" t="s">
        <v>3169</v>
      </c>
      <c r="J349" s="55"/>
    </row>
    <row r="350" spans="1:10" ht="15" customHeight="1" x14ac:dyDescent="0.25">
      <c r="A350" s="56"/>
      <c r="B350" s="59" t="s">
        <v>367</v>
      </c>
      <c r="C350" s="59">
        <v>3</v>
      </c>
      <c r="D350" s="80">
        <v>110</v>
      </c>
      <c r="E350" s="80" t="s">
        <v>115</v>
      </c>
      <c r="F350" s="80" t="s">
        <v>440</v>
      </c>
      <c r="G350" s="80" t="s">
        <v>440</v>
      </c>
      <c r="H350" s="1" t="e">
        <f>VLOOKUP(F350,Hoja1!$A$1:$B$900,2)</f>
        <v>#N/A</v>
      </c>
      <c r="I350" s="102" t="s">
        <v>3169</v>
      </c>
      <c r="J350" s="55"/>
    </row>
    <row r="351" spans="1:10" ht="15" customHeight="1" x14ac:dyDescent="0.25">
      <c r="A351" s="56"/>
      <c r="B351" s="59" t="s">
        <v>367</v>
      </c>
      <c r="C351" s="59">
        <v>3</v>
      </c>
      <c r="D351" s="59">
        <v>111</v>
      </c>
      <c r="E351" s="80" t="s">
        <v>115</v>
      </c>
      <c r="F351" s="80" t="s">
        <v>440</v>
      </c>
      <c r="G351" s="80" t="s">
        <v>440</v>
      </c>
      <c r="H351" s="1" t="e">
        <f>VLOOKUP(F351,Hoja1!$A$1:$B$900,2)</f>
        <v>#N/A</v>
      </c>
      <c r="I351" s="102" t="s">
        <v>3169</v>
      </c>
      <c r="J351" s="55"/>
    </row>
    <row r="352" spans="1:10" ht="15" customHeight="1" x14ac:dyDescent="0.25">
      <c r="A352" s="56"/>
      <c r="B352" s="59" t="s">
        <v>367</v>
      </c>
      <c r="C352" s="59">
        <v>3</v>
      </c>
      <c r="D352" s="80">
        <v>112</v>
      </c>
      <c r="E352" s="80" t="s">
        <v>115</v>
      </c>
      <c r="F352" s="80" t="s">
        <v>440</v>
      </c>
      <c r="G352" s="80" t="s">
        <v>440</v>
      </c>
      <c r="H352" s="1" t="e">
        <f>VLOOKUP(F352,Hoja1!$A$1:$B$900,2)</f>
        <v>#N/A</v>
      </c>
      <c r="I352" s="102" t="s">
        <v>3169</v>
      </c>
      <c r="J352" s="55"/>
    </row>
    <row r="353" spans="1:10" ht="15" customHeight="1" x14ac:dyDescent="0.25">
      <c r="A353" s="56"/>
      <c r="B353" s="59" t="s">
        <v>367</v>
      </c>
      <c r="C353" s="59">
        <v>3</v>
      </c>
      <c r="D353" s="59">
        <v>113</v>
      </c>
      <c r="E353" s="80" t="s">
        <v>115</v>
      </c>
      <c r="F353" s="80" t="s">
        <v>440</v>
      </c>
      <c r="G353" s="80" t="s">
        <v>440</v>
      </c>
      <c r="H353" s="1" t="e">
        <f>VLOOKUP(F353,Hoja1!$A$1:$B$900,2)</f>
        <v>#N/A</v>
      </c>
      <c r="I353" s="102" t="s">
        <v>3169</v>
      </c>
      <c r="J353" s="55"/>
    </row>
    <row r="354" spans="1:10" ht="15" customHeight="1" x14ac:dyDescent="0.25">
      <c r="A354" s="56"/>
      <c r="B354" s="59" t="s">
        <v>367</v>
      </c>
      <c r="C354" s="59">
        <v>3</v>
      </c>
      <c r="D354" s="80">
        <v>114</v>
      </c>
      <c r="E354" s="80" t="s">
        <v>115</v>
      </c>
      <c r="F354" s="80" t="s">
        <v>440</v>
      </c>
      <c r="G354" s="80" t="s">
        <v>440</v>
      </c>
      <c r="H354" s="1" t="e">
        <f>VLOOKUP(F354,Hoja1!$A$1:$B$900,2)</f>
        <v>#N/A</v>
      </c>
      <c r="I354" s="102" t="s">
        <v>3169</v>
      </c>
      <c r="J354" s="55"/>
    </row>
    <row r="355" spans="1:10" ht="15" customHeight="1" x14ac:dyDescent="0.25">
      <c r="A355" s="56"/>
      <c r="B355" s="59" t="s">
        <v>367</v>
      </c>
      <c r="C355" s="59">
        <v>3</v>
      </c>
      <c r="D355" s="59">
        <v>115</v>
      </c>
      <c r="E355" s="80" t="s">
        <v>115</v>
      </c>
      <c r="F355" s="80" t="s">
        <v>440</v>
      </c>
      <c r="G355" s="80" t="s">
        <v>440</v>
      </c>
      <c r="H355" s="1" t="e">
        <f>VLOOKUP(F355,Hoja1!$A$1:$B$900,2)</f>
        <v>#N/A</v>
      </c>
      <c r="I355" s="102" t="s">
        <v>3169</v>
      </c>
      <c r="J355" s="55"/>
    </row>
    <row r="356" spans="1:10" ht="15" customHeight="1" x14ac:dyDescent="0.25">
      <c r="A356" s="56"/>
      <c r="B356" s="59" t="s">
        <v>367</v>
      </c>
      <c r="C356" s="59">
        <v>3</v>
      </c>
      <c r="D356" s="80">
        <v>116</v>
      </c>
      <c r="E356" s="80" t="s">
        <v>115</v>
      </c>
      <c r="F356" s="80" t="s">
        <v>440</v>
      </c>
      <c r="G356" s="80" t="s">
        <v>440</v>
      </c>
      <c r="H356" s="1" t="e">
        <f>VLOOKUP(F356,Hoja1!$A$1:$B$900,2)</f>
        <v>#N/A</v>
      </c>
      <c r="I356" s="102" t="s">
        <v>3169</v>
      </c>
      <c r="J356" s="55"/>
    </row>
    <row r="357" spans="1:10" ht="15" customHeight="1" x14ac:dyDescent="0.25">
      <c r="A357" s="56"/>
      <c r="B357" s="59" t="s">
        <v>367</v>
      </c>
      <c r="C357" s="59">
        <v>3</v>
      </c>
      <c r="D357" s="59">
        <v>117</v>
      </c>
      <c r="E357" s="80" t="s">
        <v>115</v>
      </c>
      <c r="F357" s="80" t="s">
        <v>440</v>
      </c>
      <c r="G357" s="80" t="s">
        <v>440</v>
      </c>
      <c r="H357" s="1" t="e">
        <f>VLOOKUP(F357,Hoja1!$A$1:$B$900,2)</f>
        <v>#N/A</v>
      </c>
      <c r="I357" s="102" t="s">
        <v>3169</v>
      </c>
      <c r="J357" s="55"/>
    </row>
    <row r="358" spans="1:10" ht="15" customHeight="1" x14ac:dyDescent="0.25">
      <c r="A358" s="56"/>
      <c r="B358" s="59" t="s">
        <v>367</v>
      </c>
      <c r="C358" s="59">
        <v>3</v>
      </c>
      <c r="D358" s="80">
        <v>118</v>
      </c>
      <c r="E358" s="80" t="s">
        <v>115</v>
      </c>
      <c r="F358" s="80" t="s">
        <v>440</v>
      </c>
      <c r="G358" s="80" t="s">
        <v>440</v>
      </c>
      <c r="H358" s="1" t="e">
        <f>VLOOKUP(F358,Hoja1!$A$1:$B$900,2)</f>
        <v>#N/A</v>
      </c>
      <c r="I358" s="102" t="s">
        <v>3169</v>
      </c>
      <c r="J358" s="55"/>
    </row>
    <row r="359" spans="1:10" ht="15" customHeight="1" x14ac:dyDescent="0.25">
      <c r="A359" s="56"/>
      <c r="B359" s="80" t="s">
        <v>367</v>
      </c>
      <c r="C359" s="80">
        <v>3</v>
      </c>
      <c r="D359" s="59">
        <v>119</v>
      </c>
      <c r="E359" s="80" t="s">
        <v>115</v>
      </c>
      <c r="F359" s="80" t="s">
        <v>440</v>
      </c>
      <c r="G359" s="80" t="s">
        <v>440</v>
      </c>
      <c r="H359" s="1" t="e">
        <f>VLOOKUP(F359,Hoja1!$A$1:$B$900,2)</f>
        <v>#N/A</v>
      </c>
      <c r="I359" s="102" t="s">
        <v>3169</v>
      </c>
      <c r="J359" s="55"/>
    </row>
    <row r="360" spans="1:10" ht="15" customHeight="1" x14ac:dyDescent="0.25">
      <c r="A360" s="56"/>
      <c r="B360" s="80" t="s">
        <v>367</v>
      </c>
      <c r="C360" s="80">
        <v>3</v>
      </c>
      <c r="D360" s="80">
        <v>120</v>
      </c>
      <c r="E360" s="80" t="s">
        <v>115</v>
      </c>
      <c r="F360" s="80" t="s">
        <v>440</v>
      </c>
      <c r="G360" s="80" t="s">
        <v>440</v>
      </c>
      <c r="H360" s="1" t="e">
        <f>VLOOKUP(F360,Hoja1!$A$1:$B$900,2)</f>
        <v>#N/A</v>
      </c>
      <c r="I360" s="102" t="s">
        <v>3169</v>
      </c>
      <c r="J360" s="55"/>
    </row>
    <row r="361" spans="1:10" ht="15" customHeight="1" x14ac:dyDescent="0.25">
      <c r="A361" s="56"/>
      <c r="B361" s="80" t="s">
        <v>367</v>
      </c>
      <c r="C361" s="80">
        <v>3</v>
      </c>
      <c r="D361" s="59">
        <v>121</v>
      </c>
      <c r="E361" s="80" t="s">
        <v>115</v>
      </c>
      <c r="F361" s="80" t="s">
        <v>440</v>
      </c>
      <c r="G361" s="80" t="s">
        <v>440</v>
      </c>
      <c r="H361" s="1" t="e">
        <f>VLOOKUP(F361,Hoja1!$A$1:$B$900,2)</f>
        <v>#N/A</v>
      </c>
      <c r="I361" s="102" t="s">
        <v>3169</v>
      </c>
      <c r="J361" s="55"/>
    </row>
    <row r="362" spans="1:10" ht="15" customHeight="1" x14ac:dyDescent="0.25">
      <c r="A362" s="56"/>
      <c r="B362" s="80" t="s">
        <v>367</v>
      </c>
      <c r="C362" s="80">
        <v>3</v>
      </c>
      <c r="D362" s="80">
        <v>122</v>
      </c>
      <c r="E362" s="80" t="s">
        <v>115</v>
      </c>
      <c r="F362" s="80" t="s">
        <v>440</v>
      </c>
      <c r="G362" s="80" t="s">
        <v>440</v>
      </c>
      <c r="H362" s="1" t="e">
        <f>VLOOKUP(F362,Hoja1!$A$1:$B$900,2)</f>
        <v>#N/A</v>
      </c>
      <c r="I362" s="102" t="s">
        <v>3169</v>
      </c>
      <c r="J362" s="55"/>
    </row>
    <row r="363" spans="1:10" ht="15" customHeight="1" x14ac:dyDescent="0.25">
      <c r="A363" s="56"/>
      <c r="B363" s="80" t="s">
        <v>367</v>
      </c>
      <c r="C363" s="80">
        <v>3</v>
      </c>
      <c r="D363" s="59">
        <v>123</v>
      </c>
      <c r="E363" s="80" t="s">
        <v>115</v>
      </c>
      <c r="F363" s="80" t="s">
        <v>440</v>
      </c>
      <c r="G363" s="80" t="s">
        <v>440</v>
      </c>
      <c r="H363" s="1" t="e">
        <f>VLOOKUP(F363,Hoja1!$A$1:$B$900,2)</f>
        <v>#N/A</v>
      </c>
      <c r="I363" s="102" t="s">
        <v>3169</v>
      </c>
      <c r="J363" s="55"/>
    </row>
    <row r="364" spans="1:10" ht="15" customHeight="1" x14ac:dyDescent="0.25">
      <c r="A364" s="56"/>
      <c r="B364" s="80" t="s">
        <v>367</v>
      </c>
      <c r="C364" s="80">
        <v>3</v>
      </c>
      <c r="D364" s="80">
        <v>124</v>
      </c>
      <c r="E364" s="80" t="s">
        <v>115</v>
      </c>
      <c r="F364" s="80" t="s">
        <v>440</v>
      </c>
      <c r="G364" s="80" t="s">
        <v>440</v>
      </c>
      <c r="H364" s="1" t="e">
        <f>VLOOKUP(F364,Hoja1!$A$1:$B$900,2)</f>
        <v>#N/A</v>
      </c>
      <c r="I364" s="102" t="s">
        <v>3169</v>
      </c>
      <c r="J364" s="55"/>
    </row>
    <row r="365" spans="1:10" ht="15" customHeight="1" x14ac:dyDescent="0.25">
      <c r="A365" s="56"/>
      <c r="B365" s="80" t="s">
        <v>367</v>
      </c>
      <c r="C365" s="80">
        <v>3</v>
      </c>
      <c r="D365" s="59">
        <v>125</v>
      </c>
      <c r="E365" s="80" t="s">
        <v>115</v>
      </c>
      <c r="F365" s="80" t="s">
        <v>440</v>
      </c>
      <c r="G365" s="80" t="s">
        <v>440</v>
      </c>
      <c r="H365" s="1" t="e">
        <f>VLOOKUP(F365,Hoja1!$A$1:$B$900,2)</f>
        <v>#N/A</v>
      </c>
      <c r="I365" s="102" t="s">
        <v>3169</v>
      </c>
      <c r="J365" s="55"/>
    </row>
    <row r="366" spans="1:10" ht="15" customHeight="1" x14ac:dyDescent="0.25">
      <c r="A366" s="56"/>
      <c r="B366" s="80" t="s">
        <v>367</v>
      </c>
      <c r="C366" s="80">
        <v>3</v>
      </c>
      <c r="D366" s="80">
        <v>126</v>
      </c>
      <c r="E366" s="80" t="s">
        <v>115</v>
      </c>
      <c r="F366" s="80" t="s">
        <v>440</v>
      </c>
      <c r="G366" s="80" t="s">
        <v>440</v>
      </c>
      <c r="H366" s="1" t="e">
        <f>VLOOKUP(F366,Hoja1!$A$1:$B$900,2)</f>
        <v>#N/A</v>
      </c>
      <c r="I366" s="102" t="s">
        <v>3169</v>
      </c>
      <c r="J366" s="55"/>
    </row>
    <row r="367" spans="1:10" ht="15" customHeight="1" x14ac:dyDescent="0.25">
      <c r="A367" s="56"/>
      <c r="B367" s="80" t="s">
        <v>367</v>
      </c>
      <c r="C367" s="80">
        <v>3</v>
      </c>
      <c r="D367" s="59">
        <v>127</v>
      </c>
      <c r="E367" s="80" t="s">
        <v>115</v>
      </c>
      <c r="F367" s="80" t="s">
        <v>440</v>
      </c>
      <c r="G367" s="80" t="s">
        <v>440</v>
      </c>
      <c r="H367" s="1" t="e">
        <f>VLOOKUP(F367,Hoja1!$A$1:$B$900,2)</f>
        <v>#N/A</v>
      </c>
      <c r="I367" s="102" t="s">
        <v>3169</v>
      </c>
      <c r="J367" s="55"/>
    </row>
    <row r="368" spans="1:10" ht="15" customHeight="1" x14ac:dyDescent="0.25">
      <c r="A368" s="56"/>
      <c r="B368" s="80" t="s">
        <v>367</v>
      </c>
      <c r="C368" s="80">
        <v>3</v>
      </c>
      <c r="D368" s="80">
        <v>128</v>
      </c>
      <c r="E368" s="80" t="s">
        <v>115</v>
      </c>
      <c r="F368" s="80" t="s">
        <v>440</v>
      </c>
      <c r="G368" s="80" t="s">
        <v>440</v>
      </c>
      <c r="H368" s="1" t="e">
        <f>VLOOKUP(F368,Hoja1!$A$1:$B$900,2)</f>
        <v>#N/A</v>
      </c>
      <c r="I368" s="102" t="s">
        <v>3169</v>
      </c>
      <c r="J368" s="55"/>
    </row>
    <row r="369" spans="1:10" ht="15" customHeight="1" x14ac:dyDescent="0.25">
      <c r="A369" s="56"/>
      <c r="B369" s="80" t="s">
        <v>367</v>
      </c>
      <c r="C369" s="80">
        <v>3</v>
      </c>
      <c r="D369" s="59">
        <v>129</v>
      </c>
      <c r="E369" s="80" t="s">
        <v>115</v>
      </c>
      <c r="F369" s="80" t="s">
        <v>440</v>
      </c>
      <c r="G369" s="80" t="s">
        <v>440</v>
      </c>
      <c r="H369" s="1" t="e">
        <f>VLOOKUP(F369,Hoja1!$A$1:$B$900,2)</f>
        <v>#N/A</v>
      </c>
      <c r="I369" s="102" t="s">
        <v>3169</v>
      </c>
      <c r="J369" s="55"/>
    </row>
    <row r="370" spans="1:10" ht="15" customHeight="1" x14ac:dyDescent="0.25">
      <c r="A370" s="56"/>
      <c r="B370" s="80" t="s">
        <v>367</v>
      </c>
      <c r="C370" s="80">
        <v>3</v>
      </c>
      <c r="D370" s="80">
        <v>130</v>
      </c>
      <c r="E370" s="80" t="s">
        <v>115</v>
      </c>
      <c r="F370" s="80" t="s">
        <v>440</v>
      </c>
      <c r="G370" s="80" t="s">
        <v>440</v>
      </c>
      <c r="H370" s="1" t="e">
        <f>VLOOKUP(F370,Hoja1!$A$1:$B$900,2)</f>
        <v>#N/A</v>
      </c>
      <c r="I370" s="102" t="s">
        <v>3169</v>
      </c>
      <c r="J370" s="55"/>
    </row>
    <row r="371" spans="1:10" ht="15" customHeight="1" x14ac:dyDescent="0.25">
      <c r="A371" s="56"/>
      <c r="B371" s="59" t="s">
        <v>367</v>
      </c>
      <c r="C371" s="59">
        <v>3</v>
      </c>
      <c r="D371" s="59">
        <v>131</v>
      </c>
      <c r="E371" s="80" t="s">
        <v>115</v>
      </c>
      <c r="F371" s="80" t="s">
        <v>440</v>
      </c>
      <c r="G371" s="80" t="s">
        <v>440</v>
      </c>
      <c r="H371" s="1" t="e">
        <f>VLOOKUP(F371,Hoja1!$A$1:$B$900,2)</f>
        <v>#N/A</v>
      </c>
      <c r="I371" s="102" t="s">
        <v>3169</v>
      </c>
      <c r="J371" s="55"/>
    </row>
    <row r="372" spans="1:10" ht="15" customHeight="1" x14ac:dyDescent="0.25">
      <c r="A372" s="56"/>
      <c r="B372" s="59" t="s">
        <v>367</v>
      </c>
      <c r="C372" s="59">
        <v>3</v>
      </c>
      <c r="D372" s="80">
        <v>132</v>
      </c>
      <c r="E372" s="80" t="s">
        <v>115</v>
      </c>
      <c r="F372" s="80" t="s">
        <v>440</v>
      </c>
      <c r="G372" s="80" t="s">
        <v>440</v>
      </c>
      <c r="H372" s="1" t="e">
        <f>VLOOKUP(F372,Hoja1!$A$1:$B$900,2)</f>
        <v>#N/A</v>
      </c>
      <c r="I372" s="102" t="s">
        <v>3169</v>
      </c>
      <c r="J372" s="55"/>
    </row>
    <row r="373" spans="1:10" ht="15" customHeight="1" x14ac:dyDescent="0.25">
      <c r="A373" s="56"/>
      <c r="B373" s="80" t="s">
        <v>367</v>
      </c>
      <c r="C373" s="80">
        <v>3</v>
      </c>
      <c r="D373" s="59">
        <v>133</v>
      </c>
      <c r="E373" s="80" t="s">
        <v>115</v>
      </c>
      <c r="F373" s="80" t="s">
        <v>440</v>
      </c>
      <c r="G373" s="80" t="s">
        <v>440</v>
      </c>
      <c r="H373" s="1" t="e">
        <f>VLOOKUP(F373,Hoja1!$A$1:$B$900,2)</f>
        <v>#N/A</v>
      </c>
      <c r="I373" s="102" t="s">
        <v>3169</v>
      </c>
      <c r="J373" s="55"/>
    </row>
    <row r="374" spans="1:10" ht="15" customHeight="1" x14ac:dyDescent="0.25">
      <c r="A374" s="56"/>
      <c r="B374" s="80" t="s">
        <v>367</v>
      </c>
      <c r="C374" s="80">
        <v>3</v>
      </c>
      <c r="D374" s="80">
        <v>134</v>
      </c>
      <c r="E374" s="80" t="s">
        <v>115</v>
      </c>
      <c r="F374" s="80" t="s">
        <v>440</v>
      </c>
      <c r="G374" s="80" t="s">
        <v>440</v>
      </c>
      <c r="H374" s="1" t="e">
        <f>VLOOKUP(F374,Hoja1!$A$1:$B$900,2)</f>
        <v>#N/A</v>
      </c>
      <c r="I374" s="102" t="s">
        <v>3169</v>
      </c>
      <c r="J374" s="55"/>
    </row>
    <row r="375" spans="1:10" ht="15" customHeight="1" x14ac:dyDescent="0.25">
      <c r="A375" s="56"/>
      <c r="B375" s="80" t="s">
        <v>367</v>
      </c>
      <c r="C375" s="80">
        <v>3</v>
      </c>
      <c r="D375" s="59">
        <v>135</v>
      </c>
      <c r="E375" s="80" t="s">
        <v>115</v>
      </c>
      <c r="F375" s="80" t="s">
        <v>440</v>
      </c>
      <c r="G375" s="80" t="s">
        <v>440</v>
      </c>
      <c r="H375" s="1" t="e">
        <f>VLOOKUP(F375,Hoja1!$A$1:$B$900,2)</f>
        <v>#N/A</v>
      </c>
      <c r="I375" s="102" t="s">
        <v>3169</v>
      </c>
      <c r="J375" s="55"/>
    </row>
    <row r="376" spans="1:10" ht="15" customHeight="1" x14ac:dyDescent="0.25">
      <c r="A376" s="56"/>
      <c r="B376" s="80" t="s">
        <v>367</v>
      </c>
      <c r="C376" s="80">
        <v>3</v>
      </c>
      <c r="D376" s="80">
        <v>136</v>
      </c>
      <c r="E376" s="80" t="s">
        <v>115</v>
      </c>
      <c r="F376" s="80" t="s">
        <v>440</v>
      </c>
      <c r="G376" s="80" t="s">
        <v>440</v>
      </c>
      <c r="H376" s="1" t="e">
        <f>VLOOKUP(F376,Hoja1!$A$1:$B$900,2)</f>
        <v>#N/A</v>
      </c>
      <c r="I376" s="102" t="s">
        <v>3169</v>
      </c>
      <c r="J376" s="55"/>
    </row>
    <row r="377" spans="1:10" ht="15" customHeight="1" x14ac:dyDescent="0.25">
      <c r="A377" s="56"/>
      <c r="B377" s="80" t="s">
        <v>367</v>
      </c>
      <c r="C377" s="80">
        <v>3</v>
      </c>
      <c r="D377" s="59">
        <v>137</v>
      </c>
      <c r="E377" s="80" t="s">
        <v>115</v>
      </c>
      <c r="F377" s="80" t="s">
        <v>440</v>
      </c>
      <c r="G377" s="80" t="s">
        <v>440</v>
      </c>
      <c r="H377" s="1" t="e">
        <f>VLOOKUP(F377,Hoja1!$A$1:$B$900,2)</f>
        <v>#N/A</v>
      </c>
      <c r="I377" s="102" t="s">
        <v>3169</v>
      </c>
      <c r="J377" s="55"/>
    </row>
    <row r="378" spans="1:10" ht="15" customHeight="1" x14ac:dyDescent="0.25">
      <c r="A378" s="56"/>
      <c r="B378" s="80" t="s">
        <v>367</v>
      </c>
      <c r="C378" s="80">
        <v>3</v>
      </c>
      <c r="D378" s="80">
        <v>138</v>
      </c>
      <c r="E378" s="80" t="s">
        <v>115</v>
      </c>
      <c r="F378" s="80" t="s">
        <v>440</v>
      </c>
      <c r="G378" s="80" t="s">
        <v>440</v>
      </c>
      <c r="H378" s="1" t="e">
        <f>VLOOKUP(F378,Hoja1!$A$1:$B$900,2)</f>
        <v>#N/A</v>
      </c>
      <c r="I378" s="102" t="s">
        <v>3169</v>
      </c>
      <c r="J378" s="55"/>
    </row>
    <row r="379" spans="1:10" ht="15" customHeight="1" x14ac:dyDescent="0.25">
      <c r="A379" s="56"/>
      <c r="B379" s="80" t="s">
        <v>367</v>
      </c>
      <c r="C379" s="80">
        <v>3</v>
      </c>
      <c r="D379" s="59">
        <v>139</v>
      </c>
      <c r="E379" s="80" t="s">
        <v>115</v>
      </c>
      <c r="F379" s="80" t="s">
        <v>440</v>
      </c>
      <c r="G379" s="80" t="s">
        <v>440</v>
      </c>
      <c r="H379" s="1" t="e">
        <f>VLOOKUP(F379,Hoja1!$A$1:$B$900,2)</f>
        <v>#N/A</v>
      </c>
      <c r="I379" s="102" t="s">
        <v>3169</v>
      </c>
      <c r="J379" s="55"/>
    </row>
    <row r="380" spans="1:10" ht="15" customHeight="1" x14ac:dyDescent="0.25">
      <c r="A380" s="56"/>
      <c r="B380" s="80" t="s">
        <v>367</v>
      </c>
      <c r="C380" s="80">
        <v>3</v>
      </c>
      <c r="D380" s="80">
        <v>140</v>
      </c>
      <c r="E380" s="80" t="s">
        <v>1370</v>
      </c>
      <c r="F380" s="80">
        <v>1251</v>
      </c>
      <c r="G380" s="80">
        <v>4320</v>
      </c>
      <c r="H380" s="1" t="str">
        <f>VLOOKUP(F380,Hoja1!$A$1:$B$900,2)</f>
        <v>OPERACIONES E INFRAESTRUCTURA</v>
      </c>
      <c r="I380" s="102"/>
      <c r="J380" s="55"/>
    </row>
    <row r="381" spans="1:10" ht="15" customHeight="1" x14ac:dyDescent="0.25">
      <c r="A381" s="56"/>
      <c r="B381" s="80" t="s">
        <v>367</v>
      </c>
      <c r="C381" s="80">
        <v>3</v>
      </c>
      <c r="D381" s="59">
        <v>141</v>
      </c>
      <c r="E381" s="80" t="s">
        <v>1371</v>
      </c>
      <c r="F381" s="80">
        <v>1251</v>
      </c>
      <c r="G381" s="80">
        <v>6176</v>
      </c>
      <c r="H381" s="1" t="str">
        <f>VLOOKUP(F381,Hoja1!$A$1:$B$900,2)</f>
        <v>OPERACIONES E INFRAESTRUCTURA</v>
      </c>
      <c r="I381" s="102"/>
      <c r="J381" s="55"/>
    </row>
    <row r="382" spans="1:10" ht="15" customHeight="1" x14ac:dyDescent="0.25">
      <c r="A382" s="56"/>
      <c r="B382" s="80" t="s">
        <v>367</v>
      </c>
      <c r="C382" s="80">
        <v>3</v>
      </c>
      <c r="D382" s="80">
        <v>142</v>
      </c>
      <c r="E382" s="80" t="s">
        <v>1372</v>
      </c>
      <c r="F382" s="80">
        <v>1251</v>
      </c>
      <c r="G382" s="80" t="s">
        <v>440</v>
      </c>
      <c r="H382" s="1" t="str">
        <f>VLOOKUP(F382,Hoja1!$A$1:$B$900,2)</f>
        <v>OPERACIONES E INFRAESTRUCTURA</v>
      </c>
      <c r="I382" s="102"/>
      <c r="J382" s="55"/>
    </row>
    <row r="383" spans="1:10" ht="15" customHeight="1" x14ac:dyDescent="0.25">
      <c r="A383" s="56"/>
      <c r="B383" s="80" t="s">
        <v>367</v>
      </c>
      <c r="C383" s="80">
        <v>3</v>
      </c>
      <c r="D383" s="59">
        <v>143</v>
      </c>
      <c r="E383" s="80" t="s">
        <v>763</v>
      </c>
      <c r="F383" s="80">
        <v>1251</v>
      </c>
      <c r="G383" s="80">
        <v>6175</v>
      </c>
      <c r="H383" s="1" t="str">
        <f>VLOOKUP(F383,Hoja1!$A$1:$B$900,2)</f>
        <v>OPERACIONES E INFRAESTRUCTURA</v>
      </c>
      <c r="I383" s="102"/>
      <c r="J383" s="55"/>
    </row>
    <row r="384" spans="1:10" ht="15" customHeight="1" x14ac:dyDescent="0.25">
      <c r="A384" s="56"/>
      <c r="B384" s="80" t="s">
        <v>367</v>
      </c>
      <c r="C384" s="80">
        <v>3</v>
      </c>
      <c r="D384" s="80">
        <v>144</v>
      </c>
      <c r="E384" s="80" t="s">
        <v>764</v>
      </c>
      <c r="F384" s="80">
        <v>1251</v>
      </c>
      <c r="G384" s="80">
        <v>2122</v>
      </c>
      <c r="H384" s="1" t="str">
        <f>VLOOKUP(F384,Hoja1!$A$1:$B$900,2)</f>
        <v>OPERACIONES E INFRAESTRUCTURA</v>
      </c>
      <c r="I384" s="102"/>
      <c r="J384" s="55"/>
    </row>
    <row r="385" spans="1:10" ht="15" customHeight="1" x14ac:dyDescent="0.25">
      <c r="A385" s="56"/>
      <c r="B385" s="80" t="s">
        <v>367</v>
      </c>
      <c r="C385" s="80">
        <v>3</v>
      </c>
      <c r="D385" s="59">
        <v>145</v>
      </c>
      <c r="E385" s="80" t="s">
        <v>1373</v>
      </c>
      <c r="F385" s="80">
        <v>1251</v>
      </c>
      <c r="G385" s="80">
        <v>4610</v>
      </c>
      <c r="H385" s="1" t="str">
        <f>VLOOKUP(F385,Hoja1!$A$1:$B$900,2)</f>
        <v>OPERACIONES E INFRAESTRUCTURA</v>
      </c>
      <c r="I385" s="102"/>
      <c r="J385" s="55"/>
    </row>
    <row r="386" spans="1:10" ht="15" customHeight="1" x14ac:dyDescent="0.25">
      <c r="A386" s="56"/>
      <c r="B386" s="80" t="s">
        <v>367</v>
      </c>
      <c r="C386" s="80">
        <v>3</v>
      </c>
      <c r="D386" s="80">
        <v>146</v>
      </c>
      <c r="E386" s="80" t="s">
        <v>437</v>
      </c>
      <c r="F386" s="80">
        <v>1251</v>
      </c>
      <c r="G386" s="80" t="s">
        <v>440</v>
      </c>
      <c r="H386" s="1" t="str">
        <f>VLOOKUP(F386,Hoja1!$A$1:$B$900,2)</f>
        <v>OPERACIONES E INFRAESTRUCTURA</v>
      </c>
      <c r="I386" s="102"/>
      <c r="J386" s="55"/>
    </row>
    <row r="387" spans="1:10" ht="15" customHeight="1" x14ac:dyDescent="0.25">
      <c r="A387" s="56"/>
      <c r="B387" s="80" t="s">
        <v>367</v>
      </c>
      <c r="C387" s="80">
        <v>3</v>
      </c>
      <c r="D387" s="59">
        <v>147</v>
      </c>
      <c r="E387" s="80" t="s">
        <v>1374</v>
      </c>
      <c r="F387" s="80">
        <v>1252</v>
      </c>
      <c r="G387" s="80">
        <v>2772</v>
      </c>
      <c r="H387" s="1" t="str">
        <f>VLOOKUP(F387,Hoja1!$A$1:$B$900,2)</f>
        <v>TECNOLOGÍA Y TELECOMUNICACIONES</v>
      </c>
      <c r="I387" s="102"/>
      <c r="J387" s="55"/>
    </row>
    <row r="388" spans="1:10" ht="15" customHeight="1" x14ac:dyDescent="0.25">
      <c r="A388" s="56"/>
      <c r="B388" s="80" t="s">
        <v>367</v>
      </c>
      <c r="C388" s="80">
        <v>3</v>
      </c>
      <c r="D388" s="80">
        <v>148</v>
      </c>
      <c r="E388" s="80" t="s">
        <v>765</v>
      </c>
      <c r="F388" s="80">
        <v>1252</v>
      </c>
      <c r="G388" s="80">
        <v>2588</v>
      </c>
      <c r="H388" s="1" t="str">
        <f>VLOOKUP(F388,Hoja1!$A$1:$B$900,2)</f>
        <v>TECNOLOGÍA Y TELECOMUNICACIONES</v>
      </c>
      <c r="I388" s="102"/>
      <c r="J388" s="55"/>
    </row>
    <row r="389" spans="1:10" ht="15" customHeight="1" x14ac:dyDescent="0.25">
      <c r="A389" s="56"/>
      <c r="B389" s="80" t="s">
        <v>367</v>
      </c>
      <c r="C389" s="80">
        <v>3</v>
      </c>
      <c r="D389" s="59">
        <v>149</v>
      </c>
      <c r="E389" s="80" t="s">
        <v>1704</v>
      </c>
      <c r="F389" s="80">
        <v>1252</v>
      </c>
      <c r="G389" s="80">
        <v>2516</v>
      </c>
      <c r="H389" s="1" t="str">
        <f>VLOOKUP(F389,Hoja1!$A$1:$B$900,2)</f>
        <v>TECNOLOGÍA Y TELECOMUNICACIONES</v>
      </c>
      <c r="I389" s="102"/>
      <c r="J389" s="55"/>
    </row>
    <row r="390" spans="1:10" ht="15" customHeight="1" x14ac:dyDescent="0.25">
      <c r="A390" s="56"/>
      <c r="B390" s="80" t="s">
        <v>367</v>
      </c>
      <c r="C390" s="80">
        <v>3</v>
      </c>
      <c r="D390" s="80">
        <v>150</v>
      </c>
      <c r="E390" s="80" t="s">
        <v>766</v>
      </c>
      <c r="F390" s="80">
        <v>1252</v>
      </c>
      <c r="G390" s="80">
        <v>6375</v>
      </c>
      <c r="H390" s="1" t="str">
        <f>VLOOKUP(F390,Hoja1!$A$1:$B$900,2)</f>
        <v>TECNOLOGÍA Y TELECOMUNICACIONES</v>
      </c>
      <c r="I390" s="102"/>
      <c r="J390" s="55"/>
    </row>
    <row r="391" spans="1:10" ht="15" customHeight="1" x14ac:dyDescent="0.25">
      <c r="A391" s="56"/>
      <c r="B391" s="80" t="s">
        <v>367</v>
      </c>
      <c r="C391" s="80">
        <v>3</v>
      </c>
      <c r="D391" s="59">
        <v>151</v>
      </c>
      <c r="E391" s="80" t="s">
        <v>1375</v>
      </c>
      <c r="F391" s="80">
        <v>1252</v>
      </c>
      <c r="G391" s="80">
        <v>2505</v>
      </c>
      <c r="H391" s="1" t="str">
        <f>VLOOKUP(F391,Hoja1!$A$1:$B$900,2)</f>
        <v>TECNOLOGÍA Y TELECOMUNICACIONES</v>
      </c>
      <c r="I391" s="102"/>
      <c r="J391" s="55"/>
    </row>
    <row r="392" spans="1:10" ht="15" customHeight="1" x14ac:dyDescent="0.25">
      <c r="A392" s="56"/>
      <c r="B392" s="80" t="s">
        <v>367</v>
      </c>
      <c r="C392" s="80">
        <v>3</v>
      </c>
      <c r="D392" s="80">
        <v>152</v>
      </c>
      <c r="E392" s="80" t="s">
        <v>1376</v>
      </c>
      <c r="F392" s="80">
        <v>1252</v>
      </c>
      <c r="G392" s="80">
        <v>6246</v>
      </c>
      <c r="H392" s="1" t="str">
        <f>VLOOKUP(F392,Hoja1!$A$1:$B$900,2)</f>
        <v>TECNOLOGÍA Y TELECOMUNICACIONES</v>
      </c>
      <c r="I392" s="102"/>
      <c r="J392" s="55"/>
    </row>
    <row r="393" spans="1:10" ht="7.5" customHeight="1" x14ac:dyDescent="0.25">
      <c r="A393" s="56"/>
      <c r="B393" s="57"/>
      <c r="C393" s="57"/>
      <c r="D393" s="57"/>
      <c r="E393" s="57"/>
      <c r="F393" s="57"/>
      <c r="G393" s="57"/>
      <c r="H393" s="57"/>
      <c r="I393" s="57"/>
      <c r="J393" s="55"/>
    </row>
    <row r="394" spans="1:10" ht="15" customHeight="1" x14ac:dyDescent="0.25">
      <c r="A394" s="56"/>
      <c r="B394" s="59" t="s">
        <v>367</v>
      </c>
      <c r="C394" s="59">
        <v>4</v>
      </c>
      <c r="D394" s="59">
        <v>1</v>
      </c>
      <c r="E394" s="59" t="s">
        <v>115</v>
      </c>
      <c r="F394" s="59">
        <v>1091</v>
      </c>
      <c r="G394" s="59" t="s">
        <v>440</v>
      </c>
      <c r="H394" s="1" t="str">
        <f>VLOOKUP(F394,Hoja1!$A$1:$B$900,2)</f>
        <v>ANÁLISIS CREDITICIO MINORISTA</v>
      </c>
      <c r="I394" s="58"/>
      <c r="J394" s="55"/>
    </row>
    <row r="395" spans="1:10" ht="15" customHeight="1" x14ac:dyDescent="0.25">
      <c r="A395" s="56"/>
      <c r="B395" s="59" t="s">
        <v>367</v>
      </c>
      <c r="C395" s="59">
        <v>4</v>
      </c>
      <c r="D395" s="59">
        <v>2</v>
      </c>
      <c r="E395" s="59" t="s">
        <v>1378</v>
      </c>
      <c r="F395" s="59">
        <v>1091</v>
      </c>
      <c r="G395" s="59">
        <v>4311</v>
      </c>
      <c r="H395" s="1" t="str">
        <f>VLOOKUP(F395,Hoja1!$A$1:$B$900,2)</f>
        <v>ANÁLISIS CREDITICIO MINORISTA</v>
      </c>
      <c r="I395" s="58"/>
      <c r="J395" s="55"/>
    </row>
    <row r="396" spans="1:10" ht="15" customHeight="1" x14ac:dyDescent="0.25">
      <c r="A396" s="56"/>
      <c r="B396" s="59" t="s">
        <v>367</v>
      </c>
      <c r="C396" s="59">
        <v>4</v>
      </c>
      <c r="D396" s="59">
        <v>3</v>
      </c>
      <c r="E396" s="59" t="s">
        <v>1377</v>
      </c>
      <c r="F396" s="59">
        <v>1091</v>
      </c>
      <c r="G396" s="59">
        <v>2140</v>
      </c>
      <c r="H396" s="1" t="str">
        <f>VLOOKUP(F396,Hoja1!$A$1:$B$900,2)</f>
        <v>ANÁLISIS CREDITICIO MINORISTA</v>
      </c>
      <c r="I396" s="58"/>
      <c r="J396" s="55"/>
    </row>
    <row r="397" spans="1:10" ht="15" customHeight="1" x14ac:dyDescent="0.25">
      <c r="A397" s="56"/>
      <c r="B397" s="59" t="s">
        <v>367</v>
      </c>
      <c r="C397" s="59">
        <v>4</v>
      </c>
      <c r="D397" s="59">
        <v>4</v>
      </c>
      <c r="E397" s="59" t="s">
        <v>115</v>
      </c>
      <c r="F397" s="59">
        <v>1091</v>
      </c>
      <c r="G397" s="99" t="s">
        <v>440</v>
      </c>
      <c r="H397" s="1" t="str">
        <f>VLOOKUP(F397,Hoja1!$A$1:$B$900,2)</f>
        <v>ANÁLISIS CREDITICIO MINORISTA</v>
      </c>
      <c r="I397" s="58"/>
      <c r="J397" s="55"/>
    </row>
    <row r="398" spans="1:10" ht="15" customHeight="1" x14ac:dyDescent="0.25">
      <c r="A398" s="56"/>
      <c r="B398" s="59" t="s">
        <v>367</v>
      </c>
      <c r="C398" s="59">
        <v>4</v>
      </c>
      <c r="D398" s="59">
        <v>5</v>
      </c>
      <c r="E398" s="59" t="s">
        <v>603</v>
      </c>
      <c r="F398" s="59">
        <v>1091</v>
      </c>
      <c r="G398" s="59">
        <v>4948</v>
      </c>
      <c r="H398" s="1" t="str">
        <f>VLOOKUP(F398,Hoja1!$A$1:$B$900,2)</f>
        <v>ANÁLISIS CREDITICIO MINORISTA</v>
      </c>
      <c r="I398" s="58"/>
      <c r="J398" s="55"/>
    </row>
    <row r="399" spans="1:10" ht="15" customHeight="1" x14ac:dyDescent="0.25">
      <c r="A399" s="56"/>
      <c r="B399" s="59" t="s">
        <v>367</v>
      </c>
      <c r="C399" s="59">
        <v>4</v>
      </c>
      <c r="D399" s="59">
        <v>6</v>
      </c>
      <c r="E399" s="59" t="s">
        <v>767</v>
      </c>
      <c r="F399" s="59">
        <v>1091</v>
      </c>
      <c r="G399" s="59">
        <v>2439</v>
      </c>
      <c r="H399" s="1" t="str">
        <f>VLOOKUP(F399,Hoja1!$A$1:$B$900,2)</f>
        <v>ANÁLISIS CREDITICIO MINORISTA</v>
      </c>
      <c r="I399" s="58"/>
      <c r="J399" s="55"/>
    </row>
    <row r="400" spans="1:10" ht="15" customHeight="1" x14ac:dyDescent="0.25">
      <c r="A400" s="56"/>
      <c r="B400" s="80" t="s">
        <v>367</v>
      </c>
      <c r="C400" s="80">
        <v>4</v>
      </c>
      <c r="D400" s="59">
        <f t="shared" ref="D400:D463" si="0">D399+1</f>
        <v>7</v>
      </c>
      <c r="E400" s="80" t="s">
        <v>115</v>
      </c>
      <c r="F400" s="80">
        <v>1091</v>
      </c>
      <c r="G400" s="59" t="s">
        <v>440</v>
      </c>
      <c r="H400" s="1" t="str">
        <f>VLOOKUP(F400,Hoja1!$A$1:$B$900,2)</f>
        <v>ANÁLISIS CREDITICIO MINORISTA</v>
      </c>
      <c r="I400" s="107"/>
      <c r="J400" s="55"/>
    </row>
    <row r="401" spans="1:10" ht="15" customHeight="1" x14ac:dyDescent="0.25">
      <c r="A401" s="56"/>
      <c r="B401" s="59" t="s">
        <v>367</v>
      </c>
      <c r="C401" s="59">
        <v>4</v>
      </c>
      <c r="D401" s="59">
        <f t="shared" si="0"/>
        <v>8</v>
      </c>
      <c r="E401" s="59" t="s">
        <v>2913</v>
      </c>
      <c r="F401" s="59">
        <v>1091</v>
      </c>
      <c r="G401" s="59">
        <v>6464</v>
      </c>
      <c r="H401" s="1" t="str">
        <f>VLOOKUP(F401,Hoja1!$A$1:$B$900,2)</f>
        <v>ANÁLISIS CREDITICIO MINORISTA</v>
      </c>
      <c r="I401" s="58"/>
      <c r="J401" s="55"/>
    </row>
    <row r="402" spans="1:10" ht="15" customHeight="1" x14ac:dyDescent="0.25">
      <c r="A402" s="56"/>
      <c r="B402" s="59" t="s">
        <v>367</v>
      </c>
      <c r="C402" s="59">
        <v>4</v>
      </c>
      <c r="D402" s="59">
        <f t="shared" si="0"/>
        <v>9</v>
      </c>
      <c r="E402" s="59" t="s">
        <v>1500</v>
      </c>
      <c r="F402" s="59">
        <v>1091</v>
      </c>
      <c r="G402" s="59">
        <v>4250</v>
      </c>
      <c r="H402" s="1" t="str">
        <f>VLOOKUP(F402,Hoja1!$A$1:$B$900,2)</f>
        <v>ANÁLISIS CREDITICIO MINORISTA</v>
      </c>
      <c r="I402" s="77"/>
      <c r="J402" s="55"/>
    </row>
    <row r="403" spans="1:10" ht="15" customHeight="1" x14ac:dyDescent="0.25">
      <c r="A403" s="56"/>
      <c r="B403" s="59" t="s">
        <v>367</v>
      </c>
      <c r="C403" s="59">
        <v>4</v>
      </c>
      <c r="D403" s="59">
        <f t="shared" si="0"/>
        <v>10</v>
      </c>
      <c r="E403" s="59" t="s">
        <v>2914</v>
      </c>
      <c r="F403" s="59">
        <v>1091</v>
      </c>
      <c r="G403" s="59">
        <v>2696</v>
      </c>
      <c r="H403" s="1" t="str">
        <f>VLOOKUP(F403,Hoja1!$A$1:$B$900,2)</f>
        <v>ANÁLISIS CREDITICIO MINORISTA</v>
      </c>
      <c r="I403" s="77"/>
      <c r="J403" s="55"/>
    </row>
    <row r="404" spans="1:10" ht="15" customHeight="1" x14ac:dyDescent="0.25">
      <c r="A404" s="56"/>
      <c r="B404" s="59" t="s">
        <v>367</v>
      </c>
      <c r="C404" s="59">
        <v>4</v>
      </c>
      <c r="D404" s="59">
        <f t="shared" si="0"/>
        <v>11</v>
      </c>
      <c r="E404" s="80" t="s">
        <v>115</v>
      </c>
      <c r="F404" s="59">
        <v>1091</v>
      </c>
      <c r="G404" s="59" t="s">
        <v>440</v>
      </c>
      <c r="H404" s="1" t="str">
        <f>VLOOKUP(F404,Hoja1!$A$1:$B$900,2)</f>
        <v>ANÁLISIS CREDITICIO MINORISTA</v>
      </c>
      <c r="I404" s="77"/>
      <c r="J404" s="55"/>
    </row>
    <row r="405" spans="1:10" ht="15" customHeight="1" x14ac:dyDescent="0.25">
      <c r="A405" s="56"/>
      <c r="B405" s="59" t="s">
        <v>367</v>
      </c>
      <c r="C405" s="59">
        <v>4</v>
      </c>
      <c r="D405" s="59">
        <f t="shared" si="0"/>
        <v>12</v>
      </c>
      <c r="E405" s="59" t="s">
        <v>3428</v>
      </c>
      <c r="F405" s="59">
        <v>1091</v>
      </c>
      <c r="G405" s="80">
        <v>3694</v>
      </c>
      <c r="H405" s="1" t="str">
        <f>VLOOKUP(F405,Hoja1!$A$1:$B$900,2)</f>
        <v>ANÁLISIS CREDITICIO MINORISTA</v>
      </c>
      <c r="I405" s="77"/>
      <c r="J405" s="55"/>
    </row>
    <row r="406" spans="1:10" ht="15" customHeight="1" x14ac:dyDescent="0.25">
      <c r="A406" s="56"/>
      <c r="B406" s="59" t="s">
        <v>367</v>
      </c>
      <c r="C406" s="59">
        <v>4</v>
      </c>
      <c r="D406" s="59">
        <f t="shared" si="0"/>
        <v>13</v>
      </c>
      <c r="E406" s="59" t="s">
        <v>606</v>
      </c>
      <c r="F406" s="59">
        <v>1329</v>
      </c>
      <c r="G406" s="59">
        <v>5453</v>
      </c>
      <c r="H406" s="1" t="str">
        <f>VLOOKUP(F406,Hoja1!$A$1:$B$900,2)</f>
        <v>ORIGINACIÓN MINORISTA</v>
      </c>
      <c r="I406" s="77"/>
      <c r="J406" s="55"/>
    </row>
    <row r="407" spans="1:10" ht="15" customHeight="1" x14ac:dyDescent="0.25">
      <c r="A407" s="56"/>
      <c r="B407" s="59" t="s">
        <v>367</v>
      </c>
      <c r="C407" s="59">
        <v>4</v>
      </c>
      <c r="D407" s="59">
        <f t="shared" si="0"/>
        <v>14</v>
      </c>
      <c r="E407" s="59" t="s">
        <v>1385</v>
      </c>
      <c r="F407" s="59">
        <v>1329</v>
      </c>
      <c r="G407" s="59">
        <v>5404</v>
      </c>
      <c r="H407" s="1" t="str">
        <f>VLOOKUP(F407,Hoja1!$A$1:$B$900,2)</f>
        <v>ORIGINACIÓN MINORISTA</v>
      </c>
      <c r="I407" s="77"/>
      <c r="J407" s="55"/>
    </row>
    <row r="408" spans="1:10" ht="15" customHeight="1" x14ac:dyDescent="0.25">
      <c r="A408" s="56"/>
      <c r="B408" s="59" t="s">
        <v>367</v>
      </c>
      <c r="C408" s="59">
        <v>4</v>
      </c>
      <c r="D408" s="59">
        <f t="shared" si="0"/>
        <v>15</v>
      </c>
      <c r="E408" s="59" t="s">
        <v>1386</v>
      </c>
      <c r="F408" s="59">
        <v>1329</v>
      </c>
      <c r="G408" s="59">
        <v>4594</v>
      </c>
      <c r="H408" s="1" t="str">
        <f>VLOOKUP(F408,Hoja1!$A$1:$B$900,2)</f>
        <v>ORIGINACIÓN MINORISTA</v>
      </c>
      <c r="I408" s="77"/>
      <c r="J408" s="55"/>
    </row>
    <row r="409" spans="1:10" ht="15" customHeight="1" x14ac:dyDescent="0.25">
      <c r="A409" s="56"/>
      <c r="B409" s="59" t="s">
        <v>367</v>
      </c>
      <c r="C409" s="59">
        <v>4</v>
      </c>
      <c r="D409" s="59">
        <f t="shared" si="0"/>
        <v>16</v>
      </c>
      <c r="E409" s="59" t="s">
        <v>604</v>
      </c>
      <c r="F409" s="59">
        <v>1091</v>
      </c>
      <c r="G409" s="59">
        <v>6434</v>
      </c>
      <c r="H409" s="1" t="str">
        <f>VLOOKUP(F409,Hoja1!$A$1:$B$900,2)</f>
        <v>ANÁLISIS CREDITICIO MINORISTA</v>
      </c>
      <c r="I409" s="77"/>
      <c r="J409" s="55"/>
    </row>
    <row r="410" spans="1:10" ht="15" customHeight="1" x14ac:dyDescent="0.25">
      <c r="A410" s="56"/>
      <c r="B410" s="59" t="s">
        <v>367</v>
      </c>
      <c r="C410" s="59">
        <v>4</v>
      </c>
      <c r="D410" s="59">
        <f t="shared" si="0"/>
        <v>17</v>
      </c>
      <c r="E410" s="59" t="s">
        <v>768</v>
      </c>
      <c r="F410" s="59">
        <v>1091</v>
      </c>
      <c r="G410" s="59">
        <v>4975</v>
      </c>
      <c r="H410" s="1" t="str">
        <f>VLOOKUP(F410,Hoja1!$A$1:$B$900,2)</f>
        <v>ANÁLISIS CREDITICIO MINORISTA</v>
      </c>
      <c r="I410" s="77"/>
      <c r="J410" s="55"/>
    </row>
    <row r="411" spans="1:10" ht="15" customHeight="1" x14ac:dyDescent="0.25">
      <c r="A411" s="56"/>
      <c r="B411" s="59" t="s">
        <v>367</v>
      </c>
      <c r="C411" s="59">
        <v>4</v>
      </c>
      <c r="D411" s="59">
        <f t="shared" si="0"/>
        <v>18</v>
      </c>
      <c r="E411" s="59" t="s">
        <v>2915</v>
      </c>
      <c r="F411" s="59">
        <v>1091</v>
      </c>
      <c r="G411" s="59">
        <v>3797</v>
      </c>
      <c r="H411" s="1" t="str">
        <f>VLOOKUP(F411,Hoja1!$A$1:$B$900,2)</f>
        <v>ANÁLISIS CREDITICIO MINORISTA</v>
      </c>
      <c r="I411" s="77"/>
      <c r="J411" s="55"/>
    </row>
    <row r="412" spans="1:10" ht="15" customHeight="1" x14ac:dyDescent="0.25">
      <c r="A412" s="56"/>
      <c r="B412" s="80" t="s">
        <v>367</v>
      </c>
      <c r="C412" s="80">
        <v>4</v>
      </c>
      <c r="D412" s="59">
        <f t="shared" si="0"/>
        <v>19</v>
      </c>
      <c r="E412" s="80" t="s">
        <v>3158</v>
      </c>
      <c r="F412" s="80">
        <v>1329</v>
      </c>
      <c r="G412" s="59" t="s">
        <v>440</v>
      </c>
      <c r="H412" s="1" t="str">
        <f>VLOOKUP(F412,Hoja1!$A$1:$B$900,2)</f>
        <v>ORIGINACIÓN MINORISTA</v>
      </c>
      <c r="I412" s="107"/>
      <c r="J412" s="55"/>
    </row>
    <row r="413" spans="1:10" ht="15" customHeight="1" x14ac:dyDescent="0.25">
      <c r="A413" s="56"/>
      <c r="B413" s="59" t="s">
        <v>367</v>
      </c>
      <c r="C413" s="59">
        <v>4</v>
      </c>
      <c r="D413" s="59">
        <f t="shared" si="0"/>
        <v>20</v>
      </c>
      <c r="E413" s="59" t="s">
        <v>773</v>
      </c>
      <c r="F413" s="59">
        <v>1329</v>
      </c>
      <c r="G413" s="99" t="s">
        <v>440</v>
      </c>
      <c r="H413" s="1" t="str">
        <f>VLOOKUP(F413,Hoja1!$A$1:$B$900,2)</f>
        <v>ORIGINACIÓN MINORISTA</v>
      </c>
      <c r="I413" s="77"/>
      <c r="J413" s="55"/>
    </row>
    <row r="414" spans="1:10" ht="15" customHeight="1" x14ac:dyDescent="0.25">
      <c r="A414" s="56"/>
      <c r="B414" s="59" t="s">
        <v>367</v>
      </c>
      <c r="C414" s="59">
        <v>4</v>
      </c>
      <c r="D414" s="59">
        <f t="shared" si="0"/>
        <v>21</v>
      </c>
      <c r="E414" s="59" t="s">
        <v>774</v>
      </c>
      <c r="F414" s="59">
        <v>1329</v>
      </c>
      <c r="G414" s="59">
        <v>2317</v>
      </c>
      <c r="H414" s="1" t="str">
        <f>VLOOKUP(F414,Hoja1!$A$1:$B$900,2)</f>
        <v>ORIGINACIÓN MINORISTA</v>
      </c>
      <c r="I414" s="77"/>
      <c r="J414" s="55"/>
    </row>
    <row r="415" spans="1:10" ht="15" customHeight="1" x14ac:dyDescent="0.25">
      <c r="A415" s="56"/>
      <c r="B415" s="59" t="s">
        <v>367</v>
      </c>
      <c r="C415" s="59">
        <v>4</v>
      </c>
      <c r="D415" s="59">
        <f t="shared" si="0"/>
        <v>22</v>
      </c>
      <c r="E415" s="80" t="s">
        <v>115</v>
      </c>
      <c r="F415" s="59">
        <v>1091</v>
      </c>
      <c r="G415" s="59" t="s">
        <v>440</v>
      </c>
      <c r="H415" s="1" t="str">
        <f>VLOOKUP(F415,Hoja1!$A$1:$B$900,2)</f>
        <v>ANÁLISIS CREDITICIO MINORISTA</v>
      </c>
      <c r="I415" s="77"/>
      <c r="J415" s="55"/>
    </row>
    <row r="416" spans="1:10" ht="15" customHeight="1" x14ac:dyDescent="0.25">
      <c r="A416" s="56"/>
      <c r="B416" s="59" t="s">
        <v>367</v>
      </c>
      <c r="C416" s="59">
        <v>4</v>
      </c>
      <c r="D416" s="59">
        <f t="shared" si="0"/>
        <v>23</v>
      </c>
      <c r="E416" s="59" t="s">
        <v>1379</v>
      </c>
      <c r="F416" s="59">
        <v>1091</v>
      </c>
      <c r="G416" s="59">
        <v>3180</v>
      </c>
      <c r="H416" s="1" t="str">
        <f>VLOOKUP(F416,Hoja1!$A$1:$B$900,2)</f>
        <v>ANÁLISIS CREDITICIO MINORISTA</v>
      </c>
      <c r="I416" s="77"/>
      <c r="J416" s="55"/>
    </row>
    <row r="417" spans="1:10" ht="15" customHeight="1" x14ac:dyDescent="0.25">
      <c r="A417" s="56"/>
      <c r="B417" s="59" t="s">
        <v>367</v>
      </c>
      <c r="C417" s="59">
        <v>4</v>
      </c>
      <c r="D417" s="59">
        <f t="shared" si="0"/>
        <v>24</v>
      </c>
      <c r="E417" s="59" t="s">
        <v>769</v>
      </c>
      <c r="F417" s="59">
        <v>1091</v>
      </c>
      <c r="G417" s="59">
        <v>2323</v>
      </c>
      <c r="H417" s="1" t="str">
        <f>VLOOKUP(F417,Hoja1!$A$1:$B$900,2)</f>
        <v>ANÁLISIS CREDITICIO MINORISTA</v>
      </c>
      <c r="I417" s="77"/>
      <c r="J417" s="55"/>
    </row>
    <row r="418" spans="1:10" ht="15" customHeight="1" x14ac:dyDescent="0.25">
      <c r="A418" s="56"/>
      <c r="B418" s="59" t="s">
        <v>367</v>
      </c>
      <c r="C418" s="59">
        <v>4</v>
      </c>
      <c r="D418" s="59">
        <f t="shared" si="0"/>
        <v>25</v>
      </c>
      <c r="E418" s="59" t="s">
        <v>606</v>
      </c>
      <c r="F418" s="59">
        <v>1329</v>
      </c>
      <c r="G418" s="59">
        <v>5453</v>
      </c>
      <c r="H418" s="1" t="s">
        <v>1563</v>
      </c>
      <c r="I418" s="77"/>
      <c r="J418" s="55"/>
    </row>
    <row r="419" spans="1:10" ht="15" customHeight="1" x14ac:dyDescent="0.25">
      <c r="A419" s="56"/>
      <c r="B419" s="59" t="s">
        <v>367</v>
      </c>
      <c r="C419" s="59">
        <v>4</v>
      </c>
      <c r="D419" s="59">
        <f t="shared" si="0"/>
        <v>26</v>
      </c>
      <c r="E419" s="59" t="s">
        <v>3429</v>
      </c>
      <c r="F419" s="59">
        <v>1329</v>
      </c>
      <c r="G419" s="59" t="s">
        <v>440</v>
      </c>
      <c r="H419" s="1" t="str">
        <f>VLOOKUP(F419,Hoja1!$A$1:$B$900,2)</f>
        <v>ORIGINACIÓN MINORISTA</v>
      </c>
      <c r="I419" s="77"/>
      <c r="J419" s="55"/>
    </row>
    <row r="420" spans="1:10" ht="15" customHeight="1" x14ac:dyDescent="0.25">
      <c r="A420" s="56"/>
      <c r="B420" s="59" t="s">
        <v>367</v>
      </c>
      <c r="C420" s="59">
        <v>4</v>
      </c>
      <c r="D420" s="59">
        <f t="shared" si="0"/>
        <v>27</v>
      </c>
      <c r="E420" s="59" t="s">
        <v>784</v>
      </c>
      <c r="F420" s="59">
        <v>1329</v>
      </c>
      <c r="G420" s="37">
        <v>3552</v>
      </c>
      <c r="H420" s="1" t="str">
        <f>VLOOKUP(F420,Hoja1!$A$1:$B$900,2)</f>
        <v>ORIGINACIÓN MINORISTA</v>
      </c>
      <c r="I420" s="77"/>
      <c r="J420" s="55"/>
    </row>
    <row r="421" spans="1:10" ht="15" customHeight="1" x14ac:dyDescent="0.25">
      <c r="A421" s="56"/>
      <c r="B421" s="59" t="s">
        <v>367</v>
      </c>
      <c r="C421" s="59">
        <v>4</v>
      </c>
      <c r="D421" s="59">
        <f t="shared" si="0"/>
        <v>28</v>
      </c>
      <c r="E421" s="59" t="s">
        <v>3462</v>
      </c>
      <c r="F421" s="59">
        <v>1329</v>
      </c>
      <c r="G421" s="59" t="s">
        <v>440</v>
      </c>
      <c r="H421" s="1" t="str">
        <f>VLOOKUP(F421,Hoja1!$A$1:$B$900,2)</f>
        <v>ORIGINACIÓN MINORISTA</v>
      </c>
      <c r="I421" s="77"/>
      <c r="J421" s="55"/>
    </row>
    <row r="422" spans="1:10" ht="15" customHeight="1" x14ac:dyDescent="0.25">
      <c r="A422" s="56"/>
      <c r="B422" s="59" t="s">
        <v>367</v>
      </c>
      <c r="C422" s="59">
        <v>4</v>
      </c>
      <c r="D422" s="59">
        <f t="shared" si="0"/>
        <v>29</v>
      </c>
      <c r="E422" s="59" t="s">
        <v>772</v>
      </c>
      <c r="F422" s="59">
        <v>1329</v>
      </c>
      <c r="G422" s="59">
        <v>3995</v>
      </c>
      <c r="H422" s="1" t="str">
        <f>VLOOKUP(F422,Hoja1!$A$1:$B$900,2)</f>
        <v>ORIGINACIÓN MINORISTA</v>
      </c>
      <c r="I422" s="77"/>
      <c r="J422" s="55"/>
    </row>
    <row r="423" spans="1:10" ht="15" customHeight="1" x14ac:dyDescent="0.25">
      <c r="A423" s="56"/>
      <c r="B423" s="59" t="s">
        <v>367</v>
      </c>
      <c r="C423" s="59">
        <v>4</v>
      </c>
      <c r="D423" s="59">
        <f t="shared" si="0"/>
        <v>30</v>
      </c>
      <c r="E423" s="59" t="s">
        <v>3874</v>
      </c>
      <c r="F423" s="59">
        <v>1329</v>
      </c>
      <c r="G423" s="59">
        <v>4913</v>
      </c>
      <c r="H423" s="1" t="str">
        <f>VLOOKUP(F423,Hoja1!$A$1:$B$900,2)</f>
        <v>ORIGINACIÓN MINORISTA</v>
      </c>
      <c r="I423" s="77" t="s">
        <v>3191</v>
      </c>
      <c r="J423" s="55"/>
    </row>
    <row r="424" spans="1:10" ht="15" customHeight="1" x14ac:dyDescent="0.25">
      <c r="A424" s="56"/>
      <c r="B424" s="59" t="s">
        <v>367</v>
      </c>
      <c r="C424" s="59">
        <v>4</v>
      </c>
      <c r="D424" s="59">
        <f t="shared" si="0"/>
        <v>31</v>
      </c>
      <c r="E424" s="59" t="s">
        <v>4010</v>
      </c>
      <c r="F424" s="59">
        <v>1329</v>
      </c>
      <c r="G424" s="59" t="s">
        <v>440</v>
      </c>
      <c r="H424" s="1" t="s">
        <v>1563</v>
      </c>
      <c r="I424" s="77"/>
      <c r="J424" s="55"/>
    </row>
    <row r="425" spans="1:10" ht="15" customHeight="1" x14ac:dyDescent="0.25">
      <c r="A425" s="56"/>
      <c r="B425" s="59" t="s">
        <v>367</v>
      </c>
      <c r="C425" s="59">
        <v>4</v>
      </c>
      <c r="D425" s="59">
        <f t="shared" si="0"/>
        <v>32</v>
      </c>
      <c r="E425" s="59" t="s">
        <v>1391</v>
      </c>
      <c r="F425" s="59">
        <v>1329</v>
      </c>
      <c r="G425" s="99" t="s">
        <v>440</v>
      </c>
      <c r="H425" s="1" t="s">
        <v>1563</v>
      </c>
      <c r="I425" s="77"/>
      <c r="J425" s="55"/>
    </row>
    <row r="426" spans="1:10" ht="15" customHeight="1" x14ac:dyDescent="0.25">
      <c r="A426" s="56"/>
      <c r="B426" s="59" t="s">
        <v>367</v>
      </c>
      <c r="C426" s="59">
        <v>4</v>
      </c>
      <c r="D426" s="59">
        <f t="shared" si="0"/>
        <v>33</v>
      </c>
      <c r="E426" s="59" t="s">
        <v>3471</v>
      </c>
      <c r="F426" s="59">
        <v>1329</v>
      </c>
      <c r="G426" s="59">
        <v>2103</v>
      </c>
      <c r="H426" s="1" t="s">
        <v>1563</v>
      </c>
      <c r="I426" s="77"/>
      <c r="J426" s="55"/>
    </row>
    <row r="427" spans="1:10" ht="15" customHeight="1" x14ac:dyDescent="0.25">
      <c r="A427" s="56"/>
      <c r="B427" s="59" t="s">
        <v>367</v>
      </c>
      <c r="C427" s="59">
        <v>4</v>
      </c>
      <c r="D427" s="59">
        <f t="shared" si="0"/>
        <v>34</v>
      </c>
      <c r="E427" s="59" t="s">
        <v>4011</v>
      </c>
      <c r="F427" s="59">
        <v>1329</v>
      </c>
      <c r="G427" s="59" t="s">
        <v>440</v>
      </c>
      <c r="H427" s="1" t="s">
        <v>1563</v>
      </c>
      <c r="I427" s="77"/>
      <c r="J427" s="55"/>
    </row>
    <row r="428" spans="1:10" ht="15" customHeight="1" x14ac:dyDescent="0.25">
      <c r="A428" s="56"/>
      <c r="B428" s="59" t="s">
        <v>367</v>
      </c>
      <c r="C428" s="59">
        <v>4</v>
      </c>
      <c r="D428" s="59">
        <f t="shared" si="0"/>
        <v>35</v>
      </c>
      <c r="E428" s="59" t="s">
        <v>4012</v>
      </c>
      <c r="F428" s="59">
        <v>1329</v>
      </c>
      <c r="G428" s="99" t="s">
        <v>440</v>
      </c>
      <c r="H428" s="1" t="s">
        <v>1563</v>
      </c>
      <c r="I428" s="77"/>
      <c r="J428" s="55"/>
    </row>
    <row r="429" spans="1:10" ht="15" customHeight="1" x14ac:dyDescent="0.25">
      <c r="A429" s="56"/>
      <c r="B429" s="59" t="s">
        <v>367</v>
      </c>
      <c r="C429" s="59">
        <v>4</v>
      </c>
      <c r="D429" s="59">
        <f t="shared" si="0"/>
        <v>36</v>
      </c>
      <c r="E429" s="59" t="s">
        <v>782</v>
      </c>
      <c r="F429" s="59">
        <v>1329</v>
      </c>
      <c r="G429" s="99" t="s">
        <v>440</v>
      </c>
      <c r="H429" s="1" t="s">
        <v>1563</v>
      </c>
      <c r="I429" s="77"/>
      <c r="J429" s="55"/>
    </row>
    <row r="430" spans="1:10" ht="15" customHeight="1" x14ac:dyDescent="0.25">
      <c r="A430" s="56"/>
      <c r="B430" s="59" t="s">
        <v>367</v>
      </c>
      <c r="C430" s="59">
        <v>4</v>
      </c>
      <c r="D430" s="59">
        <f t="shared" si="0"/>
        <v>37</v>
      </c>
      <c r="E430" s="59" t="s">
        <v>4013</v>
      </c>
      <c r="F430" s="59">
        <v>1329</v>
      </c>
      <c r="G430" s="59" t="s">
        <v>440</v>
      </c>
      <c r="H430" s="1" t="s">
        <v>1563</v>
      </c>
      <c r="I430" s="77"/>
      <c r="J430" s="55"/>
    </row>
    <row r="431" spans="1:10" ht="15" customHeight="1" x14ac:dyDescent="0.25">
      <c r="A431" s="56"/>
      <c r="B431" s="59" t="s">
        <v>367</v>
      </c>
      <c r="C431" s="59">
        <v>4</v>
      </c>
      <c r="D431" s="59">
        <f t="shared" si="0"/>
        <v>38</v>
      </c>
      <c r="E431" s="59" t="s">
        <v>4014</v>
      </c>
      <c r="F431" s="59">
        <v>1329</v>
      </c>
      <c r="G431" s="59">
        <v>2168</v>
      </c>
      <c r="H431" s="1" t="s">
        <v>1563</v>
      </c>
      <c r="I431" s="58"/>
      <c r="J431" s="55"/>
    </row>
    <row r="432" spans="1:10" ht="15" customHeight="1" x14ac:dyDescent="0.25">
      <c r="A432" s="56"/>
      <c r="B432" s="59" t="s">
        <v>367</v>
      </c>
      <c r="C432" s="59">
        <v>4</v>
      </c>
      <c r="D432" s="59">
        <f t="shared" si="0"/>
        <v>39</v>
      </c>
      <c r="E432" s="59" t="s">
        <v>4015</v>
      </c>
      <c r="F432" s="59">
        <v>1329</v>
      </c>
      <c r="G432" s="59">
        <v>5398</v>
      </c>
      <c r="H432" s="1" t="s">
        <v>1563</v>
      </c>
      <c r="I432" s="58"/>
      <c r="J432" s="55"/>
    </row>
    <row r="433" spans="1:10" ht="15" customHeight="1" x14ac:dyDescent="0.25">
      <c r="A433" s="56"/>
      <c r="B433" s="59" t="s">
        <v>367</v>
      </c>
      <c r="C433" s="59">
        <v>4</v>
      </c>
      <c r="D433" s="59">
        <f t="shared" si="0"/>
        <v>40</v>
      </c>
      <c r="E433" s="59" t="s">
        <v>4016</v>
      </c>
      <c r="F433" s="59">
        <v>1329</v>
      </c>
      <c r="G433" s="59">
        <v>2820</v>
      </c>
      <c r="H433" s="1" t="s">
        <v>1563</v>
      </c>
      <c r="I433" s="58"/>
      <c r="J433" s="55"/>
    </row>
    <row r="434" spans="1:10" ht="15" customHeight="1" x14ac:dyDescent="0.25">
      <c r="A434" s="56"/>
      <c r="B434" s="59" t="s">
        <v>367</v>
      </c>
      <c r="C434" s="59">
        <v>4</v>
      </c>
      <c r="D434" s="59">
        <f t="shared" si="0"/>
        <v>41</v>
      </c>
      <c r="E434" s="59" t="s">
        <v>4017</v>
      </c>
      <c r="F434" s="59">
        <v>1329</v>
      </c>
      <c r="G434" s="59">
        <v>6823</v>
      </c>
      <c r="H434" s="1" t="s">
        <v>1563</v>
      </c>
      <c r="I434" s="58"/>
      <c r="J434" s="55"/>
    </row>
    <row r="435" spans="1:10" ht="15" customHeight="1" x14ac:dyDescent="0.25">
      <c r="A435" s="56"/>
      <c r="B435" s="59" t="s">
        <v>367</v>
      </c>
      <c r="C435" s="59">
        <v>4</v>
      </c>
      <c r="D435" s="59">
        <f t="shared" si="0"/>
        <v>42</v>
      </c>
      <c r="E435" s="59" t="s">
        <v>115</v>
      </c>
      <c r="F435" s="59">
        <v>1329</v>
      </c>
      <c r="G435" s="59" t="s">
        <v>440</v>
      </c>
      <c r="H435" s="1" t="s">
        <v>1563</v>
      </c>
      <c r="I435" s="58"/>
      <c r="J435" s="55"/>
    </row>
    <row r="436" spans="1:10" ht="15" customHeight="1" x14ac:dyDescent="0.25">
      <c r="A436" s="56"/>
      <c r="B436" s="59" t="s">
        <v>367</v>
      </c>
      <c r="C436" s="59">
        <v>4</v>
      </c>
      <c r="D436" s="59">
        <f t="shared" si="0"/>
        <v>43</v>
      </c>
      <c r="E436" s="59" t="s">
        <v>115</v>
      </c>
      <c r="F436" s="59">
        <v>1329</v>
      </c>
      <c r="G436" s="59">
        <v>2317</v>
      </c>
      <c r="H436" s="1" t="s">
        <v>1563</v>
      </c>
      <c r="I436" s="58"/>
      <c r="J436" s="55"/>
    </row>
    <row r="437" spans="1:10" ht="15" customHeight="1" x14ac:dyDescent="0.25">
      <c r="A437" s="56"/>
      <c r="B437" s="59" t="s">
        <v>367</v>
      </c>
      <c r="C437" s="59">
        <v>4</v>
      </c>
      <c r="D437" s="59">
        <f t="shared" si="0"/>
        <v>44</v>
      </c>
      <c r="E437" s="59" t="s">
        <v>115</v>
      </c>
      <c r="F437" s="59">
        <v>1329</v>
      </c>
      <c r="G437" s="59">
        <v>4594</v>
      </c>
      <c r="H437" s="1" t="s">
        <v>1563</v>
      </c>
      <c r="I437" s="58"/>
      <c r="J437" s="55"/>
    </row>
    <row r="438" spans="1:10" ht="15" customHeight="1" x14ac:dyDescent="0.25">
      <c r="A438" s="56"/>
      <c r="B438" s="59" t="s">
        <v>367</v>
      </c>
      <c r="C438" s="59">
        <v>4</v>
      </c>
      <c r="D438" s="59">
        <f t="shared" si="0"/>
        <v>45</v>
      </c>
      <c r="E438" s="59" t="s">
        <v>1387</v>
      </c>
      <c r="F438" s="59">
        <v>1329</v>
      </c>
      <c r="G438" s="59">
        <v>5281</v>
      </c>
      <c r="H438" s="1" t="s">
        <v>1563</v>
      </c>
      <c r="I438" s="58"/>
      <c r="J438" s="55"/>
    </row>
    <row r="439" spans="1:10" ht="15" customHeight="1" x14ac:dyDescent="0.25">
      <c r="A439" s="56"/>
      <c r="B439" s="59" t="s">
        <v>367</v>
      </c>
      <c r="C439" s="59">
        <v>4</v>
      </c>
      <c r="D439" s="59">
        <f t="shared" si="0"/>
        <v>46</v>
      </c>
      <c r="E439" s="59" t="s">
        <v>4018</v>
      </c>
      <c r="F439" s="59">
        <v>1329</v>
      </c>
      <c r="G439" s="59">
        <v>5405</v>
      </c>
      <c r="H439" s="1" t="s">
        <v>1563</v>
      </c>
      <c r="I439" s="58"/>
      <c r="J439" s="55"/>
    </row>
    <row r="440" spans="1:10" ht="15" customHeight="1" x14ac:dyDescent="0.25">
      <c r="A440" s="56"/>
      <c r="B440" s="59" t="s">
        <v>367</v>
      </c>
      <c r="C440" s="59">
        <v>4</v>
      </c>
      <c r="D440" s="59">
        <f t="shared" si="0"/>
        <v>47</v>
      </c>
      <c r="E440" s="59" t="s">
        <v>4019</v>
      </c>
      <c r="F440" s="59">
        <v>1329</v>
      </c>
      <c r="G440" s="59">
        <v>2823</v>
      </c>
      <c r="H440" s="1" t="s">
        <v>1563</v>
      </c>
      <c r="I440" s="58"/>
      <c r="J440" s="55"/>
    </row>
    <row r="441" spans="1:10" ht="15" customHeight="1" x14ac:dyDescent="0.25">
      <c r="A441" s="56"/>
      <c r="B441" s="59" t="s">
        <v>367</v>
      </c>
      <c r="C441" s="59">
        <v>4</v>
      </c>
      <c r="D441" s="59">
        <f t="shared" si="0"/>
        <v>48</v>
      </c>
      <c r="E441" s="59" t="s">
        <v>4020</v>
      </c>
      <c r="F441" s="59">
        <v>1329</v>
      </c>
      <c r="G441" s="59">
        <v>2565</v>
      </c>
      <c r="H441" s="1" t="s">
        <v>1563</v>
      </c>
      <c r="I441" s="114" t="s">
        <v>3159</v>
      </c>
      <c r="J441" s="55"/>
    </row>
    <row r="442" spans="1:10" ht="15" customHeight="1" x14ac:dyDescent="0.25">
      <c r="A442" s="56"/>
      <c r="B442" s="59" t="s">
        <v>367</v>
      </c>
      <c r="C442" s="59">
        <v>4</v>
      </c>
      <c r="D442" s="59">
        <f t="shared" si="0"/>
        <v>49</v>
      </c>
      <c r="E442" s="59" t="s">
        <v>437</v>
      </c>
      <c r="F442" s="59">
        <v>1329</v>
      </c>
      <c r="G442" s="59" t="s">
        <v>440</v>
      </c>
      <c r="H442" s="1" t="s">
        <v>1563</v>
      </c>
      <c r="I442" s="59" t="s">
        <v>3160</v>
      </c>
      <c r="J442" s="55"/>
    </row>
    <row r="443" spans="1:10" ht="15" customHeight="1" x14ac:dyDescent="0.25">
      <c r="A443" s="56"/>
      <c r="B443" s="59" t="s">
        <v>367</v>
      </c>
      <c r="C443" s="59">
        <v>4</v>
      </c>
      <c r="D443" s="59">
        <f t="shared" si="0"/>
        <v>50</v>
      </c>
      <c r="E443" s="59" t="s">
        <v>437</v>
      </c>
      <c r="F443" s="59">
        <v>1329</v>
      </c>
      <c r="G443" s="59" t="s">
        <v>440</v>
      </c>
      <c r="H443" s="1" t="s">
        <v>1563</v>
      </c>
      <c r="I443" s="114" t="s">
        <v>3161</v>
      </c>
      <c r="J443" s="55"/>
    </row>
    <row r="444" spans="1:10" ht="15" customHeight="1" x14ac:dyDescent="0.25">
      <c r="A444" s="56"/>
      <c r="B444" s="59" t="s">
        <v>367</v>
      </c>
      <c r="C444" s="59">
        <v>4</v>
      </c>
      <c r="D444" s="59">
        <f t="shared" si="0"/>
        <v>51</v>
      </c>
      <c r="E444" s="59" t="s">
        <v>873</v>
      </c>
      <c r="F444" s="59">
        <v>1329</v>
      </c>
      <c r="G444" s="59">
        <v>5607</v>
      </c>
      <c r="H444" s="1" t="s">
        <v>1563</v>
      </c>
      <c r="I444" s="58"/>
      <c r="J444" s="55"/>
    </row>
    <row r="445" spans="1:10" ht="15" customHeight="1" x14ac:dyDescent="0.25">
      <c r="A445" s="56"/>
      <c r="B445" s="59" t="s">
        <v>367</v>
      </c>
      <c r="C445" s="59">
        <v>4</v>
      </c>
      <c r="D445" s="59">
        <f t="shared" si="0"/>
        <v>52</v>
      </c>
      <c r="E445" s="80" t="s">
        <v>4021</v>
      </c>
      <c r="F445" s="59">
        <v>1329</v>
      </c>
      <c r="G445" s="99" t="s">
        <v>440</v>
      </c>
      <c r="H445" s="1" t="s">
        <v>1563</v>
      </c>
      <c r="I445" s="58"/>
      <c r="J445" s="55"/>
    </row>
    <row r="446" spans="1:10" ht="15" customHeight="1" x14ac:dyDescent="0.25">
      <c r="A446" s="56"/>
      <c r="B446" s="59" t="s">
        <v>367</v>
      </c>
      <c r="C446" s="59">
        <v>4</v>
      </c>
      <c r="D446" s="59">
        <f t="shared" si="0"/>
        <v>53</v>
      </c>
      <c r="E446" s="59" t="s">
        <v>771</v>
      </c>
      <c r="F446" s="59">
        <v>1329</v>
      </c>
      <c r="G446" s="59">
        <v>2171</v>
      </c>
      <c r="H446" s="1" t="s">
        <v>1563</v>
      </c>
      <c r="I446" s="58"/>
      <c r="J446" s="55"/>
    </row>
    <row r="447" spans="1:10" ht="15" customHeight="1" x14ac:dyDescent="0.25">
      <c r="A447" s="56"/>
      <c r="B447" s="59" t="s">
        <v>367</v>
      </c>
      <c r="C447" s="59">
        <v>4</v>
      </c>
      <c r="D447" s="59">
        <f t="shared" si="0"/>
        <v>54</v>
      </c>
      <c r="E447" s="59" t="s">
        <v>783</v>
      </c>
      <c r="F447" s="59">
        <v>1329</v>
      </c>
      <c r="G447" s="59">
        <v>2199</v>
      </c>
      <c r="H447" s="1" t="s">
        <v>1563</v>
      </c>
      <c r="I447" s="58"/>
      <c r="J447" s="55"/>
    </row>
    <row r="448" spans="1:10" ht="15" customHeight="1" x14ac:dyDescent="0.25">
      <c r="A448" s="56"/>
      <c r="B448" s="59" t="s">
        <v>367</v>
      </c>
      <c r="C448" s="59">
        <v>4</v>
      </c>
      <c r="D448" s="59">
        <f t="shared" si="0"/>
        <v>55</v>
      </c>
      <c r="E448" s="112" t="s">
        <v>4022</v>
      </c>
      <c r="F448" s="59">
        <v>1329</v>
      </c>
      <c r="G448" s="59" t="s">
        <v>440</v>
      </c>
      <c r="H448" s="1" t="s">
        <v>1563</v>
      </c>
      <c r="I448" s="77"/>
      <c r="J448" s="55"/>
    </row>
    <row r="449" spans="1:10" ht="15" customHeight="1" x14ac:dyDescent="0.25">
      <c r="A449" s="56"/>
      <c r="B449" s="59" t="s">
        <v>367</v>
      </c>
      <c r="C449" s="59">
        <v>4</v>
      </c>
      <c r="D449" s="59">
        <f t="shared" si="0"/>
        <v>56</v>
      </c>
      <c r="E449" s="59" t="s">
        <v>115</v>
      </c>
      <c r="F449" s="59">
        <v>1329</v>
      </c>
      <c r="G449" s="59" t="s">
        <v>440</v>
      </c>
      <c r="H449" s="1" t="s">
        <v>1563</v>
      </c>
      <c r="I449" s="77" t="s">
        <v>3191</v>
      </c>
      <c r="J449" s="55"/>
    </row>
    <row r="450" spans="1:10" ht="15" customHeight="1" x14ac:dyDescent="0.25">
      <c r="A450" s="56"/>
      <c r="B450" s="59" t="s">
        <v>367</v>
      </c>
      <c r="C450" s="59">
        <v>4</v>
      </c>
      <c r="D450" s="59">
        <f t="shared" si="0"/>
        <v>57</v>
      </c>
      <c r="E450" s="80" t="s">
        <v>4023</v>
      </c>
      <c r="F450" s="59">
        <v>1329</v>
      </c>
      <c r="G450" s="59" t="s">
        <v>440</v>
      </c>
      <c r="H450" s="1" t="s">
        <v>1563</v>
      </c>
      <c r="I450" s="77"/>
      <c r="J450" s="55"/>
    </row>
    <row r="451" spans="1:10" ht="15" customHeight="1" x14ac:dyDescent="0.25">
      <c r="A451" s="56"/>
      <c r="B451" s="59" t="s">
        <v>367</v>
      </c>
      <c r="C451" s="59">
        <v>4</v>
      </c>
      <c r="D451" s="59">
        <f t="shared" si="0"/>
        <v>58</v>
      </c>
      <c r="E451" s="59" t="s">
        <v>2916</v>
      </c>
      <c r="F451" s="59">
        <v>1329</v>
      </c>
      <c r="G451" s="59">
        <v>3177</v>
      </c>
      <c r="H451" s="1" t="s">
        <v>1563</v>
      </c>
      <c r="I451" s="77"/>
      <c r="J451" s="55"/>
    </row>
    <row r="452" spans="1:10" ht="15" customHeight="1" x14ac:dyDescent="0.25">
      <c r="A452" s="56"/>
      <c r="B452" s="59" t="s">
        <v>367</v>
      </c>
      <c r="C452" s="59">
        <v>4</v>
      </c>
      <c r="D452" s="59">
        <f t="shared" si="0"/>
        <v>59</v>
      </c>
      <c r="E452" s="59" t="s">
        <v>3463</v>
      </c>
      <c r="F452" s="59">
        <v>1329</v>
      </c>
      <c r="G452" s="80">
        <v>4929</v>
      </c>
      <c r="H452" s="1" t="e">
        <v>#REF!</v>
      </c>
      <c r="I452" s="77"/>
      <c r="J452" s="55"/>
    </row>
    <row r="453" spans="1:10" ht="15" customHeight="1" x14ac:dyDescent="0.25">
      <c r="A453" s="56"/>
      <c r="B453" s="59" t="s">
        <v>367</v>
      </c>
      <c r="C453" s="59">
        <v>4</v>
      </c>
      <c r="D453" s="59">
        <f t="shared" si="0"/>
        <v>60</v>
      </c>
      <c r="E453" s="59" t="s">
        <v>1384</v>
      </c>
      <c r="F453" s="59">
        <v>1329</v>
      </c>
      <c r="G453" s="59">
        <v>5160</v>
      </c>
      <c r="H453" s="1" t="s">
        <v>1563</v>
      </c>
      <c r="I453" s="77"/>
      <c r="J453" s="55"/>
    </row>
    <row r="454" spans="1:10" ht="15" customHeight="1" x14ac:dyDescent="0.25">
      <c r="A454" s="56"/>
      <c r="B454" s="59" t="s">
        <v>367</v>
      </c>
      <c r="C454" s="59">
        <v>4</v>
      </c>
      <c r="D454" s="59">
        <f t="shared" si="0"/>
        <v>61</v>
      </c>
      <c r="E454" s="112" t="s">
        <v>4024</v>
      </c>
      <c r="F454" s="112">
        <v>1329</v>
      </c>
      <c r="G454" s="99" t="s">
        <v>440</v>
      </c>
      <c r="H454" s="1" t="s">
        <v>1563</v>
      </c>
      <c r="I454" s="77"/>
      <c r="J454" s="55"/>
    </row>
    <row r="455" spans="1:10" ht="15" customHeight="1" x14ac:dyDescent="0.25">
      <c r="A455" s="56"/>
      <c r="B455" s="59" t="s">
        <v>367</v>
      </c>
      <c r="C455" s="59">
        <v>4</v>
      </c>
      <c r="D455" s="59">
        <f t="shared" si="0"/>
        <v>62</v>
      </c>
      <c r="E455" s="80" t="s">
        <v>4023</v>
      </c>
      <c r="F455" s="59">
        <v>1329</v>
      </c>
      <c r="G455" s="59" t="s">
        <v>440</v>
      </c>
      <c r="H455" s="1" t="s">
        <v>1563</v>
      </c>
      <c r="I455" s="77"/>
      <c r="J455" s="55"/>
    </row>
    <row r="456" spans="1:10" ht="15" customHeight="1" x14ac:dyDescent="0.25">
      <c r="A456" s="56"/>
      <c r="B456" s="59" t="s">
        <v>367</v>
      </c>
      <c r="C456" s="59">
        <v>4</v>
      </c>
      <c r="D456" s="59">
        <f t="shared" si="0"/>
        <v>63</v>
      </c>
      <c r="E456" s="80" t="s">
        <v>4023</v>
      </c>
      <c r="F456" s="59">
        <v>1329</v>
      </c>
      <c r="G456" s="59" t="s">
        <v>440</v>
      </c>
      <c r="H456" s="1" t="s">
        <v>1563</v>
      </c>
      <c r="I456" s="77"/>
      <c r="J456" s="55"/>
    </row>
    <row r="457" spans="1:10" ht="15" customHeight="1" x14ac:dyDescent="0.25">
      <c r="A457" s="56"/>
      <c r="B457" s="59" t="s">
        <v>367</v>
      </c>
      <c r="C457" s="59">
        <v>4</v>
      </c>
      <c r="D457" s="59">
        <f t="shared" si="0"/>
        <v>64</v>
      </c>
      <c r="E457" s="59" t="s">
        <v>3162</v>
      </c>
      <c r="F457" s="59">
        <v>1329</v>
      </c>
      <c r="G457" s="59">
        <v>6483</v>
      </c>
      <c r="H457" s="1" t="s">
        <v>1563</v>
      </c>
      <c r="I457" s="58"/>
      <c r="J457" s="55"/>
    </row>
    <row r="458" spans="1:10" ht="15" customHeight="1" x14ac:dyDescent="0.25">
      <c r="A458" s="56"/>
      <c r="B458" s="59" t="s">
        <v>367</v>
      </c>
      <c r="C458" s="59">
        <v>4</v>
      </c>
      <c r="D458" s="59">
        <f t="shared" si="0"/>
        <v>65</v>
      </c>
      <c r="E458" s="59" t="s">
        <v>605</v>
      </c>
      <c r="F458" s="59">
        <v>1329</v>
      </c>
      <c r="G458" s="59">
        <v>6940</v>
      </c>
      <c r="H458" s="1" t="s">
        <v>1563</v>
      </c>
      <c r="I458" s="58"/>
      <c r="J458" s="55"/>
    </row>
    <row r="459" spans="1:10" ht="15" customHeight="1" x14ac:dyDescent="0.25">
      <c r="A459" s="56"/>
      <c r="B459" s="59" t="s">
        <v>367</v>
      </c>
      <c r="C459" s="59">
        <v>4</v>
      </c>
      <c r="D459" s="59">
        <f t="shared" si="0"/>
        <v>66</v>
      </c>
      <c r="E459" s="59" t="s">
        <v>1381</v>
      </c>
      <c r="F459" s="59">
        <v>1329</v>
      </c>
      <c r="G459" s="59">
        <v>6195</v>
      </c>
      <c r="H459" s="1" t="s">
        <v>1563</v>
      </c>
      <c r="I459" s="58"/>
      <c r="J459" s="55"/>
    </row>
    <row r="460" spans="1:10" ht="15" customHeight="1" x14ac:dyDescent="0.25">
      <c r="A460" s="56"/>
      <c r="B460" s="59" t="s">
        <v>367</v>
      </c>
      <c r="C460" s="59">
        <v>4</v>
      </c>
      <c r="D460" s="59">
        <f t="shared" si="0"/>
        <v>67</v>
      </c>
      <c r="E460" s="59" t="s">
        <v>3163</v>
      </c>
      <c r="F460" s="59">
        <v>1329</v>
      </c>
      <c r="G460" s="59">
        <v>4643</v>
      </c>
      <c r="H460" s="1" t="s">
        <v>1563</v>
      </c>
      <c r="I460" s="58"/>
      <c r="J460" s="55"/>
    </row>
    <row r="461" spans="1:10" ht="15" customHeight="1" x14ac:dyDescent="0.25">
      <c r="A461" s="56"/>
      <c r="B461" s="59" t="s">
        <v>367</v>
      </c>
      <c r="C461" s="59">
        <v>4</v>
      </c>
      <c r="D461" s="59">
        <f t="shared" si="0"/>
        <v>68</v>
      </c>
      <c r="E461" s="59" t="s">
        <v>1380</v>
      </c>
      <c r="F461" s="59">
        <v>1329</v>
      </c>
      <c r="G461" s="59">
        <v>2102</v>
      </c>
      <c r="H461" s="1" t="s">
        <v>1563</v>
      </c>
      <c r="I461" s="58"/>
      <c r="J461" s="55"/>
    </row>
    <row r="462" spans="1:10" ht="15" customHeight="1" x14ac:dyDescent="0.25">
      <c r="A462" s="56"/>
      <c r="B462" s="59" t="s">
        <v>367</v>
      </c>
      <c r="C462" s="59">
        <v>4</v>
      </c>
      <c r="D462" s="59">
        <f t="shared" si="0"/>
        <v>69</v>
      </c>
      <c r="E462" s="59" t="s">
        <v>1393</v>
      </c>
      <c r="F462" s="59">
        <v>1329</v>
      </c>
      <c r="G462" s="59">
        <v>6458</v>
      </c>
      <c r="H462" s="1" t="s">
        <v>1563</v>
      </c>
      <c r="I462" s="58"/>
      <c r="J462" s="55"/>
    </row>
    <row r="463" spans="1:10" ht="15" customHeight="1" x14ac:dyDescent="0.25">
      <c r="A463" s="56"/>
      <c r="B463" s="59" t="s">
        <v>367</v>
      </c>
      <c r="C463" s="59">
        <v>4</v>
      </c>
      <c r="D463" s="59">
        <f t="shared" si="0"/>
        <v>70</v>
      </c>
      <c r="E463" s="59" t="s">
        <v>2917</v>
      </c>
      <c r="F463" s="59">
        <v>1329</v>
      </c>
      <c r="G463" s="115">
        <v>3165</v>
      </c>
      <c r="H463" s="1" t="s">
        <v>1563</v>
      </c>
      <c r="I463" s="114"/>
      <c r="J463" s="55"/>
    </row>
    <row r="464" spans="1:10" ht="15" customHeight="1" x14ac:dyDescent="0.25">
      <c r="A464" s="56"/>
      <c r="B464" s="59" t="s">
        <v>367</v>
      </c>
      <c r="C464" s="59">
        <v>4</v>
      </c>
      <c r="D464" s="59">
        <f t="shared" ref="D464:D482" si="1">D463+1</f>
        <v>71</v>
      </c>
      <c r="E464" s="59" t="s">
        <v>781</v>
      </c>
      <c r="F464" s="59">
        <v>1329</v>
      </c>
      <c r="G464" s="59">
        <v>2868</v>
      </c>
      <c r="H464" s="1" t="s">
        <v>1563</v>
      </c>
      <c r="I464" s="58"/>
      <c r="J464" s="55"/>
    </row>
    <row r="465" spans="1:10" ht="15" customHeight="1" x14ac:dyDescent="0.25">
      <c r="A465" s="56"/>
      <c r="B465" s="59" t="s">
        <v>367</v>
      </c>
      <c r="C465" s="59">
        <v>4</v>
      </c>
      <c r="D465" s="59">
        <f t="shared" si="1"/>
        <v>72</v>
      </c>
      <c r="E465" s="59" t="s">
        <v>3164</v>
      </c>
      <c r="F465" s="59">
        <v>1329</v>
      </c>
      <c r="G465" s="59">
        <v>2182</v>
      </c>
      <c r="H465" s="1" t="s">
        <v>1563</v>
      </c>
      <c r="I465" s="58"/>
      <c r="J465" s="55"/>
    </row>
    <row r="466" spans="1:10" ht="15" customHeight="1" x14ac:dyDescent="0.25">
      <c r="A466" s="56"/>
      <c r="B466" s="59" t="s">
        <v>367</v>
      </c>
      <c r="C466" s="59">
        <v>4</v>
      </c>
      <c r="D466" s="59">
        <f t="shared" si="1"/>
        <v>73</v>
      </c>
      <c r="E466" s="59" t="s">
        <v>1382</v>
      </c>
      <c r="F466" s="59">
        <v>1329</v>
      </c>
      <c r="G466" s="59">
        <v>5402</v>
      </c>
      <c r="H466" s="1" t="s">
        <v>1563</v>
      </c>
      <c r="I466" s="58"/>
      <c r="J466" s="55"/>
    </row>
    <row r="467" spans="1:10" ht="15" customHeight="1" x14ac:dyDescent="0.25">
      <c r="A467" s="56"/>
      <c r="B467" s="59" t="s">
        <v>367</v>
      </c>
      <c r="C467" s="59">
        <v>4</v>
      </c>
      <c r="D467" s="59">
        <f t="shared" si="1"/>
        <v>74</v>
      </c>
      <c r="E467" s="59" t="s">
        <v>1392</v>
      </c>
      <c r="F467" s="59">
        <v>1329</v>
      </c>
      <c r="G467" s="59">
        <v>5859</v>
      </c>
      <c r="H467" s="1" t="s">
        <v>1563</v>
      </c>
      <c r="I467" s="58"/>
      <c r="J467" s="55"/>
    </row>
    <row r="468" spans="1:10" ht="15" customHeight="1" x14ac:dyDescent="0.25">
      <c r="A468" s="56"/>
      <c r="B468" s="59" t="s">
        <v>367</v>
      </c>
      <c r="C468" s="59">
        <v>4</v>
      </c>
      <c r="D468" s="59">
        <f t="shared" si="1"/>
        <v>75</v>
      </c>
      <c r="E468" s="59" t="s">
        <v>770</v>
      </c>
      <c r="F468" s="59">
        <v>1329</v>
      </c>
      <c r="G468" s="59">
        <v>6459</v>
      </c>
      <c r="H468" s="1" t="s">
        <v>1563</v>
      </c>
      <c r="I468" s="58"/>
      <c r="J468" s="55"/>
    </row>
    <row r="469" spans="1:10" ht="15" customHeight="1" x14ac:dyDescent="0.25">
      <c r="A469" s="56"/>
      <c r="B469" s="80" t="s">
        <v>367</v>
      </c>
      <c r="C469" s="80">
        <v>4</v>
      </c>
      <c r="D469" s="59">
        <f t="shared" si="1"/>
        <v>76</v>
      </c>
      <c r="E469" s="59" t="s">
        <v>602</v>
      </c>
      <c r="F469" s="59">
        <v>1329</v>
      </c>
      <c r="G469" s="80" t="s">
        <v>440</v>
      </c>
      <c r="H469" s="1" t="s">
        <v>1563</v>
      </c>
      <c r="I469" s="116"/>
      <c r="J469" s="55"/>
    </row>
    <row r="470" spans="1:10" ht="15" customHeight="1" x14ac:dyDescent="0.25">
      <c r="A470" s="56"/>
      <c r="B470" s="59" t="s">
        <v>367</v>
      </c>
      <c r="C470" s="59">
        <v>4</v>
      </c>
      <c r="D470" s="59">
        <f t="shared" si="1"/>
        <v>77</v>
      </c>
      <c r="E470" s="80" t="s">
        <v>3464</v>
      </c>
      <c r="F470" s="59">
        <v>1329</v>
      </c>
      <c r="G470" s="80">
        <v>4493</v>
      </c>
      <c r="H470" s="1" t="s">
        <v>1563</v>
      </c>
      <c r="I470" s="113"/>
      <c r="J470" s="55"/>
    </row>
    <row r="471" spans="1:10" ht="15" customHeight="1" x14ac:dyDescent="0.25">
      <c r="A471" s="56"/>
      <c r="B471" s="59" t="s">
        <v>367</v>
      </c>
      <c r="C471" s="59">
        <v>4</v>
      </c>
      <c r="D471" s="59">
        <f t="shared" si="1"/>
        <v>78</v>
      </c>
      <c r="E471" s="59" t="s">
        <v>776</v>
      </c>
      <c r="F471" s="59">
        <v>1329</v>
      </c>
      <c r="G471" s="59" t="s">
        <v>440</v>
      </c>
      <c r="H471" s="1" t="s">
        <v>1563</v>
      </c>
      <c r="I471" s="113"/>
      <c r="J471" s="55"/>
    </row>
    <row r="472" spans="1:10" ht="15" customHeight="1" x14ac:dyDescent="0.25">
      <c r="A472" s="56"/>
      <c r="B472" s="80" t="s">
        <v>367</v>
      </c>
      <c r="C472" s="80">
        <v>4</v>
      </c>
      <c r="D472" s="59">
        <f t="shared" si="1"/>
        <v>79</v>
      </c>
      <c r="E472" s="59" t="s">
        <v>777</v>
      </c>
      <c r="F472" s="59">
        <v>1263</v>
      </c>
      <c r="G472" s="59">
        <v>5037</v>
      </c>
      <c r="H472" s="1" t="s">
        <v>2119</v>
      </c>
      <c r="I472" s="113"/>
      <c r="J472" s="55"/>
    </row>
    <row r="473" spans="1:10" ht="15" customHeight="1" x14ac:dyDescent="0.25">
      <c r="A473" s="56"/>
      <c r="B473" s="59" t="s">
        <v>367</v>
      </c>
      <c r="C473" s="59">
        <v>4</v>
      </c>
      <c r="D473" s="59">
        <f t="shared" si="1"/>
        <v>80</v>
      </c>
      <c r="E473" s="59" t="s">
        <v>778</v>
      </c>
      <c r="F473" s="59">
        <v>1263</v>
      </c>
      <c r="G473" s="59">
        <v>5383</v>
      </c>
      <c r="H473" s="1" t="s">
        <v>2119</v>
      </c>
      <c r="I473" s="113"/>
      <c r="J473" s="55"/>
    </row>
    <row r="474" spans="1:10" ht="15" customHeight="1" x14ac:dyDescent="0.25">
      <c r="A474" s="56"/>
      <c r="B474" s="80" t="s">
        <v>367</v>
      </c>
      <c r="C474" s="80">
        <v>4</v>
      </c>
      <c r="D474" s="59">
        <f t="shared" si="1"/>
        <v>81</v>
      </c>
      <c r="E474" s="59" t="s">
        <v>779</v>
      </c>
      <c r="F474" s="59">
        <v>1263</v>
      </c>
      <c r="G474" s="59">
        <v>2405</v>
      </c>
      <c r="H474" s="1" t="s">
        <v>2119</v>
      </c>
      <c r="I474" s="113"/>
      <c r="J474" s="55"/>
    </row>
    <row r="475" spans="1:10" ht="15" customHeight="1" x14ac:dyDescent="0.25">
      <c r="A475" s="56"/>
      <c r="B475" s="59" t="s">
        <v>367</v>
      </c>
      <c r="C475" s="59">
        <v>4</v>
      </c>
      <c r="D475" s="59">
        <f t="shared" si="1"/>
        <v>82</v>
      </c>
      <c r="E475" s="59" t="s">
        <v>780</v>
      </c>
      <c r="F475" s="59">
        <v>1263</v>
      </c>
      <c r="G475" s="59">
        <v>5242</v>
      </c>
      <c r="H475" s="1" t="s">
        <v>2119</v>
      </c>
      <c r="I475" s="113"/>
      <c r="J475" s="55"/>
    </row>
    <row r="476" spans="1:10" ht="15" customHeight="1" x14ac:dyDescent="0.25">
      <c r="A476" s="56"/>
      <c r="B476" s="80" t="s">
        <v>367</v>
      </c>
      <c r="C476" s="80">
        <v>4</v>
      </c>
      <c r="D476" s="59">
        <f t="shared" si="1"/>
        <v>83</v>
      </c>
      <c r="E476" s="59" t="s">
        <v>1388</v>
      </c>
      <c r="F476" s="59">
        <v>1263</v>
      </c>
      <c r="G476" s="59">
        <v>5472</v>
      </c>
      <c r="H476" s="1" t="s">
        <v>2119</v>
      </c>
      <c r="I476" s="113"/>
      <c r="J476" s="55"/>
    </row>
    <row r="477" spans="1:10" ht="15" customHeight="1" x14ac:dyDescent="0.25">
      <c r="A477" s="56"/>
      <c r="B477" s="59" t="s">
        <v>367</v>
      </c>
      <c r="C477" s="59">
        <v>4</v>
      </c>
      <c r="D477" s="59">
        <f t="shared" si="1"/>
        <v>84</v>
      </c>
      <c r="E477" s="59" t="s">
        <v>115</v>
      </c>
      <c r="F477" s="59">
        <v>1263</v>
      </c>
      <c r="G477" s="59" t="s">
        <v>440</v>
      </c>
      <c r="H477" s="1" t="s">
        <v>2119</v>
      </c>
      <c r="I477" s="113"/>
      <c r="J477" s="55"/>
    </row>
    <row r="478" spans="1:10" ht="15" customHeight="1" x14ac:dyDescent="0.25">
      <c r="A478" s="56"/>
      <c r="B478" s="80" t="s">
        <v>367</v>
      </c>
      <c r="C478" s="80">
        <v>4</v>
      </c>
      <c r="D478" s="59">
        <f t="shared" si="1"/>
        <v>85</v>
      </c>
      <c r="E478" s="59" t="s">
        <v>1389</v>
      </c>
      <c r="F478" s="59">
        <v>1263</v>
      </c>
      <c r="G478" s="59">
        <v>5161</v>
      </c>
      <c r="H478" s="1" t="s">
        <v>2119</v>
      </c>
      <c r="I478" s="113"/>
      <c r="J478" s="55"/>
    </row>
    <row r="479" spans="1:10" ht="15" customHeight="1" x14ac:dyDescent="0.25">
      <c r="A479" s="56"/>
      <c r="B479" s="80" t="s">
        <v>367</v>
      </c>
      <c r="C479" s="80">
        <v>4</v>
      </c>
      <c r="D479" s="59">
        <f t="shared" si="1"/>
        <v>86</v>
      </c>
      <c r="E479" s="59" t="s">
        <v>115</v>
      </c>
      <c r="F479" s="59">
        <v>1329</v>
      </c>
      <c r="G479" s="99" t="s">
        <v>440</v>
      </c>
      <c r="H479" s="1" t="s">
        <v>1563</v>
      </c>
      <c r="I479" s="113"/>
      <c r="J479" s="55"/>
    </row>
    <row r="480" spans="1:10" ht="15" customHeight="1" x14ac:dyDescent="0.25">
      <c r="A480" s="56"/>
      <c r="B480" s="80" t="s">
        <v>367</v>
      </c>
      <c r="C480" s="80">
        <v>4</v>
      </c>
      <c r="D480" s="59">
        <f t="shared" si="1"/>
        <v>87</v>
      </c>
      <c r="E480" s="59" t="s">
        <v>115</v>
      </c>
      <c r="F480" s="59">
        <v>1329</v>
      </c>
      <c r="G480" s="59" t="s">
        <v>440</v>
      </c>
      <c r="H480" s="1" t="s">
        <v>1563</v>
      </c>
      <c r="I480" s="113"/>
      <c r="J480" s="55"/>
    </row>
    <row r="481" spans="1:10" ht="15" customHeight="1" x14ac:dyDescent="0.25">
      <c r="A481" s="56"/>
      <c r="B481" s="59" t="s">
        <v>367</v>
      </c>
      <c r="C481" s="59">
        <v>4</v>
      </c>
      <c r="D481" s="59">
        <f t="shared" si="1"/>
        <v>88</v>
      </c>
      <c r="E481" s="59" t="s">
        <v>115</v>
      </c>
      <c r="F481" s="59">
        <v>1329</v>
      </c>
      <c r="G481" s="59" t="s">
        <v>440</v>
      </c>
      <c r="H481" s="1" t="s">
        <v>1563</v>
      </c>
      <c r="I481" s="113"/>
      <c r="J481" s="55"/>
    </row>
    <row r="482" spans="1:10" ht="15" customHeight="1" x14ac:dyDescent="0.25">
      <c r="A482" s="56"/>
      <c r="B482" s="80" t="s">
        <v>367</v>
      </c>
      <c r="C482" s="80">
        <v>4</v>
      </c>
      <c r="D482" s="59">
        <f t="shared" si="1"/>
        <v>89</v>
      </c>
      <c r="E482" s="59" t="s">
        <v>775</v>
      </c>
      <c r="F482" s="59">
        <v>1329</v>
      </c>
      <c r="G482" s="59">
        <v>2726</v>
      </c>
      <c r="H482" s="1" t="s">
        <v>1563</v>
      </c>
      <c r="I482" s="113"/>
      <c r="J482" s="55"/>
    </row>
    <row r="483" spans="1:10" ht="15" customHeight="1" x14ac:dyDescent="0.25">
      <c r="A483" s="56"/>
      <c r="B483" s="59" t="s">
        <v>367</v>
      </c>
      <c r="C483" s="59">
        <v>4</v>
      </c>
      <c r="D483" s="59">
        <f t="shared" ref="D483:D495" si="2">D482+1</f>
        <v>90</v>
      </c>
      <c r="E483" s="59" t="s">
        <v>115</v>
      </c>
      <c r="F483" s="59">
        <v>1329</v>
      </c>
      <c r="G483" s="59" t="s">
        <v>440</v>
      </c>
      <c r="H483" s="1" t="str">
        <f>VLOOKUP(F483,Hoja1!$A$1:$B$900,2)</f>
        <v>ORIGINACIÓN MINORISTA</v>
      </c>
      <c r="I483" s="107"/>
      <c r="J483" s="55"/>
    </row>
    <row r="484" spans="1:10" ht="15" customHeight="1" x14ac:dyDescent="0.25">
      <c r="A484" s="56"/>
      <c r="B484" s="80" t="s">
        <v>367</v>
      </c>
      <c r="C484" s="80">
        <v>4</v>
      </c>
      <c r="D484" s="59">
        <f t="shared" si="2"/>
        <v>91</v>
      </c>
      <c r="E484" s="59" t="s">
        <v>115</v>
      </c>
      <c r="F484" s="59">
        <v>1329</v>
      </c>
      <c r="G484" s="59" t="s">
        <v>440</v>
      </c>
      <c r="H484" s="1" t="str">
        <f>VLOOKUP(F484,Hoja1!$A$1:$B$900,2)</f>
        <v>ORIGINACIÓN MINORISTA</v>
      </c>
      <c r="I484" s="107"/>
      <c r="J484" s="55"/>
    </row>
    <row r="485" spans="1:10" ht="15" customHeight="1" x14ac:dyDescent="0.25">
      <c r="A485" s="56"/>
      <c r="B485" s="59" t="s">
        <v>367</v>
      </c>
      <c r="C485" s="59">
        <v>4</v>
      </c>
      <c r="D485" s="59">
        <f t="shared" si="2"/>
        <v>92</v>
      </c>
      <c r="E485" s="59" t="s">
        <v>3875</v>
      </c>
      <c r="F485" s="80">
        <v>1241</v>
      </c>
      <c r="G485" s="59">
        <v>2467</v>
      </c>
      <c r="H485" s="1" t="str">
        <f>VLOOKUP(F485,Hoja1!$A$1:$B$900,2)</f>
        <v>SISTEMAS CENTRALES Y SERVICIOS</v>
      </c>
      <c r="I485" s="107"/>
      <c r="J485" s="55"/>
    </row>
    <row r="486" spans="1:10" ht="15" customHeight="1" x14ac:dyDescent="0.25">
      <c r="A486" s="56"/>
      <c r="B486" s="59" t="s">
        <v>367</v>
      </c>
      <c r="C486" s="59">
        <v>4</v>
      </c>
      <c r="D486" s="59">
        <f t="shared" si="2"/>
        <v>93</v>
      </c>
      <c r="E486" s="59" t="s">
        <v>3876</v>
      </c>
      <c r="F486" s="80">
        <v>1241</v>
      </c>
      <c r="G486" s="59">
        <v>2467</v>
      </c>
      <c r="H486" s="1" t="str">
        <f>VLOOKUP(F486,Hoja1!$A$1:$B$900,2)</f>
        <v>SISTEMAS CENTRALES Y SERVICIOS</v>
      </c>
      <c r="I486" s="107"/>
      <c r="J486" s="55"/>
    </row>
    <row r="487" spans="1:10" ht="15" customHeight="1" x14ac:dyDescent="0.25">
      <c r="A487" s="56"/>
      <c r="B487" s="59" t="s">
        <v>367</v>
      </c>
      <c r="C487" s="59">
        <v>4</v>
      </c>
      <c r="D487" s="59">
        <f t="shared" si="2"/>
        <v>94</v>
      </c>
      <c r="E487" s="59" t="s">
        <v>3877</v>
      </c>
      <c r="F487" s="80">
        <v>1241</v>
      </c>
      <c r="G487" s="59" t="s">
        <v>440</v>
      </c>
      <c r="H487" s="1" t="str">
        <f>VLOOKUP(F487,Hoja1!$A$1:$B$900,2)</f>
        <v>SISTEMAS CENTRALES Y SERVICIOS</v>
      </c>
      <c r="I487" s="107"/>
      <c r="J487" s="55"/>
    </row>
    <row r="488" spans="1:10" ht="15" customHeight="1" x14ac:dyDescent="0.25">
      <c r="A488" s="56"/>
      <c r="B488" s="59" t="s">
        <v>367</v>
      </c>
      <c r="C488" s="59">
        <v>4</v>
      </c>
      <c r="D488" s="59">
        <f t="shared" si="2"/>
        <v>95</v>
      </c>
      <c r="E488" s="59" t="s">
        <v>3878</v>
      </c>
      <c r="F488" s="80">
        <v>1241</v>
      </c>
      <c r="G488" s="59" t="s">
        <v>440</v>
      </c>
      <c r="H488" s="1" t="str">
        <f>VLOOKUP(F488,Hoja1!$A$1:$B$900,2)</f>
        <v>SISTEMAS CENTRALES Y SERVICIOS</v>
      </c>
      <c r="I488" s="107"/>
      <c r="J488" s="55"/>
    </row>
    <row r="489" spans="1:10" ht="15" customHeight="1" x14ac:dyDescent="0.25">
      <c r="A489" s="56"/>
      <c r="B489" s="59" t="s">
        <v>367</v>
      </c>
      <c r="C489" s="59">
        <v>4</v>
      </c>
      <c r="D489" s="59">
        <f t="shared" si="2"/>
        <v>96</v>
      </c>
      <c r="E489" s="59" t="s">
        <v>3879</v>
      </c>
      <c r="F489" s="80">
        <v>1241</v>
      </c>
      <c r="G489" s="59">
        <v>3296</v>
      </c>
      <c r="H489" s="1" t="str">
        <f>VLOOKUP(F489,Hoja1!$A$1:$B$900,2)</f>
        <v>SISTEMAS CENTRALES Y SERVICIOS</v>
      </c>
      <c r="I489" s="107"/>
      <c r="J489" s="55"/>
    </row>
    <row r="490" spans="1:10" ht="15" customHeight="1" x14ac:dyDescent="0.25">
      <c r="A490" s="56"/>
      <c r="B490" s="59" t="s">
        <v>367</v>
      </c>
      <c r="C490" s="59">
        <v>4</v>
      </c>
      <c r="D490" s="59">
        <f t="shared" si="2"/>
        <v>97</v>
      </c>
      <c r="E490" s="59" t="s">
        <v>115</v>
      </c>
      <c r="F490" s="80">
        <v>1241</v>
      </c>
      <c r="G490" s="59" t="s">
        <v>440</v>
      </c>
      <c r="H490" s="1" t="str">
        <f>VLOOKUP(F490,Hoja1!$A$1:$B$900,2)</f>
        <v>SISTEMAS CENTRALES Y SERVICIOS</v>
      </c>
      <c r="I490" s="107"/>
      <c r="J490" s="55"/>
    </row>
    <row r="491" spans="1:10" ht="15" customHeight="1" x14ac:dyDescent="0.25">
      <c r="A491" s="56"/>
      <c r="B491" s="59" t="s">
        <v>367</v>
      </c>
      <c r="C491" s="59">
        <v>4</v>
      </c>
      <c r="D491" s="59">
        <f t="shared" si="2"/>
        <v>98</v>
      </c>
      <c r="E491" s="59" t="s">
        <v>3147</v>
      </c>
      <c r="F491" s="80">
        <v>1241</v>
      </c>
      <c r="G491" s="59" t="s">
        <v>440</v>
      </c>
      <c r="H491" s="1" t="str">
        <f>VLOOKUP(F491,Hoja1!$A$1:$B$900,2)</f>
        <v>SISTEMAS CENTRALES Y SERVICIOS</v>
      </c>
      <c r="I491" s="107"/>
      <c r="J491" s="55"/>
    </row>
    <row r="492" spans="1:10" ht="15" customHeight="1" x14ac:dyDescent="0.25">
      <c r="A492" s="56"/>
      <c r="B492" s="59" t="s">
        <v>367</v>
      </c>
      <c r="C492" s="59">
        <v>4</v>
      </c>
      <c r="D492" s="59">
        <f t="shared" si="2"/>
        <v>99</v>
      </c>
      <c r="E492" s="59" t="s">
        <v>115</v>
      </c>
      <c r="F492" s="80">
        <v>1241</v>
      </c>
      <c r="G492" s="59" t="s">
        <v>440</v>
      </c>
      <c r="H492" s="1" t="str">
        <f>VLOOKUP(F492,Hoja1!$A$1:$B$900,2)</f>
        <v>SISTEMAS CENTRALES Y SERVICIOS</v>
      </c>
      <c r="I492" s="107"/>
      <c r="J492" s="55"/>
    </row>
    <row r="493" spans="1:10" ht="15" customHeight="1" x14ac:dyDescent="0.25">
      <c r="A493" s="56"/>
      <c r="B493" s="59" t="s">
        <v>367</v>
      </c>
      <c r="C493" s="59">
        <v>4</v>
      </c>
      <c r="D493" s="59">
        <f t="shared" si="2"/>
        <v>100</v>
      </c>
      <c r="E493" s="59" t="s">
        <v>3880</v>
      </c>
      <c r="F493" s="80">
        <v>1241</v>
      </c>
      <c r="G493" s="59" t="s">
        <v>440</v>
      </c>
      <c r="H493" s="1" t="str">
        <f>VLOOKUP(F493,Hoja1!$A$1:$B$900,2)</f>
        <v>SISTEMAS CENTRALES Y SERVICIOS</v>
      </c>
      <c r="I493" s="107"/>
      <c r="J493" s="55"/>
    </row>
    <row r="494" spans="1:10" ht="15" customHeight="1" x14ac:dyDescent="0.25">
      <c r="A494" s="56"/>
      <c r="B494" s="59" t="s">
        <v>367</v>
      </c>
      <c r="C494" s="59">
        <v>4</v>
      </c>
      <c r="D494" s="59">
        <f t="shared" si="2"/>
        <v>101</v>
      </c>
      <c r="E494" s="59" t="s">
        <v>3881</v>
      </c>
      <c r="F494" s="80">
        <v>1241</v>
      </c>
      <c r="G494" s="59">
        <v>2644</v>
      </c>
      <c r="H494" s="1" t="str">
        <f>VLOOKUP(F494,Hoja1!$A$1:$B$900,2)</f>
        <v>SISTEMAS CENTRALES Y SERVICIOS</v>
      </c>
      <c r="I494" s="107"/>
      <c r="J494" s="55"/>
    </row>
    <row r="495" spans="1:10" ht="15" customHeight="1" x14ac:dyDescent="0.25">
      <c r="A495" s="56"/>
      <c r="B495" s="59" t="s">
        <v>367</v>
      </c>
      <c r="C495" s="59">
        <v>4</v>
      </c>
      <c r="D495" s="59">
        <f t="shared" si="2"/>
        <v>102</v>
      </c>
      <c r="E495" s="59" t="s">
        <v>3882</v>
      </c>
      <c r="F495" s="80">
        <v>1241</v>
      </c>
      <c r="G495" s="59">
        <v>3389</v>
      </c>
      <c r="H495" s="1" t="str">
        <f>VLOOKUP(F495,Hoja1!$A$1:$B$900,2)</f>
        <v>SISTEMAS CENTRALES Y SERVICIOS</v>
      </c>
      <c r="I495" s="107"/>
      <c r="J495" s="55"/>
    </row>
    <row r="496" spans="1:10" ht="15" customHeight="1" x14ac:dyDescent="0.25">
      <c r="A496" s="56"/>
      <c r="B496" s="59" t="s">
        <v>367</v>
      </c>
      <c r="C496" s="59">
        <v>4</v>
      </c>
      <c r="D496" s="59">
        <f t="shared" ref="D496:D527" si="3">D495+1</f>
        <v>103</v>
      </c>
      <c r="E496" s="112" t="s">
        <v>115</v>
      </c>
      <c r="F496" s="112">
        <v>1241</v>
      </c>
      <c r="G496" s="59" t="s">
        <v>440</v>
      </c>
      <c r="H496" s="1" t="str">
        <f>VLOOKUP(F496,Hoja1!$A$1:$B$900,2)</f>
        <v>SISTEMAS CENTRALES Y SERVICIOS</v>
      </c>
      <c r="I496" s="107"/>
      <c r="J496" s="55"/>
    </row>
    <row r="497" spans="1:10" ht="15" customHeight="1" x14ac:dyDescent="0.25">
      <c r="A497" s="56"/>
      <c r="B497" s="59" t="s">
        <v>367</v>
      </c>
      <c r="C497" s="59">
        <v>4</v>
      </c>
      <c r="D497" s="59">
        <f t="shared" si="3"/>
        <v>104</v>
      </c>
      <c r="E497" s="112" t="s">
        <v>115</v>
      </c>
      <c r="F497" s="112">
        <v>1241</v>
      </c>
      <c r="G497" s="59" t="s">
        <v>440</v>
      </c>
      <c r="H497" s="1" t="str">
        <f>VLOOKUP(F497,Hoja1!$A$1:$B$900,2)</f>
        <v>SISTEMAS CENTRALES Y SERVICIOS</v>
      </c>
      <c r="I497" s="107"/>
      <c r="J497" s="55"/>
    </row>
    <row r="498" spans="1:10" ht="15" customHeight="1" x14ac:dyDescent="0.25">
      <c r="A498" s="56"/>
      <c r="B498" s="59" t="s">
        <v>367</v>
      </c>
      <c r="C498" s="59">
        <v>4</v>
      </c>
      <c r="D498" s="59">
        <f t="shared" si="3"/>
        <v>105</v>
      </c>
      <c r="E498" s="112" t="s">
        <v>3883</v>
      </c>
      <c r="F498" s="112">
        <v>1241</v>
      </c>
      <c r="G498" s="112">
        <v>4567</v>
      </c>
      <c r="H498" s="1" t="str">
        <f>VLOOKUP(F498,Hoja1!$A$1:$B$900,2)</f>
        <v>SISTEMAS CENTRALES Y SERVICIOS</v>
      </c>
      <c r="I498" s="107"/>
      <c r="J498" s="55"/>
    </row>
    <row r="499" spans="1:10" ht="15" customHeight="1" x14ac:dyDescent="0.25">
      <c r="A499" s="56"/>
      <c r="B499" s="59" t="s">
        <v>367</v>
      </c>
      <c r="C499" s="59">
        <v>4</v>
      </c>
      <c r="D499" s="59">
        <f t="shared" si="3"/>
        <v>106</v>
      </c>
      <c r="E499" s="59" t="s">
        <v>3884</v>
      </c>
      <c r="F499" s="80">
        <v>1241</v>
      </c>
      <c r="G499" s="59">
        <v>5327</v>
      </c>
      <c r="H499" s="1" t="str">
        <f>VLOOKUP(F499,Hoja1!$A$1:$B$900,2)</f>
        <v>SISTEMAS CENTRALES Y SERVICIOS</v>
      </c>
      <c r="I499" s="107"/>
      <c r="J499" s="55"/>
    </row>
    <row r="500" spans="1:10" ht="15" customHeight="1" x14ac:dyDescent="0.25">
      <c r="A500" s="56"/>
      <c r="B500" s="59" t="s">
        <v>367</v>
      </c>
      <c r="C500" s="59">
        <v>4</v>
      </c>
      <c r="D500" s="59">
        <f t="shared" si="3"/>
        <v>107</v>
      </c>
      <c r="E500" s="59" t="s">
        <v>3885</v>
      </c>
      <c r="F500" s="80">
        <v>1241</v>
      </c>
      <c r="G500" s="59">
        <v>5327</v>
      </c>
      <c r="H500" s="1" t="str">
        <f>VLOOKUP(F500,Hoja1!$A$1:$B$900,2)</f>
        <v>SISTEMAS CENTRALES Y SERVICIOS</v>
      </c>
      <c r="I500" s="107"/>
      <c r="J500" s="55"/>
    </row>
    <row r="501" spans="1:10" ht="15" customHeight="1" x14ac:dyDescent="0.25">
      <c r="A501" s="56"/>
      <c r="B501" s="59" t="s">
        <v>367</v>
      </c>
      <c r="C501" s="59">
        <v>4</v>
      </c>
      <c r="D501" s="59">
        <f t="shared" si="3"/>
        <v>108</v>
      </c>
      <c r="E501" s="59" t="s">
        <v>3886</v>
      </c>
      <c r="F501" s="80">
        <v>1241</v>
      </c>
      <c r="G501" s="59">
        <v>3257</v>
      </c>
      <c r="H501" s="1" t="str">
        <f>VLOOKUP(F501,Hoja1!$A$1:$B$900,2)</f>
        <v>SISTEMAS CENTRALES Y SERVICIOS</v>
      </c>
      <c r="I501" s="107"/>
      <c r="J501" s="55"/>
    </row>
    <row r="502" spans="1:10" ht="15" customHeight="1" x14ac:dyDescent="0.25">
      <c r="A502" s="56"/>
      <c r="B502" s="59" t="s">
        <v>367</v>
      </c>
      <c r="C502" s="59">
        <v>4</v>
      </c>
      <c r="D502" s="59">
        <f t="shared" si="3"/>
        <v>109</v>
      </c>
      <c r="E502" s="59" t="s">
        <v>3887</v>
      </c>
      <c r="F502" s="80">
        <v>1241</v>
      </c>
      <c r="G502" s="59">
        <v>4109</v>
      </c>
      <c r="H502" s="1" t="str">
        <f>VLOOKUP(F502,Hoja1!$A$1:$B$900,2)</f>
        <v>SISTEMAS CENTRALES Y SERVICIOS</v>
      </c>
      <c r="I502" s="107"/>
      <c r="J502" s="55"/>
    </row>
    <row r="503" spans="1:10" ht="15" customHeight="1" x14ac:dyDescent="0.25">
      <c r="A503" s="56"/>
      <c r="B503" s="80" t="s">
        <v>367</v>
      </c>
      <c r="C503" s="80">
        <v>4</v>
      </c>
      <c r="D503" s="59">
        <f t="shared" si="3"/>
        <v>110</v>
      </c>
      <c r="E503" s="80" t="s">
        <v>3888</v>
      </c>
      <c r="F503" s="80">
        <v>1241</v>
      </c>
      <c r="G503" s="59">
        <v>2457</v>
      </c>
      <c r="H503" s="1" t="str">
        <f>VLOOKUP(F503,Hoja1!$A$1:$B$900,2)</f>
        <v>SISTEMAS CENTRALES Y SERVICIOS</v>
      </c>
      <c r="I503" s="107"/>
      <c r="J503" s="55"/>
    </row>
    <row r="504" spans="1:10" ht="15" customHeight="1" x14ac:dyDescent="0.25">
      <c r="A504" s="56"/>
      <c r="B504" s="80" t="s">
        <v>367</v>
      </c>
      <c r="C504" s="80">
        <v>4</v>
      </c>
      <c r="D504" s="59">
        <f t="shared" si="3"/>
        <v>111</v>
      </c>
      <c r="E504" s="80" t="s">
        <v>3889</v>
      </c>
      <c r="F504" s="80">
        <v>1241</v>
      </c>
      <c r="G504" s="59">
        <v>4628</v>
      </c>
      <c r="H504" s="1" t="str">
        <f>VLOOKUP(F504,Hoja1!$A$1:$B$900,2)</f>
        <v>SISTEMAS CENTRALES Y SERVICIOS</v>
      </c>
      <c r="I504" s="107"/>
      <c r="J504" s="55"/>
    </row>
    <row r="505" spans="1:10" ht="15" customHeight="1" x14ac:dyDescent="0.25">
      <c r="A505" s="56"/>
      <c r="B505" s="80" t="s">
        <v>367</v>
      </c>
      <c r="C505" s="80">
        <v>4</v>
      </c>
      <c r="D505" s="59">
        <f t="shared" si="3"/>
        <v>112</v>
      </c>
      <c r="E505" s="80" t="s">
        <v>3896</v>
      </c>
      <c r="F505" s="80">
        <v>1241</v>
      </c>
      <c r="G505" s="59">
        <v>5173</v>
      </c>
      <c r="H505" s="1" t="str">
        <f>VLOOKUP(F505,Hoja1!$A$1:$B$900,2)</f>
        <v>SISTEMAS CENTRALES Y SERVICIOS</v>
      </c>
      <c r="I505" s="107"/>
      <c r="J505" s="55"/>
    </row>
    <row r="506" spans="1:10" ht="15" customHeight="1" x14ac:dyDescent="0.25">
      <c r="A506" s="56"/>
      <c r="B506" s="80" t="s">
        <v>367</v>
      </c>
      <c r="C506" s="80">
        <v>4</v>
      </c>
      <c r="D506" s="59">
        <f t="shared" si="3"/>
        <v>113</v>
      </c>
      <c r="E506" s="80" t="s">
        <v>3897</v>
      </c>
      <c r="F506" s="80">
        <v>1241</v>
      </c>
      <c r="G506" s="59">
        <v>5173</v>
      </c>
      <c r="H506" s="1" t="str">
        <f>VLOOKUP(F506,Hoja1!$A$1:$B$900,2)</f>
        <v>SISTEMAS CENTRALES Y SERVICIOS</v>
      </c>
      <c r="I506" s="107" t="s">
        <v>3152</v>
      </c>
      <c r="J506" s="55"/>
    </row>
    <row r="507" spans="1:10" ht="15" customHeight="1" x14ac:dyDescent="0.25">
      <c r="A507" s="56"/>
      <c r="B507" s="80" t="s">
        <v>367</v>
      </c>
      <c r="C507" s="80">
        <v>4</v>
      </c>
      <c r="D507" s="59">
        <f t="shared" si="3"/>
        <v>114</v>
      </c>
      <c r="E507" s="80" t="s">
        <v>3890</v>
      </c>
      <c r="F507" s="80">
        <v>1241</v>
      </c>
      <c r="G507" s="59">
        <v>5702</v>
      </c>
      <c r="H507" s="1" t="str">
        <f>VLOOKUP(F507,Hoja1!$A$1:$B$900,2)</f>
        <v>SISTEMAS CENTRALES Y SERVICIOS</v>
      </c>
      <c r="I507" s="107"/>
      <c r="J507" s="55"/>
    </row>
    <row r="508" spans="1:10" ht="15" customHeight="1" x14ac:dyDescent="0.25">
      <c r="A508" s="56"/>
      <c r="B508" s="80" t="s">
        <v>367</v>
      </c>
      <c r="C508" s="80">
        <v>4</v>
      </c>
      <c r="D508" s="59">
        <f t="shared" si="3"/>
        <v>115</v>
      </c>
      <c r="E508" s="80" t="s">
        <v>3891</v>
      </c>
      <c r="F508" s="80">
        <v>1241</v>
      </c>
      <c r="G508" s="59" t="s">
        <v>440</v>
      </c>
      <c r="H508" s="1" t="str">
        <f>VLOOKUP(F508,Hoja1!$A$1:$B$900,2)</f>
        <v>SISTEMAS CENTRALES Y SERVICIOS</v>
      </c>
      <c r="I508" s="107"/>
      <c r="J508" s="55"/>
    </row>
    <row r="509" spans="1:10" ht="15" customHeight="1" x14ac:dyDescent="0.25">
      <c r="A509" s="56"/>
      <c r="B509" s="80" t="s">
        <v>367</v>
      </c>
      <c r="C509" s="80">
        <v>4</v>
      </c>
      <c r="D509" s="59">
        <f t="shared" si="3"/>
        <v>116</v>
      </c>
      <c r="E509" s="80" t="s">
        <v>3892</v>
      </c>
      <c r="F509" s="80">
        <v>1241</v>
      </c>
      <c r="G509" s="59" t="s">
        <v>440</v>
      </c>
      <c r="H509" s="1" t="str">
        <f>VLOOKUP(F509,Hoja1!$A$1:$B$900,2)</f>
        <v>SISTEMAS CENTRALES Y SERVICIOS</v>
      </c>
      <c r="I509" s="107"/>
      <c r="J509" s="55"/>
    </row>
    <row r="510" spans="1:10" ht="15" customHeight="1" x14ac:dyDescent="0.25">
      <c r="A510" s="56"/>
      <c r="B510" s="80" t="s">
        <v>367</v>
      </c>
      <c r="C510" s="80">
        <v>4</v>
      </c>
      <c r="D510" s="59">
        <f t="shared" si="3"/>
        <v>117</v>
      </c>
      <c r="E510" s="80" t="s">
        <v>3898</v>
      </c>
      <c r="F510" s="80">
        <v>1241</v>
      </c>
      <c r="G510" s="59">
        <v>4756</v>
      </c>
      <c r="H510" s="1" t="str">
        <f>VLOOKUP(F510,Hoja1!$A$1:$B$900,2)</f>
        <v>SISTEMAS CENTRALES Y SERVICIOS</v>
      </c>
      <c r="I510" s="107"/>
      <c r="J510" s="55"/>
    </row>
    <row r="511" spans="1:10" ht="15" customHeight="1" x14ac:dyDescent="0.25">
      <c r="A511" s="56"/>
      <c r="B511" s="80" t="s">
        <v>367</v>
      </c>
      <c r="C511" s="80">
        <v>4</v>
      </c>
      <c r="D511" s="59">
        <f t="shared" si="3"/>
        <v>118</v>
      </c>
      <c r="E511" s="80" t="s">
        <v>3899</v>
      </c>
      <c r="F511" s="80">
        <v>1241</v>
      </c>
      <c r="G511" s="59">
        <v>2789</v>
      </c>
      <c r="H511" s="1" t="str">
        <f>VLOOKUP(F511,Hoja1!$A$1:$B$900,2)</f>
        <v>SISTEMAS CENTRALES Y SERVICIOS</v>
      </c>
      <c r="I511" s="107"/>
      <c r="J511" s="55"/>
    </row>
    <row r="512" spans="1:10" ht="15" customHeight="1" x14ac:dyDescent="0.25">
      <c r="A512" s="56"/>
      <c r="B512" s="80" t="s">
        <v>367</v>
      </c>
      <c r="C512" s="80">
        <v>4</v>
      </c>
      <c r="D512" s="59">
        <f t="shared" si="3"/>
        <v>119</v>
      </c>
      <c r="E512" s="80" t="s">
        <v>3893</v>
      </c>
      <c r="F512" s="80">
        <v>1241</v>
      </c>
      <c r="G512" s="59">
        <v>2113</v>
      </c>
      <c r="H512" s="1" t="str">
        <f>VLOOKUP(F512,Hoja1!$A$1:$B$900,2)</f>
        <v>SISTEMAS CENTRALES Y SERVICIOS</v>
      </c>
      <c r="I512" s="107"/>
      <c r="J512" s="55"/>
    </row>
    <row r="513" spans="1:10" ht="15" customHeight="1" x14ac:dyDescent="0.25">
      <c r="A513" s="56"/>
      <c r="B513" s="80" t="s">
        <v>367</v>
      </c>
      <c r="C513" s="80">
        <v>4</v>
      </c>
      <c r="D513" s="59">
        <f t="shared" si="3"/>
        <v>120</v>
      </c>
      <c r="E513" s="80" t="s">
        <v>3894</v>
      </c>
      <c r="F513" s="80">
        <v>1241</v>
      </c>
      <c r="G513" s="59">
        <v>2113</v>
      </c>
      <c r="H513" s="1" t="str">
        <f>VLOOKUP(F513,Hoja1!$A$1:$B$900,2)</f>
        <v>SISTEMAS CENTRALES Y SERVICIOS</v>
      </c>
      <c r="I513" s="107"/>
      <c r="J513" s="55"/>
    </row>
    <row r="514" spans="1:10" ht="15" customHeight="1" x14ac:dyDescent="0.25">
      <c r="A514" s="56"/>
      <c r="B514" s="80" t="s">
        <v>367</v>
      </c>
      <c r="C514" s="80">
        <v>4</v>
      </c>
      <c r="D514" s="59">
        <f t="shared" si="3"/>
        <v>121</v>
      </c>
      <c r="E514" s="80" t="s">
        <v>3895</v>
      </c>
      <c r="F514" s="80">
        <v>1241</v>
      </c>
      <c r="G514" s="59">
        <v>3243</v>
      </c>
      <c r="H514" s="1" t="str">
        <f>VLOOKUP(F514,Hoja1!$A$1:$B$900,2)</f>
        <v>SISTEMAS CENTRALES Y SERVICIOS</v>
      </c>
      <c r="I514" s="107"/>
      <c r="J514" s="55"/>
    </row>
    <row r="515" spans="1:10" ht="15" customHeight="1" x14ac:dyDescent="0.25">
      <c r="A515" s="56"/>
      <c r="B515" s="80" t="s">
        <v>367</v>
      </c>
      <c r="C515" s="80">
        <v>4</v>
      </c>
      <c r="D515" s="59">
        <f t="shared" si="3"/>
        <v>122</v>
      </c>
      <c r="E515" s="80" t="s">
        <v>3900</v>
      </c>
      <c r="F515" s="80">
        <v>1241</v>
      </c>
      <c r="G515" s="59" t="s">
        <v>440</v>
      </c>
      <c r="H515" s="1" t="str">
        <f>VLOOKUP(F515,Hoja1!$A$1:$B$900,2)</f>
        <v>SISTEMAS CENTRALES Y SERVICIOS</v>
      </c>
      <c r="I515" s="107"/>
      <c r="J515" s="55"/>
    </row>
    <row r="516" spans="1:10" ht="15" customHeight="1" x14ac:dyDescent="0.25">
      <c r="A516" s="56"/>
      <c r="B516" s="80" t="s">
        <v>367</v>
      </c>
      <c r="C516" s="80">
        <v>4</v>
      </c>
      <c r="D516" s="59">
        <f t="shared" si="3"/>
        <v>123</v>
      </c>
      <c r="E516" s="80" t="s">
        <v>3903</v>
      </c>
      <c r="F516" s="80">
        <v>1241</v>
      </c>
      <c r="G516" s="59" t="s">
        <v>440</v>
      </c>
      <c r="H516" s="1" t="str">
        <f>VLOOKUP(F516,Hoja1!$A$1:$B$900,2)</f>
        <v>SISTEMAS CENTRALES Y SERVICIOS</v>
      </c>
      <c r="I516" s="107"/>
      <c r="J516" s="55"/>
    </row>
    <row r="517" spans="1:10" ht="15" customHeight="1" x14ac:dyDescent="0.25">
      <c r="A517" s="56"/>
      <c r="B517" s="80" t="s">
        <v>367</v>
      </c>
      <c r="C517" s="80">
        <v>4</v>
      </c>
      <c r="D517" s="59">
        <f t="shared" si="3"/>
        <v>124</v>
      </c>
      <c r="E517" s="80" t="s">
        <v>3902</v>
      </c>
      <c r="F517" s="80">
        <v>1241</v>
      </c>
      <c r="G517" s="59" t="s">
        <v>440</v>
      </c>
      <c r="H517" s="1" t="str">
        <f>VLOOKUP(F517,Hoja1!$A$1:$B$900,2)</f>
        <v>SISTEMAS CENTRALES Y SERVICIOS</v>
      </c>
      <c r="I517" s="107"/>
      <c r="J517" s="55"/>
    </row>
    <row r="518" spans="1:10" ht="15" customHeight="1" x14ac:dyDescent="0.25">
      <c r="A518" s="56"/>
      <c r="B518" s="80" t="s">
        <v>367</v>
      </c>
      <c r="C518" s="80">
        <v>4</v>
      </c>
      <c r="D518" s="59">
        <f t="shared" si="3"/>
        <v>125</v>
      </c>
      <c r="E518" s="80" t="s">
        <v>3901</v>
      </c>
      <c r="F518" s="80">
        <v>1241</v>
      </c>
      <c r="G518" s="59">
        <v>5225</v>
      </c>
      <c r="H518" s="1" t="str">
        <f>VLOOKUP(F518,Hoja1!$A$1:$B$900,2)</f>
        <v>SISTEMAS CENTRALES Y SERVICIOS</v>
      </c>
      <c r="I518" s="107"/>
      <c r="J518" s="55"/>
    </row>
    <row r="519" spans="1:10" ht="15" customHeight="1" x14ac:dyDescent="0.25">
      <c r="A519" s="56"/>
      <c r="B519" s="80" t="s">
        <v>367</v>
      </c>
      <c r="C519" s="80">
        <v>4</v>
      </c>
      <c r="D519" s="59">
        <f t="shared" si="3"/>
        <v>126</v>
      </c>
      <c r="E519" s="80" t="s">
        <v>3904</v>
      </c>
      <c r="F519" s="80">
        <v>1241</v>
      </c>
      <c r="G519" s="59">
        <v>2093</v>
      </c>
      <c r="H519" s="1" t="str">
        <f>VLOOKUP(F519,Hoja1!$A$1:$B$900,2)</f>
        <v>SISTEMAS CENTRALES Y SERVICIOS</v>
      </c>
      <c r="I519" s="107"/>
      <c r="J519" s="55"/>
    </row>
    <row r="520" spans="1:10" ht="15" customHeight="1" x14ac:dyDescent="0.25">
      <c r="A520" s="56"/>
      <c r="B520" s="80" t="s">
        <v>367</v>
      </c>
      <c r="C520" s="80">
        <v>4</v>
      </c>
      <c r="D520" s="59">
        <f t="shared" si="3"/>
        <v>127</v>
      </c>
      <c r="E520" s="80" t="s">
        <v>4036</v>
      </c>
      <c r="F520" s="80">
        <v>1241</v>
      </c>
      <c r="G520" s="59" t="s">
        <v>440</v>
      </c>
      <c r="H520" s="1" t="str">
        <f>VLOOKUP(F520,Hoja1!$A$1:$B$900,2)</f>
        <v>SISTEMAS CENTRALES Y SERVICIOS</v>
      </c>
      <c r="I520" s="107"/>
      <c r="J520" s="55"/>
    </row>
    <row r="521" spans="1:10" ht="15" customHeight="1" x14ac:dyDescent="0.25">
      <c r="A521" s="56"/>
      <c r="B521" s="80" t="s">
        <v>367</v>
      </c>
      <c r="C521" s="80">
        <v>4</v>
      </c>
      <c r="D521" s="59">
        <f t="shared" si="3"/>
        <v>128</v>
      </c>
      <c r="E521" s="80" t="s">
        <v>4037</v>
      </c>
      <c r="F521" s="80">
        <v>1241</v>
      </c>
      <c r="G521" s="59" t="s">
        <v>440</v>
      </c>
      <c r="H521" s="1" t="str">
        <f>VLOOKUP(F521,Hoja1!$A$1:$B$900,2)</f>
        <v>SISTEMAS CENTRALES Y SERVICIOS</v>
      </c>
      <c r="I521" s="107"/>
      <c r="J521" s="55"/>
    </row>
    <row r="522" spans="1:10" ht="15" customHeight="1" x14ac:dyDescent="0.25">
      <c r="A522" s="56"/>
      <c r="B522" s="80" t="s">
        <v>367</v>
      </c>
      <c r="C522" s="80">
        <v>4</v>
      </c>
      <c r="D522" s="59">
        <f t="shared" si="3"/>
        <v>129</v>
      </c>
      <c r="E522" s="80" t="s">
        <v>437</v>
      </c>
      <c r="F522" s="80">
        <v>1241</v>
      </c>
      <c r="G522" s="59" t="s">
        <v>440</v>
      </c>
      <c r="H522" s="1" t="str">
        <f>VLOOKUP(F522,Hoja1!$A$1:$B$900,2)</f>
        <v>SISTEMAS CENTRALES Y SERVICIOS</v>
      </c>
      <c r="I522" s="107"/>
      <c r="J522" s="55"/>
    </row>
    <row r="523" spans="1:10" ht="15" customHeight="1" x14ac:dyDescent="0.25">
      <c r="A523" s="56"/>
      <c r="B523" s="80" t="s">
        <v>367</v>
      </c>
      <c r="C523" s="80">
        <v>4</v>
      </c>
      <c r="D523" s="59">
        <f t="shared" si="3"/>
        <v>130</v>
      </c>
      <c r="E523" s="80" t="s">
        <v>437</v>
      </c>
      <c r="F523" s="80">
        <v>1241</v>
      </c>
      <c r="G523" s="59" t="s">
        <v>440</v>
      </c>
      <c r="H523" s="1" t="str">
        <f>VLOOKUP(F523,Hoja1!$A$1:$B$900,2)</f>
        <v>SISTEMAS CENTRALES Y SERVICIOS</v>
      </c>
      <c r="I523" s="107"/>
      <c r="J523" s="55"/>
    </row>
    <row r="524" spans="1:10" ht="15" customHeight="1" x14ac:dyDescent="0.25">
      <c r="A524" s="56"/>
      <c r="B524" s="80" t="s">
        <v>367</v>
      </c>
      <c r="C524" s="80">
        <v>4</v>
      </c>
      <c r="D524" s="59">
        <f t="shared" si="3"/>
        <v>131</v>
      </c>
      <c r="E524" s="80" t="s">
        <v>437</v>
      </c>
      <c r="F524" s="80">
        <v>1241</v>
      </c>
      <c r="G524" s="59" t="s">
        <v>440</v>
      </c>
      <c r="H524" s="1" t="str">
        <f>VLOOKUP(F524,Hoja1!$A$1:$B$900,2)</f>
        <v>SISTEMAS CENTRALES Y SERVICIOS</v>
      </c>
      <c r="I524" s="107"/>
      <c r="J524" s="55"/>
    </row>
    <row r="525" spans="1:10" ht="15" customHeight="1" x14ac:dyDescent="0.25">
      <c r="A525" s="56"/>
      <c r="B525" s="80" t="s">
        <v>367</v>
      </c>
      <c r="C525" s="80">
        <v>4</v>
      </c>
      <c r="D525" s="59">
        <f t="shared" si="3"/>
        <v>132</v>
      </c>
      <c r="E525" s="80" t="s">
        <v>437</v>
      </c>
      <c r="F525" s="80">
        <v>1241</v>
      </c>
      <c r="G525" s="59" t="s">
        <v>440</v>
      </c>
      <c r="H525" s="1" t="str">
        <f>VLOOKUP(F525,Hoja1!$A$1:$B$900,2)</f>
        <v>SISTEMAS CENTRALES Y SERVICIOS</v>
      </c>
      <c r="I525" s="107"/>
      <c r="J525" s="55"/>
    </row>
    <row r="526" spans="1:10" ht="15" customHeight="1" x14ac:dyDescent="0.25">
      <c r="A526" s="56"/>
      <c r="B526" s="80" t="s">
        <v>367</v>
      </c>
      <c r="C526" s="80">
        <v>4</v>
      </c>
      <c r="D526" s="59">
        <f t="shared" si="3"/>
        <v>133</v>
      </c>
      <c r="E526" s="80" t="s">
        <v>4038</v>
      </c>
      <c r="F526" s="80">
        <v>1241</v>
      </c>
      <c r="G526" s="59" t="s">
        <v>440</v>
      </c>
      <c r="H526" s="1" t="str">
        <f>VLOOKUP(F526,Hoja1!$A$1:$B$900,2)</f>
        <v>SISTEMAS CENTRALES Y SERVICIOS</v>
      </c>
      <c r="I526" s="107"/>
      <c r="J526" s="55"/>
    </row>
    <row r="527" spans="1:10" ht="15" customHeight="1" x14ac:dyDescent="0.25">
      <c r="A527" s="56"/>
      <c r="B527" s="80" t="s">
        <v>367</v>
      </c>
      <c r="C527" s="80">
        <v>4</v>
      </c>
      <c r="D527" s="59">
        <f t="shared" si="3"/>
        <v>134</v>
      </c>
      <c r="E527" s="80" t="s">
        <v>437</v>
      </c>
      <c r="F527" s="80">
        <v>1241</v>
      </c>
      <c r="G527" s="59" t="s">
        <v>440</v>
      </c>
      <c r="H527" s="1" t="str">
        <f>VLOOKUP(F527,Hoja1!$A$1:$B$900,2)</f>
        <v>SISTEMAS CENTRALES Y SERVICIOS</v>
      </c>
      <c r="I527" s="107"/>
      <c r="J527" s="55"/>
    </row>
    <row r="528" spans="1:10" ht="15" customHeight="1" x14ac:dyDescent="0.25">
      <c r="A528" s="56"/>
      <c r="B528" s="80" t="s">
        <v>367</v>
      </c>
      <c r="C528" s="80">
        <v>4</v>
      </c>
      <c r="D528" s="59">
        <f t="shared" ref="D528:D543" si="4">D527+1</f>
        <v>135</v>
      </c>
      <c r="E528" s="80" t="s">
        <v>4039</v>
      </c>
      <c r="F528" s="80">
        <v>1241</v>
      </c>
      <c r="G528" s="59" t="s">
        <v>440</v>
      </c>
      <c r="H528" s="1" t="str">
        <f>VLOOKUP(F528,Hoja1!$A$1:$B$900,2)</f>
        <v>SISTEMAS CENTRALES Y SERVICIOS</v>
      </c>
      <c r="I528" s="107"/>
      <c r="J528" s="55"/>
    </row>
    <row r="529" spans="1:10" ht="15" customHeight="1" x14ac:dyDescent="0.25">
      <c r="A529" s="56"/>
      <c r="B529" s="80" t="s">
        <v>367</v>
      </c>
      <c r="C529" s="80">
        <v>4</v>
      </c>
      <c r="D529" s="59">
        <f t="shared" si="4"/>
        <v>136</v>
      </c>
      <c r="E529" s="80" t="s">
        <v>4040</v>
      </c>
      <c r="F529" s="80">
        <v>1241</v>
      </c>
      <c r="G529" s="59" t="s">
        <v>440</v>
      </c>
      <c r="H529" s="1" t="str">
        <f>VLOOKUP(F529,Hoja1!$A$1:$B$900,2)</f>
        <v>SISTEMAS CENTRALES Y SERVICIOS</v>
      </c>
      <c r="I529" s="107"/>
      <c r="J529" s="55"/>
    </row>
    <row r="530" spans="1:10" ht="15" customHeight="1" x14ac:dyDescent="0.25">
      <c r="A530" s="56"/>
      <c r="B530" s="80" t="s">
        <v>367</v>
      </c>
      <c r="C530" s="80">
        <v>4</v>
      </c>
      <c r="D530" s="59">
        <f t="shared" si="4"/>
        <v>137</v>
      </c>
      <c r="E530" s="80" t="s">
        <v>4041</v>
      </c>
      <c r="F530" s="80">
        <v>1241</v>
      </c>
      <c r="G530" s="59" t="s">
        <v>440</v>
      </c>
      <c r="H530" s="1" t="str">
        <f>VLOOKUP(F530,Hoja1!$A$1:$B$900,2)</f>
        <v>SISTEMAS CENTRALES Y SERVICIOS</v>
      </c>
      <c r="I530" s="107"/>
      <c r="J530" s="55"/>
    </row>
    <row r="531" spans="1:10" ht="15" customHeight="1" x14ac:dyDescent="0.25">
      <c r="A531" s="56"/>
      <c r="B531" s="80" t="s">
        <v>367</v>
      </c>
      <c r="C531" s="80">
        <v>4</v>
      </c>
      <c r="D531" s="59">
        <f t="shared" si="4"/>
        <v>138</v>
      </c>
      <c r="E531" s="80" t="s">
        <v>4042</v>
      </c>
      <c r="F531" s="80">
        <v>1241</v>
      </c>
      <c r="G531" s="59" t="s">
        <v>440</v>
      </c>
      <c r="H531" s="1" t="str">
        <f>VLOOKUP(F531,Hoja1!$A$1:$B$900,2)</f>
        <v>SISTEMAS CENTRALES Y SERVICIOS</v>
      </c>
      <c r="I531" s="107"/>
      <c r="J531" s="55"/>
    </row>
    <row r="532" spans="1:10" ht="15" customHeight="1" x14ac:dyDescent="0.25">
      <c r="A532" s="56"/>
      <c r="B532" s="59" t="s">
        <v>367</v>
      </c>
      <c r="C532" s="59">
        <v>4</v>
      </c>
      <c r="D532" s="59">
        <f t="shared" si="4"/>
        <v>139</v>
      </c>
      <c r="E532" s="80" t="s">
        <v>4043</v>
      </c>
      <c r="F532" s="80">
        <v>1241</v>
      </c>
      <c r="G532" s="59" t="s">
        <v>440</v>
      </c>
      <c r="H532" s="1" t="str">
        <f>VLOOKUP(F532,Hoja1!$A$1:$B$900,2)</f>
        <v>SISTEMAS CENTRALES Y SERVICIOS</v>
      </c>
      <c r="I532" s="107"/>
      <c r="J532" s="55"/>
    </row>
    <row r="533" spans="1:10" ht="15" customHeight="1" x14ac:dyDescent="0.25">
      <c r="A533" s="56"/>
      <c r="B533" s="59" t="s">
        <v>367</v>
      </c>
      <c r="C533" s="59">
        <v>4</v>
      </c>
      <c r="D533" s="59">
        <f t="shared" si="4"/>
        <v>140</v>
      </c>
      <c r="E533" s="80" t="s">
        <v>4044</v>
      </c>
      <c r="F533" s="80">
        <v>1241</v>
      </c>
      <c r="G533" s="59" t="s">
        <v>440</v>
      </c>
      <c r="H533" s="1" t="str">
        <f>VLOOKUP(F533,Hoja1!$A$1:$B$900,2)</f>
        <v>SISTEMAS CENTRALES Y SERVICIOS</v>
      </c>
      <c r="I533" s="107"/>
      <c r="J533" s="55"/>
    </row>
    <row r="534" spans="1:10" ht="15" customHeight="1" x14ac:dyDescent="0.25">
      <c r="A534" s="56"/>
      <c r="B534" s="59" t="s">
        <v>367</v>
      </c>
      <c r="C534" s="59">
        <v>4</v>
      </c>
      <c r="D534" s="59">
        <f t="shared" si="4"/>
        <v>141</v>
      </c>
      <c r="E534" s="80" t="s">
        <v>4045</v>
      </c>
      <c r="F534" s="80">
        <v>1241</v>
      </c>
      <c r="G534" s="59" t="s">
        <v>440</v>
      </c>
      <c r="H534" s="1" t="str">
        <f>VLOOKUP(F534,Hoja1!$A$1:$B$900,2)</f>
        <v>SISTEMAS CENTRALES Y SERVICIOS</v>
      </c>
      <c r="I534" s="107"/>
      <c r="J534" s="55"/>
    </row>
    <row r="535" spans="1:10" ht="15" customHeight="1" x14ac:dyDescent="0.25">
      <c r="A535" s="56"/>
      <c r="B535" s="59" t="s">
        <v>367</v>
      </c>
      <c r="C535" s="59">
        <v>4</v>
      </c>
      <c r="D535" s="59">
        <f t="shared" si="4"/>
        <v>142</v>
      </c>
      <c r="E535" s="80" t="s">
        <v>548</v>
      </c>
      <c r="F535" s="80">
        <v>1241</v>
      </c>
      <c r="G535" s="59" t="s">
        <v>440</v>
      </c>
      <c r="H535" s="1" t="str">
        <f>VLOOKUP(F535,Hoja1!$A$1:$B$900,2)</f>
        <v>SISTEMAS CENTRALES Y SERVICIOS</v>
      </c>
      <c r="I535" s="107"/>
      <c r="J535" s="55"/>
    </row>
    <row r="536" spans="1:10" ht="15" customHeight="1" x14ac:dyDescent="0.25">
      <c r="A536" s="56"/>
      <c r="B536" s="59" t="s">
        <v>367</v>
      </c>
      <c r="C536" s="59">
        <v>4</v>
      </c>
      <c r="D536" s="59">
        <f t="shared" si="4"/>
        <v>143</v>
      </c>
      <c r="E536" s="80" t="s">
        <v>4046</v>
      </c>
      <c r="F536" s="80">
        <v>1241</v>
      </c>
      <c r="G536" s="59" t="s">
        <v>440</v>
      </c>
      <c r="H536" s="1" t="str">
        <f>VLOOKUP(F536,Hoja1!$A$1:$B$900,2)</f>
        <v>SISTEMAS CENTRALES Y SERVICIOS</v>
      </c>
      <c r="I536" s="107"/>
      <c r="J536" s="55"/>
    </row>
    <row r="537" spans="1:10" ht="15" customHeight="1" x14ac:dyDescent="0.25">
      <c r="A537" s="56"/>
      <c r="B537" s="59" t="s">
        <v>367</v>
      </c>
      <c r="C537" s="59">
        <v>4</v>
      </c>
      <c r="D537" s="59">
        <f t="shared" si="4"/>
        <v>144</v>
      </c>
      <c r="E537" s="80" t="s">
        <v>4047</v>
      </c>
      <c r="F537" s="80">
        <v>1241</v>
      </c>
      <c r="G537" s="59" t="s">
        <v>440</v>
      </c>
      <c r="H537" s="1" t="str">
        <f>VLOOKUP(F537,Hoja1!$A$1:$B$900,2)</f>
        <v>SISTEMAS CENTRALES Y SERVICIOS</v>
      </c>
      <c r="I537" s="107"/>
      <c r="J537" s="55"/>
    </row>
    <row r="538" spans="1:10" ht="15" customHeight="1" x14ac:dyDescent="0.25">
      <c r="A538" s="56"/>
      <c r="B538" s="59" t="s">
        <v>367</v>
      </c>
      <c r="C538" s="59">
        <v>4</v>
      </c>
      <c r="D538" s="59">
        <f t="shared" si="4"/>
        <v>145</v>
      </c>
      <c r="E538" s="80" t="s">
        <v>4048</v>
      </c>
      <c r="F538" s="80">
        <v>1241</v>
      </c>
      <c r="G538" s="59" t="s">
        <v>440</v>
      </c>
      <c r="H538" s="1" t="str">
        <f>VLOOKUP(F538,Hoja1!$A$1:$B$900,2)</f>
        <v>SISTEMAS CENTRALES Y SERVICIOS</v>
      </c>
      <c r="I538" s="107"/>
      <c r="J538" s="55"/>
    </row>
    <row r="539" spans="1:10" ht="15" customHeight="1" x14ac:dyDescent="0.25">
      <c r="A539" s="56"/>
      <c r="B539" s="59" t="s">
        <v>367</v>
      </c>
      <c r="C539" s="59">
        <v>4</v>
      </c>
      <c r="D539" s="59">
        <f t="shared" si="4"/>
        <v>146</v>
      </c>
      <c r="E539" s="80" t="s">
        <v>4049</v>
      </c>
      <c r="F539" s="80">
        <v>1241</v>
      </c>
      <c r="G539" s="59" t="s">
        <v>440</v>
      </c>
      <c r="H539" s="1" t="str">
        <f>VLOOKUP(F539,Hoja1!$A$1:$B$900,2)</f>
        <v>SISTEMAS CENTRALES Y SERVICIOS</v>
      </c>
      <c r="I539" s="107"/>
      <c r="J539" s="55"/>
    </row>
    <row r="540" spans="1:10" ht="15" customHeight="1" x14ac:dyDescent="0.25">
      <c r="A540" s="56"/>
      <c r="B540" s="59" t="s">
        <v>367</v>
      </c>
      <c r="C540" s="59">
        <v>4</v>
      </c>
      <c r="D540" s="59">
        <f t="shared" si="4"/>
        <v>147</v>
      </c>
      <c r="E540" s="80" t="s">
        <v>4050</v>
      </c>
      <c r="F540" s="80">
        <v>1241</v>
      </c>
      <c r="G540" s="59" t="s">
        <v>440</v>
      </c>
      <c r="H540" s="1" t="str">
        <f>VLOOKUP(F540,Hoja1!$A$1:$B$900,2)</f>
        <v>SISTEMAS CENTRALES Y SERVICIOS</v>
      </c>
      <c r="I540" s="107"/>
      <c r="J540" s="55"/>
    </row>
    <row r="541" spans="1:10" ht="15" customHeight="1" x14ac:dyDescent="0.25">
      <c r="A541" s="56"/>
      <c r="B541" s="59" t="s">
        <v>367</v>
      </c>
      <c r="C541" s="59">
        <v>4</v>
      </c>
      <c r="D541" s="59">
        <f t="shared" si="4"/>
        <v>148</v>
      </c>
      <c r="E541" s="80" t="s">
        <v>4051</v>
      </c>
      <c r="F541" s="80">
        <v>1241</v>
      </c>
      <c r="G541" s="59" t="s">
        <v>440</v>
      </c>
      <c r="H541" s="1" t="str">
        <f>VLOOKUP(F541,Hoja1!$A$1:$B$900,2)</f>
        <v>SISTEMAS CENTRALES Y SERVICIOS</v>
      </c>
      <c r="I541" s="107"/>
      <c r="J541" s="55"/>
    </row>
    <row r="542" spans="1:10" ht="15" customHeight="1" x14ac:dyDescent="0.25">
      <c r="A542" s="56"/>
      <c r="B542" s="59" t="s">
        <v>367</v>
      </c>
      <c r="C542" s="59">
        <v>4</v>
      </c>
      <c r="D542" s="59">
        <f t="shared" si="4"/>
        <v>149</v>
      </c>
      <c r="E542" s="59" t="s">
        <v>115</v>
      </c>
      <c r="F542" s="59">
        <v>1263</v>
      </c>
      <c r="G542" s="59" t="s">
        <v>440</v>
      </c>
      <c r="H542" s="1" t="str">
        <f>VLOOKUP(F542,Hoja1!$A$1:$B$900,2)</f>
        <v>GESTIÓN DEL TALENTO</v>
      </c>
      <c r="I542" s="107"/>
      <c r="J542" s="55"/>
    </row>
    <row r="543" spans="1:10" ht="15" customHeight="1" x14ac:dyDescent="0.25">
      <c r="A543" s="56"/>
      <c r="B543" s="80" t="s">
        <v>367</v>
      </c>
      <c r="C543" s="80">
        <v>4</v>
      </c>
      <c r="D543" s="59">
        <f t="shared" si="4"/>
        <v>150</v>
      </c>
      <c r="E543" s="59" t="s">
        <v>1390</v>
      </c>
      <c r="F543" s="59">
        <v>1263</v>
      </c>
      <c r="G543" s="59">
        <v>4042</v>
      </c>
      <c r="H543" s="1" t="str">
        <f>VLOOKUP(F543,Hoja1!$A$1:$B$900,2)</f>
        <v>GESTIÓN DEL TALENTO</v>
      </c>
      <c r="I543" s="107"/>
      <c r="J543" s="55"/>
    </row>
    <row r="544" spans="1:10" ht="7.5" customHeight="1" x14ac:dyDescent="0.25">
      <c r="A544" s="56"/>
      <c r="B544" s="57"/>
      <c r="C544" s="57"/>
      <c r="D544" s="57"/>
      <c r="E544" s="57"/>
      <c r="F544" s="57"/>
      <c r="G544" s="57"/>
      <c r="H544" s="57"/>
      <c r="I544" s="57"/>
      <c r="J544" s="55"/>
    </row>
    <row r="545" spans="1:10" ht="15" customHeight="1" x14ac:dyDescent="0.25">
      <c r="A545" s="56"/>
      <c r="B545" s="59" t="s">
        <v>367</v>
      </c>
      <c r="C545" s="59">
        <v>5</v>
      </c>
      <c r="D545" s="59">
        <v>1</v>
      </c>
      <c r="E545" s="59" t="s">
        <v>1394</v>
      </c>
      <c r="F545" s="59">
        <v>1095</v>
      </c>
      <c r="G545" s="59">
        <v>2632</v>
      </c>
      <c r="H545" s="1" t="str">
        <f>VLOOKUP(F545,Hoja1!$A$1:$B$900,2)</f>
        <v>PROCEDIMIENTO CREDITICIO Y ORIG. EMPRESAS</v>
      </c>
      <c r="I545" s="58"/>
      <c r="J545" s="55"/>
    </row>
    <row r="546" spans="1:10" ht="15" customHeight="1" x14ac:dyDescent="0.25">
      <c r="A546" s="56"/>
      <c r="B546" s="59" t="s">
        <v>367</v>
      </c>
      <c r="C546" s="59">
        <v>5</v>
      </c>
      <c r="D546" s="59">
        <v>2</v>
      </c>
      <c r="E546" s="59" t="s">
        <v>115</v>
      </c>
      <c r="F546" s="59">
        <v>1095</v>
      </c>
      <c r="G546" s="59" t="s">
        <v>440</v>
      </c>
      <c r="H546" s="1" t="str">
        <f>VLOOKUP(F546,Hoja1!$A$1:$B$900,2)</f>
        <v>PROCEDIMIENTO CREDITICIO Y ORIG. EMPRESAS</v>
      </c>
      <c r="I546" s="58"/>
      <c r="J546" s="55"/>
    </row>
    <row r="547" spans="1:10" ht="15" customHeight="1" x14ac:dyDescent="0.25">
      <c r="A547" s="56"/>
      <c r="B547" s="59" t="s">
        <v>367</v>
      </c>
      <c r="C547" s="59">
        <v>5</v>
      </c>
      <c r="D547" s="59">
        <v>3</v>
      </c>
      <c r="E547" s="59" t="s">
        <v>785</v>
      </c>
      <c r="F547" s="59">
        <v>1095</v>
      </c>
      <c r="G547" s="59">
        <v>2606</v>
      </c>
      <c r="H547" s="1" t="str">
        <f>VLOOKUP(F547,Hoja1!$A$1:$B$900,2)</f>
        <v>PROCEDIMIENTO CREDITICIO Y ORIG. EMPRESAS</v>
      </c>
      <c r="I547" s="58"/>
      <c r="J547" s="55"/>
    </row>
    <row r="548" spans="1:10" ht="15" customHeight="1" x14ac:dyDescent="0.25">
      <c r="A548" s="56"/>
      <c r="B548" s="59" t="s">
        <v>367</v>
      </c>
      <c r="C548" s="59">
        <v>5</v>
      </c>
      <c r="D548" s="59">
        <v>4</v>
      </c>
      <c r="E548" s="59" t="s">
        <v>115</v>
      </c>
      <c r="F548" s="59">
        <v>1095</v>
      </c>
      <c r="G548" s="59" t="s">
        <v>440</v>
      </c>
      <c r="H548" s="1" t="str">
        <f>VLOOKUP(F548,Hoja1!$A$1:$B$900,2)</f>
        <v>PROCEDIMIENTO CREDITICIO Y ORIG. EMPRESAS</v>
      </c>
      <c r="I548" s="58"/>
      <c r="J548" s="55"/>
    </row>
    <row r="549" spans="1:10" ht="15" customHeight="1" x14ac:dyDescent="0.25">
      <c r="A549" s="56"/>
      <c r="B549" s="59" t="s">
        <v>367</v>
      </c>
      <c r="C549" s="59">
        <v>5</v>
      </c>
      <c r="D549" s="59">
        <v>5</v>
      </c>
      <c r="E549" s="59" t="s">
        <v>607</v>
      </c>
      <c r="F549" s="59">
        <v>1095</v>
      </c>
      <c r="G549" s="59">
        <v>3562</v>
      </c>
      <c r="H549" s="1" t="str">
        <f>VLOOKUP(F549,Hoja1!$A$1:$B$900,2)</f>
        <v>PROCEDIMIENTO CREDITICIO Y ORIG. EMPRESAS</v>
      </c>
      <c r="I549" s="58"/>
      <c r="J549" s="55"/>
    </row>
    <row r="550" spans="1:10" ht="15" customHeight="1" x14ac:dyDescent="0.25">
      <c r="A550" s="56"/>
      <c r="B550" s="59" t="s">
        <v>367</v>
      </c>
      <c r="C550" s="59">
        <v>5</v>
      </c>
      <c r="D550" s="59">
        <v>6</v>
      </c>
      <c r="E550" s="59" t="s">
        <v>786</v>
      </c>
      <c r="F550" s="59">
        <v>1095</v>
      </c>
      <c r="G550" s="59">
        <v>2110</v>
      </c>
      <c r="H550" s="1" t="str">
        <f>VLOOKUP(F550,Hoja1!$A$1:$B$900,2)</f>
        <v>PROCEDIMIENTO CREDITICIO Y ORIG. EMPRESAS</v>
      </c>
      <c r="I550" s="58"/>
      <c r="J550" s="55"/>
    </row>
    <row r="551" spans="1:10" ht="15" customHeight="1" x14ac:dyDescent="0.25">
      <c r="A551" s="56"/>
      <c r="B551" s="59" t="s">
        <v>367</v>
      </c>
      <c r="C551" s="59">
        <v>5</v>
      </c>
      <c r="D551" s="59">
        <v>7</v>
      </c>
      <c r="E551" s="59" t="s">
        <v>1428</v>
      </c>
      <c r="F551" s="59">
        <v>1095</v>
      </c>
      <c r="G551" s="59">
        <v>4295</v>
      </c>
      <c r="H551" s="1" t="str">
        <f>VLOOKUP(F551,Hoja1!$A$1:$B$900,2)</f>
        <v>PROCEDIMIENTO CREDITICIO Y ORIG. EMPRESAS</v>
      </c>
      <c r="I551" s="58"/>
      <c r="J551" s="55"/>
    </row>
    <row r="552" spans="1:10" ht="15" customHeight="1" x14ac:dyDescent="0.25">
      <c r="A552" s="56"/>
      <c r="B552" s="59" t="s">
        <v>367</v>
      </c>
      <c r="C552" s="59">
        <v>5</v>
      </c>
      <c r="D552" s="59">
        <v>8</v>
      </c>
      <c r="E552" s="59" t="s">
        <v>787</v>
      </c>
      <c r="F552" s="59">
        <v>1095</v>
      </c>
      <c r="G552" s="59">
        <v>6477</v>
      </c>
      <c r="H552" s="1" t="str">
        <f>VLOOKUP(F552,Hoja1!$A$1:$B$900,2)</f>
        <v>PROCEDIMIENTO CREDITICIO Y ORIG. EMPRESAS</v>
      </c>
      <c r="I552" s="58"/>
      <c r="J552" s="55"/>
    </row>
    <row r="553" spans="1:10" ht="15" customHeight="1" x14ac:dyDescent="0.25">
      <c r="A553" s="56"/>
      <c r="B553" s="59" t="s">
        <v>367</v>
      </c>
      <c r="C553" s="59">
        <v>5</v>
      </c>
      <c r="D553" s="59">
        <v>9</v>
      </c>
      <c r="E553" s="59" t="s">
        <v>1429</v>
      </c>
      <c r="F553" s="59">
        <v>1095</v>
      </c>
      <c r="G553" s="59">
        <v>2163</v>
      </c>
      <c r="H553" s="1" t="str">
        <f>VLOOKUP(F553,Hoja1!$A$1:$B$900,2)</f>
        <v>PROCEDIMIENTO CREDITICIO Y ORIG. EMPRESAS</v>
      </c>
      <c r="I553" s="58"/>
      <c r="J553" s="55"/>
    </row>
    <row r="554" spans="1:10" ht="15" customHeight="1" x14ac:dyDescent="0.25">
      <c r="A554" s="56"/>
      <c r="B554" s="59" t="s">
        <v>367</v>
      </c>
      <c r="C554" s="59">
        <v>5</v>
      </c>
      <c r="D554" s="59">
        <v>10</v>
      </c>
      <c r="E554" s="59" t="s">
        <v>788</v>
      </c>
      <c r="F554" s="59">
        <v>1095</v>
      </c>
      <c r="G554" s="59">
        <v>2590</v>
      </c>
      <c r="H554" s="1" t="str">
        <f>VLOOKUP(F554,Hoja1!$A$1:$B$900,2)</f>
        <v>PROCEDIMIENTO CREDITICIO Y ORIG. EMPRESAS</v>
      </c>
      <c r="I554" s="58"/>
      <c r="J554" s="55"/>
    </row>
    <row r="555" spans="1:10" ht="15" customHeight="1" x14ac:dyDescent="0.25">
      <c r="A555" s="56"/>
      <c r="B555" s="59" t="s">
        <v>367</v>
      </c>
      <c r="C555" s="59">
        <v>5</v>
      </c>
      <c r="D555" s="59">
        <v>11</v>
      </c>
      <c r="E555" s="59" t="s">
        <v>789</v>
      </c>
      <c r="F555" s="59">
        <v>1095</v>
      </c>
      <c r="G555" s="59">
        <v>4278</v>
      </c>
      <c r="H555" s="1" t="str">
        <f>VLOOKUP(F555,Hoja1!$A$1:$B$900,2)</f>
        <v>PROCEDIMIENTO CREDITICIO Y ORIG. EMPRESAS</v>
      </c>
      <c r="I555" s="58"/>
      <c r="J555" s="55"/>
    </row>
    <row r="556" spans="1:10" ht="15" customHeight="1" x14ac:dyDescent="0.25">
      <c r="A556" s="56"/>
      <c r="B556" s="59" t="s">
        <v>367</v>
      </c>
      <c r="C556" s="59">
        <v>5</v>
      </c>
      <c r="D556" s="59">
        <v>12</v>
      </c>
      <c r="E556" s="59" t="s">
        <v>115</v>
      </c>
      <c r="F556" s="59">
        <v>1095</v>
      </c>
      <c r="G556" s="59" t="s">
        <v>440</v>
      </c>
      <c r="H556" s="1" t="str">
        <f>VLOOKUP(F556,Hoja1!$A$1:$B$900,2)</f>
        <v>PROCEDIMIENTO CREDITICIO Y ORIG. EMPRESAS</v>
      </c>
      <c r="I556" s="58"/>
      <c r="J556" s="55"/>
    </row>
    <row r="557" spans="1:10" ht="15" customHeight="1" x14ac:dyDescent="0.25">
      <c r="A557" s="56"/>
      <c r="B557" s="59" t="s">
        <v>367</v>
      </c>
      <c r="C557" s="59">
        <v>5</v>
      </c>
      <c r="D557" s="59">
        <v>13</v>
      </c>
      <c r="E557" s="59" t="s">
        <v>609</v>
      </c>
      <c r="F557" s="59">
        <v>1095</v>
      </c>
      <c r="G557" s="59">
        <v>2683</v>
      </c>
      <c r="H557" s="1" t="str">
        <f>VLOOKUP(F557,Hoja1!$A$1:$B$900,2)</f>
        <v>PROCEDIMIENTO CREDITICIO Y ORIG. EMPRESAS</v>
      </c>
      <c r="I557" s="58"/>
      <c r="J557" s="55"/>
    </row>
    <row r="558" spans="1:10" ht="15" customHeight="1" x14ac:dyDescent="0.25">
      <c r="A558" s="56"/>
      <c r="B558" s="59" t="s">
        <v>367</v>
      </c>
      <c r="C558" s="59">
        <v>5</v>
      </c>
      <c r="D558" s="59">
        <v>14</v>
      </c>
      <c r="E558" s="59" t="s">
        <v>790</v>
      </c>
      <c r="F558" s="59">
        <v>1095</v>
      </c>
      <c r="G558" s="59">
        <v>3656</v>
      </c>
      <c r="H558" s="1" t="str">
        <f>VLOOKUP(F558,Hoja1!$A$1:$B$900,2)</f>
        <v>PROCEDIMIENTO CREDITICIO Y ORIG. EMPRESAS</v>
      </c>
      <c r="I558" s="58"/>
      <c r="J558" s="55"/>
    </row>
    <row r="559" spans="1:10" ht="15" customHeight="1" x14ac:dyDescent="0.25">
      <c r="A559" s="56"/>
      <c r="B559" s="59" t="s">
        <v>367</v>
      </c>
      <c r="C559" s="59">
        <v>5</v>
      </c>
      <c r="D559" s="59">
        <v>15</v>
      </c>
      <c r="E559" s="59" t="s">
        <v>1430</v>
      </c>
      <c r="F559" s="59">
        <v>1095</v>
      </c>
      <c r="G559" s="59">
        <v>6767</v>
      </c>
      <c r="H559" s="1" t="str">
        <f>VLOOKUP(F559,Hoja1!$A$1:$B$900,2)</f>
        <v>PROCEDIMIENTO CREDITICIO Y ORIG. EMPRESAS</v>
      </c>
      <c r="I559" s="58"/>
      <c r="J559" s="55"/>
    </row>
    <row r="560" spans="1:10" ht="15" customHeight="1" x14ac:dyDescent="0.25">
      <c r="A560" s="56"/>
      <c r="B560" s="59" t="s">
        <v>367</v>
      </c>
      <c r="C560" s="59">
        <v>5</v>
      </c>
      <c r="D560" s="59">
        <v>16</v>
      </c>
      <c r="E560" s="59" t="s">
        <v>791</v>
      </c>
      <c r="F560" s="59">
        <v>1095</v>
      </c>
      <c r="G560" s="59">
        <v>5881</v>
      </c>
      <c r="H560" s="1" t="str">
        <f>VLOOKUP(F560,Hoja1!$A$1:$B$900,2)</f>
        <v>PROCEDIMIENTO CREDITICIO Y ORIG. EMPRESAS</v>
      </c>
      <c r="I560" s="58"/>
      <c r="J560" s="55"/>
    </row>
    <row r="561" spans="1:10" ht="15" customHeight="1" x14ac:dyDescent="0.25">
      <c r="A561" s="56"/>
      <c r="B561" s="59" t="s">
        <v>367</v>
      </c>
      <c r="C561" s="59">
        <v>5</v>
      </c>
      <c r="D561" s="59">
        <v>17</v>
      </c>
      <c r="E561" s="59" t="s">
        <v>792</v>
      </c>
      <c r="F561" s="59">
        <v>1095</v>
      </c>
      <c r="G561" s="59">
        <v>2650</v>
      </c>
      <c r="H561" s="1" t="str">
        <f>VLOOKUP(F561,Hoja1!$A$1:$B$900,2)</f>
        <v>PROCEDIMIENTO CREDITICIO Y ORIG. EMPRESAS</v>
      </c>
      <c r="I561" s="58"/>
      <c r="J561" s="55"/>
    </row>
    <row r="562" spans="1:10" ht="15" customHeight="1" x14ac:dyDescent="0.25">
      <c r="A562" s="56"/>
      <c r="B562" s="59" t="s">
        <v>367</v>
      </c>
      <c r="C562" s="59">
        <v>5</v>
      </c>
      <c r="D562" s="59">
        <v>18</v>
      </c>
      <c r="E562" s="59" t="s">
        <v>610</v>
      </c>
      <c r="F562" s="59">
        <v>1095</v>
      </c>
      <c r="G562" s="59">
        <v>6428</v>
      </c>
      <c r="H562" s="1" t="str">
        <f>VLOOKUP(F562,Hoja1!$A$1:$B$900,2)</f>
        <v>PROCEDIMIENTO CREDITICIO Y ORIG. EMPRESAS</v>
      </c>
      <c r="I562" s="58"/>
      <c r="J562" s="55"/>
    </row>
    <row r="563" spans="1:10" ht="15" customHeight="1" x14ac:dyDescent="0.25">
      <c r="A563" s="56"/>
      <c r="B563" s="59" t="s">
        <v>367</v>
      </c>
      <c r="C563" s="59">
        <v>5</v>
      </c>
      <c r="D563" s="59">
        <v>19</v>
      </c>
      <c r="E563" s="59" t="s">
        <v>115</v>
      </c>
      <c r="F563" s="59">
        <v>1095</v>
      </c>
      <c r="G563" s="59" t="s">
        <v>440</v>
      </c>
      <c r="H563" s="1" t="str">
        <f>VLOOKUP(F563,Hoja1!$A$1:$B$900,2)</f>
        <v>PROCEDIMIENTO CREDITICIO Y ORIG. EMPRESAS</v>
      </c>
      <c r="I563" s="58"/>
      <c r="J563" s="55"/>
    </row>
    <row r="564" spans="1:10" ht="15" customHeight="1" x14ac:dyDescent="0.25">
      <c r="A564" s="56"/>
      <c r="B564" s="59" t="s">
        <v>367</v>
      </c>
      <c r="C564" s="59">
        <v>5</v>
      </c>
      <c r="D564" s="59">
        <v>20</v>
      </c>
      <c r="E564" s="59" t="s">
        <v>793</v>
      </c>
      <c r="F564" s="59">
        <v>1095</v>
      </c>
      <c r="G564" s="59">
        <v>2668</v>
      </c>
      <c r="H564" s="1" t="str">
        <f>VLOOKUP(F564,Hoja1!$A$1:$B$900,2)</f>
        <v>PROCEDIMIENTO CREDITICIO Y ORIG. EMPRESAS</v>
      </c>
      <c r="I564" s="58"/>
      <c r="J564" s="55"/>
    </row>
    <row r="565" spans="1:10" ht="15" customHeight="1" x14ac:dyDescent="0.25">
      <c r="A565" s="56"/>
      <c r="B565" s="59" t="s">
        <v>367</v>
      </c>
      <c r="C565" s="59">
        <v>5</v>
      </c>
      <c r="D565" s="59">
        <v>21</v>
      </c>
      <c r="E565" s="59" t="s">
        <v>794</v>
      </c>
      <c r="F565" s="59">
        <v>1095</v>
      </c>
      <c r="G565" s="59">
        <v>2677</v>
      </c>
      <c r="H565" s="1" t="str">
        <f>VLOOKUP(F565,Hoja1!$A$1:$B$900,2)</f>
        <v>PROCEDIMIENTO CREDITICIO Y ORIG. EMPRESAS</v>
      </c>
      <c r="I565" s="58"/>
      <c r="J565" s="55"/>
    </row>
    <row r="566" spans="1:10" ht="15" customHeight="1" x14ac:dyDescent="0.25">
      <c r="A566" s="56"/>
      <c r="B566" s="59" t="s">
        <v>367</v>
      </c>
      <c r="C566" s="59">
        <v>5</v>
      </c>
      <c r="D566" s="59">
        <v>22</v>
      </c>
      <c r="E566" s="59" t="s">
        <v>795</v>
      </c>
      <c r="F566" s="59">
        <v>1095</v>
      </c>
      <c r="G566" s="59">
        <v>5369</v>
      </c>
      <c r="H566" s="1" t="str">
        <f>VLOOKUP(F566,Hoja1!$A$1:$B$900,2)</f>
        <v>PROCEDIMIENTO CREDITICIO Y ORIG. EMPRESAS</v>
      </c>
      <c r="I566" s="58"/>
      <c r="J566" s="55"/>
    </row>
    <row r="567" spans="1:10" ht="15" customHeight="1" x14ac:dyDescent="0.25">
      <c r="A567" s="56"/>
      <c r="B567" s="59" t="s">
        <v>367</v>
      </c>
      <c r="C567" s="59">
        <v>5</v>
      </c>
      <c r="D567" s="59">
        <v>23</v>
      </c>
      <c r="E567" s="59" t="s">
        <v>115</v>
      </c>
      <c r="F567" s="59">
        <v>1095</v>
      </c>
      <c r="G567" s="59" t="s">
        <v>440</v>
      </c>
      <c r="H567" s="1" t="str">
        <f>VLOOKUP(F567,Hoja1!$A$1:$B$900,2)</f>
        <v>PROCEDIMIENTO CREDITICIO Y ORIG. EMPRESAS</v>
      </c>
      <c r="I567" s="58"/>
      <c r="J567" s="55"/>
    </row>
    <row r="568" spans="1:10" ht="15" customHeight="1" x14ac:dyDescent="0.25">
      <c r="A568" s="56"/>
      <c r="B568" s="59" t="s">
        <v>367</v>
      </c>
      <c r="C568" s="59">
        <v>5</v>
      </c>
      <c r="D568" s="59">
        <v>24</v>
      </c>
      <c r="E568" s="59" t="s">
        <v>1431</v>
      </c>
      <c r="F568" s="59">
        <v>1095</v>
      </c>
      <c r="G568" s="59">
        <v>3923</v>
      </c>
      <c r="H568" s="1" t="str">
        <f>VLOOKUP(F568,Hoja1!$A$1:$B$900,2)</f>
        <v>PROCEDIMIENTO CREDITICIO Y ORIG. EMPRESAS</v>
      </c>
      <c r="I568" s="58"/>
      <c r="J568" s="55"/>
    </row>
    <row r="569" spans="1:10" ht="15" customHeight="1" x14ac:dyDescent="0.25">
      <c r="A569" s="56"/>
      <c r="B569" s="59" t="s">
        <v>367</v>
      </c>
      <c r="C569" s="59">
        <v>5</v>
      </c>
      <c r="D569" s="59">
        <v>25</v>
      </c>
      <c r="E569" s="59" t="s">
        <v>796</v>
      </c>
      <c r="F569" s="59">
        <v>1095</v>
      </c>
      <c r="G569" s="59">
        <v>5220</v>
      </c>
      <c r="H569" s="1" t="str">
        <f>VLOOKUP(F569,Hoja1!$A$1:$B$900,2)</f>
        <v>PROCEDIMIENTO CREDITICIO Y ORIG. EMPRESAS</v>
      </c>
      <c r="I569" s="58"/>
      <c r="J569" s="55"/>
    </row>
    <row r="570" spans="1:10" ht="15" customHeight="1" x14ac:dyDescent="0.25">
      <c r="A570" s="56"/>
      <c r="B570" s="59" t="s">
        <v>367</v>
      </c>
      <c r="C570" s="59">
        <v>5</v>
      </c>
      <c r="D570" s="59">
        <v>26</v>
      </c>
      <c r="E570" s="59" t="s">
        <v>2918</v>
      </c>
      <c r="F570" s="59">
        <v>1095</v>
      </c>
      <c r="G570" s="59">
        <v>3720</v>
      </c>
      <c r="H570" s="1" t="str">
        <f>VLOOKUP(F570,Hoja1!$A$1:$B$900,2)</f>
        <v>PROCEDIMIENTO CREDITICIO Y ORIG. EMPRESAS</v>
      </c>
      <c r="I570" s="58"/>
      <c r="J570" s="55"/>
    </row>
    <row r="571" spans="1:10" ht="15" customHeight="1" x14ac:dyDescent="0.25">
      <c r="A571" s="56"/>
      <c r="B571" s="59" t="s">
        <v>367</v>
      </c>
      <c r="C571" s="59">
        <v>5</v>
      </c>
      <c r="D571" s="59">
        <v>27</v>
      </c>
      <c r="E571" s="59" t="s">
        <v>115</v>
      </c>
      <c r="F571" s="59">
        <v>1095</v>
      </c>
      <c r="G571" s="59" t="s">
        <v>440</v>
      </c>
      <c r="H571" s="1" t="str">
        <f>VLOOKUP(F571,Hoja1!$A$1:$B$900,2)</f>
        <v>PROCEDIMIENTO CREDITICIO Y ORIG. EMPRESAS</v>
      </c>
      <c r="I571" s="58"/>
      <c r="J571" s="55"/>
    </row>
    <row r="572" spans="1:10" ht="15" customHeight="1" x14ac:dyDescent="0.25">
      <c r="A572" s="56"/>
      <c r="B572" s="59" t="s">
        <v>367</v>
      </c>
      <c r="C572" s="59">
        <v>5</v>
      </c>
      <c r="D572" s="59">
        <v>28</v>
      </c>
      <c r="E572" s="59" t="s">
        <v>1432</v>
      </c>
      <c r="F572" s="59">
        <v>1095</v>
      </c>
      <c r="G572" s="59">
        <v>5012</v>
      </c>
      <c r="H572" s="1" t="str">
        <f>VLOOKUP(F572,Hoja1!$A$1:$B$900,2)</f>
        <v>PROCEDIMIENTO CREDITICIO Y ORIG. EMPRESAS</v>
      </c>
      <c r="I572" s="58"/>
      <c r="J572" s="55"/>
    </row>
    <row r="573" spans="1:10" ht="15" customHeight="1" x14ac:dyDescent="0.25">
      <c r="A573" s="56"/>
      <c r="B573" s="59" t="s">
        <v>367</v>
      </c>
      <c r="C573" s="59">
        <v>5</v>
      </c>
      <c r="D573" s="59">
        <v>29</v>
      </c>
      <c r="E573" s="59" t="s">
        <v>1433</v>
      </c>
      <c r="F573" s="59">
        <v>1095</v>
      </c>
      <c r="G573" s="59">
        <v>4786</v>
      </c>
      <c r="H573" s="1" t="str">
        <f>VLOOKUP(F573,Hoja1!$A$1:$B$900,2)</f>
        <v>PROCEDIMIENTO CREDITICIO Y ORIG. EMPRESAS</v>
      </c>
      <c r="I573" s="58"/>
      <c r="J573" s="55"/>
    </row>
    <row r="574" spans="1:10" ht="15" customHeight="1" x14ac:dyDescent="0.25">
      <c r="A574" s="56"/>
      <c r="B574" s="59" t="s">
        <v>367</v>
      </c>
      <c r="C574" s="59">
        <v>5</v>
      </c>
      <c r="D574" s="59">
        <v>30</v>
      </c>
      <c r="E574" s="59" t="s">
        <v>797</v>
      </c>
      <c r="F574" s="59">
        <v>1095</v>
      </c>
      <c r="G574" s="59">
        <v>5266</v>
      </c>
      <c r="H574" s="1" t="str">
        <f>VLOOKUP(F574,Hoja1!$A$1:$B$900,2)</f>
        <v>PROCEDIMIENTO CREDITICIO Y ORIG. EMPRESAS</v>
      </c>
      <c r="I574" s="58"/>
      <c r="J574" s="55"/>
    </row>
    <row r="575" spans="1:10" ht="15" customHeight="1" x14ac:dyDescent="0.25">
      <c r="A575" s="56"/>
      <c r="B575" s="59" t="s">
        <v>367</v>
      </c>
      <c r="C575" s="59">
        <v>5</v>
      </c>
      <c r="D575" s="59">
        <v>31</v>
      </c>
      <c r="E575" s="59" t="s">
        <v>548</v>
      </c>
      <c r="F575" s="59">
        <v>1095</v>
      </c>
      <c r="G575" s="59">
        <v>4192</v>
      </c>
      <c r="H575" s="1" t="str">
        <f>VLOOKUP(F575,Hoja1!$A$1:$B$900,2)</f>
        <v>PROCEDIMIENTO CREDITICIO Y ORIG. EMPRESAS</v>
      </c>
      <c r="I575" s="58"/>
      <c r="J575" s="55"/>
    </row>
    <row r="576" spans="1:10" ht="15" customHeight="1" x14ac:dyDescent="0.25">
      <c r="A576" s="56"/>
      <c r="B576" s="59" t="s">
        <v>367</v>
      </c>
      <c r="C576" s="59">
        <v>5</v>
      </c>
      <c r="D576" s="59">
        <v>32</v>
      </c>
      <c r="E576" s="59" t="s">
        <v>798</v>
      </c>
      <c r="F576" s="59">
        <v>1095</v>
      </c>
      <c r="G576" s="59">
        <v>5191</v>
      </c>
      <c r="H576" s="1" t="str">
        <f>VLOOKUP(F576,Hoja1!$A$1:$B$900,2)</f>
        <v>PROCEDIMIENTO CREDITICIO Y ORIG. EMPRESAS</v>
      </c>
      <c r="I576" s="58"/>
      <c r="J576" s="55"/>
    </row>
    <row r="577" spans="1:10" ht="15" customHeight="1" x14ac:dyDescent="0.25">
      <c r="A577" s="56"/>
      <c r="B577" s="59" t="s">
        <v>367</v>
      </c>
      <c r="C577" s="59">
        <v>5</v>
      </c>
      <c r="D577" s="59">
        <v>33</v>
      </c>
      <c r="E577" s="59" t="s">
        <v>1434</v>
      </c>
      <c r="F577" s="59">
        <v>1095</v>
      </c>
      <c r="G577" s="59">
        <v>4148</v>
      </c>
      <c r="H577" s="1" t="str">
        <f>VLOOKUP(F577,Hoja1!$A$1:$B$900,2)</f>
        <v>PROCEDIMIENTO CREDITICIO Y ORIG. EMPRESAS</v>
      </c>
      <c r="I577" s="58"/>
      <c r="J577" s="55"/>
    </row>
    <row r="578" spans="1:10" ht="15" customHeight="1" x14ac:dyDescent="0.25">
      <c r="A578" s="56"/>
      <c r="B578" s="59" t="s">
        <v>367</v>
      </c>
      <c r="C578" s="59">
        <v>5</v>
      </c>
      <c r="D578" s="59">
        <v>34</v>
      </c>
      <c r="E578" s="59" t="s">
        <v>115</v>
      </c>
      <c r="F578" s="59">
        <v>1095</v>
      </c>
      <c r="G578" s="59" t="s">
        <v>440</v>
      </c>
      <c r="H578" s="1" t="str">
        <f>VLOOKUP(F578,Hoja1!$A$1:$B$900,2)</f>
        <v>PROCEDIMIENTO CREDITICIO Y ORIG. EMPRESAS</v>
      </c>
      <c r="I578" s="58"/>
      <c r="J578" s="55"/>
    </row>
    <row r="579" spans="1:10" ht="15" customHeight="1" x14ac:dyDescent="0.25">
      <c r="A579" s="56"/>
      <c r="B579" s="59" t="s">
        <v>367</v>
      </c>
      <c r="C579" s="59">
        <v>5</v>
      </c>
      <c r="D579" s="59">
        <v>35</v>
      </c>
      <c r="E579" s="59" t="s">
        <v>2740</v>
      </c>
      <c r="F579" s="59">
        <v>1095</v>
      </c>
      <c r="G579" s="59">
        <v>2554</v>
      </c>
      <c r="H579" s="1" t="str">
        <f>VLOOKUP(F579,Hoja1!$A$1:$B$900,2)</f>
        <v>PROCEDIMIENTO CREDITICIO Y ORIG. EMPRESAS</v>
      </c>
      <c r="I579" s="58"/>
      <c r="J579" s="55"/>
    </row>
    <row r="580" spans="1:10" ht="15" customHeight="1" x14ac:dyDescent="0.25">
      <c r="A580" s="56"/>
      <c r="B580" s="59" t="s">
        <v>367</v>
      </c>
      <c r="C580" s="59">
        <v>5</v>
      </c>
      <c r="D580" s="59">
        <v>36</v>
      </c>
      <c r="E580" s="59" t="s">
        <v>115</v>
      </c>
      <c r="F580" s="59">
        <v>1095</v>
      </c>
      <c r="G580" s="59" t="s">
        <v>440</v>
      </c>
      <c r="H580" s="1" t="str">
        <f>VLOOKUP(F580,Hoja1!$A$1:$B$900,2)</f>
        <v>PROCEDIMIENTO CREDITICIO Y ORIG. EMPRESAS</v>
      </c>
      <c r="I580" s="58"/>
      <c r="J580" s="55"/>
    </row>
    <row r="581" spans="1:10" ht="15" customHeight="1" x14ac:dyDescent="0.25">
      <c r="A581" s="56"/>
      <c r="B581" s="59" t="s">
        <v>367</v>
      </c>
      <c r="C581" s="59">
        <v>5</v>
      </c>
      <c r="D581" s="59">
        <v>37</v>
      </c>
      <c r="E581" s="59" t="s">
        <v>799</v>
      </c>
      <c r="F581" s="59">
        <v>1095</v>
      </c>
      <c r="G581" s="59">
        <v>4232</v>
      </c>
      <c r="H581" s="1" t="str">
        <f>VLOOKUP(F581,Hoja1!$A$1:$B$900,2)</f>
        <v>PROCEDIMIENTO CREDITICIO Y ORIG. EMPRESAS</v>
      </c>
      <c r="I581" s="58"/>
      <c r="J581" s="55"/>
    </row>
    <row r="582" spans="1:10" ht="15" customHeight="1" x14ac:dyDescent="0.25">
      <c r="A582" s="56"/>
      <c r="B582" s="59" t="s">
        <v>367</v>
      </c>
      <c r="C582" s="59">
        <v>5</v>
      </c>
      <c r="D582" s="59">
        <v>38</v>
      </c>
      <c r="E582" s="59" t="s">
        <v>800</v>
      </c>
      <c r="F582" s="59">
        <v>1095</v>
      </c>
      <c r="G582" s="59">
        <v>6453</v>
      </c>
      <c r="H582" s="1" t="str">
        <f>VLOOKUP(F582,Hoja1!$A$1:$B$900,2)</f>
        <v>PROCEDIMIENTO CREDITICIO Y ORIG. EMPRESAS</v>
      </c>
      <c r="I582" s="58"/>
      <c r="J582" s="55"/>
    </row>
    <row r="583" spans="1:10" ht="15" customHeight="1" x14ac:dyDescent="0.25">
      <c r="A583" s="56"/>
      <c r="B583" s="59" t="s">
        <v>367</v>
      </c>
      <c r="C583" s="59">
        <v>5</v>
      </c>
      <c r="D583" s="59">
        <v>39</v>
      </c>
      <c r="E583" s="59" t="s">
        <v>115</v>
      </c>
      <c r="F583" s="59">
        <v>1095</v>
      </c>
      <c r="G583" s="59" t="s">
        <v>440</v>
      </c>
      <c r="H583" s="1" t="str">
        <f>VLOOKUP(F583,Hoja1!$A$1:$B$900,2)</f>
        <v>PROCEDIMIENTO CREDITICIO Y ORIG. EMPRESAS</v>
      </c>
      <c r="I583" s="58"/>
      <c r="J583" s="55"/>
    </row>
    <row r="584" spans="1:10" ht="15" customHeight="1" x14ac:dyDescent="0.25">
      <c r="A584" s="56"/>
      <c r="B584" s="59" t="s">
        <v>367</v>
      </c>
      <c r="C584" s="59">
        <v>5</v>
      </c>
      <c r="D584" s="59">
        <v>40</v>
      </c>
      <c r="E584" s="59" t="s">
        <v>115</v>
      </c>
      <c r="F584" s="59">
        <v>1095</v>
      </c>
      <c r="G584" s="59" t="s">
        <v>440</v>
      </c>
      <c r="H584" s="1" t="str">
        <f>VLOOKUP(F584,Hoja1!$A$1:$B$900,2)</f>
        <v>PROCEDIMIENTO CREDITICIO Y ORIG. EMPRESAS</v>
      </c>
      <c r="I584" s="58"/>
      <c r="J584" s="55"/>
    </row>
    <row r="585" spans="1:10" ht="15" customHeight="1" x14ac:dyDescent="0.25">
      <c r="A585" s="56"/>
      <c r="B585" s="59" t="s">
        <v>367</v>
      </c>
      <c r="C585" s="59">
        <v>5</v>
      </c>
      <c r="D585" s="59">
        <v>41</v>
      </c>
      <c r="E585" s="59" t="s">
        <v>3235</v>
      </c>
      <c r="F585" s="59">
        <v>1095</v>
      </c>
      <c r="G585" s="59" t="s">
        <v>440</v>
      </c>
      <c r="H585" s="1" t="str">
        <f>VLOOKUP(F585,Hoja1!$A$1:$B$900,2)</f>
        <v>PROCEDIMIENTO CREDITICIO Y ORIG. EMPRESAS</v>
      </c>
      <c r="I585" s="58"/>
      <c r="J585" s="55"/>
    </row>
    <row r="586" spans="1:10" ht="15" customHeight="1" x14ac:dyDescent="0.25">
      <c r="A586" s="56"/>
      <c r="B586" s="59" t="s">
        <v>367</v>
      </c>
      <c r="C586" s="59">
        <v>5</v>
      </c>
      <c r="D586" s="59">
        <v>42</v>
      </c>
      <c r="E586" s="59" t="s">
        <v>1435</v>
      </c>
      <c r="F586" s="59">
        <v>1095</v>
      </c>
      <c r="G586" s="59">
        <v>4232</v>
      </c>
      <c r="H586" s="1" t="str">
        <f>VLOOKUP(F586,Hoja1!$A$1:$B$900,2)</f>
        <v>PROCEDIMIENTO CREDITICIO Y ORIG. EMPRESAS</v>
      </c>
      <c r="I586" s="58"/>
      <c r="J586" s="55"/>
    </row>
    <row r="587" spans="1:10" ht="15" customHeight="1" x14ac:dyDescent="0.25">
      <c r="A587" s="56"/>
      <c r="B587" s="59" t="s">
        <v>367</v>
      </c>
      <c r="C587" s="59">
        <v>5</v>
      </c>
      <c r="D587" s="59">
        <v>43</v>
      </c>
      <c r="E587" s="59" t="s">
        <v>801</v>
      </c>
      <c r="F587" s="59">
        <v>1095</v>
      </c>
      <c r="G587" s="59">
        <v>4758</v>
      </c>
      <c r="H587" s="1" t="str">
        <f>VLOOKUP(F587,Hoja1!$A$1:$B$900,2)</f>
        <v>PROCEDIMIENTO CREDITICIO Y ORIG. EMPRESAS</v>
      </c>
      <c r="I587" s="58"/>
      <c r="J587" s="55"/>
    </row>
    <row r="588" spans="1:10" ht="15" customHeight="1" x14ac:dyDescent="0.25">
      <c r="A588" s="56"/>
      <c r="B588" s="59" t="s">
        <v>367</v>
      </c>
      <c r="C588" s="59">
        <v>5</v>
      </c>
      <c r="D588" s="59">
        <v>44</v>
      </c>
      <c r="E588" s="59" t="s">
        <v>1436</v>
      </c>
      <c r="F588" s="59">
        <v>1095</v>
      </c>
      <c r="G588" s="59">
        <v>4264</v>
      </c>
      <c r="H588" s="1" t="str">
        <f>VLOOKUP(F588,Hoja1!$A$1:$B$900,2)</f>
        <v>PROCEDIMIENTO CREDITICIO Y ORIG. EMPRESAS</v>
      </c>
      <c r="I588" s="58"/>
      <c r="J588" s="55"/>
    </row>
    <row r="589" spans="1:10" ht="15" customHeight="1" x14ac:dyDescent="0.25">
      <c r="A589" s="56"/>
      <c r="B589" s="59" t="s">
        <v>367</v>
      </c>
      <c r="C589" s="59">
        <v>5</v>
      </c>
      <c r="D589" s="59">
        <v>45</v>
      </c>
      <c r="E589" s="59" t="s">
        <v>115</v>
      </c>
      <c r="F589" s="59">
        <v>1095</v>
      </c>
      <c r="G589" s="59" t="s">
        <v>440</v>
      </c>
      <c r="H589" s="1" t="str">
        <f>VLOOKUP(F589,Hoja1!$A$1:$B$900,2)</f>
        <v>PROCEDIMIENTO CREDITICIO Y ORIG. EMPRESAS</v>
      </c>
      <c r="I589" s="58"/>
      <c r="J589" s="55"/>
    </row>
    <row r="590" spans="1:10" ht="15" customHeight="1" x14ac:dyDescent="0.25">
      <c r="A590" s="56"/>
      <c r="B590" s="59" t="s">
        <v>367</v>
      </c>
      <c r="C590" s="59">
        <v>5</v>
      </c>
      <c r="D590" s="59">
        <v>46</v>
      </c>
      <c r="E590" s="59" t="s">
        <v>611</v>
      </c>
      <c r="F590" s="59">
        <v>1095</v>
      </c>
      <c r="G590" s="59">
        <v>3066</v>
      </c>
      <c r="H590" s="1" t="str">
        <f>VLOOKUP(F590,Hoja1!$A$1:$B$900,2)</f>
        <v>PROCEDIMIENTO CREDITICIO Y ORIG. EMPRESAS</v>
      </c>
      <c r="I590" s="58"/>
      <c r="J590" s="55"/>
    </row>
    <row r="591" spans="1:10" ht="15" customHeight="1" x14ac:dyDescent="0.25">
      <c r="A591" s="56"/>
      <c r="B591" s="59" t="s">
        <v>367</v>
      </c>
      <c r="C591" s="59">
        <v>5</v>
      </c>
      <c r="D591" s="59">
        <v>47</v>
      </c>
      <c r="E591" s="59" t="s">
        <v>612</v>
      </c>
      <c r="F591" s="59">
        <v>1095</v>
      </c>
      <c r="G591" s="59">
        <v>2547</v>
      </c>
      <c r="H591" s="1" t="str">
        <f>VLOOKUP(F591,Hoja1!$A$1:$B$900,2)</f>
        <v>PROCEDIMIENTO CREDITICIO Y ORIG. EMPRESAS</v>
      </c>
      <c r="I591" s="58"/>
      <c r="J591" s="55"/>
    </row>
    <row r="592" spans="1:10" ht="15" customHeight="1" x14ac:dyDescent="0.25">
      <c r="A592" s="56"/>
      <c r="B592" s="59" t="s">
        <v>367</v>
      </c>
      <c r="C592" s="59">
        <v>5</v>
      </c>
      <c r="D592" s="59">
        <v>48</v>
      </c>
      <c r="E592" s="59" t="s">
        <v>802</v>
      </c>
      <c r="F592" s="59">
        <v>1095</v>
      </c>
      <c r="G592" s="59">
        <v>2170</v>
      </c>
      <c r="H592" s="1" t="str">
        <f>VLOOKUP(F592,Hoja1!$A$1:$B$900,2)</f>
        <v>PROCEDIMIENTO CREDITICIO Y ORIG. EMPRESAS</v>
      </c>
      <c r="I592" s="58"/>
      <c r="J592" s="55"/>
    </row>
    <row r="593" spans="1:10" ht="15" customHeight="1" x14ac:dyDescent="0.25">
      <c r="A593" s="56"/>
      <c r="B593" s="59" t="s">
        <v>367</v>
      </c>
      <c r="C593" s="59">
        <v>5</v>
      </c>
      <c r="D593" s="59">
        <v>49</v>
      </c>
      <c r="E593" s="59" t="s">
        <v>803</v>
      </c>
      <c r="F593" s="59">
        <v>1095</v>
      </c>
      <c r="G593" s="59">
        <v>4221</v>
      </c>
      <c r="H593" s="1" t="str">
        <f>VLOOKUP(F593,Hoja1!$A$1:$B$900,2)</f>
        <v>PROCEDIMIENTO CREDITICIO Y ORIG. EMPRESAS</v>
      </c>
      <c r="I593" s="58"/>
      <c r="J593" s="55"/>
    </row>
    <row r="594" spans="1:10" ht="15" customHeight="1" x14ac:dyDescent="0.25">
      <c r="A594" s="56"/>
      <c r="B594" s="59" t="s">
        <v>367</v>
      </c>
      <c r="C594" s="59">
        <v>5</v>
      </c>
      <c r="D594" s="59">
        <v>50</v>
      </c>
      <c r="E594" s="59" t="s">
        <v>804</v>
      </c>
      <c r="F594" s="59">
        <v>1095</v>
      </c>
      <c r="G594" s="59">
        <v>5703</v>
      </c>
      <c r="H594" s="1" t="str">
        <f>VLOOKUP(F594,Hoja1!$A$1:$B$900,2)</f>
        <v>PROCEDIMIENTO CREDITICIO Y ORIG. EMPRESAS</v>
      </c>
      <c r="I594" s="58"/>
      <c r="J594" s="55"/>
    </row>
    <row r="595" spans="1:10" ht="15" customHeight="1" x14ac:dyDescent="0.25">
      <c r="A595" s="56"/>
      <c r="B595" s="59" t="s">
        <v>367</v>
      </c>
      <c r="C595" s="59">
        <v>5</v>
      </c>
      <c r="D595" s="59">
        <v>51</v>
      </c>
      <c r="E595" s="59" t="s">
        <v>1438</v>
      </c>
      <c r="F595" s="59">
        <v>1095</v>
      </c>
      <c r="G595" s="59">
        <v>6663</v>
      </c>
      <c r="H595" s="1" t="str">
        <f>VLOOKUP(F595,Hoja1!$A$1:$B$900,2)</f>
        <v>PROCEDIMIENTO CREDITICIO Y ORIG. EMPRESAS</v>
      </c>
      <c r="I595" s="58"/>
      <c r="J595" s="55"/>
    </row>
    <row r="596" spans="1:10" ht="15" customHeight="1" x14ac:dyDescent="0.25">
      <c r="A596" s="56"/>
      <c r="B596" s="59" t="s">
        <v>367</v>
      </c>
      <c r="C596" s="59">
        <v>5</v>
      </c>
      <c r="D596" s="59">
        <v>52</v>
      </c>
      <c r="E596" s="59" t="s">
        <v>115</v>
      </c>
      <c r="F596" s="59">
        <v>1095</v>
      </c>
      <c r="G596" s="59" t="s">
        <v>440</v>
      </c>
      <c r="H596" s="1" t="str">
        <f>VLOOKUP(F596,Hoja1!$A$1:$B$900,2)</f>
        <v>PROCEDIMIENTO CREDITICIO Y ORIG. EMPRESAS</v>
      </c>
      <c r="I596" s="58"/>
      <c r="J596" s="55"/>
    </row>
    <row r="597" spans="1:10" ht="15" customHeight="1" x14ac:dyDescent="0.25">
      <c r="A597" s="56"/>
      <c r="B597" s="59" t="s">
        <v>367</v>
      </c>
      <c r="C597" s="59">
        <v>5</v>
      </c>
      <c r="D597" s="59">
        <v>53</v>
      </c>
      <c r="E597" s="59" t="s">
        <v>115</v>
      </c>
      <c r="F597" s="59">
        <v>1095</v>
      </c>
      <c r="G597" s="59" t="s">
        <v>440</v>
      </c>
      <c r="H597" s="1" t="str">
        <f>VLOOKUP(F597,Hoja1!$A$1:$B$900,2)</f>
        <v>PROCEDIMIENTO CREDITICIO Y ORIG. EMPRESAS</v>
      </c>
      <c r="I597" s="58"/>
      <c r="J597" s="55"/>
    </row>
    <row r="598" spans="1:10" ht="15" customHeight="1" x14ac:dyDescent="0.25">
      <c r="A598" s="56"/>
      <c r="B598" s="59" t="s">
        <v>367</v>
      </c>
      <c r="C598" s="59">
        <v>5</v>
      </c>
      <c r="D598" s="59">
        <v>54</v>
      </c>
      <c r="E598" s="59" t="s">
        <v>614</v>
      </c>
      <c r="F598" s="59">
        <v>1095</v>
      </c>
      <c r="G598" s="59">
        <v>5207</v>
      </c>
      <c r="H598" s="1" t="str">
        <f>VLOOKUP(F598,Hoja1!$A$1:$B$900,2)</f>
        <v>PROCEDIMIENTO CREDITICIO Y ORIG. EMPRESAS</v>
      </c>
      <c r="I598" s="58"/>
      <c r="J598" s="55"/>
    </row>
    <row r="599" spans="1:10" ht="15" customHeight="1" x14ac:dyDescent="0.25">
      <c r="A599" s="56"/>
      <c r="B599" s="59" t="s">
        <v>367</v>
      </c>
      <c r="C599" s="59">
        <v>5</v>
      </c>
      <c r="D599" s="59">
        <v>55</v>
      </c>
      <c r="E599" s="59" t="s">
        <v>1301</v>
      </c>
      <c r="F599" s="59">
        <v>1095</v>
      </c>
      <c r="G599" s="59">
        <v>3268</v>
      </c>
      <c r="H599" s="1" t="str">
        <f>VLOOKUP(F599,Hoja1!$A$1:$B$900,2)</f>
        <v>PROCEDIMIENTO CREDITICIO Y ORIG. EMPRESAS</v>
      </c>
      <c r="I599" s="58"/>
      <c r="J599" s="55"/>
    </row>
    <row r="600" spans="1:10" ht="15" customHeight="1" x14ac:dyDescent="0.25">
      <c r="A600" s="56"/>
      <c r="B600" s="59" t="s">
        <v>367</v>
      </c>
      <c r="C600" s="59">
        <v>5</v>
      </c>
      <c r="D600" s="59">
        <v>56</v>
      </c>
      <c r="E600" s="59" t="s">
        <v>805</v>
      </c>
      <c r="F600" s="59">
        <v>1095</v>
      </c>
      <c r="G600" s="59">
        <v>2647</v>
      </c>
      <c r="H600" s="1" t="str">
        <f>VLOOKUP(F600,Hoja1!$A$1:$B$900,2)</f>
        <v>PROCEDIMIENTO CREDITICIO Y ORIG. EMPRESAS</v>
      </c>
      <c r="I600" s="58"/>
      <c r="J600" s="55"/>
    </row>
    <row r="601" spans="1:10" ht="15" customHeight="1" x14ac:dyDescent="0.25">
      <c r="A601" s="56"/>
      <c r="B601" s="59" t="s">
        <v>367</v>
      </c>
      <c r="C601" s="59">
        <v>5</v>
      </c>
      <c r="D601" s="59">
        <v>57</v>
      </c>
      <c r="E601" s="59" t="s">
        <v>806</v>
      </c>
      <c r="F601" s="59">
        <v>1095</v>
      </c>
      <c r="G601" s="59">
        <v>5134</v>
      </c>
      <c r="H601" s="1" t="str">
        <f>VLOOKUP(F601,Hoja1!$A$1:$B$900,2)</f>
        <v>PROCEDIMIENTO CREDITICIO Y ORIG. EMPRESAS</v>
      </c>
      <c r="I601" s="58"/>
      <c r="J601" s="55"/>
    </row>
    <row r="602" spans="1:10" ht="15" customHeight="1" x14ac:dyDescent="0.25">
      <c r="A602" s="56"/>
      <c r="B602" s="59" t="s">
        <v>367</v>
      </c>
      <c r="C602" s="59">
        <v>5</v>
      </c>
      <c r="D602" s="59">
        <v>58</v>
      </c>
      <c r="E602" s="59" t="s">
        <v>615</v>
      </c>
      <c r="F602" s="59">
        <v>1095</v>
      </c>
      <c r="G602" s="59">
        <v>4299</v>
      </c>
      <c r="H602" s="1" t="str">
        <f>VLOOKUP(F602,Hoja1!$A$1:$B$900,2)</f>
        <v>PROCEDIMIENTO CREDITICIO Y ORIG. EMPRESAS</v>
      </c>
      <c r="I602" s="58"/>
      <c r="J602" s="55"/>
    </row>
    <row r="603" spans="1:10" ht="15" customHeight="1" x14ac:dyDescent="0.25">
      <c r="A603" s="56"/>
      <c r="B603" s="59" t="s">
        <v>367</v>
      </c>
      <c r="C603" s="59">
        <v>5</v>
      </c>
      <c r="D603" s="59">
        <v>59</v>
      </c>
      <c r="E603" s="59" t="s">
        <v>807</v>
      </c>
      <c r="F603" s="59">
        <v>1095</v>
      </c>
      <c r="G603" s="59">
        <v>5274</v>
      </c>
      <c r="H603" s="1" t="str">
        <f>VLOOKUP(F603,Hoja1!$A$1:$B$900,2)</f>
        <v>PROCEDIMIENTO CREDITICIO Y ORIG. EMPRESAS</v>
      </c>
      <c r="I603" s="58"/>
      <c r="J603" s="55"/>
    </row>
    <row r="604" spans="1:10" ht="15" customHeight="1" x14ac:dyDescent="0.25">
      <c r="A604" s="56"/>
      <c r="B604" s="59" t="s">
        <v>367</v>
      </c>
      <c r="C604" s="59">
        <v>5</v>
      </c>
      <c r="D604" s="59">
        <v>60</v>
      </c>
      <c r="E604" s="59" t="s">
        <v>808</v>
      </c>
      <c r="F604" s="59">
        <v>1095</v>
      </c>
      <c r="G604" s="59">
        <v>2050</v>
      </c>
      <c r="H604" s="1" t="str">
        <f>VLOOKUP(F604,Hoja1!$A$1:$B$900,2)</f>
        <v>PROCEDIMIENTO CREDITICIO Y ORIG. EMPRESAS</v>
      </c>
      <c r="I604" s="58"/>
      <c r="J604" s="55"/>
    </row>
    <row r="605" spans="1:10" ht="15" customHeight="1" x14ac:dyDescent="0.25">
      <c r="A605" s="56"/>
      <c r="B605" s="59" t="s">
        <v>367</v>
      </c>
      <c r="C605" s="59">
        <v>5</v>
      </c>
      <c r="D605" s="59">
        <v>61</v>
      </c>
      <c r="E605" s="59" t="s">
        <v>2919</v>
      </c>
      <c r="F605" s="59">
        <v>1095</v>
      </c>
      <c r="G605" s="59">
        <v>6638</v>
      </c>
      <c r="H605" s="1" t="str">
        <f>VLOOKUP(F605,Hoja1!$A$1:$B$900,2)</f>
        <v>PROCEDIMIENTO CREDITICIO Y ORIG. EMPRESAS</v>
      </c>
      <c r="I605" s="58"/>
      <c r="J605" s="55"/>
    </row>
    <row r="606" spans="1:10" ht="15" customHeight="1" x14ac:dyDescent="0.25">
      <c r="A606" s="56"/>
      <c r="B606" s="59" t="s">
        <v>367</v>
      </c>
      <c r="C606" s="59">
        <v>5</v>
      </c>
      <c r="D606" s="59">
        <v>62</v>
      </c>
      <c r="E606" s="59" t="s">
        <v>613</v>
      </c>
      <c r="F606" s="59">
        <v>1095</v>
      </c>
      <c r="G606" s="59">
        <v>5305</v>
      </c>
      <c r="H606" s="1" t="str">
        <f>VLOOKUP(F606,Hoja1!$A$1:$B$900,2)</f>
        <v>PROCEDIMIENTO CREDITICIO Y ORIG. EMPRESAS</v>
      </c>
      <c r="I606" s="58"/>
      <c r="J606" s="55"/>
    </row>
    <row r="607" spans="1:10" ht="15" customHeight="1" x14ac:dyDescent="0.25">
      <c r="A607" s="56"/>
      <c r="B607" s="59" t="s">
        <v>367</v>
      </c>
      <c r="C607" s="59">
        <v>5</v>
      </c>
      <c r="D607" s="59">
        <v>63</v>
      </c>
      <c r="E607" s="59" t="s">
        <v>1439</v>
      </c>
      <c r="F607" s="59">
        <v>1095</v>
      </c>
      <c r="G607" s="59">
        <v>4724</v>
      </c>
      <c r="H607" s="1" t="str">
        <f>VLOOKUP(F607,Hoja1!$A$1:$B$900,2)</f>
        <v>PROCEDIMIENTO CREDITICIO Y ORIG. EMPRESAS</v>
      </c>
      <c r="I607" s="58"/>
      <c r="J607" s="55"/>
    </row>
    <row r="608" spans="1:10" ht="15" customHeight="1" x14ac:dyDescent="0.25">
      <c r="A608" s="56"/>
      <c r="B608" s="59" t="s">
        <v>367</v>
      </c>
      <c r="C608" s="59">
        <v>5</v>
      </c>
      <c r="D608" s="59">
        <v>64</v>
      </c>
      <c r="E608" s="59" t="s">
        <v>809</v>
      </c>
      <c r="F608" s="59">
        <v>1095</v>
      </c>
      <c r="G608" s="59">
        <v>2682</v>
      </c>
      <c r="H608" s="1" t="str">
        <f>VLOOKUP(F608,Hoja1!$A$1:$B$900,2)</f>
        <v>PROCEDIMIENTO CREDITICIO Y ORIG. EMPRESAS</v>
      </c>
      <c r="I608" s="58"/>
      <c r="J608" s="55"/>
    </row>
    <row r="609" spans="1:10" ht="15" customHeight="1" x14ac:dyDescent="0.25">
      <c r="A609" s="56"/>
      <c r="B609" s="59" t="s">
        <v>367</v>
      </c>
      <c r="C609" s="59">
        <v>5</v>
      </c>
      <c r="D609" s="59">
        <v>65</v>
      </c>
      <c r="E609" s="59" t="s">
        <v>1440</v>
      </c>
      <c r="F609" s="59">
        <v>1095</v>
      </c>
      <c r="G609" s="59">
        <v>2566</v>
      </c>
      <c r="H609" s="1" t="str">
        <f>VLOOKUP(F609,Hoja1!$A$1:$B$900,2)</f>
        <v>PROCEDIMIENTO CREDITICIO Y ORIG. EMPRESAS</v>
      </c>
      <c r="I609" s="58"/>
      <c r="J609" s="55"/>
    </row>
    <row r="610" spans="1:10" ht="15" customHeight="1" x14ac:dyDescent="0.25">
      <c r="A610" s="56"/>
      <c r="B610" s="59" t="s">
        <v>367</v>
      </c>
      <c r="C610" s="59">
        <v>5</v>
      </c>
      <c r="D610" s="59">
        <v>66</v>
      </c>
      <c r="E610" s="59" t="s">
        <v>1302</v>
      </c>
      <c r="F610" s="59">
        <v>1095</v>
      </c>
      <c r="G610" s="59">
        <v>4677</v>
      </c>
      <c r="H610" s="1" t="str">
        <f>VLOOKUP(F610,Hoja1!$A$1:$B$900,2)</f>
        <v>PROCEDIMIENTO CREDITICIO Y ORIG. EMPRESAS</v>
      </c>
      <c r="I610" s="58"/>
      <c r="J610" s="55"/>
    </row>
    <row r="611" spans="1:10" ht="15" customHeight="1" x14ac:dyDescent="0.25">
      <c r="A611" s="56"/>
      <c r="B611" s="59" t="s">
        <v>367</v>
      </c>
      <c r="C611" s="59">
        <v>5</v>
      </c>
      <c r="D611" s="59">
        <v>67</v>
      </c>
      <c r="E611" s="59" t="s">
        <v>1441</v>
      </c>
      <c r="F611" s="59">
        <v>1095</v>
      </c>
      <c r="G611" s="59">
        <v>4634</v>
      </c>
      <c r="H611" s="1" t="str">
        <f>VLOOKUP(F611,Hoja1!$A$1:$B$900,2)</f>
        <v>PROCEDIMIENTO CREDITICIO Y ORIG. EMPRESAS</v>
      </c>
      <c r="I611" s="58"/>
      <c r="J611" s="55"/>
    </row>
    <row r="612" spans="1:10" ht="15" customHeight="1" x14ac:dyDescent="0.25">
      <c r="A612" s="56"/>
      <c r="B612" s="59" t="s">
        <v>367</v>
      </c>
      <c r="C612" s="59">
        <v>5</v>
      </c>
      <c r="D612" s="59">
        <v>68</v>
      </c>
      <c r="E612" s="59" t="s">
        <v>810</v>
      </c>
      <c r="F612" s="59">
        <v>1095</v>
      </c>
      <c r="G612" s="59">
        <v>5118</v>
      </c>
      <c r="H612" s="1" t="str">
        <f>VLOOKUP(F612,Hoja1!$A$1:$B$900,2)</f>
        <v>PROCEDIMIENTO CREDITICIO Y ORIG. EMPRESAS</v>
      </c>
      <c r="I612" s="58"/>
      <c r="J612" s="55"/>
    </row>
    <row r="613" spans="1:10" ht="15" customHeight="1" x14ac:dyDescent="0.25">
      <c r="A613" s="56"/>
      <c r="B613" s="59" t="s">
        <v>367</v>
      </c>
      <c r="C613" s="59">
        <v>5</v>
      </c>
      <c r="D613" s="59">
        <v>69</v>
      </c>
      <c r="E613" s="59" t="s">
        <v>1444</v>
      </c>
      <c r="F613" s="59">
        <v>1095</v>
      </c>
      <c r="G613" s="59">
        <v>2281</v>
      </c>
      <c r="H613" s="1" t="str">
        <f>VLOOKUP(F613,Hoja1!$A$1:$B$900,2)</f>
        <v>PROCEDIMIENTO CREDITICIO Y ORIG. EMPRESAS</v>
      </c>
      <c r="I613" s="58"/>
      <c r="J613" s="55"/>
    </row>
    <row r="614" spans="1:10" ht="15" customHeight="1" x14ac:dyDescent="0.25">
      <c r="A614" s="56"/>
      <c r="B614" s="59" t="s">
        <v>367</v>
      </c>
      <c r="C614" s="59">
        <v>5</v>
      </c>
      <c r="D614" s="59">
        <v>70</v>
      </c>
      <c r="E614" s="59" t="s">
        <v>811</v>
      </c>
      <c r="F614" s="59">
        <v>1095</v>
      </c>
      <c r="G614" s="59">
        <v>5278</v>
      </c>
      <c r="H614" s="1" t="str">
        <f>VLOOKUP(F614,Hoja1!$A$1:$B$900,2)</f>
        <v>PROCEDIMIENTO CREDITICIO Y ORIG. EMPRESAS</v>
      </c>
      <c r="I614" s="58"/>
      <c r="J614" s="55"/>
    </row>
    <row r="615" spans="1:10" ht="15" customHeight="1" x14ac:dyDescent="0.25">
      <c r="A615" s="56"/>
      <c r="B615" s="59" t="s">
        <v>367</v>
      </c>
      <c r="C615" s="59">
        <v>5</v>
      </c>
      <c r="D615" s="59">
        <v>71</v>
      </c>
      <c r="E615" s="59" t="s">
        <v>2920</v>
      </c>
      <c r="F615" s="59">
        <v>1095</v>
      </c>
      <c r="G615" s="59">
        <v>3569</v>
      </c>
      <c r="H615" s="1" t="str">
        <f>VLOOKUP(F615,Hoja1!$A$1:$B$900,2)</f>
        <v>PROCEDIMIENTO CREDITICIO Y ORIG. EMPRESAS</v>
      </c>
      <c r="I615" s="58"/>
      <c r="J615" s="55"/>
    </row>
    <row r="616" spans="1:10" ht="15" customHeight="1" x14ac:dyDescent="0.25">
      <c r="A616" s="56"/>
      <c r="B616" s="59" t="s">
        <v>367</v>
      </c>
      <c r="C616" s="59">
        <v>5</v>
      </c>
      <c r="D616" s="59">
        <v>72</v>
      </c>
      <c r="E616" s="59" t="s">
        <v>1443</v>
      </c>
      <c r="F616" s="59">
        <v>1095</v>
      </c>
      <c r="G616" s="59">
        <v>2586</v>
      </c>
      <c r="H616" s="1" t="str">
        <f>VLOOKUP(F616,Hoja1!$A$1:$B$900,2)</f>
        <v>PROCEDIMIENTO CREDITICIO Y ORIG. EMPRESAS</v>
      </c>
      <c r="I616" s="58"/>
      <c r="J616" s="55"/>
    </row>
    <row r="617" spans="1:10" ht="15" customHeight="1" x14ac:dyDescent="0.25">
      <c r="A617" s="56"/>
      <c r="B617" s="59" t="s">
        <v>367</v>
      </c>
      <c r="C617" s="59">
        <v>5</v>
      </c>
      <c r="D617" s="59">
        <v>73</v>
      </c>
      <c r="E617" s="59" t="s">
        <v>115</v>
      </c>
      <c r="F617" s="59">
        <v>1095</v>
      </c>
      <c r="G617" s="59" t="s">
        <v>440</v>
      </c>
      <c r="H617" s="1" t="str">
        <f>VLOOKUP(F617,Hoja1!$A$1:$B$900,2)</f>
        <v>PROCEDIMIENTO CREDITICIO Y ORIG. EMPRESAS</v>
      </c>
      <c r="I617" s="58"/>
      <c r="J617" s="55"/>
    </row>
    <row r="618" spans="1:10" ht="15" customHeight="1" x14ac:dyDescent="0.25">
      <c r="A618" s="56"/>
      <c r="B618" s="59" t="s">
        <v>367</v>
      </c>
      <c r="C618" s="59">
        <v>5</v>
      </c>
      <c r="D618" s="59">
        <v>74</v>
      </c>
      <c r="E618" s="59" t="s">
        <v>2921</v>
      </c>
      <c r="F618" s="59">
        <v>1095</v>
      </c>
      <c r="G618" s="59">
        <v>2049</v>
      </c>
      <c r="H618" s="1" t="str">
        <f>VLOOKUP(F618,Hoja1!$A$1:$B$900,2)</f>
        <v>PROCEDIMIENTO CREDITICIO Y ORIG. EMPRESAS</v>
      </c>
      <c r="I618" s="58"/>
      <c r="J618" s="55"/>
    </row>
    <row r="619" spans="1:10" ht="15" customHeight="1" x14ac:dyDescent="0.25">
      <c r="A619" s="56"/>
      <c r="B619" s="59" t="s">
        <v>367</v>
      </c>
      <c r="C619" s="59">
        <v>5</v>
      </c>
      <c r="D619" s="59">
        <v>75</v>
      </c>
      <c r="E619" s="59" t="s">
        <v>2922</v>
      </c>
      <c r="F619" s="59">
        <v>1095</v>
      </c>
      <c r="G619" s="59">
        <v>5081</v>
      </c>
      <c r="H619" s="1" t="str">
        <f>VLOOKUP(F619,Hoja1!$A$1:$B$900,2)</f>
        <v>PROCEDIMIENTO CREDITICIO Y ORIG. EMPRESAS</v>
      </c>
      <c r="I619" s="58"/>
      <c r="J619" s="55"/>
    </row>
    <row r="620" spans="1:10" ht="15" customHeight="1" x14ac:dyDescent="0.25">
      <c r="A620" s="56"/>
      <c r="B620" s="59" t="s">
        <v>367</v>
      </c>
      <c r="C620" s="59">
        <v>5</v>
      </c>
      <c r="D620" s="59">
        <v>76</v>
      </c>
      <c r="E620" s="59" t="s">
        <v>813</v>
      </c>
      <c r="F620" s="59">
        <v>1095</v>
      </c>
      <c r="G620" s="59">
        <v>5883</v>
      </c>
      <c r="H620" s="1" t="str">
        <f>VLOOKUP(F620,Hoja1!$A$1:$B$900,2)</f>
        <v>PROCEDIMIENTO CREDITICIO Y ORIG. EMPRESAS</v>
      </c>
      <c r="I620" s="58"/>
      <c r="J620" s="55"/>
    </row>
    <row r="621" spans="1:10" ht="15" customHeight="1" x14ac:dyDescent="0.25">
      <c r="A621" s="56"/>
      <c r="B621" s="59" t="s">
        <v>367</v>
      </c>
      <c r="C621" s="59">
        <v>5</v>
      </c>
      <c r="D621" s="59">
        <v>77</v>
      </c>
      <c r="E621" s="59" t="s">
        <v>1442</v>
      </c>
      <c r="F621" s="59">
        <v>1095</v>
      </c>
      <c r="G621" s="59">
        <v>2266</v>
      </c>
      <c r="H621" s="1" t="str">
        <f>VLOOKUP(F621,Hoja1!$A$1:$B$900,2)</f>
        <v>PROCEDIMIENTO CREDITICIO Y ORIG. EMPRESAS</v>
      </c>
      <c r="I621" s="58"/>
      <c r="J621" s="55"/>
    </row>
    <row r="622" spans="1:10" ht="15" customHeight="1" x14ac:dyDescent="0.25">
      <c r="A622" s="56"/>
      <c r="B622" s="59" t="s">
        <v>367</v>
      </c>
      <c r="C622" s="59">
        <v>5</v>
      </c>
      <c r="D622" s="59">
        <v>78</v>
      </c>
      <c r="E622" s="59" t="s">
        <v>812</v>
      </c>
      <c r="F622" s="59">
        <v>1095</v>
      </c>
      <c r="G622" s="59">
        <v>5129</v>
      </c>
      <c r="H622" s="1" t="str">
        <f>VLOOKUP(F622,Hoja1!$A$1:$B$900,2)</f>
        <v>PROCEDIMIENTO CREDITICIO Y ORIG. EMPRESAS</v>
      </c>
      <c r="I622" s="58"/>
      <c r="J622" s="55"/>
    </row>
    <row r="623" spans="1:10" ht="15" customHeight="1" x14ac:dyDescent="0.25">
      <c r="A623" s="56"/>
      <c r="B623" s="59" t="s">
        <v>367</v>
      </c>
      <c r="C623" s="59">
        <v>5</v>
      </c>
      <c r="D623" s="59">
        <v>79</v>
      </c>
      <c r="E623" s="59" t="s">
        <v>814</v>
      </c>
      <c r="F623" s="59">
        <v>1095</v>
      </c>
      <c r="G623" s="59">
        <v>2124</v>
      </c>
      <c r="H623" s="1" t="str">
        <f>VLOOKUP(F623,Hoja1!$A$1:$B$900,2)</f>
        <v>PROCEDIMIENTO CREDITICIO Y ORIG. EMPRESAS</v>
      </c>
      <c r="I623" s="58"/>
      <c r="J623" s="55"/>
    </row>
    <row r="624" spans="1:10" ht="15" customHeight="1" x14ac:dyDescent="0.25">
      <c r="A624" s="56"/>
      <c r="B624" s="59" t="s">
        <v>367</v>
      </c>
      <c r="C624" s="59">
        <v>5</v>
      </c>
      <c r="D624" s="59">
        <v>80</v>
      </c>
      <c r="E624" s="59" t="s">
        <v>815</v>
      </c>
      <c r="F624" s="59">
        <v>1095</v>
      </c>
      <c r="G624" s="59">
        <v>3420</v>
      </c>
      <c r="H624" s="1" t="str">
        <f>VLOOKUP(F624,Hoja1!$A$1:$B$900,2)</f>
        <v>PROCEDIMIENTO CREDITICIO Y ORIG. EMPRESAS</v>
      </c>
      <c r="I624" s="58"/>
      <c r="J624" s="55"/>
    </row>
    <row r="625" spans="1:10" ht="15" customHeight="1" x14ac:dyDescent="0.25">
      <c r="A625" s="56"/>
      <c r="B625" s="59" t="s">
        <v>367</v>
      </c>
      <c r="C625" s="59">
        <v>5</v>
      </c>
      <c r="D625" s="59">
        <v>81</v>
      </c>
      <c r="E625" s="59" t="s">
        <v>1445</v>
      </c>
      <c r="F625" s="59">
        <v>1095</v>
      </c>
      <c r="G625" s="59">
        <v>5284</v>
      </c>
      <c r="H625" s="1" t="str">
        <f>VLOOKUP(F625,Hoja1!$A$1:$B$900,2)</f>
        <v>PROCEDIMIENTO CREDITICIO Y ORIG. EMPRESAS</v>
      </c>
      <c r="I625" s="58"/>
      <c r="J625" s="55"/>
    </row>
    <row r="626" spans="1:10" ht="15" customHeight="1" x14ac:dyDescent="0.25">
      <c r="A626" s="56"/>
      <c r="B626" s="59" t="s">
        <v>367</v>
      </c>
      <c r="C626" s="59">
        <v>5</v>
      </c>
      <c r="D626" s="59">
        <v>82</v>
      </c>
      <c r="E626" s="59" t="s">
        <v>1446</v>
      </c>
      <c r="F626" s="59">
        <v>1095</v>
      </c>
      <c r="G626" s="59">
        <v>4827</v>
      </c>
      <c r="H626" s="1" t="str">
        <f>VLOOKUP(F626,Hoja1!$A$1:$B$900,2)</f>
        <v>PROCEDIMIENTO CREDITICIO Y ORIG. EMPRESAS</v>
      </c>
      <c r="I626" s="58"/>
      <c r="J626" s="55"/>
    </row>
    <row r="627" spans="1:10" ht="15" customHeight="1" x14ac:dyDescent="0.25">
      <c r="A627" s="56"/>
      <c r="B627" s="59" t="s">
        <v>367</v>
      </c>
      <c r="C627" s="59">
        <v>5</v>
      </c>
      <c r="D627" s="59">
        <v>83</v>
      </c>
      <c r="E627" s="59" t="s">
        <v>617</v>
      </c>
      <c r="F627" s="59">
        <v>1095</v>
      </c>
      <c r="G627" s="59">
        <v>2654</v>
      </c>
      <c r="H627" s="1" t="str">
        <f>VLOOKUP(F627,Hoja1!$A$1:$B$900,2)</f>
        <v>PROCEDIMIENTO CREDITICIO Y ORIG. EMPRESAS</v>
      </c>
      <c r="I627" s="58"/>
      <c r="J627" s="55"/>
    </row>
    <row r="628" spans="1:10" ht="15" customHeight="1" x14ac:dyDescent="0.25">
      <c r="A628" s="56"/>
      <c r="B628" s="59" t="s">
        <v>367</v>
      </c>
      <c r="C628" s="59">
        <v>5</v>
      </c>
      <c r="D628" s="59">
        <v>84</v>
      </c>
      <c r="E628" s="59" t="s">
        <v>816</v>
      </c>
      <c r="F628" s="59">
        <v>1095</v>
      </c>
      <c r="G628" s="59">
        <v>2639</v>
      </c>
      <c r="H628" s="1" t="str">
        <f>VLOOKUP(F628,Hoja1!$A$1:$B$900,2)</f>
        <v>PROCEDIMIENTO CREDITICIO Y ORIG. EMPRESAS</v>
      </c>
      <c r="I628" s="58"/>
      <c r="J628" s="55"/>
    </row>
    <row r="629" spans="1:10" ht="15" customHeight="1" x14ac:dyDescent="0.25">
      <c r="A629" s="56"/>
      <c r="B629" s="59" t="s">
        <v>367</v>
      </c>
      <c r="C629" s="59">
        <v>5</v>
      </c>
      <c r="D629" s="59">
        <v>85</v>
      </c>
      <c r="E629" s="59" t="s">
        <v>616</v>
      </c>
      <c r="F629" s="59">
        <v>1095</v>
      </c>
      <c r="G629" s="59">
        <v>2637</v>
      </c>
      <c r="H629" s="1" t="str">
        <f>VLOOKUP(F629,Hoja1!$A$1:$B$900,2)</f>
        <v>PROCEDIMIENTO CREDITICIO Y ORIG. EMPRESAS</v>
      </c>
      <c r="I629" s="58"/>
      <c r="J629" s="55"/>
    </row>
    <row r="630" spans="1:10" ht="15" customHeight="1" x14ac:dyDescent="0.25">
      <c r="A630" s="56"/>
      <c r="B630" s="59" t="s">
        <v>367</v>
      </c>
      <c r="C630" s="59">
        <v>5</v>
      </c>
      <c r="D630" s="59">
        <v>86</v>
      </c>
      <c r="E630" s="59" t="s">
        <v>1447</v>
      </c>
      <c r="F630" s="59">
        <v>1095</v>
      </c>
      <c r="G630" s="59">
        <v>3224</v>
      </c>
      <c r="H630" s="1" t="str">
        <f>VLOOKUP(F630,Hoja1!$A$1:$B$900,2)</f>
        <v>PROCEDIMIENTO CREDITICIO Y ORIG. EMPRESAS</v>
      </c>
      <c r="I630" s="58"/>
      <c r="J630" s="55"/>
    </row>
    <row r="631" spans="1:10" ht="15" customHeight="1" x14ac:dyDescent="0.25">
      <c r="A631" s="56"/>
      <c r="B631" s="59" t="s">
        <v>367</v>
      </c>
      <c r="C631" s="59">
        <v>5</v>
      </c>
      <c r="D631" s="59">
        <v>87</v>
      </c>
      <c r="E631" s="59" t="s">
        <v>1448</v>
      </c>
      <c r="F631" s="59">
        <v>1095</v>
      </c>
      <c r="G631" s="59">
        <v>2082</v>
      </c>
      <c r="H631" s="1" t="str">
        <f>VLOOKUP(F631,Hoja1!$A$1:$B$900,2)</f>
        <v>PROCEDIMIENTO CREDITICIO Y ORIG. EMPRESAS</v>
      </c>
      <c r="I631" s="58"/>
      <c r="J631" s="55"/>
    </row>
    <row r="632" spans="1:10" ht="15" customHeight="1" x14ac:dyDescent="0.25">
      <c r="A632" s="56"/>
      <c r="B632" s="59" t="s">
        <v>367</v>
      </c>
      <c r="C632" s="59">
        <v>5</v>
      </c>
      <c r="D632" s="59">
        <v>88</v>
      </c>
      <c r="E632" s="59" t="s">
        <v>817</v>
      </c>
      <c r="F632" s="59">
        <v>1095</v>
      </c>
      <c r="G632" s="59">
        <v>5294</v>
      </c>
      <c r="H632" s="1" t="str">
        <f>VLOOKUP(F632,Hoja1!$A$1:$B$900,2)</f>
        <v>PROCEDIMIENTO CREDITICIO Y ORIG. EMPRESAS</v>
      </c>
      <c r="I632" s="58"/>
      <c r="J632" s="55"/>
    </row>
    <row r="633" spans="1:10" ht="15" customHeight="1" x14ac:dyDescent="0.25">
      <c r="A633" s="56"/>
      <c r="B633" s="59" t="s">
        <v>367</v>
      </c>
      <c r="C633" s="59">
        <v>5</v>
      </c>
      <c r="D633" s="59">
        <v>89</v>
      </c>
      <c r="E633" s="59" t="s">
        <v>818</v>
      </c>
      <c r="F633" s="59">
        <v>1095</v>
      </c>
      <c r="G633" s="59">
        <v>5214</v>
      </c>
      <c r="H633" s="1" t="str">
        <f>VLOOKUP(F633,Hoja1!$A$1:$B$900,2)</f>
        <v>PROCEDIMIENTO CREDITICIO Y ORIG. EMPRESAS</v>
      </c>
      <c r="I633" s="58"/>
      <c r="J633" s="55"/>
    </row>
    <row r="634" spans="1:10" ht="15" customHeight="1" x14ac:dyDescent="0.25">
      <c r="A634" s="56"/>
      <c r="B634" s="59" t="s">
        <v>367</v>
      </c>
      <c r="C634" s="59">
        <v>5</v>
      </c>
      <c r="D634" s="59">
        <v>90</v>
      </c>
      <c r="E634" s="59" t="s">
        <v>819</v>
      </c>
      <c r="F634" s="59">
        <v>1095</v>
      </c>
      <c r="G634" s="59">
        <v>3588</v>
      </c>
      <c r="H634" s="1" t="str">
        <f>VLOOKUP(F634,Hoja1!$A$1:$B$900,2)</f>
        <v>PROCEDIMIENTO CREDITICIO Y ORIG. EMPRESAS</v>
      </c>
      <c r="I634" s="58"/>
      <c r="J634" s="55"/>
    </row>
    <row r="635" spans="1:10" ht="15" customHeight="1" x14ac:dyDescent="0.25">
      <c r="A635" s="56"/>
      <c r="B635" s="59" t="s">
        <v>367</v>
      </c>
      <c r="C635" s="59">
        <v>5</v>
      </c>
      <c r="D635" s="59">
        <v>91</v>
      </c>
      <c r="E635" s="59" t="s">
        <v>1449</v>
      </c>
      <c r="F635" s="59">
        <v>1095</v>
      </c>
      <c r="G635" s="59">
        <v>5321</v>
      </c>
      <c r="H635" s="1" t="str">
        <f>VLOOKUP(F635,Hoja1!$A$1:$B$900,2)</f>
        <v>PROCEDIMIENTO CREDITICIO Y ORIG. EMPRESAS</v>
      </c>
      <c r="I635" s="58"/>
      <c r="J635" s="55"/>
    </row>
    <row r="636" spans="1:10" ht="15" customHeight="1" x14ac:dyDescent="0.25">
      <c r="A636" s="56"/>
      <c r="B636" s="59" t="s">
        <v>367</v>
      </c>
      <c r="C636" s="59">
        <v>5</v>
      </c>
      <c r="D636" s="59">
        <v>92</v>
      </c>
      <c r="E636" s="59" t="s">
        <v>3450</v>
      </c>
      <c r="F636" s="59">
        <v>1241</v>
      </c>
      <c r="G636" s="59">
        <v>6941</v>
      </c>
      <c r="H636" s="1" t="str">
        <f>VLOOKUP(F636,Hoja1!$A$1:$B$900,2)</f>
        <v>SISTEMAS CENTRALES Y SERVICIOS</v>
      </c>
      <c r="I636" s="58"/>
      <c r="J636" s="55"/>
    </row>
    <row r="637" spans="1:10" ht="15" customHeight="1" x14ac:dyDescent="0.25">
      <c r="A637" s="56"/>
      <c r="B637" s="59" t="s">
        <v>367</v>
      </c>
      <c r="C637" s="59">
        <v>5</v>
      </c>
      <c r="D637" s="59">
        <v>93</v>
      </c>
      <c r="E637" s="59" t="s">
        <v>3451</v>
      </c>
      <c r="F637" s="59">
        <v>1241</v>
      </c>
      <c r="G637" s="59">
        <v>6941</v>
      </c>
      <c r="H637" s="1" t="str">
        <f>VLOOKUP(F637,Hoja1!$A$1:$B$900,2)</f>
        <v>SISTEMAS CENTRALES Y SERVICIOS</v>
      </c>
      <c r="I637" s="58"/>
      <c r="J637" s="55"/>
    </row>
    <row r="638" spans="1:10" ht="15" customHeight="1" x14ac:dyDescent="0.25">
      <c r="A638" s="56"/>
      <c r="B638" s="59" t="s">
        <v>367</v>
      </c>
      <c r="C638" s="59">
        <v>5</v>
      </c>
      <c r="D638" s="59">
        <v>94</v>
      </c>
      <c r="E638" s="59" t="s">
        <v>3452</v>
      </c>
      <c r="F638" s="59">
        <v>1241</v>
      </c>
      <c r="G638" s="59">
        <v>4048</v>
      </c>
      <c r="H638" s="1" t="str">
        <f>VLOOKUP(F638,Hoja1!$A$1:$B$900,2)</f>
        <v>SISTEMAS CENTRALES Y SERVICIOS</v>
      </c>
      <c r="I638" s="58"/>
      <c r="J638" s="55"/>
    </row>
    <row r="639" spans="1:10" ht="15" customHeight="1" x14ac:dyDescent="0.25">
      <c r="A639" s="56"/>
      <c r="B639" s="59" t="s">
        <v>367</v>
      </c>
      <c r="C639" s="59">
        <v>5</v>
      </c>
      <c r="D639" s="59">
        <v>95</v>
      </c>
      <c r="E639" s="59" t="s">
        <v>3455</v>
      </c>
      <c r="F639" s="59">
        <v>1241</v>
      </c>
      <c r="G639" s="59">
        <v>4050</v>
      </c>
      <c r="H639" s="1" t="str">
        <f>VLOOKUP(F639,Hoja1!$A$1:$B$900,2)</f>
        <v>SISTEMAS CENTRALES Y SERVICIOS</v>
      </c>
      <c r="I639" s="58"/>
      <c r="J639" s="55"/>
    </row>
    <row r="640" spans="1:10" ht="15" customHeight="1" x14ac:dyDescent="0.25">
      <c r="A640" s="56"/>
      <c r="B640" s="59" t="s">
        <v>367</v>
      </c>
      <c r="C640" s="59">
        <v>5</v>
      </c>
      <c r="D640" s="59">
        <v>96</v>
      </c>
      <c r="E640" s="59" t="s">
        <v>115</v>
      </c>
      <c r="F640" s="59">
        <v>1241</v>
      </c>
      <c r="G640" s="59" t="s">
        <v>440</v>
      </c>
      <c r="H640" s="1" t="str">
        <f>VLOOKUP(F640,Hoja1!$A$1:$B$900,2)</f>
        <v>SISTEMAS CENTRALES Y SERVICIOS</v>
      </c>
      <c r="I640" s="58"/>
      <c r="J640" s="55"/>
    </row>
    <row r="641" spans="1:10" ht="15" customHeight="1" x14ac:dyDescent="0.25">
      <c r="A641" s="56"/>
      <c r="B641" s="59" t="s">
        <v>367</v>
      </c>
      <c r="C641" s="59">
        <v>5</v>
      </c>
      <c r="D641" s="59">
        <v>97</v>
      </c>
      <c r="E641" s="59" t="s">
        <v>115</v>
      </c>
      <c r="F641" s="59">
        <v>1241</v>
      </c>
      <c r="G641" s="59" t="s">
        <v>440</v>
      </c>
      <c r="H641" s="1" t="str">
        <f>VLOOKUP(F641,Hoja1!$A$1:$B$900,2)</f>
        <v>SISTEMAS CENTRALES Y SERVICIOS</v>
      </c>
      <c r="I641" s="58"/>
      <c r="J641" s="55"/>
    </row>
    <row r="642" spans="1:10" ht="15" customHeight="1" x14ac:dyDescent="0.25">
      <c r="A642" s="56"/>
      <c r="B642" s="59" t="s">
        <v>367</v>
      </c>
      <c r="C642" s="59">
        <v>5</v>
      </c>
      <c r="D642" s="59">
        <v>98</v>
      </c>
      <c r="E642" s="80" t="s">
        <v>3453</v>
      </c>
      <c r="F642" s="80">
        <v>1241</v>
      </c>
      <c r="G642" s="80">
        <v>4647</v>
      </c>
      <c r="H642" s="1" t="str">
        <f>VLOOKUP(F642,Hoja1!$A$1:$B$900,2)</f>
        <v>SISTEMAS CENTRALES Y SERVICIOS</v>
      </c>
      <c r="I642" s="58"/>
      <c r="J642" s="55"/>
    </row>
    <row r="643" spans="1:10" ht="15" customHeight="1" x14ac:dyDescent="0.25">
      <c r="A643" s="56"/>
      <c r="B643" s="59" t="s">
        <v>367</v>
      </c>
      <c r="C643" s="59">
        <v>5</v>
      </c>
      <c r="D643" s="59">
        <v>99</v>
      </c>
      <c r="E643" s="80" t="s">
        <v>3454</v>
      </c>
      <c r="F643" s="80">
        <v>1241</v>
      </c>
      <c r="G643" s="80">
        <v>3530</v>
      </c>
      <c r="H643" s="1" t="str">
        <f>VLOOKUP(F643,Hoja1!$A$1:$B$900,2)</f>
        <v>SISTEMAS CENTRALES Y SERVICIOS</v>
      </c>
      <c r="I643" s="58"/>
      <c r="J643" s="55"/>
    </row>
    <row r="644" spans="1:10" ht="15" customHeight="1" x14ac:dyDescent="0.25">
      <c r="A644" s="56"/>
      <c r="B644" s="59" t="s">
        <v>367</v>
      </c>
      <c r="C644" s="59">
        <v>5</v>
      </c>
      <c r="D644" s="59">
        <v>100</v>
      </c>
      <c r="E644" s="59" t="s">
        <v>3456</v>
      </c>
      <c r="F644" s="59">
        <v>1241</v>
      </c>
      <c r="G644" s="59">
        <v>4050</v>
      </c>
      <c r="H644" s="1" t="str">
        <f>VLOOKUP(F644,Hoja1!$A$1:$B$900,2)</f>
        <v>SISTEMAS CENTRALES Y SERVICIOS</v>
      </c>
      <c r="I644" s="58"/>
      <c r="J644" s="55"/>
    </row>
    <row r="645" spans="1:10" ht="15" customHeight="1" x14ac:dyDescent="0.25">
      <c r="A645" s="56"/>
      <c r="B645" s="59" t="s">
        <v>367</v>
      </c>
      <c r="C645" s="59">
        <v>5</v>
      </c>
      <c r="D645" s="59">
        <v>101</v>
      </c>
      <c r="E645" s="59" t="s">
        <v>2266</v>
      </c>
      <c r="F645" s="59">
        <v>1241</v>
      </c>
      <c r="G645" s="59">
        <v>4220</v>
      </c>
      <c r="H645" s="1" t="str">
        <f>VLOOKUP(F645,Hoja1!$A$1:$B$900,2)</f>
        <v>SISTEMAS CENTRALES Y SERVICIOS</v>
      </c>
      <c r="I645" s="58"/>
      <c r="J645" s="55"/>
    </row>
    <row r="646" spans="1:10" ht="15" customHeight="1" x14ac:dyDescent="0.25">
      <c r="A646" s="56"/>
      <c r="B646" s="59" t="s">
        <v>367</v>
      </c>
      <c r="C646" s="59">
        <v>5</v>
      </c>
      <c r="D646" s="59">
        <v>102</v>
      </c>
      <c r="E646" s="59" t="s">
        <v>115</v>
      </c>
      <c r="F646" s="59">
        <v>1095</v>
      </c>
      <c r="G646" s="59" t="s">
        <v>440</v>
      </c>
      <c r="H646" s="1" t="str">
        <f>VLOOKUP(F646,Hoja1!$A$1:$B$900,2)</f>
        <v>PROCEDIMIENTO CREDITICIO Y ORIG. EMPRESAS</v>
      </c>
      <c r="I646" s="58"/>
      <c r="J646" s="55"/>
    </row>
    <row r="647" spans="1:10" ht="15" customHeight="1" x14ac:dyDescent="0.25">
      <c r="A647" s="56"/>
      <c r="B647" s="59" t="s">
        <v>367</v>
      </c>
      <c r="C647" s="59">
        <v>5</v>
      </c>
      <c r="D647" s="59">
        <v>103</v>
      </c>
      <c r="E647" s="59" t="s">
        <v>115</v>
      </c>
      <c r="F647" s="59">
        <v>1095</v>
      </c>
      <c r="G647" s="59" t="s">
        <v>440</v>
      </c>
      <c r="H647" s="1" t="str">
        <f>VLOOKUP(F647,Hoja1!$A$1:$B$900,2)</f>
        <v>PROCEDIMIENTO CREDITICIO Y ORIG. EMPRESAS</v>
      </c>
      <c r="I647" s="58"/>
      <c r="J647" s="55"/>
    </row>
    <row r="648" spans="1:10" ht="15" customHeight="1" x14ac:dyDescent="0.25">
      <c r="A648" s="56"/>
      <c r="B648" s="59" t="s">
        <v>367</v>
      </c>
      <c r="C648" s="59">
        <v>5</v>
      </c>
      <c r="D648" s="59">
        <v>104</v>
      </c>
      <c r="E648" s="59" t="s">
        <v>3841</v>
      </c>
      <c r="F648" s="59">
        <v>5009</v>
      </c>
      <c r="G648" s="59" t="s">
        <v>440</v>
      </c>
      <c r="H648" s="1" t="str">
        <f>VLOOKUP(F648,Hoja1!$A$1:$B$900,2)</f>
        <v>ESPACIO DE SOPORTES</v>
      </c>
      <c r="I648" s="58"/>
      <c r="J648" s="55"/>
    </row>
    <row r="649" spans="1:10" ht="15" customHeight="1" x14ac:dyDescent="0.25">
      <c r="A649" s="56"/>
      <c r="B649" s="59" t="s">
        <v>367</v>
      </c>
      <c r="C649" s="59">
        <v>5</v>
      </c>
      <c r="D649" s="59">
        <v>105</v>
      </c>
      <c r="E649" s="59" t="s">
        <v>3841</v>
      </c>
      <c r="F649" s="59">
        <v>5009</v>
      </c>
      <c r="G649" s="59" t="s">
        <v>440</v>
      </c>
      <c r="H649" s="1" t="str">
        <f>VLOOKUP(F649,Hoja1!$A$1:$B$900,2)</f>
        <v>ESPACIO DE SOPORTES</v>
      </c>
      <c r="I649" s="58"/>
      <c r="J649" s="55"/>
    </row>
    <row r="650" spans="1:10" ht="15" customHeight="1" x14ac:dyDescent="0.25">
      <c r="A650" s="56"/>
      <c r="B650" s="59" t="s">
        <v>367</v>
      </c>
      <c r="C650" s="59">
        <v>5</v>
      </c>
      <c r="D650" s="59">
        <v>106</v>
      </c>
      <c r="E650" s="59" t="s">
        <v>3841</v>
      </c>
      <c r="F650" s="59">
        <v>5009</v>
      </c>
      <c r="G650" s="59" t="s">
        <v>440</v>
      </c>
      <c r="H650" s="1" t="str">
        <f>VLOOKUP(F650,Hoja1!$A$1:$B$900,2)</f>
        <v>ESPACIO DE SOPORTES</v>
      </c>
      <c r="I650" s="58"/>
      <c r="J650" s="55"/>
    </row>
    <row r="651" spans="1:10" ht="15" customHeight="1" x14ac:dyDescent="0.25">
      <c r="A651" s="56"/>
      <c r="B651" s="59" t="s">
        <v>367</v>
      </c>
      <c r="C651" s="59">
        <v>5</v>
      </c>
      <c r="D651" s="59">
        <v>107</v>
      </c>
      <c r="E651" s="59" t="s">
        <v>3841</v>
      </c>
      <c r="F651" s="59">
        <v>5009</v>
      </c>
      <c r="G651" s="59" t="s">
        <v>440</v>
      </c>
      <c r="H651" s="1" t="str">
        <f>VLOOKUP(F651,Hoja1!$A$1:$B$900,2)</f>
        <v>ESPACIO DE SOPORTES</v>
      </c>
      <c r="I651" s="58"/>
      <c r="J651" s="55"/>
    </row>
    <row r="652" spans="1:10" ht="15" customHeight="1" x14ac:dyDescent="0.25">
      <c r="A652" s="56"/>
      <c r="B652" s="59" t="s">
        <v>367</v>
      </c>
      <c r="C652" s="59">
        <v>5</v>
      </c>
      <c r="D652" s="59">
        <v>108</v>
      </c>
      <c r="E652" s="59" t="s">
        <v>437</v>
      </c>
      <c r="F652" s="59">
        <v>1210</v>
      </c>
      <c r="G652" s="59" t="s">
        <v>440</v>
      </c>
      <c r="H652" s="1" t="str">
        <f>VLOOKUP(F652,Hoja1!$A$1:$B$900,2)</f>
        <v>SEGURIDAD</v>
      </c>
      <c r="I652" s="58"/>
      <c r="J652" s="55"/>
    </row>
    <row r="653" spans="1:10" ht="15" customHeight="1" x14ac:dyDescent="0.25">
      <c r="A653" s="56"/>
      <c r="B653" s="59" t="s">
        <v>367</v>
      </c>
      <c r="C653" s="59">
        <v>5</v>
      </c>
      <c r="D653" s="59">
        <v>109</v>
      </c>
      <c r="E653" s="59" t="s">
        <v>820</v>
      </c>
      <c r="F653" s="59">
        <v>1210</v>
      </c>
      <c r="G653" s="59">
        <v>5427</v>
      </c>
      <c r="H653" s="1" t="str">
        <f>VLOOKUP(F653,Hoja1!$A$1:$B$900,2)</f>
        <v>SEGURIDAD</v>
      </c>
      <c r="I653" s="58"/>
      <c r="J653" s="55"/>
    </row>
    <row r="654" spans="1:10" ht="15" customHeight="1" x14ac:dyDescent="0.25">
      <c r="A654" s="56"/>
      <c r="B654" s="59" t="s">
        <v>367</v>
      </c>
      <c r="C654" s="59">
        <v>5</v>
      </c>
      <c r="D654" s="59">
        <v>110</v>
      </c>
      <c r="E654" s="59" t="s">
        <v>1450</v>
      </c>
      <c r="F654" s="59">
        <v>1210</v>
      </c>
      <c r="G654" s="59">
        <v>4003</v>
      </c>
      <c r="H654" s="1" t="str">
        <f>VLOOKUP(F654,Hoja1!$A$1:$B$900,2)</f>
        <v>SEGURIDAD</v>
      </c>
      <c r="I654" s="58"/>
      <c r="J654" s="55"/>
    </row>
    <row r="655" spans="1:10" ht="15" customHeight="1" x14ac:dyDescent="0.25">
      <c r="A655" s="56"/>
      <c r="B655" s="59" t="s">
        <v>367</v>
      </c>
      <c r="C655" s="59">
        <v>5</v>
      </c>
      <c r="D655" s="59">
        <v>111</v>
      </c>
      <c r="E655" s="59" t="s">
        <v>115</v>
      </c>
      <c r="F655" s="59">
        <v>1210</v>
      </c>
      <c r="G655" s="59" t="s">
        <v>440</v>
      </c>
      <c r="H655" s="1" t="str">
        <f>VLOOKUP(F655,Hoja1!$A$1:$B$900,2)</f>
        <v>SEGURIDAD</v>
      </c>
      <c r="I655" s="58"/>
      <c r="J655" s="55"/>
    </row>
    <row r="656" spans="1:10" ht="15" customHeight="1" x14ac:dyDescent="0.25">
      <c r="A656" s="56"/>
      <c r="B656" s="59" t="s">
        <v>367</v>
      </c>
      <c r="C656" s="59">
        <v>5</v>
      </c>
      <c r="D656" s="59">
        <v>112</v>
      </c>
      <c r="E656" s="59" t="s">
        <v>1451</v>
      </c>
      <c r="F656" s="59">
        <v>1210</v>
      </c>
      <c r="G656" s="59">
        <v>4002</v>
      </c>
      <c r="H656" s="1" t="str">
        <f>VLOOKUP(F656,Hoja1!$A$1:$B$900,2)</f>
        <v>SEGURIDAD</v>
      </c>
      <c r="I656" s="58"/>
      <c r="J656" s="55"/>
    </row>
    <row r="657" spans="1:10" ht="15" customHeight="1" x14ac:dyDescent="0.25">
      <c r="A657" s="56"/>
      <c r="B657" s="59" t="s">
        <v>367</v>
      </c>
      <c r="C657" s="59">
        <v>5</v>
      </c>
      <c r="D657" s="59">
        <v>113</v>
      </c>
      <c r="E657" s="59" t="s">
        <v>1303</v>
      </c>
      <c r="F657" s="59">
        <v>1210</v>
      </c>
      <c r="G657" s="59">
        <v>4556</v>
      </c>
      <c r="H657" s="1" t="str">
        <f>VLOOKUP(F657,Hoja1!$A$1:$B$900,2)</f>
        <v>SEGURIDAD</v>
      </c>
      <c r="I657" s="58"/>
      <c r="J657" s="55"/>
    </row>
    <row r="658" spans="1:10" ht="15" customHeight="1" x14ac:dyDescent="0.25">
      <c r="A658" s="56"/>
      <c r="B658" s="59" t="s">
        <v>367</v>
      </c>
      <c r="C658" s="59">
        <v>5</v>
      </c>
      <c r="D658" s="59">
        <v>114</v>
      </c>
      <c r="E658" s="59" t="s">
        <v>3873</v>
      </c>
      <c r="F658" s="59">
        <v>1210</v>
      </c>
      <c r="G658" s="59">
        <v>2445</v>
      </c>
      <c r="H658" s="1" t="str">
        <f>VLOOKUP(F658,Hoja1!$A$1:$B$900,2)</f>
        <v>SEGURIDAD</v>
      </c>
      <c r="I658" s="58"/>
      <c r="J658" s="55"/>
    </row>
    <row r="659" spans="1:10" ht="15" customHeight="1" x14ac:dyDescent="0.25">
      <c r="A659" s="56"/>
      <c r="B659" s="59" t="s">
        <v>367</v>
      </c>
      <c r="C659" s="59">
        <v>5</v>
      </c>
      <c r="D659" s="59">
        <v>115</v>
      </c>
      <c r="E659" s="59" t="s">
        <v>1452</v>
      </c>
      <c r="F659" s="59">
        <v>1210</v>
      </c>
      <c r="G659" s="59">
        <v>4286</v>
      </c>
      <c r="H659" s="1" t="str">
        <f>VLOOKUP(F659,Hoja1!$A$1:$B$900,2)</f>
        <v>SEGURIDAD</v>
      </c>
      <c r="I659" s="58"/>
      <c r="J659" s="55"/>
    </row>
    <row r="660" spans="1:10" ht="15" customHeight="1" x14ac:dyDescent="0.25">
      <c r="A660" s="56"/>
      <c r="B660" s="59" t="s">
        <v>367</v>
      </c>
      <c r="C660" s="59">
        <v>5</v>
      </c>
      <c r="D660" s="59">
        <v>116</v>
      </c>
      <c r="E660" s="59" t="s">
        <v>3236</v>
      </c>
      <c r="F660" s="59">
        <v>1210</v>
      </c>
      <c r="G660" s="59">
        <v>5466</v>
      </c>
      <c r="H660" s="1" t="str">
        <f>VLOOKUP(F660,Hoja1!$A$1:$B$900,2)</f>
        <v>SEGURIDAD</v>
      </c>
      <c r="I660" s="58"/>
      <c r="J660" s="55"/>
    </row>
    <row r="661" spans="1:10" ht="15" customHeight="1" x14ac:dyDescent="0.25">
      <c r="A661" s="56"/>
      <c r="B661" s="59" t="s">
        <v>367</v>
      </c>
      <c r="C661" s="59">
        <v>5</v>
      </c>
      <c r="D661" s="59">
        <v>117</v>
      </c>
      <c r="E661" s="59" t="s">
        <v>821</v>
      </c>
      <c r="F661" s="59">
        <v>1210</v>
      </c>
      <c r="G661" s="59">
        <v>4553</v>
      </c>
      <c r="H661" s="1" t="str">
        <f>VLOOKUP(F661,Hoja1!$A$1:$B$900,2)</f>
        <v>SEGURIDAD</v>
      </c>
      <c r="I661" s="58"/>
      <c r="J661" s="55"/>
    </row>
    <row r="662" spans="1:10" ht="15" customHeight="1" x14ac:dyDescent="0.25">
      <c r="A662" s="56"/>
      <c r="B662" s="59" t="s">
        <v>367</v>
      </c>
      <c r="C662" s="59">
        <v>5</v>
      </c>
      <c r="D662" s="59">
        <v>118</v>
      </c>
      <c r="E662" s="59" t="s">
        <v>1453</v>
      </c>
      <c r="F662" s="59">
        <v>1210</v>
      </c>
      <c r="G662" s="59">
        <v>4625</v>
      </c>
      <c r="H662" s="1" t="str">
        <f>VLOOKUP(F662,Hoja1!$A$1:$B$900,2)</f>
        <v>SEGURIDAD</v>
      </c>
      <c r="I662" s="58"/>
      <c r="J662" s="55"/>
    </row>
    <row r="663" spans="1:10" ht="15" customHeight="1" x14ac:dyDescent="0.25">
      <c r="A663" s="56"/>
      <c r="B663" s="59" t="s">
        <v>367</v>
      </c>
      <c r="C663" s="59">
        <v>5</v>
      </c>
      <c r="D663" s="59">
        <v>119</v>
      </c>
      <c r="E663" s="59" t="s">
        <v>1454</v>
      </c>
      <c r="F663" s="59">
        <v>1210</v>
      </c>
      <c r="G663" s="59">
        <v>5088</v>
      </c>
      <c r="H663" s="1" t="str">
        <f>VLOOKUP(F663,Hoja1!$A$1:$B$900,2)</f>
        <v>SEGURIDAD</v>
      </c>
      <c r="I663" s="58"/>
      <c r="J663" s="55"/>
    </row>
    <row r="664" spans="1:10" ht="15" customHeight="1" x14ac:dyDescent="0.25">
      <c r="A664" s="56"/>
      <c r="B664" s="59" t="s">
        <v>367</v>
      </c>
      <c r="C664" s="59">
        <v>5</v>
      </c>
      <c r="D664" s="59">
        <v>120</v>
      </c>
      <c r="E664" s="59" t="s">
        <v>437</v>
      </c>
      <c r="F664" s="59">
        <v>1241</v>
      </c>
      <c r="G664" s="59" t="s">
        <v>440</v>
      </c>
      <c r="H664" s="1" t="str">
        <f>VLOOKUP(F664,Hoja1!$A$1:$B$900,2)</f>
        <v>SISTEMAS CENTRALES Y SERVICIOS</v>
      </c>
      <c r="I664" s="58"/>
      <c r="J664" s="55"/>
    </row>
    <row r="665" spans="1:10" ht="15" customHeight="1" x14ac:dyDescent="0.25">
      <c r="A665" s="56"/>
      <c r="B665" s="59" t="s">
        <v>367</v>
      </c>
      <c r="C665" s="59">
        <v>5</v>
      </c>
      <c r="D665" s="59">
        <v>121</v>
      </c>
      <c r="E665" s="59" t="s">
        <v>115</v>
      </c>
      <c r="F665" s="59">
        <v>1241</v>
      </c>
      <c r="G665" s="59" t="s">
        <v>440</v>
      </c>
      <c r="H665" s="1" t="str">
        <f>VLOOKUP(F665,Hoja1!$A$1:$B$900,2)</f>
        <v>SISTEMAS CENTRALES Y SERVICIOS</v>
      </c>
      <c r="I665" s="58"/>
      <c r="J665" s="55"/>
    </row>
    <row r="666" spans="1:10" ht="15" customHeight="1" x14ac:dyDescent="0.25">
      <c r="A666" s="56"/>
      <c r="B666" s="59" t="s">
        <v>367</v>
      </c>
      <c r="C666" s="59">
        <v>5</v>
      </c>
      <c r="D666" s="59">
        <v>122</v>
      </c>
      <c r="E666" s="59" t="s">
        <v>2923</v>
      </c>
      <c r="F666" s="59">
        <v>1241</v>
      </c>
      <c r="G666" s="59">
        <v>3050</v>
      </c>
      <c r="H666" s="1" t="str">
        <f>VLOOKUP(F666,Hoja1!$A$1:$B$900,2)</f>
        <v>SISTEMAS CENTRALES Y SERVICIOS</v>
      </c>
      <c r="I666" s="58"/>
      <c r="J666" s="55"/>
    </row>
    <row r="667" spans="1:10" ht="15" customHeight="1" x14ac:dyDescent="0.25">
      <c r="A667" s="56"/>
      <c r="B667" s="59" t="s">
        <v>367</v>
      </c>
      <c r="C667" s="59">
        <v>5</v>
      </c>
      <c r="D667" s="59">
        <v>123</v>
      </c>
      <c r="E667" s="59" t="s">
        <v>969</v>
      </c>
      <c r="F667" s="59">
        <v>1241</v>
      </c>
      <c r="G667" s="59" t="s">
        <v>440</v>
      </c>
      <c r="H667" s="1" t="str">
        <f>VLOOKUP(F667,Hoja1!$A$1:$B$900,2)</f>
        <v>SISTEMAS CENTRALES Y SERVICIOS</v>
      </c>
      <c r="I667" s="58"/>
      <c r="J667" s="55"/>
    </row>
    <row r="668" spans="1:10" ht="15" customHeight="1" x14ac:dyDescent="0.25">
      <c r="A668" s="56"/>
      <c r="B668" s="59" t="s">
        <v>367</v>
      </c>
      <c r="C668" s="59">
        <v>5</v>
      </c>
      <c r="D668" s="59">
        <v>124</v>
      </c>
      <c r="E668" s="59" t="s">
        <v>970</v>
      </c>
      <c r="F668" s="59">
        <v>1241</v>
      </c>
      <c r="G668" s="59">
        <v>1391</v>
      </c>
      <c r="H668" s="1" t="str">
        <f>VLOOKUP(F668,Hoja1!$A$1:$B$900,2)</f>
        <v>SISTEMAS CENTRALES Y SERVICIOS</v>
      </c>
      <c r="I668" s="58"/>
      <c r="J668" s="55"/>
    </row>
    <row r="669" spans="1:10" ht="15" customHeight="1" x14ac:dyDescent="0.25">
      <c r="A669" s="56"/>
      <c r="B669" s="59" t="s">
        <v>367</v>
      </c>
      <c r="C669" s="59">
        <v>5</v>
      </c>
      <c r="D669" s="59">
        <v>125</v>
      </c>
      <c r="E669" s="59" t="s">
        <v>2924</v>
      </c>
      <c r="F669" s="59">
        <v>1241</v>
      </c>
      <c r="G669" s="59">
        <v>1391</v>
      </c>
      <c r="H669" s="1" t="str">
        <f>VLOOKUP(F669,Hoja1!$A$1:$B$900,2)</f>
        <v>SISTEMAS CENTRALES Y SERVICIOS</v>
      </c>
      <c r="I669" s="58"/>
      <c r="J669" s="55"/>
    </row>
    <row r="670" spans="1:10" ht="15" customHeight="1" x14ac:dyDescent="0.25">
      <c r="A670" s="56"/>
      <c r="B670" s="59" t="s">
        <v>367</v>
      </c>
      <c r="C670" s="59">
        <v>5</v>
      </c>
      <c r="D670" s="59">
        <v>126</v>
      </c>
      <c r="E670" s="59" t="s">
        <v>1456</v>
      </c>
      <c r="F670" s="59">
        <v>1241</v>
      </c>
      <c r="G670" s="59">
        <v>1391</v>
      </c>
      <c r="H670" s="1" t="str">
        <f>VLOOKUP(F670,Hoja1!$A$1:$B$900,2)</f>
        <v>SISTEMAS CENTRALES Y SERVICIOS</v>
      </c>
      <c r="I670" s="58"/>
      <c r="J670" s="55"/>
    </row>
    <row r="671" spans="1:10" ht="15" customHeight="1" x14ac:dyDescent="0.25">
      <c r="A671" s="56"/>
      <c r="B671" s="59" t="s">
        <v>367</v>
      </c>
      <c r="C671" s="59">
        <v>5</v>
      </c>
      <c r="D671" s="59">
        <v>127</v>
      </c>
      <c r="E671" s="59" t="s">
        <v>618</v>
      </c>
      <c r="F671" s="59">
        <v>1241</v>
      </c>
      <c r="G671" s="59">
        <v>1391</v>
      </c>
      <c r="H671" s="1" t="str">
        <f>VLOOKUP(F671,Hoja1!$A$1:$B$900,2)</f>
        <v>SISTEMAS CENTRALES Y SERVICIOS</v>
      </c>
      <c r="I671" s="58"/>
      <c r="J671" s="55"/>
    </row>
    <row r="672" spans="1:10" ht="15" customHeight="1" x14ac:dyDescent="0.25">
      <c r="A672" s="56"/>
      <c r="B672" s="59" t="s">
        <v>367</v>
      </c>
      <c r="C672" s="59">
        <v>5</v>
      </c>
      <c r="D672" s="59">
        <v>128</v>
      </c>
      <c r="E672" s="59" t="s">
        <v>971</v>
      </c>
      <c r="F672" s="59">
        <v>1241</v>
      </c>
      <c r="G672" s="59">
        <v>3351</v>
      </c>
      <c r="H672" s="1" t="str">
        <f>VLOOKUP(F672,Hoja1!$A$1:$B$900,2)</f>
        <v>SISTEMAS CENTRALES Y SERVICIOS</v>
      </c>
      <c r="I672" s="58"/>
      <c r="J672" s="55"/>
    </row>
    <row r="673" spans="1:10" ht="15" customHeight="1" x14ac:dyDescent="0.25">
      <c r="A673" s="56"/>
      <c r="B673" s="59" t="s">
        <v>367</v>
      </c>
      <c r="C673" s="59">
        <v>5</v>
      </c>
      <c r="D673" s="59">
        <v>129</v>
      </c>
      <c r="E673" s="59" t="s">
        <v>3237</v>
      </c>
      <c r="F673" s="59">
        <v>1241</v>
      </c>
      <c r="G673" s="59">
        <v>3351</v>
      </c>
      <c r="H673" s="1" t="str">
        <f>VLOOKUP(F673,Hoja1!$A$1:$B$900,2)</f>
        <v>SISTEMAS CENTRALES Y SERVICIOS</v>
      </c>
      <c r="I673" s="58"/>
      <c r="J673" s="55"/>
    </row>
    <row r="674" spans="1:10" ht="15" customHeight="1" x14ac:dyDescent="0.25">
      <c r="A674" s="56"/>
      <c r="B674" s="59" t="s">
        <v>367</v>
      </c>
      <c r="C674" s="59">
        <v>5</v>
      </c>
      <c r="D674" s="59">
        <v>130</v>
      </c>
      <c r="E674" s="59" t="s">
        <v>2925</v>
      </c>
      <c r="F674" s="59">
        <v>1241</v>
      </c>
      <c r="G674" s="59">
        <v>3351</v>
      </c>
      <c r="H674" s="1" t="str">
        <f>VLOOKUP(F674,Hoja1!$A$1:$B$900,2)</f>
        <v>SISTEMAS CENTRALES Y SERVICIOS</v>
      </c>
      <c r="I674" s="58"/>
      <c r="J674" s="55"/>
    </row>
    <row r="675" spans="1:10" ht="15" customHeight="1" x14ac:dyDescent="0.25">
      <c r="A675" s="56"/>
      <c r="B675" s="59" t="s">
        <v>367</v>
      </c>
      <c r="C675" s="59">
        <v>5</v>
      </c>
      <c r="D675" s="59">
        <v>131</v>
      </c>
      <c r="E675" s="59" t="s">
        <v>972</v>
      </c>
      <c r="F675" s="59">
        <v>1241</v>
      </c>
      <c r="G675" s="59">
        <v>3351</v>
      </c>
      <c r="H675" s="1" t="str">
        <f>VLOOKUP(F675,Hoja1!$A$1:$B$900,2)</f>
        <v>SISTEMAS CENTRALES Y SERVICIOS</v>
      </c>
      <c r="I675" s="58"/>
      <c r="J675" s="55"/>
    </row>
    <row r="676" spans="1:10" ht="15" customHeight="1" x14ac:dyDescent="0.25">
      <c r="A676" s="56"/>
      <c r="B676" s="59" t="s">
        <v>367</v>
      </c>
      <c r="C676" s="59">
        <v>5</v>
      </c>
      <c r="D676" s="59">
        <v>132</v>
      </c>
      <c r="E676" s="59" t="s">
        <v>973</v>
      </c>
      <c r="F676" s="59">
        <v>1241</v>
      </c>
      <c r="G676" s="59">
        <v>3351</v>
      </c>
      <c r="H676" s="1" t="str">
        <f>VLOOKUP(F676,Hoja1!$A$1:$B$900,2)</f>
        <v>SISTEMAS CENTRALES Y SERVICIOS</v>
      </c>
      <c r="I676" s="58"/>
      <c r="J676" s="55"/>
    </row>
    <row r="677" spans="1:10" ht="15" customHeight="1" x14ac:dyDescent="0.25">
      <c r="A677" s="56"/>
      <c r="B677" s="59" t="s">
        <v>367</v>
      </c>
      <c r="C677" s="59">
        <v>5</v>
      </c>
      <c r="D677" s="59">
        <v>133</v>
      </c>
      <c r="E677" s="59" t="s">
        <v>1457</v>
      </c>
      <c r="F677" s="59">
        <v>1241</v>
      </c>
      <c r="G677" s="59">
        <v>3351</v>
      </c>
      <c r="H677" s="1" t="str">
        <f>VLOOKUP(F677,Hoja1!$A$1:$B$900,2)</f>
        <v>SISTEMAS CENTRALES Y SERVICIOS</v>
      </c>
      <c r="I677" s="58"/>
      <c r="J677" s="55"/>
    </row>
    <row r="678" spans="1:10" ht="15" customHeight="1" x14ac:dyDescent="0.25">
      <c r="A678" s="56"/>
      <c r="B678" s="59" t="s">
        <v>367</v>
      </c>
      <c r="C678" s="59">
        <v>5</v>
      </c>
      <c r="D678" s="59">
        <v>134</v>
      </c>
      <c r="E678" s="59" t="s">
        <v>115</v>
      </c>
      <c r="F678" s="59">
        <v>1241</v>
      </c>
      <c r="G678" s="59" t="s">
        <v>440</v>
      </c>
      <c r="H678" s="1" t="str">
        <f>VLOOKUP(F678,Hoja1!$A$1:$B$900,2)</f>
        <v>SISTEMAS CENTRALES Y SERVICIOS</v>
      </c>
      <c r="I678" s="58"/>
      <c r="J678" s="55"/>
    </row>
    <row r="679" spans="1:10" ht="15" customHeight="1" x14ac:dyDescent="0.25">
      <c r="A679" s="56"/>
      <c r="B679" s="59" t="s">
        <v>367</v>
      </c>
      <c r="C679" s="59">
        <v>5</v>
      </c>
      <c r="D679" s="59">
        <v>135</v>
      </c>
      <c r="E679" s="59" t="s">
        <v>115</v>
      </c>
      <c r="F679" s="59">
        <v>1241</v>
      </c>
      <c r="G679" s="59" t="s">
        <v>440</v>
      </c>
      <c r="H679" s="1" t="str">
        <f>VLOOKUP(F679,Hoja1!$A$1:$B$900,2)</f>
        <v>SISTEMAS CENTRALES Y SERVICIOS</v>
      </c>
      <c r="I679" s="58"/>
      <c r="J679" s="55"/>
    </row>
    <row r="680" spans="1:10" ht="15" customHeight="1" x14ac:dyDescent="0.25">
      <c r="A680" s="56"/>
      <c r="B680" s="59" t="s">
        <v>367</v>
      </c>
      <c r="C680" s="59">
        <v>5</v>
      </c>
      <c r="D680" s="59">
        <v>136</v>
      </c>
      <c r="E680" s="59" t="s">
        <v>115</v>
      </c>
      <c r="F680" s="59">
        <v>1241</v>
      </c>
      <c r="G680" s="59" t="s">
        <v>440</v>
      </c>
      <c r="H680" s="1" t="str">
        <f>VLOOKUP(F680,Hoja1!$A$1:$B$900,2)</f>
        <v>SISTEMAS CENTRALES Y SERVICIOS</v>
      </c>
      <c r="I680" s="58"/>
      <c r="J680" s="55"/>
    </row>
    <row r="681" spans="1:10" ht="15" customHeight="1" x14ac:dyDescent="0.25">
      <c r="A681" s="56"/>
      <c r="B681" s="59" t="s">
        <v>367</v>
      </c>
      <c r="C681" s="59">
        <v>5</v>
      </c>
      <c r="D681" s="59">
        <v>137</v>
      </c>
      <c r="E681" s="59" t="s">
        <v>115</v>
      </c>
      <c r="F681" s="59">
        <v>1241</v>
      </c>
      <c r="G681" s="59" t="s">
        <v>440</v>
      </c>
      <c r="H681" s="1" t="str">
        <f>VLOOKUP(F681,Hoja1!$A$1:$B$900,2)</f>
        <v>SISTEMAS CENTRALES Y SERVICIOS</v>
      </c>
      <c r="I681" s="58"/>
      <c r="J681" s="55"/>
    </row>
    <row r="682" spans="1:10" ht="15" customHeight="1" x14ac:dyDescent="0.25">
      <c r="A682" s="56"/>
      <c r="B682" s="59" t="s">
        <v>367</v>
      </c>
      <c r="C682" s="59">
        <v>5</v>
      </c>
      <c r="D682" s="59">
        <v>138</v>
      </c>
      <c r="E682" s="59" t="s">
        <v>1455</v>
      </c>
      <c r="F682" s="59">
        <v>1241</v>
      </c>
      <c r="G682" s="59">
        <v>2001</v>
      </c>
      <c r="H682" s="1" t="str">
        <f>VLOOKUP(F682,Hoja1!$A$1:$B$900,2)</f>
        <v>SISTEMAS CENTRALES Y SERVICIOS</v>
      </c>
      <c r="I682" s="58"/>
      <c r="J682" s="55"/>
    </row>
    <row r="683" spans="1:10" ht="15" customHeight="1" x14ac:dyDescent="0.25">
      <c r="A683" s="56"/>
      <c r="B683" s="59" t="s">
        <v>367</v>
      </c>
      <c r="C683" s="59">
        <v>5</v>
      </c>
      <c r="D683" s="59">
        <v>139</v>
      </c>
      <c r="E683" s="59" t="s">
        <v>2926</v>
      </c>
      <c r="F683" s="59">
        <v>1241</v>
      </c>
      <c r="G683" s="59">
        <v>3645</v>
      </c>
      <c r="H683" s="1" t="str">
        <f>VLOOKUP(F683,Hoja1!$A$1:$B$900,2)</f>
        <v>SISTEMAS CENTRALES Y SERVICIOS</v>
      </c>
      <c r="I683" s="58"/>
      <c r="J683" s="55"/>
    </row>
    <row r="684" spans="1:10" ht="15" customHeight="1" x14ac:dyDescent="0.25">
      <c r="A684" s="56"/>
      <c r="B684" s="59" t="s">
        <v>367</v>
      </c>
      <c r="C684" s="59">
        <v>5</v>
      </c>
      <c r="D684" s="59">
        <v>140</v>
      </c>
      <c r="E684" s="59" t="s">
        <v>1458</v>
      </c>
      <c r="F684" s="59">
        <v>1241</v>
      </c>
      <c r="G684" s="59">
        <v>5417</v>
      </c>
      <c r="H684" s="1" t="str">
        <f>VLOOKUP(F684,Hoja1!$A$1:$B$900,2)</f>
        <v>SISTEMAS CENTRALES Y SERVICIOS</v>
      </c>
      <c r="I684" s="58"/>
      <c r="J684" s="55"/>
    </row>
    <row r="685" spans="1:10" ht="15" customHeight="1" x14ac:dyDescent="0.25">
      <c r="A685" s="56"/>
      <c r="B685" s="59" t="s">
        <v>367</v>
      </c>
      <c r="C685" s="59">
        <v>5</v>
      </c>
      <c r="D685" s="59">
        <v>141</v>
      </c>
      <c r="E685" s="59" t="s">
        <v>974</v>
      </c>
      <c r="F685" s="59">
        <v>1241</v>
      </c>
      <c r="G685" s="59">
        <v>2002</v>
      </c>
      <c r="H685" s="1" t="str">
        <f>VLOOKUP(F685,Hoja1!$A$1:$B$900,2)</f>
        <v>SISTEMAS CENTRALES Y SERVICIOS</v>
      </c>
      <c r="I685" s="58"/>
      <c r="J685" s="55"/>
    </row>
    <row r="686" spans="1:10" ht="15" customHeight="1" x14ac:dyDescent="0.25">
      <c r="A686" s="56"/>
      <c r="B686" s="59" t="s">
        <v>367</v>
      </c>
      <c r="C686" s="59">
        <v>5</v>
      </c>
      <c r="D686" s="59">
        <v>142</v>
      </c>
      <c r="E686" s="59" t="s">
        <v>3238</v>
      </c>
      <c r="F686" s="59">
        <v>1241</v>
      </c>
      <c r="G686" s="59" t="s">
        <v>440</v>
      </c>
      <c r="H686" s="1" t="str">
        <f>VLOOKUP(F686,Hoja1!$A$1:$B$900,2)</f>
        <v>SISTEMAS CENTRALES Y SERVICIOS</v>
      </c>
      <c r="I686" s="58" t="s">
        <v>3168</v>
      </c>
      <c r="J686" s="55"/>
    </row>
    <row r="687" spans="1:10" ht="15" customHeight="1" x14ac:dyDescent="0.25">
      <c r="A687" s="56"/>
      <c r="B687" s="59" t="s">
        <v>367</v>
      </c>
      <c r="C687" s="59">
        <v>5</v>
      </c>
      <c r="D687" s="59">
        <v>143</v>
      </c>
      <c r="E687" s="59" t="s">
        <v>975</v>
      </c>
      <c r="F687" s="59">
        <v>1241</v>
      </c>
      <c r="G687" s="59">
        <v>4252</v>
      </c>
      <c r="H687" s="1" t="str">
        <f>VLOOKUP(F687,Hoja1!$A$1:$B$900,2)</f>
        <v>SISTEMAS CENTRALES Y SERVICIOS</v>
      </c>
      <c r="I687" s="58" t="s">
        <v>3168</v>
      </c>
      <c r="J687" s="55"/>
    </row>
    <row r="688" spans="1:10" ht="15" customHeight="1" x14ac:dyDescent="0.25">
      <c r="A688" s="56"/>
      <c r="B688" s="59" t="s">
        <v>367</v>
      </c>
      <c r="C688" s="59">
        <v>5</v>
      </c>
      <c r="D688" s="59">
        <v>144</v>
      </c>
      <c r="E688" s="59" t="s">
        <v>1459</v>
      </c>
      <c r="F688" s="59">
        <v>1241</v>
      </c>
      <c r="G688" s="59">
        <v>4253</v>
      </c>
      <c r="H688" s="1" t="str">
        <f>VLOOKUP(F688,Hoja1!$A$1:$B$900,2)</f>
        <v>SISTEMAS CENTRALES Y SERVICIOS</v>
      </c>
      <c r="I688" s="58"/>
      <c r="J688" s="55"/>
    </row>
    <row r="689" spans="1:10" ht="15" customHeight="1" x14ac:dyDescent="0.25">
      <c r="A689" s="56"/>
      <c r="B689" s="59" t="s">
        <v>367</v>
      </c>
      <c r="C689" s="59">
        <v>5</v>
      </c>
      <c r="D689" s="59">
        <v>145</v>
      </c>
      <c r="E689" s="59" t="s">
        <v>1304</v>
      </c>
      <c r="F689" s="59">
        <v>1241</v>
      </c>
      <c r="G689" s="59">
        <v>3871</v>
      </c>
      <c r="H689" s="1" t="str">
        <f>VLOOKUP(F689,Hoja1!$A$1:$B$900,2)</f>
        <v>SISTEMAS CENTRALES Y SERVICIOS</v>
      </c>
      <c r="I689" s="58"/>
      <c r="J689" s="55"/>
    </row>
    <row r="690" spans="1:10" ht="15" customHeight="1" x14ac:dyDescent="0.25">
      <c r="A690" s="56"/>
      <c r="B690" s="59" t="s">
        <v>367</v>
      </c>
      <c r="C690" s="59">
        <v>5</v>
      </c>
      <c r="D690" s="59">
        <v>146</v>
      </c>
      <c r="E690" s="59" t="s">
        <v>976</v>
      </c>
      <c r="F690" s="59">
        <v>1241</v>
      </c>
      <c r="G690" s="59">
        <v>4253</v>
      </c>
      <c r="H690" s="1" t="str">
        <f>VLOOKUP(F690,Hoja1!$A$1:$B$900,2)</f>
        <v>SISTEMAS CENTRALES Y SERVICIOS</v>
      </c>
      <c r="I690" s="58" t="s">
        <v>3168</v>
      </c>
      <c r="J690" s="55"/>
    </row>
    <row r="691" spans="1:10" ht="15" customHeight="1" x14ac:dyDescent="0.25">
      <c r="A691" s="56"/>
      <c r="B691" s="59" t="s">
        <v>367</v>
      </c>
      <c r="C691" s="59">
        <v>5</v>
      </c>
      <c r="D691" s="59">
        <v>147</v>
      </c>
      <c r="E691" s="59" t="s">
        <v>977</v>
      </c>
      <c r="F691" s="59">
        <v>1241</v>
      </c>
      <c r="G691" s="59">
        <v>3871</v>
      </c>
      <c r="H691" s="1" t="str">
        <f>VLOOKUP(F691,Hoja1!$A$1:$B$900,2)</f>
        <v>SISTEMAS CENTRALES Y SERVICIOS</v>
      </c>
      <c r="I691" s="58" t="s">
        <v>3168</v>
      </c>
      <c r="J691" s="55"/>
    </row>
    <row r="692" spans="1:10" ht="15" customHeight="1" x14ac:dyDescent="0.25">
      <c r="A692" s="56"/>
      <c r="B692" s="59" t="s">
        <v>367</v>
      </c>
      <c r="C692" s="59">
        <v>5</v>
      </c>
      <c r="D692" s="59">
        <v>148</v>
      </c>
      <c r="E692" s="59" t="s">
        <v>437</v>
      </c>
      <c r="F692" s="59">
        <v>1210</v>
      </c>
      <c r="G692" s="59">
        <v>7319</v>
      </c>
      <c r="H692" s="1" t="str">
        <f>VLOOKUP(F692,Hoja1!$A$1:$B$900,2)</f>
        <v>SEGURIDAD</v>
      </c>
      <c r="I692" s="58" t="s">
        <v>3165</v>
      </c>
      <c r="J692" s="55"/>
    </row>
    <row r="693" spans="1:10" ht="15" customHeight="1" x14ac:dyDescent="0.25">
      <c r="A693" s="56"/>
      <c r="B693" s="59" t="s">
        <v>367</v>
      </c>
      <c r="C693" s="59">
        <v>5</v>
      </c>
      <c r="D693" s="59">
        <v>149</v>
      </c>
      <c r="E693" s="59" t="s">
        <v>437</v>
      </c>
      <c r="F693" s="59">
        <v>1210</v>
      </c>
      <c r="G693" s="59">
        <v>7320</v>
      </c>
      <c r="H693" s="1" t="str">
        <f>VLOOKUP(F693,Hoja1!$A$1:$B$900,2)</f>
        <v>SEGURIDAD</v>
      </c>
      <c r="I693" s="58" t="s">
        <v>3165</v>
      </c>
      <c r="J693" s="55"/>
    </row>
    <row r="694" spans="1:10" ht="15" customHeight="1" x14ac:dyDescent="0.25">
      <c r="A694" s="56"/>
      <c r="B694" s="59" t="s">
        <v>367</v>
      </c>
      <c r="C694" s="59">
        <v>5</v>
      </c>
      <c r="D694" s="59">
        <v>150</v>
      </c>
      <c r="E694" s="59" t="s">
        <v>437</v>
      </c>
      <c r="F694" s="59">
        <v>1210</v>
      </c>
      <c r="G694" s="59">
        <v>7318</v>
      </c>
      <c r="H694" s="1" t="str">
        <f>VLOOKUP(F694,Hoja1!$A$1:$B$900,2)</f>
        <v>SEGURIDAD</v>
      </c>
      <c r="I694" s="58" t="s">
        <v>3165</v>
      </c>
      <c r="J694" s="55"/>
    </row>
    <row r="695" spans="1:10" ht="15" customHeight="1" x14ac:dyDescent="0.25">
      <c r="A695" s="56"/>
      <c r="B695" s="59" t="s">
        <v>367</v>
      </c>
      <c r="C695" s="59">
        <v>5</v>
      </c>
      <c r="D695" s="59">
        <v>151</v>
      </c>
      <c r="E695" s="59" t="s">
        <v>437</v>
      </c>
      <c r="F695" s="59">
        <v>1210</v>
      </c>
      <c r="G695" s="59">
        <v>7311</v>
      </c>
      <c r="H695" s="1" t="str">
        <f>VLOOKUP(F695,Hoja1!$A$1:$B$900,2)</f>
        <v>SEGURIDAD</v>
      </c>
      <c r="I695" s="58" t="s">
        <v>3165</v>
      </c>
      <c r="J695" s="55"/>
    </row>
    <row r="696" spans="1:10" ht="15" customHeight="1" x14ac:dyDescent="0.25">
      <c r="A696" s="56"/>
      <c r="B696" s="59" t="s">
        <v>367</v>
      </c>
      <c r="C696" s="59">
        <v>5</v>
      </c>
      <c r="D696" s="59">
        <v>152</v>
      </c>
      <c r="E696" s="59" t="s">
        <v>437</v>
      </c>
      <c r="F696" s="59">
        <v>1210</v>
      </c>
      <c r="G696" s="59">
        <v>7316</v>
      </c>
      <c r="H696" s="1" t="str">
        <f>VLOOKUP(F696,Hoja1!$A$1:$B$900,2)</f>
        <v>SEGURIDAD</v>
      </c>
      <c r="I696" s="58" t="s">
        <v>3165</v>
      </c>
      <c r="J696" s="55"/>
    </row>
    <row r="697" spans="1:10" ht="15" customHeight="1" x14ac:dyDescent="0.25">
      <c r="A697" s="56"/>
      <c r="B697" s="59" t="s">
        <v>367</v>
      </c>
      <c r="C697" s="59">
        <v>5</v>
      </c>
      <c r="D697" s="59">
        <v>153</v>
      </c>
      <c r="E697" s="59" t="s">
        <v>437</v>
      </c>
      <c r="F697" s="59">
        <v>1210</v>
      </c>
      <c r="G697" s="59">
        <v>7317</v>
      </c>
      <c r="H697" s="1" t="str">
        <f>VLOOKUP(F697,Hoja1!$A$1:$B$900,2)</f>
        <v>SEGURIDAD</v>
      </c>
      <c r="I697" s="58" t="s">
        <v>3165</v>
      </c>
      <c r="J697" s="55"/>
    </row>
    <row r="698" spans="1:10" ht="15" customHeight="1" x14ac:dyDescent="0.25">
      <c r="A698" s="56"/>
      <c r="B698" s="59" t="s">
        <v>367</v>
      </c>
      <c r="C698" s="59">
        <v>5</v>
      </c>
      <c r="D698" s="59">
        <v>154</v>
      </c>
      <c r="E698" s="59" t="s">
        <v>437</v>
      </c>
      <c r="F698" s="59">
        <v>1210</v>
      </c>
      <c r="G698" s="59">
        <v>7304</v>
      </c>
      <c r="H698" s="1" t="str">
        <f>VLOOKUP(F698,Hoja1!$A$1:$B$900,2)</f>
        <v>SEGURIDAD</v>
      </c>
      <c r="I698" s="58" t="s">
        <v>3165</v>
      </c>
      <c r="J698" s="55"/>
    </row>
    <row r="699" spans="1:10" ht="15" customHeight="1" x14ac:dyDescent="0.25">
      <c r="A699" s="56"/>
      <c r="B699" s="59" t="s">
        <v>367</v>
      </c>
      <c r="C699" s="59">
        <v>5</v>
      </c>
      <c r="D699" s="59">
        <v>155</v>
      </c>
      <c r="E699" s="59" t="s">
        <v>437</v>
      </c>
      <c r="F699" s="59">
        <v>1210</v>
      </c>
      <c r="G699" s="59">
        <v>7305</v>
      </c>
      <c r="H699" s="1" t="str">
        <f>VLOOKUP(F699,Hoja1!$A$1:$B$900,2)</f>
        <v>SEGURIDAD</v>
      </c>
      <c r="I699" s="58" t="s">
        <v>3165</v>
      </c>
      <c r="J699" s="55"/>
    </row>
    <row r="700" spans="1:10" ht="15" customHeight="1" x14ac:dyDescent="0.25">
      <c r="A700" s="56"/>
      <c r="B700" s="59" t="s">
        <v>367</v>
      </c>
      <c r="C700" s="59">
        <v>5</v>
      </c>
      <c r="D700" s="59">
        <v>156</v>
      </c>
      <c r="E700" s="59" t="s">
        <v>437</v>
      </c>
      <c r="F700" s="59">
        <v>1210</v>
      </c>
      <c r="G700" s="59">
        <v>7303</v>
      </c>
      <c r="H700" s="1" t="str">
        <f>VLOOKUP(F700,Hoja1!$A$1:$B$900,2)</f>
        <v>SEGURIDAD</v>
      </c>
      <c r="I700" s="58" t="s">
        <v>3165</v>
      </c>
      <c r="J700" s="55"/>
    </row>
    <row r="701" spans="1:10" ht="15" customHeight="1" x14ac:dyDescent="0.25">
      <c r="A701" s="56"/>
      <c r="B701" s="59" t="s">
        <v>367</v>
      </c>
      <c r="C701" s="59">
        <v>5</v>
      </c>
      <c r="D701" s="59">
        <v>157</v>
      </c>
      <c r="E701" s="59" t="s">
        <v>437</v>
      </c>
      <c r="F701" s="59">
        <v>1210</v>
      </c>
      <c r="G701" s="59">
        <v>7306</v>
      </c>
      <c r="H701" s="1" t="str">
        <f>VLOOKUP(F701,Hoja1!$A$1:$B$900,2)</f>
        <v>SEGURIDAD</v>
      </c>
      <c r="I701" s="58" t="s">
        <v>3165</v>
      </c>
      <c r="J701" s="55"/>
    </row>
    <row r="702" spans="1:10" ht="15" customHeight="1" x14ac:dyDescent="0.25">
      <c r="A702" s="56"/>
      <c r="B702" s="59" t="s">
        <v>367</v>
      </c>
      <c r="C702" s="59">
        <v>5</v>
      </c>
      <c r="D702" s="59">
        <v>158</v>
      </c>
      <c r="E702" s="59" t="s">
        <v>437</v>
      </c>
      <c r="F702" s="59">
        <v>1210</v>
      </c>
      <c r="G702" s="59">
        <v>7309</v>
      </c>
      <c r="H702" s="1" t="str">
        <f>VLOOKUP(F702,Hoja1!$A$1:$B$900,2)</f>
        <v>SEGURIDAD</v>
      </c>
      <c r="I702" s="58" t="s">
        <v>3165</v>
      </c>
      <c r="J702" s="55"/>
    </row>
    <row r="703" spans="1:10" ht="15" customHeight="1" x14ac:dyDescent="0.25">
      <c r="A703" s="56"/>
      <c r="B703" s="59" t="s">
        <v>367</v>
      </c>
      <c r="C703" s="59">
        <v>5</v>
      </c>
      <c r="D703" s="59">
        <v>159</v>
      </c>
      <c r="E703" s="59" t="s">
        <v>437</v>
      </c>
      <c r="F703" s="59">
        <v>1210</v>
      </c>
      <c r="G703" s="59">
        <v>7308</v>
      </c>
      <c r="H703" s="1" t="str">
        <f>VLOOKUP(F703,Hoja1!$A$1:$B$900,2)</f>
        <v>SEGURIDAD</v>
      </c>
      <c r="I703" s="58" t="s">
        <v>3165</v>
      </c>
      <c r="J703" s="55"/>
    </row>
    <row r="704" spans="1:10" ht="15" customHeight="1" x14ac:dyDescent="0.25">
      <c r="A704" s="56"/>
      <c r="B704" s="59" t="s">
        <v>367</v>
      </c>
      <c r="C704" s="59">
        <v>5</v>
      </c>
      <c r="D704" s="59">
        <v>160</v>
      </c>
      <c r="E704" s="59" t="s">
        <v>437</v>
      </c>
      <c r="F704" s="59">
        <v>1210</v>
      </c>
      <c r="G704" s="59">
        <v>7301</v>
      </c>
      <c r="H704" s="1" t="str">
        <f>VLOOKUP(F704,Hoja1!$A$1:$B$900,2)</f>
        <v>SEGURIDAD</v>
      </c>
      <c r="I704" s="58" t="s">
        <v>3165</v>
      </c>
      <c r="J704" s="55"/>
    </row>
    <row r="705" spans="1:10" ht="15" customHeight="1" x14ac:dyDescent="0.25">
      <c r="A705" s="56"/>
      <c r="B705" s="59" t="s">
        <v>367</v>
      </c>
      <c r="C705" s="59">
        <v>5</v>
      </c>
      <c r="D705" s="59">
        <v>161</v>
      </c>
      <c r="E705" s="59" t="s">
        <v>437</v>
      </c>
      <c r="F705" s="59">
        <v>1210</v>
      </c>
      <c r="G705" s="59">
        <v>7302</v>
      </c>
      <c r="H705" s="1" t="str">
        <f>VLOOKUP(F705,Hoja1!$A$1:$B$900,2)</f>
        <v>SEGURIDAD</v>
      </c>
      <c r="I705" s="58" t="s">
        <v>3165</v>
      </c>
      <c r="J705" s="55"/>
    </row>
    <row r="706" spans="1:10" ht="15" customHeight="1" x14ac:dyDescent="0.25">
      <c r="A706" s="56"/>
      <c r="B706" s="59" t="s">
        <v>367</v>
      </c>
      <c r="C706" s="59">
        <v>5</v>
      </c>
      <c r="D706" s="59">
        <v>162</v>
      </c>
      <c r="E706" s="59" t="s">
        <v>437</v>
      </c>
      <c r="F706" s="59">
        <v>1210</v>
      </c>
      <c r="G706" s="59">
        <v>7315</v>
      </c>
      <c r="H706" s="1" t="str">
        <f>VLOOKUP(F706,Hoja1!$A$1:$B$900,2)</f>
        <v>SEGURIDAD</v>
      </c>
      <c r="I706" s="58" t="s">
        <v>3165</v>
      </c>
      <c r="J706" s="55"/>
    </row>
    <row r="707" spans="1:10" ht="15" customHeight="1" x14ac:dyDescent="0.25">
      <c r="A707" s="56"/>
      <c r="B707" s="59" t="s">
        <v>367</v>
      </c>
      <c r="C707" s="59">
        <v>5</v>
      </c>
      <c r="D707" s="59">
        <v>163</v>
      </c>
      <c r="E707" s="59" t="s">
        <v>437</v>
      </c>
      <c r="F707" s="59">
        <v>1210</v>
      </c>
      <c r="G707" s="59">
        <v>7312</v>
      </c>
      <c r="H707" s="1" t="str">
        <f>VLOOKUP(F707,Hoja1!$A$1:$B$900,2)</f>
        <v>SEGURIDAD</v>
      </c>
      <c r="I707" s="58" t="s">
        <v>3165</v>
      </c>
      <c r="J707" s="55"/>
    </row>
    <row r="708" spans="1:10" ht="15" customHeight="1" x14ac:dyDescent="0.25">
      <c r="A708" s="56"/>
      <c r="B708" s="59" t="s">
        <v>367</v>
      </c>
      <c r="C708" s="59">
        <v>5</v>
      </c>
      <c r="D708" s="59">
        <v>164</v>
      </c>
      <c r="E708" s="59" t="s">
        <v>437</v>
      </c>
      <c r="F708" s="59">
        <v>1210</v>
      </c>
      <c r="G708" s="59">
        <v>7314</v>
      </c>
      <c r="H708" s="1" t="str">
        <f>VLOOKUP(F708,Hoja1!$A$1:$B$900,2)</f>
        <v>SEGURIDAD</v>
      </c>
      <c r="I708" s="58" t="s">
        <v>3165</v>
      </c>
      <c r="J708" s="55"/>
    </row>
    <row r="709" spans="1:10" ht="15" customHeight="1" x14ac:dyDescent="0.25">
      <c r="A709" s="56"/>
      <c r="B709" s="59" t="s">
        <v>367</v>
      </c>
      <c r="C709" s="59">
        <v>5</v>
      </c>
      <c r="D709" s="59">
        <v>165</v>
      </c>
      <c r="E709" s="59" t="s">
        <v>437</v>
      </c>
      <c r="F709" s="59">
        <v>1210</v>
      </c>
      <c r="G709" s="59">
        <v>7313</v>
      </c>
      <c r="H709" s="1" t="str">
        <f>VLOOKUP(F709,Hoja1!$A$1:$B$900,2)</f>
        <v>SEGURIDAD</v>
      </c>
      <c r="I709" s="58" t="s">
        <v>3165</v>
      </c>
      <c r="J709" s="55"/>
    </row>
    <row r="710" spans="1:10" ht="15" customHeight="1" x14ac:dyDescent="0.25">
      <c r="A710" s="56"/>
      <c r="B710" s="59" t="s">
        <v>367</v>
      </c>
      <c r="C710" s="59">
        <v>5</v>
      </c>
      <c r="D710" s="59">
        <v>166</v>
      </c>
      <c r="E710" s="59" t="s">
        <v>437</v>
      </c>
      <c r="F710" s="59">
        <v>1210</v>
      </c>
      <c r="G710" s="59">
        <v>7325</v>
      </c>
      <c r="H710" s="1" t="str">
        <f>VLOOKUP(F710,Hoja1!$A$1:$B$900,2)</f>
        <v>SEGURIDAD</v>
      </c>
      <c r="I710" s="58" t="s">
        <v>3165</v>
      </c>
      <c r="J710" s="55"/>
    </row>
    <row r="711" spans="1:10" ht="15" customHeight="1" x14ac:dyDescent="0.25">
      <c r="A711" s="56"/>
      <c r="B711" s="59" t="s">
        <v>367</v>
      </c>
      <c r="C711" s="59">
        <v>5</v>
      </c>
      <c r="D711" s="59">
        <v>167</v>
      </c>
      <c r="E711" s="59" t="s">
        <v>437</v>
      </c>
      <c r="F711" s="59">
        <v>1210</v>
      </c>
      <c r="G711" s="59">
        <v>7324</v>
      </c>
      <c r="H711" s="1" t="str">
        <f>VLOOKUP(F711,Hoja1!$A$1:$B$900,2)</f>
        <v>SEGURIDAD</v>
      </c>
      <c r="I711" s="58" t="s">
        <v>3165</v>
      </c>
      <c r="J711" s="55"/>
    </row>
    <row r="712" spans="1:10" ht="15" customHeight="1" x14ac:dyDescent="0.25">
      <c r="A712" s="56"/>
      <c r="B712" s="59" t="s">
        <v>367</v>
      </c>
      <c r="C712" s="59">
        <v>5</v>
      </c>
      <c r="D712" s="59">
        <v>168</v>
      </c>
      <c r="E712" s="59" t="s">
        <v>437</v>
      </c>
      <c r="F712" s="59">
        <v>1210</v>
      </c>
      <c r="G712" s="59">
        <v>7327</v>
      </c>
      <c r="H712" s="1" t="str">
        <f>VLOOKUP(F712,Hoja1!$A$1:$B$900,2)</f>
        <v>SEGURIDAD</v>
      </c>
      <c r="I712" s="58" t="s">
        <v>3165</v>
      </c>
      <c r="J712" s="55"/>
    </row>
    <row r="713" spans="1:10" ht="15" customHeight="1" x14ac:dyDescent="0.25">
      <c r="A713" s="56"/>
      <c r="B713" s="59" t="s">
        <v>367</v>
      </c>
      <c r="C713" s="59">
        <v>5</v>
      </c>
      <c r="D713" s="59">
        <v>169</v>
      </c>
      <c r="E713" s="59" t="s">
        <v>437</v>
      </c>
      <c r="F713" s="59">
        <v>1210</v>
      </c>
      <c r="G713" s="59">
        <v>7335</v>
      </c>
      <c r="H713" s="1" t="str">
        <f>VLOOKUP(F713,Hoja1!$A$1:$B$900,2)</f>
        <v>SEGURIDAD</v>
      </c>
      <c r="I713" s="58" t="s">
        <v>3165</v>
      </c>
      <c r="J713" s="55"/>
    </row>
    <row r="714" spans="1:10" ht="15" customHeight="1" x14ac:dyDescent="0.25">
      <c r="A714" s="56"/>
      <c r="B714" s="59" t="s">
        <v>367</v>
      </c>
      <c r="C714" s="59">
        <v>5</v>
      </c>
      <c r="D714" s="59">
        <v>170</v>
      </c>
      <c r="E714" s="59" t="s">
        <v>437</v>
      </c>
      <c r="F714" s="59">
        <v>1210</v>
      </c>
      <c r="G714" s="59">
        <v>7334</v>
      </c>
      <c r="H714" s="1" t="str">
        <f>VLOOKUP(F714,Hoja1!$A$1:$B$900,2)</f>
        <v>SEGURIDAD</v>
      </c>
      <c r="I714" s="58" t="s">
        <v>3165</v>
      </c>
      <c r="J714" s="55"/>
    </row>
    <row r="715" spans="1:10" ht="15" customHeight="1" x14ac:dyDescent="0.25">
      <c r="A715" s="56"/>
      <c r="B715" s="59" t="s">
        <v>367</v>
      </c>
      <c r="C715" s="59">
        <v>5</v>
      </c>
      <c r="D715" s="59">
        <v>171</v>
      </c>
      <c r="E715" s="59" t="s">
        <v>437</v>
      </c>
      <c r="F715" s="59">
        <v>1210</v>
      </c>
      <c r="G715" s="59">
        <v>7340</v>
      </c>
      <c r="H715" s="1" t="str">
        <f>VLOOKUP(F715,Hoja1!$A$1:$B$900,2)</f>
        <v>SEGURIDAD</v>
      </c>
      <c r="I715" s="58" t="s">
        <v>3165</v>
      </c>
      <c r="J715" s="55"/>
    </row>
    <row r="716" spans="1:10" ht="15" customHeight="1" x14ac:dyDescent="0.25">
      <c r="A716" s="56"/>
      <c r="B716" s="59" t="s">
        <v>367</v>
      </c>
      <c r="C716" s="59">
        <v>5</v>
      </c>
      <c r="D716" s="59">
        <v>172</v>
      </c>
      <c r="E716" s="59" t="s">
        <v>437</v>
      </c>
      <c r="F716" s="59">
        <v>1210</v>
      </c>
      <c r="G716" s="59">
        <v>7344</v>
      </c>
      <c r="H716" s="1" t="str">
        <f>VLOOKUP(F716,Hoja1!$A$1:$B$900,2)</f>
        <v>SEGURIDAD</v>
      </c>
      <c r="I716" s="58" t="s">
        <v>3165</v>
      </c>
      <c r="J716" s="55"/>
    </row>
    <row r="717" spans="1:10" ht="15" customHeight="1" x14ac:dyDescent="0.25">
      <c r="A717" s="56"/>
      <c r="B717" s="59" t="s">
        <v>367</v>
      </c>
      <c r="C717" s="59">
        <v>5</v>
      </c>
      <c r="D717" s="59">
        <v>173</v>
      </c>
      <c r="E717" s="59" t="s">
        <v>437</v>
      </c>
      <c r="F717" s="59">
        <v>1210</v>
      </c>
      <c r="G717" s="59">
        <v>7331</v>
      </c>
      <c r="H717" s="1" t="str">
        <f>VLOOKUP(F717,Hoja1!$A$1:$B$900,2)</f>
        <v>SEGURIDAD</v>
      </c>
      <c r="I717" s="58" t="s">
        <v>3165</v>
      </c>
      <c r="J717" s="55"/>
    </row>
    <row r="718" spans="1:10" ht="15" customHeight="1" x14ac:dyDescent="0.25">
      <c r="A718" s="56"/>
      <c r="B718" s="59" t="s">
        <v>367</v>
      </c>
      <c r="C718" s="59">
        <v>5</v>
      </c>
      <c r="D718" s="59">
        <v>174</v>
      </c>
      <c r="E718" s="59" t="s">
        <v>437</v>
      </c>
      <c r="F718" s="59">
        <v>1210</v>
      </c>
      <c r="G718" s="59">
        <v>7339</v>
      </c>
      <c r="H718" s="1" t="str">
        <f>VLOOKUP(F718,Hoja1!$A$1:$B$900,2)</f>
        <v>SEGURIDAD</v>
      </c>
      <c r="I718" s="58" t="s">
        <v>3165</v>
      </c>
      <c r="J718" s="55"/>
    </row>
    <row r="719" spans="1:10" ht="15" customHeight="1" x14ac:dyDescent="0.25">
      <c r="A719" s="56"/>
      <c r="B719" s="59" t="s">
        <v>367</v>
      </c>
      <c r="C719" s="59">
        <v>5</v>
      </c>
      <c r="D719" s="59">
        <v>175</v>
      </c>
      <c r="E719" s="59" t="s">
        <v>437</v>
      </c>
      <c r="F719" s="59">
        <v>1210</v>
      </c>
      <c r="G719" s="59">
        <v>7333</v>
      </c>
      <c r="H719" s="1" t="str">
        <f>VLOOKUP(F719,Hoja1!$A$1:$B$900,2)</f>
        <v>SEGURIDAD</v>
      </c>
      <c r="I719" s="58" t="s">
        <v>3165</v>
      </c>
      <c r="J719" s="55"/>
    </row>
    <row r="720" spans="1:10" ht="15" customHeight="1" x14ac:dyDescent="0.25">
      <c r="A720" s="56"/>
      <c r="B720" s="59" t="s">
        <v>367</v>
      </c>
      <c r="C720" s="59">
        <v>5</v>
      </c>
      <c r="D720" s="59">
        <v>176</v>
      </c>
      <c r="E720" s="59" t="s">
        <v>437</v>
      </c>
      <c r="F720" s="59">
        <v>1210</v>
      </c>
      <c r="G720" s="59">
        <v>7338</v>
      </c>
      <c r="H720" s="1" t="str">
        <f>VLOOKUP(F720,Hoja1!$A$1:$B$900,2)</f>
        <v>SEGURIDAD</v>
      </c>
      <c r="I720" s="58" t="s">
        <v>3165</v>
      </c>
      <c r="J720" s="55"/>
    </row>
    <row r="721" spans="1:10" ht="15" customHeight="1" x14ac:dyDescent="0.25">
      <c r="A721" s="56"/>
      <c r="B721" s="59" t="s">
        <v>367</v>
      </c>
      <c r="C721" s="59">
        <v>5</v>
      </c>
      <c r="D721" s="59">
        <v>177</v>
      </c>
      <c r="E721" s="59" t="s">
        <v>437</v>
      </c>
      <c r="F721" s="59">
        <v>1210</v>
      </c>
      <c r="G721" s="59">
        <v>7345</v>
      </c>
      <c r="H721" s="1" t="str">
        <f>VLOOKUP(F721,Hoja1!$A$1:$B$900,2)</f>
        <v>SEGURIDAD</v>
      </c>
      <c r="I721" s="58" t="s">
        <v>3165</v>
      </c>
      <c r="J721" s="55"/>
    </row>
    <row r="722" spans="1:10" ht="15" customHeight="1" x14ac:dyDescent="0.25">
      <c r="A722" s="56"/>
      <c r="B722" s="59" t="s">
        <v>367</v>
      </c>
      <c r="C722" s="59">
        <v>5</v>
      </c>
      <c r="D722" s="59">
        <v>178</v>
      </c>
      <c r="E722" s="59" t="s">
        <v>437</v>
      </c>
      <c r="F722" s="59">
        <v>1210</v>
      </c>
      <c r="G722" s="59">
        <v>7330</v>
      </c>
      <c r="H722" s="1" t="str">
        <f>VLOOKUP(F722,Hoja1!$A$1:$B$900,2)</f>
        <v>SEGURIDAD</v>
      </c>
      <c r="I722" s="58" t="s">
        <v>3165</v>
      </c>
      <c r="J722" s="55"/>
    </row>
    <row r="723" spans="1:10" ht="15" customHeight="1" x14ac:dyDescent="0.25">
      <c r="A723" s="56"/>
      <c r="B723" s="59" t="s">
        <v>367</v>
      </c>
      <c r="C723" s="59">
        <v>5</v>
      </c>
      <c r="D723" s="59">
        <v>179</v>
      </c>
      <c r="E723" s="59" t="s">
        <v>437</v>
      </c>
      <c r="F723" s="59">
        <v>1210</v>
      </c>
      <c r="G723" s="59">
        <v>7326</v>
      </c>
      <c r="H723" s="1" t="str">
        <f>VLOOKUP(F723,Hoja1!$A$1:$B$900,2)</f>
        <v>SEGURIDAD</v>
      </c>
      <c r="I723" s="58" t="s">
        <v>3165</v>
      </c>
      <c r="J723" s="55"/>
    </row>
    <row r="724" spans="1:10" ht="15" customHeight="1" x14ac:dyDescent="0.25">
      <c r="A724" s="56"/>
      <c r="B724" s="59" t="s">
        <v>367</v>
      </c>
      <c r="C724" s="59">
        <v>5</v>
      </c>
      <c r="D724" s="59">
        <v>180</v>
      </c>
      <c r="E724" s="59" t="s">
        <v>437</v>
      </c>
      <c r="F724" s="59">
        <v>1210</v>
      </c>
      <c r="G724" s="59">
        <v>7329</v>
      </c>
      <c r="H724" s="1" t="str">
        <f>VLOOKUP(F724,Hoja1!$A$1:$B$900,2)</f>
        <v>SEGURIDAD</v>
      </c>
      <c r="I724" s="58" t="s">
        <v>3165</v>
      </c>
      <c r="J724" s="55"/>
    </row>
    <row r="725" spans="1:10" ht="15" customHeight="1" x14ac:dyDescent="0.25">
      <c r="A725" s="56"/>
      <c r="B725" s="59" t="s">
        <v>367</v>
      </c>
      <c r="C725" s="59">
        <v>5</v>
      </c>
      <c r="D725" s="59">
        <v>181</v>
      </c>
      <c r="E725" s="59" t="s">
        <v>437</v>
      </c>
      <c r="F725" s="59">
        <v>1210</v>
      </c>
      <c r="G725" s="59">
        <v>7341</v>
      </c>
      <c r="H725" s="1" t="str">
        <f>VLOOKUP(F725,Hoja1!$A$1:$B$900,2)</f>
        <v>SEGURIDAD</v>
      </c>
      <c r="I725" s="58" t="s">
        <v>3165</v>
      </c>
      <c r="J725" s="55"/>
    </row>
    <row r="726" spans="1:10" ht="15" customHeight="1" x14ac:dyDescent="0.25">
      <c r="A726" s="56"/>
      <c r="B726" s="59" t="s">
        <v>367</v>
      </c>
      <c r="C726" s="59">
        <v>5</v>
      </c>
      <c r="D726" s="59">
        <v>182</v>
      </c>
      <c r="E726" s="59" t="s">
        <v>437</v>
      </c>
      <c r="F726" s="59">
        <v>1210</v>
      </c>
      <c r="G726" s="59">
        <v>7328</v>
      </c>
      <c r="H726" s="1" t="str">
        <f>VLOOKUP(F726,Hoja1!$A$1:$B$900,2)</f>
        <v>SEGURIDAD</v>
      </c>
      <c r="I726" s="58" t="s">
        <v>3165</v>
      </c>
      <c r="J726" s="55"/>
    </row>
    <row r="727" spans="1:10" ht="15" customHeight="1" x14ac:dyDescent="0.25">
      <c r="A727" s="56"/>
      <c r="B727" s="59" t="s">
        <v>367</v>
      </c>
      <c r="C727" s="59">
        <v>5</v>
      </c>
      <c r="D727" s="59">
        <v>183</v>
      </c>
      <c r="E727" s="59" t="s">
        <v>437</v>
      </c>
      <c r="F727" s="59">
        <v>1210</v>
      </c>
      <c r="G727" s="59">
        <v>7342</v>
      </c>
      <c r="H727" s="1" t="str">
        <f>VLOOKUP(F727,Hoja1!$A$1:$B$900,2)</f>
        <v>SEGURIDAD</v>
      </c>
      <c r="I727" s="58" t="s">
        <v>3165</v>
      </c>
      <c r="J727" s="55"/>
    </row>
    <row r="728" spans="1:10" ht="15" customHeight="1" x14ac:dyDescent="0.25">
      <c r="A728" s="56"/>
      <c r="B728" s="59" t="s">
        <v>367</v>
      </c>
      <c r="C728" s="59">
        <v>5</v>
      </c>
      <c r="D728" s="59">
        <v>184</v>
      </c>
      <c r="E728" s="59" t="s">
        <v>437</v>
      </c>
      <c r="F728" s="59">
        <v>1210</v>
      </c>
      <c r="G728" s="59">
        <v>7332</v>
      </c>
      <c r="H728" s="1" t="str">
        <f>VLOOKUP(F728,Hoja1!$A$1:$B$900,2)</f>
        <v>SEGURIDAD</v>
      </c>
      <c r="I728" s="58" t="s">
        <v>3165</v>
      </c>
      <c r="J728" s="55"/>
    </row>
    <row r="729" spans="1:10" ht="15" customHeight="1" x14ac:dyDescent="0.25">
      <c r="A729" s="56"/>
      <c r="B729" s="59" t="s">
        <v>367</v>
      </c>
      <c r="C729" s="59">
        <v>5</v>
      </c>
      <c r="D729" s="59">
        <v>185</v>
      </c>
      <c r="E729" s="59" t="s">
        <v>437</v>
      </c>
      <c r="F729" s="59">
        <v>1210</v>
      </c>
      <c r="G729" s="59">
        <v>7336</v>
      </c>
      <c r="H729" s="1" t="str">
        <f>VLOOKUP(F729,Hoja1!$A$1:$B$900,2)</f>
        <v>SEGURIDAD</v>
      </c>
      <c r="I729" s="58" t="s">
        <v>3165</v>
      </c>
      <c r="J729" s="55"/>
    </row>
    <row r="730" spans="1:10" ht="15" customHeight="1" x14ac:dyDescent="0.25">
      <c r="A730" s="56"/>
      <c r="B730" s="59" t="s">
        <v>367</v>
      </c>
      <c r="C730" s="59">
        <v>5</v>
      </c>
      <c r="D730" s="59">
        <v>186</v>
      </c>
      <c r="E730" s="59" t="s">
        <v>437</v>
      </c>
      <c r="F730" s="59">
        <v>1210</v>
      </c>
      <c r="G730" s="59">
        <v>7337</v>
      </c>
      <c r="H730" s="1" t="str">
        <f>VLOOKUP(F730,Hoja1!$A$1:$B$900,2)</f>
        <v>SEGURIDAD</v>
      </c>
      <c r="I730" s="58" t="s">
        <v>3165</v>
      </c>
      <c r="J730" s="55"/>
    </row>
    <row r="731" spans="1:10" ht="15" customHeight="1" x14ac:dyDescent="0.25">
      <c r="A731" s="56"/>
      <c r="B731" s="59" t="s">
        <v>367</v>
      </c>
      <c r="C731" s="59">
        <v>5</v>
      </c>
      <c r="D731" s="59">
        <v>187</v>
      </c>
      <c r="E731" s="59" t="s">
        <v>437</v>
      </c>
      <c r="F731" s="59">
        <v>1210</v>
      </c>
      <c r="G731" s="59">
        <v>7323</v>
      </c>
      <c r="H731" s="1" t="str">
        <f>VLOOKUP(F731,Hoja1!$A$1:$B$900,2)</f>
        <v>SEGURIDAD</v>
      </c>
      <c r="I731" s="58" t="s">
        <v>3165</v>
      </c>
      <c r="J731" s="55"/>
    </row>
    <row r="732" spans="1:10" ht="15" customHeight="1" x14ac:dyDescent="0.25">
      <c r="A732" s="56"/>
      <c r="B732" s="59" t="s">
        <v>367</v>
      </c>
      <c r="C732" s="59">
        <v>5</v>
      </c>
      <c r="D732" s="59">
        <v>188</v>
      </c>
      <c r="E732" s="59" t="s">
        <v>437</v>
      </c>
      <c r="F732" s="59">
        <v>1210</v>
      </c>
      <c r="G732" s="59">
        <v>7321</v>
      </c>
      <c r="H732" s="1" t="str">
        <f>VLOOKUP(F732,Hoja1!$A$1:$B$900,2)</f>
        <v>SEGURIDAD</v>
      </c>
      <c r="I732" s="58" t="s">
        <v>3165</v>
      </c>
      <c r="J732" s="55"/>
    </row>
    <row r="733" spans="1:10" ht="15" customHeight="1" x14ac:dyDescent="0.25">
      <c r="A733" s="56"/>
      <c r="B733" s="59" t="s">
        <v>367</v>
      </c>
      <c r="C733" s="59">
        <v>5</v>
      </c>
      <c r="D733" s="59">
        <v>189</v>
      </c>
      <c r="E733" s="59" t="s">
        <v>437</v>
      </c>
      <c r="F733" s="59">
        <v>1210</v>
      </c>
      <c r="G733" s="59">
        <v>7322</v>
      </c>
      <c r="H733" s="1" t="str">
        <f>VLOOKUP(F733,Hoja1!$A$1:$B$900,2)</f>
        <v>SEGURIDAD</v>
      </c>
      <c r="I733" s="58" t="s">
        <v>3165</v>
      </c>
      <c r="J733" s="55"/>
    </row>
    <row r="734" spans="1:10" ht="15" customHeight="1" x14ac:dyDescent="0.25">
      <c r="A734" s="56"/>
      <c r="B734" s="59" t="s">
        <v>367</v>
      </c>
      <c r="C734" s="59">
        <v>5</v>
      </c>
      <c r="D734" s="59">
        <v>190</v>
      </c>
      <c r="E734" s="59" t="s">
        <v>437</v>
      </c>
      <c r="F734" s="59">
        <v>1210</v>
      </c>
      <c r="G734" s="59">
        <v>7307</v>
      </c>
      <c r="H734" s="1" t="str">
        <f>VLOOKUP(F734,Hoja1!$A$1:$B$900,2)</f>
        <v>SEGURIDAD</v>
      </c>
      <c r="I734" s="58" t="s">
        <v>3165</v>
      </c>
      <c r="J734" s="55"/>
    </row>
    <row r="735" spans="1:10" ht="15" customHeight="1" x14ac:dyDescent="0.25">
      <c r="A735" s="56"/>
      <c r="B735" s="59" t="s">
        <v>367</v>
      </c>
      <c r="C735" s="59">
        <v>5</v>
      </c>
      <c r="D735" s="59">
        <v>191</v>
      </c>
      <c r="E735" s="59" t="s">
        <v>437</v>
      </c>
      <c r="F735" s="59">
        <v>1210</v>
      </c>
      <c r="G735" s="59">
        <v>7310</v>
      </c>
      <c r="H735" s="1" t="str">
        <f>VLOOKUP(F735,Hoja1!$A$1:$B$900,2)</f>
        <v>SEGURIDAD</v>
      </c>
      <c r="I735" s="58" t="s">
        <v>3165</v>
      </c>
      <c r="J735" s="55"/>
    </row>
    <row r="736" spans="1:10" ht="15" customHeight="1" x14ac:dyDescent="0.25">
      <c r="A736" s="56"/>
      <c r="B736" s="59" t="s">
        <v>367</v>
      </c>
      <c r="C736" s="59">
        <v>5</v>
      </c>
      <c r="D736" s="59">
        <v>192</v>
      </c>
      <c r="E736" s="59" t="s">
        <v>437</v>
      </c>
      <c r="F736" s="59">
        <v>1210</v>
      </c>
      <c r="G736" s="59">
        <v>7343</v>
      </c>
      <c r="H736" s="1" t="str">
        <f>VLOOKUP(F736,Hoja1!$A$1:$B$900,2)</f>
        <v>SEGURIDAD</v>
      </c>
      <c r="I736" s="58" t="s">
        <v>3165</v>
      </c>
      <c r="J736" s="55"/>
    </row>
    <row r="737" spans="1:10" ht="7.5" customHeight="1" x14ac:dyDescent="0.25">
      <c r="A737" s="56"/>
      <c r="B737" s="57"/>
      <c r="C737" s="57"/>
      <c r="D737" s="57"/>
      <c r="E737" s="57"/>
      <c r="F737" s="57"/>
      <c r="G737" s="57"/>
      <c r="H737" s="57"/>
      <c r="I737" s="57"/>
      <c r="J737" s="55"/>
    </row>
    <row r="738" spans="1:10" ht="15" customHeight="1" x14ac:dyDescent="0.25">
      <c r="A738" s="56"/>
      <c r="B738" s="59" t="s">
        <v>367</v>
      </c>
      <c r="C738" s="59">
        <v>6</v>
      </c>
      <c r="D738" s="117">
        <v>1</v>
      </c>
      <c r="E738" s="117" t="s">
        <v>978</v>
      </c>
      <c r="F738" s="117">
        <v>1285</v>
      </c>
      <c r="G738" s="117">
        <v>2384</v>
      </c>
      <c r="H738" s="1" t="str">
        <f>VLOOKUP(F738,Hoja1!$A$1:$B$900,2)</f>
        <v>OPERACIONES FINANCIERAS</v>
      </c>
      <c r="I738" s="58"/>
      <c r="J738" s="55"/>
    </row>
    <row r="739" spans="1:10" ht="15" customHeight="1" x14ac:dyDescent="0.25">
      <c r="A739" s="56"/>
      <c r="B739" s="59" t="s">
        <v>367</v>
      </c>
      <c r="C739" s="59">
        <v>6</v>
      </c>
      <c r="D739" s="117">
        <v>2</v>
      </c>
      <c r="E739" s="117" t="s">
        <v>2986</v>
      </c>
      <c r="F739" s="117">
        <v>1285</v>
      </c>
      <c r="G739" s="117">
        <v>2494</v>
      </c>
      <c r="H739" s="1" t="str">
        <f>VLOOKUP(F739,Hoja1!$A$1:$B$900,2)</f>
        <v>OPERACIONES FINANCIERAS</v>
      </c>
      <c r="I739" s="58"/>
      <c r="J739" s="55"/>
    </row>
    <row r="740" spans="1:10" ht="15" customHeight="1" x14ac:dyDescent="0.25">
      <c r="A740" s="56"/>
      <c r="B740" s="59" t="s">
        <v>367</v>
      </c>
      <c r="C740" s="59">
        <v>6</v>
      </c>
      <c r="D740" s="117">
        <v>3</v>
      </c>
      <c r="E740" s="117" t="s">
        <v>3860</v>
      </c>
      <c r="F740" s="117">
        <v>1285</v>
      </c>
      <c r="G740" s="117">
        <v>1934</v>
      </c>
      <c r="H740" s="1" t="str">
        <f>VLOOKUP(F740,Hoja1!$A$1:$B$900,2)</f>
        <v>OPERACIONES FINANCIERAS</v>
      </c>
      <c r="I740" s="58"/>
      <c r="J740" s="55"/>
    </row>
    <row r="741" spans="1:10" ht="15" customHeight="1" x14ac:dyDescent="0.25">
      <c r="A741" s="56"/>
      <c r="B741" s="59" t="s">
        <v>367</v>
      </c>
      <c r="C741" s="59">
        <v>6</v>
      </c>
      <c r="D741" s="117">
        <v>4</v>
      </c>
      <c r="E741" s="59" t="s">
        <v>1468</v>
      </c>
      <c r="F741" s="59">
        <v>1285</v>
      </c>
      <c r="G741" s="59">
        <v>2225</v>
      </c>
      <c r="H741" s="1" t="str">
        <f>VLOOKUP(F741,Hoja1!$A$1:$B$900,2)</f>
        <v>OPERACIONES FINANCIERAS</v>
      </c>
      <c r="I741" s="58"/>
      <c r="J741" s="55"/>
    </row>
    <row r="742" spans="1:10" ht="15" customHeight="1" x14ac:dyDescent="0.25">
      <c r="A742" s="56"/>
      <c r="B742" s="59" t="s">
        <v>367</v>
      </c>
      <c r="C742" s="59">
        <v>6</v>
      </c>
      <c r="D742" s="117">
        <v>5</v>
      </c>
      <c r="E742" s="59" t="s">
        <v>4029</v>
      </c>
      <c r="F742" s="59">
        <v>1285</v>
      </c>
      <c r="G742" s="117" t="s">
        <v>440</v>
      </c>
      <c r="H742" s="1" t="str">
        <f>VLOOKUP(F742,Hoja1!$A$1:$B$900,2)</f>
        <v>OPERACIONES FINANCIERAS</v>
      </c>
      <c r="I742" s="58"/>
      <c r="J742" s="55"/>
    </row>
    <row r="743" spans="1:10" ht="15" customHeight="1" x14ac:dyDescent="0.25">
      <c r="A743" s="56"/>
      <c r="B743" s="59" t="s">
        <v>367</v>
      </c>
      <c r="C743" s="59">
        <v>6</v>
      </c>
      <c r="D743" s="117">
        <v>6</v>
      </c>
      <c r="E743" s="119" t="s">
        <v>4030</v>
      </c>
      <c r="F743" s="117">
        <v>1285</v>
      </c>
      <c r="G743" s="117">
        <v>4240</v>
      </c>
      <c r="H743" s="1" t="str">
        <f>VLOOKUP(F743,Hoja1!$A$1:$B$900,2)</f>
        <v>OPERACIONES FINANCIERAS</v>
      </c>
      <c r="I743" s="58"/>
      <c r="J743" s="55"/>
    </row>
    <row r="744" spans="1:10" ht="15" customHeight="1" x14ac:dyDescent="0.25">
      <c r="A744" s="56"/>
      <c r="B744" s="59" t="s">
        <v>367</v>
      </c>
      <c r="C744" s="59">
        <v>6</v>
      </c>
      <c r="D744" s="117">
        <v>7</v>
      </c>
      <c r="E744" s="59" t="s">
        <v>1469</v>
      </c>
      <c r="F744" s="59">
        <v>1285</v>
      </c>
      <c r="G744" s="59">
        <v>2855</v>
      </c>
      <c r="H744" s="1" t="str">
        <f>VLOOKUP(F744,Hoja1!$A$1:$B$900,2)</f>
        <v>OPERACIONES FINANCIERAS</v>
      </c>
      <c r="I744" s="58"/>
      <c r="J744" s="55"/>
    </row>
    <row r="745" spans="1:10" ht="15" customHeight="1" x14ac:dyDescent="0.25">
      <c r="A745" s="56"/>
      <c r="B745" s="59" t="s">
        <v>367</v>
      </c>
      <c r="C745" s="59">
        <v>6</v>
      </c>
      <c r="D745" s="117">
        <v>8</v>
      </c>
      <c r="E745" s="59" t="s">
        <v>1470</v>
      </c>
      <c r="F745" s="59">
        <v>1285</v>
      </c>
      <c r="G745" s="59">
        <v>1916</v>
      </c>
      <c r="H745" s="1" t="str">
        <f>VLOOKUP(F745,Hoja1!$A$1:$B$900,2)</f>
        <v>OPERACIONES FINANCIERAS</v>
      </c>
      <c r="I745" s="58"/>
      <c r="J745" s="55"/>
    </row>
    <row r="746" spans="1:10" ht="15" customHeight="1" x14ac:dyDescent="0.25">
      <c r="A746" s="56"/>
      <c r="B746" s="59" t="s">
        <v>367</v>
      </c>
      <c r="C746" s="59">
        <v>6</v>
      </c>
      <c r="D746" s="117">
        <v>9</v>
      </c>
      <c r="E746" s="119" t="s">
        <v>4028</v>
      </c>
      <c r="F746" s="117">
        <v>1285</v>
      </c>
      <c r="G746" s="119">
        <v>2798</v>
      </c>
      <c r="H746" s="1" t="str">
        <f>VLOOKUP(F746,Hoja1!$A$1:$B$900,2)</f>
        <v>OPERACIONES FINANCIERAS</v>
      </c>
      <c r="I746" s="58"/>
      <c r="J746" s="55"/>
    </row>
    <row r="747" spans="1:10" ht="15" customHeight="1" x14ac:dyDescent="0.25">
      <c r="A747" s="56"/>
      <c r="B747" s="59" t="s">
        <v>367</v>
      </c>
      <c r="C747" s="59">
        <v>6</v>
      </c>
      <c r="D747" s="117">
        <v>10</v>
      </c>
      <c r="E747" s="59" t="s">
        <v>1141</v>
      </c>
      <c r="F747" s="59">
        <v>1285</v>
      </c>
      <c r="G747" s="59">
        <v>2488</v>
      </c>
      <c r="H747" s="1" t="str">
        <f>VLOOKUP(F747,Hoja1!$A$1:$B$900,2)</f>
        <v>OPERACIONES FINANCIERAS</v>
      </c>
      <c r="I747" s="58"/>
      <c r="J747" s="55"/>
    </row>
    <row r="748" spans="1:10" ht="15" customHeight="1" x14ac:dyDescent="0.25">
      <c r="A748" s="56"/>
      <c r="B748" s="59" t="s">
        <v>367</v>
      </c>
      <c r="C748" s="59">
        <v>6</v>
      </c>
      <c r="D748" s="117">
        <v>11</v>
      </c>
      <c r="E748" s="59" t="s">
        <v>1471</v>
      </c>
      <c r="F748" s="59">
        <v>1285</v>
      </c>
      <c r="G748" s="59">
        <v>1409</v>
      </c>
      <c r="H748" s="1" t="str">
        <f>VLOOKUP(F748,Hoja1!$A$1:$B$900,2)</f>
        <v>OPERACIONES FINANCIERAS</v>
      </c>
      <c r="I748" s="58"/>
      <c r="J748" s="55"/>
    </row>
    <row r="749" spans="1:10" ht="15" customHeight="1" x14ac:dyDescent="0.25">
      <c r="A749" s="56"/>
      <c r="B749" s="59" t="s">
        <v>367</v>
      </c>
      <c r="C749" s="59">
        <v>6</v>
      </c>
      <c r="D749" s="117">
        <v>12</v>
      </c>
      <c r="E749" s="117" t="s">
        <v>115</v>
      </c>
      <c r="F749" s="117">
        <v>1254</v>
      </c>
      <c r="G749" s="117" t="s">
        <v>440</v>
      </c>
      <c r="H749" s="1" t="str">
        <f>VLOOKUP(F749,Hoja1!$A$1:$B$900,2)</f>
        <v>GOBIERNO Y CUMPLIMIENTO DE IT</v>
      </c>
      <c r="I749" s="58"/>
      <c r="J749" s="55"/>
    </row>
    <row r="750" spans="1:10" ht="15" customHeight="1" x14ac:dyDescent="0.25">
      <c r="A750" s="56"/>
      <c r="B750" s="59" t="s">
        <v>367</v>
      </c>
      <c r="C750" s="59">
        <v>6</v>
      </c>
      <c r="D750" s="117">
        <v>13</v>
      </c>
      <c r="E750" s="59" t="s">
        <v>1472</v>
      </c>
      <c r="F750" s="59">
        <v>1285</v>
      </c>
      <c r="G750" s="59">
        <v>1937</v>
      </c>
      <c r="H750" s="1" t="str">
        <f>VLOOKUP(F750,Hoja1!$A$1:$B$900,2)</f>
        <v>OPERACIONES FINANCIERAS</v>
      </c>
      <c r="I750" s="58"/>
      <c r="J750" s="55"/>
    </row>
    <row r="751" spans="1:10" ht="15" customHeight="1" x14ac:dyDescent="0.25">
      <c r="A751" s="56"/>
      <c r="B751" s="59" t="s">
        <v>367</v>
      </c>
      <c r="C751" s="59">
        <v>6</v>
      </c>
      <c r="D751" s="117">
        <v>14</v>
      </c>
      <c r="E751" s="59" t="s">
        <v>115</v>
      </c>
      <c r="F751" s="59">
        <v>1285</v>
      </c>
      <c r="G751" s="59" t="s">
        <v>440</v>
      </c>
      <c r="H751" s="1" t="str">
        <f>VLOOKUP(F751,Hoja1!$A$1:$B$900,2)</f>
        <v>OPERACIONES FINANCIERAS</v>
      </c>
      <c r="I751" s="58"/>
      <c r="J751" s="55"/>
    </row>
    <row r="752" spans="1:10" ht="15" customHeight="1" x14ac:dyDescent="0.25">
      <c r="A752" s="56"/>
      <c r="B752" s="59" t="s">
        <v>367</v>
      </c>
      <c r="C752" s="59">
        <v>6</v>
      </c>
      <c r="D752" s="117">
        <v>15</v>
      </c>
      <c r="E752" s="59" t="s">
        <v>1473</v>
      </c>
      <c r="F752" s="59">
        <v>1285</v>
      </c>
      <c r="G752" s="59">
        <v>1941</v>
      </c>
      <c r="H752" s="1" t="str">
        <f>VLOOKUP(F752,Hoja1!$A$1:$B$900,2)</f>
        <v>OPERACIONES FINANCIERAS</v>
      </c>
      <c r="I752" s="58"/>
      <c r="J752" s="55"/>
    </row>
    <row r="753" spans="1:10" ht="15" customHeight="1" x14ac:dyDescent="0.25">
      <c r="A753" s="56"/>
      <c r="B753" s="59" t="s">
        <v>367</v>
      </c>
      <c r="C753" s="59">
        <v>6</v>
      </c>
      <c r="D753" s="117">
        <v>16</v>
      </c>
      <c r="E753" s="59" t="s">
        <v>1474</v>
      </c>
      <c r="F753" s="59">
        <v>1285</v>
      </c>
      <c r="G753" s="59">
        <v>1942</v>
      </c>
      <c r="H753" s="1" t="str">
        <f>VLOOKUP(F753,Hoja1!$A$1:$B$900,2)</f>
        <v>OPERACIONES FINANCIERAS</v>
      </c>
      <c r="I753" s="58"/>
      <c r="J753" s="55"/>
    </row>
    <row r="754" spans="1:10" ht="15" customHeight="1" x14ac:dyDescent="0.25">
      <c r="A754" s="56"/>
      <c r="B754" s="59" t="s">
        <v>367</v>
      </c>
      <c r="C754" s="59">
        <v>6</v>
      </c>
      <c r="D754" s="117">
        <v>17</v>
      </c>
      <c r="E754" s="59" t="s">
        <v>989</v>
      </c>
      <c r="F754" s="59">
        <v>1285</v>
      </c>
      <c r="G754" s="59">
        <v>1943</v>
      </c>
      <c r="H754" s="1" t="str">
        <f>VLOOKUP(F754,Hoja1!$A$1:$B$900,2)</f>
        <v>OPERACIONES FINANCIERAS</v>
      </c>
      <c r="I754" s="58"/>
      <c r="J754" s="55"/>
    </row>
    <row r="755" spans="1:10" ht="15" customHeight="1" x14ac:dyDescent="0.25">
      <c r="A755" s="56"/>
      <c r="B755" s="59" t="s">
        <v>367</v>
      </c>
      <c r="C755" s="59">
        <v>6</v>
      </c>
      <c r="D755" s="117">
        <v>18</v>
      </c>
      <c r="E755" s="59" t="s">
        <v>1475</v>
      </c>
      <c r="F755" s="59">
        <v>1285</v>
      </c>
      <c r="G755" s="59">
        <v>1908</v>
      </c>
      <c r="H755" s="1" t="str">
        <f>VLOOKUP(F755,Hoja1!$A$1:$B$900,2)</f>
        <v>OPERACIONES FINANCIERAS</v>
      </c>
      <c r="I755" s="58"/>
      <c r="J755" s="55"/>
    </row>
    <row r="756" spans="1:10" ht="15" customHeight="1" x14ac:dyDescent="0.25">
      <c r="A756" s="56"/>
      <c r="B756" s="59" t="s">
        <v>367</v>
      </c>
      <c r="C756" s="59">
        <v>6</v>
      </c>
      <c r="D756" s="117">
        <v>19</v>
      </c>
      <c r="E756" s="59" t="s">
        <v>1476</v>
      </c>
      <c r="F756" s="59">
        <v>1285</v>
      </c>
      <c r="G756" s="59">
        <v>1905</v>
      </c>
      <c r="H756" s="1" t="str">
        <f>VLOOKUP(F756,Hoja1!$A$1:$B$900,2)</f>
        <v>OPERACIONES FINANCIERAS</v>
      </c>
      <c r="I756" s="58"/>
      <c r="J756" s="55"/>
    </row>
    <row r="757" spans="1:10" ht="15" customHeight="1" x14ac:dyDescent="0.25">
      <c r="A757" s="56"/>
      <c r="B757" s="59" t="s">
        <v>367</v>
      </c>
      <c r="C757" s="59">
        <v>6</v>
      </c>
      <c r="D757" s="117">
        <v>20</v>
      </c>
      <c r="E757" s="59" t="s">
        <v>4031</v>
      </c>
      <c r="F757" s="59">
        <v>1285</v>
      </c>
      <c r="G757" s="59">
        <v>1907</v>
      </c>
      <c r="H757" s="1" t="str">
        <f>VLOOKUP(F757,Hoja1!$A$1:$B$900,2)</f>
        <v>OPERACIONES FINANCIERAS</v>
      </c>
      <c r="I757" s="58"/>
      <c r="J757" s="55"/>
    </row>
    <row r="758" spans="1:10" ht="15" customHeight="1" x14ac:dyDescent="0.25">
      <c r="A758" s="56"/>
      <c r="B758" s="59" t="s">
        <v>367</v>
      </c>
      <c r="C758" s="59">
        <v>6</v>
      </c>
      <c r="D758" s="117">
        <v>21</v>
      </c>
      <c r="E758" s="59" t="s">
        <v>3241</v>
      </c>
      <c r="F758" s="59">
        <v>1285</v>
      </c>
      <c r="G758" s="59" t="s">
        <v>440</v>
      </c>
      <c r="H758" s="1" t="str">
        <f>VLOOKUP(F758,Hoja1!$A$1:$B$900,2)</f>
        <v>OPERACIONES FINANCIERAS</v>
      </c>
      <c r="I758" s="58"/>
      <c r="J758" s="55"/>
    </row>
    <row r="759" spans="1:10" ht="15" customHeight="1" x14ac:dyDescent="0.25">
      <c r="A759" s="56"/>
      <c r="B759" s="59" t="s">
        <v>367</v>
      </c>
      <c r="C759" s="59">
        <v>6</v>
      </c>
      <c r="D759" s="117">
        <v>22</v>
      </c>
      <c r="E759" s="117" t="s">
        <v>115</v>
      </c>
      <c r="F759" s="117">
        <v>1285</v>
      </c>
      <c r="G759" s="117" t="s">
        <v>440</v>
      </c>
      <c r="H759" s="1" t="str">
        <f>VLOOKUP(F759,Hoja1!$A$1:$B$900,2)</f>
        <v>OPERACIONES FINANCIERAS</v>
      </c>
      <c r="I759" s="58"/>
      <c r="J759" s="55"/>
    </row>
    <row r="760" spans="1:10" ht="15" customHeight="1" x14ac:dyDescent="0.25">
      <c r="A760" s="56"/>
      <c r="B760" s="59" t="s">
        <v>367</v>
      </c>
      <c r="C760" s="59">
        <v>6</v>
      </c>
      <c r="D760" s="117">
        <v>23</v>
      </c>
      <c r="E760" s="117" t="s">
        <v>3153</v>
      </c>
      <c r="F760" s="117">
        <v>1285</v>
      </c>
      <c r="G760" s="117">
        <v>1214</v>
      </c>
      <c r="H760" s="1" t="str">
        <f>VLOOKUP(F760,Hoja1!$A$1:$B$900,2)</f>
        <v>OPERACIONES FINANCIERAS</v>
      </c>
      <c r="I760" s="58"/>
      <c r="J760" s="55"/>
    </row>
    <row r="761" spans="1:10" ht="15" customHeight="1" x14ac:dyDescent="0.25">
      <c r="A761" s="56"/>
      <c r="B761" s="59" t="s">
        <v>367</v>
      </c>
      <c r="C761" s="59">
        <v>6</v>
      </c>
      <c r="D761" s="117">
        <v>24</v>
      </c>
      <c r="E761" s="59" t="s">
        <v>1477</v>
      </c>
      <c r="F761" s="59">
        <v>1285</v>
      </c>
      <c r="G761" s="59">
        <v>1930</v>
      </c>
      <c r="H761" s="1" t="str">
        <f>VLOOKUP(F761,Hoja1!$A$1:$B$900,2)</f>
        <v>OPERACIONES FINANCIERAS</v>
      </c>
      <c r="I761" s="58"/>
      <c r="J761" s="55"/>
    </row>
    <row r="762" spans="1:10" ht="15" customHeight="1" x14ac:dyDescent="0.25">
      <c r="A762" s="56"/>
      <c r="B762" s="59" t="s">
        <v>367</v>
      </c>
      <c r="C762" s="59">
        <v>6</v>
      </c>
      <c r="D762" s="117">
        <v>25</v>
      </c>
      <c r="E762" s="59" t="s">
        <v>1478</v>
      </c>
      <c r="F762" s="59">
        <v>1285</v>
      </c>
      <c r="G762" s="59">
        <v>1924</v>
      </c>
      <c r="H762" s="1" t="str">
        <f>VLOOKUP(F762,Hoja1!$A$1:$B$900,2)</f>
        <v>OPERACIONES FINANCIERAS</v>
      </c>
      <c r="I762" s="58"/>
      <c r="J762" s="55"/>
    </row>
    <row r="763" spans="1:10" ht="15" customHeight="1" x14ac:dyDescent="0.25">
      <c r="A763" s="56"/>
      <c r="B763" s="59" t="s">
        <v>367</v>
      </c>
      <c r="C763" s="59">
        <v>6</v>
      </c>
      <c r="D763" s="117">
        <v>26</v>
      </c>
      <c r="E763" s="59" t="s">
        <v>2673</v>
      </c>
      <c r="F763" s="59">
        <v>1285</v>
      </c>
      <c r="G763" s="59" t="s">
        <v>440</v>
      </c>
      <c r="H763" s="1" t="str">
        <f>VLOOKUP(F763,Hoja1!$A$1:$B$900,2)</f>
        <v>OPERACIONES FINANCIERAS</v>
      </c>
      <c r="I763" s="58"/>
      <c r="J763" s="55"/>
    </row>
    <row r="764" spans="1:10" ht="15" customHeight="1" x14ac:dyDescent="0.25">
      <c r="A764" s="56"/>
      <c r="B764" s="59" t="s">
        <v>367</v>
      </c>
      <c r="C764" s="59">
        <v>6</v>
      </c>
      <c r="D764" s="117">
        <v>27</v>
      </c>
      <c r="E764" s="120" t="s">
        <v>4034</v>
      </c>
      <c r="F764" s="117">
        <v>1285</v>
      </c>
      <c r="G764" s="59" t="s">
        <v>440</v>
      </c>
      <c r="H764" s="1" t="str">
        <f>VLOOKUP(F764,Hoja1!$A$1:$B$900,2)</f>
        <v>OPERACIONES FINANCIERAS</v>
      </c>
      <c r="I764" s="58"/>
      <c r="J764" s="55"/>
    </row>
    <row r="765" spans="1:10" ht="15" customHeight="1" x14ac:dyDescent="0.25">
      <c r="A765" s="56"/>
      <c r="B765" s="59" t="s">
        <v>367</v>
      </c>
      <c r="C765" s="59">
        <v>6</v>
      </c>
      <c r="D765" s="117">
        <v>28</v>
      </c>
      <c r="E765" s="120" t="s">
        <v>4035</v>
      </c>
      <c r="F765" s="117">
        <v>1285</v>
      </c>
      <c r="G765" s="59" t="s">
        <v>440</v>
      </c>
      <c r="H765" s="1" t="str">
        <f>VLOOKUP(F765,Hoja1!$A$1:$B$900,2)</f>
        <v>OPERACIONES FINANCIERAS</v>
      </c>
      <c r="I765" s="58"/>
      <c r="J765" s="55"/>
    </row>
    <row r="766" spans="1:10" ht="15" customHeight="1" x14ac:dyDescent="0.25">
      <c r="A766" s="56"/>
      <c r="B766" s="59" t="s">
        <v>367</v>
      </c>
      <c r="C766" s="59">
        <v>6</v>
      </c>
      <c r="D766" s="117">
        <v>29</v>
      </c>
      <c r="E766" s="59" t="s">
        <v>4032</v>
      </c>
      <c r="F766" s="59">
        <v>1285</v>
      </c>
      <c r="G766" s="59">
        <v>1928</v>
      </c>
      <c r="H766" s="1" t="str">
        <f>VLOOKUP(F766,Hoja1!$A$1:$B$900,2)</f>
        <v>OPERACIONES FINANCIERAS</v>
      </c>
      <c r="I766" s="58"/>
      <c r="J766" s="55"/>
    </row>
    <row r="767" spans="1:10" ht="15" customHeight="1" x14ac:dyDescent="0.25">
      <c r="A767" s="56"/>
      <c r="B767" s="59" t="s">
        <v>367</v>
      </c>
      <c r="C767" s="59">
        <v>6</v>
      </c>
      <c r="D767" s="117">
        <v>30</v>
      </c>
      <c r="E767" s="117" t="s">
        <v>3240</v>
      </c>
      <c r="F767" s="117">
        <v>1284</v>
      </c>
      <c r="G767" s="117">
        <v>2647</v>
      </c>
      <c r="H767" s="1" t="str">
        <f>VLOOKUP(F767,Hoja1!$A$1:$B$900,2)</f>
        <v>ADMINISTRACIÓN DE TESORERÍA</v>
      </c>
      <c r="I767" s="58"/>
      <c r="J767" s="55"/>
    </row>
    <row r="768" spans="1:10" ht="15" customHeight="1" x14ac:dyDescent="0.25">
      <c r="A768" s="56"/>
      <c r="B768" s="59" t="s">
        <v>367</v>
      </c>
      <c r="C768" s="59">
        <v>6</v>
      </c>
      <c r="D768" s="117">
        <v>31</v>
      </c>
      <c r="E768" s="59" t="s">
        <v>4033</v>
      </c>
      <c r="F768" s="59">
        <v>1285</v>
      </c>
      <c r="G768" s="59">
        <v>1926</v>
      </c>
      <c r="H768" s="1" t="str">
        <f>VLOOKUP(F768,Hoja1!$A$1:$B$900,2)</f>
        <v>OPERACIONES FINANCIERAS</v>
      </c>
      <c r="I768" s="58"/>
      <c r="J768" s="55"/>
    </row>
    <row r="769" spans="1:10" ht="15" customHeight="1" x14ac:dyDescent="0.25">
      <c r="A769" s="56"/>
      <c r="B769" s="59" t="s">
        <v>367</v>
      </c>
      <c r="C769" s="59">
        <v>6</v>
      </c>
      <c r="D769" s="117">
        <v>32</v>
      </c>
      <c r="E769" s="59" t="s">
        <v>3242</v>
      </c>
      <c r="F769" s="59">
        <v>1285</v>
      </c>
      <c r="G769" s="59" t="s">
        <v>440</v>
      </c>
      <c r="H769" s="1" t="str">
        <f>VLOOKUP(F769,Hoja1!$A$1:$B$900,2)</f>
        <v>OPERACIONES FINANCIERAS</v>
      </c>
      <c r="I769" s="58"/>
      <c r="J769" s="55"/>
    </row>
    <row r="770" spans="1:10" ht="15" customHeight="1" x14ac:dyDescent="0.25">
      <c r="A770" s="56"/>
      <c r="B770" s="59" t="s">
        <v>367</v>
      </c>
      <c r="C770" s="59">
        <v>6</v>
      </c>
      <c r="D770" s="117">
        <v>33</v>
      </c>
      <c r="E770" s="117" t="s">
        <v>985</v>
      </c>
      <c r="F770" s="117">
        <v>1284</v>
      </c>
      <c r="G770" s="117">
        <v>4067</v>
      </c>
      <c r="H770" s="1" t="str">
        <f>VLOOKUP(F770,Hoja1!$A$1:$B$900,2)</f>
        <v>ADMINISTRACIÓN DE TESORERÍA</v>
      </c>
      <c r="I770" s="58"/>
      <c r="J770" s="55"/>
    </row>
    <row r="771" spans="1:10" ht="15" customHeight="1" x14ac:dyDescent="0.25">
      <c r="A771" s="56"/>
      <c r="B771" s="59" t="s">
        <v>367</v>
      </c>
      <c r="C771" s="59">
        <v>6</v>
      </c>
      <c r="D771" s="117">
        <v>34</v>
      </c>
      <c r="E771" s="117" t="s">
        <v>1465</v>
      </c>
      <c r="F771" s="117">
        <v>1284</v>
      </c>
      <c r="G771" s="117">
        <v>4312</v>
      </c>
      <c r="H771" s="1" t="str">
        <f>VLOOKUP(F771,Hoja1!$A$1:$B$900,2)</f>
        <v>ADMINISTRACIÓN DE TESORERÍA</v>
      </c>
      <c r="I771" s="58"/>
      <c r="J771" s="55"/>
    </row>
    <row r="772" spans="1:10" ht="15" customHeight="1" x14ac:dyDescent="0.25">
      <c r="A772" s="56"/>
      <c r="B772" s="59" t="s">
        <v>367</v>
      </c>
      <c r="C772" s="59">
        <v>6</v>
      </c>
      <c r="D772" s="117">
        <v>35</v>
      </c>
      <c r="E772" s="117" t="s">
        <v>986</v>
      </c>
      <c r="F772" s="117">
        <v>1284</v>
      </c>
      <c r="G772" s="117">
        <v>4438</v>
      </c>
      <c r="H772" s="1" t="str">
        <f>VLOOKUP(F772,Hoja1!$A$1:$B$900,2)</f>
        <v>ADMINISTRACIÓN DE TESORERÍA</v>
      </c>
      <c r="I772" s="58"/>
      <c r="J772" s="55"/>
    </row>
    <row r="773" spans="1:10" ht="15" customHeight="1" x14ac:dyDescent="0.25">
      <c r="A773" s="56"/>
      <c r="B773" s="59" t="s">
        <v>367</v>
      </c>
      <c r="C773" s="59">
        <v>6</v>
      </c>
      <c r="D773" s="117">
        <v>36</v>
      </c>
      <c r="E773" s="117" t="s">
        <v>1466</v>
      </c>
      <c r="F773" s="117">
        <v>1284</v>
      </c>
      <c r="G773" s="117">
        <v>4315</v>
      </c>
      <c r="H773" s="1" t="str">
        <f>VLOOKUP(F773,Hoja1!$A$1:$B$900,2)</f>
        <v>ADMINISTRACIÓN DE TESORERÍA</v>
      </c>
      <c r="I773" s="58"/>
      <c r="J773" s="55"/>
    </row>
    <row r="774" spans="1:10" ht="15" customHeight="1" x14ac:dyDescent="0.25">
      <c r="A774" s="56"/>
      <c r="B774" s="59" t="s">
        <v>367</v>
      </c>
      <c r="C774" s="59">
        <v>6</v>
      </c>
      <c r="D774" s="117">
        <v>37</v>
      </c>
      <c r="E774" s="117" t="s">
        <v>987</v>
      </c>
      <c r="F774" s="117">
        <v>1284</v>
      </c>
      <c r="G774" s="117">
        <v>3404</v>
      </c>
      <c r="H774" s="1" t="str">
        <f>VLOOKUP(F774,Hoja1!$A$1:$B$900,2)</f>
        <v>ADMINISTRACIÓN DE TESORERÍA</v>
      </c>
      <c r="I774" s="58"/>
      <c r="J774" s="55"/>
    </row>
    <row r="775" spans="1:10" ht="15" customHeight="1" x14ac:dyDescent="0.25">
      <c r="A775" s="56"/>
      <c r="B775" s="59" t="s">
        <v>367</v>
      </c>
      <c r="C775" s="59">
        <v>6</v>
      </c>
      <c r="D775" s="117">
        <v>38</v>
      </c>
      <c r="E775" s="117" t="s">
        <v>1467</v>
      </c>
      <c r="F775" s="117">
        <v>1284</v>
      </c>
      <c r="G775" s="117">
        <v>4716</v>
      </c>
      <c r="H775" s="1" t="str">
        <f>VLOOKUP(F775,Hoja1!$A$1:$B$900,2)</f>
        <v>ADMINISTRACIÓN DE TESORERÍA</v>
      </c>
      <c r="I775" s="58"/>
      <c r="J775" s="55"/>
    </row>
    <row r="776" spans="1:10" ht="15" customHeight="1" x14ac:dyDescent="0.25">
      <c r="A776" s="56"/>
      <c r="B776" s="59" t="s">
        <v>367</v>
      </c>
      <c r="C776" s="59">
        <v>6</v>
      </c>
      <c r="D776" s="117">
        <v>39</v>
      </c>
      <c r="E776" s="117" t="s">
        <v>988</v>
      </c>
      <c r="F776" s="117">
        <v>1284</v>
      </c>
      <c r="G776" s="117">
        <v>4316</v>
      </c>
      <c r="H776" s="1" t="str">
        <f>VLOOKUP(F776,Hoja1!$A$1:$B$900,2)</f>
        <v>ADMINISTRACIÓN DE TESORERÍA</v>
      </c>
      <c r="I776" s="58"/>
      <c r="J776" s="55"/>
    </row>
    <row r="777" spans="1:10" ht="15" customHeight="1" x14ac:dyDescent="0.25">
      <c r="A777" s="56"/>
      <c r="B777" s="59" t="s">
        <v>367</v>
      </c>
      <c r="C777" s="59">
        <v>6</v>
      </c>
      <c r="D777" s="117">
        <v>40</v>
      </c>
      <c r="E777" s="117" t="s">
        <v>4025</v>
      </c>
      <c r="F777" s="117">
        <v>1285</v>
      </c>
      <c r="G777" s="117">
        <v>1931</v>
      </c>
      <c r="H777" s="1" t="str">
        <f>VLOOKUP(F777,Hoja1!$A$1:$B$900,2)</f>
        <v>OPERACIONES FINANCIERAS</v>
      </c>
      <c r="I777" s="58"/>
      <c r="J777" s="55"/>
    </row>
    <row r="778" spans="1:10" ht="15" customHeight="1" x14ac:dyDescent="0.25">
      <c r="A778" s="56"/>
      <c r="B778" s="59" t="s">
        <v>367</v>
      </c>
      <c r="C778" s="59">
        <v>6</v>
      </c>
      <c r="D778" s="117">
        <v>41</v>
      </c>
      <c r="E778" s="117" t="s">
        <v>4026</v>
      </c>
      <c r="F778" s="117">
        <v>1285</v>
      </c>
      <c r="G778" s="117">
        <v>1934</v>
      </c>
      <c r="H778" s="1" t="str">
        <f>VLOOKUP(F778,Hoja1!$A$1:$B$900,2)</f>
        <v>OPERACIONES FINANCIERAS</v>
      </c>
      <c r="I778" s="58"/>
      <c r="J778" s="55"/>
    </row>
    <row r="779" spans="1:10" ht="15" customHeight="1" x14ac:dyDescent="0.25">
      <c r="A779" s="56"/>
      <c r="B779" s="59" t="s">
        <v>367</v>
      </c>
      <c r="C779" s="59">
        <v>6</v>
      </c>
      <c r="D779" s="117">
        <v>42</v>
      </c>
      <c r="E779" s="117" t="s">
        <v>1460</v>
      </c>
      <c r="F779" s="117">
        <v>1285</v>
      </c>
      <c r="G779" s="117">
        <v>1922</v>
      </c>
      <c r="H779" s="1" t="str">
        <f>VLOOKUP(F779,Hoja1!$A$1:$B$900,2)</f>
        <v>OPERACIONES FINANCIERAS</v>
      </c>
      <c r="I779" s="58"/>
      <c r="J779" s="55"/>
    </row>
    <row r="780" spans="1:10" ht="15" customHeight="1" x14ac:dyDescent="0.25">
      <c r="A780" s="56"/>
      <c r="B780" s="59" t="s">
        <v>367</v>
      </c>
      <c r="C780" s="59">
        <v>6</v>
      </c>
      <c r="D780" s="117">
        <v>43</v>
      </c>
      <c r="E780" s="117" t="s">
        <v>979</v>
      </c>
      <c r="F780" s="117">
        <v>1285</v>
      </c>
      <c r="G780" s="117">
        <v>1933</v>
      </c>
      <c r="H780" s="1" t="str">
        <f>VLOOKUP(F780,Hoja1!$A$1:$B$900,2)</f>
        <v>OPERACIONES FINANCIERAS</v>
      </c>
      <c r="I780" s="58"/>
      <c r="J780" s="55"/>
    </row>
    <row r="781" spans="1:10" ht="15" customHeight="1" x14ac:dyDescent="0.25">
      <c r="A781" s="56"/>
      <c r="B781" s="59" t="s">
        <v>367</v>
      </c>
      <c r="C781" s="59">
        <v>6</v>
      </c>
      <c r="D781" s="117">
        <v>44</v>
      </c>
      <c r="E781" s="117" t="s">
        <v>1461</v>
      </c>
      <c r="F781" s="117">
        <v>1285</v>
      </c>
      <c r="G781" s="117">
        <v>1936</v>
      </c>
      <c r="H781" s="1" t="str">
        <f>VLOOKUP(F781,Hoja1!$A$1:$B$900,2)</f>
        <v>OPERACIONES FINANCIERAS</v>
      </c>
      <c r="I781" s="58"/>
      <c r="J781" s="55"/>
    </row>
    <row r="782" spans="1:10" ht="15" customHeight="1" x14ac:dyDescent="0.25">
      <c r="A782" s="56"/>
      <c r="B782" s="59" t="s">
        <v>367</v>
      </c>
      <c r="C782" s="59">
        <v>6</v>
      </c>
      <c r="D782" s="117">
        <v>45</v>
      </c>
      <c r="E782" s="117" t="s">
        <v>3239</v>
      </c>
      <c r="F782" s="117">
        <v>1285</v>
      </c>
      <c r="G782" s="117">
        <v>1935</v>
      </c>
      <c r="H782" s="1" t="str">
        <f>VLOOKUP(F782,Hoja1!$A$1:$B$900,2)</f>
        <v>OPERACIONES FINANCIERAS</v>
      </c>
      <c r="I782" s="58"/>
      <c r="J782" s="55"/>
    </row>
    <row r="783" spans="1:10" ht="15" customHeight="1" x14ac:dyDescent="0.25">
      <c r="A783" s="56"/>
      <c r="B783" s="59" t="s">
        <v>367</v>
      </c>
      <c r="C783" s="59">
        <v>6</v>
      </c>
      <c r="D783" s="117">
        <v>46</v>
      </c>
      <c r="E783" s="117" t="s">
        <v>115</v>
      </c>
      <c r="F783" s="117">
        <v>1285</v>
      </c>
      <c r="G783" s="117" t="s">
        <v>440</v>
      </c>
      <c r="H783" s="1" t="str">
        <f>VLOOKUP(F783,Hoja1!$A$1:$B$900,2)</f>
        <v>OPERACIONES FINANCIERAS</v>
      </c>
      <c r="I783" s="58"/>
      <c r="J783" s="55"/>
    </row>
    <row r="784" spans="1:10" ht="15" customHeight="1" x14ac:dyDescent="0.25">
      <c r="A784" s="56"/>
      <c r="B784" s="59" t="s">
        <v>367</v>
      </c>
      <c r="C784" s="59">
        <v>6</v>
      </c>
      <c r="D784" s="117">
        <v>47</v>
      </c>
      <c r="E784" s="117" t="s">
        <v>620</v>
      </c>
      <c r="F784" s="117">
        <v>1285</v>
      </c>
      <c r="G784" s="117">
        <v>1932</v>
      </c>
      <c r="H784" s="1" t="str">
        <f>VLOOKUP(F784,Hoja1!$A$1:$B$900,2)</f>
        <v>OPERACIONES FINANCIERAS</v>
      </c>
      <c r="I784" s="58"/>
      <c r="J784" s="55"/>
    </row>
    <row r="785" spans="1:10" ht="15" customHeight="1" x14ac:dyDescent="0.25">
      <c r="A785" s="56"/>
      <c r="B785" s="59" t="s">
        <v>367</v>
      </c>
      <c r="C785" s="59">
        <v>6</v>
      </c>
      <c r="D785" s="117">
        <v>48</v>
      </c>
      <c r="E785" s="117" t="s">
        <v>1462</v>
      </c>
      <c r="F785" s="117">
        <v>1285</v>
      </c>
      <c r="G785" s="117">
        <v>1944</v>
      </c>
      <c r="H785" s="1" t="str">
        <f>VLOOKUP(F785,Hoja1!$A$1:$B$900,2)</f>
        <v>OPERACIONES FINANCIERAS</v>
      </c>
      <c r="I785" s="58"/>
      <c r="J785" s="55"/>
    </row>
    <row r="786" spans="1:10" ht="15" customHeight="1" x14ac:dyDescent="0.25">
      <c r="A786" s="56"/>
      <c r="B786" s="59" t="s">
        <v>367</v>
      </c>
      <c r="C786" s="59">
        <v>6</v>
      </c>
      <c r="D786" s="117">
        <v>49</v>
      </c>
      <c r="E786" s="117" t="s">
        <v>980</v>
      </c>
      <c r="F786" s="117">
        <v>1285</v>
      </c>
      <c r="G786" s="117">
        <v>1903</v>
      </c>
      <c r="H786" s="1" t="str">
        <f>VLOOKUP(F786,Hoja1!$A$1:$B$900,2)</f>
        <v>OPERACIONES FINANCIERAS</v>
      </c>
      <c r="I786" s="58"/>
      <c r="J786" s="55"/>
    </row>
    <row r="787" spans="1:10" ht="15" customHeight="1" x14ac:dyDescent="0.25">
      <c r="A787" s="56"/>
      <c r="B787" s="59" t="s">
        <v>367</v>
      </c>
      <c r="C787" s="59">
        <v>6</v>
      </c>
      <c r="D787" s="117">
        <v>50</v>
      </c>
      <c r="E787" s="117" t="s">
        <v>115</v>
      </c>
      <c r="F787" s="117">
        <v>1285</v>
      </c>
      <c r="G787" s="117" t="s">
        <v>440</v>
      </c>
      <c r="H787" s="1" t="str">
        <f>VLOOKUP(F787,Hoja1!$A$1:$B$900,2)</f>
        <v>OPERACIONES FINANCIERAS</v>
      </c>
      <c r="I787" s="58"/>
      <c r="J787" s="55"/>
    </row>
    <row r="788" spans="1:10" ht="15" customHeight="1" x14ac:dyDescent="0.25">
      <c r="A788" s="56"/>
      <c r="B788" s="59" t="s">
        <v>367</v>
      </c>
      <c r="C788" s="59">
        <v>6</v>
      </c>
      <c r="D788" s="117">
        <v>51</v>
      </c>
      <c r="E788" s="117" t="s">
        <v>115</v>
      </c>
      <c r="F788" s="117">
        <v>1285</v>
      </c>
      <c r="G788" s="117" t="s">
        <v>440</v>
      </c>
      <c r="H788" s="1" t="str">
        <f>VLOOKUP(F788,Hoja1!$A$1:$B$900,2)</f>
        <v>OPERACIONES FINANCIERAS</v>
      </c>
      <c r="I788" s="58"/>
      <c r="J788" s="55"/>
    </row>
    <row r="789" spans="1:10" ht="15" customHeight="1" x14ac:dyDescent="0.25">
      <c r="A789" s="56"/>
      <c r="B789" s="59" t="s">
        <v>367</v>
      </c>
      <c r="C789" s="59">
        <v>6</v>
      </c>
      <c r="D789" s="117">
        <v>52</v>
      </c>
      <c r="E789" s="117" t="s">
        <v>115</v>
      </c>
      <c r="F789" s="117">
        <v>1285</v>
      </c>
      <c r="G789" s="117" t="s">
        <v>440</v>
      </c>
      <c r="H789" s="1" t="str">
        <f>VLOOKUP(F789,Hoja1!$A$1:$B$900,2)</f>
        <v>OPERACIONES FINANCIERAS</v>
      </c>
      <c r="I789" s="58"/>
      <c r="J789" s="55"/>
    </row>
    <row r="790" spans="1:10" ht="15" customHeight="1" x14ac:dyDescent="0.25">
      <c r="A790" s="56"/>
      <c r="B790" s="59" t="s">
        <v>367</v>
      </c>
      <c r="C790" s="59">
        <v>6</v>
      </c>
      <c r="D790" s="117">
        <v>53</v>
      </c>
      <c r="E790" s="117" t="s">
        <v>4027</v>
      </c>
      <c r="F790" s="117">
        <v>1285</v>
      </c>
      <c r="G790" s="117" t="s">
        <v>440</v>
      </c>
      <c r="H790" s="1" t="str">
        <f>VLOOKUP(F790,Hoja1!$A$1:$B$900,2)</f>
        <v>OPERACIONES FINANCIERAS</v>
      </c>
      <c r="I790" s="58"/>
      <c r="J790" s="55"/>
    </row>
    <row r="791" spans="1:10" ht="15" customHeight="1" x14ac:dyDescent="0.25">
      <c r="A791" s="56"/>
      <c r="B791" s="59" t="s">
        <v>367</v>
      </c>
      <c r="C791" s="59">
        <v>6</v>
      </c>
      <c r="D791" s="117">
        <v>54</v>
      </c>
      <c r="E791" s="117" t="s">
        <v>115</v>
      </c>
      <c r="F791" s="117">
        <v>1285</v>
      </c>
      <c r="G791" s="117" t="s">
        <v>440</v>
      </c>
      <c r="H791" s="1" t="str">
        <f>VLOOKUP(F791,Hoja1!$A$1:$B$900,2)</f>
        <v>OPERACIONES FINANCIERAS</v>
      </c>
      <c r="I791" s="58"/>
      <c r="J791" s="55"/>
    </row>
    <row r="792" spans="1:10" ht="15" customHeight="1" x14ac:dyDescent="0.25">
      <c r="A792" s="56"/>
      <c r="B792" s="59" t="s">
        <v>367</v>
      </c>
      <c r="C792" s="59">
        <v>6</v>
      </c>
      <c r="D792" s="117">
        <v>55</v>
      </c>
      <c r="E792" s="117" t="s">
        <v>981</v>
      </c>
      <c r="F792" s="117">
        <v>1285</v>
      </c>
      <c r="G792" s="117">
        <v>1249</v>
      </c>
      <c r="H792" s="1" t="str">
        <f>VLOOKUP(F792,Hoja1!$A$1:$B$900,2)</f>
        <v>OPERACIONES FINANCIERAS</v>
      </c>
      <c r="I792" s="58"/>
      <c r="J792" s="55"/>
    </row>
    <row r="793" spans="1:10" ht="15" customHeight="1" x14ac:dyDescent="0.25">
      <c r="A793" s="56"/>
      <c r="B793" s="59" t="s">
        <v>367</v>
      </c>
      <c r="C793" s="59">
        <v>6</v>
      </c>
      <c r="D793" s="117">
        <v>56</v>
      </c>
      <c r="E793" s="117" t="s">
        <v>982</v>
      </c>
      <c r="F793" s="117">
        <v>1285</v>
      </c>
      <c r="G793" s="117">
        <v>2640</v>
      </c>
      <c r="H793" s="1" t="str">
        <f>VLOOKUP(F793,Hoja1!$A$1:$B$900,2)</f>
        <v>OPERACIONES FINANCIERAS</v>
      </c>
      <c r="I793" s="58"/>
      <c r="J793" s="55"/>
    </row>
    <row r="794" spans="1:10" ht="15" customHeight="1" x14ac:dyDescent="0.25">
      <c r="A794" s="56"/>
      <c r="B794" s="59" t="s">
        <v>367</v>
      </c>
      <c r="C794" s="59">
        <v>6</v>
      </c>
      <c r="D794" s="117">
        <v>57</v>
      </c>
      <c r="E794" s="117" t="s">
        <v>983</v>
      </c>
      <c r="F794" s="117">
        <v>1285</v>
      </c>
      <c r="G794" s="117">
        <v>3446</v>
      </c>
      <c r="H794" s="1" t="str">
        <f>VLOOKUP(F794,Hoja1!$A$1:$B$900,2)</f>
        <v>OPERACIONES FINANCIERAS</v>
      </c>
      <c r="I794" s="58"/>
      <c r="J794" s="55"/>
    </row>
    <row r="795" spans="1:10" ht="15" customHeight="1" x14ac:dyDescent="0.25">
      <c r="A795" s="56"/>
      <c r="B795" s="59" t="s">
        <v>367</v>
      </c>
      <c r="C795" s="59">
        <v>6</v>
      </c>
      <c r="D795" s="117">
        <v>58</v>
      </c>
      <c r="E795" s="117" t="s">
        <v>2741</v>
      </c>
      <c r="F795" s="117">
        <v>1285</v>
      </c>
      <c r="G795" s="117">
        <v>1247</v>
      </c>
      <c r="H795" s="1" t="str">
        <f>VLOOKUP(F795,Hoja1!$A$1:$B$900,2)</f>
        <v>OPERACIONES FINANCIERAS</v>
      </c>
      <c r="I795" s="58"/>
      <c r="J795" s="55"/>
    </row>
    <row r="796" spans="1:10" ht="15" customHeight="1" x14ac:dyDescent="0.25">
      <c r="A796" s="56"/>
      <c r="B796" s="59" t="s">
        <v>367</v>
      </c>
      <c r="C796" s="59">
        <v>6</v>
      </c>
      <c r="D796" s="117">
        <v>59</v>
      </c>
      <c r="E796" s="117" t="s">
        <v>1463</v>
      </c>
      <c r="F796" s="117">
        <v>1285</v>
      </c>
      <c r="G796" s="117">
        <v>3708</v>
      </c>
      <c r="H796" s="1" t="str">
        <f>VLOOKUP(F796,Hoja1!$A$1:$B$900,2)</f>
        <v>OPERACIONES FINANCIERAS</v>
      </c>
      <c r="I796" s="58"/>
      <c r="J796" s="55"/>
    </row>
    <row r="797" spans="1:10" ht="15" customHeight="1" x14ac:dyDescent="0.25">
      <c r="A797" s="56"/>
      <c r="B797" s="59" t="s">
        <v>367</v>
      </c>
      <c r="C797" s="59">
        <v>6</v>
      </c>
      <c r="D797" s="117">
        <v>60</v>
      </c>
      <c r="E797" s="117" t="s">
        <v>989</v>
      </c>
      <c r="F797" s="117">
        <v>1285</v>
      </c>
      <c r="G797" s="117">
        <v>1943</v>
      </c>
      <c r="H797" s="1" t="str">
        <f>VLOOKUP(F797,Hoja1!$A$1:$B$900,2)</f>
        <v>OPERACIONES FINANCIERAS</v>
      </c>
      <c r="I797" s="58"/>
      <c r="J797" s="55"/>
    </row>
    <row r="798" spans="1:10" ht="15" customHeight="1" x14ac:dyDescent="0.25">
      <c r="A798" s="56"/>
      <c r="B798" s="59" t="s">
        <v>367</v>
      </c>
      <c r="C798" s="59">
        <v>6</v>
      </c>
      <c r="D798" s="117">
        <v>61</v>
      </c>
      <c r="E798" s="59" t="s">
        <v>3153</v>
      </c>
      <c r="F798" s="59">
        <v>1285</v>
      </c>
      <c r="G798" s="59">
        <v>1214</v>
      </c>
      <c r="H798" s="1" t="str">
        <f>VLOOKUP(F798,Hoja1!$A$1:$B$900,2)</f>
        <v>OPERACIONES FINANCIERAS</v>
      </c>
      <c r="I798" s="58"/>
      <c r="J798" s="55"/>
    </row>
    <row r="799" spans="1:10" ht="15" customHeight="1" x14ac:dyDescent="0.25">
      <c r="A799" s="56"/>
      <c r="B799" s="59" t="s">
        <v>367</v>
      </c>
      <c r="C799" s="59">
        <v>6</v>
      </c>
      <c r="D799" s="117">
        <v>62</v>
      </c>
      <c r="E799" s="59" t="s">
        <v>2742</v>
      </c>
      <c r="F799" s="59">
        <v>1285</v>
      </c>
      <c r="G799" s="59">
        <v>1009</v>
      </c>
      <c r="H799" s="1" t="str">
        <f>VLOOKUP(F799,Hoja1!$A$1:$B$900,2)</f>
        <v>OPERACIONES FINANCIERAS</v>
      </c>
      <c r="I799" s="58"/>
      <c r="J799" s="55"/>
    </row>
    <row r="800" spans="1:10" ht="15" customHeight="1" x14ac:dyDescent="0.25">
      <c r="A800" s="56"/>
      <c r="B800" s="59" t="s">
        <v>367</v>
      </c>
      <c r="C800" s="59">
        <v>6</v>
      </c>
      <c r="D800" s="117">
        <v>63</v>
      </c>
      <c r="E800" s="59" t="s">
        <v>619</v>
      </c>
      <c r="F800" s="59">
        <v>1285</v>
      </c>
      <c r="G800" s="59">
        <v>1225</v>
      </c>
      <c r="H800" s="1" t="str">
        <f>VLOOKUP(F800,Hoja1!$A$1:$B$900,2)</f>
        <v>OPERACIONES FINANCIERAS</v>
      </c>
      <c r="I800" s="58"/>
      <c r="J800" s="55"/>
    </row>
    <row r="801" spans="1:10" ht="15" customHeight="1" x14ac:dyDescent="0.25">
      <c r="A801" s="56"/>
      <c r="B801" s="59" t="s">
        <v>367</v>
      </c>
      <c r="C801" s="59">
        <v>6</v>
      </c>
      <c r="D801" s="117">
        <v>64</v>
      </c>
      <c r="E801" s="59" t="s">
        <v>1383</v>
      </c>
      <c r="F801" s="59">
        <v>1285</v>
      </c>
      <c r="G801" s="59" t="s">
        <v>440</v>
      </c>
      <c r="H801" s="1" t="str">
        <f>VLOOKUP(F801,Hoja1!$A$1:$B$900,2)</f>
        <v>OPERACIONES FINANCIERAS</v>
      </c>
      <c r="I801" s="58"/>
      <c r="J801" s="55"/>
    </row>
    <row r="802" spans="1:10" ht="15" customHeight="1" x14ac:dyDescent="0.25">
      <c r="A802" s="56"/>
      <c r="B802" s="59" t="s">
        <v>367</v>
      </c>
      <c r="C802" s="59">
        <v>6</v>
      </c>
      <c r="D802" s="117">
        <v>65</v>
      </c>
      <c r="E802" s="59" t="s">
        <v>1464</v>
      </c>
      <c r="F802" s="59">
        <v>1285</v>
      </c>
      <c r="G802" s="59">
        <v>2857</v>
      </c>
      <c r="H802" s="1" t="str">
        <f>VLOOKUP(F802,Hoja1!$A$1:$B$900,2)</f>
        <v>OPERACIONES FINANCIERAS</v>
      </c>
      <c r="I802" s="58"/>
      <c r="J802" s="55"/>
    </row>
    <row r="803" spans="1:10" ht="15" customHeight="1" x14ac:dyDescent="0.25">
      <c r="A803" s="56"/>
      <c r="B803" s="59" t="s">
        <v>367</v>
      </c>
      <c r="C803" s="59">
        <v>6</v>
      </c>
      <c r="D803" s="117">
        <v>66</v>
      </c>
      <c r="E803" s="59" t="s">
        <v>984</v>
      </c>
      <c r="F803" s="59">
        <v>1285</v>
      </c>
      <c r="G803" s="59">
        <v>5494</v>
      </c>
      <c r="H803" s="1" t="str">
        <f>VLOOKUP(F803,Hoja1!$A$1:$B$900,2)</f>
        <v>OPERACIONES FINANCIERAS</v>
      </c>
      <c r="I803" s="58"/>
      <c r="J803" s="55"/>
    </row>
    <row r="804" spans="1:10" ht="15" customHeight="1" x14ac:dyDescent="0.25">
      <c r="A804" s="56"/>
      <c r="B804" s="59" t="s">
        <v>367</v>
      </c>
      <c r="C804" s="59">
        <v>6</v>
      </c>
      <c r="D804" s="117">
        <v>67</v>
      </c>
      <c r="E804" s="59" t="s">
        <v>115</v>
      </c>
      <c r="F804" s="59">
        <v>1285</v>
      </c>
      <c r="G804" s="59" t="s">
        <v>440</v>
      </c>
      <c r="H804" s="1" t="str">
        <f>VLOOKUP(F804,Hoja1!$A$1:$B$900,2)</f>
        <v>OPERACIONES FINANCIERAS</v>
      </c>
      <c r="I804" s="58"/>
      <c r="J804" s="55"/>
    </row>
    <row r="805" spans="1:10" ht="15" customHeight="1" x14ac:dyDescent="0.25">
      <c r="A805" s="56"/>
      <c r="B805" s="59" t="s">
        <v>367</v>
      </c>
      <c r="C805" s="59">
        <v>6</v>
      </c>
      <c r="D805" s="117">
        <v>68</v>
      </c>
      <c r="E805" s="117" t="s">
        <v>1478</v>
      </c>
      <c r="F805" s="117">
        <v>1285</v>
      </c>
      <c r="G805" s="117">
        <v>1924</v>
      </c>
      <c r="H805" s="1" t="str">
        <f>VLOOKUP(F805,Hoja1!$A$1:$B$900,2)</f>
        <v>OPERACIONES FINANCIERAS</v>
      </c>
      <c r="I805" s="58"/>
      <c r="J805" s="55"/>
    </row>
    <row r="806" spans="1:10" ht="15" customHeight="1" x14ac:dyDescent="0.25">
      <c r="A806" s="56"/>
      <c r="B806" s="59" t="s">
        <v>367</v>
      </c>
      <c r="C806" s="59">
        <v>6</v>
      </c>
      <c r="D806" s="117">
        <v>69</v>
      </c>
      <c r="E806" s="117" t="s">
        <v>115</v>
      </c>
      <c r="F806" s="117">
        <v>1342</v>
      </c>
      <c r="G806" s="117" t="s">
        <v>440</v>
      </c>
      <c r="H806" s="1" t="str">
        <f>VLOOKUP(F806,Hoja1!$A$1:$B$900,2)</f>
        <v>SAP</v>
      </c>
      <c r="I806" s="58"/>
      <c r="J806" s="55"/>
    </row>
    <row r="807" spans="1:10" ht="15" customHeight="1" x14ac:dyDescent="0.25">
      <c r="A807" s="56"/>
      <c r="B807" s="59" t="s">
        <v>367</v>
      </c>
      <c r="C807" s="59">
        <v>6</v>
      </c>
      <c r="D807" s="117">
        <v>70</v>
      </c>
      <c r="E807" s="117" t="s">
        <v>115</v>
      </c>
      <c r="F807" s="117">
        <v>1342</v>
      </c>
      <c r="G807" s="117" t="s">
        <v>440</v>
      </c>
      <c r="H807" s="1" t="str">
        <f>VLOOKUP(F807,Hoja1!$A$1:$B$900,2)</f>
        <v>SAP</v>
      </c>
      <c r="I807" s="58"/>
      <c r="J807" s="55"/>
    </row>
    <row r="808" spans="1:10" ht="15" customHeight="1" x14ac:dyDescent="0.25">
      <c r="A808" s="56"/>
      <c r="B808" s="59" t="s">
        <v>367</v>
      </c>
      <c r="C808" s="59">
        <v>6</v>
      </c>
      <c r="D808" s="117">
        <v>71</v>
      </c>
      <c r="E808" s="117" t="s">
        <v>115</v>
      </c>
      <c r="F808" s="117">
        <v>1342</v>
      </c>
      <c r="G808" s="117" t="s">
        <v>440</v>
      </c>
      <c r="H808" s="1" t="str">
        <f>VLOOKUP(F808,Hoja1!$A$1:$B$900,2)</f>
        <v>SAP</v>
      </c>
      <c r="I808" s="58"/>
      <c r="J808" s="55"/>
    </row>
    <row r="809" spans="1:10" ht="15" customHeight="1" x14ac:dyDescent="0.25">
      <c r="A809" s="56"/>
      <c r="B809" s="59" t="s">
        <v>367</v>
      </c>
      <c r="C809" s="59">
        <v>6</v>
      </c>
      <c r="D809" s="117">
        <v>72</v>
      </c>
      <c r="E809" s="117" t="s">
        <v>437</v>
      </c>
      <c r="F809" s="117">
        <v>1342</v>
      </c>
      <c r="G809" s="117" t="s">
        <v>440</v>
      </c>
      <c r="H809" s="1" t="str">
        <f>VLOOKUP(F809,Hoja1!$A$1:$B$900,2)</f>
        <v>SAP</v>
      </c>
      <c r="I809" s="58"/>
      <c r="J809" s="55"/>
    </row>
    <row r="810" spans="1:10" ht="15" customHeight="1" x14ac:dyDescent="0.25">
      <c r="A810" s="56"/>
      <c r="B810" s="59" t="s">
        <v>367</v>
      </c>
      <c r="C810" s="59">
        <v>6</v>
      </c>
      <c r="D810" s="117">
        <v>73</v>
      </c>
      <c r="E810" s="117" t="s">
        <v>3468</v>
      </c>
      <c r="F810" s="117">
        <v>1342</v>
      </c>
      <c r="G810" s="117" t="s">
        <v>440</v>
      </c>
      <c r="H810" s="1" t="str">
        <f>VLOOKUP(F810,Hoja1!$A$1:$B$900,2)</f>
        <v>SAP</v>
      </c>
      <c r="I810" s="58"/>
      <c r="J810" s="55"/>
    </row>
    <row r="811" spans="1:10" ht="15" customHeight="1" x14ac:dyDescent="0.25">
      <c r="A811" s="56"/>
      <c r="B811" s="59" t="s">
        <v>367</v>
      </c>
      <c r="C811" s="59">
        <v>6</v>
      </c>
      <c r="D811" s="117">
        <v>74</v>
      </c>
      <c r="E811" s="117" t="s">
        <v>3467</v>
      </c>
      <c r="F811" s="117">
        <v>1342</v>
      </c>
      <c r="G811" s="117" t="s">
        <v>440</v>
      </c>
      <c r="H811" s="1" t="str">
        <f>VLOOKUP(F811,Hoja1!$A$1:$B$900,2)</f>
        <v>SAP</v>
      </c>
      <c r="I811" s="58"/>
      <c r="J811" s="55"/>
    </row>
    <row r="812" spans="1:10" ht="15" customHeight="1" x14ac:dyDescent="0.25">
      <c r="A812" s="56"/>
      <c r="B812" s="59" t="s">
        <v>367</v>
      </c>
      <c r="C812" s="59">
        <v>6</v>
      </c>
      <c r="D812" s="117">
        <v>75</v>
      </c>
      <c r="E812" s="117" t="s">
        <v>3466</v>
      </c>
      <c r="F812" s="117">
        <v>1342</v>
      </c>
      <c r="G812" s="117" t="s">
        <v>440</v>
      </c>
      <c r="H812" s="1" t="str">
        <f>VLOOKUP(F812,Hoja1!$A$1:$B$900,2)</f>
        <v>SAP</v>
      </c>
      <c r="I812" s="58"/>
      <c r="J812" s="55"/>
    </row>
    <row r="813" spans="1:10" ht="15" customHeight="1" x14ac:dyDescent="0.25">
      <c r="A813" s="56"/>
      <c r="B813" s="59" t="s">
        <v>367</v>
      </c>
      <c r="C813" s="59">
        <v>6</v>
      </c>
      <c r="D813" s="117">
        <v>76</v>
      </c>
      <c r="E813" s="117" t="s">
        <v>3465</v>
      </c>
      <c r="F813" s="117">
        <v>1342</v>
      </c>
      <c r="G813" s="117" t="s">
        <v>440</v>
      </c>
      <c r="H813" s="1" t="str">
        <f>VLOOKUP(F813,Hoja1!$A$1:$B$900,2)</f>
        <v>SAP</v>
      </c>
      <c r="I813" s="58"/>
      <c r="J813" s="55"/>
    </row>
    <row r="814" spans="1:10" ht="15" customHeight="1" x14ac:dyDescent="0.25">
      <c r="A814" s="56"/>
      <c r="B814" s="59" t="s">
        <v>367</v>
      </c>
      <c r="C814" s="59">
        <v>6</v>
      </c>
      <c r="D814" s="117">
        <v>77</v>
      </c>
      <c r="E814" s="117" t="s">
        <v>990</v>
      </c>
      <c r="F814" s="117">
        <v>1342</v>
      </c>
      <c r="G814" s="117">
        <v>2142</v>
      </c>
      <c r="H814" s="1" t="str">
        <f>VLOOKUP(F814,Hoja1!$A$1:$B$900,2)</f>
        <v>SAP</v>
      </c>
      <c r="I814" s="58"/>
      <c r="J814" s="55"/>
    </row>
    <row r="815" spans="1:10" ht="15" customHeight="1" x14ac:dyDescent="0.25">
      <c r="A815" s="56"/>
      <c r="B815" s="59" t="s">
        <v>367</v>
      </c>
      <c r="C815" s="59">
        <v>6</v>
      </c>
      <c r="D815" s="117">
        <v>78</v>
      </c>
      <c r="E815" s="117" t="s">
        <v>991</v>
      </c>
      <c r="F815" s="117">
        <v>1342</v>
      </c>
      <c r="G815" s="117">
        <v>2142</v>
      </c>
      <c r="H815" s="1" t="str">
        <f>VLOOKUP(F815,Hoja1!$A$1:$B$900,2)</f>
        <v>SAP</v>
      </c>
      <c r="I815" s="58"/>
      <c r="J815" s="55"/>
    </row>
    <row r="816" spans="1:10" ht="15" customHeight="1" x14ac:dyDescent="0.25">
      <c r="A816" s="56"/>
      <c r="B816" s="59" t="s">
        <v>367</v>
      </c>
      <c r="C816" s="59">
        <v>6</v>
      </c>
      <c r="D816" s="117">
        <v>79</v>
      </c>
      <c r="E816" s="117" t="s">
        <v>621</v>
      </c>
      <c r="F816" s="117">
        <v>1342</v>
      </c>
      <c r="G816" s="117" t="s">
        <v>440</v>
      </c>
      <c r="H816" s="1" t="str">
        <f>VLOOKUP(F816,Hoja1!$A$1:$B$900,2)</f>
        <v>SAP</v>
      </c>
      <c r="I816" s="58"/>
      <c r="J816" s="55"/>
    </row>
    <row r="817" spans="1:10" ht="15" customHeight="1" x14ac:dyDescent="0.25">
      <c r="A817" s="56"/>
      <c r="B817" s="59" t="s">
        <v>367</v>
      </c>
      <c r="C817" s="59">
        <v>6</v>
      </c>
      <c r="D817" s="117">
        <v>80</v>
      </c>
      <c r="E817" s="117" t="s">
        <v>993</v>
      </c>
      <c r="F817" s="117">
        <v>1342</v>
      </c>
      <c r="G817" s="117">
        <v>3250</v>
      </c>
      <c r="H817" s="1" t="str">
        <f>VLOOKUP(F817,Hoja1!$A$1:$B$900,2)</f>
        <v>SAP</v>
      </c>
      <c r="I817" s="58"/>
      <c r="J817" s="55"/>
    </row>
    <row r="818" spans="1:10" ht="15" customHeight="1" x14ac:dyDescent="0.25">
      <c r="A818" s="56"/>
      <c r="B818" s="59" t="s">
        <v>367</v>
      </c>
      <c r="C818" s="59">
        <v>6</v>
      </c>
      <c r="D818" s="117">
        <v>81</v>
      </c>
      <c r="E818" s="117" t="s">
        <v>992</v>
      </c>
      <c r="F818" s="117">
        <v>1342</v>
      </c>
      <c r="G818" s="117">
        <v>6759</v>
      </c>
      <c r="H818" s="1" t="str">
        <f>VLOOKUP(F818,Hoja1!$A$1:$B$900,2)</f>
        <v>SAP</v>
      </c>
      <c r="I818" s="58"/>
      <c r="J818" s="55"/>
    </row>
    <row r="819" spans="1:10" ht="15" customHeight="1" x14ac:dyDescent="0.25">
      <c r="A819" s="56"/>
      <c r="B819" s="59" t="s">
        <v>367</v>
      </c>
      <c r="C819" s="59">
        <v>6</v>
      </c>
      <c r="D819" s="117">
        <v>82</v>
      </c>
      <c r="E819" s="117" t="s">
        <v>1479</v>
      </c>
      <c r="F819" s="117">
        <v>1342</v>
      </c>
      <c r="G819" s="117">
        <v>3250</v>
      </c>
      <c r="H819" s="1" t="str">
        <f>VLOOKUP(F819,Hoja1!$A$1:$B$900,2)</f>
        <v>SAP</v>
      </c>
      <c r="I819" s="58"/>
      <c r="J819" s="55"/>
    </row>
    <row r="820" spans="1:10" ht="15" customHeight="1" x14ac:dyDescent="0.25">
      <c r="A820" s="56"/>
      <c r="B820" s="59" t="s">
        <v>367</v>
      </c>
      <c r="C820" s="59">
        <v>6</v>
      </c>
      <c r="D820" s="117">
        <v>83</v>
      </c>
      <c r="E820" s="117" t="s">
        <v>2536</v>
      </c>
      <c r="F820" s="117">
        <v>1241</v>
      </c>
      <c r="G820" s="117">
        <v>4277</v>
      </c>
      <c r="H820" s="1" t="str">
        <f>VLOOKUP(F820,Hoja1!$A$1:$B$900,2)</f>
        <v>SISTEMAS CENTRALES Y SERVICIOS</v>
      </c>
      <c r="I820" s="58"/>
      <c r="J820" s="55"/>
    </row>
    <row r="821" spans="1:10" ht="15" customHeight="1" x14ac:dyDescent="0.25">
      <c r="A821" s="56"/>
      <c r="B821" s="59" t="s">
        <v>367</v>
      </c>
      <c r="C821" s="59">
        <v>6</v>
      </c>
      <c r="D821" s="117">
        <v>84</v>
      </c>
      <c r="E821" s="117" t="s">
        <v>1480</v>
      </c>
      <c r="F821" s="117">
        <v>1241</v>
      </c>
      <c r="G821" s="117">
        <v>5662</v>
      </c>
      <c r="H821" s="1" t="str">
        <f>VLOOKUP(F821,Hoja1!$A$1:$B$900,2)</f>
        <v>SISTEMAS CENTRALES Y SERVICIOS</v>
      </c>
      <c r="I821" s="58"/>
      <c r="J821" s="55"/>
    </row>
    <row r="822" spans="1:10" ht="15" customHeight="1" x14ac:dyDescent="0.25">
      <c r="A822" s="56"/>
      <c r="B822" s="59" t="s">
        <v>367</v>
      </c>
      <c r="C822" s="59">
        <v>6</v>
      </c>
      <c r="D822" s="117">
        <v>85</v>
      </c>
      <c r="E822" s="117" t="s">
        <v>995</v>
      </c>
      <c r="F822" s="117">
        <v>1241</v>
      </c>
      <c r="G822" s="117" t="s">
        <v>440</v>
      </c>
      <c r="H822" s="1" t="str">
        <f>VLOOKUP(F822,Hoja1!$A$1:$B$900,2)</f>
        <v>SISTEMAS CENTRALES Y SERVICIOS</v>
      </c>
      <c r="I822" s="58"/>
      <c r="J822" s="55"/>
    </row>
    <row r="823" spans="1:10" ht="15" customHeight="1" x14ac:dyDescent="0.25">
      <c r="A823" s="56"/>
      <c r="B823" s="59" t="s">
        <v>367</v>
      </c>
      <c r="C823" s="59">
        <v>6</v>
      </c>
      <c r="D823" s="117">
        <v>86</v>
      </c>
      <c r="E823" s="117" t="s">
        <v>3449</v>
      </c>
      <c r="F823" s="117">
        <v>1241</v>
      </c>
      <c r="G823" s="117">
        <v>3796</v>
      </c>
      <c r="H823" s="1" t="str">
        <f>VLOOKUP(F823,Hoja1!$A$1:$B$900,2)</f>
        <v>SISTEMAS CENTRALES Y SERVICIOS</v>
      </c>
      <c r="I823" s="58"/>
      <c r="J823" s="55"/>
    </row>
    <row r="824" spans="1:10" ht="15" customHeight="1" x14ac:dyDescent="0.25">
      <c r="A824" s="56"/>
      <c r="B824" s="59" t="s">
        <v>367</v>
      </c>
      <c r="C824" s="59">
        <v>6</v>
      </c>
      <c r="D824" s="117">
        <v>87</v>
      </c>
      <c r="E824" s="117" t="s">
        <v>622</v>
      </c>
      <c r="F824" s="117">
        <v>1241</v>
      </c>
      <c r="G824" s="117">
        <v>6465</v>
      </c>
      <c r="H824" s="1" t="str">
        <f>VLOOKUP(F824,Hoja1!$A$1:$B$900,2)</f>
        <v>SISTEMAS CENTRALES Y SERVICIOS</v>
      </c>
      <c r="I824" s="58"/>
      <c r="J824" s="55"/>
    </row>
    <row r="825" spans="1:10" ht="15" customHeight="1" x14ac:dyDescent="0.25">
      <c r="A825" s="56"/>
      <c r="B825" s="59" t="s">
        <v>367</v>
      </c>
      <c r="C825" s="59">
        <v>6</v>
      </c>
      <c r="D825" s="117">
        <v>88</v>
      </c>
      <c r="E825" s="117" t="s">
        <v>994</v>
      </c>
      <c r="F825" s="117">
        <v>1241</v>
      </c>
      <c r="G825" s="117">
        <v>1378</v>
      </c>
      <c r="H825" s="1" t="str">
        <f>VLOOKUP(F825,Hoja1!$A$1:$B$900,2)</f>
        <v>SISTEMAS CENTRALES Y SERVICIOS</v>
      </c>
      <c r="I825" s="58"/>
      <c r="J825" s="55"/>
    </row>
    <row r="826" spans="1:10" ht="15" customHeight="1" x14ac:dyDescent="0.25">
      <c r="A826" s="56"/>
      <c r="B826" s="59" t="s">
        <v>367</v>
      </c>
      <c r="C826" s="59">
        <v>6</v>
      </c>
      <c r="D826" s="117">
        <v>89</v>
      </c>
      <c r="E826" s="117" t="s">
        <v>115</v>
      </c>
      <c r="F826" s="117">
        <v>1241</v>
      </c>
      <c r="G826" s="117" t="s">
        <v>440</v>
      </c>
      <c r="H826" s="1" t="str">
        <f>VLOOKUP(F826,Hoja1!$A$1:$B$900,2)</f>
        <v>SISTEMAS CENTRALES Y SERVICIOS</v>
      </c>
      <c r="I826" s="58"/>
      <c r="J826" s="55"/>
    </row>
    <row r="827" spans="1:10" ht="15" customHeight="1" x14ac:dyDescent="0.25">
      <c r="A827" s="56"/>
      <c r="B827" s="59" t="s">
        <v>367</v>
      </c>
      <c r="C827" s="59">
        <v>6</v>
      </c>
      <c r="D827" s="117">
        <v>90</v>
      </c>
      <c r="E827" s="117" t="s">
        <v>115</v>
      </c>
      <c r="F827" s="117">
        <v>1241</v>
      </c>
      <c r="G827" s="117" t="s">
        <v>440</v>
      </c>
      <c r="H827" s="1" t="str">
        <f>VLOOKUP(F827,Hoja1!$A$1:$B$900,2)</f>
        <v>SISTEMAS CENTRALES Y SERVICIOS</v>
      </c>
      <c r="I827" s="58"/>
      <c r="J827" s="55"/>
    </row>
    <row r="828" spans="1:10" ht="15" customHeight="1" x14ac:dyDescent="0.25">
      <c r="A828" s="56"/>
      <c r="B828" s="59" t="s">
        <v>367</v>
      </c>
      <c r="C828" s="59">
        <v>6</v>
      </c>
      <c r="D828" s="117">
        <v>91</v>
      </c>
      <c r="E828" s="117" t="s">
        <v>115</v>
      </c>
      <c r="F828" s="117">
        <v>1241</v>
      </c>
      <c r="G828" s="117" t="s">
        <v>440</v>
      </c>
      <c r="H828" s="1" t="str">
        <f>VLOOKUP(F828,Hoja1!$A$1:$B$900,2)</f>
        <v>SISTEMAS CENTRALES Y SERVICIOS</v>
      </c>
      <c r="I828" s="58"/>
      <c r="J828" s="55"/>
    </row>
    <row r="829" spans="1:10" ht="15" customHeight="1" x14ac:dyDescent="0.25">
      <c r="A829" s="56"/>
      <c r="B829" s="59" t="s">
        <v>367</v>
      </c>
      <c r="C829" s="59">
        <v>6</v>
      </c>
      <c r="D829" s="117">
        <v>92</v>
      </c>
      <c r="E829" s="117" t="s">
        <v>3872</v>
      </c>
      <c r="F829" s="117">
        <v>1241</v>
      </c>
      <c r="G829" s="117" t="s">
        <v>440</v>
      </c>
      <c r="H829" s="1" t="str">
        <f>VLOOKUP(F829,Hoja1!$A$1:$B$900,2)</f>
        <v>SISTEMAS CENTRALES Y SERVICIOS</v>
      </c>
      <c r="I829" s="58"/>
      <c r="J829" s="55"/>
    </row>
    <row r="830" spans="1:10" ht="15" customHeight="1" x14ac:dyDescent="0.25">
      <c r="A830" s="56"/>
      <c r="B830" s="59" t="s">
        <v>367</v>
      </c>
      <c r="C830" s="59">
        <v>6</v>
      </c>
      <c r="D830" s="117">
        <v>93</v>
      </c>
      <c r="E830" s="117" t="s">
        <v>437</v>
      </c>
      <c r="F830" s="117">
        <v>1241</v>
      </c>
      <c r="G830" s="99" t="s">
        <v>440</v>
      </c>
      <c r="H830" s="1" t="str">
        <f>VLOOKUP(F830,Hoja1!$A$1:$B$900,2)</f>
        <v>SISTEMAS CENTRALES Y SERVICIOS</v>
      </c>
      <c r="I830" s="58"/>
      <c r="J830" s="55"/>
    </row>
    <row r="831" spans="1:10" ht="15" customHeight="1" x14ac:dyDescent="0.25">
      <c r="A831" s="56"/>
      <c r="B831" s="59" t="s">
        <v>367</v>
      </c>
      <c r="C831" s="59">
        <v>6</v>
      </c>
      <c r="D831" s="117">
        <v>94</v>
      </c>
      <c r="E831" s="117" t="s">
        <v>3466</v>
      </c>
      <c r="F831" s="117">
        <v>1241</v>
      </c>
      <c r="G831" s="117" t="s">
        <v>440</v>
      </c>
      <c r="H831" s="1" t="str">
        <f>VLOOKUP(F831,Hoja1!$A$1:$B$900,2)</f>
        <v>SISTEMAS CENTRALES Y SERVICIOS</v>
      </c>
      <c r="I831" s="58"/>
      <c r="J831" s="55"/>
    </row>
    <row r="832" spans="1:10" ht="15" customHeight="1" x14ac:dyDescent="0.25">
      <c r="A832" s="56"/>
      <c r="B832" s="59" t="s">
        <v>367</v>
      </c>
      <c r="C832" s="59">
        <v>6</v>
      </c>
      <c r="D832" s="117">
        <v>95</v>
      </c>
      <c r="E832" s="51" t="s">
        <v>115</v>
      </c>
      <c r="F832" s="51">
        <v>1241</v>
      </c>
      <c r="G832" s="99" t="s">
        <v>440</v>
      </c>
      <c r="H832" s="1" t="str">
        <f>VLOOKUP(F832,Hoja1!$A$1:$B$900,2)</f>
        <v>SISTEMAS CENTRALES Y SERVICIOS</v>
      </c>
      <c r="I832" s="58"/>
      <c r="J832" s="55"/>
    </row>
    <row r="833" spans="1:10" ht="15" customHeight="1" x14ac:dyDescent="0.25">
      <c r="A833" s="56"/>
      <c r="B833" s="59" t="s">
        <v>367</v>
      </c>
      <c r="C833" s="59">
        <v>6</v>
      </c>
      <c r="D833" s="117">
        <v>96</v>
      </c>
      <c r="E833" s="51" t="s">
        <v>3465</v>
      </c>
      <c r="F833" s="51">
        <v>1241</v>
      </c>
      <c r="G833" s="99" t="s">
        <v>440</v>
      </c>
      <c r="H833" s="1" t="str">
        <f>VLOOKUP(F833,Hoja1!$A$1:$B$900,2)</f>
        <v>SISTEMAS CENTRALES Y SERVICIOS</v>
      </c>
      <c r="I833" s="58"/>
      <c r="J833" s="55"/>
    </row>
    <row r="834" spans="1:10" ht="15" customHeight="1" x14ac:dyDescent="0.25">
      <c r="A834" s="56"/>
      <c r="B834" s="59" t="s">
        <v>367</v>
      </c>
      <c r="C834" s="59">
        <v>6</v>
      </c>
      <c r="D834" s="117">
        <v>97</v>
      </c>
      <c r="E834" s="51" t="s">
        <v>990</v>
      </c>
      <c r="F834" s="51">
        <v>1241</v>
      </c>
      <c r="G834" s="99" t="s">
        <v>440</v>
      </c>
      <c r="H834" s="1" t="str">
        <f>VLOOKUP(F834,Hoja1!$A$1:$B$900,2)</f>
        <v>SISTEMAS CENTRALES Y SERVICIOS</v>
      </c>
      <c r="I834" s="58"/>
      <c r="J834" s="55"/>
    </row>
    <row r="835" spans="1:10" ht="15" customHeight="1" x14ac:dyDescent="0.25">
      <c r="A835" s="56"/>
      <c r="B835" s="59" t="s">
        <v>367</v>
      </c>
      <c r="C835" s="59">
        <v>6</v>
      </c>
      <c r="D835" s="117">
        <v>98</v>
      </c>
      <c r="E835" s="51" t="s">
        <v>991</v>
      </c>
      <c r="F835" s="51">
        <v>1241</v>
      </c>
      <c r="G835" s="51">
        <v>2142</v>
      </c>
      <c r="H835" s="1" t="str">
        <f>VLOOKUP(F835,Hoja1!$A$1:$B$900,2)</f>
        <v>SISTEMAS CENTRALES Y SERVICIOS</v>
      </c>
      <c r="I835" s="58"/>
      <c r="J835" s="55"/>
    </row>
    <row r="836" spans="1:10" ht="15" customHeight="1" x14ac:dyDescent="0.25">
      <c r="A836" s="56"/>
      <c r="B836" s="59" t="s">
        <v>367</v>
      </c>
      <c r="C836" s="59">
        <v>6</v>
      </c>
      <c r="D836" s="117">
        <v>99</v>
      </c>
      <c r="E836" s="117" t="s">
        <v>1479</v>
      </c>
      <c r="F836" s="117">
        <v>1241</v>
      </c>
      <c r="G836" s="117">
        <v>6759</v>
      </c>
      <c r="H836" s="1" t="str">
        <f>VLOOKUP(F836,Hoja1!$A$1:$B$900,2)</f>
        <v>SISTEMAS CENTRALES Y SERVICIOS</v>
      </c>
      <c r="I836" s="58"/>
      <c r="J836" s="55"/>
    </row>
    <row r="837" spans="1:10" ht="15" customHeight="1" x14ac:dyDescent="0.25">
      <c r="A837" s="56"/>
      <c r="B837" s="59" t="s">
        <v>367</v>
      </c>
      <c r="C837" s="59">
        <v>6</v>
      </c>
      <c r="D837" s="117">
        <v>100</v>
      </c>
      <c r="E837" s="51" t="s">
        <v>992</v>
      </c>
      <c r="F837" s="51">
        <v>1241</v>
      </c>
      <c r="G837" s="51">
        <v>3250</v>
      </c>
      <c r="H837" s="1" t="str">
        <f>VLOOKUP(F837,Hoja1!$A$1:$B$900,2)</f>
        <v>SISTEMAS CENTRALES Y SERVICIOS</v>
      </c>
      <c r="I837" s="58"/>
      <c r="J837" s="55"/>
    </row>
    <row r="838" spans="1:10" ht="15" customHeight="1" x14ac:dyDescent="0.25">
      <c r="A838" s="56"/>
      <c r="B838" s="59" t="s">
        <v>367</v>
      </c>
      <c r="C838" s="59">
        <v>6</v>
      </c>
      <c r="D838" s="117">
        <v>101</v>
      </c>
      <c r="E838" s="117" t="s">
        <v>3871</v>
      </c>
      <c r="F838" s="117">
        <v>1241</v>
      </c>
      <c r="G838" s="51">
        <v>3250</v>
      </c>
      <c r="H838" s="1" t="str">
        <f>VLOOKUP(F838,Hoja1!$A$1:$B$900,2)</f>
        <v>SISTEMAS CENTRALES Y SERVICIOS</v>
      </c>
      <c r="I838" s="58"/>
      <c r="J838" s="55"/>
    </row>
    <row r="839" spans="1:10" ht="15" customHeight="1" x14ac:dyDescent="0.25">
      <c r="A839" s="56"/>
      <c r="B839" s="59" t="s">
        <v>367</v>
      </c>
      <c r="C839" s="59">
        <v>6</v>
      </c>
      <c r="D839" s="117">
        <v>102</v>
      </c>
      <c r="E839" s="103" t="s">
        <v>621</v>
      </c>
      <c r="F839" s="103">
        <v>1241</v>
      </c>
      <c r="G839" s="99" t="s">
        <v>440</v>
      </c>
      <c r="H839" s="1" t="str">
        <f>VLOOKUP(F839,Hoja1!$A$1:$B$900,2)</f>
        <v>SISTEMAS CENTRALES Y SERVICIOS</v>
      </c>
      <c r="I839" s="58"/>
      <c r="J839" s="55"/>
    </row>
    <row r="840" spans="1:10" ht="15" customHeight="1" x14ac:dyDescent="0.25">
      <c r="A840" s="56"/>
      <c r="B840" s="59" t="s">
        <v>367</v>
      </c>
      <c r="C840" s="59">
        <v>6</v>
      </c>
      <c r="D840" s="117">
        <v>103</v>
      </c>
      <c r="E840" s="117" t="s">
        <v>3870</v>
      </c>
      <c r="F840" s="117">
        <v>1241</v>
      </c>
      <c r="G840" s="117">
        <v>4277</v>
      </c>
      <c r="H840" s="1" t="str">
        <f>VLOOKUP(F840,Hoja1!$A$1:$B$900,2)</f>
        <v>SISTEMAS CENTRALES Y SERVICIOS</v>
      </c>
      <c r="I840" s="58"/>
      <c r="J840" s="55"/>
    </row>
    <row r="841" spans="1:10" ht="15" customHeight="1" x14ac:dyDescent="0.25">
      <c r="A841" s="56"/>
      <c r="B841" s="59" t="s">
        <v>367</v>
      </c>
      <c r="C841" s="59">
        <v>6</v>
      </c>
      <c r="D841" s="117">
        <v>104</v>
      </c>
      <c r="E841" s="103" t="s">
        <v>1480</v>
      </c>
      <c r="F841" s="103">
        <v>1241</v>
      </c>
      <c r="G841" s="103">
        <v>5662</v>
      </c>
      <c r="H841" s="1" t="str">
        <f>VLOOKUP(F841,Hoja1!$A$1:$B$900,2)</f>
        <v>SISTEMAS CENTRALES Y SERVICIOS</v>
      </c>
      <c r="I841" s="58"/>
      <c r="J841" s="55"/>
    </row>
    <row r="842" spans="1:10" ht="15" customHeight="1" x14ac:dyDescent="0.25">
      <c r="A842" s="56"/>
      <c r="B842" s="59" t="s">
        <v>367</v>
      </c>
      <c r="C842" s="59">
        <v>6</v>
      </c>
      <c r="D842" s="117">
        <v>105</v>
      </c>
      <c r="E842" s="51" t="s">
        <v>995</v>
      </c>
      <c r="F842" s="51">
        <v>1241</v>
      </c>
      <c r="G842" s="99" t="s">
        <v>440</v>
      </c>
      <c r="H842" s="1" t="str">
        <f>VLOOKUP(F842,Hoja1!$A$1:$B$900,2)</f>
        <v>SISTEMAS CENTRALES Y SERVICIOS</v>
      </c>
      <c r="I842" s="58"/>
      <c r="J842" s="55"/>
    </row>
    <row r="843" spans="1:10" ht="15" customHeight="1" x14ac:dyDescent="0.25">
      <c r="A843" s="56"/>
      <c r="B843" s="59" t="s">
        <v>367</v>
      </c>
      <c r="C843" s="59">
        <v>6</v>
      </c>
      <c r="D843" s="117">
        <v>106</v>
      </c>
      <c r="E843" s="117" t="s">
        <v>3469</v>
      </c>
      <c r="F843" s="117">
        <v>1241</v>
      </c>
      <c r="G843" s="51">
        <v>3796</v>
      </c>
      <c r="H843" s="1" t="str">
        <f>VLOOKUP(F843,Hoja1!$A$1:$B$900,2)</f>
        <v>SISTEMAS CENTRALES Y SERVICIOS</v>
      </c>
      <c r="I843" s="58"/>
      <c r="J843" s="55"/>
    </row>
    <row r="844" spans="1:10" ht="15" customHeight="1" x14ac:dyDescent="0.25">
      <c r="A844" s="56"/>
      <c r="B844" s="59" t="s">
        <v>367</v>
      </c>
      <c r="C844" s="59">
        <v>6</v>
      </c>
      <c r="D844" s="117">
        <v>107</v>
      </c>
      <c r="E844" s="117" t="s">
        <v>115</v>
      </c>
      <c r="F844" s="117">
        <v>1241</v>
      </c>
      <c r="G844" s="99" t="s">
        <v>440</v>
      </c>
      <c r="H844" s="1" t="str">
        <f>VLOOKUP(F844,Hoja1!$A$1:$B$900,2)</f>
        <v>SISTEMAS CENTRALES Y SERVICIOS</v>
      </c>
      <c r="I844" s="58"/>
      <c r="J844" s="55"/>
    </row>
    <row r="845" spans="1:10" ht="15" customHeight="1" x14ac:dyDescent="0.25">
      <c r="A845" s="56"/>
      <c r="B845" s="59" t="s">
        <v>367</v>
      </c>
      <c r="C845" s="59">
        <v>6</v>
      </c>
      <c r="D845" s="117">
        <v>108</v>
      </c>
      <c r="E845" s="51" t="s">
        <v>3869</v>
      </c>
      <c r="F845" s="51">
        <v>1241</v>
      </c>
      <c r="G845" s="117">
        <v>1378</v>
      </c>
      <c r="H845" s="1" t="str">
        <f>VLOOKUP(F845,Hoja1!$A$1:$B$900,2)</f>
        <v>SISTEMAS CENTRALES Y SERVICIOS</v>
      </c>
      <c r="I845" s="58"/>
      <c r="J845" s="55"/>
    </row>
    <row r="846" spans="1:10" ht="15" customHeight="1" x14ac:dyDescent="0.25">
      <c r="A846" s="56"/>
      <c r="B846" s="59" t="s">
        <v>367</v>
      </c>
      <c r="C846" s="59">
        <v>6</v>
      </c>
      <c r="D846" s="117">
        <v>109</v>
      </c>
      <c r="E846" s="117" t="s">
        <v>115</v>
      </c>
      <c r="F846" s="117">
        <v>1241</v>
      </c>
      <c r="G846" s="117" t="s">
        <v>440</v>
      </c>
      <c r="H846" s="1" t="str">
        <f>VLOOKUP(F846,Hoja1!$A$1:$B$900,2)</f>
        <v>SISTEMAS CENTRALES Y SERVICIOS</v>
      </c>
      <c r="I846" s="58"/>
      <c r="J846" s="55"/>
    </row>
    <row r="847" spans="1:10" ht="15" customHeight="1" x14ac:dyDescent="0.25">
      <c r="A847" s="56"/>
      <c r="B847" s="59" t="s">
        <v>367</v>
      </c>
      <c r="C847" s="59">
        <v>6</v>
      </c>
      <c r="D847" s="117">
        <v>110</v>
      </c>
      <c r="E847" s="117" t="s">
        <v>115</v>
      </c>
      <c r="F847" s="117">
        <v>1241</v>
      </c>
      <c r="G847" s="99" t="s">
        <v>440</v>
      </c>
      <c r="H847" s="1" t="str">
        <f>VLOOKUP(F847,Hoja1!$A$1:$B$900,2)</f>
        <v>SISTEMAS CENTRALES Y SERVICIOS</v>
      </c>
      <c r="I847" s="58"/>
      <c r="J847" s="55"/>
    </row>
    <row r="848" spans="1:10" ht="15" customHeight="1" x14ac:dyDescent="0.25">
      <c r="A848" s="56"/>
      <c r="B848" s="59" t="s">
        <v>367</v>
      </c>
      <c r="C848" s="59">
        <v>6</v>
      </c>
      <c r="D848" s="117">
        <v>111</v>
      </c>
      <c r="E848" s="117" t="s">
        <v>975</v>
      </c>
      <c r="F848" s="117">
        <v>1241</v>
      </c>
      <c r="G848" s="117">
        <v>5135</v>
      </c>
      <c r="H848" s="1" t="str">
        <f>VLOOKUP(F848,Hoja1!$A$1:$B$900,2)</f>
        <v>SISTEMAS CENTRALES Y SERVICIOS</v>
      </c>
      <c r="I848" s="58"/>
      <c r="J848" s="55"/>
    </row>
    <row r="849" spans="1:10" ht="15" customHeight="1" x14ac:dyDescent="0.25">
      <c r="A849" s="56"/>
      <c r="B849" s="59" t="s">
        <v>367</v>
      </c>
      <c r="C849" s="59">
        <v>6</v>
      </c>
      <c r="D849" s="117">
        <v>112</v>
      </c>
      <c r="E849" s="117" t="s">
        <v>3482</v>
      </c>
      <c r="F849" s="117">
        <v>1241</v>
      </c>
      <c r="G849" s="117">
        <v>5439</v>
      </c>
      <c r="H849" s="1" t="str">
        <f>VLOOKUP(F849,Hoja1!$A$1:$B$900,2)</f>
        <v>SISTEMAS CENTRALES Y SERVICIOS</v>
      </c>
      <c r="I849" s="58"/>
      <c r="J849" s="55"/>
    </row>
    <row r="850" spans="1:10" ht="15" customHeight="1" x14ac:dyDescent="0.25">
      <c r="A850" s="56"/>
      <c r="B850" s="59" t="s">
        <v>367</v>
      </c>
      <c r="C850" s="59">
        <v>6</v>
      </c>
      <c r="D850" s="117">
        <v>113</v>
      </c>
      <c r="E850" s="117" t="s">
        <v>623</v>
      </c>
      <c r="F850" s="117">
        <v>1241</v>
      </c>
      <c r="G850" s="117">
        <v>2723</v>
      </c>
      <c r="H850" s="1" t="str">
        <f>VLOOKUP(F850,Hoja1!$A$1:$B$900,2)</f>
        <v>SISTEMAS CENTRALES Y SERVICIOS</v>
      </c>
      <c r="I850" s="58"/>
      <c r="J850" s="55"/>
    </row>
    <row r="851" spans="1:10" ht="15" customHeight="1" x14ac:dyDescent="0.25">
      <c r="A851" s="56"/>
      <c r="B851" s="59" t="s">
        <v>367</v>
      </c>
      <c r="C851" s="59">
        <v>6</v>
      </c>
      <c r="D851" s="117">
        <v>114</v>
      </c>
      <c r="E851" s="117" t="s">
        <v>3868</v>
      </c>
      <c r="F851" s="117">
        <v>1241</v>
      </c>
      <c r="G851" s="99" t="s">
        <v>440</v>
      </c>
      <c r="H851" s="1" t="str">
        <f>VLOOKUP(F851,Hoja1!$A$1:$B$900,2)</f>
        <v>SISTEMAS CENTRALES Y SERVICIOS</v>
      </c>
      <c r="I851" s="58"/>
      <c r="J851" s="55"/>
    </row>
    <row r="852" spans="1:10" ht="15" customHeight="1" x14ac:dyDescent="0.25">
      <c r="A852" s="56"/>
      <c r="B852" s="59" t="s">
        <v>367</v>
      </c>
      <c r="C852" s="59">
        <v>6</v>
      </c>
      <c r="D852" s="117">
        <v>115</v>
      </c>
      <c r="E852" s="117" t="s">
        <v>3867</v>
      </c>
      <c r="F852" s="117">
        <v>1241</v>
      </c>
      <c r="G852" s="117">
        <v>6854</v>
      </c>
      <c r="H852" s="1" t="str">
        <f>VLOOKUP(F852,Hoja1!$A$1:$B$900,2)</f>
        <v>SISTEMAS CENTRALES Y SERVICIOS</v>
      </c>
      <c r="I852" s="58"/>
      <c r="J852" s="55"/>
    </row>
    <row r="853" spans="1:10" ht="15" customHeight="1" x14ac:dyDescent="0.25">
      <c r="A853" s="56"/>
      <c r="B853" s="59" t="s">
        <v>367</v>
      </c>
      <c r="C853" s="59">
        <v>6</v>
      </c>
      <c r="D853" s="117">
        <v>116</v>
      </c>
      <c r="E853" s="117" t="s">
        <v>3430</v>
      </c>
      <c r="F853" s="117">
        <v>1241</v>
      </c>
      <c r="G853" s="117">
        <v>4333</v>
      </c>
      <c r="H853" s="1" t="str">
        <f>VLOOKUP(F853,Hoja1!$A$1:$B$900,2)</f>
        <v>SISTEMAS CENTRALES Y SERVICIOS</v>
      </c>
      <c r="I853" s="58"/>
      <c r="J853" s="55"/>
    </row>
    <row r="854" spans="1:10" ht="15" customHeight="1" x14ac:dyDescent="0.25">
      <c r="A854" s="56"/>
      <c r="B854" s="59" t="s">
        <v>367</v>
      </c>
      <c r="C854" s="59">
        <v>6</v>
      </c>
      <c r="D854" s="117">
        <v>117</v>
      </c>
      <c r="E854" s="117" t="s">
        <v>3431</v>
      </c>
      <c r="F854" s="117">
        <v>1241</v>
      </c>
      <c r="G854" s="117">
        <v>6862</v>
      </c>
      <c r="H854" s="1" t="str">
        <f>VLOOKUP(F854,Hoja1!$A$1:$B$900,2)</f>
        <v>SISTEMAS CENTRALES Y SERVICIOS</v>
      </c>
      <c r="I854" s="58"/>
      <c r="J854" s="55"/>
    </row>
    <row r="855" spans="1:10" ht="15" customHeight="1" x14ac:dyDescent="0.25">
      <c r="A855" s="56"/>
      <c r="B855" s="59" t="s">
        <v>367</v>
      </c>
      <c r="C855" s="59">
        <v>6</v>
      </c>
      <c r="D855" s="117">
        <v>118</v>
      </c>
      <c r="E855" s="117" t="s">
        <v>3432</v>
      </c>
      <c r="F855" s="117">
        <v>1241</v>
      </c>
      <c r="G855" s="99" t="s">
        <v>440</v>
      </c>
      <c r="H855" s="1" t="str">
        <f>VLOOKUP(F855,Hoja1!$A$1:$B$900,2)</f>
        <v>SISTEMAS CENTRALES Y SERVICIOS</v>
      </c>
      <c r="I855" s="58"/>
      <c r="J855" s="55"/>
    </row>
    <row r="856" spans="1:10" ht="15" customHeight="1" x14ac:dyDescent="0.25">
      <c r="A856" s="56"/>
      <c r="B856" s="59" t="s">
        <v>367</v>
      </c>
      <c r="C856" s="59">
        <v>6</v>
      </c>
      <c r="D856" s="117">
        <v>119</v>
      </c>
      <c r="E856" s="117" t="s">
        <v>3433</v>
      </c>
      <c r="F856" s="117">
        <v>1241</v>
      </c>
      <c r="G856" s="117">
        <v>5644</v>
      </c>
      <c r="H856" s="1" t="str">
        <f>VLOOKUP(F856,Hoja1!$A$1:$B$900,2)</f>
        <v>SISTEMAS CENTRALES Y SERVICIOS</v>
      </c>
      <c r="I856" s="58"/>
      <c r="J856" s="55"/>
    </row>
    <row r="857" spans="1:10" ht="15" customHeight="1" x14ac:dyDescent="0.25">
      <c r="A857" s="56"/>
      <c r="B857" s="59" t="s">
        <v>367</v>
      </c>
      <c r="C857" s="59">
        <v>6</v>
      </c>
      <c r="D857" s="117">
        <v>120</v>
      </c>
      <c r="E857" s="117" t="s">
        <v>3435</v>
      </c>
      <c r="F857" s="117">
        <v>1241</v>
      </c>
      <c r="G857" s="117" t="s">
        <v>440</v>
      </c>
      <c r="H857" s="1" t="str">
        <f>VLOOKUP(F857,Hoja1!$A$1:$B$900,2)</f>
        <v>SISTEMAS CENTRALES Y SERVICIOS</v>
      </c>
      <c r="I857" s="58"/>
      <c r="J857" s="55"/>
    </row>
    <row r="858" spans="1:10" ht="15" customHeight="1" x14ac:dyDescent="0.25">
      <c r="A858" s="56"/>
      <c r="B858" s="59" t="s">
        <v>367</v>
      </c>
      <c r="C858" s="59">
        <v>6</v>
      </c>
      <c r="D858" s="117">
        <v>121</v>
      </c>
      <c r="E858" s="117" t="s">
        <v>3448</v>
      </c>
      <c r="F858" s="117">
        <v>1241</v>
      </c>
      <c r="G858" s="117">
        <v>3386</v>
      </c>
      <c r="H858" s="1" t="str">
        <f>VLOOKUP(F858,Hoja1!$A$1:$B$900,2)</f>
        <v>SISTEMAS CENTRALES Y SERVICIOS</v>
      </c>
      <c r="I858" s="58"/>
      <c r="J858" s="55"/>
    </row>
    <row r="859" spans="1:10" ht="15" customHeight="1" x14ac:dyDescent="0.25">
      <c r="A859" s="56"/>
      <c r="B859" s="59" t="s">
        <v>367</v>
      </c>
      <c r="C859" s="59">
        <v>6</v>
      </c>
      <c r="D859" s="117">
        <v>122</v>
      </c>
      <c r="E859" s="117" t="s">
        <v>3434</v>
      </c>
      <c r="F859" s="117">
        <v>1241</v>
      </c>
      <c r="G859" s="117">
        <v>6852</v>
      </c>
      <c r="H859" s="1" t="str">
        <f>VLOOKUP(F859,Hoja1!$A$1:$B$900,2)</f>
        <v>SISTEMAS CENTRALES Y SERVICIOS</v>
      </c>
      <c r="I859" s="58"/>
      <c r="J859" s="55"/>
    </row>
    <row r="860" spans="1:10" ht="15" customHeight="1" x14ac:dyDescent="0.25">
      <c r="A860" s="56"/>
      <c r="B860" s="59" t="s">
        <v>367</v>
      </c>
      <c r="C860" s="59">
        <v>6</v>
      </c>
      <c r="D860" s="117">
        <v>123</v>
      </c>
      <c r="E860" s="117" t="s">
        <v>115</v>
      </c>
      <c r="F860" s="117">
        <v>1241</v>
      </c>
      <c r="G860" s="99" t="s">
        <v>440</v>
      </c>
      <c r="H860" s="1" t="str">
        <f>VLOOKUP(F860,Hoja1!$A$1:$B$900,2)</f>
        <v>SISTEMAS CENTRALES Y SERVICIOS</v>
      </c>
      <c r="I860" s="58"/>
      <c r="J860" s="55"/>
    </row>
    <row r="861" spans="1:10" ht="15" customHeight="1" x14ac:dyDescent="0.25">
      <c r="A861" s="56"/>
      <c r="B861" s="59" t="s">
        <v>367</v>
      </c>
      <c r="C861" s="59">
        <v>6</v>
      </c>
      <c r="D861" s="117">
        <v>124</v>
      </c>
      <c r="E861" s="117" t="s">
        <v>84</v>
      </c>
      <c r="F861" s="117">
        <v>1241</v>
      </c>
      <c r="G861" s="117">
        <v>2205</v>
      </c>
      <c r="H861" s="1" t="str">
        <f>VLOOKUP(F861,Hoja1!$A$1:$B$900,2)</f>
        <v>SISTEMAS CENTRALES Y SERVICIOS</v>
      </c>
      <c r="I861" s="58"/>
      <c r="J861" s="55"/>
    </row>
    <row r="862" spans="1:10" ht="15" customHeight="1" x14ac:dyDescent="0.25">
      <c r="A862" s="56"/>
      <c r="B862" s="59" t="s">
        <v>367</v>
      </c>
      <c r="C862" s="59">
        <v>6</v>
      </c>
      <c r="D862" s="117">
        <v>125</v>
      </c>
      <c r="E862" s="117" t="s">
        <v>3436</v>
      </c>
      <c r="F862" s="117">
        <v>1241</v>
      </c>
      <c r="G862" s="117">
        <v>2204</v>
      </c>
      <c r="H862" s="1" t="str">
        <f>VLOOKUP(F862,Hoja1!$A$1:$B$900,2)</f>
        <v>SISTEMAS CENTRALES Y SERVICIOS</v>
      </c>
      <c r="I862" s="58"/>
      <c r="J862" s="55"/>
    </row>
    <row r="863" spans="1:10" ht="15" customHeight="1" x14ac:dyDescent="0.25">
      <c r="A863" s="56"/>
      <c r="B863" s="59" t="s">
        <v>367</v>
      </c>
      <c r="C863" s="59">
        <v>6</v>
      </c>
      <c r="D863" s="117">
        <v>126</v>
      </c>
      <c r="E863" s="117" t="s">
        <v>3866</v>
      </c>
      <c r="F863" s="117">
        <v>1241</v>
      </c>
      <c r="G863" s="117">
        <v>5717</v>
      </c>
      <c r="H863" s="1" t="str">
        <f>VLOOKUP(F863,Hoja1!$A$1:$B$900,2)</f>
        <v>SISTEMAS CENTRALES Y SERVICIOS</v>
      </c>
      <c r="I863" s="58"/>
      <c r="J863" s="55"/>
    </row>
    <row r="864" spans="1:10" ht="15" customHeight="1" x14ac:dyDescent="0.25">
      <c r="A864" s="56"/>
      <c r="B864" s="59" t="s">
        <v>367</v>
      </c>
      <c r="C864" s="59">
        <v>6</v>
      </c>
      <c r="D864" s="117">
        <v>127</v>
      </c>
      <c r="E864" s="117" t="s">
        <v>3447</v>
      </c>
      <c r="F864" s="117">
        <v>1241</v>
      </c>
      <c r="G864" s="117" t="s">
        <v>440</v>
      </c>
      <c r="H864" s="1" t="str">
        <f>VLOOKUP(F864,Hoja1!$A$1:$B$900,2)</f>
        <v>SISTEMAS CENTRALES Y SERVICIOS</v>
      </c>
      <c r="I864" s="58"/>
      <c r="J864" s="55"/>
    </row>
    <row r="865" spans="1:10" ht="15" customHeight="1" x14ac:dyDescent="0.25">
      <c r="A865" s="56"/>
      <c r="B865" s="59" t="s">
        <v>367</v>
      </c>
      <c r="C865" s="59">
        <v>6</v>
      </c>
      <c r="D865" s="117">
        <v>128</v>
      </c>
      <c r="E865" s="117" t="s">
        <v>579</v>
      </c>
      <c r="F865" s="117">
        <v>1241</v>
      </c>
      <c r="G865" s="117">
        <v>3791</v>
      </c>
      <c r="H865" s="1" t="str">
        <f>VLOOKUP(F865,Hoja1!$A$1:$B$900,2)</f>
        <v>SISTEMAS CENTRALES Y SERVICIOS</v>
      </c>
      <c r="I865" s="58"/>
      <c r="J865" s="55"/>
    </row>
    <row r="866" spans="1:10" ht="15" customHeight="1" x14ac:dyDescent="0.25">
      <c r="A866" s="56"/>
      <c r="B866" s="59" t="s">
        <v>367</v>
      </c>
      <c r="C866" s="59">
        <v>6</v>
      </c>
      <c r="D866" s="117">
        <v>129</v>
      </c>
      <c r="E866" s="117" t="s">
        <v>3864</v>
      </c>
      <c r="F866" s="117">
        <v>1241</v>
      </c>
      <c r="G866" s="99" t="s">
        <v>440</v>
      </c>
      <c r="H866" s="1" t="str">
        <f>VLOOKUP(F866,Hoja1!$A$1:$B$900,2)</f>
        <v>SISTEMAS CENTRALES Y SERVICIOS</v>
      </c>
      <c r="I866" s="58"/>
      <c r="J866" s="55"/>
    </row>
    <row r="867" spans="1:10" ht="15" customHeight="1" x14ac:dyDescent="0.25">
      <c r="A867" s="56"/>
      <c r="B867" s="59" t="s">
        <v>367</v>
      </c>
      <c r="C867" s="59">
        <v>6</v>
      </c>
      <c r="D867" s="117">
        <v>130</v>
      </c>
      <c r="E867" s="117" t="s">
        <v>1481</v>
      </c>
      <c r="F867" s="117">
        <v>1241</v>
      </c>
      <c r="G867" s="117">
        <v>3213</v>
      </c>
      <c r="H867" s="1" t="str">
        <f>VLOOKUP(F867,Hoja1!$A$1:$B$900,2)</f>
        <v>SISTEMAS CENTRALES Y SERVICIOS</v>
      </c>
      <c r="I867" s="58"/>
      <c r="J867" s="55"/>
    </row>
    <row r="868" spans="1:10" ht="15" customHeight="1" x14ac:dyDescent="0.25">
      <c r="A868" s="56"/>
      <c r="B868" s="59" t="s">
        <v>367</v>
      </c>
      <c r="C868" s="59">
        <v>6</v>
      </c>
      <c r="D868" s="117">
        <v>131</v>
      </c>
      <c r="E868" s="117" t="s">
        <v>1482</v>
      </c>
      <c r="F868" s="117">
        <v>1241</v>
      </c>
      <c r="G868" s="117">
        <v>3410</v>
      </c>
      <c r="H868" s="1" t="str">
        <f>VLOOKUP(F868,Hoja1!$A$1:$B$900,2)</f>
        <v>SISTEMAS CENTRALES Y SERVICIOS</v>
      </c>
      <c r="I868" s="58"/>
      <c r="J868" s="55"/>
    </row>
    <row r="869" spans="1:10" ht="15" customHeight="1" x14ac:dyDescent="0.25">
      <c r="A869" s="56"/>
      <c r="B869" s="59" t="s">
        <v>367</v>
      </c>
      <c r="C869" s="59">
        <v>6</v>
      </c>
      <c r="D869" s="117">
        <v>132</v>
      </c>
      <c r="E869" s="117" t="s">
        <v>1483</v>
      </c>
      <c r="F869" s="117">
        <v>1241</v>
      </c>
      <c r="G869" s="117">
        <v>4334</v>
      </c>
      <c r="H869" s="1" t="str">
        <f>VLOOKUP(F869,Hoja1!$A$1:$B$900,2)</f>
        <v>SISTEMAS CENTRALES Y SERVICIOS</v>
      </c>
      <c r="I869" s="58"/>
      <c r="J869" s="55"/>
    </row>
    <row r="870" spans="1:10" ht="15" customHeight="1" x14ac:dyDescent="0.25">
      <c r="A870" s="56"/>
      <c r="B870" s="59" t="s">
        <v>367</v>
      </c>
      <c r="C870" s="59">
        <v>6</v>
      </c>
      <c r="D870" s="117">
        <v>133</v>
      </c>
      <c r="E870" s="117" t="s">
        <v>624</v>
      </c>
      <c r="F870" s="117">
        <v>1241</v>
      </c>
      <c r="G870" s="117">
        <v>4534</v>
      </c>
      <c r="H870" s="1" t="str">
        <f>VLOOKUP(F870,Hoja1!$A$1:$B$900,2)</f>
        <v>SISTEMAS CENTRALES Y SERVICIOS</v>
      </c>
      <c r="I870" s="58"/>
      <c r="J870" s="55"/>
    </row>
    <row r="871" spans="1:10" ht="15" customHeight="1" x14ac:dyDescent="0.25">
      <c r="A871" s="56"/>
      <c r="B871" s="59" t="s">
        <v>367</v>
      </c>
      <c r="C871" s="59">
        <v>6</v>
      </c>
      <c r="D871" s="117">
        <v>134</v>
      </c>
      <c r="E871" s="117" t="s">
        <v>1484</v>
      </c>
      <c r="F871" s="117">
        <v>1241</v>
      </c>
      <c r="G871" s="117">
        <v>4479</v>
      </c>
      <c r="H871" s="1" t="str">
        <f>VLOOKUP(F871,Hoja1!$A$1:$B$900,2)</f>
        <v>SISTEMAS CENTRALES Y SERVICIOS</v>
      </c>
      <c r="I871" s="58"/>
      <c r="J871" s="55"/>
    </row>
    <row r="872" spans="1:10" ht="15" customHeight="1" x14ac:dyDescent="0.25">
      <c r="A872" s="56"/>
      <c r="B872" s="59" t="s">
        <v>367</v>
      </c>
      <c r="C872" s="59">
        <v>6</v>
      </c>
      <c r="D872" s="117">
        <v>135</v>
      </c>
      <c r="E872" s="117" t="s">
        <v>3865</v>
      </c>
      <c r="F872" s="117">
        <v>1241</v>
      </c>
      <c r="G872" s="99" t="s">
        <v>440</v>
      </c>
      <c r="H872" s="1" t="str">
        <f>VLOOKUP(F872,Hoja1!$A$1:$B$900,2)</f>
        <v>SISTEMAS CENTRALES Y SERVICIOS</v>
      </c>
      <c r="I872" s="58"/>
      <c r="J872" s="55"/>
    </row>
    <row r="873" spans="1:10" ht="15" customHeight="1" x14ac:dyDescent="0.25">
      <c r="A873" s="56"/>
      <c r="B873" s="59" t="s">
        <v>367</v>
      </c>
      <c r="C873" s="59">
        <v>6</v>
      </c>
      <c r="D873" s="117">
        <v>136</v>
      </c>
      <c r="E873" s="117" t="s">
        <v>1485</v>
      </c>
      <c r="F873" s="117">
        <v>1241</v>
      </c>
      <c r="G873" s="117">
        <v>2760</v>
      </c>
      <c r="H873" s="1" t="str">
        <f>VLOOKUP(F873,Hoja1!$A$1:$B$900,2)</f>
        <v>SISTEMAS CENTRALES Y SERVICIOS</v>
      </c>
      <c r="I873" s="58"/>
      <c r="J873" s="55"/>
    </row>
    <row r="874" spans="1:10" ht="15" customHeight="1" x14ac:dyDescent="0.25">
      <c r="A874" s="56"/>
      <c r="B874" s="59" t="s">
        <v>367</v>
      </c>
      <c r="C874" s="59">
        <v>6</v>
      </c>
      <c r="D874" s="117">
        <v>137</v>
      </c>
      <c r="E874" s="117" t="s">
        <v>3861</v>
      </c>
      <c r="F874" s="117">
        <v>1241</v>
      </c>
      <c r="G874" s="117">
        <v>6370</v>
      </c>
      <c r="H874" s="1" t="str">
        <f>VLOOKUP(F874,Hoja1!$A$1:$B$900,2)</f>
        <v>SISTEMAS CENTRALES Y SERVICIOS</v>
      </c>
      <c r="I874" s="58"/>
      <c r="J874" s="55"/>
    </row>
    <row r="875" spans="1:10" ht="15" customHeight="1" x14ac:dyDescent="0.25">
      <c r="A875" s="56"/>
      <c r="B875" s="59" t="s">
        <v>367</v>
      </c>
      <c r="C875" s="59">
        <v>6</v>
      </c>
      <c r="D875" s="117">
        <v>138</v>
      </c>
      <c r="E875" s="117" t="s">
        <v>626</v>
      </c>
      <c r="F875" s="117">
        <v>1241</v>
      </c>
      <c r="G875" s="117">
        <v>2579</v>
      </c>
      <c r="H875" s="1" t="str">
        <f>VLOOKUP(F875,Hoja1!$A$1:$B$900,2)</f>
        <v>SISTEMAS CENTRALES Y SERVICIOS</v>
      </c>
      <c r="I875" s="58"/>
      <c r="J875" s="55"/>
    </row>
    <row r="876" spans="1:10" ht="15" customHeight="1" x14ac:dyDescent="0.25">
      <c r="A876" s="56"/>
      <c r="B876" s="59" t="s">
        <v>367</v>
      </c>
      <c r="C876" s="59">
        <v>6</v>
      </c>
      <c r="D876" s="117">
        <v>139</v>
      </c>
      <c r="E876" s="117" t="s">
        <v>996</v>
      </c>
      <c r="F876" s="117">
        <v>1241</v>
      </c>
      <c r="G876" s="117">
        <v>4151</v>
      </c>
      <c r="H876" s="1" t="str">
        <f>VLOOKUP(F876,Hoja1!$A$1:$B$900,2)</f>
        <v>SISTEMAS CENTRALES Y SERVICIOS</v>
      </c>
      <c r="I876" s="58"/>
      <c r="J876" s="55"/>
    </row>
    <row r="877" spans="1:10" ht="15" customHeight="1" x14ac:dyDescent="0.25">
      <c r="A877" s="56"/>
      <c r="B877" s="59" t="s">
        <v>367</v>
      </c>
      <c r="C877" s="59">
        <v>6</v>
      </c>
      <c r="D877" s="117">
        <v>140</v>
      </c>
      <c r="E877" s="117" t="s">
        <v>3862</v>
      </c>
      <c r="F877" s="117">
        <v>1241</v>
      </c>
      <c r="G877" s="117">
        <v>2197</v>
      </c>
      <c r="H877" s="1" t="str">
        <f>VLOOKUP(F877,Hoja1!$A$1:$B$900,2)</f>
        <v>SISTEMAS CENTRALES Y SERVICIOS</v>
      </c>
      <c r="I877" s="58"/>
      <c r="J877" s="55"/>
    </row>
    <row r="878" spans="1:10" ht="15" customHeight="1" x14ac:dyDescent="0.25">
      <c r="A878" s="56"/>
      <c r="B878" s="59" t="s">
        <v>367</v>
      </c>
      <c r="C878" s="59">
        <v>6</v>
      </c>
      <c r="D878" s="117">
        <v>141</v>
      </c>
      <c r="E878" s="117" t="s">
        <v>1486</v>
      </c>
      <c r="F878" s="117">
        <v>1241</v>
      </c>
      <c r="G878" s="117">
        <v>5856</v>
      </c>
      <c r="H878" s="1" t="str">
        <f>VLOOKUP(F878,Hoja1!$A$1:$B$900,2)</f>
        <v>SISTEMAS CENTRALES Y SERVICIOS</v>
      </c>
      <c r="I878" s="58"/>
      <c r="J878" s="55"/>
    </row>
    <row r="879" spans="1:10" ht="15" customHeight="1" x14ac:dyDescent="0.25">
      <c r="A879" s="56"/>
      <c r="B879" s="59" t="s">
        <v>367</v>
      </c>
      <c r="C879" s="59">
        <v>6</v>
      </c>
      <c r="D879" s="117">
        <v>142</v>
      </c>
      <c r="E879" s="117" t="s">
        <v>997</v>
      </c>
      <c r="F879" s="117">
        <v>1241</v>
      </c>
      <c r="G879" s="117">
        <v>4466</v>
      </c>
      <c r="H879" s="1" t="str">
        <f>VLOOKUP(F879,Hoja1!$A$1:$B$900,2)</f>
        <v>SISTEMAS CENTRALES Y SERVICIOS</v>
      </c>
      <c r="I879" s="58"/>
      <c r="J879" s="55"/>
    </row>
    <row r="880" spans="1:10" ht="15" customHeight="1" x14ac:dyDescent="0.25">
      <c r="A880" s="56"/>
      <c r="B880" s="59" t="s">
        <v>367</v>
      </c>
      <c r="C880" s="59">
        <v>6</v>
      </c>
      <c r="D880" s="117">
        <v>143</v>
      </c>
      <c r="E880" s="117" t="s">
        <v>1487</v>
      </c>
      <c r="F880" s="117">
        <v>1241</v>
      </c>
      <c r="G880" s="99" t="s">
        <v>440</v>
      </c>
      <c r="H880" s="1" t="str">
        <f>VLOOKUP(F880,Hoja1!$A$1:$B$900,2)</f>
        <v>SISTEMAS CENTRALES Y SERVICIOS</v>
      </c>
      <c r="I880" s="58"/>
      <c r="J880" s="55"/>
    </row>
    <row r="881" spans="1:10" ht="15" customHeight="1" x14ac:dyDescent="0.25">
      <c r="A881" s="56"/>
      <c r="B881" s="59" t="s">
        <v>367</v>
      </c>
      <c r="C881" s="59">
        <v>6</v>
      </c>
      <c r="D881" s="117">
        <v>144</v>
      </c>
      <c r="E881" s="117" t="s">
        <v>1488</v>
      </c>
      <c r="F881" s="117">
        <v>1241</v>
      </c>
      <c r="G881" s="117">
        <v>4391</v>
      </c>
      <c r="H881" s="1" t="str">
        <f>VLOOKUP(F881,Hoja1!$A$1:$B$900,2)</f>
        <v>SISTEMAS CENTRALES Y SERVICIOS</v>
      </c>
      <c r="I881" s="58"/>
      <c r="J881" s="55"/>
    </row>
    <row r="882" spans="1:10" ht="15" customHeight="1" x14ac:dyDescent="0.25">
      <c r="A882" s="56"/>
      <c r="B882" s="59" t="s">
        <v>367</v>
      </c>
      <c r="C882" s="59">
        <v>6</v>
      </c>
      <c r="D882" s="117">
        <v>145</v>
      </c>
      <c r="E882" s="117" t="s">
        <v>3863</v>
      </c>
      <c r="F882" s="117">
        <v>1241</v>
      </c>
      <c r="G882" s="117">
        <v>3276</v>
      </c>
      <c r="H882" s="1" t="str">
        <f>VLOOKUP(F882,Hoja1!$A$1:$B$900,2)</f>
        <v>SISTEMAS CENTRALES Y SERVICIOS</v>
      </c>
      <c r="I882" s="58"/>
      <c r="J882" s="55"/>
    </row>
    <row r="883" spans="1:10" ht="15" customHeight="1" x14ac:dyDescent="0.25">
      <c r="A883" s="56"/>
      <c r="B883" s="59" t="s">
        <v>367</v>
      </c>
      <c r="C883" s="59">
        <v>6</v>
      </c>
      <c r="D883" s="117">
        <v>146</v>
      </c>
      <c r="E883" s="117" t="s">
        <v>998</v>
      </c>
      <c r="F883" s="117">
        <v>1241</v>
      </c>
      <c r="G883" s="117">
        <v>4446</v>
      </c>
      <c r="H883" s="1" t="str">
        <f>VLOOKUP(F883,Hoja1!$A$1:$B$900,2)</f>
        <v>SISTEMAS CENTRALES Y SERVICIOS</v>
      </c>
      <c r="I883" s="58"/>
      <c r="J883" s="55"/>
    </row>
    <row r="884" spans="1:10" ht="15" customHeight="1" x14ac:dyDescent="0.25">
      <c r="A884" s="56"/>
      <c r="B884" s="59" t="s">
        <v>367</v>
      </c>
      <c r="C884" s="59">
        <v>6</v>
      </c>
      <c r="D884" s="117">
        <v>147</v>
      </c>
      <c r="E884" s="118" t="s">
        <v>115</v>
      </c>
      <c r="F884" s="118">
        <v>1241</v>
      </c>
      <c r="G884" s="99" t="s">
        <v>440</v>
      </c>
      <c r="H884" s="1" t="str">
        <f>VLOOKUP(F884,Hoja1!$A$1:$B$900,2)</f>
        <v>SISTEMAS CENTRALES Y SERVICIOS</v>
      </c>
      <c r="I884" s="77"/>
      <c r="J884" s="55"/>
    </row>
    <row r="885" spans="1:10" ht="15" customHeight="1" x14ac:dyDescent="0.25">
      <c r="A885" s="56"/>
      <c r="B885" s="59" t="s">
        <v>367</v>
      </c>
      <c r="C885" s="59">
        <v>6</v>
      </c>
      <c r="D885" s="117">
        <v>148</v>
      </c>
      <c r="E885" s="118" t="s">
        <v>3470</v>
      </c>
      <c r="F885" s="118">
        <v>1241</v>
      </c>
      <c r="G885" s="118">
        <v>2195</v>
      </c>
      <c r="H885" s="1" t="str">
        <f>VLOOKUP(F885,Hoja1!$A$1:$B$900,2)</f>
        <v>SISTEMAS CENTRALES Y SERVICIOS</v>
      </c>
      <c r="I885" s="77"/>
      <c r="J885" s="55"/>
    </row>
    <row r="886" spans="1:10" ht="15" customHeight="1" x14ac:dyDescent="0.25">
      <c r="A886" s="56"/>
      <c r="B886" s="59" t="s">
        <v>367</v>
      </c>
      <c r="C886" s="59">
        <v>6</v>
      </c>
      <c r="D886" s="117">
        <v>149</v>
      </c>
      <c r="E886" s="118" t="s">
        <v>1489</v>
      </c>
      <c r="F886" s="118">
        <v>1241</v>
      </c>
      <c r="G886" s="118">
        <v>5628</v>
      </c>
      <c r="H886" s="1" t="str">
        <f>VLOOKUP(F886,Hoja1!$A$1:$B$900,2)</f>
        <v>SISTEMAS CENTRALES Y SERVICIOS</v>
      </c>
      <c r="I886" s="77"/>
      <c r="J886" s="55"/>
    </row>
    <row r="887" spans="1:10" ht="15" customHeight="1" x14ac:dyDescent="0.25">
      <c r="A887" s="56"/>
      <c r="B887" s="59" t="s">
        <v>367</v>
      </c>
      <c r="C887" s="59">
        <v>6</v>
      </c>
      <c r="D887" s="117">
        <v>150</v>
      </c>
      <c r="E887" s="118" t="s">
        <v>2743</v>
      </c>
      <c r="F887" s="118">
        <v>1241</v>
      </c>
      <c r="G887" s="118">
        <v>4617</v>
      </c>
      <c r="H887" s="1" t="str">
        <f>VLOOKUP(F887,Hoja1!$A$1:$B$900,2)</f>
        <v>SISTEMAS CENTRALES Y SERVICIOS</v>
      </c>
      <c r="I887" s="77"/>
      <c r="J887" s="55"/>
    </row>
    <row r="888" spans="1:10" ht="15" customHeight="1" x14ac:dyDescent="0.25">
      <c r="A888" s="56"/>
      <c r="B888" s="59" t="s">
        <v>367</v>
      </c>
      <c r="C888" s="59">
        <v>6</v>
      </c>
      <c r="D888" s="117">
        <v>151</v>
      </c>
      <c r="E888" s="118" t="s">
        <v>1305</v>
      </c>
      <c r="F888" s="118">
        <v>1241</v>
      </c>
      <c r="G888" s="99" t="s">
        <v>440</v>
      </c>
      <c r="H888" s="1" t="str">
        <f>VLOOKUP(F888,Hoja1!$A$1:$B$900,2)</f>
        <v>SISTEMAS CENTRALES Y SERVICIOS</v>
      </c>
      <c r="I888" s="77"/>
      <c r="J888" s="55"/>
    </row>
    <row r="889" spans="1:10" ht="15" customHeight="1" x14ac:dyDescent="0.25">
      <c r="A889" s="56"/>
      <c r="B889" s="59" t="s">
        <v>367</v>
      </c>
      <c r="C889" s="59">
        <v>6</v>
      </c>
      <c r="D889" s="117">
        <v>152</v>
      </c>
      <c r="E889" s="118" t="s">
        <v>1490</v>
      </c>
      <c r="F889" s="118">
        <v>1241</v>
      </c>
      <c r="G889" s="118">
        <v>5630</v>
      </c>
      <c r="H889" s="1" t="str">
        <f>VLOOKUP(F889,Hoja1!$A$1:$B$900,2)</f>
        <v>SISTEMAS CENTRALES Y SERVICIOS</v>
      </c>
      <c r="I889" s="77"/>
      <c r="J889" s="55"/>
    </row>
    <row r="890" spans="1:10" ht="15.75" thickBot="1" x14ac:dyDescent="0.3">
      <c r="A890" s="65"/>
      <c r="B890" s="66"/>
      <c r="C890" s="66"/>
      <c r="D890" s="66"/>
      <c r="E890" s="66"/>
      <c r="F890" s="66"/>
      <c r="G890" s="54"/>
      <c r="H890" s="66"/>
      <c r="I890" s="66"/>
      <c r="J890" s="67"/>
    </row>
    <row r="891" spans="1:10" s="68" customFormat="1" ht="15" customHeight="1" x14ac:dyDescent="0.25">
      <c r="B891" s="82"/>
      <c r="C891" s="82"/>
      <c r="D891" s="82"/>
      <c r="E891" s="82"/>
      <c r="G891" s="82"/>
      <c r="H891" s="82"/>
      <c r="I891" s="82"/>
    </row>
    <row r="892" spans="1:10" s="68" customFormat="1" ht="15" customHeight="1" x14ac:dyDescent="0.25">
      <c r="B892" s="82"/>
      <c r="C892" s="82"/>
      <c r="D892" s="82"/>
      <c r="E892" s="82"/>
      <c r="G892" s="82"/>
      <c r="H892" s="82"/>
      <c r="I892" s="82"/>
    </row>
    <row r="893" spans="1:10" s="68" customFormat="1" ht="15" customHeight="1" x14ac:dyDescent="0.25">
      <c r="B893" s="82"/>
      <c r="C893" s="82"/>
      <c r="D893" s="82"/>
      <c r="E893" s="82"/>
      <c r="G893" s="82"/>
      <c r="H893" s="82"/>
      <c r="I893" s="82"/>
    </row>
    <row r="894" spans="1:10" s="68" customFormat="1" ht="15" customHeight="1" x14ac:dyDescent="0.25">
      <c r="B894" s="82"/>
      <c r="C894" s="82"/>
      <c r="D894" s="82"/>
      <c r="E894" s="82"/>
      <c r="G894" s="82"/>
      <c r="H894" s="82"/>
      <c r="I894" s="82"/>
    </row>
    <row r="895" spans="1:10" s="68" customFormat="1" ht="15" customHeight="1" x14ac:dyDescent="0.25">
      <c r="B895" s="82"/>
      <c r="C895" s="82"/>
      <c r="D895" s="82"/>
      <c r="E895" s="82"/>
      <c r="G895" s="82"/>
      <c r="H895" s="82"/>
      <c r="I895" s="82"/>
    </row>
    <row r="896" spans="1:10" s="68" customFormat="1" ht="15" customHeight="1" x14ac:dyDescent="0.25">
      <c r="B896" s="82"/>
      <c r="C896" s="82"/>
      <c r="D896" s="82"/>
      <c r="E896" s="82"/>
      <c r="G896" s="82"/>
      <c r="H896" s="82"/>
      <c r="I896" s="82"/>
    </row>
    <row r="897" spans="2:9" s="68" customFormat="1" ht="15" customHeight="1" x14ac:dyDescent="0.25">
      <c r="B897" s="82"/>
      <c r="C897" s="82"/>
      <c r="D897" s="82"/>
      <c r="E897" s="82"/>
      <c r="G897" s="82"/>
      <c r="H897" s="82"/>
      <c r="I897" s="82"/>
    </row>
    <row r="898" spans="2:9" s="68" customFormat="1" ht="15" customHeight="1" x14ac:dyDescent="0.25">
      <c r="B898" s="82"/>
      <c r="C898" s="82"/>
      <c r="D898" s="82"/>
      <c r="E898" s="82"/>
      <c r="G898" s="82"/>
      <c r="H898" s="82"/>
      <c r="I898" s="82"/>
    </row>
    <row r="899" spans="2:9" s="68" customFormat="1" ht="15" customHeight="1" x14ac:dyDescent="0.25">
      <c r="B899" s="82"/>
      <c r="C899" s="82"/>
      <c r="D899" s="82"/>
      <c r="E899" s="82"/>
      <c r="G899" s="82"/>
      <c r="H899" s="82"/>
      <c r="I899" s="82"/>
    </row>
    <row r="900" spans="2:9" s="68" customFormat="1" ht="15" customHeight="1" x14ac:dyDescent="0.25">
      <c r="B900" s="82"/>
      <c r="C900" s="82"/>
      <c r="D900" s="82"/>
      <c r="E900" s="82"/>
      <c r="G900" s="82"/>
      <c r="H900" s="82"/>
      <c r="I900" s="82"/>
    </row>
    <row r="901" spans="2:9" s="68" customFormat="1" ht="15" customHeight="1" x14ac:dyDescent="0.25">
      <c r="B901" s="82"/>
      <c r="C901" s="82"/>
      <c r="D901" s="82"/>
      <c r="E901" s="82"/>
      <c r="G901" s="82"/>
      <c r="H901" s="82"/>
      <c r="I901" s="82"/>
    </row>
    <row r="902" spans="2:9" s="68" customFormat="1" ht="15" customHeight="1" x14ac:dyDescent="0.25">
      <c r="B902" s="82"/>
      <c r="C902" s="82"/>
      <c r="D902" s="82"/>
      <c r="E902" s="82"/>
      <c r="G902" s="82"/>
      <c r="H902" s="82"/>
      <c r="I902" s="82"/>
    </row>
    <row r="903" spans="2:9" s="68" customFormat="1" ht="15" customHeight="1" x14ac:dyDescent="0.25">
      <c r="B903" s="82"/>
      <c r="C903" s="82"/>
      <c r="D903" s="82"/>
      <c r="E903" s="82"/>
      <c r="G903" s="82"/>
      <c r="H903" s="82"/>
      <c r="I903" s="82"/>
    </row>
    <row r="904" spans="2:9" s="68" customFormat="1" ht="15" customHeight="1" x14ac:dyDescent="0.25">
      <c r="B904" s="82"/>
      <c r="C904" s="82"/>
      <c r="D904" s="82"/>
      <c r="E904" s="82"/>
      <c r="G904" s="82"/>
      <c r="H904" s="82"/>
      <c r="I904" s="82"/>
    </row>
    <row r="905" spans="2:9" s="68" customFormat="1" ht="15" customHeight="1" x14ac:dyDescent="0.25">
      <c r="B905" s="82"/>
      <c r="C905" s="82"/>
      <c r="D905" s="82"/>
      <c r="E905" s="82"/>
      <c r="G905" s="82"/>
      <c r="H905" s="82"/>
      <c r="I905" s="82"/>
    </row>
    <row r="906" spans="2:9" s="68" customFormat="1" ht="15" customHeight="1" x14ac:dyDescent="0.25">
      <c r="B906" s="82"/>
      <c r="C906" s="82"/>
      <c r="D906" s="82"/>
      <c r="E906" s="82"/>
      <c r="G906" s="82"/>
      <c r="H906" s="82"/>
      <c r="I906" s="82"/>
    </row>
    <row r="907" spans="2:9" s="68" customFormat="1" ht="15" customHeight="1" x14ac:dyDescent="0.25">
      <c r="B907" s="82"/>
      <c r="C907" s="82"/>
      <c r="D907" s="82"/>
      <c r="E907" s="82"/>
      <c r="G907" s="82"/>
      <c r="H907" s="82"/>
      <c r="I907" s="82"/>
    </row>
    <row r="908" spans="2:9" s="68" customFormat="1" ht="15" customHeight="1" x14ac:dyDescent="0.25">
      <c r="B908" s="82"/>
      <c r="C908" s="82"/>
      <c r="D908" s="82"/>
      <c r="E908" s="82"/>
      <c r="G908" s="82"/>
      <c r="H908" s="82"/>
      <c r="I908" s="82"/>
    </row>
    <row r="909" spans="2:9" s="68" customFormat="1" ht="15" customHeight="1" x14ac:dyDescent="0.25">
      <c r="B909" s="82"/>
      <c r="C909" s="82"/>
      <c r="D909" s="82"/>
      <c r="E909" s="82"/>
      <c r="G909" s="82"/>
      <c r="H909" s="82"/>
      <c r="I909" s="82"/>
    </row>
    <row r="910" spans="2:9" s="68" customFormat="1" ht="15" customHeight="1" x14ac:dyDescent="0.25">
      <c r="B910" s="82"/>
      <c r="C910" s="82"/>
      <c r="D910" s="82"/>
      <c r="E910" s="82"/>
      <c r="G910" s="82"/>
      <c r="H910" s="82"/>
      <c r="I910" s="82"/>
    </row>
    <row r="911" spans="2:9" s="68" customFormat="1" ht="15" customHeight="1" x14ac:dyDescent="0.25">
      <c r="B911" s="82"/>
      <c r="C911" s="82"/>
      <c r="D911" s="82"/>
      <c r="E911" s="82"/>
      <c r="G911" s="82"/>
      <c r="H911" s="82"/>
      <c r="I911" s="82"/>
    </row>
    <row r="912" spans="2:9" s="68" customFormat="1" ht="15" customHeight="1" x14ac:dyDescent="0.25">
      <c r="B912" s="82"/>
      <c r="C912" s="82"/>
      <c r="D912" s="82"/>
      <c r="E912" s="82"/>
      <c r="G912" s="82"/>
      <c r="H912" s="82"/>
      <c r="I912" s="82"/>
    </row>
    <row r="913" spans="2:9" s="68" customFormat="1" ht="15" customHeight="1" x14ac:dyDescent="0.25">
      <c r="B913" s="82"/>
      <c r="C913" s="82"/>
      <c r="D913" s="82"/>
      <c r="E913" s="82"/>
      <c r="G913" s="82"/>
      <c r="H913" s="82"/>
      <c r="I913" s="82"/>
    </row>
    <row r="914" spans="2:9" s="68" customFormat="1" ht="15" customHeight="1" x14ac:dyDescent="0.25">
      <c r="B914" s="82"/>
      <c r="C914" s="82"/>
      <c r="D914" s="82"/>
      <c r="E914" s="82"/>
      <c r="G914" s="82"/>
      <c r="H914" s="82"/>
      <c r="I914" s="82"/>
    </row>
    <row r="915" spans="2:9" s="68" customFormat="1" ht="15" customHeight="1" x14ac:dyDescent="0.25">
      <c r="B915" s="82"/>
      <c r="C915" s="82"/>
      <c r="D915" s="82"/>
      <c r="E915" s="82"/>
      <c r="G915" s="82"/>
      <c r="H915" s="82"/>
      <c r="I915" s="82"/>
    </row>
    <row r="916" spans="2:9" s="68" customFormat="1" ht="15" customHeight="1" x14ac:dyDescent="0.25">
      <c r="B916" s="82"/>
      <c r="C916" s="82"/>
      <c r="D916" s="82"/>
      <c r="E916" s="82"/>
      <c r="G916" s="82"/>
      <c r="H916" s="82"/>
      <c r="I916" s="82"/>
    </row>
    <row r="917" spans="2:9" s="68" customFormat="1" ht="15" customHeight="1" x14ac:dyDescent="0.25">
      <c r="B917" s="82"/>
      <c r="C917" s="82"/>
      <c r="D917" s="82"/>
      <c r="E917" s="82"/>
      <c r="G917" s="82"/>
      <c r="H917" s="82"/>
      <c r="I917" s="82"/>
    </row>
    <row r="918" spans="2:9" s="68" customFormat="1" ht="15" customHeight="1" x14ac:dyDescent="0.25">
      <c r="B918" s="82"/>
      <c r="C918" s="82"/>
      <c r="D918" s="82"/>
      <c r="E918" s="82"/>
      <c r="G918" s="82"/>
      <c r="H918" s="82"/>
      <c r="I918" s="82"/>
    </row>
    <row r="919" spans="2:9" s="68" customFormat="1" ht="15" customHeight="1" x14ac:dyDescent="0.25">
      <c r="B919" s="82"/>
      <c r="C919" s="82"/>
      <c r="D919" s="82"/>
      <c r="E919" s="82"/>
      <c r="G919" s="82"/>
      <c r="H919" s="82"/>
      <c r="I919" s="82"/>
    </row>
    <row r="920" spans="2:9" s="68" customFormat="1" ht="15" customHeight="1" x14ac:dyDescent="0.25">
      <c r="B920" s="82"/>
      <c r="C920" s="82"/>
      <c r="D920" s="82"/>
      <c r="E920" s="82"/>
      <c r="G920" s="82"/>
      <c r="H920" s="82"/>
      <c r="I920" s="82"/>
    </row>
    <row r="921" spans="2:9" s="68" customFormat="1" ht="15" customHeight="1" x14ac:dyDescent="0.25">
      <c r="B921" s="82"/>
      <c r="C921" s="82"/>
      <c r="D921" s="82"/>
      <c r="E921" s="82"/>
      <c r="G921" s="82"/>
      <c r="H921" s="82"/>
      <c r="I921" s="82"/>
    </row>
    <row r="922" spans="2:9" s="68" customFormat="1" ht="15" customHeight="1" x14ac:dyDescent="0.25">
      <c r="B922" s="82"/>
      <c r="C922" s="82"/>
      <c r="D922" s="82"/>
      <c r="E922" s="82"/>
      <c r="G922" s="82"/>
      <c r="H922" s="82"/>
      <c r="I922" s="82"/>
    </row>
    <row r="923" spans="2:9" s="68" customFormat="1" ht="15" customHeight="1" x14ac:dyDescent="0.25">
      <c r="B923" s="82"/>
      <c r="C923" s="82"/>
      <c r="D923" s="82"/>
      <c r="E923" s="82"/>
      <c r="G923" s="82"/>
      <c r="H923" s="82"/>
      <c r="I923" s="82"/>
    </row>
    <row r="924" spans="2:9" s="68" customFormat="1" ht="15" customHeight="1" x14ac:dyDescent="0.25">
      <c r="B924" s="82"/>
      <c r="C924" s="82"/>
      <c r="D924" s="82"/>
      <c r="E924" s="82"/>
      <c r="G924" s="82"/>
      <c r="H924" s="82"/>
      <c r="I924" s="82"/>
    </row>
    <row r="925" spans="2:9" s="68" customFormat="1" ht="15" customHeight="1" x14ac:dyDescent="0.25">
      <c r="B925" s="82"/>
      <c r="C925" s="82"/>
      <c r="D925" s="82"/>
      <c r="E925" s="82"/>
      <c r="G925" s="82"/>
      <c r="H925" s="82"/>
      <c r="I925" s="82"/>
    </row>
    <row r="926" spans="2:9" s="68" customFormat="1" ht="15" customHeight="1" x14ac:dyDescent="0.25">
      <c r="B926" s="82"/>
      <c r="C926" s="82"/>
      <c r="D926" s="82"/>
      <c r="E926" s="82"/>
      <c r="G926" s="82"/>
      <c r="H926" s="82"/>
      <c r="I926" s="82"/>
    </row>
    <row r="927" spans="2:9" s="68" customFormat="1" ht="15" customHeight="1" x14ac:dyDescent="0.25">
      <c r="B927" s="82"/>
      <c r="C927" s="82"/>
      <c r="D927" s="82"/>
      <c r="E927" s="82"/>
      <c r="G927" s="82"/>
      <c r="H927" s="82"/>
      <c r="I927" s="82"/>
    </row>
    <row r="928" spans="2:9" s="68" customFormat="1" ht="15" customHeight="1" x14ac:dyDescent="0.25">
      <c r="B928" s="82"/>
      <c r="C928" s="82"/>
      <c r="D928" s="82"/>
      <c r="E928" s="82"/>
      <c r="G928" s="82"/>
      <c r="H928" s="82"/>
      <c r="I928" s="82"/>
    </row>
    <row r="929" spans="2:9" s="68" customFormat="1" ht="15" customHeight="1" x14ac:dyDescent="0.25">
      <c r="B929" s="82"/>
      <c r="C929" s="82"/>
      <c r="D929" s="82"/>
      <c r="E929" s="82"/>
      <c r="G929" s="82"/>
      <c r="H929" s="82"/>
      <c r="I929" s="82"/>
    </row>
    <row r="930" spans="2:9" s="68" customFormat="1" ht="15" customHeight="1" x14ac:dyDescent="0.25">
      <c r="B930" s="82"/>
      <c r="C930" s="82"/>
      <c r="D930" s="82"/>
      <c r="E930" s="82"/>
      <c r="G930" s="82"/>
      <c r="H930" s="82"/>
      <c r="I930" s="82"/>
    </row>
    <row r="931" spans="2:9" s="68" customFormat="1" ht="15" customHeight="1" x14ac:dyDescent="0.25">
      <c r="B931" s="82"/>
      <c r="C931" s="82"/>
      <c r="D931" s="82"/>
      <c r="E931" s="82"/>
      <c r="G931" s="82"/>
      <c r="H931" s="82"/>
      <c r="I931" s="82"/>
    </row>
    <row r="932" spans="2:9" s="68" customFormat="1" ht="15" customHeight="1" x14ac:dyDescent="0.25">
      <c r="B932" s="82"/>
      <c r="C932" s="82"/>
      <c r="D932" s="82"/>
      <c r="E932" s="82"/>
      <c r="G932" s="82"/>
      <c r="H932" s="82"/>
      <c r="I932" s="82"/>
    </row>
    <row r="933" spans="2:9" s="68" customFormat="1" ht="15" customHeight="1" x14ac:dyDescent="0.25">
      <c r="B933" s="82"/>
      <c r="C933" s="82"/>
      <c r="D933" s="82"/>
      <c r="E933" s="82"/>
      <c r="G933" s="82"/>
      <c r="H933" s="82"/>
      <c r="I933" s="82"/>
    </row>
    <row r="934" spans="2:9" s="68" customFormat="1" ht="15" customHeight="1" x14ac:dyDescent="0.25">
      <c r="B934" s="82"/>
      <c r="C934" s="82"/>
      <c r="D934" s="82"/>
      <c r="E934" s="82"/>
      <c r="G934" s="82"/>
      <c r="H934" s="82"/>
      <c r="I934" s="82"/>
    </row>
    <row r="935" spans="2:9" s="68" customFormat="1" ht="15" customHeight="1" x14ac:dyDescent="0.25">
      <c r="B935" s="82"/>
      <c r="C935" s="82"/>
      <c r="D935" s="82"/>
      <c r="E935" s="82"/>
      <c r="G935" s="82"/>
      <c r="H935" s="82"/>
      <c r="I935" s="82"/>
    </row>
    <row r="936" spans="2:9" s="68" customFormat="1" ht="15" customHeight="1" x14ac:dyDescent="0.25">
      <c r="B936" s="82"/>
      <c r="C936" s="82"/>
      <c r="D936" s="82"/>
      <c r="E936" s="82"/>
      <c r="G936" s="82"/>
      <c r="H936" s="82"/>
      <c r="I936" s="82"/>
    </row>
    <row r="937" spans="2:9" s="68" customFormat="1" ht="15" customHeight="1" x14ac:dyDescent="0.25">
      <c r="B937" s="82"/>
      <c r="C937" s="82"/>
      <c r="D937" s="82"/>
      <c r="E937" s="82"/>
      <c r="G937" s="82"/>
      <c r="H937" s="82"/>
      <c r="I937" s="82"/>
    </row>
    <row r="938" spans="2:9" s="68" customFormat="1" ht="15" customHeight="1" x14ac:dyDescent="0.25">
      <c r="B938" s="82"/>
      <c r="C938" s="82"/>
      <c r="D938" s="82"/>
      <c r="E938" s="82"/>
      <c r="G938" s="82"/>
      <c r="H938" s="82"/>
      <c r="I938" s="82"/>
    </row>
    <row r="939" spans="2:9" s="68" customFormat="1" ht="15" customHeight="1" x14ac:dyDescent="0.25">
      <c r="B939" s="82"/>
      <c r="C939" s="82"/>
      <c r="D939" s="82"/>
      <c r="E939" s="82"/>
      <c r="G939" s="82"/>
      <c r="H939" s="82"/>
      <c r="I939" s="82"/>
    </row>
    <row r="940" spans="2:9" s="68" customFormat="1" ht="15" customHeight="1" x14ac:dyDescent="0.25">
      <c r="B940" s="82"/>
      <c r="C940" s="82"/>
      <c r="D940" s="82"/>
      <c r="E940" s="82"/>
      <c r="G940" s="82"/>
      <c r="H940" s="82"/>
      <c r="I940" s="82"/>
    </row>
    <row r="941" spans="2:9" s="68" customFormat="1" ht="15" customHeight="1" x14ac:dyDescent="0.25">
      <c r="B941" s="82"/>
      <c r="C941" s="82"/>
      <c r="D941" s="82"/>
      <c r="E941" s="82"/>
      <c r="G941" s="82"/>
      <c r="H941" s="82"/>
      <c r="I941" s="82"/>
    </row>
    <row r="942" spans="2:9" s="68" customFormat="1" ht="15" customHeight="1" x14ac:dyDescent="0.25">
      <c r="B942" s="82"/>
      <c r="C942" s="82"/>
      <c r="D942" s="82"/>
      <c r="E942" s="82"/>
      <c r="G942" s="82"/>
      <c r="H942" s="82"/>
      <c r="I942" s="82"/>
    </row>
    <row r="943" spans="2:9" s="68" customFormat="1" ht="15" customHeight="1" x14ac:dyDescent="0.25">
      <c r="B943" s="82"/>
      <c r="C943" s="82"/>
      <c r="D943" s="82"/>
      <c r="E943" s="82"/>
      <c r="G943" s="82"/>
      <c r="H943" s="82"/>
      <c r="I943" s="82"/>
    </row>
    <row r="944" spans="2:9" s="68" customFormat="1" ht="15" customHeight="1" x14ac:dyDescent="0.25">
      <c r="B944" s="82"/>
      <c r="C944" s="82"/>
      <c r="D944" s="82"/>
      <c r="E944" s="82"/>
      <c r="G944" s="82"/>
      <c r="H944" s="82"/>
      <c r="I944" s="82"/>
    </row>
    <row r="945" spans="2:9" s="68" customFormat="1" ht="15" customHeight="1" x14ac:dyDescent="0.25">
      <c r="B945" s="82"/>
      <c r="C945" s="82"/>
      <c r="D945" s="82"/>
      <c r="E945" s="82"/>
      <c r="G945" s="82"/>
      <c r="H945" s="82"/>
      <c r="I945" s="82"/>
    </row>
    <row r="946" spans="2:9" s="68" customFormat="1" ht="15" customHeight="1" x14ac:dyDescent="0.25">
      <c r="B946" s="82"/>
      <c r="C946" s="82"/>
      <c r="D946" s="82"/>
      <c r="E946" s="82"/>
      <c r="G946" s="82"/>
      <c r="H946" s="82"/>
      <c r="I946" s="82"/>
    </row>
    <row r="947" spans="2:9" s="68" customFormat="1" ht="15" customHeight="1" x14ac:dyDescent="0.25">
      <c r="B947" s="82"/>
      <c r="C947" s="82"/>
      <c r="D947" s="82"/>
      <c r="E947" s="82"/>
      <c r="G947" s="82"/>
      <c r="H947" s="82"/>
      <c r="I947" s="82"/>
    </row>
    <row r="948" spans="2:9" s="68" customFormat="1" ht="15" customHeight="1" x14ac:dyDescent="0.25">
      <c r="B948" s="82"/>
      <c r="C948" s="82"/>
      <c r="D948" s="82"/>
      <c r="E948" s="82"/>
      <c r="G948" s="82"/>
      <c r="H948" s="82"/>
      <c r="I948" s="82"/>
    </row>
    <row r="949" spans="2:9" s="68" customFormat="1" ht="15" customHeight="1" x14ac:dyDescent="0.25">
      <c r="B949" s="82"/>
      <c r="C949" s="82"/>
      <c r="D949" s="82"/>
      <c r="E949" s="82"/>
      <c r="G949" s="82"/>
      <c r="H949" s="82"/>
      <c r="I949" s="82"/>
    </row>
    <row r="950" spans="2:9" s="68" customFormat="1" ht="15" customHeight="1" x14ac:dyDescent="0.25">
      <c r="B950" s="82"/>
      <c r="C950" s="82"/>
      <c r="D950" s="82"/>
      <c r="E950" s="82"/>
      <c r="G950" s="82"/>
      <c r="H950" s="82"/>
      <c r="I950" s="82"/>
    </row>
    <row r="951" spans="2:9" s="68" customFormat="1" ht="15" customHeight="1" x14ac:dyDescent="0.25">
      <c r="B951" s="82"/>
      <c r="C951" s="82"/>
      <c r="D951" s="82"/>
      <c r="E951" s="82"/>
      <c r="G951" s="82"/>
      <c r="H951" s="82"/>
      <c r="I951" s="82"/>
    </row>
    <row r="952" spans="2:9" s="68" customFormat="1" ht="15" customHeight="1" x14ac:dyDescent="0.25">
      <c r="B952" s="82"/>
      <c r="C952" s="82"/>
      <c r="D952" s="82"/>
      <c r="E952" s="82"/>
      <c r="G952" s="82"/>
      <c r="H952" s="82"/>
      <c r="I952" s="82"/>
    </row>
    <row r="953" spans="2:9" s="68" customFormat="1" ht="15" customHeight="1" x14ac:dyDescent="0.25">
      <c r="B953" s="82"/>
      <c r="C953" s="82"/>
      <c r="D953" s="82"/>
      <c r="E953" s="82"/>
      <c r="G953" s="82"/>
      <c r="H953" s="82"/>
      <c r="I953" s="82"/>
    </row>
    <row r="954" spans="2:9" s="68" customFormat="1" ht="15" customHeight="1" x14ac:dyDescent="0.25">
      <c r="B954" s="82"/>
      <c r="C954" s="82"/>
      <c r="D954" s="82"/>
      <c r="E954" s="82"/>
      <c r="G954" s="82"/>
      <c r="H954" s="82"/>
      <c r="I954" s="82"/>
    </row>
    <row r="955" spans="2:9" s="68" customFormat="1" ht="15" customHeight="1" x14ac:dyDescent="0.25">
      <c r="B955" s="82"/>
      <c r="C955" s="82"/>
      <c r="D955" s="82"/>
      <c r="E955" s="82"/>
      <c r="G955" s="82"/>
      <c r="H955" s="82"/>
      <c r="I955" s="82"/>
    </row>
    <row r="956" spans="2:9" s="68" customFormat="1" ht="15" customHeight="1" x14ac:dyDescent="0.25">
      <c r="B956" s="82"/>
      <c r="C956" s="82"/>
      <c r="D956" s="82"/>
      <c r="E956" s="82"/>
      <c r="G956" s="82"/>
      <c r="H956" s="82"/>
      <c r="I956" s="82"/>
    </row>
    <row r="957" spans="2:9" s="68" customFormat="1" ht="15" customHeight="1" x14ac:dyDescent="0.25">
      <c r="B957" s="82"/>
      <c r="C957" s="82"/>
      <c r="D957" s="82"/>
      <c r="E957" s="82"/>
      <c r="G957" s="82"/>
      <c r="H957" s="82"/>
      <c r="I957" s="82"/>
    </row>
    <row r="958" spans="2:9" s="68" customFormat="1" ht="15" customHeight="1" x14ac:dyDescent="0.25">
      <c r="B958" s="82"/>
      <c r="C958" s="82"/>
      <c r="D958" s="82"/>
      <c r="E958" s="82"/>
      <c r="G958" s="82"/>
      <c r="H958" s="82"/>
      <c r="I958" s="82"/>
    </row>
    <row r="959" spans="2:9" s="68" customFormat="1" ht="15" customHeight="1" x14ac:dyDescent="0.25">
      <c r="B959" s="82"/>
      <c r="C959" s="82"/>
      <c r="D959" s="82"/>
      <c r="E959" s="82"/>
      <c r="G959" s="82"/>
      <c r="H959" s="82"/>
      <c r="I959" s="82"/>
    </row>
    <row r="960" spans="2:9" s="68" customFormat="1" ht="15" customHeight="1" x14ac:dyDescent="0.25">
      <c r="B960" s="82"/>
      <c r="C960" s="82"/>
      <c r="D960" s="82"/>
      <c r="E960" s="82"/>
      <c r="G960" s="82"/>
      <c r="H960" s="82"/>
      <c r="I960" s="82"/>
    </row>
    <row r="961" spans="2:9" s="68" customFormat="1" ht="15" customHeight="1" x14ac:dyDescent="0.25">
      <c r="B961" s="82"/>
      <c r="C961" s="82"/>
      <c r="D961" s="82"/>
      <c r="E961" s="82"/>
      <c r="G961" s="82"/>
      <c r="H961" s="82"/>
      <c r="I961" s="82"/>
    </row>
    <row r="962" spans="2:9" s="68" customFormat="1" ht="15" customHeight="1" x14ac:dyDescent="0.25">
      <c r="B962" s="82"/>
      <c r="C962" s="82"/>
      <c r="D962" s="82"/>
      <c r="E962" s="82"/>
      <c r="G962" s="82"/>
      <c r="H962" s="82"/>
      <c r="I962" s="82"/>
    </row>
    <row r="963" spans="2:9" s="68" customFormat="1" ht="15" customHeight="1" x14ac:dyDescent="0.25">
      <c r="B963" s="82"/>
      <c r="C963" s="82"/>
      <c r="D963" s="82"/>
      <c r="E963" s="82"/>
      <c r="G963" s="82"/>
      <c r="H963" s="82"/>
      <c r="I963" s="82"/>
    </row>
    <row r="964" spans="2:9" s="68" customFormat="1" ht="15" customHeight="1" x14ac:dyDescent="0.25">
      <c r="B964" s="82"/>
      <c r="C964" s="82"/>
      <c r="D964" s="82"/>
      <c r="E964" s="82"/>
      <c r="G964" s="82"/>
      <c r="H964" s="82"/>
      <c r="I964" s="82"/>
    </row>
    <row r="965" spans="2:9" s="68" customFormat="1" ht="15" customHeight="1" x14ac:dyDescent="0.25">
      <c r="B965" s="82"/>
      <c r="C965" s="82"/>
      <c r="D965" s="82"/>
      <c r="E965" s="82"/>
      <c r="G965" s="82"/>
      <c r="H965" s="82"/>
      <c r="I965" s="82"/>
    </row>
    <row r="966" spans="2:9" s="68" customFormat="1" ht="15" customHeight="1" x14ac:dyDescent="0.25">
      <c r="B966" s="82"/>
      <c r="C966" s="82"/>
      <c r="D966" s="82"/>
      <c r="E966" s="82"/>
      <c r="G966" s="82"/>
      <c r="H966" s="82"/>
      <c r="I966" s="82"/>
    </row>
    <row r="967" spans="2:9" s="68" customFormat="1" ht="15" customHeight="1" x14ac:dyDescent="0.25">
      <c r="B967" s="82"/>
      <c r="C967" s="82"/>
      <c r="D967" s="82"/>
      <c r="E967" s="82"/>
      <c r="G967" s="82"/>
      <c r="H967" s="82"/>
      <c r="I967" s="82"/>
    </row>
    <row r="968" spans="2:9" s="68" customFormat="1" ht="15" customHeight="1" x14ac:dyDescent="0.25">
      <c r="B968" s="82"/>
      <c r="C968" s="82"/>
      <c r="D968" s="82"/>
      <c r="E968" s="82"/>
      <c r="G968" s="82"/>
      <c r="H968" s="82"/>
      <c r="I968" s="82"/>
    </row>
    <row r="969" spans="2:9" s="68" customFormat="1" ht="15" customHeight="1" x14ac:dyDescent="0.25">
      <c r="B969" s="82"/>
      <c r="C969" s="82"/>
      <c r="D969" s="82"/>
      <c r="E969" s="82"/>
      <c r="G969" s="82"/>
      <c r="H969" s="82"/>
      <c r="I969" s="82"/>
    </row>
    <row r="970" spans="2:9" s="68" customFormat="1" ht="15" customHeight="1" x14ac:dyDescent="0.25">
      <c r="B970" s="82"/>
      <c r="C970" s="82"/>
      <c r="D970" s="82"/>
      <c r="E970" s="82"/>
      <c r="G970" s="82"/>
      <c r="H970" s="82"/>
      <c r="I970" s="82"/>
    </row>
    <row r="971" spans="2:9" s="68" customFormat="1" ht="15" customHeight="1" x14ac:dyDescent="0.25">
      <c r="B971" s="82"/>
      <c r="C971" s="82"/>
      <c r="D971" s="82"/>
      <c r="E971" s="82"/>
      <c r="G971" s="82"/>
      <c r="H971" s="82"/>
      <c r="I971" s="82"/>
    </row>
    <row r="972" spans="2:9" s="68" customFormat="1" ht="15" customHeight="1" x14ac:dyDescent="0.25">
      <c r="B972" s="82"/>
      <c r="C972" s="82"/>
      <c r="D972" s="82"/>
      <c r="E972" s="82"/>
      <c r="G972" s="82"/>
      <c r="H972" s="82"/>
      <c r="I972" s="82"/>
    </row>
    <row r="973" spans="2:9" s="68" customFormat="1" ht="15" customHeight="1" x14ac:dyDescent="0.25">
      <c r="B973" s="82"/>
      <c r="C973" s="82"/>
      <c r="D973" s="82"/>
      <c r="E973" s="82"/>
      <c r="G973" s="82"/>
      <c r="H973" s="82"/>
      <c r="I973" s="82"/>
    </row>
    <row r="974" spans="2:9" s="68" customFormat="1" ht="15" customHeight="1" x14ac:dyDescent="0.25">
      <c r="B974" s="82"/>
      <c r="C974" s="82"/>
      <c r="D974" s="82"/>
      <c r="E974" s="82"/>
      <c r="G974" s="82"/>
      <c r="H974" s="82"/>
      <c r="I974" s="82"/>
    </row>
    <row r="975" spans="2:9" s="68" customFormat="1" ht="15" customHeight="1" x14ac:dyDescent="0.25">
      <c r="B975" s="82"/>
      <c r="C975" s="82"/>
      <c r="D975" s="82"/>
      <c r="E975" s="82"/>
      <c r="G975" s="82"/>
      <c r="H975" s="82"/>
      <c r="I975" s="82"/>
    </row>
    <row r="976" spans="2:9" s="68" customFormat="1" ht="15" customHeight="1" x14ac:dyDescent="0.25">
      <c r="B976" s="82"/>
      <c r="C976" s="82"/>
      <c r="D976" s="82"/>
      <c r="E976" s="82"/>
      <c r="G976" s="82"/>
      <c r="H976" s="82"/>
      <c r="I976" s="82"/>
    </row>
    <row r="977" spans="2:9" s="68" customFormat="1" ht="15" customHeight="1" x14ac:dyDescent="0.25">
      <c r="B977" s="82"/>
      <c r="C977" s="82"/>
      <c r="D977" s="82"/>
      <c r="E977" s="82"/>
      <c r="G977" s="82"/>
      <c r="H977" s="82"/>
      <c r="I977" s="82"/>
    </row>
    <row r="978" spans="2:9" s="68" customFormat="1" ht="15" customHeight="1" x14ac:dyDescent="0.25">
      <c r="B978" s="82"/>
      <c r="C978" s="82"/>
      <c r="D978" s="82"/>
      <c r="E978" s="82"/>
      <c r="G978" s="82"/>
      <c r="H978" s="82"/>
      <c r="I978" s="82"/>
    </row>
    <row r="979" spans="2:9" s="68" customFormat="1" ht="15" customHeight="1" x14ac:dyDescent="0.25">
      <c r="B979" s="82"/>
      <c r="C979" s="82"/>
      <c r="D979" s="82"/>
      <c r="E979" s="82"/>
      <c r="G979" s="82"/>
      <c r="H979" s="82"/>
      <c r="I979" s="82"/>
    </row>
    <row r="980" spans="2:9" s="68" customFormat="1" ht="15" customHeight="1" x14ac:dyDescent="0.25">
      <c r="B980" s="82"/>
      <c r="C980" s="82"/>
      <c r="D980" s="82"/>
      <c r="E980" s="82"/>
      <c r="G980" s="82"/>
      <c r="H980" s="82"/>
      <c r="I980" s="82"/>
    </row>
    <row r="981" spans="2:9" s="68" customFormat="1" ht="15" customHeight="1" x14ac:dyDescent="0.25">
      <c r="B981" s="82"/>
      <c r="C981" s="82"/>
      <c r="D981" s="82"/>
      <c r="E981" s="82"/>
      <c r="G981" s="82"/>
      <c r="H981" s="82"/>
      <c r="I981" s="82"/>
    </row>
    <row r="982" spans="2:9" s="68" customFormat="1" ht="15" customHeight="1" x14ac:dyDescent="0.25">
      <c r="B982" s="82"/>
      <c r="C982" s="82"/>
      <c r="D982" s="82"/>
      <c r="E982" s="82"/>
      <c r="G982" s="82"/>
      <c r="H982" s="82"/>
      <c r="I982" s="82"/>
    </row>
    <row r="983" spans="2:9" s="68" customFormat="1" ht="15" customHeight="1" x14ac:dyDescent="0.25">
      <c r="B983" s="82"/>
      <c r="C983" s="82"/>
      <c r="D983" s="82"/>
      <c r="E983" s="82"/>
      <c r="G983" s="82"/>
      <c r="H983" s="82"/>
      <c r="I983" s="82"/>
    </row>
    <row r="984" spans="2:9" s="68" customFormat="1" ht="15" customHeight="1" x14ac:dyDescent="0.25">
      <c r="B984" s="82"/>
      <c r="C984" s="82"/>
      <c r="D984" s="82"/>
      <c r="E984" s="82"/>
      <c r="G984" s="82"/>
      <c r="H984" s="82"/>
      <c r="I984" s="82"/>
    </row>
    <row r="985" spans="2:9" s="68" customFormat="1" ht="15" customHeight="1" x14ac:dyDescent="0.25">
      <c r="B985" s="82"/>
      <c r="C985" s="82"/>
      <c r="D985" s="82"/>
      <c r="E985" s="82"/>
      <c r="G985" s="82"/>
      <c r="H985" s="82"/>
      <c r="I985" s="82"/>
    </row>
    <row r="986" spans="2:9" s="68" customFormat="1" ht="15" customHeight="1" x14ac:dyDescent="0.25">
      <c r="B986" s="82"/>
      <c r="C986" s="82"/>
      <c r="D986" s="82"/>
      <c r="E986" s="82"/>
      <c r="G986" s="82"/>
      <c r="H986" s="82"/>
      <c r="I986" s="82"/>
    </row>
    <row r="987" spans="2:9" s="68" customFormat="1" ht="15" customHeight="1" x14ac:dyDescent="0.25">
      <c r="B987" s="82"/>
      <c r="C987" s="82"/>
      <c r="D987" s="82"/>
      <c r="E987" s="82"/>
      <c r="G987" s="82"/>
      <c r="H987" s="82"/>
      <c r="I987" s="82"/>
    </row>
    <row r="988" spans="2:9" s="68" customFormat="1" ht="15" customHeight="1" x14ac:dyDescent="0.25">
      <c r="B988" s="82"/>
      <c r="C988" s="82"/>
      <c r="D988" s="82"/>
      <c r="E988" s="82"/>
      <c r="G988" s="82"/>
      <c r="H988" s="82"/>
      <c r="I988" s="82"/>
    </row>
    <row r="989" spans="2:9" s="68" customFormat="1" ht="15" customHeight="1" x14ac:dyDescent="0.25">
      <c r="B989" s="82"/>
      <c r="C989" s="82"/>
      <c r="D989" s="82"/>
      <c r="E989" s="82"/>
      <c r="G989" s="82"/>
      <c r="H989" s="82"/>
      <c r="I989" s="82"/>
    </row>
    <row r="990" spans="2:9" s="68" customFormat="1" ht="15" customHeight="1" x14ac:dyDescent="0.25">
      <c r="B990" s="82"/>
      <c r="C990" s="82"/>
      <c r="D990" s="82"/>
      <c r="E990" s="82"/>
      <c r="G990" s="82"/>
      <c r="H990" s="82"/>
      <c r="I990" s="82"/>
    </row>
    <row r="991" spans="2:9" s="68" customFormat="1" ht="15" customHeight="1" x14ac:dyDescent="0.25">
      <c r="B991" s="82"/>
      <c r="C991" s="82"/>
      <c r="D991" s="82"/>
      <c r="E991" s="82"/>
      <c r="G991" s="82"/>
      <c r="H991" s="82"/>
      <c r="I991" s="82"/>
    </row>
    <row r="992" spans="2:9" s="68" customFormat="1" ht="15" customHeight="1" x14ac:dyDescent="0.25">
      <c r="B992" s="82"/>
      <c r="C992" s="82"/>
      <c r="D992" s="82"/>
      <c r="E992" s="82"/>
      <c r="G992" s="82"/>
      <c r="H992" s="82"/>
      <c r="I992" s="82"/>
    </row>
    <row r="993" spans="2:9" s="68" customFormat="1" ht="15" customHeight="1" x14ac:dyDescent="0.25">
      <c r="B993" s="82"/>
      <c r="C993" s="82"/>
      <c r="D993" s="82"/>
      <c r="E993" s="82"/>
      <c r="G993" s="82"/>
      <c r="H993" s="82"/>
      <c r="I993" s="82"/>
    </row>
    <row r="994" spans="2:9" s="68" customFormat="1" ht="15" customHeight="1" x14ac:dyDescent="0.25">
      <c r="B994" s="82"/>
      <c r="C994" s="82"/>
      <c r="D994" s="82"/>
      <c r="E994" s="82"/>
      <c r="G994" s="82"/>
      <c r="H994" s="82"/>
      <c r="I994" s="82"/>
    </row>
    <row r="995" spans="2:9" s="68" customFormat="1" ht="15" customHeight="1" x14ac:dyDescent="0.25">
      <c r="B995" s="82"/>
      <c r="C995" s="82"/>
      <c r="D995" s="82"/>
      <c r="E995" s="82"/>
      <c r="G995" s="82"/>
      <c r="H995" s="82"/>
      <c r="I995" s="82"/>
    </row>
    <row r="996" spans="2:9" s="68" customFormat="1" ht="15" customHeight="1" x14ac:dyDescent="0.25">
      <c r="B996" s="82"/>
      <c r="C996" s="82"/>
      <c r="D996" s="82"/>
      <c r="E996" s="82"/>
      <c r="G996" s="82"/>
      <c r="H996" s="82"/>
      <c r="I996" s="82"/>
    </row>
    <row r="997" spans="2:9" s="68" customFormat="1" ht="15" customHeight="1" x14ac:dyDescent="0.25">
      <c r="B997" s="82"/>
      <c r="C997" s="82"/>
      <c r="D997" s="82"/>
      <c r="E997" s="82"/>
      <c r="G997" s="82"/>
      <c r="H997" s="82"/>
      <c r="I997" s="82"/>
    </row>
    <row r="998" spans="2:9" s="68" customFormat="1" ht="15" customHeight="1" x14ac:dyDescent="0.25">
      <c r="B998" s="82"/>
      <c r="C998" s="82"/>
      <c r="D998" s="82"/>
      <c r="E998" s="82"/>
      <c r="G998" s="82"/>
      <c r="H998" s="82"/>
      <c r="I998" s="82"/>
    </row>
    <row r="999" spans="2:9" s="68" customFormat="1" ht="15" customHeight="1" x14ac:dyDescent="0.25">
      <c r="B999" s="82"/>
      <c r="C999" s="82"/>
      <c r="D999" s="82"/>
      <c r="E999" s="82"/>
      <c r="G999" s="82"/>
      <c r="H999" s="82"/>
      <c r="I999" s="82"/>
    </row>
    <row r="1000" spans="2:9" s="68" customFormat="1" ht="15" customHeight="1" x14ac:dyDescent="0.25">
      <c r="B1000" s="82"/>
      <c r="C1000" s="82"/>
      <c r="D1000" s="82"/>
      <c r="E1000" s="82"/>
      <c r="G1000" s="82"/>
      <c r="H1000" s="82"/>
      <c r="I1000" s="82"/>
    </row>
    <row r="1001" spans="2:9" s="68" customFormat="1" ht="15" customHeight="1" x14ac:dyDescent="0.25">
      <c r="B1001" s="82"/>
      <c r="C1001" s="82"/>
      <c r="D1001" s="82"/>
      <c r="E1001" s="82"/>
      <c r="G1001" s="82"/>
      <c r="H1001" s="82"/>
      <c r="I1001" s="82"/>
    </row>
    <row r="1002" spans="2:9" s="68" customFormat="1" ht="15" customHeight="1" x14ac:dyDescent="0.25">
      <c r="B1002" s="82"/>
      <c r="C1002" s="82"/>
      <c r="D1002" s="82"/>
      <c r="E1002" s="82"/>
      <c r="G1002" s="82"/>
      <c r="H1002" s="82"/>
      <c r="I1002" s="82"/>
    </row>
    <row r="1003" spans="2:9" s="68" customFormat="1" ht="15" customHeight="1" x14ac:dyDescent="0.25">
      <c r="B1003" s="82"/>
      <c r="C1003" s="82"/>
      <c r="D1003" s="82"/>
      <c r="E1003" s="82"/>
      <c r="G1003" s="82"/>
      <c r="H1003" s="82"/>
      <c r="I1003" s="82"/>
    </row>
    <row r="1004" spans="2:9" s="68" customFormat="1" ht="15" customHeight="1" x14ac:dyDescent="0.25">
      <c r="B1004" s="82"/>
      <c r="C1004" s="82"/>
      <c r="D1004" s="82"/>
      <c r="E1004" s="82"/>
      <c r="G1004" s="82"/>
      <c r="H1004" s="82"/>
      <c r="I1004" s="82"/>
    </row>
    <row r="1005" spans="2:9" s="68" customFormat="1" ht="15" customHeight="1" x14ac:dyDescent="0.25">
      <c r="B1005" s="82"/>
      <c r="C1005" s="82"/>
      <c r="D1005" s="82"/>
      <c r="E1005" s="82"/>
      <c r="G1005" s="82"/>
      <c r="H1005" s="82"/>
      <c r="I1005" s="82"/>
    </row>
    <row r="1006" spans="2:9" s="68" customFormat="1" ht="15" customHeight="1" x14ac:dyDescent="0.25">
      <c r="B1006" s="82"/>
      <c r="C1006" s="82"/>
      <c r="D1006" s="82"/>
      <c r="E1006" s="82"/>
      <c r="G1006" s="82"/>
      <c r="H1006" s="82"/>
      <c r="I1006" s="82"/>
    </row>
    <row r="1007" spans="2:9" s="68" customFormat="1" ht="15" customHeight="1" x14ac:dyDescent="0.25">
      <c r="B1007" s="82"/>
      <c r="C1007" s="82"/>
      <c r="D1007" s="82"/>
      <c r="E1007" s="82"/>
      <c r="G1007" s="82"/>
      <c r="H1007" s="82"/>
      <c r="I1007" s="82"/>
    </row>
    <row r="1008" spans="2:9" s="68" customFormat="1" ht="15" customHeight="1" x14ac:dyDescent="0.25">
      <c r="B1008" s="82"/>
      <c r="C1008" s="82"/>
      <c r="D1008" s="82"/>
      <c r="E1008" s="82"/>
      <c r="G1008" s="82"/>
      <c r="H1008" s="82"/>
      <c r="I1008" s="82"/>
    </row>
    <row r="1009" spans="2:9" s="68" customFormat="1" ht="15" customHeight="1" x14ac:dyDescent="0.25">
      <c r="B1009" s="82"/>
      <c r="C1009" s="82"/>
      <c r="D1009" s="82"/>
      <c r="E1009" s="82"/>
      <c r="G1009" s="82"/>
      <c r="H1009" s="82"/>
      <c r="I1009" s="82"/>
    </row>
    <row r="1010" spans="2:9" s="68" customFormat="1" ht="15" customHeight="1" x14ac:dyDescent="0.25">
      <c r="B1010" s="82"/>
      <c r="C1010" s="82"/>
      <c r="D1010" s="82"/>
      <c r="E1010" s="82"/>
      <c r="G1010" s="82"/>
      <c r="H1010" s="82"/>
      <c r="I1010" s="82"/>
    </row>
    <row r="1011" spans="2:9" s="68" customFormat="1" ht="15" customHeight="1" x14ac:dyDescent="0.25">
      <c r="B1011" s="82"/>
      <c r="C1011" s="82"/>
      <c r="D1011" s="82"/>
      <c r="E1011" s="82"/>
      <c r="G1011" s="82"/>
      <c r="H1011" s="82"/>
      <c r="I1011" s="82"/>
    </row>
    <row r="1012" spans="2:9" s="68" customFormat="1" ht="15" customHeight="1" x14ac:dyDescent="0.25">
      <c r="B1012" s="82"/>
      <c r="C1012" s="82"/>
      <c r="D1012" s="82"/>
      <c r="E1012" s="82"/>
      <c r="G1012" s="82"/>
      <c r="H1012" s="82"/>
      <c r="I1012" s="82"/>
    </row>
    <row r="1013" spans="2:9" s="68" customFormat="1" ht="15" customHeight="1" x14ac:dyDescent="0.25">
      <c r="B1013" s="82"/>
      <c r="C1013" s="82"/>
      <c r="D1013" s="82"/>
      <c r="E1013" s="82"/>
      <c r="G1013" s="82"/>
      <c r="H1013" s="82"/>
      <c r="I1013" s="82"/>
    </row>
    <row r="1014" spans="2:9" s="68" customFormat="1" ht="15" customHeight="1" x14ac:dyDescent="0.25">
      <c r="B1014" s="82"/>
      <c r="C1014" s="82"/>
      <c r="D1014" s="82"/>
      <c r="E1014" s="82"/>
      <c r="G1014" s="82"/>
      <c r="H1014" s="82"/>
      <c r="I1014" s="82"/>
    </row>
    <row r="1015" spans="2:9" s="68" customFormat="1" ht="15" customHeight="1" x14ac:dyDescent="0.25">
      <c r="B1015" s="82"/>
      <c r="C1015" s="82"/>
      <c r="D1015" s="82"/>
      <c r="E1015" s="82"/>
      <c r="G1015" s="82"/>
      <c r="H1015" s="82"/>
      <c r="I1015" s="82"/>
    </row>
    <row r="1016" spans="2:9" s="68" customFormat="1" ht="15" customHeight="1" x14ac:dyDescent="0.25">
      <c r="B1016" s="82"/>
      <c r="C1016" s="82"/>
      <c r="D1016" s="82"/>
      <c r="E1016" s="82"/>
      <c r="G1016" s="82"/>
      <c r="H1016" s="82"/>
      <c r="I1016" s="82"/>
    </row>
    <row r="1017" spans="2:9" s="68" customFormat="1" ht="15" customHeight="1" x14ac:dyDescent="0.25">
      <c r="B1017" s="82"/>
      <c r="C1017" s="82"/>
      <c r="D1017" s="82"/>
      <c r="E1017" s="82"/>
      <c r="G1017" s="82"/>
      <c r="H1017" s="82"/>
      <c r="I1017" s="82"/>
    </row>
    <row r="1018" spans="2:9" s="68" customFormat="1" ht="15" customHeight="1" x14ac:dyDescent="0.25">
      <c r="B1018" s="82"/>
      <c r="C1018" s="82"/>
      <c r="D1018" s="82"/>
      <c r="E1018" s="82"/>
      <c r="G1018" s="82"/>
      <c r="H1018" s="82"/>
      <c r="I1018" s="82"/>
    </row>
    <row r="1019" spans="2:9" s="68" customFormat="1" ht="15" customHeight="1" x14ac:dyDescent="0.25">
      <c r="B1019" s="82"/>
      <c r="C1019" s="82"/>
      <c r="D1019" s="82"/>
      <c r="E1019" s="82"/>
      <c r="G1019" s="82"/>
      <c r="H1019" s="82"/>
      <c r="I1019" s="82"/>
    </row>
    <row r="1020" spans="2:9" s="68" customFormat="1" ht="15" customHeight="1" x14ac:dyDescent="0.25">
      <c r="B1020" s="82"/>
      <c r="C1020" s="82"/>
      <c r="D1020" s="82"/>
      <c r="E1020" s="82"/>
      <c r="G1020" s="82"/>
      <c r="H1020" s="82"/>
      <c r="I1020" s="82"/>
    </row>
    <row r="1021" spans="2:9" s="68" customFormat="1" ht="15" customHeight="1" x14ac:dyDescent="0.25">
      <c r="B1021" s="82"/>
      <c r="C1021" s="82"/>
      <c r="D1021" s="82"/>
      <c r="E1021" s="82"/>
      <c r="G1021" s="82"/>
      <c r="H1021" s="82"/>
      <c r="I1021" s="82"/>
    </row>
    <row r="1022" spans="2:9" s="68" customFormat="1" ht="15" customHeight="1" x14ac:dyDescent="0.25">
      <c r="B1022" s="82"/>
      <c r="C1022" s="82"/>
      <c r="D1022" s="82"/>
      <c r="E1022" s="82"/>
      <c r="G1022" s="82"/>
      <c r="H1022" s="82"/>
      <c r="I1022" s="82"/>
    </row>
    <row r="1023" spans="2:9" s="68" customFormat="1" ht="15" customHeight="1" x14ac:dyDescent="0.25">
      <c r="B1023" s="82"/>
      <c r="C1023" s="82"/>
      <c r="D1023" s="82"/>
      <c r="E1023" s="82"/>
      <c r="G1023" s="82"/>
      <c r="H1023" s="82"/>
      <c r="I1023" s="82"/>
    </row>
    <row r="1024" spans="2:9" s="68" customFormat="1" ht="15" customHeight="1" x14ac:dyDescent="0.25">
      <c r="B1024" s="82"/>
      <c r="C1024" s="82"/>
      <c r="D1024" s="82"/>
      <c r="E1024" s="82"/>
      <c r="G1024" s="82"/>
      <c r="H1024" s="82"/>
      <c r="I1024" s="82"/>
    </row>
    <row r="1025" spans="2:9" s="68" customFormat="1" ht="15" customHeight="1" x14ac:dyDescent="0.25">
      <c r="B1025" s="82"/>
      <c r="C1025" s="82"/>
      <c r="D1025" s="82"/>
      <c r="E1025" s="82"/>
      <c r="G1025" s="82"/>
      <c r="H1025" s="82"/>
      <c r="I1025" s="82"/>
    </row>
    <row r="1026" spans="2:9" s="68" customFormat="1" ht="15" customHeight="1" x14ac:dyDescent="0.25">
      <c r="B1026" s="82"/>
      <c r="C1026" s="82"/>
      <c r="D1026" s="82"/>
      <c r="E1026" s="82"/>
      <c r="G1026" s="82"/>
      <c r="H1026" s="82"/>
      <c r="I1026" s="82"/>
    </row>
    <row r="1027" spans="2:9" s="68" customFormat="1" ht="15" customHeight="1" x14ac:dyDescent="0.25">
      <c r="B1027" s="82"/>
      <c r="C1027" s="82"/>
      <c r="D1027" s="82"/>
      <c r="E1027" s="82"/>
      <c r="G1027" s="82"/>
      <c r="H1027" s="82"/>
      <c r="I1027" s="82"/>
    </row>
    <row r="1028" spans="2:9" s="68" customFormat="1" ht="15" customHeight="1" x14ac:dyDescent="0.25">
      <c r="B1028" s="82"/>
      <c r="C1028" s="82"/>
      <c r="D1028" s="82"/>
      <c r="E1028" s="82"/>
      <c r="G1028" s="82"/>
      <c r="H1028" s="82"/>
      <c r="I1028" s="82"/>
    </row>
    <row r="1029" spans="2:9" s="68" customFormat="1" ht="15" customHeight="1" x14ac:dyDescent="0.25">
      <c r="B1029" s="82"/>
      <c r="C1029" s="82"/>
      <c r="D1029" s="82"/>
      <c r="E1029" s="82"/>
      <c r="G1029" s="82"/>
      <c r="H1029" s="82"/>
      <c r="I1029" s="82"/>
    </row>
    <row r="1030" spans="2:9" s="68" customFormat="1" ht="15" customHeight="1" x14ac:dyDescent="0.25">
      <c r="B1030" s="82"/>
      <c r="C1030" s="82"/>
      <c r="D1030" s="82"/>
      <c r="E1030" s="82"/>
      <c r="G1030" s="82"/>
      <c r="H1030" s="82"/>
      <c r="I1030" s="82"/>
    </row>
    <row r="1031" spans="2:9" s="68" customFormat="1" ht="15" customHeight="1" x14ac:dyDescent="0.25">
      <c r="B1031" s="82"/>
      <c r="C1031" s="82"/>
      <c r="D1031" s="82"/>
      <c r="E1031" s="82"/>
      <c r="G1031" s="82"/>
      <c r="H1031" s="82"/>
      <c r="I1031" s="82"/>
    </row>
    <row r="1032" spans="2:9" s="68" customFormat="1" ht="15" customHeight="1" x14ac:dyDescent="0.25">
      <c r="B1032" s="82"/>
      <c r="C1032" s="82"/>
      <c r="D1032" s="82"/>
      <c r="E1032" s="82"/>
      <c r="G1032" s="82"/>
      <c r="H1032" s="82"/>
      <c r="I1032" s="82"/>
    </row>
    <row r="1033" spans="2:9" s="68" customFormat="1" ht="15" customHeight="1" x14ac:dyDescent="0.25">
      <c r="B1033" s="82"/>
      <c r="C1033" s="82"/>
      <c r="D1033" s="82"/>
      <c r="E1033" s="82"/>
      <c r="G1033" s="82"/>
      <c r="H1033" s="82"/>
      <c r="I1033" s="82"/>
    </row>
    <row r="1034" spans="2:9" s="68" customFormat="1" ht="15" customHeight="1" x14ac:dyDescent="0.25">
      <c r="B1034" s="82"/>
      <c r="C1034" s="82"/>
      <c r="D1034" s="82"/>
      <c r="E1034" s="82"/>
      <c r="G1034" s="82"/>
      <c r="H1034" s="82"/>
      <c r="I1034" s="82"/>
    </row>
    <row r="1035" spans="2:9" s="68" customFormat="1" ht="15" customHeight="1" x14ac:dyDescent="0.25">
      <c r="B1035" s="82"/>
      <c r="C1035" s="82"/>
      <c r="D1035" s="82"/>
      <c r="E1035" s="82"/>
      <c r="G1035" s="82"/>
      <c r="H1035" s="82"/>
      <c r="I1035" s="82"/>
    </row>
    <row r="1036" spans="2:9" s="68" customFormat="1" ht="15" customHeight="1" x14ac:dyDescent="0.25">
      <c r="B1036" s="82"/>
      <c r="C1036" s="82"/>
      <c r="D1036" s="82"/>
      <c r="E1036" s="82"/>
      <c r="G1036" s="82"/>
      <c r="H1036" s="82"/>
      <c r="I1036" s="82"/>
    </row>
    <row r="1037" spans="2:9" s="68" customFormat="1" ht="15" customHeight="1" x14ac:dyDescent="0.25">
      <c r="B1037" s="82"/>
      <c r="C1037" s="82"/>
      <c r="D1037" s="82"/>
      <c r="E1037" s="82"/>
      <c r="G1037" s="82"/>
      <c r="H1037" s="82"/>
      <c r="I1037" s="82"/>
    </row>
    <row r="1038" spans="2:9" s="68" customFormat="1" ht="15" customHeight="1" x14ac:dyDescent="0.25">
      <c r="B1038" s="82"/>
      <c r="C1038" s="82"/>
      <c r="D1038" s="82"/>
      <c r="E1038" s="82"/>
      <c r="G1038" s="82"/>
      <c r="H1038" s="82"/>
      <c r="I1038" s="82"/>
    </row>
    <row r="1039" spans="2:9" s="68" customFormat="1" ht="15" customHeight="1" x14ac:dyDescent="0.25">
      <c r="B1039" s="82"/>
      <c r="C1039" s="82"/>
      <c r="D1039" s="82"/>
      <c r="E1039" s="82"/>
      <c r="G1039" s="82"/>
      <c r="H1039" s="82"/>
      <c r="I1039" s="82"/>
    </row>
    <row r="1040" spans="2:9" s="68" customFormat="1" ht="15" customHeight="1" x14ac:dyDescent="0.25">
      <c r="B1040" s="82"/>
      <c r="C1040" s="82"/>
      <c r="D1040" s="82"/>
      <c r="E1040" s="82"/>
      <c r="G1040" s="82"/>
      <c r="H1040" s="82"/>
      <c r="I1040" s="82"/>
    </row>
    <row r="1041" spans="2:9" s="68" customFormat="1" ht="15" customHeight="1" x14ac:dyDescent="0.25">
      <c r="B1041" s="82"/>
      <c r="C1041" s="82"/>
      <c r="D1041" s="82"/>
      <c r="E1041" s="82"/>
      <c r="G1041" s="82"/>
      <c r="H1041" s="82"/>
      <c r="I1041" s="82"/>
    </row>
    <row r="1042" spans="2:9" s="68" customFormat="1" ht="15" customHeight="1" x14ac:dyDescent="0.25">
      <c r="B1042" s="82"/>
      <c r="C1042" s="82"/>
      <c r="D1042" s="82"/>
      <c r="E1042" s="82"/>
      <c r="G1042" s="82"/>
      <c r="H1042" s="82"/>
      <c r="I1042" s="82"/>
    </row>
    <row r="1043" spans="2:9" s="68" customFormat="1" ht="15" customHeight="1" x14ac:dyDescent="0.25">
      <c r="B1043" s="82"/>
      <c r="C1043" s="82"/>
      <c r="D1043" s="82"/>
      <c r="E1043" s="82"/>
      <c r="G1043" s="82"/>
      <c r="H1043" s="82"/>
      <c r="I1043" s="82"/>
    </row>
    <row r="1044" spans="2:9" s="68" customFormat="1" ht="15" customHeight="1" x14ac:dyDescent="0.25">
      <c r="B1044" s="82"/>
      <c r="C1044" s="82"/>
      <c r="D1044" s="82"/>
      <c r="E1044" s="82"/>
      <c r="G1044" s="82"/>
      <c r="H1044" s="82"/>
      <c r="I1044" s="82"/>
    </row>
    <row r="1045" spans="2:9" s="68" customFormat="1" ht="15" customHeight="1" x14ac:dyDescent="0.25">
      <c r="B1045" s="82"/>
      <c r="C1045" s="82"/>
      <c r="D1045" s="82"/>
      <c r="E1045" s="82"/>
      <c r="G1045" s="82"/>
      <c r="H1045" s="82"/>
      <c r="I1045" s="82"/>
    </row>
    <row r="1046" spans="2:9" s="68" customFormat="1" ht="15" customHeight="1" x14ac:dyDescent="0.25">
      <c r="B1046" s="82"/>
      <c r="C1046" s="82"/>
      <c r="D1046" s="82"/>
      <c r="E1046" s="82"/>
      <c r="G1046" s="82"/>
      <c r="H1046" s="82"/>
      <c r="I1046" s="82"/>
    </row>
    <row r="1047" spans="2:9" s="68" customFormat="1" ht="15" customHeight="1" x14ac:dyDescent="0.25">
      <c r="B1047" s="82"/>
      <c r="C1047" s="82"/>
      <c r="D1047" s="82"/>
      <c r="E1047" s="82"/>
      <c r="G1047" s="82"/>
      <c r="H1047" s="82"/>
      <c r="I1047" s="82"/>
    </row>
    <row r="1048" spans="2:9" s="68" customFormat="1" ht="15" customHeight="1" x14ac:dyDescent="0.25">
      <c r="B1048" s="82"/>
      <c r="C1048" s="82"/>
      <c r="D1048" s="82"/>
      <c r="E1048" s="82"/>
      <c r="G1048" s="82"/>
      <c r="H1048" s="82"/>
      <c r="I1048" s="82"/>
    </row>
    <row r="1049" spans="2:9" s="68" customFormat="1" ht="15" customHeight="1" x14ac:dyDescent="0.25">
      <c r="B1049" s="82"/>
      <c r="C1049" s="82"/>
      <c r="D1049" s="82"/>
      <c r="E1049" s="82"/>
      <c r="G1049" s="82"/>
      <c r="H1049" s="82"/>
      <c r="I1049" s="82"/>
    </row>
    <row r="1050" spans="2:9" s="68" customFormat="1" ht="15" customHeight="1" x14ac:dyDescent="0.25">
      <c r="B1050" s="82"/>
      <c r="C1050" s="82"/>
      <c r="D1050" s="82"/>
      <c r="E1050" s="82"/>
      <c r="G1050" s="82"/>
      <c r="H1050" s="82"/>
      <c r="I1050" s="82"/>
    </row>
    <row r="1051" spans="2:9" s="68" customFormat="1" ht="15" customHeight="1" x14ac:dyDescent="0.25">
      <c r="B1051" s="82"/>
      <c r="C1051" s="82"/>
      <c r="D1051" s="82"/>
      <c r="E1051" s="82"/>
      <c r="G1051" s="82"/>
      <c r="H1051" s="82"/>
      <c r="I1051" s="82"/>
    </row>
    <row r="1052" spans="2:9" s="68" customFormat="1" ht="15" customHeight="1" x14ac:dyDescent="0.25">
      <c r="B1052" s="82"/>
      <c r="C1052" s="82"/>
      <c r="D1052" s="82"/>
      <c r="E1052" s="82"/>
      <c r="G1052" s="82"/>
      <c r="H1052" s="82"/>
      <c r="I1052" s="82"/>
    </row>
    <row r="1053" spans="2:9" s="68" customFormat="1" ht="15" customHeight="1" x14ac:dyDescent="0.25">
      <c r="B1053" s="82"/>
      <c r="C1053" s="82"/>
      <c r="D1053" s="82"/>
      <c r="E1053" s="82"/>
      <c r="G1053" s="82"/>
      <c r="H1053" s="82"/>
      <c r="I1053" s="82"/>
    </row>
    <row r="1054" spans="2:9" s="68" customFormat="1" ht="15" customHeight="1" x14ac:dyDescent="0.25">
      <c r="B1054" s="82"/>
      <c r="C1054" s="82"/>
      <c r="D1054" s="82"/>
      <c r="E1054" s="82"/>
      <c r="G1054" s="82"/>
      <c r="H1054" s="82"/>
      <c r="I1054" s="82"/>
    </row>
    <row r="1055" spans="2:9" s="68" customFormat="1" ht="15" customHeight="1" x14ac:dyDescent="0.25">
      <c r="B1055" s="82"/>
      <c r="C1055" s="82"/>
      <c r="D1055" s="82"/>
      <c r="E1055" s="82"/>
      <c r="G1055" s="82"/>
      <c r="H1055" s="82"/>
      <c r="I1055" s="82"/>
    </row>
    <row r="1056" spans="2:9" s="68" customFormat="1" ht="15" customHeight="1" x14ac:dyDescent="0.25">
      <c r="B1056" s="82"/>
      <c r="C1056" s="82"/>
      <c r="D1056" s="82"/>
      <c r="E1056" s="82"/>
      <c r="G1056" s="82"/>
      <c r="H1056" s="82"/>
      <c r="I1056" s="82"/>
    </row>
    <row r="1057" spans="2:9" s="68" customFormat="1" ht="15" customHeight="1" x14ac:dyDescent="0.25">
      <c r="B1057" s="82"/>
      <c r="C1057" s="82"/>
      <c r="D1057" s="82"/>
      <c r="E1057" s="82"/>
      <c r="G1057" s="82"/>
      <c r="H1057" s="82"/>
      <c r="I1057" s="82"/>
    </row>
    <row r="1058" spans="2:9" s="68" customFormat="1" ht="15" customHeight="1" x14ac:dyDescent="0.25">
      <c r="B1058" s="82"/>
      <c r="C1058" s="82"/>
      <c r="D1058" s="82"/>
      <c r="E1058" s="82"/>
      <c r="G1058" s="82"/>
      <c r="H1058" s="82"/>
      <c r="I1058" s="82"/>
    </row>
    <row r="1059" spans="2:9" s="68" customFormat="1" ht="15" customHeight="1" x14ac:dyDescent="0.25">
      <c r="B1059" s="82"/>
      <c r="C1059" s="82"/>
      <c r="D1059" s="82"/>
      <c r="E1059" s="82"/>
      <c r="G1059" s="82"/>
      <c r="H1059" s="82"/>
      <c r="I1059" s="82"/>
    </row>
    <row r="1060" spans="2:9" s="68" customFormat="1" ht="15" customHeight="1" x14ac:dyDescent="0.25">
      <c r="B1060" s="82"/>
      <c r="C1060" s="82"/>
      <c r="D1060" s="82"/>
      <c r="E1060" s="82"/>
      <c r="G1060" s="82"/>
      <c r="H1060" s="82"/>
      <c r="I1060" s="82"/>
    </row>
    <row r="1061" spans="2:9" s="68" customFormat="1" ht="15" customHeight="1" x14ac:dyDescent="0.25">
      <c r="B1061" s="82"/>
      <c r="C1061" s="82"/>
      <c r="D1061" s="82"/>
      <c r="E1061" s="82"/>
      <c r="G1061" s="82"/>
      <c r="H1061" s="82"/>
      <c r="I1061" s="82"/>
    </row>
    <row r="1062" spans="2:9" s="68" customFormat="1" ht="15" customHeight="1" x14ac:dyDescent="0.25">
      <c r="B1062" s="82"/>
      <c r="C1062" s="82"/>
      <c r="D1062" s="82"/>
      <c r="E1062" s="82"/>
      <c r="G1062" s="82"/>
      <c r="H1062" s="82"/>
      <c r="I1062" s="82"/>
    </row>
    <row r="1063" spans="2:9" s="68" customFormat="1" ht="15" customHeight="1" x14ac:dyDescent="0.25">
      <c r="B1063" s="82"/>
      <c r="C1063" s="82"/>
      <c r="D1063" s="82"/>
      <c r="E1063" s="82"/>
      <c r="G1063" s="82"/>
      <c r="H1063" s="82"/>
      <c r="I1063" s="82"/>
    </row>
    <row r="1064" spans="2:9" s="68" customFormat="1" ht="15" customHeight="1" x14ac:dyDescent="0.25">
      <c r="B1064" s="82"/>
      <c r="C1064" s="82"/>
      <c r="D1064" s="82"/>
      <c r="E1064" s="82"/>
      <c r="G1064" s="82"/>
      <c r="H1064" s="82"/>
      <c r="I1064" s="82"/>
    </row>
    <row r="1065" spans="2:9" s="68" customFormat="1" ht="15" customHeight="1" x14ac:dyDescent="0.25">
      <c r="B1065" s="82"/>
      <c r="C1065" s="82"/>
      <c r="D1065" s="82"/>
      <c r="E1065" s="82"/>
      <c r="G1065" s="82"/>
      <c r="H1065" s="82"/>
      <c r="I1065" s="82"/>
    </row>
    <row r="1066" spans="2:9" s="68" customFormat="1" ht="15" customHeight="1" x14ac:dyDescent="0.25">
      <c r="B1066" s="82"/>
      <c r="C1066" s="82"/>
      <c r="D1066" s="82"/>
      <c r="E1066" s="82"/>
      <c r="G1066" s="82"/>
      <c r="H1066" s="82"/>
      <c r="I1066" s="82"/>
    </row>
    <row r="1067" spans="2:9" s="68" customFormat="1" ht="15" customHeight="1" x14ac:dyDescent="0.25">
      <c r="B1067" s="82"/>
      <c r="C1067" s="82"/>
      <c r="D1067" s="82"/>
      <c r="E1067" s="82"/>
      <c r="G1067" s="82"/>
      <c r="H1067" s="82"/>
      <c r="I1067" s="82"/>
    </row>
    <row r="1068" spans="2:9" s="68" customFormat="1" ht="15" customHeight="1" x14ac:dyDescent="0.25">
      <c r="B1068" s="82"/>
      <c r="C1068" s="82"/>
      <c r="D1068" s="82"/>
      <c r="E1068" s="82"/>
      <c r="G1068" s="82"/>
      <c r="H1068" s="82"/>
      <c r="I1068" s="82"/>
    </row>
    <row r="1069" spans="2:9" s="68" customFormat="1" ht="15" customHeight="1" x14ac:dyDescent="0.25">
      <c r="B1069" s="82"/>
      <c r="C1069" s="82"/>
      <c r="D1069" s="82"/>
      <c r="E1069" s="82"/>
      <c r="G1069" s="82"/>
      <c r="H1069" s="82"/>
      <c r="I1069" s="82"/>
    </row>
    <row r="1070" spans="2:9" s="68" customFormat="1" ht="15" customHeight="1" x14ac:dyDescent="0.25">
      <c r="B1070" s="82"/>
      <c r="C1070" s="82"/>
      <c r="D1070" s="82"/>
      <c r="E1070" s="82"/>
      <c r="G1070" s="82"/>
      <c r="H1070" s="82"/>
      <c r="I1070" s="82"/>
    </row>
    <row r="1071" spans="2:9" s="68" customFormat="1" ht="15" customHeight="1" x14ac:dyDescent="0.25">
      <c r="B1071" s="82"/>
      <c r="C1071" s="82"/>
      <c r="D1071" s="82"/>
      <c r="E1071" s="82"/>
      <c r="G1071" s="82"/>
      <c r="H1071" s="82"/>
      <c r="I1071" s="82"/>
    </row>
    <row r="1072" spans="2:9" s="68" customFormat="1" ht="15" customHeight="1" x14ac:dyDescent="0.25">
      <c r="B1072" s="82"/>
      <c r="C1072" s="82"/>
      <c r="D1072" s="82"/>
      <c r="E1072" s="82"/>
      <c r="G1072" s="82"/>
      <c r="H1072" s="82"/>
      <c r="I1072" s="82"/>
    </row>
    <row r="1073" spans="2:9" s="68" customFormat="1" ht="15" customHeight="1" x14ac:dyDescent="0.25">
      <c r="B1073" s="82"/>
      <c r="C1073" s="82"/>
      <c r="D1073" s="82"/>
      <c r="E1073" s="82"/>
      <c r="G1073" s="82"/>
      <c r="H1073" s="82"/>
      <c r="I1073" s="82"/>
    </row>
    <row r="1074" spans="2:9" s="68" customFormat="1" ht="15" customHeight="1" x14ac:dyDescent="0.25">
      <c r="B1074" s="82"/>
      <c r="C1074" s="82"/>
      <c r="D1074" s="82"/>
      <c r="E1074" s="82"/>
      <c r="G1074" s="82"/>
      <c r="H1074" s="82"/>
      <c r="I1074" s="82"/>
    </row>
    <row r="1075" spans="2:9" s="68" customFormat="1" ht="15" customHeight="1" x14ac:dyDescent="0.25">
      <c r="B1075" s="82"/>
      <c r="C1075" s="82"/>
      <c r="D1075" s="82"/>
      <c r="E1075" s="82"/>
      <c r="G1075" s="82"/>
      <c r="H1075" s="82"/>
      <c r="I1075" s="82"/>
    </row>
    <row r="1076" spans="2:9" s="68" customFormat="1" ht="15" customHeight="1" x14ac:dyDescent="0.25">
      <c r="B1076" s="82"/>
      <c r="C1076" s="82"/>
      <c r="D1076" s="82"/>
      <c r="E1076" s="82"/>
      <c r="G1076" s="82"/>
      <c r="H1076" s="82"/>
      <c r="I1076" s="82"/>
    </row>
    <row r="1077" spans="2:9" s="68" customFormat="1" ht="15" customHeight="1" x14ac:dyDescent="0.25">
      <c r="B1077" s="82"/>
      <c r="C1077" s="82"/>
      <c r="D1077" s="82"/>
      <c r="E1077" s="82"/>
      <c r="G1077" s="82"/>
      <c r="H1077" s="82"/>
      <c r="I1077" s="82"/>
    </row>
    <row r="1078" spans="2:9" s="68" customFormat="1" ht="15" customHeight="1" x14ac:dyDescent="0.25">
      <c r="B1078" s="82"/>
      <c r="C1078" s="82"/>
      <c r="D1078" s="82"/>
      <c r="E1078" s="82"/>
      <c r="G1078" s="82"/>
      <c r="H1078" s="82"/>
      <c r="I1078" s="82"/>
    </row>
    <row r="1079" spans="2:9" s="68" customFormat="1" ht="15" customHeight="1" x14ac:dyDescent="0.25">
      <c r="B1079" s="82"/>
      <c r="C1079" s="82"/>
      <c r="D1079" s="82"/>
      <c r="E1079" s="82"/>
      <c r="G1079" s="82"/>
      <c r="H1079" s="82"/>
      <c r="I1079" s="82"/>
    </row>
    <row r="1080" spans="2:9" s="68" customFormat="1" ht="15" customHeight="1" x14ac:dyDescent="0.25">
      <c r="B1080" s="82"/>
      <c r="C1080" s="82"/>
      <c r="D1080" s="82"/>
      <c r="E1080" s="82"/>
      <c r="G1080" s="82"/>
      <c r="H1080" s="82"/>
      <c r="I1080" s="82"/>
    </row>
    <row r="1081" spans="2:9" s="68" customFormat="1" ht="15" customHeight="1" x14ac:dyDescent="0.25">
      <c r="B1081" s="82"/>
      <c r="C1081" s="82"/>
      <c r="D1081" s="82"/>
      <c r="E1081" s="82"/>
      <c r="G1081" s="82"/>
      <c r="H1081" s="82"/>
      <c r="I1081" s="82"/>
    </row>
    <row r="1082" spans="2:9" s="68" customFormat="1" ht="15" customHeight="1" x14ac:dyDescent="0.25">
      <c r="B1082" s="82"/>
      <c r="C1082" s="82"/>
      <c r="D1082" s="82"/>
      <c r="E1082" s="82"/>
      <c r="G1082" s="82"/>
      <c r="H1082" s="82"/>
      <c r="I1082" s="82"/>
    </row>
    <row r="1083" spans="2:9" s="68" customFormat="1" ht="15" customHeight="1" x14ac:dyDescent="0.25">
      <c r="B1083" s="82"/>
      <c r="C1083" s="82"/>
      <c r="D1083" s="82"/>
      <c r="E1083" s="82"/>
      <c r="G1083" s="82"/>
      <c r="H1083" s="82"/>
      <c r="I1083" s="82"/>
    </row>
    <row r="1084" spans="2:9" s="68" customFormat="1" ht="15" customHeight="1" x14ac:dyDescent="0.25">
      <c r="B1084" s="82"/>
      <c r="C1084" s="82"/>
      <c r="D1084" s="82"/>
      <c r="E1084" s="82"/>
      <c r="G1084" s="82"/>
      <c r="H1084" s="82"/>
      <c r="I1084" s="82"/>
    </row>
    <row r="1085" spans="2:9" s="68" customFormat="1" ht="15" customHeight="1" x14ac:dyDescent="0.25">
      <c r="B1085" s="82"/>
      <c r="C1085" s="82"/>
      <c r="D1085" s="82"/>
      <c r="E1085" s="82"/>
      <c r="G1085" s="82"/>
      <c r="H1085" s="82"/>
      <c r="I1085" s="82"/>
    </row>
    <row r="1086" spans="2:9" s="68" customFormat="1" ht="15" customHeight="1" x14ac:dyDescent="0.25">
      <c r="B1086" s="82"/>
      <c r="C1086" s="82"/>
      <c r="D1086" s="82"/>
      <c r="E1086" s="82"/>
      <c r="G1086" s="82"/>
      <c r="H1086" s="82"/>
      <c r="I1086" s="82"/>
    </row>
    <row r="1087" spans="2:9" s="68" customFormat="1" ht="15" customHeight="1" x14ac:dyDescent="0.25">
      <c r="B1087" s="82"/>
      <c r="C1087" s="82"/>
      <c r="D1087" s="82"/>
      <c r="E1087" s="82"/>
      <c r="G1087" s="82"/>
      <c r="H1087" s="82"/>
      <c r="I1087" s="82"/>
    </row>
    <row r="1088" spans="2:9" s="68" customFormat="1" ht="15" customHeight="1" x14ac:dyDescent="0.25">
      <c r="B1088" s="82"/>
      <c r="C1088" s="82"/>
      <c r="D1088" s="82"/>
      <c r="E1088" s="82"/>
      <c r="G1088" s="82"/>
      <c r="H1088" s="82"/>
      <c r="I1088" s="82"/>
    </row>
    <row r="1089" spans="2:9" s="68" customFormat="1" ht="15" customHeight="1" x14ac:dyDescent="0.25">
      <c r="B1089" s="82"/>
      <c r="C1089" s="82"/>
      <c r="D1089" s="82"/>
      <c r="E1089" s="82"/>
      <c r="G1089" s="82"/>
      <c r="H1089" s="82"/>
      <c r="I1089" s="82"/>
    </row>
    <row r="1090" spans="2:9" s="68" customFormat="1" ht="15" customHeight="1" x14ac:dyDescent="0.25">
      <c r="B1090" s="82"/>
      <c r="C1090" s="82"/>
      <c r="D1090" s="82"/>
      <c r="E1090" s="82"/>
      <c r="G1090" s="82"/>
      <c r="H1090" s="82"/>
      <c r="I1090" s="82"/>
    </row>
    <row r="1091" spans="2:9" s="68" customFormat="1" ht="15" customHeight="1" x14ac:dyDescent="0.25">
      <c r="B1091" s="82"/>
      <c r="C1091" s="82"/>
      <c r="D1091" s="82"/>
      <c r="E1091" s="82"/>
      <c r="G1091" s="82"/>
      <c r="H1091" s="82"/>
      <c r="I1091" s="82"/>
    </row>
    <row r="1092" spans="2:9" s="68" customFormat="1" ht="15" customHeight="1" x14ac:dyDescent="0.25">
      <c r="B1092" s="82"/>
      <c r="C1092" s="82"/>
      <c r="D1092" s="82"/>
      <c r="E1092" s="82"/>
      <c r="G1092" s="82"/>
      <c r="H1092" s="82"/>
      <c r="I1092" s="82"/>
    </row>
    <row r="1093" spans="2:9" s="68" customFormat="1" ht="15" customHeight="1" x14ac:dyDescent="0.25">
      <c r="B1093" s="82"/>
      <c r="C1093" s="82"/>
      <c r="D1093" s="82"/>
      <c r="E1093" s="82"/>
      <c r="G1093" s="82"/>
      <c r="H1093" s="82"/>
      <c r="I1093" s="82"/>
    </row>
    <row r="1094" spans="2:9" s="68" customFormat="1" ht="15" customHeight="1" x14ac:dyDescent="0.25">
      <c r="B1094" s="82"/>
      <c r="C1094" s="82"/>
      <c r="D1094" s="82"/>
      <c r="E1094" s="82"/>
      <c r="G1094" s="82"/>
      <c r="H1094" s="82"/>
      <c r="I1094" s="82"/>
    </row>
    <row r="1095" spans="2:9" s="68" customFormat="1" ht="15" customHeight="1" x14ac:dyDescent="0.25">
      <c r="B1095" s="82"/>
      <c r="C1095" s="82"/>
      <c r="D1095" s="82"/>
      <c r="E1095" s="82"/>
      <c r="G1095" s="82"/>
      <c r="H1095" s="82"/>
      <c r="I1095" s="82"/>
    </row>
    <row r="1096" spans="2:9" s="68" customFormat="1" ht="15" customHeight="1" x14ac:dyDescent="0.25">
      <c r="B1096" s="82"/>
      <c r="C1096" s="82"/>
      <c r="D1096" s="82"/>
      <c r="E1096" s="82"/>
      <c r="G1096" s="82"/>
      <c r="H1096" s="82"/>
      <c r="I1096" s="82"/>
    </row>
    <row r="1097" spans="2:9" s="68" customFormat="1" ht="15" customHeight="1" x14ac:dyDescent="0.25">
      <c r="B1097" s="82"/>
      <c r="C1097" s="82"/>
      <c r="D1097" s="82"/>
      <c r="E1097" s="82"/>
      <c r="G1097" s="82"/>
      <c r="H1097" s="82"/>
      <c r="I1097" s="82"/>
    </row>
    <row r="1098" spans="2:9" s="68" customFormat="1" ht="15" customHeight="1" x14ac:dyDescent="0.25">
      <c r="B1098" s="82"/>
      <c r="C1098" s="82"/>
      <c r="D1098" s="82"/>
      <c r="E1098" s="82"/>
      <c r="G1098" s="82"/>
      <c r="H1098" s="82"/>
      <c r="I1098" s="82"/>
    </row>
    <row r="1099" spans="2:9" s="68" customFormat="1" ht="15" customHeight="1" x14ac:dyDescent="0.25">
      <c r="B1099" s="82"/>
      <c r="C1099" s="82"/>
      <c r="D1099" s="82"/>
      <c r="E1099" s="82"/>
      <c r="G1099" s="82"/>
      <c r="H1099" s="82"/>
      <c r="I1099" s="82"/>
    </row>
    <row r="1100" spans="2:9" s="68" customFormat="1" ht="15" customHeight="1" x14ac:dyDescent="0.25">
      <c r="B1100" s="82"/>
      <c r="C1100" s="82"/>
      <c r="D1100" s="82"/>
      <c r="E1100" s="82"/>
      <c r="G1100" s="82"/>
      <c r="H1100" s="82"/>
      <c r="I1100" s="82"/>
    </row>
    <row r="1101" spans="2:9" s="68" customFormat="1" ht="15" customHeight="1" x14ac:dyDescent="0.25">
      <c r="B1101" s="82"/>
      <c r="C1101" s="82"/>
      <c r="D1101" s="82"/>
      <c r="E1101" s="82"/>
      <c r="G1101" s="82"/>
      <c r="H1101" s="82"/>
      <c r="I1101" s="82"/>
    </row>
    <row r="1102" spans="2:9" s="68" customFormat="1" ht="15" customHeight="1" x14ac:dyDescent="0.25">
      <c r="B1102" s="82"/>
      <c r="C1102" s="82"/>
      <c r="D1102" s="82"/>
      <c r="E1102" s="82"/>
      <c r="G1102" s="82"/>
      <c r="H1102" s="82"/>
      <c r="I1102" s="82"/>
    </row>
    <row r="1103" spans="2:9" s="68" customFormat="1" ht="15" customHeight="1" x14ac:dyDescent="0.25">
      <c r="B1103" s="82"/>
      <c r="C1103" s="82"/>
      <c r="D1103" s="82"/>
      <c r="E1103" s="82"/>
      <c r="G1103" s="82"/>
      <c r="H1103" s="82"/>
      <c r="I1103" s="82"/>
    </row>
    <row r="1104" spans="2:9" s="68" customFormat="1" ht="15" customHeight="1" x14ac:dyDescent="0.25">
      <c r="B1104" s="82"/>
      <c r="C1104" s="82"/>
      <c r="D1104" s="82"/>
      <c r="E1104" s="82"/>
      <c r="G1104" s="82"/>
      <c r="H1104" s="82"/>
      <c r="I1104" s="82"/>
    </row>
    <row r="1105" spans="2:9" s="68" customFormat="1" ht="15" customHeight="1" x14ac:dyDescent="0.25">
      <c r="B1105" s="82"/>
      <c r="C1105" s="82"/>
      <c r="D1105" s="82"/>
      <c r="E1105" s="82"/>
      <c r="G1105" s="82"/>
      <c r="H1105" s="82"/>
      <c r="I1105" s="82"/>
    </row>
    <row r="1106" spans="2:9" s="68" customFormat="1" ht="15" customHeight="1" x14ac:dyDescent="0.25">
      <c r="B1106" s="82"/>
      <c r="C1106" s="82"/>
      <c r="D1106" s="82"/>
      <c r="E1106" s="82"/>
      <c r="G1106" s="82"/>
      <c r="H1106" s="82"/>
      <c r="I1106" s="82"/>
    </row>
    <row r="1107" spans="2:9" s="68" customFormat="1" ht="15" customHeight="1" x14ac:dyDescent="0.25">
      <c r="B1107" s="82"/>
      <c r="C1107" s="82"/>
      <c r="D1107" s="82"/>
      <c r="E1107" s="82"/>
      <c r="G1107" s="82"/>
      <c r="H1107" s="82"/>
      <c r="I1107" s="82"/>
    </row>
    <row r="1108" spans="2:9" s="68" customFormat="1" ht="15" customHeight="1" x14ac:dyDescent="0.25">
      <c r="B1108" s="82"/>
      <c r="C1108" s="82"/>
      <c r="D1108" s="82"/>
      <c r="E1108" s="82"/>
      <c r="G1108" s="82"/>
      <c r="H1108" s="82"/>
      <c r="I1108" s="82"/>
    </row>
    <row r="1109" spans="2:9" s="68" customFormat="1" ht="15" customHeight="1" x14ac:dyDescent="0.25">
      <c r="B1109" s="82"/>
      <c r="C1109" s="82"/>
      <c r="D1109" s="82"/>
      <c r="E1109" s="82"/>
      <c r="G1109" s="82"/>
      <c r="H1109" s="82"/>
      <c r="I1109" s="82"/>
    </row>
    <row r="1110" spans="2:9" s="68" customFormat="1" ht="15" customHeight="1" x14ac:dyDescent="0.25">
      <c r="B1110" s="82"/>
      <c r="C1110" s="82"/>
      <c r="D1110" s="82"/>
      <c r="E1110" s="82"/>
      <c r="G1110" s="82"/>
      <c r="H1110" s="82"/>
      <c r="I1110" s="82"/>
    </row>
    <row r="1111" spans="2:9" s="68" customFormat="1" ht="15" customHeight="1" x14ac:dyDescent="0.25">
      <c r="B1111" s="82"/>
      <c r="C1111" s="82"/>
      <c r="D1111" s="82"/>
      <c r="E1111" s="82"/>
      <c r="G1111" s="82"/>
      <c r="H1111" s="82"/>
      <c r="I1111" s="82"/>
    </row>
    <row r="1112" spans="2:9" s="68" customFormat="1" ht="15" customHeight="1" x14ac:dyDescent="0.25">
      <c r="B1112" s="82"/>
      <c r="C1112" s="82"/>
      <c r="D1112" s="82"/>
      <c r="E1112" s="82"/>
      <c r="G1112" s="82"/>
      <c r="H1112" s="82"/>
      <c r="I1112" s="82"/>
    </row>
    <row r="1113" spans="2:9" s="68" customFormat="1" ht="15" customHeight="1" x14ac:dyDescent="0.25">
      <c r="B1113" s="82"/>
      <c r="C1113" s="82"/>
      <c r="D1113" s="82"/>
      <c r="E1113" s="82"/>
      <c r="G1113" s="82"/>
      <c r="H1113" s="82"/>
      <c r="I1113" s="82"/>
    </row>
    <row r="1114" spans="2:9" s="68" customFormat="1" ht="15" customHeight="1" x14ac:dyDescent="0.25">
      <c r="B1114" s="82"/>
      <c r="C1114" s="82"/>
      <c r="D1114" s="82"/>
      <c r="E1114" s="82"/>
      <c r="G1114" s="82"/>
      <c r="H1114" s="82"/>
      <c r="I1114" s="82"/>
    </row>
    <row r="1115" spans="2:9" s="68" customFormat="1" ht="15" customHeight="1" x14ac:dyDescent="0.25">
      <c r="B1115" s="82"/>
      <c r="C1115" s="82"/>
      <c r="D1115" s="82"/>
      <c r="E1115" s="82"/>
      <c r="G1115" s="82"/>
      <c r="H1115" s="82"/>
      <c r="I1115" s="82"/>
    </row>
    <row r="1116" spans="2:9" s="68" customFormat="1" ht="15" customHeight="1" x14ac:dyDescent="0.25">
      <c r="B1116" s="82"/>
      <c r="C1116" s="82"/>
      <c r="D1116" s="82"/>
      <c r="E1116" s="82"/>
      <c r="G1116" s="82"/>
      <c r="H1116" s="82"/>
      <c r="I1116" s="82"/>
    </row>
    <row r="1117" spans="2:9" s="68" customFormat="1" ht="15" customHeight="1" x14ac:dyDescent="0.25">
      <c r="B1117" s="82"/>
      <c r="C1117" s="82"/>
      <c r="D1117" s="82"/>
      <c r="E1117" s="82"/>
      <c r="G1117" s="82"/>
      <c r="H1117" s="82"/>
      <c r="I1117" s="82"/>
    </row>
    <row r="1118" spans="2:9" s="68" customFormat="1" ht="15" customHeight="1" x14ac:dyDescent="0.25">
      <c r="B1118" s="82"/>
      <c r="C1118" s="82"/>
      <c r="D1118" s="82"/>
      <c r="E1118" s="82"/>
      <c r="G1118" s="82"/>
      <c r="H1118" s="82"/>
      <c r="I1118" s="82"/>
    </row>
    <row r="1119" spans="2:9" s="68" customFormat="1" ht="15" customHeight="1" x14ac:dyDescent="0.25">
      <c r="B1119" s="82"/>
      <c r="C1119" s="82"/>
      <c r="D1119" s="82"/>
      <c r="E1119" s="82"/>
      <c r="G1119" s="82"/>
      <c r="H1119" s="82"/>
      <c r="I1119" s="82"/>
    </row>
    <row r="1120" spans="2:9" s="68" customFormat="1" ht="15" customHeight="1" x14ac:dyDescent="0.25">
      <c r="B1120" s="82"/>
      <c r="C1120" s="82"/>
      <c r="D1120" s="82"/>
      <c r="E1120" s="82"/>
      <c r="G1120" s="82"/>
      <c r="H1120" s="82"/>
      <c r="I1120" s="82"/>
    </row>
    <row r="1121" spans="2:9" s="68" customFormat="1" ht="15" customHeight="1" x14ac:dyDescent="0.25">
      <c r="B1121" s="82"/>
      <c r="C1121" s="82"/>
      <c r="D1121" s="82"/>
      <c r="E1121" s="82"/>
      <c r="G1121" s="82"/>
      <c r="H1121" s="82"/>
      <c r="I1121" s="82"/>
    </row>
    <row r="1122" spans="2:9" s="68" customFormat="1" ht="15" customHeight="1" x14ac:dyDescent="0.25">
      <c r="B1122" s="82"/>
      <c r="C1122" s="82"/>
      <c r="D1122" s="82"/>
      <c r="E1122" s="82"/>
      <c r="G1122" s="82"/>
      <c r="H1122" s="82"/>
      <c r="I1122" s="82"/>
    </row>
    <row r="1123" spans="2:9" s="68" customFormat="1" ht="15" customHeight="1" x14ac:dyDescent="0.25">
      <c r="B1123" s="82"/>
      <c r="C1123" s="82"/>
      <c r="D1123" s="82"/>
      <c r="E1123" s="82"/>
      <c r="G1123" s="82"/>
      <c r="H1123" s="82"/>
      <c r="I1123" s="82"/>
    </row>
    <row r="1124" spans="2:9" s="68" customFormat="1" ht="15" customHeight="1" x14ac:dyDescent="0.25">
      <c r="B1124" s="82"/>
      <c r="C1124" s="82"/>
      <c r="D1124" s="82"/>
      <c r="E1124" s="83"/>
      <c r="G1124" s="82"/>
      <c r="H1124" s="82"/>
      <c r="I1124" s="82"/>
    </row>
    <row r="1125" spans="2:9" s="68" customFormat="1" ht="15" customHeight="1" x14ac:dyDescent="0.25">
      <c r="B1125" s="82"/>
      <c r="C1125" s="82"/>
      <c r="D1125" s="82"/>
      <c r="E1125" s="83"/>
      <c r="G1125" s="82"/>
      <c r="H1125" s="82"/>
      <c r="I1125" s="82"/>
    </row>
    <row r="1126" spans="2:9" s="68" customFormat="1" ht="15" customHeight="1" x14ac:dyDescent="0.25">
      <c r="B1126" s="82"/>
      <c r="C1126" s="82"/>
      <c r="D1126" s="82"/>
      <c r="E1126" s="83"/>
      <c r="G1126" s="82"/>
      <c r="H1126" s="82"/>
      <c r="I1126" s="82"/>
    </row>
    <row r="1127" spans="2:9" s="68" customFormat="1" ht="15" customHeight="1" x14ac:dyDescent="0.25">
      <c r="B1127" s="82"/>
      <c r="C1127" s="82"/>
      <c r="D1127" s="82"/>
      <c r="E1127" s="83"/>
      <c r="G1127" s="82"/>
      <c r="H1127" s="82"/>
      <c r="I1127" s="82"/>
    </row>
    <row r="1128" spans="2:9" s="68" customFormat="1" ht="15" customHeight="1" x14ac:dyDescent="0.25">
      <c r="B1128" s="82"/>
      <c r="C1128" s="82"/>
      <c r="D1128" s="82"/>
      <c r="E1128" s="83"/>
      <c r="G1128" s="82"/>
      <c r="H1128" s="82"/>
      <c r="I1128" s="82"/>
    </row>
    <row r="1129" spans="2:9" s="68" customFormat="1" ht="15" customHeight="1" x14ac:dyDescent="0.25">
      <c r="B1129" s="82"/>
      <c r="C1129" s="82"/>
      <c r="D1129" s="82"/>
      <c r="E1129" s="83"/>
      <c r="G1129" s="82"/>
      <c r="H1129" s="82"/>
      <c r="I1129" s="82"/>
    </row>
    <row r="1130" spans="2:9" s="68" customFormat="1" ht="15" customHeight="1" x14ac:dyDescent="0.25">
      <c r="B1130" s="82"/>
      <c r="C1130" s="82"/>
      <c r="D1130" s="82"/>
      <c r="E1130" s="83"/>
      <c r="G1130" s="82"/>
      <c r="H1130" s="82"/>
      <c r="I1130" s="82"/>
    </row>
    <row r="1131" spans="2:9" s="68" customFormat="1" ht="15" customHeight="1" x14ac:dyDescent="0.25">
      <c r="B1131" s="82"/>
      <c r="C1131" s="82"/>
      <c r="D1131" s="82"/>
      <c r="E1131" s="83"/>
      <c r="G1131" s="82"/>
      <c r="H1131" s="82"/>
      <c r="I1131" s="82"/>
    </row>
    <row r="1132" spans="2:9" s="68" customFormat="1" ht="15" customHeight="1" x14ac:dyDescent="0.25">
      <c r="B1132" s="82"/>
      <c r="C1132" s="82"/>
      <c r="D1132" s="82"/>
      <c r="E1132" s="83"/>
      <c r="G1132" s="82"/>
      <c r="H1132" s="82"/>
      <c r="I1132" s="82"/>
    </row>
    <row r="1133" spans="2:9" s="68" customFormat="1" ht="15" customHeight="1" x14ac:dyDescent="0.25">
      <c r="B1133" s="82"/>
      <c r="C1133" s="82"/>
      <c r="D1133" s="82"/>
      <c r="E1133" s="83"/>
      <c r="G1133" s="82"/>
      <c r="H1133" s="82"/>
      <c r="I1133" s="82"/>
    </row>
    <row r="1134" spans="2:9" s="68" customFormat="1" ht="15" customHeight="1" x14ac:dyDescent="0.25">
      <c r="B1134" s="82"/>
      <c r="C1134" s="82"/>
      <c r="D1134" s="82"/>
      <c r="E1134" s="83"/>
      <c r="G1134" s="82"/>
      <c r="H1134" s="82"/>
      <c r="I1134" s="82"/>
    </row>
    <row r="1135" spans="2:9" s="68" customFormat="1" ht="15" customHeight="1" x14ac:dyDescent="0.25">
      <c r="B1135" s="82"/>
      <c r="C1135" s="82"/>
      <c r="D1135" s="82"/>
      <c r="E1135" s="82"/>
      <c r="G1135" s="82"/>
      <c r="H1135" s="82"/>
      <c r="I1135" s="82"/>
    </row>
    <row r="1136" spans="2:9" s="68" customFormat="1" ht="15" customHeight="1" x14ac:dyDescent="0.25">
      <c r="B1136" s="82"/>
      <c r="C1136" s="82"/>
      <c r="D1136" s="82"/>
      <c r="E1136" s="83"/>
      <c r="G1136" s="82"/>
      <c r="H1136" s="82"/>
      <c r="I1136" s="82"/>
    </row>
    <row r="1137" spans="2:9" s="68" customFormat="1" ht="15" customHeight="1" x14ac:dyDescent="0.25">
      <c r="B1137" s="82"/>
      <c r="C1137" s="82"/>
      <c r="D1137" s="82"/>
      <c r="E1137" s="82"/>
      <c r="G1137" s="82"/>
      <c r="H1137" s="82"/>
      <c r="I1137" s="82"/>
    </row>
    <row r="1138" spans="2:9" s="68" customFormat="1" ht="15" customHeight="1" x14ac:dyDescent="0.25">
      <c r="B1138" s="82"/>
      <c r="C1138" s="82"/>
      <c r="D1138" s="82"/>
      <c r="E1138" s="83"/>
      <c r="G1138" s="82"/>
      <c r="H1138" s="82"/>
      <c r="I1138" s="82"/>
    </row>
    <row r="1139" spans="2:9" s="68" customFormat="1" ht="15" customHeight="1" x14ac:dyDescent="0.25">
      <c r="B1139" s="82"/>
      <c r="C1139" s="82"/>
      <c r="D1139" s="82"/>
      <c r="E1139" s="83"/>
      <c r="G1139" s="82"/>
      <c r="H1139" s="82"/>
      <c r="I1139" s="82"/>
    </row>
    <row r="1140" spans="2:9" s="68" customFormat="1" ht="15" customHeight="1" x14ac:dyDescent="0.25">
      <c r="B1140" s="82"/>
      <c r="C1140" s="82"/>
      <c r="D1140" s="82"/>
      <c r="E1140" s="83"/>
      <c r="G1140" s="82"/>
      <c r="H1140" s="82"/>
      <c r="I1140" s="82"/>
    </row>
    <row r="1141" spans="2:9" s="68" customFormat="1" ht="15" customHeight="1" x14ac:dyDescent="0.25">
      <c r="B1141" s="82"/>
      <c r="C1141" s="82"/>
      <c r="D1141" s="82"/>
      <c r="E1141" s="83"/>
      <c r="G1141" s="82"/>
      <c r="H1141" s="82"/>
      <c r="I1141" s="82"/>
    </row>
    <row r="1142" spans="2:9" s="68" customFormat="1" ht="15" customHeight="1" x14ac:dyDescent="0.25">
      <c r="B1142" s="82"/>
      <c r="C1142" s="82"/>
      <c r="D1142" s="82"/>
      <c r="E1142" s="83"/>
      <c r="G1142" s="82"/>
      <c r="H1142" s="82"/>
      <c r="I1142" s="82"/>
    </row>
    <row r="1143" spans="2:9" s="68" customFormat="1" ht="15" customHeight="1" x14ac:dyDescent="0.25">
      <c r="B1143" s="82"/>
      <c r="C1143" s="82"/>
      <c r="D1143" s="82"/>
      <c r="E1143" s="83"/>
      <c r="G1143" s="82"/>
      <c r="H1143" s="82"/>
      <c r="I1143" s="82"/>
    </row>
    <row r="1144" spans="2:9" s="68" customFormat="1" ht="15" customHeight="1" x14ac:dyDescent="0.25">
      <c r="B1144" s="82"/>
      <c r="C1144" s="82"/>
      <c r="D1144" s="82"/>
      <c r="E1144" s="82"/>
      <c r="G1144" s="82"/>
      <c r="H1144" s="82"/>
      <c r="I1144" s="82"/>
    </row>
    <row r="1145" spans="2:9" s="68" customFormat="1" ht="15" customHeight="1" x14ac:dyDescent="0.25">
      <c r="B1145" s="82"/>
      <c r="C1145" s="82"/>
      <c r="D1145" s="82"/>
      <c r="E1145" s="83"/>
      <c r="G1145" s="82"/>
      <c r="H1145" s="82"/>
      <c r="I1145" s="82"/>
    </row>
    <row r="1146" spans="2:9" s="68" customFormat="1" ht="15" customHeight="1" x14ac:dyDescent="0.25">
      <c r="B1146" s="82"/>
      <c r="C1146" s="82"/>
      <c r="D1146" s="82"/>
      <c r="E1146" s="82"/>
      <c r="G1146" s="82"/>
      <c r="H1146" s="82"/>
      <c r="I1146" s="82"/>
    </row>
    <row r="1147" spans="2:9" s="68" customFormat="1" ht="15" customHeight="1" x14ac:dyDescent="0.25">
      <c r="B1147" s="82"/>
      <c r="C1147" s="82"/>
      <c r="D1147" s="82"/>
      <c r="E1147" s="82"/>
      <c r="G1147" s="82"/>
      <c r="H1147" s="82"/>
      <c r="I1147" s="82"/>
    </row>
    <row r="1148" spans="2:9" s="68" customFormat="1" ht="15" customHeight="1" x14ac:dyDescent="0.25">
      <c r="B1148" s="82"/>
      <c r="C1148" s="82"/>
      <c r="D1148" s="82"/>
      <c r="E1148" s="82"/>
      <c r="G1148" s="82"/>
      <c r="H1148" s="82"/>
      <c r="I1148" s="82"/>
    </row>
    <row r="1149" spans="2:9" s="68" customFormat="1" ht="15" customHeight="1" x14ac:dyDescent="0.25">
      <c r="B1149" s="82"/>
      <c r="C1149" s="82"/>
      <c r="D1149" s="82"/>
      <c r="E1149" s="83"/>
      <c r="G1149" s="82"/>
      <c r="H1149" s="82"/>
      <c r="I1149" s="82"/>
    </row>
    <row r="1150" spans="2:9" s="68" customFormat="1" ht="15" customHeight="1" x14ac:dyDescent="0.25">
      <c r="B1150" s="82"/>
      <c r="C1150" s="82"/>
      <c r="D1150" s="82"/>
      <c r="E1150" s="82"/>
      <c r="G1150" s="82"/>
      <c r="H1150" s="82"/>
      <c r="I1150" s="82"/>
    </row>
    <row r="1151" spans="2:9" s="68" customFormat="1" ht="15" customHeight="1" x14ac:dyDescent="0.25">
      <c r="B1151" s="82"/>
      <c r="C1151" s="82"/>
      <c r="D1151" s="82"/>
      <c r="E1151" s="82"/>
      <c r="G1151" s="82"/>
      <c r="H1151" s="82"/>
      <c r="I1151" s="82"/>
    </row>
    <row r="1152" spans="2:9" s="68" customFormat="1" ht="15" customHeight="1" x14ac:dyDescent="0.25">
      <c r="B1152" s="82"/>
      <c r="C1152" s="82"/>
      <c r="D1152" s="82"/>
      <c r="E1152" s="82"/>
      <c r="G1152" s="82"/>
      <c r="H1152" s="82"/>
      <c r="I1152" s="82"/>
    </row>
    <row r="1153" spans="2:9" s="68" customFormat="1" ht="15" customHeight="1" x14ac:dyDescent="0.25">
      <c r="B1153" s="82"/>
      <c r="C1153" s="82"/>
      <c r="D1153" s="82"/>
      <c r="E1153" s="82"/>
      <c r="G1153" s="82"/>
      <c r="H1153" s="82"/>
      <c r="I1153" s="82"/>
    </row>
    <row r="1154" spans="2:9" s="68" customFormat="1" ht="15" customHeight="1" x14ac:dyDescent="0.25">
      <c r="B1154" s="82"/>
      <c r="C1154" s="82"/>
      <c r="D1154" s="82"/>
      <c r="E1154" s="82"/>
      <c r="G1154" s="82"/>
      <c r="H1154" s="82"/>
      <c r="I1154" s="82"/>
    </row>
    <row r="1155" spans="2:9" s="68" customFormat="1" ht="15" customHeight="1" x14ac:dyDescent="0.25">
      <c r="B1155" s="82"/>
      <c r="C1155" s="82"/>
      <c r="D1155" s="82"/>
      <c r="E1155" s="82"/>
      <c r="G1155" s="82"/>
      <c r="H1155" s="82"/>
      <c r="I1155" s="82"/>
    </row>
    <row r="1156" spans="2:9" s="68" customFormat="1" ht="15" customHeight="1" x14ac:dyDescent="0.25">
      <c r="B1156" s="82"/>
      <c r="C1156" s="82"/>
      <c r="D1156" s="82"/>
      <c r="E1156" s="82"/>
      <c r="G1156" s="82"/>
      <c r="H1156" s="82"/>
      <c r="I1156" s="82"/>
    </row>
    <row r="1157" spans="2:9" s="68" customFormat="1" ht="15" customHeight="1" x14ac:dyDescent="0.25">
      <c r="B1157" s="82"/>
      <c r="C1157" s="82"/>
      <c r="D1157" s="82"/>
      <c r="E1157" s="82"/>
      <c r="G1157" s="82"/>
      <c r="H1157" s="82"/>
      <c r="I1157" s="82"/>
    </row>
    <row r="1158" spans="2:9" s="68" customFormat="1" ht="15" customHeight="1" x14ac:dyDescent="0.25">
      <c r="B1158" s="82"/>
      <c r="C1158" s="82"/>
      <c r="D1158" s="82"/>
      <c r="E1158" s="82"/>
      <c r="G1158" s="82"/>
      <c r="H1158" s="82"/>
      <c r="I1158" s="82"/>
    </row>
    <row r="1159" spans="2:9" s="68" customFormat="1" ht="15" customHeight="1" x14ac:dyDescent="0.25">
      <c r="B1159" s="82"/>
      <c r="C1159" s="82"/>
      <c r="D1159" s="82"/>
      <c r="E1159" s="82"/>
      <c r="G1159" s="82"/>
      <c r="H1159" s="82"/>
      <c r="I1159" s="82"/>
    </row>
    <row r="1160" spans="2:9" s="68" customFormat="1" ht="15" customHeight="1" x14ac:dyDescent="0.25">
      <c r="B1160" s="82"/>
      <c r="C1160" s="82"/>
      <c r="D1160" s="82"/>
      <c r="E1160" s="82"/>
      <c r="G1160" s="82"/>
      <c r="H1160" s="82"/>
      <c r="I1160" s="82"/>
    </row>
    <row r="1161" spans="2:9" s="68" customFormat="1" ht="15" customHeight="1" x14ac:dyDescent="0.25">
      <c r="B1161" s="82"/>
      <c r="C1161" s="82"/>
      <c r="D1161" s="82"/>
      <c r="E1161" s="83"/>
      <c r="G1161" s="82"/>
      <c r="H1161" s="82"/>
      <c r="I1161" s="82"/>
    </row>
    <row r="1162" spans="2:9" s="68" customFormat="1" ht="15" customHeight="1" x14ac:dyDescent="0.25">
      <c r="B1162" s="82"/>
      <c r="C1162" s="82"/>
      <c r="D1162" s="82"/>
      <c r="E1162" s="83"/>
      <c r="G1162" s="82"/>
      <c r="H1162" s="82"/>
      <c r="I1162" s="82"/>
    </row>
    <row r="1163" spans="2:9" s="68" customFormat="1" ht="15" customHeight="1" x14ac:dyDescent="0.25">
      <c r="B1163" s="82"/>
      <c r="C1163" s="82"/>
      <c r="D1163" s="82"/>
      <c r="E1163" s="83"/>
      <c r="G1163" s="82"/>
      <c r="H1163" s="82"/>
      <c r="I1163" s="82"/>
    </row>
    <row r="1164" spans="2:9" s="68" customFormat="1" ht="15" customHeight="1" x14ac:dyDescent="0.25">
      <c r="B1164" s="82"/>
      <c r="C1164" s="82"/>
      <c r="D1164" s="82"/>
      <c r="E1164" s="82"/>
      <c r="G1164" s="82"/>
      <c r="H1164" s="82"/>
      <c r="I1164" s="82"/>
    </row>
    <row r="1165" spans="2:9" s="68" customFormat="1" ht="15" customHeight="1" x14ac:dyDescent="0.25">
      <c r="B1165" s="82"/>
      <c r="C1165" s="82"/>
      <c r="D1165" s="82"/>
      <c r="E1165" s="83"/>
      <c r="G1165" s="82"/>
      <c r="H1165" s="82"/>
      <c r="I1165" s="82"/>
    </row>
    <row r="1166" spans="2:9" s="68" customFormat="1" ht="15" customHeight="1" x14ac:dyDescent="0.25">
      <c r="B1166" s="82"/>
      <c r="C1166" s="82"/>
      <c r="D1166" s="82"/>
      <c r="E1166" s="83"/>
      <c r="G1166" s="82"/>
      <c r="H1166" s="82"/>
      <c r="I1166" s="82"/>
    </row>
    <row r="1167" spans="2:9" s="68" customFormat="1" ht="15" customHeight="1" x14ac:dyDescent="0.25">
      <c r="B1167" s="82"/>
      <c r="C1167" s="82"/>
      <c r="D1167" s="82"/>
      <c r="E1167" s="83"/>
      <c r="G1167" s="82"/>
      <c r="H1167" s="82"/>
      <c r="I1167" s="82"/>
    </row>
    <row r="1168" spans="2:9" s="68" customFormat="1" ht="15" customHeight="1" x14ac:dyDescent="0.25">
      <c r="B1168" s="82"/>
      <c r="C1168" s="82"/>
      <c r="D1168" s="82"/>
      <c r="E1168" s="82"/>
      <c r="G1168" s="82"/>
      <c r="H1168" s="82"/>
      <c r="I1168" s="82"/>
    </row>
    <row r="1169" spans="2:9" s="68" customFormat="1" ht="15" customHeight="1" x14ac:dyDescent="0.25">
      <c r="B1169" s="82"/>
      <c r="C1169" s="82"/>
      <c r="D1169" s="82"/>
      <c r="E1169" s="83"/>
      <c r="G1169" s="82"/>
      <c r="H1169" s="82"/>
      <c r="I1169" s="82"/>
    </row>
    <row r="1170" spans="2:9" s="68" customFormat="1" ht="15" customHeight="1" x14ac:dyDescent="0.25">
      <c r="B1170" s="82"/>
      <c r="C1170" s="82"/>
      <c r="D1170" s="82"/>
      <c r="E1170" s="83"/>
      <c r="G1170" s="82"/>
      <c r="H1170" s="82"/>
      <c r="I1170" s="82"/>
    </row>
    <row r="1171" spans="2:9" s="68" customFormat="1" ht="15" customHeight="1" x14ac:dyDescent="0.25">
      <c r="B1171" s="82"/>
      <c r="C1171" s="82"/>
      <c r="D1171" s="82"/>
      <c r="E1171" s="83"/>
      <c r="G1171" s="82"/>
      <c r="H1171" s="82"/>
      <c r="I1171" s="82"/>
    </row>
    <row r="1172" spans="2:9" s="68" customFormat="1" ht="15" customHeight="1" x14ac:dyDescent="0.25">
      <c r="B1172" s="82"/>
      <c r="C1172" s="82"/>
      <c r="D1172" s="82"/>
      <c r="E1172" s="83"/>
      <c r="G1172" s="82"/>
      <c r="H1172" s="82"/>
      <c r="I1172" s="82"/>
    </row>
    <row r="1173" spans="2:9" s="68" customFormat="1" ht="15" customHeight="1" x14ac:dyDescent="0.25">
      <c r="B1173" s="82"/>
      <c r="C1173" s="82"/>
      <c r="D1173" s="82"/>
      <c r="E1173" s="83"/>
      <c r="G1173" s="82"/>
      <c r="H1173" s="82"/>
      <c r="I1173" s="82"/>
    </row>
    <row r="1174" spans="2:9" s="68" customFormat="1" ht="15" customHeight="1" x14ac:dyDescent="0.25">
      <c r="B1174" s="82"/>
      <c r="C1174" s="82"/>
      <c r="D1174" s="82"/>
      <c r="E1174" s="83"/>
      <c r="G1174" s="82"/>
      <c r="H1174" s="82"/>
      <c r="I1174" s="82"/>
    </row>
    <row r="1175" spans="2:9" s="68" customFormat="1" ht="15" customHeight="1" x14ac:dyDescent="0.25">
      <c r="B1175" s="82"/>
      <c r="C1175" s="82"/>
      <c r="D1175" s="82"/>
      <c r="E1175" s="83"/>
      <c r="G1175" s="82"/>
      <c r="H1175" s="82"/>
      <c r="I1175" s="82"/>
    </row>
    <row r="1176" spans="2:9" s="68" customFormat="1" ht="15" customHeight="1" x14ac:dyDescent="0.25">
      <c r="B1176" s="82"/>
      <c r="C1176" s="82"/>
      <c r="D1176" s="82"/>
      <c r="E1176" s="82"/>
      <c r="G1176" s="82"/>
      <c r="H1176" s="82"/>
      <c r="I1176" s="82"/>
    </row>
    <row r="1177" spans="2:9" s="68" customFormat="1" ht="15" customHeight="1" x14ac:dyDescent="0.25">
      <c r="B1177" s="82"/>
      <c r="C1177" s="82"/>
      <c r="D1177" s="82"/>
      <c r="E1177" s="82"/>
      <c r="G1177" s="82"/>
      <c r="H1177" s="82"/>
      <c r="I1177" s="82"/>
    </row>
    <row r="1178" spans="2:9" s="68" customFormat="1" ht="15" customHeight="1" x14ac:dyDescent="0.25">
      <c r="B1178" s="82"/>
      <c r="C1178" s="82"/>
      <c r="D1178" s="82"/>
      <c r="E1178" s="82"/>
      <c r="G1178" s="82"/>
      <c r="H1178" s="82"/>
      <c r="I1178" s="82"/>
    </row>
    <row r="1179" spans="2:9" s="68" customFormat="1" ht="15" customHeight="1" x14ac:dyDescent="0.25">
      <c r="B1179" s="82"/>
      <c r="C1179" s="82"/>
      <c r="D1179" s="82"/>
      <c r="E1179" s="82"/>
      <c r="G1179" s="82"/>
      <c r="H1179" s="82"/>
      <c r="I1179" s="82"/>
    </row>
    <row r="1180" spans="2:9" s="68" customFormat="1" ht="15" customHeight="1" x14ac:dyDescent="0.25">
      <c r="B1180" s="82"/>
      <c r="C1180" s="82"/>
      <c r="D1180" s="82"/>
      <c r="E1180" s="82"/>
      <c r="G1180" s="82"/>
      <c r="H1180" s="82"/>
      <c r="I1180" s="82"/>
    </row>
    <row r="1181" spans="2:9" s="68" customFormat="1" ht="15" customHeight="1" x14ac:dyDescent="0.25">
      <c r="B1181" s="82"/>
      <c r="C1181" s="82"/>
      <c r="D1181" s="82"/>
      <c r="E1181" s="82"/>
      <c r="G1181" s="82"/>
      <c r="H1181" s="82"/>
      <c r="I1181" s="82"/>
    </row>
    <row r="1182" spans="2:9" s="68" customFormat="1" ht="15" customHeight="1" x14ac:dyDescent="0.25">
      <c r="B1182" s="82"/>
      <c r="C1182" s="82"/>
      <c r="D1182" s="82"/>
      <c r="E1182" s="82"/>
      <c r="G1182" s="82"/>
      <c r="H1182" s="82"/>
      <c r="I1182" s="82"/>
    </row>
    <row r="1183" spans="2:9" s="68" customFormat="1" ht="15" customHeight="1" x14ac:dyDescent="0.25">
      <c r="B1183" s="82"/>
      <c r="C1183" s="82"/>
      <c r="D1183" s="82"/>
      <c r="E1183" s="82"/>
      <c r="G1183" s="82"/>
      <c r="H1183" s="82"/>
      <c r="I1183" s="82"/>
    </row>
    <row r="1184" spans="2:9" s="68" customFormat="1" ht="15" customHeight="1" x14ac:dyDescent="0.25">
      <c r="B1184" s="82"/>
      <c r="C1184" s="82"/>
      <c r="D1184" s="82"/>
      <c r="E1184" s="82"/>
      <c r="G1184" s="82"/>
      <c r="H1184" s="82"/>
      <c r="I1184" s="82"/>
    </row>
    <row r="1185" spans="2:9" s="68" customFormat="1" ht="15" customHeight="1" x14ac:dyDescent="0.25">
      <c r="B1185" s="82"/>
      <c r="C1185" s="82"/>
      <c r="D1185" s="82"/>
      <c r="E1185" s="82"/>
      <c r="G1185" s="82"/>
      <c r="H1185" s="82"/>
      <c r="I1185" s="82"/>
    </row>
    <row r="1186" spans="2:9" s="68" customFormat="1" ht="15" customHeight="1" x14ac:dyDescent="0.25">
      <c r="B1186" s="82"/>
      <c r="C1186" s="82"/>
      <c r="D1186" s="82"/>
      <c r="E1186" s="82"/>
      <c r="G1186" s="82"/>
      <c r="H1186" s="82"/>
      <c r="I1186" s="82"/>
    </row>
    <row r="1187" spans="2:9" s="68" customFormat="1" ht="15" customHeight="1" x14ac:dyDescent="0.25">
      <c r="B1187" s="82"/>
      <c r="C1187" s="82"/>
      <c r="D1187" s="82"/>
      <c r="E1187" s="82"/>
      <c r="G1187" s="82"/>
      <c r="H1187" s="82"/>
      <c r="I1187" s="82"/>
    </row>
    <row r="1188" spans="2:9" s="68" customFormat="1" ht="15" customHeight="1" x14ac:dyDescent="0.25">
      <c r="B1188" s="82"/>
      <c r="C1188" s="82"/>
      <c r="D1188" s="82"/>
      <c r="E1188" s="82"/>
      <c r="G1188" s="82"/>
      <c r="H1188" s="82"/>
      <c r="I1188" s="82"/>
    </row>
    <row r="1189" spans="2:9" s="68" customFormat="1" ht="15" customHeight="1" x14ac:dyDescent="0.25">
      <c r="B1189" s="82"/>
      <c r="C1189" s="82"/>
      <c r="D1189" s="82"/>
      <c r="E1189" s="82"/>
      <c r="G1189" s="82"/>
      <c r="H1189" s="82"/>
      <c r="I1189" s="82"/>
    </row>
    <row r="1190" spans="2:9" s="68" customFormat="1" ht="15" customHeight="1" x14ac:dyDescent="0.25">
      <c r="B1190" s="82"/>
      <c r="C1190" s="82"/>
      <c r="D1190" s="82"/>
      <c r="E1190" s="82"/>
      <c r="G1190" s="82"/>
      <c r="H1190" s="82"/>
      <c r="I1190" s="82"/>
    </row>
    <row r="1191" spans="2:9" s="68" customFormat="1" ht="15" customHeight="1" x14ac:dyDescent="0.25">
      <c r="B1191" s="82"/>
      <c r="C1191" s="82"/>
      <c r="D1191" s="82"/>
      <c r="E1191" s="82"/>
      <c r="G1191" s="82"/>
      <c r="H1191" s="82"/>
      <c r="I1191" s="82"/>
    </row>
    <row r="1192" spans="2:9" s="68" customFormat="1" ht="15" customHeight="1" x14ac:dyDescent="0.25">
      <c r="B1192" s="82"/>
      <c r="C1192" s="82"/>
      <c r="D1192" s="82"/>
      <c r="E1192" s="82"/>
      <c r="G1192" s="82"/>
      <c r="H1192" s="82"/>
      <c r="I1192" s="82"/>
    </row>
    <row r="1193" spans="2:9" s="68" customFormat="1" ht="15" customHeight="1" x14ac:dyDescent="0.25">
      <c r="B1193" s="82"/>
      <c r="C1193" s="82"/>
      <c r="D1193" s="82"/>
      <c r="E1193" s="82"/>
      <c r="G1193" s="82"/>
      <c r="H1193" s="82"/>
      <c r="I1193" s="82"/>
    </row>
    <row r="1194" spans="2:9" s="68" customFormat="1" ht="15" customHeight="1" x14ac:dyDescent="0.25">
      <c r="B1194" s="82"/>
      <c r="C1194" s="82"/>
      <c r="D1194" s="82"/>
      <c r="E1194" s="82"/>
      <c r="G1194" s="82"/>
      <c r="H1194" s="82"/>
      <c r="I1194" s="82"/>
    </row>
    <row r="1195" spans="2:9" s="68" customFormat="1" ht="15" customHeight="1" x14ac:dyDescent="0.25">
      <c r="B1195" s="82"/>
      <c r="C1195" s="82"/>
      <c r="D1195" s="82"/>
      <c r="E1195" s="82"/>
      <c r="G1195" s="82"/>
      <c r="H1195" s="82"/>
      <c r="I1195" s="82"/>
    </row>
    <row r="1196" spans="2:9" s="68" customFormat="1" ht="15" customHeight="1" x14ac:dyDescent="0.25">
      <c r="B1196" s="82"/>
      <c r="C1196" s="83"/>
      <c r="D1196" s="83"/>
      <c r="E1196" s="83"/>
      <c r="G1196" s="83"/>
      <c r="H1196" s="83"/>
      <c r="I1196" s="83"/>
    </row>
    <row r="1197" spans="2:9" s="68" customFormat="1" ht="15" customHeight="1" x14ac:dyDescent="0.25">
      <c r="B1197" s="82"/>
      <c r="C1197" s="83"/>
      <c r="D1197" s="83"/>
      <c r="E1197" s="83"/>
      <c r="G1197" s="83"/>
      <c r="H1197" s="83"/>
      <c r="I1197" s="83"/>
    </row>
    <row r="1198" spans="2:9" s="68" customFormat="1" ht="15" customHeight="1" x14ac:dyDescent="0.25">
      <c r="B1198" s="82"/>
      <c r="C1198" s="83"/>
      <c r="D1198" s="83"/>
      <c r="E1198" s="83"/>
      <c r="G1198" s="83"/>
      <c r="H1198" s="83"/>
      <c r="I1198" s="83"/>
    </row>
    <row r="1199" spans="2:9" s="68" customFormat="1" ht="15" customHeight="1" x14ac:dyDescent="0.25">
      <c r="B1199" s="82"/>
      <c r="C1199" s="83"/>
      <c r="D1199" s="83"/>
      <c r="E1199" s="83"/>
      <c r="G1199" s="83"/>
      <c r="H1199" s="83"/>
      <c r="I1199" s="83"/>
    </row>
    <row r="1200" spans="2:9" s="68" customFormat="1" ht="15" customHeight="1" x14ac:dyDescent="0.25">
      <c r="B1200" s="82"/>
      <c r="C1200" s="83"/>
      <c r="D1200" s="83"/>
      <c r="E1200" s="83"/>
      <c r="G1200" s="83"/>
      <c r="H1200" s="83"/>
      <c r="I1200" s="83"/>
    </row>
    <row r="1201" spans="2:9" s="68" customFormat="1" ht="15" customHeight="1" x14ac:dyDescent="0.25">
      <c r="B1201" s="82"/>
      <c r="C1201" s="83"/>
      <c r="D1201" s="83"/>
      <c r="E1201" s="83"/>
      <c r="G1201" s="83"/>
      <c r="H1201" s="83"/>
      <c r="I1201" s="83"/>
    </row>
    <row r="1202" spans="2:9" s="68" customFormat="1" ht="15" customHeight="1" x14ac:dyDescent="0.25">
      <c r="B1202" s="82"/>
      <c r="C1202" s="83"/>
      <c r="D1202" s="83"/>
      <c r="E1202" s="83"/>
      <c r="G1202" s="83"/>
      <c r="H1202" s="83"/>
      <c r="I1202" s="83"/>
    </row>
    <row r="1203" spans="2:9" s="68" customFormat="1" ht="15" customHeight="1" x14ac:dyDescent="0.25">
      <c r="B1203" s="82"/>
      <c r="C1203" s="83"/>
      <c r="D1203" s="83"/>
      <c r="E1203" s="83"/>
      <c r="G1203" s="83"/>
      <c r="H1203" s="83"/>
      <c r="I1203" s="83"/>
    </row>
    <row r="1204" spans="2:9" s="68" customFormat="1" ht="15" customHeight="1" x14ac:dyDescent="0.25">
      <c r="B1204" s="82"/>
      <c r="C1204" s="83"/>
      <c r="D1204" s="83"/>
      <c r="E1204" s="83"/>
      <c r="G1204" s="83"/>
      <c r="H1204" s="83"/>
      <c r="I1204" s="83"/>
    </row>
    <row r="1205" spans="2:9" s="68" customFormat="1" ht="15" customHeight="1" x14ac:dyDescent="0.25">
      <c r="B1205" s="82"/>
      <c r="C1205" s="83"/>
      <c r="D1205" s="83"/>
      <c r="E1205" s="83"/>
      <c r="G1205" s="83"/>
      <c r="H1205" s="83"/>
      <c r="I1205" s="83"/>
    </row>
    <row r="1206" spans="2:9" s="68" customFormat="1" ht="15" customHeight="1" x14ac:dyDescent="0.25">
      <c r="B1206" s="82"/>
      <c r="C1206" s="83"/>
      <c r="D1206" s="83"/>
      <c r="E1206" s="83"/>
      <c r="G1206" s="83"/>
      <c r="H1206" s="83"/>
      <c r="I1206" s="83"/>
    </row>
    <row r="1207" spans="2:9" s="68" customFormat="1" ht="15" customHeight="1" x14ac:dyDescent="0.25">
      <c r="B1207" s="82"/>
      <c r="C1207" s="83"/>
      <c r="D1207" s="83"/>
      <c r="E1207" s="83"/>
      <c r="G1207" s="83"/>
      <c r="H1207" s="83"/>
      <c r="I1207" s="83"/>
    </row>
    <row r="1208" spans="2:9" s="68" customFormat="1" ht="15" customHeight="1" x14ac:dyDescent="0.25">
      <c r="B1208" s="82"/>
      <c r="C1208" s="83"/>
      <c r="D1208" s="83"/>
      <c r="E1208" s="83"/>
      <c r="G1208" s="83"/>
      <c r="H1208" s="83"/>
      <c r="I1208" s="83"/>
    </row>
    <row r="1209" spans="2:9" s="68" customFormat="1" ht="15" customHeight="1" x14ac:dyDescent="0.25">
      <c r="B1209" s="82"/>
      <c r="C1209" s="83"/>
      <c r="D1209" s="83"/>
      <c r="E1209" s="83"/>
      <c r="G1209" s="83"/>
      <c r="H1209" s="83"/>
      <c r="I1209" s="83"/>
    </row>
    <row r="1210" spans="2:9" s="68" customFormat="1" ht="15" customHeight="1" x14ac:dyDescent="0.25">
      <c r="B1210" s="82"/>
      <c r="C1210" s="83"/>
      <c r="D1210" s="83"/>
      <c r="E1210" s="83"/>
      <c r="G1210" s="83"/>
      <c r="H1210" s="83"/>
      <c r="I1210" s="83"/>
    </row>
    <row r="1211" spans="2:9" s="68" customFormat="1" ht="15" customHeight="1" x14ac:dyDescent="0.25">
      <c r="B1211" s="82"/>
      <c r="C1211" s="83"/>
      <c r="D1211" s="83"/>
      <c r="E1211" s="83"/>
      <c r="G1211" s="83"/>
      <c r="H1211" s="83"/>
      <c r="I1211" s="83"/>
    </row>
    <row r="1212" spans="2:9" s="68" customFormat="1" ht="15" customHeight="1" x14ac:dyDescent="0.25">
      <c r="B1212" s="82"/>
      <c r="C1212" s="83"/>
      <c r="D1212" s="83"/>
      <c r="E1212" s="83"/>
      <c r="G1212" s="83"/>
      <c r="H1212" s="83"/>
      <c r="I1212" s="83"/>
    </row>
    <row r="1213" spans="2:9" s="68" customFormat="1" ht="15" customHeight="1" x14ac:dyDescent="0.25">
      <c r="B1213" s="82"/>
      <c r="C1213" s="83"/>
      <c r="D1213" s="83"/>
      <c r="E1213" s="83"/>
      <c r="G1213" s="83"/>
      <c r="H1213" s="83"/>
      <c r="I1213" s="83"/>
    </row>
    <row r="1214" spans="2:9" s="68" customFormat="1" ht="15" customHeight="1" x14ac:dyDescent="0.25">
      <c r="B1214" s="82"/>
      <c r="C1214" s="83"/>
      <c r="D1214" s="83"/>
      <c r="E1214" s="83"/>
      <c r="G1214" s="83"/>
      <c r="H1214" s="83"/>
      <c r="I1214" s="83"/>
    </row>
    <row r="1215" spans="2:9" s="68" customFormat="1" ht="15" customHeight="1" x14ac:dyDescent="0.25">
      <c r="B1215" s="82"/>
      <c r="C1215" s="83"/>
      <c r="D1215" s="83"/>
      <c r="E1215" s="83"/>
      <c r="G1215" s="83"/>
      <c r="H1215" s="83"/>
      <c r="I1215" s="83"/>
    </row>
    <row r="1216" spans="2:9" s="68" customFormat="1" ht="15" customHeight="1" x14ac:dyDescent="0.25">
      <c r="B1216" s="82"/>
      <c r="C1216" s="83"/>
      <c r="D1216" s="83"/>
      <c r="E1216" s="83"/>
      <c r="G1216" s="83"/>
      <c r="H1216" s="83"/>
      <c r="I1216" s="83"/>
    </row>
    <row r="1217" spans="2:9" s="68" customFormat="1" ht="15" customHeight="1" x14ac:dyDescent="0.25">
      <c r="B1217" s="82"/>
      <c r="C1217" s="83"/>
      <c r="D1217" s="83"/>
      <c r="E1217" s="83"/>
      <c r="G1217" s="83"/>
      <c r="H1217" s="83"/>
      <c r="I1217" s="83"/>
    </row>
    <row r="1218" spans="2:9" s="68" customFormat="1" ht="15" customHeight="1" x14ac:dyDescent="0.25">
      <c r="B1218" s="82"/>
      <c r="C1218" s="83"/>
      <c r="D1218" s="83"/>
      <c r="E1218" s="83"/>
      <c r="G1218" s="83"/>
      <c r="H1218" s="83"/>
      <c r="I1218" s="83"/>
    </row>
    <row r="1219" spans="2:9" s="68" customFormat="1" ht="15" customHeight="1" x14ac:dyDescent="0.25">
      <c r="B1219" s="82"/>
      <c r="C1219" s="83"/>
      <c r="D1219" s="83"/>
      <c r="E1219" s="83"/>
      <c r="G1219" s="83"/>
      <c r="H1219" s="83"/>
      <c r="I1219" s="83"/>
    </row>
    <row r="1220" spans="2:9" s="68" customFormat="1" ht="15" customHeight="1" x14ac:dyDescent="0.25">
      <c r="B1220" s="82"/>
      <c r="C1220" s="83"/>
      <c r="D1220" s="83"/>
      <c r="E1220" s="83"/>
      <c r="G1220" s="83"/>
      <c r="H1220" s="83"/>
      <c r="I1220" s="83"/>
    </row>
    <row r="1221" spans="2:9" s="68" customFormat="1" ht="15" customHeight="1" x14ac:dyDescent="0.25">
      <c r="B1221" s="82"/>
      <c r="C1221" s="83"/>
      <c r="D1221" s="83"/>
      <c r="E1221" s="83"/>
      <c r="G1221" s="83"/>
      <c r="H1221" s="83"/>
      <c r="I1221" s="83"/>
    </row>
    <row r="1222" spans="2:9" s="68" customFormat="1" ht="15" customHeight="1" x14ac:dyDescent="0.25">
      <c r="B1222" s="82"/>
      <c r="C1222" s="83"/>
      <c r="D1222" s="83"/>
      <c r="E1222" s="83"/>
      <c r="G1222" s="83"/>
      <c r="H1222" s="83"/>
      <c r="I1222" s="83"/>
    </row>
    <row r="1223" spans="2:9" s="68" customFormat="1" ht="15" customHeight="1" x14ac:dyDescent="0.25">
      <c r="B1223" s="82"/>
      <c r="C1223" s="83"/>
      <c r="D1223" s="83"/>
      <c r="E1223" s="83"/>
      <c r="G1223" s="83"/>
      <c r="H1223" s="83"/>
      <c r="I1223" s="83"/>
    </row>
    <row r="1224" spans="2:9" s="68" customFormat="1" ht="15" customHeight="1" x14ac:dyDescent="0.25">
      <c r="B1224" s="82"/>
      <c r="C1224" s="83"/>
      <c r="D1224" s="83"/>
      <c r="E1224" s="83"/>
      <c r="G1224" s="83"/>
      <c r="H1224" s="83"/>
      <c r="I1224" s="83"/>
    </row>
    <row r="1225" spans="2:9" s="68" customFormat="1" ht="15" customHeight="1" x14ac:dyDescent="0.25">
      <c r="B1225" s="82"/>
      <c r="C1225" s="83"/>
      <c r="D1225" s="83"/>
      <c r="E1225" s="83"/>
      <c r="G1225" s="83"/>
      <c r="H1225" s="83"/>
      <c r="I1225" s="83"/>
    </row>
    <row r="1226" spans="2:9" s="68" customFormat="1" ht="15" customHeight="1" x14ac:dyDescent="0.25">
      <c r="B1226" s="82"/>
      <c r="C1226" s="83"/>
      <c r="D1226" s="83"/>
      <c r="E1226" s="83"/>
      <c r="G1226" s="83"/>
      <c r="H1226" s="83"/>
      <c r="I1226" s="83"/>
    </row>
    <row r="1227" spans="2:9" s="68" customFormat="1" ht="15" customHeight="1" x14ac:dyDescent="0.25">
      <c r="B1227" s="82"/>
      <c r="C1227" s="83"/>
      <c r="D1227" s="83"/>
      <c r="E1227" s="83"/>
      <c r="G1227" s="83"/>
      <c r="H1227" s="83"/>
      <c r="I1227" s="83"/>
    </row>
    <row r="1228" spans="2:9" s="68" customFormat="1" ht="15" customHeight="1" x14ac:dyDescent="0.25">
      <c r="B1228" s="82"/>
      <c r="C1228" s="83"/>
      <c r="D1228" s="83"/>
      <c r="E1228" s="83"/>
      <c r="G1228" s="83"/>
      <c r="H1228" s="83"/>
      <c r="I1228" s="83"/>
    </row>
    <row r="1229" spans="2:9" s="68" customFormat="1" ht="15" customHeight="1" x14ac:dyDescent="0.25">
      <c r="B1229" s="82"/>
      <c r="C1229" s="83"/>
      <c r="D1229" s="83"/>
      <c r="E1229" s="83"/>
      <c r="G1229" s="83"/>
      <c r="H1229" s="83"/>
      <c r="I1229" s="83"/>
    </row>
    <row r="1230" spans="2:9" s="68" customFormat="1" ht="15" customHeight="1" x14ac:dyDescent="0.25">
      <c r="B1230" s="82"/>
      <c r="C1230" s="83"/>
      <c r="D1230" s="83"/>
      <c r="E1230" s="83"/>
      <c r="G1230" s="83"/>
      <c r="H1230" s="83"/>
      <c r="I1230" s="83"/>
    </row>
    <row r="1231" spans="2:9" s="68" customFormat="1" ht="15" customHeight="1" x14ac:dyDescent="0.25">
      <c r="B1231" s="82"/>
      <c r="C1231" s="83"/>
      <c r="D1231" s="83"/>
      <c r="E1231" s="83"/>
      <c r="G1231" s="83"/>
      <c r="H1231" s="83"/>
      <c r="I1231" s="83"/>
    </row>
    <row r="1232" spans="2:9" s="68" customFormat="1" ht="15" customHeight="1" x14ac:dyDescent="0.25">
      <c r="B1232" s="82"/>
      <c r="C1232" s="83"/>
      <c r="D1232" s="83"/>
      <c r="E1232" s="83"/>
      <c r="G1232" s="83"/>
      <c r="H1232" s="83"/>
      <c r="I1232" s="83"/>
    </row>
    <row r="1233" spans="2:9" s="68" customFormat="1" ht="15" customHeight="1" x14ac:dyDescent="0.25">
      <c r="B1233" s="82"/>
      <c r="C1233" s="83"/>
      <c r="D1233" s="83"/>
      <c r="E1233" s="83"/>
      <c r="G1233" s="83"/>
      <c r="H1233" s="83"/>
      <c r="I1233" s="83"/>
    </row>
    <row r="1234" spans="2:9" s="68" customFormat="1" ht="15" customHeight="1" x14ac:dyDescent="0.25">
      <c r="B1234" s="82"/>
      <c r="C1234" s="83"/>
      <c r="D1234" s="83"/>
      <c r="E1234" s="83"/>
      <c r="G1234" s="83"/>
      <c r="H1234" s="83"/>
      <c r="I1234" s="83"/>
    </row>
    <row r="1235" spans="2:9" s="68" customFormat="1" ht="15" customHeight="1" x14ac:dyDescent="0.25">
      <c r="B1235" s="82"/>
      <c r="C1235" s="83"/>
      <c r="D1235" s="83"/>
      <c r="E1235" s="83"/>
      <c r="G1235" s="83"/>
      <c r="H1235" s="83"/>
      <c r="I1235" s="83"/>
    </row>
    <row r="1236" spans="2:9" s="68" customFormat="1" ht="15" customHeight="1" x14ac:dyDescent="0.25">
      <c r="B1236" s="82"/>
      <c r="C1236" s="83"/>
      <c r="D1236" s="83"/>
      <c r="E1236" s="83"/>
      <c r="G1236" s="83"/>
      <c r="H1236" s="83"/>
      <c r="I1236" s="83"/>
    </row>
    <row r="1237" spans="2:9" s="68" customFormat="1" ht="15" customHeight="1" x14ac:dyDescent="0.25">
      <c r="B1237" s="82"/>
      <c r="C1237" s="83"/>
      <c r="D1237" s="83"/>
      <c r="E1237" s="83"/>
      <c r="G1237" s="83"/>
      <c r="H1237" s="83"/>
      <c r="I1237" s="83"/>
    </row>
    <row r="1238" spans="2:9" s="68" customFormat="1" ht="15" customHeight="1" x14ac:dyDescent="0.25">
      <c r="B1238" s="82"/>
      <c r="C1238" s="83"/>
      <c r="D1238" s="83"/>
      <c r="E1238" s="83"/>
      <c r="G1238" s="83"/>
      <c r="H1238" s="83"/>
      <c r="I1238" s="83"/>
    </row>
    <row r="1239" spans="2:9" s="68" customFormat="1" ht="15" customHeight="1" x14ac:dyDescent="0.25">
      <c r="B1239" s="82"/>
      <c r="C1239" s="83"/>
      <c r="D1239" s="83"/>
      <c r="E1239" s="83"/>
      <c r="G1239" s="83"/>
      <c r="H1239" s="83"/>
      <c r="I1239" s="83"/>
    </row>
    <row r="1240" spans="2:9" s="68" customFormat="1" ht="15" customHeight="1" x14ac:dyDescent="0.25">
      <c r="B1240" s="82"/>
      <c r="C1240" s="83"/>
      <c r="D1240" s="83"/>
      <c r="E1240" s="83"/>
      <c r="G1240" s="83"/>
      <c r="H1240" s="83"/>
      <c r="I1240" s="83"/>
    </row>
    <row r="1241" spans="2:9" s="68" customFormat="1" ht="15" customHeight="1" x14ac:dyDescent="0.25">
      <c r="B1241" s="82"/>
      <c r="C1241" s="83"/>
      <c r="D1241" s="83"/>
      <c r="E1241" s="83"/>
      <c r="G1241" s="83"/>
      <c r="H1241" s="83"/>
      <c r="I1241" s="83"/>
    </row>
    <row r="1242" spans="2:9" s="68" customFormat="1" ht="15" customHeight="1" x14ac:dyDescent="0.25">
      <c r="B1242" s="82"/>
      <c r="C1242" s="83"/>
      <c r="D1242" s="83"/>
      <c r="E1242" s="83"/>
      <c r="G1242" s="83"/>
      <c r="H1242" s="83"/>
      <c r="I1242" s="83"/>
    </row>
    <row r="1243" spans="2:9" s="68" customFormat="1" ht="15" customHeight="1" x14ac:dyDescent="0.25">
      <c r="B1243" s="82"/>
      <c r="C1243" s="83"/>
      <c r="D1243" s="83"/>
      <c r="E1243" s="83"/>
      <c r="G1243" s="83"/>
      <c r="H1243" s="83"/>
      <c r="I1243" s="83"/>
    </row>
    <row r="1244" spans="2:9" s="68" customFormat="1" ht="15" customHeight="1" x14ac:dyDescent="0.25">
      <c r="B1244" s="82"/>
      <c r="C1244" s="83"/>
      <c r="D1244" s="83"/>
      <c r="E1244" s="83"/>
      <c r="G1244" s="83"/>
      <c r="H1244" s="83"/>
      <c r="I1244" s="83"/>
    </row>
    <row r="1245" spans="2:9" s="68" customFormat="1" ht="15" customHeight="1" x14ac:dyDescent="0.25">
      <c r="B1245" s="82"/>
      <c r="C1245" s="83"/>
      <c r="D1245" s="83"/>
      <c r="E1245" s="83"/>
      <c r="G1245" s="83"/>
      <c r="H1245" s="83"/>
      <c r="I1245" s="83"/>
    </row>
    <row r="1246" spans="2:9" s="68" customFormat="1" ht="15" customHeight="1" x14ac:dyDescent="0.25">
      <c r="B1246" s="82"/>
      <c r="C1246" s="83"/>
      <c r="D1246" s="83"/>
      <c r="E1246" s="83"/>
      <c r="G1246" s="83"/>
      <c r="H1246" s="83"/>
      <c r="I1246" s="83"/>
    </row>
    <row r="1247" spans="2:9" s="68" customFormat="1" ht="15" customHeight="1" x14ac:dyDescent="0.25">
      <c r="B1247" s="82"/>
      <c r="C1247" s="83"/>
      <c r="D1247" s="83"/>
      <c r="E1247" s="83"/>
      <c r="G1247" s="83"/>
      <c r="H1247" s="83"/>
      <c r="I1247" s="83"/>
    </row>
    <row r="1248" spans="2:9" s="68" customFormat="1" ht="15" customHeight="1" x14ac:dyDescent="0.25">
      <c r="B1248" s="82"/>
      <c r="C1248" s="83"/>
      <c r="D1248" s="83"/>
      <c r="E1248" s="83"/>
      <c r="G1248" s="83"/>
      <c r="H1248" s="83"/>
      <c r="I1248" s="83"/>
    </row>
    <row r="1249" spans="2:9" s="68" customFormat="1" ht="15" customHeight="1" x14ac:dyDescent="0.25">
      <c r="B1249" s="82"/>
      <c r="C1249" s="83"/>
      <c r="D1249" s="83"/>
      <c r="E1249" s="83"/>
      <c r="G1249" s="83"/>
      <c r="H1249" s="83"/>
      <c r="I1249" s="83"/>
    </row>
    <row r="1250" spans="2:9" s="68" customFormat="1" ht="15" customHeight="1" x14ac:dyDescent="0.25">
      <c r="B1250" s="82"/>
      <c r="C1250" s="83"/>
      <c r="D1250" s="83"/>
      <c r="E1250" s="83"/>
      <c r="G1250" s="83"/>
      <c r="H1250" s="83"/>
      <c r="I1250" s="83"/>
    </row>
    <row r="1251" spans="2:9" s="68" customFormat="1" ht="15" customHeight="1" x14ac:dyDescent="0.25">
      <c r="B1251" s="82"/>
      <c r="C1251" s="83"/>
      <c r="D1251" s="83"/>
      <c r="E1251" s="83"/>
      <c r="G1251" s="83"/>
      <c r="H1251" s="83"/>
      <c r="I1251" s="83"/>
    </row>
    <row r="1252" spans="2:9" s="68" customFormat="1" ht="15" customHeight="1" x14ac:dyDescent="0.25">
      <c r="B1252" s="82"/>
      <c r="C1252" s="83"/>
      <c r="D1252" s="83"/>
      <c r="E1252" s="83"/>
      <c r="G1252" s="83"/>
      <c r="H1252" s="83"/>
      <c r="I1252" s="83"/>
    </row>
    <row r="1253" spans="2:9" s="68" customFormat="1" ht="15" customHeight="1" x14ac:dyDescent="0.25">
      <c r="B1253" s="82"/>
      <c r="C1253" s="83"/>
      <c r="D1253" s="83"/>
      <c r="E1253" s="83"/>
      <c r="G1253" s="83"/>
      <c r="H1253" s="83"/>
      <c r="I1253" s="83"/>
    </row>
    <row r="1254" spans="2:9" s="68" customFormat="1" ht="15" customHeight="1" x14ac:dyDescent="0.25">
      <c r="B1254" s="82"/>
      <c r="C1254" s="83"/>
      <c r="D1254" s="83"/>
      <c r="E1254" s="83"/>
      <c r="G1254" s="83"/>
      <c r="H1254" s="83"/>
      <c r="I1254" s="83"/>
    </row>
    <row r="1255" spans="2:9" s="68" customFormat="1" ht="15" customHeight="1" x14ac:dyDescent="0.25">
      <c r="B1255" s="82"/>
      <c r="C1255" s="83"/>
      <c r="D1255" s="83"/>
      <c r="E1255" s="83"/>
      <c r="G1255" s="83"/>
      <c r="H1255" s="83"/>
      <c r="I1255" s="83"/>
    </row>
    <row r="1256" spans="2:9" s="68" customFormat="1" ht="15" customHeight="1" x14ac:dyDescent="0.25">
      <c r="B1256" s="82"/>
      <c r="C1256" s="83"/>
      <c r="D1256" s="83"/>
      <c r="E1256" s="83"/>
      <c r="G1256" s="83"/>
      <c r="H1256" s="83"/>
      <c r="I1256" s="83"/>
    </row>
    <row r="1257" spans="2:9" s="68" customFormat="1" ht="15" customHeight="1" x14ac:dyDescent="0.25">
      <c r="B1257" s="82"/>
      <c r="C1257" s="83"/>
      <c r="D1257" s="83"/>
      <c r="E1257" s="83"/>
      <c r="G1257" s="83"/>
      <c r="H1257" s="83"/>
      <c r="I1257" s="83"/>
    </row>
    <row r="1258" spans="2:9" s="68" customFormat="1" ht="15" customHeight="1" x14ac:dyDescent="0.25">
      <c r="B1258" s="82"/>
      <c r="C1258" s="83"/>
      <c r="D1258" s="83"/>
      <c r="E1258" s="83"/>
      <c r="G1258" s="83"/>
      <c r="H1258" s="83"/>
      <c r="I1258" s="83"/>
    </row>
    <row r="1259" spans="2:9" s="68" customFormat="1" ht="15" customHeight="1" x14ac:dyDescent="0.25">
      <c r="B1259" s="82"/>
      <c r="C1259" s="83"/>
      <c r="D1259" s="83"/>
      <c r="E1259" s="83"/>
      <c r="G1259" s="83"/>
      <c r="H1259" s="83"/>
      <c r="I1259" s="83"/>
    </row>
    <row r="1260" spans="2:9" s="68" customFormat="1" ht="15" customHeight="1" x14ac:dyDescent="0.25">
      <c r="B1260" s="82"/>
      <c r="C1260" s="83"/>
      <c r="D1260" s="83"/>
      <c r="E1260" s="83"/>
      <c r="G1260" s="83"/>
      <c r="H1260" s="83"/>
      <c r="I1260" s="83"/>
    </row>
    <row r="1261" spans="2:9" s="68" customFormat="1" ht="15" customHeight="1" x14ac:dyDescent="0.25">
      <c r="B1261" s="82"/>
      <c r="C1261" s="83"/>
      <c r="D1261" s="83"/>
      <c r="E1261" s="83"/>
      <c r="G1261" s="83"/>
      <c r="H1261" s="83"/>
      <c r="I1261" s="83"/>
    </row>
    <row r="1262" spans="2:9" s="68" customFormat="1" ht="15" customHeight="1" x14ac:dyDescent="0.25">
      <c r="B1262" s="82"/>
      <c r="C1262" s="83"/>
      <c r="D1262" s="83"/>
      <c r="E1262" s="83"/>
      <c r="G1262" s="83"/>
      <c r="H1262" s="83"/>
      <c r="I1262" s="83"/>
    </row>
    <row r="1263" spans="2:9" s="68" customFormat="1" ht="15" customHeight="1" x14ac:dyDescent="0.25">
      <c r="B1263" s="82"/>
      <c r="C1263" s="83"/>
      <c r="D1263" s="83"/>
      <c r="E1263" s="83"/>
      <c r="G1263" s="83"/>
      <c r="H1263" s="83"/>
      <c r="I1263" s="83"/>
    </row>
    <row r="1264" spans="2:9" s="68" customFormat="1" ht="15" customHeight="1" x14ac:dyDescent="0.25">
      <c r="B1264" s="82"/>
      <c r="C1264" s="83"/>
      <c r="D1264" s="83"/>
      <c r="E1264" s="83"/>
      <c r="G1264" s="83"/>
      <c r="H1264" s="83"/>
      <c r="I1264" s="83"/>
    </row>
    <row r="1265" spans="2:9" s="68" customFormat="1" ht="15" customHeight="1" x14ac:dyDescent="0.25">
      <c r="B1265" s="82"/>
      <c r="C1265" s="83"/>
      <c r="D1265" s="83"/>
      <c r="E1265" s="83"/>
      <c r="G1265" s="83"/>
      <c r="H1265" s="83"/>
      <c r="I1265" s="83"/>
    </row>
    <row r="1266" spans="2:9" s="68" customFormat="1" ht="15" customHeight="1" x14ac:dyDescent="0.25">
      <c r="B1266" s="82"/>
      <c r="C1266" s="83"/>
      <c r="D1266" s="83"/>
      <c r="E1266" s="83"/>
      <c r="G1266" s="83"/>
      <c r="H1266" s="83"/>
      <c r="I1266" s="83"/>
    </row>
    <row r="1267" spans="2:9" s="68" customFormat="1" ht="15" customHeight="1" x14ac:dyDescent="0.25">
      <c r="B1267" s="82"/>
      <c r="C1267" s="83"/>
      <c r="D1267" s="83"/>
      <c r="E1267" s="83"/>
      <c r="G1267" s="83"/>
      <c r="H1267" s="83"/>
      <c r="I1267" s="83"/>
    </row>
    <row r="1268" spans="2:9" s="68" customFormat="1" ht="15" customHeight="1" x14ac:dyDescent="0.25">
      <c r="B1268" s="82"/>
      <c r="C1268" s="83"/>
      <c r="D1268" s="83"/>
      <c r="E1268" s="83"/>
      <c r="G1268" s="83"/>
      <c r="H1268" s="83"/>
      <c r="I1268" s="83"/>
    </row>
    <row r="1269" spans="2:9" s="68" customFormat="1" ht="15" customHeight="1" x14ac:dyDescent="0.25">
      <c r="B1269" s="82"/>
      <c r="C1269" s="83"/>
      <c r="D1269" s="83"/>
      <c r="E1269" s="83"/>
      <c r="G1269" s="83"/>
      <c r="H1269" s="83"/>
      <c r="I1269" s="83"/>
    </row>
    <row r="1270" spans="2:9" s="68" customFormat="1" ht="15" customHeight="1" x14ac:dyDescent="0.25">
      <c r="B1270" s="82"/>
      <c r="C1270" s="83"/>
      <c r="D1270" s="83"/>
      <c r="E1270" s="83"/>
      <c r="G1270" s="83"/>
      <c r="H1270" s="83"/>
      <c r="I1270" s="83"/>
    </row>
    <row r="1271" spans="2:9" s="68" customFormat="1" ht="15" customHeight="1" x14ac:dyDescent="0.25">
      <c r="B1271" s="82"/>
      <c r="C1271" s="83"/>
      <c r="D1271" s="83"/>
      <c r="E1271" s="83"/>
      <c r="G1271" s="83"/>
      <c r="H1271" s="83"/>
      <c r="I1271" s="83"/>
    </row>
    <row r="1272" spans="2:9" s="68" customFormat="1" ht="15" customHeight="1" x14ac:dyDescent="0.25">
      <c r="B1272" s="82"/>
      <c r="C1272" s="83"/>
      <c r="D1272" s="83"/>
      <c r="E1272" s="83"/>
      <c r="G1272" s="83"/>
      <c r="H1272" s="83"/>
      <c r="I1272" s="83"/>
    </row>
    <row r="1273" spans="2:9" s="68" customFormat="1" ht="15" customHeight="1" x14ac:dyDescent="0.25">
      <c r="B1273" s="82"/>
      <c r="C1273" s="83"/>
      <c r="D1273" s="83"/>
      <c r="E1273" s="83"/>
      <c r="G1273" s="83"/>
      <c r="H1273" s="83"/>
      <c r="I1273" s="83"/>
    </row>
    <row r="1274" spans="2:9" s="68" customFormat="1" ht="15" customHeight="1" x14ac:dyDescent="0.25">
      <c r="B1274" s="82"/>
      <c r="C1274" s="83"/>
      <c r="D1274" s="83"/>
      <c r="E1274" s="83"/>
      <c r="G1274" s="83"/>
      <c r="H1274" s="83"/>
      <c r="I1274" s="83"/>
    </row>
    <row r="1275" spans="2:9" s="68" customFormat="1" ht="15" customHeight="1" x14ac:dyDescent="0.25">
      <c r="B1275" s="82"/>
      <c r="C1275" s="83"/>
      <c r="D1275" s="83"/>
      <c r="E1275" s="83"/>
      <c r="G1275" s="83"/>
      <c r="H1275" s="83"/>
      <c r="I1275" s="83"/>
    </row>
    <row r="1276" spans="2:9" s="68" customFormat="1" ht="15" customHeight="1" x14ac:dyDescent="0.25">
      <c r="B1276" s="82"/>
      <c r="C1276" s="83"/>
      <c r="D1276" s="83"/>
      <c r="E1276" s="84"/>
      <c r="G1276" s="83"/>
      <c r="H1276" s="83"/>
      <c r="I1276" s="83"/>
    </row>
    <row r="1277" spans="2:9" s="68" customFormat="1" ht="15" customHeight="1" x14ac:dyDescent="0.25">
      <c r="B1277" s="82"/>
      <c r="C1277" s="83"/>
      <c r="D1277" s="83"/>
      <c r="E1277" s="83"/>
      <c r="G1277" s="83"/>
      <c r="H1277" s="83"/>
      <c r="I1277" s="83"/>
    </row>
    <row r="1278" spans="2:9" s="68" customFormat="1" ht="15" customHeight="1" x14ac:dyDescent="0.25">
      <c r="B1278" s="82"/>
      <c r="C1278" s="83"/>
      <c r="D1278" s="83"/>
      <c r="E1278" s="84"/>
      <c r="G1278" s="83"/>
      <c r="H1278" s="83"/>
      <c r="I1278" s="83"/>
    </row>
    <row r="1279" spans="2:9" s="68" customFormat="1" ht="15" customHeight="1" x14ac:dyDescent="0.25">
      <c r="B1279" s="82"/>
      <c r="C1279" s="83"/>
      <c r="D1279" s="83"/>
      <c r="E1279" s="83"/>
      <c r="G1279" s="83"/>
      <c r="H1279" s="83"/>
      <c r="I1279" s="83"/>
    </row>
    <row r="1280" spans="2:9" s="68" customFormat="1" ht="15" customHeight="1" x14ac:dyDescent="0.25">
      <c r="B1280" s="82"/>
      <c r="C1280" s="83"/>
      <c r="D1280" s="83"/>
      <c r="E1280" s="84"/>
      <c r="G1280" s="83"/>
      <c r="H1280" s="83"/>
      <c r="I1280" s="83"/>
    </row>
    <row r="1281" spans="2:9" s="68" customFormat="1" ht="15" customHeight="1" x14ac:dyDescent="0.25">
      <c r="B1281" s="82"/>
      <c r="C1281" s="83"/>
      <c r="D1281" s="83"/>
      <c r="E1281" s="83"/>
      <c r="G1281" s="83"/>
      <c r="H1281" s="83"/>
      <c r="I1281" s="83"/>
    </row>
    <row r="1282" spans="2:9" s="68" customFormat="1" ht="15" customHeight="1" x14ac:dyDescent="0.25">
      <c r="B1282" s="82"/>
      <c r="C1282" s="83"/>
      <c r="D1282" s="83"/>
      <c r="E1282" s="83"/>
      <c r="G1282" s="83"/>
      <c r="H1282" s="83"/>
      <c r="I1282" s="83"/>
    </row>
    <row r="1283" spans="2:9" s="68" customFormat="1" ht="15" customHeight="1" x14ac:dyDescent="0.25">
      <c r="B1283" s="82"/>
      <c r="C1283" s="83"/>
      <c r="D1283" s="83"/>
      <c r="E1283" s="83"/>
      <c r="G1283" s="83"/>
      <c r="H1283" s="83"/>
      <c r="I1283" s="83"/>
    </row>
    <row r="1284" spans="2:9" s="68" customFormat="1" ht="15" customHeight="1" x14ac:dyDescent="0.25">
      <c r="B1284" s="82"/>
      <c r="C1284" s="83"/>
      <c r="D1284" s="83"/>
      <c r="E1284" s="83"/>
      <c r="G1284" s="83"/>
      <c r="H1284" s="83"/>
      <c r="I1284" s="83"/>
    </row>
    <row r="1285" spans="2:9" s="68" customFormat="1" ht="15" customHeight="1" x14ac:dyDescent="0.25">
      <c r="B1285" s="82"/>
      <c r="C1285" s="83"/>
      <c r="D1285" s="83"/>
      <c r="E1285" s="83"/>
      <c r="G1285" s="83"/>
      <c r="H1285" s="83"/>
      <c r="I1285" s="83"/>
    </row>
    <row r="1286" spans="2:9" s="68" customFormat="1" ht="15" customHeight="1" x14ac:dyDescent="0.25">
      <c r="B1286" s="82"/>
      <c r="C1286" s="83"/>
      <c r="D1286" s="83"/>
      <c r="E1286" s="83"/>
      <c r="G1286" s="83"/>
      <c r="H1286" s="83"/>
      <c r="I1286" s="83"/>
    </row>
    <row r="1287" spans="2:9" s="68" customFormat="1" ht="15" customHeight="1" x14ac:dyDescent="0.25">
      <c r="B1287" s="82"/>
      <c r="C1287" s="83"/>
      <c r="D1287" s="83"/>
      <c r="E1287" s="84"/>
      <c r="G1287" s="83"/>
      <c r="H1287" s="83"/>
      <c r="I1287" s="83"/>
    </row>
    <row r="1288" spans="2:9" s="68" customFormat="1" ht="15" customHeight="1" x14ac:dyDescent="0.25">
      <c r="B1288" s="82"/>
      <c r="C1288" s="83"/>
      <c r="D1288" s="83"/>
      <c r="E1288" s="83"/>
      <c r="G1288" s="83"/>
      <c r="H1288" s="83"/>
      <c r="I1288" s="83"/>
    </row>
    <row r="1289" spans="2:9" s="68" customFormat="1" ht="15" customHeight="1" x14ac:dyDescent="0.25">
      <c r="B1289" s="82"/>
      <c r="C1289" s="83"/>
      <c r="D1289" s="83"/>
      <c r="E1289" s="83"/>
      <c r="G1289" s="83"/>
      <c r="H1289" s="83"/>
      <c r="I1289" s="83"/>
    </row>
    <row r="1290" spans="2:9" s="68" customFormat="1" ht="15" customHeight="1" x14ac:dyDescent="0.25">
      <c r="B1290" s="82"/>
      <c r="C1290" s="83"/>
      <c r="D1290" s="83"/>
      <c r="E1290" s="84"/>
      <c r="G1290" s="83"/>
      <c r="H1290" s="83"/>
      <c r="I1290" s="83"/>
    </row>
    <row r="1291" spans="2:9" s="68" customFormat="1" ht="15" customHeight="1" x14ac:dyDescent="0.25">
      <c r="B1291" s="82"/>
      <c r="C1291" s="83"/>
      <c r="D1291" s="83"/>
      <c r="E1291" s="83"/>
      <c r="G1291" s="83"/>
      <c r="H1291" s="83"/>
      <c r="I1291" s="83"/>
    </row>
    <row r="1292" spans="2:9" s="68" customFormat="1" ht="15" customHeight="1" x14ac:dyDescent="0.25">
      <c r="B1292" s="82"/>
      <c r="C1292" s="83"/>
      <c r="D1292" s="83"/>
      <c r="E1292" s="84"/>
      <c r="G1292" s="83"/>
      <c r="H1292" s="83"/>
      <c r="I1292" s="83"/>
    </row>
    <row r="1293" spans="2:9" s="68" customFormat="1" ht="15" customHeight="1" x14ac:dyDescent="0.25">
      <c r="B1293" s="82"/>
      <c r="C1293" s="83"/>
      <c r="D1293" s="83"/>
      <c r="E1293" s="83"/>
      <c r="G1293" s="83"/>
      <c r="H1293" s="83"/>
      <c r="I1293" s="83"/>
    </row>
    <row r="1294" spans="2:9" s="68" customFormat="1" ht="15" customHeight="1" x14ac:dyDescent="0.25">
      <c r="B1294" s="82"/>
      <c r="C1294" s="83"/>
      <c r="D1294" s="83"/>
      <c r="E1294" s="84"/>
      <c r="G1294" s="83"/>
      <c r="H1294" s="83"/>
      <c r="I1294" s="83"/>
    </row>
    <row r="1295" spans="2:9" s="68" customFormat="1" ht="15" customHeight="1" x14ac:dyDescent="0.25">
      <c r="B1295" s="82"/>
      <c r="C1295" s="83"/>
      <c r="D1295" s="83"/>
      <c r="E1295" s="83"/>
      <c r="G1295" s="83"/>
      <c r="H1295" s="83"/>
      <c r="I1295" s="83"/>
    </row>
    <row r="1296" spans="2:9" s="68" customFormat="1" ht="15" customHeight="1" x14ac:dyDescent="0.25">
      <c r="B1296" s="82"/>
      <c r="C1296" s="83"/>
      <c r="D1296" s="83"/>
      <c r="E1296" s="84"/>
      <c r="G1296" s="83"/>
      <c r="H1296" s="83"/>
      <c r="I1296" s="83"/>
    </row>
    <row r="1297" spans="2:9" s="68" customFormat="1" ht="15" customHeight="1" x14ac:dyDescent="0.25">
      <c r="B1297" s="82"/>
      <c r="C1297" s="83"/>
      <c r="D1297" s="83"/>
      <c r="E1297" s="83"/>
      <c r="G1297" s="83"/>
      <c r="H1297" s="83"/>
      <c r="I1297" s="83"/>
    </row>
    <row r="1298" spans="2:9" s="68" customFormat="1" ht="15" customHeight="1" x14ac:dyDescent="0.25">
      <c r="B1298" s="82"/>
      <c r="C1298" s="83"/>
      <c r="D1298" s="83"/>
      <c r="E1298" s="84"/>
      <c r="G1298" s="83"/>
      <c r="H1298" s="83"/>
      <c r="I1298" s="83"/>
    </row>
    <row r="1299" spans="2:9" s="68" customFormat="1" ht="15" customHeight="1" x14ac:dyDescent="0.25">
      <c r="B1299" s="82"/>
      <c r="C1299" s="83"/>
      <c r="D1299" s="83"/>
      <c r="E1299" s="84"/>
      <c r="G1299" s="83"/>
      <c r="H1299" s="83"/>
      <c r="I1299" s="83"/>
    </row>
    <row r="1300" spans="2:9" s="68" customFormat="1" ht="15" customHeight="1" x14ac:dyDescent="0.25">
      <c r="B1300" s="82"/>
      <c r="C1300" s="83"/>
      <c r="D1300" s="83"/>
      <c r="E1300" s="84"/>
      <c r="G1300" s="83"/>
      <c r="H1300" s="83"/>
      <c r="I1300" s="83"/>
    </row>
    <row r="1301" spans="2:9" s="68" customFormat="1" ht="15" customHeight="1" x14ac:dyDescent="0.25">
      <c r="B1301" s="82"/>
      <c r="C1301" s="83"/>
      <c r="D1301" s="83"/>
      <c r="E1301" s="83"/>
      <c r="G1301" s="83"/>
      <c r="H1301" s="83"/>
      <c r="I1301" s="83"/>
    </row>
    <row r="1302" spans="2:9" s="68" customFormat="1" ht="15" customHeight="1" x14ac:dyDescent="0.25">
      <c r="B1302" s="82"/>
      <c r="C1302" s="83"/>
      <c r="D1302" s="83"/>
      <c r="E1302" s="84"/>
      <c r="G1302" s="83"/>
      <c r="H1302" s="83"/>
      <c r="I1302" s="83"/>
    </row>
    <row r="1303" spans="2:9" s="68" customFormat="1" ht="15" customHeight="1" x14ac:dyDescent="0.25">
      <c r="B1303" s="82"/>
      <c r="C1303" s="83"/>
      <c r="D1303" s="83"/>
      <c r="E1303" s="83"/>
      <c r="G1303" s="83"/>
      <c r="H1303" s="83"/>
      <c r="I1303" s="83"/>
    </row>
    <row r="1304" spans="2:9" s="68" customFormat="1" ht="15" customHeight="1" x14ac:dyDescent="0.25">
      <c r="B1304" s="82"/>
      <c r="C1304" s="83"/>
      <c r="D1304" s="83"/>
      <c r="E1304" s="84"/>
      <c r="G1304" s="83"/>
      <c r="H1304" s="83"/>
      <c r="I1304" s="83"/>
    </row>
    <row r="1305" spans="2:9" s="68" customFormat="1" ht="15" customHeight="1" x14ac:dyDescent="0.25">
      <c r="B1305" s="82"/>
      <c r="C1305" s="83"/>
      <c r="D1305" s="83"/>
      <c r="E1305" s="84"/>
      <c r="G1305" s="83"/>
      <c r="H1305" s="83"/>
      <c r="I1305" s="83"/>
    </row>
    <row r="1306" spans="2:9" s="68" customFormat="1" ht="15" customHeight="1" x14ac:dyDescent="0.25">
      <c r="B1306" s="82"/>
      <c r="C1306" s="83"/>
      <c r="D1306" s="83"/>
      <c r="E1306" s="83"/>
      <c r="G1306" s="83"/>
      <c r="H1306" s="83"/>
      <c r="I1306" s="83"/>
    </row>
    <row r="1307" spans="2:9" s="68" customFormat="1" ht="15" customHeight="1" x14ac:dyDescent="0.25">
      <c r="B1307" s="82"/>
      <c r="C1307" s="83"/>
      <c r="D1307" s="83"/>
      <c r="E1307" s="83"/>
      <c r="G1307" s="83"/>
      <c r="H1307" s="83"/>
      <c r="I1307" s="83"/>
    </row>
    <row r="1308" spans="2:9" s="68" customFormat="1" ht="15" customHeight="1" x14ac:dyDescent="0.25">
      <c r="B1308" s="82"/>
      <c r="C1308" s="83"/>
      <c r="D1308" s="83"/>
      <c r="E1308" s="84"/>
      <c r="G1308" s="83"/>
      <c r="H1308" s="83"/>
      <c r="I1308" s="83"/>
    </row>
    <row r="1309" spans="2:9" s="68" customFormat="1" ht="15" customHeight="1" x14ac:dyDescent="0.25">
      <c r="B1309" s="82"/>
      <c r="C1309" s="83"/>
      <c r="D1309" s="83"/>
      <c r="E1309" s="84"/>
      <c r="G1309" s="83"/>
      <c r="H1309" s="83"/>
      <c r="I1309" s="83"/>
    </row>
    <row r="1310" spans="2:9" s="68" customFormat="1" ht="15" customHeight="1" x14ac:dyDescent="0.25">
      <c r="B1310" s="82"/>
      <c r="C1310" s="83"/>
      <c r="D1310" s="83"/>
      <c r="E1310" s="84"/>
      <c r="G1310" s="83"/>
      <c r="H1310" s="83"/>
      <c r="I1310" s="83"/>
    </row>
    <row r="1311" spans="2:9" s="68" customFormat="1" ht="15" customHeight="1" x14ac:dyDescent="0.25">
      <c r="B1311" s="82"/>
      <c r="C1311" s="83"/>
      <c r="D1311" s="83"/>
      <c r="E1311" s="84"/>
      <c r="G1311" s="83"/>
      <c r="H1311" s="83"/>
      <c r="I1311" s="83"/>
    </row>
    <row r="1312" spans="2:9" s="68" customFormat="1" ht="15" customHeight="1" x14ac:dyDescent="0.25">
      <c r="B1312" s="82"/>
      <c r="C1312" s="83"/>
      <c r="D1312" s="83"/>
      <c r="E1312" s="83"/>
      <c r="G1312" s="83"/>
      <c r="H1312" s="83"/>
      <c r="I1312" s="83"/>
    </row>
    <row r="1313" spans="2:9" s="68" customFormat="1" ht="15" customHeight="1" x14ac:dyDescent="0.25">
      <c r="B1313" s="82"/>
      <c r="C1313" s="83"/>
      <c r="D1313" s="83"/>
      <c r="E1313" s="83"/>
      <c r="G1313" s="83"/>
      <c r="H1313" s="83"/>
      <c r="I1313" s="83"/>
    </row>
    <row r="1314" spans="2:9" s="68" customFormat="1" ht="15" customHeight="1" x14ac:dyDescent="0.25">
      <c r="B1314" s="82"/>
      <c r="C1314" s="83"/>
      <c r="D1314" s="83"/>
      <c r="E1314" s="83"/>
      <c r="G1314" s="83"/>
      <c r="H1314" s="83"/>
      <c r="I1314" s="83"/>
    </row>
    <row r="1315" spans="2:9" s="68" customFormat="1" ht="15" customHeight="1" x14ac:dyDescent="0.25">
      <c r="B1315" s="82"/>
      <c r="C1315" s="83"/>
      <c r="D1315" s="83"/>
      <c r="E1315" s="83"/>
      <c r="G1315" s="83"/>
      <c r="H1315" s="83"/>
      <c r="I1315" s="83"/>
    </row>
    <row r="1316" spans="2:9" s="68" customFormat="1" ht="15" customHeight="1" x14ac:dyDescent="0.25">
      <c r="B1316" s="82"/>
      <c r="C1316" s="83"/>
      <c r="D1316" s="83"/>
      <c r="E1316" s="83"/>
      <c r="G1316" s="83"/>
      <c r="H1316" s="83"/>
      <c r="I1316" s="83"/>
    </row>
    <row r="1317" spans="2:9" s="68" customFormat="1" ht="15" customHeight="1" x14ac:dyDescent="0.25">
      <c r="B1317" s="82"/>
      <c r="C1317" s="83"/>
      <c r="D1317" s="83"/>
      <c r="E1317" s="83"/>
      <c r="G1317" s="83"/>
      <c r="H1317" s="83"/>
      <c r="I1317" s="83"/>
    </row>
    <row r="1318" spans="2:9" s="68" customFormat="1" ht="15" customHeight="1" x14ac:dyDescent="0.25">
      <c r="B1318" s="82"/>
      <c r="C1318" s="83"/>
      <c r="D1318" s="83"/>
      <c r="E1318" s="83"/>
      <c r="G1318" s="83"/>
      <c r="H1318" s="83"/>
      <c r="I1318" s="83"/>
    </row>
    <row r="1319" spans="2:9" s="68" customFormat="1" ht="15" customHeight="1" x14ac:dyDescent="0.25">
      <c r="B1319" s="82"/>
      <c r="C1319" s="83"/>
      <c r="D1319" s="83"/>
      <c r="E1319" s="83"/>
      <c r="G1319" s="83"/>
      <c r="H1319" s="83"/>
      <c r="I1319" s="83"/>
    </row>
    <row r="1320" spans="2:9" s="68" customFormat="1" ht="15" customHeight="1" x14ac:dyDescent="0.25">
      <c r="B1320" s="82"/>
      <c r="C1320" s="83"/>
      <c r="D1320" s="83"/>
      <c r="E1320" s="83"/>
      <c r="G1320" s="83"/>
      <c r="H1320" s="83"/>
      <c r="I1320" s="83"/>
    </row>
    <row r="1321" spans="2:9" s="68" customFormat="1" ht="15" customHeight="1" x14ac:dyDescent="0.25">
      <c r="B1321" s="82"/>
      <c r="C1321" s="83"/>
      <c r="D1321" s="83"/>
      <c r="E1321" s="83"/>
      <c r="G1321" s="83"/>
      <c r="H1321" s="83"/>
      <c r="I1321" s="83"/>
    </row>
    <row r="1322" spans="2:9" s="68" customFormat="1" ht="15" customHeight="1" x14ac:dyDescent="0.25">
      <c r="B1322" s="82"/>
      <c r="C1322" s="83"/>
      <c r="D1322" s="83"/>
      <c r="E1322" s="83"/>
      <c r="G1322" s="83"/>
      <c r="H1322" s="83"/>
      <c r="I1322" s="83"/>
    </row>
    <row r="1323" spans="2:9" s="68" customFormat="1" ht="15" customHeight="1" x14ac:dyDescent="0.25">
      <c r="B1323" s="82"/>
      <c r="C1323" s="83"/>
      <c r="D1323" s="83"/>
      <c r="E1323" s="83"/>
      <c r="G1323" s="83"/>
      <c r="H1323" s="83"/>
      <c r="I1323" s="83"/>
    </row>
    <row r="1324" spans="2:9" s="68" customFormat="1" ht="15" customHeight="1" x14ac:dyDescent="0.25">
      <c r="B1324" s="82"/>
      <c r="C1324" s="83"/>
      <c r="D1324" s="83"/>
      <c r="E1324" s="83"/>
      <c r="G1324" s="83"/>
      <c r="H1324" s="83"/>
      <c r="I1324" s="83"/>
    </row>
    <row r="1325" spans="2:9" s="68" customFormat="1" ht="15" customHeight="1" x14ac:dyDescent="0.25">
      <c r="B1325" s="82"/>
      <c r="C1325" s="83"/>
      <c r="D1325" s="83"/>
      <c r="E1325" s="83"/>
      <c r="G1325" s="83"/>
      <c r="H1325" s="83"/>
      <c r="I1325" s="83"/>
    </row>
    <row r="1326" spans="2:9" s="68" customFormat="1" ht="15" customHeight="1" x14ac:dyDescent="0.25">
      <c r="B1326" s="82"/>
      <c r="C1326" s="83"/>
      <c r="D1326" s="83"/>
      <c r="E1326" s="83"/>
      <c r="G1326" s="83"/>
      <c r="H1326" s="83"/>
      <c r="I1326" s="83"/>
    </row>
    <row r="1327" spans="2:9" s="68" customFormat="1" ht="15" customHeight="1" x14ac:dyDescent="0.25">
      <c r="B1327" s="82"/>
      <c r="C1327" s="83"/>
      <c r="D1327" s="83"/>
      <c r="E1327" s="83"/>
      <c r="G1327" s="83"/>
      <c r="H1327" s="83"/>
      <c r="I1327" s="83"/>
    </row>
    <row r="1328" spans="2:9" s="68" customFormat="1" ht="15" customHeight="1" x14ac:dyDescent="0.25">
      <c r="B1328" s="82"/>
      <c r="C1328" s="83"/>
      <c r="D1328" s="83"/>
      <c r="E1328" s="83"/>
      <c r="G1328" s="83"/>
      <c r="H1328" s="83"/>
      <c r="I1328" s="83"/>
    </row>
    <row r="1329" spans="2:9" s="68" customFormat="1" ht="15" customHeight="1" x14ac:dyDescent="0.25">
      <c r="B1329" s="82"/>
      <c r="C1329" s="83"/>
      <c r="D1329" s="83"/>
      <c r="E1329" s="83"/>
      <c r="G1329" s="83"/>
      <c r="H1329" s="83"/>
      <c r="I1329" s="83"/>
    </row>
    <row r="1330" spans="2:9" s="68" customFormat="1" ht="15" customHeight="1" x14ac:dyDescent="0.25">
      <c r="B1330" s="82"/>
      <c r="C1330" s="83"/>
      <c r="D1330" s="83"/>
      <c r="E1330" s="83"/>
      <c r="G1330" s="83"/>
      <c r="H1330" s="83"/>
      <c r="I1330" s="83"/>
    </row>
    <row r="1331" spans="2:9" s="68" customFormat="1" ht="15" customHeight="1" x14ac:dyDescent="0.25">
      <c r="B1331" s="82"/>
      <c r="C1331" s="83"/>
      <c r="D1331" s="83"/>
      <c r="E1331" s="83"/>
      <c r="G1331" s="83"/>
      <c r="H1331" s="83"/>
      <c r="I1331" s="83"/>
    </row>
    <row r="1332" spans="2:9" s="68" customFormat="1" ht="15" customHeight="1" x14ac:dyDescent="0.25">
      <c r="B1332" s="82"/>
      <c r="C1332" s="83"/>
      <c r="D1332" s="83"/>
      <c r="E1332" s="83"/>
      <c r="G1332" s="83"/>
      <c r="H1332" s="83"/>
      <c r="I1332" s="83"/>
    </row>
    <row r="1333" spans="2:9" s="68" customFormat="1" ht="15" customHeight="1" x14ac:dyDescent="0.25">
      <c r="B1333" s="82"/>
      <c r="C1333" s="83"/>
      <c r="D1333" s="83"/>
      <c r="E1333" s="83"/>
      <c r="G1333" s="83"/>
      <c r="H1333" s="83"/>
      <c r="I1333" s="83"/>
    </row>
    <row r="1334" spans="2:9" s="68" customFormat="1" ht="15" customHeight="1" x14ac:dyDescent="0.25">
      <c r="B1334" s="82"/>
      <c r="C1334" s="83"/>
      <c r="D1334" s="83"/>
      <c r="E1334" s="83"/>
      <c r="G1334" s="83"/>
      <c r="H1334" s="83"/>
      <c r="I1334" s="83"/>
    </row>
    <row r="1335" spans="2:9" s="68" customFormat="1" ht="15" customHeight="1" x14ac:dyDescent="0.25">
      <c r="B1335" s="82"/>
      <c r="C1335" s="83"/>
      <c r="D1335" s="83"/>
      <c r="E1335" s="83"/>
      <c r="G1335" s="83"/>
      <c r="H1335" s="83"/>
      <c r="I1335" s="83"/>
    </row>
    <row r="1336" spans="2:9" s="68" customFormat="1" ht="15" customHeight="1" x14ac:dyDescent="0.25">
      <c r="B1336" s="82"/>
      <c r="C1336" s="83"/>
      <c r="D1336" s="83"/>
      <c r="E1336" s="83"/>
      <c r="G1336" s="83"/>
      <c r="H1336" s="83"/>
      <c r="I1336" s="83"/>
    </row>
    <row r="1337" spans="2:9" s="68" customFormat="1" ht="15" customHeight="1" x14ac:dyDescent="0.25">
      <c r="B1337" s="82"/>
      <c r="C1337" s="83"/>
      <c r="D1337" s="83"/>
      <c r="E1337" s="83"/>
      <c r="G1337" s="83"/>
      <c r="H1337" s="83"/>
      <c r="I1337" s="83"/>
    </row>
    <row r="1338" spans="2:9" s="68" customFormat="1" ht="15" customHeight="1" x14ac:dyDescent="0.25">
      <c r="B1338" s="82"/>
      <c r="C1338" s="83"/>
      <c r="D1338" s="83"/>
      <c r="E1338" s="83"/>
      <c r="G1338" s="83"/>
      <c r="H1338" s="83"/>
      <c r="I1338" s="83"/>
    </row>
    <row r="1339" spans="2:9" s="68" customFormat="1" ht="15" customHeight="1" x14ac:dyDescent="0.25">
      <c r="B1339" s="82"/>
      <c r="C1339" s="83"/>
      <c r="D1339" s="83"/>
      <c r="E1339" s="83"/>
      <c r="G1339" s="83"/>
      <c r="H1339" s="83"/>
      <c r="I1339" s="83"/>
    </row>
    <row r="1340" spans="2:9" s="68" customFormat="1" ht="15" customHeight="1" x14ac:dyDescent="0.25">
      <c r="B1340" s="82"/>
      <c r="C1340" s="83"/>
      <c r="D1340" s="83"/>
      <c r="E1340" s="83"/>
      <c r="G1340" s="83"/>
      <c r="H1340" s="83"/>
      <c r="I1340" s="83"/>
    </row>
    <row r="1341" spans="2:9" s="68" customFormat="1" ht="15" customHeight="1" x14ac:dyDescent="0.25">
      <c r="B1341" s="82"/>
      <c r="C1341" s="83"/>
      <c r="D1341" s="83"/>
      <c r="E1341" s="83"/>
      <c r="G1341" s="83"/>
      <c r="H1341" s="83"/>
      <c r="I1341" s="83"/>
    </row>
    <row r="1342" spans="2:9" s="68" customFormat="1" ht="15" customHeight="1" x14ac:dyDescent="0.25">
      <c r="B1342" s="82"/>
      <c r="C1342" s="83"/>
      <c r="D1342" s="83"/>
      <c r="E1342" s="83"/>
      <c r="G1342" s="83"/>
      <c r="H1342" s="83"/>
      <c r="I1342" s="83"/>
    </row>
    <row r="1343" spans="2:9" s="68" customFormat="1" ht="15" customHeight="1" x14ac:dyDescent="0.25">
      <c r="B1343" s="82"/>
      <c r="C1343" s="83"/>
      <c r="D1343" s="83"/>
      <c r="E1343" s="83"/>
      <c r="G1343" s="83"/>
      <c r="H1343" s="83"/>
      <c r="I1343" s="83"/>
    </row>
    <row r="1344" spans="2:9" s="68" customFormat="1" ht="15" customHeight="1" x14ac:dyDescent="0.25">
      <c r="B1344" s="82"/>
      <c r="C1344" s="83"/>
      <c r="D1344" s="83"/>
      <c r="E1344" s="83"/>
      <c r="G1344" s="83"/>
      <c r="H1344" s="83"/>
      <c r="I1344" s="83"/>
    </row>
    <row r="1345" spans="2:9" s="68" customFormat="1" ht="15" customHeight="1" x14ac:dyDescent="0.25">
      <c r="B1345" s="82"/>
      <c r="C1345" s="83"/>
      <c r="D1345" s="83"/>
      <c r="E1345" s="83"/>
      <c r="G1345" s="83"/>
      <c r="H1345" s="83"/>
      <c r="I1345" s="83"/>
    </row>
    <row r="1346" spans="2:9" s="68" customFormat="1" ht="15" customHeight="1" x14ac:dyDescent="0.25">
      <c r="B1346" s="82"/>
      <c r="C1346" s="83"/>
      <c r="D1346" s="83"/>
      <c r="E1346" s="83"/>
      <c r="G1346" s="83"/>
      <c r="H1346" s="83"/>
      <c r="I1346" s="83"/>
    </row>
    <row r="1347" spans="2:9" s="68" customFormat="1" ht="15" customHeight="1" x14ac:dyDescent="0.25">
      <c r="B1347" s="82"/>
      <c r="C1347" s="83"/>
      <c r="D1347" s="83"/>
      <c r="E1347" s="83"/>
      <c r="G1347" s="83"/>
      <c r="H1347" s="83"/>
      <c r="I1347" s="83"/>
    </row>
    <row r="1348" spans="2:9" s="68" customFormat="1" ht="15" customHeight="1" x14ac:dyDescent="0.25">
      <c r="B1348" s="82"/>
      <c r="C1348" s="83"/>
      <c r="D1348" s="83"/>
      <c r="E1348" s="83"/>
      <c r="G1348" s="83"/>
      <c r="H1348" s="83"/>
      <c r="I1348" s="83"/>
    </row>
    <row r="1349" spans="2:9" s="68" customFormat="1" ht="15" customHeight="1" x14ac:dyDescent="0.25">
      <c r="B1349" s="82"/>
      <c r="C1349" s="83"/>
      <c r="D1349" s="83"/>
      <c r="E1349" s="83"/>
      <c r="G1349" s="83"/>
      <c r="H1349" s="83"/>
      <c r="I1349" s="83"/>
    </row>
    <row r="1350" spans="2:9" s="68" customFormat="1" ht="15" customHeight="1" x14ac:dyDescent="0.25">
      <c r="B1350" s="82"/>
      <c r="C1350" s="83"/>
      <c r="D1350" s="83"/>
      <c r="E1350" s="83"/>
      <c r="G1350" s="83"/>
      <c r="H1350" s="83"/>
      <c r="I1350" s="83"/>
    </row>
    <row r="1351" spans="2:9" s="68" customFormat="1" ht="15" customHeight="1" x14ac:dyDescent="0.25">
      <c r="B1351" s="82"/>
      <c r="C1351" s="83"/>
      <c r="D1351" s="83"/>
      <c r="E1351" s="83"/>
      <c r="G1351" s="83"/>
      <c r="H1351" s="83"/>
      <c r="I1351" s="83"/>
    </row>
    <row r="1352" spans="2:9" s="68" customFormat="1" ht="15" customHeight="1" x14ac:dyDescent="0.25">
      <c r="B1352" s="82"/>
      <c r="C1352" s="83"/>
      <c r="D1352" s="83"/>
      <c r="E1352" s="83"/>
      <c r="G1352" s="83"/>
      <c r="H1352" s="83"/>
      <c r="I1352" s="83"/>
    </row>
    <row r="1353" spans="2:9" s="68" customFormat="1" ht="15" customHeight="1" x14ac:dyDescent="0.25">
      <c r="B1353" s="82"/>
      <c r="C1353" s="83"/>
      <c r="D1353" s="83"/>
      <c r="E1353" s="83"/>
      <c r="G1353" s="83"/>
      <c r="H1353" s="83"/>
      <c r="I1353" s="83"/>
    </row>
    <row r="1354" spans="2:9" s="68" customFormat="1" ht="15" customHeight="1" x14ac:dyDescent="0.25">
      <c r="B1354" s="82"/>
      <c r="C1354" s="83"/>
      <c r="D1354" s="83"/>
      <c r="E1354" s="83"/>
      <c r="G1354" s="83"/>
      <c r="H1354" s="83"/>
      <c r="I1354" s="83"/>
    </row>
    <row r="1355" spans="2:9" s="68" customFormat="1" ht="15" customHeight="1" x14ac:dyDescent="0.25">
      <c r="B1355" s="82"/>
      <c r="C1355" s="83"/>
      <c r="D1355" s="83"/>
      <c r="E1355" s="83"/>
      <c r="G1355" s="83"/>
      <c r="H1355" s="83"/>
      <c r="I1355" s="83"/>
    </row>
    <row r="1356" spans="2:9" s="68" customFormat="1" ht="15" customHeight="1" x14ac:dyDescent="0.25">
      <c r="B1356" s="82"/>
      <c r="C1356" s="83"/>
      <c r="D1356" s="83"/>
      <c r="E1356" s="83"/>
      <c r="G1356" s="83"/>
      <c r="H1356" s="83"/>
      <c r="I1356" s="83"/>
    </row>
    <row r="1357" spans="2:9" s="68" customFormat="1" ht="15" customHeight="1" x14ac:dyDescent="0.25">
      <c r="B1357" s="82"/>
      <c r="C1357" s="83"/>
      <c r="D1357" s="83"/>
      <c r="E1357" s="83"/>
      <c r="G1357" s="83"/>
      <c r="H1357" s="83"/>
      <c r="I1357" s="83"/>
    </row>
    <row r="1358" spans="2:9" s="68" customFormat="1" ht="15" customHeight="1" x14ac:dyDescent="0.25">
      <c r="B1358" s="82"/>
      <c r="C1358" s="83"/>
      <c r="D1358" s="83"/>
      <c r="E1358" s="83"/>
      <c r="G1358" s="83"/>
      <c r="H1358" s="83"/>
      <c r="I1358" s="83"/>
    </row>
    <row r="1359" spans="2:9" s="68" customFormat="1" ht="15" customHeight="1" x14ac:dyDescent="0.25">
      <c r="B1359" s="82"/>
      <c r="C1359" s="83"/>
      <c r="D1359" s="83"/>
      <c r="E1359" s="83"/>
      <c r="G1359" s="83"/>
      <c r="H1359" s="83"/>
      <c r="I1359" s="83"/>
    </row>
    <row r="1360" spans="2:9" s="68" customFormat="1" ht="15" customHeight="1" x14ac:dyDescent="0.25">
      <c r="B1360" s="82"/>
      <c r="C1360" s="83"/>
      <c r="D1360" s="83"/>
      <c r="E1360" s="83"/>
      <c r="G1360" s="83"/>
      <c r="H1360" s="83"/>
      <c r="I1360" s="83"/>
    </row>
    <row r="1361" spans="2:9" s="68" customFormat="1" ht="15" customHeight="1" x14ac:dyDescent="0.25">
      <c r="B1361" s="82"/>
      <c r="C1361" s="83"/>
      <c r="D1361" s="83"/>
      <c r="E1361" s="83"/>
      <c r="G1361" s="83"/>
      <c r="H1361" s="83"/>
      <c r="I1361" s="83"/>
    </row>
    <row r="1362" spans="2:9" s="68" customFormat="1" ht="15" customHeight="1" x14ac:dyDescent="0.25">
      <c r="B1362" s="82"/>
      <c r="C1362" s="83"/>
      <c r="D1362" s="83"/>
      <c r="E1362" s="83"/>
      <c r="G1362" s="83"/>
      <c r="H1362" s="83"/>
      <c r="I1362" s="83"/>
    </row>
    <row r="1363" spans="2:9" s="68" customFormat="1" ht="15" customHeight="1" x14ac:dyDescent="0.25">
      <c r="B1363" s="82"/>
      <c r="C1363" s="83"/>
      <c r="D1363" s="83"/>
      <c r="E1363" s="83"/>
      <c r="G1363" s="83"/>
      <c r="H1363" s="83"/>
      <c r="I1363" s="83"/>
    </row>
    <row r="1364" spans="2:9" s="68" customFormat="1" ht="15" customHeight="1" x14ac:dyDescent="0.25">
      <c r="B1364" s="82"/>
      <c r="C1364" s="83"/>
      <c r="D1364" s="83"/>
      <c r="E1364" s="83"/>
      <c r="G1364" s="83"/>
      <c r="H1364" s="83"/>
      <c r="I1364" s="83"/>
    </row>
    <row r="1365" spans="2:9" s="68" customFormat="1" ht="15" customHeight="1" x14ac:dyDescent="0.25">
      <c r="B1365" s="82"/>
      <c r="C1365" s="83"/>
      <c r="D1365" s="83"/>
      <c r="E1365" s="83"/>
      <c r="G1365" s="83"/>
      <c r="H1365" s="83"/>
      <c r="I1365" s="83"/>
    </row>
    <row r="1366" spans="2:9" s="68" customFormat="1" ht="15" customHeight="1" x14ac:dyDescent="0.25">
      <c r="B1366" s="82"/>
      <c r="C1366" s="83"/>
      <c r="D1366" s="83"/>
      <c r="E1366" s="83"/>
      <c r="G1366" s="83"/>
      <c r="H1366" s="83"/>
      <c r="I1366" s="83"/>
    </row>
    <row r="1367" spans="2:9" s="68" customFormat="1" ht="15" customHeight="1" x14ac:dyDescent="0.25">
      <c r="B1367" s="82"/>
      <c r="C1367" s="83"/>
      <c r="D1367" s="83"/>
      <c r="E1367" s="83"/>
      <c r="G1367" s="83"/>
      <c r="H1367" s="83"/>
      <c r="I1367" s="83"/>
    </row>
    <row r="1368" spans="2:9" s="68" customFormat="1" ht="15" customHeight="1" x14ac:dyDescent="0.25">
      <c r="B1368" s="82"/>
      <c r="C1368" s="83"/>
      <c r="D1368" s="83"/>
      <c r="E1368" s="83"/>
      <c r="G1368" s="83"/>
      <c r="H1368" s="83"/>
      <c r="I1368" s="83"/>
    </row>
    <row r="1369" spans="2:9" s="68" customFormat="1" ht="15" customHeight="1" x14ac:dyDescent="0.25">
      <c r="B1369" s="82"/>
      <c r="C1369" s="83"/>
      <c r="D1369" s="83"/>
      <c r="E1369" s="83"/>
      <c r="G1369" s="83"/>
      <c r="H1369" s="83"/>
      <c r="I1369" s="83"/>
    </row>
    <row r="1370" spans="2:9" s="68" customFormat="1" ht="15" customHeight="1" x14ac:dyDescent="0.25">
      <c r="B1370" s="82"/>
      <c r="C1370" s="83"/>
      <c r="D1370" s="83"/>
      <c r="E1370" s="83"/>
      <c r="G1370" s="83"/>
      <c r="H1370" s="83"/>
      <c r="I1370" s="83"/>
    </row>
    <row r="1371" spans="2:9" s="68" customFormat="1" ht="15" customHeight="1" x14ac:dyDescent="0.25">
      <c r="B1371" s="82"/>
      <c r="C1371" s="83"/>
      <c r="D1371" s="83"/>
      <c r="E1371" s="83"/>
      <c r="G1371" s="83"/>
      <c r="H1371" s="83"/>
      <c r="I1371" s="83"/>
    </row>
    <row r="1372" spans="2:9" s="68" customFormat="1" ht="15" customHeight="1" x14ac:dyDescent="0.25">
      <c r="B1372" s="82"/>
      <c r="C1372" s="83"/>
      <c r="D1372" s="83"/>
      <c r="E1372" s="83"/>
      <c r="G1372" s="83"/>
      <c r="H1372" s="83"/>
      <c r="I1372" s="83"/>
    </row>
    <row r="1373" spans="2:9" s="68" customFormat="1" ht="15" customHeight="1" x14ac:dyDescent="0.25">
      <c r="B1373" s="82"/>
      <c r="C1373" s="83"/>
      <c r="D1373" s="83"/>
      <c r="E1373" s="83"/>
      <c r="G1373" s="83"/>
      <c r="H1373" s="83"/>
      <c r="I1373" s="83"/>
    </row>
    <row r="1374" spans="2:9" s="68" customFormat="1" ht="15" customHeight="1" x14ac:dyDescent="0.25">
      <c r="B1374" s="82"/>
      <c r="C1374" s="83"/>
      <c r="D1374" s="83"/>
      <c r="E1374" s="83"/>
      <c r="G1374" s="83"/>
      <c r="H1374" s="83"/>
      <c r="I1374" s="83"/>
    </row>
    <row r="1375" spans="2:9" s="68" customFormat="1" ht="15" customHeight="1" x14ac:dyDescent="0.25">
      <c r="B1375" s="82"/>
      <c r="C1375" s="83"/>
      <c r="D1375" s="83"/>
      <c r="E1375" s="83"/>
      <c r="G1375" s="83"/>
      <c r="H1375" s="83"/>
      <c r="I1375" s="83"/>
    </row>
    <row r="1376" spans="2:9" s="68" customFormat="1" ht="15" customHeight="1" x14ac:dyDescent="0.25">
      <c r="B1376" s="82"/>
      <c r="C1376" s="83"/>
      <c r="D1376" s="83"/>
      <c r="E1376" s="83"/>
      <c r="G1376" s="83"/>
      <c r="H1376" s="83"/>
      <c r="I1376" s="83"/>
    </row>
    <row r="1377" spans="2:9" s="68" customFormat="1" ht="15" customHeight="1" x14ac:dyDescent="0.25">
      <c r="B1377" s="82"/>
      <c r="C1377" s="83"/>
      <c r="D1377" s="83"/>
      <c r="E1377" s="83"/>
      <c r="G1377" s="83"/>
      <c r="H1377" s="83"/>
      <c r="I1377" s="83"/>
    </row>
    <row r="1378" spans="2:9" s="68" customFormat="1" ht="15" customHeight="1" x14ac:dyDescent="0.25">
      <c r="B1378" s="82"/>
      <c r="C1378" s="83"/>
      <c r="D1378" s="83"/>
      <c r="E1378" s="83"/>
      <c r="G1378" s="83"/>
      <c r="H1378" s="83"/>
      <c r="I1378" s="83"/>
    </row>
    <row r="1379" spans="2:9" s="68" customFormat="1" ht="15" customHeight="1" x14ac:dyDescent="0.25">
      <c r="B1379" s="82"/>
      <c r="C1379" s="83"/>
      <c r="D1379" s="83"/>
      <c r="E1379" s="83"/>
      <c r="G1379" s="83"/>
      <c r="H1379" s="83"/>
      <c r="I1379" s="83"/>
    </row>
    <row r="1380" spans="2:9" s="68" customFormat="1" ht="15" customHeight="1" x14ac:dyDescent="0.25">
      <c r="B1380" s="82"/>
      <c r="C1380" s="83"/>
      <c r="D1380" s="83"/>
      <c r="E1380" s="83"/>
      <c r="G1380" s="83"/>
      <c r="H1380" s="83"/>
      <c r="I1380" s="83"/>
    </row>
    <row r="1381" spans="2:9" s="68" customFormat="1" ht="15" customHeight="1" x14ac:dyDescent="0.25">
      <c r="B1381" s="82"/>
      <c r="C1381" s="83"/>
      <c r="D1381" s="83"/>
      <c r="E1381" s="83"/>
      <c r="G1381" s="83"/>
      <c r="H1381" s="83"/>
      <c r="I1381" s="83"/>
    </row>
    <row r="1382" spans="2:9" s="68" customFormat="1" ht="15" customHeight="1" x14ac:dyDescent="0.25">
      <c r="B1382" s="82"/>
      <c r="C1382" s="83"/>
      <c r="D1382" s="83"/>
      <c r="E1382" s="83"/>
      <c r="G1382" s="83"/>
      <c r="H1382" s="83"/>
      <c r="I1382" s="83"/>
    </row>
    <row r="1383" spans="2:9" s="68" customFormat="1" ht="15" customHeight="1" x14ac:dyDescent="0.25">
      <c r="B1383" s="82"/>
      <c r="C1383" s="83"/>
      <c r="D1383" s="83"/>
      <c r="E1383" s="83"/>
      <c r="G1383" s="83"/>
      <c r="H1383" s="83"/>
      <c r="I1383" s="83"/>
    </row>
    <row r="1384" spans="2:9" s="68" customFormat="1" ht="15" customHeight="1" x14ac:dyDescent="0.25">
      <c r="B1384" s="82"/>
      <c r="C1384" s="83"/>
      <c r="D1384" s="83"/>
      <c r="E1384" s="83"/>
      <c r="G1384" s="83"/>
      <c r="H1384" s="83"/>
      <c r="I1384" s="83"/>
    </row>
    <row r="1385" spans="2:9" s="68" customFormat="1" ht="15" customHeight="1" x14ac:dyDescent="0.25">
      <c r="B1385" s="82"/>
      <c r="C1385" s="83"/>
      <c r="D1385" s="83"/>
      <c r="E1385" s="83"/>
      <c r="G1385" s="83"/>
      <c r="H1385" s="83"/>
      <c r="I1385" s="83"/>
    </row>
    <row r="1386" spans="2:9" s="68" customFormat="1" ht="15" customHeight="1" x14ac:dyDescent="0.25">
      <c r="B1386" s="82"/>
      <c r="C1386" s="83"/>
      <c r="D1386" s="83"/>
      <c r="E1386" s="83"/>
      <c r="G1386" s="83"/>
      <c r="H1386" s="83"/>
      <c r="I1386" s="83"/>
    </row>
    <row r="1387" spans="2:9" s="68" customFormat="1" ht="15" customHeight="1" x14ac:dyDescent="0.25">
      <c r="B1387" s="82"/>
      <c r="C1387" s="83"/>
      <c r="D1387" s="83"/>
      <c r="E1387" s="83"/>
      <c r="G1387" s="83"/>
      <c r="H1387" s="83"/>
      <c r="I1387" s="83"/>
    </row>
    <row r="1388" spans="2:9" s="68" customFormat="1" ht="15" customHeight="1" x14ac:dyDescent="0.25">
      <c r="B1388" s="82"/>
      <c r="C1388" s="83"/>
      <c r="D1388" s="83"/>
      <c r="E1388" s="83"/>
      <c r="G1388" s="83"/>
      <c r="H1388" s="83"/>
      <c r="I1388" s="83"/>
    </row>
    <row r="1389" spans="2:9" s="68" customFormat="1" ht="15" customHeight="1" x14ac:dyDescent="0.25">
      <c r="B1389" s="82"/>
      <c r="C1389" s="83"/>
      <c r="D1389" s="83"/>
      <c r="E1389" s="83"/>
      <c r="G1389" s="83"/>
      <c r="H1389" s="83"/>
      <c r="I1389" s="83"/>
    </row>
    <row r="1390" spans="2:9" s="68" customFormat="1" ht="15" customHeight="1" x14ac:dyDescent="0.25">
      <c r="B1390" s="82"/>
      <c r="C1390" s="83"/>
      <c r="D1390" s="83"/>
      <c r="E1390" s="83"/>
      <c r="G1390" s="83"/>
      <c r="H1390" s="83"/>
      <c r="I1390" s="83"/>
    </row>
    <row r="1391" spans="2:9" s="68" customFormat="1" ht="15" customHeight="1" x14ac:dyDescent="0.25">
      <c r="B1391" s="82"/>
      <c r="C1391" s="83"/>
      <c r="D1391" s="83"/>
      <c r="E1391" s="83"/>
      <c r="G1391" s="83"/>
      <c r="H1391" s="83"/>
      <c r="I1391" s="83"/>
    </row>
    <row r="1392" spans="2:9" s="68" customFormat="1" ht="15" customHeight="1" x14ac:dyDescent="0.25">
      <c r="B1392" s="82"/>
      <c r="C1392" s="83"/>
      <c r="D1392" s="83"/>
      <c r="E1392" s="83"/>
      <c r="G1392" s="83"/>
      <c r="H1392" s="83"/>
      <c r="I1392" s="83"/>
    </row>
    <row r="1393" spans="2:9" s="68" customFormat="1" ht="15" customHeight="1" x14ac:dyDescent="0.25">
      <c r="B1393" s="82"/>
      <c r="C1393" s="83"/>
      <c r="D1393" s="83"/>
      <c r="E1393" s="83"/>
      <c r="G1393" s="83"/>
      <c r="H1393" s="83"/>
      <c r="I1393" s="83"/>
    </row>
    <row r="1394" spans="2:9" s="68" customFormat="1" ht="15" customHeight="1" x14ac:dyDescent="0.25">
      <c r="B1394" s="82"/>
      <c r="C1394" s="83"/>
      <c r="D1394" s="83"/>
      <c r="E1394" s="83"/>
      <c r="G1394" s="83"/>
      <c r="H1394" s="83"/>
      <c r="I1394" s="83"/>
    </row>
    <row r="1395" spans="2:9" s="68" customFormat="1" ht="15" customHeight="1" x14ac:dyDescent="0.25">
      <c r="B1395" s="82"/>
      <c r="C1395" s="83"/>
      <c r="D1395" s="83"/>
      <c r="E1395" s="83"/>
      <c r="G1395" s="83"/>
      <c r="H1395" s="83"/>
      <c r="I1395" s="83"/>
    </row>
    <row r="1396" spans="2:9" s="68" customFormat="1" ht="15" customHeight="1" x14ac:dyDescent="0.25">
      <c r="B1396" s="82"/>
      <c r="C1396" s="83"/>
      <c r="D1396" s="83"/>
      <c r="E1396" s="83"/>
      <c r="G1396" s="83"/>
      <c r="H1396" s="83"/>
      <c r="I1396" s="83"/>
    </row>
    <row r="1397" spans="2:9" s="68" customFormat="1" ht="15" customHeight="1" x14ac:dyDescent="0.25">
      <c r="B1397" s="82"/>
      <c r="C1397" s="83"/>
      <c r="D1397" s="83"/>
      <c r="E1397" s="83"/>
      <c r="G1397" s="83"/>
      <c r="H1397" s="83"/>
      <c r="I1397" s="83"/>
    </row>
    <row r="1398" spans="2:9" s="68" customFormat="1" ht="15" customHeight="1" x14ac:dyDescent="0.25">
      <c r="B1398" s="82"/>
      <c r="C1398" s="83"/>
      <c r="D1398" s="83"/>
      <c r="E1398" s="83"/>
      <c r="G1398" s="83"/>
      <c r="H1398" s="83"/>
      <c r="I1398" s="83"/>
    </row>
    <row r="1399" spans="2:9" s="68" customFormat="1" ht="15" customHeight="1" x14ac:dyDescent="0.25">
      <c r="B1399" s="82"/>
      <c r="C1399" s="83"/>
      <c r="D1399" s="83"/>
      <c r="E1399" s="83"/>
      <c r="G1399" s="83"/>
      <c r="H1399" s="83"/>
      <c r="I1399" s="83"/>
    </row>
    <row r="1400" spans="2:9" s="68" customFormat="1" ht="15" customHeight="1" x14ac:dyDescent="0.25">
      <c r="B1400" s="82"/>
      <c r="C1400" s="83"/>
      <c r="D1400" s="83"/>
      <c r="E1400" s="83"/>
      <c r="G1400" s="83"/>
      <c r="H1400" s="83"/>
      <c r="I1400" s="83"/>
    </row>
    <row r="1401" spans="2:9" s="68" customFormat="1" ht="15" customHeight="1" x14ac:dyDescent="0.25">
      <c r="B1401" s="82"/>
      <c r="C1401" s="83"/>
      <c r="D1401" s="83"/>
      <c r="E1401" s="83"/>
      <c r="G1401" s="83"/>
      <c r="H1401" s="83"/>
      <c r="I1401" s="83"/>
    </row>
    <row r="1402" spans="2:9" s="68" customFormat="1" ht="15" customHeight="1" x14ac:dyDescent="0.25">
      <c r="B1402" s="82"/>
      <c r="C1402" s="83"/>
      <c r="D1402" s="83"/>
      <c r="E1402" s="83"/>
      <c r="G1402" s="83"/>
      <c r="H1402" s="83"/>
      <c r="I1402" s="83"/>
    </row>
    <row r="1403" spans="2:9" s="68" customFormat="1" ht="15" customHeight="1" x14ac:dyDescent="0.25">
      <c r="B1403" s="82"/>
      <c r="C1403" s="83"/>
      <c r="D1403" s="83"/>
      <c r="E1403" s="83"/>
      <c r="G1403" s="83"/>
      <c r="H1403" s="83"/>
      <c r="I1403" s="83"/>
    </row>
    <row r="1404" spans="2:9" s="68" customFormat="1" ht="15" customHeight="1" x14ac:dyDescent="0.25">
      <c r="B1404" s="82"/>
      <c r="C1404" s="83"/>
      <c r="D1404" s="83"/>
      <c r="E1404" s="83"/>
      <c r="G1404" s="83"/>
      <c r="H1404" s="83"/>
      <c r="I1404" s="83"/>
    </row>
    <row r="1405" spans="2:9" s="68" customFormat="1" ht="15" customHeight="1" x14ac:dyDescent="0.25">
      <c r="B1405" s="82"/>
      <c r="C1405" s="83"/>
      <c r="D1405" s="83"/>
      <c r="E1405" s="83"/>
      <c r="G1405" s="83"/>
      <c r="H1405" s="83"/>
      <c r="I1405" s="83"/>
    </row>
    <row r="1406" spans="2:9" s="68" customFormat="1" ht="15" customHeight="1" x14ac:dyDescent="0.25">
      <c r="B1406" s="82"/>
      <c r="C1406" s="83"/>
      <c r="D1406" s="83"/>
      <c r="E1406" s="83"/>
      <c r="G1406" s="83"/>
      <c r="H1406" s="83"/>
      <c r="I1406" s="83"/>
    </row>
    <row r="1407" spans="2:9" s="68" customFormat="1" ht="15" customHeight="1" x14ac:dyDescent="0.25">
      <c r="B1407" s="82"/>
      <c r="C1407" s="83"/>
      <c r="D1407" s="83"/>
      <c r="E1407" s="83"/>
      <c r="G1407" s="83"/>
      <c r="H1407" s="83"/>
      <c r="I1407" s="83"/>
    </row>
    <row r="1408" spans="2:9" s="68" customFormat="1" ht="15" customHeight="1" x14ac:dyDescent="0.25">
      <c r="B1408" s="82"/>
      <c r="C1408" s="83"/>
      <c r="D1408" s="83"/>
      <c r="E1408" s="83"/>
      <c r="G1408" s="83"/>
      <c r="H1408" s="83"/>
      <c r="I1408" s="83"/>
    </row>
    <row r="1409" spans="2:9" s="68" customFormat="1" ht="15" customHeight="1" x14ac:dyDescent="0.25">
      <c r="B1409" s="82"/>
      <c r="C1409" s="83"/>
      <c r="D1409" s="83"/>
      <c r="E1409" s="83"/>
      <c r="G1409" s="83"/>
      <c r="H1409" s="83"/>
      <c r="I1409" s="83"/>
    </row>
    <row r="1410" spans="2:9" s="68" customFormat="1" ht="15" customHeight="1" x14ac:dyDescent="0.25">
      <c r="B1410" s="82"/>
      <c r="C1410" s="83"/>
      <c r="D1410" s="83"/>
      <c r="E1410" s="83"/>
      <c r="G1410" s="83"/>
      <c r="H1410" s="83"/>
      <c r="I1410" s="83"/>
    </row>
    <row r="1411" spans="2:9" s="68" customFormat="1" ht="15" customHeight="1" x14ac:dyDescent="0.25">
      <c r="B1411" s="82"/>
      <c r="C1411" s="83"/>
      <c r="D1411" s="83"/>
      <c r="E1411" s="83"/>
      <c r="G1411" s="83"/>
      <c r="H1411" s="83"/>
      <c r="I1411" s="83"/>
    </row>
    <row r="1412" spans="2:9" s="68" customFormat="1" ht="15" customHeight="1" x14ac:dyDescent="0.25">
      <c r="B1412" s="82"/>
      <c r="C1412" s="83"/>
      <c r="D1412" s="83"/>
      <c r="E1412" s="83"/>
      <c r="G1412" s="83"/>
      <c r="H1412" s="83"/>
      <c r="I1412" s="83"/>
    </row>
    <row r="1413" spans="2:9" s="68" customFormat="1" ht="15" customHeight="1" x14ac:dyDescent="0.25">
      <c r="B1413" s="82"/>
      <c r="C1413" s="83"/>
      <c r="D1413" s="83"/>
      <c r="E1413" s="83"/>
      <c r="G1413" s="83"/>
      <c r="H1413" s="83"/>
      <c r="I1413" s="83"/>
    </row>
    <row r="1414" spans="2:9" s="68" customFormat="1" ht="15" customHeight="1" x14ac:dyDescent="0.25">
      <c r="B1414" s="82"/>
      <c r="C1414" s="83"/>
      <c r="D1414" s="83"/>
      <c r="E1414" s="83"/>
      <c r="G1414" s="83"/>
      <c r="H1414" s="83"/>
      <c r="I1414" s="83"/>
    </row>
    <row r="1415" spans="2:9" s="68" customFormat="1" ht="15" customHeight="1" x14ac:dyDescent="0.25">
      <c r="B1415" s="82"/>
      <c r="C1415" s="83"/>
      <c r="D1415" s="83"/>
      <c r="E1415" s="83"/>
      <c r="G1415" s="83"/>
      <c r="H1415" s="83"/>
      <c r="I1415" s="83"/>
    </row>
    <row r="1416" spans="2:9" s="68" customFormat="1" ht="15" customHeight="1" x14ac:dyDescent="0.25">
      <c r="B1416" s="82"/>
      <c r="C1416" s="83"/>
      <c r="D1416" s="83"/>
      <c r="E1416" s="83"/>
      <c r="G1416" s="83"/>
      <c r="H1416" s="83"/>
      <c r="I1416" s="83"/>
    </row>
    <row r="1417" spans="2:9" s="68" customFormat="1" ht="15" customHeight="1" x14ac:dyDescent="0.25">
      <c r="B1417" s="82"/>
      <c r="C1417" s="83"/>
      <c r="D1417" s="83"/>
      <c r="E1417" s="83"/>
      <c r="G1417" s="83"/>
      <c r="H1417" s="83"/>
      <c r="I1417" s="83"/>
    </row>
    <row r="1418" spans="2:9" s="68" customFormat="1" ht="15" customHeight="1" x14ac:dyDescent="0.25">
      <c r="B1418" s="82"/>
      <c r="C1418" s="83"/>
      <c r="D1418" s="83"/>
      <c r="E1418" s="83"/>
      <c r="G1418" s="83"/>
      <c r="H1418" s="83"/>
      <c r="I1418" s="83"/>
    </row>
    <row r="1419" spans="2:9" s="68" customFormat="1" ht="15" customHeight="1" x14ac:dyDescent="0.25">
      <c r="B1419" s="82"/>
      <c r="C1419" s="83"/>
      <c r="D1419" s="83"/>
      <c r="E1419" s="83"/>
      <c r="G1419" s="83"/>
      <c r="H1419" s="83"/>
      <c r="I1419" s="83"/>
    </row>
    <row r="1420" spans="2:9" s="68" customFormat="1" ht="15" customHeight="1" x14ac:dyDescent="0.25">
      <c r="B1420" s="82"/>
      <c r="C1420" s="83"/>
      <c r="D1420" s="83"/>
      <c r="E1420" s="83"/>
      <c r="G1420" s="83"/>
      <c r="H1420" s="83"/>
      <c r="I1420" s="83"/>
    </row>
    <row r="1421" spans="2:9" s="68" customFormat="1" ht="15" customHeight="1" x14ac:dyDescent="0.25">
      <c r="B1421" s="82"/>
      <c r="C1421" s="83"/>
      <c r="D1421" s="83"/>
      <c r="E1421" s="83"/>
      <c r="G1421" s="83"/>
      <c r="H1421" s="83"/>
      <c r="I1421" s="83"/>
    </row>
    <row r="1422" spans="2:9" s="68" customFormat="1" ht="15" customHeight="1" x14ac:dyDescent="0.25">
      <c r="B1422" s="82"/>
      <c r="C1422" s="83"/>
      <c r="D1422" s="83"/>
      <c r="E1422" s="83"/>
      <c r="G1422" s="83"/>
      <c r="H1422" s="83"/>
      <c r="I1422" s="83"/>
    </row>
    <row r="1423" spans="2:9" s="68" customFormat="1" ht="15" customHeight="1" x14ac:dyDescent="0.25">
      <c r="B1423" s="82"/>
      <c r="C1423" s="83"/>
      <c r="D1423" s="83"/>
      <c r="E1423" s="83"/>
      <c r="G1423" s="83"/>
      <c r="H1423" s="83"/>
      <c r="I1423" s="83"/>
    </row>
    <row r="1424" spans="2:9" s="68" customFormat="1" ht="15" customHeight="1" x14ac:dyDescent="0.25">
      <c r="B1424" s="82"/>
      <c r="C1424" s="83"/>
      <c r="D1424" s="83"/>
      <c r="E1424" s="83"/>
      <c r="G1424" s="83"/>
      <c r="H1424" s="83"/>
      <c r="I1424" s="83"/>
    </row>
    <row r="1425" spans="2:9" s="68" customFormat="1" ht="15" customHeight="1" x14ac:dyDescent="0.25">
      <c r="B1425" s="82"/>
      <c r="C1425" s="83"/>
      <c r="D1425" s="83"/>
      <c r="E1425" s="83"/>
      <c r="G1425" s="83"/>
      <c r="H1425" s="83"/>
      <c r="I1425" s="83"/>
    </row>
    <row r="1426" spans="2:9" s="68" customFormat="1" ht="15" customHeight="1" x14ac:dyDescent="0.25">
      <c r="B1426" s="82"/>
      <c r="C1426" s="83"/>
      <c r="D1426" s="83"/>
      <c r="E1426" s="83"/>
      <c r="G1426" s="83"/>
      <c r="H1426" s="83"/>
      <c r="I1426" s="83"/>
    </row>
    <row r="1427" spans="2:9" s="68" customFormat="1" ht="15" customHeight="1" x14ac:dyDescent="0.25">
      <c r="B1427" s="82"/>
      <c r="C1427" s="83"/>
      <c r="D1427" s="83"/>
      <c r="E1427" s="83"/>
      <c r="G1427" s="83"/>
      <c r="H1427" s="83"/>
      <c r="I1427" s="83"/>
    </row>
    <row r="1428" spans="2:9" s="68" customFormat="1" ht="15" customHeight="1" x14ac:dyDescent="0.25">
      <c r="B1428" s="82"/>
      <c r="C1428" s="83"/>
      <c r="D1428" s="83"/>
      <c r="E1428" s="83"/>
      <c r="G1428" s="83"/>
      <c r="H1428" s="83"/>
      <c r="I1428" s="83"/>
    </row>
    <row r="1429" spans="2:9" s="68" customFormat="1" ht="15" customHeight="1" x14ac:dyDescent="0.25">
      <c r="B1429" s="82"/>
      <c r="C1429" s="83"/>
      <c r="D1429" s="83"/>
      <c r="E1429" s="83"/>
      <c r="G1429" s="83"/>
      <c r="H1429" s="83"/>
      <c r="I1429" s="83"/>
    </row>
    <row r="1430" spans="2:9" s="68" customFormat="1" ht="15" customHeight="1" x14ac:dyDescent="0.25">
      <c r="B1430" s="82"/>
      <c r="C1430" s="83"/>
      <c r="D1430" s="83"/>
      <c r="E1430" s="83"/>
      <c r="G1430" s="83"/>
      <c r="H1430" s="83"/>
      <c r="I1430" s="83"/>
    </row>
    <row r="1431" spans="2:9" s="68" customFormat="1" ht="15" customHeight="1" x14ac:dyDescent="0.25">
      <c r="B1431" s="82"/>
      <c r="C1431" s="83"/>
      <c r="D1431" s="83"/>
      <c r="E1431" s="83"/>
      <c r="G1431" s="83"/>
      <c r="H1431" s="83"/>
      <c r="I1431" s="83"/>
    </row>
    <row r="1432" spans="2:9" s="68" customFormat="1" ht="15" customHeight="1" x14ac:dyDescent="0.25">
      <c r="B1432" s="82"/>
      <c r="C1432" s="83"/>
      <c r="D1432" s="83"/>
      <c r="E1432" s="83"/>
      <c r="G1432" s="83"/>
      <c r="H1432" s="83"/>
      <c r="I1432" s="83"/>
    </row>
    <row r="1433" spans="2:9" s="68" customFormat="1" ht="15" customHeight="1" x14ac:dyDescent="0.25">
      <c r="B1433" s="82"/>
      <c r="C1433" s="83"/>
      <c r="D1433" s="83"/>
      <c r="E1433" s="83"/>
      <c r="G1433" s="83"/>
      <c r="H1433" s="83"/>
      <c r="I1433" s="83"/>
    </row>
    <row r="1434" spans="2:9" s="68" customFormat="1" ht="15" customHeight="1" x14ac:dyDescent="0.25">
      <c r="B1434" s="82"/>
      <c r="C1434" s="83"/>
      <c r="D1434" s="83"/>
      <c r="E1434" s="83"/>
      <c r="G1434" s="83"/>
      <c r="H1434" s="83"/>
      <c r="I1434" s="83"/>
    </row>
    <row r="1435" spans="2:9" s="68" customFormat="1" ht="15" customHeight="1" x14ac:dyDescent="0.25">
      <c r="B1435" s="82"/>
      <c r="C1435" s="83"/>
      <c r="D1435" s="83"/>
      <c r="E1435" s="83"/>
      <c r="G1435" s="83"/>
      <c r="H1435" s="83"/>
      <c r="I1435" s="83"/>
    </row>
    <row r="1436" spans="2:9" s="68" customFormat="1" ht="15" customHeight="1" x14ac:dyDescent="0.25">
      <c r="B1436" s="82"/>
      <c r="C1436" s="83"/>
      <c r="D1436" s="83"/>
      <c r="E1436" s="83"/>
      <c r="G1436" s="83"/>
      <c r="H1436" s="83"/>
      <c r="I1436" s="83"/>
    </row>
    <row r="1437" spans="2:9" s="68" customFormat="1" ht="15" customHeight="1" x14ac:dyDescent="0.25">
      <c r="B1437" s="82"/>
      <c r="C1437" s="83"/>
      <c r="D1437" s="83"/>
      <c r="E1437" s="83"/>
      <c r="G1437" s="83"/>
      <c r="H1437" s="83"/>
      <c r="I1437" s="83"/>
    </row>
    <row r="1438" spans="2:9" s="68" customFormat="1" ht="15" customHeight="1" x14ac:dyDescent="0.25">
      <c r="B1438" s="82"/>
      <c r="C1438" s="83"/>
      <c r="D1438" s="83"/>
      <c r="E1438" s="83"/>
      <c r="G1438" s="83"/>
      <c r="H1438" s="83"/>
      <c r="I1438" s="83"/>
    </row>
    <row r="1439" spans="2:9" s="68" customFormat="1" ht="15" customHeight="1" x14ac:dyDescent="0.25">
      <c r="B1439" s="82"/>
      <c r="C1439" s="83"/>
      <c r="D1439" s="83"/>
      <c r="E1439" s="83"/>
      <c r="G1439" s="83"/>
      <c r="H1439" s="83"/>
      <c r="I1439" s="83"/>
    </row>
    <row r="1440" spans="2:9" s="68" customFormat="1" ht="15" customHeight="1" x14ac:dyDescent="0.25">
      <c r="B1440" s="82"/>
      <c r="C1440" s="83"/>
      <c r="D1440" s="83"/>
      <c r="E1440" s="83"/>
      <c r="G1440" s="83"/>
      <c r="H1440" s="83"/>
      <c r="I1440" s="83"/>
    </row>
    <row r="1441" spans="2:9" s="68" customFormat="1" ht="15" customHeight="1" x14ac:dyDescent="0.25">
      <c r="B1441" s="82"/>
      <c r="C1441" s="82"/>
      <c r="D1441" s="82"/>
      <c r="E1441" s="82"/>
      <c r="G1441" s="82"/>
      <c r="H1441" s="82"/>
      <c r="I1441" s="82"/>
    </row>
    <row r="1442" spans="2:9" s="68" customFormat="1" ht="15" customHeight="1" x14ac:dyDescent="0.25">
      <c r="B1442" s="82"/>
      <c r="C1442" s="82"/>
      <c r="D1442" s="82"/>
      <c r="E1442" s="82"/>
      <c r="G1442" s="82"/>
      <c r="H1442" s="82"/>
      <c r="I1442" s="82"/>
    </row>
    <row r="1443" spans="2:9" s="68" customFormat="1" ht="15" customHeight="1" x14ac:dyDescent="0.25">
      <c r="B1443" s="82"/>
      <c r="C1443" s="82"/>
      <c r="D1443" s="82"/>
      <c r="E1443" s="82"/>
      <c r="G1443" s="82"/>
      <c r="H1443" s="82"/>
      <c r="I1443" s="82"/>
    </row>
    <row r="1444" spans="2:9" s="68" customFormat="1" ht="15" customHeight="1" x14ac:dyDescent="0.25">
      <c r="B1444" s="82"/>
      <c r="C1444" s="82"/>
      <c r="D1444" s="82"/>
      <c r="E1444" s="82"/>
      <c r="G1444" s="82"/>
      <c r="H1444" s="82"/>
      <c r="I1444" s="82"/>
    </row>
    <row r="1445" spans="2:9" s="68" customFormat="1" ht="15" customHeight="1" x14ac:dyDescent="0.25">
      <c r="B1445" s="82"/>
      <c r="C1445" s="82"/>
      <c r="D1445" s="82"/>
      <c r="E1445" s="82"/>
      <c r="G1445" s="82"/>
      <c r="H1445" s="82"/>
      <c r="I1445" s="82"/>
    </row>
    <row r="1446" spans="2:9" s="68" customFormat="1" ht="15" customHeight="1" x14ac:dyDescent="0.25">
      <c r="B1446" s="82"/>
      <c r="C1446" s="82"/>
      <c r="D1446" s="82"/>
      <c r="E1446" s="82"/>
      <c r="G1446" s="82"/>
      <c r="H1446" s="82"/>
      <c r="I1446" s="82"/>
    </row>
    <row r="1447" spans="2:9" s="68" customFormat="1" ht="15" customHeight="1" x14ac:dyDescent="0.25">
      <c r="B1447" s="82"/>
      <c r="C1447" s="82"/>
      <c r="D1447" s="82"/>
      <c r="E1447" s="82"/>
      <c r="G1447" s="82"/>
      <c r="H1447" s="82"/>
      <c r="I1447" s="82"/>
    </row>
    <row r="1448" spans="2:9" s="68" customFormat="1" ht="15" customHeight="1" x14ac:dyDescent="0.25">
      <c r="B1448" s="82"/>
      <c r="C1448" s="82"/>
      <c r="D1448" s="82"/>
      <c r="E1448" s="82"/>
      <c r="G1448" s="82"/>
      <c r="H1448" s="82"/>
      <c r="I1448" s="82"/>
    </row>
    <row r="1449" spans="2:9" s="68" customFormat="1" ht="15" customHeight="1" x14ac:dyDescent="0.25">
      <c r="B1449" s="82"/>
      <c r="C1449" s="82"/>
      <c r="D1449" s="82"/>
      <c r="E1449" s="82"/>
      <c r="G1449" s="82"/>
      <c r="H1449" s="82"/>
      <c r="I1449" s="82"/>
    </row>
    <row r="1450" spans="2:9" s="68" customFormat="1" ht="15" customHeight="1" x14ac:dyDescent="0.25">
      <c r="B1450" s="82"/>
      <c r="C1450" s="82"/>
      <c r="D1450" s="82"/>
      <c r="E1450" s="82"/>
      <c r="G1450" s="82"/>
      <c r="H1450" s="82"/>
      <c r="I1450" s="82"/>
    </row>
    <row r="1451" spans="2:9" s="68" customFormat="1" ht="15" customHeight="1" x14ac:dyDescent="0.25">
      <c r="B1451" s="82"/>
      <c r="C1451" s="82"/>
      <c r="D1451" s="82"/>
      <c r="E1451" s="82"/>
      <c r="G1451" s="82"/>
      <c r="H1451" s="82"/>
      <c r="I1451" s="82"/>
    </row>
    <row r="1452" spans="2:9" s="68" customFormat="1" ht="15" customHeight="1" x14ac:dyDescent="0.25">
      <c r="B1452" s="82"/>
      <c r="C1452" s="82"/>
      <c r="D1452" s="82"/>
      <c r="E1452" s="82"/>
      <c r="G1452" s="82"/>
      <c r="H1452" s="82"/>
      <c r="I1452" s="82"/>
    </row>
    <row r="1453" spans="2:9" s="68" customFormat="1" ht="15" customHeight="1" x14ac:dyDescent="0.25">
      <c r="B1453" s="82"/>
      <c r="C1453" s="82"/>
      <c r="D1453" s="82"/>
      <c r="E1453" s="82"/>
      <c r="G1453" s="82"/>
      <c r="H1453" s="82"/>
      <c r="I1453" s="82"/>
    </row>
    <row r="1454" spans="2:9" s="68" customFormat="1" ht="15" customHeight="1" x14ac:dyDescent="0.25">
      <c r="B1454" s="82"/>
      <c r="C1454" s="82"/>
      <c r="D1454" s="82"/>
      <c r="E1454" s="82"/>
      <c r="G1454" s="82"/>
      <c r="H1454" s="82"/>
      <c r="I1454" s="82"/>
    </row>
    <row r="1455" spans="2:9" s="68" customFormat="1" ht="15" customHeight="1" x14ac:dyDescent="0.25">
      <c r="B1455" s="82"/>
      <c r="C1455" s="82"/>
      <c r="D1455" s="82"/>
      <c r="E1455" s="82"/>
      <c r="G1455" s="82"/>
      <c r="H1455" s="82"/>
      <c r="I1455" s="82"/>
    </row>
    <row r="1456" spans="2:9" s="68" customFormat="1" ht="15" customHeight="1" x14ac:dyDescent="0.25">
      <c r="B1456" s="82"/>
      <c r="C1456" s="82"/>
      <c r="D1456" s="82"/>
      <c r="E1456" s="82"/>
      <c r="G1456" s="82"/>
      <c r="H1456" s="82"/>
      <c r="I1456" s="82"/>
    </row>
    <row r="1457" spans="2:9" s="68" customFormat="1" ht="15" customHeight="1" x14ac:dyDescent="0.25">
      <c r="B1457" s="82"/>
      <c r="C1457" s="82"/>
      <c r="D1457" s="82"/>
      <c r="E1457" s="82"/>
      <c r="G1457" s="82"/>
      <c r="H1457" s="82"/>
      <c r="I1457" s="82"/>
    </row>
    <row r="1458" spans="2:9" s="68" customFormat="1" ht="15" customHeight="1" x14ac:dyDescent="0.25">
      <c r="B1458" s="82"/>
      <c r="C1458" s="82"/>
      <c r="D1458" s="82"/>
      <c r="E1458" s="82"/>
      <c r="G1458" s="82"/>
      <c r="H1458" s="82"/>
      <c r="I1458" s="82"/>
    </row>
    <row r="1459" spans="2:9" s="68" customFormat="1" ht="15" customHeight="1" x14ac:dyDescent="0.25">
      <c r="B1459" s="82"/>
      <c r="C1459" s="82"/>
      <c r="D1459" s="82"/>
      <c r="E1459" s="82"/>
      <c r="G1459" s="82"/>
      <c r="H1459" s="82"/>
      <c r="I1459" s="82"/>
    </row>
    <row r="1460" spans="2:9" s="68" customFormat="1" ht="15" customHeight="1" x14ac:dyDescent="0.25">
      <c r="B1460" s="82"/>
      <c r="C1460" s="82"/>
      <c r="D1460" s="82"/>
      <c r="E1460" s="82"/>
      <c r="G1460" s="82"/>
      <c r="H1460" s="82"/>
      <c r="I1460" s="82"/>
    </row>
    <row r="1461" spans="2:9" s="68" customFormat="1" ht="15" customHeight="1" x14ac:dyDescent="0.25">
      <c r="B1461" s="82"/>
      <c r="C1461" s="82"/>
      <c r="D1461" s="82"/>
      <c r="E1461" s="82"/>
      <c r="G1461" s="82"/>
      <c r="H1461" s="82"/>
      <c r="I1461" s="82"/>
    </row>
    <row r="1462" spans="2:9" s="68" customFormat="1" ht="15" customHeight="1" x14ac:dyDescent="0.25">
      <c r="B1462" s="82"/>
      <c r="C1462" s="82"/>
      <c r="D1462" s="82"/>
      <c r="E1462" s="82"/>
      <c r="G1462" s="82"/>
      <c r="H1462" s="82"/>
      <c r="I1462" s="82"/>
    </row>
    <row r="1463" spans="2:9" s="68" customFormat="1" ht="15" customHeight="1" x14ac:dyDescent="0.25">
      <c r="B1463" s="82"/>
      <c r="C1463" s="82"/>
      <c r="D1463" s="82"/>
      <c r="E1463" s="82"/>
      <c r="G1463" s="82"/>
      <c r="H1463" s="82"/>
      <c r="I1463" s="82"/>
    </row>
    <row r="1464" spans="2:9" s="68" customFormat="1" ht="15" customHeight="1" x14ac:dyDescent="0.25">
      <c r="B1464" s="82"/>
      <c r="C1464" s="82"/>
      <c r="D1464" s="82"/>
      <c r="E1464" s="82"/>
      <c r="G1464" s="82"/>
      <c r="H1464" s="82"/>
      <c r="I1464" s="82"/>
    </row>
    <row r="1465" spans="2:9" s="68" customFormat="1" ht="15" customHeight="1" x14ac:dyDescent="0.25">
      <c r="B1465" s="82"/>
      <c r="C1465" s="82"/>
      <c r="D1465" s="82"/>
      <c r="E1465" s="82"/>
      <c r="G1465" s="82"/>
      <c r="H1465" s="82"/>
      <c r="I1465" s="82"/>
    </row>
    <row r="1466" spans="2:9" s="68" customFormat="1" ht="15" customHeight="1" x14ac:dyDescent="0.25">
      <c r="B1466" s="82"/>
      <c r="C1466" s="82"/>
      <c r="D1466" s="82"/>
      <c r="E1466" s="82"/>
      <c r="G1466" s="82"/>
      <c r="H1466" s="82"/>
      <c r="I1466" s="82"/>
    </row>
    <row r="1467" spans="2:9" s="68" customFormat="1" ht="15" customHeight="1" x14ac:dyDescent="0.25">
      <c r="B1467" s="82"/>
      <c r="C1467" s="82"/>
      <c r="D1467" s="82"/>
      <c r="E1467" s="82"/>
      <c r="G1467" s="82"/>
      <c r="H1467" s="82"/>
      <c r="I1467" s="82"/>
    </row>
    <row r="1468" spans="2:9" s="68" customFormat="1" ht="15" customHeight="1" x14ac:dyDescent="0.25">
      <c r="B1468" s="82"/>
      <c r="C1468" s="82"/>
      <c r="D1468" s="82"/>
      <c r="E1468" s="82"/>
      <c r="G1468" s="82"/>
      <c r="H1468" s="82"/>
      <c r="I1468" s="82"/>
    </row>
    <row r="1469" spans="2:9" s="68" customFormat="1" ht="15" customHeight="1" x14ac:dyDescent="0.25">
      <c r="B1469" s="82"/>
      <c r="C1469" s="82"/>
      <c r="D1469" s="82"/>
      <c r="E1469" s="82"/>
      <c r="G1469" s="82"/>
      <c r="H1469" s="82"/>
      <c r="I1469" s="82"/>
    </row>
    <row r="1470" spans="2:9" s="68" customFormat="1" ht="15" customHeight="1" x14ac:dyDescent="0.25">
      <c r="B1470" s="82"/>
      <c r="C1470" s="82"/>
      <c r="D1470" s="82"/>
      <c r="E1470" s="82"/>
      <c r="G1470" s="82"/>
      <c r="H1470" s="82"/>
      <c r="I1470" s="82"/>
    </row>
    <row r="1471" spans="2:9" s="68" customFormat="1" ht="15" customHeight="1" x14ac:dyDescent="0.25">
      <c r="B1471" s="82"/>
      <c r="C1471" s="82"/>
      <c r="D1471" s="82"/>
      <c r="E1471" s="82"/>
      <c r="G1471" s="82"/>
      <c r="H1471" s="82"/>
      <c r="I1471" s="82"/>
    </row>
    <row r="1472" spans="2:9" s="68" customFormat="1" ht="15" customHeight="1" x14ac:dyDescent="0.25">
      <c r="B1472" s="82"/>
      <c r="C1472" s="82"/>
      <c r="D1472" s="82"/>
      <c r="E1472" s="82"/>
      <c r="G1472" s="82"/>
      <c r="H1472" s="82"/>
      <c r="I1472" s="82"/>
    </row>
    <row r="1473" spans="2:9" s="68" customFormat="1" ht="15" customHeight="1" x14ac:dyDescent="0.25">
      <c r="B1473" s="82"/>
      <c r="C1473" s="82"/>
      <c r="D1473" s="82"/>
      <c r="E1473" s="82"/>
      <c r="G1473" s="82"/>
      <c r="H1473" s="82"/>
      <c r="I1473" s="82"/>
    </row>
    <row r="1474" spans="2:9" s="68" customFormat="1" ht="15" customHeight="1" x14ac:dyDescent="0.25">
      <c r="B1474" s="82"/>
      <c r="C1474" s="82"/>
      <c r="D1474" s="82"/>
      <c r="E1474" s="82"/>
      <c r="G1474" s="82"/>
      <c r="H1474" s="82"/>
      <c r="I1474" s="82"/>
    </row>
    <row r="1475" spans="2:9" s="68" customFormat="1" ht="15" customHeight="1" x14ac:dyDescent="0.25">
      <c r="B1475" s="82"/>
      <c r="C1475" s="82"/>
      <c r="D1475" s="82"/>
      <c r="E1475" s="82"/>
      <c r="G1475" s="82"/>
      <c r="H1475" s="82"/>
      <c r="I1475" s="82"/>
    </row>
    <row r="1476" spans="2:9" s="68" customFormat="1" ht="15" customHeight="1" x14ac:dyDescent="0.25">
      <c r="B1476" s="82"/>
      <c r="C1476" s="82"/>
      <c r="D1476" s="82"/>
      <c r="E1476" s="82"/>
      <c r="G1476" s="82"/>
      <c r="H1476" s="82"/>
      <c r="I1476" s="82"/>
    </row>
    <row r="1477" spans="2:9" s="68" customFormat="1" ht="15" customHeight="1" x14ac:dyDescent="0.25">
      <c r="B1477" s="82"/>
      <c r="C1477" s="82"/>
      <c r="D1477" s="82"/>
      <c r="E1477" s="82"/>
      <c r="G1477" s="82"/>
      <c r="H1477" s="82"/>
      <c r="I1477" s="82"/>
    </row>
    <row r="1478" spans="2:9" s="68" customFormat="1" ht="15" customHeight="1" x14ac:dyDescent="0.25">
      <c r="B1478" s="82"/>
      <c r="C1478" s="82"/>
      <c r="D1478" s="82"/>
      <c r="E1478" s="82"/>
      <c r="G1478" s="82"/>
      <c r="H1478" s="82"/>
      <c r="I1478" s="82"/>
    </row>
    <row r="1479" spans="2:9" s="68" customFormat="1" ht="15" customHeight="1" x14ac:dyDescent="0.25">
      <c r="B1479" s="82"/>
      <c r="C1479" s="82"/>
      <c r="D1479" s="82"/>
      <c r="E1479" s="82"/>
      <c r="G1479" s="82"/>
      <c r="H1479" s="82"/>
      <c r="I1479" s="82"/>
    </row>
    <row r="1480" spans="2:9" s="68" customFormat="1" ht="15" customHeight="1" x14ac:dyDescent="0.25">
      <c r="B1480" s="82"/>
      <c r="C1480" s="82"/>
      <c r="D1480" s="82"/>
      <c r="E1480" s="82"/>
      <c r="G1480" s="82"/>
      <c r="H1480" s="82"/>
      <c r="I1480" s="82"/>
    </row>
    <row r="1481" spans="2:9" s="68" customFormat="1" ht="15" customHeight="1" x14ac:dyDescent="0.25">
      <c r="B1481" s="82"/>
      <c r="C1481" s="82"/>
      <c r="D1481" s="82"/>
      <c r="E1481" s="82"/>
      <c r="G1481" s="82"/>
      <c r="H1481" s="82"/>
      <c r="I1481" s="82"/>
    </row>
    <row r="1482" spans="2:9" s="68" customFormat="1" ht="15" customHeight="1" x14ac:dyDescent="0.25">
      <c r="B1482" s="82"/>
      <c r="C1482" s="82"/>
      <c r="D1482" s="82"/>
      <c r="E1482" s="82"/>
      <c r="G1482" s="82"/>
      <c r="H1482" s="82"/>
      <c r="I1482" s="82"/>
    </row>
    <row r="1483" spans="2:9" s="68" customFormat="1" ht="15" customHeight="1" x14ac:dyDescent="0.25">
      <c r="B1483" s="82"/>
      <c r="C1483" s="82"/>
      <c r="D1483" s="82"/>
      <c r="E1483" s="82"/>
      <c r="G1483" s="82"/>
      <c r="H1483" s="82"/>
      <c r="I1483" s="82"/>
    </row>
    <row r="1484" spans="2:9" s="68" customFormat="1" ht="15" customHeight="1" x14ac:dyDescent="0.25">
      <c r="B1484" s="82"/>
      <c r="C1484" s="82"/>
      <c r="D1484" s="82"/>
      <c r="E1484" s="82"/>
      <c r="G1484" s="82"/>
      <c r="H1484" s="82"/>
      <c r="I1484" s="82"/>
    </row>
    <row r="1485" spans="2:9" s="68" customFormat="1" ht="15" customHeight="1" x14ac:dyDescent="0.25">
      <c r="B1485" s="82"/>
      <c r="C1485" s="82"/>
      <c r="D1485" s="82"/>
      <c r="E1485" s="82"/>
      <c r="G1485" s="82"/>
      <c r="H1485" s="82"/>
      <c r="I1485" s="82"/>
    </row>
    <row r="1486" spans="2:9" s="68" customFormat="1" ht="15" customHeight="1" x14ac:dyDescent="0.25">
      <c r="B1486" s="82"/>
      <c r="C1486" s="82"/>
      <c r="D1486" s="82"/>
      <c r="E1486" s="82"/>
      <c r="G1486" s="82"/>
      <c r="H1486" s="82"/>
      <c r="I1486" s="82"/>
    </row>
    <row r="1487" spans="2:9" s="68" customFormat="1" ht="15" customHeight="1" x14ac:dyDescent="0.25">
      <c r="B1487" s="82"/>
      <c r="C1487" s="82"/>
      <c r="D1487" s="82"/>
      <c r="E1487" s="82"/>
      <c r="G1487" s="82"/>
      <c r="H1487" s="82"/>
      <c r="I1487" s="82"/>
    </row>
    <row r="1488" spans="2:9" s="68" customFormat="1" ht="15" customHeight="1" x14ac:dyDescent="0.25">
      <c r="B1488" s="82"/>
      <c r="C1488" s="82"/>
      <c r="D1488" s="82"/>
      <c r="E1488" s="82"/>
      <c r="G1488" s="82"/>
      <c r="H1488" s="82"/>
      <c r="I1488" s="82"/>
    </row>
    <row r="1489" spans="2:9" s="68" customFormat="1" ht="15" customHeight="1" x14ac:dyDescent="0.25">
      <c r="B1489" s="82"/>
      <c r="C1489" s="82"/>
      <c r="D1489" s="82"/>
      <c r="E1489" s="82"/>
      <c r="G1489" s="82"/>
      <c r="H1489" s="82"/>
      <c r="I1489" s="82"/>
    </row>
    <row r="1490" spans="2:9" s="68" customFormat="1" ht="15" customHeight="1" x14ac:dyDescent="0.25">
      <c r="B1490" s="82"/>
      <c r="C1490" s="82"/>
      <c r="D1490" s="82"/>
      <c r="E1490" s="82"/>
      <c r="G1490" s="82"/>
      <c r="H1490" s="82"/>
      <c r="I1490" s="82"/>
    </row>
    <row r="1491" spans="2:9" s="68" customFormat="1" ht="15" customHeight="1" x14ac:dyDescent="0.25">
      <c r="B1491" s="82"/>
      <c r="C1491" s="82"/>
      <c r="D1491" s="82"/>
      <c r="E1491" s="82"/>
      <c r="G1491" s="82"/>
      <c r="H1491" s="82"/>
      <c r="I1491" s="82"/>
    </row>
    <row r="1492" spans="2:9" s="68" customFormat="1" ht="15" customHeight="1" x14ac:dyDescent="0.25">
      <c r="B1492" s="82"/>
      <c r="C1492" s="82"/>
      <c r="D1492" s="82"/>
      <c r="E1492" s="82"/>
      <c r="G1492" s="82"/>
      <c r="H1492" s="82"/>
      <c r="I1492" s="82"/>
    </row>
    <row r="1493" spans="2:9" s="68" customFormat="1" ht="15" customHeight="1" x14ac:dyDescent="0.25">
      <c r="B1493" s="82"/>
      <c r="C1493" s="82"/>
      <c r="D1493" s="82"/>
      <c r="E1493" s="82"/>
      <c r="G1493" s="82"/>
      <c r="H1493" s="82"/>
      <c r="I1493" s="82"/>
    </row>
    <row r="1494" spans="2:9" s="68" customFormat="1" ht="15" customHeight="1" x14ac:dyDescent="0.25">
      <c r="B1494" s="82"/>
      <c r="C1494" s="82"/>
      <c r="D1494" s="82"/>
      <c r="E1494" s="82"/>
      <c r="G1494" s="82"/>
      <c r="H1494" s="82"/>
      <c r="I1494" s="82"/>
    </row>
    <row r="1495" spans="2:9" s="68" customFormat="1" ht="15" customHeight="1" x14ac:dyDescent="0.25">
      <c r="B1495" s="82"/>
      <c r="C1495" s="82"/>
      <c r="D1495" s="82"/>
      <c r="E1495" s="82"/>
      <c r="G1495" s="82"/>
      <c r="H1495" s="82"/>
      <c r="I1495" s="82"/>
    </row>
    <row r="1496" spans="2:9" s="68" customFormat="1" ht="15" customHeight="1" x14ac:dyDescent="0.25">
      <c r="B1496" s="82"/>
      <c r="C1496" s="82"/>
      <c r="D1496" s="82"/>
      <c r="E1496" s="82"/>
      <c r="G1496" s="82"/>
      <c r="H1496" s="82"/>
      <c r="I1496" s="82"/>
    </row>
    <row r="1497" spans="2:9" s="68" customFormat="1" ht="15" customHeight="1" x14ac:dyDescent="0.25">
      <c r="B1497" s="82"/>
      <c r="C1497" s="82"/>
      <c r="D1497" s="82"/>
      <c r="E1497" s="82"/>
      <c r="G1497" s="82"/>
      <c r="H1497" s="82"/>
      <c r="I1497" s="82"/>
    </row>
    <row r="1498" spans="2:9" s="68" customFormat="1" ht="15" customHeight="1" x14ac:dyDescent="0.25">
      <c r="B1498" s="82"/>
      <c r="C1498" s="82"/>
      <c r="D1498" s="82"/>
      <c r="E1498" s="82"/>
      <c r="G1498" s="82"/>
      <c r="H1498" s="82"/>
      <c r="I1498" s="82"/>
    </row>
    <row r="1499" spans="2:9" s="68" customFormat="1" ht="15" customHeight="1" x14ac:dyDescent="0.25">
      <c r="B1499" s="82"/>
      <c r="C1499" s="82"/>
      <c r="D1499" s="82"/>
      <c r="E1499" s="82"/>
      <c r="G1499" s="82"/>
      <c r="H1499" s="82"/>
      <c r="I1499" s="82"/>
    </row>
    <row r="1500" spans="2:9" s="68" customFormat="1" ht="15" customHeight="1" x14ac:dyDescent="0.25">
      <c r="B1500" s="82"/>
      <c r="C1500" s="82"/>
      <c r="D1500" s="82"/>
      <c r="E1500" s="82"/>
      <c r="G1500" s="82"/>
      <c r="H1500" s="82"/>
      <c r="I1500" s="82"/>
    </row>
    <row r="1501" spans="2:9" s="68" customFormat="1" ht="15" customHeight="1" x14ac:dyDescent="0.25">
      <c r="B1501" s="82"/>
      <c r="C1501" s="82"/>
      <c r="D1501" s="82"/>
      <c r="E1501" s="82"/>
      <c r="G1501" s="82"/>
      <c r="H1501" s="82"/>
      <c r="I1501" s="82"/>
    </row>
    <row r="1502" spans="2:9" s="68" customFormat="1" ht="15" customHeight="1" x14ac:dyDescent="0.25">
      <c r="B1502" s="82"/>
      <c r="C1502" s="82"/>
      <c r="D1502" s="82"/>
      <c r="E1502" s="82"/>
      <c r="G1502" s="82"/>
      <c r="H1502" s="82"/>
      <c r="I1502" s="82"/>
    </row>
    <row r="1503" spans="2:9" s="68" customFormat="1" ht="15" customHeight="1" x14ac:dyDescent="0.25">
      <c r="B1503" s="82"/>
      <c r="C1503" s="82"/>
      <c r="D1503" s="82"/>
      <c r="E1503" s="82"/>
      <c r="G1503" s="82"/>
      <c r="H1503" s="82"/>
      <c r="I1503" s="82"/>
    </row>
    <row r="1504" spans="2:9" s="68" customFormat="1" ht="15" customHeight="1" x14ac:dyDescent="0.25">
      <c r="B1504" s="82"/>
      <c r="C1504" s="82"/>
      <c r="D1504" s="82"/>
      <c r="E1504" s="82"/>
      <c r="G1504" s="82"/>
      <c r="H1504" s="82"/>
      <c r="I1504" s="82"/>
    </row>
    <row r="1505" spans="2:9" s="68" customFormat="1" x14ac:dyDescent="0.25">
      <c r="B1505" s="82"/>
      <c r="C1505" s="82"/>
      <c r="D1505" s="82"/>
      <c r="E1505" s="82"/>
      <c r="G1505" s="82"/>
      <c r="H1505" s="82"/>
      <c r="I1505" s="82"/>
    </row>
    <row r="1506" spans="2:9" s="68" customFormat="1" x14ac:dyDescent="0.25">
      <c r="B1506" s="82"/>
      <c r="C1506" s="82"/>
      <c r="D1506" s="82"/>
      <c r="E1506" s="82"/>
      <c r="G1506" s="82"/>
      <c r="H1506" s="82"/>
      <c r="I1506" s="82"/>
    </row>
    <row r="1507" spans="2:9" s="68" customFormat="1" x14ac:dyDescent="0.25">
      <c r="B1507" s="82"/>
      <c r="C1507" s="82"/>
      <c r="D1507" s="82"/>
      <c r="E1507" s="82"/>
      <c r="G1507" s="82"/>
      <c r="H1507" s="82"/>
      <c r="I1507" s="82"/>
    </row>
    <row r="1508" spans="2:9" s="68" customFormat="1" x14ac:dyDescent="0.25">
      <c r="B1508" s="82"/>
      <c r="C1508" s="82"/>
      <c r="D1508" s="82"/>
      <c r="E1508" s="82"/>
      <c r="G1508" s="82"/>
      <c r="H1508" s="82"/>
      <c r="I1508" s="82"/>
    </row>
    <row r="1509" spans="2:9" s="68" customFormat="1" x14ac:dyDescent="0.25">
      <c r="B1509" s="82"/>
      <c r="C1509" s="82"/>
      <c r="D1509" s="82"/>
      <c r="E1509" s="82"/>
      <c r="G1509" s="82"/>
      <c r="H1509" s="82"/>
      <c r="I1509" s="82"/>
    </row>
    <row r="1510" spans="2:9" s="68" customFormat="1" x14ac:dyDescent="0.25">
      <c r="B1510" s="82"/>
      <c r="C1510" s="82"/>
      <c r="D1510" s="82"/>
      <c r="E1510" s="82"/>
      <c r="G1510" s="82"/>
      <c r="H1510" s="82"/>
      <c r="I1510" s="82"/>
    </row>
    <row r="1511" spans="2:9" s="68" customFormat="1" x14ac:dyDescent="0.25">
      <c r="B1511" s="82"/>
      <c r="C1511" s="82"/>
      <c r="D1511" s="82"/>
      <c r="E1511" s="82"/>
      <c r="G1511" s="82"/>
      <c r="H1511" s="82"/>
      <c r="I1511" s="82"/>
    </row>
    <row r="1512" spans="2:9" s="68" customFormat="1" x14ac:dyDescent="0.25">
      <c r="B1512" s="82"/>
      <c r="C1512" s="82"/>
      <c r="D1512" s="82"/>
      <c r="E1512" s="82"/>
      <c r="G1512" s="82"/>
      <c r="H1512" s="82"/>
      <c r="I1512" s="82"/>
    </row>
    <row r="1513" spans="2:9" s="68" customFormat="1" x14ac:dyDescent="0.25">
      <c r="B1513" s="82"/>
      <c r="C1513" s="82"/>
      <c r="D1513" s="82"/>
      <c r="E1513" s="82"/>
      <c r="G1513" s="82"/>
      <c r="H1513" s="82"/>
      <c r="I1513" s="82"/>
    </row>
    <row r="1514" spans="2:9" s="68" customFormat="1" x14ac:dyDescent="0.25">
      <c r="B1514" s="82"/>
      <c r="C1514" s="82"/>
      <c r="D1514" s="82"/>
      <c r="E1514" s="82"/>
      <c r="G1514" s="82"/>
      <c r="H1514" s="82"/>
      <c r="I1514" s="82"/>
    </row>
    <row r="1515" spans="2:9" s="68" customFormat="1" x14ac:dyDescent="0.25">
      <c r="B1515" s="82"/>
      <c r="C1515" s="82"/>
      <c r="D1515" s="82"/>
      <c r="E1515" s="82"/>
      <c r="G1515" s="82"/>
      <c r="H1515" s="82"/>
      <c r="I1515" s="82"/>
    </row>
    <row r="1516" spans="2:9" s="68" customFormat="1" x14ac:dyDescent="0.25">
      <c r="B1516" s="82"/>
      <c r="C1516" s="82"/>
      <c r="D1516" s="82"/>
      <c r="E1516" s="82"/>
      <c r="G1516" s="82"/>
      <c r="H1516" s="82"/>
      <c r="I1516" s="82"/>
    </row>
    <row r="1517" spans="2:9" s="68" customFormat="1" x14ac:dyDescent="0.25">
      <c r="B1517" s="82"/>
      <c r="C1517" s="82"/>
      <c r="D1517" s="82"/>
      <c r="E1517" s="82"/>
      <c r="G1517" s="82"/>
      <c r="H1517" s="82"/>
      <c r="I1517" s="82"/>
    </row>
    <row r="1518" spans="2:9" s="68" customFormat="1" x14ac:dyDescent="0.25">
      <c r="B1518" s="82"/>
      <c r="C1518" s="82"/>
      <c r="D1518" s="82"/>
      <c r="E1518" s="82"/>
      <c r="G1518" s="82"/>
      <c r="H1518" s="82"/>
      <c r="I1518" s="82"/>
    </row>
    <row r="1519" spans="2:9" s="68" customFormat="1" x14ac:dyDescent="0.25">
      <c r="B1519" s="82"/>
      <c r="C1519" s="82"/>
      <c r="D1519" s="82"/>
      <c r="E1519" s="82"/>
      <c r="G1519" s="82"/>
      <c r="H1519" s="82"/>
      <c r="I1519" s="82"/>
    </row>
    <row r="1520" spans="2:9" s="68" customFormat="1" x14ac:dyDescent="0.25">
      <c r="B1520" s="82"/>
      <c r="C1520" s="82"/>
      <c r="D1520" s="82"/>
      <c r="E1520" s="82"/>
      <c r="G1520" s="82"/>
      <c r="H1520" s="82"/>
      <c r="I1520" s="82"/>
    </row>
    <row r="1521" spans="2:9" s="68" customFormat="1" x14ac:dyDescent="0.25">
      <c r="B1521" s="82"/>
      <c r="C1521" s="82"/>
      <c r="D1521" s="82"/>
      <c r="E1521" s="82"/>
      <c r="G1521" s="82"/>
      <c r="H1521" s="82"/>
      <c r="I1521" s="82"/>
    </row>
    <row r="1522" spans="2:9" s="68" customFormat="1" x14ac:dyDescent="0.25">
      <c r="B1522" s="82"/>
      <c r="C1522" s="82"/>
      <c r="D1522" s="82"/>
      <c r="E1522" s="82"/>
      <c r="G1522" s="82"/>
      <c r="H1522" s="82"/>
      <c r="I1522" s="82"/>
    </row>
    <row r="1523" spans="2:9" s="68" customFormat="1" x14ac:dyDescent="0.25">
      <c r="B1523" s="82"/>
      <c r="C1523" s="82"/>
      <c r="D1523" s="82"/>
      <c r="E1523" s="82"/>
      <c r="G1523" s="82"/>
      <c r="H1523" s="82"/>
      <c r="I1523" s="82"/>
    </row>
    <row r="1524" spans="2:9" s="68" customFormat="1" x14ac:dyDescent="0.25">
      <c r="B1524" s="82"/>
      <c r="C1524" s="82"/>
      <c r="D1524" s="82"/>
      <c r="E1524" s="82"/>
      <c r="G1524" s="82"/>
      <c r="H1524" s="82"/>
      <c r="I1524" s="82"/>
    </row>
    <row r="1525" spans="2:9" s="68" customFormat="1" x14ac:dyDescent="0.25">
      <c r="B1525" s="82"/>
      <c r="C1525" s="82"/>
      <c r="D1525" s="82"/>
      <c r="E1525" s="82"/>
      <c r="G1525" s="82"/>
      <c r="H1525" s="82"/>
      <c r="I1525" s="82"/>
    </row>
    <row r="1526" spans="2:9" s="68" customFormat="1" x14ac:dyDescent="0.25">
      <c r="B1526" s="82"/>
      <c r="C1526" s="82"/>
      <c r="D1526" s="82"/>
      <c r="E1526" s="82"/>
      <c r="G1526" s="82"/>
      <c r="H1526" s="82"/>
      <c r="I1526" s="82"/>
    </row>
    <row r="1527" spans="2:9" s="68" customFormat="1" x14ac:dyDescent="0.25">
      <c r="B1527" s="82"/>
      <c r="C1527" s="82"/>
      <c r="D1527" s="82"/>
      <c r="E1527" s="82"/>
      <c r="G1527" s="82"/>
      <c r="H1527" s="82"/>
      <c r="I1527" s="82"/>
    </row>
    <row r="1528" spans="2:9" s="68" customFormat="1" x14ac:dyDescent="0.25">
      <c r="B1528" s="82"/>
      <c r="C1528" s="82"/>
      <c r="D1528" s="82"/>
      <c r="E1528" s="82"/>
      <c r="G1528" s="82"/>
      <c r="H1528" s="82"/>
      <c r="I1528" s="82"/>
    </row>
    <row r="1529" spans="2:9" s="68" customFormat="1" x14ac:dyDescent="0.25">
      <c r="B1529" s="82"/>
      <c r="C1529" s="82"/>
      <c r="D1529" s="82"/>
      <c r="E1529" s="82"/>
      <c r="G1529" s="82"/>
      <c r="H1529" s="82"/>
      <c r="I1529" s="82"/>
    </row>
    <row r="1530" spans="2:9" s="68" customFormat="1" x14ac:dyDescent="0.25">
      <c r="B1530" s="82"/>
      <c r="C1530" s="82"/>
      <c r="D1530" s="82"/>
      <c r="E1530" s="82"/>
      <c r="G1530" s="82"/>
      <c r="H1530" s="82"/>
      <c r="I1530" s="82"/>
    </row>
    <row r="1531" spans="2:9" s="68" customFormat="1" x14ac:dyDescent="0.25">
      <c r="B1531" s="82"/>
      <c r="C1531" s="82"/>
      <c r="D1531" s="82"/>
      <c r="E1531" s="82"/>
      <c r="G1531" s="82"/>
      <c r="H1531" s="82"/>
      <c r="I1531" s="82"/>
    </row>
    <row r="1532" spans="2:9" s="68" customFormat="1" x14ac:dyDescent="0.25">
      <c r="B1532" s="82"/>
      <c r="C1532" s="82"/>
      <c r="D1532" s="82"/>
      <c r="E1532" s="82"/>
      <c r="G1532" s="82"/>
      <c r="H1532" s="82"/>
      <c r="I1532" s="82"/>
    </row>
    <row r="1533" spans="2:9" s="68" customFormat="1" x14ac:dyDescent="0.25">
      <c r="B1533" s="82"/>
      <c r="C1533" s="82"/>
      <c r="D1533" s="82"/>
      <c r="E1533" s="82"/>
      <c r="G1533" s="82"/>
      <c r="H1533" s="82"/>
      <c r="I1533" s="82"/>
    </row>
    <row r="1534" spans="2:9" s="68" customFormat="1" x14ac:dyDescent="0.25">
      <c r="B1534" s="82"/>
      <c r="C1534" s="82"/>
      <c r="D1534" s="82"/>
      <c r="E1534" s="82"/>
      <c r="G1534" s="82"/>
      <c r="H1534" s="82"/>
      <c r="I1534" s="82"/>
    </row>
    <row r="1535" spans="2:9" s="68" customFormat="1" x14ac:dyDescent="0.25">
      <c r="B1535" s="82"/>
      <c r="C1535" s="82"/>
      <c r="D1535" s="82"/>
      <c r="E1535" s="82"/>
      <c r="G1535" s="82"/>
      <c r="H1535" s="82"/>
      <c r="I1535" s="82"/>
    </row>
    <row r="1536" spans="2:9" s="68" customFormat="1" x14ac:dyDescent="0.25">
      <c r="B1536" s="82"/>
      <c r="C1536" s="82"/>
      <c r="D1536" s="82"/>
      <c r="E1536" s="82"/>
      <c r="G1536" s="82"/>
      <c r="H1536" s="82"/>
      <c r="I1536" s="82"/>
    </row>
    <row r="1537" spans="2:9" s="68" customFormat="1" x14ac:dyDescent="0.25">
      <c r="B1537" s="82"/>
      <c r="C1537" s="82"/>
      <c r="D1537" s="82"/>
      <c r="E1537" s="82"/>
      <c r="G1537" s="82"/>
      <c r="H1537" s="82"/>
      <c r="I1537" s="82"/>
    </row>
    <row r="1538" spans="2:9" s="68" customFormat="1" x14ac:dyDescent="0.25">
      <c r="B1538" s="82"/>
      <c r="C1538" s="82"/>
      <c r="D1538" s="82"/>
      <c r="E1538" s="82"/>
      <c r="G1538" s="82"/>
      <c r="H1538" s="82"/>
      <c r="I1538" s="82"/>
    </row>
    <row r="1539" spans="2:9" s="68" customFormat="1" x14ac:dyDescent="0.25">
      <c r="B1539" s="82"/>
      <c r="C1539" s="82"/>
      <c r="D1539" s="82"/>
      <c r="E1539" s="82"/>
      <c r="G1539" s="82"/>
      <c r="H1539" s="82"/>
      <c r="I1539" s="82"/>
    </row>
    <row r="1540" spans="2:9" s="68" customFormat="1" x14ac:dyDescent="0.25">
      <c r="B1540" s="82"/>
      <c r="C1540" s="82"/>
      <c r="D1540" s="82"/>
      <c r="E1540" s="82"/>
      <c r="G1540" s="82"/>
      <c r="H1540" s="82"/>
      <c r="I1540" s="82"/>
    </row>
    <row r="1541" spans="2:9" s="68" customFormat="1" x14ac:dyDescent="0.25">
      <c r="B1541" s="82"/>
      <c r="C1541" s="82"/>
      <c r="D1541" s="82"/>
      <c r="E1541" s="82"/>
      <c r="G1541" s="82"/>
      <c r="H1541" s="82"/>
      <c r="I1541" s="82"/>
    </row>
    <row r="1542" spans="2:9" s="68" customFormat="1" x14ac:dyDescent="0.25">
      <c r="B1542" s="82"/>
      <c r="C1542" s="82"/>
      <c r="D1542" s="82"/>
      <c r="E1542" s="82"/>
      <c r="G1542" s="82"/>
      <c r="H1542" s="82"/>
      <c r="I1542" s="82"/>
    </row>
    <row r="1543" spans="2:9" s="68" customFormat="1" x14ac:dyDescent="0.25">
      <c r="B1543" s="82"/>
      <c r="C1543" s="82"/>
      <c r="D1543" s="82"/>
      <c r="E1543" s="82"/>
      <c r="G1543" s="82"/>
      <c r="H1543" s="82"/>
      <c r="I1543" s="82"/>
    </row>
    <row r="1544" spans="2:9" s="68" customFormat="1" x14ac:dyDescent="0.25">
      <c r="B1544" s="82"/>
      <c r="C1544" s="82"/>
      <c r="D1544" s="82"/>
      <c r="E1544" s="82"/>
      <c r="G1544" s="82"/>
      <c r="H1544" s="82"/>
      <c r="I1544" s="82"/>
    </row>
    <row r="1545" spans="2:9" s="68" customFormat="1" x14ac:dyDescent="0.25">
      <c r="B1545" s="82"/>
      <c r="C1545" s="82"/>
      <c r="D1545" s="82"/>
      <c r="E1545" s="82"/>
      <c r="G1545" s="82"/>
      <c r="H1545" s="82"/>
      <c r="I1545" s="82"/>
    </row>
    <row r="1546" spans="2:9" s="68" customFormat="1" x14ac:dyDescent="0.25">
      <c r="B1546" s="82"/>
      <c r="C1546" s="82"/>
      <c r="D1546" s="82"/>
      <c r="E1546" s="82"/>
      <c r="G1546" s="82"/>
      <c r="H1546" s="82"/>
      <c r="I1546" s="82"/>
    </row>
    <row r="1547" spans="2:9" s="68" customFormat="1" x14ac:dyDescent="0.25">
      <c r="B1547" s="82"/>
      <c r="C1547" s="82"/>
      <c r="D1547" s="82"/>
      <c r="E1547" s="82"/>
      <c r="G1547" s="82"/>
      <c r="H1547" s="82"/>
      <c r="I1547" s="82"/>
    </row>
    <row r="1548" spans="2:9" s="68" customFormat="1" x14ac:dyDescent="0.25">
      <c r="B1548" s="82"/>
      <c r="C1548" s="82"/>
      <c r="D1548" s="82"/>
      <c r="E1548" s="82"/>
      <c r="G1548" s="82"/>
      <c r="H1548" s="82"/>
      <c r="I1548" s="82"/>
    </row>
    <row r="1549" spans="2:9" s="68" customFormat="1" x14ac:dyDescent="0.25">
      <c r="B1549" s="82"/>
      <c r="C1549" s="82"/>
      <c r="D1549" s="82"/>
      <c r="E1549" s="82"/>
      <c r="G1549" s="82"/>
      <c r="H1549" s="82"/>
      <c r="I1549" s="82"/>
    </row>
    <row r="1550" spans="2:9" s="68" customFormat="1" x14ac:dyDescent="0.25">
      <c r="B1550" s="82"/>
      <c r="C1550" s="82"/>
      <c r="D1550" s="82"/>
      <c r="E1550" s="82"/>
      <c r="G1550" s="82"/>
      <c r="H1550" s="82"/>
      <c r="I1550" s="82"/>
    </row>
    <row r="1551" spans="2:9" s="68" customFormat="1" x14ac:dyDescent="0.25">
      <c r="B1551" s="82"/>
      <c r="C1551" s="82"/>
      <c r="D1551" s="82"/>
      <c r="E1551" s="82"/>
      <c r="G1551" s="82"/>
      <c r="H1551" s="82"/>
      <c r="I1551" s="82"/>
    </row>
    <row r="1552" spans="2:9" s="68" customFormat="1" x14ac:dyDescent="0.25">
      <c r="B1552" s="82"/>
      <c r="C1552" s="82"/>
      <c r="D1552" s="82"/>
      <c r="E1552" s="82"/>
      <c r="G1552" s="82"/>
      <c r="H1552" s="82"/>
      <c r="I1552" s="82"/>
    </row>
    <row r="1553" spans="2:9" s="68" customFormat="1" x14ac:dyDescent="0.25">
      <c r="B1553" s="82"/>
      <c r="C1553" s="82"/>
      <c r="D1553" s="82"/>
      <c r="E1553" s="82"/>
      <c r="G1553" s="82"/>
      <c r="H1553" s="82"/>
      <c r="I1553" s="82"/>
    </row>
    <row r="1554" spans="2:9" s="68" customFormat="1" x14ac:dyDescent="0.25">
      <c r="B1554" s="82"/>
      <c r="C1554" s="82"/>
      <c r="D1554" s="82"/>
      <c r="E1554" s="82"/>
      <c r="G1554" s="82"/>
      <c r="H1554" s="82"/>
      <c r="I1554" s="82"/>
    </row>
    <row r="1555" spans="2:9" s="68" customFormat="1" x14ac:dyDescent="0.25">
      <c r="B1555" s="82"/>
      <c r="C1555" s="82"/>
      <c r="D1555" s="82"/>
      <c r="E1555" s="82"/>
      <c r="G1555" s="82"/>
      <c r="H1555" s="82"/>
      <c r="I1555" s="82"/>
    </row>
    <row r="1556" spans="2:9" s="68" customFormat="1" x14ac:dyDescent="0.25">
      <c r="B1556" s="82"/>
      <c r="C1556" s="82"/>
      <c r="D1556" s="82"/>
      <c r="E1556" s="82"/>
      <c r="G1556" s="82"/>
      <c r="H1556" s="82"/>
      <c r="I1556" s="82"/>
    </row>
    <row r="1557" spans="2:9" s="68" customFormat="1" x14ac:dyDescent="0.25">
      <c r="B1557" s="82"/>
      <c r="C1557" s="82"/>
      <c r="D1557" s="82"/>
      <c r="E1557" s="82"/>
      <c r="G1557" s="82"/>
      <c r="H1557" s="82"/>
      <c r="I1557" s="82"/>
    </row>
    <row r="1558" spans="2:9" s="68" customFormat="1" x14ac:dyDescent="0.25">
      <c r="B1558" s="82"/>
      <c r="C1558" s="82"/>
      <c r="D1558" s="82"/>
      <c r="E1558" s="82"/>
      <c r="G1558" s="82"/>
      <c r="H1558" s="82"/>
      <c r="I1558" s="82"/>
    </row>
    <row r="1559" spans="2:9" s="68" customFormat="1" x14ac:dyDescent="0.25">
      <c r="B1559" s="82"/>
      <c r="C1559" s="82"/>
      <c r="D1559" s="82"/>
      <c r="E1559" s="82"/>
      <c r="G1559" s="82"/>
      <c r="H1559" s="82"/>
      <c r="I1559" s="82"/>
    </row>
    <row r="1560" spans="2:9" s="68" customFormat="1" x14ac:dyDescent="0.25">
      <c r="B1560" s="82"/>
      <c r="C1560" s="82"/>
      <c r="D1560" s="82"/>
      <c r="E1560" s="82"/>
      <c r="G1560" s="82"/>
      <c r="H1560" s="82"/>
      <c r="I1560" s="82"/>
    </row>
    <row r="1561" spans="2:9" s="68" customFormat="1" x14ac:dyDescent="0.25">
      <c r="B1561" s="82"/>
      <c r="C1561" s="82"/>
      <c r="D1561" s="82"/>
      <c r="E1561" s="82"/>
      <c r="G1561" s="82"/>
      <c r="H1561" s="82"/>
      <c r="I1561" s="82"/>
    </row>
    <row r="1562" spans="2:9" s="68" customFormat="1" x14ac:dyDescent="0.25">
      <c r="B1562" s="82"/>
      <c r="C1562" s="82"/>
      <c r="D1562" s="82"/>
      <c r="E1562" s="82"/>
      <c r="G1562" s="82"/>
      <c r="H1562" s="82"/>
      <c r="I1562" s="82"/>
    </row>
    <row r="1563" spans="2:9" s="68" customFormat="1" x14ac:dyDescent="0.25">
      <c r="B1563" s="82"/>
      <c r="C1563" s="82"/>
      <c r="D1563" s="82"/>
      <c r="E1563" s="82"/>
      <c r="G1563" s="82"/>
      <c r="H1563" s="82"/>
      <c r="I1563" s="82"/>
    </row>
    <row r="1564" spans="2:9" s="68" customFormat="1" x14ac:dyDescent="0.25">
      <c r="B1564" s="82"/>
      <c r="C1564" s="82"/>
      <c r="D1564" s="82"/>
      <c r="E1564" s="82"/>
      <c r="G1564" s="82"/>
      <c r="H1564" s="82"/>
      <c r="I1564" s="82"/>
    </row>
    <row r="1565" spans="2:9" s="68" customFormat="1" x14ac:dyDescent="0.25">
      <c r="B1565" s="82"/>
      <c r="C1565" s="82"/>
      <c r="D1565" s="82"/>
      <c r="E1565" s="82"/>
      <c r="G1565" s="82"/>
      <c r="H1565" s="82"/>
      <c r="I1565" s="82"/>
    </row>
    <row r="1566" spans="2:9" s="68" customFormat="1" x14ac:dyDescent="0.25">
      <c r="B1566" s="82"/>
      <c r="C1566" s="82"/>
      <c r="D1566" s="82"/>
      <c r="E1566" s="82"/>
      <c r="G1566" s="82"/>
      <c r="H1566" s="82"/>
      <c r="I1566" s="82"/>
    </row>
    <row r="1567" spans="2:9" s="68" customFormat="1" x14ac:dyDescent="0.25">
      <c r="B1567" s="82"/>
      <c r="C1567" s="82"/>
      <c r="D1567" s="82"/>
      <c r="E1567" s="82"/>
      <c r="G1567" s="82"/>
      <c r="H1567" s="82"/>
      <c r="I1567" s="82"/>
    </row>
    <row r="1568" spans="2:9" s="68" customFormat="1" x14ac:dyDescent="0.25">
      <c r="B1568" s="82"/>
      <c r="C1568" s="82"/>
      <c r="D1568" s="82"/>
      <c r="E1568" s="82"/>
      <c r="G1568" s="82"/>
      <c r="H1568" s="82"/>
      <c r="I1568" s="82"/>
    </row>
    <row r="1569" spans="2:9" s="68" customFormat="1" x14ac:dyDescent="0.25">
      <c r="B1569" s="82"/>
      <c r="C1569" s="82"/>
      <c r="D1569" s="82"/>
      <c r="E1569" s="82"/>
      <c r="G1569" s="82"/>
      <c r="H1569" s="82"/>
      <c r="I1569" s="82"/>
    </row>
    <row r="1570" spans="2:9" s="68" customFormat="1" x14ac:dyDescent="0.25">
      <c r="B1570" s="82"/>
      <c r="C1570" s="82"/>
      <c r="D1570" s="82"/>
      <c r="E1570" s="82"/>
      <c r="G1570" s="82"/>
      <c r="H1570" s="82"/>
      <c r="I1570" s="82"/>
    </row>
    <row r="1571" spans="2:9" s="68" customFormat="1" x14ac:dyDescent="0.25">
      <c r="B1571" s="82"/>
      <c r="C1571" s="82"/>
      <c r="D1571" s="82"/>
      <c r="E1571" s="82"/>
      <c r="G1571" s="82"/>
      <c r="H1571" s="82"/>
      <c r="I1571" s="82"/>
    </row>
    <row r="1572" spans="2:9" s="68" customFormat="1" x14ac:dyDescent="0.25">
      <c r="B1572" s="82"/>
      <c r="C1572" s="82"/>
      <c r="D1572" s="82"/>
      <c r="E1572" s="82"/>
      <c r="G1572" s="82"/>
      <c r="H1572" s="82"/>
      <c r="I1572" s="82"/>
    </row>
    <row r="1573" spans="2:9" s="68" customFormat="1" x14ac:dyDescent="0.25">
      <c r="B1573" s="82"/>
      <c r="C1573" s="82"/>
      <c r="D1573" s="82"/>
      <c r="E1573" s="82"/>
      <c r="G1573" s="82"/>
      <c r="H1573" s="82"/>
      <c r="I1573" s="82"/>
    </row>
    <row r="1574" spans="2:9" s="68" customFormat="1" x14ac:dyDescent="0.25">
      <c r="B1574" s="82"/>
      <c r="C1574" s="82"/>
      <c r="D1574" s="82"/>
      <c r="E1574" s="82"/>
      <c r="G1574" s="82"/>
      <c r="H1574" s="82"/>
      <c r="I1574" s="82"/>
    </row>
    <row r="1575" spans="2:9" s="68" customFormat="1" x14ac:dyDescent="0.25">
      <c r="B1575" s="82"/>
      <c r="C1575" s="82"/>
      <c r="D1575" s="82"/>
      <c r="E1575" s="82"/>
      <c r="G1575" s="82"/>
      <c r="H1575" s="82"/>
      <c r="I1575" s="82"/>
    </row>
    <row r="1576" spans="2:9" s="68" customFormat="1" ht="15" customHeight="1" x14ac:dyDescent="0.25">
      <c r="B1576" s="82"/>
      <c r="C1576" s="82"/>
      <c r="D1576" s="82"/>
      <c r="E1576" s="82"/>
      <c r="G1576" s="82"/>
      <c r="H1576" s="82"/>
      <c r="I1576" s="82"/>
    </row>
    <row r="1577" spans="2:9" s="68" customFormat="1" ht="15" customHeight="1" x14ac:dyDescent="0.25">
      <c r="B1577" s="82"/>
      <c r="C1577" s="82"/>
      <c r="D1577" s="82"/>
      <c r="E1577" s="82"/>
      <c r="G1577" s="82"/>
      <c r="H1577" s="82"/>
      <c r="I1577" s="82"/>
    </row>
    <row r="1578" spans="2:9" s="68" customFormat="1" x14ac:dyDescent="0.25">
      <c r="B1578" s="82"/>
      <c r="C1578" s="82"/>
      <c r="D1578" s="82"/>
      <c r="E1578" s="82"/>
      <c r="G1578" s="82"/>
      <c r="H1578" s="82"/>
      <c r="I1578" s="82"/>
    </row>
    <row r="1579" spans="2:9" s="68" customFormat="1" x14ac:dyDescent="0.25">
      <c r="B1579" s="82"/>
      <c r="C1579" s="82"/>
      <c r="D1579" s="82"/>
      <c r="E1579" s="82"/>
      <c r="G1579" s="82"/>
      <c r="H1579" s="82"/>
      <c r="I1579" s="82"/>
    </row>
    <row r="1580" spans="2:9" s="68" customFormat="1" x14ac:dyDescent="0.25">
      <c r="B1580" s="82"/>
      <c r="C1580" s="82"/>
      <c r="D1580" s="82"/>
      <c r="E1580" s="82"/>
      <c r="G1580" s="82"/>
      <c r="H1580" s="82"/>
      <c r="I1580" s="82"/>
    </row>
    <row r="1581" spans="2:9" s="68" customFormat="1" x14ac:dyDescent="0.25">
      <c r="B1581" s="82"/>
      <c r="C1581" s="82"/>
      <c r="D1581" s="82"/>
      <c r="E1581" s="82"/>
      <c r="G1581" s="82"/>
      <c r="H1581" s="82"/>
      <c r="I1581" s="82"/>
    </row>
    <row r="1582" spans="2:9" s="68" customFormat="1" x14ac:dyDescent="0.25">
      <c r="B1582" s="82"/>
      <c r="C1582" s="82"/>
      <c r="D1582" s="82"/>
      <c r="E1582" s="82"/>
      <c r="G1582" s="82"/>
      <c r="H1582" s="82"/>
      <c r="I1582" s="82"/>
    </row>
    <row r="1583" spans="2:9" s="68" customFormat="1" x14ac:dyDescent="0.25">
      <c r="B1583" s="82"/>
      <c r="C1583" s="82"/>
      <c r="D1583" s="82"/>
      <c r="E1583" s="82"/>
      <c r="G1583" s="82"/>
      <c r="H1583" s="82"/>
      <c r="I1583" s="82"/>
    </row>
    <row r="1584" spans="2:9" s="68" customFormat="1" x14ac:dyDescent="0.25">
      <c r="B1584" s="82"/>
      <c r="C1584" s="82"/>
      <c r="D1584" s="82"/>
      <c r="E1584" s="82"/>
      <c r="G1584" s="82"/>
      <c r="H1584" s="82"/>
      <c r="I1584" s="82"/>
    </row>
    <row r="1585" spans="2:9" s="68" customFormat="1" x14ac:dyDescent="0.25">
      <c r="B1585" s="82"/>
      <c r="C1585" s="82"/>
      <c r="D1585" s="82"/>
      <c r="E1585" s="82"/>
      <c r="G1585" s="82"/>
      <c r="H1585" s="82"/>
      <c r="I1585" s="82"/>
    </row>
    <row r="1586" spans="2:9" s="68" customFormat="1" x14ac:dyDescent="0.25">
      <c r="B1586" s="82"/>
      <c r="C1586" s="82"/>
      <c r="D1586" s="82"/>
      <c r="E1586" s="82"/>
      <c r="G1586" s="82"/>
      <c r="H1586" s="82"/>
      <c r="I1586" s="82"/>
    </row>
    <row r="1587" spans="2:9" s="68" customFormat="1" x14ac:dyDescent="0.25">
      <c r="B1587" s="82"/>
      <c r="C1587" s="82"/>
      <c r="D1587" s="82"/>
      <c r="E1587" s="82"/>
      <c r="G1587" s="82"/>
      <c r="H1587" s="82"/>
      <c r="I1587" s="82"/>
    </row>
    <row r="1588" spans="2:9" s="68" customFormat="1" x14ac:dyDescent="0.25">
      <c r="B1588" s="82"/>
      <c r="C1588" s="82"/>
      <c r="D1588" s="82"/>
      <c r="E1588" s="82"/>
      <c r="G1588" s="82"/>
      <c r="H1588" s="82"/>
      <c r="I1588" s="82"/>
    </row>
    <row r="1589" spans="2:9" s="68" customFormat="1" x14ac:dyDescent="0.25">
      <c r="B1589" s="82"/>
      <c r="C1589" s="82"/>
      <c r="D1589" s="82"/>
      <c r="E1589" s="82"/>
      <c r="G1589" s="82"/>
      <c r="H1589" s="82"/>
      <c r="I1589" s="82"/>
    </row>
    <row r="1590" spans="2:9" s="68" customFormat="1" x14ac:dyDescent="0.25">
      <c r="B1590" s="82"/>
      <c r="C1590" s="82"/>
      <c r="D1590" s="82"/>
      <c r="E1590" s="82"/>
      <c r="G1590" s="82"/>
      <c r="H1590" s="82"/>
      <c r="I1590" s="82"/>
    </row>
    <row r="1591" spans="2:9" s="68" customFormat="1" x14ac:dyDescent="0.25">
      <c r="B1591" s="82"/>
      <c r="C1591" s="82"/>
      <c r="D1591" s="82"/>
      <c r="E1591" s="82"/>
      <c r="G1591" s="82"/>
      <c r="H1591" s="82"/>
      <c r="I1591" s="82"/>
    </row>
    <row r="1592" spans="2:9" s="68" customFormat="1" x14ac:dyDescent="0.25">
      <c r="B1592" s="82"/>
      <c r="C1592" s="82"/>
      <c r="D1592" s="82"/>
      <c r="E1592" s="82"/>
      <c r="G1592" s="82"/>
      <c r="H1592" s="82"/>
      <c r="I1592" s="82"/>
    </row>
    <row r="1593" spans="2:9" s="68" customFormat="1" x14ac:dyDescent="0.25">
      <c r="B1593" s="82"/>
      <c r="C1593" s="82"/>
      <c r="D1593" s="82"/>
      <c r="E1593" s="82"/>
      <c r="G1593" s="82"/>
      <c r="H1593" s="82"/>
      <c r="I1593" s="82"/>
    </row>
    <row r="1594" spans="2:9" s="68" customFormat="1" x14ac:dyDescent="0.25">
      <c r="B1594" s="82"/>
      <c r="C1594" s="82"/>
      <c r="D1594" s="82"/>
      <c r="E1594" s="82"/>
      <c r="G1594" s="82"/>
      <c r="H1594" s="82"/>
      <c r="I1594" s="82"/>
    </row>
    <row r="1595" spans="2:9" s="68" customFormat="1" x14ac:dyDescent="0.25">
      <c r="B1595" s="82"/>
      <c r="C1595" s="82"/>
      <c r="D1595" s="82"/>
      <c r="E1595" s="82"/>
      <c r="G1595" s="82"/>
      <c r="H1595" s="82"/>
      <c r="I1595" s="82"/>
    </row>
    <row r="1596" spans="2:9" s="68" customFormat="1" x14ac:dyDescent="0.25">
      <c r="B1596" s="82"/>
      <c r="C1596" s="82"/>
      <c r="D1596" s="82"/>
      <c r="E1596" s="82"/>
      <c r="G1596" s="82"/>
      <c r="H1596" s="82"/>
      <c r="I1596" s="82"/>
    </row>
    <row r="1597" spans="2:9" s="68" customFormat="1" x14ac:dyDescent="0.25">
      <c r="B1597" s="82"/>
      <c r="C1597" s="82"/>
      <c r="D1597" s="82"/>
      <c r="E1597" s="82"/>
      <c r="G1597" s="82"/>
      <c r="H1597" s="82"/>
      <c r="I1597" s="82"/>
    </row>
    <row r="1598" spans="2:9" s="68" customFormat="1" x14ac:dyDescent="0.25">
      <c r="B1598" s="82"/>
      <c r="C1598" s="82"/>
      <c r="D1598" s="82"/>
      <c r="E1598" s="82"/>
      <c r="G1598" s="82"/>
      <c r="H1598" s="82"/>
      <c r="I1598" s="82"/>
    </row>
    <row r="1599" spans="2:9" s="68" customFormat="1" x14ac:dyDescent="0.25">
      <c r="B1599" s="82"/>
      <c r="C1599" s="82"/>
      <c r="D1599" s="82"/>
      <c r="E1599" s="82"/>
      <c r="G1599" s="82"/>
      <c r="H1599" s="82"/>
      <c r="I1599" s="82"/>
    </row>
    <row r="1600" spans="2:9" s="68" customFormat="1" x14ac:dyDescent="0.25">
      <c r="B1600" s="82"/>
      <c r="C1600" s="82"/>
      <c r="D1600" s="82"/>
      <c r="E1600" s="82"/>
      <c r="G1600" s="82"/>
      <c r="H1600" s="82"/>
      <c r="I1600" s="82"/>
    </row>
    <row r="1601" spans="2:9" s="68" customFormat="1" x14ac:dyDescent="0.25">
      <c r="B1601" s="82"/>
      <c r="C1601" s="82"/>
      <c r="D1601" s="82"/>
      <c r="E1601" s="82"/>
      <c r="G1601" s="82"/>
      <c r="H1601" s="82"/>
      <c r="I1601" s="82"/>
    </row>
    <row r="1602" spans="2:9" s="68" customFormat="1" x14ac:dyDescent="0.25">
      <c r="B1602" s="82"/>
      <c r="C1602" s="82"/>
      <c r="D1602" s="82"/>
      <c r="E1602" s="82"/>
      <c r="G1602" s="82"/>
      <c r="H1602" s="82"/>
      <c r="I1602" s="82"/>
    </row>
    <row r="1603" spans="2:9" s="68" customFormat="1" x14ac:dyDescent="0.25">
      <c r="B1603" s="82"/>
      <c r="C1603" s="82"/>
      <c r="D1603" s="82"/>
      <c r="E1603" s="82"/>
      <c r="G1603" s="82"/>
      <c r="H1603" s="82"/>
      <c r="I1603" s="82"/>
    </row>
    <row r="1604" spans="2:9" s="68" customFormat="1" x14ac:dyDescent="0.25">
      <c r="B1604" s="82"/>
      <c r="C1604" s="82"/>
      <c r="D1604" s="82"/>
      <c r="E1604" s="82"/>
      <c r="G1604" s="82"/>
      <c r="H1604" s="82"/>
      <c r="I1604" s="82"/>
    </row>
    <row r="1605" spans="2:9" s="68" customFormat="1" x14ac:dyDescent="0.25">
      <c r="B1605" s="82"/>
      <c r="C1605" s="82"/>
      <c r="D1605" s="82"/>
      <c r="E1605" s="82"/>
      <c r="G1605" s="82"/>
      <c r="H1605" s="82"/>
      <c r="I1605" s="82"/>
    </row>
    <row r="1606" spans="2:9" s="68" customFormat="1" x14ac:dyDescent="0.25">
      <c r="B1606" s="82"/>
      <c r="C1606" s="82"/>
      <c r="D1606" s="82"/>
      <c r="E1606" s="82"/>
      <c r="G1606" s="82"/>
      <c r="H1606" s="82"/>
      <c r="I1606" s="82"/>
    </row>
    <row r="1607" spans="2:9" s="68" customFormat="1" x14ac:dyDescent="0.25">
      <c r="B1607" s="82"/>
      <c r="C1607" s="82"/>
      <c r="D1607" s="82"/>
      <c r="E1607" s="82"/>
      <c r="G1607" s="82"/>
      <c r="H1607" s="82"/>
      <c r="I1607" s="82"/>
    </row>
    <row r="1608" spans="2:9" s="68" customFormat="1" x14ac:dyDescent="0.25">
      <c r="B1608" s="82"/>
      <c r="C1608" s="82"/>
      <c r="D1608" s="82"/>
      <c r="E1608" s="82"/>
      <c r="G1608" s="82"/>
      <c r="H1608" s="82"/>
      <c r="I1608" s="82"/>
    </row>
    <row r="1609" spans="2:9" s="68" customFormat="1" x14ac:dyDescent="0.25">
      <c r="B1609" s="82"/>
      <c r="C1609" s="82"/>
      <c r="D1609" s="82"/>
      <c r="E1609" s="82"/>
      <c r="G1609" s="82"/>
      <c r="H1609" s="82"/>
      <c r="I1609" s="82"/>
    </row>
    <row r="1610" spans="2:9" s="68" customFormat="1" x14ac:dyDescent="0.25">
      <c r="B1610" s="82"/>
      <c r="C1610" s="82"/>
      <c r="D1610" s="82"/>
      <c r="E1610" s="82"/>
      <c r="G1610" s="82"/>
      <c r="H1610" s="82"/>
      <c r="I1610" s="82"/>
    </row>
    <row r="1611" spans="2:9" s="68" customFormat="1" x14ac:dyDescent="0.25">
      <c r="B1611" s="82"/>
      <c r="C1611" s="82"/>
      <c r="D1611" s="82"/>
      <c r="E1611" s="82"/>
      <c r="G1611" s="82"/>
      <c r="H1611" s="82"/>
      <c r="I1611" s="82"/>
    </row>
    <row r="1612" spans="2:9" s="68" customFormat="1" x14ac:dyDescent="0.25">
      <c r="B1612" s="82"/>
      <c r="C1612" s="82"/>
      <c r="D1612" s="82"/>
      <c r="E1612" s="82"/>
      <c r="G1612" s="82"/>
      <c r="H1612" s="82"/>
      <c r="I1612" s="82"/>
    </row>
    <row r="1613" spans="2:9" s="68" customFormat="1" x14ac:dyDescent="0.25">
      <c r="B1613" s="82"/>
      <c r="C1613" s="82"/>
      <c r="D1613" s="82"/>
      <c r="E1613" s="82"/>
      <c r="G1613" s="82"/>
      <c r="H1613" s="82"/>
      <c r="I1613" s="82"/>
    </row>
    <row r="1614" spans="2:9" s="68" customFormat="1" x14ac:dyDescent="0.25">
      <c r="B1614" s="82"/>
      <c r="C1614" s="82"/>
      <c r="D1614" s="82"/>
      <c r="E1614" s="82"/>
      <c r="G1614" s="82"/>
      <c r="H1614" s="82"/>
      <c r="I1614" s="82"/>
    </row>
    <row r="1615" spans="2:9" s="68" customFormat="1" x14ac:dyDescent="0.25">
      <c r="B1615" s="82"/>
      <c r="C1615" s="82"/>
      <c r="D1615" s="82"/>
      <c r="E1615" s="82"/>
      <c r="G1615" s="82"/>
      <c r="H1615" s="82"/>
      <c r="I1615" s="82"/>
    </row>
    <row r="1616" spans="2:9" s="68" customFormat="1" x14ac:dyDescent="0.25">
      <c r="B1616" s="82"/>
      <c r="C1616" s="82"/>
      <c r="D1616" s="82"/>
      <c r="E1616" s="82"/>
      <c r="G1616" s="82"/>
      <c r="H1616" s="82"/>
      <c r="I1616" s="82"/>
    </row>
    <row r="1617" spans="2:9" s="68" customFormat="1" x14ac:dyDescent="0.25">
      <c r="B1617" s="82"/>
      <c r="C1617" s="82"/>
      <c r="D1617" s="82"/>
      <c r="E1617" s="82"/>
      <c r="G1617" s="82"/>
      <c r="H1617" s="82"/>
      <c r="I1617" s="82"/>
    </row>
    <row r="1618" spans="2:9" s="68" customFormat="1" x14ac:dyDescent="0.25">
      <c r="B1618" s="82"/>
      <c r="C1618" s="82"/>
      <c r="D1618" s="82"/>
      <c r="E1618" s="82"/>
      <c r="G1618" s="82"/>
      <c r="H1618" s="82"/>
      <c r="I1618" s="82"/>
    </row>
    <row r="1619" spans="2:9" s="68" customFormat="1" x14ac:dyDescent="0.25">
      <c r="B1619" s="82"/>
      <c r="C1619" s="82"/>
      <c r="D1619" s="82"/>
      <c r="E1619" s="82"/>
      <c r="G1619" s="82"/>
      <c r="H1619" s="82"/>
      <c r="I1619" s="82"/>
    </row>
    <row r="1620" spans="2:9" s="68" customFormat="1" x14ac:dyDescent="0.25">
      <c r="B1620" s="82"/>
      <c r="C1620" s="82"/>
      <c r="D1620" s="82"/>
      <c r="E1620" s="82"/>
      <c r="G1620" s="82"/>
      <c r="H1620" s="82"/>
      <c r="I1620" s="82"/>
    </row>
    <row r="1621" spans="2:9" s="68" customFormat="1" x14ac:dyDescent="0.25">
      <c r="B1621" s="82"/>
      <c r="C1621" s="82"/>
      <c r="D1621" s="82"/>
      <c r="E1621" s="82"/>
      <c r="G1621" s="82"/>
      <c r="H1621" s="82"/>
      <c r="I1621" s="82"/>
    </row>
    <row r="1622" spans="2:9" s="68" customFormat="1" x14ac:dyDescent="0.25">
      <c r="B1622" s="82"/>
      <c r="C1622" s="82"/>
      <c r="D1622" s="82"/>
      <c r="E1622" s="82"/>
      <c r="G1622" s="82"/>
      <c r="H1622" s="82"/>
      <c r="I1622" s="82"/>
    </row>
    <row r="1623" spans="2:9" s="68" customFormat="1" x14ac:dyDescent="0.25">
      <c r="B1623" s="82"/>
      <c r="C1623" s="82"/>
      <c r="D1623" s="82"/>
      <c r="E1623" s="82"/>
      <c r="G1623" s="82"/>
      <c r="H1623" s="82"/>
      <c r="I1623" s="82"/>
    </row>
    <row r="1624" spans="2:9" s="68" customFormat="1" x14ac:dyDescent="0.25">
      <c r="B1624" s="82"/>
      <c r="C1624" s="82"/>
      <c r="D1624" s="82"/>
      <c r="E1624" s="82"/>
      <c r="G1624" s="82"/>
      <c r="H1624" s="82"/>
      <c r="I1624" s="82"/>
    </row>
    <row r="1625" spans="2:9" s="68" customFormat="1" x14ac:dyDescent="0.25">
      <c r="B1625" s="82"/>
      <c r="C1625" s="82"/>
      <c r="D1625" s="82"/>
      <c r="E1625" s="82"/>
      <c r="G1625" s="82"/>
      <c r="H1625" s="82"/>
      <c r="I1625" s="82"/>
    </row>
    <row r="1626" spans="2:9" s="68" customFormat="1" x14ac:dyDescent="0.25">
      <c r="B1626" s="82"/>
      <c r="C1626" s="82"/>
      <c r="D1626" s="82"/>
      <c r="E1626" s="82"/>
      <c r="G1626" s="82"/>
      <c r="H1626" s="82"/>
      <c r="I1626" s="82"/>
    </row>
    <row r="1627" spans="2:9" s="68" customFormat="1" x14ac:dyDescent="0.25">
      <c r="B1627" s="82"/>
      <c r="C1627" s="82"/>
      <c r="D1627" s="82"/>
      <c r="E1627" s="82"/>
      <c r="G1627" s="82"/>
      <c r="H1627" s="82"/>
      <c r="I1627" s="82"/>
    </row>
    <row r="1628" spans="2:9" s="68" customFormat="1" x14ac:dyDescent="0.25">
      <c r="B1628" s="82"/>
      <c r="C1628" s="82"/>
      <c r="D1628" s="82"/>
      <c r="E1628" s="82"/>
      <c r="G1628" s="82"/>
      <c r="H1628" s="82"/>
      <c r="I1628" s="82"/>
    </row>
    <row r="1629" spans="2:9" s="68" customFormat="1" x14ac:dyDescent="0.25">
      <c r="B1629" s="82"/>
      <c r="C1629" s="82"/>
      <c r="D1629" s="82"/>
      <c r="E1629" s="82"/>
      <c r="G1629" s="82"/>
      <c r="H1629" s="82"/>
      <c r="I1629" s="82"/>
    </row>
    <row r="1630" spans="2:9" s="68" customFormat="1" x14ac:dyDescent="0.25">
      <c r="B1630" s="82"/>
      <c r="C1630" s="82"/>
      <c r="D1630" s="82"/>
      <c r="E1630" s="82"/>
      <c r="G1630" s="82"/>
      <c r="H1630" s="82"/>
      <c r="I1630" s="82"/>
    </row>
    <row r="1631" spans="2:9" s="68" customFormat="1" x14ac:dyDescent="0.25">
      <c r="B1631" s="82"/>
      <c r="C1631" s="82"/>
      <c r="D1631" s="82"/>
      <c r="E1631" s="82"/>
      <c r="G1631" s="82"/>
      <c r="H1631" s="82"/>
      <c r="I1631" s="82"/>
    </row>
    <row r="1632" spans="2:9" s="68" customFormat="1" x14ac:dyDescent="0.25">
      <c r="B1632" s="82"/>
      <c r="C1632" s="82"/>
      <c r="D1632" s="82"/>
      <c r="E1632" s="82"/>
      <c r="G1632" s="82"/>
      <c r="H1632" s="82"/>
      <c r="I1632" s="82"/>
    </row>
    <row r="1633" spans="2:9" s="68" customFormat="1" x14ac:dyDescent="0.25">
      <c r="B1633" s="82"/>
      <c r="C1633" s="82"/>
      <c r="D1633" s="82"/>
      <c r="E1633" s="82"/>
      <c r="G1633" s="82"/>
      <c r="H1633" s="82"/>
      <c r="I1633" s="82"/>
    </row>
    <row r="1634" spans="2:9" s="68" customFormat="1" x14ac:dyDescent="0.25">
      <c r="B1634" s="82"/>
      <c r="C1634" s="82"/>
      <c r="D1634" s="82"/>
      <c r="E1634" s="82"/>
      <c r="G1634" s="82"/>
      <c r="H1634" s="82"/>
      <c r="I1634" s="82"/>
    </row>
    <row r="1635" spans="2:9" s="68" customFormat="1" x14ac:dyDescent="0.25">
      <c r="B1635" s="82"/>
      <c r="C1635" s="82"/>
      <c r="D1635" s="82"/>
      <c r="E1635" s="82"/>
      <c r="G1635" s="82"/>
      <c r="H1635" s="82"/>
      <c r="I1635" s="82"/>
    </row>
    <row r="1636" spans="2:9" s="68" customFormat="1" x14ac:dyDescent="0.25">
      <c r="B1636" s="82"/>
      <c r="C1636" s="82"/>
      <c r="D1636" s="82"/>
      <c r="E1636" s="82"/>
      <c r="G1636" s="82"/>
      <c r="H1636" s="82"/>
      <c r="I1636" s="82"/>
    </row>
    <row r="1637" spans="2:9" s="68" customFormat="1" x14ac:dyDescent="0.25">
      <c r="B1637" s="82"/>
      <c r="C1637" s="82"/>
      <c r="D1637" s="82"/>
      <c r="E1637" s="82"/>
      <c r="G1637" s="82"/>
      <c r="H1637" s="82"/>
      <c r="I1637" s="82"/>
    </row>
    <row r="1638" spans="2:9" s="68" customFormat="1" x14ac:dyDescent="0.25">
      <c r="B1638" s="82"/>
      <c r="C1638" s="82"/>
      <c r="D1638" s="82"/>
      <c r="E1638" s="82"/>
      <c r="G1638" s="82"/>
      <c r="H1638" s="82"/>
      <c r="I1638" s="82"/>
    </row>
    <row r="1639" spans="2:9" s="68" customFormat="1" x14ac:dyDescent="0.25">
      <c r="B1639" s="82"/>
      <c r="C1639" s="82"/>
      <c r="D1639" s="82"/>
      <c r="E1639" s="82"/>
      <c r="G1639" s="82"/>
      <c r="H1639" s="82"/>
      <c r="I1639" s="82"/>
    </row>
    <row r="1640" spans="2:9" s="68" customFormat="1" x14ac:dyDescent="0.25">
      <c r="B1640" s="82"/>
      <c r="C1640" s="82"/>
      <c r="D1640" s="82"/>
      <c r="E1640" s="82"/>
      <c r="G1640" s="82"/>
      <c r="H1640" s="82"/>
      <c r="I1640" s="82"/>
    </row>
    <row r="1641" spans="2:9" s="68" customFormat="1" x14ac:dyDescent="0.25">
      <c r="B1641" s="82"/>
      <c r="C1641" s="82"/>
      <c r="D1641" s="82"/>
      <c r="E1641" s="82"/>
      <c r="G1641" s="82"/>
      <c r="H1641" s="82"/>
      <c r="I1641" s="82"/>
    </row>
    <row r="1642" spans="2:9" s="68" customFormat="1" ht="15" customHeight="1" x14ac:dyDescent="0.25">
      <c r="B1642" s="82"/>
      <c r="C1642" s="82"/>
      <c r="D1642" s="82"/>
      <c r="E1642" s="82"/>
      <c r="G1642" s="82"/>
      <c r="H1642" s="82"/>
      <c r="I1642" s="82"/>
    </row>
    <row r="1643" spans="2:9" s="68" customFormat="1" ht="15" customHeight="1" x14ac:dyDescent="0.25">
      <c r="B1643" s="82"/>
      <c r="C1643" s="82"/>
      <c r="D1643" s="82"/>
      <c r="E1643" s="82"/>
      <c r="G1643" s="82"/>
      <c r="H1643" s="82"/>
      <c r="I1643" s="82"/>
    </row>
    <row r="1644" spans="2:9" s="68" customFormat="1" ht="15" customHeight="1" x14ac:dyDescent="0.25">
      <c r="B1644" s="82"/>
      <c r="C1644" s="82"/>
      <c r="D1644" s="82"/>
      <c r="E1644" s="82"/>
      <c r="G1644" s="82"/>
      <c r="H1644" s="82"/>
      <c r="I1644" s="82"/>
    </row>
    <row r="1645" spans="2:9" s="68" customFormat="1" ht="15" customHeight="1" x14ac:dyDescent="0.25">
      <c r="B1645" s="82"/>
      <c r="C1645" s="82"/>
      <c r="D1645" s="82"/>
      <c r="E1645" s="82"/>
      <c r="G1645" s="82"/>
      <c r="H1645" s="82"/>
      <c r="I1645" s="82"/>
    </row>
    <row r="1646" spans="2:9" s="68" customFormat="1" ht="15" customHeight="1" x14ac:dyDescent="0.25">
      <c r="B1646" s="82"/>
      <c r="C1646" s="82"/>
      <c r="D1646" s="82"/>
      <c r="E1646" s="82"/>
      <c r="G1646" s="82"/>
      <c r="H1646" s="82"/>
      <c r="I1646" s="82"/>
    </row>
    <row r="1647" spans="2:9" s="68" customFormat="1" ht="15" customHeight="1" x14ac:dyDescent="0.25">
      <c r="B1647" s="82"/>
      <c r="C1647" s="82"/>
      <c r="D1647" s="82"/>
      <c r="E1647" s="82"/>
      <c r="G1647" s="82"/>
      <c r="H1647" s="82"/>
      <c r="I1647" s="82"/>
    </row>
    <row r="1648" spans="2:9" s="68" customFormat="1" ht="15" customHeight="1" x14ac:dyDescent="0.25">
      <c r="B1648" s="82"/>
      <c r="C1648" s="82"/>
      <c r="D1648" s="82"/>
      <c r="E1648" s="82"/>
      <c r="G1648" s="82"/>
      <c r="H1648" s="82"/>
      <c r="I1648" s="82"/>
    </row>
    <row r="1649" spans="2:9" s="68" customFormat="1" ht="15" customHeight="1" x14ac:dyDescent="0.25">
      <c r="B1649" s="82"/>
      <c r="C1649" s="82"/>
      <c r="D1649" s="82"/>
      <c r="E1649" s="82"/>
      <c r="G1649" s="82"/>
      <c r="H1649" s="82"/>
      <c r="I1649" s="82"/>
    </row>
    <row r="1650" spans="2:9" s="68" customFormat="1" ht="15" customHeight="1" x14ac:dyDescent="0.25">
      <c r="B1650" s="82"/>
      <c r="C1650" s="82"/>
      <c r="D1650" s="82"/>
      <c r="E1650" s="82"/>
      <c r="G1650" s="82"/>
      <c r="H1650" s="82"/>
      <c r="I1650" s="82"/>
    </row>
    <row r="1651" spans="2:9" s="68" customFormat="1" ht="15" customHeight="1" x14ac:dyDescent="0.25">
      <c r="B1651" s="82"/>
      <c r="C1651" s="82"/>
      <c r="D1651" s="82"/>
      <c r="E1651" s="82"/>
      <c r="G1651" s="82"/>
      <c r="H1651" s="82"/>
      <c r="I1651" s="82"/>
    </row>
    <row r="1652" spans="2:9" s="68" customFormat="1" ht="15" customHeight="1" x14ac:dyDescent="0.25">
      <c r="B1652" s="82"/>
      <c r="C1652" s="82"/>
      <c r="D1652" s="82"/>
      <c r="E1652" s="82"/>
      <c r="G1652" s="82"/>
      <c r="H1652" s="82"/>
      <c r="I1652" s="82"/>
    </row>
    <row r="1653" spans="2:9" s="68" customFormat="1" ht="15" customHeight="1" x14ac:dyDescent="0.25">
      <c r="B1653" s="82"/>
      <c r="C1653" s="82"/>
      <c r="D1653" s="82"/>
      <c r="E1653" s="82"/>
      <c r="G1653" s="82"/>
      <c r="H1653" s="82"/>
      <c r="I1653" s="82"/>
    </row>
    <row r="1654" spans="2:9" s="68" customFormat="1" ht="15" customHeight="1" x14ac:dyDescent="0.25">
      <c r="B1654" s="82"/>
      <c r="C1654" s="82"/>
      <c r="D1654" s="82"/>
      <c r="E1654" s="82"/>
      <c r="G1654" s="82"/>
      <c r="H1654" s="82"/>
      <c r="I1654" s="82"/>
    </row>
    <row r="1655" spans="2:9" s="68" customFormat="1" ht="15" customHeight="1" x14ac:dyDescent="0.25">
      <c r="B1655" s="82"/>
      <c r="C1655" s="82"/>
      <c r="D1655" s="82"/>
      <c r="E1655" s="82"/>
      <c r="G1655" s="82"/>
      <c r="H1655" s="82"/>
      <c r="I1655" s="82"/>
    </row>
    <row r="1656" spans="2:9" s="68" customFormat="1" ht="15" customHeight="1" x14ac:dyDescent="0.25">
      <c r="B1656" s="82"/>
      <c r="C1656" s="82"/>
      <c r="D1656" s="82"/>
      <c r="E1656" s="82"/>
      <c r="G1656" s="82"/>
      <c r="H1656" s="82"/>
      <c r="I1656" s="82"/>
    </row>
    <row r="1657" spans="2:9" s="68" customFormat="1" ht="15" customHeight="1" x14ac:dyDescent="0.25">
      <c r="B1657" s="82"/>
      <c r="C1657" s="82"/>
      <c r="D1657" s="82"/>
      <c r="E1657" s="82"/>
      <c r="G1657" s="82"/>
      <c r="H1657" s="82"/>
      <c r="I1657" s="82"/>
    </row>
    <row r="1658" spans="2:9" s="68" customFormat="1" ht="15" customHeight="1" x14ac:dyDescent="0.25">
      <c r="B1658" s="82"/>
      <c r="C1658" s="82"/>
      <c r="D1658" s="82"/>
      <c r="E1658" s="82"/>
      <c r="G1658" s="82"/>
      <c r="H1658" s="82"/>
      <c r="I1658" s="82"/>
    </row>
    <row r="1659" spans="2:9" s="68" customFormat="1" ht="15" customHeight="1" x14ac:dyDescent="0.25">
      <c r="B1659" s="82"/>
      <c r="C1659" s="82"/>
      <c r="D1659" s="82"/>
      <c r="E1659" s="82"/>
      <c r="G1659" s="82"/>
      <c r="H1659" s="82"/>
      <c r="I1659" s="82"/>
    </row>
    <row r="1660" spans="2:9" s="68" customFormat="1" ht="15" customHeight="1" x14ac:dyDescent="0.25">
      <c r="B1660" s="82"/>
      <c r="C1660" s="82"/>
      <c r="D1660" s="82"/>
      <c r="E1660" s="82"/>
      <c r="G1660" s="82"/>
      <c r="H1660" s="82"/>
      <c r="I1660" s="82"/>
    </row>
    <row r="1661" spans="2:9" s="68" customFormat="1" ht="15" customHeight="1" x14ac:dyDescent="0.25">
      <c r="B1661" s="82"/>
      <c r="C1661" s="82"/>
      <c r="D1661" s="82"/>
      <c r="E1661" s="82"/>
      <c r="G1661" s="82"/>
      <c r="H1661" s="82"/>
      <c r="I1661" s="82"/>
    </row>
    <row r="1662" spans="2:9" s="68" customFormat="1" ht="15" customHeight="1" x14ac:dyDescent="0.25">
      <c r="B1662" s="82"/>
      <c r="C1662" s="82"/>
      <c r="D1662" s="82"/>
      <c r="E1662" s="82"/>
      <c r="G1662" s="82"/>
      <c r="H1662" s="82"/>
      <c r="I1662" s="82"/>
    </row>
    <row r="1663" spans="2:9" s="68" customFormat="1" ht="15" customHeight="1" x14ac:dyDescent="0.25">
      <c r="B1663" s="82"/>
      <c r="C1663" s="82"/>
      <c r="D1663" s="82"/>
      <c r="E1663" s="82"/>
      <c r="G1663" s="82"/>
      <c r="H1663" s="82"/>
      <c r="I1663" s="82"/>
    </row>
    <row r="1664" spans="2:9" s="68" customFormat="1" ht="15" customHeight="1" x14ac:dyDescent="0.25">
      <c r="B1664" s="82"/>
      <c r="C1664" s="82"/>
      <c r="D1664" s="82"/>
      <c r="E1664" s="82"/>
      <c r="G1664" s="82"/>
      <c r="H1664" s="82"/>
      <c r="I1664" s="82"/>
    </row>
    <row r="1665" spans="2:9" s="68" customFormat="1" ht="15" customHeight="1" x14ac:dyDescent="0.25">
      <c r="B1665" s="82"/>
      <c r="C1665" s="82"/>
      <c r="D1665" s="82"/>
      <c r="E1665" s="82"/>
      <c r="G1665" s="82"/>
      <c r="H1665" s="82"/>
      <c r="I1665" s="82"/>
    </row>
    <row r="1666" spans="2:9" s="68" customFormat="1" ht="15" customHeight="1" x14ac:dyDescent="0.25">
      <c r="B1666" s="82"/>
      <c r="C1666" s="82"/>
      <c r="D1666" s="82"/>
      <c r="E1666" s="82"/>
      <c r="G1666" s="82"/>
      <c r="H1666" s="82"/>
      <c r="I1666" s="82"/>
    </row>
    <row r="1667" spans="2:9" s="68" customFormat="1" ht="15" customHeight="1" x14ac:dyDescent="0.25">
      <c r="B1667" s="82"/>
      <c r="C1667" s="82"/>
      <c r="D1667" s="82"/>
      <c r="E1667" s="82"/>
      <c r="G1667" s="82"/>
      <c r="H1667" s="82"/>
      <c r="I1667" s="82"/>
    </row>
    <row r="1668" spans="2:9" s="68" customFormat="1" ht="15" customHeight="1" x14ac:dyDescent="0.25">
      <c r="B1668" s="82"/>
      <c r="C1668" s="82"/>
      <c r="D1668" s="82"/>
      <c r="E1668" s="82"/>
      <c r="G1668" s="82"/>
      <c r="H1668" s="82"/>
      <c r="I1668" s="82"/>
    </row>
    <row r="1669" spans="2:9" s="68" customFormat="1" ht="15" customHeight="1" x14ac:dyDescent="0.25">
      <c r="B1669" s="82"/>
      <c r="C1669" s="82"/>
      <c r="D1669" s="82"/>
      <c r="E1669" s="82"/>
      <c r="G1669" s="82"/>
      <c r="H1669" s="82"/>
      <c r="I1669" s="82"/>
    </row>
    <row r="1670" spans="2:9" s="68" customFormat="1" ht="15" customHeight="1" x14ac:dyDescent="0.25">
      <c r="B1670" s="82"/>
      <c r="C1670" s="82"/>
      <c r="D1670" s="82"/>
      <c r="E1670" s="82"/>
      <c r="G1670" s="82"/>
      <c r="H1670" s="82"/>
      <c r="I1670" s="82"/>
    </row>
    <row r="1671" spans="2:9" s="68" customFormat="1" ht="15" customHeight="1" x14ac:dyDescent="0.25">
      <c r="B1671" s="82"/>
      <c r="C1671" s="82"/>
      <c r="D1671" s="82"/>
      <c r="E1671" s="82"/>
      <c r="G1671" s="82"/>
      <c r="H1671" s="82"/>
      <c r="I1671" s="82"/>
    </row>
    <row r="1672" spans="2:9" s="68" customFormat="1" ht="15" customHeight="1" x14ac:dyDescent="0.25">
      <c r="B1672" s="82"/>
      <c r="C1672" s="82"/>
      <c r="D1672" s="82"/>
      <c r="E1672" s="82"/>
      <c r="G1672" s="82"/>
      <c r="H1672" s="82"/>
      <c r="I1672" s="82"/>
    </row>
    <row r="1673" spans="2:9" s="68" customFormat="1" ht="15" customHeight="1" x14ac:dyDescent="0.25">
      <c r="B1673" s="82"/>
      <c r="C1673" s="82"/>
      <c r="D1673" s="82"/>
      <c r="E1673" s="82"/>
      <c r="G1673" s="82"/>
      <c r="H1673" s="82"/>
      <c r="I1673" s="82"/>
    </row>
    <row r="1674" spans="2:9" s="68" customFormat="1" ht="15" customHeight="1" x14ac:dyDescent="0.25">
      <c r="B1674" s="82"/>
      <c r="C1674" s="82"/>
      <c r="D1674" s="82"/>
      <c r="E1674" s="82"/>
      <c r="G1674" s="82"/>
      <c r="H1674" s="82"/>
      <c r="I1674" s="82"/>
    </row>
    <row r="1675" spans="2:9" s="68" customFormat="1" ht="15" customHeight="1" x14ac:dyDescent="0.25">
      <c r="B1675" s="82"/>
      <c r="C1675" s="82"/>
      <c r="D1675" s="82"/>
      <c r="E1675" s="82"/>
      <c r="G1675" s="82"/>
      <c r="H1675" s="82"/>
      <c r="I1675" s="82"/>
    </row>
    <row r="1676" spans="2:9" s="68" customFormat="1" ht="15" customHeight="1" x14ac:dyDescent="0.25">
      <c r="B1676" s="82"/>
      <c r="C1676" s="82"/>
      <c r="D1676" s="82"/>
      <c r="E1676" s="82"/>
      <c r="G1676" s="82"/>
      <c r="H1676" s="82"/>
      <c r="I1676" s="82"/>
    </row>
    <row r="1677" spans="2:9" s="68" customFormat="1" ht="15" customHeight="1" x14ac:dyDescent="0.25">
      <c r="B1677" s="82"/>
      <c r="C1677" s="82"/>
      <c r="D1677" s="82"/>
      <c r="E1677" s="82"/>
      <c r="G1677" s="82"/>
      <c r="H1677" s="82"/>
      <c r="I1677" s="82"/>
    </row>
    <row r="1678" spans="2:9" s="68" customFormat="1" ht="15" customHeight="1" x14ac:dyDescent="0.25">
      <c r="B1678" s="82"/>
      <c r="C1678" s="82"/>
      <c r="D1678" s="82"/>
      <c r="E1678" s="82"/>
      <c r="G1678" s="82"/>
      <c r="H1678" s="82"/>
      <c r="I1678" s="82"/>
    </row>
    <row r="1679" spans="2:9" s="68" customFormat="1" ht="15" customHeight="1" x14ac:dyDescent="0.25">
      <c r="B1679" s="82"/>
      <c r="C1679" s="82"/>
      <c r="D1679" s="82"/>
      <c r="E1679" s="82"/>
      <c r="G1679" s="82"/>
      <c r="H1679" s="82"/>
      <c r="I1679" s="82"/>
    </row>
    <row r="1680" spans="2:9" s="68" customFormat="1" ht="15" customHeight="1" x14ac:dyDescent="0.25">
      <c r="B1680" s="82"/>
      <c r="C1680" s="82"/>
      <c r="D1680" s="82"/>
      <c r="E1680" s="82"/>
      <c r="G1680" s="82"/>
      <c r="H1680" s="82"/>
      <c r="I1680" s="82"/>
    </row>
    <row r="1681" spans="2:9" s="68" customFormat="1" ht="15" customHeight="1" x14ac:dyDescent="0.25">
      <c r="B1681" s="82"/>
      <c r="C1681" s="82"/>
      <c r="D1681" s="82"/>
      <c r="E1681" s="82"/>
      <c r="G1681" s="82"/>
      <c r="H1681" s="82"/>
      <c r="I1681" s="82"/>
    </row>
    <row r="1682" spans="2:9" s="68" customFormat="1" ht="15" customHeight="1" x14ac:dyDescent="0.25">
      <c r="B1682" s="82"/>
      <c r="C1682" s="82"/>
      <c r="D1682" s="82"/>
      <c r="E1682" s="82"/>
      <c r="G1682" s="82"/>
      <c r="H1682" s="82"/>
      <c r="I1682" s="82"/>
    </row>
    <row r="1683" spans="2:9" s="68" customFormat="1" x14ac:dyDescent="0.25">
      <c r="B1683" s="82"/>
      <c r="C1683" s="82"/>
      <c r="D1683" s="82"/>
      <c r="E1683" s="82"/>
      <c r="G1683" s="82"/>
      <c r="H1683" s="82"/>
      <c r="I1683" s="82"/>
    </row>
    <row r="1684" spans="2:9" s="68" customFormat="1" x14ac:dyDescent="0.25">
      <c r="B1684" s="82"/>
      <c r="C1684" s="82"/>
      <c r="D1684" s="82"/>
      <c r="E1684" s="82"/>
      <c r="G1684" s="82"/>
      <c r="H1684" s="82"/>
      <c r="I1684" s="82"/>
    </row>
    <row r="1685" spans="2:9" s="68" customFormat="1" x14ac:dyDescent="0.25">
      <c r="B1685" s="82"/>
      <c r="C1685" s="82"/>
      <c r="D1685" s="82"/>
      <c r="E1685" s="82"/>
      <c r="G1685" s="82"/>
      <c r="H1685" s="82"/>
      <c r="I1685" s="82"/>
    </row>
    <row r="1686" spans="2:9" s="68" customFormat="1" x14ac:dyDescent="0.25">
      <c r="B1686" s="82"/>
      <c r="C1686" s="82"/>
      <c r="D1686" s="82"/>
      <c r="E1686" s="82"/>
      <c r="G1686" s="82"/>
      <c r="H1686" s="82"/>
      <c r="I1686" s="82"/>
    </row>
    <row r="1687" spans="2:9" s="68" customFormat="1" x14ac:dyDescent="0.25">
      <c r="B1687" s="82"/>
      <c r="C1687" s="82"/>
      <c r="D1687" s="82"/>
      <c r="E1687" s="82"/>
      <c r="G1687" s="82"/>
      <c r="H1687" s="82"/>
      <c r="I1687" s="82"/>
    </row>
    <row r="1688" spans="2:9" s="68" customFormat="1" x14ac:dyDescent="0.25">
      <c r="B1688" s="82"/>
      <c r="C1688" s="82"/>
      <c r="D1688" s="82"/>
      <c r="E1688" s="82"/>
      <c r="G1688" s="82"/>
      <c r="H1688" s="82"/>
      <c r="I1688" s="82"/>
    </row>
    <row r="1689" spans="2:9" s="68" customFormat="1" x14ac:dyDescent="0.25">
      <c r="B1689" s="82"/>
      <c r="C1689" s="82"/>
      <c r="D1689" s="82"/>
      <c r="E1689" s="82"/>
      <c r="G1689" s="82"/>
      <c r="H1689" s="82"/>
      <c r="I1689" s="82"/>
    </row>
    <row r="1690" spans="2:9" s="68" customFormat="1" x14ac:dyDescent="0.25">
      <c r="B1690" s="82"/>
      <c r="C1690" s="82"/>
      <c r="D1690" s="82"/>
      <c r="E1690" s="82"/>
      <c r="G1690" s="82"/>
      <c r="H1690" s="82"/>
      <c r="I1690" s="82"/>
    </row>
    <row r="1691" spans="2:9" s="68" customFormat="1" x14ac:dyDescent="0.25">
      <c r="B1691" s="82"/>
      <c r="C1691" s="82"/>
      <c r="D1691" s="82"/>
      <c r="E1691" s="82"/>
      <c r="G1691" s="82"/>
      <c r="H1691" s="82"/>
      <c r="I1691" s="82"/>
    </row>
    <row r="1692" spans="2:9" s="68" customFormat="1" x14ac:dyDescent="0.25">
      <c r="B1692" s="82"/>
      <c r="C1692" s="82"/>
      <c r="D1692" s="82"/>
      <c r="E1692" s="82"/>
      <c r="G1692" s="82"/>
      <c r="H1692" s="82"/>
      <c r="I1692" s="82"/>
    </row>
    <row r="1693" spans="2:9" s="68" customFormat="1" x14ac:dyDescent="0.25">
      <c r="B1693" s="82"/>
      <c r="C1693" s="82"/>
      <c r="D1693" s="82"/>
      <c r="E1693" s="82"/>
      <c r="G1693" s="82"/>
      <c r="H1693" s="82"/>
      <c r="I1693" s="82"/>
    </row>
    <row r="1694" spans="2:9" s="68" customFormat="1" x14ac:dyDescent="0.25">
      <c r="B1694" s="82"/>
      <c r="C1694" s="82"/>
      <c r="D1694" s="82"/>
      <c r="E1694" s="82"/>
      <c r="G1694" s="82"/>
      <c r="H1694" s="82"/>
      <c r="I1694" s="82"/>
    </row>
    <row r="1695" spans="2:9" s="68" customFormat="1" x14ac:dyDescent="0.25">
      <c r="B1695" s="82"/>
      <c r="C1695" s="82"/>
      <c r="D1695" s="82"/>
      <c r="E1695" s="82"/>
      <c r="G1695" s="82"/>
      <c r="H1695" s="82"/>
      <c r="I1695" s="82"/>
    </row>
    <row r="1696" spans="2:9" s="68" customFormat="1" x14ac:dyDescent="0.25">
      <c r="B1696" s="82"/>
      <c r="C1696" s="82"/>
      <c r="D1696" s="82"/>
      <c r="E1696" s="82"/>
      <c r="G1696" s="82"/>
      <c r="H1696" s="82"/>
      <c r="I1696" s="82"/>
    </row>
    <row r="1697" spans="2:9" s="68" customFormat="1" x14ac:dyDescent="0.25">
      <c r="B1697" s="82"/>
      <c r="C1697" s="82"/>
      <c r="D1697" s="82"/>
      <c r="E1697" s="82"/>
      <c r="G1697" s="82"/>
      <c r="H1697" s="82"/>
      <c r="I1697" s="82"/>
    </row>
    <row r="1698" spans="2:9" s="68" customFormat="1" x14ac:dyDescent="0.25">
      <c r="B1698" s="82"/>
      <c r="C1698" s="82"/>
      <c r="D1698" s="82"/>
      <c r="E1698" s="82"/>
      <c r="G1698" s="82"/>
      <c r="H1698" s="82"/>
      <c r="I1698" s="82"/>
    </row>
    <row r="1699" spans="2:9" s="68" customFormat="1" x14ac:dyDescent="0.25">
      <c r="B1699" s="82"/>
      <c r="C1699" s="82"/>
      <c r="D1699" s="82"/>
      <c r="E1699" s="82"/>
      <c r="G1699" s="82"/>
      <c r="H1699" s="82"/>
      <c r="I1699" s="82"/>
    </row>
    <row r="1700" spans="2:9" s="68" customFormat="1" x14ac:dyDescent="0.25">
      <c r="B1700" s="82"/>
      <c r="C1700" s="82"/>
      <c r="D1700" s="82"/>
      <c r="E1700" s="82"/>
      <c r="G1700" s="82"/>
      <c r="H1700" s="82"/>
      <c r="I1700" s="82"/>
    </row>
    <row r="1701" spans="2:9" s="68" customFormat="1" x14ac:dyDescent="0.25">
      <c r="B1701" s="82"/>
      <c r="C1701" s="82"/>
      <c r="D1701" s="82"/>
      <c r="E1701" s="82"/>
      <c r="G1701" s="82"/>
      <c r="H1701" s="82"/>
      <c r="I1701" s="82"/>
    </row>
    <row r="1702" spans="2:9" s="68" customFormat="1" x14ac:dyDescent="0.25">
      <c r="B1702" s="82"/>
      <c r="C1702" s="82"/>
      <c r="D1702" s="82"/>
      <c r="E1702" s="82"/>
      <c r="G1702" s="82"/>
      <c r="H1702" s="82"/>
      <c r="I1702" s="82"/>
    </row>
    <row r="1703" spans="2:9" s="68" customFormat="1" x14ac:dyDescent="0.25">
      <c r="B1703" s="82"/>
      <c r="C1703" s="82"/>
      <c r="D1703" s="82"/>
      <c r="E1703" s="82"/>
      <c r="G1703" s="82"/>
      <c r="H1703" s="82"/>
      <c r="I1703" s="82"/>
    </row>
    <row r="1704" spans="2:9" s="68" customFormat="1" x14ac:dyDescent="0.25">
      <c r="B1704" s="82"/>
      <c r="C1704" s="82"/>
      <c r="D1704" s="82"/>
      <c r="E1704" s="82"/>
      <c r="G1704" s="82"/>
      <c r="H1704" s="82"/>
      <c r="I1704" s="82"/>
    </row>
    <row r="1705" spans="2:9" s="68" customFormat="1" x14ac:dyDescent="0.25">
      <c r="B1705" s="82"/>
      <c r="C1705" s="82"/>
      <c r="D1705" s="82"/>
      <c r="E1705" s="82"/>
      <c r="G1705" s="82"/>
      <c r="H1705" s="82"/>
      <c r="I1705" s="82"/>
    </row>
    <row r="1706" spans="2:9" s="68" customFormat="1" x14ac:dyDescent="0.25">
      <c r="B1706" s="82"/>
      <c r="C1706" s="82"/>
      <c r="D1706" s="82"/>
      <c r="E1706" s="82"/>
      <c r="G1706" s="82"/>
      <c r="H1706" s="82"/>
      <c r="I1706" s="82"/>
    </row>
    <row r="1707" spans="2:9" s="68" customFormat="1" x14ac:dyDescent="0.25">
      <c r="B1707" s="82"/>
      <c r="C1707" s="82"/>
      <c r="D1707" s="82"/>
      <c r="E1707" s="82"/>
      <c r="G1707" s="82"/>
      <c r="H1707" s="82"/>
      <c r="I1707" s="82"/>
    </row>
    <row r="1708" spans="2:9" s="68" customFormat="1" x14ac:dyDescent="0.25">
      <c r="B1708" s="82"/>
      <c r="C1708" s="82"/>
      <c r="D1708" s="82"/>
      <c r="E1708" s="82"/>
      <c r="G1708" s="82"/>
      <c r="H1708" s="82"/>
      <c r="I1708" s="82"/>
    </row>
    <row r="1709" spans="2:9" s="68" customFormat="1" x14ac:dyDescent="0.25">
      <c r="B1709" s="82"/>
      <c r="C1709" s="82"/>
      <c r="D1709" s="82"/>
      <c r="E1709" s="82"/>
      <c r="G1709" s="82"/>
      <c r="H1709" s="82"/>
      <c r="I1709" s="82"/>
    </row>
    <row r="1710" spans="2:9" s="68" customFormat="1" x14ac:dyDescent="0.25">
      <c r="B1710" s="82"/>
      <c r="C1710" s="82"/>
      <c r="D1710" s="82"/>
      <c r="E1710" s="82"/>
      <c r="G1710" s="82"/>
      <c r="H1710" s="82"/>
      <c r="I1710" s="82"/>
    </row>
    <row r="1711" spans="2:9" s="68" customFormat="1" ht="15" customHeight="1" x14ac:dyDescent="0.25">
      <c r="B1711" s="82"/>
      <c r="C1711" s="82"/>
      <c r="D1711" s="82"/>
      <c r="E1711" s="82"/>
      <c r="G1711" s="82"/>
      <c r="H1711" s="82"/>
      <c r="I1711" s="82"/>
    </row>
    <row r="1712" spans="2:9" s="68" customFormat="1" ht="15" customHeight="1" x14ac:dyDescent="0.25">
      <c r="B1712" s="82"/>
      <c r="C1712" s="82"/>
      <c r="D1712" s="82"/>
      <c r="E1712" s="82"/>
      <c r="G1712" s="82"/>
      <c r="H1712" s="82"/>
      <c r="I1712" s="82"/>
    </row>
    <row r="1713" spans="2:9" s="68" customFormat="1" ht="15" customHeight="1" x14ac:dyDescent="0.25">
      <c r="B1713" s="82"/>
      <c r="C1713" s="82"/>
      <c r="D1713" s="82"/>
      <c r="E1713" s="82"/>
      <c r="G1713" s="82"/>
      <c r="H1713" s="82"/>
      <c r="I1713" s="82"/>
    </row>
    <row r="1714" spans="2:9" s="68" customFormat="1" ht="15" customHeight="1" x14ac:dyDescent="0.25">
      <c r="B1714" s="82"/>
      <c r="C1714" s="82"/>
      <c r="D1714" s="82"/>
      <c r="E1714" s="82"/>
      <c r="G1714" s="82"/>
      <c r="H1714" s="82"/>
      <c r="I1714" s="82"/>
    </row>
    <row r="1715" spans="2:9" s="68" customFormat="1" ht="15" customHeight="1" x14ac:dyDescent="0.25">
      <c r="B1715" s="82"/>
      <c r="C1715" s="82"/>
      <c r="D1715" s="82"/>
      <c r="E1715" s="82"/>
      <c r="G1715" s="82"/>
      <c r="H1715" s="82"/>
      <c r="I1715" s="82"/>
    </row>
    <row r="1716" spans="2:9" s="68" customFormat="1" ht="15" customHeight="1" x14ac:dyDescent="0.25">
      <c r="B1716" s="82"/>
      <c r="C1716" s="82"/>
      <c r="D1716" s="82"/>
      <c r="E1716" s="82"/>
      <c r="G1716" s="82"/>
      <c r="H1716" s="82"/>
      <c r="I1716" s="82"/>
    </row>
    <row r="1717" spans="2:9" s="68" customFormat="1" ht="15" customHeight="1" x14ac:dyDescent="0.25">
      <c r="B1717" s="82"/>
      <c r="C1717" s="82"/>
      <c r="D1717" s="82"/>
      <c r="E1717" s="82"/>
      <c r="G1717" s="82"/>
      <c r="H1717" s="82"/>
      <c r="I1717" s="82"/>
    </row>
    <row r="1718" spans="2:9" s="68" customFormat="1" ht="15" customHeight="1" x14ac:dyDescent="0.25">
      <c r="B1718" s="82"/>
      <c r="C1718" s="82"/>
      <c r="D1718" s="82"/>
      <c r="E1718" s="82"/>
      <c r="G1718" s="82"/>
      <c r="H1718" s="82"/>
      <c r="I1718" s="82"/>
    </row>
    <row r="1719" spans="2:9" s="68" customFormat="1" ht="15" customHeight="1" x14ac:dyDescent="0.25">
      <c r="B1719" s="82"/>
      <c r="C1719" s="82"/>
      <c r="D1719" s="82"/>
      <c r="E1719" s="82"/>
      <c r="G1719" s="82"/>
      <c r="H1719" s="82"/>
      <c r="I1719" s="82"/>
    </row>
    <row r="1720" spans="2:9" s="68" customFormat="1" ht="15" customHeight="1" x14ac:dyDescent="0.25">
      <c r="B1720" s="82"/>
      <c r="C1720" s="82"/>
      <c r="D1720" s="82"/>
      <c r="E1720" s="82"/>
      <c r="G1720" s="82"/>
      <c r="H1720" s="82"/>
      <c r="I1720" s="82"/>
    </row>
    <row r="1721" spans="2:9" s="68" customFormat="1" ht="15" customHeight="1" x14ac:dyDescent="0.25">
      <c r="B1721" s="82"/>
      <c r="C1721" s="82"/>
      <c r="D1721" s="82"/>
      <c r="E1721" s="82"/>
      <c r="G1721" s="82"/>
      <c r="H1721" s="82"/>
      <c r="I1721" s="82"/>
    </row>
    <row r="1722" spans="2:9" s="68" customFormat="1" ht="15" customHeight="1" x14ac:dyDescent="0.25">
      <c r="B1722" s="82"/>
      <c r="C1722" s="82"/>
      <c r="D1722" s="82"/>
      <c r="E1722" s="82"/>
      <c r="G1722" s="82"/>
      <c r="H1722" s="82"/>
      <c r="I1722" s="82"/>
    </row>
    <row r="1723" spans="2:9" s="68" customFormat="1" ht="15" customHeight="1" x14ac:dyDescent="0.25">
      <c r="B1723" s="82"/>
      <c r="C1723" s="82"/>
      <c r="D1723" s="82"/>
      <c r="E1723" s="82"/>
      <c r="G1723" s="82"/>
      <c r="H1723" s="82"/>
      <c r="I1723" s="82"/>
    </row>
    <row r="1724" spans="2:9" s="68" customFormat="1" ht="15" customHeight="1" x14ac:dyDescent="0.25">
      <c r="B1724" s="82"/>
      <c r="C1724" s="82"/>
      <c r="D1724" s="82"/>
      <c r="E1724" s="82"/>
      <c r="G1724" s="82"/>
      <c r="H1724" s="82"/>
      <c r="I1724" s="82"/>
    </row>
    <row r="1725" spans="2:9" s="68" customFormat="1" ht="15" customHeight="1" x14ac:dyDescent="0.25">
      <c r="B1725" s="82"/>
      <c r="C1725" s="82"/>
      <c r="D1725" s="82"/>
      <c r="E1725" s="82"/>
      <c r="G1725" s="82"/>
      <c r="H1725" s="82"/>
      <c r="I1725" s="82"/>
    </row>
    <row r="1726" spans="2:9" s="68" customFormat="1" ht="15" customHeight="1" x14ac:dyDescent="0.25">
      <c r="B1726" s="82"/>
      <c r="C1726" s="82"/>
      <c r="D1726" s="82"/>
      <c r="E1726" s="82"/>
      <c r="G1726" s="82"/>
      <c r="H1726" s="82"/>
      <c r="I1726" s="82"/>
    </row>
    <row r="1727" spans="2:9" s="68" customFormat="1" ht="15" customHeight="1" x14ac:dyDescent="0.25">
      <c r="B1727" s="82"/>
      <c r="C1727" s="82"/>
      <c r="D1727" s="82"/>
      <c r="E1727" s="82"/>
      <c r="G1727" s="82"/>
      <c r="H1727" s="82"/>
      <c r="I1727" s="82"/>
    </row>
    <row r="1728" spans="2:9" s="68" customFormat="1" ht="15" customHeight="1" x14ac:dyDescent="0.25">
      <c r="B1728" s="82"/>
      <c r="C1728" s="82"/>
      <c r="D1728" s="82"/>
      <c r="E1728" s="82"/>
      <c r="G1728" s="82"/>
      <c r="H1728" s="82"/>
      <c r="I1728" s="82"/>
    </row>
    <row r="1729" spans="2:9" s="68" customFormat="1" ht="15" customHeight="1" x14ac:dyDescent="0.25">
      <c r="B1729" s="82"/>
      <c r="C1729" s="82"/>
      <c r="D1729" s="82"/>
      <c r="E1729" s="82"/>
      <c r="G1729" s="82"/>
      <c r="H1729" s="82"/>
      <c r="I1729" s="82"/>
    </row>
    <row r="1730" spans="2:9" s="68" customFormat="1" ht="15" customHeight="1" x14ac:dyDescent="0.25">
      <c r="B1730" s="82"/>
      <c r="C1730" s="82"/>
      <c r="D1730" s="82"/>
      <c r="E1730" s="82"/>
      <c r="G1730" s="82"/>
      <c r="H1730" s="82"/>
      <c r="I1730" s="82"/>
    </row>
    <row r="1731" spans="2:9" s="68" customFormat="1" ht="15" customHeight="1" x14ac:dyDescent="0.25">
      <c r="B1731" s="82"/>
      <c r="C1731" s="82"/>
      <c r="D1731" s="82"/>
      <c r="E1731" s="82"/>
      <c r="G1731" s="82"/>
      <c r="H1731" s="82"/>
      <c r="I1731" s="82"/>
    </row>
    <row r="1732" spans="2:9" s="68" customFormat="1" ht="15" customHeight="1" x14ac:dyDescent="0.25">
      <c r="B1732" s="82"/>
      <c r="C1732" s="82"/>
      <c r="D1732" s="82"/>
      <c r="E1732" s="82"/>
      <c r="G1732" s="82"/>
      <c r="H1732" s="82"/>
      <c r="I1732" s="82"/>
    </row>
    <row r="1733" spans="2:9" s="68" customFormat="1" ht="15" customHeight="1" x14ac:dyDescent="0.25">
      <c r="B1733" s="82"/>
      <c r="C1733" s="82"/>
      <c r="D1733" s="82"/>
      <c r="E1733" s="82"/>
      <c r="G1733" s="82"/>
      <c r="H1733" s="82"/>
      <c r="I1733" s="82"/>
    </row>
    <row r="1734" spans="2:9" s="68" customFormat="1" ht="15" customHeight="1" x14ac:dyDescent="0.25">
      <c r="B1734" s="82"/>
      <c r="C1734" s="82"/>
      <c r="D1734" s="82"/>
      <c r="E1734" s="82"/>
      <c r="G1734" s="82"/>
      <c r="H1734" s="82"/>
      <c r="I1734" s="82"/>
    </row>
    <row r="1735" spans="2:9" s="68" customFormat="1" ht="15" customHeight="1" x14ac:dyDescent="0.25">
      <c r="B1735" s="82"/>
      <c r="C1735" s="82"/>
      <c r="D1735" s="82"/>
      <c r="E1735" s="82"/>
      <c r="G1735" s="82"/>
      <c r="H1735" s="82"/>
      <c r="I1735" s="82"/>
    </row>
    <row r="1736" spans="2:9" s="68" customFormat="1" ht="15" customHeight="1" x14ac:dyDescent="0.25">
      <c r="B1736" s="82"/>
      <c r="C1736" s="82"/>
      <c r="D1736" s="82"/>
      <c r="E1736" s="82"/>
      <c r="G1736" s="82"/>
      <c r="H1736" s="82"/>
      <c r="I1736" s="82"/>
    </row>
    <row r="1737" spans="2:9" s="68" customFormat="1" ht="15" customHeight="1" x14ac:dyDescent="0.25">
      <c r="B1737" s="82"/>
      <c r="C1737" s="82"/>
      <c r="D1737" s="82"/>
      <c r="E1737" s="82"/>
      <c r="G1737" s="82"/>
      <c r="H1737" s="82"/>
      <c r="I1737" s="82"/>
    </row>
    <row r="1738" spans="2:9" s="68" customFormat="1" ht="15" customHeight="1" x14ac:dyDescent="0.25">
      <c r="B1738" s="82"/>
      <c r="C1738" s="82"/>
      <c r="D1738" s="82"/>
      <c r="E1738" s="82"/>
      <c r="G1738" s="82"/>
      <c r="H1738" s="82"/>
      <c r="I1738" s="82"/>
    </row>
    <row r="1739" spans="2:9" s="68" customFormat="1" ht="15" customHeight="1" x14ac:dyDescent="0.25">
      <c r="B1739" s="82"/>
      <c r="C1739" s="82"/>
      <c r="D1739" s="82"/>
      <c r="E1739" s="82"/>
      <c r="G1739" s="82"/>
      <c r="H1739" s="82"/>
      <c r="I1739" s="82"/>
    </row>
    <row r="1740" spans="2:9" s="68" customFormat="1" ht="15" customHeight="1" x14ac:dyDescent="0.25">
      <c r="B1740" s="82"/>
      <c r="C1740" s="82"/>
      <c r="D1740" s="82"/>
      <c r="E1740" s="82"/>
      <c r="G1740" s="82"/>
      <c r="H1740" s="82"/>
      <c r="I1740" s="82"/>
    </row>
    <row r="1741" spans="2:9" s="68" customFormat="1" ht="15" customHeight="1" x14ac:dyDescent="0.25">
      <c r="B1741" s="82"/>
      <c r="C1741" s="82"/>
      <c r="D1741" s="82"/>
      <c r="E1741" s="82"/>
      <c r="G1741" s="82"/>
      <c r="H1741" s="82"/>
      <c r="I1741" s="82"/>
    </row>
    <row r="1742" spans="2:9" s="68" customFormat="1" ht="15" customHeight="1" x14ac:dyDescent="0.25">
      <c r="B1742" s="82"/>
      <c r="C1742" s="82"/>
      <c r="D1742" s="82"/>
      <c r="E1742" s="82"/>
      <c r="G1742" s="82"/>
      <c r="H1742" s="82"/>
      <c r="I1742" s="82"/>
    </row>
    <row r="1743" spans="2:9" s="68" customFormat="1" ht="15" customHeight="1" x14ac:dyDescent="0.25">
      <c r="B1743" s="82"/>
      <c r="C1743" s="82"/>
      <c r="D1743" s="82"/>
      <c r="E1743" s="82"/>
      <c r="G1743" s="82"/>
      <c r="H1743" s="82"/>
      <c r="I1743" s="82"/>
    </row>
    <row r="1744" spans="2:9" s="68" customFormat="1" ht="15" customHeight="1" x14ac:dyDescent="0.25">
      <c r="B1744" s="82"/>
      <c r="C1744" s="82"/>
      <c r="D1744" s="82"/>
      <c r="E1744" s="82"/>
      <c r="G1744" s="82"/>
      <c r="H1744" s="82"/>
      <c r="I1744" s="82"/>
    </row>
    <row r="1745" spans="2:9" s="68" customFormat="1" ht="15" customHeight="1" x14ac:dyDescent="0.25">
      <c r="B1745" s="82"/>
      <c r="C1745" s="82"/>
      <c r="D1745" s="82"/>
      <c r="E1745" s="82"/>
      <c r="G1745" s="82"/>
      <c r="H1745" s="82"/>
      <c r="I1745" s="82"/>
    </row>
    <row r="1746" spans="2:9" s="68" customFormat="1" ht="15" customHeight="1" x14ac:dyDescent="0.25">
      <c r="B1746" s="82"/>
      <c r="C1746" s="82"/>
      <c r="D1746" s="82"/>
      <c r="E1746" s="82"/>
      <c r="G1746" s="82"/>
      <c r="H1746" s="82"/>
      <c r="I1746" s="82"/>
    </row>
    <row r="1747" spans="2:9" s="68" customFormat="1" ht="15" customHeight="1" x14ac:dyDescent="0.25">
      <c r="B1747" s="82"/>
      <c r="C1747" s="82"/>
      <c r="D1747" s="82"/>
      <c r="E1747" s="82"/>
      <c r="G1747" s="82"/>
      <c r="H1747" s="82"/>
      <c r="I1747" s="82"/>
    </row>
    <row r="1748" spans="2:9" s="68" customFormat="1" ht="15" customHeight="1" x14ac:dyDescent="0.25">
      <c r="B1748" s="82"/>
      <c r="C1748" s="82"/>
      <c r="D1748" s="82"/>
      <c r="E1748" s="82"/>
      <c r="G1748" s="82"/>
      <c r="H1748" s="82"/>
      <c r="I1748" s="82"/>
    </row>
    <row r="1749" spans="2:9" s="68" customFormat="1" ht="15" customHeight="1" x14ac:dyDescent="0.25">
      <c r="B1749" s="82"/>
      <c r="C1749" s="82"/>
      <c r="D1749" s="82"/>
      <c r="E1749" s="82"/>
      <c r="G1749" s="82"/>
      <c r="H1749" s="82"/>
      <c r="I1749" s="82"/>
    </row>
    <row r="1750" spans="2:9" s="68" customFormat="1" ht="15" customHeight="1" x14ac:dyDescent="0.25">
      <c r="B1750" s="82"/>
      <c r="C1750" s="82"/>
      <c r="D1750" s="82"/>
      <c r="E1750" s="82"/>
      <c r="G1750" s="82"/>
      <c r="H1750" s="82"/>
      <c r="I1750" s="82"/>
    </row>
    <row r="1751" spans="2:9" s="68" customFormat="1" ht="15" customHeight="1" x14ac:dyDescent="0.25">
      <c r="B1751" s="82"/>
      <c r="C1751" s="82"/>
      <c r="D1751" s="82"/>
      <c r="E1751" s="82"/>
      <c r="G1751" s="82"/>
      <c r="H1751" s="82"/>
      <c r="I1751" s="82"/>
    </row>
    <row r="1752" spans="2:9" s="68" customFormat="1" ht="15" customHeight="1" x14ac:dyDescent="0.25">
      <c r="B1752" s="82"/>
      <c r="C1752" s="82"/>
      <c r="D1752" s="82"/>
      <c r="E1752" s="82"/>
      <c r="G1752" s="82"/>
      <c r="H1752" s="82"/>
      <c r="I1752" s="82"/>
    </row>
    <row r="1753" spans="2:9" s="68" customFormat="1" ht="15" customHeight="1" x14ac:dyDescent="0.25">
      <c r="B1753" s="82"/>
      <c r="C1753" s="82"/>
      <c r="D1753" s="82"/>
      <c r="E1753" s="82"/>
      <c r="G1753" s="82"/>
      <c r="H1753" s="82"/>
      <c r="I1753" s="82"/>
    </row>
    <row r="1754" spans="2:9" s="68" customFormat="1" ht="15" customHeight="1" x14ac:dyDescent="0.25">
      <c r="B1754" s="82"/>
      <c r="C1754" s="82"/>
      <c r="D1754" s="82"/>
      <c r="E1754" s="82"/>
      <c r="G1754" s="82"/>
      <c r="H1754" s="82"/>
      <c r="I1754" s="82"/>
    </row>
    <row r="1755" spans="2:9" s="68" customFormat="1" ht="15" customHeight="1" x14ac:dyDescent="0.25">
      <c r="B1755" s="82"/>
      <c r="C1755" s="82"/>
      <c r="D1755" s="82"/>
      <c r="E1755" s="82"/>
      <c r="G1755" s="82"/>
      <c r="H1755" s="82"/>
      <c r="I1755" s="82"/>
    </row>
    <row r="1756" spans="2:9" s="68" customFormat="1" ht="15" customHeight="1" x14ac:dyDescent="0.25">
      <c r="B1756" s="82"/>
      <c r="C1756" s="82"/>
      <c r="D1756" s="82"/>
      <c r="E1756" s="82"/>
      <c r="G1756" s="82"/>
      <c r="H1756" s="82"/>
      <c r="I1756" s="82"/>
    </row>
    <row r="1757" spans="2:9" s="68" customFormat="1" ht="15" customHeight="1" x14ac:dyDescent="0.25">
      <c r="B1757" s="82"/>
      <c r="C1757" s="82"/>
      <c r="D1757" s="82"/>
      <c r="E1757" s="82"/>
      <c r="G1757" s="82"/>
      <c r="H1757" s="82"/>
      <c r="I1757" s="82"/>
    </row>
    <row r="1758" spans="2:9" s="68" customFormat="1" ht="15" customHeight="1" x14ac:dyDescent="0.25">
      <c r="B1758" s="82"/>
      <c r="C1758" s="82"/>
      <c r="D1758" s="82"/>
      <c r="E1758" s="82"/>
      <c r="G1758" s="82"/>
      <c r="H1758" s="82"/>
      <c r="I1758" s="82"/>
    </row>
    <row r="1759" spans="2:9" s="68" customFormat="1" ht="15" customHeight="1" x14ac:dyDescent="0.25">
      <c r="B1759" s="82"/>
      <c r="C1759" s="82"/>
      <c r="D1759" s="82"/>
      <c r="E1759" s="82"/>
      <c r="G1759" s="82"/>
      <c r="H1759" s="82"/>
      <c r="I1759" s="82"/>
    </row>
    <row r="1760" spans="2:9" s="68" customFormat="1" ht="15" customHeight="1" x14ac:dyDescent="0.25">
      <c r="B1760" s="82"/>
      <c r="C1760" s="82"/>
      <c r="D1760" s="82"/>
      <c r="E1760" s="82"/>
      <c r="G1760" s="82"/>
      <c r="H1760" s="82"/>
      <c r="I1760" s="82"/>
    </row>
    <row r="1761" spans="2:9" s="68" customFormat="1" ht="15" customHeight="1" x14ac:dyDescent="0.25">
      <c r="B1761" s="82"/>
      <c r="C1761" s="82"/>
      <c r="D1761" s="82"/>
      <c r="E1761" s="82"/>
      <c r="G1761" s="82"/>
      <c r="H1761" s="82"/>
      <c r="I1761" s="82"/>
    </row>
    <row r="1762" spans="2:9" s="68" customFormat="1" ht="15" customHeight="1" x14ac:dyDescent="0.25">
      <c r="B1762" s="82"/>
      <c r="C1762" s="82"/>
      <c r="D1762" s="82"/>
      <c r="E1762" s="82"/>
      <c r="G1762" s="82"/>
      <c r="H1762" s="82"/>
      <c r="I1762" s="82"/>
    </row>
    <row r="1763" spans="2:9" s="68" customFormat="1" ht="15" customHeight="1" x14ac:dyDescent="0.25">
      <c r="B1763" s="82"/>
      <c r="C1763" s="82"/>
      <c r="D1763" s="82"/>
      <c r="E1763" s="82"/>
      <c r="G1763" s="82"/>
      <c r="H1763" s="82"/>
      <c r="I1763" s="82"/>
    </row>
    <row r="1764" spans="2:9" s="68" customFormat="1" ht="15" customHeight="1" x14ac:dyDescent="0.25">
      <c r="B1764" s="82"/>
      <c r="C1764" s="82"/>
      <c r="D1764" s="82"/>
      <c r="E1764" s="82"/>
      <c r="G1764" s="82"/>
      <c r="H1764" s="82"/>
      <c r="I1764" s="82"/>
    </row>
    <row r="1765" spans="2:9" s="68" customFormat="1" ht="15" customHeight="1" x14ac:dyDescent="0.25">
      <c r="B1765" s="82"/>
      <c r="C1765" s="82"/>
      <c r="D1765" s="82"/>
      <c r="E1765" s="82"/>
      <c r="G1765" s="82"/>
      <c r="H1765" s="82"/>
      <c r="I1765" s="82"/>
    </row>
    <row r="1766" spans="2:9" s="68" customFormat="1" ht="15" customHeight="1" x14ac:dyDescent="0.25">
      <c r="B1766" s="82"/>
      <c r="C1766" s="82"/>
      <c r="D1766" s="82"/>
      <c r="E1766" s="82"/>
      <c r="G1766" s="82"/>
      <c r="H1766" s="82"/>
      <c r="I1766" s="82"/>
    </row>
    <row r="1767" spans="2:9" s="68" customFormat="1" ht="15" customHeight="1" x14ac:dyDescent="0.25">
      <c r="B1767" s="82"/>
      <c r="C1767" s="82"/>
      <c r="D1767" s="82"/>
      <c r="E1767" s="82"/>
      <c r="G1767" s="82"/>
      <c r="H1767" s="82"/>
      <c r="I1767" s="82"/>
    </row>
    <row r="1768" spans="2:9" s="68" customFormat="1" ht="15" customHeight="1" x14ac:dyDescent="0.25">
      <c r="B1768" s="82"/>
      <c r="C1768" s="82"/>
      <c r="D1768" s="82"/>
      <c r="E1768" s="82"/>
      <c r="G1768" s="82"/>
      <c r="H1768" s="82"/>
      <c r="I1768" s="82"/>
    </row>
    <row r="1769" spans="2:9" s="68" customFormat="1" ht="15" customHeight="1" x14ac:dyDescent="0.25">
      <c r="B1769" s="82"/>
      <c r="C1769" s="82"/>
      <c r="D1769" s="82"/>
      <c r="E1769" s="82"/>
      <c r="G1769" s="82"/>
      <c r="H1769" s="82"/>
      <c r="I1769" s="82"/>
    </row>
    <row r="1770" spans="2:9" s="68" customFormat="1" ht="15" customHeight="1" x14ac:dyDescent="0.25">
      <c r="B1770" s="82"/>
      <c r="C1770" s="82"/>
      <c r="D1770" s="82"/>
      <c r="E1770" s="82"/>
      <c r="G1770" s="82"/>
      <c r="H1770" s="82"/>
      <c r="I1770" s="82"/>
    </row>
    <row r="1771" spans="2:9" s="68" customFormat="1" ht="15" customHeight="1" x14ac:dyDescent="0.25">
      <c r="B1771" s="82"/>
      <c r="C1771" s="82"/>
      <c r="D1771" s="82"/>
      <c r="E1771" s="82"/>
      <c r="G1771" s="82"/>
      <c r="H1771" s="82"/>
      <c r="I1771" s="82"/>
    </row>
    <row r="1772" spans="2:9" s="68" customFormat="1" ht="15" customHeight="1" x14ac:dyDescent="0.25">
      <c r="B1772" s="82"/>
      <c r="C1772" s="82"/>
      <c r="D1772" s="82"/>
      <c r="E1772" s="82"/>
      <c r="G1772" s="82"/>
      <c r="H1772" s="82"/>
      <c r="I1772" s="82"/>
    </row>
    <row r="1773" spans="2:9" s="68" customFormat="1" ht="15" customHeight="1" x14ac:dyDescent="0.25">
      <c r="B1773" s="82"/>
      <c r="C1773" s="82"/>
      <c r="D1773" s="82"/>
      <c r="E1773" s="82"/>
      <c r="G1773" s="82"/>
      <c r="H1773" s="82"/>
      <c r="I1773" s="82"/>
    </row>
    <row r="1774" spans="2:9" s="68" customFormat="1" ht="15" customHeight="1" x14ac:dyDescent="0.25">
      <c r="B1774" s="82"/>
      <c r="C1774" s="82"/>
      <c r="D1774" s="82"/>
      <c r="E1774" s="82"/>
      <c r="G1774" s="82"/>
      <c r="H1774" s="82"/>
      <c r="I1774" s="82"/>
    </row>
    <row r="1775" spans="2:9" s="68" customFormat="1" ht="15" customHeight="1" x14ac:dyDescent="0.25">
      <c r="B1775" s="82"/>
      <c r="C1775" s="82"/>
      <c r="D1775" s="82"/>
      <c r="E1775" s="82"/>
      <c r="G1775" s="82"/>
      <c r="H1775" s="82"/>
      <c r="I1775" s="82"/>
    </row>
    <row r="1776" spans="2:9" s="68" customFormat="1" ht="15" customHeight="1" x14ac:dyDescent="0.25">
      <c r="B1776" s="82"/>
      <c r="C1776" s="82"/>
      <c r="D1776" s="82"/>
      <c r="E1776" s="82"/>
      <c r="G1776" s="82"/>
      <c r="H1776" s="82"/>
      <c r="I1776" s="82"/>
    </row>
    <row r="1777" spans="2:9" s="68" customFormat="1" ht="15" customHeight="1" x14ac:dyDescent="0.25">
      <c r="B1777" s="82"/>
      <c r="C1777" s="82"/>
      <c r="D1777" s="82"/>
      <c r="E1777" s="82"/>
      <c r="G1777" s="82"/>
      <c r="H1777" s="82"/>
      <c r="I1777" s="82"/>
    </row>
    <row r="1778" spans="2:9" s="68" customFormat="1" ht="15" customHeight="1" x14ac:dyDescent="0.25">
      <c r="B1778" s="82"/>
      <c r="C1778" s="82"/>
      <c r="D1778" s="82"/>
      <c r="E1778" s="82"/>
      <c r="G1778" s="82"/>
      <c r="H1778" s="82"/>
      <c r="I1778" s="82"/>
    </row>
    <row r="1779" spans="2:9" s="68" customFormat="1" ht="15" customHeight="1" x14ac:dyDescent="0.25">
      <c r="B1779" s="82"/>
      <c r="C1779" s="82"/>
      <c r="D1779" s="82"/>
      <c r="E1779" s="82"/>
      <c r="G1779" s="82"/>
      <c r="H1779" s="82"/>
      <c r="I1779" s="82"/>
    </row>
    <row r="1780" spans="2:9" s="68" customFormat="1" ht="15" customHeight="1" x14ac:dyDescent="0.25">
      <c r="B1780" s="82"/>
      <c r="C1780" s="82"/>
      <c r="D1780" s="82"/>
      <c r="E1780" s="82"/>
      <c r="G1780" s="82"/>
      <c r="H1780" s="82"/>
      <c r="I1780" s="82"/>
    </row>
    <row r="1781" spans="2:9" s="68" customFormat="1" ht="15" customHeight="1" x14ac:dyDescent="0.25">
      <c r="B1781" s="82"/>
      <c r="C1781" s="82"/>
      <c r="D1781" s="82"/>
      <c r="E1781" s="82"/>
      <c r="G1781" s="82"/>
      <c r="H1781" s="82"/>
      <c r="I1781" s="82"/>
    </row>
    <row r="1782" spans="2:9" s="68" customFormat="1" ht="15" customHeight="1" x14ac:dyDescent="0.25">
      <c r="B1782" s="82"/>
      <c r="C1782" s="82"/>
      <c r="D1782" s="82"/>
      <c r="E1782" s="82"/>
      <c r="G1782" s="82"/>
      <c r="H1782" s="82"/>
      <c r="I1782" s="82"/>
    </row>
    <row r="1783" spans="2:9" s="68" customFormat="1" ht="15" customHeight="1" x14ac:dyDescent="0.25">
      <c r="B1783" s="82"/>
      <c r="C1783" s="82"/>
      <c r="D1783" s="82"/>
      <c r="E1783" s="82"/>
      <c r="G1783" s="82"/>
      <c r="H1783" s="82"/>
      <c r="I1783" s="82"/>
    </row>
    <row r="1784" spans="2:9" s="68" customFormat="1" ht="15" customHeight="1" x14ac:dyDescent="0.25">
      <c r="B1784" s="82"/>
      <c r="C1784" s="82"/>
      <c r="D1784" s="82"/>
      <c r="E1784" s="82"/>
      <c r="G1784" s="82"/>
      <c r="H1784" s="82"/>
      <c r="I1784" s="82"/>
    </row>
    <row r="1785" spans="2:9" s="68" customFormat="1" ht="15" customHeight="1" x14ac:dyDescent="0.25">
      <c r="B1785" s="82"/>
      <c r="C1785" s="82"/>
      <c r="D1785" s="82"/>
      <c r="E1785" s="82"/>
      <c r="G1785" s="82"/>
      <c r="H1785" s="82"/>
      <c r="I1785" s="82"/>
    </row>
    <row r="1786" spans="2:9" s="68" customFormat="1" ht="15" customHeight="1" x14ac:dyDescent="0.25">
      <c r="B1786" s="82"/>
      <c r="C1786" s="82"/>
      <c r="D1786" s="82"/>
      <c r="E1786" s="82"/>
      <c r="G1786" s="82"/>
      <c r="H1786" s="82"/>
      <c r="I1786" s="82"/>
    </row>
    <row r="1787" spans="2:9" s="68" customFormat="1" ht="15" customHeight="1" x14ac:dyDescent="0.25">
      <c r="B1787" s="82"/>
      <c r="C1787" s="82"/>
      <c r="D1787" s="82"/>
      <c r="E1787" s="82"/>
      <c r="G1787" s="82"/>
      <c r="H1787" s="82"/>
      <c r="I1787" s="82"/>
    </row>
    <row r="1788" spans="2:9" s="68" customFormat="1" ht="15" customHeight="1" x14ac:dyDescent="0.25">
      <c r="B1788" s="82"/>
      <c r="C1788" s="82"/>
      <c r="D1788" s="82"/>
      <c r="E1788" s="82"/>
      <c r="G1788" s="82"/>
      <c r="H1788" s="82"/>
      <c r="I1788" s="82"/>
    </row>
    <row r="1789" spans="2:9" s="68" customFormat="1" ht="15" customHeight="1" x14ac:dyDescent="0.25">
      <c r="B1789" s="82"/>
      <c r="C1789" s="82"/>
      <c r="D1789" s="82"/>
      <c r="E1789" s="82"/>
      <c r="G1789" s="82"/>
      <c r="H1789" s="82"/>
      <c r="I1789" s="82"/>
    </row>
    <row r="1790" spans="2:9" s="68" customFormat="1" ht="15" customHeight="1" x14ac:dyDescent="0.25">
      <c r="B1790" s="82"/>
      <c r="C1790" s="82"/>
      <c r="D1790" s="82"/>
      <c r="E1790" s="82"/>
      <c r="G1790" s="82"/>
      <c r="H1790" s="82"/>
      <c r="I1790" s="82"/>
    </row>
    <row r="1791" spans="2:9" s="68" customFormat="1" ht="15" customHeight="1" x14ac:dyDescent="0.25">
      <c r="B1791" s="82"/>
      <c r="C1791" s="82"/>
      <c r="D1791" s="82"/>
      <c r="E1791" s="82"/>
      <c r="G1791" s="82"/>
      <c r="H1791" s="82"/>
      <c r="I1791" s="82"/>
    </row>
    <row r="1792" spans="2:9" s="68" customFormat="1" ht="15" customHeight="1" x14ac:dyDescent="0.25">
      <c r="B1792" s="82"/>
      <c r="C1792" s="82"/>
      <c r="D1792" s="82"/>
      <c r="E1792" s="82"/>
      <c r="G1792" s="82"/>
      <c r="H1792" s="82"/>
      <c r="I1792" s="82"/>
    </row>
    <row r="1793" spans="2:9" s="68" customFormat="1" ht="15" customHeight="1" x14ac:dyDescent="0.25">
      <c r="B1793" s="82"/>
      <c r="C1793" s="82"/>
      <c r="D1793" s="82"/>
      <c r="E1793" s="82"/>
      <c r="G1793" s="82"/>
      <c r="H1793" s="82"/>
      <c r="I1793" s="82"/>
    </row>
    <row r="1794" spans="2:9" s="68" customFormat="1" ht="15" customHeight="1" x14ac:dyDescent="0.25">
      <c r="B1794" s="82"/>
      <c r="C1794" s="82"/>
      <c r="D1794" s="82"/>
      <c r="E1794" s="82"/>
      <c r="G1794" s="82"/>
      <c r="H1794" s="82"/>
      <c r="I1794" s="82"/>
    </row>
    <row r="1795" spans="2:9" s="68" customFormat="1" ht="15" customHeight="1" x14ac:dyDescent="0.25">
      <c r="B1795" s="82"/>
      <c r="C1795" s="82"/>
      <c r="D1795" s="82"/>
      <c r="E1795" s="82"/>
      <c r="G1795" s="82"/>
      <c r="H1795" s="82"/>
      <c r="I1795" s="82"/>
    </row>
    <row r="1796" spans="2:9" s="68" customFormat="1" ht="15" customHeight="1" x14ac:dyDescent="0.25">
      <c r="B1796" s="82"/>
      <c r="C1796" s="82"/>
      <c r="D1796" s="82"/>
      <c r="E1796" s="82"/>
      <c r="G1796" s="82"/>
      <c r="H1796" s="82"/>
      <c r="I1796" s="82"/>
    </row>
    <row r="1797" spans="2:9" s="68" customFormat="1" ht="15" customHeight="1" x14ac:dyDescent="0.25">
      <c r="B1797" s="82"/>
      <c r="C1797" s="82"/>
      <c r="D1797" s="82"/>
      <c r="E1797" s="82"/>
      <c r="G1797" s="82"/>
      <c r="H1797" s="82"/>
      <c r="I1797" s="82"/>
    </row>
    <row r="1798" spans="2:9" s="68" customFormat="1" ht="15" customHeight="1" x14ac:dyDescent="0.25">
      <c r="B1798" s="82"/>
      <c r="C1798" s="82"/>
      <c r="D1798" s="82"/>
      <c r="E1798" s="82"/>
      <c r="G1798" s="82"/>
      <c r="H1798" s="82"/>
      <c r="I1798" s="82"/>
    </row>
    <row r="1799" spans="2:9" ht="15" customHeight="1" x14ac:dyDescent="0.25">
      <c r="B1799" s="85"/>
      <c r="C1799" s="85"/>
      <c r="D1799" s="85"/>
      <c r="E1799" s="85"/>
      <c r="G1799" s="85"/>
      <c r="H1799" s="85"/>
      <c r="I1799" s="85"/>
    </row>
    <row r="1800" spans="2:9" ht="15" customHeight="1" x14ac:dyDescent="0.25">
      <c r="B1800" s="85"/>
      <c r="C1800" s="85"/>
      <c r="D1800" s="85"/>
      <c r="E1800" s="85"/>
      <c r="G1800" s="85"/>
      <c r="H1800" s="85"/>
      <c r="I1800" s="85"/>
    </row>
    <row r="1801" spans="2:9" ht="15" customHeight="1" x14ac:dyDescent="0.25">
      <c r="B1801" s="85"/>
      <c r="C1801" s="85"/>
      <c r="D1801" s="85"/>
      <c r="E1801" s="85"/>
      <c r="G1801" s="85"/>
      <c r="H1801" s="85"/>
      <c r="I1801" s="85"/>
    </row>
    <row r="1802" spans="2:9" ht="15" customHeight="1" x14ac:dyDescent="0.25">
      <c r="B1802" s="85"/>
      <c r="C1802" s="85"/>
      <c r="D1802" s="85"/>
      <c r="E1802" s="85"/>
      <c r="G1802" s="85"/>
      <c r="H1802" s="85"/>
      <c r="I1802" s="85"/>
    </row>
    <row r="1803" spans="2:9" ht="15" customHeight="1" x14ac:dyDescent="0.25">
      <c r="B1803" s="85"/>
      <c r="C1803" s="85"/>
      <c r="D1803" s="85"/>
      <c r="E1803" s="85"/>
      <c r="G1803" s="85"/>
      <c r="H1803" s="85"/>
      <c r="I1803" s="85"/>
    </row>
    <row r="1804" spans="2:9" ht="15" customHeight="1" x14ac:dyDescent="0.25">
      <c r="B1804" s="85"/>
      <c r="C1804" s="85"/>
      <c r="D1804" s="85"/>
      <c r="E1804" s="85"/>
      <c r="G1804" s="85"/>
      <c r="H1804" s="85"/>
      <c r="I1804" s="85"/>
    </row>
    <row r="1805" spans="2:9" ht="15" customHeight="1" x14ac:dyDescent="0.25">
      <c r="B1805" s="85"/>
      <c r="C1805" s="85"/>
      <c r="D1805" s="85"/>
      <c r="E1805" s="85"/>
      <c r="G1805" s="85"/>
      <c r="H1805" s="85"/>
      <c r="I1805" s="85"/>
    </row>
    <row r="1806" spans="2:9" ht="15" customHeight="1" x14ac:dyDescent="0.25">
      <c r="B1806" s="85"/>
      <c r="C1806" s="85"/>
      <c r="D1806" s="85"/>
      <c r="E1806" s="85"/>
      <c r="G1806" s="85"/>
      <c r="H1806" s="85"/>
      <c r="I1806" s="85"/>
    </row>
    <row r="1807" spans="2:9" ht="15" customHeight="1" x14ac:dyDescent="0.25">
      <c r="B1807" s="85"/>
      <c r="C1807" s="85"/>
      <c r="D1807" s="85"/>
      <c r="E1807" s="85"/>
      <c r="G1807" s="85"/>
      <c r="H1807" s="85"/>
      <c r="I1807" s="85"/>
    </row>
    <row r="1808" spans="2:9" ht="15" customHeight="1" x14ac:dyDescent="0.25">
      <c r="B1808" s="85"/>
      <c r="C1808" s="85"/>
      <c r="D1808" s="85"/>
      <c r="E1808" s="85"/>
      <c r="G1808" s="85"/>
      <c r="H1808" s="85"/>
      <c r="I1808" s="85"/>
    </row>
    <row r="1809" spans="2:9" ht="15" customHeight="1" x14ac:dyDescent="0.25">
      <c r="B1809" s="85"/>
      <c r="C1809" s="85"/>
      <c r="D1809" s="85"/>
      <c r="E1809" s="85"/>
      <c r="G1809" s="85"/>
      <c r="H1809" s="85"/>
      <c r="I1809" s="85"/>
    </row>
    <row r="1810" spans="2:9" ht="15" customHeight="1" x14ac:dyDescent="0.25">
      <c r="B1810" s="85"/>
      <c r="C1810" s="85"/>
      <c r="D1810" s="85"/>
      <c r="E1810" s="85"/>
      <c r="G1810" s="85"/>
      <c r="H1810" s="85"/>
      <c r="I1810" s="85"/>
    </row>
    <row r="1811" spans="2:9" ht="15" customHeight="1" x14ac:dyDescent="0.25">
      <c r="B1811" s="85"/>
      <c r="C1811" s="85"/>
      <c r="D1811" s="85"/>
      <c r="E1811" s="85"/>
      <c r="G1811" s="85"/>
      <c r="H1811" s="85"/>
      <c r="I1811" s="85"/>
    </row>
    <row r="1812" spans="2:9" ht="15" customHeight="1" x14ac:dyDescent="0.25">
      <c r="B1812" s="85"/>
      <c r="C1812" s="85"/>
      <c r="D1812" s="85"/>
      <c r="E1812" s="85"/>
      <c r="G1812" s="85"/>
      <c r="H1812" s="85"/>
      <c r="I1812" s="85"/>
    </row>
    <row r="1813" spans="2:9" ht="15" customHeight="1" x14ac:dyDescent="0.25">
      <c r="B1813" s="85"/>
      <c r="C1813" s="85"/>
      <c r="D1813" s="85"/>
      <c r="E1813" s="85"/>
      <c r="G1813" s="85"/>
      <c r="H1813" s="85"/>
      <c r="I1813" s="85"/>
    </row>
    <row r="1814" spans="2:9" ht="15" customHeight="1" x14ac:dyDescent="0.25">
      <c r="B1814" s="85"/>
      <c r="C1814" s="85"/>
      <c r="D1814" s="85"/>
      <c r="E1814" s="85"/>
      <c r="G1814" s="85"/>
      <c r="H1814" s="85"/>
      <c r="I1814" s="85"/>
    </row>
    <row r="1815" spans="2:9" ht="15" customHeight="1" x14ac:dyDescent="0.25">
      <c r="B1815" s="85"/>
      <c r="C1815" s="85"/>
      <c r="D1815" s="85"/>
      <c r="E1815" s="85"/>
      <c r="G1815" s="85"/>
      <c r="H1815" s="85"/>
      <c r="I1815" s="85"/>
    </row>
    <row r="1816" spans="2:9" ht="15" customHeight="1" x14ac:dyDescent="0.25">
      <c r="B1816" s="85"/>
      <c r="C1816" s="85"/>
      <c r="D1816" s="85"/>
      <c r="E1816" s="85"/>
      <c r="G1816" s="85"/>
      <c r="H1816" s="85"/>
      <c r="I1816" s="85"/>
    </row>
    <row r="1817" spans="2:9" ht="15" customHeight="1" x14ac:dyDescent="0.25">
      <c r="B1817" s="85"/>
      <c r="C1817" s="85"/>
      <c r="D1817" s="85"/>
      <c r="E1817" s="85"/>
      <c r="G1817" s="85"/>
      <c r="H1817" s="85"/>
      <c r="I1817" s="85"/>
    </row>
    <row r="1818" spans="2:9" ht="15" customHeight="1" x14ac:dyDescent="0.25">
      <c r="B1818" s="85"/>
      <c r="C1818" s="85"/>
      <c r="D1818" s="85"/>
      <c r="E1818" s="85"/>
      <c r="G1818" s="85"/>
      <c r="H1818" s="85"/>
      <c r="I1818" s="85"/>
    </row>
    <row r="1819" spans="2:9" ht="15" customHeight="1" x14ac:dyDescent="0.25">
      <c r="B1819" s="85"/>
      <c r="C1819" s="85"/>
      <c r="D1819" s="85"/>
      <c r="E1819" s="85"/>
      <c r="G1819" s="85"/>
      <c r="H1819" s="85"/>
      <c r="I1819" s="85"/>
    </row>
    <row r="1820" spans="2:9" ht="15" customHeight="1" x14ac:dyDescent="0.25">
      <c r="B1820" s="85"/>
      <c r="C1820" s="85"/>
      <c r="D1820" s="85"/>
      <c r="E1820" s="85"/>
      <c r="G1820" s="85"/>
      <c r="H1820" s="85"/>
      <c r="I1820" s="85"/>
    </row>
    <row r="1821" spans="2:9" ht="15" customHeight="1" x14ac:dyDescent="0.25">
      <c r="B1821" s="85"/>
      <c r="C1821" s="85"/>
      <c r="D1821" s="85"/>
      <c r="E1821" s="85"/>
      <c r="G1821" s="85"/>
      <c r="H1821" s="85"/>
      <c r="I1821" s="85"/>
    </row>
    <row r="1822" spans="2:9" ht="15" customHeight="1" x14ac:dyDescent="0.25">
      <c r="B1822" s="85"/>
      <c r="C1822" s="85"/>
      <c r="D1822" s="85"/>
      <c r="E1822" s="85"/>
      <c r="G1822" s="85"/>
      <c r="H1822" s="85"/>
      <c r="I1822" s="85"/>
    </row>
    <row r="1823" spans="2:9" ht="15" customHeight="1" x14ac:dyDescent="0.25">
      <c r="B1823" s="85"/>
      <c r="C1823" s="85"/>
      <c r="D1823" s="85"/>
      <c r="E1823" s="85"/>
      <c r="G1823" s="85"/>
      <c r="H1823" s="85"/>
      <c r="I1823" s="85"/>
    </row>
    <row r="1824" spans="2:9" ht="15" customHeight="1" x14ac:dyDescent="0.25">
      <c r="B1824" s="85"/>
      <c r="C1824" s="85"/>
      <c r="D1824" s="85"/>
      <c r="E1824" s="85"/>
      <c r="G1824" s="85"/>
      <c r="H1824" s="85"/>
      <c r="I1824" s="85"/>
    </row>
    <row r="1825" spans="2:9" ht="15" customHeight="1" x14ac:dyDescent="0.25">
      <c r="B1825" s="85"/>
      <c r="C1825" s="85"/>
      <c r="D1825" s="85"/>
      <c r="E1825" s="85"/>
      <c r="G1825" s="85"/>
      <c r="H1825" s="85"/>
      <c r="I1825" s="85"/>
    </row>
    <row r="1826" spans="2:9" ht="15" customHeight="1" x14ac:dyDescent="0.25">
      <c r="B1826" s="85"/>
      <c r="C1826" s="85"/>
      <c r="D1826" s="85"/>
      <c r="E1826" s="85"/>
      <c r="G1826" s="85"/>
      <c r="H1826" s="85"/>
      <c r="I1826" s="85"/>
    </row>
    <row r="1827" spans="2:9" ht="15" customHeight="1" x14ac:dyDescent="0.25">
      <c r="B1827" s="85"/>
      <c r="C1827" s="85"/>
      <c r="D1827" s="85"/>
      <c r="E1827" s="85"/>
      <c r="G1827" s="85"/>
      <c r="H1827" s="85"/>
      <c r="I1827" s="85"/>
    </row>
    <row r="1828" spans="2:9" ht="15" customHeight="1" x14ac:dyDescent="0.25">
      <c r="B1828" s="85"/>
      <c r="C1828" s="85"/>
      <c r="D1828" s="85"/>
      <c r="E1828" s="85"/>
      <c r="G1828" s="85"/>
      <c r="H1828" s="85"/>
      <c r="I1828" s="85"/>
    </row>
    <row r="1829" spans="2:9" ht="15" customHeight="1" x14ac:dyDescent="0.25">
      <c r="B1829" s="85"/>
      <c r="C1829" s="85"/>
      <c r="D1829" s="85"/>
      <c r="E1829" s="85"/>
      <c r="G1829" s="85"/>
      <c r="H1829" s="85"/>
      <c r="I1829" s="85"/>
    </row>
    <row r="1830" spans="2:9" ht="15" customHeight="1" x14ac:dyDescent="0.25">
      <c r="B1830" s="85"/>
      <c r="C1830" s="85"/>
      <c r="D1830" s="85"/>
      <c r="E1830" s="85"/>
      <c r="G1830" s="85"/>
      <c r="H1830" s="85"/>
      <c r="I1830" s="85"/>
    </row>
    <row r="1831" spans="2:9" ht="15" customHeight="1" x14ac:dyDescent="0.25">
      <c r="B1831" s="85"/>
      <c r="C1831" s="85"/>
      <c r="D1831" s="85"/>
      <c r="E1831" s="85"/>
      <c r="G1831" s="85"/>
      <c r="H1831" s="85"/>
      <c r="I1831" s="85"/>
    </row>
    <row r="1832" spans="2:9" ht="15" customHeight="1" x14ac:dyDescent="0.25">
      <c r="B1832" s="85"/>
      <c r="C1832" s="85"/>
      <c r="D1832" s="85"/>
      <c r="E1832" s="85"/>
      <c r="G1832" s="85"/>
      <c r="H1832" s="85"/>
      <c r="I1832" s="85"/>
    </row>
    <row r="1833" spans="2:9" ht="15" customHeight="1" x14ac:dyDescent="0.25">
      <c r="B1833" s="85"/>
      <c r="C1833" s="85"/>
      <c r="D1833" s="85"/>
      <c r="E1833" s="85"/>
      <c r="G1833" s="85"/>
      <c r="H1833" s="85"/>
      <c r="I1833" s="85"/>
    </row>
    <row r="1834" spans="2:9" ht="15" customHeight="1" x14ac:dyDescent="0.25">
      <c r="B1834" s="85"/>
      <c r="C1834" s="85"/>
      <c r="D1834" s="85"/>
      <c r="E1834" s="85"/>
      <c r="G1834" s="85"/>
      <c r="H1834" s="85"/>
      <c r="I1834" s="85"/>
    </row>
    <row r="1835" spans="2:9" ht="15" customHeight="1" x14ac:dyDescent="0.25">
      <c r="B1835" s="85"/>
      <c r="C1835" s="85"/>
      <c r="D1835" s="85"/>
      <c r="E1835" s="85"/>
      <c r="G1835" s="85"/>
      <c r="H1835" s="85"/>
      <c r="I1835" s="85"/>
    </row>
    <row r="1836" spans="2:9" ht="15" customHeight="1" x14ac:dyDescent="0.25">
      <c r="B1836" s="85"/>
      <c r="C1836" s="85"/>
      <c r="D1836" s="85"/>
      <c r="E1836" s="85"/>
      <c r="G1836" s="85"/>
      <c r="H1836" s="85"/>
      <c r="I1836" s="85"/>
    </row>
    <row r="1837" spans="2:9" ht="15" customHeight="1" x14ac:dyDescent="0.25">
      <c r="B1837" s="85"/>
      <c r="C1837" s="85"/>
      <c r="D1837" s="85"/>
      <c r="E1837" s="85"/>
      <c r="G1837" s="85"/>
      <c r="H1837" s="85"/>
      <c r="I1837" s="85"/>
    </row>
    <row r="1838" spans="2:9" ht="15" customHeight="1" x14ac:dyDescent="0.25">
      <c r="B1838" s="85"/>
      <c r="C1838" s="85"/>
      <c r="D1838" s="85"/>
      <c r="E1838" s="85"/>
      <c r="G1838" s="85"/>
      <c r="H1838" s="85"/>
      <c r="I1838" s="85"/>
    </row>
    <row r="1839" spans="2:9" ht="15" customHeight="1" x14ac:dyDescent="0.25">
      <c r="B1839" s="85"/>
      <c r="C1839" s="85"/>
      <c r="D1839" s="85"/>
      <c r="E1839" s="85"/>
      <c r="G1839" s="85"/>
      <c r="H1839" s="85"/>
      <c r="I1839" s="85"/>
    </row>
    <row r="1840" spans="2:9" ht="15" customHeight="1" x14ac:dyDescent="0.25">
      <c r="B1840" s="85"/>
      <c r="C1840" s="85"/>
      <c r="D1840" s="85"/>
      <c r="E1840" s="85"/>
      <c r="G1840" s="85"/>
      <c r="H1840" s="85"/>
      <c r="I1840" s="85"/>
    </row>
    <row r="1841" spans="2:9" ht="15" customHeight="1" x14ac:dyDescent="0.25">
      <c r="B1841" s="85"/>
      <c r="C1841" s="85"/>
      <c r="D1841" s="85"/>
      <c r="E1841" s="85"/>
      <c r="G1841" s="85"/>
      <c r="H1841" s="85"/>
      <c r="I1841" s="85"/>
    </row>
    <row r="1842" spans="2:9" ht="15" customHeight="1" x14ac:dyDescent="0.25">
      <c r="B1842" s="85"/>
      <c r="C1842" s="85"/>
      <c r="D1842" s="85"/>
      <c r="E1842" s="85"/>
      <c r="G1842" s="85"/>
      <c r="H1842" s="85"/>
      <c r="I1842" s="85"/>
    </row>
    <row r="1843" spans="2:9" ht="15" customHeight="1" x14ac:dyDescent="0.25">
      <c r="B1843" s="85"/>
      <c r="C1843" s="85"/>
      <c r="D1843" s="85"/>
      <c r="E1843" s="85"/>
      <c r="G1843" s="85"/>
      <c r="H1843" s="85"/>
      <c r="I1843" s="85"/>
    </row>
    <row r="1844" spans="2:9" ht="15" customHeight="1" x14ac:dyDescent="0.25">
      <c r="B1844" s="85"/>
      <c r="C1844" s="85"/>
      <c r="D1844" s="85"/>
      <c r="E1844" s="85"/>
      <c r="G1844" s="85"/>
      <c r="H1844" s="85"/>
      <c r="I1844" s="85"/>
    </row>
    <row r="1845" spans="2:9" ht="15" customHeight="1" x14ac:dyDescent="0.25">
      <c r="B1845" s="85"/>
      <c r="C1845" s="85"/>
      <c r="D1845" s="85"/>
      <c r="E1845" s="85"/>
      <c r="G1845" s="85"/>
      <c r="H1845" s="85"/>
      <c r="I1845" s="85"/>
    </row>
    <row r="1846" spans="2:9" ht="15" customHeight="1" x14ac:dyDescent="0.25">
      <c r="B1846" s="85"/>
      <c r="C1846" s="85"/>
      <c r="D1846" s="85"/>
      <c r="E1846" s="85"/>
      <c r="G1846" s="85"/>
      <c r="H1846" s="85"/>
      <c r="I1846" s="85"/>
    </row>
    <row r="1847" spans="2:9" ht="15" customHeight="1" x14ac:dyDescent="0.25">
      <c r="B1847" s="85"/>
      <c r="C1847" s="85"/>
      <c r="D1847" s="85"/>
      <c r="E1847" s="85"/>
      <c r="G1847" s="85"/>
      <c r="H1847" s="85"/>
      <c r="I1847" s="85"/>
    </row>
    <row r="1848" spans="2:9" ht="15" customHeight="1" x14ac:dyDescent="0.25">
      <c r="B1848" s="85"/>
      <c r="C1848" s="85"/>
      <c r="D1848" s="85"/>
      <c r="E1848" s="85"/>
      <c r="G1848" s="85"/>
      <c r="H1848" s="85"/>
      <c r="I1848" s="85"/>
    </row>
    <row r="1849" spans="2:9" ht="15" customHeight="1" x14ac:dyDescent="0.25">
      <c r="B1849" s="85"/>
      <c r="C1849" s="85"/>
      <c r="D1849" s="85"/>
      <c r="E1849" s="85"/>
      <c r="G1849" s="85"/>
      <c r="H1849" s="85"/>
      <c r="I1849" s="85"/>
    </row>
    <row r="1850" spans="2:9" ht="15" customHeight="1" x14ac:dyDescent="0.25">
      <c r="B1850" s="85"/>
      <c r="C1850" s="85"/>
      <c r="D1850" s="85"/>
      <c r="E1850" s="85"/>
      <c r="G1850" s="85"/>
      <c r="H1850" s="85"/>
      <c r="I1850" s="85"/>
    </row>
    <row r="1851" spans="2:9" ht="15" customHeight="1" x14ac:dyDescent="0.25">
      <c r="B1851" s="85"/>
      <c r="C1851" s="85"/>
      <c r="D1851" s="85"/>
      <c r="E1851" s="85"/>
      <c r="G1851" s="85"/>
      <c r="H1851" s="85"/>
      <c r="I1851" s="85"/>
    </row>
    <row r="1852" spans="2:9" ht="15" customHeight="1" x14ac:dyDescent="0.25">
      <c r="B1852" s="85"/>
      <c r="C1852" s="85"/>
      <c r="D1852" s="85"/>
      <c r="E1852" s="85"/>
      <c r="G1852" s="85"/>
      <c r="H1852" s="85"/>
      <c r="I1852" s="85"/>
    </row>
    <row r="1853" spans="2:9" ht="15" customHeight="1" x14ac:dyDescent="0.25">
      <c r="B1853" s="85"/>
      <c r="C1853" s="85"/>
      <c r="D1853" s="85"/>
      <c r="E1853" s="85"/>
      <c r="G1853" s="85"/>
      <c r="H1853" s="85"/>
      <c r="I1853" s="85"/>
    </row>
    <row r="1854" spans="2:9" ht="15" customHeight="1" x14ac:dyDescent="0.25">
      <c r="B1854" s="85"/>
      <c r="C1854" s="85"/>
      <c r="D1854" s="85"/>
      <c r="E1854" s="85"/>
      <c r="G1854" s="85"/>
      <c r="H1854" s="85"/>
      <c r="I1854" s="85"/>
    </row>
    <row r="1855" spans="2:9" ht="15" customHeight="1" x14ac:dyDescent="0.25">
      <c r="B1855" s="85"/>
      <c r="C1855" s="85"/>
      <c r="D1855" s="85"/>
      <c r="E1855" s="85"/>
      <c r="G1855" s="85"/>
      <c r="H1855" s="85"/>
      <c r="I1855" s="85"/>
    </row>
    <row r="1856" spans="2:9" ht="15" customHeight="1" x14ac:dyDescent="0.25">
      <c r="B1856" s="85"/>
      <c r="C1856" s="85"/>
      <c r="D1856" s="85"/>
      <c r="E1856" s="85"/>
      <c r="G1856" s="85"/>
      <c r="H1856" s="85"/>
      <c r="I1856" s="85"/>
    </row>
    <row r="1857" spans="2:9" ht="15" customHeight="1" x14ac:dyDescent="0.25">
      <c r="B1857" s="85"/>
      <c r="C1857" s="85"/>
      <c r="D1857" s="85"/>
      <c r="E1857" s="85"/>
      <c r="G1857" s="85"/>
      <c r="H1857" s="85"/>
      <c r="I1857" s="85"/>
    </row>
    <row r="1858" spans="2:9" ht="15" customHeight="1" x14ac:dyDescent="0.25">
      <c r="B1858" s="85"/>
      <c r="C1858" s="85"/>
      <c r="D1858" s="85"/>
      <c r="E1858" s="85"/>
      <c r="G1858" s="85"/>
      <c r="H1858" s="85"/>
      <c r="I1858" s="85"/>
    </row>
    <row r="1859" spans="2:9" ht="15" customHeight="1" x14ac:dyDescent="0.25">
      <c r="B1859" s="85"/>
      <c r="C1859" s="85"/>
      <c r="D1859" s="85"/>
      <c r="E1859" s="85"/>
      <c r="G1859" s="85"/>
      <c r="H1859" s="85"/>
      <c r="I1859" s="85"/>
    </row>
    <row r="1860" spans="2:9" ht="15" customHeight="1" x14ac:dyDescent="0.25">
      <c r="B1860" s="85"/>
      <c r="C1860" s="85"/>
      <c r="D1860" s="85"/>
      <c r="E1860" s="85"/>
      <c r="G1860" s="85"/>
      <c r="H1860" s="85"/>
      <c r="I1860" s="85"/>
    </row>
    <row r="1861" spans="2:9" ht="15" customHeight="1" x14ac:dyDescent="0.25">
      <c r="B1861" s="85"/>
      <c r="C1861" s="85"/>
      <c r="D1861" s="85"/>
      <c r="E1861" s="85"/>
      <c r="G1861" s="85"/>
      <c r="H1861" s="85"/>
      <c r="I1861" s="85"/>
    </row>
    <row r="1862" spans="2:9" ht="15" customHeight="1" x14ac:dyDescent="0.25">
      <c r="B1862" s="85"/>
      <c r="C1862" s="85"/>
      <c r="D1862" s="85"/>
      <c r="E1862" s="85"/>
      <c r="G1862" s="85"/>
      <c r="H1862" s="85"/>
      <c r="I1862" s="85"/>
    </row>
    <row r="1863" spans="2:9" ht="15" customHeight="1" x14ac:dyDescent="0.25">
      <c r="B1863" s="85"/>
      <c r="C1863" s="85"/>
      <c r="D1863" s="85"/>
      <c r="E1863" s="85"/>
      <c r="G1863" s="85"/>
      <c r="H1863" s="85"/>
      <c r="I1863" s="85"/>
    </row>
    <row r="1864" spans="2:9" ht="15" customHeight="1" x14ac:dyDescent="0.25">
      <c r="B1864" s="85"/>
      <c r="C1864" s="85"/>
      <c r="D1864" s="85"/>
      <c r="E1864" s="85"/>
      <c r="G1864" s="85"/>
      <c r="H1864" s="85"/>
      <c r="I1864" s="85"/>
    </row>
    <row r="1865" spans="2:9" ht="15" customHeight="1" x14ac:dyDescent="0.25">
      <c r="B1865" s="85"/>
      <c r="C1865" s="85"/>
      <c r="D1865" s="85"/>
      <c r="E1865" s="85"/>
      <c r="G1865" s="85"/>
      <c r="H1865" s="85"/>
      <c r="I1865" s="85"/>
    </row>
    <row r="1866" spans="2:9" ht="15" customHeight="1" x14ac:dyDescent="0.25">
      <c r="B1866" s="85"/>
      <c r="C1866" s="85"/>
      <c r="D1866" s="85"/>
      <c r="E1866" s="85"/>
      <c r="G1866" s="85"/>
      <c r="H1866" s="85"/>
      <c r="I1866" s="85"/>
    </row>
    <row r="1867" spans="2:9" ht="15" customHeight="1" x14ac:dyDescent="0.25">
      <c r="B1867" s="85"/>
      <c r="C1867" s="85"/>
      <c r="D1867" s="85"/>
      <c r="E1867" s="85"/>
      <c r="G1867" s="85"/>
      <c r="H1867" s="85"/>
      <c r="I1867" s="85"/>
    </row>
    <row r="1868" spans="2:9" ht="15" customHeight="1" x14ac:dyDescent="0.25">
      <c r="B1868" s="85"/>
      <c r="C1868" s="85"/>
      <c r="D1868" s="85"/>
      <c r="E1868" s="85"/>
      <c r="G1868" s="85"/>
      <c r="H1868" s="85"/>
      <c r="I1868" s="85"/>
    </row>
    <row r="1869" spans="2:9" ht="15" customHeight="1" x14ac:dyDescent="0.25">
      <c r="B1869" s="85"/>
      <c r="C1869" s="85"/>
      <c r="D1869" s="85"/>
      <c r="E1869" s="85"/>
      <c r="G1869" s="85"/>
      <c r="H1869" s="85"/>
      <c r="I1869" s="85"/>
    </row>
    <row r="1870" spans="2:9" ht="15" customHeight="1" x14ac:dyDescent="0.25">
      <c r="B1870" s="85"/>
      <c r="C1870" s="85"/>
      <c r="D1870" s="85"/>
      <c r="E1870" s="85"/>
      <c r="G1870" s="85"/>
      <c r="H1870" s="85"/>
      <c r="I1870" s="85"/>
    </row>
    <row r="1871" spans="2:9" ht="15" customHeight="1" x14ac:dyDescent="0.25">
      <c r="B1871" s="85"/>
      <c r="C1871" s="85"/>
      <c r="D1871" s="85"/>
      <c r="E1871" s="85"/>
      <c r="G1871" s="85"/>
      <c r="H1871" s="85"/>
      <c r="I1871" s="85"/>
    </row>
    <row r="1872" spans="2:9" ht="15" customHeight="1" x14ac:dyDescent="0.25">
      <c r="B1872" s="85"/>
      <c r="C1872" s="85"/>
      <c r="D1872" s="85"/>
      <c r="E1872" s="85"/>
      <c r="G1872" s="85"/>
      <c r="H1872" s="85"/>
      <c r="I1872" s="85"/>
    </row>
    <row r="1873" spans="2:9" ht="15" customHeight="1" x14ac:dyDescent="0.25">
      <c r="B1873" s="85"/>
      <c r="C1873" s="85"/>
      <c r="D1873" s="85"/>
      <c r="E1873" s="85"/>
      <c r="G1873" s="85"/>
      <c r="H1873" s="85"/>
      <c r="I1873" s="85"/>
    </row>
    <row r="1874" spans="2:9" ht="15" customHeight="1" x14ac:dyDescent="0.25">
      <c r="B1874" s="85"/>
      <c r="C1874" s="85"/>
      <c r="D1874" s="85"/>
      <c r="E1874" s="85"/>
      <c r="G1874" s="85"/>
      <c r="H1874" s="85"/>
      <c r="I1874" s="85"/>
    </row>
    <row r="1875" spans="2:9" ht="15" customHeight="1" x14ac:dyDescent="0.25">
      <c r="B1875" s="85"/>
      <c r="C1875" s="85"/>
      <c r="D1875" s="85"/>
      <c r="E1875" s="85"/>
      <c r="G1875" s="85"/>
      <c r="H1875" s="85"/>
      <c r="I1875" s="85"/>
    </row>
    <row r="1876" spans="2:9" ht="15" customHeight="1" x14ac:dyDescent="0.25">
      <c r="B1876" s="85"/>
      <c r="C1876" s="85"/>
      <c r="D1876" s="85"/>
      <c r="E1876" s="85"/>
      <c r="G1876" s="85"/>
      <c r="H1876" s="85"/>
      <c r="I1876" s="85"/>
    </row>
    <row r="1877" spans="2:9" ht="15" customHeight="1" x14ac:dyDescent="0.25">
      <c r="B1877" s="85"/>
      <c r="C1877" s="85"/>
      <c r="D1877" s="85"/>
      <c r="E1877" s="85"/>
      <c r="G1877" s="85"/>
      <c r="H1877" s="85"/>
      <c r="I1877" s="85"/>
    </row>
    <row r="1878" spans="2:9" ht="15" customHeight="1" x14ac:dyDescent="0.25">
      <c r="B1878" s="85"/>
      <c r="C1878" s="85"/>
      <c r="D1878" s="85"/>
      <c r="E1878" s="85"/>
      <c r="G1878" s="85"/>
      <c r="H1878" s="85"/>
      <c r="I1878" s="85"/>
    </row>
    <row r="1879" spans="2:9" ht="15" customHeight="1" x14ac:dyDescent="0.25">
      <c r="B1879" s="85"/>
      <c r="C1879" s="85"/>
      <c r="D1879" s="85"/>
      <c r="E1879" s="85"/>
      <c r="G1879" s="85"/>
      <c r="H1879" s="85"/>
      <c r="I1879" s="85"/>
    </row>
    <row r="1880" spans="2:9" ht="15" customHeight="1" x14ac:dyDescent="0.25">
      <c r="B1880" s="85"/>
      <c r="C1880" s="85"/>
      <c r="D1880" s="85"/>
      <c r="E1880" s="85"/>
      <c r="G1880" s="85"/>
      <c r="H1880" s="85"/>
      <c r="I1880" s="85"/>
    </row>
    <row r="1881" spans="2:9" ht="15" customHeight="1" x14ac:dyDescent="0.25">
      <c r="B1881" s="85"/>
      <c r="C1881" s="85"/>
      <c r="D1881" s="85"/>
      <c r="E1881" s="85"/>
      <c r="G1881" s="85"/>
      <c r="H1881" s="85"/>
      <c r="I1881" s="85"/>
    </row>
    <row r="1882" spans="2:9" ht="15" customHeight="1" x14ac:dyDescent="0.25">
      <c r="B1882" s="85"/>
      <c r="C1882" s="85"/>
      <c r="D1882" s="85"/>
      <c r="E1882" s="85"/>
      <c r="G1882" s="85"/>
      <c r="H1882" s="85"/>
      <c r="I1882" s="85"/>
    </row>
    <row r="1883" spans="2:9" ht="15" customHeight="1" x14ac:dyDescent="0.25">
      <c r="B1883" s="85"/>
      <c r="C1883" s="85"/>
      <c r="D1883" s="85"/>
      <c r="E1883" s="85"/>
      <c r="G1883" s="85"/>
      <c r="H1883" s="85"/>
      <c r="I1883" s="85"/>
    </row>
    <row r="1884" spans="2:9" ht="15" customHeight="1" x14ac:dyDescent="0.25">
      <c r="B1884" s="85"/>
      <c r="C1884" s="85"/>
      <c r="D1884" s="85"/>
      <c r="E1884" s="85"/>
      <c r="G1884" s="85"/>
      <c r="H1884" s="85"/>
      <c r="I1884" s="85"/>
    </row>
    <row r="1885" spans="2:9" ht="15" customHeight="1" x14ac:dyDescent="0.25">
      <c r="B1885" s="85"/>
      <c r="C1885" s="85"/>
      <c r="D1885" s="85"/>
      <c r="E1885" s="85"/>
      <c r="G1885" s="85"/>
      <c r="H1885" s="85"/>
      <c r="I1885" s="85"/>
    </row>
    <row r="1886" spans="2:9" ht="15" customHeight="1" x14ac:dyDescent="0.25">
      <c r="B1886" s="85"/>
      <c r="C1886" s="85"/>
      <c r="D1886" s="85"/>
      <c r="E1886" s="85"/>
      <c r="G1886" s="85"/>
      <c r="H1886" s="85"/>
      <c r="I1886" s="85"/>
    </row>
    <row r="1887" spans="2:9" ht="15" customHeight="1" x14ac:dyDescent="0.25">
      <c r="B1887" s="85"/>
      <c r="C1887" s="85"/>
      <c r="D1887" s="85"/>
      <c r="E1887" s="85"/>
      <c r="G1887" s="85"/>
      <c r="H1887" s="85"/>
      <c r="I1887" s="85"/>
    </row>
    <row r="1888" spans="2:9" ht="15" customHeight="1" x14ac:dyDescent="0.25">
      <c r="B1888" s="85"/>
      <c r="C1888" s="85"/>
      <c r="D1888" s="85"/>
      <c r="E1888" s="85"/>
      <c r="G1888" s="85"/>
      <c r="H1888" s="85"/>
      <c r="I1888" s="85"/>
    </row>
    <row r="1889" spans="2:9" ht="15" customHeight="1" x14ac:dyDescent="0.25">
      <c r="B1889" s="85"/>
      <c r="C1889" s="85"/>
      <c r="D1889" s="85"/>
      <c r="E1889" s="85"/>
      <c r="G1889" s="85"/>
      <c r="H1889" s="85"/>
      <c r="I1889" s="85"/>
    </row>
    <row r="1890" spans="2:9" ht="15" customHeight="1" x14ac:dyDescent="0.25">
      <c r="B1890" s="85"/>
      <c r="C1890" s="85"/>
      <c r="D1890" s="85"/>
      <c r="E1890" s="85"/>
      <c r="G1890" s="85"/>
      <c r="H1890" s="85"/>
      <c r="I1890" s="85"/>
    </row>
    <row r="1891" spans="2:9" ht="15" customHeight="1" x14ac:dyDescent="0.25">
      <c r="B1891" s="85"/>
      <c r="C1891" s="85"/>
      <c r="D1891" s="85"/>
      <c r="E1891" s="85"/>
      <c r="G1891" s="85"/>
      <c r="H1891" s="85"/>
      <c r="I1891" s="85"/>
    </row>
    <row r="1892" spans="2:9" ht="15" customHeight="1" x14ac:dyDescent="0.25">
      <c r="B1892" s="85"/>
      <c r="C1892" s="85"/>
      <c r="D1892" s="85"/>
      <c r="E1892" s="85"/>
      <c r="G1892" s="85"/>
      <c r="H1892" s="85"/>
      <c r="I1892" s="85"/>
    </row>
    <row r="1893" spans="2:9" ht="15" customHeight="1" x14ac:dyDescent="0.25">
      <c r="B1893" s="85"/>
      <c r="C1893" s="85"/>
      <c r="D1893" s="85"/>
      <c r="E1893" s="85"/>
      <c r="G1893" s="85"/>
      <c r="H1893" s="85"/>
      <c r="I1893" s="85"/>
    </row>
    <row r="1894" spans="2:9" ht="15" customHeight="1" x14ac:dyDescent="0.25">
      <c r="B1894" s="85"/>
      <c r="C1894" s="85"/>
      <c r="D1894" s="85"/>
      <c r="E1894" s="85"/>
      <c r="G1894" s="85"/>
      <c r="H1894" s="85"/>
      <c r="I1894" s="85"/>
    </row>
    <row r="1895" spans="2:9" ht="15" customHeight="1" x14ac:dyDescent="0.25">
      <c r="B1895" s="85"/>
      <c r="C1895" s="85"/>
      <c r="D1895" s="85"/>
      <c r="E1895" s="85"/>
      <c r="G1895" s="85"/>
      <c r="H1895" s="85"/>
      <c r="I1895" s="85"/>
    </row>
    <row r="1896" spans="2:9" ht="15" customHeight="1" x14ac:dyDescent="0.25">
      <c r="B1896" s="85"/>
      <c r="C1896" s="85"/>
      <c r="D1896" s="85"/>
      <c r="E1896" s="85"/>
      <c r="G1896" s="85"/>
      <c r="H1896" s="85"/>
      <c r="I1896" s="85"/>
    </row>
    <row r="1897" spans="2:9" ht="15" customHeight="1" x14ac:dyDescent="0.25">
      <c r="B1897" s="85"/>
      <c r="C1897" s="85"/>
      <c r="D1897" s="85"/>
      <c r="E1897" s="85"/>
      <c r="G1897" s="85"/>
      <c r="H1897" s="85"/>
      <c r="I1897" s="85"/>
    </row>
    <row r="1898" spans="2:9" ht="15" customHeight="1" x14ac:dyDescent="0.25">
      <c r="B1898" s="85"/>
      <c r="C1898" s="85"/>
      <c r="D1898" s="85"/>
      <c r="E1898" s="85"/>
      <c r="G1898" s="85"/>
      <c r="H1898" s="85"/>
      <c r="I1898" s="85"/>
    </row>
    <row r="1899" spans="2:9" ht="15" customHeight="1" x14ac:dyDescent="0.25">
      <c r="B1899" s="85"/>
      <c r="C1899" s="85"/>
      <c r="D1899" s="85"/>
      <c r="E1899" s="85"/>
      <c r="G1899" s="85"/>
      <c r="H1899" s="85"/>
      <c r="I1899" s="85"/>
    </row>
    <row r="1900" spans="2:9" ht="15" customHeight="1" x14ac:dyDescent="0.25">
      <c r="B1900" s="85"/>
      <c r="C1900" s="85"/>
      <c r="D1900" s="85"/>
      <c r="E1900" s="85"/>
      <c r="G1900" s="85"/>
      <c r="H1900" s="85"/>
      <c r="I1900" s="85"/>
    </row>
    <row r="1901" spans="2:9" ht="15" customHeight="1" x14ac:dyDescent="0.25">
      <c r="B1901" s="85"/>
      <c r="C1901" s="85"/>
      <c r="D1901" s="85"/>
      <c r="E1901" s="85"/>
      <c r="G1901" s="85"/>
      <c r="H1901" s="85"/>
      <c r="I1901" s="85"/>
    </row>
    <row r="1902" spans="2:9" ht="15" customHeight="1" x14ac:dyDescent="0.25">
      <c r="B1902" s="85"/>
      <c r="C1902" s="85"/>
      <c r="D1902" s="85"/>
      <c r="E1902" s="85"/>
      <c r="G1902" s="85"/>
      <c r="H1902" s="85"/>
      <c r="I1902" s="85"/>
    </row>
    <row r="1903" spans="2:9" ht="15" customHeight="1" x14ac:dyDescent="0.25">
      <c r="B1903" s="85"/>
      <c r="C1903" s="85"/>
      <c r="D1903" s="85"/>
      <c r="E1903" s="85"/>
      <c r="G1903" s="85"/>
      <c r="H1903" s="85"/>
      <c r="I1903" s="85"/>
    </row>
    <row r="1904" spans="2:9" ht="15" customHeight="1" x14ac:dyDescent="0.25">
      <c r="B1904" s="85"/>
      <c r="C1904" s="85"/>
      <c r="D1904" s="85"/>
      <c r="E1904" s="85"/>
      <c r="G1904" s="85"/>
      <c r="H1904" s="85"/>
      <c r="I1904" s="85"/>
    </row>
    <row r="1905" spans="2:12" ht="15" customHeight="1" x14ac:dyDescent="0.25">
      <c r="B1905" s="85"/>
      <c r="C1905" s="85"/>
      <c r="D1905" s="85"/>
      <c r="E1905" s="85"/>
      <c r="G1905" s="85"/>
      <c r="H1905" s="85"/>
      <c r="I1905" s="85"/>
    </row>
    <row r="1906" spans="2:12" ht="15" customHeight="1" x14ac:dyDescent="0.25">
      <c r="B1906" s="85"/>
      <c r="C1906" s="85"/>
      <c r="D1906" s="85"/>
      <c r="E1906" s="85"/>
      <c r="G1906" s="85"/>
      <c r="H1906" s="85"/>
      <c r="I1906" s="85"/>
    </row>
    <row r="1907" spans="2:12" ht="15" customHeight="1" x14ac:dyDescent="0.25">
      <c r="B1907" s="85"/>
      <c r="C1907" s="85"/>
      <c r="D1907" s="85"/>
      <c r="E1907" s="85"/>
      <c r="G1907" s="85"/>
      <c r="H1907" s="85"/>
      <c r="I1907" s="85"/>
    </row>
    <row r="1908" spans="2:12" ht="15" customHeight="1" x14ac:dyDescent="0.25">
      <c r="B1908" s="85"/>
      <c r="C1908" s="85"/>
      <c r="D1908" s="85"/>
      <c r="E1908" s="85"/>
      <c r="G1908" s="85"/>
      <c r="H1908" s="85"/>
      <c r="I1908" s="85"/>
    </row>
    <row r="1909" spans="2:12" ht="15" customHeight="1" x14ac:dyDescent="0.25">
      <c r="B1909" s="85"/>
      <c r="C1909" s="85"/>
      <c r="D1909" s="85"/>
      <c r="E1909" s="85"/>
      <c r="G1909" s="85"/>
      <c r="H1909" s="85"/>
      <c r="I1909" s="85"/>
    </row>
    <row r="1910" spans="2:12" ht="15" customHeight="1" x14ac:dyDescent="0.25">
      <c r="B1910" s="85"/>
      <c r="C1910" s="85"/>
      <c r="D1910" s="85"/>
      <c r="E1910" s="85"/>
      <c r="G1910" s="85"/>
      <c r="H1910" s="85"/>
      <c r="I1910" s="85"/>
    </row>
    <row r="1911" spans="2:12" ht="15" customHeight="1" x14ac:dyDescent="0.25">
      <c r="B1911" s="85"/>
      <c r="C1911" s="85"/>
      <c r="D1911" s="85"/>
      <c r="E1911" s="85"/>
      <c r="G1911" s="85"/>
      <c r="H1911" s="85"/>
      <c r="I1911" s="85"/>
    </row>
    <row r="1912" spans="2:12" ht="15" customHeight="1" x14ac:dyDescent="0.25">
      <c r="B1912" s="85"/>
      <c r="C1912" s="85"/>
      <c r="D1912" s="85"/>
      <c r="E1912" s="85"/>
      <c r="G1912" s="85"/>
      <c r="H1912" s="85"/>
      <c r="I1912" s="85"/>
    </row>
    <row r="1913" spans="2:12" ht="15" customHeight="1" x14ac:dyDescent="0.25">
      <c r="B1913" s="85"/>
      <c r="C1913" s="85"/>
      <c r="D1913" s="85"/>
      <c r="E1913" s="85"/>
      <c r="G1913" s="85"/>
      <c r="H1913" s="85"/>
      <c r="I1913" s="85"/>
    </row>
    <row r="1914" spans="2:12" ht="15" customHeight="1" x14ac:dyDescent="0.25">
      <c r="B1914" s="85"/>
      <c r="C1914" s="85"/>
      <c r="D1914" s="85"/>
      <c r="E1914" s="85"/>
      <c r="G1914" s="85"/>
      <c r="H1914" s="85"/>
      <c r="I1914" s="85"/>
    </row>
    <row r="1915" spans="2:12" ht="15" customHeight="1" x14ac:dyDescent="0.25">
      <c r="B1915" s="85"/>
      <c r="C1915" s="85"/>
      <c r="D1915" s="85"/>
      <c r="E1915" s="85"/>
      <c r="G1915" s="85"/>
      <c r="H1915" s="85"/>
      <c r="I1915" s="85"/>
    </row>
    <row r="1916" spans="2:12" ht="15" customHeight="1" x14ac:dyDescent="0.25">
      <c r="B1916" s="85"/>
      <c r="C1916" s="85"/>
      <c r="D1916" s="85"/>
      <c r="E1916" s="85"/>
      <c r="G1916" s="85"/>
      <c r="H1916" s="85"/>
      <c r="I1916" s="85"/>
    </row>
    <row r="1917" spans="2:12" ht="15" customHeight="1" x14ac:dyDescent="0.25">
      <c r="B1917" s="85"/>
      <c r="C1917" s="85"/>
      <c r="D1917" s="85"/>
      <c r="E1917" s="85"/>
      <c r="G1917" s="85"/>
      <c r="H1917" s="85"/>
      <c r="I1917" s="85"/>
    </row>
    <row r="1918" spans="2:12" ht="15" customHeight="1" x14ac:dyDescent="0.25">
      <c r="B1918" s="85"/>
      <c r="C1918" s="85"/>
      <c r="D1918" s="85"/>
      <c r="E1918" s="85"/>
      <c r="G1918" s="85"/>
      <c r="H1918" s="85"/>
      <c r="I1918" s="85"/>
      <c r="L1918" s="82"/>
    </row>
    <row r="1919" spans="2:12" ht="15" customHeight="1" x14ac:dyDescent="0.25">
      <c r="B1919" s="85"/>
      <c r="C1919" s="85"/>
      <c r="D1919" s="85"/>
      <c r="E1919" s="85"/>
      <c r="G1919" s="85"/>
      <c r="H1919" s="85"/>
      <c r="I1919" s="85"/>
    </row>
    <row r="1920" spans="2:12" ht="15" customHeight="1" x14ac:dyDescent="0.25">
      <c r="B1920" s="85"/>
      <c r="C1920" s="85"/>
      <c r="D1920" s="85"/>
      <c r="E1920" s="85"/>
      <c r="G1920" s="85"/>
      <c r="H1920" s="85"/>
      <c r="I1920" s="85"/>
    </row>
    <row r="1921" spans="2:9" ht="15" customHeight="1" x14ac:dyDescent="0.25">
      <c r="B1921" s="85"/>
      <c r="C1921" s="85"/>
      <c r="D1921" s="85"/>
      <c r="E1921" s="85"/>
      <c r="G1921" s="85"/>
      <c r="H1921" s="85"/>
      <c r="I1921" s="85"/>
    </row>
    <row r="1922" spans="2:9" ht="15" customHeight="1" x14ac:dyDescent="0.25">
      <c r="B1922" s="85"/>
      <c r="C1922" s="85"/>
      <c r="D1922" s="85"/>
      <c r="E1922" s="85"/>
      <c r="G1922" s="85"/>
      <c r="H1922" s="85"/>
      <c r="I1922" s="85"/>
    </row>
    <row r="1923" spans="2:9" ht="15" customHeight="1" x14ac:dyDescent="0.25">
      <c r="B1923" s="85"/>
      <c r="C1923" s="85"/>
      <c r="D1923" s="85"/>
      <c r="E1923" s="85"/>
      <c r="G1923" s="85"/>
      <c r="H1923" s="85"/>
      <c r="I1923" s="85"/>
    </row>
    <row r="1924" spans="2:9" ht="15" customHeight="1" x14ac:dyDescent="0.25">
      <c r="B1924" s="85"/>
      <c r="C1924" s="85"/>
      <c r="D1924" s="85"/>
      <c r="E1924" s="85"/>
      <c r="G1924" s="85"/>
      <c r="H1924" s="85"/>
      <c r="I1924" s="85"/>
    </row>
    <row r="1925" spans="2:9" ht="15" customHeight="1" x14ac:dyDescent="0.25">
      <c r="B1925" s="85"/>
      <c r="C1925" s="85"/>
      <c r="D1925" s="85"/>
      <c r="E1925" s="85"/>
      <c r="G1925" s="85"/>
      <c r="H1925" s="85"/>
      <c r="I1925" s="85"/>
    </row>
    <row r="1926" spans="2:9" ht="15" customHeight="1" x14ac:dyDescent="0.25">
      <c r="B1926" s="85"/>
      <c r="C1926" s="85"/>
      <c r="D1926" s="85"/>
      <c r="E1926" s="85"/>
      <c r="G1926" s="85"/>
      <c r="H1926" s="85"/>
      <c r="I1926" s="85"/>
    </row>
    <row r="1927" spans="2:9" ht="15" customHeight="1" x14ac:dyDescent="0.25">
      <c r="B1927" s="85"/>
      <c r="C1927" s="85"/>
      <c r="D1927" s="85"/>
      <c r="E1927" s="85"/>
      <c r="G1927" s="85"/>
      <c r="H1927" s="85"/>
      <c r="I1927" s="85"/>
    </row>
    <row r="1928" spans="2:9" ht="15" customHeight="1" x14ac:dyDescent="0.25">
      <c r="B1928" s="85"/>
      <c r="C1928" s="85"/>
      <c r="D1928" s="85"/>
      <c r="E1928" s="85"/>
      <c r="G1928" s="85"/>
      <c r="H1928" s="85"/>
      <c r="I1928" s="85"/>
    </row>
    <row r="1929" spans="2:9" ht="15" customHeight="1" x14ac:dyDescent="0.25">
      <c r="B1929" s="85"/>
      <c r="C1929" s="85"/>
      <c r="D1929" s="85"/>
      <c r="E1929" s="85"/>
      <c r="G1929" s="85"/>
      <c r="H1929" s="85"/>
      <c r="I1929" s="85"/>
    </row>
    <row r="1930" spans="2:9" ht="15" customHeight="1" x14ac:dyDescent="0.25">
      <c r="B1930" s="85"/>
      <c r="C1930" s="85"/>
      <c r="D1930" s="85"/>
      <c r="E1930" s="85"/>
      <c r="G1930" s="85"/>
      <c r="H1930" s="85"/>
      <c r="I1930" s="85"/>
    </row>
    <row r="1931" spans="2:9" ht="15" customHeight="1" x14ac:dyDescent="0.25">
      <c r="B1931" s="85"/>
      <c r="C1931" s="85"/>
      <c r="D1931" s="85"/>
      <c r="E1931" s="85"/>
      <c r="G1931" s="85"/>
      <c r="H1931" s="85"/>
      <c r="I1931" s="85"/>
    </row>
    <row r="1932" spans="2:9" ht="15" customHeight="1" x14ac:dyDescent="0.25">
      <c r="B1932" s="85"/>
      <c r="C1932" s="85"/>
      <c r="D1932" s="85"/>
      <c r="E1932" s="85"/>
      <c r="G1932" s="85"/>
      <c r="H1932" s="85"/>
      <c r="I1932" s="85"/>
    </row>
    <row r="1933" spans="2:9" ht="15" customHeight="1" x14ac:dyDescent="0.25">
      <c r="B1933" s="85"/>
      <c r="C1933" s="85"/>
      <c r="D1933" s="85"/>
      <c r="E1933" s="85"/>
      <c r="G1933" s="85"/>
      <c r="H1933" s="85"/>
      <c r="I1933" s="85"/>
    </row>
    <row r="1934" spans="2:9" ht="15" customHeight="1" x14ac:dyDescent="0.25">
      <c r="B1934" s="85"/>
      <c r="C1934" s="85"/>
      <c r="D1934" s="85"/>
      <c r="E1934" s="85"/>
      <c r="G1934" s="85"/>
      <c r="H1934" s="85"/>
      <c r="I1934" s="85"/>
    </row>
    <row r="1935" spans="2:9" ht="15" customHeight="1" x14ac:dyDescent="0.25">
      <c r="B1935" s="85"/>
      <c r="C1935" s="85"/>
      <c r="D1935" s="85"/>
      <c r="E1935" s="85"/>
      <c r="G1935" s="85"/>
      <c r="H1935" s="85"/>
      <c r="I1935" s="85"/>
    </row>
    <row r="1936" spans="2:9" ht="15" customHeight="1" x14ac:dyDescent="0.25">
      <c r="B1936" s="85"/>
      <c r="C1936" s="85"/>
      <c r="D1936" s="85"/>
      <c r="E1936" s="85"/>
      <c r="G1936" s="85"/>
      <c r="H1936" s="85"/>
      <c r="I1936" s="85"/>
    </row>
    <row r="1937" spans="2:9" ht="15" customHeight="1" x14ac:dyDescent="0.25">
      <c r="B1937" s="85"/>
      <c r="C1937" s="85"/>
      <c r="D1937" s="85"/>
      <c r="E1937" s="85"/>
      <c r="G1937" s="85"/>
      <c r="H1937" s="85"/>
      <c r="I1937" s="85"/>
    </row>
    <row r="1938" spans="2:9" ht="15" customHeight="1" x14ac:dyDescent="0.25">
      <c r="B1938" s="85"/>
      <c r="C1938" s="85"/>
      <c r="D1938" s="85"/>
      <c r="E1938" s="85"/>
      <c r="G1938" s="85"/>
      <c r="H1938" s="85"/>
      <c r="I1938" s="85"/>
    </row>
    <row r="1939" spans="2:9" ht="15" customHeight="1" x14ac:dyDescent="0.25">
      <c r="B1939" s="85"/>
      <c r="C1939" s="85"/>
      <c r="D1939" s="85"/>
      <c r="E1939" s="85"/>
      <c r="G1939" s="85"/>
      <c r="H1939" s="85"/>
      <c r="I1939" s="85"/>
    </row>
    <row r="1940" spans="2:9" ht="15" customHeight="1" x14ac:dyDescent="0.25">
      <c r="B1940" s="85"/>
      <c r="C1940" s="85"/>
      <c r="D1940" s="85"/>
      <c r="E1940" s="85"/>
      <c r="G1940" s="85"/>
      <c r="H1940" s="85"/>
      <c r="I1940" s="85"/>
    </row>
    <row r="1941" spans="2:9" ht="15" customHeight="1" x14ac:dyDescent="0.25">
      <c r="B1941" s="85"/>
      <c r="C1941" s="85"/>
      <c r="D1941" s="85"/>
      <c r="E1941" s="85"/>
      <c r="G1941" s="85"/>
      <c r="H1941" s="85"/>
      <c r="I1941" s="85"/>
    </row>
    <row r="1942" spans="2:9" ht="15" customHeight="1" x14ac:dyDescent="0.25">
      <c r="B1942" s="85"/>
      <c r="C1942" s="85"/>
      <c r="D1942" s="85"/>
      <c r="E1942" s="85"/>
      <c r="G1942" s="85"/>
      <c r="H1942" s="85"/>
      <c r="I1942" s="85"/>
    </row>
    <row r="1943" spans="2:9" ht="15" customHeight="1" x14ac:dyDescent="0.25">
      <c r="B1943" s="85"/>
      <c r="C1943" s="85"/>
      <c r="D1943" s="85"/>
      <c r="E1943" s="85"/>
      <c r="G1943" s="85"/>
      <c r="H1943" s="85"/>
      <c r="I1943" s="85"/>
    </row>
    <row r="1944" spans="2:9" ht="15" customHeight="1" x14ac:dyDescent="0.25">
      <c r="B1944" s="85"/>
      <c r="C1944" s="85"/>
      <c r="D1944" s="85"/>
      <c r="E1944" s="85"/>
      <c r="G1944" s="85"/>
      <c r="H1944" s="85"/>
      <c r="I1944" s="85"/>
    </row>
    <row r="1945" spans="2:9" ht="15" customHeight="1" x14ac:dyDescent="0.25">
      <c r="B1945" s="85"/>
      <c r="C1945" s="85"/>
      <c r="D1945" s="85"/>
      <c r="E1945" s="85"/>
      <c r="G1945" s="85"/>
      <c r="H1945" s="85"/>
      <c r="I1945" s="85"/>
    </row>
    <row r="1946" spans="2:9" ht="15" customHeight="1" x14ac:dyDescent="0.25">
      <c r="B1946" s="85"/>
      <c r="C1946" s="85"/>
      <c r="D1946" s="85"/>
      <c r="E1946" s="85"/>
      <c r="G1946" s="85"/>
      <c r="H1946" s="85"/>
      <c r="I1946" s="85"/>
    </row>
    <row r="1947" spans="2:9" ht="15" customHeight="1" x14ac:dyDescent="0.25">
      <c r="B1947" s="85"/>
      <c r="C1947" s="85"/>
      <c r="D1947" s="85"/>
      <c r="E1947" s="85"/>
      <c r="G1947" s="85"/>
      <c r="H1947" s="85"/>
      <c r="I1947" s="85"/>
    </row>
    <row r="1948" spans="2:9" ht="15" customHeight="1" x14ac:dyDescent="0.25">
      <c r="B1948" s="85"/>
      <c r="C1948" s="85"/>
      <c r="D1948" s="85"/>
      <c r="E1948" s="85"/>
      <c r="G1948" s="85"/>
      <c r="H1948" s="85"/>
      <c r="I1948" s="85"/>
    </row>
    <row r="1949" spans="2:9" ht="15" customHeight="1" x14ac:dyDescent="0.25">
      <c r="B1949" s="85"/>
      <c r="C1949" s="85"/>
      <c r="D1949" s="85"/>
      <c r="E1949" s="85"/>
      <c r="G1949" s="85"/>
      <c r="H1949" s="85"/>
      <c r="I1949" s="85"/>
    </row>
    <row r="1950" spans="2:9" ht="15" customHeight="1" x14ac:dyDescent="0.25">
      <c r="B1950" s="85"/>
      <c r="C1950" s="85"/>
      <c r="D1950" s="85"/>
      <c r="E1950" s="85"/>
      <c r="G1950" s="85"/>
      <c r="H1950" s="85"/>
      <c r="I1950" s="85"/>
    </row>
    <row r="1951" spans="2:9" ht="15" customHeight="1" x14ac:dyDescent="0.25">
      <c r="B1951" s="85"/>
      <c r="C1951" s="85"/>
      <c r="D1951" s="85"/>
      <c r="E1951" s="85"/>
      <c r="G1951" s="85"/>
      <c r="H1951" s="85"/>
      <c r="I1951" s="85"/>
    </row>
    <row r="1952" spans="2:9" ht="15" customHeight="1" x14ac:dyDescent="0.25">
      <c r="B1952" s="85"/>
      <c r="C1952" s="85"/>
      <c r="D1952" s="85"/>
      <c r="E1952" s="85"/>
      <c r="G1952" s="85"/>
      <c r="H1952" s="85"/>
      <c r="I1952" s="85"/>
    </row>
    <row r="1953" spans="2:9" ht="15" customHeight="1" x14ac:dyDescent="0.25">
      <c r="B1953" s="85"/>
      <c r="C1953" s="85"/>
      <c r="D1953" s="85"/>
      <c r="E1953" s="85"/>
      <c r="G1953" s="85"/>
      <c r="H1953" s="85"/>
      <c r="I1953" s="85"/>
    </row>
    <row r="1954" spans="2:9" ht="15" customHeight="1" x14ac:dyDescent="0.25">
      <c r="B1954" s="85"/>
      <c r="C1954" s="85"/>
      <c r="D1954" s="85"/>
      <c r="E1954" s="85"/>
      <c r="G1954" s="85"/>
      <c r="H1954" s="85"/>
      <c r="I1954" s="85"/>
    </row>
    <row r="1955" spans="2:9" ht="15" customHeight="1" x14ac:dyDescent="0.25">
      <c r="B1955" s="85"/>
      <c r="C1955" s="85"/>
      <c r="D1955" s="85"/>
      <c r="E1955" s="85"/>
      <c r="G1955" s="85"/>
      <c r="H1955" s="85"/>
      <c r="I1955" s="85"/>
    </row>
    <row r="1956" spans="2:9" ht="15" customHeight="1" x14ac:dyDescent="0.25">
      <c r="B1956" s="85"/>
      <c r="C1956" s="85"/>
      <c r="D1956" s="85"/>
      <c r="E1956" s="85"/>
      <c r="G1956" s="85"/>
      <c r="H1956" s="85"/>
      <c r="I1956" s="85"/>
    </row>
    <row r="1957" spans="2:9" ht="15" customHeight="1" x14ac:dyDescent="0.25">
      <c r="B1957" s="85"/>
      <c r="C1957" s="85"/>
      <c r="D1957" s="85"/>
      <c r="E1957" s="85"/>
      <c r="G1957" s="85"/>
      <c r="H1957" s="85"/>
      <c r="I1957" s="85"/>
    </row>
    <row r="1958" spans="2:9" ht="15" customHeight="1" x14ac:dyDescent="0.25">
      <c r="B1958" s="85"/>
      <c r="C1958" s="85"/>
      <c r="D1958" s="85"/>
      <c r="E1958" s="85"/>
      <c r="G1958" s="85"/>
      <c r="H1958" s="85"/>
      <c r="I1958" s="85"/>
    </row>
    <row r="1959" spans="2:9" ht="15" customHeight="1" x14ac:dyDescent="0.25">
      <c r="B1959" s="85"/>
      <c r="C1959" s="85"/>
      <c r="D1959" s="85"/>
      <c r="E1959" s="85"/>
      <c r="G1959" s="85"/>
      <c r="H1959" s="85"/>
      <c r="I1959" s="85"/>
    </row>
    <row r="1960" spans="2:9" ht="15" customHeight="1" x14ac:dyDescent="0.25">
      <c r="B1960" s="85"/>
      <c r="C1960" s="85"/>
      <c r="D1960" s="85"/>
      <c r="E1960" s="85"/>
      <c r="G1960" s="85"/>
      <c r="H1960" s="85"/>
      <c r="I1960" s="85"/>
    </row>
    <row r="1961" spans="2:9" ht="15" customHeight="1" x14ac:dyDescent="0.25">
      <c r="B1961" s="85"/>
      <c r="C1961" s="85"/>
      <c r="D1961" s="85"/>
      <c r="E1961" s="85"/>
      <c r="G1961" s="85"/>
      <c r="H1961" s="85"/>
      <c r="I1961" s="85"/>
    </row>
    <row r="1962" spans="2:9" ht="15" customHeight="1" x14ac:dyDescent="0.25">
      <c r="B1962" s="85"/>
      <c r="C1962" s="85"/>
      <c r="D1962" s="85"/>
      <c r="E1962" s="85"/>
      <c r="G1962" s="85"/>
      <c r="H1962" s="85"/>
      <c r="I1962" s="85"/>
    </row>
    <row r="1963" spans="2:9" ht="15" customHeight="1" x14ac:dyDescent="0.25">
      <c r="B1963" s="85"/>
      <c r="C1963" s="85"/>
      <c r="D1963" s="85"/>
      <c r="E1963" s="85"/>
      <c r="G1963" s="85"/>
      <c r="H1963" s="85"/>
      <c r="I1963" s="85"/>
    </row>
    <row r="1964" spans="2:9" ht="15" customHeight="1" x14ac:dyDescent="0.25">
      <c r="B1964" s="85"/>
      <c r="C1964" s="85"/>
      <c r="D1964" s="85"/>
      <c r="E1964" s="85"/>
      <c r="G1964" s="85"/>
      <c r="H1964" s="85"/>
      <c r="I1964" s="85"/>
    </row>
    <row r="1965" spans="2:9" ht="15" customHeight="1" x14ac:dyDescent="0.25">
      <c r="B1965" s="85"/>
      <c r="C1965" s="85"/>
      <c r="D1965" s="85"/>
      <c r="E1965" s="85"/>
      <c r="G1965" s="85"/>
      <c r="H1965" s="85"/>
      <c r="I1965" s="85"/>
    </row>
    <row r="1966" spans="2:9" ht="15" customHeight="1" x14ac:dyDescent="0.25">
      <c r="B1966" s="85"/>
      <c r="C1966" s="85"/>
      <c r="D1966" s="85"/>
      <c r="E1966" s="85"/>
      <c r="G1966" s="85"/>
      <c r="H1966" s="85"/>
      <c r="I1966" s="85"/>
    </row>
    <row r="1967" spans="2:9" ht="15" customHeight="1" x14ac:dyDescent="0.25">
      <c r="B1967" s="85"/>
      <c r="C1967" s="85"/>
      <c r="D1967" s="85"/>
      <c r="E1967" s="85"/>
      <c r="G1967" s="85"/>
      <c r="H1967" s="85"/>
      <c r="I1967" s="85"/>
    </row>
    <row r="1968" spans="2:9" ht="15" customHeight="1" x14ac:dyDescent="0.25">
      <c r="B1968" s="85"/>
      <c r="C1968" s="85"/>
      <c r="D1968" s="85"/>
      <c r="E1968" s="85"/>
      <c r="G1968" s="85"/>
      <c r="H1968" s="85"/>
      <c r="I1968" s="85"/>
    </row>
    <row r="1969" spans="2:9" ht="15" customHeight="1" x14ac:dyDescent="0.25">
      <c r="B1969" s="85"/>
      <c r="C1969" s="85"/>
      <c r="D1969" s="85"/>
      <c r="E1969" s="85"/>
      <c r="G1969" s="85"/>
      <c r="H1969" s="85"/>
      <c r="I1969" s="85"/>
    </row>
    <row r="1970" spans="2:9" ht="15" customHeight="1" x14ac:dyDescent="0.25">
      <c r="B1970" s="85"/>
      <c r="C1970" s="85"/>
      <c r="D1970" s="85"/>
      <c r="E1970" s="85"/>
      <c r="G1970" s="85"/>
      <c r="H1970" s="85"/>
      <c r="I1970" s="85"/>
    </row>
    <row r="1971" spans="2:9" ht="15" customHeight="1" x14ac:dyDescent="0.25">
      <c r="B1971" s="85"/>
      <c r="C1971" s="85"/>
      <c r="D1971" s="85"/>
      <c r="E1971" s="85"/>
      <c r="G1971" s="85"/>
      <c r="H1971" s="85"/>
      <c r="I1971" s="85"/>
    </row>
    <row r="1972" spans="2:9" ht="15" customHeight="1" x14ac:dyDescent="0.25">
      <c r="B1972" s="85"/>
      <c r="C1972" s="85"/>
      <c r="D1972" s="85"/>
      <c r="E1972" s="85"/>
      <c r="G1972" s="85"/>
      <c r="H1972" s="85"/>
      <c r="I1972" s="85"/>
    </row>
    <row r="1973" spans="2:9" ht="15" customHeight="1" x14ac:dyDescent="0.25">
      <c r="B1973" s="85"/>
      <c r="C1973" s="85"/>
      <c r="D1973" s="85"/>
      <c r="E1973" s="85"/>
      <c r="G1973" s="85"/>
      <c r="H1973" s="85"/>
      <c r="I1973" s="85"/>
    </row>
    <row r="1974" spans="2:9" ht="15" customHeight="1" x14ac:dyDescent="0.25">
      <c r="B1974" s="85"/>
      <c r="C1974" s="85"/>
      <c r="D1974" s="85"/>
      <c r="E1974" s="85"/>
      <c r="G1974" s="85"/>
      <c r="H1974" s="85"/>
      <c r="I1974" s="85"/>
    </row>
    <row r="1975" spans="2:9" ht="15" customHeight="1" x14ac:dyDescent="0.25">
      <c r="B1975" s="85"/>
      <c r="C1975" s="85"/>
      <c r="D1975" s="85"/>
      <c r="E1975" s="85"/>
      <c r="G1975" s="85"/>
      <c r="H1975" s="85"/>
      <c r="I1975" s="85"/>
    </row>
    <row r="1976" spans="2:9" ht="15" customHeight="1" x14ac:dyDescent="0.25">
      <c r="B1976" s="85"/>
      <c r="C1976" s="85"/>
      <c r="D1976" s="85"/>
      <c r="E1976" s="85"/>
      <c r="G1976" s="85"/>
      <c r="H1976" s="85"/>
      <c r="I1976" s="85"/>
    </row>
    <row r="1977" spans="2:9" ht="15" customHeight="1" x14ac:dyDescent="0.25">
      <c r="B1977" s="85"/>
      <c r="C1977" s="85"/>
      <c r="D1977" s="85"/>
      <c r="E1977" s="85"/>
      <c r="G1977" s="85"/>
      <c r="H1977" s="85"/>
      <c r="I1977" s="85"/>
    </row>
    <row r="1978" spans="2:9" ht="15" customHeight="1" x14ac:dyDescent="0.25">
      <c r="B1978" s="85"/>
      <c r="C1978" s="85"/>
      <c r="D1978" s="85"/>
      <c r="E1978" s="85"/>
      <c r="G1978" s="85"/>
      <c r="H1978" s="85"/>
      <c r="I1978" s="85"/>
    </row>
    <row r="1979" spans="2:9" ht="15" customHeight="1" x14ac:dyDescent="0.25">
      <c r="B1979" s="85"/>
      <c r="C1979" s="85"/>
      <c r="D1979" s="85"/>
      <c r="E1979" s="85"/>
      <c r="G1979" s="85"/>
      <c r="H1979" s="85"/>
      <c r="I1979" s="85"/>
    </row>
    <row r="1980" spans="2:9" ht="15" customHeight="1" x14ac:dyDescent="0.25">
      <c r="B1980" s="85"/>
      <c r="C1980" s="85"/>
      <c r="D1980" s="85"/>
      <c r="E1980" s="85"/>
      <c r="G1980" s="85"/>
      <c r="H1980" s="85"/>
      <c r="I1980" s="85"/>
    </row>
    <row r="1981" spans="2:9" ht="15" customHeight="1" x14ac:dyDescent="0.25">
      <c r="B1981" s="85"/>
      <c r="C1981" s="85"/>
      <c r="D1981" s="85"/>
      <c r="E1981" s="85"/>
      <c r="G1981" s="85"/>
      <c r="H1981" s="85"/>
      <c r="I1981" s="85"/>
    </row>
    <row r="1982" spans="2:9" ht="15" customHeight="1" x14ac:dyDescent="0.25">
      <c r="B1982" s="85"/>
      <c r="C1982" s="85"/>
      <c r="D1982" s="85"/>
      <c r="E1982" s="85"/>
      <c r="G1982" s="85"/>
      <c r="H1982" s="85"/>
      <c r="I1982" s="85"/>
    </row>
    <row r="1983" spans="2:9" ht="15" customHeight="1" x14ac:dyDescent="0.25">
      <c r="B1983" s="85"/>
      <c r="C1983" s="85"/>
      <c r="D1983" s="85"/>
      <c r="E1983" s="85"/>
      <c r="G1983" s="85"/>
      <c r="H1983" s="85"/>
      <c r="I1983" s="85"/>
    </row>
    <row r="1984" spans="2:9" ht="15" customHeight="1" x14ac:dyDescent="0.25">
      <c r="B1984" s="85"/>
      <c r="C1984" s="85"/>
      <c r="D1984" s="85"/>
      <c r="E1984" s="85"/>
      <c r="G1984" s="85"/>
      <c r="H1984" s="85"/>
      <c r="I1984" s="85"/>
    </row>
    <row r="1985" spans="2:9" ht="15" customHeight="1" x14ac:dyDescent="0.25">
      <c r="B1985" s="85"/>
      <c r="C1985" s="85"/>
      <c r="D1985" s="85"/>
      <c r="E1985" s="85"/>
      <c r="G1985" s="85"/>
      <c r="H1985" s="85"/>
      <c r="I1985" s="85"/>
    </row>
    <row r="1986" spans="2:9" ht="15" customHeight="1" x14ac:dyDescent="0.25">
      <c r="B1986" s="85"/>
      <c r="C1986" s="85"/>
      <c r="D1986" s="85"/>
      <c r="E1986" s="85"/>
      <c r="G1986" s="85"/>
      <c r="H1986" s="85"/>
      <c r="I1986" s="85"/>
    </row>
    <row r="1987" spans="2:9" ht="15" customHeight="1" x14ac:dyDescent="0.25">
      <c r="B1987" s="85"/>
      <c r="C1987" s="85"/>
      <c r="D1987" s="85"/>
      <c r="E1987" s="85"/>
      <c r="G1987" s="85"/>
      <c r="H1987" s="85"/>
      <c r="I1987" s="85"/>
    </row>
    <row r="1988" spans="2:9" ht="15" customHeight="1" x14ac:dyDescent="0.25">
      <c r="B1988" s="85"/>
      <c r="C1988" s="85"/>
      <c r="D1988" s="85"/>
      <c r="E1988" s="85"/>
      <c r="G1988" s="85"/>
      <c r="H1988" s="85"/>
      <c r="I1988" s="85"/>
    </row>
    <row r="1989" spans="2:9" ht="15" customHeight="1" x14ac:dyDescent="0.25">
      <c r="B1989" s="85"/>
      <c r="C1989" s="85"/>
      <c r="D1989" s="85"/>
      <c r="E1989" s="85"/>
      <c r="G1989" s="85"/>
      <c r="H1989" s="85"/>
      <c r="I1989" s="85"/>
    </row>
    <row r="1990" spans="2:9" ht="15" customHeight="1" x14ac:dyDescent="0.25">
      <c r="B1990" s="85"/>
      <c r="C1990" s="85"/>
      <c r="D1990" s="85"/>
      <c r="E1990" s="85"/>
      <c r="G1990" s="85"/>
      <c r="H1990" s="85"/>
      <c r="I1990" s="85"/>
    </row>
    <row r="1991" spans="2:9" ht="15" customHeight="1" x14ac:dyDescent="0.25">
      <c r="B1991" s="85"/>
      <c r="C1991" s="85"/>
      <c r="D1991" s="85"/>
      <c r="E1991" s="85"/>
      <c r="G1991" s="85"/>
      <c r="H1991" s="85"/>
      <c r="I1991" s="85"/>
    </row>
    <row r="1992" spans="2:9" ht="15" customHeight="1" x14ac:dyDescent="0.25">
      <c r="B1992" s="85"/>
      <c r="C1992" s="85"/>
      <c r="D1992" s="85"/>
      <c r="E1992" s="85"/>
      <c r="G1992" s="85"/>
      <c r="H1992" s="85"/>
      <c r="I1992" s="85"/>
    </row>
    <row r="1993" spans="2:9" ht="15" customHeight="1" x14ac:dyDescent="0.25">
      <c r="B1993" s="85"/>
      <c r="C1993" s="85"/>
      <c r="D1993" s="85"/>
      <c r="E1993" s="85"/>
      <c r="G1993" s="85"/>
      <c r="H1993" s="85"/>
      <c r="I1993" s="85"/>
    </row>
    <row r="1994" spans="2:9" ht="15" customHeight="1" x14ac:dyDescent="0.25">
      <c r="B1994" s="85"/>
      <c r="C1994" s="85"/>
      <c r="D1994" s="85"/>
      <c r="E1994" s="85"/>
      <c r="G1994" s="85"/>
      <c r="H1994" s="85"/>
      <c r="I1994" s="85"/>
    </row>
    <row r="1995" spans="2:9" ht="15" customHeight="1" x14ac:dyDescent="0.25">
      <c r="B1995" s="85"/>
      <c r="C1995" s="85"/>
      <c r="D1995" s="85"/>
      <c r="E1995" s="85"/>
      <c r="G1995" s="85"/>
      <c r="H1995" s="85"/>
      <c r="I1995" s="85"/>
    </row>
    <row r="1996" spans="2:9" ht="15" customHeight="1" x14ac:dyDescent="0.25">
      <c r="B1996" s="85"/>
      <c r="C1996" s="85"/>
      <c r="D1996" s="85"/>
      <c r="E1996" s="85"/>
      <c r="G1996" s="85"/>
      <c r="H1996" s="85"/>
      <c r="I1996" s="85"/>
    </row>
    <row r="1997" spans="2:9" ht="15" customHeight="1" x14ac:dyDescent="0.25">
      <c r="B1997" s="85"/>
      <c r="C1997" s="85"/>
      <c r="D1997" s="85"/>
      <c r="E1997" s="85"/>
      <c r="G1997" s="85"/>
      <c r="H1997" s="85"/>
      <c r="I1997" s="85"/>
    </row>
    <row r="1998" spans="2:9" ht="15" customHeight="1" x14ac:dyDescent="0.25">
      <c r="B1998" s="85"/>
      <c r="C1998" s="85"/>
      <c r="D1998" s="85"/>
      <c r="E1998" s="85"/>
      <c r="G1998" s="85"/>
      <c r="H1998" s="85"/>
      <c r="I1998" s="85"/>
    </row>
    <row r="1999" spans="2:9" ht="15" customHeight="1" x14ac:dyDescent="0.25">
      <c r="B1999" s="85"/>
      <c r="C1999" s="85"/>
      <c r="D1999" s="85"/>
      <c r="E1999" s="85"/>
      <c r="G1999" s="85"/>
      <c r="H1999" s="85"/>
      <c r="I1999" s="85"/>
    </row>
    <row r="2000" spans="2:9" ht="15" customHeight="1" x14ac:dyDescent="0.25">
      <c r="B2000" s="85"/>
      <c r="C2000" s="85"/>
      <c r="D2000" s="85"/>
      <c r="E2000" s="85"/>
      <c r="G2000" s="85"/>
      <c r="H2000" s="85"/>
      <c r="I2000" s="85"/>
    </row>
    <row r="2001" spans="2:9" ht="15" customHeight="1" x14ac:dyDescent="0.25">
      <c r="B2001" s="85"/>
      <c r="C2001" s="85"/>
      <c r="D2001" s="85"/>
      <c r="E2001" s="85"/>
      <c r="G2001" s="85"/>
      <c r="H2001" s="85"/>
      <c r="I2001" s="85"/>
    </row>
    <row r="2002" spans="2:9" ht="15" customHeight="1" x14ac:dyDescent="0.25">
      <c r="B2002" s="85"/>
      <c r="C2002" s="85"/>
      <c r="D2002" s="85"/>
      <c r="E2002" s="85"/>
      <c r="G2002" s="85"/>
      <c r="H2002" s="85"/>
      <c r="I2002" s="85"/>
    </row>
    <row r="2003" spans="2:9" ht="15" customHeight="1" x14ac:dyDescent="0.25">
      <c r="B2003" s="85"/>
      <c r="C2003" s="85"/>
      <c r="D2003" s="85"/>
      <c r="E2003" s="85"/>
      <c r="G2003" s="85"/>
      <c r="H2003" s="85"/>
      <c r="I2003" s="85"/>
    </row>
    <row r="2004" spans="2:9" ht="15" customHeight="1" x14ac:dyDescent="0.25">
      <c r="B2004" s="85"/>
      <c r="C2004" s="85"/>
      <c r="D2004" s="85"/>
      <c r="E2004" s="85"/>
      <c r="G2004" s="85"/>
      <c r="H2004" s="85"/>
      <c r="I2004" s="85"/>
    </row>
    <row r="2005" spans="2:9" ht="15" customHeight="1" x14ac:dyDescent="0.25">
      <c r="B2005" s="85"/>
      <c r="C2005" s="85"/>
      <c r="D2005" s="85"/>
      <c r="E2005" s="85"/>
      <c r="G2005" s="85"/>
      <c r="H2005" s="85"/>
      <c r="I2005" s="85"/>
    </row>
    <row r="2006" spans="2:9" ht="15" customHeight="1" x14ac:dyDescent="0.25">
      <c r="B2006" s="85"/>
      <c r="C2006" s="85"/>
      <c r="D2006" s="85"/>
      <c r="E2006" s="85"/>
      <c r="G2006" s="85"/>
      <c r="H2006" s="85"/>
      <c r="I2006" s="85"/>
    </row>
    <row r="2007" spans="2:9" ht="15" customHeight="1" x14ac:dyDescent="0.25">
      <c r="B2007" s="85"/>
      <c r="C2007" s="85"/>
      <c r="D2007" s="85"/>
      <c r="E2007" s="85"/>
      <c r="G2007" s="85"/>
      <c r="H2007" s="85"/>
      <c r="I2007" s="85"/>
    </row>
    <row r="2008" spans="2:9" ht="15" customHeight="1" x14ac:dyDescent="0.25">
      <c r="B2008" s="85"/>
      <c r="C2008" s="85"/>
      <c r="D2008" s="85"/>
      <c r="E2008" s="85"/>
      <c r="G2008" s="85"/>
      <c r="H2008" s="85"/>
      <c r="I2008" s="85"/>
    </row>
    <row r="2009" spans="2:9" ht="15" customHeight="1" x14ac:dyDescent="0.25">
      <c r="B2009" s="85"/>
      <c r="C2009" s="85"/>
      <c r="D2009" s="85"/>
      <c r="E2009" s="85"/>
      <c r="G2009" s="85"/>
      <c r="H2009" s="85"/>
      <c r="I2009" s="85"/>
    </row>
    <row r="2010" spans="2:9" ht="15" customHeight="1" x14ac:dyDescent="0.25">
      <c r="B2010" s="85"/>
      <c r="C2010" s="85"/>
      <c r="D2010" s="85"/>
      <c r="E2010" s="85"/>
      <c r="G2010" s="85"/>
      <c r="H2010" s="85"/>
      <c r="I2010" s="85"/>
    </row>
    <row r="2011" spans="2:9" ht="15" customHeight="1" x14ac:dyDescent="0.25">
      <c r="B2011" s="85"/>
      <c r="C2011" s="85"/>
      <c r="D2011" s="85"/>
      <c r="E2011" s="85"/>
      <c r="G2011" s="85"/>
      <c r="H2011" s="85"/>
      <c r="I2011" s="85"/>
    </row>
    <row r="2012" spans="2:9" ht="15" customHeight="1" x14ac:dyDescent="0.25">
      <c r="B2012" s="85"/>
      <c r="C2012" s="85"/>
      <c r="D2012" s="85"/>
      <c r="E2012" s="85"/>
      <c r="G2012" s="85"/>
      <c r="H2012" s="85"/>
      <c r="I2012" s="85"/>
    </row>
    <row r="2013" spans="2:9" ht="15" customHeight="1" x14ac:dyDescent="0.25">
      <c r="B2013" s="85"/>
      <c r="C2013" s="85"/>
      <c r="D2013" s="85"/>
      <c r="E2013" s="85"/>
      <c r="G2013" s="85"/>
      <c r="H2013" s="85"/>
      <c r="I2013" s="85"/>
    </row>
    <row r="2014" spans="2:9" ht="15" customHeight="1" x14ac:dyDescent="0.25">
      <c r="B2014" s="85"/>
      <c r="C2014" s="85"/>
      <c r="D2014" s="85"/>
      <c r="E2014" s="85"/>
      <c r="G2014" s="85"/>
      <c r="H2014" s="85"/>
      <c r="I2014" s="85"/>
    </row>
    <row r="2015" spans="2:9" ht="15" customHeight="1" x14ac:dyDescent="0.25">
      <c r="B2015" s="85"/>
      <c r="C2015" s="85"/>
      <c r="D2015" s="85"/>
      <c r="E2015" s="85"/>
      <c r="G2015" s="85"/>
      <c r="H2015" s="85"/>
      <c r="I2015" s="85"/>
    </row>
    <row r="2016" spans="2:9" ht="15" customHeight="1" x14ac:dyDescent="0.25">
      <c r="B2016" s="85"/>
      <c r="C2016" s="85"/>
      <c r="D2016" s="85"/>
      <c r="E2016" s="85"/>
      <c r="G2016" s="85"/>
      <c r="H2016" s="85"/>
      <c r="I2016" s="85"/>
    </row>
    <row r="2017" spans="2:9" ht="15" customHeight="1" x14ac:dyDescent="0.25">
      <c r="B2017" s="85"/>
      <c r="C2017" s="85"/>
      <c r="D2017" s="85"/>
      <c r="E2017" s="85"/>
      <c r="G2017" s="85"/>
      <c r="H2017" s="85"/>
      <c r="I2017" s="85"/>
    </row>
    <row r="2018" spans="2:9" ht="15" customHeight="1" x14ac:dyDescent="0.25">
      <c r="B2018" s="85"/>
      <c r="C2018" s="85"/>
      <c r="D2018" s="85"/>
      <c r="E2018" s="85"/>
      <c r="G2018" s="85"/>
      <c r="H2018" s="85"/>
      <c r="I2018" s="85"/>
    </row>
    <row r="2019" spans="2:9" ht="15" customHeight="1" x14ac:dyDescent="0.25">
      <c r="B2019" s="85"/>
      <c r="C2019" s="85"/>
      <c r="D2019" s="85"/>
      <c r="E2019" s="85"/>
      <c r="G2019" s="85"/>
      <c r="H2019" s="85"/>
      <c r="I2019" s="85"/>
    </row>
    <row r="2020" spans="2:9" ht="15" customHeight="1" x14ac:dyDescent="0.25">
      <c r="B2020" s="85"/>
      <c r="C2020" s="85"/>
      <c r="D2020" s="85"/>
      <c r="E2020" s="85"/>
      <c r="G2020" s="85"/>
      <c r="H2020" s="85"/>
      <c r="I2020" s="85"/>
    </row>
    <row r="2021" spans="2:9" ht="15" customHeight="1" x14ac:dyDescent="0.25">
      <c r="B2021" s="85"/>
      <c r="C2021" s="85"/>
      <c r="D2021" s="85"/>
      <c r="E2021" s="85"/>
      <c r="G2021" s="85"/>
      <c r="H2021" s="85"/>
      <c r="I2021" s="85"/>
    </row>
    <row r="2022" spans="2:9" ht="15" customHeight="1" x14ac:dyDescent="0.25">
      <c r="B2022" s="85"/>
      <c r="C2022" s="85"/>
      <c r="D2022" s="85"/>
      <c r="E2022" s="85"/>
      <c r="G2022" s="85"/>
      <c r="H2022" s="85"/>
      <c r="I2022" s="85"/>
    </row>
    <row r="2023" spans="2:9" ht="15" customHeight="1" x14ac:dyDescent="0.25">
      <c r="B2023" s="85"/>
      <c r="C2023" s="85"/>
      <c r="D2023" s="85"/>
      <c r="E2023" s="85"/>
      <c r="G2023" s="85"/>
      <c r="H2023" s="85"/>
      <c r="I2023" s="85"/>
    </row>
    <row r="2024" spans="2:9" ht="15" customHeight="1" x14ac:dyDescent="0.25">
      <c r="B2024" s="85"/>
      <c r="C2024" s="85"/>
      <c r="D2024" s="85"/>
      <c r="E2024" s="85"/>
      <c r="G2024" s="85"/>
      <c r="H2024" s="85"/>
      <c r="I2024" s="85"/>
    </row>
    <row r="2025" spans="2:9" ht="15" customHeight="1" x14ac:dyDescent="0.25">
      <c r="B2025" s="85"/>
      <c r="C2025" s="85"/>
      <c r="D2025" s="85"/>
      <c r="E2025" s="85"/>
      <c r="G2025" s="85"/>
      <c r="H2025" s="85"/>
      <c r="I2025" s="85"/>
    </row>
    <row r="2026" spans="2:9" ht="15" customHeight="1" x14ac:dyDescent="0.25">
      <c r="B2026" s="85"/>
      <c r="C2026" s="85"/>
      <c r="D2026" s="85"/>
      <c r="E2026" s="85"/>
      <c r="G2026" s="85"/>
      <c r="H2026" s="85"/>
      <c r="I2026" s="85"/>
    </row>
    <row r="2027" spans="2:9" ht="15" customHeight="1" x14ac:dyDescent="0.25">
      <c r="B2027" s="85"/>
      <c r="C2027" s="85"/>
      <c r="D2027" s="85"/>
      <c r="E2027" s="85"/>
      <c r="G2027" s="85"/>
      <c r="H2027" s="85"/>
      <c r="I2027" s="85"/>
    </row>
    <row r="2028" spans="2:9" ht="15" customHeight="1" x14ac:dyDescent="0.25">
      <c r="B2028" s="85"/>
      <c r="C2028" s="85"/>
      <c r="D2028" s="85"/>
      <c r="E2028" s="85"/>
      <c r="G2028" s="85"/>
      <c r="H2028" s="85"/>
      <c r="I2028" s="85"/>
    </row>
    <row r="2029" spans="2:9" ht="15" customHeight="1" x14ac:dyDescent="0.25">
      <c r="B2029" s="85"/>
      <c r="C2029" s="85"/>
      <c r="D2029" s="85"/>
      <c r="E2029" s="85"/>
      <c r="G2029" s="85"/>
      <c r="H2029" s="85"/>
      <c r="I2029" s="85"/>
    </row>
    <row r="2030" spans="2:9" ht="15" customHeight="1" x14ac:dyDescent="0.25">
      <c r="B2030" s="85"/>
      <c r="C2030" s="85"/>
      <c r="D2030" s="85"/>
      <c r="E2030" s="85"/>
      <c r="G2030" s="85"/>
      <c r="H2030" s="85"/>
      <c r="I2030" s="85"/>
    </row>
    <row r="2031" spans="2:9" ht="15" customHeight="1" x14ac:dyDescent="0.25">
      <c r="B2031" s="85"/>
      <c r="C2031" s="85"/>
      <c r="D2031" s="85"/>
      <c r="E2031" s="85"/>
      <c r="G2031" s="85"/>
      <c r="H2031" s="85"/>
      <c r="I2031" s="85"/>
    </row>
    <row r="2032" spans="2:9" ht="15" customHeight="1" x14ac:dyDescent="0.25">
      <c r="B2032" s="85"/>
      <c r="C2032" s="85"/>
      <c r="D2032" s="85"/>
      <c r="E2032" s="85"/>
      <c r="G2032" s="85"/>
      <c r="H2032" s="85"/>
      <c r="I2032" s="85"/>
    </row>
    <row r="2033" spans="2:9" ht="15" customHeight="1" x14ac:dyDescent="0.25">
      <c r="B2033" s="85"/>
      <c r="C2033" s="85"/>
      <c r="D2033" s="85"/>
      <c r="E2033" s="85"/>
      <c r="G2033" s="85"/>
      <c r="H2033" s="85"/>
      <c r="I2033" s="85"/>
    </row>
    <row r="2034" spans="2:9" ht="15" customHeight="1" x14ac:dyDescent="0.25">
      <c r="B2034" s="85"/>
      <c r="C2034" s="85"/>
      <c r="D2034" s="85"/>
      <c r="E2034" s="85"/>
      <c r="G2034" s="85"/>
      <c r="H2034" s="85"/>
      <c r="I2034" s="85"/>
    </row>
    <row r="2035" spans="2:9" ht="15" customHeight="1" x14ac:dyDescent="0.25">
      <c r="B2035" s="85"/>
      <c r="C2035" s="85"/>
      <c r="D2035" s="85"/>
      <c r="E2035" s="85"/>
      <c r="G2035" s="85"/>
      <c r="H2035" s="85"/>
      <c r="I2035" s="85"/>
    </row>
    <row r="2036" spans="2:9" ht="15" customHeight="1" x14ac:dyDescent="0.25">
      <c r="B2036" s="85"/>
      <c r="C2036" s="85"/>
      <c r="D2036" s="85"/>
      <c r="E2036" s="85"/>
      <c r="G2036" s="85"/>
      <c r="H2036" s="85"/>
      <c r="I2036" s="85"/>
    </row>
    <row r="2037" spans="2:9" ht="15" customHeight="1" x14ac:dyDescent="0.25">
      <c r="B2037" s="85"/>
      <c r="C2037" s="85"/>
      <c r="D2037" s="85"/>
      <c r="E2037" s="85"/>
      <c r="G2037" s="85"/>
      <c r="H2037" s="85"/>
      <c r="I2037" s="85"/>
    </row>
    <row r="2038" spans="2:9" ht="15" customHeight="1" x14ac:dyDescent="0.25">
      <c r="B2038" s="85"/>
      <c r="C2038" s="85"/>
      <c r="D2038" s="85"/>
      <c r="E2038" s="85"/>
      <c r="G2038" s="85"/>
      <c r="H2038" s="85"/>
      <c r="I2038" s="85"/>
    </row>
    <row r="2039" spans="2:9" ht="15" customHeight="1" x14ac:dyDescent="0.25">
      <c r="B2039" s="85"/>
      <c r="C2039" s="85"/>
      <c r="D2039" s="85"/>
      <c r="E2039" s="85"/>
      <c r="G2039" s="85"/>
      <c r="H2039" s="85"/>
      <c r="I2039" s="85"/>
    </row>
    <row r="2040" spans="2:9" ht="15" customHeight="1" x14ac:dyDescent="0.25">
      <c r="B2040" s="85"/>
      <c r="C2040" s="85"/>
      <c r="D2040" s="85"/>
      <c r="E2040" s="85"/>
      <c r="G2040" s="85"/>
      <c r="H2040" s="85"/>
      <c r="I2040" s="85"/>
    </row>
    <row r="2041" spans="2:9" ht="15" customHeight="1" x14ac:dyDescent="0.25">
      <c r="B2041" s="85"/>
      <c r="C2041" s="85"/>
      <c r="D2041" s="85"/>
      <c r="E2041" s="85"/>
      <c r="G2041" s="85"/>
      <c r="H2041" s="85"/>
      <c r="I2041" s="85"/>
    </row>
    <row r="2042" spans="2:9" ht="15" customHeight="1" x14ac:dyDescent="0.25">
      <c r="B2042" s="85"/>
      <c r="C2042" s="85"/>
      <c r="D2042" s="85"/>
      <c r="E2042" s="85"/>
      <c r="G2042" s="85"/>
      <c r="H2042" s="85"/>
      <c r="I2042" s="85"/>
    </row>
    <row r="2043" spans="2:9" ht="15" customHeight="1" x14ac:dyDescent="0.25">
      <c r="B2043" s="85"/>
      <c r="C2043" s="85"/>
      <c r="D2043" s="85"/>
      <c r="E2043" s="85"/>
      <c r="G2043" s="85"/>
      <c r="H2043" s="85"/>
      <c r="I2043" s="85"/>
    </row>
    <row r="2044" spans="2:9" ht="15" customHeight="1" x14ac:dyDescent="0.25">
      <c r="B2044" s="85"/>
      <c r="C2044" s="85"/>
      <c r="D2044" s="85"/>
      <c r="E2044" s="85"/>
      <c r="G2044" s="85"/>
      <c r="H2044" s="85"/>
      <c r="I2044" s="85"/>
    </row>
    <row r="2045" spans="2:9" ht="15" customHeight="1" x14ac:dyDescent="0.25">
      <c r="B2045" s="85"/>
      <c r="C2045" s="85"/>
      <c r="D2045" s="85"/>
      <c r="E2045" s="85"/>
      <c r="G2045" s="85"/>
      <c r="H2045" s="85"/>
      <c r="I2045" s="85"/>
    </row>
    <row r="2046" spans="2:9" ht="15" customHeight="1" x14ac:dyDescent="0.25">
      <c r="B2046" s="85"/>
      <c r="C2046" s="85"/>
      <c r="D2046" s="85"/>
      <c r="E2046" s="85"/>
      <c r="G2046" s="85"/>
      <c r="H2046" s="85"/>
      <c r="I2046" s="85"/>
    </row>
    <row r="2047" spans="2:9" ht="15" customHeight="1" x14ac:dyDescent="0.25">
      <c r="B2047" s="85"/>
      <c r="C2047" s="85"/>
      <c r="D2047" s="85"/>
      <c r="E2047" s="85"/>
      <c r="G2047" s="85"/>
      <c r="H2047" s="85"/>
      <c r="I2047" s="85"/>
    </row>
    <row r="2048" spans="2:9" ht="15" customHeight="1" x14ac:dyDescent="0.25">
      <c r="B2048" s="85"/>
      <c r="C2048" s="85"/>
      <c r="D2048" s="85"/>
      <c r="E2048" s="85"/>
      <c r="G2048" s="85"/>
      <c r="H2048" s="85"/>
      <c r="I2048" s="85"/>
    </row>
    <row r="2049" spans="2:9" ht="15" customHeight="1" x14ac:dyDescent="0.25">
      <c r="B2049" s="85"/>
      <c r="C2049" s="85"/>
      <c r="D2049" s="85"/>
      <c r="E2049" s="85"/>
      <c r="G2049" s="85"/>
      <c r="H2049" s="85"/>
      <c r="I2049" s="85"/>
    </row>
    <row r="2050" spans="2:9" ht="15" customHeight="1" x14ac:dyDescent="0.25">
      <c r="B2050" s="85"/>
      <c r="C2050" s="85"/>
      <c r="D2050" s="85"/>
      <c r="E2050" s="85"/>
      <c r="G2050" s="85"/>
      <c r="H2050" s="85"/>
      <c r="I2050" s="85"/>
    </row>
    <row r="2051" spans="2:9" ht="15" customHeight="1" x14ac:dyDescent="0.25">
      <c r="B2051" s="85"/>
      <c r="C2051" s="85"/>
      <c r="D2051" s="85"/>
      <c r="E2051" s="85"/>
      <c r="G2051" s="85"/>
      <c r="H2051" s="85"/>
      <c r="I2051" s="85"/>
    </row>
    <row r="2052" spans="2:9" ht="15" customHeight="1" x14ac:dyDescent="0.25">
      <c r="B2052" s="85"/>
      <c r="C2052" s="85"/>
      <c r="D2052" s="85"/>
      <c r="E2052" s="85"/>
      <c r="G2052" s="85"/>
      <c r="H2052" s="85"/>
      <c r="I2052" s="85"/>
    </row>
    <row r="2053" spans="2:9" ht="15" customHeight="1" x14ac:dyDescent="0.25">
      <c r="B2053" s="85"/>
      <c r="C2053" s="85"/>
      <c r="D2053" s="85"/>
      <c r="E2053" s="85"/>
      <c r="G2053" s="85"/>
      <c r="H2053" s="85"/>
      <c r="I2053" s="85"/>
    </row>
    <row r="2054" spans="2:9" ht="15" customHeight="1" x14ac:dyDescent="0.25">
      <c r="B2054" s="85"/>
      <c r="C2054" s="85"/>
      <c r="D2054" s="85"/>
      <c r="E2054" s="85"/>
      <c r="G2054" s="85"/>
      <c r="H2054" s="85"/>
      <c r="I2054" s="85"/>
    </row>
    <row r="2055" spans="2:9" ht="15" customHeight="1" x14ac:dyDescent="0.25">
      <c r="B2055" s="85"/>
      <c r="C2055" s="85"/>
      <c r="D2055" s="85"/>
      <c r="E2055" s="85"/>
      <c r="G2055" s="85"/>
      <c r="H2055" s="85"/>
      <c r="I2055" s="85"/>
    </row>
    <row r="2056" spans="2:9" ht="15" customHeight="1" x14ac:dyDescent="0.25">
      <c r="B2056" s="85"/>
      <c r="C2056" s="85"/>
      <c r="D2056" s="85"/>
      <c r="E2056" s="85"/>
      <c r="G2056" s="85"/>
      <c r="H2056" s="85"/>
      <c r="I2056" s="85"/>
    </row>
    <row r="2057" spans="2:9" ht="15" customHeight="1" x14ac:dyDescent="0.25">
      <c r="B2057" s="85"/>
      <c r="C2057" s="85"/>
      <c r="D2057" s="85"/>
      <c r="E2057" s="85"/>
      <c r="G2057" s="85"/>
      <c r="H2057" s="85"/>
      <c r="I2057" s="85"/>
    </row>
    <row r="2058" spans="2:9" ht="15" customHeight="1" x14ac:dyDescent="0.25">
      <c r="B2058" s="85"/>
      <c r="C2058" s="85"/>
      <c r="D2058" s="85"/>
      <c r="E2058" s="85"/>
      <c r="G2058" s="85"/>
      <c r="H2058" s="85"/>
      <c r="I2058" s="85"/>
    </row>
    <row r="2059" spans="2:9" ht="15" customHeight="1" x14ac:dyDescent="0.25">
      <c r="B2059" s="85"/>
      <c r="C2059" s="85"/>
      <c r="D2059" s="85"/>
      <c r="E2059" s="85"/>
      <c r="G2059" s="85"/>
      <c r="H2059" s="85"/>
      <c r="I2059" s="85"/>
    </row>
    <row r="2060" spans="2:9" ht="15" customHeight="1" x14ac:dyDescent="0.25">
      <c r="B2060" s="85"/>
      <c r="C2060" s="85"/>
      <c r="D2060" s="85"/>
      <c r="E2060" s="85"/>
      <c r="G2060" s="85"/>
      <c r="H2060" s="85"/>
      <c r="I2060" s="85"/>
    </row>
    <row r="2061" spans="2:9" ht="15" customHeight="1" x14ac:dyDescent="0.25">
      <c r="B2061" s="85"/>
      <c r="C2061" s="85"/>
      <c r="D2061" s="85"/>
      <c r="E2061" s="85"/>
      <c r="G2061" s="85"/>
      <c r="H2061" s="85"/>
      <c r="I2061" s="85"/>
    </row>
    <row r="2062" spans="2:9" ht="15" customHeight="1" x14ac:dyDescent="0.25">
      <c r="B2062" s="85"/>
      <c r="C2062" s="85"/>
      <c r="D2062" s="85"/>
      <c r="E2062" s="85"/>
      <c r="G2062" s="85"/>
      <c r="H2062" s="85"/>
      <c r="I2062" s="85"/>
    </row>
    <row r="2063" spans="2:9" ht="15" customHeight="1" x14ac:dyDescent="0.25">
      <c r="B2063" s="85"/>
      <c r="C2063" s="85"/>
      <c r="D2063" s="85"/>
      <c r="E2063" s="85"/>
      <c r="G2063" s="85"/>
      <c r="H2063" s="85"/>
      <c r="I2063" s="85"/>
    </row>
    <row r="2064" spans="2:9" ht="15" customHeight="1" x14ac:dyDescent="0.25">
      <c r="B2064" s="85"/>
      <c r="C2064" s="85"/>
      <c r="D2064" s="85"/>
      <c r="E2064" s="85"/>
      <c r="G2064" s="85"/>
      <c r="H2064" s="85"/>
      <c r="I2064" s="85"/>
    </row>
    <row r="2065" spans="2:9" ht="15" customHeight="1" x14ac:dyDescent="0.25">
      <c r="B2065" s="85"/>
      <c r="C2065" s="85"/>
      <c r="D2065" s="85"/>
      <c r="E2065" s="85"/>
      <c r="G2065" s="85"/>
      <c r="H2065" s="85"/>
      <c r="I2065" s="85"/>
    </row>
    <row r="2066" spans="2:9" ht="15" customHeight="1" x14ac:dyDescent="0.25">
      <c r="B2066" s="85"/>
      <c r="C2066" s="85"/>
      <c r="D2066" s="85"/>
      <c r="E2066" s="85"/>
      <c r="G2066" s="85"/>
      <c r="H2066" s="85"/>
      <c r="I2066" s="85"/>
    </row>
    <row r="2067" spans="2:9" ht="15" customHeight="1" x14ac:dyDescent="0.25">
      <c r="B2067" s="85"/>
      <c r="C2067" s="85"/>
      <c r="D2067" s="85"/>
      <c r="E2067" s="85"/>
      <c r="G2067" s="85"/>
      <c r="H2067" s="85"/>
      <c r="I2067" s="85"/>
    </row>
    <row r="2068" spans="2:9" ht="15" customHeight="1" x14ac:dyDescent="0.25">
      <c r="B2068" s="85"/>
      <c r="C2068" s="85"/>
      <c r="D2068" s="85"/>
      <c r="E2068" s="85"/>
      <c r="G2068" s="85"/>
      <c r="H2068" s="85"/>
      <c r="I2068" s="85"/>
    </row>
    <row r="2069" spans="2:9" ht="15" customHeight="1" x14ac:dyDescent="0.25">
      <c r="B2069" s="85"/>
      <c r="C2069" s="85"/>
      <c r="D2069" s="85"/>
      <c r="E2069" s="85"/>
      <c r="G2069" s="85"/>
      <c r="H2069" s="85"/>
      <c r="I2069" s="85"/>
    </row>
    <row r="2070" spans="2:9" ht="15" customHeight="1" x14ac:dyDescent="0.25">
      <c r="B2070" s="85"/>
      <c r="C2070" s="85"/>
      <c r="D2070" s="85"/>
      <c r="E2070" s="85"/>
      <c r="G2070" s="85"/>
      <c r="H2070" s="85"/>
      <c r="I2070" s="85"/>
    </row>
    <row r="2071" spans="2:9" ht="15" customHeight="1" x14ac:dyDescent="0.25">
      <c r="B2071" s="85"/>
      <c r="C2071" s="85"/>
      <c r="D2071" s="85"/>
      <c r="E2071" s="85"/>
      <c r="G2071" s="85"/>
      <c r="H2071" s="85"/>
      <c r="I2071" s="85"/>
    </row>
    <row r="2072" spans="2:9" ht="15" customHeight="1" x14ac:dyDescent="0.25">
      <c r="B2072" s="85"/>
      <c r="C2072" s="85"/>
      <c r="D2072" s="85"/>
      <c r="E2072" s="85"/>
      <c r="G2072" s="85"/>
      <c r="H2072" s="85"/>
      <c r="I2072" s="85"/>
    </row>
    <row r="2073" spans="2:9" ht="15" customHeight="1" x14ac:dyDescent="0.25">
      <c r="B2073" s="85"/>
      <c r="C2073" s="85"/>
      <c r="D2073" s="85"/>
      <c r="E2073" s="85"/>
      <c r="G2073" s="85"/>
      <c r="H2073" s="85"/>
      <c r="I2073" s="85"/>
    </row>
    <row r="2074" spans="2:9" ht="15" customHeight="1" x14ac:dyDescent="0.25">
      <c r="B2074" s="85"/>
      <c r="C2074" s="85"/>
      <c r="D2074" s="85"/>
      <c r="E2074" s="85"/>
      <c r="G2074" s="85"/>
      <c r="H2074" s="85"/>
      <c r="I2074" s="85"/>
    </row>
    <row r="2075" spans="2:9" ht="15" customHeight="1" x14ac:dyDescent="0.25">
      <c r="B2075" s="85"/>
      <c r="C2075" s="85"/>
      <c r="D2075" s="86"/>
      <c r="E2075" s="86"/>
      <c r="G2075" s="85"/>
      <c r="H2075" s="86"/>
      <c r="I2075" s="85"/>
    </row>
    <row r="2076" spans="2:9" ht="15" customHeight="1" x14ac:dyDescent="0.25">
      <c r="B2076" s="85"/>
      <c r="C2076" s="85"/>
      <c r="D2076" s="86"/>
      <c r="E2076" s="86"/>
      <c r="G2076" s="85"/>
      <c r="H2076" s="86"/>
      <c r="I2076" s="85"/>
    </row>
    <row r="2077" spans="2:9" ht="15" customHeight="1" x14ac:dyDescent="0.25">
      <c r="B2077" s="85"/>
      <c r="C2077" s="85"/>
      <c r="D2077" s="86"/>
      <c r="E2077" s="85"/>
      <c r="G2077" s="85"/>
      <c r="H2077" s="86"/>
      <c r="I2077" s="85"/>
    </row>
    <row r="2078" spans="2:9" ht="15" customHeight="1" x14ac:dyDescent="0.25">
      <c r="B2078" s="85"/>
      <c r="C2078" s="85"/>
      <c r="D2078" s="86"/>
      <c r="E2078" s="86"/>
      <c r="G2078" s="85"/>
      <c r="H2078" s="86"/>
      <c r="I2078" s="85"/>
    </row>
    <row r="2079" spans="2:9" ht="15" customHeight="1" x14ac:dyDescent="0.25">
      <c r="B2079" s="85"/>
      <c r="C2079" s="85"/>
      <c r="D2079" s="86"/>
      <c r="E2079" s="86"/>
      <c r="G2079" s="85"/>
      <c r="H2079" s="86"/>
      <c r="I2079" s="85"/>
    </row>
    <row r="2080" spans="2:9" ht="15" customHeight="1" x14ac:dyDescent="0.25">
      <c r="B2080" s="85"/>
      <c r="C2080" s="85"/>
      <c r="D2080" s="86"/>
      <c r="E2080" s="85"/>
      <c r="G2080" s="85"/>
      <c r="H2080" s="86"/>
      <c r="I2080" s="85"/>
    </row>
    <row r="2081" spans="2:9" ht="15" customHeight="1" x14ac:dyDescent="0.25">
      <c r="B2081" s="85"/>
      <c r="C2081" s="85"/>
      <c r="D2081" s="86"/>
      <c r="E2081" s="85"/>
      <c r="G2081" s="85"/>
      <c r="H2081" s="86"/>
      <c r="I2081" s="85"/>
    </row>
    <row r="2082" spans="2:9" ht="15" customHeight="1" x14ac:dyDescent="0.25">
      <c r="B2082" s="85"/>
      <c r="C2082" s="85"/>
      <c r="D2082" s="86"/>
      <c r="E2082" s="85"/>
      <c r="G2082" s="85"/>
      <c r="H2082" s="86"/>
      <c r="I2082" s="85"/>
    </row>
    <row r="2083" spans="2:9" ht="15" customHeight="1" x14ac:dyDescent="0.25">
      <c r="B2083" s="85"/>
      <c r="C2083" s="85"/>
      <c r="D2083" s="86"/>
      <c r="E2083" s="86"/>
      <c r="G2083" s="85"/>
      <c r="H2083" s="86"/>
      <c r="I2083" s="85"/>
    </row>
    <row r="2084" spans="2:9" ht="15" customHeight="1" x14ac:dyDescent="0.25">
      <c r="B2084" s="85"/>
      <c r="C2084" s="85"/>
      <c r="D2084" s="86"/>
      <c r="E2084" s="85"/>
      <c r="G2084" s="85"/>
      <c r="H2084" s="86"/>
      <c r="I2084" s="85"/>
    </row>
    <row r="2085" spans="2:9" ht="15" customHeight="1" x14ac:dyDescent="0.25">
      <c r="B2085" s="85"/>
      <c r="C2085" s="85"/>
      <c r="D2085" s="86"/>
      <c r="E2085" s="86"/>
      <c r="G2085" s="85"/>
      <c r="H2085" s="86"/>
      <c r="I2085" s="85"/>
    </row>
    <row r="2086" spans="2:9" ht="15" customHeight="1" x14ac:dyDescent="0.25">
      <c r="B2086" s="85"/>
      <c r="C2086" s="85"/>
      <c r="D2086" s="86"/>
      <c r="E2086" s="86"/>
      <c r="G2086" s="85"/>
      <c r="H2086" s="86"/>
      <c r="I2086" s="85"/>
    </row>
    <row r="2087" spans="2:9" ht="15" customHeight="1" x14ac:dyDescent="0.25">
      <c r="B2087" s="85"/>
      <c r="C2087" s="85"/>
      <c r="D2087" s="86"/>
      <c r="E2087" s="86"/>
      <c r="G2087" s="85"/>
      <c r="H2087" s="86"/>
      <c r="I2087" s="85"/>
    </row>
    <row r="2088" spans="2:9" ht="15" customHeight="1" x14ac:dyDescent="0.25">
      <c r="B2088" s="85"/>
      <c r="C2088" s="85"/>
      <c r="D2088" s="86"/>
      <c r="E2088" s="86"/>
      <c r="G2088" s="85"/>
      <c r="H2088" s="86"/>
      <c r="I2088" s="85"/>
    </row>
    <row r="2089" spans="2:9" ht="15" customHeight="1" x14ac:dyDescent="0.25">
      <c r="B2089" s="85"/>
      <c r="C2089" s="85"/>
      <c r="D2089" s="86"/>
      <c r="E2089" s="86"/>
      <c r="G2089" s="85"/>
      <c r="H2089" s="86"/>
      <c r="I2089" s="85"/>
    </row>
    <row r="2090" spans="2:9" ht="15" customHeight="1" x14ac:dyDescent="0.25">
      <c r="B2090" s="85"/>
      <c r="C2090" s="85"/>
      <c r="D2090" s="86"/>
      <c r="E2090" s="86"/>
      <c r="G2090" s="85"/>
      <c r="H2090" s="86"/>
      <c r="I2090" s="85"/>
    </row>
    <row r="2091" spans="2:9" ht="15" customHeight="1" x14ac:dyDescent="0.25">
      <c r="B2091" s="85"/>
      <c r="C2091" s="85"/>
      <c r="D2091" s="86"/>
      <c r="E2091" s="86"/>
      <c r="G2091" s="85"/>
      <c r="H2091" s="86"/>
      <c r="I2091" s="85"/>
    </row>
    <row r="2092" spans="2:9" ht="15" customHeight="1" x14ac:dyDescent="0.25">
      <c r="B2092" s="85"/>
      <c r="C2092" s="85"/>
      <c r="D2092" s="86"/>
      <c r="E2092" s="86"/>
      <c r="G2092" s="85"/>
      <c r="H2092" s="86"/>
      <c r="I2092" s="85"/>
    </row>
    <row r="2093" spans="2:9" ht="15" customHeight="1" x14ac:dyDescent="0.25">
      <c r="B2093" s="85"/>
      <c r="C2093" s="85"/>
      <c r="D2093" s="86"/>
      <c r="E2093" s="86"/>
      <c r="G2093" s="85"/>
      <c r="H2093" s="86"/>
      <c r="I2093" s="85"/>
    </row>
    <row r="2094" spans="2:9" ht="15" customHeight="1" x14ac:dyDescent="0.25">
      <c r="B2094" s="85"/>
      <c r="C2094" s="85"/>
      <c r="D2094" s="86"/>
      <c r="E2094" s="86"/>
      <c r="G2094" s="85"/>
      <c r="H2094" s="86"/>
      <c r="I2094" s="85"/>
    </row>
    <row r="2095" spans="2:9" ht="15" customHeight="1" x14ac:dyDescent="0.25">
      <c r="B2095" s="85"/>
      <c r="C2095" s="85"/>
      <c r="D2095" s="86"/>
      <c r="E2095" s="86"/>
      <c r="G2095" s="85"/>
      <c r="H2095" s="86"/>
      <c r="I2095" s="85"/>
    </row>
    <row r="2096" spans="2:9" ht="15" customHeight="1" x14ac:dyDescent="0.25">
      <c r="B2096" s="85"/>
      <c r="C2096" s="85"/>
      <c r="D2096" s="86"/>
      <c r="E2096" s="86"/>
      <c r="G2096" s="85"/>
      <c r="H2096" s="86"/>
      <c r="I2096" s="85"/>
    </row>
    <row r="2097" spans="2:9" ht="15" customHeight="1" x14ac:dyDescent="0.25">
      <c r="B2097" s="85"/>
      <c r="C2097" s="85"/>
      <c r="D2097" s="86"/>
      <c r="E2097" s="86"/>
      <c r="G2097" s="85"/>
      <c r="H2097" s="86"/>
      <c r="I2097" s="85"/>
    </row>
    <row r="2098" spans="2:9" ht="15" customHeight="1" x14ac:dyDescent="0.25">
      <c r="B2098" s="85"/>
      <c r="C2098" s="85"/>
      <c r="D2098" s="86"/>
      <c r="E2098" s="86"/>
      <c r="G2098" s="85"/>
      <c r="H2098" s="86"/>
      <c r="I2098" s="85"/>
    </row>
    <row r="2099" spans="2:9" ht="15" customHeight="1" x14ac:dyDescent="0.25">
      <c r="B2099" s="85"/>
      <c r="C2099" s="85"/>
      <c r="D2099" s="86"/>
      <c r="E2099" s="86"/>
      <c r="G2099" s="85"/>
      <c r="H2099" s="86"/>
      <c r="I2099" s="85"/>
    </row>
    <row r="2100" spans="2:9" ht="15" customHeight="1" x14ac:dyDescent="0.25">
      <c r="B2100" s="85"/>
      <c r="C2100" s="85"/>
      <c r="D2100" s="86"/>
      <c r="E2100" s="86"/>
      <c r="G2100" s="85"/>
      <c r="H2100" s="86"/>
      <c r="I2100" s="85"/>
    </row>
    <row r="2101" spans="2:9" ht="15" customHeight="1" x14ac:dyDescent="0.25">
      <c r="B2101" s="85"/>
      <c r="C2101" s="85"/>
      <c r="D2101" s="86"/>
      <c r="E2101" s="86"/>
      <c r="G2101" s="85"/>
      <c r="H2101" s="86"/>
      <c r="I2101" s="85"/>
    </row>
    <row r="2102" spans="2:9" ht="15" customHeight="1" x14ac:dyDescent="0.25">
      <c r="B2102" s="85"/>
      <c r="C2102" s="85"/>
      <c r="D2102" s="86"/>
      <c r="E2102" s="86"/>
      <c r="G2102" s="85"/>
      <c r="H2102" s="86"/>
      <c r="I2102" s="85"/>
    </row>
    <row r="2103" spans="2:9" ht="15" customHeight="1" x14ac:dyDescent="0.25">
      <c r="B2103" s="85"/>
      <c r="C2103" s="85"/>
      <c r="D2103" s="86"/>
      <c r="E2103" s="85"/>
      <c r="G2103" s="85"/>
      <c r="H2103" s="86"/>
      <c r="I2103" s="85"/>
    </row>
    <row r="2104" spans="2:9" ht="15" customHeight="1" x14ac:dyDescent="0.25">
      <c r="B2104" s="85"/>
      <c r="C2104" s="85"/>
      <c r="D2104" s="86"/>
      <c r="E2104" s="85"/>
      <c r="G2104" s="85"/>
      <c r="H2104" s="86"/>
      <c r="I2104" s="85"/>
    </row>
    <row r="2105" spans="2:9" ht="15" customHeight="1" x14ac:dyDescent="0.25">
      <c r="B2105" s="85"/>
      <c r="C2105" s="85"/>
      <c r="D2105" s="86"/>
      <c r="E2105" s="86"/>
      <c r="G2105" s="85"/>
      <c r="H2105" s="86"/>
      <c r="I2105" s="85"/>
    </row>
    <row r="2106" spans="2:9" ht="15" customHeight="1" x14ac:dyDescent="0.25">
      <c r="B2106" s="85"/>
      <c r="C2106" s="85"/>
      <c r="D2106" s="86"/>
      <c r="E2106" s="86"/>
      <c r="G2106" s="85"/>
      <c r="H2106" s="86"/>
      <c r="I2106" s="85"/>
    </row>
    <row r="2107" spans="2:9" ht="15" customHeight="1" x14ac:dyDescent="0.25">
      <c r="B2107" s="85"/>
      <c r="C2107" s="85"/>
      <c r="D2107" s="86"/>
      <c r="E2107" s="86"/>
      <c r="G2107" s="85"/>
      <c r="H2107" s="86"/>
      <c r="I2107" s="85"/>
    </row>
    <row r="2108" spans="2:9" ht="15" customHeight="1" x14ac:dyDescent="0.25">
      <c r="B2108" s="85"/>
      <c r="C2108" s="85"/>
      <c r="D2108" s="86"/>
      <c r="E2108" s="86"/>
      <c r="G2108" s="85"/>
      <c r="H2108" s="86"/>
      <c r="I2108" s="85"/>
    </row>
    <row r="2109" spans="2:9" ht="15" customHeight="1" x14ac:dyDescent="0.25">
      <c r="B2109" s="85"/>
      <c r="C2109" s="85"/>
      <c r="D2109" s="86"/>
      <c r="E2109" s="85"/>
      <c r="G2109" s="85"/>
      <c r="H2109" s="86"/>
      <c r="I2109" s="85"/>
    </row>
    <row r="2110" spans="2:9" ht="15" customHeight="1" x14ac:dyDescent="0.25">
      <c r="B2110" s="85"/>
      <c r="C2110" s="85"/>
      <c r="D2110" s="86"/>
      <c r="E2110" s="85"/>
      <c r="G2110" s="85"/>
      <c r="H2110" s="86"/>
      <c r="I2110" s="85"/>
    </row>
    <row r="2111" spans="2:9" ht="15" customHeight="1" x14ac:dyDescent="0.25">
      <c r="B2111" s="85"/>
      <c r="C2111" s="85"/>
      <c r="D2111" s="86"/>
      <c r="E2111" s="85"/>
      <c r="G2111" s="85"/>
      <c r="H2111" s="86"/>
      <c r="I2111" s="85"/>
    </row>
    <row r="2112" spans="2:9" ht="15" customHeight="1" x14ac:dyDescent="0.25">
      <c r="B2112" s="85"/>
      <c r="C2112" s="85"/>
      <c r="D2112" s="86"/>
      <c r="E2112" s="85"/>
      <c r="G2112" s="85"/>
      <c r="H2112" s="86"/>
      <c r="I2112" s="85"/>
    </row>
    <row r="2113" spans="2:9" ht="15" customHeight="1" x14ac:dyDescent="0.25">
      <c r="B2113" s="85"/>
      <c r="C2113" s="85"/>
      <c r="D2113" s="86"/>
      <c r="E2113" s="86"/>
      <c r="G2113" s="85"/>
      <c r="H2113" s="86"/>
      <c r="I2113" s="85"/>
    </row>
    <row r="2114" spans="2:9" ht="15" customHeight="1" x14ac:dyDescent="0.25">
      <c r="B2114" s="85"/>
      <c r="C2114" s="85"/>
      <c r="D2114" s="86"/>
      <c r="E2114" s="86"/>
      <c r="G2114" s="85"/>
      <c r="H2114" s="86"/>
      <c r="I2114" s="85"/>
    </row>
    <row r="2115" spans="2:9" ht="15" customHeight="1" x14ac:dyDescent="0.25">
      <c r="B2115" s="85"/>
      <c r="C2115" s="85"/>
      <c r="D2115" s="86"/>
      <c r="E2115" s="86"/>
      <c r="G2115" s="85"/>
      <c r="H2115" s="86"/>
      <c r="I2115" s="85"/>
    </row>
    <row r="2116" spans="2:9" ht="15" customHeight="1" x14ac:dyDescent="0.25">
      <c r="B2116" s="85"/>
      <c r="C2116" s="85"/>
      <c r="D2116" s="86"/>
      <c r="E2116" s="86"/>
      <c r="G2116" s="85"/>
      <c r="H2116" s="86"/>
      <c r="I2116" s="85"/>
    </row>
    <row r="2117" spans="2:9" ht="15" customHeight="1" x14ac:dyDescent="0.25">
      <c r="B2117" s="85"/>
      <c r="C2117" s="85"/>
      <c r="D2117" s="86"/>
      <c r="E2117" s="86"/>
      <c r="G2117" s="85"/>
      <c r="H2117" s="86"/>
      <c r="I2117" s="85"/>
    </row>
    <row r="2118" spans="2:9" ht="15" customHeight="1" x14ac:dyDescent="0.25">
      <c r="B2118" s="85"/>
      <c r="C2118" s="85"/>
      <c r="D2118" s="86"/>
      <c r="E2118" s="86"/>
      <c r="G2118" s="85"/>
      <c r="H2118" s="86"/>
      <c r="I2118" s="85"/>
    </row>
    <row r="2119" spans="2:9" ht="15" customHeight="1" x14ac:dyDescent="0.25">
      <c r="B2119" s="85"/>
      <c r="C2119" s="85"/>
      <c r="D2119" s="86"/>
      <c r="E2119" s="86"/>
      <c r="G2119" s="85"/>
      <c r="H2119" s="86"/>
      <c r="I2119" s="85"/>
    </row>
    <row r="2120" spans="2:9" ht="15" customHeight="1" x14ac:dyDescent="0.25">
      <c r="B2120" s="85"/>
      <c r="C2120" s="85"/>
      <c r="D2120" s="86"/>
      <c r="E2120" s="86"/>
      <c r="G2120" s="85"/>
      <c r="H2120" s="86"/>
      <c r="I2120" s="85"/>
    </row>
    <row r="2121" spans="2:9" ht="15" customHeight="1" x14ac:dyDescent="0.25">
      <c r="B2121" s="85"/>
      <c r="C2121" s="85"/>
      <c r="D2121" s="86"/>
      <c r="E2121" s="86"/>
      <c r="G2121" s="85"/>
      <c r="H2121" s="86"/>
      <c r="I2121" s="85"/>
    </row>
    <row r="2122" spans="2:9" ht="15" customHeight="1" x14ac:dyDescent="0.25">
      <c r="B2122" s="85"/>
      <c r="C2122" s="85"/>
      <c r="D2122" s="86"/>
      <c r="E2122" s="86"/>
      <c r="G2122" s="85"/>
      <c r="H2122" s="86"/>
      <c r="I2122" s="85"/>
    </row>
    <row r="2123" spans="2:9" ht="15" customHeight="1" x14ac:dyDescent="0.25">
      <c r="B2123" s="85"/>
      <c r="C2123" s="85"/>
      <c r="D2123" s="86"/>
      <c r="E2123" s="86"/>
      <c r="G2123" s="85"/>
      <c r="H2123" s="85"/>
      <c r="I2123" s="85"/>
    </row>
    <row r="2124" spans="2:9" ht="15" customHeight="1" x14ac:dyDescent="0.25">
      <c r="B2124" s="85"/>
      <c r="C2124" s="85"/>
      <c r="D2124" s="86"/>
      <c r="E2124" s="86"/>
      <c r="G2124" s="85"/>
      <c r="H2124" s="85"/>
      <c r="I2124" s="85"/>
    </row>
    <row r="2125" spans="2:9" ht="15" customHeight="1" x14ac:dyDescent="0.25">
      <c r="B2125" s="85"/>
      <c r="C2125" s="85"/>
      <c r="D2125" s="86"/>
      <c r="E2125" s="86"/>
      <c r="G2125" s="85"/>
      <c r="H2125" s="86"/>
      <c r="I2125" s="85"/>
    </row>
    <row r="2126" spans="2:9" ht="15" customHeight="1" x14ac:dyDescent="0.25">
      <c r="B2126" s="85"/>
      <c r="C2126" s="85"/>
      <c r="D2126" s="86"/>
      <c r="E2126" s="86"/>
      <c r="G2126" s="85"/>
      <c r="H2126" s="86"/>
      <c r="I2126" s="85"/>
    </row>
    <row r="2127" spans="2:9" ht="15" customHeight="1" x14ac:dyDescent="0.25">
      <c r="B2127" s="85"/>
      <c r="C2127" s="85"/>
      <c r="D2127" s="86"/>
      <c r="E2127" s="85"/>
      <c r="G2127" s="85"/>
      <c r="H2127" s="86"/>
      <c r="I2127" s="85"/>
    </row>
    <row r="2128" spans="2:9" ht="15" customHeight="1" x14ac:dyDescent="0.25">
      <c r="B2128" s="85"/>
      <c r="C2128" s="85"/>
      <c r="D2128" s="86"/>
      <c r="E2128" s="86"/>
      <c r="G2128" s="85"/>
      <c r="H2128" s="86"/>
      <c r="I2128" s="85"/>
    </row>
    <row r="2129" spans="2:9" ht="15" customHeight="1" x14ac:dyDescent="0.25">
      <c r="B2129" s="85"/>
      <c r="C2129" s="85"/>
      <c r="D2129" s="86"/>
      <c r="E2129" s="86"/>
      <c r="G2129" s="85"/>
      <c r="H2129" s="86"/>
      <c r="I2129" s="85"/>
    </row>
    <row r="2130" spans="2:9" ht="15" customHeight="1" x14ac:dyDescent="0.25">
      <c r="B2130" s="85"/>
      <c r="C2130" s="85"/>
      <c r="D2130" s="86"/>
      <c r="E2130" s="86"/>
      <c r="G2130" s="85"/>
      <c r="H2130" s="86"/>
      <c r="I2130" s="85"/>
    </row>
    <row r="2131" spans="2:9" ht="15" customHeight="1" x14ac:dyDescent="0.25">
      <c r="B2131" s="85"/>
      <c r="C2131" s="85"/>
      <c r="D2131" s="86"/>
      <c r="E2131" s="86"/>
      <c r="G2131" s="85"/>
      <c r="H2131" s="85"/>
      <c r="I2131" s="85"/>
    </row>
    <row r="2132" spans="2:9" ht="15" customHeight="1" x14ac:dyDescent="0.25">
      <c r="B2132" s="85"/>
      <c r="C2132" s="85"/>
      <c r="D2132" s="86"/>
      <c r="E2132" s="86"/>
      <c r="G2132" s="85"/>
      <c r="H2132" s="86"/>
      <c r="I2132" s="85"/>
    </row>
    <row r="2133" spans="2:9" ht="15" customHeight="1" x14ac:dyDescent="0.25">
      <c r="B2133" s="85"/>
      <c r="C2133" s="85"/>
      <c r="D2133" s="86"/>
      <c r="E2133" s="86"/>
      <c r="G2133" s="85"/>
      <c r="H2133" s="86"/>
      <c r="I2133" s="85"/>
    </row>
    <row r="2134" spans="2:9" ht="15" customHeight="1" x14ac:dyDescent="0.25">
      <c r="B2134" s="85"/>
      <c r="C2134" s="85"/>
      <c r="D2134" s="86"/>
      <c r="E2134" s="86"/>
      <c r="G2134" s="85"/>
      <c r="H2134" s="86"/>
      <c r="I2134" s="85"/>
    </row>
    <row r="2135" spans="2:9" ht="15" customHeight="1" x14ac:dyDescent="0.25">
      <c r="B2135" s="85"/>
      <c r="C2135" s="85"/>
      <c r="D2135" s="86"/>
      <c r="E2135" s="86"/>
      <c r="G2135" s="85"/>
      <c r="H2135" s="85"/>
      <c r="I2135" s="85"/>
    </row>
    <row r="2136" spans="2:9" ht="15" customHeight="1" x14ac:dyDescent="0.25">
      <c r="B2136" s="85"/>
      <c r="C2136" s="85"/>
      <c r="D2136" s="86"/>
      <c r="E2136" s="86"/>
      <c r="G2136" s="85"/>
      <c r="H2136" s="86"/>
      <c r="I2136" s="85"/>
    </row>
    <row r="2137" spans="2:9" ht="15" customHeight="1" x14ac:dyDescent="0.25">
      <c r="B2137" s="85"/>
      <c r="C2137" s="85"/>
      <c r="D2137" s="86"/>
      <c r="E2137" s="86"/>
      <c r="G2137" s="85"/>
      <c r="H2137" s="86"/>
      <c r="I2137" s="85"/>
    </row>
    <row r="2138" spans="2:9" ht="15" customHeight="1" x14ac:dyDescent="0.25">
      <c r="B2138" s="85"/>
      <c r="C2138" s="85"/>
      <c r="D2138" s="86"/>
      <c r="E2138" s="86"/>
      <c r="G2138" s="85"/>
      <c r="H2138" s="86"/>
      <c r="I2138" s="85"/>
    </row>
    <row r="2139" spans="2:9" ht="15" customHeight="1" x14ac:dyDescent="0.25">
      <c r="B2139" s="85"/>
      <c r="C2139" s="85"/>
      <c r="D2139" s="86"/>
      <c r="E2139" s="86"/>
      <c r="G2139" s="85"/>
      <c r="H2139" s="86"/>
      <c r="I2139" s="85"/>
    </row>
    <row r="2140" spans="2:9" ht="15" customHeight="1" x14ac:dyDescent="0.25">
      <c r="B2140" s="85"/>
      <c r="C2140" s="85"/>
      <c r="D2140" s="86"/>
      <c r="E2140" s="86"/>
      <c r="G2140" s="85"/>
      <c r="H2140" s="86"/>
      <c r="I2140" s="85"/>
    </row>
    <row r="2141" spans="2:9" ht="15" customHeight="1" x14ac:dyDescent="0.25">
      <c r="B2141" s="85"/>
      <c r="C2141" s="85"/>
      <c r="D2141" s="86"/>
      <c r="E2141" s="86"/>
      <c r="G2141" s="85"/>
      <c r="H2141" s="86"/>
      <c r="I2141" s="85"/>
    </row>
    <row r="2142" spans="2:9" ht="15" customHeight="1" x14ac:dyDescent="0.25">
      <c r="B2142" s="85"/>
      <c r="C2142" s="85"/>
      <c r="D2142" s="86"/>
      <c r="E2142" s="86"/>
      <c r="G2142" s="85"/>
      <c r="H2142" s="86"/>
      <c r="I2142" s="85"/>
    </row>
    <row r="2143" spans="2:9" ht="15" customHeight="1" x14ac:dyDescent="0.25">
      <c r="B2143" s="85"/>
      <c r="C2143" s="85"/>
      <c r="D2143" s="85"/>
      <c r="E2143" s="85"/>
      <c r="G2143" s="85"/>
      <c r="H2143" s="85"/>
      <c r="I2143" s="85"/>
    </row>
    <row r="2144" spans="2:9" ht="15" customHeight="1" x14ac:dyDescent="0.25">
      <c r="B2144" s="85"/>
      <c r="C2144" s="85"/>
      <c r="D2144" s="85"/>
      <c r="E2144" s="85"/>
      <c r="G2144" s="85"/>
      <c r="H2144" s="85"/>
      <c r="I2144" s="85"/>
    </row>
    <row r="2145" spans="2:9" ht="15" customHeight="1" x14ac:dyDescent="0.25">
      <c r="B2145" s="85"/>
      <c r="C2145" s="85"/>
      <c r="D2145" s="85"/>
      <c r="E2145" s="85"/>
      <c r="G2145" s="85"/>
      <c r="H2145" s="85"/>
      <c r="I2145" s="85"/>
    </row>
    <row r="2146" spans="2:9" ht="15" customHeight="1" x14ac:dyDescent="0.25">
      <c r="B2146" s="85"/>
      <c r="C2146" s="85"/>
      <c r="D2146" s="85"/>
      <c r="E2146" s="85"/>
      <c r="G2146" s="85"/>
      <c r="H2146" s="85"/>
      <c r="I2146" s="85"/>
    </row>
    <row r="2147" spans="2:9" ht="15" customHeight="1" x14ac:dyDescent="0.25">
      <c r="B2147" s="85"/>
      <c r="C2147" s="85"/>
      <c r="D2147" s="85"/>
      <c r="E2147" s="85"/>
      <c r="G2147" s="85"/>
      <c r="H2147" s="85"/>
      <c r="I2147" s="85"/>
    </row>
    <row r="2148" spans="2:9" ht="15" customHeight="1" x14ac:dyDescent="0.25">
      <c r="B2148" s="85"/>
      <c r="C2148" s="85"/>
      <c r="D2148" s="85"/>
      <c r="E2148" s="85"/>
      <c r="G2148" s="85"/>
      <c r="H2148" s="85"/>
      <c r="I2148" s="85"/>
    </row>
    <row r="2149" spans="2:9" ht="15" customHeight="1" x14ac:dyDescent="0.25">
      <c r="B2149" s="85"/>
      <c r="C2149" s="85"/>
      <c r="D2149" s="85"/>
      <c r="E2149" s="85"/>
      <c r="G2149" s="85"/>
      <c r="H2149" s="85"/>
      <c r="I2149" s="85"/>
    </row>
    <row r="2150" spans="2:9" ht="15" customHeight="1" x14ac:dyDescent="0.25">
      <c r="B2150" s="85"/>
      <c r="C2150" s="85"/>
      <c r="D2150" s="85"/>
      <c r="E2150" s="85"/>
      <c r="G2150" s="85"/>
      <c r="H2150" s="85"/>
      <c r="I2150" s="85"/>
    </row>
    <row r="2151" spans="2:9" ht="15" customHeight="1" x14ac:dyDescent="0.25">
      <c r="B2151" s="85"/>
      <c r="C2151" s="85"/>
      <c r="D2151" s="85"/>
      <c r="E2151" s="85"/>
      <c r="G2151" s="85"/>
      <c r="H2151" s="85"/>
      <c r="I2151" s="85"/>
    </row>
    <row r="2152" spans="2:9" ht="15" customHeight="1" x14ac:dyDescent="0.25">
      <c r="B2152" s="85"/>
      <c r="C2152" s="85"/>
      <c r="D2152" s="85"/>
      <c r="E2152" s="85"/>
      <c r="G2152" s="85"/>
      <c r="H2152" s="85"/>
      <c r="I2152" s="85"/>
    </row>
    <row r="2153" spans="2:9" ht="15" customHeight="1" x14ac:dyDescent="0.25">
      <c r="B2153" s="85"/>
      <c r="C2153" s="85"/>
      <c r="D2153" s="85"/>
      <c r="E2153" s="85"/>
      <c r="G2153" s="85"/>
      <c r="H2153" s="85"/>
      <c r="I2153" s="85"/>
    </row>
    <row r="2154" spans="2:9" ht="15" customHeight="1" x14ac:dyDescent="0.25">
      <c r="B2154" s="85"/>
      <c r="C2154" s="85"/>
      <c r="D2154" s="85"/>
      <c r="E2154" s="85"/>
      <c r="G2154" s="85"/>
      <c r="H2154" s="85"/>
      <c r="I2154" s="85"/>
    </row>
    <row r="2155" spans="2:9" ht="15" customHeight="1" x14ac:dyDescent="0.25">
      <c r="B2155" s="85"/>
      <c r="C2155" s="85"/>
      <c r="D2155" s="85"/>
      <c r="E2155" s="85"/>
      <c r="G2155" s="85"/>
      <c r="H2155" s="85"/>
      <c r="I2155" s="85"/>
    </row>
    <row r="2156" spans="2:9" ht="15" customHeight="1" x14ac:dyDescent="0.25">
      <c r="B2156" s="85"/>
      <c r="C2156" s="85"/>
      <c r="D2156" s="85"/>
      <c r="E2156" s="85"/>
      <c r="G2156" s="85"/>
      <c r="H2156" s="85"/>
      <c r="I2156" s="85"/>
    </row>
    <row r="2157" spans="2:9" ht="15" customHeight="1" x14ac:dyDescent="0.25">
      <c r="B2157" s="85"/>
      <c r="C2157" s="85"/>
      <c r="D2157" s="85"/>
      <c r="E2157" s="85"/>
      <c r="G2157" s="85"/>
      <c r="H2157" s="85"/>
      <c r="I2157" s="85"/>
    </row>
    <row r="2158" spans="2:9" ht="15" customHeight="1" x14ac:dyDescent="0.25">
      <c r="B2158" s="85"/>
      <c r="C2158" s="85"/>
      <c r="D2158" s="85"/>
      <c r="E2158" s="85"/>
      <c r="G2158" s="85"/>
      <c r="H2158" s="85"/>
      <c r="I2158" s="85"/>
    </row>
    <row r="2159" spans="2:9" ht="15" customHeight="1" x14ac:dyDescent="0.25">
      <c r="B2159" s="85"/>
      <c r="C2159" s="85"/>
      <c r="D2159" s="85"/>
      <c r="E2159" s="85"/>
      <c r="G2159" s="85"/>
      <c r="H2159" s="85"/>
      <c r="I2159" s="85"/>
    </row>
    <row r="2160" spans="2:9" ht="15" customHeight="1" x14ac:dyDescent="0.25">
      <c r="B2160" s="85"/>
      <c r="C2160" s="85"/>
      <c r="D2160" s="85"/>
      <c r="E2160" s="85"/>
      <c r="G2160" s="85"/>
      <c r="H2160" s="85"/>
      <c r="I2160" s="85"/>
    </row>
    <row r="2161" spans="2:9" ht="15" customHeight="1" x14ac:dyDescent="0.25">
      <c r="B2161" s="85"/>
      <c r="C2161" s="85"/>
      <c r="D2161" s="85"/>
      <c r="E2161" s="85"/>
      <c r="G2161" s="85"/>
      <c r="H2161" s="85"/>
      <c r="I2161" s="85"/>
    </row>
    <row r="2162" spans="2:9" ht="15" customHeight="1" x14ac:dyDescent="0.25">
      <c r="B2162" s="85"/>
      <c r="C2162" s="85"/>
      <c r="D2162" s="85"/>
      <c r="E2162" s="85"/>
      <c r="G2162" s="85"/>
      <c r="H2162" s="85"/>
      <c r="I2162" s="85"/>
    </row>
    <row r="2163" spans="2:9" ht="15" customHeight="1" x14ac:dyDescent="0.25">
      <c r="B2163" s="85"/>
      <c r="C2163" s="85"/>
      <c r="D2163" s="85"/>
      <c r="E2163" s="85"/>
      <c r="G2163" s="85"/>
      <c r="H2163" s="85"/>
      <c r="I2163" s="85"/>
    </row>
    <row r="2164" spans="2:9" ht="15" customHeight="1" x14ac:dyDescent="0.25">
      <c r="B2164" s="85"/>
      <c r="C2164" s="85"/>
      <c r="D2164" s="85"/>
      <c r="E2164" s="85"/>
      <c r="G2164" s="85"/>
      <c r="H2164" s="85"/>
      <c r="I2164" s="85"/>
    </row>
    <row r="2165" spans="2:9" ht="15" customHeight="1" x14ac:dyDescent="0.25">
      <c r="B2165" s="85"/>
      <c r="C2165" s="85"/>
      <c r="D2165" s="85"/>
      <c r="E2165" s="85"/>
      <c r="G2165" s="85"/>
      <c r="H2165" s="85"/>
      <c r="I2165" s="85"/>
    </row>
    <row r="2166" spans="2:9" ht="15" customHeight="1" x14ac:dyDescent="0.25">
      <c r="B2166" s="85"/>
      <c r="C2166" s="85"/>
      <c r="D2166" s="85"/>
      <c r="E2166" s="85"/>
      <c r="G2166" s="85"/>
      <c r="H2166" s="85"/>
      <c r="I2166" s="85"/>
    </row>
    <row r="2167" spans="2:9" ht="15" customHeight="1" x14ac:dyDescent="0.25">
      <c r="B2167" s="85"/>
      <c r="C2167" s="85"/>
      <c r="D2167" s="85"/>
      <c r="E2167" s="85"/>
      <c r="G2167" s="85"/>
      <c r="H2167" s="85"/>
      <c r="I2167" s="85"/>
    </row>
    <row r="2168" spans="2:9" ht="15" customHeight="1" x14ac:dyDescent="0.25">
      <c r="B2168" s="85"/>
      <c r="C2168" s="85"/>
      <c r="D2168" s="85"/>
      <c r="E2168" s="85"/>
      <c r="G2168" s="85"/>
      <c r="H2168" s="85"/>
      <c r="I2168" s="85"/>
    </row>
    <row r="2169" spans="2:9" ht="15" customHeight="1" x14ac:dyDescent="0.25">
      <c r="B2169" s="85"/>
      <c r="C2169" s="85"/>
      <c r="D2169" s="85"/>
      <c r="E2169" s="85"/>
      <c r="G2169" s="85"/>
      <c r="H2169" s="85"/>
      <c r="I2169" s="85"/>
    </row>
    <row r="2170" spans="2:9" ht="15" customHeight="1" x14ac:dyDescent="0.25">
      <c r="B2170" s="85"/>
      <c r="C2170" s="85"/>
      <c r="D2170" s="85"/>
      <c r="E2170" s="85"/>
      <c r="G2170" s="85"/>
      <c r="H2170" s="85"/>
      <c r="I2170" s="85"/>
    </row>
    <row r="2171" spans="2:9" ht="15" customHeight="1" x14ac:dyDescent="0.25">
      <c r="B2171" s="85"/>
      <c r="C2171" s="85"/>
      <c r="D2171" s="85"/>
      <c r="E2171" s="85"/>
      <c r="G2171" s="85"/>
      <c r="H2171" s="85"/>
      <c r="I2171" s="85"/>
    </row>
    <row r="2172" spans="2:9" ht="15" customHeight="1" x14ac:dyDescent="0.25">
      <c r="B2172" s="85"/>
      <c r="C2172" s="85"/>
      <c r="D2172" s="85"/>
      <c r="E2172" s="85"/>
      <c r="G2172" s="85"/>
      <c r="H2172" s="85"/>
      <c r="I2172" s="85"/>
    </row>
    <row r="2173" spans="2:9" ht="15" customHeight="1" x14ac:dyDescent="0.25">
      <c r="B2173" s="85"/>
      <c r="C2173" s="85"/>
      <c r="D2173" s="85"/>
      <c r="E2173" s="85"/>
      <c r="G2173" s="85"/>
      <c r="H2173" s="85"/>
      <c r="I2173" s="85"/>
    </row>
    <row r="2174" spans="2:9" ht="15" customHeight="1" x14ac:dyDescent="0.25">
      <c r="B2174" s="85"/>
      <c r="C2174" s="85"/>
      <c r="D2174" s="85"/>
      <c r="E2174" s="85"/>
      <c r="G2174" s="85"/>
      <c r="H2174" s="85"/>
      <c r="I2174" s="85"/>
    </row>
    <row r="2175" spans="2:9" ht="15" customHeight="1" x14ac:dyDescent="0.25">
      <c r="B2175" s="85"/>
      <c r="C2175" s="85"/>
      <c r="D2175" s="85"/>
      <c r="E2175" s="85"/>
      <c r="G2175" s="85"/>
      <c r="H2175" s="85"/>
      <c r="I2175" s="85"/>
    </row>
    <row r="2176" spans="2:9" ht="15" customHeight="1" x14ac:dyDescent="0.25">
      <c r="B2176" s="85"/>
      <c r="C2176" s="85"/>
      <c r="D2176" s="85"/>
      <c r="E2176" s="85"/>
      <c r="G2176" s="85"/>
      <c r="H2176" s="85"/>
      <c r="I2176" s="85"/>
    </row>
    <row r="2177" spans="2:9" ht="15" customHeight="1" x14ac:dyDescent="0.25">
      <c r="B2177" s="85"/>
      <c r="C2177" s="85"/>
      <c r="D2177" s="85"/>
      <c r="E2177" s="85"/>
      <c r="G2177" s="85"/>
      <c r="H2177" s="85"/>
      <c r="I2177" s="85"/>
    </row>
    <row r="2178" spans="2:9" ht="15" customHeight="1" x14ac:dyDescent="0.25">
      <c r="B2178" s="85"/>
      <c r="C2178" s="85"/>
      <c r="D2178" s="85"/>
      <c r="E2178" s="85"/>
      <c r="G2178" s="85"/>
      <c r="H2178" s="85"/>
      <c r="I2178" s="85"/>
    </row>
    <row r="2179" spans="2:9" ht="15" customHeight="1" x14ac:dyDescent="0.25">
      <c r="B2179" s="85"/>
      <c r="C2179" s="85"/>
      <c r="D2179" s="85"/>
      <c r="E2179" s="85"/>
      <c r="G2179" s="85"/>
      <c r="H2179" s="85"/>
      <c r="I2179" s="85"/>
    </row>
    <row r="2180" spans="2:9" ht="15" customHeight="1" x14ac:dyDescent="0.25">
      <c r="B2180" s="85"/>
      <c r="C2180" s="85"/>
      <c r="D2180" s="85"/>
      <c r="E2180" s="85"/>
      <c r="G2180" s="85"/>
      <c r="H2180" s="85"/>
      <c r="I2180" s="85"/>
    </row>
    <row r="2181" spans="2:9" ht="15" customHeight="1" x14ac:dyDescent="0.25">
      <c r="B2181" s="85"/>
      <c r="C2181" s="85"/>
      <c r="D2181" s="85"/>
      <c r="E2181" s="85"/>
      <c r="G2181" s="85"/>
      <c r="H2181" s="85"/>
      <c r="I2181" s="85"/>
    </row>
    <row r="2182" spans="2:9" ht="15" customHeight="1" x14ac:dyDescent="0.25">
      <c r="B2182" s="85"/>
      <c r="C2182" s="85"/>
      <c r="D2182" s="85"/>
      <c r="E2182" s="85"/>
      <c r="G2182" s="85"/>
      <c r="H2182" s="85"/>
      <c r="I2182" s="85"/>
    </row>
    <row r="2183" spans="2:9" ht="15" customHeight="1" x14ac:dyDescent="0.25">
      <c r="B2183" s="85"/>
      <c r="C2183" s="85"/>
      <c r="D2183" s="85"/>
      <c r="E2183" s="85"/>
      <c r="G2183" s="85"/>
      <c r="H2183" s="85"/>
      <c r="I2183" s="85"/>
    </row>
    <row r="2184" spans="2:9" ht="15" customHeight="1" x14ac:dyDescent="0.25">
      <c r="B2184" s="85"/>
      <c r="C2184" s="85"/>
      <c r="D2184" s="85"/>
      <c r="E2184" s="85"/>
      <c r="G2184" s="85"/>
      <c r="H2184" s="85"/>
      <c r="I2184" s="85"/>
    </row>
    <row r="2185" spans="2:9" ht="15" customHeight="1" x14ac:dyDescent="0.25">
      <c r="B2185" s="85"/>
      <c r="C2185" s="85"/>
      <c r="D2185" s="85"/>
      <c r="E2185" s="85"/>
      <c r="G2185" s="85"/>
      <c r="H2185" s="85"/>
      <c r="I2185" s="85"/>
    </row>
    <row r="2186" spans="2:9" ht="15" customHeight="1" x14ac:dyDescent="0.25">
      <c r="B2186" s="85"/>
      <c r="C2186" s="85"/>
      <c r="D2186" s="85"/>
      <c r="E2186" s="85"/>
      <c r="G2186" s="85"/>
      <c r="H2186" s="85"/>
      <c r="I2186" s="85"/>
    </row>
    <row r="2187" spans="2:9" ht="15" customHeight="1" x14ac:dyDescent="0.25">
      <c r="B2187" s="85"/>
      <c r="C2187" s="85"/>
      <c r="D2187" s="85"/>
      <c r="E2187" s="85"/>
      <c r="G2187" s="85"/>
      <c r="H2187" s="85"/>
      <c r="I2187" s="85"/>
    </row>
    <row r="2188" spans="2:9" ht="15" customHeight="1" x14ac:dyDescent="0.25">
      <c r="B2188" s="85"/>
      <c r="C2188" s="85"/>
      <c r="D2188" s="85"/>
      <c r="E2188" s="85"/>
      <c r="G2188" s="85"/>
      <c r="H2188" s="85"/>
      <c r="I2188" s="85"/>
    </row>
    <row r="2189" spans="2:9" ht="15" customHeight="1" x14ac:dyDescent="0.25">
      <c r="B2189" s="85"/>
      <c r="C2189" s="85"/>
      <c r="D2189" s="85"/>
      <c r="E2189" s="85"/>
      <c r="G2189" s="85"/>
      <c r="H2189" s="85"/>
      <c r="I2189" s="85"/>
    </row>
    <row r="2190" spans="2:9" ht="15" customHeight="1" x14ac:dyDescent="0.25">
      <c r="B2190" s="85"/>
      <c r="C2190" s="85"/>
      <c r="D2190" s="85"/>
      <c r="E2190" s="85"/>
      <c r="G2190" s="85"/>
      <c r="H2190" s="85"/>
      <c r="I2190" s="85"/>
    </row>
    <row r="2191" spans="2:9" ht="15" customHeight="1" x14ac:dyDescent="0.25">
      <c r="B2191" s="85"/>
      <c r="C2191" s="85"/>
      <c r="D2191" s="85"/>
      <c r="E2191" s="85"/>
      <c r="G2191" s="85"/>
      <c r="H2191" s="85"/>
      <c r="I2191" s="85"/>
    </row>
    <row r="2192" spans="2:9" ht="15" customHeight="1" x14ac:dyDescent="0.25">
      <c r="B2192" s="85"/>
      <c r="C2192" s="85"/>
      <c r="D2192" s="85"/>
      <c r="E2192" s="85"/>
      <c r="G2192" s="85"/>
      <c r="H2192" s="85"/>
      <c r="I2192" s="85"/>
    </row>
    <row r="2193" spans="2:9" ht="15" customHeight="1" x14ac:dyDescent="0.25">
      <c r="B2193" s="85"/>
      <c r="C2193" s="85"/>
      <c r="D2193" s="85"/>
      <c r="E2193" s="85"/>
      <c r="G2193" s="85"/>
      <c r="H2193" s="85"/>
      <c r="I2193" s="85"/>
    </row>
    <row r="2194" spans="2:9" ht="15" customHeight="1" x14ac:dyDescent="0.25">
      <c r="B2194" s="85"/>
      <c r="C2194" s="85"/>
      <c r="D2194" s="85"/>
      <c r="E2194" s="85"/>
      <c r="G2194" s="85"/>
      <c r="H2194" s="85"/>
      <c r="I2194" s="85"/>
    </row>
    <row r="2195" spans="2:9" ht="15" customHeight="1" x14ac:dyDescent="0.25">
      <c r="B2195" s="85"/>
      <c r="C2195" s="85"/>
      <c r="D2195" s="85"/>
      <c r="E2195" s="85"/>
      <c r="G2195" s="85"/>
      <c r="H2195" s="85"/>
      <c r="I2195" s="85"/>
    </row>
    <row r="2196" spans="2:9" ht="15" customHeight="1" x14ac:dyDescent="0.25">
      <c r="B2196" s="85"/>
      <c r="C2196" s="85"/>
      <c r="D2196" s="85"/>
      <c r="E2196" s="85"/>
      <c r="G2196" s="85"/>
      <c r="H2196" s="85"/>
      <c r="I2196" s="85"/>
    </row>
    <row r="2197" spans="2:9" ht="15" customHeight="1" x14ac:dyDescent="0.25">
      <c r="B2197" s="85"/>
      <c r="C2197" s="85"/>
      <c r="D2197" s="85"/>
      <c r="E2197" s="85"/>
      <c r="G2197" s="85"/>
      <c r="H2197" s="85"/>
      <c r="I2197" s="85"/>
    </row>
    <row r="2198" spans="2:9" ht="15" customHeight="1" x14ac:dyDescent="0.25">
      <c r="B2198" s="85"/>
      <c r="C2198" s="85"/>
      <c r="D2198" s="85"/>
      <c r="E2198" s="85"/>
      <c r="G2198" s="85"/>
      <c r="H2198" s="85"/>
      <c r="I2198" s="85"/>
    </row>
    <row r="2199" spans="2:9" ht="15" customHeight="1" x14ac:dyDescent="0.25">
      <c r="B2199" s="85"/>
      <c r="C2199" s="85"/>
      <c r="D2199" s="85"/>
      <c r="E2199" s="85"/>
      <c r="G2199" s="85"/>
      <c r="H2199" s="85"/>
      <c r="I2199" s="85"/>
    </row>
    <row r="2200" spans="2:9" ht="15" customHeight="1" x14ac:dyDescent="0.25">
      <c r="B2200" s="85"/>
      <c r="C2200" s="85"/>
      <c r="D2200" s="85"/>
      <c r="E2200" s="85"/>
      <c r="G2200" s="85"/>
      <c r="H2200" s="85"/>
      <c r="I2200" s="85"/>
    </row>
    <row r="2201" spans="2:9" ht="15" customHeight="1" x14ac:dyDescent="0.25">
      <c r="B2201" s="85"/>
      <c r="C2201" s="85"/>
      <c r="D2201" s="85"/>
      <c r="E2201" s="85"/>
      <c r="G2201" s="85"/>
      <c r="H2201" s="85"/>
      <c r="I2201" s="85"/>
    </row>
    <row r="2202" spans="2:9" ht="15" customHeight="1" x14ac:dyDescent="0.25">
      <c r="B2202" s="85"/>
      <c r="C2202" s="85"/>
      <c r="D2202" s="85"/>
      <c r="E2202" s="85"/>
      <c r="G2202" s="85"/>
      <c r="H2202" s="85"/>
      <c r="I2202" s="85"/>
    </row>
    <row r="2203" spans="2:9" ht="15" customHeight="1" x14ac:dyDescent="0.25">
      <c r="B2203" s="85"/>
      <c r="C2203" s="85"/>
      <c r="D2203" s="85"/>
      <c r="E2203" s="85"/>
      <c r="G2203" s="85"/>
      <c r="H2203" s="85"/>
      <c r="I2203" s="85"/>
    </row>
    <row r="2204" spans="2:9" ht="15" customHeight="1" x14ac:dyDescent="0.25">
      <c r="B2204" s="85"/>
      <c r="C2204" s="85"/>
      <c r="D2204" s="85"/>
      <c r="E2204" s="85"/>
      <c r="G2204" s="85"/>
      <c r="H2204" s="85"/>
      <c r="I2204" s="85"/>
    </row>
    <row r="2205" spans="2:9" ht="15" customHeight="1" x14ac:dyDescent="0.25">
      <c r="B2205" s="85"/>
      <c r="C2205" s="85"/>
      <c r="D2205" s="85"/>
      <c r="E2205" s="85"/>
      <c r="G2205" s="85"/>
      <c r="H2205" s="85"/>
      <c r="I2205" s="85"/>
    </row>
    <row r="2206" spans="2:9" ht="15" customHeight="1" x14ac:dyDescent="0.25">
      <c r="B2206" s="85"/>
      <c r="C2206" s="85"/>
      <c r="D2206" s="85"/>
      <c r="E2206" s="85"/>
      <c r="G2206" s="85"/>
      <c r="H2206" s="85"/>
      <c r="I2206" s="85"/>
    </row>
    <row r="2207" spans="2:9" ht="15" customHeight="1" x14ac:dyDescent="0.25">
      <c r="B2207" s="85"/>
      <c r="C2207" s="85"/>
      <c r="D2207" s="85"/>
      <c r="E2207" s="85"/>
      <c r="G2207" s="85"/>
      <c r="H2207" s="85"/>
      <c r="I2207" s="85"/>
    </row>
    <row r="2208" spans="2:9" ht="15" customHeight="1" x14ac:dyDescent="0.25">
      <c r="B2208" s="85"/>
      <c r="C2208" s="85"/>
      <c r="D2208" s="85"/>
      <c r="E2208" s="85"/>
      <c r="G2208" s="85"/>
      <c r="H2208" s="85"/>
      <c r="I2208" s="85"/>
    </row>
    <row r="2209" spans="2:9" ht="15" customHeight="1" x14ac:dyDescent="0.25">
      <c r="B2209" s="85"/>
      <c r="C2209" s="85"/>
      <c r="D2209" s="85"/>
      <c r="E2209" s="85"/>
      <c r="G2209" s="85"/>
      <c r="H2209" s="85"/>
      <c r="I2209" s="85"/>
    </row>
    <row r="2210" spans="2:9" ht="15" customHeight="1" x14ac:dyDescent="0.25">
      <c r="B2210" s="85"/>
      <c r="C2210" s="85"/>
      <c r="D2210" s="85"/>
      <c r="E2210" s="85"/>
      <c r="G2210" s="85"/>
      <c r="H2210" s="85"/>
      <c r="I2210" s="85"/>
    </row>
    <row r="2211" spans="2:9" ht="15" customHeight="1" x14ac:dyDescent="0.25">
      <c r="B2211" s="85"/>
      <c r="C2211" s="85"/>
      <c r="D2211" s="85"/>
      <c r="E2211" s="85"/>
      <c r="G2211" s="85"/>
      <c r="H2211" s="85"/>
      <c r="I2211" s="85"/>
    </row>
    <row r="2212" spans="2:9" ht="15" customHeight="1" x14ac:dyDescent="0.25">
      <c r="B2212" s="85"/>
      <c r="C2212" s="85"/>
      <c r="D2212" s="85"/>
      <c r="E2212" s="85"/>
      <c r="G2212" s="85"/>
      <c r="H2212" s="85"/>
      <c r="I2212" s="85"/>
    </row>
    <row r="2213" spans="2:9" ht="15" customHeight="1" x14ac:dyDescent="0.25">
      <c r="B2213" s="85"/>
      <c r="C2213" s="85"/>
      <c r="D2213" s="85"/>
      <c r="E2213" s="85"/>
      <c r="G2213" s="85"/>
      <c r="H2213" s="85"/>
      <c r="I2213" s="85"/>
    </row>
    <row r="2214" spans="2:9" ht="15" customHeight="1" x14ac:dyDescent="0.25">
      <c r="B2214" s="85"/>
      <c r="C2214" s="85"/>
      <c r="D2214" s="85"/>
      <c r="E2214" s="85"/>
      <c r="G2214" s="85"/>
      <c r="H2214" s="85"/>
      <c r="I2214" s="85"/>
    </row>
    <row r="2215" spans="2:9" ht="15" customHeight="1" x14ac:dyDescent="0.25">
      <c r="B2215" s="85"/>
      <c r="C2215" s="85"/>
      <c r="D2215" s="85"/>
      <c r="E2215" s="85"/>
      <c r="G2215" s="85"/>
      <c r="H2215" s="85"/>
      <c r="I2215" s="85"/>
    </row>
    <row r="2216" spans="2:9" ht="15" customHeight="1" x14ac:dyDescent="0.25">
      <c r="B2216" s="85"/>
      <c r="C2216" s="85"/>
      <c r="D2216" s="85"/>
      <c r="E2216" s="85"/>
      <c r="G2216" s="85"/>
      <c r="H2216" s="85"/>
      <c r="I2216" s="85"/>
    </row>
    <row r="2217" spans="2:9" ht="15" customHeight="1" x14ac:dyDescent="0.25">
      <c r="B2217" s="85"/>
      <c r="C2217" s="85"/>
      <c r="D2217" s="85"/>
      <c r="E2217" s="85"/>
      <c r="G2217" s="85"/>
      <c r="H2217" s="85"/>
      <c r="I2217" s="85"/>
    </row>
    <row r="2218" spans="2:9" ht="15" customHeight="1" x14ac:dyDescent="0.25">
      <c r="B2218" s="85"/>
      <c r="C2218" s="85"/>
      <c r="D2218" s="85"/>
      <c r="E2218" s="85"/>
      <c r="G2218" s="85"/>
      <c r="H2218" s="85"/>
      <c r="I2218" s="85"/>
    </row>
    <row r="2219" spans="2:9" ht="15" customHeight="1" x14ac:dyDescent="0.25">
      <c r="B2219" s="85"/>
      <c r="C2219" s="85"/>
      <c r="D2219" s="85"/>
      <c r="E2219" s="85"/>
      <c r="G2219" s="85"/>
      <c r="H2219" s="85"/>
      <c r="I2219" s="85"/>
    </row>
    <row r="2220" spans="2:9" ht="15" customHeight="1" x14ac:dyDescent="0.25">
      <c r="B2220" s="85"/>
      <c r="C2220" s="85"/>
      <c r="D2220" s="85"/>
      <c r="E2220" s="85"/>
      <c r="G2220" s="85"/>
      <c r="H2220" s="85"/>
      <c r="I2220" s="85"/>
    </row>
    <row r="2221" spans="2:9" ht="15" customHeight="1" x14ac:dyDescent="0.25">
      <c r="B2221" s="85"/>
      <c r="C2221" s="85"/>
      <c r="D2221" s="85"/>
      <c r="E2221" s="85"/>
      <c r="G2221" s="85"/>
      <c r="H2221" s="85"/>
      <c r="I2221" s="85"/>
    </row>
    <row r="2222" spans="2:9" ht="15" customHeight="1" x14ac:dyDescent="0.25">
      <c r="B2222" s="85"/>
      <c r="C2222" s="85"/>
      <c r="D2222" s="85"/>
      <c r="E2222" s="85"/>
      <c r="G2222" s="85"/>
      <c r="H2222" s="85"/>
      <c r="I2222" s="85"/>
    </row>
    <row r="2223" spans="2:9" ht="15" customHeight="1" x14ac:dyDescent="0.25">
      <c r="B2223" s="85"/>
      <c r="C2223" s="85"/>
      <c r="D2223" s="85"/>
      <c r="E2223" s="85"/>
      <c r="G2223" s="85"/>
      <c r="H2223" s="85"/>
      <c r="I2223" s="85"/>
    </row>
    <row r="2224" spans="2:9" ht="15" customHeight="1" x14ac:dyDescent="0.25">
      <c r="B2224" s="85"/>
      <c r="C2224" s="85"/>
      <c r="D2224" s="85"/>
      <c r="E2224" s="85"/>
      <c r="G2224" s="85"/>
      <c r="H2224" s="85"/>
      <c r="I2224" s="85"/>
    </row>
    <row r="2225" spans="2:9" ht="15" customHeight="1" x14ac:dyDescent="0.25">
      <c r="B2225" s="85"/>
      <c r="C2225" s="85"/>
      <c r="D2225" s="85"/>
      <c r="E2225" s="85"/>
      <c r="G2225" s="85"/>
      <c r="H2225" s="85"/>
      <c r="I2225" s="85"/>
    </row>
    <row r="2226" spans="2:9" ht="15" customHeight="1" x14ac:dyDescent="0.25">
      <c r="B2226" s="85"/>
      <c r="C2226" s="85"/>
      <c r="D2226" s="85"/>
      <c r="E2226" s="85"/>
      <c r="G2226" s="85"/>
      <c r="H2226" s="85"/>
      <c r="I2226" s="85"/>
    </row>
    <row r="2227" spans="2:9" ht="15" customHeight="1" x14ac:dyDescent="0.25">
      <c r="B2227" s="85"/>
      <c r="C2227" s="85"/>
      <c r="D2227" s="85"/>
      <c r="E2227" s="85"/>
      <c r="G2227" s="85"/>
      <c r="H2227" s="85"/>
      <c r="I2227" s="85"/>
    </row>
    <row r="2228" spans="2:9" ht="15" customHeight="1" x14ac:dyDescent="0.25">
      <c r="B2228" s="85"/>
      <c r="C2228" s="85"/>
      <c r="D2228" s="85"/>
      <c r="E2228" s="85"/>
      <c r="G2228" s="85"/>
      <c r="H2228" s="85"/>
      <c r="I2228" s="85"/>
    </row>
    <row r="2229" spans="2:9" ht="15" customHeight="1" x14ac:dyDescent="0.25">
      <c r="B2229" s="85"/>
      <c r="C2229" s="85"/>
      <c r="D2229" s="85"/>
      <c r="E2229" s="85"/>
      <c r="G2229" s="85"/>
      <c r="H2229" s="85"/>
      <c r="I2229" s="85"/>
    </row>
    <row r="2230" spans="2:9" ht="15" customHeight="1" x14ac:dyDescent="0.25">
      <c r="B2230" s="85"/>
      <c r="C2230" s="85"/>
      <c r="D2230" s="85"/>
      <c r="E2230" s="85"/>
      <c r="G2230" s="85"/>
      <c r="H2230" s="85"/>
      <c r="I2230" s="85"/>
    </row>
    <row r="2231" spans="2:9" x14ac:dyDescent="0.25">
      <c r="B2231" s="85"/>
      <c r="C2231" s="85"/>
      <c r="D2231" s="85"/>
      <c r="E2231" s="85"/>
      <c r="G2231" s="85"/>
      <c r="H2231" s="85"/>
      <c r="I2231" s="85"/>
    </row>
    <row r="2232" spans="2:9" x14ac:dyDescent="0.25">
      <c r="B2232" s="85"/>
      <c r="C2232" s="85"/>
      <c r="D2232" s="85"/>
      <c r="E2232" s="85"/>
      <c r="G2232" s="85"/>
      <c r="H2232" s="85"/>
      <c r="I2232" s="85"/>
    </row>
    <row r="2233" spans="2:9" x14ac:dyDescent="0.25">
      <c r="B2233" s="85"/>
      <c r="C2233" s="85"/>
      <c r="D2233" s="85"/>
      <c r="E2233" s="85"/>
      <c r="G2233" s="85"/>
      <c r="H2233" s="85"/>
      <c r="I2233" s="85"/>
    </row>
    <row r="2234" spans="2:9" x14ac:dyDescent="0.25">
      <c r="B2234" s="85"/>
      <c r="C2234" s="85"/>
      <c r="D2234" s="85"/>
      <c r="E2234" s="85"/>
      <c r="G2234" s="85"/>
      <c r="H2234" s="85"/>
      <c r="I2234" s="85"/>
    </row>
    <row r="2235" spans="2:9" x14ac:dyDescent="0.25">
      <c r="B2235" s="85"/>
      <c r="C2235" s="85"/>
      <c r="D2235" s="85"/>
      <c r="E2235" s="85"/>
      <c r="G2235" s="85"/>
      <c r="H2235" s="85"/>
      <c r="I2235" s="85"/>
    </row>
    <row r="2236" spans="2:9" ht="15" customHeight="1" x14ac:dyDescent="0.25">
      <c r="B2236" s="85"/>
      <c r="C2236" s="85"/>
      <c r="D2236" s="85"/>
      <c r="E2236" s="85"/>
      <c r="G2236" s="85"/>
      <c r="H2236" s="85"/>
      <c r="I2236" s="85"/>
    </row>
    <row r="2237" spans="2:9" ht="15" customHeight="1" x14ac:dyDescent="0.25">
      <c r="B2237" s="85"/>
      <c r="C2237" s="85"/>
      <c r="D2237" s="85"/>
      <c r="E2237" s="85"/>
      <c r="G2237" s="85"/>
      <c r="H2237" s="85"/>
      <c r="I2237" s="85"/>
    </row>
    <row r="2238" spans="2:9" ht="15" customHeight="1" x14ac:dyDescent="0.25">
      <c r="B2238" s="85"/>
      <c r="C2238" s="85"/>
      <c r="D2238" s="85"/>
      <c r="E2238" s="85"/>
      <c r="G2238" s="85"/>
      <c r="H2238" s="85"/>
      <c r="I2238" s="85"/>
    </row>
    <row r="2239" spans="2:9" ht="15" customHeight="1" x14ac:dyDescent="0.25">
      <c r="B2239" s="85"/>
      <c r="C2239" s="85"/>
      <c r="D2239" s="85"/>
      <c r="E2239" s="85"/>
      <c r="G2239" s="85"/>
      <c r="H2239" s="85"/>
      <c r="I2239" s="85"/>
    </row>
    <row r="2240" spans="2:9" ht="15" customHeight="1" x14ac:dyDescent="0.25">
      <c r="B2240" s="85"/>
      <c r="C2240" s="85"/>
      <c r="D2240" s="85"/>
      <c r="E2240" s="85"/>
      <c r="G2240" s="85"/>
      <c r="H2240" s="85"/>
      <c r="I2240" s="85"/>
    </row>
    <row r="2241" spans="2:9" ht="15" customHeight="1" x14ac:dyDescent="0.25">
      <c r="B2241" s="85"/>
      <c r="C2241" s="85"/>
      <c r="D2241" s="85"/>
      <c r="E2241" s="85"/>
      <c r="G2241" s="85"/>
      <c r="H2241" s="85"/>
      <c r="I2241" s="85"/>
    </row>
    <row r="2242" spans="2:9" ht="15" customHeight="1" x14ac:dyDescent="0.25">
      <c r="B2242" s="85"/>
      <c r="C2242" s="85"/>
      <c r="D2242" s="85"/>
      <c r="E2242" s="85"/>
      <c r="G2242" s="85"/>
      <c r="H2242" s="85"/>
      <c r="I2242" s="85"/>
    </row>
    <row r="2243" spans="2:9" ht="15" customHeight="1" x14ac:dyDescent="0.25">
      <c r="B2243" s="85"/>
      <c r="C2243" s="85"/>
      <c r="D2243" s="85"/>
      <c r="E2243" s="85"/>
      <c r="G2243" s="85"/>
      <c r="H2243" s="85"/>
      <c r="I2243" s="85"/>
    </row>
    <row r="2244" spans="2:9" ht="15" customHeight="1" x14ac:dyDescent="0.25">
      <c r="B2244" s="85"/>
      <c r="C2244" s="85"/>
      <c r="D2244" s="85"/>
      <c r="E2244" s="85"/>
      <c r="G2244" s="85"/>
      <c r="H2244" s="85"/>
      <c r="I2244" s="85"/>
    </row>
    <row r="2245" spans="2:9" ht="15" customHeight="1" x14ac:dyDescent="0.25">
      <c r="B2245" s="85"/>
      <c r="C2245" s="85"/>
      <c r="D2245" s="85"/>
      <c r="E2245" s="85"/>
      <c r="G2245" s="85"/>
      <c r="H2245" s="85"/>
      <c r="I2245" s="85"/>
    </row>
    <row r="2246" spans="2:9" ht="15" customHeight="1" x14ac:dyDescent="0.25">
      <c r="B2246" s="85"/>
      <c r="C2246" s="85"/>
      <c r="D2246" s="85"/>
      <c r="E2246" s="85"/>
      <c r="G2246" s="85"/>
      <c r="H2246" s="85"/>
      <c r="I2246" s="85"/>
    </row>
    <row r="2247" spans="2:9" ht="15" customHeight="1" x14ac:dyDescent="0.25">
      <c r="B2247" s="85"/>
      <c r="C2247" s="85"/>
      <c r="D2247" s="85"/>
      <c r="E2247" s="85"/>
      <c r="G2247" s="85"/>
      <c r="H2247" s="85"/>
      <c r="I2247" s="85"/>
    </row>
    <row r="2248" spans="2:9" ht="15" customHeight="1" x14ac:dyDescent="0.25">
      <c r="B2248" s="85"/>
      <c r="C2248" s="85"/>
      <c r="D2248" s="85"/>
      <c r="E2248" s="85"/>
      <c r="G2248" s="85"/>
      <c r="H2248" s="85"/>
      <c r="I2248" s="85"/>
    </row>
    <row r="2249" spans="2:9" ht="15" customHeight="1" x14ac:dyDescent="0.25">
      <c r="B2249" s="85"/>
      <c r="C2249" s="85"/>
      <c r="D2249" s="85"/>
      <c r="E2249" s="85"/>
      <c r="G2249" s="85"/>
      <c r="H2249" s="85"/>
      <c r="I2249" s="85"/>
    </row>
    <row r="2250" spans="2:9" ht="15" customHeight="1" x14ac:dyDescent="0.25">
      <c r="B2250" s="85"/>
      <c r="C2250" s="85"/>
      <c r="D2250" s="85"/>
      <c r="E2250" s="85"/>
      <c r="G2250" s="85"/>
      <c r="H2250" s="85"/>
      <c r="I2250" s="85"/>
    </row>
    <row r="2251" spans="2:9" ht="15" customHeight="1" x14ac:dyDescent="0.25">
      <c r="B2251" s="85"/>
      <c r="C2251" s="85"/>
      <c r="D2251" s="85"/>
      <c r="E2251" s="85"/>
      <c r="G2251" s="85"/>
      <c r="H2251" s="85"/>
      <c r="I2251" s="85"/>
    </row>
    <row r="2252" spans="2:9" ht="15" customHeight="1" x14ac:dyDescent="0.25">
      <c r="B2252" s="85"/>
      <c r="C2252" s="85"/>
      <c r="D2252" s="85"/>
      <c r="E2252" s="85"/>
      <c r="G2252" s="85"/>
      <c r="H2252" s="85"/>
      <c r="I2252" s="85"/>
    </row>
    <row r="2253" spans="2:9" ht="15" customHeight="1" x14ac:dyDescent="0.25">
      <c r="B2253" s="85"/>
      <c r="C2253" s="85"/>
      <c r="D2253" s="85"/>
      <c r="E2253" s="85"/>
      <c r="G2253" s="85"/>
      <c r="H2253" s="85"/>
      <c r="I2253" s="85"/>
    </row>
    <row r="2254" spans="2:9" ht="15" customHeight="1" x14ac:dyDescent="0.25">
      <c r="B2254" s="85"/>
      <c r="C2254" s="85"/>
      <c r="D2254" s="85"/>
      <c r="E2254" s="85"/>
      <c r="G2254" s="85"/>
      <c r="H2254" s="85"/>
      <c r="I2254" s="85"/>
    </row>
    <row r="2255" spans="2:9" ht="15" customHeight="1" x14ac:dyDescent="0.25">
      <c r="B2255" s="85"/>
      <c r="C2255" s="85"/>
      <c r="D2255" s="85"/>
      <c r="E2255" s="85"/>
      <c r="G2255" s="85"/>
      <c r="H2255" s="85"/>
      <c r="I2255" s="85"/>
    </row>
    <row r="2256" spans="2:9" ht="15" customHeight="1" x14ac:dyDescent="0.25">
      <c r="B2256" s="85"/>
      <c r="C2256" s="85"/>
      <c r="D2256" s="85"/>
      <c r="E2256" s="85"/>
      <c r="G2256" s="85"/>
      <c r="H2256" s="85"/>
      <c r="I2256" s="85"/>
    </row>
    <row r="2257" spans="2:9" ht="15" customHeight="1" x14ac:dyDescent="0.25">
      <c r="B2257" s="85"/>
      <c r="C2257" s="85"/>
      <c r="D2257" s="85"/>
      <c r="E2257" s="85"/>
      <c r="G2257" s="85"/>
      <c r="H2257" s="85"/>
      <c r="I2257" s="85"/>
    </row>
    <row r="2258" spans="2:9" ht="15" customHeight="1" x14ac:dyDescent="0.25">
      <c r="B2258" s="85"/>
      <c r="C2258" s="85"/>
      <c r="D2258" s="85"/>
      <c r="E2258" s="85"/>
      <c r="G2258" s="85"/>
      <c r="H2258" s="85"/>
      <c r="I2258" s="85"/>
    </row>
    <row r="2259" spans="2:9" ht="15" customHeight="1" x14ac:dyDescent="0.25">
      <c r="B2259" s="85"/>
      <c r="C2259" s="85"/>
      <c r="D2259" s="85"/>
      <c r="E2259" s="85"/>
      <c r="G2259" s="85"/>
      <c r="H2259" s="85"/>
      <c r="I2259" s="85"/>
    </row>
    <row r="2260" spans="2:9" ht="15" customHeight="1" x14ac:dyDescent="0.25">
      <c r="B2260" s="85"/>
      <c r="C2260" s="85"/>
      <c r="D2260" s="85"/>
      <c r="E2260" s="85"/>
      <c r="G2260" s="85"/>
      <c r="H2260" s="85"/>
      <c r="I2260" s="85"/>
    </row>
    <row r="2261" spans="2:9" ht="15" customHeight="1" x14ac:dyDescent="0.25">
      <c r="B2261" s="85"/>
      <c r="C2261" s="85"/>
      <c r="D2261" s="85"/>
      <c r="E2261" s="85"/>
      <c r="G2261" s="85"/>
      <c r="H2261" s="85"/>
      <c r="I2261" s="85"/>
    </row>
    <row r="2262" spans="2:9" ht="15" customHeight="1" x14ac:dyDescent="0.25">
      <c r="B2262" s="85"/>
      <c r="C2262" s="85"/>
      <c r="D2262" s="85"/>
      <c r="E2262" s="85"/>
      <c r="G2262" s="85"/>
      <c r="H2262" s="85"/>
      <c r="I2262" s="85"/>
    </row>
    <row r="2263" spans="2:9" ht="15" customHeight="1" x14ac:dyDescent="0.25">
      <c r="B2263" s="85"/>
      <c r="C2263" s="85"/>
      <c r="D2263" s="85"/>
      <c r="E2263" s="85"/>
      <c r="G2263" s="85"/>
      <c r="H2263" s="85"/>
      <c r="I2263" s="85"/>
    </row>
    <row r="2264" spans="2:9" ht="15" customHeight="1" x14ac:dyDescent="0.25">
      <c r="B2264" s="85"/>
      <c r="C2264" s="85"/>
      <c r="D2264" s="85"/>
      <c r="E2264" s="85"/>
      <c r="G2264" s="85"/>
      <c r="H2264" s="85"/>
      <c r="I2264" s="85"/>
    </row>
    <row r="2265" spans="2:9" ht="15" customHeight="1" x14ac:dyDescent="0.25">
      <c r="B2265" s="85"/>
      <c r="C2265" s="85"/>
      <c r="D2265" s="85"/>
      <c r="E2265" s="85"/>
      <c r="G2265" s="85"/>
      <c r="H2265" s="85"/>
      <c r="I2265" s="85"/>
    </row>
    <row r="2266" spans="2:9" ht="15" customHeight="1" x14ac:dyDescent="0.25">
      <c r="B2266" s="85"/>
      <c r="C2266" s="85"/>
      <c r="D2266" s="85"/>
      <c r="E2266" s="85"/>
      <c r="G2266" s="85"/>
      <c r="H2266" s="85"/>
      <c r="I2266" s="85"/>
    </row>
    <row r="2267" spans="2:9" ht="15" customHeight="1" x14ac:dyDescent="0.25">
      <c r="B2267" s="85"/>
      <c r="C2267" s="85"/>
      <c r="D2267" s="85"/>
      <c r="E2267" s="85"/>
      <c r="G2267" s="85"/>
      <c r="H2267" s="85"/>
      <c r="I2267" s="85"/>
    </row>
    <row r="2268" spans="2:9" ht="15" customHeight="1" x14ac:dyDescent="0.25">
      <c r="B2268" s="85"/>
      <c r="C2268" s="85"/>
      <c r="D2268" s="85"/>
      <c r="E2268" s="85"/>
      <c r="G2268" s="85"/>
      <c r="H2268" s="85"/>
      <c r="I2268" s="85"/>
    </row>
    <row r="2269" spans="2:9" ht="15" customHeight="1" x14ac:dyDescent="0.25">
      <c r="B2269" s="85"/>
      <c r="C2269" s="85"/>
      <c r="D2269" s="85"/>
      <c r="E2269" s="85"/>
      <c r="G2269" s="85"/>
      <c r="H2269" s="85"/>
      <c r="I2269" s="85"/>
    </row>
    <row r="2270" spans="2:9" ht="15" customHeight="1" x14ac:dyDescent="0.25">
      <c r="B2270" s="85"/>
      <c r="C2270" s="85"/>
      <c r="D2270" s="85"/>
      <c r="E2270" s="85"/>
      <c r="G2270" s="85"/>
      <c r="H2270" s="85"/>
      <c r="I2270" s="85"/>
    </row>
    <row r="2271" spans="2:9" ht="15" customHeight="1" x14ac:dyDescent="0.25">
      <c r="B2271" s="85"/>
      <c r="C2271" s="85"/>
      <c r="D2271" s="85"/>
      <c r="E2271" s="85"/>
      <c r="G2271" s="85"/>
      <c r="H2271" s="85"/>
      <c r="I2271" s="85"/>
    </row>
    <row r="2272" spans="2:9" ht="15" customHeight="1" x14ac:dyDescent="0.25">
      <c r="B2272" s="85"/>
      <c r="C2272" s="85"/>
      <c r="D2272" s="85"/>
      <c r="E2272" s="85"/>
      <c r="G2272" s="85"/>
      <c r="H2272" s="85"/>
      <c r="I2272" s="85"/>
    </row>
    <row r="2273" spans="2:9" ht="15" customHeight="1" x14ac:dyDescent="0.25">
      <c r="B2273" s="85"/>
      <c r="C2273" s="85"/>
      <c r="D2273" s="85"/>
      <c r="E2273" s="85"/>
      <c r="G2273" s="85"/>
      <c r="H2273" s="85"/>
      <c r="I2273" s="85"/>
    </row>
    <row r="2274" spans="2:9" ht="15" customHeight="1" x14ac:dyDescent="0.25">
      <c r="B2274" s="85"/>
      <c r="C2274" s="85"/>
      <c r="D2274" s="85"/>
      <c r="E2274" s="85"/>
      <c r="G2274" s="85"/>
      <c r="H2274" s="85"/>
      <c r="I2274" s="85"/>
    </row>
    <row r="2275" spans="2:9" ht="15" customHeight="1" x14ac:dyDescent="0.25">
      <c r="B2275" s="85"/>
      <c r="C2275" s="85"/>
      <c r="D2275" s="85"/>
      <c r="E2275" s="85"/>
      <c r="G2275" s="85"/>
      <c r="H2275" s="85"/>
      <c r="I2275" s="85"/>
    </row>
    <row r="2276" spans="2:9" ht="15" customHeight="1" x14ac:dyDescent="0.25">
      <c r="B2276" s="85"/>
      <c r="C2276" s="85"/>
      <c r="D2276" s="85"/>
      <c r="E2276" s="87"/>
      <c r="G2276" s="85"/>
      <c r="H2276" s="85"/>
      <c r="I2276" s="85"/>
    </row>
    <row r="2277" spans="2:9" ht="15" customHeight="1" x14ac:dyDescent="0.25">
      <c r="B2277" s="85"/>
      <c r="C2277" s="85"/>
      <c r="D2277" s="87"/>
      <c r="E2277" s="87"/>
      <c r="G2277" s="85"/>
      <c r="H2277" s="85"/>
      <c r="I2277" s="85"/>
    </row>
    <row r="2278" spans="2:9" ht="15" customHeight="1" x14ac:dyDescent="0.25">
      <c r="B2278" s="85"/>
      <c r="C2278" s="85"/>
      <c r="D2278" s="87"/>
      <c r="E2278" s="87"/>
      <c r="G2278" s="85"/>
      <c r="H2278" s="85"/>
      <c r="I2278" s="85"/>
    </row>
    <row r="2279" spans="2:9" ht="15" customHeight="1" x14ac:dyDescent="0.25">
      <c r="B2279" s="85"/>
      <c r="C2279" s="85"/>
      <c r="D2279" s="87"/>
      <c r="E2279" s="87"/>
      <c r="G2279" s="85"/>
      <c r="H2279" s="85"/>
      <c r="I2279" s="85"/>
    </row>
    <row r="2280" spans="2:9" ht="15" customHeight="1" x14ac:dyDescent="0.25">
      <c r="B2280" s="85"/>
      <c r="C2280" s="85"/>
      <c r="D2280" s="87"/>
      <c r="E2280" s="87"/>
      <c r="G2280" s="85"/>
      <c r="H2280" s="85"/>
      <c r="I2280" s="85"/>
    </row>
    <row r="2281" spans="2:9" ht="15" customHeight="1" x14ac:dyDescent="0.25">
      <c r="B2281" s="85"/>
      <c r="C2281" s="85"/>
      <c r="D2281" s="87"/>
      <c r="E2281" s="87"/>
      <c r="G2281" s="85"/>
      <c r="H2281" s="85"/>
      <c r="I2281" s="85"/>
    </row>
    <row r="2282" spans="2:9" ht="15" customHeight="1" x14ac:dyDescent="0.25">
      <c r="B2282" s="85"/>
      <c r="C2282" s="85"/>
      <c r="D2282" s="87"/>
      <c r="E2282" s="87"/>
      <c r="G2282" s="85"/>
      <c r="H2282" s="85"/>
      <c r="I2282" s="85"/>
    </row>
    <row r="2283" spans="2:9" ht="15" customHeight="1" x14ac:dyDescent="0.25">
      <c r="B2283" s="85"/>
      <c r="C2283" s="85"/>
      <c r="D2283" s="87"/>
      <c r="E2283" s="87"/>
      <c r="G2283" s="85"/>
      <c r="H2283" s="85"/>
      <c r="I2283" s="85"/>
    </row>
    <row r="2284" spans="2:9" ht="15" customHeight="1" x14ac:dyDescent="0.25">
      <c r="B2284" s="85"/>
      <c r="C2284" s="85"/>
      <c r="D2284" s="87"/>
      <c r="E2284" s="87"/>
      <c r="G2284" s="85"/>
      <c r="H2284" s="85"/>
      <c r="I2284" s="85"/>
    </row>
    <row r="2285" spans="2:9" ht="15" customHeight="1" x14ac:dyDescent="0.25">
      <c r="B2285" s="85"/>
      <c r="C2285" s="85"/>
      <c r="D2285" s="87"/>
      <c r="E2285" s="87"/>
      <c r="G2285" s="85"/>
      <c r="H2285" s="85"/>
      <c r="I2285" s="85"/>
    </row>
    <row r="2286" spans="2:9" ht="15" customHeight="1" x14ac:dyDescent="0.25">
      <c r="B2286" s="85"/>
      <c r="C2286" s="85"/>
      <c r="D2286" s="87"/>
      <c r="E2286" s="87"/>
      <c r="G2286" s="85"/>
      <c r="H2286" s="85"/>
      <c r="I2286" s="85"/>
    </row>
    <row r="2287" spans="2:9" ht="15" customHeight="1" x14ac:dyDescent="0.25">
      <c r="B2287" s="85"/>
      <c r="C2287" s="85"/>
      <c r="D2287" s="87"/>
      <c r="E2287" s="87"/>
      <c r="G2287" s="85"/>
      <c r="H2287" s="85"/>
      <c r="I2287" s="85"/>
    </row>
    <row r="2288" spans="2:9" ht="15" customHeight="1" x14ac:dyDescent="0.25">
      <c r="B2288" s="85"/>
      <c r="C2288" s="85"/>
      <c r="D2288" s="87"/>
      <c r="E2288" s="87"/>
      <c r="G2288" s="85"/>
      <c r="H2288" s="85"/>
      <c r="I2288" s="85"/>
    </row>
    <row r="2289" spans="2:9" ht="15" customHeight="1" x14ac:dyDescent="0.25">
      <c r="B2289" s="85"/>
      <c r="C2289" s="85"/>
      <c r="D2289" s="87"/>
      <c r="E2289" s="87"/>
      <c r="G2289" s="85"/>
      <c r="H2289" s="85"/>
      <c r="I2289" s="85"/>
    </row>
    <row r="2290" spans="2:9" ht="15" customHeight="1" x14ac:dyDescent="0.25">
      <c r="B2290" s="85"/>
      <c r="C2290" s="85"/>
      <c r="D2290" s="87"/>
      <c r="E2290" s="87"/>
      <c r="G2290" s="85"/>
      <c r="H2290" s="85"/>
      <c r="I2290" s="85"/>
    </row>
    <row r="2291" spans="2:9" ht="15" customHeight="1" x14ac:dyDescent="0.25">
      <c r="B2291" s="85"/>
      <c r="C2291" s="85"/>
      <c r="D2291" s="87"/>
      <c r="E2291" s="87"/>
      <c r="G2291" s="85"/>
      <c r="H2291" s="85"/>
      <c r="I2291" s="85"/>
    </row>
    <row r="2292" spans="2:9" ht="15" customHeight="1" x14ac:dyDescent="0.25">
      <c r="B2292" s="85"/>
      <c r="C2292" s="85"/>
      <c r="D2292" s="85"/>
      <c r="E2292" s="87"/>
      <c r="G2292" s="85"/>
      <c r="H2292" s="85"/>
      <c r="I2292" s="85"/>
    </row>
    <row r="2293" spans="2:9" ht="15" customHeight="1" x14ac:dyDescent="0.25">
      <c r="B2293" s="85"/>
      <c r="C2293" s="85"/>
      <c r="D2293" s="87"/>
      <c r="E2293" s="87"/>
      <c r="G2293" s="85"/>
      <c r="H2293" s="85"/>
      <c r="I2293" s="85"/>
    </row>
    <row r="2294" spans="2:9" ht="15" customHeight="1" x14ac:dyDescent="0.25">
      <c r="B2294" s="85"/>
      <c r="C2294" s="85"/>
      <c r="D2294" s="87"/>
      <c r="E2294" s="87"/>
      <c r="G2294" s="85"/>
      <c r="H2294" s="85"/>
      <c r="I2294" s="85"/>
    </row>
    <row r="2295" spans="2:9" ht="15" customHeight="1" x14ac:dyDescent="0.25">
      <c r="B2295" s="85"/>
      <c r="C2295" s="85"/>
      <c r="D2295" s="87"/>
      <c r="E2295" s="87"/>
      <c r="G2295" s="85"/>
      <c r="H2295" s="85"/>
      <c r="I2295" s="85"/>
    </row>
    <row r="2296" spans="2:9" ht="15" customHeight="1" x14ac:dyDescent="0.25">
      <c r="B2296" s="85"/>
      <c r="C2296" s="85"/>
      <c r="D2296" s="87"/>
      <c r="E2296" s="87"/>
      <c r="G2296" s="85"/>
      <c r="H2296" s="85"/>
      <c r="I2296" s="85"/>
    </row>
    <row r="2297" spans="2:9" ht="15" customHeight="1" x14ac:dyDescent="0.25">
      <c r="B2297" s="85"/>
      <c r="C2297" s="85"/>
      <c r="D2297" s="87"/>
      <c r="E2297" s="87"/>
      <c r="G2297" s="85"/>
      <c r="H2297" s="85"/>
      <c r="I2297" s="85"/>
    </row>
    <row r="2298" spans="2:9" ht="15" customHeight="1" x14ac:dyDescent="0.25">
      <c r="B2298" s="85"/>
      <c r="C2298" s="85"/>
      <c r="D2298" s="87"/>
      <c r="E2298" s="87"/>
      <c r="G2298" s="85"/>
      <c r="H2298" s="85"/>
      <c r="I2298" s="85"/>
    </row>
    <row r="2299" spans="2:9" ht="15" customHeight="1" x14ac:dyDescent="0.25">
      <c r="B2299" s="85"/>
      <c r="C2299" s="85"/>
      <c r="D2299" s="87"/>
      <c r="E2299" s="87"/>
      <c r="G2299" s="85"/>
      <c r="H2299" s="85"/>
      <c r="I2299" s="85"/>
    </row>
    <row r="2300" spans="2:9" ht="15" customHeight="1" x14ac:dyDescent="0.25">
      <c r="B2300" s="85"/>
      <c r="C2300" s="85"/>
      <c r="D2300" s="87"/>
      <c r="E2300" s="87"/>
      <c r="G2300" s="85"/>
      <c r="H2300" s="85"/>
      <c r="I2300" s="85"/>
    </row>
    <row r="2301" spans="2:9" ht="15" customHeight="1" x14ac:dyDescent="0.25">
      <c r="B2301" s="85"/>
      <c r="C2301" s="85"/>
      <c r="D2301" s="87"/>
      <c r="E2301" s="87"/>
      <c r="G2301" s="85"/>
      <c r="H2301" s="85"/>
      <c r="I2301" s="85"/>
    </row>
    <row r="2302" spans="2:9" ht="15" customHeight="1" x14ac:dyDescent="0.25">
      <c r="B2302" s="85"/>
      <c r="C2302" s="85"/>
      <c r="D2302" s="87"/>
      <c r="E2302" s="87"/>
      <c r="G2302" s="85"/>
      <c r="H2302" s="85"/>
      <c r="I2302" s="85"/>
    </row>
    <row r="2303" spans="2:9" ht="15" customHeight="1" x14ac:dyDescent="0.25">
      <c r="B2303" s="85"/>
      <c r="C2303" s="85"/>
      <c r="D2303" s="87"/>
      <c r="E2303" s="87"/>
      <c r="G2303" s="85"/>
      <c r="H2303" s="85"/>
      <c r="I2303" s="85"/>
    </row>
    <row r="2304" spans="2:9" ht="15" customHeight="1" x14ac:dyDescent="0.25">
      <c r="B2304" s="85"/>
      <c r="C2304" s="85"/>
      <c r="D2304" s="87"/>
      <c r="E2304" s="87"/>
      <c r="G2304" s="85"/>
      <c r="H2304" s="85"/>
      <c r="I2304" s="85"/>
    </row>
    <row r="2305" spans="2:9" ht="15" customHeight="1" x14ac:dyDescent="0.25">
      <c r="B2305" s="85"/>
      <c r="C2305" s="85"/>
      <c r="D2305" s="87"/>
      <c r="E2305" s="87"/>
      <c r="G2305" s="85"/>
      <c r="H2305" s="85"/>
      <c r="I2305" s="85"/>
    </row>
    <row r="2306" spans="2:9" ht="15" customHeight="1" x14ac:dyDescent="0.25">
      <c r="B2306" s="85"/>
      <c r="C2306" s="85"/>
      <c r="D2306" s="87"/>
      <c r="E2306" s="87"/>
      <c r="G2306" s="85"/>
      <c r="H2306" s="85"/>
      <c r="I2306" s="85"/>
    </row>
    <row r="2307" spans="2:9" ht="15" customHeight="1" x14ac:dyDescent="0.25">
      <c r="B2307" s="85"/>
      <c r="C2307" s="85"/>
      <c r="D2307" s="87"/>
      <c r="E2307" s="87"/>
      <c r="G2307" s="85"/>
      <c r="H2307" s="85"/>
      <c r="I2307" s="85"/>
    </row>
    <row r="2308" spans="2:9" ht="15" customHeight="1" x14ac:dyDescent="0.25">
      <c r="B2308" s="85"/>
      <c r="C2308" s="85"/>
      <c r="D2308" s="87"/>
      <c r="E2308" s="87"/>
      <c r="G2308" s="85"/>
      <c r="H2308" s="85"/>
      <c r="I2308" s="85"/>
    </row>
    <row r="2309" spans="2:9" ht="15" customHeight="1" x14ac:dyDescent="0.25">
      <c r="B2309" s="85"/>
      <c r="C2309" s="85"/>
      <c r="D2309" s="87"/>
      <c r="E2309" s="87"/>
      <c r="G2309" s="85"/>
      <c r="H2309" s="85"/>
      <c r="I2309" s="85"/>
    </row>
    <row r="2310" spans="2:9" ht="15" customHeight="1" x14ac:dyDescent="0.25">
      <c r="B2310" s="85"/>
      <c r="C2310" s="85"/>
      <c r="D2310" s="87"/>
      <c r="E2310" s="87"/>
      <c r="G2310" s="85"/>
      <c r="H2310" s="85"/>
      <c r="I2310" s="85"/>
    </row>
    <row r="2311" spans="2:9" ht="15" customHeight="1" x14ac:dyDescent="0.25">
      <c r="B2311" s="85"/>
      <c r="C2311" s="85"/>
      <c r="D2311" s="87"/>
      <c r="E2311" s="87"/>
      <c r="G2311" s="85"/>
      <c r="H2311" s="85"/>
      <c r="I2311" s="85"/>
    </row>
    <row r="2312" spans="2:9" ht="15" customHeight="1" x14ac:dyDescent="0.25">
      <c r="B2312" s="85"/>
      <c r="C2312" s="85"/>
      <c r="D2312" s="87"/>
      <c r="E2312" s="87"/>
      <c r="G2312" s="85"/>
      <c r="H2312" s="85"/>
      <c r="I2312" s="85"/>
    </row>
    <row r="2313" spans="2:9" ht="15" customHeight="1" x14ac:dyDescent="0.25">
      <c r="B2313" s="85"/>
      <c r="C2313" s="85"/>
      <c r="D2313" s="87"/>
      <c r="E2313" s="87"/>
      <c r="G2313" s="85"/>
      <c r="H2313" s="85"/>
      <c r="I2313" s="85"/>
    </row>
    <row r="2314" spans="2:9" ht="15" customHeight="1" x14ac:dyDescent="0.25">
      <c r="B2314" s="85"/>
      <c r="C2314" s="85"/>
      <c r="D2314" s="87"/>
      <c r="E2314" s="87"/>
      <c r="G2314" s="85"/>
      <c r="H2314" s="85"/>
      <c r="I2314" s="85"/>
    </row>
    <row r="2315" spans="2:9" ht="15" customHeight="1" x14ac:dyDescent="0.25">
      <c r="B2315" s="85"/>
      <c r="C2315" s="85"/>
      <c r="D2315" s="87"/>
      <c r="E2315" s="87"/>
      <c r="G2315" s="85"/>
      <c r="H2315" s="85"/>
      <c r="I2315" s="85"/>
    </row>
    <row r="2316" spans="2:9" ht="15" customHeight="1" x14ac:dyDescent="0.25">
      <c r="B2316" s="85"/>
      <c r="C2316" s="85"/>
      <c r="D2316" s="87"/>
      <c r="E2316" s="87"/>
      <c r="G2316" s="85"/>
      <c r="H2316" s="85"/>
      <c r="I2316" s="85"/>
    </row>
    <row r="2317" spans="2:9" ht="15" customHeight="1" x14ac:dyDescent="0.25">
      <c r="B2317" s="85"/>
      <c r="C2317" s="85"/>
      <c r="D2317" s="87"/>
      <c r="E2317" s="87"/>
      <c r="G2317" s="85"/>
      <c r="H2317" s="85"/>
      <c r="I2317" s="85"/>
    </row>
    <row r="2318" spans="2:9" ht="15" customHeight="1" x14ac:dyDescent="0.25">
      <c r="B2318" s="85"/>
      <c r="C2318" s="85"/>
      <c r="D2318" s="87"/>
      <c r="E2318" s="87"/>
      <c r="G2318" s="85"/>
      <c r="H2318" s="85"/>
      <c r="I2318" s="85"/>
    </row>
    <row r="2319" spans="2:9" ht="15" customHeight="1" x14ac:dyDescent="0.25">
      <c r="B2319" s="85"/>
      <c r="C2319" s="85"/>
      <c r="D2319" s="87"/>
      <c r="E2319" s="87"/>
      <c r="G2319" s="85"/>
      <c r="H2319" s="85"/>
      <c r="I2319" s="85"/>
    </row>
    <row r="2320" spans="2:9" ht="15" customHeight="1" x14ac:dyDescent="0.25">
      <c r="B2320" s="85"/>
      <c r="C2320" s="85"/>
      <c r="D2320" s="87"/>
      <c r="E2320" s="87"/>
      <c r="G2320" s="85"/>
      <c r="H2320" s="85"/>
      <c r="I2320" s="85"/>
    </row>
    <row r="2321" spans="2:9" ht="15" customHeight="1" x14ac:dyDescent="0.25">
      <c r="B2321" s="85"/>
      <c r="C2321" s="85"/>
      <c r="D2321" s="87"/>
      <c r="E2321" s="87"/>
      <c r="G2321" s="85"/>
      <c r="H2321" s="85"/>
      <c r="I2321" s="85"/>
    </row>
    <row r="2322" spans="2:9" ht="15" customHeight="1" x14ac:dyDescent="0.25">
      <c r="B2322" s="85"/>
      <c r="C2322" s="85"/>
      <c r="D2322" s="87"/>
      <c r="E2322" s="87"/>
      <c r="G2322" s="85"/>
      <c r="H2322" s="85"/>
      <c r="I2322" s="85"/>
    </row>
    <row r="2323" spans="2:9" ht="15" customHeight="1" x14ac:dyDescent="0.25">
      <c r="B2323" s="85"/>
      <c r="C2323" s="85"/>
      <c r="D2323" s="87"/>
      <c r="E2323" s="87"/>
      <c r="G2323" s="85"/>
      <c r="H2323" s="85"/>
      <c r="I2323" s="85"/>
    </row>
    <row r="2324" spans="2:9" ht="15" customHeight="1" x14ac:dyDescent="0.25">
      <c r="B2324" s="85"/>
      <c r="C2324" s="85"/>
      <c r="D2324" s="87"/>
      <c r="E2324" s="87"/>
      <c r="G2324" s="85"/>
      <c r="H2324" s="85"/>
      <c r="I2324" s="85"/>
    </row>
    <row r="2325" spans="2:9" ht="15" customHeight="1" x14ac:dyDescent="0.25">
      <c r="B2325" s="85"/>
      <c r="C2325" s="85"/>
      <c r="D2325" s="87"/>
      <c r="E2325" s="87"/>
      <c r="G2325" s="85"/>
      <c r="H2325" s="85"/>
      <c r="I2325" s="85"/>
    </row>
    <row r="2326" spans="2:9" ht="15" customHeight="1" x14ac:dyDescent="0.25">
      <c r="B2326" s="85"/>
      <c r="C2326" s="85"/>
      <c r="D2326" s="87"/>
      <c r="E2326" s="87"/>
      <c r="G2326" s="85"/>
      <c r="H2326" s="85"/>
      <c r="I2326" s="85"/>
    </row>
    <row r="2327" spans="2:9" ht="15" customHeight="1" x14ac:dyDescent="0.25">
      <c r="B2327" s="85"/>
      <c r="C2327" s="85"/>
      <c r="D2327" s="87"/>
      <c r="E2327" s="87"/>
      <c r="G2327" s="85"/>
      <c r="H2327" s="85"/>
      <c r="I2327" s="85"/>
    </row>
    <row r="2328" spans="2:9" ht="15" customHeight="1" x14ac:dyDescent="0.25">
      <c r="B2328" s="85"/>
      <c r="C2328" s="85"/>
      <c r="D2328" s="87"/>
      <c r="E2328" s="87"/>
      <c r="G2328" s="85"/>
      <c r="H2328" s="85"/>
      <c r="I2328" s="85"/>
    </row>
    <row r="2329" spans="2:9" ht="15" customHeight="1" x14ac:dyDescent="0.25">
      <c r="B2329" s="85"/>
      <c r="C2329" s="85"/>
      <c r="D2329" s="87"/>
      <c r="E2329" s="87"/>
      <c r="G2329" s="85"/>
      <c r="H2329" s="85"/>
      <c r="I2329" s="85"/>
    </row>
    <row r="2330" spans="2:9" ht="15" customHeight="1" x14ac:dyDescent="0.25">
      <c r="B2330" s="85"/>
      <c r="C2330" s="85"/>
      <c r="D2330" s="87"/>
      <c r="E2330" s="87"/>
      <c r="G2330" s="85"/>
      <c r="H2330" s="85"/>
      <c r="I2330" s="85"/>
    </row>
    <row r="2331" spans="2:9" ht="15" customHeight="1" x14ac:dyDescent="0.25">
      <c r="B2331" s="85"/>
      <c r="C2331" s="85"/>
      <c r="D2331" s="87"/>
      <c r="E2331" s="87"/>
      <c r="G2331" s="85"/>
      <c r="H2331" s="85"/>
      <c r="I2331" s="85"/>
    </row>
    <row r="2332" spans="2:9" ht="15" customHeight="1" x14ac:dyDescent="0.25">
      <c r="B2332" s="85"/>
      <c r="C2332" s="85"/>
      <c r="D2332" s="87"/>
      <c r="E2332" s="87"/>
      <c r="G2332" s="85"/>
      <c r="H2332" s="85"/>
      <c r="I2332" s="85"/>
    </row>
    <row r="2333" spans="2:9" ht="15" customHeight="1" x14ac:dyDescent="0.25">
      <c r="B2333" s="85"/>
      <c r="C2333" s="85"/>
      <c r="D2333" s="87"/>
      <c r="E2333" s="87"/>
      <c r="G2333" s="85"/>
      <c r="H2333" s="85"/>
      <c r="I2333" s="85"/>
    </row>
    <row r="2334" spans="2:9" ht="15" customHeight="1" x14ac:dyDescent="0.25">
      <c r="B2334" s="85"/>
      <c r="C2334" s="85"/>
      <c r="D2334" s="87"/>
      <c r="E2334" s="87"/>
      <c r="G2334" s="85"/>
      <c r="H2334" s="85"/>
      <c r="I2334" s="85"/>
    </row>
    <row r="2335" spans="2:9" ht="15" customHeight="1" x14ac:dyDescent="0.25">
      <c r="B2335" s="85"/>
      <c r="C2335" s="85"/>
      <c r="D2335" s="87"/>
      <c r="E2335" s="87"/>
      <c r="G2335" s="85"/>
      <c r="H2335" s="85"/>
      <c r="I2335" s="85"/>
    </row>
    <row r="2336" spans="2:9" ht="15" customHeight="1" x14ac:dyDescent="0.25">
      <c r="B2336" s="85"/>
      <c r="C2336" s="85"/>
      <c r="D2336" s="87"/>
      <c r="E2336" s="87"/>
      <c r="G2336" s="85"/>
      <c r="H2336" s="85"/>
      <c r="I2336" s="85"/>
    </row>
    <row r="2337" spans="2:9" ht="15" customHeight="1" x14ac:dyDescent="0.25">
      <c r="B2337" s="85"/>
      <c r="C2337" s="85"/>
      <c r="D2337" s="87"/>
      <c r="E2337" s="87"/>
      <c r="G2337" s="85"/>
      <c r="H2337" s="85"/>
      <c r="I2337" s="85"/>
    </row>
    <row r="2338" spans="2:9" ht="15" customHeight="1" x14ac:dyDescent="0.25">
      <c r="B2338" s="85"/>
      <c r="C2338" s="85"/>
      <c r="D2338" s="87"/>
      <c r="E2338" s="87"/>
      <c r="G2338" s="85"/>
      <c r="H2338" s="85"/>
      <c r="I2338" s="85"/>
    </row>
    <row r="2339" spans="2:9" ht="15" customHeight="1" x14ac:dyDescent="0.25">
      <c r="B2339" s="85"/>
      <c r="C2339" s="85"/>
      <c r="D2339" s="87"/>
      <c r="E2339" s="87"/>
      <c r="G2339" s="85"/>
      <c r="H2339" s="85"/>
      <c r="I2339" s="85"/>
    </row>
    <row r="2340" spans="2:9" ht="15" customHeight="1" x14ac:dyDescent="0.25">
      <c r="B2340" s="85"/>
      <c r="C2340" s="85"/>
      <c r="D2340" s="87"/>
      <c r="E2340" s="87"/>
      <c r="G2340" s="85"/>
      <c r="H2340" s="85"/>
      <c r="I2340" s="85"/>
    </row>
    <row r="2341" spans="2:9" ht="15" customHeight="1" x14ac:dyDescent="0.25">
      <c r="B2341" s="85"/>
      <c r="C2341" s="85"/>
      <c r="D2341" s="87"/>
      <c r="E2341" s="85"/>
      <c r="G2341" s="85"/>
      <c r="H2341" s="85"/>
      <c r="I2341" s="85"/>
    </row>
    <row r="2342" spans="2:9" ht="15" customHeight="1" x14ac:dyDescent="0.25">
      <c r="B2342" s="85"/>
      <c r="C2342" s="85"/>
      <c r="D2342" s="87"/>
      <c r="E2342" s="87"/>
      <c r="G2342" s="85"/>
      <c r="H2342" s="85"/>
      <c r="I2342" s="85"/>
    </row>
    <row r="2343" spans="2:9" ht="15" customHeight="1" x14ac:dyDescent="0.25">
      <c r="B2343" s="85"/>
      <c r="C2343" s="85"/>
      <c r="D2343" s="87"/>
      <c r="E2343" s="87"/>
      <c r="G2343" s="85"/>
      <c r="H2343" s="85"/>
      <c r="I2343" s="85"/>
    </row>
    <row r="2344" spans="2:9" ht="15" customHeight="1" x14ac:dyDescent="0.25">
      <c r="B2344" s="85"/>
      <c r="C2344" s="85"/>
      <c r="D2344" s="85"/>
      <c r="E2344" s="87"/>
      <c r="G2344" s="85"/>
      <c r="H2344" s="85"/>
      <c r="I2344" s="85"/>
    </row>
    <row r="2345" spans="2:9" ht="15" customHeight="1" x14ac:dyDescent="0.25">
      <c r="B2345" s="85"/>
      <c r="C2345" s="85"/>
      <c r="D2345" s="87"/>
      <c r="E2345" s="87"/>
      <c r="G2345" s="85"/>
      <c r="H2345" s="85"/>
      <c r="I2345" s="85"/>
    </row>
    <row r="2346" spans="2:9" ht="15" customHeight="1" x14ac:dyDescent="0.25">
      <c r="B2346" s="85"/>
      <c r="C2346" s="85"/>
      <c r="D2346" s="87"/>
      <c r="E2346" s="87"/>
      <c r="G2346" s="85"/>
      <c r="H2346" s="85"/>
      <c r="I2346" s="85"/>
    </row>
    <row r="2347" spans="2:9" ht="15" customHeight="1" x14ac:dyDescent="0.25">
      <c r="B2347" s="85"/>
      <c r="C2347" s="85"/>
      <c r="D2347" s="87"/>
      <c r="E2347" s="87"/>
      <c r="G2347" s="85"/>
      <c r="H2347" s="85"/>
      <c r="I2347" s="85"/>
    </row>
    <row r="2348" spans="2:9" ht="15" customHeight="1" x14ac:dyDescent="0.25">
      <c r="B2348" s="85"/>
      <c r="C2348" s="85"/>
      <c r="D2348" s="87"/>
      <c r="E2348" s="87"/>
      <c r="G2348" s="85"/>
      <c r="H2348" s="85"/>
      <c r="I2348" s="85"/>
    </row>
    <row r="2349" spans="2:9" ht="15" customHeight="1" x14ac:dyDescent="0.25">
      <c r="B2349" s="85"/>
      <c r="C2349" s="85"/>
      <c r="D2349" s="87"/>
      <c r="E2349" s="87"/>
      <c r="G2349" s="85"/>
      <c r="H2349" s="85"/>
      <c r="I2349" s="85"/>
    </row>
    <row r="2350" spans="2:9" ht="15" customHeight="1" x14ac:dyDescent="0.25">
      <c r="B2350" s="85"/>
      <c r="C2350" s="85"/>
      <c r="D2350" s="87"/>
      <c r="E2350" s="87"/>
      <c r="G2350" s="85"/>
      <c r="H2350" s="85"/>
      <c r="I2350" s="85"/>
    </row>
    <row r="2351" spans="2:9" ht="15" customHeight="1" x14ac:dyDescent="0.25">
      <c r="B2351" s="85"/>
      <c r="C2351" s="85"/>
      <c r="D2351" s="85"/>
      <c r="E2351" s="87"/>
      <c r="G2351" s="85"/>
      <c r="H2351" s="85"/>
      <c r="I2351" s="85"/>
    </row>
    <row r="2352" spans="2:9" ht="15" customHeight="1" x14ac:dyDescent="0.25">
      <c r="B2352" s="85"/>
      <c r="C2352" s="85"/>
      <c r="D2352" s="85"/>
      <c r="E2352" s="87"/>
      <c r="G2352" s="85"/>
      <c r="H2352" s="85"/>
      <c r="I2352" s="85"/>
    </row>
    <row r="2353" spans="2:9" ht="15" customHeight="1" x14ac:dyDescent="0.25">
      <c r="B2353" s="85"/>
      <c r="C2353" s="85"/>
      <c r="D2353" s="87"/>
      <c r="E2353" s="87"/>
      <c r="G2353" s="85"/>
      <c r="H2353" s="85"/>
      <c r="I2353" s="85"/>
    </row>
    <row r="2354" spans="2:9" ht="15" customHeight="1" x14ac:dyDescent="0.25">
      <c r="B2354" s="85"/>
      <c r="C2354" s="85"/>
      <c r="D2354" s="87"/>
      <c r="E2354" s="87"/>
      <c r="G2354" s="85"/>
      <c r="H2354" s="85"/>
      <c r="I2354" s="85"/>
    </row>
    <row r="2355" spans="2:9" ht="15" customHeight="1" x14ac:dyDescent="0.25">
      <c r="B2355" s="85"/>
      <c r="C2355" s="85"/>
      <c r="D2355" s="87"/>
      <c r="E2355" s="87"/>
      <c r="G2355" s="85"/>
      <c r="H2355" s="85"/>
      <c r="I2355" s="85"/>
    </row>
    <row r="2356" spans="2:9" ht="15" customHeight="1" x14ac:dyDescent="0.25">
      <c r="B2356" s="85"/>
      <c r="C2356" s="85"/>
      <c r="D2356" s="87"/>
      <c r="E2356" s="87"/>
      <c r="G2356" s="85"/>
      <c r="H2356" s="85"/>
      <c r="I2356" s="85"/>
    </row>
    <row r="2357" spans="2:9" ht="15" customHeight="1" x14ac:dyDescent="0.25">
      <c r="B2357" s="85"/>
      <c r="C2357" s="85"/>
      <c r="D2357" s="87"/>
      <c r="E2357" s="87"/>
      <c r="G2357" s="85"/>
      <c r="H2357" s="85"/>
      <c r="I2357" s="85"/>
    </row>
    <row r="2358" spans="2:9" ht="15" customHeight="1" x14ac:dyDescent="0.25">
      <c r="B2358" s="85"/>
      <c r="C2358" s="85"/>
      <c r="D2358" s="85"/>
      <c r="E2358" s="87"/>
      <c r="G2358" s="85"/>
      <c r="H2358" s="85"/>
      <c r="I2358" s="85"/>
    </row>
    <row r="2359" spans="2:9" ht="15" customHeight="1" x14ac:dyDescent="0.25">
      <c r="B2359" s="85"/>
      <c r="C2359" s="85"/>
      <c r="D2359" s="87"/>
      <c r="E2359" s="87"/>
      <c r="G2359" s="85"/>
      <c r="H2359" s="85"/>
      <c r="I2359" s="85"/>
    </row>
    <row r="2360" spans="2:9" ht="15" customHeight="1" x14ac:dyDescent="0.25">
      <c r="B2360" s="85"/>
      <c r="C2360" s="85"/>
      <c r="D2360" s="87"/>
      <c r="E2360" s="87"/>
      <c r="G2360" s="85"/>
      <c r="H2360" s="85"/>
      <c r="I2360" s="85"/>
    </row>
    <row r="2361" spans="2:9" ht="15" customHeight="1" x14ac:dyDescent="0.25">
      <c r="B2361" s="85"/>
      <c r="C2361" s="85"/>
      <c r="D2361" s="87"/>
      <c r="E2361" s="87"/>
      <c r="G2361" s="85"/>
      <c r="H2361" s="85"/>
      <c r="I2361" s="85"/>
    </row>
    <row r="2362" spans="2:9" ht="15" customHeight="1" x14ac:dyDescent="0.25">
      <c r="B2362" s="85"/>
      <c r="C2362" s="85"/>
      <c r="D2362" s="87"/>
      <c r="E2362" s="87"/>
      <c r="G2362" s="85"/>
      <c r="H2362" s="85"/>
      <c r="I2362" s="85"/>
    </row>
    <row r="2363" spans="2:9" ht="15" customHeight="1" x14ac:dyDescent="0.25">
      <c r="B2363" s="85"/>
      <c r="C2363" s="85"/>
      <c r="D2363" s="87"/>
      <c r="E2363" s="87"/>
      <c r="G2363" s="85"/>
      <c r="H2363" s="85"/>
      <c r="I2363" s="85"/>
    </row>
    <row r="2364" spans="2:9" ht="15" customHeight="1" x14ac:dyDescent="0.25">
      <c r="B2364" s="85"/>
      <c r="C2364" s="85"/>
      <c r="D2364" s="85"/>
      <c r="E2364" s="87"/>
      <c r="G2364" s="85"/>
      <c r="H2364" s="85"/>
      <c r="I2364" s="85"/>
    </row>
    <row r="2365" spans="2:9" ht="15" customHeight="1" x14ac:dyDescent="0.25">
      <c r="B2365" s="85"/>
      <c r="C2365" s="85"/>
      <c r="D2365" s="87"/>
      <c r="E2365" s="87"/>
      <c r="G2365" s="85"/>
      <c r="H2365" s="85"/>
      <c r="I2365" s="85"/>
    </row>
    <row r="2366" spans="2:9" ht="15" customHeight="1" x14ac:dyDescent="0.25">
      <c r="B2366" s="85"/>
      <c r="C2366" s="85"/>
      <c r="D2366" s="85"/>
      <c r="E2366" s="87"/>
      <c r="G2366" s="85"/>
      <c r="H2366" s="85"/>
      <c r="I2366" s="85"/>
    </row>
    <row r="2367" spans="2:9" ht="15" customHeight="1" x14ac:dyDescent="0.25">
      <c r="B2367" s="85"/>
      <c r="C2367" s="85"/>
      <c r="D2367" s="87"/>
      <c r="E2367" s="87"/>
      <c r="G2367" s="85"/>
      <c r="H2367" s="85"/>
      <c r="I2367" s="85"/>
    </row>
    <row r="2368" spans="2:9" ht="15" customHeight="1" x14ac:dyDescent="0.25">
      <c r="B2368" s="85"/>
      <c r="C2368" s="85"/>
      <c r="D2368" s="87"/>
      <c r="E2368" s="87"/>
      <c r="G2368" s="85"/>
      <c r="H2368" s="85"/>
      <c r="I2368" s="85"/>
    </row>
    <row r="2369" spans="2:9" ht="15" customHeight="1" x14ac:dyDescent="0.25">
      <c r="B2369" s="85"/>
      <c r="C2369" s="85"/>
      <c r="D2369" s="87"/>
      <c r="E2369" s="87"/>
      <c r="G2369" s="85"/>
      <c r="H2369" s="85"/>
      <c r="I2369" s="85"/>
    </row>
    <row r="2370" spans="2:9" ht="15" customHeight="1" x14ac:dyDescent="0.25">
      <c r="B2370" s="85"/>
      <c r="C2370" s="85"/>
      <c r="D2370" s="85"/>
      <c r="E2370" s="87"/>
      <c r="G2370" s="85"/>
      <c r="H2370" s="85"/>
      <c r="I2370" s="85"/>
    </row>
    <row r="2371" spans="2:9" ht="15" customHeight="1" x14ac:dyDescent="0.25">
      <c r="B2371" s="85"/>
      <c r="C2371" s="85"/>
      <c r="D2371" s="87"/>
      <c r="E2371" s="87"/>
      <c r="G2371" s="85"/>
      <c r="H2371" s="85"/>
      <c r="I2371" s="85"/>
    </row>
    <row r="2372" spans="2:9" ht="15" customHeight="1" x14ac:dyDescent="0.25">
      <c r="B2372" s="85"/>
      <c r="C2372" s="85"/>
      <c r="D2372" s="87"/>
      <c r="E2372" s="87"/>
      <c r="G2372" s="85"/>
      <c r="H2372" s="85"/>
      <c r="I2372" s="85"/>
    </row>
    <row r="2373" spans="2:9" x14ac:dyDescent="0.25">
      <c r="B2373" s="85"/>
      <c r="C2373" s="85"/>
      <c r="D2373" s="87"/>
      <c r="E2373" s="87"/>
      <c r="G2373" s="85"/>
      <c r="H2373" s="85"/>
      <c r="I2373" s="85"/>
    </row>
    <row r="2374" spans="2:9" ht="15" customHeight="1" x14ac:dyDescent="0.25">
      <c r="B2374" s="85"/>
      <c r="C2374" s="85"/>
      <c r="D2374" s="85"/>
      <c r="E2374" s="85"/>
      <c r="G2374" s="85"/>
      <c r="H2374" s="85"/>
      <c r="I2374" s="85"/>
    </row>
    <row r="2375" spans="2:9" ht="15" customHeight="1" x14ac:dyDescent="0.25">
      <c r="B2375" s="85"/>
      <c r="C2375" s="85"/>
      <c r="D2375" s="85"/>
      <c r="E2375" s="85"/>
      <c r="G2375" s="85"/>
      <c r="H2375" s="85"/>
      <c r="I2375" s="85"/>
    </row>
    <row r="2376" spans="2:9" ht="15" customHeight="1" x14ac:dyDescent="0.25">
      <c r="B2376" s="85"/>
      <c r="C2376" s="85"/>
      <c r="D2376" s="85"/>
      <c r="E2376" s="85"/>
      <c r="G2376" s="85"/>
      <c r="H2376" s="85"/>
      <c r="I2376" s="85"/>
    </row>
    <row r="2377" spans="2:9" ht="15" customHeight="1" x14ac:dyDescent="0.25">
      <c r="B2377" s="85"/>
      <c r="C2377" s="85"/>
      <c r="D2377" s="85"/>
      <c r="E2377" s="85"/>
      <c r="G2377" s="85"/>
      <c r="H2377" s="85"/>
      <c r="I2377" s="85"/>
    </row>
    <row r="2378" spans="2:9" ht="15" customHeight="1" x14ac:dyDescent="0.25">
      <c r="B2378" s="85"/>
      <c r="C2378" s="85"/>
      <c r="D2378" s="85"/>
      <c r="E2378" s="85"/>
      <c r="G2378" s="85"/>
      <c r="H2378" s="85"/>
      <c r="I2378" s="85"/>
    </row>
    <row r="2379" spans="2:9" ht="15" customHeight="1" x14ac:dyDescent="0.25">
      <c r="B2379" s="85"/>
      <c r="C2379" s="85"/>
      <c r="D2379" s="85"/>
      <c r="E2379" s="85"/>
      <c r="G2379" s="85"/>
      <c r="H2379" s="85"/>
      <c r="I2379" s="85"/>
    </row>
    <row r="2380" spans="2:9" ht="15" customHeight="1" x14ac:dyDescent="0.25">
      <c r="B2380" s="85"/>
      <c r="C2380" s="85"/>
      <c r="D2380" s="85"/>
      <c r="E2380" s="85"/>
      <c r="G2380" s="85"/>
      <c r="H2380" s="85"/>
      <c r="I2380" s="85"/>
    </row>
    <row r="2381" spans="2:9" ht="15" customHeight="1" x14ac:dyDescent="0.25">
      <c r="B2381" s="85"/>
      <c r="C2381" s="85"/>
      <c r="D2381" s="85"/>
      <c r="E2381" s="85"/>
      <c r="G2381" s="85"/>
      <c r="H2381" s="85"/>
      <c r="I2381" s="85"/>
    </row>
    <row r="2382" spans="2:9" ht="15" customHeight="1" x14ac:dyDescent="0.25">
      <c r="B2382" s="85"/>
      <c r="C2382" s="85"/>
      <c r="D2382" s="85"/>
      <c r="E2382" s="85"/>
      <c r="G2382" s="85"/>
      <c r="H2382" s="85"/>
      <c r="I2382" s="85"/>
    </row>
    <row r="2383" spans="2:9" ht="15" customHeight="1" x14ac:dyDescent="0.25">
      <c r="B2383" s="85"/>
      <c r="C2383" s="85"/>
      <c r="D2383" s="85"/>
      <c r="E2383" s="85"/>
      <c r="G2383" s="85"/>
      <c r="H2383" s="85"/>
      <c r="I2383" s="85"/>
    </row>
    <row r="2384" spans="2:9" ht="15" customHeight="1" x14ac:dyDescent="0.25">
      <c r="B2384" s="85"/>
      <c r="C2384" s="85"/>
      <c r="D2384" s="85"/>
      <c r="E2384" s="85"/>
      <c r="G2384" s="85"/>
      <c r="H2384" s="85"/>
      <c r="I2384" s="85"/>
    </row>
    <row r="2385" spans="2:9" ht="15" customHeight="1" x14ac:dyDescent="0.25">
      <c r="B2385" s="85"/>
      <c r="C2385" s="85"/>
      <c r="D2385" s="85"/>
      <c r="E2385" s="85"/>
      <c r="G2385" s="85"/>
      <c r="H2385" s="85"/>
      <c r="I2385" s="85"/>
    </row>
    <row r="2386" spans="2:9" ht="15" customHeight="1" x14ac:dyDescent="0.25">
      <c r="B2386" s="85"/>
      <c r="C2386" s="85"/>
      <c r="D2386" s="85"/>
      <c r="E2386" s="85"/>
      <c r="G2386" s="85"/>
      <c r="H2386" s="85"/>
      <c r="I2386" s="85"/>
    </row>
    <row r="2387" spans="2:9" ht="15" customHeight="1" x14ac:dyDescent="0.25">
      <c r="B2387" s="85"/>
      <c r="C2387" s="85"/>
      <c r="D2387" s="85"/>
      <c r="E2387" s="85"/>
      <c r="G2387" s="85"/>
      <c r="H2387" s="85"/>
      <c r="I2387" s="85"/>
    </row>
    <row r="2388" spans="2:9" ht="15" customHeight="1" x14ac:dyDescent="0.25">
      <c r="B2388" s="85"/>
      <c r="C2388" s="85"/>
      <c r="D2388" s="85"/>
      <c r="E2388" s="85"/>
      <c r="G2388" s="85"/>
      <c r="H2388" s="85"/>
      <c r="I2388" s="85"/>
    </row>
    <row r="2389" spans="2:9" ht="15" customHeight="1" x14ac:dyDescent="0.25">
      <c r="B2389" s="85"/>
      <c r="C2389" s="85"/>
      <c r="D2389" s="85"/>
      <c r="E2389" s="85"/>
      <c r="G2389" s="85"/>
      <c r="H2389" s="85"/>
      <c r="I2389" s="85"/>
    </row>
    <row r="2390" spans="2:9" ht="15" customHeight="1" x14ac:dyDescent="0.25">
      <c r="B2390" s="85"/>
      <c r="C2390" s="85"/>
      <c r="D2390" s="85"/>
      <c r="E2390" s="85"/>
      <c r="G2390" s="85"/>
      <c r="H2390" s="85"/>
      <c r="I2390" s="85"/>
    </row>
    <row r="2391" spans="2:9" ht="15" customHeight="1" x14ac:dyDescent="0.25">
      <c r="B2391" s="85"/>
      <c r="C2391" s="85"/>
      <c r="D2391" s="85"/>
      <c r="E2391" s="85"/>
      <c r="G2391" s="85"/>
      <c r="H2391" s="85"/>
      <c r="I2391" s="85"/>
    </row>
    <row r="2392" spans="2:9" ht="15" customHeight="1" x14ac:dyDescent="0.25">
      <c r="B2392" s="85"/>
      <c r="C2392" s="85"/>
      <c r="D2392" s="85"/>
      <c r="E2392" s="85"/>
      <c r="G2392" s="85"/>
      <c r="H2392" s="85"/>
      <c r="I2392" s="85"/>
    </row>
    <row r="2393" spans="2:9" ht="15" customHeight="1" x14ac:dyDescent="0.25">
      <c r="B2393" s="85"/>
      <c r="C2393" s="85"/>
      <c r="D2393" s="85"/>
      <c r="E2393" s="85"/>
      <c r="G2393" s="85"/>
      <c r="H2393" s="85"/>
      <c r="I2393" s="85"/>
    </row>
    <row r="2394" spans="2:9" ht="15" customHeight="1" x14ac:dyDescent="0.25">
      <c r="B2394" s="85"/>
      <c r="C2394" s="85"/>
      <c r="D2394" s="85"/>
      <c r="E2394" s="85"/>
      <c r="G2394" s="85"/>
      <c r="H2394" s="85"/>
      <c r="I2394" s="85"/>
    </row>
    <row r="2395" spans="2:9" ht="15" customHeight="1" x14ac:dyDescent="0.25">
      <c r="B2395" s="85"/>
      <c r="C2395" s="85"/>
      <c r="D2395" s="85"/>
      <c r="E2395" s="85"/>
      <c r="G2395" s="85"/>
      <c r="H2395" s="85"/>
      <c r="I2395" s="85"/>
    </row>
    <row r="2396" spans="2:9" ht="15" customHeight="1" x14ac:dyDescent="0.25">
      <c r="B2396" s="85"/>
      <c r="C2396" s="85"/>
      <c r="D2396" s="85"/>
      <c r="E2396" s="85"/>
      <c r="G2396" s="85"/>
      <c r="H2396" s="85"/>
      <c r="I2396" s="85"/>
    </row>
    <row r="2397" spans="2:9" ht="15" customHeight="1" x14ac:dyDescent="0.25">
      <c r="B2397" s="85"/>
      <c r="C2397" s="85"/>
      <c r="D2397" s="85"/>
      <c r="E2397" s="85"/>
      <c r="G2397" s="85"/>
      <c r="H2397" s="85"/>
      <c r="I2397" s="85"/>
    </row>
    <row r="2398" spans="2:9" ht="15" customHeight="1" x14ac:dyDescent="0.25">
      <c r="B2398" s="85"/>
      <c r="C2398" s="85"/>
      <c r="D2398" s="85"/>
      <c r="E2398" s="85"/>
      <c r="G2398" s="85"/>
      <c r="H2398" s="85"/>
      <c r="I2398" s="85"/>
    </row>
    <row r="2399" spans="2:9" ht="15" customHeight="1" x14ac:dyDescent="0.25">
      <c r="B2399" s="85"/>
      <c r="C2399" s="85"/>
      <c r="D2399" s="85"/>
      <c r="E2399" s="85"/>
      <c r="G2399" s="85"/>
      <c r="H2399" s="85"/>
      <c r="I2399" s="85"/>
    </row>
    <row r="2400" spans="2:9" ht="15" customHeight="1" x14ac:dyDescent="0.25">
      <c r="B2400" s="85"/>
      <c r="C2400" s="85"/>
      <c r="D2400" s="85"/>
      <c r="E2400" s="85"/>
      <c r="G2400" s="85"/>
      <c r="H2400" s="85"/>
      <c r="I2400" s="85"/>
    </row>
    <row r="2401" spans="2:9" ht="15" customHeight="1" x14ac:dyDescent="0.25">
      <c r="B2401" s="85"/>
      <c r="C2401" s="85"/>
      <c r="D2401" s="85"/>
      <c r="E2401" s="85"/>
      <c r="G2401" s="85"/>
      <c r="H2401" s="85"/>
      <c r="I2401" s="85"/>
    </row>
    <row r="2402" spans="2:9" ht="15" customHeight="1" x14ac:dyDescent="0.25">
      <c r="B2402" s="85"/>
      <c r="C2402" s="85"/>
      <c r="D2402" s="85"/>
      <c r="E2402" s="85"/>
      <c r="G2402" s="85"/>
      <c r="H2402" s="85"/>
      <c r="I2402" s="85"/>
    </row>
    <row r="2403" spans="2:9" ht="15" customHeight="1" x14ac:dyDescent="0.25">
      <c r="B2403" s="85"/>
      <c r="C2403" s="85"/>
      <c r="D2403" s="85"/>
      <c r="E2403" s="85"/>
      <c r="G2403" s="85"/>
      <c r="H2403" s="85"/>
      <c r="I2403" s="85"/>
    </row>
    <row r="2404" spans="2:9" ht="15" customHeight="1" x14ac:dyDescent="0.25">
      <c r="B2404" s="85"/>
      <c r="C2404" s="85"/>
      <c r="D2404" s="85"/>
      <c r="E2404" s="85"/>
      <c r="G2404" s="85"/>
      <c r="H2404" s="85"/>
      <c r="I2404" s="85"/>
    </row>
    <row r="2405" spans="2:9" ht="15" customHeight="1" x14ac:dyDescent="0.25">
      <c r="B2405" s="85"/>
      <c r="C2405" s="85"/>
      <c r="D2405" s="85"/>
      <c r="E2405" s="85"/>
      <c r="G2405" s="85"/>
      <c r="H2405" s="85"/>
      <c r="I2405" s="85"/>
    </row>
    <row r="2406" spans="2:9" ht="15" customHeight="1" x14ac:dyDescent="0.25">
      <c r="B2406" s="85"/>
      <c r="C2406" s="85"/>
      <c r="D2406" s="85"/>
      <c r="E2406" s="85"/>
      <c r="G2406" s="85"/>
      <c r="H2406" s="85"/>
      <c r="I2406" s="85"/>
    </row>
    <row r="2407" spans="2:9" ht="15" customHeight="1" x14ac:dyDescent="0.25">
      <c r="B2407" s="85"/>
      <c r="C2407" s="85"/>
      <c r="D2407" s="85"/>
      <c r="E2407" s="85"/>
      <c r="G2407" s="85"/>
      <c r="H2407" s="85"/>
      <c r="I2407" s="85"/>
    </row>
    <row r="2408" spans="2:9" ht="15" customHeight="1" x14ac:dyDescent="0.25">
      <c r="B2408" s="85"/>
      <c r="C2408" s="85"/>
      <c r="D2408" s="85"/>
      <c r="E2408" s="85"/>
      <c r="G2408" s="85"/>
      <c r="H2408" s="85"/>
      <c r="I2408" s="85"/>
    </row>
    <row r="2409" spans="2:9" ht="15" customHeight="1" x14ac:dyDescent="0.25">
      <c r="B2409" s="85"/>
      <c r="C2409" s="85"/>
      <c r="D2409" s="85"/>
      <c r="E2409" s="85"/>
      <c r="G2409" s="85"/>
      <c r="H2409" s="85"/>
      <c r="I2409" s="85"/>
    </row>
    <row r="2410" spans="2:9" ht="15" customHeight="1" x14ac:dyDescent="0.25">
      <c r="B2410" s="85"/>
      <c r="C2410" s="85"/>
      <c r="D2410" s="85"/>
      <c r="E2410" s="85"/>
      <c r="G2410" s="85"/>
      <c r="H2410" s="85"/>
      <c r="I2410" s="85"/>
    </row>
    <row r="2411" spans="2:9" ht="15" customHeight="1" x14ac:dyDescent="0.25">
      <c r="B2411" s="85"/>
      <c r="C2411" s="85"/>
      <c r="D2411" s="85"/>
      <c r="E2411" s="85"/>
      <c r="G2411" s="85"/>
      <c r="H2411" s="85"/>
      <c r="I2411" s="85"/>
    </row>
    <row r="2412" spans="2:9" ht="15" customHeight="1" x14ac:dyDescent="0.25">
      <c r="B2412" s="85"/>
      <c r="C2412" s="85"/>
      <c r="D2412" s="85"/>
      <c r="E2412" s="85"/>
      <c r="G2412" s="85"/>
      <c r="H2412" s="85"/>
      <c r="I2412" s="85"/>
    </row>
    <row r="2413" spans="2:9" ht="15" customHeight="1" x14ac:dyDescent="0.25">
      <c r="B2413" s="85"/>
      <c r="C2413" s="85"/>
      <c r="D2413" s="85"/>
      <c r="E2413" s="85"/>
      <c r="G2413" s="85"/>
      <c r="H2413" s="85"/>
      <c r="I2413" s="85"/>
    </row>
    <row r="2414" spans="2:9" ht="15" customHeight="1" x14ac:dyDescent="0.25">
      <c r="B2414" s="85"/>
      <c r="C2414" s="85"/>
      <c r="D2414" s="85"/>
      <c r="E2414" s="85"/>
      <c r="G2414" s="85"/>
      <c r="H2414" s="85"/>
      <c r="I2414" s="85"/>
    </row>
    <row r="2415" spans="2:9" ht="15" customHeight="1" x14ac:dyDescent="0.25">
      <c r="B2415" s="85"/>
      <c r="C2415" s="85"/>
      <c r="D2415" s="85"/>
      <c r="E2415" s="85"/>
      <c r="G2415" s="85"/>
      <c r="H2415" s="85"/>
      <c r="I2415" s="85"/>
    </row>
    <row r="2416" spans="2:9" ht="15" customHeight="1" x14ac:dyDescent="0.25">
      <c r="B2416" s="85"/>
      <c r="C2416" s="85"/>
      <c r="D2416" s="85"/>
      <c r="E2416" s="85"/>
      <c r="G2416" s="85"/>
      <c r="H2416" s="85"/>
      <c r="I2416" s="85"/>
    </row>
    <row r="2417" spans="2:9" ht="15" customHeight="1" x14ac:dyDescent="0.25">
      <c r="B2417" s="85"/>
      <c r="C2417" s="85"/>
      <c r="D2417" s="85"/>
      <c r="E2417" s="85"/>
      <c r="G2417" s="85"/>
      <c r="H2417" s="85"/>
      <c r="I2417" s="85"/>
    </row>
    <row r="2418" spans="2:9" ht="15" customHeight="1" x14ac:dyDescent="0.25">
      <c r="B2418" s="85"/>
      <c r="C2418" s="85"/>
      <c r="D2418" s="85"/>
      <c r="E2418" s="85"/>
      <c r="G2418" s="85"/>
      <c r="H2418" s="85"/>
      <c r="I2418" s="85"/>
    </row>
    <row r="2419" spans="2:9" ht="15" customHeight="1" x14ac:dyDescent="0.25">
      <c r="B2419" s="85"/>
      <c r="C2419" s="85"/>
      <c r="D2419" s="85"/>
      <c r="E2419" s="85"/>
      <c r="G2419" s="85"/>
      <c r="H2419" s="85"/>
      <c r="I2419" s="85"/>
    </row>
    <row r="2420" spans="2:9" ht="15" customHeight="1" x14ac:dyDescent="0.25">
      <c r="B2420" s="85"/>
      <c r="C2420" s="85"/>
      <c r="D2420" s="85"/>
      <c r="E2420" s="85"/>
      <c r="G2420" s="85"/>
      <c r="H2420" s="85"/>
      <c r="I2420" s="85"/>
    </row>
    <row r="2421" spans="2:9" ht="15" customHeight="1" x14ac:dyDescent="0.25">
      <c r="B2421" s="85"/>
      <c r="C2421" s="85"/>
      <c r="D2421" s="85"/>
      <c r="E2421" s="85"/>
      <c r="G2421" s="85"/>
      <c r="H2421" s="85"/>
      <c r="I2421" s="85"/>
    </row>
    <row r="2422" spans="2:9" ht="15" customHeight="1" x14ac:dyDescent="0.25">
      <c r="B2422" s="85"/>
      <c r="C2422" s="85"/>
      <c r="D2422" s="85"/>
      <c r="E2422" s="85"/>
      <c r="G2422" s="85"/>
      <c r="H2422" s="85"/>
      <c r="I2422" s="85"/>
    </row>
    <row r="2423" spans="2:9" ht="15" customHeight="1" x14ac:dyDescent="0.25">
      <c r="B2423" s="85"/>
      <c r="C2423" s="85"/>
      <c r="D2423" s="85"/>
      <c r="E2423" s="85"/>
      <c r="G2423" s="85"/>
      <c r="H2423" s="85"/>
      <c r="I2423" s="85"/>
    </row>
    <row r="2424" spans="2:9" ht="15" customHeight="1" x14ac:dyDescent="0.25">
      <c r="B2424" s="85"/>
      <c r="C2424" s="85"/>
      <c r="D2424" s="85"/>
      <c r="E2424" s="85"/>
      <c r="G2424" s="85"/>
      <c r="H2424" s="85"/>
      <c r="I2424" s="85"/>
    </row>
    <row r="2425" spans="2:9" ht="15" customHeight="1" x14ac:dyDescent="0.25">
      <c r="B2425" s="85"/>
      <c r="C2425" s="85"/>
      <c r="D2425" s="85"/>
      <c r="E2425" s="85"/>
      <c r="G2425" s="85"/>
      <c r="H2425" s="85"/>
      <c r="I2425" s="85"/>
    </row>
    <row r="2426" spans="2:9" ht="15" customHeight="1" x14ac:dyDescent="0.25">
      <c r="B2426" s="85"/>
      <c r="C2426" s="85"/>
      <c r="D2426" s="85"/>
      <c r="E2426" s="85"/>
      <c r="G2426" s="85"/>
      <c r="H2426" s="85"/>
      <c r="I2426" s="85"/>
    </row>
    <row r="2427" spans="2:9" ht="15" customHeight="1" x14ac:dyDescent="0.25">
      <c r="B2427" s="85"/>
      <c r="C2427" s="85"/>
      <c r="D2427" s="85"/>
      <c r="E2427" s="85"/>
      <c r="G2427" s="85"/>
      <c r="H2427" s="85"/>
      <c r="I2427" s="85"/>
    </row>
    <row r="2428" spans="2:9" ht="15" customHeight="1" x14ac:dyDescent="0.25">
      <c r="B2428" s="85"/>
      <c r="C2428" s="85"/>
      <c r="D2428" s="85"/>
      <c r="E2428" s="85"/>
      <c r="G2428" s="85"/>
      <c r="H2428" s="85"/>
      <c r="I2428" s="85"/>
    </row>
    <row r="2429" spans="2:9" ht="15" customHeight="1" x14ac:dyDescent="0.25">
      <c r="B2429" s="85"/>
      <c r="C2429" s="85"/>
      <c r="D2429" s="85"/>
      <c r="E2429" s="85"/>
      <c r="G2429" s="85"/>
      <c r="H2429" s="85"/>
      <c r="I2429" s="85"/>
    </row>
    <row r="2430" spans="2:9" ht="15" customHeight="1" x14ac:dyDescent="0.25">
      <c r="B2430" s="85"/>
      <c r="C2430" s="85"/>
      <c r="D2430" s="85"/>
      <c r="E2430" s="85"/>
      <c r="G2430" s="85"/>
      <c r="H2430" s="85"/>
      <c r="I2430" s="85"/>
    </row>
    <row r="2431" spans="2:9" ht="15" customHeight="1" x14ac:dyDescent="0.25">
      <c r="B2431" s="85"/>
      <c r="C2431" s="85"/>
      <c r="D2431" s="85"/>
      <c r="E2431" s="85"/>
      <c r="G2431" s="85"/>
      <c r="H2431" s="85"/>
      <c r="I2431" s="85"/>
    </row>
    <row r="2432" spans="2:9" ht="15" customHeight="1" x14ac:dyDescent="0.25">
      <c r="B2432" s="85"/>
      <c r="C2432" s="85"/>
      <c r="D2432" s="85"/>
      <c r="E2432" s="85"/>
      <c r="G2432" s="85"/>
      <c r="H2432" s="85"/>
      <c r="I2432" s="85"/>
    </row>
    <row r="2433" spans="2:9" ht="15" customHeight="1" x14ac:dyDescent="0.25">
      <c r="B2433" s="85"/>
      <c r="C2433" s="85"/>
      <c r="D2433" s="85"/>
      <c r="E2433" s="85"/>
      <c r="G2433" s="85"/>
      <c r="H2433" s="85"/>
      <c r="I2433" s="85"/>
    </row>
    <row r="2434" spans="2:9" ht="15" customHeight="1" x14ac:dyDescent="0.25">
      <c r="B2434" s="85"/>
      <c r="C2434" s="85"/>
      <c r="D2434" s="85"/>
      <c r="E2434" s="85"/>
      <c r="G2434" s="85"/>
      <c r="H2434" s="85"/>
      <c r="I2434" s="85"/>
    </row>
    <row r="2435" spans="2:9" ht="15" customHeight="1" x14ac:dyDescent="0.25">
      <c r="B2435" s="85"/>
      <c r="C2435" s="85"/>
      <c r="D2435" s="85"/>
      <c r="E2435" s="85"/>
      <c r="G2435" s="85"/>
      <c r="H2435" s="85"/>
      <c r="I2435" s="85"/>
    </row>
    <row r="2436" spans="2:9" ht="15" customHeight="1" x14ac:dyDescent="0.25">
      <c r="B2436" s="85"/>
      <c r="C2436" s="85"/>
      <c r="D2436" s="85"/>
      <c r="E2436" s="85"/>
      <c r="G2436" s="85"/>
      <c r="H2436" s="85"/>
      <c r="I2436" s="85"/>
    </row>
    <row r="2437" spans="2:9" ht="15" customHeight="1" x14ac:dyDescent="0.25">
      <c r="B2437" s="85"/>
      <c r="C2437" s="85"/>
      <c r="D2437" s="85"/>
      <c r="E2437" s="85"/>
      <c r="G2437" s="85"/>
      <c r="H2437" s="85"/>
      <c r="I2437" s="85"/>
    </row>
    <row r="2438" spans="2:9" ht="15" customHeight="1" x14ac:dyDescent="0.25">
      <c r="B2438" s="85"/>
      <c r="C2438" s="85"/>
      <c r="D2438" s="85"/>
      <c r="E2438" s="85"/>
      <c r="G2438" s="85"/>
      <c r="H2438" s="85"/>
      <c r="I2438" s="85"/>
    </row>
    <row r="2439" spans="2:9" ht="15" customHeight="1" x14ac:dyDescent="0.25">
      <c r="B2439" s="85"/>
      <c r="C2439" s="85"/>
      <c r="D2439" s="85"/>
      <c r="E2439" s="85"/>
      <c r="G2439" s="85"/>
      <c r="H2439" s="85"/>
      <c r="I2439" s="85"/>
    </row>
    <row r="2440" spans="2:9" ht="15" customHeight="1" x14ac:dyDescent="0.25">
      <c r="B2440" s="85"/>
      <c r="C2440" s="85"/>
      <c r="D2440" s="85"/>
      <c r="E2440" s="85"/>
      <c r="G2440" s="85"/>
      <c r="H2440" s="85"/>
      <c r="I2440" s="85"/>
    </row>
    <row r="2441" spans="2:9" ht="15" customHeight="1" x14ac:dyDescent="0.25">
      <c r="B2441" s="85"/>
      <c r="C2441" s="85"/>
      <c r="D2441" s="85"/>
      <c r="E2441" s="85"/>
      <c r="G2441" s="85"/>
      <c r="H2441" s="85"/>
      <c r="I2441" s="85"/>
    </row>
    <row r="2442" spans="2:9" ht="15" customHeight="1" x14ac:dyDescent="0.25">
      <c r="B2442" s="85"/>
      <c r="C2442" s="85"/>
      <c r="D2442" s="85"/>
      <c r="E2442" s="85"/>
      <c r="G2442" s="85"/>
      <c r="H2442" s="85"/>
      <c r="I2442" s="85"/>
    </row>
    <row r="2443" spans="2:9" ht="15" customHeight="1" x14ac:dyDescent="0.25">
      <c r="B2443" s="85"/>
      <c r="C2443" s="85"/>
      <c r="D2443" s="85"/>
      <c r="E2443" s="85"/>
      <c r="G2443" s="85"/>
      <c r="H2443" s="85"/>
      <c r="I2443" s="85"/>
    </row>
    <row r="2444" spans="2:9" ht="15" customHeight="1" x14ac:dyDescent="0.25">
      <c r="B2444" s="85"/>
      <c r="C2444" s="85"/>
      <c r="D2444" s="85"/>
      <c r="E2444" s="85"/>
      <c r="G2444" s="85"/>
      <c r="H2444" s="85"/>
      <c r="I2444" s="85"/>
    </row>
    <row r="2445" spans="2:9" ht="15" customHeight="1" x14ac:dyDescent="0.25">
      <c r="B2445" s="85"/>
      <c r="C2445" s="85"/>
      <c r="D2445" s="85"/>
      <c r="E2445" s="85"/>
      <c r="G2445" s="85"/>
      <c r="H2445" s="85"/>
      <c r="I2445" s="85"/>
    </row>
    <row r="2446" spans="2:9" ht="15" customHeight="1" x14ac:dyDescent="0.25">
      <c r="B2446" s="85"/>
      <c r="C2446" s="85"/>
      <c r="D2446" s="85"/>
      <c r="E2446" s="85"/>
      <c r="G2446" s="85"/>
      <c r="H2446" s="85"/>
      <c r="I2446" s="85"/>
    </row>
    <row r="2447" spans="2:9" ht="15" customHeight="1" x14ac:dyDescent="0.25">
      <c r="B2447" s="85"/>
      <c r="C2447" s="85"/>
      <c r="D2447" s="85"/>
      <c r="E2447" s="85"/>
      <c r="G2447" s="85"/>
      <c r="H2447" s="85"/>
      <c r="I2447" s="85"/>
    </row>
    <row r="2448" spans="2:9" ht="15" customHeight="1" x14ac:dyDescent="0.25">
      <c r="B2448" s="85"/>
      <c r="C2448" s="85"/>
      <c r="D2448" s="85"/>
      <c r="E2448" s="85"/>
      <c r="G2448" s="85"/>
      <c r="H2448" s="85"/>
      <c r="I2448" s="85"/>
    </row>
    <row r="2449" spans="2:9" ht="15" customHeight="1" x14ac:dyDescent="0.25">
      <c r="B2449" s="85"/>
      <c r="C2449" s="85"/>
      <c r="D2449" s="85"/>
      <c r="E2449" s="85"/>
      <c r="G2449" s="85"/>
      <c r="H2449" s="85"/>
      <c r="I2449" s="85"/>
    </row>
    <row r="2450" spans="2:9" ht="15" customHeight="1" x14ac:dyDescent="0.25">
      <c r="B2450" s="85"/>
      <c r="C2450" s="85"/>
      <c r="D2450" s="85"/>
      <c r="E2450" s="85"/>
      <c r="G2450" s="85"/>
      <c r="H2450" s="85"/>
      <c r="I2450" s="85"/>
    </row>
    <row r="2451" spans="2:9" ht="15" customHeight="1" x14ac:dyDescent="0.25">
      <c r="B2451" s="85"/>
      <c r="C2451" s="85"/>
      <c r="D2451" s="85"/>
      <c r="E2451" s="85"/>
      <c r="G2451" s="85"/>
      <c r="H2451" s="85"/>
      <c r="I2451" s="85"/>
    </row>
    <row r="2452" spans="2:9" ht="15" customHeight="1" x14ac:dyDescent="0.25">
      <c r="B2452" s="85"/>
      <c r="C2452" s="85"/>
      <c r="D2452" s="85"/>
      <c r="E2452" s="85"/>
      <c r="G2452" s="85"/>
      <c r="H2452" s="85"/>
      <c r="I2452" s="85"/>
    </row>
    <row r="2453" spans="2:9" ht="15" customHeight="1" x14ac:dyDescent="0.25">
      <c r="B2453" s="85"/>
      <c r="C2453" s="85"/>
      <c r="D2453" s="85"/>
      <c r="E2453" s="85"/>
      <c r="G2453" s="85"/>
      <c r="H2453" s="85"/>
      <c r="I2453" s="85"/>
    </row>
    <row r="2454" spans="2:9" ht="15" customHeight="1" x14ac:dyDescent="0.25">
      <c r="B2454" s="85"/>
      <c r="C2454" s="85"/>
      <c r="D2454" s="85"/>
      <c r="E2454" s="85"/>
      <c r="G2454" s="85"/>
      <c r="H2454" s="85"/>
      <c r="I2454" s="85"/>
    </row>
    <row r="2455" spans="2:9" ht="15" customHeight="1" x14ac:dyDescent="0.25">
      <c r="B2455" s="85"/>
      <c r="C2455" s="85"/>
      <c r="D2455" s="85"/>
      <c r="E2455" s="85"/>
      <c r="G2455" s="85"/>
      <c r="H2455" s="85"/>
      <c r="I2455" s="85"/>
    </row>
    <row r="2456" spans="2:9" ht="15" customHeight="1" x14ac:dyDescent="0.25">
      <c r="B2456" s="85"/>
      <c r="C2456" s="85"/>
      <c r="D2456" s="85"/>
      <c r="E2456" s="85"/>
      <c r="G2456" s="85"/>
      <c r="H2456" s="85"/>
      <c r="I2456" s="85"/>
    </row>
    <row r="2457" spans="2:9" ht="15" customHeight="1" x14ac:dyDescent="0.25">
      <c r="B2457" s="85"/>
      <c r="C2457" s="85"/>
      <c r="D2457" s="85"/>
      <c r="E2457" s="85"/>
      <c r="G2457" s="85"/>
      <c r="H2457" s="85"/>
      <c r="I2457" s="85"/>
    </row>
    <row r="2458" spans="2:9" ht="15" customHeight="1" x14ac:dyDescent="0.25">
      <c r="B2458" s="85"/>
      <c r="C2458" s="85"/>
      <c r="D2458" s="85"/>
      <c r="E2458" s="85"/>
      <c r="G2458" s="85"/>
      <c r="H2458" s="85"/>
      <c r="I2458" s="85"/>
    </row>
    <row r="2459" spans="2:9" ht="15" customHeight="1" x14ac:dyDescent="0.25">
      <c r="B2459" s="85"/>
      <c r="C2459" s="85"/>
      <c r="D2459" s="85"/>
      <c r="E2459" s="85"/>
      <c r="G2459" s="85"/>
      <c r="H2459" s="85"/>
      <c r="I2459" s="85"/>
    </row>
    <row r="2460" spans="2:9" ht="15" customHeight="1" x14ac:dyDescent="0.25">
      <c r="B2460" s="85"/>
      <c r="C2460" s="85"/>
      <c r="D2460" s="85"/>
      <c r="E2460" s="85"/>
      <c r="G2460" s="85"/>
      <c r="H2460" s="85"/>
      <c r="I2460" s="85"/>
    </row>
    <row r="2461" spans="2:9" ht="15" customHeight="1" x14ac:dyDescent="0.25">
      <c r="B2461" s="85"/>
      <c r="C2461" s="85"/>
      <c r="D2461" s="85"/>
      <c r="E2461" s="85"/>
      <c r="G2461" s="85"/>
      <c r="H2461" s="85"/>
      <c r="I2461" s="85"/>
    </row>
    <row r="2462" spans="2:9" ht="15" customHeight="1" x14ac:dyDescent="0.25">
      <c r="B2462" s="85"/>
      <c r="C2462" s="85"/>
      <c r="D2462" s="85"/>
      <c r="E2462" s="85"/>
      <c r="G2462" s="85"/>
      <c r="H2462" s="85"/>
      <c r="I2462" s="85"/>
    </row>
    <row r="2463" spans="2:9" ht="15" customHeight="1" x14ac:dyDescent="0.25">
      <c r="B2463" s="85"/>
      <c r="C2463" s="85"/>
      <c r="D2463" s="85"/>
      <c r="E2463" s="85"/>
      <c r="G2463" s="85"/>
      <c r="H2463" s="85"/>
      <c r="I2463" s="85"/>
    </row>
    <row r="2464" spans="2:9" ht="15" customHeight="1" x14ac:dyDescent="0.25">
      <c r="B2464" s="85"/>
      <c r="C2464" s="85"/>
      <c r="D2464" s="85"/>
      <c r="E2464" s="85"/>
      <c r="G2464" s="85"/>
      <c r="H2464" s="85"/>
      <c r="I2464" s="85"/>
    </row>
    <row r="2465" spans="2:9" ht="15" customHeight="1" x14ac:dyDescent="0.25">
      <c r="B2465" s="85"/>
      <c r="C2465" s="85"/>
      <c r="D2465" s="85"/>
      <c r="E2465" s="85"/>
      <c r="G2465" s="85"/>
      <c r="H2465" s="85"/>
      <c r="I2465" s="85"/>
    </row>
    <row r="2466" spans="2:9" ht="15" customHeight="1" x14ac:dyDescent="0.25">
      <c r="B2466" s="85"/>
      <c r="C2466" s="85"/>
      <c r="D2466" s="85"/>
      <c r="E2466" s="85"/>
      <c r="G2466" s="85"/>
      <c r="H2466" s="85"/>
      <c r="I2466" s="85"/>
    </row>
    <row r="2467" spans="2:9" ht="15" customHeight="1" x14ac:dyDescent="0.25">
      <c r="B2467" s="85"/>
      <c r="C2467" s="85"/>
      <c r="D2467" s="85"/>
      <c r="E2467" s="85"/>
      <c r="G2467" s="85"/>
      <c r="H2467" s="85"/>
      <c r="I2467" s="85"/>
    </row>
    <row r="2468" spans="2:9" ht="15" customHeight="1" x14ac:dyDescent="0.25">
      <c r="B2468" s="85"/>
      <c r="C2468" s="85"/>
      <c r="D2468" s="85"/>
      <c r="E2468" s="85"/>
      <c r="G2468" s="85"/>
      <c r="H2468" s="85"/>
      <c r="I2468" s="85"/>
    </row>
    <row r="2469" spans="2:9" ht="15" customHeight="1" x14ac:dyDescent="0.25">
      <c r="B2469" s="85"/>
      <c r="C2469" s="85"/>
      <c r="D2469" s="85"/>
      <c r="E2469" s="85"/>
      <c r="G2469" s="85"/>
      <c r="H2469" s="85"/>
      <c r="I2469" s="85"/>
    </row>
    <row r="2470" spans="2:9" ht="15" customHeight="1" x14ac:dyDescent="0.25">
      <c r="B2470" s="85"/>
      <c r="C2470" s="85"/>
      <c r="D2470" s="85"/>
      <c r="E2470" s="85"/>
      <c r="G2470" s="85"/>
      <c r="H2470" s="85"/>
      <c r="I2470" s="85"/>
    </row>
    <row r="2471" spans="2:9" ht="15" customHeight="1" x14ac:dyDescent="0.25">
      <c r="B2471" s="85"/>
      <c r="C2471" s="85"/>
      <c r="D2471" s="85"/>
      <c r="E2471" s="85"/>
      <c r="G2471" s="85"/>
      <c r="H2471" s="85"/>
      <c r="I2471" s="85"/>
    </row>
    <row r="2472" spans="2:9" ht="15" customHeight="1" x14ac:dyDescent="0.25">
      <c r="B2472" s="85"/>
      <c r="C2472" s="85"/>
      <c r="D2472" s="85"/>
      <c r="E2472" s="85"/>
      <c r="G2472" s="85"/>
      <c r="H2472" s="85"/>
      <c r="I2472" s="85"/>
    </row>
    <row r="2473" spans="2:9" ht="15" customHeight="1" x14ac:dyDescent="0.25">
      <c r="B2473" s="85"/>
      <c r="C2473" s="85"/>
      <c r="D2473" s="85"/>
      <c r="E2473" s="85"/>
      <c r="G2473" s="85"/>
      <c r="H2473" s="85"/>
      <c r="I2473" s="85"/>
    </row>
    <row r="2474" spans="2:9" ht="15" customHeight="1" x14ac:dyDescent="0.25">
      <c r="B2474" s="85"/>
      <c r="C2474" s="85"/>
      <c r="D2474" s="85"/>
      <c r="E2474" s="85"/>
      <c r="G2474" s="85"/>
      <c r="H2474" s="85"/>
      <c r="I2474" s="85"/>
    </row>
    <row r="2475" spans="2:9" ht="15" customHeight="1" x14ac:dyDescent="0.25">
      <c r="B2475" s="85"/>
      <c r="C2475" s="85"/>
      <c r="D2475" s="85"/>
      <c r="E2475" s="85"/>
      <c r="G2475" s="85"/>
      <c r="H2475" s="85"/>
      <c r="I2475" s="85"/>
    </row>
    <row r="2476" spans="2:9" ht="15" customHeight="1" x14ac:dyDescent="0.25">
      <c r="B2476" s="85"/>
      <c r="C2476" s="85"/>
      <c r="D2476" s="85"/>
      <c r="E2476" s="85"/>
      <c r="G2476" s="85"/>
      <c r="H2476" s="85"/>
      <c r="I2476" s="85"/>
    </row>
    <row r="2477" spans="2:9" ht="15" customHeight="1" x14ac:dyDescent="0.25">
      <c r="B2477" s="85"/>
      <c r="C2477" s="85"/>
      <c r="D2477" s="85"/>
      <c r="E2477" s="85"/>
      <c r="G2477" s="85"/>
      <c r="H2477" s="85"/>
      <c r="I2477" s="85"/>
    </row>
    <row r="2478" spans="2:9" ht="15" customHeight="1" x14ac:dyDescent="0.25">
      <c r="B2478" s="85"/>
      <c r="C2478" s="85"/>
      <c r="D2478" s="85"/>
      <c r="E2478" s="85"/>
      <c r="G2478" s="85"/>
      <c r="H2478" s="85"/>
      <c r="I2478" s="85"/>
    </row>
    <row r="2479" spans="2:9" ht="15" customHeight="1" x14ac:dyDescent="0.25">
      <c r="B2479" s="85"/>
      <c r="C2479" s="85"/>
      <c r="D2479" s="85"/>
      <c r="E2479" s="85"/>
      <c r="G2479" s="85"/>
      <c r="H2479" s="85"/>
      <c r="I2479" s="85"/>
    </row>
    <row r="2480" spans="2:9" ht="15" customHeight="1" x14ac:dyDescent="0.25">
      <c r="B2480" s="85"/>
      <c r="C2480" s="85"/>
      <c r="D2480" s="85"/>
      <c r="E2480" s="85"/>
      <c r="G2480" s="85"/>
      <c r="H2480" s="85"/>
      <c r="I2480" s="85"/>
    </row>
    <row r="2481" spans="2:9" ht="15" customHeight="1" x14ac:dyDescent="0.25">
      <c r="B2481" s="85"/>
      <c r="C2481" s="85"/>
      <c r="D2481" s="85"/>
      <c r="E2481" s="85"/>
      <c r="G2481" s="85"/>
      <c r="H2481" s="85"/>
      <c r="I2481" s="85"/>
    </row>
    <row r="2482" spans="2:9" ht="15" customHeight="1" x14ac:dyDescent="0.25">
      <c r="B2482" s="85"/>
      <c r="C2482" s="85"/>
      <c r="D2482" s="85"/>
      <c r="E2482" s="85"/>
      <c r="G2482" s="85"/>
      <c r="H2482" s="85"/>
      <c r="I2482" s="85"/>
    </row>
    <row r="2483" spans="2:9" ht="15" customHeight="1" x14ac:dyDescent="0.25">
      <c r="B2483" s="85"/>
      <c r="C2483" s="85"/>
      <c r="D2483" s="85"/>
      <c r="E2483" s="85"/>
      <c r="G2483" s="85"/>
      <c r="H2483" s="85"/>
      <c r="I2483" s="85"/>
    </row>
    <row r="2484" spans="2:9" ht="15" customHeight="1" x14ac:dyDescent="0.25">
      <c r="B2484" s="85"/>
      <c r="C2484" s="85"/>
      <c r="D2484" s="85"/>
      <c r="E2484" s="85"/>
      <c r="G2484" s="85"/>
      <c r="H2484" s="85"/>
      <c r="I2484" s="85"/>
    </row>
    <row r="2485" spans="2:9" ht="15" customHeight="1" x14ac:dyDescent="0.25">
      <c r="B2485" s="85"/>
      <c r="C2485" s="85"/>
      <c r="D2485" s="85"/>
      <c r="E2485" s="85"/>
      <c r="G2485" s="85"/>
      <c r="H2485" s="85"/>
      <c r="I2485" s="85"/>
    </row>
    <row r="2486" spans="2:9" ht="15" customHeight="1" x14ac:dyDescent="0.25">
      <c r="B2486" s="85"/>
      <c r="C2486" s="85"/>
      <c r="D2486" s="85"/>
      <c r="E2486" s="85"/>
      <c r="G2486" s="85"/>
      <c r="H2486" s="85"/>
      <c r="I2486" s="85"/>
    </row>
    <row r="2487" spans="2:9" ht="15" customHeight="1" x14ac:dyDescent="0.25">
      <c r="B2487" s="85"/>
      <c r="C2487" s="85"/>
      <c r="D2487" s="85"/>
      <c r="E2487" s="85"/>
      <c r="G2487" s="85"/>
      <c r="H2487" s="85"/>
      <c r="I2487" s="85"/>
    </row>
    <row r="2488" spans="2:9" ht="15" customHeight="1" x14ac:dyDescent="0.25">
      <c r="B2488" s="85"/>
      <c r="C2488" s="85"/>
      <c r="D2488" s="85"/>
      <c r="E2488" s="85"/>
      <c r="G2488" s="85"/>
      <c r="H2488" s="85"/>
      <c r="I2488" s="85"/>
    </row>
    <row r="2489" spans="2:9" ht="15" customHeight="1" x14ac:dyDescent="0.25">
      <c r="B2489" s="85"/>
      <c r="C2489" s="85"/>
      <c r="D2489" s="85"/>
      <c r="E2489" s="85"/>
      <c r="G2489" s="85"/>
      <c r="H2489" s="85"/>
      <c r="I2489" s="85"/>
    </row>
    <row r="2490" spans="2:9" ht="15" customHeight="1" x14ac:dyDescent="0.25">
      <c r="B2490" s="85"/>
      <c r="C2490" s="85"/>
      <c r="D2490" s="85"/>
      <c r="E2490" s="85"/>
      <c r="G2490" s="85"/>
      <c r="H2490" s="85"/>
      <c r="I2490" s="85"/>
    </row>
    <row r="2491" spans="2:9" ht="15" customHeight="1" x14ac:dyDescent="0.25">
      <c r="B2491" s="85"/>
      <c r="C2491" s="85"/>
      <c r="D2491" s="85"/>
      <c r="E2491" s="85"/>
      <c r="G2491" s="85"/>
      <c r="H2491" s="85"/>
      <c r="I2491" s="85"/>
    </row>
    <row r="2492" spans="2:9" ht="15" customHeight="1" x14ac:dyDescent="0.25">
      <c r="B2492" s="85"/>
      <c r="C2492" s="85"/>
      <c r="D2492" s="85"/>
      <c r="E2492" s="85"/>
      <c r="G2492" s="85"/>
      <c r="H2492" s="85"/>
      <c r="I2492" s="85"/>
    </row>
    <row r="2493" spans="2:9" ht="15" customHeight="1" x14ac:dyDescent="0.25">
      <c r="B2493" s="85"/>
      <c r="C2493" s="85"/>
      <c r="D2493" s="85"/>
      <c r="E2493" s="85"/>
      <c r="G2493" s="85"/>
      <c r="H2493" s="85"/>
      <c r="I2493" s="85"/>
    </row>
    <row r="2494" spans="2:9" ht="15" customHeight="1" x14ac:dyDescent="0.25">
      <c r="B2494" s="85"/>
      <c r="C2494" s="85"/>
      <c r="D2494" s="85"/>
      <c r="E2494" s="85"/>
      <c r="G2494" s="85"/>
      <c r="H2494" s="85"/>
      <c r="I2494" s="85"/>
    </row>
    <row r="2495" spans="2:9" ht="15" customHeight="1" x14ac:dyDescent="0.25">
      <c r="B2495" s="85"/>
      <c r="C2495" s="85"/>
      <c r="D2495" s="85"/>
      <c r="E2495" s="85"/>
      <c r="G2495" s="85"/>
      <c r="H2495" s="85"/>
      <c r="I2495" s="85"/>
    </row>
    <row r="2496" spans="2:9" ht="15" customHeight="1" x14ac:dyDescent="0.25">
      <c r="B2496" s="85"/>
      <c r="C2496" s="85"/>
      <c r="D2496" s="85"/>
      <c r="E2496" s="85"/>
      <c r="G2496" s="85"/>
      <c r="H2496" s="85"/>
      <c r="I2496" s="85"/>
    </row>
    <row r="2497" spans="2:9" ht="15" customHeight="1" x14ac:dyDescent="0.25">
      <c r="B2497" s="85"/>
      <c r="C2497" s="85"/>
      <c r="D2497" s="85"/>
      <c r="E2497" s="85"/>
      <c r="G2497" s="85"/>
      <c r="H2497" s="85"/>
      <c r="I2497" s="85"/>
    </row>
    <row r="2498" spans="2:9" ht="15" customHeight="1" x14ac:dyDescent="0.25">
      <c r="B2498" s="85"/>
      <c r="C2498" s="85"/>
      <c r="D2498" s="85"/>
      <c r="E2498" s="85"/>
      <c r="G2498" s="85"/>
      <c r="H2498" s="85"/>
      <c r="I2498" s="85"/>
    </row>
    <row r="2499" spans="2:9" ht="15" customHeight="1" x14ac:dyDescent="0.25">
      <c r="B2499" s="85"/>
      <c r="C2499" s="85"/>
      <c r="D2499" s="85"/>
      <c r="E2499" s="85"/>
      <c r="G2499" s="85"/>
      <c r="H2499" s="85"/>
      <c r="I2499" s="85"/>
    </row>
    <row r="2500" spans="2:9" ht="15" customHeight="1" x14ac:dyDescent="0.25">
      <c r="B2500" s="85"/>
      <c r="C2500" s="85"/>
      <c r="D2500" s="85"/>
      <c r="E2500" s="85"/>
      <c r="G2500" s="85"/>
      <c r="H2500" s="85"/>
      <c r="I2500" s="85"/>
    </row>
    <row r="2501" spans="2:9" ht="15" customHeight="1" x14ac:dyDescent="0.25">
      <c r="B2501" s="85"/>
      <c r="C2501" s="85"/>
      <c r="D2501" s="85"/>
      <c r="E2501" s="85"/>
      <c r="G2501" s="85"/>
      <c r="H2501" s="85"/>
      <c r="I2501" s="85"/>
    </row>
    <row r="2502" spans="2:9" ht="15" customHeight="1" x14ac:dyDescent="0.25">
      <c r="B2502" s="85"/>
      <c r="C2502" s="85"/>
      <c r="D2502" s="85"/>
      <c r="E2502" s="85"/>
      <c r="G2502" s="85"/>
      <c r="H2502" s="85"/>
      <c r="I2502" s="85"/>
    </row>
    <row r="2503" spans="2:9" ht="15" customHeight="1" x14ac:dyDescent="0.25">
      <c r="B2503" s="85"/>
      <c r="C2503" s="85"/>
      <c r="D2503" s="85"/>
      <c r="E2503" s="85"/>
      <c r="G2503" s="85"/>
      <c r="H2503" s="85"/>
      <c r="I2503" s="85"/>
    </row>
    <row r="2504" spans="2:9" ht="15" customHeight="1" x14ac:dyDescent="0.25">
      <c r="B2504" s="85"/>
      <c r="C2504" s="85"/>
      <c r="D2504" s="85"/>
      <c r="E2504" s="85"/>
      <c r="G2504" s="85"/>
      <c r="H2504" s="85"/>
      <c r="I2504" s="85"/>
    </row>
    <row r="2505" spans="2:9" ht="15" customHeight="1" x14ac:dyDescent="0.25">
      <c r="B2505" s="85"/>
      <c r="C2505" s="85"/>
      <c r="D2505" s="85"/>
      <c r="E2505" s="85"/>
      <c r="G2505" s="85"/>
      <c r="H2505" s="85"/>
      <c r="I2505" s="85"/>
    </row>
    <row r="2506" spans="2:9" ht="15" customHeight="1" x14ac:dyDescent="0.25">
      <c r="B2506" s="85"/>
      <c r="C2506" s="85"/>
      <c r="D2506" s="85"/>
      <c r="E2506" s="85"/>
      <c r="G2506" s="85"/>
      <c r="H2506" s="85"/>
      <c r="I2506" s="85"/>
    </row>
    <row r="2507" spans="2:9" ht="15" customHeight="1" x14ac:dyDescent="0.25">
      <c r="B2507" s="85"/>
      <c r="C2507" s="85"/>
      <c r="D2507" s="85"/>
      <c r="E2507" s="85"/>
      <c r="G2507" s="85"/>
      <c r="H2507" s="85"/>
      <c r="I2507" s="85"/>
    </row>
    <row r="2508" spans="2:9" ht="15" customHeight="1" x14ac:dyDescent="0.25">
      <c r="B2508" s="85"/>
      <c r="C2508" s="85"/>
      <c r="D2508" s="85"/>
      <c r="E2508" s="85"/>
      <c r="G2508" s="85"/>
      <c r="H2508" s="85"/>
      <c r="I2508" s="85"/>
    </row>
    <row r="2509" spans="2:9" ht="15" customHeight="1" x14ac:dyDescent="0.25">
      <c r="B2509" s="85"/>
      <c r="C2509" s="85"/>
      <c r="D2509" s="85"/>
      <c r="E2509" s="85"/>
      <c r="G2509" s="85"/>
      <c r="H2509" s="85"/>
      <c r="I2509" s="85"/>
    </row>
    <row r="2510" spans="2:9" ht="15" customHeight="1" x14ac:dyDescent="0.25">
      <c r="B2510" s="85"/>
      <c r="C2510" s="85"/>
      <c r="D2510" s="85"/>
      <c r="E2510" s="85"/>
      <c r="G2510" s="85"/>
      <c r="H2510" s="85"/>
      <c r="I2510" s="85"/>
    </row>
    <row r="2511" spans="2:9" ht="15" customHeight="1" x14ac:dyDescent="0.25">
      <c r="B2511" s="85"/>
      <c r="C2511" s="85"/>
      <c r="D2511" s="85"/>
      <c r="E2511" s="85"/>
      <c r="G2511" s="85"/>
      <c r="H2511" s="85"/>
      <c r="I2511" s="85"/>
    </row>
    <row r="2512" spans="2:9" ht="15" customHeight="1" x14ac:dyDescent="0.25">
      <c r="B2512" s="85"/>
      <c r="C2512" s="85"/>
      <c r="D2512" s="85"/>
      <c r="E2512" s="85"/>
      <c r="G2512" s="85"/>
      <c r="H2512" s="85"/>
      <c r="I2512" s="85"/>
    </row>
    <row r="2513" spans="2:9" ht="15" customHeight="1" x14ac:dyDescent="0.25">
      <c r="B2513" s="85"/>
      <c r="C2513" s="85"/>
      <c r="D2513" s="85"/>
      <c r="E2513" s="85"/>
      <c r="G2513" s="85"/>
      <c r="H2513" s="85"/>
      <c r="I2513" s="85"/>
    </row>
    <row r="2514" spans="2:9" ht="15" customHeight="1" x14ac:dyDescent="0.25">
      <c r="B2514" s="85"/>
      <c r="C2514" s="85"/>
      <c r="D2514" s="85"/>
      <c r="E2514" s="85"/>
      <c r="G2514" s="85"/>
      <c r="H2514" s="85"/>
      <c r="I2514" s="85"/>
    </row>
    <row r="2515" spans="2:9" ht="15" customHeight="1" x14ac:dyDescent="0.25">
      <c r="B2515" s="85"/>
      <c r="C2515" s="85"/>
      <c r="D2515" s="85"/>
      <c r="E2515" s="85"/>
      <c r="G2515" s="85"/>
      <c r="H2515" s="85"/>
      <c r="I2515" s="85"/>
    </row>
    <row r="2516" spans="2:9" ht="15" customHeight="1" x14ac:dyDescent="0.25">
      <c r="B2516" s="85"/>
      <c r="C2516" s="85"/>
      <c r="D2516" s="85"/>
      <c r="E2516" s="85"/>
      <c r="G2516" s="85"/>
      <c r="H2516" s="85"/>
      <c r="I2516" s="85"/>
    </row>
    <row r="2517" spans="2:9" ht="15" customHeight="1" x14ac:dyDescent="0.25">
      <c r="B2517" s="85"/>
      <c r="C2517" s="85"/>
      <c r="D2517" s="85"/>
      <c r="E2517" s="85"/>
      <c r="G2517" s="85"/>
      <c r="H2517" s="85"/>
      <c r="I2517" s="85"/>
    </row>
    <row r="2518" spans="2:9" ht="15" customHeight="1" x14ac:dyDescent="0.25">
      <c r="B2518" s="85"/>
      <c r="C2518" s="85"/>
      <c r="D2518" s="85"/>
      <c r="E2518" s="85"/>
      <c r="G2518" s="85"/>
      <c r="H2518" s="85"/>
      <c r="I2518" s="85"/>
    </row>
    <row r="2519" spans="2:9" ht="15" customHeight="1" x14ac:dyDescent="0.25">
      <c r="B2519" s="85"/>
      <c r="C2519" s="85"/>
      <c r="D2519" s="85"/>
      <c r="E2519" s="85"/>
      <c r="G2519" s="85"/>
      <c r="H2519" s="85"/>
      <c r="I2519" s="85"/>
    </row>
    <row r="2520" spans="2:9" ht="15" customHeight="1" x14ac:dyDescent="0.25">
      <c r="B2520" s="85"/>
      <c r="C2520" s="85"/>
      <c r="D2520" s="85"/>
      <c r="E2520" s="85"/>
      <c r="G2520" s="85"/>
      <c r="H2520" s="85"/>
      <c r="I2520" s="85"/>
    </row>
    <row r="2521" spans="2:9" ht="15" customHeight="1" x14ac:dyDescent="0.25">
      <c r="B2521" s="85"/>
      <c r="C2521" s="85"/>
      <c r="D2521" s="85"/>
      <c r="E2521" s="85"/>
      <c r="G2521" s="85"/>
      <c r="H2521" s="85"/>
      <c r="I2521" s="85"/>
    </row>
    <row r="2522" spans="2:9" ht="15" customHeight="1" x14ac:dyDescent="0.25">
      <c r="B2522" s="85"/>
      <c r="C2522" s="85"/>
      <c r="D2522" s="85"/>
      <c r="E2522" s="85"/>
      <c r="G2522" s="85"/>
      <c r="H2522" s="85"/>
      <c r="I2522" s="85"/>
    </row>
    <row r="2523" spans="2:9" ht="15" customHeight="1" x14ac:dyDescent="0.25">
      <c r="B2523" s="85"/>
      <c r="C2523" s="85"/>
      <c r="D2523" s="85"/>
      <c r="E2523" s="85"/>
      <c r="G2523" s="85"/>
      <c r="H2523" s="85"/>
      <c r="I2523" s="85"/>
    </row>
    <row r="2524" spans="2:9" ht="15" customHeight="1" x14ac:dyDescent="0.25">
      <c r="B2524" s="85"/>
      <c r="C2524" s="85"/>
      <c r="D2524" s="85"/>
      <c r="E2524" s="85"/>
      <c r="G2524" s="85"/>
      <c r="H2524" s="85"/>
      <c r="I2524" s="85"/>
    </row>
    <row r="2525" spans="2:9" ht="15" customHeight="1" x14ac:dyDescent="0.25">
      <c r="B2525" s="85"/>
      <c r="C2525" s="85"/>
      <c r="D2525" s="85"/>
      <c r="E2525" s="85"/>
      <c r="G2525" s="85"/>
      <c r="H2525" s="85"/>
      <c r="I2525" s="85"/>
    </row>
    <row r="2526" spans="2:9" ht="15" customHeight="1" x14ac:dyDescent="0.25">
      <c r="B2526" s="85"/>
      <c r="C2526" s="85"/>
      <c r="D2526" s="85"/>
      <c r="E2526" s="85"/>
      <c r="G2526" s="85"/>
      <c r="H2526" s="85"/>
      <c r="I2526" s="85"/>
    </row>
    <row r="2527" spans="2:9" ht="15" customHeight="1" x14ac:dyDescent="0.25">
      <c r="B2527" s="85"/>
      <c r="C2527" s="85"/>
      <c r="D2527" s="85"/>
      <c r="E2527" s="85"/>
      <c r="G2527" s="85"/>
      <c r="H2527" s="85"/>
      <c r="I2527" s="85"/>
    </row>
    <row r="2528" spans="2:9" ht="15" customHeight="1" x14ac:dyDescent="0.25">
      <c r="B2528" s="85"/>
      <c r="C2528" s="85"/>
      <c r="D2528" s="85"/>
      <c r="E2528" s="85"/>
      <c r="G2528" s="85"/>
      <c r="H2528" s="85"/>
      <c r="I2528" s="85"/>
    </row>
    <row r="2529" spans="2:9" ht="15" customHeight="1" x14ac:dyDescent="0.25">
      <c r="B2529" s="85"/>
      <c r="C2529" s="85"/>
      <c r="D2529" s="85"/>
      <c r="E2529" s="85"/>
      <c r="G2529" s="85"/>
      <c r="H2529" s="85"/>
      <c r="I2529" s="85"/>
    </row>
    <row r="2530" spans="2:9" ht="15" customHeight="1" x14ac:dyDescent="0.25">
      <c r="B2530" s="85"/>
      <c r="C2530" s="85"/>
      <c r="D2530" s="85"/>
      <c r="E2530" s="85"/>
      <c r="G2530" s="85"/>
      <c r="H2530" s="85"/>
      <c r="I2530" s="85"/>
    </row>
    <row r="2531" spans="2:9" ht="15" customHeight="1" x14ac:dyDescent="0.25">
      <c r="B2531" s="85"/>
      <c r="C2531" s="85"/>
      <c r="D2531" s="85"/>
      <c r="E2531" s="85"/>
      <c r="G2531" s="85"/>
      <c r="H2531" s="85"/>
      <c r="I2531" s="85"/>
    </row>
    <row r="2532" spans="2:9" ht="15" customHeight="1" x14ac:dyDescent="0.25">
      <c r="B2532" s="85"/>
      <c r="C2532" s="85"/>
      <c r="D2532" s="85"/>
      <c r="E2532" s="85"/>
      <c r="G2532" s="85"/>
      <c r="H2532" s="85"/>
      <c r="I2532" s="85"/>
    </row>
    <row r="2533" spans="2:9" ht="15" customHeight="1" x14ac:dyDescent="0.25">
      <c r="B2533" s="85"/>
      <c r="C2533" s="85"/>
      <c r="D2533" s="85"/>
      <c r="E2533" s="85"/>
      <c r="G2533" s="85"/>
      <c r="H2533" s="85"/>
      <c r="I2533" s="85"/>
    </row>
    <row r="2534" spans="2:9" ht="15" customHeight="1" x14ac:dyDescent="0.25">
      <c r="B2534" s="85"/>
      <c r="C2534" s="85"/>
      <c r="D2534" s="85"/>
      <c r="E2534" s="85"/>
      <c r="G2534" s="85"/>
      <c r="H2534" s="85"/>
      <c r="I2534" s="85"/>
    </row>
    <row r="2535" spans="2:9" ht="15" customHeight="1" x14ac:dyDescent="0.25">
      <c r="B2535" s="85"/>
      <c r="C2535" s="85"/>
      <c r="D2535" s="85"/>
      <c r="E2535" s="85"/>
      <c r="G2535" s="85"/>
      <c r="H2535" s="85"/>
      <c r="I2535" s="85"/>
    </row>
    <row r="2536" spans="2:9" ht="15" customHeight="1" x14ac:dyDescent="0.25">
      <c r="B2536" s="85"/>
      <c r="C2536" s="85"/>
      <c r="D2536" s="85"/>
      <c r="E2536" s="85"/>
      <c r="G2536" s="85"/>
      <c r="H2536" s="85"/>
      <c r="I2536" s="85"/>
    </row>
    <row r="2537" spans="2:9" ht="15" customHeight="1" x14ac:dyDescent="0.25">
      <c r="B2537" s="85"/>
      <c r="C2537" s="85"/>
      <c r="D2537" s="85"/>
      <c r="E2537" s="85"/>
      <c r="G2537" s="85"/>
      <c r="H2537" s="85"/>
      <c r="I2537" s="85"/>
    </row>
    <row r="2538" spans="2:9" ht="15" customHeight="1" x14ac:dyDescent="0.25">
      <c r="B2538" s="85"/>
      <c r="C2538" s="85"/>
      <c r="D2538" s="85"/>
      <c r="E2538" s="85"/>
      <c r="G2538" s="85"/>
      <c r="H2538" s="85"/>
      <c r="I2538" s="85"/>
    </row>
    <row r="2539" spans="2:9" ht="15" customHeight="1" x14ac:dyDescent="0.25">
      <c r="B2539" s="85"/>
      <c r="C2539" s="85"/>
      <c r="D2539" s="85"/>
      <c r="E2539" s="85"/>
      <c r="G2539" s="85"/>
      <c r="H2539" s="85"/>
      <c r="I2539" s="85"/>
    </row>
    <row r="2540" spans="2:9" ht="15" customHeight="1" x14ac:dyDescent="0.25">
      <c r="B2540" s="85"/>
      <c r="C2540" s="85"/>
      <c r="D2540" s="85"/>
      <c r="E2540" s="85"/>
      <c r="G2540" s="85"/>
      <c r="H2540" s="85"/>
      <c r="I2540" s="85"/>
    </row>
    <row r="2541" spans="2:9" ht="15" customHeight="1" x14ac:dyDescent="0.25">
      <c r="B2541" s="85"/>
      <c r="C2541" s="85"/>
      <c r="D2541" s="85"/>
      <c r="E2541" s="85"/>
      <c r="G2541" s="85"/>
      <c r="H2541" s="85"/>
      <c r="I2541" s="85"/>
    </row>
    <row r="2542" spans="2:9" ht="15" customHeight="1" x14ac:dyDescent="0.25">
      <c r="B2542" s="85"/>
      <c r="C2542" s="85"/>
      <c r="D2542" s="85"/>
      <c r="E2542" s="85"/>
      <c r="G2542" s="85"/>
      <c r="H2542" s="85"/>
      <c r="I2542" s="85"/>
    </row>
    <row r="2543" spans="2:9" ht="15" customHeight="1" x14ac:dyDescent="0.25">
      <c r="B2543" s="85"/>
      <c r="C2543" s="85"/>
      <c r="D2543" s="85"/>
      <c r="E2543" s="85"/>
      <c r="G2543" s="85"/>
      <c r="H2543" s="85"/>
      <c r="I2543" s="85"/>
    </row>
    <row r="2544" spans="2:9" ht="15" customHeight="1" x14ac:dyDescent="0.25">
      <c r="B2544" s="85"/>
      <c r="C2544" s="85"/>
      <c r="D2544" s="85"/>
      <c r="E2544" s="85"/>
      <c r="G2544" s="85"/>
      <c r="H2544" s="85"/>
      <c r="I2544" s="85"/>
    </row>
    <row r="2545" spans="2:9" ht="15" customHeight="1" x14ac:dyDescent="0.25">
      <c r="B2545" s="85"/>
      <c r="C2545" s="85"/>
      <c r="D2545" s="85"/>
      <c r="E2545" s="85"/>
      <c r="G2545" s="85"/>
      <c r="H2545" s="85"/>
      <c r="I2545" s="85"/>
    </row>
    <row r="2546" spans="2:9" ht="15" customHeight="1" x14ac:dyDescent="0.25">
      <c r="B2546" s="85"/>
      <c r="C2546" s="85"/>
      <c r="D2546" s="85"/>
      <c r="E2546" s="85"/>
      <c r="G2546" s="85"/>
      <c r="H2546" s="85"/>
      <c r="I2546" s="85"/>
    </row>
    <row r="2547" spans="2:9" ht="15" customHeight="1" x14ac:dyDescent="0.25">
      <c r="B2547" s="85"/>
      <c r="C2547" s="85"/>
      <c r="D2547" s="85"/>
      <c r="E2547" s="85"/>
      <c r="G2547" s="85"/>
      <c r="H2547" s="85"/>
      <c r="I2547" s="85"/>
    </row>
    <row r="2548" spans="2:9" ht="15" customHeight="1" x14ac:dyDescent="0.25">
      <c r="B2548" s="85"/>
      <c r="C2548" s="85"/>
      <c r="D2548" s="85"/>
      <c r="E2548" s="85"/>
      <c r="G2548" s="85"/>
      <c r="H2548" s="85"/>
      <c r="I2548" s="85"/>
    </row>
    <row r="2549" spans="2:9" ht="15" customHeight="1" x14ac:dyDescent="0.25">
      <c r="B2549" s="85"/>
      <c r="C2549" s="85"/>
      <c r="D2549" s="85"/>
      <c r="E2549" s="85"/>
      <c r="G2549" s="85"/>
      <c r="H2549" s="85"/>
      <c r="I2549" s="85"/>
    </row>
    <row r="2550" spans="2:9" ht="15" customHeight="1" x14ac:dyDescent="0.25">
      <c r="B2550" s="85"/>
      <c r="C2550" s="85"/>
      <c r="D2550" s="85"/>
      <c r="E2550" s="85"/>
      <c r="G2550" s="85"/>
      <c r="H2550" s="85"/>
      <c r="I2550" s="85"/>
    </row>
    <row r="2551" spans="2:9" ht="15" customHeight="1" x14ac:dyDescent="0.25">
      <c r="B2551" s="85"/>
      <c r="C2551" s="85"/>
      <c r="D2551" s="85"/>
      <c r="E2551" s="85"/>
      <c r="G2551" s="85"/>
      <c r="H2551" s="85"/>
      <c r="I2551" s="85"/>
    </row>
    <row r="2552" spans="2:9" ht="15" customHeight="1" x14ac:dyDescent="0.25">
      <c r="B2552" s="85"/>
      <c r="C2552" s="85"/>
      <c r="D2552" s="85"/>
      <c r="E2552" s="85"/>
      <c r="G2552" s="85"/>
      <c r="H2552" s="85"/>
      <c r="I2552" s="85"/>
    </row>
    <row r="2553" spans="2:9" ht="15" customHeight="1" x14ac:dyDescent="0.25">
      <c r="B2553" s="85"/>
      <c r="C2553" s="85"/>
      <c r="D2553" s="85"/>
      <c r="E2553" s="85"/>
      <c r="G2553" s="85"/>
      <c r="H2553" s="85"/>
      <c r="I2553" s="85"/>
    </row>
    <row r="2554" spans="2:9" ht="15" customHeight="1" x14ac:dyDescent="0.25">
      <c r="B2554" s="85"/>
      <c r="C2554" s="85"/>
      <c r="D2554" s="85"/>
      <c r="E2554" s="85"/>
      <c r="G2554" s="85"/>
      <c r="H2554" s="85"/>
      <c r="I2554" s="85"/>
    </row>
    <row r="2555" spans="2:9" ht="15" customHeight="1" x14ac:dyDescent="0.25">
      <c r="B2555" s="85"/>
      <c r="C2555" s="85"/>
      <c r="D2555" s="85"/>
      <c r="E2555" s="85"/>
      <c r="G2555" s="85"/>
      <c r="H2555" s="85"/>
      <c r="I2555" s="85"/>
    </row>
    <row r="2556" spans="2:9" ht="15" customHeight="1" x14ac:dyDescent="0.25">
      <c r="B2556" s="85"/>
      <c r="C2556" s="85"/>
      <c r="D2556" s="85"/>
      <c r="E2556" s="85"/>
      <c r="G2556" s="85"/>
      <c r="H2556" s="85"/>
      <c r="I2556" s="85"/>
    </row>
    <row r="2557" spans="2:9" ht="15" customHeight="1" x14ac:dyDescent="0.25">
      <c r="B2557" s="85"/>
      <c r="C2557" s="85"/>
      <c r="D2557" s="85"/>
      <c r="E2557" s="85"/>
      <c r="G2557" s="85"/>
      <c r="H2557" s="85"/>
      <c r="I2557" s="85"/>
    </row>
    <row r="2558" spans="2:9" ht="15" customHeight="1" x14ac:dyDescent="0.25">
      <c r="B2558" s="85"/>
      <c r="C2558" s="85"/>
      <c r="D2558" s="85"/>
      <c r="E2558" s="85"/>
      <c r="G2558" s="85"/>
      <c r="H2558" s="85"/>
      <c r="I2558" s="85"/>
    </row>
    <row r="2559" spans="2:9" ht="15" customHeight="1" x14ac:dyDescent="0.25">
      <c r="B2559" s="85"/>
      <c r="C2559" s="85"/>
      <c r="D2559" s="85"/>
      <c r="E2559" s="85"/>
      <c r="G2559" s="85"/>
      <c r="H2559" s="85"/>
      <c r="I2559" s="85"/>
    </row>
    <row r="2560" spans="2:9" ht="15" customHeight="1" x14ac:dyDescent="0.25">
      <c r="B2560" s="85"/>
      <c r="C2560" s="85"/>
      <c r="D2560" s="85"/>
      <c r="E2560" s="85"/>
      <c r="G2560" s="85"/>
      <c r="H2560" s="85"/>
      <c r="I2560" s="85"/>
    </row>
    <row r="2561" spans="2:9" ht="15" customHeight="1" x14ac:dyDescent="0.25">
      <c r="B2561" s="85"/>
      <c r="C2561" s="85"/>
      <c r="D2561" s="85"/>
      <c r="E2561" s="85"/>
      <c r="G2561" s="85"/>
      <c r="H2561" s="85"/>
      <c r="I2561" s="85"/>
    </row>
    <row r="2562" spans="2:9" ht="15" customHeight="1" x14ac:dyDescent="0.25">
      <c r="B2562" s="85"/>
      <c r="C2562" s="85"/>
      <c r="D2562" s="85"/>
      <c r="E2562" s="85"/>
      <c r="G2562" s="85"/>
      <c r="H2562" s="85"/>
      <c r="I2562" s="85"/>
    </row>
    <row r="2563" spans="2:9" ht="15" customHeight="1" x14ac:dyDescent="0.25">
      <c r="B2563" s="85"/>
      <c r="C2563" s="85"/>
      <c r="D2563" s="85"/>
      <c r="E2563" s="85"/>
      <c r="G2563" s="85"/>
      <c r="H2563" s="85"/>
      <c r="I2563" s="85"/>
    </row>
    <row r="2564" spans="2:9" ht="15" customHeight="1" x14ac:dyDescent="0.25">
      <c r="B2564" s="85"/>
      <c r="C2564" s="85"/>
      <c r="D2564" s="85"/>
      <c r="E2564" s="85"/>
      <c r="G2564" s="85"/>
      <c r="H2564" s="85"/>
      <c r="I2564" s="85"/>
    </row>
    <row r="2565" spans="2:9" ht="15" customHeight="1" x14ac:dyDescent="0.25">
      <c r="B2565" s="85"/>
      <c r="C2565" s="85"/>
      <c r="D2565" s="85"/>
      <c r="E2565" s="85"/>
      <c r="G2565" s="85"/>
      <c r="H2565" s="85"/>
      <c r="I2565" s="85"/>
    </row>
    <row r="2566" spans="2:9" ht="15" customHeight="1" x14ac:dyDescent="0.25">
      <c r="B2566" s="85"/>
      <c r="C2566" s="85"/>
      <c r="D2566" s="85"/>
      <c r="E2566" s="85"/>
      <c r="G2566" s="85"/>
      <c r="H2566" s="85"/>
      <c r="I2566" s="85"/>
    </row>
    <row r="2567" spans="2:9" ht="15" customHeight="1" x14ac:dyDescent="0.25">
      <c r="B2567" s="85"/>
      <c r="C2567" s="85"/>
      <c r="D2567" s="85"/>
      <c r="E2567" s="85"/>
      <c r="G2567" s="85"/>
      <c r="H2567" s="85"/>
      <c r="I2567" s="85"/>
    </row>
    <row r="2568" spans="2:9" ht="15" customHeight="1" x14ac:dyDescent="0.25">
      <c r="B2568" s="85"/>
      <c r="C2568" s="85"/>
      <c r="D2568" s="85"/>
      <c r="E2568" s="85"/>
      <c r="G2568" s="85"/>
      <c r="H2568" s="85"/>
      <c r="I2568" s="85"/>
    </row>
    <row r="2569" spans="2:9" ht="15" customHeight="1" x14ac:dyDescent="0.25">
      <c r="B2569" s="85"/>
      <c r="C2569" s="85"/>
      <c r="D2569" s="85"/>
      <c r="E2569" s="85"/>
      <c r="G2569" s="85"/>
      <c r="H2569" s="85"/>
      <c r="I2569" s="85"/>
    </row>
    <row r="2570" spans="2:9" ht="15" customHeight="1" x14ac:dyDescent="0.25">
      <c r="B2570" s="85"/>
      <c r="C2570" s="85"/>
      <c r="D2570" s="85"/>
      <c r="E2570" s="85"/>
      <c r="G2570" s="85"/>
      <c r="H2570" s="85"/>
      <c r="I2570" s="85"/>
    </row>
    <row r="2571" spans="2:9" ht="15" customHeight="1" x14ac:dyDescent="0.25">
      <c r="B2571" s="85"/>
      <c r="C2571" s="85"/>
      <c r="D2571" s="85"/>
      <c r="E2571" s="85"/>
      <c r="G2571" s="85"/>
      <c r="H2571" s="85"/>
      <c r="I2571" s="85"/>
    </row>
    <row r="2572" spans="2:9" ht="15" customHeight="1" x14ac:dyDescent="0.25">
      <c r="B2572" s="85"/>
      <c r="C2572" s="85"/>
      <c r="D2572" s="85"/>
      <c r="E2572" s="85"/>
      <c r="G2572" s="85"/>
      <c r="H2572" s="85"/>
      <c r="I2572" s="85"/>
    </row>
    <row r="2573" spans="2:9" ht="15" customHeight="1" x14ac:dyDescent="0.25">
      <c r="B2573" s="85"/>
      <c r="C2573" s="85"/>
      <c r="D2573" s="85"/>
      <c r="E2573" s="85"/>
      <c r="G2573" s="85"/>
      <c r="H2573" s="85"/>
      <c r="I2573" s="85"/>
    </row>
    <row r="2574" spans="2:9" ht="15" customHeight="1" x14ac:dyDescent="0.25">
      <c r="B2574" s="85"/>
      <c r="C2574" s="85"/>
      <c r="D2574" s="85"/>
      <c r="E2574" s="85"/>
      <c r="G2574" s="85"/>
      <c r="H2574" s="85"/>
      <c r="I2574" s="85"/>
    </row>
    <row r="2575" spans="2:9" ht="15" customHeight="1" x14ac:dyDescent="0.25">
      <c r="B2575" s="85"/>
      <c r="C2575" s="85"/>
      <c r="D2575" s="85"/>
      <c r="E2575" s="85"/>
      <c r="G2575" s="85"/>
      <c r="H2575" s="85"/>
      <c r="I2575" s="85"/>
    </row>
    <row r="2576" spans="2:9" ht="15" customHeight="1" x14ac:dyDescent="0.25">
      <c r="B2576" s="85"/>
      <c r="C2576" s="85"/>
      <c r="D2576" s="85"/>
      <c r="E2576" s="85"/>
      <c r="G2576" s="85"/>
      <c r="H2576" s="85"/>
      <c r="I2576" s="85"/>
    </row>
    <row r="2577" spans="2:9" ht="15" customHeight="1" x14ac:dyDescent="0.25">
      <c r="B2577" s="85"/>
      <c r="C2577" s="85"/>
      <c r="D2577" s="85"/>
      <c r="E2577" s="85"/>
      <c r="G2577" s="85"/>
      <c r="H2577" s="85"/>
      <c r="I2577" s="85"/>
    </row>
    <row r="2578" spans="2:9" ht="15" customHeight="1" x14ac:dyDescent="0.25">
      <c r="B2578" s="85"/>
      <c r="C2578" s="85"/>
      <c r="D2578" s="85"/>
      <c r="E2578" s="85"/>
      <c r="G2578" s="85"/>
      <c r="H2578" s="85"/>
      <c r="I2578" s="85"/>
    </row>
    <row r="2579" spans="2:9" ht="15" customHeight="1" x14ac:dyDescent="0.25">
      <c r="B2579" s="85"/>
      <c r="C2579" s="85"/>
      <c r="D2579" s="85"/>
      <c r="E2579" s="85"/>
      <c r="G2579" s="85"/>
      <c r="H2579" s="85"/>
      <c r="I2579" s="85"/>
    </row>
    <row r="2580" spans="2:9" ht="15" customHeight="1" x14ac:dyDescent="0.25">
      <c r="B2580" s="85"/>
      <c r="C2580" s="85"/>
      <c r="D2580" s="85"/>
      <c r="E2580" s="85"/>
      <c r="G2580" s="85"/>
      <c r="H2580" s="85"/>
      <c r="I2580" s="85"/>
    </row>
    <row r="2581" spans="2:9" ht="15" customHeight="1" x14ac:dyDescent="0.25">
      <c r="B2581" s="85"/>
      <c r="C2581" s="85"/>
      <c r="D2581" s="85"/>
      <c r="E2581" s="85"/>
      <c r="G2581" s="85"/>
      <c r="H2581" s="85"/>
      <c r="I2581" s="85"/>
    </row>
    <row r="2582" spans="2:9" ht="15" customHeight="1" x14ac:dyDescent="0.25">
      <c r="B2582" s="85"/>
      <c r="C2582" s="85"/>
      <c r="D2582" s="85"/>
      <c r="E2582" s="85"/>
      <c r="G2582" s="85"/>
      <c r="H2582" s="85"/>
      <c r="I2582" s="85"/>
    </row>
    <row r="2583" spans="2:9" ht="15" customHeight="1" x14ac:dyDescent="0.25">
      <c r="B2583" s="85"/>
      <c r="C2583" s="85"/>
      <c r="D2583" s="85"/>
      <c r="E2583" s="85"/>
      <c r="G2583" s="85"/>
      <c r="H2583" s="85"/>
      <c r="I2583" s="85"/>
    </row>
    <row r="2584" spans="2:9" ht="15" customHeight="1" x14ac:dyDescent="0.25">
      <c r="B2584" s="85"/>
      <c r="C2584" s="85"/>
      <c r="D2584" s="85"/>
      <c r="E2584" s="85"/>
      <c r="G2584" s="85"/>
      <c r="H2584" s="85"/>
      <c r="I2584" s="85"/>
    </row>
    <row r="2585" spans="2:9" ht="15" customHeight="1" x14ac:dyDescent="0.25">
      <c r="B2585" s="85"/>
      <c r="C2585" s="85"/>
      <c r="D2585" s="85"/>
      <c r="E2585" s="85"/>
      <c r="G2585" s="85"/>
      <c r="H2585" s="85"/>
      <c r="I2585" s="85"/>
    </row>
    <row r="2586" spans="2:9" ht="15" customHeight="1" x14ac:dyDescent="0.25">
      <c r="B2586" s="85"/>
      <c r="C2586" s="85"/>
      <c r="D2586" s="85"/>
      <c r="E2586" s="85"/>
      <c r="G2586" s="85"/>
      <c r="H2586" s="85"/>
      <c r="I2586" s="85"/>
    </row>
    <row r="2587" spans="2:9" ht="15" customHeight="1" x14ac:dyDescent="0.25">
      <c r="B2587" s="85"/>
      <c r="C2587" s="85"/>
      <c r="D2587" s="85"/>
      <c r="E2587" s="85"/>
      <c r="G2587" s="85"/>
      <c r="H2587" s="85"/>
      <c r="I2587" s="85"/>
    </row>
    <row r="2588" spans="2:9" ht="15" customHeight="1" x14ac:dyDescent="0.25">
      <c r="B2588" s="85"/>
      <c r="C2588" s="85"/>
      <c r="D2588" s="85"/>
      <c r="E2588" s="85"/>
      <c r="G2588" s="85"/>
      <c r="H2588" s="85"/>
      <c r="I2588" s="85"/>
    </row>
    <row r="2589" spans="2:9" ht="15" customHeight="1" x14ac:dyDescent="0.25">
      <c r="B2589" s="85"/>
      <c r="C2589" s="85"/>
      <c r="D2589" s="85"/>
      <c r="E2589" s="85"/>
      <c r="G2589" s="85"/>
      <c r="H2589" s="85"/>
      <c r="I2589" s="85"/>
    </row>
    <row r="2590" spans="2:9" ht="15" customHeight="1" x14ac:dyDescent="0.25">
      <c r="B2590" s="85"/>
      <c r="C2590" s="85"/>
      <c r="D2590" s="85"/>
      <c r="E2590" s="85"/>
      <c r="G2590" s="85"/>
      <c r="H2590" s="85"/>
      <c r="I2590" s="85"/>
    </row>
    <row r="2591" spans="2:9" ht="15" customHeight="1" x14ac:dyDescent="0.25">
      <c r="B2591" s="85"/>
      <c r="C2591" s="85"/>
      <c r="D2591" s="85"/>
      <c r="E2591" s="85"/>
      <c r="G2591" s="85"/>
      <c r="H2591" s="85"/>
      <c r="I2591" s="85"/>
    </row>
    <row r="2592" spans="2:9" ht="15" customHeight="1" x14ac:dyDescent="0.25">
      <c r="B2592" s="85"/>
      <c r="C2592" s="85"/>
      <c r="D2592" s="85"/>
      <c r="E2592" s="85"/>
      <c r="G2592" s="85"/>
      <c r="H2592" s="85"/>
      <c r="I2592" s="85"/>
    </row>
    <row r="2593" spans="2:9" ht="15" customHeight="1" x14ac:dyDescent="0.25">
      <c r="B2593" s="85"/>
      <c r="C2593" s="85"/>
      <c r="D2593" s="85"/>
      <c r="E2593" s="85"/>
      <c r="G2593" s="85"/>
      <c r="H2593" s="85"/>
      <c r="I2593" s="85"/>
    </row>
    <row r="2594" spans="2:9" ht="15" customHeight="1" x14ac:dyDescent="0.25">
      <c r="B2594" s="85"/>
      <c r="C2594" s="85"/>
      <c r="D2594" s="85"/>
      <c r="E2594" s="85"/>
      <c r="G2594" s="85"/>
      <c r="H2594" s="85"/>
      <c r="I2594" s="85"/>
    </row>
    <row r="2595" spans="2:9" ht="15" customHeight="1" x14ac:dyDescent="0.25">
      <c r="B2595" s="85"/>
      <c r="C2595" s="85"/>
      <c r="D2595" s="85"/>
      <c r="E2595" s="85"/>
      <c r="G2595" s="85"/>
      <c r="H2595" s="85"/>
      <c r="I2595" s="85"/>
    </row>
    <row r="2596" spans="2:9" ht="15" customHeight="1" x14ac:dyDescent="0.25">
      <c r="B2596" s="85"/>
      <c r="C2596" s="85"/>
      <c r="D2596" s="85"/>
      <c r="E2596" s="85"/>
      <c r="G2596" s="85"/>
      <c r="H2596" s="85"/>
      <c r="I2596" s="85"/>
    </row>
    <row r="2597" spans="2:9" ht="15" customHeight="1" x14ac:dyDescent="0.25">
      <c r="B2597" s="85"/>
      <c r="C2597" s="85"/>
      <c r="D2597" s="85"/>
      <c r="E2597" s="85"/>
      <c r="G2597" s="85"/>
      <c r="H2597" s="85"/>
      <c r="I2597" s="85"/>
    </row>
    <row r="2598" spans="2:9" ht="15" customHeight="1" x14ac:dyDescent="0.25">
      <c r="B2598" s="85"/>
      <c r="C2598" s="85"/>
      <c r="D2598" s="85"/>
      <c r="E2598" s="85"/>
      <c r="G2598" s="85"/>
      <c r="H2598" s="85"/>
      <c r="I2598" s="85"/>
    </row>
    <row r="2599" spans="2:9" ht="15" customHeight="1" x14ac:dyDescent="0.25">
      <c r="B2599" s="85"/>
      <c r="C2599" s="85"/>
      <c r="D2599" s="85"/>
      <c r="E2599" s="85"/>
      <c r="G2599" s="85"/>
      <c r="H2599" s="85"/>
      <c r="I2599" s="85"/>
    </row>
    <row r="2600" spans="2:9" ht="15" customHeight="1" x14ac:dyDescent="0.25">
      <c r="B2600" s="85"/>
      <c r="C2600" s="85"/>
      <c r="D2600" s="85"/>
      <c r="E2600" s="85"/>
      <c r="G2600" s="85"/>
      <c r="H2600" s="85"/>
      <c r="I2600" s="85"/>
    </row>
    <row r="2601" spans="2:9" ht="15" customHeight="1" x14ac:dyDescent="0.25">
      <c r="B2601" s="85"/>
      <c r="C2601" s="85"/>
      <c r="D2601" s="85"/>
      <c r="E2601" s="85"/>
      <c r="G2601" s="85"/>
      <c r="H2601" s="85"/>
      <c r="I2601" s="85"/>
    </row>
    <row r="2602" spans="2:9" ht="15" customHeight="1" x14ac:dyDescent="0.25">
      <c r="B2602" s="85"/>
      <c r="C2602" s="85"/>
      <c r="D2602" s="85"/>
      <c r="E2602" s="85"/>
      <c r="G2602" s="85"/>
      <c r="H2602" s="85"/>
      <c r="I2602" s="85"/>
    </row>
    <row r="2603" spans="2:9" ht="15" customHeight="1" x14ac:dyDescent="0.25">
      <c r="B2603" s="85"/>
      <c r="C2603" s="85"/>
      <c r="D2603" s="85"/>
      <c r="E2603" s="85"/>
      <c r="G2603" s="85"/>
      <c r="H2603" s="85"/>
      <c r="I2603" s="85"/>
    </row>
    <row r="2604" spans="2:9" ht="15" customHeight="1" x14ac:dyDescent="0.25">
      <c r="B2604" s="85"/>
      <c r="C2604" s="85"/>
      <c r="D2604" s="85"/>
      <c r="E2604" s="85"/>
      <c r="G2604" s="85"/>
      <c r="H2604" s="85"/>
      <c r="I2604" s="85"/>
    </row>
    <row r="2605" spans="2:9" ht="15" customHeight="1" x14ac:dyDescent="0.25">
      <c r="B2605" s="85"/>
      <c r="C2605" s="85"/>
      <c r="D2605" s="85"/>
      <c r="E2605" s="85"/>
      <c r="G2605" s="85"/>
      <c r="H2605" s="85"/>
      <c r="I2605" s="85"/>
    </row>
    <row r="2606" spans="2:9" ht="15" customHeight="1" x14ac:dyDescent="0.25">
      <c r="B2606" s="85"/>
      <c r="C2606" s="85"/>
      <c r="D2606" s="85"/>
      <c r="E2606" s="85"/>
      <c r="G2606" s="85"/>
      <c r="H2606" s="85"/>
      <c r="I2606" s="85"/>
    </row>
    <row r="2607" spans="2:9" ht="15" customHeight="1" x14ac:dyDescent="0.25">
      <c r="B2607" s="85"/>
      <c r="C2607" s="85"/>
      <c r="D2607" s="85"/>
      <c r="E2607" s="85"/>
      <c r="G2607" s="85"/>
      <c r="H2607" s="85"/>
      <c r="I2607" s="85"/>
    </row>
    <row r="2608" spans="2:9" ht="15" customHeight="1" x14ac:dyDescent="0.25">
      <c r="B2608" s="85"/>
      <c r="C2608" s="85"/>
      <c r="D2608" s="85"/>
      <c r="E2608" s="85"/>
      <c r="G2608" s="85"/>
      <c r="H2608" s="85"/>
      <c r="I2608" s="85"/>
    </row>
    <row r="2609" spans="2:9" ht="15" customHeight="1" x14ac:dyDescent="0.25">
      <c r="B2609" s="85"/>
      <c r="C2609" s="85"/>
      <c r="D2609" s="85"/>
      <c r="E2609" s="85"/>
      <c r="G2609" s="85"/>
      <c r="H2609" s="85"/>
      <c r="I2609" s="85"/>
    </row>
    <row r="2610" spans="2:9" ht="15" customHeight="1" x14ac:dyDescent="0.25">
      <c r="B2610" s="85"/>
      <c r="C2610" s="85"/>
      <c r="D2610" s="85"/>
      <c r="E2610" s="85"/>
      <c r="G2610" s="85"/>
      <c r="H2610" s="85"/>
      <c r="I2610" s="85"/>
    </row>
    <row r="2611" spans="2:9" ht="15" customHeight="1" x14ac:dyDescent="0.25">
      <c r="B2611" s="85"/>
      <c r="C2611" s="85"/>
      <c r="D2611" s="85"/>
      <c r="E2611" s="85"/>
      <c r="G2611" s="85"/>
      <c r="H2611" s="85"/>
      <c r="I2611" s="85"/>
    </row>
    <row r="2612" spans="2:9" ht="15" customHeight="1" x14ac:dyDescent="0.25">
      <c r="B2612" s="85"/>
      <c r="C2612" s="85"/>
      <c r="D2612" s="85"/>
      <c r="E2612" s="85"/>
      <c r="G2612" s="85"/>
      <c r="H2612" s="85"/>
      <c r="I2612" s="85"/>
    </row>
    <row r="2613" spans="2:9" ht="15" customHeight="1" x14ac:dyDescent="0.25">
      <c r="B2613" s="85"/>
      <c r="C2613" s="85"/>
      <c r="D2613" s="85"/>
      <c r="E2613" s="85"/>
      <c r="G2613" s="85"/>
      <c r="H2613" s="85"/>
      <c r="I2613" s="85"/>
    </row>
    <row r="2614" spans="2:9" ht="15" customHeight="1" x14ac:dyDescent="0.25">
      <c r="B2614" s="85"/>
      <c r="C2614" s="85"/>
      <c r="D2614" s="85"/>
      <c r="E2614" s="85"/>
      <c r="G2614" s="85"/>
      <c r="H2614" s="85"/>
      <c r="I2614" s="85"/>
    </row>
    <row r="2615" spans="2:9" ht="15" customHeight="1" x14ac:dyDescent="0.25">
      <c r="B2615" s="85"/>
      <c r="C2615" s="85"/>
      <c r="D2615" s="85"/>
      <c r="E2615" s="85"/>
      <c r="G2615" s="85"/>
      <c r="H2615" s="85"/>
      <c r="I2615" s="85"/>
    </row>
    <row r="2616" spans="2:9" ht="15" customHeight="1" x14ac:dyDescent="0.25">
      <c r="B2616" s="85"/>
      <c r="C2616" s="85"/>
      <c r="D2616" s="85"/>
      <c r="E2616" s="85"/>
      <c r="G2616" s="85"/>
      <c r="H2616" s="85"/>
      <c r="I2616" s="85"/>
    </row>
    <row r="2617" spans="2:9" ht="15" customHeight="1" x14ac:dyDescent="0.25">
      <c r="B2617" s="85"/>
      <c r="C2617" s="85"/>
      <c r="D2617" s="85"/>
      <c r="E2617" s="85"/>
      <c r="G2617" s="85"/>
      <c r="H2617" s="85"/>
      <c r="I2617" s="85"/>
    </row>
    <row r="2618" spans="2:9" ht="15" customHeight="1" x14ac:dyDescent="0.25">
      <c r="B2618" s="85"/>
      <c r="C2618" s="85"/>
      <c r="D2618" s="85"/>
      <c r="E2618" s="85"/>
      <c r="G2618" s="85"/>
      <c r="H2618" s="85"/>
      <c r="I2618" s="85"/>
    </row>
    <row r="2619" spans="2:9" ht="15" customHeight="1" x14ac:dyDescent="0.25">
      <c r="B2619" s="85"/>
      <c r="C2619" s="85"/>
      <c r="D2619" s="85"/>
      <c r="E2619" s="85"/>
      <c r="G2619" s="85"/>
      <c r="H2619" s="85"/>
      <c r="I2619" s="85"/>
    </row>
    <row r="2620" spans="2:9" ht="15" customHeight="1" x14ac:dyDescent="0.25">
      <c r="B2620" s="85"/>
      <c r="C2620" s="85"/>
      <c r="D2620" s="85"/>
      <c r="E2620" s="85"/>
      <c r="G2620" s="85"/>
      <c r="H2620" s="85"/>
      <c r="I2620" s="85"/>
    </row>
    <row r="2621" spans="2:9" ht="15" customHeight="1" x14ac:dyDescent="0.25">
      <c r="B2621" s="85"/>
      <c r="C2621" s="85"/>
      <c r="D2621" s="85"/>
      <c r="E2621" s="85"/>
      <c r="G2621" s="85"/>
      <c r="H2621" s="85"/>
      <c r="I2621" s="85"/>
    </row>
    <row r="2622" spans="2:9" ht="15" customHeight="1" x14ac:dyDescent="0.25">
      <c r="B2622" s="85"/>
      <c r="C2622" s="85"/>
      <c r="D2622" s="85"/>
      <c r="E2622" s="85"/>
      <c r="G2622" s="85"/>
      <c r="H2622" s="85"/>
      <c r="I2622" s="85"/>
    </row>
    <row r="2623" spans="2:9" ht="15" customHeight="1" x14ac:dyDescent="0.25">
      <c r="B2623" s="85"/>
      <c r="C2623" s="85"/>
      <c r="D2623" s="85"/>
      <c r="E2623" s="85"/>
      <c r="G2623" s="85"/>
      <c r="H2623" s="85"/>
      <c r="I2623" s="85"/>
    </row>
    <row r="2624" spans="2:9" ht="15" customHeight="1" x14ac:dyDescent="0.25">
      <c r="B2624" s="85"/>
      <c r="C2624" s="85"/>
      <c r="D2624" s="85"/>
      <c r="E2624" s="85"/>
      <c r="G2624" s="85"/>
      <c r="H2624" s="85"/>
      <c r="I2624" s="85"/>
    </row>
    <row r="2625" spans="2:9" ht="15" customHeight="1" x14ac:dyDescent="0.25">
      <c r="B2625" s="85"/>
      <c r="C2625" s="85"/>
      <c r="D2625" s="85"/>
      <c r="E2625" s="85"/>
      <c r="G2625" s="85"/>
      <c r="H2625" s="85"/>
      <c r="I2625" s="85"/>
    </row>
    <row r="2626" spans="2:9" ht="15" customHeight="1" x14ac:dyDescent="0.25">
      <c r="B2626" s="85"/>
      <c r="C2626" s="85"/>
      <c r="D2626" s="85"/>
      <c r="E2626" s="85"/>
      <c r="G2626" s="85"/>
      <c r="H2626" s="85"/>
      <c r="I2626" s="85"/>
    </row>
    <row r="2627" spans="2:9" ht="15" customHeight="1" x14ac:dyDescent="0.25">
      <c r="B2627" s="85"/>
      <c r="C2627" s="85"/>
      <c r="D2627" s="85"/>
      <c r="E2627" s="85"/>
      <c r="G2627" s="85"/>
      <c r="H2627" s="85"/>
      <c r="I2627" s="85"/>
    </row>
    <row r="2628" spans="2:9" ht="15" customHeight="1" x14ac:dyDescent="0.25">
      <c r="B2628" s="85"/>
      <c r="C2628" s="85"/>
      <c r="D2628" s="85"/>
      <c r="E2628" s="85"/>
      <c r="G2628" s="85"/>
      <c r="H2628" s="85"/>
      <c r="I2628" s="85"/>
    </row>
    <row r="2629" spans="2:9" ht="15" customHeight="1" x14ac:dyDescent="0.25">
      <c r="B2629" s="85"/>
      <c r="C2629" s="85"/>
      <c r="D2629" s="85"/>
      <c r="E2629" s="85"/>
      <c r="G2629" s="85"/>
      <c r="H2629" s="85"/>
      <c r="I2629" s="85"/>
    </row>
    <row r="2630" spans="2:9" ht="15" customHeight="1" x14ac:dyDescent="0.25">
      <c r="B2630" s="85"/>
      <c r="C2630" s="85"/>
      <c r="D2630" s="85"/>
      <c r="E2630" s="85"/>
      <c r="G2630" s="85"/>
      <c r="H2630" s="85"/>
      <c r="I2630" s="85"/>
    </row>
    <row r="2631" spans="2:9" ht="15" customHeight="1" x14ac:dyDescent="0.25">
      <c r="B2631" s="85"/>
      <c r="C2631" s="85"/>
      <c r="D2631" s="85"/>
      <c r="E2631" s="85"/>
      <c r="G2631" s="85"/>
      <c r="H2631" s="85"/>
      <c r="I2631" s="85"/>
    </row>
    <row r="2632" spans="2:9" ht="15" customHeight="1" x14ac:dyDescent="0.25">
      <c r="B2632" s="85"/>
      <c r="C2632" s="85"/>
      <c r="D2632" s="85"/>
      <c r="E2632" s="85"/>
      <c r="G2632" s="85"/>
      <c r="H2632" s="85"/>
      <c r="I2632" s="85"/>
    </row>
    <row r="2633" spans="2:9" ht="15" customHeight="1" x14ac:dyDescent="0.25">
      <c r="B2633" s="85"/>
      <c r="C2633" s="85"/>
      <c r="D2633" s="85"/>
      <c r="E2633" s="85"/>
      <c r="G2633" s="88"/>
      <c r="H2633" s="85"/>
      <c r="I2633" s="85"/>
    </row>
    <row r="2634" spans="2:9" ht="15" customHeight="1" x14ac:dyDescent="0.25">
      <c r="B2634" s="85"/>
      <c r="C2634" s="85"/>
      <c r="D2634" s="85"/>
      <c r="E2634" s="85"/>
      <c r="G2634" s="88"/>
      <c r="H2634" s="85"/>
      <c r="I2634" s="85"/>
    </row>
    <row r="2635" spans="2:9" ht="15" customHeight="1" x14ac:dyDescent="0.25">
      <c r="B2635" s="85"/>
      <c r="C2635" s="85"/>
      <c r="D2635" s="85"/>
      <c r="E2635" s="85"/>
      <c r="G2635" s="85"/>
      <c r="H2635" s="85"/>
      <c r="I2635" s="85"/>
    </row>
    <row r="2636" spans="2:9" ht="15" customHeight="1" x14ac:dyDescent="0.25">
      <c r="B2636" s="85"/>
      <c r="C2636" s="85"/>
      <c r="D2636" s="85"/>
      <c r="E2636" s="85"/>
      <c r="G2636" s="85"/>
      <c r="H2636" s="85"/>
      <c r="I2636" s="85"/>
    </row>
    <row r="2637" spans="2:9" ht="15" customHeight="1" x14ac:dyDescent="0.25">
      <c r="B2637" s="85"/>
      <c r="C2637" s="85"/>
      <c r="D2637" s="85"/>
      <c r="E2637" s="85"/>
      <c r="G2637" s="85"/>
      <c r="H2637" s="85"/>
      <c r="I2637" s="85"/>
    </row>
    <row r="2638" spans="2:9" ht="15" customHeight="1" x14ac:dyDescent="0.25">
      <c r="B2638" s="85"/>
      <c r="C2638" s="85"/>
      <c r="D2638" s="85"/>
      <c r="E2638" s="85"/>
      <c r="G2638" s="85"/>
      <c r="H2638" s="85"/>
      <c r="I2638" s="85"/>
    </row>
    <row r="2639" spans="2:9" ht="15" customHeight="1" x14ac:dyDescent="0.25">
      <c r="B2639" s="85"/>
      <c r="C2639" s="85"/>
      <c r="D2639" s="85"/>
      <c r="E2639" s="85"/>
      <c r="G2639" s="85"/>
      <c r="H2639" s="85"/>
      <c r="I2639" s="85"/>
    </row>
    <row r="2640" spans="2:9" ht="15" customHeight="1" x14ac:dyDescent="0.25">
      <c r="B2640" s="85"/>
      <c r="C2640" s="85"/>
      <c r="D2640" s="85"/>
      <c r="E2640" s="85"/>
      <c r="G2640" s="85"/>
      <c r="H2640" s="85"/>
      <c r="I2640" s="85"/>
    </row>
    <row r="2641" spans="2:9" ht="15" customHeight="1" x14ac:dyDescent="0.25">
      <c r="B2641" s="85"/>
      <c r="C2641" s="85"/>
      <c r="D2641" s="85"/>
      <c r="E2641" s="85"/>
      <c r="G2641" s="85"/>
      <c r="H2641" s="85"/>
      <c r="I2641" s="85"/>
    </row>
    <row r="2642" spans="2:9" ht="15" customHeight="1" x14ac:dyDescent="0.25">
      <c r="B2642" s="85"/>
      <c r="C2642" s="85"/>
      <c r="D2642" s="85"/>
      <c r="E2642" s="85"/>
      <c r="G2642" s="85"/>
      <c r="H2642" s="85"/>
      <c r="I2642" s="85"/>
    </row>
    <row r="2643" spans="2:9" ht="15" customHeight="1" x14ac:dyDescent="0.25">
      <c r="B2643" s="85"/>
      <c r="C2643" s="85"/>
      <c r="D2643" s="85"/>
      <c r="E2643" s="85"/>
      <c r="G2643" s="85"/>
      <c r="H2643" s="85"/>
      <c r="I2643" s="85"/>
    </row>
    <row r="2644" spans="2:9" ht="15" customHeight="1" x14ac:dyDescent="0.25">
      <c r="B2644" s="85"/>
      <c r="C2644" s="85"/>
      <c r="D2644" s="85"/>
      <c r="E2644" s="85"/>
      <c r="G2644" s="85"/>
      <c r="H2644" s="85"/>
      <c r="I2644" s="85"/>
    </row>
    <row r="2645" spans="2:9" ht="15" customHeight="1" x14ac:dyDescent="0.25">
      <c r="B2645" s="85"/>
      <c r="C2645" s="85"/>
      <c r="D2645" s="85"/>
      <c r="E2645" s="85"/>
      <c r="G2645" s="85"/>
      <c r="H2645" s="85"/>
      <c r="I2645" s="85"/>
    </row>
    <row r="2646" spans="2:9" ht="15" customHeight="1" x14ac:dyDescent="0.25">
      <c r="B2646" s="85"/>
      <c r="C2646" s="85"/>
      <c r="D2646" s="85"/>
      <c r="E2646" s="85"/>
      <c r="G2646" s="85"/>
      <c r="H2646" s="85"/>
      <c r="I2646" s="85"/>
    </row>
    <row r="2647" spans="2:9" ht="15" customHeight="1" x14ac:dyDescent="0.25">
      <c r="B2647" s="85"/>
      <c r="C2647" s="85"/>
      <c r="D2647" s="85"/>
      <c r="E2647" s="85"/>
      <c r="G2647" s="88"/>
      <c r="H2647" s="85"/>
      <c r="I2647" s="85"/>
    </row>
    <row r="2648" spans="2:9" ht="15" customHeight="1" x14ac:dyDescent="0.25">
      <c r="B2648" s="85"/>
      <c r="C2648" s="85"/>
      <c r="D2648" s="85"/>
      <c r="E2648" s="85"/>
      <c r="G2648" s="88"/>
      <c r="H2648" s="85"/>
      <c r="I2648" s="85"/>
    </row>
    <row r="2649" spans="2:9" ht="15" customHeight="1" x14ac:dyDescent="0.25">
      <c r="B2649" s="85"/>
      <c r="C2649" s="85"/>
      <c r="D2649" s="85"/>
      <c r="E2649" s="85"/>
      <c r="G2649" s="88"/>
      <c r="H2649" s="85"/>
      <c r="I2649" s="85"/>
    </row>
    <row r="2650" spans="2:9" ht="15" customHeight="1" x14ac:dyDescent="0.25">
      <c r="B2650" s="85"/>
      <c r="C2650" s="85"/>
      <c r="D2650" s="85"/>
      <c r="E2650" s="85"/>
      <c r="G2650" s="88"/>
      <c r="H2650" s="85"/>
      <c r="I2650" s="85"/>
    </row>
    <row r="2651" spans="2:9" ht="15" customHeight="1" x14ac:dyDescent="0.25">
      <c r="B2651" s="85"/>
      <c r="C2651" s="85"/>
      <c r="D2651" s="85"/>
      <c r="E2651" s="85"/>
      <c r="G2651" s="88"/>
      <c r="H2651" s="85"/>
      <c r="I2651" s="85"/>
    </row>
    <row r="2652" spans="2:9" ht="15" customHeight="1" x14ac:dyDescent="0.25">
      <c r="B2652" s="85"/>
      <c r="C2652" s="85"/>
      <c r="D2652" s="85"/>
      <c r="E2652" s="85"/>
      <c r="G2652" s="88"/>
      <c r="H2652" s="85"/>
      <c r="I2652" s="85"/>
    </row>
    <row r="2653" spans="2:9" ht="15" customHeight="1" x14ac:dyDescent="0.25">
      <c r="B2653" s="85"/>
      <c r="C2653" s="85"/>
      <c r="D2653" s="85"/>
      <c r="E2653" s="85"/>
      <c r="G2653" s="88"/>
      <c r="H2653" s="85"/>
      <c r="I2653" s="85"/>
    </row>
    <row r="2654" spans="2:9" ht="15" customHeight="1" x14ac:dyDescent="0.25">
      <c r="B2654" s="85"/>
      <c r="C2654" s="85"/>
      <c r="D2654" s="85"/>
      <c r="E2654" s="85"/>
      <c r="G2654" s="88"/>
      <c r="H2654" s="85"/>
      <c r="I2654" s="85"/>
    </row>
    <row r="2655" spans="2:9" ht="15" customHeight="1" x14ac:dyDescent="0.25">
      <c r="B2655" s="85"/>
      <c r="C2655" s="85"/>
      <c r="D2655" s="85"/>
      <c r="E2655" s="85"/>
      <c r="G2655" s="88"/>
      <c r="H2655" s="85"/>
      <c r="I2655" s="85"/>
    </row>
    <row r="2656" spans="2:9" ht="15" customHeight="1" x14ac:dyDescent="0.25">
      <c r="B2656" s="85"/>
      <c r="C2656" s="85"/>
      <c r="D2656" s="85"/>
      <c r="E2656" s="85"/>
      <c r="G2656" s="88"/>
      <c r="H2656" s="85"/>
      <c r="I2656" s="85"/>
    </row>
    <row r="2657" spans="2:9" ht="15" customHeight="1" x14ac:dyDescent="0.25">
      <c r="B2657" s="85"/>
      <c r="C2657" s="85"/>
      <c r="D2657" s="85"/>
      <c r="E2657" s="85"/>
      <c r="G2657" s="88"/>
      <c r="H2657" s="85"/>
      <c r="I2657" s="85"/>
    </row>
    <row r="2658" spans="2:9" ht="15" customHeight="1" x14ac:dyDescent="0.25">
      <c r="B2658" s="85"/>
      <c r="C2658" s="85"/>
      <c r="D2658" s="85"/>
      <c r="E2658" s="85"/>
      <c r="G2658" s="88"/>
      <c r="H2658" s="85"/>
      <c r="I2658" s="85"/>
    </row>
    <row r="2659" spans="2:9" ht="15" customHeight="1" x14ac:dyDescent="0.25">
      <c r="B2659" s="85"/>
      <c r="C2659" s="85"/>
      <c r="D2659" s="85"/>
      <c r="E2659" s="85"/>
      <c r="G2659" s="88"/>
      <c r="H2659" s="85"/>
      <c r="I2659" s="85"/>
    </row>
    <row r="2660" spans="2:9" ht="15" customHeight="1" x14ac:dyDescent="0.25">
      <c r="B2660" s="85"/>
      <c r="C2660" s="85"/>
      <c r="D2660" s="85"/>
      <c r="E2660" s="85"/>
      <c r="G2660" s="88"/>
      <c r="H2660" s="85"/>
      <c r="I2660" s="85"/>
    </row>
    <row r="2661" spans="2:9" ht="15" customHeight="1" x14ac:dyDescent="0.25">
      <c r="B2661" s="85"/>
      <c r="C2661" s="85"/>
      <c r="D2661" s="85"/>
      <c r="E2661" s="85"/>
      <c r="G2661" s="88"/>
      <c r="H2661" s="85"/>
      <c r="I2661" s="85"/>
    </row>
    <row r="2662" spans="2:9" ht="15" customHeight="1" x14ac:dyDescent="0.25">
      <c r="B2662" s="85"/>
      <c r="C2662" s="85"/>
      <c r="D2662" s="85"/>
      <c r="E2662" s="85"/>
      <c r="G2662" s="88"/>
      <c r="H2662" s="85"/>
      <c r="I2662" s="85"/>
    </row>
    <row r="2663" spans="2:9" ht="15" customHeight="1" x14ac:dyDescent="0.25">
      <c r="B2663" s="85"/>
      <c r="C2663" s="85"/>
      <c r="D2663" s="85"/>
      <c r="E2663" s="85"/>
      <c r="G2663" s="88"/>
      <c r="H2663" s="85"/>
      <c r="I2663" s="85"/>
    </row>
    <row r="2664" spans="2:9" ht="15" customHeight="1" x14ac:dyDescent="0.25">
      <c r="B2664" s="85"/>
      <c r="C2664" s="85"/>
      <c r="D2664" s="85"/>
      <c r="E2664" s="85"/>
      <c r="G2664" s="88"/>
      <c r="H2664" s="85"/>
      <c r="I2664" s="85"/>
    </row>
    <row r="2665" spans="2:9" ht="15" customHeight="1" x14ac:dyDescent="0.25">
      <c r="B2665" s="85"/>
      <c r="C2665" s="85"/>
      <c r="D2665" s="85"/>
      <c r="E2665" s="85"/>
      <c r="G2665" s="88"/>
      <c r="H2665" s="85"/>
      <c r="I2665" s="85"/>
    </row>
    <row r="2666" spans="2:9" ht="15" customHeight="1" x14ac:dyDescent="0.25">
      <c r="B2666" s="85"/>
      <c r="C2666" s="85"/>
      <c r="D2666" s="85"/>
      <c r="E2666" s="85"/>
      <c r="G2666" s="88"/>
      <c r="H2666" s="85"/>
      <c r="I2666" s="85"/>
    </row>
    <row r="2667" spans="2:9" ht="15" customHeight="1" x14ac:dyDescent="0.25">
      <c r="B2667" s="85"/>
      <c r="C2667" s="85"/>
      <c r="D2667" s="85"/>
      <c r="E2667" s="85"/>
      <c r="G2667" s="88"/>
      <c r="H2667" s="85"/>
      <c r="I2667" s="85"/>
    </row>
    <row r="2668" spans="2:9" ht="15" customHeight="1" x14ac:dyDescent="0.25">
      <c r="B2668" s="85"/>
      <c r="C2668" s="85"/>
      <c r="D2668" s="85"/>
      <c r="E2668" s="85"/>
      <c r="G2668" s="88"/>
      <c r="H2668" s="85"/>
      <c r="I2668" s="85"/>
    </row>
    <row r="2669" spans="2:9" ht="15" customHeight="1" x14ac:dyDescent="0.25">
      <c r="B2669" s="85"/>
      <c r="C2669" s="85"/>
      <c r="D2669" s="85"/>
      <c r="E2669" s="85"/>
      <c r="G2669" s="88"/>
      <c r="H2669" s="85"/>
      <c r="I2669" s="85"/>
    </row>
    <row r="2670" spans="2:9" ht="15" customHeight="1" x14ac:dyDescent="0.25">
      <c r="B2670" s="85"/>
      <c r="C2670" s="85"/>
      <c r="D2670" s="85"/>
      <c r="E2670" s="85"/>
      <c r="G2670" s="88"/>
      <c r="H2670" s="85"/>
      <c r="I2670" s="85"/>
    </row>
    <row r="2671" spans="2:9" ht="15" customHeight="1" x14ac:dyDescent="0.25">
      <c r="B2671" s="85"/>
      <c r="C2671" s="85"/>
      <c r="D2671" s="85"/>
      <c r="E2671" s="85"/>
      <c r="G2671" s="88"/>
      <c r="H2671" s="85"/>
      <c r="I2671" s="85"/>
    </row>
    <row r="2672" spans="2:9" ht="15" customHeight="1" x14ac:dyDescent="0.25">
      <c r="B2672" s="85"/>
      <c r="C2672" s="85"/>
      <c r="D2672" s="85"/>
      <c r="E2672" s="85"/>
      <c r="G2672" s="88"/>
      <c r="H2672" s="85"/>
      <c r="I2672" s="85"/>
    </row>
    <row r="2673" spans="2:9" ht="15" customHeight="1" x14ac:dyDescent="0.25">
      <c r="B2673" s="85"/>
      <c r="C2673" s="85"/>
      <c r="D2673" s="85"/>
      <c r="E2673" s="85"/>
      <c r="G2673" s="88"/>
      <c r="H2673" s="85"/>
      <c r="I2673" s="85"/>
    </row>
    <row r="2674" spans="2:9" ht="15" customHeight="1" x14ac:dyDescent="0.25">
      <c r="B2674" s="85"/>
      <c r="C2674" s="85"/>
      <c r="D2674" s="85"/>
      <c r="E2674" s="85"/>
      <c r="G2674" s="88"/>
      <c r="H2674" s="85"/>
      <c r="I2674" s="85"/>
    </row>
    <row r="2675" spans="2:9" ht="15" customHeight="1" x14ac:dyDescent="0.25">
      <c r="B2675" s="85"/>
      <c r="C2675" s="85"/>
      <c r="D2675" s="85"/>
      <c r="E2675" s="85"/>
      <c r="G2675" s="88"/>
      <c r="H2675" s="85"/>
      <c r="I2675" s="85"/>
    </row>
    <row r="2676" spans="2:9" ht="15" customHeight="1" x14ac:dyDescent="0.25">
      <c r="B2676" s="85"/>
      <c r="C2676" s="85"/>
      <c r="D2676" s="85"/>
      <c r="E2676" s="85"/>
      <c r="G2676" s="88"/>
      <c r="H2676" s="85"/>
      <c r="I2676" s="85"/>
    </row>
    <row r="2677" spans="2:9" ht="15" customHeight="1" x14ac:dyDescent="0.25">
      <c r="B2677" s="85"/>
      <c r="C2677" s="85"/>
      <c r="D2677" s="85"/>
      <c r="E2677" s="85"/>
      <c r="G2677" s="88"/>
      <c r="H2677" s="85"/>
      <c r="I2677" s="85"/>
    </row>
    <row r="2678" spans="2:9" ht="15" customHeight="1" x14ac:dyDescent="0.25">
      <c r="B2678" s="85"/>
      <c r="C2678" s="85"/>
      <c r="D2678" s="85"/>
      <c r="E2678" s="85"/>
      <c r="G2678" s="88"/>
      <c r="H2678" s="85"/>
      <c r="I2678" s="85"/>
    </row>
    <row r="2679" spans="2:9" ht="15" customHeight="1" x14ac:dyDescent="0.25">
      <c r="B2679" s="85"/>
      <c r="C2679" s="85"/>
      <c r="D2679" s="85"/>
      <c r="E2679" s="85"/>
      <c r="G2679" s="88"/>
      <c r="H2679" s="85"/>
      <c r="I2679" s="85"/>
    </row>
    <row r="2680" spans="2:9" ht="15" customHeight="1" x14ac:dyDescent="0.25">
      <c r="B2680" s="85"/>
      <c r="C2680" s="85"/>
      <c r="D2680" s="85"/>
      <c r="E2680" s="85"/>
      <c r="G2680" s="88"/>
      <c r="H2680" s="85"/>
      <c r="I2680" s="85"/>
    </row>
    <row r="2681" spans="2:9" ht="15" customHeight="1" x14ac:dyDescent="0.25">
      <c r="B2681" s="85"/>
      <c r="C2681" s="85"/>
      <c r="D2681" s="85"/>
      <c r="E2681" s="85"/>
      <c r="G2681" s="88"/>
      <c r="H2681" s="85"/>
      <c r="I2681" s="85"/>
    </row>
    <row r="2682" spans="2:9" ht="15" customHeight="1" x14ac:dyDescent="0.25">
      <c r="B2682" s="85"/>
      <c r="C2682" s="85"/>
      <c r="D2682" s="85"/>
      <c r="E2682" s="85"/>
      <c r="G2682" s="85"/>
      <c r="H2682" s="85"/>
      <c r="I2682" s="85"/>
    </row>
    <row r="2683" spans="2:9" ht="15" customHeight="1" x14ac:dyDescent="0.25">
      <c r="B2683" s="85"/>
      <c r="C2683" s="85"/>
      <c r="D2683" s="85"/>
      <c r="E2683" s="85"/>
      <c r="G2683" s="85"/>
      <c r="H2683" s="85"/>
      <c r="I2683" s="85"/>
    </row>
    <row r="2684" spans="2:9" ht="15" customHeight="1" x14ac:dyDescent="0.25">
      <c r="B2684" s="85"/>
      <c r="C2684" s="85"/>
      <c r="D2684" s="85"/>
      <c r="E2684" s="85"/>
      <c r="G2684" s="88"/>
      <c r="H2684" s="88"/>
      <c r="I2684" s="85"/>
    </row>
    <row r="2685" spans="2:9" ht="15" customHeight="1" x14ac:dyDescent="0.25">
      <c r="B2685" s="85"/>
      <c r="C2685" s="85"/>
      <c r="D2685" s="85"/>
      <c r="E2685" s="85"/>
      <c r="G2685" s="88"/>
      <c r="H2685" s="85"/>
      <c r="I2685" s="85"/>
    </row>
    <row r="2686" spans="2:9" ht="15" customHeight="1" x14ac:dyDescent="0.25">
      <c r="B2686" s="85"/>
      <c r="C2686" s="85"/>
      <c r="D2686" s="85"/>
      <c r="E2686" s="85"/>
      <c r="G2686" s="88"/>
      <c r="H2686" s="85"/>
      <c r="I2686" s="85"/>
    </row>
    <row r="2687" spans="2:9" ht="15" customHeight="1" x14ac:dyDescent="0.25">
      <c r="B2687" s="85"/>
      <c r="C2687" s="85"/>
      <c r="D2687" s="85"/>
      <c r="E2687" s="85"/>
      <c r="G2687" s="88"/>
      <c r="H2687" s="88"/>
      <c r="I2687" s="85"/>
    </row>
    <row r="2688" spans="2:9" ht="15" customHeight="1" x14ac:dyDescent="0.25">
      <c r="B2688" s="85"/>
      <c r="C2688" s="85"/>
      <c r="D2688" s="85"/>
      <c r="E2688" s="85"/>
      <c r="G2688" s="88"/>
      <c r="H2688" s="88"/>
      <c r="I2688" s="85"/>
    </row>
    <row r="2689" spans="2:9" ht="15" customHeight="1" x14ac:dyDescent="0.25">
      <c r="B2689" s="85"/>
      <c r="C2689" s="85"/>
      <c r="D2689" s="85"/>
      <c r="E2689" s="85"/>
      <c r="G2689" s="88"/>
      <c r="H2689" s="85"/>
      <c r="I2689" s="85"/>
    </row>
    <row r="2690" spans="2:9" ht="15" customHeight="1" x14ac:dyDescent="0.25">
      <c r="B2690" s="85"/>
      <c r="C2690" s="85"/>
      <c r="D2690" s="85"/>
      <c r="E2690" s="85"/>
      <c r="G2690" s="88"/>
      <c r="H2690" s="88"/>
      <c r="I2690" s="85"/>
    </row>
    <row r="2691" spans="2:9" ht="15" customHeight="1" x14ac:dyDescent="0.25">
      <c r="B2691" s="85"/>
      <c r="C2691" s="85"/>
      <c r="D2691" s="85"/>
      <c r="E2691" s="85"/>
      <c r="G2691" s="85"/>
      <c r="H2691" s="85"/>
      <c r="I2691" s="85"/>
    </row>
    <row r="2692" spans="2:9" ht="15" customHeight="1" x14ac:dyDescent="0.25">
      <c r="B2692" s="85"/>
      <c r="C2692" s="85"/>
      <c r="D2692" s="85"/>
      <c r="E2692" s="85"/>
      <c r="G2692" s="85"/>
      <c r="H2692" s="85"/>
      <c r="I2692" s="85"/>
    </row>
    <row r="2693" spans="2:9" ht="15" customHeight="1" x14ac:dyDescent="0.25">
      <c r="B2693" s="85"/>
      <c r="C2693" s="85"/>
      <c r="D2693" s="85"/>
      <c r="E2693" s="85"/>
      <c r="G2693" s="85"/>
      <c r="H2693" s="85"/>
      <c r="I2693" s="85"/>
    </row>
    <row r="2694" spans="2:9" ht="15" customHeight="1" x14ac:dyDescent="0.25">
      <c r="B2694" s="85"/>
      <c r="C2694" s="85"/>
      <c r="D2694" s="85"/>
      <c r="E2694" s="85"/>
      <c r="G2694" s="85"/>
      <c r="H2694" s="85"/>
      <c r="I2694" s="85"/>
    </row>
    <row r="2695" spans="2:9" ht="15" customHeight="1" x14ac:dyDescent="0.25">
      <c r="B2695" s="85"/>
      <c r="C2695" s="85"/>
      <c r="D2695" s="85"/>
      <c r="E2695" s="85"/>
      <c r="G2695" s="85"/>
      <c r="H2695" s="85"/>
      <c r="I2695" s="85"/>
    </row>
    <row r="2696" spans="2:9" ht="15" customHeight="1" x14ac:dyDescent="0.25">
      <c r="B2696" s="85"/>
      <c r="C2696" s="85"/>
      <c r="D2696" s="85"/>
      <c r="E2696" s="85"/>
      <c r="G2696" s="85"/>
      <c r="H2696" s="85"/>
      <c r="I2696" s="85"/>
    </row>
    <row r="2697" spans="2:9" ht="15" customHeight="1" x14ac:dyDescent="0.25">
      <c r="B2697" s="85"/>
      <c r="C2697" s="85"/>
      <c r="D2697" s="85"/>
      <c r="E2697" s="85"/>
      <c r="G2697" s="85"/>
      <c r="H2697" s="85"/>
      <c r="I2697" s="85"/>
    </row>
    <row r="2698" spans="2:9" ht="15" customHeight="1" x14ac:dyDescent="0.25">
      <c r="B2698" s="85"/>
      <c r="C2698" s="85"/>
      <c r="D2698" s="85"/>
      <c r="E2698" s="85"/>
      <c r="G2698" s="85"/>
      <c r="H2698" s="85"/>
      <c r="I2698" s="85"/>
    </row>
    <row r="2699" spans="2:9" ht="15" customHeight="1" x14ac:dyDescent="0.25">
      <c r="B2699" s="85"/>
      <c r="C2699" s="85"/>
      <c r="D2699" s="85"/>
      <c r="E2699" s="85"/>
      <c r="G2699" s="85"/>
      <c r="H2699" s="85"/>
      <c r="I2699" s="85"/>
    </row>
    <row r="2700" spans="2:9" ht="15" customHeight="1" x14ac:dyDescent="0.25">
      <c r="B2700" s="85"/>
      <c r="C2700" s="85"/>
      <c r="D2700" s="85"/>
      <c r="E2700" s="85"/>
      <c r="G2700" s="85"/>
      <c r="H2700" s="85"/>
      <c r="I2700" s="85"/>
    </row>
    <row r="2701" spans="2:9" ht="15" customHeight="1" x14ac:dyDescent="0.25">
      <c r="B2701" s="85"/>
      <c r="C2701" s="85"/>
      <c r="D2701" s="85"/>
      <c r="E2701" s="85"/>
      <c r="G2701" s="85"/>
      <c r="H2701" s="85"/>
      <c r="I2701" s="85"/>
    </row>
    <row r="2702" spans="2:9" ht="15" customHeight="1" x14ac:dyDescent="0.25">
      <c r="B2702" s="85"/>
      <c r="C2702" s="85"/>
      <c r="D2702" s="85"/>
      <c r="E2702" s="85"/>
      <c r="G2702" s="85"/>
      <c r="H2702" s="85"/>
      <c r="I2702" s="85"/>
    </row>
    <row r="2703" spans="2:9" ht="15" customHeight="1" x14ac:dyDescent="0.25">
      <c r="B2703" s="85"/>
      <c r="C2703" s="85"/>
      <c r="D2703" s="85"/>
      <c r="E2703" s="85"/>
      <c r="G2703" s="85"/>
      <c r="H2703" s="85"/>
      <c r="I2703" s="85"/>
    </row>
    <row r="2704" spans="2:9" ht="15" customHeight="1" x14ac:dyDescent="0.25">
      <c r="B2704" s="85"/>
      <c r="C2704" s="85"/>
      <c r="D2704" s="85"/>
      <c r="E2704" s="85"/>
      <c r="G2704" s="85"/>
      <c r="H2704" s="85"/>
      <c r="I2704" s="85"/>
    </row>
    <row r="2705" spans="2:9" ht="15" customHeight="1" x14ac:dyDescent="0.25">
      <c r="B2705" s="85"/>
      <c r="C2705" s="85"/>
      <c r="D2705" s="85"/>
      <c r="E2705" s="85"/>
      <c r="G2705" s="85"/>
      <c r="H2705" s="85"/>
      <c r="I2705" s="85"/>
    </row>
    <row r="2706" spans="2:9" ht="15" customHeight="1" x14ac:dyDescent="0.25">
      <c r="B2706" s="85"/>
      <c r="C2706" s="85"/>
      <c r="D2706" s="85"/>
      <c r="E2706" s="85"/>
      <c r="G2706" s="85"/>
      <c r="H2706" s="88"/>
      <c r="I2706" s="85"/>
    </row>
    <row r="2707" spans="2:9" ht="15" customHeight="1" x14ac:dyDescent="0.25">
      <c r="B2707" s="85"/>
      <c r="C2707" s="85"/>
      <c r="D2707" s="85"/>
      <c r="E2707" s="85"/>
      <c r="G2707" s="85"/>
      <c r="H2707" s="85"/>
      <c r="I2707" s="85"/>
    </row>
    <row r="2708" spans="2:9" ht="15" customHeight="1" x14ac:dyDescent="0.25">
      <c r="B2708" s="85"/>
      <c r="C2708" s="85"/>
      <c r="D2708" s="85"/>
      <c r="E2708" s="85"/>
      <c r="G2708" s="85"/>
      <c r="H2708" s="85"/>
      <c r="I2708" s="85"/>
    </row>
    <row r="2709" spans="2:9" ht="15" customHeight="1" x14ac:dyDescent="0.25">
      <c r="B2709" s="85"/>
      <c r="C2709" s="85"/>
      <c r="D2709" s="85"/>
      <c r="E2709" s="85"/>
      <c r="G2709" s="85"/>
      <c r="H2709" s="85"/>
      <c r="I2709" s="85"/>
    </row>
    <row r="2710" spans="2:9" ht="15" customHeight="1" x14ac:dyDescent="0.25">
      <c r="B2710" s="85"/>
      <c r="C2710" s="85"/>
      <c r="D2710" s="85"/>
      <c r="E2710" s="85"/>
      <c r="G2710" s="85"/>
      <c r="H2710" s="88"/>
      <c r="I2710" s="85"/>
    </row>
    <row r="2711" spans="2:9" ht="15" customHeight="1" x14ac:dyDescent="0.25">
      <c r="B2711" s="85"/>
      <c r="C2711" s="85"/>
      <c r="D2711" s="85"/>
      <c r="E2711" s="85"/>
      <c r="G2711" s="85"/>
      <c r="H2711" s="88"/>
      <c r="I2711" s="85"/>
    </row>
    <row r="2712" spans="2:9" ht="15" customHeight="1" x14ac:dyDescent="0.25">
      <c r="B2712" s="85"/>
      <c r="C2712" s="85"/>
      <c r="D2712" s="85"/>
      <c r="E2712" s="85"/>
      <c r="G2712" s="85"/>
      <c r="H2712" s="85"/>
      <c r="I2712" s="85"/>
    </row>
    <row r="2713" spans="2:9" ht="15" customHeight="1" x14ac:dyDescent="0.25">
      <c r="B2713" s="85"/>
      <c r="C2713" s="85"/>
      <c r="D2713" s="89"/>
      <c r="E2713" s="85"/>
      <c r="G2713" s="85"/>
      <c r="H2713" s="85"/>
      <c r="I2713" s="85"/>
    </row>
    <row r="2714" spans="2:9" ht="15" customHeight="1" x14ac:dyDescent="0.25">
      <c r="B2714" s="85"/>
      <c r="C2714" s="85"/>
      <c r="D2714" s="85"/>
      <c r="E2714" s="85"/>
      <c r="G2714" s="85"/>
      <c r="H2714" s="88"/>
      <c r="I2714" s="85"/>
    </row>
    <row r="2715" spans="2:9" ht="15" customHeight="1" x14ac:dyDescent="0.25">
      <c r="B2715" s="85"/>
      <c r="C2715" s="85"/>
      <c r="D2715" s="85"/>
      <c r="E2715" s="85"/>
      <c r="G2715" s="85"/>
      <c r="H2715" s="85"/>
      <c r="I2715" s="85"/>
    </row>
    <row r="2716" spans="2:9" ht="15" customHeight="1" x14ac:dyDescent="0.25">
      <c r="B2716" s="85"/>
      <c r="C2716" s="85"/>
      <c r="D2716" s="85"/>
      <c r="E2716" s="85"/>
      <c r="G2716" s="85"/>
      <c r="H2716" s="85"/>
      <c r="I2716" s="85"/>
    </row>
    <row r="2717" spans="2:9" ht="15" customHeight="1" x14ac:dyDescent="0.25">
      <c r="B2717" s="85"/>
      <c r="C2717" s="85"/>
      <c r="D2717" s="85"/>
      <c r="E2717" s="85"/>
      <c r="G2717" s="85"/>
      <c r="H2717" s="85"/>
      <c r="I2717" s="85"/>
    </row>
    <row r="2718" spans="2:9" ht="15" customHeight="1" x14ac:dyDescent="0.25">
      <c r="B2718" s="85"/>
      <c r="C2718" s="85"/>
      <c r="D2718" s="85"/>
      <c r="E2718" s="85"/>
      <c r="G2718" s="85"/>
      <c r="H2718" s="85"/>
      <c r="I2718" s="85"/>
    </row>
    <row r="2719" spans="2:9" ht="15" customHeight="1" x14ac:dyDescent="0.25">
      <c r="B2719" s="85"/>
      <c r="C2719" s="85"/>
      <c r="D2719" s="85"/>
      <c r="E2719" s="85"/>
      <c r="G2719" s="85"/>
      <c r="H2719" s="85"/>
      <c r="I2719" s="85"/>
    </row>
    <row r="2720" spans="2:9" ht="15" customHeight="1" x14ac:dyDescent="0.25">
      <c r="B2720" s="85"/>
      <c r="C2720" s="85"/>
      <c r="D2720" s="85"/>
      <c r="E2720" s="85"/>
      <c r="G2720" s="85"/>
      <c r="H2720" s="85"/>
      <c r="I2720" s="85"/>
    </row>
    <row r="2721" spans="2:9" ht="15" customHeight="1" x14ac:dyDescent="0.25">
      <c r="B2721" s="85"/>
      <c r="C2721" s="85"/>
      <c r="D2721" s="85"/>
      <c r="E2721" s="85"/>
      <c r="G2721" s="85"/>
      <c r="H2721" s="85"/>
      <c r="I2721" s="85"/>
    </row>
    <row r="2722" spans="2:9" ht="15" customHeight="1" x14ac:dyDescent="0.25">
      <c r="B2722" s="85"/>
      <c r="C2722" s="85"/>
      <c r="D2722" s="85"/>
      <c r="E2722" s="85"/>
      <c r="G2722" s="85"/>
      <c r="H2722" s="85"/>
      <c r="I2722" s="85"/>
    </row>
    <row r="2723" spans="2:9" ht="15" customHeight="1" x14ac:dyDescent="0.25">
      <c r="B2723" s="85"/>
      <c r="C2723" s="85"/>
      <c r="D2723" s="85"/>
      <c r="E2723" s="85"/>
      <c r="G2723" s="85"/>
      <c r="H2723" s="85"/>
      <c r="I2723" s="85"/>
    </row>
    <row r="2724" spans="2:9" ht="15" customHeight="1" x14ac:dyDescent="0.25">
      <c r="B2724" s="85"/>
      <c r="C2724" s="85"/>
      <c r="D2724" s="85"/>
      <c r="E2724" s="85"/>
      <c r="G2724" s="85"/>
      <c r="H2724" s="88"/>
      <c r="I2724" s="85"/>
    </row>
    <row r="2725" spans="2:9" ht="15" customHeight="1" x14ac:dyDescent="0.25">
      <c r="B2725" s="85"/>
      <c r="C2725" s="85"/>
      <c r="D2725" s="85"/>
      <c r="E2725" s="85"/>
      <c r="G2725" s="85"/>
      <c r="H2725" s="85"/>
      <c r="I2725" s="85"/>
    </row>
    <row r="2726" spans="2:9" ht="15" customHeight="1" x14ac:dyDescent="0.25">
      <c r="B2726" s="85"/>
      <c r="C2726" s="85"/>
      <c r="D2726" s="85"/>
      <c r="E2726" s="85"/>
      <c r="G2726" s="85"/>
      <c r="H2726" s="85"/>
      <c r="I2726" s="85"/>
    </row>
    <row r="2727" spans="2:9" ht="15" customHeight="1" x14ac:dyDescent="0.25">
      <c r="B2727" s="85"/>
      <c r="C2727" s="85"/>
      <c r="D2727" s="85"/>
      <c r="E2727" s="85"/>
      <c r="G2727" s="85"/>
      <c r="H2727" s="88"/>
      <c r="I2727" s="85"/>
    </row>
    <row r="2728" spans="2:9" ht="15" customHeight="1" x14ac:dyDescent="0.25">
      <c r="B2728" s="85"/>
      <c r="C2728" s="85"/>
      <c r="D2728" s="85"/>
      <c r="E2728" s="85"/>
      <c r="G2728" s="85"/>
      <c r="H2728" s="85"/>
      <c r="I2728" s="85"/>
    </row>
    <row r="2729" spans="2:9" ht="15" customHeight="1" x14ac:dyDescent="0.25">
      <c r="B2729" s="85"/>
      <c r="C2729" s="85"/>
      <c r="D2729" s="85"/>
      <c r="E2729" s="85"/>
      <c r="G2729" s="85"/>
      <c r="H2729" s="85"/>
      <c r="I2729" s="85"/>
    </row>
    <row r="2730" spans="2:9" ht="15" customHeight="1" x14ac:dyDescent="0.25">
      <c r="B2730" s="85"/>
      <c r="C2730" s="85"/>
      <c r="D2730" s="85"/>
      <c r="E2730" s="85"/>
      <c r="G2730" s="85"/>
      <c r="H2730" s="85"/>
      <c r="I2730" s="85"/>
    </row>
    <row r="2731" spans="2:9" ht="15" customHeight="1" x14ac:dyDescent="0.25">
      <c r="B2731" s="85"/>
      <c r="C2731" s="85"/>
      <c r="D2731" s="85"/>
      <c r="E2731" s="85"/>
      <c r="G2731" s="88"/>
      <c r="H2731" s="88"/>
      <c r="I2731" s="85"/>
    </row>
    <row r="2732" spans="2:9" ht="15" customHeight="1" x14ac:dyDescent="0.25">
      <c r="B2732" s="85"/>
      <c r="C2732" s="85"/>
      <c r="D2732" s="85"/>
      <c r="E2732" s="85"/>
      <c r="G2732" s="85"/>
      <c r="H2732" s="85"/>
      <c r="I2732" s="85"/>
    </row>
    <row r="2733" spans="2:9" ht="15" customHeight="1" x14ac:dyDescent="0.25">
      <c r="B2733" s="85"/>
      <c r="C2733" s="85"/>
      <c r="D2733" s="85"/>
      <c r="E2733" s="85"/>
      <c r="G2733" s="88"/>
      <c r="H2733" s="88"/>
      <c r="I2733" s="85"/>
    </row>
    <row r="2734" spans="2:9" ht="15" customHeight="1" x14ac:dyDescent="0.25">
      <c r="B2734" s="85"/>
      <c r="C2734" s="85"/>
      <c r="D2734" s="85"/>
      <c r="E2734" s="85"/>
      <c r="G2734" s="85"/>
      <c r="H2734" s="85"/>
      <c r="I2734" s="85"/>
    </row>
    <row r="2735" spans="2:9" ht="15" customHeight="1" x14ac:dyDescent="0.25">
      <c r="B2735" s="85"/>
      <c r="C2735" s="85"/>
      <c r="D2735" s="85"/>
      <c r="E2735" s="85"/>
      <c r="G2735" s="85"/>
      <c r="H2735" s="85"/>
      <c r="I2735" s="85"/>
    </row>
    <row r="2736" spans="2:9" ht="15" customHeight="1" x14ac:dyDescent="0.25">
      <c r="B2736" s="85"/>
      <c r="C2736" s="85"/>
      <c r="D2736" s="85"/>
      <c r="E2736" s="85"/>
      <c r="G2736" s="85"/>
      <c r="H2736" s="85"/>
      <c r="I2736" s="85"/>
    </row>
    <row r="2737" spans="2:9" ht="15" customHeight="1" x14ac:dyDescent="0.25">
      <c r="B2737" s="85"/>
      <c r="C2737" s="85"/>
      <c r="D2737" s="85"/>
      <c r="E2737" s="85"/>
      <c r="G2737" s="85"/>
      <c r="H2737" s="88"/>
      <c r="I2737" s="85"/>
    </row>
    <row r="2738" spans="2:9" ht="15" customHeight="1" x14ac:dyDescent="0.25">
      <c r="B2738" s="85"/>
      <c r="C2738" s="85"/>
      <c r="D2738" s="85"/>
      <c r="E2738" s="85"/>
      <c r="G2738" s="85"/>
      <c r="H2738" s="88"/>
      <c r="I2738" s="85"/>
    </row>
    <row r="2739" spans="2:9" ht="15" customHeight="1" x14ac:dyDescent="0.25">
      <c r="B2739" s="85"/>
      <c r="C2739" s="85"/>
      <c r="D2739" s="85"/>
      <c r="E2739" s="85"/>
      <c r="G2739" s="85"/>
      <c r="H2739" s="88"/>
      <c r="I2739" s="85"/>
    </row>
    <row r="2740" spans="2:9" ht="15" customHeight="1" x14ac:dyDescent="0.25">
      <c r="B2740" s="85"/>
      <c r="C2740" s="85"/>
      <c r="D2740" s="85"/>
      <c r="E2740" s="85"/>
      <c r="G2740" s="88"/>
      <c r="H2740" s="88"/>
      <c r="I2740" s="85"/>
    </row>
    <row r="2741" spans="2:9" ht="15" customHeight="1" x14ac:dyDescent="0.25">
      <c r="B2741" s="85"/>
      <c r="C2741" s="85"/>
      <c r="D2741" s="85"/>
      <c r="E2741" s="85"/>
      <c r="G2741" s="85"/>
      <c r="H2741" s="88"/>
      <c r="I2741" s="85"/>
    </row>
    <row r="2742" spans="2:9" ht="15" customHeight="1" x14ac:dyDescent="0.25">
      <c r="B2742" s="85"/>
      <c r="C2742" s="85"/>
      <c r="D2742" s="85"/>
      <c r="E2742" s="85"/>
      <c r="G2742" s="85"/>
      <c r="H2742" s="88"/>
      <c r="I2742" s="85"/>
    </row>
    <row r="2743" spans="2:9" ht="15" customHeight="1" x14ac:dyDescent="0.25">
      <c r="B2743" s="85"/>
      <c r="C2743" s="85"/>
      <c r="D2743" s="85"/>
      <c r="E2743" s="85"/>
      <c r="G2743" s="85"/>
      <c r="H2743" s="85"/>
      <c r="I2743" s="85"/>
    </row>
    <row r="2744" spans="2:9" ht="15" customHeight="1" x14ac:dyDescent="0.25">
      <c r="B2744" s="85"/>
      <c r="C2744" s="85"/>
      <c r="D2744" s="85"/>
      <c r="E2744" s="85"/>
      <c r="G2744" s="85"/>
      <c r="H2744" s="85"/>
      <c r="I2744" s="85"/>
    </row>
    <row r="2745" spans="2:9" ht="15" customHeight="1" x14ac:dyDescent="0.25">
      <c r="B2745" s="85"/>
      <c r="C2745" s="85"/>
      <c r="D2745" s="85"/>
      <c r="E2745" s="85"/>
      <c r="G2745" s="85"/>
      <c r="H2745" s="85"/>
      <c r="I2745" s="85"/>
    </row>
    <row r="2746" spans="2:9" ht="15" customHeight="1" x14ac:dyDescent="0.25">
      <c r="B2746" s="85"/>
      <c r="C2746" s="85"/>
      <c r="D2746" s="85"/>
      <c r="E2746" s="85"/>
      <c r="G2746" s="85"/>
      <c r="H2746" s="85"/>
      <c r="I2746" s="85"/>
    </row>
    <row r="2747" spans="2:9" ht="15" customHeight="1" x14ac:dyDescent="0.25">
      <c r="B2747" s="85"/>
      <c r="C2747" s="85"/>
      <c r="D2747" s="85"/>
      <c r="E2747" s="85"/>
      <c r="G2747" s="85"/>
      <c r="H2747" s="85"/>
      <c r="I2747" s="85"/>
    </row>
    <row r="2748" spans="2:9" ht="15" customHeight="1" x14ac:dyDescent="0.25">
      <c r="B2748" s="85"/>
      <c r="C2748" s="85"/>
      <c r="D2748" s="85"/>
      <c r="E2748" s="85"/>
      <c r="G2748" s="85"/>
      <c r="H2748" s="85"/>
      <c r="I2748" s="85"/>
    </row>
    <row r="2749" spans="2:9" ht="15" customHeight="1" x14ac:dyDescent="0.25">
      <c r="B2749" s="85"/>
      <c r="C2749" s="85"/>
      <c r="D2749" s="85"/>
      <c r="E2749" s="85"/>
      <c r="G2749" s="85"/>
      <c r="H2749" s="85"/>
      <c r="I2749" s="85"/>
    </row>
    <row r="2750" spans="2:9" ht="15" customHeight="1" x14ac:dyDescent="0.25">
      <c r="B2750" s="85"/>
      <c r="C2750" s="85"/>
      <c r="D2750" s="85"/>
      <c r="E2750" s="85"/>
      <c r="G2750" s="85"/>
      <c r="H2750" s="85"/>
      <c r="I2750" s="85"/>
    </row>
    <row r="2751" spans="2:9" ht="15" customHeight="1" x14ac:dyDescent="0.25">
      <c r="B2751" s="85"/>
      <c r="C2751" s="85"/>
      <c r="D2751" s="85"/>
      <c r="E2751" s="85"/>
      <c r="G2751" s="85"/>
      <c r="H2751" s="85"/>
      <c r="I2751" s="85"/>
    </row>
    <row r="2752" spans="2:9" ht="15" customHeight="1" x14ac:dyDescent="0.25">
      <c r="B2752" s="85"/>
      <c r="C2752" s="85"/>
      <c r="D2752" s="85"/>
      <c r="E2752" s="85"/>
      <c r="G2752" s="85"/>
      <c r="H2752" s="85"/>
      <c r="I2752" s="85"/>
    </row>
    <row r="2753" spans="2:9" ht="15" customHeight="1" x14ac:dyDescent="0.25">
      <c r="B2753" s="85"/>
      <c r="C2753" s="85"/>
      <c r="D2753" s="85"/>
      <c r="E2753" s="85"/>
      <c r="G2753" s="85"/>
      <c r="H2753" s="85"/>
      <c r="I2753" s="85"/>
    </row>
    <row r="2754" spans="2:9" ht="15" customHeight="1" x14ac:dyDescent="0.25">
      <c r="B2754" s="85"/>
      <c r="C2754" s="85"/>
      <c r="D2754" s="85"/>
      <c r="E2754" s="85"/>
      <c r="G2754" s="85"/>
      <c r="H2754" s="85"/>
      <c r="I2754" s="85"/>
    </row>
    <row r="2755" spans="2:9" ht="15" customHeight="1" x14ac:dyDescent="0.25">
      <c r="B2755" s="85"/>
      <c r="C2755" s="85"/>
      <c r="D2755" s="85"/>
      <c r="E2755" s="85"/>
      <c r="G2755" s="85"/>
      <c r="H2755" s="85"/>
      <c r="I2755" s="85"/>
    </row>
    <row r="2756" spans="2:9" ht="15" customHeight="1" x14ac:dyDescent="0.25">
      <c r="B2756" s="85"/>
      <c r="C2756" s="85"/>
      <c r="D2756" s="85"/>
      <c r="E2756" s="85"/>
      <c r="G2756" s="85"/>
      <c r="H2756" s="85"/>
      <c r="I2756" s="85"/>
    </row>
    <row r="2757" spans="2:9" ht="15" customHeight="1" x14ac:dyDescent="0.25">
      <c r="B2757" s="85"/>
      <c r="C2757" s="85"/>
      <c r="D2757" s="85"/>
      <c r="E2757" s="85"/>
      <c r="G2757" s="85"/>
      <c r="H2757" s="85"/>
      <c r="I2757" s="85"/>
    </row>
    <row r="2758" spans="2:9" ht="15" customHeight="1" x14ac:dyDescent="0.25">
      <c r="B2758" s="85"/>
      <c r="C2758" s="85"/>
      <c r="D2758" s="85"/>
      <c r="E2758" s="85"/>
      <c r="G2758" s="85"/>
      <c r="H2758" s="85"/>
      <c r="I2758" s="85"/>
    </row>
    <row r="2759" spans="2:9" ht="15" customHeight="1" x14ac:dyDescent="0.25">
      <c r="B2759" s="85"/>
      <c r="C2759" s="85"/>
      <c r="D2759" s="85"/>
      <c r="E2759" s="85"/>
      <c r="G2759" s="85"/>
      <c r="H2759" s="85"/>
      <c r="I2759" s="85"/>
    </row>
    <row r="2760" spans="2:9" ht="15" customHeight="1" x14ac:dyDescent="0.25">
      <c r="B2760" s="85"/>
      <c r="C2760" s="85"/>
      <c r="D2760" s="85"/>
      <c r="E2760" s="85"/>
      <c r="G2760" s="85"/>
      <c r="H2760" s="85"/>
      <c r="I2760" s="85"/>
    </row>
    <row r="2761" spans="2:9" ht="15" customHeight="1" x14ac:dyDescent="0.25">
      <c r="B2761" s="85"/>
      <c r="C2761" s="85"/>
      <c r="D2761" s="85"/>
      <c r="E2761" s="85"/>
      <c r="G2761" s="85"/>
      <c r="H2761" s="85"/>
      <c r="I2761" s="85"/>
    </row>
    <row r="2762" spans="2:9" ht="15" customHeight="1" x14ac:dyDescent="0.25">
      <c r="B2762" s="85"/>
      <c r="C2762" s="85"/>
      <c r="D2762" s="85"/>
      <c r="E2762" s="85"/>
      <c r="G2762" s="85"/>
      <c r="H2762" s="85"/>
      <c r="I2762" s="85"/>
    </row>
    <row r="2763" spans="2:9" ht="15" customHeight="1" x14ac:dyDescent="0.25">
      <c r="B2763" s="85"/>
      <c r="C2763" s="85"/>
      <c r="D2763" s="85"/>
      <c r="E2763" s="85"/>
      <c r="G2763" s="85"/>
      <c r="H2763" s="85"/>
      <c r="I2763" s="85"/>
    </row>
    <row r="2764" spans="2:9" ht="15" customHeight="1" x14ac:dyDescent="0.25">
      <c r="B2764" s="85"/>
      <c r="C2764" s="85"/>
      <c r="D2764" s="85"/>
      <c r="E2764" s="85"/>
      <c r="G2764" s="85"/>
      <c r="H2764" s="85"/>
      <c r="I2764" s="85"/>
    </row>
    <row r="2765" spans="2:9" ht="15" customHeight="1" x14ac:dyDescent="0.25">
      <c r="B2765" s="85"/>
      <c r="C2765" s="85"/>
      <c r="D2765" s="85"/>
      <c r="E2765" s="85"/>
      <c r="G2765" s="85"/>
      <c r="H2765" s="85"/>
      <c r="I2765" s="85"/>
    </row>
    <row r="2766" spans="2:9" ht="15" customHeight="1" x14ac:dyDescent="0.25">
      <c r="B2766" s="85"/>
      <c r="C2766" s="85"/>
      <c r="D2766" s="85"/>
      <c r="E2766" s="85"/>
      <c r="G2766" s="85"/>
      <c r="H2766" s="85"/>
      <c r="I2766" s="85"/>
    </row>
    <row r="2767" spans="2:9" ht="15" customHeight="1" x14ac:dyDescent="0.25">
      <c r="B2767" s="85"/>
      <c r="C2767" s="85"/>
      <c r="D2767" s="85"/>
      <c r="E2767" s="85"/>
      <c r="G2767" s="85"/>
      <c r="H2767" s="85"/>
      <c r="I2767" s="85"/>
    </row>
    <row r="2768" spans="2:9" ht="15" customHeight="1" x14ac:dyDescent="0.25">
      <c r="B2768" s="85"/>
      <c r="C2768" s="85"/>
      <c r="D2768" s="85"/>
      <c r="E2768" s="85"/>
      <c r="G2768" s="85"/>
      <c r="H2768" s="85"/>
      <c r="I2768" s="85"/>
    </row>
    <row r="2769" spans="2:9" ht="15" customHeight="1" x14ac:dyDescent="0.25">
      <c r="B2769" s="85"/>
      <c r="C2769" s="85"/>
      <c r="D2769" s="85"/>
      <c r="E2769" s="85"/>
      <c r="G2769" s="85"/>
      <c r="H2769" s="85"/>
      <c r="I2769" s="85"/>
    </row>
    <row r="2770" spans="2:9" ht="15" customHeight="1" x14ac:dyDescent="0.25">
      <c r="B2770" s="85"/>
      <c r="C2770" s="85"/>
      <c r="D2770" s="85"/>
      <c r="E2770" s="85"/>
      <c r="G2770" s="85"/>
      <c r="H2770" s="85"/>
      <c r="I2770" s="85"/>
    </row>
    <row r="2771" spans="2:9" ht="15" customHeight="1" x14ac:dyDescent="0.25">
      <c r="B2771" s="85"/>
      <c r="C2771" s="85"/>
      <c r="D2771" s="85"/>
      <c r="E2771" s="85"/>
      <c r="G2771" s="85"/>
      <c r="H2771" s="85"/>
      <c r="I2771" s="85"/>
    </row>
    <row r="2772" spans="2:9" ht="15" customHeight="1" x14ac:dyDescent="0.25">
      <c r="B2772" s="85"/>
      <c r="C2772" s="85"/>
      <c r="D2772" s="85"/>
      <c r="E2772" s="85"/>
      <c r="G2772" s="88"/>
      <c r="H2772" s="85"/>
      <c r="I2772" s="85"/>
    </row>
    <row r="2773" spans="2:9" ht="15" customHeight="1" x14ac:dyDescent="0.25">
      <c r="B2773" s="85"/>
      <c r="C2773" s="85"/>
      <c r="D2773" s="85"/>
      <c r="E2773" s="85"/>
      <c r="G2773" s="88"/>
      <c r="H2773" s="85"/>
      <c r="I2773" s="85"/>
    </row>
    <row r="2774" spans="2:9" ht="15" customHeight="1" x14ac:dyDescent="0.25">
      <c r="B2774" s="85"/>
      <c r="C2774" s="85"/>
      <c r="D2774" s="85"/>
      <c r="E2774" s="85"/>
      <c r="G2774" s="85"/>
      <c r="H2774" s="85"/>
      <c r="I2774" s="85"/>
    </row>
    <row r="2775" spans="2:9" ht="15" customHeight="1" x14ac:dyDescent="0.25">
      <c r="B2775" s="85"/>
      <c r="C2775" s="85"/>
      <c r="D2775" s="85"/>
      <c r="E2775" s="85"/>
      <c r="G2775" s="88"/>
      <c r="H2775" s="85"/>
      <c r="I2775" s="85"/>
    </row>
    <row r="2776" spans="2:9" ht="15" customHeight="1" x14ac:dyDescent="0.25">
      <c r="B2776" s="85"/>
      <c r="C2776" s="85"/>
      <c r="D2776" s="85"/>
      <c r="E2776" s="85"/>
      <c r="G2776" s="85"/>
      <c r="H2776" s="85"/>
      <c r="I2776" s="85"/>
    </row>
    <row r="2777" spans="2:9" ht="15" customHeight="1" x14ac:dyDescent="0.25">
      <c r="B2777" s="85"/>
      <c r="C2777" s="85"/>
      <c r="D2777" s="85"/>
      <c r="E2777" s="85"/>
      <c r="G2777" s="85"/>
      <c r="H2777" s="85"/>
      <c r="I2777" s="85"/>
    </row>
    <row r="2778" spans="2:9" ht="15" customHeight="1" x14ac:dyDescent="0.25">
      <c r="B2778" s="85"/>
      <c r="C2778" s="85"/>
      <c r="D2778" s="85"/>
      <c r="E2778" s="85"/>
      <c r="G2778" s="88"/>
      <c r="H2778" s="85"/>
      <c r="I2778" s="85"/>
    </row>
    <row r="2779" spans="2:9" ht="15" customHeight="1" x14ac:dyDescent="0.25">
      <c r="B2779" s="85"/>
      <c r="C2779" s="85"/>
      <c r="D2779" s="85"/>
      <c r="E2779" s="85"/>
      <c r="G2779" s="85"/>
      <c r="H2779" s="85"/>
      <c r="I2779" s="85"/>
    </row>
    <row r="2780" spans="2:9" ht="15" customHeight="1" x14ac:dyDescent="0.25">
      <c r="B2780" s="85"/>
      <c r="C2780" s="85"/>
      <c r="D2780" s="85"/>
      <c r="E2780" s="85"/>
      <c r="G2780" s="85"/>
      <c r="H2780" s="85"/>
      <c r="I2780" s="85"/>
    </row>
    <row r="2781" spans="2:9" ht="15" customHeight="1" x14ac:dyDescent="0.25">
      <c r="B2781" s="85"/>
      <c r="C2781" s="85"/>
      <c r="D2781" s="85"/>
      <c r="E2781" s="85"/>
      <c r="G2781" s="85"/>
      <c r="H2781" s="85"/>
      <c r="I2781" s="85"/>
    </row>
    <row r="2782" spans="2:9" ht="15" customHeight="1" x14ac:dyDescent="0.25">
      <c r="B2782" s="85"/>
      <c r="C2782" s="85"/>
      <c r="D2782" s="85"/>
      <c r="E2782" s="85"/>
      <c r="G2782" s="85"/>
      <c r="H2782" s="85"/>
      <c r="I2782" s="85"/>
    </row>
    <row r="2783" spans="2:9" ht="15" customHeight="1" x14ac:dyDescent="0.25">
      <c r="B2783" s="85"/>
      <c r="C2783" s="85"/>
      <c r="D2783" s="85"/>
      <c r="E2783" s="85"/>
      <c r="G2783" s="85"/>
      <c r="H2783" s="85"/>
      <c r="I2783" s="85"/>
    </row>
    <row r="2784" spans="2:9" ht="15" customHeight="1" x14ac:dyDescent="0.25">
      <c r="B2784" s="85"/>
      <c r="C2784" s="85"/>
      <c r="D2784" s="85"/>
      <c r="E2784" s="85"/>
      <c r="G2784" s="85"/>
      <c r="H2784" s="85"/>
      <c r="I2784" s="85"/>
    </row>
    <row r="2785" spans="2:9" ht="15" customHeight="1" x14ac:dyDescent="0.25">
      <c r="B2785" s="85"/>
      <c r="C2785" s="85"/>
      <c r="D2785" s="85"/>
      <c r="E2785" s="85"/>
      <c r="G2785" s="85"/>
      <c r="H2785" s="85"/>
      <c r="I2785" s="85"/>
    </row>
    <row r="2786" spans="2:9" ht="15" customHeight="1" x14ac:dyDescent="0.25">
      <c r="B2786" s="85"/>
      <c r="C2786" s="85"/>
      <c r="D2786" s="85"/>
      <c r="E2786" s="85"/>
      <c r="G2786" s="85"/>
      <c r="H2786" s="85"/>
      <c r="I2786" s="85"/>
    </row>
    <row r="2787" spans="2:9" ht="15" customHeight="1" x14ac:dyDescent="0.25">
      <c r="B2787" s="85"/>
      <c r="C2787" s="85"/>
      <c r="D2787" s="85"/>
      <c r="E2787" s="85"/>
      <c r="G2787" s="85"/>
      <c r="H2787" s="85"/>
      <c r="I2787" s="85"/>
    </row>
    <row r="2788" spans="2:9" ht="15" customHeight="1" x14ac:dyDescent="0.25">
      <c r="B2788" s="85"/>
      <c r="C2788" s="85"/>
      <c r="D2788" s="85"/>
      <c r="E2788" s="85"/>
      <c r="G2788" s="85"/>
      <c r="H2788" s="85"/>
      <c r="I2788" s="85"/>
    </row>
    <row r="2789" spans="2:9" ht="15" customHeight="1" x14ac:dyDescent="0.25">
      <c r="B2789" s="85"/>
      <c r="C2789" s="85"/>
      <c r="D2789" s="85"/>
      <c r="E2789" s="85"/>
      <c r="G2789" s="85"/>
      <c r="H2789" s="85"/>
      <c r="I2789" s="85"/>
    </row>
    <row r="2790" spans="2:9" ht="15" customHeight="1" x14ac:dyDescent="0.25">
      <c r="B2790" s="85"/>
      <c r="C2790" s="85"/>
      <c r="D2790" s="85"/>
      <c r="E2790" s="85"/>
      <c r="G2790" s="85"/>
      <c r="H2790" s="85"/>
      <c r="I2790" s="85"/>
    </row>
    <row r="2791" spans="2:9" ht="15" customHeight="1" x14ac:dyDescent="0.25">
      <c r="B2791" s="85"/>
      <c r="C2791" s="85"/>
      <c r="D2791" s="85"/>
      <c r="E2791" s="85"/>
      <c r="G2791" s="85"/>
      <c r="H2791" s="85"/>
      <c r="I2791" s="85"/>
    </row>
    <row r="2792" spans="2:9" ht="15" customHeight="1" x14ac:dyDescent="0.25">
      <c r="B2792" s="85"/>
      <c r="C2792" s="85"/>
      <c r="D2792" s="85"/>
      <c r="E2792" s="85"/>
      <c r="G2792" s="85"/>
      <c r="H2792" s="85"/>
      <c r="I2792" s="85"/>
    </row>
    <row r="2793" spans="2:9" ht="15" customHeight="1" x14ac:dyDescent="0.25">
      <c r="B2793" s="85"/>
      <c r="C2793" s="85"/>
      <c r="D2793" s="85"/>
      <c r="E2793" s="85"/>
      <c r="G2793" s="85"/>
      <c r="H2793" s="85"/>
      <c r="I2793" s="85"/>
    </row>
    <row r="2794" spans="2:9" ht="15" customHeight="1" x14ac:dyDescent="0.25">
      <c r="B2794" s="85"/>
      <c r="C2794" s="85"/>
      <c r="D2794" s="85"/>
      <c r="E2794" s="85"/>
      <c r="G2794" s="85"/>
      <c r="H2794" s="85"/>
      <c r="I2794" s="85"/>
    </row>
    <row r="2795" spans="2:9" ht="15" customHeight="1" x14ac:dyDescent="0.25">
      <c r="B2795" s="85"/>
      <c r="C2795" s="85"/>
      <c r="D2795" s="85"/>
      <c r="E2795" s="85"/>
      <c r="G2795" s="85"/>
      <c r="H2795" s="85"/>
      <c r="I2795" s="85"/>
    </row>
    <row r="2796" spans="2:9" ht="15" customHeight="1" x14ac:dyDescent="0.25">
      <c r="B2796" s="85"/>
      <c r="C2796" s="85"/>
      <c r="D2796" s="85"/>
      <c r="E2796" s="85"/>
      <c r="G2796" s="85"/>
      <c r="H2796" s="85"/>
      <c r="I2796" s="85"/>
    </row>
    <row r="2797" spans="2:9" ht="15" customHeight="1" x14ac:dyDescent="0.25">
      <c r="B2797" s="85"/>
      <c r="C2797" s="85"/>
      <c r="D2797" s="85"/>
      <c r="E2797" s="85"/>
      <c r="G2797" s="85"/>
      <c r="H2797" s="85"/>
      <c r="I2797" s="85"/>
    </row>
    <row r="2798" spans="2:9" ht="15" customHeight="1" x14ac:dyDescent="0.25">
      <c r="B2798" s="85"/>
      <c r="C2798" s="85"/>
      <c r="D2798" s="85"/>
      <c r="E2798" s="85"/>
      <c r="G2798" s="85"/>
      <c r="H2798" s="85"/>
      <c r="I2798" s="85"/>
    </row>
    <row r="2799" spans="2:9" ht="15" customHeight="1" x14ac:dyDescent="0.25">
      <c r="B2799" s="85"/>
      <c r="C2799" s="85"/>
      <c r="D2799" s="85"/>
      <c r="E2799" s="85"/>
      <c r="G2799" s="85"/>
      <c r="H2799" s="85"/>
      <c r="I2799" s="85"/>
    </row>
    <row r="2800" spans="2:9" ht="15" customHeight="1" x14ac:dyDescent="0.25">
      <c r="B2800" s="85"/>
      <c r="C2800" s="85"/>
      <c r="D2800" s="85"/>
      <c r="E2800" s="85"/>
      <c r="G2800" s="85"/>
      <c r="H2800" s="85"/>
      <c r="I2800" s="85"/>
    </row>
    <row r="2801" spans="2:9" ht="15" customHeight="1" x14ac:dyDescent="0.25">
      <c r="B2801" s="85"/>
      <c r="C2801" s="85"/>
      <c r="D2801" s="85"/>
      <c r="E2801" s="85"/>
      <c r="G2801" s="85"/>
      <c r="H2801" s="85"/>
      <c r="I2801" s="85"/>
    </row>
    <row r="2802" spans="2:9" ht="15" customHeight="1" x14ac:dyDescent="0.25">
      <c r="B2802" s="85"/>
      <c r="C2802" s="85"/>
      <c r="D2802" s="85"/>
      <c r="E2802" s="85"/>
      <c r="G2802" s="85"/>
      <c r="H2802" s="85"/>
      <c r="I2802" s="85"/>
    </row>
    <row r="2803" spans="2:9" ht="15" customHeight="1" x14ac:dyDescent="0.25">
      <c r="B2803" s="85"/>
      <c r="C2803" s="85"/>
      <c r="D2803" s="85"/>
      <c r="E2803" s="85"/>
      <c r="G2803" s="85"/>
      <c r="H2803" s="85"/>
      <c r="I2803" s="85"/>
    </row>
    <row r="2804" spans="2:9" ht="15" customHeight="1" x14ac:dyDescent="0.25">
      <c r="B2804" s="85"/>
      <c r="C2804" s="85"/>
      <c r="D2804" s="85"/>
      <c r="E2804" s="85"/>
      <c r="G2804" s="85"/>
      <c r="H2804" s="85"/>
      <c r="I2804" s="85"/>
    </row>
    <row r="2805" spans="2:9" ht="15" customHeight="1" x14ac:dyDescent="0.25">
      <c r="B2805" s="85"/>
      <c r="C2805" s="85"/>
      <c r="D2805" s="85"/>
      <c r="E2805" s="85"/>
      <c r="G2805" s="85"/>
      <c r="H2805" s="85"/>
      <c r="I2805" s="85"/>
    </row>
    <row r="2806" spans="2:9" ht="15" customHeight="1" x14ac:dyDescent="0.25">
      <c r="B2806" s="85"/>
      <c r="C2806" s="85"/>
      <c r="D2806" s="85"/>
      <c r="E2806" s="85"/>
      <c r="G2806" s="85"/>
      <c r="H2806" s="85"/>
      <c r="I2806" s="85"/>
    </row>
    <row r="2807" spans="2:9" ht="15" customHeight="1" x14ac:dyDescent="0.25">
      <c r="B2807" s="85"/>
      <c r="C2807" s="85"/>
      <c r="D2807" s="85"/>
      <c r="E2807" s="85"/>
      <c r="G2807" s="85"/>
      <c r="H2807" s="85"/>
      <c r="I2807" s="85"/>
    </row>
    <row r="2808" spans="2:9" ht="15" customHeight="1" x14ac:dyDescent="0.25">
      <c r="B2808" s="85"/>
      <c r="C2808" s="85"/>
      <c r="D2808" s="85"/>
      <c r="E2808" s="85"/>
      <c r="G2808" s="85"/>
      <c r="H2808" s="85"/>
      <c r="I2808" s="85"/>
    </row>
    <row r="2809" spans="2:9" ht="15" customHeight="1" x14ac:dyDescent="0.25">
      <c r="B2809" s="85"/>
      <c r="C2809" s="85"/>
      <c r="D2809" s="85"/>
      <c r="E2809" s="85"/>
      <c r="G2809" s="85"/>
      <c r="H2809" s="85"/>
      <c r="I2809" s="85"/>
    </row>
    <row r="2810" spans="2:9" ht="15" customHeight="1" x14ac:dyDescent="0.25">
      <c r="B2810" s="85"/>
      <c r="C2810" s="85"/>
      <c r="D2810" s="85"/>
      <c r="E2810" s="85"/>
      <c r="G2810" s="85"/>
      <c r="H2810" s="85"/>
      <c r="I2810" s="85"/>
    </row>
    <row r="2811" spans="2:9" ht="15" customHeight="1" x14ac:dyDescent="0.25">
      <c r="B2811" s="85"/>
      <c r="C2811" s="85"/>
      <c r="D2811" s="85"/>
      <c r="E2811" s="85"/>
      <c r="G2811" s="85"/>
      <c r="H2811" s="85"/>
      <c r="I2811" s="85"/>
    </row>
    <row r="2812" spans="2:9" ht="15" customHeight="1" x14ac:dyDescent="0.25">
      <c r="B2812" s="85"/>
      <c r="C2812" s="85"/>
      <c r="D2812" s="85"/>
      <c r="E2812" s="85"/>
      <c r="G2812" s="85"/>
      <c r="H2812" s="85"/>
      <c r="I2812" s="85"/>
    </row>
    <row r="2813" spans="2:9" ht="15" customHeight="1" x14ac:dyDescent="0.25">
      <c r="B2813" s="85"/>
      <c r="C2813" s="85"/>
      <c r="D2813" s="85"/>
      <c r="E2813" s="85"/>
      <c r="G2813" s="85"/>
      <c r="H2813" s="85"/>
      <c r="I2813" s="85"/>
    </row>
    <row r="2814" spans="2:9" ht="15" customHeight="1" x14ac:dyDescent="0.25">
      <c r="B2814" s="85"/>
      <c r="C2814" s="85"/>
      <c r="D2814" s="85"/>
      <c r="E2814" s="85"/>
      <c r="G2814" s="85"/>
      <c r="H2814" s="85"/>
      <c r="I2814" s="85"/>
    </row>
    <row r="2815" spans="2:9" ht="15" customHeight="1" x14ac:dyDescent="0.25">
      <c r="B2815" s="85"/>
      <c r="C2815" s="85"/>
      <c r="D2815" s="85"/>
      <c r="E2815" s="85"/>
      <c r="G2815" s="85"/>
      <c r="H2815" s="85"/>
      <c r="I2815" s="85"/>
    </row>
    <row r="2816" spans="2:9" ht="15" customHeight="1" x14ac:dyDescent="0.25">
      <c r="B2816" s="85"/>
      <c r="C2816" s="85"/>
      <c r="D2816" s="85"/>
      <c r="E2816" s="85"/>
      <c r="G2816" s="85"/>
      <c r="H2816" s="85"/>
      <c r="I2816" s="85"/>
    </row>
    <row r="2817" spans="2:9" ht="15" customHeight="1" x14ac:dyDescent="0.25">
      <c r="B2817" s="85"/>
      <c r="C2817" s="85"/>
      <c r="D2817" s="85"/>
      <c r="E2817" s="85"/>
      <c r="G2817" s="85"/>
      <c r="H2817" s="85"/>
      <c r="I2817" s="85"/>
    </row>
    <row r="2818" spans="2:9" ht="15" customHeight="1" x14ac:dyDescent="0.25">
      <c r="B2818" s="85"/>
      <c r="C2818" s="85"/>
      <c r="D2818" s="85"/>
      <c r="E2818" s="85"/>
      <c r="G2818" s="85"/>
      <c r="H2818" s="85"/>
      <c r="I2818" s="85"/>
    </row>
    <row r="2819" spans="2:9" ht="15" customHeight="1" x14ac:dyDescent="0.25">
      <c r="B2819" s="85"/>
      <c r="C2819" s="85"/>
      <c r="D2819" s="85"/>
      <c r="E2819" s="85"/>
      <c r="G2819" s="85"/>
      <c r="H2819" s="85"/>
      <c r="I2819" s="85"/>
    </row>
    <row r="2820" spans="2:9" ht="15" customHeight="1" x14ac:dyDescent="0.25">
      <c r="B2820" s="85"/>
      <c r="C2820" s="85"/>
      <c r="D2820" s="85"/>
      <c r="E2820" s="85"/>
      <c r="G2820" s="85"/>
      <c r="H2820" s="85"/>
      <c r="I2820" s="85"/>
    </row>
    <row r="2821" spans="2:9" ht="15" customHeight="1" x14ac:dyDescent="0.25">
      <c r="B2821" s="85"/>
      <c r="C2821" s="85"/>
      <c r="D2821" s="85"/>
      <c r="E2821" s="85"/>
      <c r="G2821" s="85"/>
      <c r="H2821" s="85"/>
      <c r="I2821" s="85"/>
    </row>
    <row r="2822" spans="2:9" ht="15" customHeight="1" x14ac:dyDescent="0.25">
      <c r="B2822" s="85"/>
      <c r="C2822" s="85"/>
      <c r="D2822" s="85"/>
      <c r="E2822" s="85"/>
      <c r="G2822" s="85"/>
      <c r="H2822" s="85"/>
      <c r="I2822" s="85"/>
    </row>
    <row r="2823" spans="2:9" ht="15" customHeight="1" x14ac:dyDescent="0.25">
      <c r="B2823" s="85"/>
      <c r="C2823" s="85"/>
      <c r="D2823" s="85"/>
      <c r="E2823" s="85"/>
      <c r="G2823" s="85"/>
      <c r="H2823" s="85"/>
      <c r="I2823" s="85"/>
    </row>
    <row r="2824" spans="2:9" ht="15" customHeight="1" x14ac:dyDescent="0.25">
      <c r="B2824" s="85"/>
      <c r="C2824" s="85"/>
      <c r="D2824" s="85"/>
      <c r="E2824" s="85"/>
      <c r="G2824" s="85"/>
      <c r="H2824" s="85"/>
      <c r="I2824" s="85"/>
    </row>
    <row r="2825" spans="2:9" ht="15" customHeight="1" x14ac:dyDescent="0.25">
      <c r="B2825" s="85"/>
      <c r="C2825" s="85"/>
      <c r="D2825" s="85"/>
      <c r="E2825" s="85"/>
      <c r="G2825" s="85"/>
      <c r="H2825" s="85"/>
      <c r="I2825" s="85"/>
    </row>
    <row r="2826" spans="2:9" ht="15" customHeight="1" x14ac:dyDescent="0.25">
      <c r="B2826" s="85"/>
      <c r="C2826" s="85"/>
      <c r="D2826" s="85"/>
      <c r="E2826" s="85"/>
      <c r="G2826" s="85"/>
      <c r="H2826" s="85"/>
      <c r="I2826" s="85"/>
    </row>
    <row r="2827" spans="2:9" ht="15" customHeight="1" x14ac:dyDescent="0.25">
      <c r="B2827" s="85"/>
      <c r="C2827" s="85"/>
      <c r="D2827" s="85"/>
      <c r="E2827" s="85"/>
      <c r="G2827" s="85"/>
      <c r="H2827" s="85"/>
      <c r="I2827" s="85"/>
    </row>
    <row r="2828" spans="2:9" ht="15" customHeight="1" x14ac:dyDescent="0.25">
      <c r="B2828" s="85"/>
      <c r="C2828" s="85"/>
      <c r="D2828" s="85"/>
      <c r="E2828" s="85"/>
      <c r="G2828" s="85"/>
      <c r="H2828" s="85"/>
      <c r="I2828" s="85"/>
    </row>
    <row r="2829" spans="2:9" ht="15" customHeight="1" x14ac:dyDescent="0.25">
      <c r="B2829" s="85"/>
      <c r="C2829" s="85"/>
      <c r="D2829" s="85"/>
      <c r="E2829" s="85"/>
      <c r="G2829" s="85"/>
      <c r="H2829" s="85"/>
      <c r="I2829" s="85"/>
    </row>
    <row r="2830" spans="2:9" ht="15" customHeight="1" x14ac:dyDescent="0.25">
      <c r="B2830" s="85"/>
      <c r="C2830" s="85"/>
      <c r="D2830" s="85"/>
      <c r="E2830" s="85"/>
      <c r="G2830" s="85"/>
      <c r="H2830" s="85"/>
      <c r="I2830" s="85"/>
    </row>
    <row r="2831" spans="2:9" ht="15" customHeight="1" x14ac:dyDescent="0.25">
      <c r="B2831" s="85"/>
      <c r="C2831" s="85"/>
      <c r="D2831" s="85"/>
      <c r="E2831" s="85"/>
      <c r="G2831" s="85"/>
      <c r="H2831" s="85"/>
      <c r="I2831" s="85"/>
    </row>
    <row r="2832" spans="2:9" ht="15" customHeight="1" x14ac:dyDescent="0.25">
      <c r="B2832" s="85"/>
      <c r="C2832" s="85"/>
      <c r="D2832" s="85"/>
      <c r="E2832" s="85"/>
      <c r="G2832" s="85"/>
      <c r="H2832" s="85"/>
      <c r="I2832" s="85"/>
    </row>
    <row r="2833" spans="2:9" ht="15" customHeight="1" x14ac:dyDescent="0.25">
      <c r="B2833" s="85"/>
      <c r="C2833" s="85"/>
      <c r="D2833" s="85"/>
      <c r="E2833" s="85"/>
      <c r="G2833" s="85"/>
      <c r="H2833" s="85"/>
      <c r="I2833" s="85"/>
    </row>
    <row r="2834" spans="2:9" ht="15" customHeight="1" x14ac:dyDescent="0.25">
      <c r="B2834" s="85"/>
      <c r="C2834" s="85"/>
      <c r="D2834" s="85"/>
      <c r="E2834" s="85"/>
      <c r="G2834" s="85"/>
      <c r="H2834" s="85"/>
      <c r="I2834" s="85"/>
    </row>
    <row r="2835" spans="2:9" ht="15" customHeight="1" x14ac:dyDescent="0.25">
      <c r="B2835" s="85"/>
      <c r="C2835" s="85"/>
      <c r="D2835" s="85"/>
      <c r="E2835" s="85"/>
      <c r="G2835" s="85"/>
      <c r="H2835" s="85"/>
      <c r="I2835" s="85"/>
    </row>
    <row r="2836" spans="2:9" ht="15" customHeight="1" x14ac:dyDescent="0.25">
      <c r="B2836" s="85"/>
      <c r="C2836" s="85"/>
      <c r="D2836" s="85"/>
      <c r="E2836" s="85"/>
      <c r="G2836" s="85"/>
      <c r="H2836" s="85"/>
      <c r="I2836" s="85"/>
    </row>
    <row r="2837" spans="2:9" ht="15" customHeight="1" x14ac:dyDescent="0.25">
      <c r="B2837" s="85"/>
      <c r="C2837" s="85"/>
      <c r="D2837" s="85"/>
      <c r="E2837" s="85"/>
      <c r="G2837" s="85"/>
      <c r="H2837" s="85"/>
      <c r="I2837" s="85"/>
    </row>
    <row r="2838" spans="2:9" ht="15" customHeight="1" x14ac:dyDescent="0.25">
      <c r="B2838" s="85"/>
      <c r="C2838" s="85"/>
      <c r="D2838" s="85"/>
      <c r="E2838" s="85"/>
      <c r="G2838" s="85"/>
      <c r="H2838" s="85"/>
      <c r="I2838" s="85"/>
    </row>
    <row r="2839" spans="2:9" ht="15" customHeight="1" x14ac:dyDescent="0.25">
      <c r="B2839" s="85"/>
      <c r="C2839" s="85"/>
      <c r="D2839" s="85"/>
      <c r="E2839" s="85"/>
      <c r="G2839" s="85"/>
      <c r="H2839" s="85"/>
      <c r="I2839" s="85"/>
    </row>
    <row r="2840" spans="2:9" ht="15" customHeight="1" x14ac:dyDescent="0.25">
      <c r="B2840" s="85"/>
      <c r="C2840" s="85"/>
      <c r="D2840" s="85"/>
      <c r="E2840" s="85"/>
      <c r="G2840" s="85"/>
      <c r="H2840" s="85"/>
      <c r="I2840" s="85"/>
    </row>
    <row r="2841" spans="2:9" ht="15" customHeight="1" x14ac:dyDescent="0.25">
      <c r="B2841" s="85"/>
      <c r="C2841" s="85"/>
      <c r="D2841" s="85"/>
      <c r="E2841" s="85"/>
      <c r="G2841" s="85"/>
      <c r="H2841" s="85"/>
      <c r="I2841" s="85"/>
    </row>
    <row r="2842" spans="2:9" ht="15" customHeight="1" x14ac:dyDescent="0.25">
      <c r="B2842" s="85"/>
      <c r="C2842" s="85"/>
      <c r="D2842" s="85"/>
      <c r="E2842" s="85"/>
      <c r="G2842" s="85"/>
      <c r="H2842" s="85"/>
      <c r="I2842" s="85"/>
    </row>
    <row r="2843" spans="2:9" ht="15" customHeight="1" x14ac:dyDescent="0.25">
      <c r="B2843" s="85"/>
      <c r="C2843" s="85"/>
      <c r="D2843" s="85"/>
      <c r="E2843" s="85"/>
      <c r="G2843" s="85"/>
      <c r="H2843" s="85"/>
      <c r="I2843" s="85"/>
    </row>
    <row r="2844" spans="2:9" ht="15" customHeight="1" x14ac:dyDescent="0.25">
      <c r="B2844" s="85"/>
      <c r="C2844" s="85"/>
      <c r="D2844" s="85"/>
      <c r="E2844" s="85"/>
      <c r="G2844" s="85"/>
      <c r="H2844" s="85"/>
      <c r="I2844" s="85"/>
    </row>
    <row r="2845" spans="2:9" ht="15" customHeight="1" x14ac:dyDescent="0.25">
      <c r="B2845" s="85"/>
      <c r="C2845" s="85"/>
      <c r="D2845" s="85"/>
      <c r="E2845" s="85"/>
      <c r="G2845" s="85"/>
      <c r="H2845" s="85"/>
      <c r="I2845" s="85"/>
    </row>
    <row r="2846" spans="2:9" ht="15" customHeight="1" x14ac:dyDescent="0.25">
      <c r="B2846" s="85"/>
      <c r="C2846" s="85"/>
      <c r="D2846" s="85"/>
      <c r="E2846" s="85"/>
      <c r="G2846" s="85"/>
      <c r="H2846" s="85"/>
      <c r="I2846" s="85"/>
    </row>
    <row r="2847" spans="2:9" ht="15" customHeight="1" x14ac:dyDescent="0.25">
      <c r="B2847" s="85"/>
      <c r="C2847" s="85"/>
      <c r="D2847" s="85"/>
      <c r="E2847" s="85"/>
      <c r="G2847" s="85"/>
      <c r="H2847" s="85"/>
      <c r="I2847" s="85"/>
    </row>
    <row r="2848" spans="2:9" ht="15" customHeight="1" x14ac:dyDescent="0.25">
      <c r="B2848" s="85"/>
      <c r="C2848" s="85"/>
      <c r="D2848" s="85"/>
      <c r="E2848" s="85"/>
      <c r="G2848" s="85"/>
      <c r="H2848" s="85"/>
      <c r="I2848" s="85"/>
    </row>
    <row r="2849" spans="2:9" ht="15" customHeight="1" x14ac:dyDescent="0.25">
      <c r="B2849" s="85"/>
      <c r="C2849" s="85"/>
      <c r="D2849" s="85"/>
      <c r="E2849" s="85"/>
      <c r="G2849" s="85"/>
      <c r="H2849" s="85"/>
      <c r="I2849" s="85"/>
    </row>
    <row r="2850" spans="2:9" ht="15" customHeight="1" x14ac:dyDescent="0.25">
      <c r="B2850" s="85"/>
      <c r="C2850" s="85"/>
      <c r="D2850" s="85"/>
      <c r="E2850" s="85"/>
      <c r="G2850" s="85"/>
      <c r="H2850" s="85"/>
      <c r="I2850" s="85"/>
    </row>
    <row r="2851" spans="2:9" ht="15" customHeight="1" x14ac:dyDescent="0.25">
      <c r="B2851" s="85"/>
      <c r="C2851" s="85"/>
      <c r="D2851" s="85"/>
      <c r="E2851" s="85"/>
      <c r="G2851" s="85"/>
      <c r="H2851" s="85"/>
      <c r="I2851" s="85"/>
    </row>
    <row r="2852" spans="2:9" ht="15" customHeight="1" x14ac:dyDescent="0.25">
      <c r="B2852" s="85"/>
      <c r="C2852" s="85"/>
      <c r="D2852" s="85"/>
      <c r="E2852" s="85"/>
      <c r="G2852" s="85"/>
      <c r="H2852" s="85"/>
      <c r="I2852" s="85"/>
    </row>
    <row r="2853" spans="2:9" ht="15" customHeight="1" x14ac:dyDescent="0.25">
      <c r="B2853" s="85"/>
      <c r="C2853" s="85"/>
      <c r="D2853" s="85"/>
      <c r="E2853" s="85"/>
      <c r="G2853" s="85"/>
      <c r="H2853" s="85"/>
      <c r="I2853" s="85"/>
    </row>
    <row r="2854" spans="2:9" ht="15" customHeight="1" x14ac:dyDescent="0.25">
      <c r="B2854" s="85"/>
      <c r="C2854" s="85"/>
      <c r="D2854" s="85"/>
      <c r="E2854" s="85"/>
      <c r="G2854" s="85"/>
      <c r="H2854" s="85"/>
      <c r="I2854" s="85"/>
    </row>
    <row r="2855" spans="2:9" ht="15" customHeight="1" x14ac:dyDescent="0.25">
      <c r="B2855" s="85"/>
      <c r="C2855" s="85"/>
      <c r="D2855" s="85"/>
      <c r="E2855" s="85"/>
      <c r="G2855" s="85"/>
      <c r="H2855" s="85"/>
      <c r="I2855" s="85"/>
    </row>
    <row r="2856" spans="2:9" ht="15" customHeight="1" x14ac:dyDescent="0.25">
      <c r="B2856" s="85"/>
      <c r="C2856" s="85"/>
      <c r="D2856" s="85"/>
      <c r="E2856" s="85"/>
      <c r="G2856" s="85"/>
      <c r="H2856" s="85"/>
      <c r="I2856" s="85"/>
    </row>
    <row r="2857" spans="2:9" ht="15" customHeight="1" x14ac:dyDescent="0.25">
      <c r="B2857" s="85"/>
      <c r="C2857" s="85"/>
      <c r="D2857" s="85"/>
      <c r="E2857" s="85"/>
      <c r="G2857" s="85"/>
      <c r="H2857" s="85"/>
      <c r="I2857" s="85"/>
    </row>
    <row r="2858" spans="2:9" ht="15" customHeight="1" x14ac:dyDescent="0.25">
      <c r="B2858" s="85"/>
      <c r="C2858" s="85"/>
      <c r="D2858" s="85"/>
      <c r="E2858" s="85"/>
      <c r="G2858" s="85"/>
      <c r="H2858" s="85"/>
      <c r="I2858" s="85"/>
    </row>
    <row r="2859" spans="2:9" ht="15" customHeight="1" x14ac:dyDescent="0.25">
      <c r="B2859" s="85"/>
      <c r="C2859" s="85"/>
      <c r="D2859" s="85"/>
      <c r="E2859" s="85"/>
      <c r="G2859" s="85"/>
      <c r="H2859" s="85"/>
      <c r="I2859" s="85"/>
    </row>
    <row r="2860" spans="2:9" ht="15" customHeight="1" x14ac:dyDescent="0.25">
      <c r="B2860" s="85"/>
      <c r="C2860" s="85"/>
      <c r="D2860" s="85"/>
      <c r="E2860" s="85"/>
      <c r="G2860" s="85"/>
      <c r="H2860" s="85"/>
      <c r="I2860" s="85"/>
    </row>
    <row r="2861" spans="2:9" ht="15" customHeight="1" x14ac:dyDescent="0.25">
      <c r="B2861" s="85"/>
      <c r="C2861" s="85"/>
      <c r="D2861" s="85"/>
      <c r="E2861" s="85"/>
      <c r="G2861" s="85"/>
      <c r="H2861" s="85"/>
      <c r="I2861" s="85"/>
    </row>
    <row r="2862" spans="2:9" ht="15" customHeight="1" x14ac:dyDescent="0.25">
      <c r="B2862" s="85"/>
      <c r="C2862" s="85"/>
      <c r="D2862" s="85"/>
      <c r="E2862" s="85"/>
      <c r="G2862" s="85"/>
      <c r="H2862" s="85"/>
      <c r="I2862" s="85"/>
    </row>
    <row r="2863" spans="2:9" ht="15" customHeight="1" x14ac:dyDescent="0.25">
      <c r="B2863" s="85"/>
      <c r="C2863" s="85"/>
      <c r="D2863" s="85"/>
      <c r="E2863" s="85"/>
      <c r="G2863" s="85"/>
      <c r="H2863" s="85"/>
      <c r="I2863" s="85"/>
    </row>
    <row r="2864" spans="2:9" ht="15" customHeight="1" x14ac:dyDescent="0.25">
      <c r="B2864" s="85"/>
      <c r="C2864" s="85"/>
      <c r="D2864" s="85"/>
      <c r="E2864" s="85"/>
      <c r="G2864" s="85"/>
      <c r="H2864" s="85"/>
      <c r="I2864" s="85"/>
    </row>
    <row r="2865" spans="2:9" ht="15" customHeight="1" x14ac:dyDescent="0.25">
      <c r="B2865" s="85"/>
      <c r="C2865" s="85"/>
      <c r="D2865" s="85"/>
      <c r="E2865" s="85"/>
      <c r="G2865" s="85"/>
      <c r="H2865" s="85"/>
      <c r="I2865" s="85"/>
    </row>
    <row r="2866" spans="2:9" ht="15" customHeight="1" x14ac:dyDescent="0.25">
      <c r="B2866" s="85"/>
      <c r="C2866" s="85"/>
      <c r="D2866" s="85"/>
      <c r="E2866" s="85"/>
      <c r="G2866" s="85"/>
      <c r="H2866" s="85"/>
      <c r="I2866" s="85"/>
    </row>
    <row r="2867" spans="2:9" ht="15" customHeight="1" x14ac:dyDescent="0.25">
      <c r="B2867" s="85"/>
      <c r="C2867" s="85"/>
      <c r="D2867" s="85"/>
      <c r="E2867" s="85"/>
      <c r="G2867" s="85"/>
      <c r="H2867" s="85"/>
      <c r="I2867" s="85"/>
    </row>
    <row r="2868" spans="2:9" ht="15" customHeight="1" x14ac:dyDescent="0.25">
      <c r="B2868" s="85"/>
      <c r="C2868" s="85"/>
      <c r="D2868" s="85"/>
      <c r="E2868" s="85"/>
      <c r="G2868" s="85"/>
      <c r="H2868" s="85"/>
      <c r="I2868" s="85"/>
    </row>
    <row r="2869" spans="2:9" ht="15" customHeight="1" x14ac:dyDescent="0.25">
      <c r="B2869" s="85"/>
      <c r="C2869" s="85"/>
      <c r="D2869" s="85"/>
      <c r="E2869" s="85"/>
      <c r="G2869" s="85"/>
      <c r="H2869" s="85"/>
      <c r="I2869" s="85"/>
    </row>
    <row r="2870" spans="2:9" ht="15" customHeight="1" x14ac:dyDescent="0.25">
      <c r="B2870" s="85"/>
      <c r="C2870" s="85"/>
      <c r="D2870" s="85"/>
      <c r="E2870" s="85"/>
      <c r="G2870" s="85"/>
      <c r="H2870" s="85"/>
      <c r="I2870" s="85"/>
    </row>
    <row r="2871" spans="2:9" ht="15" customHeight="1" x14ac:dyDescent="0.25">
      <c r="B2871" s="85"/>
      <c r="C2871" s="85"/>
      <c r="D2871" s="85"/>
      <c r="E2871" s="85"/>
      <c r="G2871" s="85"/>
      <c r="H2871" s="85"/>
      <c r="I2871" s="85"/>
    </row>
    <row r="2872" spans="2:9" ht="15" customHeight="1" x14ac:dyDescent="0.25">
      <c r="B2872" s="85"/>
      <c r="C2872" s="85"/>
      <c r="D2872" s="85"/>
      <c r="E2872" s="85"/>
      <c r="G2872" s="85"/>
      <c r="H2872" s="85"/>
      <c r="I2872" s="85"/>
    </row>
    <row r="2873" spans="2:9" ht="15" customHeight="1" x14ac:dyDescent="0.25">
      <c r="B2873" s="85"/>
      <c r="C2873" s="85"/>
      <c r="D2873" s="85"/>
      <c r="E2873" s="85"/>
      <c r="G2873" s="85"/>
      <c r="H2873" s="85"/>
      <c r="I2873" s="85"/>
    </row>
    <row r="2874" spans="2:9" ht="15" customHeight="1" x14ac:dyDescent="0.25">
      <c r="B2874" s="85"/>
      <c r="C2874" s="85"/>
      <c r="D2874" s="85"/>
      <c r="E2874" s="85"/>
      <c r="G2874" s="85"/>
      <c r="H2874" s="85"/>
      <c r="I2874" s="85"/>
    </row>
    <row r="2875" spans="2:9" ht="15" customHeight="1" x14ac:dyDescent="0.25">
      <c r="B2875" s="85"/>
      <c r="C2875" s="85"/>
      <c r="D2875" s="85"/>
      <c r="E2875" s="85"/>
      <c r="G2875" s="85"/>
      <c r="H2875" s="85"/>
      <c r="I2875" s="85"/>
    </row>
    <row r="2876" spans="2:9" ht="15" customHeight="1" x14ac:dyDescent="0.25">
      <c r="B2876" s="85"/>
      <c r="C2876" s="85"/>
      <c r="D2876" s="85"/>
      <c r="E2876" s="85"/>
      <c r="G2876" s="85"/>
      <c r="H2876" s="85"/>
      <c r="I2876" s="85"/>
    </row>
    <row r="2877" spans="2:9" ht="15" customHeight="1" x14ac:dyDescent="0.25">
      <c r="B2877" s="85"/>
      <c r="C2877" s="85"/>
      <c r="D2877" s="85"/>
      <c r="E2877" s="85"/>
      <c r="G2877" s="85"/>
      <c r="H2877" s="85"/>
      <c r="I2877" s="85"/>
    </row>
    <row r="2878" spans="2:9" ht="15" customHeight="1" x14ac:dyDescent="0.25">
      <c r="B2878" s="85"/>
      <c r="C2878" s="85"/>
      <c r="D2878" s="85"/>
      <c r="E2878" s="85"/>
      <c r="G2878" s="85"/>
      <c r="H2878" s="85"/>
      <c r="I2878" s="85"/>
    </row>
    <row r="2879" spans="2:9" ht="15" customHeight="1" x14ac:dyDescent="0.25">
      <c r="B2879" s="85"/>
      <c r="C2879" s="85"/>
      <c r="D2879" s="85"/>
      <c r="E2879" s="85"/>
      <c r="G2879" s="85"/>
      <c r="H2879" s="85"/>
      <c r="I2879" s="85"/>
    </row>
    <row r="2880" spans="2:9" ht="15" customHeight="1" x14ac:dyDescent="0.25">
      <c r="B2880" s="85"/>
      <c r="C2880" s="85"/>
      <c r="D2880" s="85"/>
      <c r="E2880" s="85"/>
      <c r="G2880" s="85"/>
      <c r="H2880" s="85"/>
      <c r="I2880" s="85"/>
    </row>
    <row r="2881" spans="2:9" ht="15" customHeight="1" x14ac:dyDescent="0.25">
      <c r="B2881" s="85"/>
      <c r="C2881" s="85"/>
      <c r="D2881" s="85"/>
      <c r="E2881" s="85"/>
      <c r="G2881" s="85"/>
      <c r="H2881" s="85"/>
      <c r="I2881" s="85"/>
    </row>
    <row r="2882" spans="2:9" ht="15" customHeight="1" x14ac:dyDescent="0.25">
      <c r="B2882" s="85"/>
      <c r="C2882" s="85"/>
      <c r="D2882" s="85"/>
      <c r="E2882" s="85"/>
      <c r="G2882" s="85"/>
      <c r="H2882" s="85"/>
      <c r="I2882" s="85"/>
    </row>
    <row r="2883" spans="2:9" ht="15" customHeight="1" x14ac:dyDescent="0.25">
      <c r="B2883" s="85"/>
      <c r="C2883" s="85"/>
      <c r="D2883" s="85"/>
      <c r="E2883" s="85"/>
      <c r="G2883" s="85"/>
      <c r="H2883" s="85"/>
      <c r="I2883" s="85"/>
    </row>
    <row r="2884" spans="2:9" ht="15" customHeight="1" x14ac:dyDescent="0.25">
      <c r="B2884" s="85"/>
      <c r="C2884" s="85"/>
      <c r="D2884" s="85"/>
      <c r="E2884" s="85"/>
      <c r="G2884" s="85"/>
      <c r="H2884" s="85"/>
      <c r="I2884" s="85"/>
    </row>
    <row r="2885" spans="2:9" ht="15" customHeight="1" x14ac:dyDescent="0.25">
      <c r="B2885" s="85"/>
      <c r="C2885" s="85"/>
      <c r="D2885" s="85"/>
      <c r="E2885" s="85"/>
      <c r="G2885" s="85"/>
      <c r="H2885" s="85"/>
      <c r="I2885" s="85"/>
    </row>
    <row r="2886" spans="2:9" ht="15" customHeight="1" x14ac:dyDescent="0.25">
      <c r="B2886" s="85"/>
      <c r="C2886" s="85"/>
      <c r="D2886" s="85"/>
      <c r="E2886" s="85"/>
      <c r="G2886" s="85"/>
      <c r="H2886" s="85"/>
      <c r="I2886" s="85"/>
    </row>
    <row r="2887" spans="2:9" ht="15" customHeight="1" x14ac:dyDescent="0.25">
      <c r="B2887" s="85"/>
      <c r="C2887" s="85"/>
      <c r="D2887" s="85"/>
      <c r="E2887" s="85"/>
      <c r="G2887" s="85"/>
      <c r="H2887" s="85"/>
      <c r="I2887" s="85"/>
    </row>
    <row r="2888" spans="2:9" ht="15" customHeight="1" x14ac:dyDescent="0.25">
      <c r="B2888" s="85"/>
      <c r="C2888" s="85"/>
      <c r="D2888" s="85"/>
      <c r="E2888" s="85"/>
      <c r="G2888" s="85"/>
      <c r="H2888" s="85"/>
      <c r="I2888" s="85"/>
    </row>
    <row r="2889" spans="2:9" ht="15" customHeight="1" x14ac:dyDescent="0.25">
      <c r="B2889" s="85"/>
      <c r="C2889" s="85"/>
      <c r="D2889" s="85"/>
      <c r="E2889" s="85"/>
      <c r="G2889" s="85"/>
      <c r="H2889" s="85"/>
      <c r="I2889" s="85"/>
    </row>
    <row r="2890" spans="2:9" ht="15" customHeight="1" x14ac:dyDescent="0.25">
      <c r="B2890" s="85"/>
      <c r="C2890" s="85"/>
      <c r="D2890" s="85"/>
      <c r="E2890" s="85"/>
      <c r="G2890" s="85"/>
      <c r="H2890" s="85"/>
      <c r="I2890" s="85"/>
    </row>
    <row r="2891" spans="2:9" ht="15" customHeight="1" x14ac:dyDescent="0.25">
      <c r="B2891" s="85"/>
      <c r="C2891" s="85"/>
      <c r="D2891" s="85"/>
      <c r="E2891" s="85"/>
      <c r="G2891" s="85"/>
      <c r="H2891" s="85"/>
      <c r="I2891" s="85"/>
    </row>
    <row r="2892" spans="2:9" ht="15" customHeight="1" x14ac:dyDescent="0.25">
      <c r="B2892" s="85"/>
      <c r="C2892" s="85"/>
      <c r="D2892" s="85"/>
      <c r="E2892" s="85"/>
      <c r="G2892" s="85"/>
      <c r="H2892" s="85"/>
      <c r="I2892" s="85"/>
    </row>
    <row r="2893" spans="2:9" ht="15" customHeight="1" x14ac:dyDescent="0.25">
      <c r="B2893" s="85"/>
      <c r="C2893" s="85"/>
      <c r="D2893" s="85"/>
      <c r="E2893" s="85"/>
      <c r="G2893" s="85"/>
      <c r="H2893" s="85"/>
      <c r="I2893" s="85"/>
    </row>
    <row r="2894" spans="2:9" ht="15" customHeight="1" x14ac:dyDescent="0.25">
      <c r="B2894" s="85"/>
      <c r="C2894" s="85"/>
      <c r="D2894" s="85"/>
      <c r="E2894" s="85"/>
      <c r="G2894" s="85"/>
      <c r="H2894" s="85"/>
      <c r="I2894" s="85"/>
    </row>
    <row r="2895" spans="2:9" ht="15" customHeight="1" x14ac:dyDescent="0.25">
      <c r="B2895" s="85"/>
      <c r="C2895" s="85"/>
      <c r="D2895" s="85"/>
      <c r="E2895" s="85"/>
      <c r="G2895" s="85"/>
      <c r="H2895" s="85"/>
      <c r="I2895" s="85"/>
    </row>
    <row r="2896" spans="2:9" ht="15" customHeight="1" x14ac:dyDescent="0.25">
      <c r="B2896" s="85"/>
      <c r="C2896" s="85"/>
      <c r="D2896" s="85"/>
      <c r="E2896" s="85"/>
      <c r="G2896" s="85"/>
      <c r="H2896" s="85"/>
      <c r="I2896" s="85"/>
    </row>
    <row r="2897" spans="2:9" ht="15" customHeight="1" x14ac:dyDescent="0.25">
      <c r="B2897" s="85"/>
      <c r="C2897" s="85"/>
      <c r="D2897" s="85"/>
      <c r="E2897" s="85"/>
      <c r="G2897" s="85"/>
      <c r="H2897" s="85"/>
      <c r="I2897" s="85"/>
    </row>
    <row r="2898" spans="2:9" ht="15" customHeight="1" x14ac:dyDescent="0.25">
      <c r="B2898" s="85"/>
      <c r="C2898" s="85"/>
      <c r="D2898" s="85"/>
      <c r="E2898" s="85"/>
      <c r="G2898" s="85"/>
      <c r="H2898" s="85"/>
      <c r="I2898" s="85"/>
    </row>
    <row r="2899" spans="2:9" ht="15" customHeight="1" x14ac:dyDescent="0.25">
      <c r="B2899" s="85"/>
      <c r="C2899" s="85"/>
      <c r="D2899" s="85"/>
      <c r="E2899" s="85"/>
      <c r="G2899" s="85"/>
      <c r="H2899" s="85"/>
      <c r="I2899" s="85"/>
    </row>
    <row r="2900" spans="2:9" ht="15" customHeight="1" x14ac:dyDescent="0.25">
      <c r="B2900" s="85"/>
      <c r="C2900" s="85"/>
      <c r="D2900" s="85"/>
      <c r="E2900" s="85"/>
      <c r="G2900" s="85"/>
      <c r="H2900" s="85"/>
      <c r="I2900" s="85"/>
    </row>
    <row r="2901" spans="2:9" ht="15" customHeight="1" x14ac:dyDescent="0.25">
      <c r="B2901" s="85"/>
      <c r="C2901" s="85"/>
      <c r="D2901" s="85"/>
      <c r="E2901" s="85"/>
      <c r="G2901" s="85"/>
      <c r="H2901" s="85"/>
      <c r="I2901" s="85"/>
    </row>
    <row r="2902" spans="2:9" ht="15" customHeight="1" x14ac:dyDescent="0.25">
      <c r="B2902" s="85"/>
      <c r="C2902" s="85"/>
      <c r="D2902" s="85"/>
      <c r="E2902" s="85"/>
      <c r="G2902" s="85"/>
      <c r="H2902" s="85"/>
      <c r="I2902" s="85"/>
    </row>
    <row r="2903" spans="2:9" ht="15" customHeight="1" x14ac:dyDescent="0.25">
      <c r="B2903" s="85"/>
      <c r="C2903" s="85"/>
      <c r="D2903" s="85"/>
      <c r="E2903" s="85"/>
      <c r="G2903" s="85"/>
      <c r="H2903" s="85"/>
      <c r="I2903" s="85"/>
    </row>
    <row r="2904" spans="2:9" ht="15" customHeight="1" x14ac:dyDescent="0.25">
      <c r="B2904" s="85"/>
      <c r="C2904" s="85"/>
      <c r="D2904" s="85"/>
      <c r="E2904" s="85"/>
      <c r="G2904" s="85"/>
      <c r="H2904" s="85"/>
      <c r="I2904" s="85"/>
    </row>
    <row r="2905" spans="2:9" ht="15" customHeight="1" x14ac:dyDescent="0.25">
      <c r="B2905" s="85"/>
      <c r="C2905" s="85"/>
      <c r="D2905" s="85"/>
      <c r="E2905" s="85"/>
      <c r="G2905" s="85"/>
      <c r="H2905" s="85"/>
      <c r="I2905" s="85"/>
    </row>
    <row r="2906" spans="2:9" ht="15" customHeight="1" x14ac:dyDescent="0.25">
      <c r="B2906" s="85"/>
      <c r="C2906" s="85"/>
      <c r="D2906" s="85"/>
      <c r="E2906" s="85"/>
      <c r="G2906" s="85"/>
      <c r="H2906" s="85"/>
      <c r="I2906" s="85"/>
    </row>
    <row r="2907" spans="2:9" ht="15" customHeight="1" x14ac:dyDescent="0.25">
      <c r="B2907" s="85"/>
      <c r="C2907" s="85"/>
      <c r="D2907" s="85"/>
      <c r="E2907" s="85"/>
      <c r="G2907" s="85"/>
      <c r="H2907" s="85"/>
      <c r="I2907" s="85"/>
    </row>
    <row r="2908" spans="2:9" ht="15" customHeight="1" x14ac:dyDescent="0.25">
      <c r="B2908" s="85"/>
      <c r="C2908" s="85"/>
      <c r="D2908" s="85"/>
      <c r="E2908" s="85"/>
      <c r="G2908" s="85"/>
      <c r="H2908" s="85"/>
      <c r="I2908" s="85"/>
    </row>
    <row r="2909" spans="2:9" ht="15" customHeight="1" x14ac:dyDescent="0.25">
      <c r="B2909" s="85"/>
      <c r="C2909" s="85"/>
      <c r="D2909" s="85"/>
      <c r="E2909" s="85"/>
      <c r="G2909" s="85"/>
      <c r="H2909" s="85"/>
      <c r="I2909" s="85"/>
    </row>
    <row r="2910" spans="2:9" ht="15" customHeight="1" x14ac:dyDescent="0.25">
      <c r="B2910" s="85"/>
      <c r="C2910" s="85"/>
      <c r="D2910" s="85"/>
      <c r="E2910" s="85"/>
      <c r="G2910" s="85"/>
      <c r="H2910" s="85"/>
      <c r="I2910" s="85"/>
    </row>
    <row r="2911" spans="2:9" ht="15" customHeight="1" x14ac:dyDescent="0.25">
      <c r="B2911" s="85"/>
      <c r="C2911" s="85"/>
      <c r="D2911" s="85"/>
      <c r="E2911" s="85"/>
      <c r="G2911" s="85"/>
      <c r="H2911" s="85"/>
      <c r="I2911" s="85"/>
    </row>
    <row r="2912" spans="2:9" ht="15" customHeight="1" x14ac:dyDescent="0.25">
      <c r="B2912" s="85"/>
      <c r="C2912" s="85"/>
      <c r="D2912" s="85"/>
      <c r="E2912" s="85"/>
      <c r="G2912" s="85"/>
      <c r="H2912" s="85"/>
      <c r="I2912" s="85"/>
    </row>
    <row r="2913" spans="2:9" ht="15" customHeight="1" x14ac:dyDescent="0.25">
      <c r="B2913" s="85"/>
      <c r="C2913" s="85"/>
      <c r="D2913" s="85"/>
      <c r="E2913" s="85"/>
      <c r="G2913" s="85"/>
      <c r="H2913" s="85"/>
      <c r="I2913" s="85"/>
    </row>
    <row r="2914" spans="2:9" ht="15" customHeight="1" x14ac:dyDescent="0.25">
      <c r="B2914" s="85"/>
      <c r="C2914" s="85"/>
      <c r="D2914" s="85"/>
      <c r="E2914" s="85"/>
      <c r="G2914" s="85"/>
      <c r="H2914" s="85"/>
      <c r="I2914" s="85"/>
    </row>
    <row r="2915" spans="2:9" ht="15" customHeight="1" x14ac:dyDescent="0.25">
      <c r="B2915" s="85"/>
      <c r="C2915" s="85"/>
      <c r="D2915" s="85"/>
      <c r="E2915" s="85"/>
      <c r="G2915" s="85"/>
      <c r="H2915" s="85"/>
      <c r="I2915" s="85"/>
    </row>
    <row r="2916" spans="2:9" ht="15" customHeight="1" x14ac:dyDescent="0.25">
      <c r="B2916" s="85"/>
      <c r="C2916" s="85"/>
      <c r="D2916" s="85"/>
      <c r="E2916" s="85"/>
      <c r="G2916" s="85"/>
      <c r="H2916" s="85"/>
      <c r="I2916" s="85"/>
    </row>
    <row r="2917" spans="2:9" ht="15" customHeight="1" x14ac:dyDescent="0.25">
      <c r="B2917" s="85"/>
      <c r="C2917" s="85"/>
      <c r="D2917" s="85"/>
      <c r="E2917" s="85"/>
      <c r="G2917" s="85"/>
      <c r="H2917" s="85"/>
      <c r="I2917" s="85"/>
    </row>
    <row r="2918" spans="2:9" ht="15" customHeight="1" x14ac:dyDescent="0.25">
      <c r="B2918" s="85"/>
      <c r="C2918" s="85"/>
      <c r="D2918" s="85"/>
      <c r="E2918" s="85"/>
      <c r="G2918" s="85"/>
      <c r="H2918" s="85"/>
      <c r="I2918" s="85"/>
    </row>
    <row r="2919" spans="2:9" ht="15" customHeight="1" x14ac:dyDescent="0.25">
      <c r="B2919" s="85"/>
      <c r="C2919" s="85"/>
      <c r="D2919" s="85"/>
      <c r="E2919" s="85"/>
      <c r="G2919" s="85"/>
      <c r="H2919" s="85"/>
      <c r="I2919" s="85"/>
    </row>
    <row r="2920" spans="2:9" ht="15" customHeight="1" x14ac:dyDescent="0.25">
      <c r="B2920" s="85"/>
      <c r="C2920" s="85"/>
      <c r="D2920" s="85"/>
      <c r="E2920" s="85"/>
      <c r="G2920" s="85"/>
      <c r="H2920" s="85"/>
      <c r="I2920" s="85"/>
    </row>
    <row r="2921" spans="2:9" ht="15" customHeight="1" x14ac:dyDescent="0.25">
      <c r="B2921" s="85"/>
      <c r="C2921" s="85"/>
      <c r="D2921" s="85"/>
      <c r="E2921" s="85"/>
      <c r="G2921" s="85"/>
      <c r="H2921" s="85"/>
      <c r="I2921" s="85"/>
    </row>
    <row r="2922" spans="2:9" ht="15" customHeight="1" x14ac:dyDescent="0.25">
      <c r="B2922" s="85"/>
      <c r="C2922" s="85"/>
      <c r="D2922" s="85"/>
      <c r="E2922" s="85"/>
      <c r="G2922" s="85"/>
      <c r="H2922" s="85"/>
      <c r="I2922" s="85"/>
    </row>
    <row r="2923" spans="2:9" ht="15" customHeight="1" x14ac:dyDescent="0.25">
      <c r="B2923" s="85"/>
      <c r="C2923" s="85"/>
      <c r="D2923" s="85"/>
      <c r="E2923" s="85"/>
      <c r="G2923" s="85"/>
      <c r="H2923" s="85"/>
      <c r="I2923" s="85"/>
    </row>
    <row r="2924" spans="2:9" ht="15" customHeight="1" x14ac:dyDescent="0.25">
      <c r="B2924" s="85"/>
      <c r="C2924" s="85"/>
      <c r="D2924" s="85"/>
      <c r="E2924" s="85"/>
      <c r="G2924" s="85"/>
      <c r="H2924" s="85"/>
      <c r="I2924" s="85"/>
    </row>
    <row r="2925" spans="2:9" ht="15" customHeight="1" x14ac:dyDescent="0.25">
      <c r="B2925" s="85"/>
      <c r="C2925" s="85"/>
      <c r="D2925" s="85"/>
      <c r="E2925" s="85"/>
      <c r="G2925" s="85"/>
      <c r="H2925" s="85"/>
      <c r="I2925" s="85"/>
    </row>
    <row r="2926" spans="2:9" ht="15" customHeight="1" x14ac:dyDescent="0.25">
      <c r="B2926" s="85"/>
      <c r="C2926" s="85"/>
      <c r="D2926" s="85"/>
      <c r="E2926" s="85"/>
      <c r="G2926" s="85"/>
      <c r="H2926" s="85"/>
      <c r="I2926" s="85"/>
    </row>
    <row r="2927" spans="2:9" ht="15" customHeight="1" x14ac:dyDescent="0.25">
      <c r="B2927" s="85"/>
      <c r="C2927" s="85"/>
      <c r="D2927" s="85"/>
      <c r="E2927" s="85"/>
      <c r="G2927" s="85"/>
      <c r="H2927" s="85"/>
      <c r="I2927" s="85"/>
    </row>
    <row r="2928" spans="2:9" ht="15" customHeight="1" x14ac:dyDescent="0.25">
      <c r="B2928" s="85"/>
      <c r="C2928" s="85"/>
      <c r="D2928" s="85"/>
      <c r="E2928" s="85"/>
      <c r="G2928" s="85"/>
      <c r="H2928" s="85"/>
      <c r="I2928" s="85"/>
    </row>
    <row r="2929" spans="2:9" ht="15" customHeight="1" x14ac:dyDescent="0.25">
      <c r="B2929" s="85"/>
      <c r="C2929" s="85"/>
      <c r="D2929" s="85"/>
      <c r="E2929" s="85"/>
      <c r="G2929" s="85"/>
      <c r="H2929" s="85"/>
      <c r="I2929" s="85"/>
    </row>
    <row r="2930" spans="2:9" ht="15" customHeight="1" x14ac:dyDescent="0.25">
      <c r="B2930" s="85"/>
      <c r="C2930" s="85"/>
      <c r="D2930" s="85"/>
      <c r="E2930" s="85"/>
      <c r="G2930" s="85"/>
      <c r="H2930" s="85"/>
      <c r="I2930" s="85"/>
    </row>
    <row r="2931" spans="2:9" ht="15" customHeight="1" x14ac:dyDescent="0.25">
      <c r="B2931" s="85"/>
      <c r="C2931" s="85"/>
      <c r="D2931" s="85"/>
      <c r="E2931" s="85"/>
      <c r="G2931" s="85"/>
      <c r="H2931" s="85"/>
      <c r="I2931" s="85"/>
    </row>
    <row r="2932" spans="2:9" ht="15" customHeight="1" x14ac:dyDescent="0.25">
      <c r="B2932" s="85"/>
      <c r="C2932" s="85"/>
      <c r="D2932" s="85"/>
      <c r="E2932" s="85"/>
      <c r="G2932" s="85"/>
      <c r="H2932" s="85"/>
      <c r="I2932" s="85"/>
    </row>
    <row r="2933" spans="2:9" ht="15" customHeight="1" x14ac:dyDescent="0.25">
      <c r="B2933" s="85"/>
      <c r="C2933" s="85"/>
      <c r="D2933" s="85"/>
      <c r="E2933" s="85"/>
      <c r="G2933" s="85"/>
      <c r="H2933" s="85"/>
      <c r="I2933" s="85"/>
    </row>
    <row r="2934" spans="2:9" ht="15" customHeight="1" x14ac:dyDescent="0.25">
      <c r="B2934" s="85"/>
      <c r="C2934" s="85"/>
      <c r="D2934" s="85"/>
      <c r="E2934" s="85"/>
      <c r="G2934" s="85"/>
      <c r="H2934" s="85"/>
      <c r="I2934" s="85"/>
    </row>
    <row r="2935" spans="2:9" ht="15" customHeight="1" x14ac:dyDescent="0.25">
      <c r="B2935" s="85"/>
      <c r="C2935" s="85"/>
      <c r="D2935" s="85"/>
      <c r="E2935" s="85"/>
      <c r="G2935" s="85"/>
      <c r="H2935" s="85"/>
      <c r="I2935" s="85"/>
    </row>
    <row r="2936" spans="2:9" ht="15" customHeight="1" x14ac:dyDescent="0.25">
      <c r="B2936" s="85"/>
      <c r="C2936" s="85"/>
      <c r="D2936" s="85"/>
      <c r="E2936" s="85"/>
      <c r="G2936" s="85"/>
      <c r="H2936" s="85"/>
      <c r="I2936" s="85"/>
    </row>
    <row r="2937" spans="2:9" ht="15" customHeight="1" x14ac:dyDescent="0.25">
      <c r="B2937" s="85"/>
      <c r="C2937" s="85"/>
      <c r="D2937" s="85"/>
      <c r="E2937" s="85"/>
      <c r="G2937" s="85"/>
      <c r="H2937" s="85"/>
      <c r="I2937" s="85"/>
    </row>
    <row r="2938" spans="2:9" ht="15" customHeight="1" x14ac:dyDescent="0.25">
      <c r="B2938" s="85"/>
      <c r="C2938" s="85"/>
      <c r="D2938" s="85"/>
      <c r="E2938" s="85"/>
      <c r="G2938" s="85"/>
      <c r="H2938" s="85"/>
      <c r="I2938" s="85"/>
    </row>
    <row r="2939" spans="2:9" ht="15" customHeight="1" x14ac:dyDescent="0.25">
      <c r="B2939" s="85"/>
      <c r="C2939" s="85"/>
      <c r="D2939" s="85"/>
      <c r="E2939" s="85"/>
      <c r="G2939" s="85"/>
      <c r="H2939" s="85"/>
      <c r="I2939" s="85"/>
    </row>
    <row r="2940" spans="2:9" ht="15" customHeight="1" x14ac:dyDescent="0.25">
      <c r="B2940" s="85"/>
      <c r="C2940" s="85"/>
      <c r="D2940" s="85"/>
      <c r="E2940" s="85"/>
      <c r="G2940" s="85"/>
      <c r="H2940" s="85"/>
      <c r="I2940" s="85"/>
    </row>
    <row r="2941" spans="2:9" ht="15" customHeight="1" x14ac:dyDescent="0.25">
      <c r="B2941" s="85"/>
      <c r="C2941" s="85"/>
      <c r="D2941" s="85"/>
      <c r="E2941" s="85"/>
      <c r="G2941" s="85"/>
      <c r="H2941" s="85"/>
      <c r="I2941" s="85"/>
    </row>
    <row r="2942" spans="2:9" ht="15" customHeight="1" x14ac:dyDescent="0.25">
      <c r="B2942" s="85"/>
      <c r="C2942" s="85"/>
      <c r="D2942" s="85"/>
      <c r="E2942" s="85"/>
      <c r="G2942" s="85"/>
      <c r="H2942" s="85"/>
      <c r="I2942" s="85"/>
    </row>
    <row r="2943" spans="2:9" ht="15" customHeight="1" x14ac:dyDescent="0.25">
      <c r="B2943" s="85"/>
      <c r="C2943" s="85"/>
      <c r="D2943" s="85"/>
      <c r="E2943" s="85"/>
      <c r="G2943" s="85"/>
      <c r="H2943" s="85"/>
      <c r="I2943" s="85"/>
    </row>
    <row r="2944" spans="2:9" ht="15" customHeight="1" x14ac:dyDescent="0.25">
      <c r="B2944" s="85"/>
      <c r="C2944" s="85"/>
      <c r="D2944" s="85"/>
      <c r="E2944" s="85"/>
      <c r="G2944" s="85"/>
      <c r="H2944" s="85"/>
      <c r="I2944" s="85"/>
    </row>
    <row r="2945" spans="2:9" ht="15" customHeight="1" x14ac:dyDescent="0.25">
      <c r="B2945" s="85"/>
      <c r="C2945" s="85"/>
      <c r="D2945" s="85"/>
      <c r="E2945" s="85"/>
      <c r="G2945" s="85"/>
      <c r="H2945" s="85"/>
      <c r="I2945" s="85"/>
    </row>
    <row r="2946" spans="2:9" ht="15" customHeight="1" x14ac:dyDescent="0.25">
      <c r="B2946" s="85"/>
      <c r="C2946" s="85"/>
      <c r="D2946" s="85"/>
      <c r="E2946" s="85"/>
      <c r="G2946" s="85"/>
      <c r="H2946" s="85"/>
      <c r="I2946" s="85"/>
    </row>
    <row r="2947" spans="2:9" ht="15" customHeight="1" x14ac:dyDescent="0.25">
      <c r="B2947" s="85"/>
      <c r="C2947" s="85"/>
      <c r="D2947" s="85"/>
      <c r="E2947" s="85"/>
      <c r="G2947" s="85"/>
      <c r="H2947" s="85"/>
      <c r="I2947" s="85"/>
    </row>
    <row r="2948" spans="2:9" ht="15" customHeight="1" x14ac:dyDescent="0.25">
      <c r="B2948" s="85"/>
      <c r="C2948" s="85"/>
      <c r="D2948" s="85"/>
      <c r="E2948" s="85"/>
      <c r="G2948" s="85"/>
      <c r="H2948" s="85"/>
      <c r="I2948" s="85"/>
    </row>
    <row r="2949" spans="2:9" ht="15" customHeight="1" x14ac:dyDescent="0.25">
      <c r="B2949" s="85"/>
      <c r="C2949" s="85"/>
      <c r="D2949" s="85"/>
      <c r="E2949" s="85"/>
      <c r="G2949" s="85"/>
      <c r="H2949" s="85"/>
      <c r="I2949" s="85"/>
    </row>
    <row r="2950" spans="2:9" ht="15" customHeight="1" x14ac:dyDescent="0.25">
      <c r="B2950" s="85"/>
      <c r="C2950" s="85"/>
      <c r="D2950" s="85"/>
      <c r="E2950" s="85"/>
      <c r="G2950" s="85"/>
      <c r="H2950" s="85"/>
      <c r="I2950" s="85"/>
    </row>
    <row r="2951" spans="2:9" ht="15" customHeight="1" x14ac:dyDescent="0.25">
      <c r="B2951" s="85"/>
      <c r="C2951" s="85"/>
      <c r="D2951" s="85"/>
      <c r="E2951" s="85"/>
      <c r="G2951" s="85"/>
      <c r="H2951" s="85"/>
      <c r="I2951" s="85"/>
    </row>
    <row r="2952" spans="2:9" ht="15" customHeight="1" x14ac:dyDescent="0.25">
      <c r="B2952" s="85"/>
      <c r="C2952" s="85"/>
      <c r="D2952" s="85"/>
      <c r="E2952" s="85"/>
      <c r="G2952" s="85"/>
      <c r="H2952" s="85"/>
      <c r="I2952" s="85"/>
    </row>
    <row r="2953" spans="2:9" ht="15" customHeight="1" x14ac:dyDescent="0.25">
      <c r="B2953" s="85"/>
      <c r="C2953" s="85"/>
      <c r="D2953" s="85"/>
      <c r="E2953" s="85"/>
      <c r="G2953" s="85"/>
      <c r="H2953" s="85"/>
      <c r="I2953" s="85"/>
    </row>
    <row r="2954" spans="2:9" ht="15" customHeight="1" x14ac:dyDescent="0.25">
      <c r="B2954" s="85"/>
      <c r="C2954" s="85"/>
      <c r="D2954" s="85"/>
      <c r="E2954" s="85"/>
      <c r="G2954" s="85"/>
      <c r="H2954" s="85"/>
      <c r="I2954" s="85"/>
    </row>
    <row r="2955" spans="2:9" ht="15" customHeight="1" x14ac:dyDescent="0.25">
      <c r="B2955" s="85"/>
      <c r="C2955" s="85"/>
      <c r="D2955" s="85"/>
      <c r="E2955" s="85"/>
      <c r="G2955" s="85"/>
      <c r="H2955" s="85"/>
      <c r="I2955" s="85"/>
    </row>
    <row r="2956" spans="2:9" ht="15" customHeight="1" x14ac:dyDescent="0.25">
      <c r="B2956" s="85"/>
      <c r="C2956" s="85"/>
      <c r="D2956" s="85"/>
      <c r="E2956" s="85"/>
      <c r="G2956" s="85"/>
      <c r="H2956" s="85"/>
      <c r="I2956" s="85"/>
    </row>
    <row r="2957" spans="2:9" ht="15" customHeight="1" x14ac:dyDescent="0.25">
      <c r="B2957" s="85"/>
      <c r="C2957" s="85"/>
      <c r="D2957" s="85"/>
      <c r="E2957" s="85"/>
      <c r="G2957" s="85"/>
      <c r="H2957" s="85"/>
      <c r="I2957" s="85"/>
    </row>
    <row r="2958" spans="2:9" ht="15" customHeight="1" x14ac:dyDescent="0.25">
      <c r="B2958" s="85"/>
      <c r="C2958" s="85"/>
      <c r="D2958" s="85"/>
      <c r="E2958" s="85"/>
      <c r="G2958" s="85"/>
      <c r="H2958" s="85"/>
      <c r="I2958" s="85"/>
    </row>
    <row r="2959" spans="2:9" ht="15" customHeight="1" x14ac:dyDescent="0.25">
      <c r="B2959" s="85"/>
      <c r="C2959" s="85"/>
      <c r="D2959" s="85"/>
      <c r="E2959" s="85"/>
      <c r="G2959" s="85"/>
      <c r="H2959" s="85"/>
      <c r="I2959" s="85"/>
    </row>
    <row r="2960" spans="2:9" ht="15" customHeight="1" x14ac:dyDescent="0.25">
      <c r="B2960" s="85"/>
      <c r="C2960" s="85"/>
      <c r="D2960" s="85"/>
      <c r="E2960" s="85"/>
      <c r="G2960" s="85"/>
      <c r="H2960" s="85"/>
      <c r="I2960" s="85"/>
    </row>
    <row r="2961" spans="2:9" ht="15" customHeight="1" x14ac:dyDescent="0.25">
      <c r="B2961" s="85"/>
      <c r="C2961" s="85"/>
      <c r="D2961" s="85"/>
      <c r="E2961" s="85"/>
      <c r="G2961" s="85"/>
      <c r="H2961" s="85"/>
      <c r="I2961" s="85"/>
    </row>
    <row r="2962" spans="2:9" ht="15" customHeight="1" x14ac:dyDescent="0.25">
      <c r="B2962" s="85"/>
      <c r="C2962" s="85"/>
      <c r="D2962" s="85"/>
      <c r="E2962" s="85"/>
      <c r="G2962" s="85"/>
      <c r="H2962" s="85"/>
      <c r="I2962" s="85"/>
    </row>
    <row r="2963" spans="2:9" ht="15" customHeight="1" x14ac:dyDescent="0.25">
      <c r="B2963" s="85"/>
      <c r="C2963" s="85"/>
      <c r="D2963" s="85"/>
      <c r="E2963" s="85"/>
      <c r="G2963" s="85"/>
      <c r="H2963" s="85"/>
      <c r="I2963" s="85"/>
    </row>
    <row r="2964" spans="2:9" ht="15" customHeight="1" x14ac:dyDescent="0.25">
      <c r="B2964" s="85"/>
      <c r="C2964" s="85"/>
      <c r="D2964" s="85"/>
      <c r="E2964" s="85"/>
      <c r="G2964" s="85"/>
      <c r="H2964" s="85"/>
      <c r="I2964" s="85"/>
    </row>
    <row r="2965" spans="2:9" ht="15" customHeight="1" x14ac:dyDescent="0.25">
      <c r="B2965" s="85"/>
      <c r="C2965" s="85"/>
      <c r="D2965" s="85"/>
      <c r="E2965" s="85"/>
      <c r="G2965" s="85"/>
      <c r="H2965" s="85"/>
      <c r="I2965" s="85"/>
    </row>
    <row r="2966" spans="2:9" ht="15" customHeight="1" x14ac:dyDescent="0.25">
      <c r="B2966" s="85"/>
      <c r="C2966" s="85"/>
      <c r="D2966" s="85"/>
      <c r="E2966" s="85"/>
      <c r="G2966" s="85"/>
      <c r="H2966" s="85"/>
      <c r="I2966" s="85"/>
    </row>
    <row r="2967" spans="2:9" ht="15" customHeight="1" x14ac:dyDescent="0.25">
      <c r="B2967" s="85"/>
      <c r="C2967" s="85"/>
      <c r="D2967" s="85"/>
      <c r="E2967" s="85"/>
      <c r="G2967" s="85"/>
      <c r="H2967" s="85"/>
      <c r="I2967" s="85"/>
    </row>
    <row r="2968" spans="2:9" ht="15" customHeight="1" x14ac:dyDescent="0.25">
      <c r="B2968" s="85"/>
      <c r="C2968" s="85"/>
      <c r="D2968" s="85"/>
      <c r="E2968" s="85"/>
      <c r="G2968" s="85"/>
      <c r="H2968" s="85"/>
      <c r="I2968" s="85"/>
    </row>
    <row r="2969" spans="2:9" ht="15" customHeight="1" x14ac:dyDescent="0.25">
      <c r="B2969" s="85"/>
      <c r="C2969" s="85"/>
      <c r="D2969" s="85"/>
      <c r="E2969" s="85"/>
      <c r="G2969" s="85"/>
      <c r="H2969" s="85"/>
      <c r="I2969" s="85"/>
    </row>
    <row r="2970" spans="2:9" ht="15" customHeight="1" x14ac:dyDescent="0.25">
      <c r="B2970" s="85"/>
      <c r="C2970" s="85"/>
      <c r="D2970" s="85"/>
      <c r="E2970" s="85"/>
      <c r="G2970" s="85"/>
      <c r="H2970" s="85"/>
      <c r="I2970" s="85"/>
    </row>
    <row r="2971" spans="2:9" ht="15" customHeight="1" x14ac:dyDescent="0.25">
      <c r="B2971" s="85"/>
      <c r="C2971" s="85"/>
      <c r="D2971" s="85"/>
      <c r="E2971" s="85"/>
      <c r="G2971" s="85"/>
      <c r="H2971" s="85"/>
      <c r="I2971" s="85"/>
    </row>
    <row r="2972" spans="2:9" ht="15" customHeight="1" x14ac:dyDescent="0.25">
      <c r="B2972" s="85"/>
      <c r="C2972" s="85"/>
      <c r="D2972" s="85"/>
      <c r="E2972" s="85"/>
      <c r="G2972" s="85"/>
      <c r="H2972" s="85"/>
      <c r="I2972" s="85"/>
    </row>
    <row r="2973" spans="2:9" ht="15" customHeight="1" x14ac:dyDescent="0.25">
      <c r="B2973" s="85"/>
      <c r="C2973" s="85"/>
      <c r="D2973" s="85"/>
      <c r="E2973" s="85"/>
      <c r="G2973" s="85"/>
      <c r="H2973" s="85"/>
      <c r="I2973" s="85"/>
    </row>
    <row r="2974" spans="2:9" ht="15" customHeight="1" x14ac:dyDescent="0.25">
      <c r="B2974" s="85"/>
      <c r="C2974" s="85"/>
      <c r="D2974" s="85"/>
      <c r="E2974" s="85"/>
      <c r="G2974" s="85"/>
      <c r="H2974" s="85"/>
      <c r="I2974" s="85"/>
    </row>
    <row r="2975" spans="2:9" ht="15" customHeight="1" x14ac:dyDescent="0.25">
      <c r="B2975" s="85"/>
      <c r="C2975" s="85"/>
      <c r="D2975" s="85"/>
      <c r="E2975" s="85"/>
      <c r="G2975" s="85"/>
      <c r="H2975" s="85"/>
      <c r="I2975" s="85"/>
    </row>
    <row r="2976" spans="2:9" ht="15" customHeight="1" x14ac:dyDescent="0.25">
      <c r="B2976" s="85"/>
      <c r="C2976" s="85"/>
      <c r="D2976" s="85"/>
      <c r="E2976" s="85"/>
      <c r="G2976" s="85"/>
      <c r="H2976" s="85"/>
      <c r="I2976" s="85"/>
    </row>
    <row r="2977" spans="2:9" ht="15" customHeight="1" x14ac:dyDescent="0.25">
      <c r="B2977" s="85"/>
      <c r="C2977" s="85"/>
      <c r="D2977" s="85"/>
      <c r="E2977" s="85"/>
      <c r="G2977" s="85"/>
      <c r="H2977" s="85"/>
      <c r="I2977" s="85"/>
    </row>
    <row r="2978" spans="2:9" ht="15" customHeight="1" x14ac:dyDescent="0.25">
      <c r="B2978" s="85"/>
      <c r="C2978" s="85"/>
      <c r="D2978" s="85"/>
      <c r="E2978" s="85"/>
      <c r="G2978" s="85"/>
      <c r="H2978" s="85"/>
      <c r="I2978" s="85"/>
    </row>
    <row r="2979" spans="2:9" ht="15" customHeight="1" x14ac:dyDescent="0.25">
      <c r="B2979" s="85"/>
      <c r="C2979" s="85"/>
      <c r="D2979" s="85"/>
      <c r="E2979" s="85"/>
      <c r="G2979" s="85"/>
      <c r="H2979" s="85"/>
      <c r="I2979" s="85"/>
    </row>
    <row r="2980" spans="2:9" ht="15" customHeight="1" x14ac:dyDescent="0.25">
      <c r="B2980" s="85"/>
      <c r="C2980" s="85"/>
      <c r="D2980" s="85"/>
      <c r="E2980" s="85"/>
      <c r="G2980" s="85"/>
      <c r="H2980" s="85"/>
      <c r="I2980" s="85"/>
    </row>
    <row r="2981" spans="2:9" ht="15" customHeight="1" x14ac:dyDescent="0.25">
      <c r="B2981" s="85"/>
      <c r="C2981" s="85"/>
      <c r="D2981" s="85"/>
      <c r="E2981" s="85"/>
      <c r="G2981" s="85"/>
      <c r="H2981" s="85"/>
      <c r="I2981" s="85"/>
    </row>
    <row r="2982" spans="2:9" ht="15" customHeight="1" x14ac:dyDescent="0.25">
      <c r="B2982" s="85"/>
      <c r="C2982" s="85"/>
      <c r="D2982" s="85"/>
      <c r="E2982" s="85"/>
      <c r="G2982" s="85"/>
      <c r="H2982" s="85"/>
      <c r="I2982" s="85"/>
    </row>
    <row r="2983" spans="2:9" ht="15" customHeight="1" x14ac:dyDescent="0.25">
      <c r="B2983" s="85"/>
      <c r="C2983" s="85"/>
      <c r="D2983" s="85"/>
      <c r="E2983" s="85"/>
      <c r="G2983" s="85"/>
      <c r="H2983" s="85"/>
      <c r="I2983" s="85"/>
    </row>
    <row r="2984" spans="2:9" ht="15" customHeight="1" x14ac:dyDescent="0.25">
      <c r="B2984" s="85"/>
      <c r="C2984" s="85"/>
      <c r="D2984" s="85"/>
      <c r="E2984" s="85"/>
      <c r="G2984" s="85"/>
      <c r="H2984" s="85"/>
      <c r="I2984" s="85"/>
    </row>
    <row r="2985" spans="2:9" ht="15" customHeight="1" x14ac:dyDescent="0.25">
      <c r="B2985" s="85"/>
      <c r="C2985" s="85"/>
      <c r="D2985" s="85"/>
      <c r="E2985" s="85"/>
      <c r="G2985" s="85"/>
      <c r="H2985" s="85"/>
      <c r="I2985" s="85"/>
    </row>
    <row r="2986" spans="2:9" ht="15" customHeight="1" x14ac:dyDescent="0.25">
      <c r="B2986" s="85"/>
      <c r="C2986" s="85"/>
      <c r="D2986" s="85"/>
      <c r="E2986" s="85"/>
      <c r="G2986" s="85"/>
      <c r="H2986" s="85"/>
      <c r="I2986" s="85"/>
    </row>
    <row r="2987" spans="2:9" ht="15" customHeight="1" x14ac:dyDescent="0.25">
      <c r="B2987" s="85"/>
      <c r="C2987" s="85"/>
      <c r="D2987" s="85"/>
      <c r="E2987" s="85"/>
      <c r="G2987" s="85"/>
      <c r="H2987" s="85"/>
      <c r="I2987" s="85"/>
    </row>
    <row r="2988" spans="2:9" ht="15" customHeight="1" x14ac:dyDescent="0.25">
      <c r="B2988" s="85"/>
      <c r="C2988" s="85"/>
      <c r="D2988" s="85"/>
      <c r="E2988" s="85"/>
      <c r="G2988" s="85"/>
      <c r="H2988" s="85"/>
      <c r="I2988" s="85"/>
    </row>
    <row r="2989" spans="2:9" ht="15" customHeight="1" x14ac:dyDescent="0.25">
      <c r="B2989" s="85"/>
      <c r="C2989" s="85"/>
      <c r="D2989" s="85"/>
      <c r="E2989" s="85"/>
      <c r="G2989" s="85"/>
      <c r="H2989" s="85"/>
      <c r="I2989" s="85"/>
    </row>
    <row r="2990" spans="2:9" ht="15" customHeight="1" x14ac:dyDescent="0.25">
      <c r="B2990" s="85"/>
      <c r="C2990" s="85"/>
      <c r="D2990" s="85"/>
      <c r="E2990" s="85"/>
      <c r="G2990" s="85"/>
      <c r="H2990" s="85"/>
      <c r="I2990" s="85"/>
    </row>
    <row r="2991" spans="2:9" ht="15" customHeight="1" x14ac:dyDescent="0.25">
      <c r="B2991" s="85"/>
      <c r="C2991" s="85"/>
      <c r="D2991" s="85"/>
      <c r="E2991" s="85"/>
      <c r="G2991" s="85"/>
      <c r="H2991" s="85"/>
      <c r="I2991" s="85"/>
    </row>
    <row r="2992" spans="2:9" ht="15" customHeight="1" x14ac:dyDescent="0.25">
      <c r="B2992" s="85"/>
      <c r="C2992" s="85"/>
      <c r="D2992" s="85"/>
      <c r="E2992" s="85"/>
      <c r="G2992" s="85"/>
      <c r="H2992" s="85"/>
      <c r="I2992" s="85"/>
    </row>
    <row r="2993" spans="2:12" ht="15" customHeight="1" x14ac:dyDescent="0.25">
      <c r="B2993" s="85"/>
      <c r="C2993" s="85"/>
      <c r="D2993" s="85"/>
      <c r="E2993" s="85"/>
      <c r="G2993" s="85"/>
      <c r="H2993" s="85"/>
      <c r="I2993" s="85"/>
    </row>
    <row r="2994" spans="2:12" ht="15" customHeight="1" x14ac:dyDescent="0.25">
      <c r="B2994" s="85"/>
      <c r="C2994" s="85"/>
      <c r="D2994" s="85"/>
      <c r="E2994" s="85"/>
      <c r="G2994" s="85"/>
      <c r="H2994" s="85"/>
      <c r="I2994" s="85"/>
    </row>
    <row r="2995" spans="2:12" ht="15" customHeight="1" x14ac:dyDescent="0.25">
      <c r="B2995" s="85"/>
      <c r="C2995" s="85"/>
      <c r="D2995" s="85"/>
      <c r="E2995" s="85"/>
      <c r="G2995" s="85"/>
      <c r="H2995" s="85"/>
      <c r="I2995" s="85"/>
    </row>
    <row r="2996" spans="2:12" ht="15" customHeight="1" x14ac:dyDescent="0.25">
      <c r="B2996" s="85"/>
      <c r="C2996" s="85"/>
      <c r="D2996" s="85"/>
      <c r="E2996" s="85"/>
      <c r="G2996" s="85"/>
      <c r="H2996" s="85"/>
      <c r="I2996" s="85"/>
    </row>
    <row r="2997" spans="2:12" ht="15" customHeight="1" x14ac:dyDescent="0.25">
      <c r="B2997" s="85"/>
      <c r="C2997" s="85"/>
      <c r="D2997" s="85"/>
      <c r="E2997" s="85"/>
      <c r="G2997" s="85"/>
      <c r="H2997" s="85"/>
      <c r="I2997" s="85"/>
    </row>
    <row r="2998" spans="2:12" ht="15" customHeight="1" x14ac:dyDescent="0.25">
      <c r="B2998" s="85"/>
      <c r="C2998" s="85"/>
      <c r="D2998" s="85"/>
      <c r="E2998" s="85"/>
      <c r="G2998" s="85"/>
      <c r="H2998" s="85"/>
      <c r="I2998" s="85"/>
    </row>
    <row r="2999" spans="2:12" ht="15" customHeight="1" x14ac:dyDescent="0.25">
      <c r="B2999" s="85"/>
      <c r="C2999" s="85"/>
      <c r="D2999" s="85"/>
      <c r="E2999" s="85"/>
      <c r="G2999" s="85"/>
      <c r="H2999" s="85"/>
      <c r="I2999" s="85"/>
    </row>
    <row r="3000" spans="2:12" ht="15" customHeight="1" x14ac:dyDescent="0.25">
      <c r="B3000" s="85"/>
      <c r="C3000" s="85"/>
      <c r="D3000" s="85"/>
      <c r="E3000" s="85"/>
      <c r="G3000" s="85"/>
      <c r="H3000" s="85"/>
      <c r="I3000" s="85"/>
      <c r="L3000" s="82"/>
    </row>
    <row r="3001" spans="2:12" ht="15" customHeight="1" x14ac:dyDescent="0.25">
      <c r="B3001" s="85"/>
      <c r="C3001" s="85"/>
      <c r="D3001" s="85"/>
      <c r="E3001" s="85"/>
      <c r="G3001" s="85"/>
      <c r="H3001" s="85"/>
      <c r="I3001" s="85"/>
    </row>
    <row r="3002" spans="2:12" ht="15" customHeight="1" x14ac:dyDescent="0.25">
      <c r="B3002" s="85"/>
      <c r="C3002" s="85"/>
      <c r="D3002" s="85"/>
      <c r="E3002" s="85"/>
      <c r="G3002" s="85"/>
      <c r="H3002" s="85"/>
      <c r="I3002" s="85"/>
    </row>
    <row r="3003" spans="2:12" ht="15" customHeight="1" x14ac:dyDescent="0.25">
      <c r="B3003" s="85"/>
      <c r="C3003" s="85"/>
      <c r="D3003" s="85"/>
      <c r="E3003" s="85"/>
      <c r="G3003" s="85"/>
      <c r="H3003" s="85"/>
      <c r="I3003" s="85"/>
    </row>
    <row r="3004" spans="2:12" ht="15" customHeight="1" x14ac:dyDescent="0.25">
      <c r="B3004" s="85"/>
      <c r="C3004" s="85"/>
      <c r="D3004" s="85"/>
      <c r="E3004" s="85"/>
      <c r="G3004" s="85"/>
      <c r="H3004" s="85"/>
      <c r="I3004" s="85"/>
    </row>
    <row r="3005" spans="2:12" ht="15" customHeight="1" x14ac:dyDescent="0.25">
      <c r="B3005" s="85"/>
      <c r="C3005" s="85"/>
      <c r="D3005" s="85"/>
      <c r="E3005" s="85"/>
      <c r="G3005" s="85"/>
      <c r="H3005" s="85"/>
      <c r="I3005" s="85"/>
    </row>
    <row r="3006" spans="2:12" ht="15" customHeight="1" x14ac:dyDescent="0.25">
      <c r="B3006" s="85"/>
      <c r="C3006" s="85"/>
      <c r="D3006" s="85"/>
      <c r="E3006" s="85"/>
      <c r="G3006" s="85"/>
      <c r="H3006" s="85"/>
      <c r="I3006" s="85"/>
    </row>
    <row r="3007" spans="2:12" ht="15" customHeight="1" x14ac:dyDescent="0.25">
      <c r="B3007" s="85"/>
      <c r="C3007" s="85"/>
      <c r="D3007" s="85"/>
      <c r="E3007" s="85"/>
      <c r="G3007" s="85"/>
      <c r="H3007" s="85"/>
      <c r="I3007" s="85"/>
    </row>
    <row r="3008" spans="2:12" ht="15" customHeight="1" x14ac:dyDescent="0.25">
      <c r="B3008" s="85"/>
      <c r="C3008" s="85"/>
      <c r="D3008" s="85"/>
      <c r="E3008" s="85"/>
      <c r="G3008" s="85"/>
      <c r="H3008" s="85"/>
      <c r="I3008" s="85"/>
    </row>
    <row r="3009" spans="2:9" ht="15" customHeight="1" x14ac:dyDescent="0.25">
      <c r="B3009" s="85"/>
      <c r="C3009" s="85"/>
      <c r="D3009" s="85"/>
      <c r="E3009" s="85"/>
      <c r="G3009" s="85"/>
      <c r="H3009" s="85"/>
      <c r="I3009" s="85"/>
    </row>
    <row r="3010" spans="2:9" ht="15" customHeight="1" x14ac:dyDescent="0.25">
      <c r="B3010" s="85"/>
      <c r="C3010" s="85"/>
      <c r="D3010" s="85"/>
      <c r="E3010" s="85"/>
      <c r="G3010" s="85"/>
      <c r="H3010" s="85"/>
      <c r="I3010" s="85"/>
    </row>
    <row r="3011" spans="2:9" ht="15" customHeight="1" x14ac:dyDescent="0.25">
      <c r="B3011" s="85"/>
      <c r="C3011" s="85"/>
      <c r="D3011" s="85"/>
      <c r="E3011" s="85"/>
      <c r="G3011" s="85"/>
      <c r="H3011" s="85"/>
      <c r="I3011" s="85"/>
    </row>
    <row r="3012" spans="2:9" ht="15" customHeight="1" x14ac:dyDescent="0.25">
      <c r="B3012" s="85"/>
      <c r="C3012" s="85"/>
      <c r="D3012" s="85"/>
      <c r="E3012" s="85"/>
      <c r="G3012" s="85"/>
      <c r="H3012" s="85"/>
      <c r="I3012" s="85"/>
    </row>
    <row r="3013" spans="2:9" ht="15" customHeight="1" x14ac:dyDescent="0.25">
      <c r="B3013" s="85"/>
      <c r="C3013" s="85"/>
      <c r="D3013" s="85"/>
      <c r="E3013" s="85"/>
      <c r="G3013" s="85"/>
      <c r="H3013" s="85"/>
      <c r="I3013" s="85"/>
    </row>
    <row r="3014" spans="2:9" ht="15" customHeight="1" x14ac:dyDescent="0.25">
      <c r="B3014" s="85"/>
      <c r="C3014" s="85"/>
      <c r="D3014" s="85"/>
      <c r="E3014" s="85"/>
      <c r="G3014" s="85"/>
      <c r="H3014" s="85"/>
      <c r="I3014" s="85"/>
    </row>
    <row r="3015" spans="2:9" ht="15" customHeight="1" x14ac:dyDescent="0.25">
      <c r="B3015" s="85"/>
      <c r="C3015" s="85"/>
      <c r="D3015" s="85"/>
      <c r="E3015" s="85"/>
      <c r="G3015" s="85"/>
      <c r="H3015" s="85"/>
      <c r="I3015" s="85"/>
    </row>
    <row r="3016" spans="2:9" ht="15" customHeight="1" x14ac:dyDescent="0.25">
      <c r="B3016" s="85"/>
      <c r="C3016" s="85"/>
      <c r="D3016" s="85"/>
      <c r="E3016" s="85"/>
      <c r="G3016" s="85"/>
      <c r="H3016" s="85"/>
      <c r="I3016" s="85"/>
    </row>
    <row r="3017" spans="2:9" ht="15" customHeight="1" x14ac:dyDescent="0.25">
      <c r="B3017" s="85"/>
      <c r="C3017" s="85"/>
      <c r="D3017" s="85"/>
      <c r="E3017" s="85"/>
      <c r="G3017" s="85"/>
      <c r="H3017" s="85"/>
      <c r="I3017" s="85"/>
    </row>
    <row r="3018" spans="2:9" ht="15" customHeight="1" x14ac:dyDescent="0.25">
      <c r="B3018" s="85"/>
      <c r="C3018" s="85"/>
      <c r="D3018" s="85"/>
      <c r="E3018" s="85"/>
      <c r="G3018" s="85"/>
      <c r="H3018" s="85"/>
      <c r="I3018" s="85"/>
    </row>
    <row r="3019" spans="2:9" ht="15" customHeight="1" x14ac:dyDescent="0.25">
      <c r="B3019" s="85"/>
      <c r="C3019" s="85"/>
      <c r="D3019" s="85"/>
      <c r="E3019" s="85"/>
      <c r="G3019" s="85"/>
      <c r="H3019" s="85"/>
      <c r="I3019" s="85"/>
    </row>
    <row r="3020" spans="2:9" ht="15" customHeight="1" x14ac:dyDescent="0.25">
      <c r="B3020" s="85"/>
      <c r="C3020" s="85"/>
      <c r="D3020" s="85"/>
      <c r="E3020" s="85"/>
      <c r="G3020" s="85"/>
      <c r="H3020" s="85"/>
      <c r="I3020" s="85"/>
    </row>
    <row r="3021" spans="2:9" ht="15" customHeight="1" x14ac:dyDescent="0.25">
      <c r="B3021" s="85"/>
      <c r="C3021" s="85"/>
      <c r="D3021" s="85"/>
      <c r="E3021" s="85"/>
      <c r="G3021" s="85"/>
      <c r="H3021" s="85"/>
      <c r="I3021" s="85"/>
    </row>
    <row r="3022" spans="2:9" ht="15" customHeight="1" x14ac:dyDescent="0.25">
      <c r="B3022" s="85"/>
      <c r="C3022" s="85"/>
      <c r="D3022" s="85"/>
      <c r="E3022" s="85"/>
      <c r="G3022" s="85"/>
      <c r="H3022" s="85"/>
      <c r="I3022" s="85"/>
    </row>
    <row r="3023" spans="2:9" ht="15" customHeight="1" x14ac:dyDescent="0.25">
      <c r="B3023" s="85"/>
      <c r="C3023" s="85"/>
      <c r="D3023" s="85"/>
      <c r="E3023" s="85"/>
      <c r="G3023" s="85"/>
      <c r="H3023" s="85"/>
      <c r="I3023" s="85"/>
    </row>
    <row r="3024" spans="2:9" ht="15" customHeight="1" x14ac:dyDescent="0.25">
      <c r="B3024" s="85"/>
      <c r="C3024" s="85"/>
      <c r="D3024" s="85"/>
      <c r="E3024" s="85"/>
      <c r="G3024" s="85"/>
      <c r="H3024" s="85"/>
      <c r="I3024" s="85"/>
    </row>
    <row r="3025" spans="2:9" ht="15" customHeight="1" x14ac:dyDescent="0.25">
      <c r="B3025" s="85"/>
      <c r="C3025" s="85"/>
      <c r="D3025" s="85"/>
      <c r="E3025" s="85"/>
      <c r="G3025" s="85"/>
      <c r="H3025" s="85"/>
      <c r="I3025" s="85"/>
    </row>
    <row r="3026" spans="2:9" ht="15" customHeight="1" x14ac:dyDescent="0.25">
      <c r="B3026" s="85"/>
      <c r="C3026" s="85"/>
      <c r="D3026" s="85"/>
      <c r="E3026" s="85"/>
      <c r="G3026" s="85"/>
      <c r="H3026" s="85"/>
      <c r="I3026" s="85"/>
    </row>
    <row r="3027" spans="2:9" ht="15" customHeight="1" x14ac:dyDescent="0.25">
      <c r="B3027" s="85"/>
      <c r="C3027" s="85"/>
      <c r="D3027" s="85"/>
      <c r="E3027" s="85"/>
      <c r="G3027" s="85"/>
      <c r="H3027" s="85"/>
      <c r="I3027" s="85"/>
    </row>
    <row r="3028" spans="2:9" ht="15" customHeight="1" x14ac:dyDescent="0.25">
      <c r="B3028" s="85"/>
      <c r="C3028" s="85"/>
      <c r="D3028" s="85"/>
      <c r="E3028" s="85"/>
      <c r="G3028" s="85"/>
      <c r="H3028" s="85"/>
      <c r="I3028" s="85"/>
    </row>
    <row r="3029" spans="2:9" ht="15" customHeight="1" x14ac:dyDescent="0.25">
      <c r="B3029" s="85"/>
      <c r="C3029" s="85"/>
      <c r="D3029" s="85"/>
      <c r="E3029" s="85"/>
      <c r="G3029" s="85"/>
      <c r="H3029" s="85"/>
      <c r="I3029" s="85"/>
    </row>
    <row r="3030" spans="2:9" ht="15" customHeight="1" x14ac:dyDescent="0.25">
      <c r="B3030" s="85"/>
      <c r="C3030" s="85"/>
      <c r="D3030" s="85"/>
      <c r="E3030" s="85"/>
      <c r="G3030" s="85"/>
      <c r="H3030" s="85"/>
      <c r="I3030" s="85"/>
    </row>
    <row r="3031" spans="2:9" ht="15" customHeight="1" x14ac:dyDescent="0.25">
      <c r="B3031" s="85"/>
      <c r="C3031" s="85"/>
      <c r="D3031" s="85"/>
      <c r="E3031" s="85"/>
      <c r="G3031" s="85"/>
      <c r="H3031" s="85"/>
      <c r="I3031" s="85"/>
    </row>
    <row r="3032" spans="2:9" ht="15" customHeight="1" x14ac:dyDescent="0.25">
      <c r="B3032" s="85"/>
      <c r="C3032" s="85"/>
      <c r="D3032" s="85"/>
      <c r="E3032" s="85"/>
      <c r="G3032" s="85"/>
      <c r="H3032" s="85"/>
      <c r="I3032" s="85"/>
    </row>
    <row r="3033" spans="2:9" ht="15" customHeight="1" x14ac:dyDescent="0.25">
      <c r="B3033" s="85"/>
      <c r="C3033" s="85"/>
      <c r="D3033" s="85"/>
      <c r="E3033" s="85"/>
      <c r="G3033" s="85"/>
      <c r="H3033" s="85"/>
      <c r="I3033" s="85"/>
    </row>
    <row r="3034" spans="2:9" ht="15" customHeight="1" x14ac:dyDescent="0.25">
      <c r="B3034" s="85"/>
      <c r="C3034" s="85"/>
      <c r="D3034" s="85"/>
      <c r="E3034" s="85"/>
      <c r="G3034" s="85"/>
      <c r="H3034" s="85"/>
      <c r="I3034" s="85"/>
    </row>
    <row r="3035" spans="2:9" ht="15" customHeight="1" x14ac:dyDescent="0.25">
      <c r="B3035" s="85"/>
      <c r="C3035" s="85"/>
      <c r="D3035" s="85"/>
      <c r="E3035" s="85"/>
      <c r="G3035" s="85"/>
      <c r="H3035" s="85"/>
      <c r="I3035" s="85"/>
    </row>
    <row r="3036" spans="2:9" ht="15" customHeight="1" x14ac:dyDescent="0.25">
      <c r="B3036" s="85"/>
      <c r="C3036" s="85"/>
      <c r="D3036" s="85"/>
      <c r="E3036" s="85"/>
      <c r="G3036" s="85"/>
      <c r="H3036" s="85"/>
      <c r="I3036" s="85"/>
    </row>
    <row r="3037" spans="2:9" ht="15" customHeight="1" x14ac:dyDescent="0.25">
      <c r="B3037" s="85"/>
      <c r="C3037" s="85"/>
      <c r="D3037" s="85"/>
      <c r="E3037" s="85"/>
      <c r="G3037" s="85"/>
      <c r="H3037" s="85"/>
      <c r="I3037" s="85"/>
    </row>
    <row r="3038" spans="2:9" ht="15" customHeight="1" x14ac:dyDescent="0.25">
      <c r="B3038" s="85"/>
      <c r="C3038" s="85"/>
      <c r="D3038" s="85"/>
      <c r="E3038" s="85"/>
      <c r="G3038" s="85"/>
      <c r="H3038" s="85"/>
      <c r="I3038" s="85"/>
    </row>
    <row r="3039" spans="2:9" ht="15" customHeight="1" x14ac:dyDescent="0.25">
      <c r="B3039" s="85"/>
      <c r="C3039" s="85"/>
      <c r="D3039" s="85"/>
      <c r="E3039" s="85"/>
      <c r="G3039" s="85"/>
      <c r="H3039" s="85"/>
      <c r="I3039" s="85"/>
    </row>
    <row r="3040" spans="2:9" ht="15" customHeight="1" x14ac:dyDescent="0.25">
      <c r="B3040" s="85"/>
      <c r="C3040" s="85"/>
      <c r="D3040" s="85"/>
      <c r="E3040" s="85"/>
      <c r="G3040" s="85"/>
      <c r="H3040" s="85"/>
      <c r="I3040" s="85"/>
    </row>
    <row r="3041" spans="2:9" ht="15" customHeight="1" x14ac:dyDescent="0.25">
      <c r="B3041" s="85"/>
      <c r="C3041" s="85"/>
      <c r="D3041" s="85"/>
      <c r="E3041" s="85"/>
      <c r="G3041" s="85"/>
      <c r="H3041" s="85"/>
      <c r="I3041" s="85"/>
    </row>
    <row r="3042" spans="2:9" ht="15" customHeight="1" x14ac:dyDescent="0.25">
      <c r="B3042" s="85"/>
      <c r="C3042" s="85"/>
      <c r="D3042" s="85"/>
      <c r="E3042" s="90"/>
      <c r="G3042" s="85"/>
      <c r="H3042" s="85"/>
      <c r="I3042" s="85"/>
    </row>
    <row r="3043" spans="2:9" ht="15" customHeight="1" x14ac:dyDescent="0.25">
      <c r="B3043" s="85"/>
      <c r="C3043" s="85"/>
      <c r="D3043" s="85"/>
      <c r="E3043" s="85"/>
      <c r="G3043" s="85"/>
      <c r="H3043" s="85"/>
      <c r="I3043" s="85"/>
    </row>
    <row r="3044" spans="2:9" ht="15" customHeight="1" x14ac:dyDescent="0.25">
      <c r="B3044" s="85"/>
      <c r="C3044" s="85"/>
      <c r="D3044" s="85"/>
      <c r="E3044" s="85"/>
      <c r="G3044" s="85"/>
      <c r="H3044" s="85"/>
      <c r="I3044" s="85"/>
    </row>
    <row r="3045" spans="2:9" ht="15" customHeight="1" x14ac:dyDescent="0.25">
      <c r="B3045" s="85"/>
      <c r="C3045" s="85"/>
      <c r="D3045" s="85"/>
      <c r="E3045" s="85"/>
      <c r="G3045" s="85"/>
      <c r="H3045" s="85"/>
      <c r="I3045" s="85"/>
    </row>
    <row r="3046" spans="2:9" ht="15" customHeight="1" x14ac:dyDescent="0.25">
      <c r="B3046" s="85"/>
      <c r="C3046" s="85"/>
      <c r="D3046" s="85"/>
      <c r="E3046" s="85"/>
      <c r="G3046" s="85"/>
      <c r="H3046" s="85"/>
      <c r="I3046" s="85"/>
    </row>
    <row r="3047" spans="2:9" ht="15" customHeight="1" x14ac:dyDescent="0.25">
      <c r="B3047" s="85"/>
      <c r="C3047" s="85"/>
      <c r="D3047" s="85"/>
      <c r="E3047" s="85"/>
      <c r="G3047" s="85"/>
      <c r="H3047" s="85"/>
      <c r="I3047" s="85"/>
    </row>
    <row r="3048" spans="2:9" ht="15" customHeight="1" x14ac:dyDescent="0.25">
      <c r="B3048" s="85"/>
      <c r="C3048" s="85"/>
      <c r="D3048" s="85"/>
      <c r="E3048" s="85"/>
      <c r="G3048" s="85"/>
      <c r="H3048" s="85"/>
      <c r="I3048" s="85"/>
    </row>
    <row r="3049" spans="2:9" ht="15" customHeight="1" x14ac:dyDescent="0.25">
      <c r="B3049" s="85"/>
      <c r="C3049" s="85"/>
      <c r="D3049" s="85"/>
      <c r="E3049" s="85"/>
      <c r="G3049" s="85"/>
      <c r="H3049" s="85"/>
      <c r="I3049" s="85"/>
    </row>
    <row r="3050" spans="2:9" ht="15" customHeight="1" x14ac:dyDescent="0.25">
      <c r="B3050" s="85"/>
      <c r="C3050" s="85"/>
      <c r="D3050" s="85"/>
      <c r="E3050" s="85"/>
      <c r="G3050" s="85"/>
      <c r="H3050" s="85"/>
      <c r="I3050" s="85"/>
    </row>
    <row r="3051" spans="2:9" ht="15" customHeight="1" x14ac:dyDescent="0.25">
      <c r="B3051" s="85"/>
      <c r="C3051" s="85"/>
      <c r="D3051" s="85"/>
      <c r="E3051" s="85"/>
      <c r="G3051" s="85"/>
      <c r="H3051" s="85"/>
      <c r="I3051" s="85"/>
    </row>
    <row r="3052" spans="2:9" ht="15" customHeight="1" x14ac:dyDescent="0.25">
      <c r="B3052" s="85"/>
      <c r="C3052" s="85"/>
      <c r="D3052" s="85"/>
      <c r="E3052" s="85"/>
      <c r="G3052" s="85"/>
      <c r="H3052" s="85"/>
      <c r="I3052" s="85"/>
    </row>
    <row r="3053" spans="2:9" ht="15" customHeight="1" x14ac:dyDescent="0.25">
      <c r="B3053" s="85"/>
      <c r="C3053" s="85"/>
      <c r="D3053" s="85"/>
      <c r="E3053" s="85"/>
      <c r="G3053" s="85"/>
      <c r="H3053" s="85"/>
      <c r="I3053" s="85"/>
    </row>
    <row r="3054" spans="2:9" x14ac:dyDescent="0.25">
      <c r="B3054" s="85"/>
      <c r="C3054" s="85"/>
      <c r="D3054" s="85"/>
      <c r="E3054" s="85"/>
      <c r="G3054" s="85"/>
      <c r="H3054" s="85"/>
      <c r="I3054" s="85"/>
    </row>
    <row r="3055" spans="2:9" x14ac:dyDescent="0.25">
      <c r="B3055" s="85"/>
      <c r="C3055" s="85"/>
      <c r="D3055" s="85"/>
      <c r="E3055" s="85"/>
      <c r="G3055" s="85"/>
      <c r="H3055" s="85"/>
      <c r="I3055" s="85"/>
    </row>
    <row r="3056" spans="2:9" x14ac:dyDescent="0.25">
      <c r="B3056" s="85"/>
      <c r="C3056" s="85"/>
      <c r="D3056" s="85"/>
      <c r="E3056" s="85"/>
      <c r="G3056" s="85"/>
      <c r="H3056" s="85"/>
      <c r="I3056" s="85"/>
    </row>
    <row r="3057" spans="2:9" x14ac:dyDescent="0.25">
      <c r="B3057" s="85"/>
      <c r="C3057" s="85"/>
      <c r="D3057" s="85"/>
      <c r="E3057" s="85"/>
      <c r="G3057" s="85"/>
      <c r="H3057" s="85"/>
      <c r="I3057" s="85"/>
    </row>
    <row r="3058" spans="2:9" x14ac:dyDescent="0.25">
      <c r="B3058" s="85"/>
      <c r="C3058" s="85"/>
      <c r="D3058" s="85"/>
      <c r="E3058" s="85"/>
      <c r="G3058" s="85"/>
      <c r="H3058" s="85"/>
      <c r="I3058" s="85"/>
    </row>
    <row r="3059" spans="2:9" x14ac:dyDescent="0.25">
      <c r="B3059" s="85"/>
      <c r="C3059" s="85"/>
      <c r="D3059" s="85"/>
      <c r="E3059" s="85"/>
      <c r="G3059" s="85"/>
      <c r="H3059" s="85"/>
      <c r="I3059" s="85"/>
    </row>
    <row r="3060" spans="2:9" x14ac:dyDescent="0.25">
      <c r="B3060" s="85"/>
      <c r="C3060" s="85"/>
      <c r="D3060" s="85"/>
      <c r="E3060" s="85"/>
      <c r="G3060" s="85"/>
      <c r="H3060" s="85"/>
      <c r="I3060" s="85"/>
    </row>
    <row r="3061" spans="2:9" x14ac:dyDescent="0.25">
      <c r="B3061" s="85"/>
      <c r="C3061" s="85"/>
      <c r="D3061" s="85"/>
      <c r="E3061" s="85"/>
      <c r="G3061" s="85"/>
      <c r="H3061" s="85"/>
      <c r="I3061" s="85"/>
    </row>
    <row r="3062" spans="2:9" x14ac:dyDescent="0.25">
      <c r="B3062" s="85"/>
      <c r="C3062" s="85"/>
      <c r="D3062" s="85"/>
      <c r="E3062" s="85"/>
      <c r="G3062" s="85"/>
      <c r="H3062" s="85"/>
      <c r="I3062" s="85"/>
    </row>
    <row r="3063" spans="2:9" x14ac:dyDescent="0.25">
      <c r="B3063" s="85"/>
      <c r="C3063" s="85"/>
      <c r="D3063" s="85"/>
      <c r="E3063" s="85"/>
      <c r="G3063" s="85"/>
      <c r="H3063" s="85"/>
      <c r="I3063" s="85"/>
    </row>
    <row r="3064" spans="2:9" x14ac:dyDescent="0.25">
      <c r="B3064" s="85"/>
      <c r="C3064" s="85"/>
      <c r="D3064" s="85"/>
      <c r="E3064" s="85"/>
      <c r="G3064" s="85"/>
      <c r="H3064" s="85"/>
      <c r="I3064" s="85"/>
    </row>
    <row r="3065" spans="2:9" x14ac:dyDescent="0.25">
      <c r="B3065" s="85"/>
      <c r="C3065" s="85"/>
      <c r="D3065" s="85"/>
      <c r="E3065" s="85"/>
      <c r="G3065" s="85"/>
      <c r="H3065" s="85"/>
      <c r="I3065" s="85"/>
    </row>
    <row r="3066" spans="2:9" x14ac:dyDescent="0.25">
      <c r="B3066" s="85"/>
      <c r="C3066" s="85"/>
      <c r="D3066" s="85"/>
      <c r="E3066" s="85"/>
      <c r="G3066" s="85"/>
      <c r="H3066" s="85"/>
      <c r="I3066" s="85"/>
    </row>
    <row r="3067" spans="2:9" x14ac:dyDescent="0.25">
      <c r="B3067" s="85"/>
      <c r="C3067" s="85"/>
      <c r="D3067" s="85"/>
      <c r="E3067" s="85"/>
      <c r="G3067" s="85"/>
      <c r="H3067" s="85"/>
      <c r="I3067" s="85"/>
    </row>
    <row r="3068" spans="2:9" x14ac:dyDescent="0.25">
      <c r="B3068" s="85"/>
      <c r="C3068" s="85"/>
      <c r="D3068" s="85"/>
      <c r="E3068" s="85"/>
      <c r="G3068" s="85"/>
      <c r="H3068" s="85"/>
      <c r="I3068" s="85"/>
    </row>
    <row r="3069" spans="2:9" x14ac:dyDescent="0.25">
      <c r="B3069" s="85"/>
      <c r="C3069" s="85"/>
      <c r="D3069" s="85"/>
      <c r="E3069" s="85"/>
      <c r="G3069" s="85"/>
      <c r="H3069" s="85"/>
      <c r="I3069" s="85"/>
    </row>
    <row r="3070" spans="2:9" x14ac:dyDescent="0.25">
      <c r="B3070" s="85"/>
      <c r="C3070" s="85"/>
      <c r="D3070" s="85"/>
      <c r="E3070" s="85"/>
      <c r="G3070" s="85"/>
      <c r="H3070" s="85"/>
      <c r="I3070" s="85"/>
    </row>
    <row r="3071" spans="2:9" x14ac:dyDescent="0.25">
      <c r="B3071" s="85"/>
      <c r="C3071" s="85"/>
      <c r="D3071" s="85"/>
      <c r="E3071" s="85"/>
      <c r="G3071" s="85"/>
      <c r="H3071" s="85"/>
      <c r="I3071" s="85"/>
    </row>
    <row r="3072" spans="2:9" x14ac:dyDescent="0.25">
      <c r="B3072" s="85"/>
      <c r="C3072" s="85"/>
      <c r="D3072" s="85"/>
      <c r="E3072" s="85"/>
      <c r="G3072" s="85"/>
      <c r="H3072" s="85"/>
      <c r="I3072" s="85"/>
    </row>
    <row r="3073" spans="2:9" x14ac:dyDescent="0.25">
      <c r="B3073" s="85"/>
      <c r="C3073" s="85"/>
      <c r="D3073" s="85"/>
      <c r="E3073" s="85"/>
      <c r="G3073" s="85"/>
      <c r="H3073" s="85"/>
      <c r="I3073" s="85"/>
    </row>
    <row r="3074" spans="2:9" x14ac:dyDescent="0.25">
      <c r="B3074" s="85"/>
      <c r="C3074" s="85"/>
      <c r="D3074" s="85"/>
      <c r="E3074" s="85"/>
      <c r="G3074" s="85"/>
      <c r="H3074" s="85"/>
      <c r="I3074" s="85"/>
    </row>
    <row r="3075" spans="2:9" x14ac:dyDescent="0.25">
      <c r="B3075" s="85"/>
      <c r="C3075" s="85"/>
      <c r="D3075" s="85"/>
      <c r="E3075" s="85"/>
      <c r="G3075" s="85"/>
      <c r="H3075" s="85"/>
      <c r="I3075" s="85"/>
    </row>
    <row r="3076" spans="2:9" x14ac:dyDescent="0.25">
      <c r="B3076" s="85"/>
      <c r="C3076" s="85"/>
      <c r="D3076" s="85"/>
      <c r="E3076" s="85"/>
      <c r="G3076" s="85"/>
      <c r="H3076" s="85"/>
      <c r="I3076" s="85"/>
    </row>
    <row r="3077" spans="2:9" x14ac:dyDescent="0.25">
      <c r="B3077" s="85"/>
      <c r="C3077" s="85"/>
      <c r="D3077" s="85"/>
      <c r="E3077" s="85"/>
      <c r="G3077" s="85"/>
      <c r="H3077" s="85"/>
      <c r="I3077" s="85"/>
    </row>
    <row r="3078" spans="2:9" x14ac:dyDescent="0.25">
      <c r="B3078" s="85"/>
      <c r="C3078" s="85"/>
      <c r="D3078" s="85"/>
      <c r="E3078" s="85"/>
      <c r="G3078" s="85"/>
      <c r="H3078" s="85"/>
      <c r="I3078" s="85"/>
    </row>
    <row r="3079" spans="2:9" x14ac:dyDescent="0.25">
      <c r="B3079" s="85"/>
      <c r="C3079" s="85"/>
      <c r="D3079" s="85"/>
      <c r="E3079" s="85"/>
      <c r="G3079" s="85"/>
      <c r="H3079" s="85"/>
      <c r="I3079" s="85"/>
    </row>
    <row r="3080" spans="2:9" x14ac:dyDescent="0.25">
      <c r="B3080" s="85"/>
      <c r="C3080" s="85"/>
      <c r="D3080" s="85"/>
      <c r="E3080" s="85"/>
      <c r="G3080" s="85"/>
      <c r="H3080" s="85"/>
      <c r="I3080" s="85"/>
    </row>
    <row r="3081" spans="2:9" x14ac:dyDescent="0.25">
      <c r="B3081" s="85"/>
      <c r="C3081" s="85"/>
      <c r="D3081" s="85"/>
      <c r="E3081" s="85"/>
      <c r="G3081" s="85"/>
      <c r="H3081" s="85"/>
      <c r="I3081" s="85"/>
    </row>
    <row r="3082" spans="2:9" x14ac:dyDescent="0.25">
      <c r="B3082" s="85"/>
      <c r="C3082" s="85"/>
      <c r="D3082" s="85"/>
      <c r="E3082" s="85"/>
      <c r="G3082" s="85"/>
      <c r="H3082" s="85"/>
      <c r="I3082" s="85"/>
    </row>
    <row r="3083" spans="2:9" x14ac:dyDescent="0.25">
      <c r="B3083" s="85"/>
      <c r="C3083" s="85"/>
      <c r="D3083" s="85"/>
      <c r="E3083" s="85"/>
      <c r="G3083" s="85"/>
      <c r="H3083" s="85"/>
      <c r="I3083" s="85"/>
    </row>
    <row r="3084" spans="2:9" x14ac:dyDescent="0.25">
      <c r="B3084" s="85"/>
      <c r="C3084" s="85"/>
      <c r="D3084" s="85"/>
      <c r="E3084" s="85"/>
      <c r="G3084" s="85"/>
      <c r="H3084" s="85"/>
      <c r="I3084" s="85"/>
    </row>
    <row r="3085" spans="2:9" x14ac:dyDescent="0.25">
      <c r="B3085" s="85"/>
      <c r="C3085" s="85"/>
      <c r="D3085" s="85"/>
      <c r="E3085" s="85"/>
      <c r="G3085" s="85"/>
      <c r="H3085" s="85"/>
      <c r="I3085" s="85"/>
    </row>
    <row r="3086" spans="2:9" x14ac:dyDescent="0.25">
      <c r="B3086" s="85"/>
      <c r="C3086" s="85"/>
      <c r="D3086" s="85"/>
      <c r="E3086" s="85"/>
      <c r="G3086" s="85"/>
      <c r="H3086" s="85"/>
      <c r="I3086" s="85"/>
    </row>
    <row r="3087" spans="2:9" x14ac:dyDescent="0.25">
      <c r="B3087" s="85"/>
      <c r="C3087" s="85"/>
      <c r="D3087" s="85"/>
      <c r="E3087" s="85"/>
      <c r="G3087" s="85"/>
      <c r="H3087" s="85"/>
      <c r="I3087" s="85"/>
    </row>
    <row r="3088" spans="2:9" x14ac:dyDescent="0.25">
      <c r="B3088" s="85"/>
      <c r="C3088" s="85"/>
      <c r="D3088" s="85"/>
      <c r="E3088" s="85"/>
      <c r="G3088" s="85"/>
      <c r="H3088" s="85"/>
      <c r="I3088" s="85"/>
    </row>
    <row r="3089" spans="2:9" x14ac:dyDescent="0.25">
      <c r="B3089" s="85"/>
      <c r="C3089" s="85"/>
      <c r="D3089" s="85"/>
      <c r="E3089" s="85"/>
      <c r="G3089" s="85"/>
      <c r="H3089" s="85"/>
      <c r="I3089" s="85"/>
    </row>
    <row r="3090" spans="2:9" x14ac:dyDescent="0.25">
      <c r="B3090" s="85"/>
      <c r="C3090" s="85"/>
      <c r="D3090" s="85"/>
      <c r="E3090" s="85"/>
      <c r="G3090" s="85"/>
      <c r="H3090" s="85"/>
      <c r="I3090" s="85"/>
    </row>
    <row r="3091" spans="2:9" x14ac:dyDescent="0.25">
      <c r="B3091" s="85"/>
      <c r="C3091" s="85"/>
      <c r="D3091" s="85"/>
      <c r="E3091" s="85"/>
      <c r="G3091" s="85"/>
      <c r="H3091" s="85"/>
      <c r="I3091" s="85"/>
    </row>
    <row r="3092" spans="2:9" x14ac:dyDescent="0.25">
      <c r="B3092" s="85"/>
      <c r="C3092" s="85"/>
      <c r="D3092" s="85"/>
      <c r="E3092" s="85"/>
      <c r="G3092" s="85"/>
      <c r="H3092" s="85"/>
      <c r="I3092" s="85"/>
    </row>
    <row r="3093" spans="2:9" x14ac:dyDescent="0.25">
      <c r="B3093" s="85"/>
      <c r="C3093" s="85"/>
      <c r="D3093" s="85"/>
      <c r="E3093" s="85"/>
      <c r="G3093" s="85"/>
      <c r="H3093" s="85"/>
      <c r="I3093" s="85"/>
    </row>
    <row r="3094" spans="2:9" x14ac:dyDescent="0.25">
      <c r="B3094" s="85"/>
      <c r="C3094" s="85"/>
      <c r="D3094" s="85"/>
      <c r="E3094" s="85"/>
      <c r="G3094" s="85"/>
      <c r="H3094" s="85"/>
      <c r="I3094" s="85"/>
    </row>
    <row r="3095" spans="2:9" x14ac:dyDescent="0.25">
      <c r="B3095" s="85"/>
      <c r="C3095" s="85"/>
      <c r="D3095" s="85"/>
      <c r="E3095" s="85"/>
      <c r="G3095" s="85"/>
      <c r="H3095" s="85"/>
      <c r="I3095" s="85"/>
    </row>
    <row r="3096" spans="2:9" x14ac:dyDescent="0.25">
      <c r="B3096" s="85"/>
      <c r="C3096" s="85"/>
      <c r="D3096" s="85"/>
      <c r="E3096" s="85"/>
      <c r="G3096" s="85"/>
      <c r="H3096" s="85"/>
      <c r="I3096" s="85"/>
    </row>
    <row r="3097" spans="2:9" x14ac:dyDescent="0.25">
      <c r="B3097" s="85"/>
      <c r="C3097" s="85"/>
      <c r="D3097" s="85"/>
      <c r="E3097" s="85"/>
      <c r="G3097" s="85"/>
      <c r="H3097" s="85"/>
      <c r="I3097" s="85"/>
    </row>
    <row r="3098" spans="2:9" x14ac:dyDescent="0.25">
      <c r="B3098" s="85"/>
      <c r="C3098" s="85"/>
      <c r="D3098" s="85"/>
      <c r="E3098" s="85"/>
      <c r="G3098" s="85"/>
      <c r="H3098" s="85"/>
      <c r="I3098" s="85"/>
    </row>
    <row r="3099" spans="2:9" x14ac:dyDescent="0.25">
      <c r="B3099" s="85"/>
      <c r="C3099" s="85"/>
      <c r="D3099" s="85"/>
      <c r="E3099" s="85"/>
      <c r="G3099" s="85"/>
      <c r="H3099" s="85"/>
      <c r="I3099" s="85"/>
    </row>
    <row r="3100" spans="2:9" x14ac:dyDescent="0.25">
      <c r="B3100" s="85"/>
      <c r="C3100" s="85"/>
      <c r="D3100" s="85"/>
      <c r="E3100" s="85"/>
      <c r="G3100" s="85"/>
      <c r="H3100" s="85"/>
      <c r="I3100" s="85"/>
    </row>
    <row r="3101" spans="2:9" x14ac:dyDescent="0.25">
      <c r="B3101" s="85"/>
      <c r="C3101" s="85"/>
      <c r="D3101" s="85"/>
      <c r="E3101" s="85"/>
      <c r="G3101" s="85"/>
      <c r="H3101" s="85"/>
      <c r="I3101" s="85"/>
    </row>
    <row r="3102" spans="2:9" x14ac:dyDescent="0.25">
      <c r="B3102" s="85"/>
      <c r="C3102" s="85"/>
      <c r="D3102" s="85"/>
      <c r="E3102" s="85"/>
      <c r="G3102" s="85"/>
      <c r="H3102" s="85"/>
      <c r="I3102" s="85"/>
    </row>
    <row r="3103" spans="2:9" x14ac:dyDescent="0.25">
      <c r="B3103" s="85"/>
      <c r="C3103" s="85"/>
      <c r="D3103" s="85"/>
      <c r="E3103" s="85"/>
      <c r="G3103" s="85"/>
      <c r="H3103" s="85"/>
      <c r="I3103" s="85"/>
    </row>
    <row r="3104" spans="2:9" x14ac:dyDescent="0.25">
      <c r="B3104" s="85"/>
      <c r="C3104" s="85"/>
      <c r="D3104" s="85"/>
      <c r="E3104" s="85"/>
      <c r="G3104" s="85"/>
      <c r="H3104" s="85"/>
      <c r="I3104" s="85"/>
    </row>
    <row r="3105" spans="2:9" x14ac:dyDescent="0.25">
      <c r="B3105" s="85"/>
      <c r="C3105" s="85"/>
      <c r="D3105" s="85"/>
      <c r="E3105" s="85"/>
      <c r="G3105" s="85"/>
      <c r="H3105" s="85"/>
      <c r="I3105" s="85"/>
    </row>
    <row r="3106" spans="2:9" x14ac:dyDescent="0.25">
      <c r="B3106" s="85"/>
      <c r="C3106" s="85"/>
      <c r="D3106" s="85"/>
      <c r="E3106" s="85"/>
      <c r="G3106" s="85"/>
      <c r="H3106" s="85"/>
      <c r="I3106" s="85"/>
    </row>
    <row r="3107" spans="2:9" x14ac:dyDescent="0.25">
      <c r="B3107" s="85"/>
      <c r="C3107" s="85"/>
      <c r="D3107" s="85"/>
      <c r="E3107" s="85"/>
      <c r="G3107" s="85"/>
      <c r="H3107" s="85"/>
      <c r="I3107" s="85"/>
    </row>
    <row r="3108" spans="2:9" x14ac:dyDescent="0.25">
      <c r="B3108" s="85"/>
      <c r="C3108" s="85"/>
      <c r="D3108" s="85"/>
      <c r="E3108" s="85"/>
      <c r="G3108" s="85"/>
      <c r="H3108" s="85"/>
      <c r="I3108" s="85"/>
    </row>
    <row r="3109" spans="2:9" x14ac:dyDescent="0.25">
      <c r="B3109" s="85"/>
      <c r="C3109" s="85"/>
      <c r="D3109" s="85"/>
      <c r="E3109" s="85"/>
      <c r="G3109" s="85"/>
      <c r="H3109" s="85"/>
      <c r="I3109" s="85"/>
    </row>
    <row r="3110" spans="2:9" x14ac:dyDescent="0.25">
      <c r="B3110" s="85"/>
      <c r="C3110" s="85"/>
      <c r="D3110" s="85"/>
      <c r="E3110" s="85"/>
      <c r="G3110" s="85"/>
      <c r="H3110" s="85"/>
      <c r="I3110" s="85"/>
    </row>
    <row r="3111" spans="2:9" x14ac:dyDescent="0.25">
      <c r="B3111" s="85"/>
      <c r="C3111" s="85"/>
      <c r="D3111" s="85"/>
      <c r="E3111" s="85"/>
      <c r="G3111" s="85"/>
      <c r="H3111" s="85"/>
      <c r="I3111" s="85"/>
    </row>
    <row r="3112" spans="2:9" x14ac:dyDescent="0.25">
      <c r="B3112" s="85"/>
      <c r="C3112" s="85"/>
      <c r="D3112" s="85"/>
      <c r="E3112" s="85"/>
      <c r="G3112" s="85"/>
      <c r="H3112" s="85"/>
      <c r="I3112" s="85"/>
    </row>
    <row r="3113" spans="2:9" x14ac:dyDescent="0.25">
      <c r="B3113" s="85"/>
      <c r="C3113" s="85"/>
      <c r="D3113" s="85"/>
      <c r="E3113" s="85"/>
      <c r="G3113" s="85"/>
      <c r="H3113" s="85"/>
      <c r="I3113" s="85"/>
    </row>
    <row r="3114" spans="2:9" x14ac:dyDescent="0.25">
      <c r="B3114" s="85"/>
      <c r="C3114" s="85"/>
      <c r="D3114" s="85"/>
      <c r="E3114" s="85"/>
      <c r="G3114" s="85"/>
      <c r="H3114" s="85"/>
      <c r="I3114" s="85"/>
    </row>
    <row r="3115" spans="2:9" x14ac:dyDescent="0.25">
      <c r="B3115" s="85"/>
      <c r="C3115" s="85"/>
      <c r="D3115" s="85"/>
      <c r="E3115" s="85"/>
      <c r="G3115" s="85"/>
      <c r="H3115" s="85"/>
      <c r="I3115" s="85"/>
    </row>
    <row r="3116" spans="2:9" x14ac:dyDescent="0.25">
      <c r="B3116" s="85"/>
      <c r="C3116" s="85"/>
      <c r="D3116" s="85"/>
      <c r="E3116" s="85"/>
      <c r="G3116" s="85"/>
      <c r="H3116" s="85"/>
      <c r="I3116" s="85"/>
    </row>
    <row r="3117" spans="2:9" x14ac:dyDescent="0.25">
      <c r="B3117" s="85"/>
      <c r="C3117" s="85"/>
      <c r="D3117" s="85"/>
      <c r="E3117" s="85"/>
      <c r="G3117" s="85"/>
      <c r="H3117" s="85"/>
      <c r="I3117" s="85"/>
    </row>
    <row r="3118" spans="2:9" x14ac:dyDescent="0.25">
      <c r="B3118" s="85"/>
      <c r="C3118" s="85"/>
      <c r="D3118" s="85"/>
      <c r="E3118" s="85"/>
      <c r="G3118" s="85"/>
      <c r="H3118" s="85"/>
      <c r="I3118" s="85"/>
    </row>
    <row r="3119" spans="2:9" x14ac:dyDescent="0.25">
      <c r="B3119" s="85"/>
      <c r="C3119" s="85"/>
      <c r="D3119" s="85"/>
      <c r="E3119" s="85"/>
      <c r="G3119" s="85"/>
      <c r="H3119" s="85"/>
      <c r="I3119" s="85"/>
    </row>
    <row r="3120" spans="2:9" x14ac:dyDescent="0.25">
      <c r="B3120" s="85"/>
      <c r="C3120" s="85"/>
      <c r="D3120" s="85"/>
      <c r="E3120" s="85"/>
      <c r="G3120" s="85"/>
      <c r="H3120" s="85"/>
      <c r="I3120" s="85"/>
    </row>
    <row r="3121" spans="2:9" x14ac:dyDescent="0.25">
      <c r="B3121" s="85"/>
      <c r="C3121" s="85"/>
      <c r="D3121" s="85"/>
      <c r="E3121" s="85"/>
      <c r="G3121" s="85"/>
      <c r="H3121" s="85"/>
      <c r="I3121" s="85"/>
    </row>
    <row r="3122" spans="2:9" x14ac:dyDescent="0.25">
      <c r="B3122" s="85"/>
      <c r="C3122" s="85"/>
      <c r="D3122" s="85"/>
      <c r="E3122" s="85"/>
      <c r="G3122" s="85"/>
      <c r="H3122" s="85"/>
      <c r="I3122" s="85"/>
    </row>
    <row r="3123" spans="2:9" x14ac:dyDescent="0.25">
      <c r="B3123" s="85"/>
      <c r="C3123" s="85"/>
      <c r="D3123" s="85"/>
      <c r="E3123" s="85"/>
      <c r="G3123" s="85"/>
      <c r="H3123" s="85"/>
      <c r="I3123" s="85"/>
    </row>
    <row r="3124" spans="2:9" x14ac:dyDescent="0.25">
      <c r="B3124" s="85"/>
      <c r="C3124" s="85"/>
      <c r="D3124" s="85"/>
      <c r="E3124" s="85"/>
      <c r="G3124" s="85"/>
      <c r="H3124" s="85"/>
      <c r="I3124" s="85"/>
    </row>
    <row r="3125" spans="2:9" x14ac:dyDescent="0.25">
      <c r="B3125" s="85"/>
      <c r="C3125" s="85"/>
      <c r="D3125" s="85"/>
      <c r="E3125" s="85"/>
      <c r="G3125" s="85"/>
      <c r="H3125" s="85"/>
      <c r="I3125" s="85"/>
    </row>
    <row r="3126" spans="2:9" x14ac:dyDescent="0.25">
      <c r="B3126" s="85"/>
      <c r="C3126" s="85"/>
      <c r="D3126" s="85"/>
      <c r="E3126" s="85"/>
      <c r="G3126" s="85"/>
      <c r="H3126" s="85"/>
      <c r="I3126" s="85"/>
    </row>
    <row r="3127" spans="2:9" x14ac:dyDescent="0.25">
      <c r="B3127" s="85"/>
      <c r="C3127" s="85"/>
      <c r="D3127" s="85"/>
      <c r="E3127" s="90"/>
      <c r="G3127" s="85"/>
      <c r="H3127" s="85"/>
      <c r="I3127" s="85"/>
    </row>
    <row r="3128" spans="2:9" x14ac:dyDescent="0.25">
      <c r="B3128" s="85"/>
      <c r="C3128" s="85"/>
      <c r="D3128" s="85"/>
      <c r="E3128" s="85"/>
      <c r="G3128" s="85"/>
      <c r="H3128" s="85"/>
      <c r="I3128" s="85"/>
    </row>
    <row r="3129" spans="2:9" x14ac:dyDescent="0.25">
      <c r="B3129" s="85"/>
      <c r="C3129" s="85"/>
      <c r="D3129" s="85"/>
      <c r="E3129" s="85"/>
      <c r="G3129" s="85"/>
      <c r="H3129" s="85"/>
      <c r="I3129" s="85"/>
    </row>
    <row r="3130" spans="2:9" x14ac:dyDescent="0.25">
      <c r="B3130" s="85"/>
      <c r="C3130" s="85"/>
      <c r="D3130" s="85"/>
      <c r="E3130" s="85"/>
      <c r="G3130" s="85"/>
      <c r="H3130" s="85"/>
      <c r="I3130" s="85"/>
    </row>
    <row r="3131" spans="2:9" x14ac:dyDescent="0.25">
      <c r="B3131" s="85"/>
      <c r="C3131" s="85"/>
      <c r="D3131" s="85"/>
      <c r="E3131" s="85"/>
      <c r="G3131" s="85"/>
      <c r="H3131" s="85"/>
      <c r="I3131" s="85"/>
    </row>
    <row r="3132" spans="2:9" x14ac:dyDescent="0.25">
      <c r="B3132" s="85"/>
      <c r="C3132" s="85"/>
      <c r="D3132" s="85"/>
      <c r="E3132" s="90"/>
      <c r="G3132" s="85"/>
      <c r="H3132" s="85"/>
      <c r="I3132" s="85"/>
    </row>
    <row r="3133" spans="2:9" x14ac:dyDescent="0.25">
      <c r="B3133" s="85"/>
      <c r="C3133" s="85"/>
      <c r="D3133" s="85"/>
      <c r="E3133" s="85"/>
      <c r="G3133" s="85"/>
      <c r="H3133" s="85"/>
      <c r="I3133" s="85"/>
    </row>
    <row r="3134" spans="2:9" x14ac:dyDescent="0.25">
      <c r="B3134" s="85"/>
      <c r="C3134" s="85"/>
      <c r="D3134" s="85"/>
      <c r="E3134" s="85"/>
      <c r="G3134" s="85"/>
      <c r="H3134" s="85"/>
      <c r="I3134" s="85"/>
    </row>
    <row r="3135" spans="2:9" x14ac:dyDescent="0.25">
      <c r="B3135" s="85"/>
      <c r="C3135" s="85"/>
      <c r="D3135" s="85"/>
      <c r="E3135" s="85"/>
      <c r="G3135" s="85"/>
      <c r="H3135" s="85"/>
      <c r="I3135" s="85"/>
    </row>
    <row r="3136" spans="2:9" x14ac:dyDescent="0.25">
      <c r="B3136" s="85"/>
      <c r="C3136" s="85"/>
      <c r="D3136" s="85"/>
      <c r="E3136" s="85"/>
      <c r="G3136" s="85"/>
      <c r="H3136" s="85"/>
      <c r="I3136" s="85"/>
    </row>
    <row r="3137" spans="2:9" x14ac:dyDescent="0.25">
      <c r="B3137" s="85"/>
      <c r="C3137" s="85"/>
      <c r="D3137" s="85"/>
      <c r="E3137" s="85"/>
      <c r="G3137" s="85"/>
      <c r="H3137" s="85"/>
      <c r="I3137" s="85"/>
    </row>
    <row r="3138" spans="2:9" x14ac:dyDescent="0.25">
      <c r="B3138" s="85"/>
      <c r="C3138" s="85"/>
      <c r="D3138" s="85"/>
      <c r="E3138" s="85"/>
      <c r="G3138" s="85"/>
      <c r="H3138" s="85"/>
      <c r="I3138" s="85"/>
    </row>
    <row r="3139" spans="2:9" x14ac:dyDescent="0.25">
      <c r="B3139" s="85"/>
      <c r="C3139" s="85"/>
      <c r="D3139" s="85"/>
      <c r="E3139" s="85"/>
      <c r="G3139" s="85"/>
      <c r="H3139" s="85"/>
      <c r="I3139" s="85"/>
    </row>
    <row r="3140" spans="2:9" x14ac:dyDescent="0.25">
      <c r="B3140" s="85"/>
      <c r="C3140" s="85"/>
      <c r="D3140" s="85"/>
      <c r="E3140" s="85"/>
      <c r="G3140" s="85"/>
      <c r="H3140" s="85"/>
      <c r="I3140" s="85"/>
    </row>
    <row r="3141" spans="2:9" x14ac:dyDescent="0.25">
      <c r="B3141" s="85"/>
      <c r="C3141" s="85"/>
      <c r="D3141" s="85"/>
      <c r="E3141" s="85"/>
      <c r="G3141" s="85"/>
      <c r="H3141" s="85"/>
      <c r="I3141" s="85"/>
    </row>
    <row r="3142" spans="2:9" x14ac:dyDescent="0.25">
      <c r="B3142" s="85"/>
      <c r="C3142" s="85"/>
      <c r="D3142" s="85"/>
      <c r="E3142" s="85"/>
      <c r="G3142" s="85"/>
      <c r="H3142" s="85"/>
      <c r="I3142" s="85"/>
    </row>
    <row r="3143" spans="2:9" x14ac:dyDescent="0.25">
      <c r="B3143" s="85"/>
      <c r="C3143" s="85"/>
      <c r="D3143" s="85"/>
      <c r="E3143" s="85"/>
      <c r="G3143" s="85"/>
      <c r="H3143" s="85"/>
      <c r="I3143" s="85"/>
    </row>
    <row r="3144" spans="2:9" x14ac:dyDescent="0.25">
      <c r="B3144" s="85"/>
      <c r="C3144" s="85"/>
      <c r="D3144" s="85"/>
      <c r="E3144" s="85"/>
      <c r="G3144" s="85"/>
      <c r="H3144" s="85"/>
      <c r="I3144" s="85"/>
    </row>
    <row r="3145" spans="2:9" x14ac:dyDescent="0.25">
      <c r="B3145" s="85"/>
      <c r="C3145" s="85"/>
      <c r="D3145" s="85"/>
      <c r="E3145" s="85"/>
      <c r="G3145" s="85"/>
      <c r="H3145" s="88"/>
      <c r="I3145" s="85"/>
    </row>
    <row r="3146" spans="2:9" x14ac:dyDescent="0.25">
      <c r="B3146" s="85"/>
      <c r="C3146" s="85"/>
      <c r="D3146" s="85"/>
      <c r="E3146" s="85"/>
      <c r="G3146" s="85"/>
      <c r="H3146" s="85"/>
      <c r="I3146" s="85"/>
    </row>
    <row r="3147" spans="2:9" x14ac:dyDescent="0.25">
      <c r="B3147" s="85"/>
      <c r="C3147" s="85"/>
      <c r="D3147" s="85"/>
      <c r="E3147" s="85"/>
      <c r="G3147" s="85"/>
      <c r="H3147" s="85"/>
      <c r="I3147" s="85"/>
    </row>
    <row r="3148" spans="2:9" x14ac:dyDescent="0.25">
      <c r="B3148" s="85"/>
      <c r="C3148" s="85"/>
      <c r="D3148" s="85"/>
      <c r="E3148" s="85"/>
      <c r="G3148" s="85"/>
      <c r="H3148" s="85"/>
      <c r="I3148" s="85"/>
    </row>
    <row r="3149" spans="2:9" x14ac:dyDescent="0.25">
      <c r="B3149" s="85"/>
      <c r="C3149" s="85"/>
      <c r="D3149" s="85"/>
      <c r="E3149" s="85"/>
      <c r="G3149" s="85"/>
      <c r="H3149" s="85"/>
      <c r="I3149" s="85"/>
    </row>
    <row r="3150" spans="2:9" x14ac:dyDescent="0.25">
      <c r="B3150" s="85"/>
      <c r="C3150" s="85"/>
      <c r="D3150" s="85"/>
      <c r="E3150" s="85"/>
      <c r="G3150" s="85"/>
      <c r="H3150" s="85"/>
      <c r="I3150" s="85"/>
    </row>
    <row r="3151" spans="2:9" x14ac:dyDescent="0.25">
      <c r="B3151" s="85"/>
      <c r="C3151" s="85"/>
      <c r="D3151" s="85"/>
      <c r="E3151" s="85"/>
      <c r="G3151" s="85"/>
      <c r="H3151" s="85"/>
      <c r="I3151" s="85"/>
    </row>
    <row r="3152" spans="2:9" x14ac:dyDescent="0.25">
      <c r="B3152" s="85"/>
      <c r="C3152" s="85"/>
      <c r="D3152" s="85"/>
      <c r="E3152" s="85"/>
      <c r="G3152" s="85"/>
      <c r="H3152" s="85"/>
      <c r="I3152" s="85"/>
    </row>
    <row r="3153" spans="2:9" x14ac:dyDescent="0.25">
      <c r="B3153" s="85"/>
      <c r="C3153" s="85"/>
      <c r="D3153" s="85"/>
      <c r="E3153" s="85"/>
      <c r="G3153" s="85"/>
      <c r="H3153" s="85"/>
      <c r="I3153" s="85"/>
    </row>
    <row r="3154" spans="2:9" x14ac:dyDescent="0.25">
      <c r="B3154" s="85"/>
      <c r="C3154" s="85"/>
      <c r="D3154" s="85"/>
      <c r="E3154" s="85"/>
      <c r="G3154" s="85"/>
      <c r="H3154" s="85"/>
      <c r="I3154" s="85"/>
    </row>
    <row r="3155" spans="2:9" x14ac:dyDescent="0.25">
      <c r="B3155" s="85"/>
      <c r="C3155" s="85"/>
      <c r="D3155" s="85"/>
      <c r="E3155" s="85"/>
      <c r="G3155" s="85"/>
      <c r="H3155" s="85"/>
      <c r="I3155" s="85"/>
    </row>
    <row r="3156" spans="2:9" x14ac:dyDescent="0.25">
      <c r="B3156" s="85"/>
      <c r="C3156" s="85"/>
      <c r="D3156" s="85"/>
      <c r="E3156" s="85"/>
      <c r="G3156" s="85"/>
      <c r="H3156" s="85"/>
      <c r="I3156" s="85"/>
    </row>
    <row r="3157" spans="2:9" x14ac:dyDescent="0.25">
      <c r="B3157" s="85"/>
      <c r="C3157" s="85"/>
      <c r="D3157" s="85"/>
      <c r="E3157" s="85"/>
      <c r="G3157" s="85"/>
      <c r="H3157" s="85"/>
      <c r="I3157" s="85"/>
    </row>
    <row r="3158" spans="2:9" x14ac:dyDescent="0.25">
      <c r="B3158" s="85"/>
      <c r="C3158" s="85"/>
      <c r="D3158" s="85"/>
      <c r="E3158" s="85"/>
      <c r="G3158" s="85"/>
      <c r="H3158" s="85"/>
      <c r="I3158" s="85"/>
    </row>
    <row r="3159" spans="2:9" x14ac:dyDescent="0.25">
      <c r="B3159" s="85"/>
      <c r="C3159" s="85"/>
      <c r="D3159" s="85"/>
      <c r="E3159" s="85"/>
      <c r="G3159" s="85"/>
      <c r="H3159" s="85"/>
      <c r="I3159" s="85"/>
    </row>
    <row r="3160" spans="2:9" x14ac:dyDescent="0.25">
      <c r="B3160" s="85"/>
      <c r="C3160" s="85"/>
      <c r="D3160" s="85"/>
      <c r="E3160" s="85"/>
      <c r="G3160" s="85"/>
      <c r="H3160" s="85"/>
      <c r="I3160" s="85"/>
    </row>
    <row r="3161" spans="2:9" x14ac:dyDescent="0.25">
      <c r="B3161" s="85"/>
      <c r="C3161" s="85"/>
      <c r="D3161" s="85"/>
      <c r="E3161" s="85"/>
      <c r="G3161" s="85"/>
      <c r="H3161" s="85"/>
      <c r="I3161" s="85"/>
    </row>
    <row r="3162" spans="2:9" x14ac:dyDescent="0.25">
      <c r="B3162" s="85"/>
      <c r="C3162" s="85"/>
      <c r="D3162" s="85"/>
      <c r="E3162" s="85"/>
      <c r="G3162" s="85"/>
      <c r="H3162" s="85"/>
      <c r="I3162" s="85"/>
    </row>
    <row r="3163" spans="2:9" x14ac:dyDescent="0.25">
      <c r="B3163" s="85"/>
      <c r="C3163" s="85"/>
      <c r="D3163" s="85"/>
      <c r="E3163" s="85"/>
      <c r="G3163" s="85"/>
      <c r="H3163" s="85"/>
      <c r="I3163" s="85"/>
    </row>
    <row r="3164" spans="2:9" x14ac:dyDescent="0.25">
      <c r="B3164" s="85"/>
      <c r="C3164" s="85"/>
      <c r="D3164" s="85"/>
      <c r="E3164" s="85"/>
      <c r="G3164" s="85"/>
      <c r="H3164" s="85"/>
      <c r="I3164" s="85"/>
    </row>
    <row r="3165" spans="2:9" x14ac:dyDescent="0.25">
      <c r="B3165" s="85"/>
      <c r="C3165" s="85"/>
      <c r="D3165" s="85"/>
      <c r="E3165" s="85"/>
      <c r="G3165" s="85"/>
      <c r="H3165" s="85"/>
      <c r="I3165" s="85"/>
    </row>
    <row r="3166" spans="2:9" x14ac:dyDescent="0.25">
      <c r="B3166" s="85"/>
      <c r="C3166" s="85"/>
      <c r="D3166" s="85"/>
      <c r="E3166" s="85"/>
      <c r="G3166" s="85"/>
      <c r="H3166" s="85"/>
      <c r="I3166" s="85"/>
    </row>
    <row r="3167" spans="2:9" x14ac:dyDescent="0.25">
      <c r="B3167" s="85"/>
      <c r="C3167" s="85"/>
      <c r="D3167" s="85"/>
      <c r="E3167" s="85"/>
      <c r="G3167" s="85"/>
      <c r="H3167" s="85"/>
      <c r="I3167" s="85"/>
    </row>
    <row r="3168" spans="2:9" x14ac:dyDescent="0.25">
      <c r="B3168" s="85"/>
      <c r="C3168" s="85"/>
      <c r="D3168" s="85"/>
      <c r="E3168" s="85"/>
      <c r="G3168" s="85"/>
      <c r="H3168" s="85"/>
      <c r="I3168" s="85"/>
    </row>
    <row r="3169" spans="2:9" x14ac:dyDescent="0.25">
      <c r="B3169" s="85"/>
      <c r="C3169" s="85"/>
      <c r="D3169" s="85"/>
      <c r="E3169" s="85"/>
      <c r="G3169" s="85"/>
      <c r="H3169" s="85"/>
      <c r="I3169" s="85"/>
    </row>
    <row r="3170" spans="2:9" x14ac:dyDescent="0.25">
      <c r="B3170" s="85"/>
      <c r="C3170" s="85"/>
      <c r="D3170" s="85"/>
      <c r="E3170" s="85"/>
      <c r="G3170" s="85"/>
      <c r="H3170" s="85"/>
      <c r="I3170" s="85"/>
    </row>
    <row r="3171" spans="2:9" x14ac:dyDescent="0.25">
      <c r="B3171" s="85"/>
      <c r="C3171" s="85"/>
      <c r="D3171" s="85"/>
      <c r="E3171" s="85"/>
      <c r="G3171" s="85"/>
      <c r="H3171" s="85"/>
      <c r="I3171" s="85"/>
    </row>
    <row r="3172" spans="2:9" x14ac:dyDescent="0.25">
      <c r="B3172" s="85"/>
      <c r="C3172" s="85"/>
      <c r="D3172" s="85"/>
      <c r="E3172" s="85"/>
      <c r="G3172" s="85"/>
      <c r="H3172" s="85"/>
      <c r="I3172" s="85"/>
    </row>
    <row r="3173" spans="2:9" x14ac:dyDescent="0.25">
      <c r="B3173" s="85"/>
      <c r="C3173" s="85"/>
      <c r="D3173" s="85"/>
      <c r="E3173" s="85"/>
      <c r="G3173" s="85"/>
      <c r="H3173" s="85"/>
      <c r="I3173" s="85"/>
    </row>
    <row r="3174" spans="2:9" x14ac:dyDescent="0.25">
      <c r="B3174" s="85"/>
      <c r="C3174" s="85"/>
      <c r="D3174" s="85"/>
      <c r="E3174" s="85"/>
      <c r="G3174" s="85"/>
      <c r="H3174" s="85"/>
      <c r="I3174" s="85"/>
    </row>
    <row r="3175" spans="2:9" x14ac:dyDescent="0.25">
      <c r="B3175" s="85"/>
      <c r="C3175" s="85"/>
      <c r="D3175" s="85"/>
      <c r="E3175" s="85"/>
      <c r="G3175" s="85"/>
      <c r="H3175" s="85"/>
      <c r="I3175" s="85"/>
    </row>
    <row r="3176" spans="2:9" x14ac:dyDescent="0.25">
      <c r="B3176" s="85"/>
      <c r="C3176" s="85"/>
      <c r="D3176" s="85"/>
      <c r="E3176" s="85"/>
      <c r="G3176" s="85"/>
      <c r="H3176" s="85"/>
      <c r="I3176" s="85"/>
    </row>
    <row r="3177" spans="2:9" x14ac:dyDescent="0.25">
      <c r="B3177" s="85"/>
      <c r="C3177" s="85"/>
      <c r="D3177" s="85"/>
      <c r="E3177" s="85"/>
      <c r="G3177" s="85"/>
      <c r="H3177" s="85"/>
      <c r="I3177" s="85"/>
    </row>
    <row r="3178" spans="2:9" x14ac:dyDescent="0.25">
      <c r="B3178" s="85"/>
      <c r="C3178" s="85"/>
      <c r="D3178" s="85"/>
      <c r="E3178" s="85"/>
      <c r="G3178" s="85"/>
      <c r="H3178" s="85"/>
      <c r="I3178" s="85"/>
    </row>
    <row r="3179" spans="2:9" x14ac:dyDescent="0.25">
      <c r="B3179" s="85"/>
      <c r="C3179" s="85"/>
      <c r="D3179" s="85"/>
      <c r="E3179" s="85"/>
      <c r="G3179" s="85"/>
      <c r="H3179" s="85"/>
      <c r="I3179" s="85"/>
    </row>
    <row r="3180" spans="2:9" x14ac:dyDescent="0.25">
      <c r="B3180" s="85"/>
      <c r="C3180" s="85"/>
      <c r="D3180" s="85"/>
      <c r="E3180" s="85"/>
      <c r="G3180" s="85"/>
      <c r="H3180" s="85"/>
      <c r="I3180" s="85"/>
    </row>
    <row r="3181" spans="2:9" x14ac:dyDescent="0.25">
      <c r="B3181" s="85"/>
      <c r="C3181" s="85"/>
      <c r="D3181" s="85"/>
      <c r="E3181" s="85"/>
      <c r="G3181" s="85"/>
      <c r="H3181" s="85"/>
      <c r="I3181" s="85"/>
    </row>
    <row r="3182" spans="2:9" x14ac:dyDescent="0.25">
      <c r="B3182" s="85"/>
      <c r="C3182" s="85"/>
      <c r="D3182" s="85"/>
      <c r="E3182" s="85"/>
      <c r="G3182" s="85"/>
      <c r="H3182" s="85"/>
      <c r="I3182" s="85"/>
    </row>
    <row r="3183" spans="2:9" x14ac:dyDescent="0.25">
      <c r="B3183" s="85"/>
      <c r="C3183" s="85"/>
      <c r="D3183" s="85"/>
      <c r="E3183" s="85"/>
      <c r="G3183" s="85"/>
      <c r="H3183" s="85"/>
      <c r="I3183" s="85"/>
    </row>
    <row r="3184" spans="2:9" x14ac:dyDescent="0.25">
      <c r="B3184" s="85"/>
      <c r="C3184" s="85"/>
      <c r="D3184" s="85"/>
      <c r="E3184" s="85"/>
      <c r="G3184" s="85"/>
      <c r="H3184" s="85"/>
      <c r="I3184" s="85"/>
    </row>
    <row r="3185" spans="2:9" x14ac:dyDescent="0.25">
      <c r="B3185" s="85"/>
      <c r="C3185" s="85"/>
      <c r="D3185" s="85"/>
      <c r="E3185" s="85"/>
      <c r="G3185" s="85"/>
      <c r="H3185" s="85"/>
      <c r="I3185" s="85"/>
    </row>
    <row r="3186" spans="2:9" x14ac:dyDescent="0.25">
      <c r="B3186" s="85"/>
      <c r="C3186" s="85"/>
      <c r="D3186" s="85"/>
      <c r="E3186" s="85"/>
      <c r="G3186" s="85"/>
      <c r="H3186" s="85"/>
      <c r="I3186" s="85"/>
    </row>
    <row r="3187" spans="2:9" x14ac:dyDescent="0.25">
      <c r="B3187" s="85"/>
      <c r="C3187" s="85"/>
      <c r="D3187" s="85"/>
      <c r="E3187" s="85"/>
      <c r="G3187" s="85"/>
      <c r="H3187" s="85"/>
      <c r="I3187" s="85"/>
    </row>
    <row r="3188" spans="2:9" x14ac:dyDescent="0.25">
      <c r="B3188" s="85"/>
      <c r="C3188" s="85"/>
      <c r="D3188" s="85"/>
      <c r="E3188" s="85"/>
      <c r="G3188" s="85"/>
      <c r="H3188" s="85"/>
      <c r="I3188" s="85"/>
    </row>
    <row r="3189" spans="2:9" x14ac:dyDescent="0.25">
      <c r="B3189" s="85"/>
      <c r="C3189" s="85"/>
      <c r="D3189" s="85"/>
      <c r="E3189" s="85"/>
      <c r="G3189" s="85"/>
      <c r="H3189" s="85"/>
      <c r="I3189" s="85"/>
    </row>
    <row r="3190" spans="2:9" x14ac:dyDescent="0.25">
      <c r="B3190" s="85"/>
      <c r="C3190" s="85"/>
      <c r="D3190" s="85"/>
      <c r="E3190" s="85"/>
      <c r="G3190" s="85"/>
      <c r="H3190" s="85"/>
      <c r="I3190" s="85"/>
    </row>
    <row r="3191" spans="2:9" x14ac:dyDescent="0.25">
      <c r="B3191" s="85"/>
      <c r="C3191" s="85"/>
      <c r="D3191" s="85"/>
      <c r="E3191" s="85"/>
      <c r="G3191" s="85"/>
      <c r="H3191" s="85"/>
      <c r="I3191" s="85"/>
    </row>
    <row r="3192" spans="2:9" x14ac:dyDescent="0.25">
      <c r="B3192" s="85"/>
      <c r="C3192" s="85"/>
      <c r="D3192" s="85"/>
      <c r="E3192" s="85"/>
      <c r="G3192" s="85"/>
      <c r="H3192" s="85"/>
      <c r="I3192" s="85"/>
    </row>
    <row r="3193" spans="2:9" x14ac:dyDescent="0.25">
      <c r="B3193" s="85"/>
      <c r="C3193" s="85"/>
      <c r="D3193" s="85"/>
      <c r="E3193" s="85"/>
      <c r="G3193" s="85"/>
      <c r="H3193" s="85"/>
      <c r="I3193" s="85"/>
    </row>
    <row r="3194" spans="2:9" x14ac:dyDescent="0.25">
      <c r="B3194" s="85"/>
      <c r="C3194" s="85"/>
      <c r="D3194" s="85"/>
      <c r="E3194" s="85"/>
      <c r="G3194" s="85"/>
      <c r="H3194" s="85"/>
      <c r="I3194" s="85"/>
    </row>
    <row r="3195" spans="2:9" x14ac:dyDescent="0.25">
      <c r="B3195" s="85"/>
      <c r="C3195" s="85"/>
      <c r="D3195" s="85"/>
      <c r="E3195" s="85"/>
      <c r="G3195" s="85"/>
      <c r="H3195" s="85"/>
      <c r="I3195" s="85"/>
    </row>
    <row r="3196" spans="2:9" x14ac:dyDescent="0.25">
      <c r="B3196" s="85"/>
      <c r="C3196" s="85"/>
      <c r="D3196" s="85"/>
      <c r="E3196" s="85"/>
      <c r="G3196" s="85"/>
      <c r="H3196" s="85"/>
      <c r="I3196" s="85"/>
    </row>
    <row r="3197" spans="2:9" x14ac:dyDescent="0.25">
      <c r="B3197" s="85"/>
      <c r="C3197" s="85"/>
      <c r="D3197" s="85"/>
      <c r="E3197" s="85"/>
      <c r="G3197" s="85"/>
      <c r="H3197" s="85"/>
      <c r="I3197" s="85"/>
    </row>
    <row r="3198" spans="2:9" x14ac:dyDescent="0.25">
      <c r="B3198" s="85"/>
      <c r="C3198" s="85"/>
      <c r="D3198" s="85"/>
      <c r="E3198" s="85"/>
      <c r="G3198" s="85"/>
      <c r="H3198" s="85"/>
      <c r="I3198" s="85"/>
    </row>
    <row r="3199" spans="2:9" x14ac:dyDescent="0.25">
      <c r="B3199" s="85"/>
      <c r="C3199" s="85"/>
      <c r="D3199" s="85"/>
      <c r="E3199" s="85"/>
      <c r="G3199" s="85"/>
      <c r="H3199" s="85"/>
      <c r="I3199" s="85"/>
    </row>
    <row r="3200" spans="2:9" x14ac:dyDescent="0.25">
      <c r="B3200" s="85"/>
      <c r="C3200" s="85"/>
      <c r="D3200" s="85"/>
      <c r="E3200" s="85"/>
      <c r="G3200" s="85"/>
      <c r="H3200" s="85"/>
      <c r="I3200" s="85"/>
    </row>
    <row r="3201" spans="2:9" x14ac:dyDescent="0.25">
      <c r="B3201" s="85"/>
      <c r="C3201" s="85"/>
      <c r="D3201" s="85"/>
      <c r="E3201" s="85"/>
      <c r="G3201" s="85"/>
      <c r="H3201" s="85"/>
      <c r="I3201" s="85"/>
    </row>
    <row r="3202" spans="2:9" x14ac:dyDescent="0.25">
      <c r="B3202" s="85"/>
      <c r="C3202" s="85"/>
      <c r="D3202" s="85"/>
      <c r="E3202" s="85"/>
      <c r="G3202" s="85"/>
      <c r="H3202" s="85"/>
      <c r="I3202" s="85"/>
    </row>
    <row r="3203" spans="2:9" x14ac:dyDescent="0.25">
      <c r="B3203" s="85"/>
      <c r="C3203" s="85"/>
      <c r="D3203" s="85"/>
      <c r="E3203" s="85"/>
      <c r="G3203" s="85"/>
      <c r="H3203" s="85"/>
      <c r="I3203" s="85"/>
    </row>
    <row r="3204" spans="2:9" x14ac:dyDescent="0.25">
      <c r="B3204" s="85"/>
      <c r="C3204" s="85"/>
      <c r="D3204" s="85"/>
      <c r="E3204" s="85"/>
      <c r="G3204" s="85"/>
      <c r="H3204" s="85"/>
      <c r="I3204" s="85"/>
    </row>
    <row r="3205" spans="2:9" x14ac:dyDescent="0.25">
      <c r="B3205" s="85"/>
      <c r="C3205" s="85"/>
      <c r="D3205" s="85"/>
      <c r="E3205" s="85"/>
      <c r="G3205" s="85"/>
      <c r="H3205" s="85"/>
      <c r="I3205" s="85"/>
    </row>
    <row r="3206" spans="2:9" x14ac:dyDescent="0.25">
      <c r="B3206" s="85"/>
      <c r="C3206" s="85"/>
      <c r="D3206" s="85"/>
      <c r="E3206" s="85"/>
      <c r="G3206" s="85"/>
      <c r="H3206" s="85"/>
      <c r="I3206" s="85"/>
    </row>
    <row r="3207" spans="2:9" x14ac:dyDescent="0.25">
      <c r="B3207" s="85"/>
      <c r="C3207" s="85"/>
      <c r="D3207" s="85"/>
      <c r="E3207" s="85"/>
      <c r="G3207" s="85"/>
      <c r="H3207" s="88"/>
      <c r="I3207" s="85"/>
    </row>
    <row r="3208" spans="2:9" x14ac:dyDescent="0.25">
      <c r="B3208" s="85"/>
      <c r="C3208" s="85"/>
      <c r="D3208" s="85"/>
      <c r="E3208" s="85"/>
      <c r="G3208" s="85"/>
      <c r="H3208" s="85"/>
      <c r="I3208" s="85"/>
    </row>
    <row r="3209" spans="2:9" x14ac:dyDescent="0.25">
      <c r="B3209" s="85"/>
      <c r="C3209" s="85"/>
      <c r="D3209" s="85"/>
      <c r="E3209" s="85"/>
      <c r="G3209" s="85"/>
      <c r="H3209" s="88"/>
      <c r="I3209" s="85"/>
    </row>
    <row r="3210" spans="2:9" x14ac:dyDescent="0.25">
      <c r="B3210" s="85"/>
      <c r="C3210" s="85"/>
      <c r="D3210" s="85"/>
      <c r="E3210" s="85"/>
      <c r="G3210" s="85"/>
      <c r="H3210" s="88"/>
      <c r="I3210" s="85"/>
    </row>
    <row r="3211" spans="2:9" x14ac:dyDescent="0.25">
      <c r="B3211" s="85"/>
      <c r="C3211" s="85"/>
      <c r="D3211" s="85"/>
      <c r="E3211" s="85"/>
      <c r="G3211" s="85"/>
      <c r="H3211" s="85"/>
      <c r="I3211" s="85"/>
    </row>
    <row r="3212" spans="2:9" x14ac:dyDescent="0.25">
      <c r="B3212" s="85"/>
      <c r="C3212" s="85"/>
      <c r="D3212" s="85"/>
      <c r="E3212" s="85"/>
      <c r="G3212" s="85"/>
      <c r="H3212" s="88"/>
      <c r="I3212" s="85"/>
    </row>
    <row r="3213" spans="2:9" x14ac:dyDescent="0.25">
      <c r="B3213" s="85"/>
      <c r="C3213" s="85"/>
      <c r="D3213" s="85"/>
      <c r="E3213" s="85"/>
      <c r="G3213" s="85"/>
      <c r="H3213" s="88"/>
      <c r="I3213" s="85"/>
    </row>
    <row r="3214" spans="2:9" x14ac:dyDescent="0.25">
      <c r="B3214" s="85"/>
      <c r="C3214" s="85"/>
      <c r="D3214" s="85"/>
      <c r="E3214" s="85"/>
      <c r="G3214" s="85"/>
      <c r="H3214" s="85"/>
      <c r="I3214" s="85"/>
    </row>
    <row r="3215" spans="2:9" x14ac:dyDescent="0.25">
      <c r="B3215" s="85"/>
      <c r="C3215" s="85"/>
      <c r="D3215" s="85"/>
      <c r="E3215" s="85"/>
      <c r="G3215" s="85"/>
      <c r="H3215" s="85"/>
      <c r="I3215" s="85"/>
    </row>
    <row r="3216" spans="2:9" x14ac:dyDescent="0.25">
      <c r="B3216" s="85"/>
      <c r="C3216" s="85"/>
      <c r="D3216" s="85"/>
      <c r="E3216" s="85"/>
      <c r="G3216" s="85"/>
      <c r="H3216" s="88"/>
      <c r="I3216" s="85"/>
    </row>
    <row r="3217" spans="2:9" x14ac:dyDescent="0.25">
      <c r="B3217" s="85"/>
      <c r="C3217" s="85"/>
      <c r="D3217" s="85"/>
      <c r="E3217" s="85"/>
      <c r="G3217" s="85"/>
      <c r="H3217" s="85"/>
      <c r="I3217" s="85"/>
    </row>
    <row r="3218" spans="2:9" x14ac:dyDescent="0.25">
      <c r="B3218" s="85"/>
      <c r="C3218" s="85"/>
      <c r="D3218" s="85"/>
      <c r="E3218" s="85"/>
      <c r="G3218" s="85"/>
      <c r="H3218" s="85"/>
      <c r="I3218" s="85"/>
    </row>
    <row r="3219" spans="2:9" x14ac:dyDescent="0.25">
      <c r="B3219" s="85"/>
      <c r="C3219" s="85"/>
      <c r="D3219" s="85"/>
      <c r="E3219" s="85"/>
      <c r="G3219" s="85"/>
      <c r="H3219" s="85"/>
      <c r="I3219" s="85"/>
    </row>
    <row r="3220" spans="2:9" x14ac:dyDescent="0.25">
      <c r="B3220" s="85"/>
      <c r="C3220" s="85"/>
      <c r="D3220" s="85"/>
      <c r="E3220" s="85"/>
      <c r="G3220" s="85"/>
      <c r="H3220" s="85"/>
      <c r="I3220" s="85"/>
    </row>
    <row r="3221" spans="2:9" x14ac:dyDescent="0.25">
      <c r="B3221" s="85"/>
      <c r="C3221" s="85"/>
      <c r="D3221" s="85"/>
      <c r="E3221" s="85"/>
      <c r="G3221" s="85"/>
      <c r="H3221" s="85"/>
      <c r="I3221" s="85"/>
    </row>
    <row r="3222" spans="2:9" x14ac:dyDescent="0.25">
      <c r="B3222" s="85"/>
      <c r="C3222" s="85"/>
      <c r="D3222" s="85"/>
      <c r="E3222" s="85"/>
      <c r="G3222" s="85"/>
      <c r="H3222" s="85"/>
      <c r="I3222" s="85"/>
    </row>
    <row r="3223" spans="2:9" x14ac:dyDescent="0.25">
      <c r="B3223" s="85"/>
      <c r="C3223" s="85"/>
      <c r="D3223" s="85"/>
      <c r="E3223" s="85"/>
      <c r="G3223" s="85"/>
      <c r="H3223" s="85"/>
      <c r="I3223" s="85"/>
    </row>
    <row r="3224" spans="2:9" x14ac:dyDescent="0.25">
      <c r="B3224" s="85"/>
      <c r="C3224" s="85"/>
      <c r="D3224" s="85"/>
      <c r="E3224" s="85"/>
      <c r="G3224" s="85"/>
      <c r="H3224" s="85"/>
      <c r="I3224" s="85"/>
    </row>
    <row r="3225" spans="2:9" x14ac:dyDescent="0.25">
      <c r="B3225" s="85"/>
      <c r="C3225" s="85"/>
      <c r="D3225" s="85"/>
      <c r="E3225" s="85"/>
      <c r="G3225" s="85"/>
      <c r="H3225" s="85"/>
      <c r="I3225" s="85"/>
    </row>
    <row r="3226" spans="2:9" x14ac:dyDescent="0.25">
      <c r="B3226" s="85"/>
      <c r="C3226" s="85"/>
      <c r="D3226" s="85"/>
      <c r="E3226" s="85"/>
      <c r="G3226" s="85"/>
      <c r="H3226" s="85"/>
      <c r="I3226" s="85"/>
    </row>
    <row r="3227" spans="2:9" x14ac:dyDescent="0.25">
      <c r="B3227" s="85"/>
      <c r="C3227" s="85"/>
      <c r="D3227" s="85"/>
      <c r="E3227" s="85"/>
      <c r="G3227" s="85"/>
      <c r="H3227" s="85"/>
      <c r="I3227" s="85"/>
    </row>
    <row r="3228" spans="2:9" x14ac:dyDescent="0.25">
      <c r="B3228" s="85"/>
      <c r="C3228" s="85"/>
      <c r="D3228" s="85"/>
      <c r="E3228" s="85"/>
      <c r="G3228" s="85"/>
      <c r="H3228" s="85"/>
      <c r="I3228" s="85"/>
    </row>
    <row r="3229" spans="2:9" x14ac:dyDescent="0.25">
      <c r="B3229" s="85"/>
      <c r="C3229" s="85"/>
      <c r="D3229" s="85"/>
      <c r="E3229" s="85"/>
      <c r="G3229" s="85"/>
      <c r="H3229" s="85"/>
      <c r="I3229" s="85"/>
    </row>
    <row r="3230" spans="2:9" x14ac:dyDescent="0.25">
      <c r="B3230" s="85"/>
      <c r="C3230" s="85"/>
      <c r="D3230" s="85"/>
      <c r="E3230" s="85"/>
      <c r="G3230" s="85"/>
      <c r="H3230" s="85"/>
      <c r="I3230" s="85"/>
    </row>
    <row r="3231" spans="2:9" x14ac:dyDescent="0.25">
      <c r="B3231" s="85"/>
      <c r="C3231" s="85"/>
      <c r="D3231" s="85"/>
      <c r="E3231" s="85"/>
      <c r="G3231" s="85"/>
      <c r="H3231" s="85"/>
      <c r="I3231" s="85"/>
    </row>
    <row r="3232" spans="2:9" x14ac:dyDescent="0.25">
      <c r="B3232" s="85"/>
      <c r="C3232" s="85"/>
      <c r="D3232" s="85"/>
      <c r="E3232" s="85"/>
      <c r="G3232" s="85"/>
      <c r="H3232" s="85"/>
      <c r="I3232" s="85"/>
    </row>
    <row r="3233" spans="2:9" x14ac:dyDescent="0.25">
      <c r="B3233" s="85"/>
      <c r="C3233" s="85"/>
      <c r="D3233" s="85"/>
      <c r="E3233" s="85"/>
      <c r="G3233" s="85"/>
      <c r="H3233" s="85"/>
      <c r="I3233" s="85"/>
    </row>
    <row r="3234" spans="2:9" x14ac:dyDescent="0.25">
      <c r="B3234" s="85"/>
      <c r="C3234" s="85"/>
      <c r="D3234" s="85"/>
      <c r="E3234" s="85"/>
      <c r="G3234" s="85"/>
      <c r="H3234" s="85"/>
      <c r="I3234" s="85"/>
    </row>
    <row r="3235" spans="2:9" x14ac:dyDescent="0.25">
      <c r="B3235" s="85"/>
      <c r="C3235" s="85"/>
      <c r="D3235" s="85"/>
      <c r="E3235" s="85"/>
      <c r="G3235" s="85"/>
      <c r="H3235" s="85"/>
      <c r="I3235" s="85"/>
    </row>
    <row r="3236" spans="2:9" x14ac:dyDescent="0.25">
      <c r="B3236" s="85"/>
      <c r="C3236" s="85"/>
      <c r="D3236" s="85"/>
      <c r="E3236" s="85"/>
      <c r="G3236" s="85"/>
      <c r="H3236" s="85"/>
      <c r="I3236" s="85"/>
    </row>
    <row r="3237" spans="2:9" x14ac:dyDescent="0.25">
      <c r="B3237" s="85"/>
      <c r="C3237" s="85"/>
      <c r="D3237" s="85"/>
      <c r="E3237" s="85"/>
      <c r="G3237" s="85"/>
      <c r="H3237" s="85"/>
      <c r="I3237" s="85"/>
    </row>
    <row r="3238" spans="2:9" x14ac:dyDescent="0.25">
      <c r="B3238" s="91"/>
      <c r="C3238" s="85"/>
      <c r="D3238" s="85"/>
      <c r="E3238" s="91"/>
      <c r="G3238" s="85"/>
      <c r="H3238" s="85"/>
      <c r="I3238" s="85"/>
    </row>
    <row r="3239" spans="2:9" x14ac:dyDescent="0.25">
      <c r="B3239" s="85"/>
      <c r="C3239" s="85"/>
      <c r="D3239" s="85"/>
      <c r="E3239" s="85"/>
      <c r="G3239" s="85"/>
      <c r="H3239" s="85"/>
      <c r="I3239" s="85"/>
    </row>
    <row r="3240" spans="2:9" x14ac:dyDescent="0.25">
      <c r="B3240" s="91"/>
      <c r="C3240" s="85"/>
      <c r="D3240" s="85"/>
      <c r="E3240" s="85"/>
      <c r="G3240" s="85"/>
      <c r="H3240" s="85"/>
      <c r="I3240" s="85"/>
    </row>
    <row r="3241" spans="2:9" x14ac:dyDescent="0.25">
      <c r="B3241" s="91"/>
      <c r="C3241" s="85"/>
      <c r="D3241" s="85"/>
      <c r="E3241" s="85"/>
      <c r="G3241" s="85"/>
      <c r="H3241" s="85"/>
      <c r="I3241" s="85"/>
    </row>
    <row r="3242" spans="2:9" x14ac:dyDescent="0.25">
      <c r="B3242" s="91"/>
      <c r="C3242" s="85"/>
      <c r="D3242" s="85"/>
      <c r="E3242" s="85"/>
      <c r="G3242" s="85"/>
      <c r="H3242" s="85"/>
      <c r="I3242" s="85"/>
    </row>
    <row r="3243" spans="2:9" x14ac:dyDescent="0.25">
      <c r="B3243" s="91"/>
      <c r="C3243" s="85"/>
      <c r="D3243" s="85"/>
      <c r="E3243" s="85"/>
      <c r="G3243" s="85"/>
      <c r="H3243" s="85"/>
      <c r="I3243" s="85"/>
    </row>
    <row r="3244" spans="2:9" x14ac:dyDescent="0.25">
      <c r="B3244" s="91"/>
      <c r="C3244" s="85"/>
      <c r="D3244" s="85"/>
      <c r="E3244" s="85"/>
      <c r="G3244" s="85"/>
      <c r="H3244" s="85"/>
      <c r="I3244" s="85"/>
    </row>
    <row r="3245" spans="2:9" x14ac:dyDescent="0.25">
      <c r="B3245" s="85"/>
      <c r="C3245" s="85"/>
      <c r="D3245" s="85"/>
      <c r="E3245" s="85"/>
      <c r="G3245" s="85"/>
      <c r="H3245" s="85"/>
      <c r="I3245" s="85"/>
    </row>
    <row r="3246" spans="2:9" x14ac:dyDescent="0.25">
      <c r="B3246" s="85"/>
      <c r="C3246" s="85"/>
      <c r="D3246" s="85"/>
      <c r="E3246" s="85"/>
      <c r="G3246" s="85"/>
      <c r="H3246" s="85"/>
      <c r="I3246" s="85"/>
    </row>
    <row r="3247" spans="2:9" x14ac:dyDescent="0.25">
      <c r="B3247" s="85"/>
      <c r="C3247" s="85"/>
      <c r="D3247" s="85"/>
      <c r="E3247" s="85"/>
      <c r="G3247" s="85"/>
      <c r="H3247" s="85"/>
      <c r="I3247" s="85"/>
    </row>
    <row r="3248" spans="2:9" x14ac:dyDescent="0.25">
      <c r="B3248" s="85"/>
      <c r="C3248" s="85"/>
      <c r="D3248" s="85"/>
      <c r="E3248" s="85"/>
      <c r="G3248" s="85"/>
      <c r="H3248" s="85"/>
      <c r="I3248" s="85"/>
    </row>
    <row r="3249" spans="2:9" x14ac:dyDescent="0.25">
      <c r="B3249" s="85"/>
      <c r="C3249" s="85"/>
      <c r="D3249" s="85"/>
      <c r="E3249" s="85"/>
      <c r="G3249" s="85"/>
      <c r="H3249" s="85"/>
    </row>
    <row r="3250" spans="2:9" x14ac:dyDescent="0.25">
      <c r="B3250" s="91"/>
      <c r="C3250" s="85"/>
      <c r="D3250" s="85"/>
      <c r="E3250" s="91"/>
      <c r="G3250" s="85"/>
      <c r="H3250" s="85"/>
      <c r="I3250" s="91"/>
    </row>
    <row r="3251" spans="2:9" x14ac:dyDescent="0.25">
      <c r="B3251" s="91"/>
      <c r="C3251" s="85"/>
      <c r="D3251" s="85"/>
      <c r="E3251" s="91"/>
      <c r="G3251" s="85"/>
      <c r="H3251" s="85"/>
      <c r="I3251" s="91"/>
    </row>
    <row r="3252" spans="2:9" x14ac:dyDescent="0.25">
      <c r="B3252" s="91"/>
      <c r="C3252" s="85"/>
      <c r="D3252" s="85"/>
      <c r="E3252" s="91"/>
      <c r="G3252" s="85"/>
      <c r="H3252" s="85"/>
      <c r="I3252" s="91"/>
    </row>
    <row r="3253" spans="2:9" x14ac:dyDescent="0.25">
      <c r="B3253" s="91"/>
      <c r="C3253" s="85"/>
      <c r="D3253" s="85"/>
      <c r="E3253" s="91"/>
      <c r="G3253" s="85"/>
      <c r="H3253" s="85"/>
      <c r="I3253" s="91"/>
    </row>
    <row r="3254" spans="2:9" x14ac:dyDescent="0.25">
      <c r="B3254" s="85"/>
      <c r="C3254" s="85"/>
      <c r="D3254" s="85"/>
      <c r="E3254" s="85"/>
      <c r="G3254" s="85"/>
      <c r="H3254" s="85"/>
      <c r="I3254" s="91"/>
    </row>
    <row r="3255" spans="2:9" x14ac:dyDescent="0.25">
      <c r="B3255" s="85"/>
      <c r="C3255" s="85"/>
      <c r="D3255" s="85"/>
      <c r="E3255" s="85"/>
      <c r="G3255" s="85"/>
      <c r="H3255" s="85"/>
      <c r="I3255" s="85"/>
    </row>
    <row r="3256" spans="2:9" x14ac:dyDescent="0.25">
      <c r="B3256" s="85"/>
      <c r="C3256" s="85"/>
      <c r="D3256" s="85"/>
      <c r="E3256" s="85"/>
      <c r="G3256" s="85"/>
      <c r="I3256" s="85"/>
    </row>
    <row r="3257" spans="2:9" x14ac:dyDescent="0.25">
      <c r="B3257" s="91"/>
      <c r="C3257" s="85"/>
      <c r="D3257" s="85"/>
      <c r="E3257" s="85"/>
      <c r="G3257" s="85"/>
      <c r="H3257" s="85"/>
      <c r="I3257" s="85"/>
    </row>
    <row r="3258" spans="2:9" x14ac:dyDescent="0.25">
      <c r="B3258" s="85"/>
      <c r="C3258" s="85"/>
      <c r="D3258" s="85"/>
      <c r="E3258" s="85"/>
      <c r="G3258" s="85"/>
      <c r="H3258" s="85"/>
      <c r="I3258" s="85"/>
    </row>
    <row r="3259" spans="2:9" x14ac:dyDescent="0.25">
      <c r="B3259" s="85"/>
      <c r="C3259" s="85"/>
      <c r="D3259" s="85"/>
      <c r="E3259" s="85"/>
      <c r="G3259" s="85"/>
      <c r="H3259" s="85"/>
      <c r="I3259" s="85"/>
    </row>
    <row r="3260" spans="2:9" x14ac:dyDescent="0.25">
      <c r="B3260" s="91"/>
      <c r="C3260" s="85"/>
      <c r="D3260" s="85"/>
      <c r="E3260" s="91"/>
      <c r="G3260" s="85"/>
      <c r="H3260" s="85"/>
      <c r="I3260" s="85"/>
    </row>
    <row r="3261" spans="2:9" x14ac:dyDescent="0.25">
      <c r="B3261" s="91"/>
      <c r="C3261" s="85"/>
      <c r="D3261" s="85"/>
      <c r="E3261" s="85"/>
      <c r="G3261" s="85"/>
      <c r="H3261" s="85"/>
      <c r="I3261" s="85"/>
    </row>
    <row r="3262" spans="2:9" x14ac:dyDescent="0.25">
      <c r="B3262" s="91"/>
      <c r="C3262" s="85"/>
      <c r="D3262" s="85"/>
      <c r="E3262" s="85"/>
      <c r="G3262" s="85"/>
      <c r="H3262" s="85"/>
      <c r="I3262" s="85"/>
    </row>
    <row r="3263" spans="2:9" x14ac:dyDescent="0.25">
      <c r="B3263" s="91"/>
      <c r="C3263" s="85"/>
      <c r="D3263" s="85"/>
      <c r="E3263" s="91"/>
      <c r="G3263" s="85"/>
      <c r="H3263" s="85"/>
      <c r="I3263" s="91"/>
    </row>
    <row r="3264" spans="2:9" x14ac:dyDescent="0.25">
      <c r="B3264" s="91"/>
      <c r="C3264" s="85"/>
      <c r="D3264" s="85"/>
      <c r="E3264" s="91"/>
      <c r="G3264" s="85"/>
      <c r="H3264" s="85"/>
      <c r="I3264" s="91"/>
    </row>
    <row r="3265" spans="2:9" x14ac:dyDescent="0.25">
      <c r="B3265" s="91"/>
      <c r="C3265" s="85"/>
      <c r="D3265" s="85"/>
      <c r="E3265" s="85"/>
      <c r="G3265" s="85"/>
      <c r="H3265" s="85"/>
      <c r="I3265" s="91"/>
    </row>
    <row r="3266" spans="2:9" x14ac:dyDescent="0.25">
      <c r="B3266" s="85"/>
      <c r="C3266" s="85"/>
      <c r="D3266" s="85"/>
      <c r="E3266" s="85"/>
      <c r="G3266" s="85"/>
      <c r="H3266" s="85"/>
      <c r="I3266" s="91"/>
    </row>
    <row r="3267" spans="2:9" x14ac:dyDescent="0.25">
      <c r="B3267" s="85"/>
      <c r="C3267" s="85"/>
      <c r="D3267" s="85"/>
      <c r="E3267" s="85"/>
      <c r="G3267" s="85"/>
      <c r="H3267" s="85"/>
      <c r="I3267" s="85"/>
    </row>
    <row r="3268" spans="2:9" x14ac:dyDescent="0.25">
      <c r="B3268" s="91"/>
      <c r="C3268" s="85"/>
      <c r="D3268" s="85"/>
      <c r="E3268" s="85"/>
      <c r="G3268" s="85"/>
      <c r="H3268" s="85"/>
      <c r="I3268" s="85"/>
    </row>
    <row r="3269" spans="2:9" x14ac:dyDescent="0.25">
      <c r="B3269" s="85"/>
      <c r="C3269" s="85"/>
      <c r="D3269" s="85"/>
      <c r="E3269" s="91"/>
      <c r="G3269" s="85"/>
      <c r="H3269" s="85"/>
      <c r="I3269" s="91"/>
    </row>
    <row r="3270" spans="2:9" x14ac:dyDescent="0.25">
      <c r="B3270" s="91"/>
      <c r="C3270" s="85"/>
      <c r="D3270" s="85"/>
      <c r="E3270" s="85"/>
      <c r="G3270" s="85"/>
      <c r="H3270" s="85"/>
      <c r="I3270" s="85"/>
    </row>
    <row r="3271" spans="2:9" x14ac:dyDescent="0.25">
      <c r="B3271" s="91"/>
      <c r="C3271" s="85"/>
      <c r="D3271" s="85"/>
      <c r="E3271" s="91"/>
      <c r="G3271" s="85"/>
      <c r="H3271" s="85"/>
      <c r="I3271" s="91"/>
    </row>
    <row r="3272" spans="2:9" x14ac:dyDescent="0.25">
      <c r="B3272" s="91"/>
      <c r="C3272" s="85"/>
      <c r="D3272" s="85"/>
      <c r="E3272" s="91"/>
      <c r="G3272" s="85"/>
      <c r="H3272" s="85"/>
      <c r="I3272" s="91"/>
    </row>
    <row r="3273" spans="2:9" x14ac:dyDescent="0.25">
      <c r="B3273" s="91"/>
      <c r="C3273" s="85"/>
      <c r="D3273" s="85"/>
      <c r="E3273" s="91"/>
      <c r="G3273" s="85"/>
      <c r="H3273" s="85"/>
      <c r="I3273" s="91"/>
    </row>
    <row r="3274" spans="2:9" x14ac:dyDescent="0.25">
      <c r="B3274" s="91"/>
      <c r="C3274" s="85"/>
      <c r="D3274" s="85"/>
      <c r="E3274" s="91"/>
      <c r="G3274" s="85"/>
      <c r="H3274" s="85"/>
      <c r="I3274" s="91"/>
    </row>
    <row r="3275" spans="2:9" x14ac:dyDescent="0.25">
      <c r="B3275" s="85"/>
      <c r="C3275" s="85"/>
      <c r="D3275" s="85"/>
      <c r="E3275" s="85"/>
      <c r="G3275" s="85"/>
      <c r="H3275" s="85"/>
      <c r="I3275" s="85"/>
    </row>
    <row r="3276" spans="2:9" x14ac:dyDescent="0.25">
      <c r="B3276" s="85"/>
      <c r="C3276" s="85"/>
      <c r="D3276" s="85"/>
      <c r="E3276" s="85"/>
      <c r="G3276" s="85"/>
      <c r="H3276" s="85"/>
      <c r="I3276" s="85"/>
    </row>
    <row r="3277" spans="2:9" x14ac:dyDescent="0.25">
      <c r="B3277" s="85"/>
      <c r="C3277" s="85"/>
      <c r="D3277" s="85"/>
      <c r="E3277" s="91"/>
      <c r="G3277" s="85"/>
      <c r="H3277" s="85"/>
      <c r="I3277" s="85"/>
    </row>
    <row r="3278" spans="2:9" x14ac:dyDescent="0.25">
      <c r="B3278" s="85"/>
      <c r="C3278" s="85"/>
      <c r="D3278" s="85"/>
      <c r="E3278" s="91"/>
      <c r="G3278" s="85"/>
      <c r="H3278" s="85"/>
      <c r="I3278" s="85"/>
    </row>
    <row r="3279" spans="2:9" x14ac:dyDescent="0.25">
      <c r="B3279" s="91"/>
      <c r="C3279" s="85"/>
      <c r="D3279" s="85"/>
      <c r="E3279" s="91"/>
      <c r="G3279" s="85"/>
      <c r="H3279" s="85"/>
    </row>
    <row r="3280" spans="2:9" x14ac:dyDescent="0.25">
      <c r="B3280" s="85"/>
      <c r="C3280" s="85"/>
      <c r="D3280" s="85"/>
      <c r="E3280" s="91"/>
      <c r="G3280" s="85"/>
      <c r="H3280" s="85"/>
      <c r="I3280" s="85"/>
    </row>
    <row r="3281" spans="2:9" x14ac:dyDescent="0.25">
      <c r="B3281" s="85"/>
      <c r="C3281" s="85"/>
      <c r="D3281" s="85"/>
      <c r="E3281" s="85"/>
      <c r="G3281" s="85"/>
      <c r="H3281" s="85"/>
      <c r="I3281" s="85"/>
    </row>
    <row r="3282" spans="2:9" x14ac:dyDescent="0.25">
      <c r="B3282" s="85"/>
      <c r="C3282" s="85"/>
      <c r="D3282" s="85"/>
      <c r="E3282" s="85"/>
      <c r="G3282" s="85"/>
      <c r="H3282" s="85"/>
      <c r="I3282" s="85"/>
    </row>
    <row r="3283" spans="2:9" x14ac:dyDescent="0.25">
      <c r="B3283" s="85"/>
      <c r="C3283" s="85"/>
      <c r="D3283" s="85"/>
      <c r="E3283" s="85"/>
      <c r="G3283" s="85"/>
      <c r="H3283" s="85"/>
      <c r="I3283" s="85"/>
    </row>
    <row r="3284" spans="2:9" x14ac:dyDescent="0.25">
      <c r="B3284" s="85"/>
      <c r="C3284" s="85"/>
      <c r="D3284" s="85"/>
      <c r="E3284" s="85"/>
      <c r="G3284" s="85"/>
      <c r="H3284" s="85"/>
      <c r="I3284" s="85"/>
    </row>
    <row r="3285" spans="2:9" x14ac:dyDescent="0.25">
      <c r="B3285" s="91"/>
      <c r="C3285" s="85"/>
      <c r="D3285" s="85"/>
      <c r="E3285" s="85"/>
      <c r="G3285" s="85"/>
      <c r="H3285" s="85"/>
      <c r="I3285" s="85"/>
    </row>
    <row r="3286" spans="2:9" x14ac:dyDescent="0.25">
      <c r="B3286" s="85"/>
      <c r="C3286" s="85"/>
      <c r="D3286" s="85"/>
      <c r="E3286" s="85"/>
      <c r="G3286" s="85"/>
      <c r="H3286" s="85"/>
      <c r="I3286" s="85"/>
    </row>
    <row r="3287" spans="2:9" x14ac:dyDescent="0.25">
      <c r="B3287" s="85"/>
      <c r="C3287" s="85"/>
      <c r="D3287" s="85"/>
      <c r="E3287" s="85"/>
      <c r="G3287" s="85"/>
      <c r="H3287" s="85"/>
      <c r="I3287" s="85"/>
    </row>
    <row r="3288" spans="2:9" x14ac:dyDescent="0.25">
      <c r="B3288" s="85"/>
      <c r="C3288" s="85"/>
      <c r="D3288" s="85"/>
      <c r="E3288" s="85"/>
      <c r="G3288" s="85"/>
      <c r="H3288" s="85"/>
      <c r="I3288" s="85"/>
    </row>
    <row r="3289" spans="2:9" x14ac:dyDescent="0.25">
      <c r="B3289" s="85"/>
      <c r="C3289" s="85"/>
      <c r="D3289" s="85"/>
      <c r="E3289" s="85"/>
      <c r="G3289" s="85"/>
      <c r="H3289" s="85"/>
      <c r="I3289" s="85"/>
    </row>
    <row r="3290" spans="2:9" x14ac:dyDescent="0.25">
      <c r="B3290" s="85"/>
      <c r="C3290" s="85"/>
      <c r="D3290" s="85"/>
      <c r="E3290" s="85"/>
      <c r="G3290" s="85"/>
      <c r="I3290" s="85"/>
    </row>
    <row r="3291" spans="2:9" x14ac:dyDescent="0.25">
      <c r="B3291" s="85"/>
      <c r="C3291" s="85"/>
      <c r="D3291" s="85"/>
      <c r="E3291" s="85"/>
      <c r="G3291" s="85"/>
      <c r="H3291" s="85"/>
      <c r="I3291" s="85"/>
    </row>
    <row r="3292" spans="2:9" x14ac:dyDescent="0.25">
      <c r="B3292" s="85"/>
      <c r="C3292" s="85"/>
      <c r="D3292" s="85"/>
      <c r="E3292" s="85"/>
      <c r="G3292" s="85"/>
      <c r="H3292" s="85"/>
      <c r="I3292" s="85"/>
    </row>
    <row r="3293" spans="2:9" x14ac:dyDescent="0.25">
      <c r="B3293" s="85"/>
      <c r="C3293" s="85"/>
      <c r="D3293" s="85"/>
      <c r="E3293" s="85"/>
      <c r="G3293" s="85"/>
      <c r="H3293" s="85"/>
      <c r="I3293" s="85"/>
    </row>
    <row r="3294" spans="2:9" x14ac:dyDescent="0.25">
      <c r="B3294" s="85"/>
      <c r="C3294" s="85"/>
      <c r="D3294" s="85"/>
      <c r="E3294" s="85"/>
      <c r="G3294" s="85"/>
      <c r="H3294" s="85"/>
      <c r="I3294" s="85"/>
    </row>
    <row r="3295" spans="2:9" x14ac:dyDescent="0.25">
      <c r="B3295" s="85"/>
      <c r="C3295" s="85"/>
      <c r="D3295" s="85"/>
      <c r="E3295" s="85"/>
      <c r="G3295" s="85"/>
      <c r="H3295" s="85"/>
      <c r="I3295" s="85"/>
    </row>
    <row r="3296" spans="2:9" x14ac:dyDescent="0.25">
      <c r="B3296" s="85"/>
      <c r="C3296" s="85"/>
      <c r="D3296" s="85"/>
      <c r="E3296" s="85"/>
      <c r="G3296" s="85"/>
      <c r="H3296" s="85"/>
      <c r="I3296" s="85"/>
    </row>
    <row r="3297" spans="2:9" x14ac:dyDescent="0.25">
      <c r="B3297" s="85"/>
      <c r="C3297" s="85"/>
      <c r="D3297" s="85"/>
      <c r="E3297" s="85"/>
      <c r="G3297" s="85"/>
      <c r="H3297" s="85"/>
      <c r="I3297" s="85"/>
    </row>
    <row r="3298" spans="2:9" x14ac:dyDescent="0.25">
      <c r="B3298" s="85"/>
      <c r="C3298" s="85"/>
      <c r="D3298" s="85"/>
      <c r="E3298" s="85"/>
      <c r="G3298" s="85"/>
      <c r="I3298" s="85"/>
    </row>
    <row r="3299" spans="2:9" x14ac:dyDescent="0.25">
      <c r="B3299" s="85"/>
      <c r="C3299" s="85"/>
      <c r="D3299" s="85"/>
      <c r="E3299" s="85"/>
      <c r="G3299" s="85"/>
      <c r="H3299" s="85"/>
      <c r="I3299" s="85"/>
    </row>
    <row r="3300" spans="2:9" x14ac:dyDescent="0.25">
      <c r="B3300" s="85"/>
      <c r="C3300" s="85"/>
      <c r="D3300" s="85"/>
      <c r="E3300" s="85"/>
      <c r="G3300" s="85"/>
      <c r="H3300" s="85"/>
      <c r="I3300" s="85"/>
    </row>
    <row r="3301" spans="2:9" x14ac:dyDescent="0.25">
      <c r="B3301" s="85"/>
      <c r="C3301" s="85"/>
      <c r="D3301" s="85"/>
      <c r="E3301" s="90"/>
      <c r="G3301" s="85"/>
      <c r="I3301" s="85"/>
    </row>
    <row r="3302" spans="2:9" x14ac:dyDescent="0.25">
      <c r="B3302" s="85"/>
      <c r="C3302" s="85"/>
      <c r="D3302" s="85"/>
      <c r="E3302" s="85"/>
      <c r="G3302" s="85"/>
      <c r="H3302" s="85"/>
      <c r="I3302" s="85"/>
    </row>
    <row r="3303" spans="2:9" x14ac:dyDescent="0.25">
      <c r="B3303" s="85"/>
      <c r="C3303" s="85"/>
      <c r="D3303" s="85"/>
      <c r="E3303" s="85"/>
      <c r="G3303" s="85"/>
      <c r="H3303" s="85"/>
      <c r="I3303" s="85"/>
    </row>
    <row r="3304" spans="2:9" x14ac:dyDescent="0.25">
      <c r="B3304" s="85"/>
      <c r="C3304" s="85"/>
      <c r="D3304" s="85"/>
      <c r="E3304" s="85"/>
      <c r="G3304" s="85"/>
      <c r="H3304" s="85"/>
      <c r="I3304" s="85"/>
    </row>
    <row r="3305" spans="2:9" x14ac:dyDescent="0.25">
      <c r="B3305" s="91"/>
      <c r="C3305" s="85"/>
      <c r="D3305" s="85"/>
      <c r="E3305" s="85"/>
      <c r="G3305" s="85"/>
      <c r="H3305" s="85"/>
      <c r="I3305" s="85"/>
    </row>
    <row r="3306" spans="2:9" x14ac:dyDescent="0.25">
      <c r="B3306" s="91"/>
      <c r="C3306" s="85"/>
      <c r="D3306" s="85"/>
      <c r="E3306" s="85"/>
      <c r="G3306" s="85"/>
      <c r="H3306" s="85"/>
      <c r="I3306" s="85"/>
    </row>
    <row r="3307" spans="2:9" x14ac:dyDescent="0.25">
      <c r="B3307" s="91"/>
      <c r="C3307" s="85"/>
      <c r="D3307" s="85"/>
      <c r="E3307" s="85"/>
      <c r="G3307" s="85"/>
      <c r="H3307" s="85"/>
      <c r="I3307" s="85"/>
    </row>
    <row r="3308" spans="2:9" x14ac:dyDescent="0.25">
      <c r="B3308" s="85"/>
      <c r="C3308" s="85"/>
      <c r="D3308" s="85"/>
      <c r="E3308" s="85"/>
      <c r="G3308" s="85"/>
      <c r="H3308" s="85"/>
      <c r="I3308" s="85"/>
    </row>
    <row r="3309" spans="2:9" x14ac:dyDescent="0.25">
      <c r="B3309" s="85"/>
      <c r="C3309" s="85"/>
      <c r="D3309" s="85"/>
      <c r="E3309" s="85"/>
      <c r="G3309" s="85"/>
      <c r="H3309" s="85"/>
      <c r="I3309" s="85"/>
    </row>
    <row r="3310" spans="2:9" x14ac:dyDescent="0.25">
      <c r="B3310" s="85"/>
      <c r="C3310" s="85"/>
      <c r="D3310" s="85"/>
      <c r="E3310" s="85"/>
      <c r="G3310" s="85"/>
      <c r="H3310" s="85"/>
      <c r="I3310" s="85"/>
    </row>
    <row r="3311" spans="2:9" x14ac:dyDescent="0.25">
      <c r="B3311" s="85"/>
      <c r="C3311" s="85"/>
      <c r="D3311" s="85"/>
      <c r="E3311" s="85"/>
      <c r="G3311" s="85"/>
      <c r="H3311" s="85"/>
      <c r="I3311" s="85"/>
    </row>
    <row r="3312" spans="2:9" x14ac:dyDescent="0.25">
      <c r="B3312" s="85"/>
      <c r="C3312" s="85"/>
      <c r="D3312" s="85"/>
      <c r="E3312" s="85"/>
      <c r="G3312" s="85"/>
      <c r="H3312" s="85"/>
      <c r="I3312" s="85"/>
    </row>
    <row r="3313" spans="2:9" x14ac:dyDescent="0.25">
      <c r="B3313" s="85"/>
      <c r="C3313" s="85"/>
      <c r="D3313" s="85"/>
      <c r="E3313" s="85"/>
      <c r="G3313" s="85"/>
      <c r="H3313" s="85"/>
      <c r="I3313" s="85"/>
    </row>
    <row r="3314" spans="2:9" x14ac:dyDescent="0.25">
      <c r="B3314" s="85"/>
      <c r="C3314" s="85"/>
      <c r="D3314" s="85"/>
      <c r="E3314" s="85"/>
      <c r="G3314" s="85"/>
      <c r="H3314" s="85"/>
      <c r="I3314" s="85"/>
    </row>
    <row r="3315" spans="2:9" x14ac:dyDescent="0.25">
      <c r="B3315" s="85"/>
      <c r="C3315" s="85"/>
      <c r="D3315" s="85"/>
      <c r="E3315" s="85"/>
      <c r="G3315" s="85"/>
      <c r="H3315" s="85"/>
      <c r="I3315" s="85"/>
    </row>
    <row r="3316" spans="2:9" x14ac:dyDescent="0.25">
      <c r="B3316" s="85"/>
      <c r="C3316" s="85"/>
      <c r="D3316" s="85"/>
      <c r="E3316" s="85"/>
      <c r="G3316" s="85"/>
      <c r="H3316" s="85"/>
      <c r="I3316" s="85"/>
    </row>
    <row r="3317" spans="2:9" x14ac:dyDescent="0.25">
      <c r="B3317" s="85"/>
      <c r="C3317" s="85"/>
      <c r="D3317" s="85"/>
      <c r="E3317" s="85"/>
      <c r="G3317" s="85"/>
      <c r="H3317" s="85"/>
      <c r="I3317" s="85"/>
    </row>
    <row r="3318" spans="2:9" x14ac:dyDescent="0.25">
      <c r="B3318" s="85"/>
      <c r="C3318" s="85"/>
      <c r="D3318" s="85"/>
      <c r="E3318" s="85"/>
      <c r="G3318" s="85"/>
      <c r="H3318" s="85"/>
      <c r="I3318" s="85"/>
    </row>
    <row r="3319" spans="2:9" x14ac:dyDescent="0.25">
      <c r="B3319" s="85"/>
      <c r="C3319" s="85"/>
      <c r="D3319" s="85"/>
      <c r="E3319" s="85"/>
      <c r="G3319" s="85"/>
      <c r="H3319" s="85"/>
      <c r="I3319" s="85"/>
    </row>
    <row r="3320" spans="2:9" x14ac:dyDescent="0.25">
      <c r="B3320" s="85"/>
      <c r="C3320" s="85"/>
      <c r="D3320" s="85"/>
      <c r="E3320" s="85"/>
      <c r="G3320" s="85"/>
      <c r="H3320" s="85"/>
      <c r="I3320" s="85"/>
    </row>
    <row r="3321" spans="2:9" x14ac:dyDescent="0.25">
      <c r="B3321" s="85"/>
      <c r="C3321" s="85"/>
      <c r="D3321" s="85"/>
      <c r="E3321" s="85"/>
      <c r="G3321" s="85"/>
      <c r="H3321" s="85"/>
      <c r="I3321" s="85"/>
    </row>
    <row r="3322" spans="2:9" x14ac:dyDescent="0.25">
      <c r="B3322" s="85"/>
      <c r="C3322" s="85"/>
      <c r="D3322" s="85"/>
      <c r="E3322" s="85"/>
      <c r="G3322" s="85"/>
      <c r="H3322" s="85"/>
      <c r="I3322" s="85"/>
    </row>
    <row r="3323" spans="2:9" x14ac:dyDescent="0.25">
      <c r="B3323" s="85"/>
      <c r="C3323" s="85"/>
      <c r="D3323" s="85"/>
      <c r="E3323" s="85"/>
      <c r="G3323" s="85"/>
      <c r="H3323" s="85"/>
      <c r="I3323" s="85"/>
    </row>
    <row r="3324" spans="2:9" x14ac:dyDescent="0.25">
      <c r="B3324" s="85"/>
      <c r="C3324" s="85"/>
      <c r="D3324" s="85"/>
      <c r="E3324" s="85"/>
      <c r="G3324" s="85"/>
      <c r="H3324" s="85"/>
      <c r="I3324" s="85"/>
    </row>
    <row r="3325" spans="2:9" x14ac:dyDescent="0.25">
      <c r="B3325" s="85"/>
      <c r="C3325" s="85"/>
      <c r="D3325" s="85"/>
      <c r="E3325" s="85"/>
      <c r="G3325" s="85"/>
      <c r="H3325" s="85"/>
      <c r="I3325" s="85"/>
    </row>
    <row r="3326" spans="2:9" x14ac:dyDescent="0.25">
      <c r="B3326" s="85"/>
      <c r="C3326" s="85"/>
      <c r="D3326" s="85"/>
      <c r="E3326" s="85"/>
      <c r="G3326" s="85"/>
      <c r="H3326" s="85"/>
      <c r="I3326" s="85"/>
    </row>
    <row r="3327" spans="2:9" x14ac:dyDescent="0.25">
      <c r="B3327" s="85"/>
      <c r="C3327" s="85"/>
      <c r="D3327" s="85"/>
      <c r="E3327" s="85"/>
      <c r="G3327" s="85"/>
      <c r="H3327" s="85"/>
      <c r="I3327" s="85"/>
    </row>
    <row r="3328" spans="2:9" x14ac:dyDescent="0.25">
      <c r="B3328" s="85"/>
      <c r="C3328" s="85"/>
      <c r="D3328" s="85"/>
      <c r="E3328" s="85"/>
      <c r="G3328" s="85"/>
      <c r="H3328" s="85"/>
      <c r="I3328" s="85"/>
    </row>
    <row r="3329" spans="2:9" x14ac:dyDescent="0.25">
      <c r="B3329" s="85"/>
      <c r="C3329" s="85"/>
      <c r="D3329" s="85"/>
      <c r="E3329" s="85"/>
      <c r="G3329" s="85"/>
      <c r="H3329" s="85"/>
      <c r="I3329" s="85"/>
    </row>
    <row r="3330" spans="2:9" x14ac:dyDescent="0.25">
      <c r="B3330" s="85"/>
      <c r="C3330" s="85"/>
      <c r="D3330" s="85"/>
      <c r="E3330" s="85"/>
      <c r="G3330" s="85"/>
      <c r="H3330" s="85"/>
      <c r="I3330" s="85"/>
    </row>
    <row r="3331" spans="2:9" x14ac:dyDescent="0.25">
      <c r="B3331" s="85"/>
      <c r="C3331" s="85"/>
      <c r="D3331" s="85"/>
      <c r="E3331" s="85"/>
      <c r="G3331" s="85"/>
      <c r="H3331" s="85"/>
      <c r="I3331" s="85"/>
    </row>
    <row r="3332" spans="2:9" x14ac:dyDescent="0.25">
      <c r="B3332" s="85"/>
      <c r="C3332" s="85"/>
      <c r="D3332" s="85"/>
      <c r="E3332" s="85"/>
      <c r="G3332" s="85"/>
      <c r="H3332" s="85"/>
      <c r="I3332" s="85"/>
    </row>
    <row r="3333" spans="2:9" x14ac:dyDescent="0.25">
      <c r="B3333" s="85"/>
      <c r="C3333" s="85"/>
      <c r="D3333" s="85"/>
      <c r="E3333" s="85"/>
      <c r="G3333" s="85"/>
      <c r="H3333" s="85"/>
      <c r="I3333" s="85"/>
    </row>
    <row r="3334" spans="2:9" x14ac:dyDescent="0.25">
      <c r="B3334" s="85"/>
      <c r="C3334" s="85"/>
      <c r="D3334" s="85"/>
      <c r="E3334" s="85"/>
      <c r="G3334" s="85"/>
      <c r="H3334" s="85"/>
      <c r="I3334" s="85"/>
    </row>
    <row r="3335" spans="2:9" x14ac:dyDescent="0.25">
      <c r="B3335" s="85"/>
      <c r="C3335" s="85"/>
      <c r="D3335" s="85"/>
      <c r="E3335" s="85"/>
      <c r="G3335" s="85"/>
      <c r="H3335" s="85"/>
      <c r="I3335" s="85"/>
    </row>
    <row r="3336" spans="2:9" x14ac:dyDescent="0.25">
      <c r="B3336" s="85"/>
      <c r="C3336" s="85"/>
      <c r="D3336" s="85"/>
      <c r="E3336" s="85"/>
      <c r="G3336" s="85"/>
      <c r="H3336" s="85"/>
      <c r="I3336" s="85"/>
    </row>
    <row r="3337" spans="2:9" x14ac:dyDescent="0.25">
      <c r="B3337" s="85"/>
      <c r="C3337" s="85"/>
      <c r="D3337" s="85"/>
      <c r="E3337" s="85"/>
      <c r="G3337" s="85"/>
      <c r="H3337" s="85"/>
      <c r="I3337" s="85"/>
    </row>
    <row r="3338" spans="2:9" x14ac:dyDescent="0.25">
      <c r="B3338" s="85"/>
      <c r="C3338" s="85"/>
      <c r="D3338" s="85"/>
      <c r="E3338" s="85"/>
      <c r="G3338" s="85"/>
      <c r="H3338" s="85"/>
      <c r="I3338" s="85"/>
    </row>
    <row r="3339" spans="2:9" x14ac:dyDescent="0.25">
      <c r="B3339" s="85"/>
      <c r="C3339" s="85"/>
      <c r="D3339" s="85"/>
      <c r="E3339" s="85"/>
      <c r="G3339" s="85"/>
      <c r="H3339" s="85"/>
      <c r="I3339" s="85"/>
    </row>
    <row r="3340" spans="2:9" x14ac:dyDescent="0.25">
      <c r="B3340" s="85"/>
      <c r="C3340" s="85"/>
      <c r="D3340" s="85"/>
      <c r="E3340" s="85"/>
      <c r="G3340" s="85"/>
      <c r="H3340" s="85"/>
      <c r="I3340" s="85"/>
    </row>
    <row r="3341" spans="2:9" x14ac:dyDescent="0.25">
      <c r="B3341" s="85"/>
      <c r="C3341" s="85"/>
      <c r="D3341" s="85"/>
      <c r="E3341" s="85"/>
      <c r="G3341" s="85"/>
      <c r="H3341" s="85"/>
      <c r="I3341" s="85"/>
    </row>
    <row r="3342" spans="2:9" x14ac:dyDescent="0.25">
      <c r="B3342" s="85"/>
      <c r="C3342" s="85"/>
      <c r="D3342" s="85"/>
      <c r="E3342" s="85"/>
      <c r="G3342" s="85"/>
      <c r="H3342" s="85"/>
      <c r="I3342" s="85"/>
    </row>
    <row r="3343" spans="2:9" x14ac:dyDescent="0.25">
      <c r="B3343" s="85"/>
      <c r="C3343" s="85"/>
      <c r="D3343" s="85"/>
      <c r="E3343" s="85"/>
      <c r="G3343" s="85"/>
      <c r="H3343" s="85"/>
      <c r="I3343" s="85"/>
    </row>
    <row r="3344" spans="2:9" x14ac:dyDescent="0.25">
      <c r="B3344" s="85"/>
      <c r="C3344" s="85"/>
      <c r="D3344" s="85"/>
      <c r="E3344" s="85"/>
      <c r="G3344" s="85"/>
      <c r="H3344" s="85"/>
      <c r="I3344" s="85"/>
    </row>
    <row r="3345" spans="2:9" x14ac:dyDescent="0.25">
      <c r="B3345" s="85"/>
      <c r="C3345" s="85"/>
      <c r="D3345" s="85"/>
      <c r="E3345" s="85"/>
      <c r="G3345" s="85"/>
      <c r="H3345" s="85"/>
      <c r="I3345" s="85"/>
    </row>
    <row r="3346" spans="2:9" x14ac:dyDescent="0.25">
      <c r="B3346" s="85"/>
      <c r="C3346" s="85"/>
      <c r="D3346" s="85"/>
      <c r="E3346" s="85"/>
      <c r="G3346" s="85"/>
      <c r="H3346" s="85"/>
      <c r="I3346" s="85"/>
    </row>
    <row r="3347" spans="2:9" x14ac:dyDescent="0.25">
      <c r="B3347" s="85"/>
      <c r="C3347" s="85"/>
      <c r="D3347" s="85"/>
      <c r="E3347" s="85"/>
      <c r="G3347" s="85"/>
      <c r="H3347" s="85"/>
      <c r="I3347" s="85"/>
    </row>
    <row r="3348" spans="2:9" x14ac:dyDescent="0.25">
      <c r="B3348" s="85"/>
      <c r="C3348" s="85"/>
      <c r="D3348" s="85"/>
      <c r="E3348" s="85"/>
      <c r="G3348" s="85"/>
      <c r="H3348" s="85"/>
      <c r="I3348" s="85"/>
    </row>
    <row r="3349" spans="2:9" x14ac:dyDescent="0.25">
      <c r="B3349" s="85"/>
      <c r="C3349" s="85"/>
      <c r="D3349" s="85"/>
      <c r="E3349" s="85"/>
      <c r="G3349" s="85"/>
      <c r="H3349" s="85"/>
      <c r="I3349" s="85"/>
    </row>
    <row r="3350" spans="2:9" x14ac:dyDescent="0.25">
      <c r="B3350" s="85"/>
      <c r="C3350" s="85"/>
      <c r="D3350" s="85"/>
      <c r="E3350" s="85"/>
      <c r="G3350" s="85"/>
      <c r="H3350" s="85"/>
      <c r="I3350" s="85"/>
    </row>
    <row r="3351" spans="2:9" x14ac:dyDescent="0.25">
      <c r="B3351" s="85"/>
      <c r="C3351" s="85"/>
      <c r="D3351" s="85"/>
      <c r="E3351" s="85"/>
      <c r="G3351" s="85"/>
      <c r="H3351" s="85"/>
      <c r="I3351" s="85"/>
    </row>
    <row r="3352" spans="2:9" x14ac:dyDescent="0.25">
      <c r="B3352" s="85"/>
      <c r="C3352" s="85"/>
      <c r="D3352" s="85"/>
      <c r="E3352" s="85"/>
      <c r="G3352" s="85"/>
      <c r="H3352" s="85"/>
      <c r="I3352" s="85"/>
    </row>
    <row r="3353" spans="2:9" x14ac:dyDescent="0.25">
      <c r="B3353" s="85"/>
      <c r="C3353" s="85"/>
      <c r="D3353" s="85"/>
      <c r="E3353" s="85"/>
      <c r="G3353" s="85"/>
      <c r="H3353" s="85"/>
      <c r="I3353" s="85"/>
    </row>
    <row r="3354" spans="2:9" x14ac:dyDescent="0.25">
      <c r="B3354" s="85"/>
      <c r="C3354" s="85"/>
      <c r="D3354" s="85"/>
      <c r="E3354" s="85"/>
      <c r="G3354" s="85"/>
      <c r="H3354" s="85"/>
      <c r="I3354" s="85"/>
    </row>
    <row r="3355" spans="2:9" x14ac:dyDescent="0.25">
      <c r="B3355" s="85"/>
      <c r="C3355" s="85"/>
      <c r="D3355" s="85"/>
      <c r="E3355" s="85"/>
      <c r="G3355" s="85"/>
      <c r="H3355" s="85"/>
      <c r="I3355" s="85"/>
    </row>
    <row r="3356" spans="2:9" x14ac:dyDescent="0.25">
      <c r="B3356" s="85"/>
      <c r="C3356" s="85"/>
      <c r="D3356" s="85"/>
      <c r="E3356" s="85"/>
      <c r="G3356" s="85"/>
      <c r="H3356" s="85"/>
      <c r="I3356" s="85"/>
    </row>
    <row r="3357" spans="2:9" x14ac:dyDescent="0.25">
      <c r="B3357" s="85"/>
      <c r="C3357" s="85"/>
      <c r="D3357" s="85"/>
      <c r="E3357" s="85"/>
      <c r="G3357" s="85"/>
      <c r="H3357" s="85"/>
      <c r="I3357" s="85"/>
    </row>
    <row r="3358" spans="2:9" x14ac:dyDescent="0.25">
      <c r="B3358" s="85"/>
      <c r="C3358" s="85"/>
      <c r="D3358" s="85"/>
      <c r="E3358" s="85"/>
      <c r="G3358" s="85"/>
      <c r="H3358" s="85"/>
      <c r="I3358" s="85"/>
    </row>
    <row r="3359" spans="2:9" x14ac:dyDescent="0.25">
      <c r="B3359" s="85"/>
      <c r="C3359" s="85"/>
      <c r="D3359" s="85"/>
      <c r="E3359" s="85"/>
      <c r="G3359" s="85"/>
      <c r="H3359" s="85"/>
      <c r="I3359" s="85"/>
    </row>
    <row r="3360" spans="2:9" x14ac:dyDescent="0.25">
      <c r="B3360" s="85"/>
      <c r="C3360" s="85"/>
      <c r="D3360" s="85"/>
      <c r="E3360" s="85"/>
      <c r="G3360" s="85"/>
      <c r="H3360" s="85"/>
      <c r="I3360" s="85"/>
    </row>
    <row r="3361" spans="2:9" x14ac:dyDescent="0.25">
      <c r="B3361" s="85"/>
      <c r="C3361" s="85"/>
      <c r="D3361" s="85"/>
      <c r="E3361" s="85"/>
      <c r="G3361" s="85"/>
      <c r="H3361" s="85"/>
      <c r="I3361" s="85"/>
    </row>
    <row r="3362" spans="2:9" x14ac:dyDescent="0.25">
      <c r="B3362" s="85"/>
      <c r="C3362" s="85"/>
      <c r="D3362" s="85"/>
      <c r="E3362" s="85"/>
      <c r="G3362" s="85"/>
      <c r="H3362" s="85"/>
      <c r="I3362" s="85"/>
    </row>
    <row r="3363" spans="2:9" x14ac:dyDescent="0.25">
      <c r="B3363" s="85"/>
      <c r="C3363" s="85"/>
      <c r="D3363" s="85"/>
      <c r="E3363" s="85"/>
      <c r="G3363" s="85"/>
      <c r="H3363" s="85"/>
      <c r="I3363" s="85"/>
    </row>
    <row r="3364" spans="2:9" x14ac:dyDescent="0.25">
      <c r="B3364" s="85"/>
      <c r="C3364" s="85"/>
      <c r="D3364" s="85"/>
      <c r="E3364" s="85"/>
      <c r="G3364" s="85"/>
      <c r="H3364" s="85"/>
      <c r="I3364" s="85"/>
    </row>
    <row r="3365" spans="2:9" x14ac:dyDescent="0.25">
      <c r="B3365" s="85"/>
      <c r="C3365" s="85"/>
      <c r="D3365" s="85"/>
      <c r="E3365" s="85"/>
      <c r="G3365" s="85"/>
      <c r="H3365" s="85"/>
      <c r="I3365" s="85"/>
    </row>
    <row r="3366" spans="2:9" x14ac:dyDescent="0.25">
      <c r="B3366" s="85"/>
      <c r="C3366" s="85"/>
      <c r="D3366" s="85"/>
      <c r="E3366" s="85"/>
      <c r="G3366" s="85"/>
      <c r="H3366" s="85"/>
      <c r="I3366" s="85"/>
    </row>
    <row r="3367" spans="2:9" x14ac:dyDescent="0.25">
      <c r="B3367" s="85"/>
      <c r="C3367" s="85"/>
      <c r="D3367" s="85"/>
      <c r="E3367" s="85"/>
      <c r="G3367" s="85"/>
      <c r="H3367" s="85"/>
      <c r="I3367" s="85"/>
    </row>
    <row r="3368" spans="2:9" x14ac:dyDescent="0.25">
      <c r="B3368" s="85"/>
      <c r="C3368" s="85"/>
      <c r="D3368" s="85"/>
      <c r="E3368" s="85"/>
      <c r="G3368" s="85"/>
      <c r="H3368" s="85"/>
      <c r="I3368" s="85"/>
    </row>
    <row r="3369" spans="2:9" x14ac:dyDescent="0.25">
      <c r="B3369" s="85"/>
      <c r="C3369" s="85"/>
      <c r="D3369" s="85"/>
      <c r="E3369" s="85"/>
      <c r="G3369" s="85"/>
      <c r="H3369" s="85"/>
      <c r="I3369" s="85"/>
    </row>
    <row r="3370" spans="2:9" x14ac:dyDescent="0.25">
      <c r="B3370" s="85"/>
      <c r="C3370" s="85"/>
      <c r="D3370" s="85"/>
      <c r="E3370" s="85"/>
      <c r="G3370" s="85"/>
      <c r="H3370" s="85"/>
      <c r="I3370" s="85"/>
    </row>
    <row r="3371" spans="2:9" x14ac:dyDescent="0.25">
      <c r="B3371" s="85"/>
      <c r="C3371" s="85"/>
      <c r="D3371" s="85"/>
      <c r="E3371" s="85"/>
      <c r="G3371" s="85"/>
      <c r="H3371" s="85"/>
      <c r="I3371" s="85"/>
    </row>
    <row r="3372" spans="2:9" x14ac:dyDescent="0.25">
      <c r="B3372" s="85"/>
      <c r="C3372" s="85"/>
      <c r="D3372" s="85"/>
      <c r="E3372" s="85"/>
      <c r="G3372" s="85"/>
      <c r="H3372" s="85"/>
      <c r="I3372" s="85"/>
    </row>
    <row r="3373" spans="2:9" x14ac:dyDescent="0.25">
      <c r="B3373" s="85"/>
      <c r="C3373" s="85"/>
      <c r="D3373" s="85"/>
      <c r="E3373" s="85"/>
      <c r="G3373" s="85"/>
      <c r="H3373" s="85"/>
      <c r="I3373" s="85"/>
    </row>
    <row r="3374" spans="2:9" x14ac:dyDescent="0.25">
      <c r="B3374" s="85"/>
      <c r="C3374" s="85"/>
      <c r="D3374" s="85"/>
      <c r="E3374" s="85"/>
      <c r="G3374" s="85"/>
      <c r="H3374" s="85"/>
      <c r="I3374" s="85"/>
    </row>
    <row r="3375" spans="2:9" x14ac:dyDescent="0.25">
      <c r="B3375" s="85"/>
      <c r="C3375" s="85"/>
      <c r="D3375" s="85"/>
      <c r="E3375" s="85"/>
      <c r="G3375" s="85"/>
      <c r="H3375" s="85"/>
      <c r="I3375" s="85"/>
    </row>
    <row r="3376" spans="2:9" x14ac:dyDescent="0.25">
      <c r="B3376" s="85"/>
      <c r="C3376" s="85"/>
      <c r="D3376" s="85"/>
      <c r="E3376" s="85"/>
      <c r="G3376" s="85"/>
      <c r="H3376" s="85"/>
      <c r="I3376" s="85"/>
    </row>
    <row r="3377" spans="2:9" x14ac:dyDescent="0.25">
      <c r="B3377" s="85"/>
      <c r="C3377" s="85"/>
      <c r="D3377" s="85"/>
      <c r="E3377" s="85"/>
      <c r="G3377" s="85"/>
      <c r="H3377" s="85"/>
      <c r="I3377" s="85"/>
    </row>
    <row r="3378" spans="2:9" x14ac:dyDescent="0.25">
      <c r="B3378" s="85"/>
      <c r="C3378" s="85"/>
      <c r="D3378" s="85"/>
      <c r="E3378" s="85"/>
      <c r="G3378" s="85"/>
      <c r="H3378" s="85"/>
      <c r="I3378" s="85"/>
    </row>
    <row r="3379" spans="2:9" x14ac:dyDescent="0.25">
      <c r="B3379" s="85"/>
      <c r="C3379" s="85"/>
      <c r="D3379" s="85"/>
      <c r="E3379" s="85"/>
      <c r="G3379" s="85"/>
      <c r="H3379" s="85"/>
      <c r="I3379" s="85"/>
    </row>
    <row r="3380" spans="2:9" x14ac:dyDescent="0.25">
      <c r="B3380" s="85"/>
      <c r="C3380" s="85"/>
      <c r="D3380" s="85"/>
      <c r="E3380" s="85"/>
      <c r="G3380" s="85"/>
      <c r="H3380" s="85"/>
      <c r="I3380" s="85"/>
    </row>
    <row r="3381" spans="2:9" x14ac:dyDescent="0.25">
      <c r="B3381" s="85"/>
      <c r="C3381" s="85"/>
      <c r="D3381" s="85"/>
      <c r="E3381" s="85"/>
      <c r="G3381" s="85"/>
      <c r="H3381" s="85"/>
      <c r="I3381" s="85"/>
    </row>
    <row r="3382" spans="2:9" x14ac:dyDescent="0.25">
      <c r="B3382" s="85"/>
      <c r="C3382" s="85"/>
      <c r="D3382" s="85"/>
      <c r="E3382" s="85"/>
      <c r="G3382" s="85"/>
      <c r="H3382" s="85"/>
      <c r="I3382" s="85"/>
    </row>
    <row r="3383" spans="2:9" x14ac:dyDescent="0.25">
      <c r="B3383" s="85"/>
      <c r="C3383" s="85"/>
      <c r="D3383" s="85"/>
      <c r="E3383" s="85"/>
      <c r="G3383" s="85"/>
      <c r="H3383" s="85"/>
      <c r="I3383" s="85"/>
    </row>
    <row r="3384" spans="2:9" x14ac:dyDescent="0.25">
      <c r="B3384" s="85"/>
      <c r="C3384" s="85"/>
      <c r="D3384" s="85"/>
      <c r="E3384" s="85"/>
      <c r="G3384" s="85"/>
      <c r="H3384" s="85"/>
      <c r="I3384" s="85"/>
    </row>
    <row r="3385" spans="2:9" x14ac:dyDescent="0.25">
      <c r="B3385" s="85"/>
      <c r="C3385" s="85"/>
      <c r="D3385" s="85"/>
      <c r="E3385" s="85"/>
      <c r="G3385" s="85"/>
      <c r="H3385" s="85"/>
      <c r="I3385" s="85"/>
    </row>
    <row r="3386" spans="2:9" x14ac:dyDescent="0.25">
      <c r="B3386" s="85"/>
      <c r="C3386" s="85"/>
      <c r="D3386" s="85"/>
      <c r="E3386" s="85"/>
      <c r="G3386" s="85"/>
      <c r="H3386" s="85"/>
      <c r="I3386" s="85"/>
    </row>
    <row r="3387" spans="2:9" x14ac:dyDescent="0.25">
      <c r="B3387" s="85"/>
      <c r="C3387" s="85"/>
      <c r="D3387" s="85"/>
      <c r="E3387" s="85"/>
      <c r="G3387" s="85"/>
      <c r="H3387" s="85"/>
      <c r="I3387" s="85"/>
    </row>
    <row r="3388" spans="2:9" x14ac:dyDescent="0.25">
      <c r="B3388" s="85"/>
      <c r="C3388" s="85"/>
      <c r="D3388" s="85"/>
      <c r="E3388" s="85"/>
      <c r="G3388" s="85"/>
      <c r="H3388" s="85"/>
      <c r="I3388" s="85"/>
    </row>
    <row r="3389" spans="2:9" x14ac:dyDescent="0.25">
      <c r="B3389" s="85"/>
      <c r="C3389" s="85"/>
      <c r="D3389" s="85"/>
      <c r="E3389" s="85"/>
      <c r="G3389" s="85"/>
      <c r="H3389" s="85"/>
      <c r="I3389" s="85"/>
    </row>
    <row r="3390" spans="2:9" x14ac:dyDescent="0.25">
      <c r="B3390" s="85"/>
      <c r="C3390" s="85"/>
      <c r="D3390" s="85"/>
      <c r="E3390" s="85"/>
      <c r="G3390" s="85"/>
      <c r="H3390" s="85"/>
      <c r="I3390" s="85"/>
    </row>
    <row r="3391" spans="2:9" x14ac:dyDescent="0.25">
      <c r="B3391" s="85"/>
      <c r="C3391" s="85"/>
      <c r="D3391" s="85"/>
      <c r="E3391" s="85"/>
      <c r="G3391" s="85"/>
      <c r="H3391" s="85"/>
      <c r="I3391" s="85"/>
    </row>
    <row r="3392" spans="2:9" x14ac:dyDescent="0.25">
      <c r="B3392" s="85"/>
      <c r="C3392" s="85"/>
      <c r="D3392" s="85"/>
      <c r="E3392" s="85"/>
      <c r="G3392" s="85"/>
      <c r="H3392" s="85"/>
      <c r="I3392" s="85"/>
    </row>
    <row r="3393" spans="2:9" x14ac:dyDescent="0.25">
      <c r="B3393" s="85"/>
      <c r="C3393" s="85"/>
      <c r="D3393" s="85"/>
      <c r="E3393" s="85"/>
      <c r="G3393" s="85"/>
      <c r="H3393" s="85"/>
      <c r="I3393" s="85"/>
    </row>
    <row r="3394" spans="2:9" x14ac:dyDescent="0.25">
      <c r="B3394" s="85"/>
      <c r="C3394" s="85"/>
      <c r="D3394" s="85"/>
      <c r="E3394" s="85"/>
      <c r="G3394" s="85"/>
      <c r="H3394" s="85"/>
      <c r="I3394" s="85"/>
    </row>
    <row r="3395" spans="2:9" x14ac:dyDescent="0.25">
      <c r="B3395" s="85"/>
      <c r="C3395" s="85"/>
      <c r="D3395" s="85"/>
      <c r="E3395" s="85"/>
      <c r="G3395" s="85"/>
      <c r="H3395" s="85"/>
      <c r="I3395" s="85"/>
    </row>
    <row r="3396" spans="2:9" x14ac:dyDescent="0.25">
      <c r="B3396" s="85"/>
      <c r="C3396" s="85"/>
      <c r="D3396" s="85"/>
      <c r="E3396" s="85"/>
      <c r="G3396" s="85"/>
      <c r="H3396" s="85"/>
      <c r="I3396" s="85"/>
    </row>
    <row r="3397" spans="2:9" x14ac:dyDescent="0.25">
      <c r="B3397" s="85"/>
      <c r="C3397" s="85"/>
      <c r="D3397" s="85"/>
      <c r="E3397" s="85"/>
      <c r="G3397" s="85"/>
      <c r="H3397" s="85"/>
      <c r="I3397" s="85"/>
    </row>
    <row r="3398" spans="2:9" x14ac:dyDescent="0.25">
      <c r="B3398" s="85"/>
      <c r="C3398" s="85"/>
      <c r="D3398" s="85"/>
      <c r="E3398" s="85"/>
      <c r="G3398" s="85"/>
      <c r="H3398" s="85"/>
      <c r="I3398" s="85"/>
    </row>
    <row r="3399" spans="2:9" x14ac:dyDescent="0.25">
      <c r="B3399" s="85"/>
      <c r="C3399" s="85"/>
      <c r="D3399" s="85"/>
      <c r="E3399" s="85"/>
      <c r="G3399" s="85"/>
      <c r="H3399" s="85"/>
      <c r="I3399" s="85"/>
    </row>
    <row r="3400" spans="2:9" x14ac:dyDescent="0.25">
      <c r="B3400" s="85"/>
      <c r="C3400" s="85"/>
      <c r="D3400" s="85"/>
      <c r="E3400" s="85"/>
      <c r="G3400" s="85"/>
      <c r="H3400" s="85"/>
      <c r="I3400" s="85"/>
    </row>
    <row r="3401" spans="2:9" x14ac:dyDescent="0.25">
      <c r="B3401" s="85"/>
      <c r="C3401" s="85"/>
      <c r="D3401" s="85"/>
      <c r="E3401" s="85"/>
      <c r="G3401" s="85"/>
      <c r="H3401" s="85"/>
      <c r="I3401" s="85"/>
    </row>
    <row r="3402" spans="2:9" x14ac:dyDescent="0.25">
      <c r="B3402" s="85"/>
      <c r="C3402" s="85"/>
      <c r="D3402" s="85"/>
      <c r="E3402" s="85"/>
      <c r="G3402" s="85"/>
      <c r="H3402" s="85"/>
      <c r="I3402" s="85"/>
    </row>
    <row r="3403" spans="2:9" x14ac:dyDescent="0.25">
      <c r="B3403" s="85"/>
      <c r="C3403" s="85"/>
      <c r="D3403" s="85"/>
      <c r="E3403" s="85"/>
      <c r="G3403" s="85"/>
      <c r="H3403" s="85"/>
      <c r="I3403" s="85"/>
    </row>
    <row r="3404" spans="2:9" x14ac:dyDescent="0.25">
      <c r="B3404" s="85"/>
      <c r="C3404" s="85"/>
      <c r="D3404" s="85"/>
      <c r="E3404" s="85"/>
      <c r="G3404" s="85"/>
      <c r="H3404" s="85"/>
      <c r="I3404" s="85"/>
    </row>
    <row r="3405" spans="2:9" x14ac:dyDescent="0.25">
      <c r="B3405" s="85"/>
      <c r="C3405" s="85"/>
      <c r="D3405" s="85"/>
      <c r="E3405" s="85"/>
      <c r="G3405" s="85"/>
      <c r="H3405" s="85"/>
      <c r="I3405" s="85"/>
    </row>
    <row r="3406" spans="2:9" x14ac:dyDescent="0.25">
      <c r="B3406" s="85"/>
      <c r="C3406" s="85"/>
      <c r="D3406" s="85"/>
      <c r="E3406" s="85"/>
      <c r="G3406" s="85"/>
      <c r="H3406" s="85"/>
      <c r="I3406" s="85"/>
    </row>
    <row r="3407" spans="2:9" x14ac:dyDescent="0.25">
      <c r="B3407" s="85"/>
      <c r="C3407" s="85"/>
      <c r="D3407" s="85"/>
      <c r="E3407" s="85"/>
      <c r="G3407" s="85"/>
      <c r="H3407" s="85"/>
      <c r="I3407" s="85"/>
    </row>
    <row r="3408" spans="2:9" x14ac:dyDescent="0.25">
      <c r="B3408" s="85"/>
      <c r="C3408" s="85"/>
      <c r="D3408" s="85"/>
      <c r="E3408" s="85"/>
      <c r="G3408" s="85"/>
      <c r="H3408" s="85"/>
      <c r="I3408" s="85"/>
    </row>
    <row r="3409" spans="2:9" x14ac:dyDescent="0.25">
      <c r="B3409" s="85"/>
      <c r="C3409" s="85"/>
      <c r="D3409" s="85"/>
      <c r="E3409" s="85"/>
      <c r="G3409" s="85"/>
      <c r="H3409" s="85"/>
      <c r="I3409" s="85"/>
    </row>
    <row r="3410" spans="2:9" x14ac:dyDescent="0.25">
      <c r="B3410" s="85"/>
      <c r="C3410" s="85"/>
      <c r="D3410" s="85"/>
      <c r="E3410" s="85"/>
      <c r="G3410" s="85"/>
      <c r="H3410" s="85"/>
      <c r="I3410" s="85"/>
    </row>
    <row r="3411" spans="2:9" x14ac:dyDescent="0.25">
      <c r="B3411" s="85"/>
      <c r="C3411" s="85"/>
      <c r="D3411" s="85"/>
      <c r="E3411" s="85"/>
      <c r="G3411" s="85"/>
      <c r="H3411" s="85"/>
      <c r="I3411" s="85"/>
    </row>
    <row r="3412" spans="2:9" x14ac:dyDescent="0.25">
      <c r="B3412" s="85"/>
      <c r="C3412" s="85"/>
      <c r="D3412" s="85"/>
      <c r="E3412" s="85"/>
      <c r="G3412" s="85"/>
      <c r="H3412" s="85"/>
      <c r="I3412" s="85"/>
    </row>
    <row r="3413" spans="2:9" x14ac:dyDescent="0.25">
      <c r="B3413" s="85"/>
      <c r="C3413" s="85"/>
      <c r="D3413" s="85"/>
      <c r="E3413" s="85"/>
      <c r="G3413" s="85"/>
      <c r="H3413" s="85"/>
      <c r="I3413" s="85"/>
    </row>
    <row r="3414" spans="2:9" x14ac:dyDescent="0.25">
      <c r="B3414" s="85"/>
      <c r="C3414" s="85"/>
      <c r="D3414" s="85"/>
      <c r="E3414" s="85"/>
      <c r="G3414" s="85"/>
      <c r="H3414" s="85"/>
      <c r="I3414" s="85"/>
    </row>
    <row r="3415" spans="2:9" x14ac:dyDescent="0.25">
      <c r="B3415" s="85"/>
      <c r="C3415" s="85"/>
      <c r="D3415" s="85"/>
      <c r="E3415" s="85"/>
      <c r="G3415" s="85"/>
      <c r="H3415" s="85"/>
      <c r="I3415" s="85"/>
    </row>
    <row r="3416" spans="2:9" x14ac:dyDescent="0.25">
      <c r="B3416" s="85"/>
      <c r="C3416" s="85"/>
      <c r="D3416" s="85"/>
      <c r="E3416" s="85"/>
      <c r="G3416" s="85"/>
      <c r="H3416" s="85"/>
      <c r="I3416" s="85"/>
    </row>
    <row r="3417" spans="2:9" x14ac:dyDescent="0.25">
      <c r="B3417" s="85"/>
      <c r="C3417" s="85"/>
      <c r="D3417" s="85"/>
      <c r="E3417" s="85"/>
      <c r="G3417" s="85"/>
      <c r="H3417" s="85"/>
      <c r="I3417" s="85"/>
    </row>
    <row r="3418" spans="2:9" x14ac:dyDescent="0.25">
      <c r="B3418" s="85"/>
      <c r="C3418" s="85"/>
      <c r="D3418" s="85"/>
      <c r="E3418" s="85"/>
      <c r="G3418" s="85"/>
      <c r="H3418" s="85"/>
      <c r="I3418" s="85"/>
    </row>
    <row r="3419" spans="2:9" x14ac:dyDescent="0.25">
      <c r="B3419" s="85"/>
      <c r="C3419" s="85"/>
      <c r="D3419" s="85"/>
      <c r="E3419" s="85"/>
      <c r="G3419" s="85"/>
      <c r="H3419" s="85"/>
      <c r="I3419" s="85"/>
    </row>
    <row r="3420" spans="2:9" x14ac:dyDescent="0.25">
      <c r="B3420" s="85"/>
      <c r="C3420" s="85"/>
      <c r="D3420" s="85"/>
      <c r="E3420" s="85"/>
      <c r="G3420" s="85"/>
      <c r="H3420" s="85"/>
      <c r="I3420" s="85"/>
    </row>
    <row r="3421" spans="2:9" x14ac:dyDescent="0.25">
      <c r="B3421" s="85"/>
      <c r="C3421" s="85"/>
      <c r="D3421" s="85"/>
      <c r="E3421" s="85"/>
      <c r="G3421" s="85"/>
      <c r="H3421" s="85"/>
      <c r="I3421" s="85"/>
    </row>
    <row r="3422" spans="2:9" x14ac:dyDescent="0.25">
      <c r="B3422" s="85"/>
      <c r="C3422" s="85"/>
      <c r="D3422" s="85"/>
      <c r="E3422" s="85"/>
      <c r="G3422" s="85"/>
      <c r="H3422" s="85"/>
      <c r="I3422" s="85"/>
    </row>
    <row r="3423" spans="2:9" x14ac:dyDescent="0.25">
      <c r="B3423" s="85"/>
      <c r="C3423" s="85"/>
      <c r="D3423" s="85"/>
      <c r="E3423" s="85"/>
      <c r="G3423" s="85"/>
      <c r="H3423" s="85"/>
      <c r="I3423" s="85"/>
    </row>
    <row r="3424" spans="2:9" x14ac:dyDescent="0.25">
      <c r="B3424" s="85"/>
      <c r="C3424" s="85"/>
      <c r="D3424" s="85"/>
      <c r="E3424" s="85"/>
      <c r="G3424" s="85"/>
      <c r="H3424" s="85"/>
      <c r="I3424" s="85"/>
    </row>
    <row r="3425" spans="2:9" x14ac:dyDescent="0.25">
      <c r="B3425" s="85"/>
      <c r="C3425" s="85"/>
      <c r="D3425" s="85"/>
      <c r="E3425" s="85"/>
      <c r="G3425" s="85"/>
      <c r="H3425" s="85"/>
      <c r="I3425" s="85"/>
    </row>
    <row r="3426" spans="2:9" x14ac:dyDescent="0.25">
      <c r="B3426" s="85"/>
      <c r="C3426" s="85"/>
      <c r="D3426" s="85"/>
      <c r="E3426" s="85"/>
      <c r="G3426" s="85"/>
      <c r="H3426" s="85"/>
      <c r="I3426" s="85"/>
    </row>
    <row r="3427" spans="2:9" x14ac:dyDescent="0.25">
      <c r="B3427" s="85"/>
      <c r="C3427" s="85"/>
      <c r="D3427" s="85"/>
      <c r="E3427" s="85"/>
      <c r="G3427" s="85"/>
      <c r="H3427" s="85"/>
      <c r="I3427" s="85"/>
    </row>
    <row r="3428" spans="2:9" x14ac:dyDescent="0.25">
      <c r="B3428" s="85"/>
      <c r="C3428" s="85"/>
      <c r="D3428" s="85"/>
      <c r="E3428" s="85"/>
      <c r="G3428" s="85"/>
      <c r="H3428" s="85"/>
      <c r="I3428" s="85"/>
    </row>
    <row r="3429" spans="2:9" x14ac:dyDescent="0.25">
      <c r="B3429" s="85"/>
      <c r="C3429" s="85"/>
      <c r="D3429" s="85"/>
      <c r="E3429" s="85"/>
      <c r="G3429" s="85"/>
      <c r="H3429" s="92"/>
      <c r="I3429" s="85"/>
    </row>
    <row r="3430" spans="2:9" x14ac:dyDescent="0.25">
      <c r="B3430" s="85"/>
      <c r="C3430" s="85"/>
      <c r="D3430" s="85"/>
      <c r="E3430" s="85"/>
      <c r="G3430" s="85"/>
      <c r="H3430" s="92"/>
      <c r="I3430" s="85"/>
    </row>
    <row r="3431" spans="2:9" x14ac:dyDescent="0.25">
      <c r="B3431" s="85"/>
      <c r="C3431" s="85"/>
      <c r="D3431" s="85"/>
      <c r="E3431" s="85"/>
      <c r="G3431" s="85"/>
      <c r="H3431" s="85"/>
      <c r="I3431" s="85"/>
    </row>
    <row r="3432" spans="2:9" x14ac:dyDescent="0.25">
      <c r="B3432" s="85"/>
      <c r="C3432" s="85"/>
      <c r="D3432" s="85"/>
      <c r="E3432" s="85"/>
      <c r="G3432" s="85"/>
      <c r="H3432" s="85"/>
      <c r="I3432" s="85"/>
    </row>
    <row r="3433" spans="2:9" x14ac:dyDescent="0.25">
      <c r="B3433" s="85"/>
      <c r="C3433" s="85"/>
      <c r="D3433" s="85"/>
      <c r="E3433" s="85"/>
      <c r="G3433" s="85"/>
      <c r="H3433" s="85"/>
      <c r="I3433" s="85"/>
    </row>
    <row r="3434" spans="2:9" x14ac:dyDescent="0.25">
      <c r="B3434" s="85"/>
      <c r="C3434" s="85"/>
      <c r="D3434" s="85"/>
      <c r="E3434" s="85"/>
      <c r="G3434" s="85"/>
      <c r="H3434" s="85"/>
      <c r="I3434" s="85"/>
    </row>
    <row r="3435" spans="2:9" x14ac:dyDescent="0.25">
      <c r="B3435" s="85"/>
      <c r="C3435" s="85"/>
      <c r="D3435" s="85"/>
      <c r="E3435" s="85"/>
      <c r="G3435" s="85"/>
      <c r="H3435" s="85"/>
      <c r="I3435" s="85"/>
    </row>
    <row r="3436" spans="2:9" x14ac:dyDescent="0.25">
      <c r="B3436" s="85"/>
      <c r="C3436" s="85"/>
      <c r="D3436" s="85"/>
      <c r="E3436" s="85"/>
      <c r="G3436" s="85"/>
      <c r="H3436" s="85"/>
      <c r="I3436" s="85"/>
    </row>
    <row r="3437" spans="2:9" x14ac:dyDescent="0.25">
      <c r="B3437" s="85"/>
      <c r="C3437" s="85"/>
      <c r="D3437" s="85"/>
      <c r="E3437" s="85"/>
      <c r="G3437" s="85"/>
      <c r="H3437" s="85"/>
      <c r="I3437" s="85"/>
    </row>
    <row r="3438" spans="2:9" x14ac:dyDescent="0.25">
      <c r="B3438" s="85"/>
      <c r="C3438" s="85"/>
      <c r="D3438" s="85"/>
      <c r="E3438" s="85"/>
      <c r="G3438" s="85"/>
      <c r="H3438" s="92"/>
      <c r="I3438" s="85"/>
    </row>
    <row r="3439" spans="2:9" x14ac:dyDescent="0.25">
      <c r="B3439" s="85"/>
      <c r="C3439" s="85"/>
      <c r="D3439" s="85"/>
      <c r="E3439" s="85"/>
      <c r="G3439" s="85"/>
      <c r="H3439" s="85"/>
      <c r="I3439" s="85"/>
    </row>
    <row r="3440" spans="2:9" x14ac:dyDescent="0.25">
      <c r="B3440" s="85"/>
      <c r="C3440" s="85"/>
      <c r="D3440" s="85"/>
      <c r="E3440" s="85"/>
      <c r="G3440" s="85"/>
      <c r="H3440" s="85"/>
      <c r="I3440" s="85"/>
    </row>
    <row r="3441" spans="2:9" x14ac:dyDescent="0.25">
      <c r="B3441" s="85"/>
      <c r="C3441" s="85"/>
      <c r="D3441" s="85"/>
      <c r="E3441" s="85"/>
      <c r="G3441" s="85"/>
      <c r="H3441" s="85"/>
      <c r="I3441" s="85"/>
    </row>
    <row r="3442" spans="2:9" x14ac:dyDescent="0.25">
      <c r="B3442" s="85"/>
      <c r="C3442" s="85"/>
      <c r="D3442" s="85"/>
      <c r="E3442" s="85"/>
      <c r="G3442" s="85"/>
      <c r="H3442" s="85"/>
      <c r="I3442" s="85"/>
    </row>
    <row r="3443" spans="2:9" x14ac:dyDescent="0.25">
      <c r="B3443" s="85"/>
      <c r="C3443" s="85"/>
      <c r="D3443" s="85"/>
      <c r="E3443" s="85"/>
      <c r="G3443" s="85"/>
      <c r="H3443" s="85"/>
      <c r="I3443" s="85"/>
    </row>
    <row r="3444" spans="2:9" x14ac:dyDescent="0.25">
      <c r="B3444" s="85"/>
      <c r="C3444" s="85"/>
      <c r="D3444" s="85"/>
      <c r="E3444" s="85"/>
      <c r="G3444" s="85"/>
      <c r="H3444" s="85"/>
      <c r="I3444" s="85"/>
    </row>
    <row r="3445" spans="2:9" x14ac:dyDescent="0.25">
      <c r="B3445" s="85"/>
      <c r="C3445" s="85"/>
      <c r="D3445" s="85"/>
      <c r="E3445" s="85"/>
      <c r="G3445" s="85"/>
      <c r="H3445" s="85"/>
      <c r="I3445" s="85"/>
    </row>
    <row r="3446" spans="2:9" x14ac:dyDescent="0.25">
      <c r="B3446" s="85"/>
      <c r="C3446" s="85"/>
      <c r="D3446" s="85"/>
      <c r="E3446" s="85"/>
      <c r="G3446" s="85"/>
      <c r="H3446" s="85"/>
      <c r="I3446" s="85"/>
    </row>
    <row r="3447" spans="2:9" x14ac:dyDescent="0.25">
      <c r="B3447" s="85"/>
      <c r="C3447" s="85"/>
      <c r="D3447" s="85"/>
      <c r="E3447" s="85"/>
      <c r="G3447" s="85"/>
      <c r="H3447" s="85"/>
      <c r="I3447" s="85"/>
    </row>
    <row r="3448" spans="2:9" x14ac:dyDescent="0.25">
      <c r="B3448" s="85"/>
      <c r="C3448" s="85"/>
      <c r="D3448" s="85"/>
      <c r="E3448" s="85"/>
      <c r="G3448" s="85"/>
      <c r="H3448" s="85"/>
      <c r="I3448" s="85"/>
    </row>
    <row r="3449" spans="2:9" x14ac:dyDescent="0.25">
      <c r="B3449" s="85"/>
      <c r="C3449" s="85"/>
      <c r="D3449" s="85"/>
      <c r="E3449" s="85"/>
      <c r="G3449" s="85"/>
      <c r="H3449" s="85"/>
      <c r="I3449" s="85"/>
    </row>
    <row r="3450" spans="2:9" x14ac:dyDescent="0.25">
      <c r="B3450" s="85"/>
      <c r="C3450" s="85"/>
      <c r="D3450" s="85"/>
      <c r="E3450" s="85"/>
      <c r="G3450" s="85"/>
      <c r="H3450" s="85"/>
      <c r="I3450" s="85"/>
    </row>
    <row r="3451" spans="2:9" x14ac:dyDescent="0.25">
      <c r="B3451" s="85"/>
      <c r="C3451" s="85"/>
      <c r="D3451" s="85"/>
      <c r="E3451" s="85"/>
      <c r="G3451" s="85"/>
      <c r="H3451" s="85"/>
      <c r="I3451" s="85"/>
    </row>
    <row r="3452" spans="2:9" x14ac:dyDescent="0.25">
      <c r="B3452" s="85"/>
      <c r="C3452" s="85"/>
      <c r="D3452" s="85"/>
      <c r="E3452" s="85"/>
      <c r="G3452" s="85"/>
      <c r="H3452" s="85"/>
      <c r="I3452" s="85"/>
    </row>
    <row r="3453" spans="2:9" x14ac:dyDescent="0.25">
      <c r="B3453" s="85"/>
      <c r="C3453" s="85"/>
      <c r="D3453" s="85"/>
      <c r="E3453" s="85"/>
      <c r="G3453" s="85"/>
      <c r="H3453" s="85"/>
      <c r="I3453" s="85"/>
    </row>
    <row r="3454" spans="2:9" x14ac:dyDescent="0.25">
      <c r="B3454" s="85"/>
      <c r="C3454" s="85"/>
      <c r="D3454" s="85"/>
      <c r="E3454" s="85"/>
      <c r="G3454" s="85"/>
      <c r="H3454" s="85"/>
      <c r="I3454" s="85"/>
    </row>
    <row r="3455" spans="2:9" x14ac:dyDescent="0.25">
      <c r="B3455" s="85"/>
      <c r="C3455" s="85"/>
      <c r="D3455" s="85"/>
      <c r="E3455" s="85"/>
      <c r="G3455" s="85"/>
      <c r="H3455" s="85"/>
      <c r="I3455" s="85"/>
    </row>
    <row r="3456" spans="2:9" x14ac:dyDescent="0.25">
      <c r="B3456" s="85"/>
      <c r="C3456" s="85"/>
      <c r="D3456" s="85"/>
      <c r="E3456" s="85"/>
      <c r="G3456" s="85"/>
      <c r="H3456" s="85"/>
      <c r="I3456" s="85"/>
    </row>
    <row r="3457" spans="2:9" x14ac:dyDescent="0.25">
      <c r="B3457" s="85"/>
      <c r="C3457" s="85"/>
      <c r="D3457" s="85"/>
      <c r="E3457" s="85"/>
      <c r="G3457" s="85"/>
      <c r="H3457" s="85"/>
      <c r="I3457" s="85"/>
    </row>
    <row r="3458" spans="2:9" x14ac:dyDescent="0.25">
      <c r="B3458" s="85"/>
      <c r="C3458" s="85"/>
      <c r="D3458" s="85"/>
      <c r="E3458" s="85"/>
      <c r="G3458" s="85"/>
      <c r="H3458" s="85"/>
      <c r="I3458" s="85"/>
    </row>
    <row r="3459" spans="2:9" x14ac:dyDescent="0.25">
      <c r="B3459" s="85"/>
      <c r="C3459" s="85"/>
      <c r="D3459" s="85"/>
      <c r="E3459" s="85"/>
      <c r="G3459" s="85"/>
      <c r="H3459" s="85"/>
      <c r="I3459" s="85"/>
    </row>
    <row r="3460" spans="2:9" x14ac:dyDescent="0.25">
      <c r="B3460" s="85"/>
      <c r="C3460" s="85"/>
      <c r="D3460" s="85"/>
      <c r="E3460" s="85"/>
      <c r="G3460" s="85"/>
      <c r="H3460" s="85"/>
      <c r="I3460" s="85"/>
    </row>
    <row r="3461" spans="2:9" x14ac:dyDescent="0.25">
      <c r="B3461" s="85"/>
      <c r="C3461" s="85"/>
      <c r="D3461" s="85"/>
      <c r="E3461" s="85"/>
      <c r="G3461" s="85"/>
      <c r="H3461" s="85"/>
      <c r="I3461" s="85"/>
    </row>
    <row r="3462" spans="2:9" x14ac:dyDescent="0.25">
      <c r="B3462" s="85"/>
      <c r="C3462" s="85"/>
      <c r="D3462" s="85"/>
      <c r="E3462" s="85"/>
      <c r="G3462" s="85"/>
      <c r="H3462" s="85"/>
      <c r="I3462" s="85"/>
    </row>
    <row r="3463" spans="2:9" x14ac:dyDescent="0.25">
      <c r="B3463" s="85"/>
      <c r="C3463" s="85"/>
      <c r="D3463" s="85"/>
      <c r="E3463" s="85"/>
      <c r="G3463" s="85"/>
      <c r="H3463" s="85"/>
      <c r="I3463" s="85"/>
    </row>
    <row r="3464" spans="2:9" x14ac:dyDescent="0.25">
      <c r="B3464" s="85"/>
      <c r="C3464" s="85"/>
      <c r="D3464" s="85"/>
      <c r="E3464" s="85"/>
      <c r="G3464" s="85"/>
      <c r="H3464" s="85"/>
      <c r="I3464" s="85"/>
    </row>
    <row r="3465" spans="2:9" x14ac:dyDescent="0.25">
      <c r="B3465" s="85"/>
      <c r="C3465" s="85"/>
      <c r="D3465" s="85"/>
      <c r="E3465" s="85"/>
      <c r="G3465" s="85"/>
      <c r="H3465" s="92"/>
      <c r="I3465" s="85"/>
    </row>
    <row r="3466" spans="2:9" x14ac:dyDescent="0.25">
      <c r="B3466" s="85"/>
      <c r="C3466" s="85"/>
      <c r="D3466" s="85"/>
      <c r="E3466" s="85"/>
      <c r="G3466" s="85"/>
      <c r="H3466" s="85"/>
      <c r="I3466" s="85"/>
    </row>
    <row r="3467" spans="2:9" x14ac:dyDescent="0.25">
      <c r="B3467" s="85"/>
      <c r="C3467" s="85"/>
      <c r="D3467" s="85"/>
      <c r="E3467" s="85"/>
      <c r="G3467" s="85"/>
      <c r="H3467" s="85"/>
      <c r="I3467" s="85"/>
    </row>
    <row r="3468" spans="2:9" x14ac:dyDescent="0.25">
      <c r="B3468" s="85"/>
      <c r="C3468" s="85"/>
      <c r="D3468" s="85"/>
      <c r="E3468" s="85"/>
      <c r="G3468" s="85"/>
      <c r="H3468" s="85"/>
      <c r="I3468" s="85"/>
    </row>
    <row r="3469" spans="2:9" x14ac:dyDescent="0.25">
      <c r="B3469" s="85"/>
      <c r="C3469" s="85"/>
      <c r="D3469" s="85"/>
      <c r="E3469" s="85"/>
      <c r="G3469" s="85"/>
      <c r="H3469" s="85"/>
      <c r="I3469" s="85"/>
    </row>
    <row r="3470" spans="2:9" x14ac:dyDescent="0.25">
      <c r="B3470" s="85"/>
      <c r="C3470" s="85"/>
      <c r="D3470" s="85"/>
      <c r="E3470" s="85"/>
      <c r="G3470" s="85"/>
      <c r="H3470" s="85"/>
      <c r="I3470" s="85"/>
    </row>
    <row r="3471" spans="2:9" x14ac:dyDescent="0.25">
      <c r="B3471" s="85"/>
      <c r="C3471" s="85"/>
      <c r="D3471" s="85"/>
      <c r="E3471" s="85"/>
      <c r="G3471" s="85"/>
      <c r="H3471" s="85"/>
      <c r="I3471" s="85"/>
    </row>
    <row r="3472" spans="2:9" x14ac:dyDescent="0.25">
      <c r="B3472" s="85"/>
      <c r="C3472" s="85"/>
      <c r="D3472" s="85"/>
      <c r="E3472" s="85"/>
      <c r="G3472" s="85"/>
      <c r="H3472" s="85"/>
      <c r="I3472" s="85"/>
    </row>
    <row r="3473" spans="2:9" x14ac:dyDescent="0.25">
      <c r="B3473" s="85"/>
      <c r="C3473" s="85"/>
      <c r="D3473" s="85"/>
      <c r="E3473" s="85"/>
      <c r="G3473" s="85"/>
      <c r="H3473" s="85"/>
      <c r="I3473" s="85"/>
    </row>
    <row r="3474" spans="2:9" x14ac:dyDescent="0.25">
      <c r="B3474" s="85"/>
      <c r="C3474" s="85"/>
      <c r="D3474" s="85"/>
      <c r="E3474" s="85"/>
      <c r="G3474" s="85"/>
      <c r="H3474" s="85"/>
      <c r="I3474" s="85"/>
    </row>
    <row r="3475" spans="2:9" x14ac:dyDescent="0.25">
      <c r="B3475" s="85"/>
      <c r="C3475" s="85"/>
      <c r="D3475" s="85"/>
      <c r="E3475" s="85"/>
      <c r="G3475" s="85"/>
      <c r="H3475" s="85"/>
      <c r="I3475" s="85"/>
    </row>
    <row r="3476" spans="2:9" x14ac:dyDescent="0.25">
      <c r="B3476" s="85"/>
      <c r="C3476" s="85"/>
      <c r="D3476" s="85"/>
      <c r="E3476" s="85"/>
      <c r="G3476" s="85"/>
      <c r="H3476" s="85"/>
      <c r="I3476" s="85"/>
    </row>
    <row r="3477" spans="2:9" x14ac:dyDescent="0.25">
      <c r="B3477" s="85"/>
      <c r="C3477" s="85"/>
      <c r="D3477" s="85"/>
      <c r="E3477" s="85"/>
      <c r="G3477" s="85"/>
      <c r="H3477" s="85"/>
      <c r="I3477" s="85"/>
    </row>
    <row r="3478" spans="2:9" x14ac:dyDescent="0.25">
      <c r="B3478" s="85"/>
      <c r="C3478" s="85"/>
      <c r="D3478" s="85"/>
      <c r="E3478" s="85"/>
      <c r="G3478" s="85"/>
      <c r="H3478" s="85"/>
      <c r="I3478" s="85"/>
    </row>
    <row r="3479" spans="2:9" x14ac:dyDescent="0.25">
      <c r="B3479" s="85"/>
      <c r="C3479" s="85"/>
      <c r="D3479" s="85"/>
      <c r="E3479" s="85"/>
      <c r="G3479" s="85"/>
      <c r="H3479" s="85"/>
      <c r="I3479" s="85"/>
    </row>
    <row r="3480" spans="2:9" x14ac:dyDescent="0.25">
      <c r="B3480" s="85"/>
      <c r="C3480" s="85"/>
      <c r="D3480" s="85"/>
      <c r="E3480" s="85"/>
      <c r="G3480" s="85"/>
      <c r="H3480" s="85"/>
      <c r="I3480" s="85"/>
    </row>
    <row r="3481" spans="2:9" x14ac:dyDescent="0.25">
      <c r="B3481" s="85"/>
      <c r="C3481" s="85"/>
      <c r="D3481" s="85"/>
      <c r="E3481" s="85"/>
      <c r="G3481" s="85"/>
      <c r="H3481" s="85"/>
      <c r="I3481" s="85"/>
    </row>
    <row r="3482" spans="2:9" x14ac:dyDescent="0.25">
      <c r="B3482" s="85"/>
      <c r="C3482" s="85"/>
      <c r="D3482" s="85"/>
      <c r="E3482" s="85"/>
      <c r="G3482" s="85"/>
      <c r="H3482" s="85"/>
      <c r="I3482" s="85"/>
    </row>
    <row r="3483" spans="2:9" x14ac:dyDescent="0.25">
      <c r="B3483" s="85"/>
      <c r="C3483" s="85"/>
      <c r="D3483" s="85"/>
      <c r="E3483" s="85"/>
      <c r="G3483" s="85"/>
      <c r="H3483" s="85"/>
      <c r="I3483" s="85"/>
    </row>
    <row r="3484" spans="2:9" x14ac:dyDescent="0.25">
      <c r="B3484" s="85"/>
      <c r="C3484" s="85"/>
      <c r="D3484" s="85"/>
      <c r="E3484" s="85"/>
      <c r="G3484" s="85"/>
      <c r="H3484" s="85"/>
      <c r="I3484" s="85"/>
    </row>
    <row r="3485" spans="2:9" x14ac:dyDescent="0.25">
      <c r="B3485" s="85"/>
      <c r="C3485" s="85"/>
      <c r="D3485" s="85"/>
      <c r="E3485" s="85"/>
      <c r="G3485" s="85"/>
      <c r="H3485" s="85"/>
      <c r="I3485" s="85"/>
    </row>
    <row r="3486" spans="2:9" x14ac:dyDescent="0.25">
      <c r="B3486" s="85"/>
      <c r="C3486" s="85"/>
      <c r="D3486" s="85"/>
      <c r="E3486" s="85"/>
      <c r="G3486" s="85"/>
      <c r="H3486" s="85"/>
      <c r="I3486" s="85"/>
    </row>
    <row r="3487" spans="2:9" x14ac:dyDescent="0.25">
      <c r="B3487" s="85"/>
      <c r="C3487" s="85"/>
      <c r="D3487" s="85"/>
      <c r="E3487" s="85"/>
      <c r="G3487" s="85"/>
      <c r="H3487" s="85"/>
      <c r="I3487" s="85"/>
    </row>
    <row r="3488" spans="2:9" x14ac:dyDescent="0.25">
      <c r="B3488" s="85"/>
      <c r="C3488" s="85"/>
      <c r="D3488" s="85"/>
      <c r="E3488" s="85"/>
      <c r="G3488" s="85"/>
      <c r="H3488" s="85"/>
      <c r="I3488" s="85"/>
    </row>
    <row r="3489" spans="2:9" x14ac:dyDescent="0.25">
      <c r="B3489" s="85"/>
      <c r="C3489" s="85"/>
      <c r="D3489" s="85"/>
      <c r="E3489" s="85"/>
      <c r="G3489" s="85"/>
      <c r="H3489" s="85"/>
      <c r="I3489" s="85"/>
    </row>
    <row r="3490" spans="2:9" x14ac:dyDescent="0.25">
      <c r="B3490" s="85"/>
      <c r="C3490" s="85"/>
      <c r="D3490" s="85"/>
      <c r="E3490" s="85"/>
      <c r="G3490" s="85"/>
      <c r="H3490" s="85"/>
      <c r="I3490" s="85"/>
    </row>
    <row r="3491" spans="2:9" x14ac:dyDescent="0.25">
      <c r="B3491" s="85"/>
      <c r="C3491" s="85"/>
      <c r="D3491" s="85"/>
      <c r="E3491" s="85"/>
      <c r="G3491" s="85"/>
      <c r="H3491" s="85"/>
      <c r="I3491" s="85"/>
    </row>
    <row r="3492" spans="2:9" x14ac:dyDescent="0.25">
      <c r="B3492" s="85"/>
      <c r="C3492" s="85"/>
      <c r="D3492" s="85"/>
      <c r="E3492" s="85"/>
      <c r="G3492" s="85"/>
      <c r="H3492" s="85"/>
      <c r="I3492" s="85"/>
    </row>
    <row r="3493" spans="2:9" x14ac:dyDescent="0.25">
      <c r="B3493" s="85"/>
      <c r="C3493" s="85"/>
      <c r="D3493" s="85"/>
      <c r="E3493" s="85"/>
      <c r="G3493" s="85"/>
      <c r="H3493" s="85"/>
      <c r="I3493" s="85"/>
    </row>
    <row r="3494" spans="2:9" x14ac:dyDescent="0.25">
      <c r="B3494" s="85"/>
      <c r="C3494" s="85"/>
      <c r="D3494" s="85"/>
      <c r="E3494" s="85"/>
      <c r="G3494" s="85"/>
      <c r="H3494" s="85"/>
      <c r="I3494" s="85"/>
    </row>
    <row r="3495" spans="2:9" x14ac:dyDescent="0.25">
      <c r="B3495" s="85"/>
      <c r="C3495" s="85"/>
      <c r="D3495" s="85"/>
      <c r="E3495" s="85"/>
      <c r="G3495" s="85"/>
      <c r="H3495" s="85"/>
      <c r="I3495" s="85"/>
    </row>
    <row r="3496" spans="2:9" x14ac:dyDescent="0.25">
      <c r="B3496" s="85"/>
      <c r="C3496" s="85"/>
      <c r="D3496" s="85"/>
      <c r="E3496" s="85"/>
      <c r="G3496" s="85"/>
      <c r="H3496" s="85"/>
      <c r="I3496" s="85"/>
    </row>
    <row r="3497" spans="2:9" x14ac:dyDescent="0.25">
      <c r="B3497" s="85"/>
      <c r="C3497" s="85"/>
      <c r="D3497" s="85"/>
      <c r="E3497" s="85"/>
      <c r="G3497" s="85"/>
      <c r="H3497" s="85"/>
      <c r="I3497" s="85"/>
    </row>
    <row r="3498" spans="2:9" x14ac:dyDescent="0.25">
      <c r="B3498" s="85"/>
      <c r="C3498" s="85"/>
      <c r="D3498" s="85"/>
      <c r="E3498" s="85"/>
      <c r="G3498" s="85"/>
      <c r="H3498" s="85"/>
      <c r="I3498" s="85"/>
    </row>
    <row r="3499" spans="2:9" x14ac:dyDescent="0.25">
      <c r="B3499" s="85"/>
      <c r="C3499" s="85"/>
      <c r="D3499" s="85"/>
      <c r="E3499" s="85"/>
      <c r="G3499" s="85"/>
      <c r="H3499" s="85"/>
      <c r="I3499" s="85"/>
    </row>
    <row r="3500" spans="2:9" x14ac:dyDescent="0.25">
      <c r="B3500" s="85"/>
      <c r="C3500" s="85"/>
      <c r="D3500" s="85"/>
      <c r="E3500" s="85"/>
      <c r="G3500" s="85"/>
      <c r="H3500" s="85"/>
      <c r="I3500" s="85"/>
    </row>
    <row r="3501" spans="2:9" x14ac:dyDescent="0.25">
      <c r="B3501" s="85"/>
      <c r="C3501" s="85"/>
      <c r="D3501" s="85"/>
      <c r="E3501" s="85"/>
      <c r="G3501" s="85"/>
      <c r="H3501" s="85"/>
      <c r="I3501" s="85"/>
    </row>
    <row r="3502" spans="2:9" x14ac:dyDescent="0.25">
      <c r="B3502" s="85"/>
      <c r="C3502" s="85"/>
      <c r="D3502" s="85"/>
      <c r="E3502" s="85"/>
      <c r="G3502" s="85"/>
      <c r="H3502" s="85"/>
      <c r="I3502" s="85"/>
    </row>
    <row r="3503" spans="2:9" x14ac:dyDescent="0.25">
      <c r="B3503" s="85"/>
      <c r="C3503" s="85"/>
      <c r="D3503" s="85"/>
      <c r="E3503" s="85"/>
      <c r="G3503" s="85"/>
      <c r="H3503" s="85"/>
      <c r="I3503" s="85"/>
    </row>
    <row r="3504" spans="2:9" x14ac:dyDescent="0.25">
      <c r="B3504" s="85"/>
      <c r="C3504" s="85"/>
      <c r="D3504" s="85"/>
      <c r="E3504" s="85"/>
      <c r="G3504" s="85"/>
      <c r="H3504" s="85"/>
      <c r="I3504" s="85"/>
    </row>
    <row r="3505" spans="2:9" x14ac:dyDescent="0.25">
      <c r="B3505" s="85"/>
      <c r="C3505" s="85"/>
      <c r="D3505" s="85"/>
      <c r="E3505" s="85"/>
      <c r="G3505" s="85"/>
      <c r="H3505" s="85"/>
      <c r="I3505" s="85"/>
    </row>
    <row r="3506" spans="2:9" x14ac:dyDescent="0.25">
      <c r="B3506" s="85"/>
      <c r="C3506" s="85"/>
      <c r="D3506" s="85"/>
      <c r="E3506" s="85"/>
      <c r="G3506" s="85"/>
      <c r="H3506" s="85"/>
      <c r="I3506" s="85"/>
    </row>
    <row r="3507" spans="2:9" x14ac:dyDescent="0.25">
      <c r="B3507" s="85"/>
      <c r="C3507" s="85"/>
      <c r="D3507" s="85"/>
      <c r="E3507" s="85"/>
      <c r="G3507" s="85"/>
      <c r="H3507" s="85"/>
      <c r="I3507" s="85"/>
    </row>
    <row r="3508" spans="2:9" x14ac:dyDescent="0.25">
      <c r="B3508" s="85"/>
      <c r="C3508" s="85"/>
      <c r="D3508" s="85"/>
      <c r="E3508" s="85"/>
      <c r="G3508" s="85"/>
      <c r="H3508" s="85"/>
      <c r="I3508" s="85"/>
    </row>
    <row r="3509" spans="2:9" x14ac:dyDescent="0.25">
      <c r="B3509" s="85"/>
      <c r="C3509" s="85"/>
      <c r="D3509" s="85"/>
      <c r="E3509" s="85"/>
      <c r="G3509" s="85"/>
      <c r="H3509" s="85"/>
      <c r="I3509" s="85"/>
    </row>
    <row r="3510" spans="2:9" x14ac:dyDescent="0.25">
      <c r="B3510" s="85"/>
      <c r="C3510" s="85"/>
      <c r="D3510" s="85"/>
      <c r="E3510" s="85"/>
      <c r="G3510" s="85"/>
      <c r="H3510" s="85"/>
      <c r="I3510" s="85"/>
    </row>
    <row r="3511" spans="2:9" x14ac:dyDescent="0.25">
      <c r="B3511" s="85"/>
      <c r="C3511" s="85"/>
      <c r="D3511" s="85"/>
      <c r="E3511" s="85"/>
      <c r="G3511" s="85"/>
      <c r="H3511" s="85"/>
      <c r="I3511" s="85"/>
    </row>
    <row r="3512" spans="2:9" x14ac:dyDescent="0.25">
      <c r="B3512" s="85"/>
      <c r="C3512" s="85"/>
      <c r="D3512" s="85"/>
      <c r="E3512" s="85"/>
      <c r="G3512" s="85"/>
      <c r="H3512" s="85"/>
      <c r="I3512" s="85"/>
    </row>
    <row r="3513" spans="2:9" x14ac:dyDescent="0.25">
      <c r="B3513" s="85"/>
      <c r="C3513" s="85"/>
      <c r="D3513" s="85"/>
      <c r="E3513" s="85"/>
      <c r="G3513" s="85"/>
      <c r="H3513" s="85"/>
      <c r="I3513" s="85"/>
    </row>
    <row r="3514" spans="2:9" x14ac:dyDescent="0.25">
      <c r="B3514" s="85"/>
      <c r="C3514" s="85"/>
      <c r="D3514" s="85"/>
      <c r="E3514" s="85"/>
      <c r="G3514" s="85"/>
      <c r="H3514" s="85"/>
      <c r="I3514" s="85"/>
    </row>
    <row r="3515" spans="2:9" x14ac:dyDescent="0.25">
      <c r="B3515" s="85"/>
      <c r="C3515" s="85"/>
      <c r="D3515" s="85"/>
      <c r="E3515" s="85"/>
      <c r="G3515" s="85"/>
      <c r="H3515" s="85"/>
      <c r="I3515" s="85"/>
    </row>
    <row r="3516" spans="2:9" x14ac:dyDescent="0.25">
      <c r="B3516" s="85"/>
      <c r="C3516" s="85"/>
      <c r="D3516" s="85"/>
      <c r="E3516" s="85"/>
      <c r="G3516" s="85"/>
      <c r="H3516" s="85"/>
      <c r="I3516" s="85"/>
    </row>
    <row r="3517" spans="2:9" x14ac:dyDescent="0.25">
      <c r="B3517" s="85"/>
      <c r="C3517" s="85"/>
      <c r="D3517" s="85"/>
      <c r="E3517" s="85"/>
      <c r="G3517" s="85"/>
      <c r="H3517" s="85"/>
      <c r="I3517" s="85"/>
    </row>
    <row r="3518" spans="2:9" x14ac:dyDescent="0.25">
      <c r="B3518" s="85"/>
      <c r="C3518" s="85"/>
      <c r="D3518" s="85"/>
      <c r="E3518" s="85"/>
      <c r="G3518" s="85"/>
      <c r="H3518" s="85"/>
      <c r="I3518" s="85"/>
    </row>
    <row r="3519" spans="2:9" x14ac:dyDescent="0.25">
      <c r="B3519" s="85"/>
      <c r="C3519" s="85"/>
      <c r="D3519" s="85"/>
      <c r="E3519" s="85"/>
      <c r="G3519" s="85"/>
      <c r="H3519" s="85"/>
      <c r="I3519" s="85"/>
    </row>
    <row r="3520" spans="2:9" x14ac:dyDescent="0.25">
      <c r="B3520" s="85"/>
      <c r="C3520" s="85"/>
      <c r="D3520" s="85"/>
      <c r="E3520" s="85"/>
      <c r="G3520" s="85"/>
      <c r="H3520" s="85"/>
      <c r="I3520" s="85"/>
    </row>
    <row r="3521" spans="2:9" x14ac:dyDescent="0.25">
      <c r="B3521" s="85"/>
      <c r="C3521" s="85"/>
      <c r="D3521" s="85"/>
      <c r="E3521" s="85"/>
      <c r="G3521" s="85"/>
      <c r="H3521" s="85"/>
      <c r="I3521" s="85"/>
    </row>
    <row r="3522" spans="2:9" x14ac:dyDescent="0.25">
      <c r="B3522" s="85"/>
      <c r="C3522" s="85"/>
      <c r="D3522" s="85"/>
      <c r="E3522" s="85"/>
      <c r="G3522" s="85"/>
      <c r="H3522" s="85"/>
      <c r="I3522" s="85"/>
    </row>
    <row r="3523" spans="2:9" x14ac:dyDescent="0.25">
      <c r="B3523" s="85"/>
      <c r="C3523" s="85"/>
      <c r="D3523" s="85"/>
      <c r="E3523" s="85"/>
      <c r="G3523" s="85"/>
      <c r="H3523" s="85"/>
      <c r="I3523" s="85"/>
    </row>
    <row r="3524" spans="2:9" x14ac:dyDescent="0.25">
      <c r="B3524" s="85"/>
      <c r="C3524" s="85"/>
      <c r="D3524" s="85"/>
      <c r="E3524" s="85"/>
      <c r="G3524" s="85"/>
      <c r="H3524" s="85"/>
      <c r="I3524" s="85"/>
    </row>
    <row r="3525" spans="2:9" x14ac:dyDescent="0.25">
      <c r="B3525" s="85"/>
      <c r="C3525" s="85"/>
      <c r="D3525" s="85"/>
      <c r="E3525" s="85"/>
      <c r="G3525" s="85"/>
      <c r="H3525" s="85"/>
      <c r="I3525" s="85"/>
    </row>
    <row r="3526" spans="2:9" x14ac:dyDescent="0.25">
      <c r="B3526" s="85"/>
      <c r="C3526" s="85"/>
      <c r="D3526" s="85"/>
      <c r="E3526" s="85"/>
      <c r="G3526" s="85"/>
      <c r="H3526" s="85"/>
      <c r="I3526" s="85"/>
    </row>
    <row r="3527" spans="2:9" x14ac:dyDescent="0.25">
      <c r="B3527" s="85"/>
      <c r="C3527" s="85"/>
      <c r="D3527" s="85"/>
      <c r="E3527" s="85"/>
      <c r="G3527" s="85"/>
      <c r="H3527" s="85"/>
      <c r="I3527" s="85"/>
    </row>
    <row r="3528" spans="2:9" x14ac:dyDescent="0.25">
      <c r="B3528" s="85"/>
      <c r="C3528" s="85"/>
      <c r="D3528" s="85"/>
      <c r="E3528" s="85"/>
      <c r="G3528" s="85"/>
      <c r="H3528" s="85"/>
      <c r="I3528" s="85"/>
    </row>
    <row r="3529" spans="2:9" x14ac:dyDescent="0.25">
      <c r="B3529" s="85"/>
      <c r="C3529" s="85"/>
      <c r="D3529" s="85"/>
      <c r="E3529" s="85"/>
      <c r="G3529" s="85"/>
      <c r="H3529" s="85"/>
      <c r="I3529" s="85"/>
    </row>
    <row r="3530" spans="2:9" x14ac:dyDescent="0.25">
      <c r="B3530" s="85"/>
      <c r="C3530" s="85"/>
      <c r="D3530" s="85"/>
      <c r="E3530" s="85"/>
      <c r="G3530" s="85"/>
      <c r="H3530" s="85"/>
      <c r="I3530" s="85"/>
    </row>
    <row r="3531" spans="2:9" x14ac:dyDescent="0.25">
      <c r="B3531" s="85"/>
      <c r="C3531" s="85"/>
      <c r="D3531" s="85"/>
      <c r="E3531" s="85"/>
      <c r="G3531" s="85"/>
      <c r="H3531" s="85"/>
      <c r="I3531" s="85"/>
    </row>
    <row r="3532" spans="2:9" x14ac:dyDescent="0.25">
      <c r="B3532" s="85"/>
      <c r="C3532" s="85"/>
      <c r="D3532" s="85"/>
      <c r="E3532" s="85"/>
      <c r="G3532" s="85"/>
      <c r="H3532" s="85"/>
      <c r="I3532" s="85"/>
    </row>
    <row r="3533" spans="2:9" x14ac:dyDescent="0.25">
      <c r="B3533" s="85"/>
      <c r="C3533" s="85"/>
      <c r="D3533" s="85"/>
      <c r="E3533" s="85"/>
      <c r="G3533" s="85"/>
      <c r="H3533" s="85"/>
      <c r="I3533" s="85"/>
    </row>
    <row r="3534" spans="2:9" x14ac:dyDescent="0.25">
      <c r="B3534" s="85"/>
      <c r="C3534" s="85"/>
      <c r="D3534" s="85"/>
      <c r="E3534" s="85"/>
      <c r="G3534" s="85"/>
      <c r="H3534" s="85"/>
      <c r="I3534" s="85"/>
    </row>
    <row r="3535" spans="2:9" x14ac:dyDescent="0.25">
      <c r="B3535" s="85"/>
      <c r="C3535" s="85"/>
      <c r="D3535" s="85"/>
      <c r="E3535" s="85"/>
      <c r="G3535" s="85"/>
      <c r="H3535" s="85"/>
      <c r="I3535" s="85"/>
    </row>
    <row r="3536" spans="2:9" x14ac:dyDescent="0.25">
      <c r="B3536" s="85"/>
      <c r="C3536" s="85"/>
      <c r="D3536" s="85"/>
      <c r="E3536" s="85"/>
      <c r="G3536" s="85"/>
      <c r="H3536" s="85"/>
      <c r="I3536" s="85"/>
    </row>
    <row r="3537" spans="2:9" x14ac:dyDescent="0.25">
      <c r="B3537" s="85"/>
      <c r="C3537" s="85"/>
      <c r="D3537" s="85"/>
      <c r="E3537" s="85"/>
      <c r="G3537" s="85"/>
      <c r="H3537" s="85"/>
      <c r="I3537" s="85"/>
    </row>
    <row r="3538" spans="2:9" x14ac:dyDescent="0.25">
      <c r="B3538" s="85"/>
      <c r="C3538" s="85"/>
      <c r="D3538" s="85"/>
      <c r="E3538" s="85"/>
      <c r="G3538" s="85"/>
      <c r="H3538" s="85"/>
      <c r="I3538" s="85"/>
    </row>
    <row r="3539" spans="2:9" x14ac:dyDescent="0.25">
      <c r="B3539" s="85"/>
      <c r="C3539" s="85"/>
      <c r="D3539" s="85"/>
      <c r="E3539" s="85"/>
      <c r="G3539" s="85"/>
      <c r="H3539" s="85"/>
      <c r="I3539" s="85"/>
    </row>
    <row r="3540" spans="2:9" x14ac:dyDescent="0.25">
      <c r="B3540" s="85"/>
      <c r="C3540" s="85"/>
      <c r="D3540" s="85"/>
      <c r="E3540" s="85"/>
      <c r="G3540" s="85"/>
      <c r="H3540" s="85"/>
      <c r="I3540" s="85"/>
    </row>
    <row r="3541" spans="2:9" x14ac:dyDescent="0.25">
      <c r="B3541" s="85"/>
      <c r="C3541" s="85"/>
      <c r="D3541" s="85"/>
      <c r="E3541" s="85"/>
      <c r="G3541" s="85"/>
      <c r="H3541" s="85"/>
      <c r="I3541" s="85"/>
    </row>
    <row r="3542" spans="2:9" x14ac:dyDescent="0.25">
      <c r="B3542" s="85"/>
      <c r="C3542" s="85"/>
      <c r="D3542" s="85"/>
      <c r="E3542" s="85"/>
      <c r="G3542" s="85"/>
      <c r="H3542" s="85"/>
      <c r="I3542" s="85"/>
    </row>
    <row r="3543" spans="2:9" x14ac:dyDescent="0.25">
      <c r="B3543" s="85"/>
      <c r="C3543" s="85"/>
      <c r="D3543" s="85"/>
      <c r="E3543" s="85"/>
      <c r="G3543" s="85"/>
      <c r="H3543" s="85"/>
      <c r="I3543" s="85"/>
    </row>
    <row r="3544" spans="2:9" x14ac:dyDescent="0.25">
      <c r="B3544" s="85"/>
      <c r="C3544" s="85"/>
      <c r="D3544" s="85"/>
      <c r="E3544" s="85"/>
      <c r="G3544" s="85"/>
      <c r="H3544" s="85"/>
      <c r="I3544" s="85"/>
    </row>
    <row r="3545" spans="2:9" x14ac:dyDescent="0.25">
      <c r="B3545" s="85"/>
      <c r="C3545" s="85"/>
      <c r="D3545" s="85"/>
      <c r="E3545" s="85"/>
      <c r="G3545" s="85"/>
      <c r="H3545" s="85"/>
      <c r="I3545" s="85"/>
    </row>
    <row r="3546" spans="2:9" x14ac:dyDescent="0.25">
      <c r="B3546" s="85"/>
      <c r="C3546" s="85"/>
      <c r="D3546" s="85"/>
      <c r="E3546" s="85"/>
      <c r="G3546" s="85"/>
      <c r="H3546" s="85"/>
      <c r="I3546" s="85"/>
    </row>
    <row r="3547" spans="2:9" x14ac:dyDescent="0.25">
      <c r="B3547" s="85"/>
      <c r="C3547" s="85"/>
      <c r="D3547" s="85"/>
      <c r="E3547" s="85"/>
      <c r="G3547" s="85"/>
      <c r="H3547" s="85"/>
      <c r="I3547" s="85"/>
    </row>
    <row r="3548" spans="2:9" x14ac:dyDescent="0.25">
      <c r="B3548" s="85"/>
      <c r="C3548" s="85"/>
      <c r="D3548" s="85"/>
      <c r="E3548" s="85"/>
      <c r="G3548" s="85"/>
      <c r="H3548" s="85"/>
      <c r="I3548" s="85"/>
    </row>
    <row r="3549" spans="2:9" x14ac:dyDescent="0.25">
      <c r="B3549" s="85"/>
      <c r="C3549" s="85"/>
      <c r="D3549" s="85"/>
      <c r="E3549" s="85"/>
      <c r="G3549" s="85"/>
      <c r="H3549" s="85"/>
      <c r="I3549" s="85"/>
    </row>
    <row r="3550" spans="2:9" x14ac:dyDescent="0.25">
      <c r="B3550" s="85"/>
      <c r="C3550" s="85"/>
      <c r="D3550" s="85"/>
      <c r="E3550" s="85"/>
      <c r="G3550" s="85"/>
      <c r="H3550" s="85"/>
      <c r="I3550" s="85"/>
    </row>
    <row r="3551" spans="2:9" x14ac:dyDescent="0.25">
      <c r="B3551" s="85"/>
      <c r="C3551" s="85"/>
      <c r="D3551" s="85"/>
      <c r="E3551" s="85"/>
      <c r="G3551" s="85"/>
      <c r="H3551" s="85"/>
      <c r="I3551" s="85"/>
    </row>
    <row r="3552" spans="2:9" x14ac:dyDescent="0.25">
      <c r="B3552" s="85"/>
      <c r="C3552" s="85"/>
      <c r="D3552" s="85"/>
      <c r="E3552" s="85"/>
      <c r="G3552" s="85"/>
      <c r="H3552" s="85"/>
      <c r="I3552" s="85"/>
    </row>
    <row r="3553" spans="2:9" x14ac:dyDescent="0.25">
      <c r="B3553" s="85"/>
      <c r="C3553" s="85"/>
      <c r="D3553" s="85"/>
      <c r="E3553" s="85"/>
      <c r="G3553" s="85"/>
      <c r="H3553" s="85"/>
      <c r="I3553" s="85"/>
    </row>
    <row r="3554" spans="2:9" x14ac:dyDescent="0.25">
      <c r="B3554" s="85"/>
      <c r="C3554" s="85"/>
      <c r="D3554" s="85"/>
      <c r="E3554" s="85"/>
      <c r="G3554" s="85"/>
      <c r="H3554" s="85"/>
      <c r="I3554" s="85"/>
    </row>
    <row r="3555" spans="2:9" x14ac:dyDescent="0.25">
      <c r="B3555" s="85"/>
      <c r="C3555" s="85"/>
      <c r="D3555" s="85"/>
      <c r="E3555" s="85"/>
      <c r="G3555" s="85"/>
      <c r="H3555" s="85"/>
      <c r="I3555" s="85"/>
    </row>
    <row r="3556" spans="2:9" x14ac:dyDescent="0.25">
      <c r="B3556" s="85"/>
      <c r="C3556" s="85"/>
      <c r="D3556" s="85"/>
      <c r="E3556" s="85"/>
      <c r="G3556" s="85"/>
      <c r="H3556" s="85"/>
      <c r="I3556" s="85"/>
    </row>
    <row r="3557" spans="2:9" ht="15" customHeight="1" x14ac:dyDescent="0.25">
      <c r="B3557" s="85"/>
      <c r="C3557" s="85"/>
      <c r="D3557" s="85"/>
      <c r="E3557" s="85"/>
      <c r="G3557" s="85"/>
      <c r="H3557" s="85"/>
      <c r="I3557" s="85"/>
    </row>
    <row r="3558" spans="2:9" ht="15" customHeight="1" x14ac:dyDescent="0.25">
      <c r="B3558" s="85"/>
      <c r="C3558" s="85"/>
      <c r="D3558" s="85"/>
      <c r="E3558" s="85"/>
      <c r="G3558" s="85"/>
      <c r="H3558" s="85"/>
      <c r="I3558" s="85"/>
    </row>
    <row r="3559" spans="2:9" ht="15" customHeight="1" x14ac:dyDescent="0.25">
      <c r="B3559" s="85"/>
      <c r="C3559" s="85"/>
      <c r="D3559" s="85"/>
      <c r="E3559" s="85"/>
      <c r="G3559" s="85"/>
      <c r="H3559" s="85"/>
      <c r="I3559" s="85"/>
    </row>
    <row r="3560" spans="2:9" ht="15" customHeight="1" x14ac:dyDescent="0.25">
      <c r="B3560" s="85"/>
      <c r="C3560" s="85"/>
      <c r="D3560" s="85"/>
      <c r="E3560" s="85"/>
      <c r="G3560" s="85"/>
      <c r="H3560" s="85"/>
      <c r="I3560" s="85"/>
    </row>
    <row r="3561" spans="2:9" ht="15" customHeight="1" x14ac:dyDescent="0.25">
      <c r="B3561" s="85"/>
      <c r="C3561" s="85"/>
      <c r="D3561" s="85"/>
      <c r="E3561" s="85"/>
      <c r="G3561" s="85"/>
      <c r="H3561" s="85"/>
      <c r="I3561" s="85"/>
    </row>
    <row r="3562" spans="2:9" ht="15" customHeight="1" x14ac:dyDescent="0.25">
      <c r="B3562" s="85"/>
      <c r="C3562" s="85"/>
      <c r="D3562" s="85"/>
      <c r="E3562" s="85"/>
      <c r="G3562" s="85"/>
      <c r="H3562" s="85"/>
      <c r="I3562" s="85"/>
    </row>
    <row r="3563" spans="2:9" ht="15" customHeight="1" x14ac:dyDescent="0.25">
      <c r="B3563" s="85"/>
      <c r="C3563" s="85"/>
      <c r="D3563" s="85"/>
      <c r="E3563" s="85"/>
      <c r="G3563" s="85"/>
      <c r="H3563" s="85"/>
      <c r="I3563" s="85"/>
    </row>
    <row r="3564" spans="2:9" ht="15" customHeight="1" x14ac:dyDescent="0.25">
      <c r="B3564" s="85"/>
      <c r="C3564" s="85"/>
      <c r="D3564" s="87"/>
      <c r="E3564" s="85"/>
      <c r="G3564" s="85"/>
      <c r="H3564" s="85"/>
      <c r="I3564" s="85"/>
    </row>
    <row r="3565" spans="2:9" x14ac:dyDescent="0.25">
      <c r="B3565" s="85"/>
      <c r="C3565" s="85"/>
      <c r="D3565" s="87"/>
      <c r="E3565" s="85"/>
      <c r="G3565" s="85"/>
      <c r="H3565" s="85"/>
      <c r="I3565" s="85"/>
    </row>
    <row r="3566" spans="2:9" x14ac:dyDescent="0.25">
      <c r="B3566" s="85"/>
      <c r="C3566" s="85"/>
      <c r="D3566" s="87"/>
      <c r="E3566" s="87"/>
      <c r="G3566" s="85"/>
      <c r="H3566" s="85"/>
      <c r="I3566" s="85"/>
    </row>
    <row r="3567" spans="2:9" x14ac:dyDescent="0.25">
      <c r="B3567" s="85"/>
      <c r="C3567" s="85"/>
      <c r="D3567" s="85"/>
      <c r="E3567" s="85"/>
      <c r="G3567" s="85"/>
      <c r="H3567" s="85"/>
      <c r="I3567" s="85"/>
    </row>
    <row r="3568" spans="2:9" x14ac:dyDescent="0.25">
      <c r="B3568" s="85"/>
      <c r="C3568" s="85"/>
      <c r="D3568" s="85"/>
      <c r="E3568" s="85"/>
      <c r="G3568" s="85"/>
      <c r="H3568" s="85"/>
      <c r="I3568" s="85"/>
    </row>
    <row r="3569" spans="2:9" x14ac:dyDescent="0.25">
      <c r="B3569" s="85"/>
      <c r="C3569" s="85"/>
      <c r="D3569" s="85"/>
      <c r="G3569" s="85"/>
      <c r="H3569" s="85"/>
      <c r="I3569" s="85"/>
    </row>
    <row r="3572" spans="2:9" x14ac:dyDescent="0.25">
      <c r="G3572" s="90"/>
      <c r="I3572" s="90"/>
    </row>
    <row r="3573" spans="2:9" x14ac:dyDescent="0.25">
      <c r="G3573" s="90"/>
      <c r="I3573" s="90"/>
    </row>
    <row r="3574" spans="2:9" x14ac:dyDescent="0.25">
      <c r="G3574" s="90"/>
      <c r="I3574" s="90"/>
    </row>
    <row r="3575" spans="2:9" x14ac:dyDescent="0.25">
      <c r="G3575" s="90"/>
      <c r="I3575" s="90"/>
    </row>
  </sheetData>
  <sheetProtection algorithmName="SHA-512" hashValue="eCjFPvARBCDQoL69i0LfQUZUs5L4e2XqivcUFOvFEcbfAuAynU5JowF/VTdPIFA7TusD/G96yosmo0k69vIZHg==" saltValue="pcBSyMjvvwORl2AVomzvHw==" spinCount="100000" sheet="1" objects="1" scenarios="1" autoFilter="0"/>
  <mergeCells count="2">
    <mergeCell ref="A4:B4"/>
    <mergeCell ref="I4:J4"/>
  </mergeCells>
  <dataValidations count="1">
    <dataValidation type="list" allowBlank="1" showInputMessage="1" showErrorMessage="1" sqref="H738:H889 H6:H736">
      <formula1>"Contratado , Efectivo"</formula1>
    </dataValidation>
  </dataValidations>
  <printOptions horizontalCentered="1"/>
  <pageMargins left="0" right="0" top="0" bottom="0.34986111521720886" header="0" footer="0"/>
  <pageSetup paperSize="9" scale="46" orientation="portrait" horizontalDpi="0" verticalDpi="0" r:id="rId1"/>
  <headerFooter>
    <oddFooter>&amp;L&amp;"HCR Dotum,Bold"&amp;8DATA: &amp;9OCTUBRE 2018&amp;R&amp;"HCR Dotum,Bold"&amp;8TRABAJO REALIZADO POR: 
TLF:  (011) 4773 2237</oddFooter>
  </headerFooter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BV3391"/>
  <sheetViews>
    <sheetView zoomScale="85" zoomScaleNormal="85" workbookViewId="0">
      <pane ySplit="5" topLeftCell="A6" activePane="bottomLeft" state="frozen"/>
      <selection activeCell="B6" sqref="B6"/>
      <selection pane="bottomLeft" activeCell="B6" sqref="B6"/>
    </sheetView>
  </sheetViews>
  <sheetFormatPr defaultColWidth="11.42578125" defaultRowHeight="15" x14ac:dyDescent="0.25"/>
  <cols>
    <col min="1" max="1" width="3.5703125" style="53" customWidth="1"/>
    <col min="2" max="2" width="17.7109375" style="53" bestFit="1" customWidth="1"/>
    <col min="3" max="3" width="9.28515625" style="53" bestFit="1" customWidth="1"/>
    <col min="4" max="4" width="19" style="53" bestFit="1" customWidth="1"/>
    <col min="5" max="5" width="36.42578125" style="53" bestFit="1" customWidth="1"/>
    <col min="6" max="6" width="17.85546875" style="53" bestFit="1" customWidth="1"/>
    <col min="7" max="7" width="16.5703125" style="53" bestFit="1" customWidth="1"/>
    <col min="8" max="8" width="54.85546875" style="53" customWidth="1"/>
    <col min="9" max="9" width="44.28515625" style="53" customWidth="1"/>
    <col min="10" max="10" width="3.5703125" style="53" customWidth="1"/>
    <col min="11" max="11" width="3.5703125" style="68" customWidth="1"/>
    <col min="12" max="74" width="11.42578125" style="68"/>
    <col min="75" max="16384" width="11.42578125" style="53"/>
  </cols>
  <sheetData>
    <row r="1" spans="1:74" s="68" customFormat="1" x14ac:dyDescent="0.25"/>
    <row r="2" spans="1:74" s="68" customFormat="1" x14ac:dyDescent="0.25"/>
    <row r="3" spans="1:74" s="68" customFormat="1" ht="15.75" thickBot="1" x14ac:dyDescent="0.3"/>
    <row r="4" spans="1:74" x14ac:dyDescent="0.25">
      <c r="A4" s="125"/>
      <c r="B4" s="126"/>
      <c r="C4" s="64"/>
      <c r="D4" s="64"/>
      <c r="E4" s="64"/>
      <c r="F4" s="64"/>
      <c r="G4" s="64"/>
      <c r="H4" s="64"/>
      <c r="I4" s="126"/>
      <c r="J4" s="127"/>
    </row>
    <row r="5" spans="1:74" s="60" customFormat="1" ht="18" thickBot="1" x14ac:dyDescent="0.35">
      <c r="A5" s="63"/>
      <c r="B5" s="62" t="s">
        <v>1133</v>
      </c>
      <c r="C5" s="62" t="s">
        <v>480</v>
      </c>
      <c r="D5" s="62" t="s">
        <v>1134</v>
      </c>
      <c r="E5" s="62" t="s">
        <v>1792</v>
      </c>
      <c r="F5" s="62" t="s">
        <v>498</v>
      </c>
      <c r="G5" s="62" t="s">
        <v>481</v>
      </c>
      <c r="H5" s="62" t="s">
        <v>1135</v>
      </c>
      <c r="I5" s="62" t="s">
        <v>348</v>
      </c>
      <c r="J5" s="61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  <c r="AO5" s="69"/>
      <c r="AP5" s="69"/>
      <c r="AQ5" s="69"/>
      <c r="AR5" s="69"/>
      <c r="AS5" s="69"/>
      <c r="AT5" s="69"/>
      <c r="AU5" s="69"/>
      <c r="AV5" s="69"/>
      <c r="AW5" s="69"/>
      <c r="AX5" s="69"/>
      <c r="AY5" s="69"/>
      <c r="AZ5" s="69"/>
      <c r="BA5" s="69"/>
      <c r="BB5" s="69"/>
      <c r="BC5" s="69"/>
      <c r="BD5" s="69"/>
      <c r="BE5" s="69"/>
      <c r="BF5" s="69"/>
      <c r="BG5" s="69"/>
      <c r="BH5" s="69"/>
      <c r="BI5" s="69"/>
      <c r="BJ5" s="69"/>
      <c r="BK5" s="69"/>
      <c r="BL5" s="69"/>
      <c r="BM5" s="69"/>
      <c r="BN5" s="69"/>
      <c r="BO5" s="69"/>
      <c r="BP5" s="69"/>
      <c r="BQ5" s="69"/>
      <c r="BR5" s="69"/>
      <c r="BS5" s="69"/>
      <c r="BT5" s="69"/>
      <c r="BU5" s="69"/>
      <c r="BV5" s="69"/>
    </row>
    <row r="6" spans="1:74" ht="15.75" customHeight="1" x14ac:dyDescent="0.25">
      <c r="A6" s="56"/>
      <c r="B6" s="59" t="s">
        <v>2535</v>
      </c>
      <c r="C6" s="59">
        <v>1</v>
      </c>
      <c r="D6" s="59">
        <v>1</v>
      </c>
      <c r="E6" s="59" t="s">
        <v>3087</v>
      </c>
      <c r="F6" s="59">
        <v>1473</v>
      </c>
      <c r="G6" s="59">
        <v>4018</v>
      </c>
      <c r="H6" s="1" t="str">
        <f>VLOOKUP(F6,Hoja1!$A$1:$B$900,2)</f>
        <v>GALICIA CONECTA Y VTA. PYME</v>
      </c>
      <c r="I6" s="58"/>
      <c r="J6" s="55"/>
    </row>
    <row r="7" spans="1:74" ht="15.75" customHeight="1" x14ac:dyDescent="0.25">
      <c r="A7" s="56"/>
      <c r="B7" s="59" t="s">
        <v>2535</v>
      </c>
      <c r="C7" s="59">
        <v>1</v>
      </c>
      <c r="D7" s="59">
        <v>2</v>
      </c>
      <c r="E7" s="59" t="s">
        <v>2522</v>
      </c>
      <c r="F7" s="59">
        <v>1729</v>
      </c>
      <c r="G7" s="59" t="s">
        <v>440</v>
      </c>
      <c r="H7" s="1" t="str">
        <f>VLOOKUP(F7,Hoja1!$A$1:$B$900,2)</f>
        <v>GALICIA CONECTA</v>
      </c>
      <c r="I7" s="58"/>
      <c r="J7" s="55"/>
    </row>
    <row r="8" spans="1:74" ht="15.75" customHeight="1" x14ac:dyDescent="0.25">
      <c r="A8" s="56"/>
      <c r="B8" s="59" t="s">
        <v>2535</v>
      </c>
      <c r="C8" s="59">
        <v>1</v>
      </c>
      <c r="D8" s="59">
        <v>3</v>
      </c>
      <c r="E8" s="59" t="s">
        <v>1284</v>
      </c>
      <c r="F8" s="59">
        <v>1729</v>
      </c>
      <c r="G8" s="59">
        <v>1205</v>
      </c>
      <c r="H8" s="1" t="str">
        <f>VLOOKUP(F8,Hoja1!$A$1:$B$900,2)</f>
        <v>GALICIA CONECTA</v>
      </c>
      <c r="I8" s="58"/>
      <c r="J8" s="55"/>
    </row>
    <row r="9" spans="1:74" ht="15.75" customHeight="1" x14ac:dyDescent="0.25">
      <c r="A9" s="56"/>
      <c r="B9" s="59" t="s">
        <v>2535</v>
      </c>
      <c r="C9" s="59">
        <v>1</v>
      </c>
      <c r="D9" s="59">
        <v>4</v>
      </c>
      <c r="E9" s="59" t="s">
        <v>3088</v>
      </c>
      <c r="F9" s="59">
        <v>1729</v>
      </c>
      <c r="G9" s="59">
        <v>1205</v>
      </c>
      <c r="H9" s="1" t="str">
        <f>VLOOKUP(F9,Hoja1!$A$1:$B$900,2)</f>
        <v>GALICIA CONECTA</v>
      </c>
      <c r="I9" s="58"/>
      <c r="J9" s="55"/>
    </row>
    <row r="10" spans="1:74" ht="15.75" customHeight="1" x14ac:dyDescent="0.25">
      <c r="A10" s="56"/>
      <c r="B10" s="59" t="s">
        <v>2535</v>
      </c>
      <c r="C10" s="59">
        <v>1</v>
      </c>
      <c r="D10" s="59">
        <v>5</v>
      </c>
      <c r="E10" s="59" t="s">
        <v>3437</v>
      </c>
      <c r="F10" s="59">
        <v>1729</v>
      </c>
      <c r="G10" s="59">
        <v>1205</v>
      </c>
      <c r="H10" s="1" t="str">
        <f>VLOOKUP(F10,Hoja1!$A$1:$B$900,2)</f>
        <v>GALICIA CONECTA</v>
      </c>
      <c r="I10" s="58"/>
      <c r="J10" s="55"/>
    </row>
    <row r="11" spans="1:74" ht="15.75" customHeight="1" x14ac:dyDescent="0.25">
      <c r="A11" s="56"/>
      <c r="B11" s="59" t="s">
        <v>2535</v>
      </c>
      <c r="C11" s="59">
        <v>1</v>
      </c>
      <c r="D11" s="59">
        <v>6</v>
      </c>
      <c r="E11" s="59" t="s">
        <v>2524</v>
      </c>
      <c r="F11" s="59">
        <v>1729</v>
      </c>
      <c r="G11" s="59">
        <v>1205</v>
      </c>
      <c r="H11" s="1" t="str">
        <f>VLOOKUP(F11,Hoja1!$A$1:$B$900,2)</f>
        <v>GALICIA CONECTA</v>
      </c>
      <c r="I11" s="58"/>
      <c r="J11" s="55"/>
    </row>
    <row r="12" spans="1:74" ht="15.75" customHeight="1" x14ac:dyDescent="0.25">
      <c r="A12" s="56"/>
      <c r="B12" s="59" t="s">
        <v>2535</v>
      </c>
      <c r="C12" s="59">
        <v>1</v>
      </c>
      <c r="D12" s="59">
        <v>7</v>
      </c>
      <c r="E12" s="59" t="s">
        <v>1285</v>
      </c>
      <c r="F12" s="59">
        <v>1729</v>
      </c>
      <c r="G12" s="59">
        <v>1205</v>
      </c>
      <c r="H12" s="1" t="str">
        <f>VLOOKUP(F12,Hoja1!$A$1:$B$900,2)</f>
        <v>GALICIA CONECTA</v>
      </c>
      <c r="I12" s="58"/>
      <c r="J12" s="55"/>
    </row>
    <row r="13" spans="1:74" ht="15.75" customHeight="1" x14ac:dyDescent="0.25">
      <c r="A13" s="56"/>
      <c r="B13" s="59" t="s">
        <v>2535</v>
      </c>
      <c r="C13" s="59">
        <v>1</v>
      </c>
      <c r="D13" s="59">
        <v>8</v>
      </c>
      <c r="E13" s="59" t="s">
        <v>2521</v>
      </c>
      <c r="F13" s="59">
        <v>1729</v>
      </c>
      <c r="G13" s="59">
        <v>1205</v>
      </c>
      <c r="H13" s="1" t="str">
        <f>VLOOKUP(F13,Hoja1!$A$1:$B$900,2)</f>
        <v>GALICIA CONECTA</v>
      </c>
      <c r="I13" s="58"/>
      <c r="J13" s="55"/>
    </row>
    <row r="14" spans="1:74" ht="15.75" customHeight="1" x14ac:dyDescent="0.25">
      <c r="A14" s="56"/>
      <c r="B14" s="59" t="s">
        <v>2535</v>
      </c>
      <c r="C14" s="59">
        <v>1</v>
      </c>
      <c r="D14" s="59">
        <v>9</v>
      </c>
      <c r="E14" s="59" t="s">
        <v>580</v>
      </c>
      <c r="F14" s="59">
        <v>1729</v>
      </c>
      <c r="G14" s="59" t="s">
        <v>440</v>
      </c>
      <c r="H14" s="1" t="str">
        <f>VLOOKUP(F14,Hoja1!$A$1:$B$900,2)</f>
        <v>GALICIA CONECTA</v>
      </c>
      <c r="I14" s="58"/>
      <c r="J14" s="55"/>
    </row>
    <row r="15" spans="1:74" ht="15.75" customHeight="1" x14ac:dyDescent="0.25">
      <c r="A15" s="56"/>
      <c r="B15" s="59" t="s">
        <v>2535</v>
      </c>
      <c r="C15" s="59">
        <v>1</v>
      </c>
      <c r="D15" s="59">
        <v>10</v>
      </c>
      <c r="E15" s="59" t="s">
        <v>3089</v>
      </c>
      <c r="F15" s="59">
        <v>1729</v>
      </c>
      <c r="G15" s="59">
        <v>1205</v>
      </c>
      <c r="H15" s="1" t="str">
        <f>VLOOKUP(F15,Hoja1!$A$1:$B$900,2)</f>
        <v>GALICIA CONECTA</v>
      </c>
      <c r="I15" s="58"/>
      <c r="J15" s="55"/>
    </row>
    <row r="16" spans="1:74" ht="15.75" customHeight="1" x14ac:dyDescent="0.25">
      <c r="A16" s="56"/>
      <c r="B16" s="59" t="s">
        <v>2535</v>
      </c>
      <c r="C16" s="59">
        <v>1</v>
      </c>
      <c r="D16" s="59">
        <v>11</v>
      </c>
      <c r="E16" s="59" t="s">
        <v>1281</v>
      </c>
      <c r="F16" s="59">
        <v>1729</v>
      </c>
      <c r="G16" s="59">
        <v>1205</v>
      </c>
      <c r="H16" s="1" t="str">
        <f>VLOOKUP(F16,Hoja1!$A$1:$B$900,2)</f>
        <v>GALICIA CONECTA</v>
      </c>
      <c r="I16" s="58"/>
      <c r="J16" s="55"/>
    </row>
    <row r="17" spans="1:10" ht="15.75" customHeight="1" x14ac:dyDescent="0.25">
      <c r="A17" s="56"/>
      <c r="B17" s="59" t="s">
        <v>2535</v>
      </c>
      <c r="C17" s="59">
        <v>1</v>
      </c>
      <c r="D17" s="59">
        <v>12</v>
      </c>
      <c r="E17" s="59" t="s">
        <v>115</v>
      </c>
      <c r="F17" s="59">
        <v>1729</v>
      </c>
      <c r="G17" s="59">
        <v>1205</v>
      </c>
      <c r="H17" s="1" t="str">
        <f>VLOOKUP(F17,Hoja1!$A$1:$B$900,2)</f>
        <v>GALICIA CONECTA</v>
      </c>
      <c r="I17" s="58"/>
      <c r="J17" s="55"/>
    </row>
    <row r="18" spans="1:10" ht="15.75" customHeight="1" x14ac:dyDescent="0.25">
      <c r="A18" s="56"/>
      <c r="B18" s="59" t="s">
        <v>2535</v>
      </c>
      <c r="C18" s="59">
        <v>1</v>
      </c>
      <c r="D18" s="59">
        <v>13</v>
      </c>
      <c r="E18" s="59" t="s">
        <v>2445</v>
      </c>
      <c r="F18" s="59">
        <v>1729</v>
      </c>
      <c r="G18" s="59">
        <v>1205</v>
      </c>
      <c r="H18" s="1" t="str">
        <f>VLOOKUP(F18,Hoja1!$A$1:$B$900,2)</f>
        <v>GALICIA CONECTA</v>
      </c>
      <c r="I18" s="58"/>
      <c r="J18" s="55"/>
    </row>
    <row r="19" spans="1:10" ht="15.75" customHeight="1" x14ac:dyDescent="0.25">
      <c r="A19" s="56"/>
      <c r="B19" s="59" t="s">
        <v>2535</v>
      </c>
      <c r="C19" s="59">
        <v>1</v>
      </c>
      <c r="D19" s="59">
        <v>14</v>
      </c>
      <c r="E19" s="59" t="s">
        <v>130</v>
      </c>
      <c r="F19" s="59">
        <v>1729</v>
      </c>
      <c r="G19" s="59" t="s">
        <v>440</v>
      </c>
      <c r="H19" s="1" t="str">
        <f>VLOOKUP(F19,Hoja1!$A$1:$B$900,2)</f>
        <v>GALICIA CONECTA</v>
      </c>
      <c r="I19" s="58"/>
      <c r="J19" s="55"/>
    </row>
    <row r="20" spans="1:10" ht="15.75" customHeight="1" x14ac:dyDescent="0.25">
      <c r="A20" s="56"/>
      <c r="B20" s="59" t="s">
        <v>2535</v>
      </c>
      <c r="C20" s="59">
        <v>1</v>
      </c>
      <c r="D20" s="59">
        <v>15</v>
      </c>
      <c r="E20" s="59" t="s">
        <v>130</v>
      </c>
      <c r="F20" s="59">
        <v>1729</v>
      </c>
      <c r="G20" s="59" t="s">
        <v>440</v>
      </c>
      <c r="H20" s="1" t="str">
        <f>VLOOKUP(F20,Hoja1!$A$1:$B$900,2)</f>
        <v>GALICIA CONECTA</v>
      </c>
      <c r="I20" s="58"/>
      <c r="J20" s="55"/>
    </row>
    <row r="21" spans="1:10" ht="15.75" customHeight="1" x14ac:dyDescent="0.25">
      <c r="A21" s="56"/>
      <c r="B21" s="59" t="s">
        <v>2535</v>
      </c>
      <c r="C21" s="59">
        <v>1</v>
      </c>
      <c r="D21" s="59">
        <v>16</v>
      </c>
      <c r="E21" s="59" t="s">
        <v>115</v>
      </c>
      <c r="F21" s="59">
        <v>1729</v>
      </c>
      <c r="G21" s="59" t="s">
        <v>440</v>
      </c>
      <c r="H21" s="1" t="str">
        <f>VLOOKUP(F21,Hoja1!$A$1:$B$900,2)</f>
        <v>GALICIA CONECTA</v>
      </c>
      <c r="I21" s="58"/>
      <c r="J21" s="55"/>
    </row>
    <row r="22" spans="1:10" ht="15.75" customHeight="1" x14ac:dyDescent="0.25">
      <c r="A22" s="56"/>
      <c r="B22" s="59" t="s">
        <v>2535</v>
      </c>
      <c r="C22" s="59">
        <v>1</v>
      </c>
      <c r="D22" s="59">
        <v>17</v>
      </c>
      <c r="E22" s="59" t="s">
        <v>115</v>
      </c>
      <c r="F22" s="59">
        <v>1729</v>
      </c>
      <c r="G22" s="59">
        <v>1205</v>
      </c>
      <c r="H22" s="1" t="str">
        <f>VLOOKUP(F22,Hoja1!$A$1:$B$900,2)</f>
        <v>GALICIA CONECTA</v>
      </c>
      <c r="I22" s="58"/>
      <c r="J22" s="55"/>
    </row>
    <row r="23" spans="1:10" ht="15.75" customHeight="1" x14ac:dyDescent="0.25">
      <c r="A23" s="56"/>
      <c r="B23" s="59" t="s">
        <v>2535</v>
      </c>
      <c r="C23" s="59">
        <v>1</v>
      </c>
      <c r="D23" s="59">
        <v>18</v>
      </c>
      <c r="E23" s="59" t="s">
        <v>115</v>
      </c>
      <c r="F23" s="59">
        <v>1729</v>
      </c>
      <c r="G23" s="59">
        <v>1205</v>
      </c>
      <c r="H23" s="1" t="str">
        <f>VLOOKUP(F23,Hoja1!$A$1:$B$900,2)</f>
        <v>GALICIA CONECTA</v>
      </c>
      <c r="I23" s="58"/>
      <c r="J23" s="55"/>
    </row>
    <row r="24" spans="1:10" ht="15.75" customHeight="1" x14ac:dyDescent="0.25">
      <c r="A24" s="56"/>
      <c r="B24" s="59" t="s">
        <v>2535</v>
      </c>
      <c r="C24" s="59">
        <v>1</v>
      </c>
      <c r="D24" s="59">
        <v>19</v>
      </c>
      <c r="E24" s="59" t="s">
        <v>1282</v>
      </c>
      <c r="F24" s="59">
        <v>1729</v>
      </c>
      <c r="G24" s="59">
        <v>1205</v>
      </c>
      <c r="H24" s="1" t="str">
        <f>VLOOKUP(F24,Hoja1!$A$1:$B$900,2)</f>
        <v>GALICIA CONECTA</v>
      </c>
      <c r="I24" s="58"/>
      <c r="J24" s="55"/>
    </row>
    <row r="25" spans="1:10" ht="15.75" customHeight="1" x14ac:dyDescent="0.25">
      <c r="A25" s="56"/>
      <c r="B25" s="59" t="s">
        <v>2535</v>
      </c>
      <c r="C25" s="59">
        <v>1</v>
      </c>
      <c r="D25" s="59">
        <v>20</v>
      </c>
      <c r="E25" s="59" t="s">
        <v>115</v>
      </c>
      <c r="F25" s="59">
        <v>1729</v>
      </c>
      <c r="G25" s="59" t="s">
        <v>440</v>
      </c>
      <c r="H25" s="1" t="str">
        <f>VLOOKUP(F25,Hoja1!$A$1:$B$900,2)</f>
        <v>GALICIA CONECTA</v>
      </c>
      <c r="I25" s="58"/>
      <c r="J25" s="55"/>
    </row>
    <row r="26" spans="1:10" ht="15.75" customHeight="1" x14ac:dyDescent="0.25">
      <c r="A26" s="56"/>
      <c r="B26" s="59" t="s">
        <v>2535</v>
      </c>
      <c r="C26" s="59">
        <v>1</v>
      </c>
      <c r="D26" s="59">
        <v>21</v>
      </c>
      <c r="E26" s="59" t="s">
        <v>1283</v>
      </c>
      <c r="F26" s="59">
        <v>1729</v>
      </c>
      <c r="G26" s="59">
        <v>1205</v>
      </c>
      <c r="H26" s="1" t="str">
        <f>VLOOKUP(F26,Hoja1!$A$1:$B$900,2)</f>
        <v>GALICIA CONECTA</v>
      </c>
      <c r="I26" s="58"/>
      <c r="J26" s="55"/>
    </row>
    <row r="27" spans="1:10" ht="15.75" customHeight="1" x14ac:dyDescent="0.25">
      <c r="A27" s="56"/>
      <c r="B27" s="59" t="s">
        <v>2535</v>
      </c>
      <c r="C27" s="59">
        <v>1</v>
      </c>
      <c r="D27" s="59">
        <v>22</v>
      </c>
      <c r="E27" s="59" t="s">
        <v>2523</v>
      </c>
      <c r="F27" s="59">
        <v>1729</v>
      </c>
      <c r="G27" s="59">
        <v>1205</v>
      </c>
      <c r="H27" s="1" t="str">
        <f>VLOOKUP(F27,Hoja1!$A$1:$B$900,2)</f>
        <v>GALICIA CONECTA</v>
      </c>
      <c r="I27" s="58"/>
      <c r="J27" s="55"/>
    </row>
    <row r="28" spans="1:10" ht="15.75" customHeight="1" x14ac:dyDescent="0.25">
      <c r="A28" s="56"/>
      <c r="B28" s="59" t="s">
        <v>2535</v>
      </c>
      <c r="C28" s="59">
        <v>1</v>
      </c>
      <c r="D28" s="59">
        <v>23</v>
      </c>
      <c r="E28" s="59" t="s">
        <v>2444</v>
      </c>
      <c r="F28" s="59">
        <v>1729</v>
      </c>
      <c r="G28" s="59">
        <v>1205</v>
      </c>
      <c r="H28" s="1" t="str">
        <f>VLOOKUP(F28,Hoja1!$A$1:$B$900,2)</f>
        <v>GALICIA CONECTA</v>
      </c>
      <c r="I28" s="58"/>
      <c r="J28" s="55"/>
    </row>
    <row r="29" spans="1:10" ht="15.75" customHeight="1" x14ac:dyDescent="0.25">
      <c r="A29" s="56"/>
      <c r="B29" s="59" t="s">
        <v>2535</v>
      </c>
      <c r="C29" s="59">
        <v>1</v>
      </c>
      <c r="D29" s="59">
        <v>24</v>
      </c>
      <c r="E29" s="59" t="s">
        <v>2526</v>
      </c>
      <c r="F29" s="59">
        <v>1729</v>
      </c>
      <c r="G29" s="59">
        <v>1205</v>
      </c>
      <c r="H29" s="1" t="str">
        <f>VLOOKUP(F29,Hoja1!$A$1:$B$900,2)</f>
        <v>GALICIA CONECTA</v>
      </c>
      <c r="I29" s="58"/>
      <c r="J29" s="55"/>
    </row>
    <row r="30" spans="1:10" ht="15.75" customHeight="1" x14ac:dyDescent="0.25">
      <c r="A30" s="56"/>
      <c r="B30" s="59" t="s">
        <v>2535</v>
      </c>
      <c r="C30" s="59">
        <v>1</v>
      </c>
      <c r="D30" s="59">
        <v>25</v>
      </c>
      <c r="E30" s="59" t="s">
        <v>1286</v>
      </c>
      <c r="F30" s="59">
        <v>1729</v>
      </c>
      <c r="G30" s="59">
        <v>1207</v>
      </c>
      <c r="H30" s="1" t="str">
        <f>VLOOKUP(F30,Hoja1!$A$1:$B$900,2)</f>
        <v>GALICIA CONECTA</v>
      </c>
      <c r="I30" s="58"/>
      <c r="J30" s="55"/>
    </row>
    <row r="31" spans="1:10" ht="15.75" customHeight="1" x14ac:dyDescent="0.25">
      <c r="A31" s="56"/>
      <c r="B31" s="59" t="s">
        <v>2535</v>
      </c>
      <c r="C31" s="59">
        <v>1</v>
      </c>
      <c r="D31" s="59">
        <v>26</v>
      </c>
      <c r="E31" s="59" t="s">
        <v>1287</v>
      </c>
      <c r="F31" s="59">
        <v>1729</v>
      </c>
      <c r="G31" s="59">
        <v>1207</v>
      </c>
      <c r="H31" s="1" t="str">
        <f>VLOOKUP(F31,Hoja1!$A$1:$B$900,2)</f>
        <v>GALICIA CONECTA</v>
      </c>
      <c r="I31" s="58"/>
      <c r="J31" s="55"/>
    </row>
    <row r="32" spans="1:10" ht="15.75" customHeight="1" x14ac:dyDescent="0.25">
      <c r="A32" s="56"/>
      <c r="B32" s="59" t="s">
        <v>2535</v>
      </c>
      <c r="C32" s="59">
        <v>1</v>
      </c>
      <c r="D32" s="59">
        <v>27</v>
      </c>
      <c r="E32" s="59" t="s">
        <v>582</v>
      </c>
      <c r="F32" s="59">
        <v>1729</v>
      </c>
      <c r="G32" s="59">
        <v>1207</v>
      </c>
      <c r="H32" s="1" t="str">
        <f>VLOOKUP(F32,Hoja1!$A$1:$B$900,2)</f>
        <v>GALICIA CONECTA</v>
      </c>
      <c r="I32" s="58"/>
      <c r="J32" s="55"/>
    </row>
    <row r="33" spans="1:10" ht="15.75" customHeight="1" x14ac:dyDescent="0.25">
      <c r="A33" s="56"/>
      <c r="B33" s="59" t="s">
        <v>2535</v>
      </c>
      <c r="C33" s="59">
        <v>1</v>
      </c>
      <c r="D33" s="59">
        <v>28</v>
      </c>
      <c r="E33" s="59" t="s">
        <v>583</v>
      </c>
      <c r="F33" s="59">
        <v>1729</v>
      </c>
      <c r="G33" s="59">
        <v>1207</v>
      </c>
      <c r="H33" s="1" t="str">
        <f>VLOOKUP(F33,Hoja1!$A$1:$B$900,2)</f>
        <v>GALICIA CONECTA</v>
      </c>
      <c r="I33" s="58"/>
      <c r="J33" s="55"/>
    </row>
    <row r="34" spans="1:10" ht="15.75" customHeight="1" x14ac:dyDescent="0.25">
      <c r="A34" s="56"/>
      <c r="B34" s="59" t="s">
        <v>2535</v>
      </c>
      <c r="C34" s="59">
        <v>1</v>
      </c>
      <c r="D34" s="59">
        <v>29</v>
      </c>
      <c r="E34" s="59" t="s">
        <v>3438</v>
      </c>
      <c r="F34" s="59">
        <v>1729</v>
      </c>
      <c r="G34" s="99" t="s">
        <v>440</v>
      </c>
      <c r="H34" s="1" t="str">
        <f>VLOOKUP(F34,Hoja1!$A$1:$B$900,2)</f>
        <v>GALICIA CONECTA</v>
      </c>
      <c r="I34" s="58"/>
      <c r="J34" s="55"/>
    </row>
    <row r="35" spans="1:10" ht="15.75" customHeight="1" x14ac:dyDescent="0.25">
      <c r="A35" s="56"/>
      <c r="B35" s="59" t="s">
        <v>2535</v>
      </c>
      <c r="C35" s="59">
        <v>1</v>
      </c>
      <c r="D35" s="59">
        <v>30</v>
      </c>
      <c r="E35" s="59" t="s">
        <v>3952</v>
      </c>
      <c r="F35" s="59">
        <v>1729</v>
      </c>
      <c r="G35" s="59">
        <v>1207</v>
      </c>
      <c r="H35" s="1" t="str">
        <f>VLOOKUP(F35,Hoja1!$A$1:$B$900,2)</f>
        <v>GALICIA CONECTA</v>
      </c>
      <c r="I35" s="58"/>
      <c r="J35" s="55"/>
    </row>
    <row r="36" spans="1:10" ht="15.75" customHeight="1" x14ac:dyDescent="0.25">
      <c r="A36" s="56"/>
      <c r="B36" s="59" t="s">
        <v>2535</v>
      </c>
      <c r="C36" s="59">
        <v>1</v>
      </c>
      <c r="D36" s="59">
        <v>31</v>
      </c>
      <c r="E36" s="59" t="s">
        <v>1288</v>
      </c>
      <c r="F36" s="59">
        <v>1729</v>
      </c>
      <c r="G36" s="59">
        <v>1207</v>
      </c>
      <c r="H36" s="1" t="str">
        <f>VLOOKUP(F36,Hoja1!$A$1:$B$900,2)</f>
        <v>GALICIA CONECTA</v>
      </c>
      <c r="I36" s="58"/>
      <c r="J36" s="55"/>
    </row>
    <row r="37" spans="1:10" ht="15.75" customHeight="1" x14ac:dyDescent="0.25">
      <c r="A37" s="56"/>
      <c r="B37" s="59" t="s">
        <v>2535</v>
      </c>
      <c r="C37" s="59">
        <v>1</v>
      </c>
      <c r="D37" s="59">
        <v>32</v>
      </c>
      <c r="E37" s="59" t="s">
        <v>1289</v>
      </c>
      <c r="F37" s="59">
        <v>1729</v>
      </c>
      <c r="G37" s="59">
        <v>1207</v>
      </c>
      <c r="H37" s="1" t="str">
        <f>VLOOKUP(F37,Hoja1!$A$1:$B$900,2)</f>
        <v>GALICIA CONECTA</v>
      </c>
      <c r="I37" s="58"/>
      <c r="J37" s="55"/>
    </row>
    <row r="38" spans="1:10" ht="15.75" customHeight="1" x14ac:dyDescent="0.25">
      <c r="A38" s="56"/>
      <c r="B38" s="59" t="s">
        <v>2535</v>
      </c>
      <c r="C38" s="59">
        <v>1</v>
      </c>
      <c r="D38" s="59">
        <v>33</v>
      </c>
      <c r="E38" s="59" t="s">
        <v>2530</v>
      </c>
      <c r="F38" s="59">
        <v>1729</v>
      </c>
      <c r="G38" s="59">
        <v>1207</v>
      </c>
      <c r="H38" s="1" t="str">
        <f>VLOOKUP(F38,Hoja1!$A$1:$B$900,2)</f>
        <v>GALICIA CONECTA</v>
      </c>
      <c r="I38" s="58"/>
      <c r="J38" s="55"/>
    </row>
    <row r="39" spans="1:10" ht="15.75" customHeight="1" x14ac:dyDescent="0.25">
      <c r="A39" s="56"/>
      <c r="B39" s="59" t="s">
        <v>2535</v>
      </c>
      <c r="C39" s="59">
        <v>1</v>
      </c>
      <c r="D39" s="59">
        <v>34</v>
      </c>
      <c r="E39" s="59" t="s">
        <v>3090</v>
      </c>
      <c r="F39" s="59">
        <v>1729</v>
      </c>
      <c r="G39" s="59">
        <v>1207</v>
      </c>
      <c r="H39" s="1" t="str">
        <f>VLOOKUP(F39,Hoja1!$A$1:$B$900,2)</f>
        <v>GALICIA CONECTA</v>
      </c>
      <c r="I39" s="58"/>
      <c r="J39" s="55"/>
    </row>
    <row r="40" spans="1:10" ht="15.75" customHeight="1" x14ac:dyDescent="0.25">
      <c r="A40" s="56"/>
      <c r="B40" s="59" t="s">
        <v>2535</v>
      </c>
      <c r="C40" s="59">
        <v>1</v>
      </c>
      <c r="D40" s="59">
        <v>35</v>
      </c>
      <c r="E40" s="59" t="s">
        <v>1293</v>
      </c>
      <c r="F40" s="59">
        <v>1729</v>
      </c>
      <c r="G40" s="59">
        <v>1207</v>
      </c>
      <c r="H40" s="1" t="str">
        <f>VLOOKUP(F40,Hoja1!$A$1:$B$900,2)</f>
        <v>GALICIA CONECTA</v>
      </c>
      <c r="I40" s="58"/>
      <c r="J40" s="55"/>
    </row>
    <row r="41" spans="1:10" ht="15.75" customHeight="1" x14ac:dyDescent="0.25">
      <c r="A41" s="56"/>
      <c r="B41" s="59" t="s">
        <v>2535</v>
      </c>
      <c r="C41" s="59">
        <v>1</v>
      </c>
      <c r="D41" s="59">
        <v>36</v>
      </c>
      <c r="E41" s="59" t="s">
        <v>1292</v>
      </c>
      <c r="F41" s="59">
        <v>1729</v>
      </c>
      <c r="G41" s="59">
        <v>1207</v>
      </c>
      <c r="H41" s="1" t="str">
        <f>VLOOKUP(F41,Hoja1!$A$1:$B$900,2)</f>
        <v>GALICIA CONECTA</v>
      </c>
      <c r="I41" s="58"/>
      <c r="J41" s="55"/>
    </row>
    <row r="42" spans="1:10" ht="15.75" customHeight="1" x14ac:dyDescent="0.25">
      <c r="A42" s="56"/>
      <c r="B42" s="59" t="s">
        <v>2535</v>
      </c>
      <c r="C42" s="59">
        <v>1</v>
      </c>
      <c r="D42" s="59">
        <v>37</v>
      </c>
      <c r="E42" s="59" t="s">
        <v>2528</v>
      </c>
      <c r="F42" s="59">
        <v>1729</v>
      </c>
      <c r="G42" s="59">
        <v>1207</v>
      </c>
      <c r="H42" s="1" t="str">
        <f>VLOOKUP(F42,Hoja1!$A$1:$B$900,2)</f>
        <v>GALICIA CONECTA</v>
      </c>
      <c r="I42" s="58"/>
      <c r="J42" s="55"/>
    </row>
    <row r="43" spans="1:10" ht="15.75" customHeight="1" x14ac:dyDescent="0.25">
      <c r="A43" s="56"/>
      <c r="B43" s="59" t="s">
        <v>2535</v>
      </c>
      <c r="C43" s="59">
        <v>1</v>
      </c>
      <c r="D43" s="59">
        <v>38</v>
      </c>
      <c r="E43" s="59" t="s">
        <v>584</v>
      </c>
      <c r="F43" s="59">
        <v>1729</v>
      </c>
      <c r="G43" s="59">
        <v>1207</v>
      </c>
      <c r="H43" s="1" t="str">
        <f>VLOOKUP(F43,Hoja1!$A$1:$B$900,2)</f>
        <v>GALICIA CONECTA</v>
      </c>
      <c r="I43" s="58"/>
      <c r="J43" s="55"/>
    </row>
    <row r="44" spans="1:10" ht="15.75" customHeight="1" x14ac:dyDescent="0.25">
      <c r="A44" s="56"/>
      <c r="B44" s="59" t="s">
        <v>2535</v>
      </c>
      <c r="C44" s="59">
        <v>1</v>
      </c>
      <c r="D44" s="59">
        <v>39</v>
      </c>
      <c r="E44" s="59" t="s">
        <v>3953</v>
      </c>
      <c r="F44" s="59">
        <v>1729</v>
      </c>
      <c r="G44" s="59">
        <v>1207</v>
      </c>
      <c r="H44" s="1" t="str">
        <f>VLOOKUP(F44,Hoja1!$A$1:$B$900,2)</f>
        <v>GALICIA CONECTA</v>
      </c>
      <c r="I44" s="58"/>
      <c r="J44" s="55"/>
    </row>
    <row r="45" spans="1:10" ht="15.75" customHeight="1" x14ac:dyDescent="0.25">
      <c r="A45" s="56"/>
      <c r="B45" s="59" t="s">
        <v>2535</v>
      </c>
      <c r="C45" s="59">
        <v>1</v>
      </c>
      <c r="D45" s="59">
        <v>40</v>
      </c>
      <c r="E45" s="59" t="s">
        <v>1291</v>
      </c>
      <c r="F45" s="59">
        <v>1729</v>
      </c>
      <c r="G45" s="59">
        <v>1207</v>
      </c>
      <c r="H45" s="1" t="str">
        <f>VLOOKUP(F45,Hoja1!$A$1:$B$900,2)</f>
        <v>GALICIA CONECTA</v>
      </c>
      <c r="I45" s="58"/>
      <c r="J45" s="55"/>
    </row>
    <row r="46" spans="1:10" ht="15.75" customHeight="1" x14ac:dyDescent="0.25">
      <c r="A46" s="56"/>
      <c r="B46" s="59" t="s">
        <v>2535</v>
      </c>
      <c r="C46" s="59">
        <v>1</v>
      </c>
      <c r="D46" s="59">
        <v>41</v>
      </c>
      <c r="E46" s="59" t="s">
        <v>3954</v>
      </c>
      <c r="F46" s="59">
        <v>1729</v>
      </c>
      <c r="G46" s="59">
        <v>1207</v>
      </c>
      <c r="H46" s="1" t="str">
        <f>VLOOKUP(F46,Hoja1!$A$1:$B$900,2)</f>
        <v>GALICIA CONECTA</v>
      </c>
      <c r="I46" s="58"/>
      <c r="J46" s="55"/>
    </row>
    <row r="47" spans="1:10" ht="15.75" customHeight="1" x14ac:dyDescent="0.25">
      <c r="A47" s="56"/>
      <c r="B47" s="59" t="s">
        <v>2535</v>
      </c>
      <c r="C47" s="59">
        <v>1</v>
      </c>
      <c r="D47" s="59">
        <v>42</v>
      </c>
      <c r="E47" s="59" t="s">
        <v>3955</v>
      </c>
      <c r="F47" s="59">
        <v>1729</v>
      </c>
      <c r="G47" s="59">
        <v>1207</v>
      </c>
      <c r="H47" s="1" t="str">
        <f>VLOOKUP(F47,Hoja1!$A$1:$B$900,2)</f>
        <v>GALICIA CONECTA</v>
      </c>
      <c r="I47" s="58"/>
      <c r="J47" s="55"/>
    </row>
    <row r="48" spans="1:10" ht="15.75" customHeight="1" x14ac:dyDescent="0.25">
      <c r="A48" s="56"/>
      <c r="B48" s="59" t="s">
        <v>2535</v>
      </c>
      <c r="C48" s="59">
        <v>1</v>
      </c>
      <c r="D48" s="59">
        <v>43</v>
      </c>
      <c r="E48" s="59" t="s">
        <v>2529</v>
      </c>
      <c r="F48" s="59">
        <v>1729</v>
      </c>
      <c r="G48" s="59">
        <v>1207</v>
      </c>
      <c r="H48" s="1" t="str">
        <f>VLOOKUP(F48,Hoja1!$A$1:$B$900,2)</f>
        <v>GALICIA CONECTA</v>
      </c>
      <c r="I48" s="58"/>
      <c r="J48" s="55"/>
    </row>
    <row r="49" spans="1:10" ht="15.75" customHeight="1" x14ac:dyDescent="0.25">
      <c r="A49" s="56"/>
      <c r="B49" s="59" t="s">
        <v>2535</v>
      </c>
      <c r="C49" s="59">
        <v>1</v>
      </c>
      <c r="D49" s="59">
        <v>44</v>
      </c>
      <c r="E49" s="59" t="s">
        <v>1298</v>
      </c>
      <c r="F49" s="59">
        <v>1729</v>
      </c>
      <c r="G49" s="59">
        <v>1207</v>
      </c>
      <c r="H49" s="1" t="str">
        <f>VLOOKUP(F49,Hoja1!$A$1:$B$900,2)</f>
        <v>GALICIA CONECTA</v>
      </c>
      <c r="I49" s="58"/>
      <c r="J49" s="55"/>
    </row>
    <row r="50" spans="1:10" ht="15.75" customHeight="1" x14ac:dyDescent="0.25">
      <c r="A50" s="56"/>
      <c r="B50" s="59" t="s">
        <v>2535</v>
      </c>
      <c r="C50" s="59">
        <v>1</v>
      </c>
      <c r="D50" s="59">
        <v>45</v>
      </c>
      <c r="E50" s="59" t="s">
        <v>115</v>
      </c>
      <c r="F50" s="59">
        <v>1729</v>
      </c>
      <c r="G50" s="59" t="s">
        <v>440</v>
      </c>
      <c r="H50" s="1" t="str">
        <f>VLOOKUP(F50,Hoja1!$A$1:$B$900,2)</f>
        <v>GALICIA CONECTA</v>
      </c>
      <c r="I50" s="58"/>
      <c r="J50" s="55"/>
    </row>
    <row r="51" spans="1:10" ht="15.75" customHeight="1" x14ac:dyDescent="0.25">
      <c r="A51" s="56"/>
      <c r="B51" s="59" t="s">
        <v>2535</v>
      </c>
      <c r="C51" s="59">
        <v>1</v>
      </c>
      <c r="D51" s="59">
        <v>46</v>
      </c>
      <c r="E51" s="59" t="s">
        <v>115</v>
      </c>
      <c r="F51" s="59">
        <v>1729</v>
      </c>
      <c r="G51" s="59">
        <v>1209</v>
      </c>
      <c r="H51" s="1" t="str">
        <f>VLOOKUP(F51,Hoja1!$A$1:$B$900,2)</f>
        <v>GALICIA CONECTA</v>
      </c>
      <c r="I51" s="58"/>
      <c r="J51" s="55"/>
    </row>
    <row r="52" spans="1:10" ht="15.75" customHeight="1" x14ac:dyDescent="0.25">
      <c r="A52" s="56"/>
      <c r="B52" s="59" t="s">
        <v>2535</v>
      </c>
      <c r="C52" s="59">
        <v>1</v>
      </c>
      <c r="D52" s="59">
        <v>47</v>
      </c>
      <c r="E52" s="59" t="s">
        <v>3091</v>
      </c>
      <c r="F52" s="59">
        <v>1729</v>
      </c>
      <c r="G52" s="59">
        <v>1209</v>
      </c>
      <c r="H52" s="1" t="str">
        <f>VLOOKUP(F52,Hoja1!$A$1:$B$900,2)</f>
        <v>GALICIA CONECTA</v>
      </c>
      <c r="I52" s="58"/>
      <c r="J52" s="55"/>
    </row>
    <row r="53" spans="1:10" ht="15.75" customHeight="1" x14ac:dyDescent="0.25">
      <c r="A53" s="56"/>
      <c r="B53" s="59" t="s">
        <v>2535</v>
      </c>
      <c r="C53" s="59">
        <v>1</v>
      </c>
      <c r="D53" s="59">
        <v>48</v>
      </c>
      <c r="E53" s="59" t="s">
        <v>1300</v>
      </c>
      <c r="F53" s="59">
        <v>1785</v>
      </c>
      <c r="G53" s="59">
        <v>1209</v>
      </c>
      <c r="H53" s="1" t="str">
        <f>VLOOKUP(F53,Hoja1!$A$1:$B$900,2)</f>
        <v>TRANSFORMACIÓN DIGITAL JOURNEYS</v>
      </c>
      <c r="I53" s="58"/>
      <c r="J53" s="55"/>
    </row>
    <row r="54" spans="1:10" ht="15.75" customHeight="1" x14ac:dyDescent="0.25">
      <c r="A54" s="56"/>
      <c r="B54" s="59" t="s">
        <v>2535</v>
      </c>
      <c r="C54" s="59">
        <v>1</v>
      </c>
      <c r="D54" s="59">
        <v>49</v>
      </c>
      <c r="E54" s="59" t="s">
        <v>3956</v>
      </c>
      <c r="F54" s="59">
        <v>1729</v>
      </c>
      <c r="G54" s="59">
        <v>1209</v>
      </c>
      <c r="H54" s="1" t="str">
        <f>VLOOKUP(F54,Hoja1!$A$1:$B$900,2)</f>
        <v>GALICIA CONECTA</v>
      </c>
      <c r="I54" s="58"/>
      <c r="J54" s="55"/>
    </row>
    <row r="55" spans="1:10" ht="15.75" customHeight="1" x14ac:dyDescent="0.25">
      <c r="A55" s="56"/>
      <c r="B55" s="59" t="s">
        <v>2535</v>
      </c>
      <c r="C55" s="59">
        <v>1</v>
      </c>
      <c r="D55" s="59">
        <v>50</v>
      </c>
      <c r="E55" s="59" t="s">
        <v>2534</v>
      </c>
      <c r="F55" s="59">
        <v>1785</v>
      </c>
      <c r="G55" s="99" t="s">
        <v>440</v>
      </c>
      <c r="H55" s="1" t="str">
        <f>VLOOKUP(F55,Hoja1!$A$1:$B$900,2)</f>
        <v>TRANSFORMACIÓN DIGITAL JOURNEYS</v>
      </c>
      <c r="I55" s="58"/>
      <c r="J55" s="55"/>
    </row>
    <row r="56" spans="1:10" ht="15.75" customHeight="1" x14ac:dyDescent="0.25">
      <c r="A56" s="56"/>
      <c r="B56" s="59" t="s">
        <v>2535</v>
      </c>
      <c r="C56" s="59">
        <v>1</v>
      </c>
      <c r="D56" s="59">
        <v>51</v>
      </c>
      <c r="E56" s="59" t="s">
        <v>1299</v>
      </c>
      <c r="F56" s="59">
        <v>1785</v>
      </c>
      <c r="G56" s="59">
        <v>1209</v>
      </c>
      <c r="H56" s="1" t="str">
        <f>VLOOKUP(F56,Hoja1!$A$1:$B$900,2)</f>
        <v>TRANSFORMACIÓN DIGITAL JOURNEYS</v>
      </c>
      <c r="I56" s="58"/>
      <c r="J56" s="55"/>
    </row>
    <row r="57" spans="1:10" ht="15.75" customHeight="1" x14ac:dyDescent="0.25">
      <c r="A57" s="56"/>
      <c r="B57" s="59" t="s">
        <v>2535</v>
      </c>
      <c r="C57" s="59">
        <v>1</v>
      </c>
      <c r="D57" s="59">
        <v>52</v>
      </c>
      <c r="E57" s="59" t="s">
        <v>3094</v>
      </c>
      <c r="F57" s="59">
        <v>1785</v>
      </c>
      <c r="G57" s="59">
        <v>1209</v>
      </c>
      <c r="H57" s="1" t="str">
        <f>VLOOKUP(F57,Hoja1!$A$1:$B$900,2)</f>
        <v>TRANSFORMACIÓN DIGITAL JOURNEYS</v>
      </c>
      <c r="I57" s="58"/>
      <c r="J57" s="55"/>
    </row>
    <row r="58" spans="1:10" ht="15.75" customHeight="1" x14ac:dyDescent="0.25">
      <c r="A58" s="56"/>
      <c r="B58" s="59" t="s">
        <v>2535</v>
      </c>
      <c r="C58" s="59">
        <v>1</v>
      </c>
      <c r="D58" s="59">
        <v>53</v>
      </c>
      <c r="E58" s="59" t="s">
        <v>3958</v>
      </c>
      <c r="F58" s="59">
        <v>1785</v>
      </c>
      <c r="G58" s="59">
        <v>1209</v>
      </c>
      <c r="H58" s="1" t="str">
        <f>VLOOKUP(F58,Hoja1!$A$1:$B$900,2)</f>
        <v>TRANSFORMACIÓN DIGITAL JOURNEYS</v>
      </c>
      <c r="I58" s="58"/>
      <c r="J58" s="55"/>
    </row>
    <row r="59" spans="1:10" ht="15.75" customHeight="1" x14ac:dyDescent="0.25">
      <c r="A59" s="56"/>
      <c r="B59" s="59" t="s">
        <v>2535</v>
      </c>
      <c r="C59" s="59">
        <v>1</v>
      </c>
      <c r="D59" s="59">
        <v>54</v>
      </c>
      <c r="E59" s="59" t="s">
        <v>1295</v>
      </c>
      <c r="F59" s="59">
        <v>1785</v>
      </c>
      <c r="G59" s="59">
        <v>1209</v>
      </c>
      <c r="H59" s="1" t="str">
        <f>VLOOKUP(F59,Hoja1!$A$1:$B$900,2)</f>
        <v>TRANSFORMACIÓN DIGITAL JOURNEYS</v>
      </c>
      <c r="I59" s="58"/>
      <c r="J59" s="55"/>
    </row>
    <row r="60" spans="1:10" ht="15.75" customHeight="1" x14ac:dyDescent="0.25">
      <c r="A60" s="56"/>
      <c r="B60" s="59" t="s">
        <v>2535</v>
      </c>
      <c r="C60" s="59">
        <v>1</v>
      </c>
      <c r="D60" s="59">
        <v>55</v>
      </c>
      <c r="E60" s="100" t="s">
        <v>1294</v>
      </c>
      <c r="F60" s="59">
        <v>1785</v>
      </c>
      <c r="G60" s="59">
        <v>1209</v>
      </c>
      <c r="H60" s="1" t="str">
        <f>VLOOKUP(F60,Hoja1!$A$1:$B$900,2)</f>
        <v>TRANSFORMACIÓN DIGITAL JOURNEYS</v>
      </c>
      <c r="I60" s="58"/>
      <c r="J60" s="55"/>
    </row>
    <row r="61" spans="1:10" ht="15.75" customHeight="1" x14ac:dyDescent="0.25">
      <c r="A61" s="56"/>
      <c r="B61" s="59" t="s">
        <v>2535</v>
      </c>
      <c r="C61" s="59">
        <v>1</v>
      </c>
      <c r="D61" s="59">
        <v>56</v>
      </c>
      <c r="E61" s="81" t="s">
        <v>2533</v>
      </c>
      <c r="F61" s="59">
        <v>1785</v>
      </c>
      <c r="G61" s="59">
        <v>1209</v>
      </c>
      <c r="H61" s="1" t="str">
        <f>VLOOKUP(F61,Hoja1!$A$1:$B$900,2)</f>
        <v>TRANSFORMACIÓN DIGITAL JOURNEYS</v>
      </c>
      <c r="I61" s="58"/>
      <c r="J61" s="55"/>
    </row>
    <row r="62" spans="1:10" ht="15.75" customHeight="1" x14ac:dyDescent="0.25">
      <c r="A62" s="56"/>
      <c r="B62" s="59" t="s">
        <v>2535</v>
      </c>
      <c r="C62" s="59">
        <v>1</v>
      </c>
      <c r="D62" s="59">
        <v>57</v>
      </c>
      <c r="E62" s="100" t="s">
        <v>3959</v>
      </c>
      <c r="F62" s="59">
        <v>1785</v>
      </c>
      <c r="G62" s="59">
        <v>1209</v>
      </c>
      <c r="H62" s="1" t="str">
        <f>VLOOKUP(F62,Hoja1!$A$1:$B$900,2)</f>
        <v>TRANSFORMACIÓN DIGITAL JOURNEYS</v>
      </c>
      <c r="I62" s="58"/>
      <c r="J62" s="55"/>
    </row>
    <row r="63" spans="1:10" ht="15.75" customHeight="1" x14ac:dyDescent="0.25">
      <c r="A63" s="56"/>
      <c r="B63" s="59" t="s">
        <v>2535</v>
      </c>
      <c r="C63" s="59">
        <v>1</v>
      </c>
      <c r="D63" s="59">
        <v>58</v>
      </c>
      <c r="E63" s="59" t="s">
        <v>1298</v>
      </c>
      <c r="F63" s="59">
        <v>1785</v>
      </c>
      <c r="G63" s="59">
        <v>1209</v>
      </c>
      <c r="H63" s="1" t="str">
        <f>VLOOKUP(F63,Hoja1!$A$1:$B$900,2)</f>
        <v>TRANSFORMACIÓN DIGITAL JOURNEYS</v>
      </c>
      <c r="I63" s="58"/>
      <c r="J63" s="55"/>
    </row>
    <row r="64" spans="1:10" ht="15.75" customHeight="1" x14ac:dyDescent="0.25">
      <c r="A64" s="56"/>
      <c r="B64" s="59" t="s">
        <v>2535</v>
      </c>
      <c r="C64" s="59">
        <v>1</v>
      </c>
      <c r="D64" s="59">
        <v>59</v>
      </c>
      <c r="E64" s="59" t="s">
        <v>3961</v>
      </c>
      <c r="F64" s="59">
        <v>1785</v>
      </c>
      <c r="G64" s="59">
        <v>1209</v>
      </c>
      <c r="H64" s="1" t="str">
        <f>VLOOKUP(F64,Hoja1!$A$1:$B$900,2)</f>
        <v>TRANSFORMACIÓN DIGITAL JOURNEYS</v>
      </c>
      <c r="I64" s="58"/>
      <c r="J64" s="55"/>
    </row>
    <row r="65" spans="1:10" ht="15.75" customHeight="1" x14ac:dyDescent="0.25">
      <c r="A65" s="56"/>
      <c r="B65" s="59" t="s">
        <v>2535</v>
      </c>
      <c r="C65" s="59">
        <v>1</v>
      </c>
      <c r="D65" s="59">
        <v>60</v>
      </c>
      <c r="E65" s="59" t="s">
        <v>3962</v>
      </c>
      <c r="F65" s="59">
        <v>1785</v>
      </c>
      <c r="G65" s="59">
        <v>1209</v>
      </c>
      <c r="H65" s="1" t="str">
        <f>VLOOKUP(F65,Hoja1!$A$1:$B$900,2)</f>
        <v>TRANSFORMACIÓN DIGITAL JOURNEYS</v>
      </c>
      <c r="I65" s="58"/>
      <c r="J65" s="55"/>
    </row>
    <row r="66" spans="1:10" ht="15.75" customHeight="1" x14ac:dyDescent="0.25">
      <c r="A66" s="56"/>
      <c r="B66" s="59" t="s">
        <v>2535</v>
      </c>
      <c r="C66" s="59">
        <v>1</v>
      </c>
      <c r="D66" s="59">
        <v>61</v>
      </c>
      <c r="E66" s="59" t="s">
        <v>3960</v>
      </c>
      <c r="F66" s="59">
        <v>1785</v>
      </c>
      <c r="G66" s="59">
        <v>1209</v>
      </c>
      <c r="H66" s="1" t="str">
        <f>VLOOKUP(F66,Hoja1!$A$1:$B$900,2)</f>
        <v>TRANSFORMACIÓN DIGITAL JOURNEYS</v>
      </c>
      <c r="I66" s="58"/>
      <c r="J66" s="55"/>
    </row>
    <row r="67" spans="1:10" ht="15.75" customHeight="1" x14ac:dyDescent="0.25">
      <c r="A67" s="56"/>
      <c r="B67" s="59" t="s">
        <v>2535</v>
      </c>
      <c r="C67" s="59">
        <v>1</v>
      </c>
      <c r="D67" s="59">
        <v>62</v>
      </c>
      <c r="E67" s="59" t="s">
        <v>2532</v>
      </c>
      <c r="F67" s="59">
        <v>1785</v>
      </c>
      <c r="G67" s="59">
        <v>1209</v>
      </c>
      <c r="H67" s="1" t="str">
        <f>VLOOKUP(F67,Hoja1!$A$1:$B$900,2)</f>
        <v>TRANSFORMACIÓN DIGITAL JOURNEYS</v>
      </c>
      <c r="I67" s="58"/>
      <c r="J67" s="55"/>
    </row>
    <row r="68" spans="1:10" ht="15.75" customHeight="1" x14ac:dyDescent="0.25">
      <c r="A68" s="56"/>
      <c r="B68" s="59" t="s">
        <v>2535</v>
      </c>
      <c r="C68" s="59">
        <v>1</v>
      </c>
      <c r="D68" s="59">
        <v>63</v>
      </c>
      <c r="E68" s="59" t="s">
        <v>2525</v>
      </c>
      <c r="F68" s="59">
        <v>1729</v>
      </c>
      <c r="G68" s="99" t="s">
        <v>440</v>
      </c>
      <c r="H68" s="1" t="str">
        <f>VLOOKUP(F68,Hoja1!$A$1:$B$900,2)</f>
        <v>GALICIA CONECTA</v>
      </c>
      <c r="I68" s="58"/>
      <c r="J68" s="55"/>
    </row>
    <row r="69" spans="1:10" ht="15.75" customHeight="1" x14ac:dyDescent="0.25">
      <c r="A69" s="56"/>
      <c r="B69" s="59" t="s">
        <v>2535</v>
      </c>
      <c r="C69" s="59">
        <v>1</v>
      </c>
      <c r="D69" s="59">
        <v>64</v>
      </c>
      <c r="E69" s="59" t="s">
        <v>3439</v>
      </c>
      <c r="F69" s="59">
        <v>1729</v>
      </c>
      <c r="G69" s="99" t="s">
        <v>440</v>
      </c>
      <c r="H69" s="1" t="str">
        <f>VLOOKUP(F69,Hoja1!$A$1:$B$900,2)</f>
        <v>GALICIA CONECTA</v>
      </c>
      <c r="I69" s="58"/>
      <c r="J69" s="55"/>
    </row>
    <row r="70" spans="1:10" ht="15.75" customHeight="1" x14ac:dyDescent="0.25">
      <c r="A70" s="56"/>
      <c r="B70" s="59" t="s">
        <v>2535</v>
      </c>
      <c r="C70" s="59">
        <v>1</v>
      </c>
      <c r="D70" s="59">
        <v>65</v>
      </c>
      <c r="E70" s="59" t="s">
        <v>115</v>
      </c>
      <c r="F70" s="59">
        <v>1729</v>
      </c>
      <c r="G70" s="99" t="s">
        <v>440</v>
      </c>
      <c r="H70" s="1" t="str">
        <f>VLOOKUP(F70,Hoja1!$A$1:$B$900,2)</f>
        <v>GALICIA CONECTA</v>
      </c>
      <c r="I70" s="58"/>
      <c r="J70" s="55"/>
    </row>
    <row r="71" spans="1:10" ht="15.75" customHeight="1" x14ac:dyDescent="0.25">
      <c r="A71" s="56"/>
      <c r="B71" s="59" t="s">
        <v>2535</v>
      </c>
      <c r="C71" s="59">
        <v>1</v>
      </c>
      <c r="D71" s="59">
        <v>66</v>
      </c>
      <c r="E71" s="59" t="s">
        <v>581</v>
      </c>
      <c r="F71" s="59">
        <v>1729</v>
      </c>
      <c r="G71" s="99" t="s">
        <v>440</v>
      </c>
      <c r="H71" s="1" t="str">
        <f>VLOOKUP(F71,Hoja1!$A$1:$B$900,2)</f>
        <v>GALICIA CONECTA</v>
      </c>
      <c r="I71" s="58"/>
      <c r="J71" s="55"/>
    </row>
    <row r="72" spans="1:10" ht="15.75" customHeight="1" x14ac:dyDescent="0.25">
      <c r="A72" s="56"/>
      <c r="B72" s="59" t="s">
        <v>2535</v>
      </c>
      <c r="C72" s="59">
        <v>1</v>
      </c>
      <c r="D72" s="59">
        <v>67</v>
      </c>
      <c r="E72" s="59" t="s">
        <v>115</v>
      </c>
      <c r="F72" s="59">
        <v>1729</v>
      </c>
      <c r="G72" s="99" t="s">
        <v>440</v>
      </c>
      <c r="H72" s="1" t="str">
        <f>VLOOKUP(F72,Hoja1!$A$1:$B$900,2)</f>
        <v>GALICIA CONECTA</v>
      </c>
      <c r="I72" s="58"/>
      <c r="J72" s="55"/>
    </row>
    <row r="73" spans="1:10" ht="15.75" customHeight="1" x14ac:dyDescent="0.25">
      <c r="A73" s="56"/>
      <c r="B73" s="59" t="s">
        <v>2535</v>
      </c>
      <c r="C73" s="59">
        <v>1</v>
      </c>
      <c r="D73" s="59">
        <v>68</v>
      </c>
      <c r="E73" s="59" t="s">
        <v>115</v>
      </c>
      <c r="F73" s="59">
        <v>1729</v>
      </c>
      <c r="G73" s="99" t="s">
        <v>440</v>
      </c>
      <c r="H73" s="1" t="str">
        <f>VLOOKUP(F73,Hoja1!$A$1:$B$900,2)</f>
        <v>GALICIA CONECTA</v>
      </c>
      <c r="I73" s="58"/>
      <c r="J73" s="55"/>
    </row>
    <row r="74" spans="1:10" ht="15.75" customHeight="1" x14ac:dyDescent="0.25">
      <c r="A74" s="56"/>
      <c r="B74" s="59" t="s">
        <v>2535</v>
      </c>
      <c r="C74" s="59">
        <v>1</v>
      </c>
      <c r="D74" s="59">
        <v>69</v>
      </c>
      <c r="E74" s="59" t="s">
        <v>115</v>
      </c>
      <c r="F74" s="59">
        <v>1729</v>
      </c>
      <c r="G74" s="99" t="s">
        <v>440</v>
      </c>
      <c r="H74" s="1" t="str">
        <f>VLOOKUP(F74,Hoja1!$A$1:$B$900,2)</f>
        <v>GALICIA CONECTA</v>
      </c>
      <c r="I74" s="58"/>
      <c r="J74" s="55"/>
    </row>
    <row r="75" spans="1:10" ht="15.75" customHeight="1" x14ac:dyDescent="0.25">
      <c r="A75" s="56"/>
      <c r="B75" s="59" t="s">
        <v>2535</v>
      </c>
      <c r="C75" s="59">
        <v>1</v>
      </c>
      <c r="D75" s="59">
        <v>70</v>
      </c>
      <c r="E75" s="59" t="s">
        <v>1297</v>
      </c>
      <c r="F75" s="59">
        <v>1729</v>
      </c>
      <c r="G75" s="59">
        <v>2587</v>
      </c>
      <c r="H75" s="1" t="str">
        <f>VLOOKUP(F75,Hoja1!$A$1:$B$900,2)</f>
        <v>GALICIA CONECTA</v>
      </c>
      <c r="I75" s="58"/>
      <c r="J75" s="55"/>
    </row>
    <row r="76" spans="1:10" ht="15.75" customHeight="1" x14ac:dyDescent="0.25">
      <c r="A76" s="56"/>
      <c r="B76" s="59" t="s">
        <v>2535</v>
      </c>
      <c r="C76" s="59">
        <v>1</v>
      </c>
      <c r="D76" s="59">
        <v>71</v>
      </c>
      <c r="E76" s="59" t="s">
        <v>3444</v>
      </c>
      <c r="F76" s="59">
        <v>1729</v>
      </c>
      <c r="G76" s="99" t="s">
        <v>440</v>
      </c>
      <c r="H76" s="1" t="str">
        <f>VLOOKUP(F76,Hoja1!$A$1:$B$900,2)</f>
        <v>GALICIA CONECTA</v>
      </c>
      <c r="I76" s="58"/>
      <c r="J76" s="55"/>
    </row>
    <row r="77" spans="1:10" ht="15.75" customHeight="1" x14ac:dyDescent="0.25">
      <c r="A77" s="56"/>
      <c r="B77" s="59" t="s">
        <v>2535</v>
      </c>
      <c r="C77" s="59">
        <v>1</v>
      </c>
      <c r="D77" s="59">
        <v>72</v>
      </c>
      <c r="E77" s="59" t="s">
        <v>3443</v>
      </c>
      <c r="F77" s="59">
        <v>1729</v>
      </c>
      <c r="G77" s="99" t="s">
        <v>440</v>
      </c>
      <c r="H77" s="1" t="str">
        <f>VLOOKUP(F77,Hoja1!$A$1:$B$900,2)</f>
        <v>GALICIA CONECTA</v>
      </c>
      <c r="I77" s="58"/>
      <c r="J77" s="55"/>
    </row>
    <row r="78" spans="1:10" ht="15.75" customHeight="1" x14ac:dyDescent="0.25">
      <c r="A78" s="56"/>
      <c r="B78" s="59" t="s">
        <v>2535</v>
      </c>
      <c r="C78" s="59">
        <v>1</v>
      </c>
      <c r="D78" s="59">
        <v>73</v>
      </c>
      <c r="E78" s="59" t="s">
        <v>3442</v>
      </c>
      <c r="F78" s="59">
        <v>1729</v>
      </c>
      <c r="G78" s="99" t="s">
        <v>440</v>
      </c>
      <c r="H78" s="1" t="str">
        <f>VLOOKUP(F78,Hoja1!$A$1:$B$900,2)</f>
        <v>GALICIA CONECTA</v>
      </c>
      <c r="I78" s="58"/>
      <c r="J78" s="55"/>
    </row>
    <row r="79" spans="1:10" ht="15.75" customHeight="1" x14ac:dyDescent="0.25">
      <c r="A79" s="56"/>
      <c r="B79" s="59" t="s">
        <v>2535</v>
      </c>
      <c r="C79" s="59">
        <v>1</v>
      </c>
      <c r="D79" s="59">
        <v>74</v>
      </c>
      <c r="E79" s="59" t="s">
        <v>3440</v>
      </c>
      <c r="F79" s="59">
        <v>1729</v>
      </c>
      <c r="G79" s="99" t="s">
        <v>440</v>
      </c>
      <c r="H79" s="1" t="str">
        <f>VLOOKUP(F79,Hoja1!$A$1:$B$900,2)</f>
        <v>GALICIA CONECTA</v>
      </c>
      <c r="I79" s="58"/>
      <c r="J79" s="55"/>
    </row>
    <row r="80" spans="1:10" ht="15.75" customHeight="1" x14ac:dyDescent="0.25">
      <c r="A80" s="56"/>
      <c r="B80" s="59" t="s">
        <v>2535</v>
      </c>
      <c r="C80" s="59">
        <v>1</v>
      </c>
      <c r="D80" s="59">
        <v>75</v>
      </c>
      <c r="E80" s="59" t="s">
        <v>3441</v>
      </c>
      <c r="F80" s="59">
        <v>1729</v>
      </c>
      <c r="G80" s="99" t="s">
        <v>440</v>
      </c>
      <c r="H80" s="1" t="str">
        <f>VLOOKUP(F80,Hoja1!$A$1:$B$900,2)</f>
        <v>GALICIA CONECTA</v>
      </c>
      <c r="I80" s="58"/>
      <c r="J80" s="55"/>
    </row>
    <row r="81" spans="1:10" ht="15.75" customHeight="1" x14ac:dyDescent="0.25">
      <c r="A81" s="56"/>
      <c r="B81" s="59" t="s">
        <v>2535</v>
      </c>
      <c r="C81" s="59">
        <v>1</v>
      </c>
      <c r="D81" s="59">
        <v>76</v>
      </c>
      <c r="E81" s="59" t="s">
        <v>3965</v>
      </c>
      <c r="F81" s="59">
        <v>1729</v>
      </c>
      <c r="G81" s="99" t="s">
        <v>440</v>
      </c>
      <c r="H81" s="1" t="str">
        <f>VLOOKUP(F81,Hoja1!$A$1:$B$900,2)</f>
        <v>GALICIA CONECTA</v>
      </c>
      <c r="I81" s="58"/>
      <c r="J81" s="55"/>
    </row>
    <row r="82" spans="1:10" ht="15.75" customHeight="1" x14ac:dyDescent="0.25">
      <c r="A82" s="56"/>
      <c r="B82" s="59" t="s">
        <v>2535</v>
      </c>
      <c r="C82" s="59">
        <v>1</v>
      </c>
      <c r="D82" s="59">
        <v>77</v>
      </c>
      <c r="E82" s="59" t="s">
        <v>1296</v>
      </c>
      <c r="F82" s="59">
        <v>1729</v>
      </c>
      <c r="G82" s="99" t="s">
        <v>440</v>
      </c>
      <c r="H82" s="1" t="str">
        <f>VLOOKUP(F82,Hoja1!$A$1:$B$900,2)</f>
        <v>GALICIA CONECTA</v>
      </c>
      <c r="I82" s="58"/>
      <c r="J82" s="55"/>
    </row>
    <row r="83" spans="1:10" ht="15.75" customHeight="1" x14ac:dyDescent="0.25">
      <c r="A83" s="56"/>
      <c r="B83" s="59" t="s">
        <v>2535</v>
      </c>
      <c r="C83" s="59">
        <v>1</v>
      </c>
      <c r="D83" s="59">
        <v>78</v>
      </c>
      <c r="E83" s="59" t="s">
        <v>927</v>
      </c>
      <c r="F83" s="59">
        <v>1729</v>
      </c>
      <c r="G83" s="99" t="s">
        <v>440</v>
      </c>
      <c r="H83" s="1" t="str">
        <f>VLOOKUP(F83,Hoja1!$A$1:$B$900,2)</f>
        <v>GALICIA CONECTA</v>
      </c>
      <c r="I83" s="58"/>
      <c r="J83" s="55"/>
    </row>
    <row r="84" spans="1:10" ht="15.75" customHeight="1" x14ac:dyDescent="0.25">
      <c r="A84" s="56"/>
      <c r="B84" s="59" t="s">
        <v>2535</v>
      </c>
      <c r="C84" s="59">
        <v>1</v>
      </c>
      <c r="D84" s="59">
        <v>79</v>
      </c>
      <c r="E84" s="59" t="s">
        <v>3093</v>
      </c>
      <c r="F84" s="59">
        <v>1729</v>
      </c>
      <c r="G84" s="99" t="s">
        <v>440</v>
      </c>
      <c r="H84" s="1" t="str">
        <f>VLOOKUP(F84,Hoja1!$A$1:$B$900,2)</f>
        <v>GALICIA CONECTA</v>
      </c>
      <c r="I84" s="58"/>
      <c r="J84" s="55"/>
    </row>
    <row r="85" spans="1:10" ht="15.75" customHeight="1" x14ac:dyDescent="0.25">
      <c r="A85" s="56"/>
      <c r="B85" s="59" t="s">
        <v>2535</v>
      </c>
      <c r="C85" s="59">
        <v>1</v>
      </c>
      <c r="D85" s="59">
        <v>80</v>
      </c>
      <c r="E85" s="59" t="s">
        <v>3445</v>
      </c>
      <c r="F85" s="59">
        <v>1729</v>
      </c>
      <c r="G85" s="99" t="s">
        <v>440</v>
      </c>
      <c r="H85" s="1" t="str">
        <f>VLOOKUP(F85,Hoja1!$A$1:$B$900,2)</f>
        <v>GALICIA CONECTA</v>
      </c>
      <c r="I85" s="58"/>
      <c r="J85" s="55"/>
    </row>
    <row r="86" spans="1:10" ht="15.75" customHeight="1" x14ac:dyDescent="0.25">
      <c r="A86" s="56"/>
      <c r="B86" s="59" t="s">
        <v>2535</v>
      </c>
      <c r="C86" s="59">
        <v>1</v>
      </c>
      <c r="D86" s="59">
        <v>81</v>
      </c>
      <c r="E86" s="59" t="s">
        <v>3963</v>
      </c>
      <c r="F86" s="59">
        <v>1729</v>
      </c>
      <c r="G86" s="99" t="s">
        <v>440</v>
      </c>
      <c r="H86" s="1" t="str">
        <f>VLOOKUP(F86,Hoja1!$A$1:$B$900,2)</f>
        <v>GALICIA CONECTA</v>
      </c>
      <c r="I86" s="58"/>
      <c r="J86" s="55"/>
    </row>
    <row r="87" spans="1:10" ht="15.75" customHeight="1" x14ac:dyDescent="0.25">
      <c r="A87" s="56"/>
      <c r="B87" s="59" t="s">
        <v>2535</v>
      </c>
      <c r="C87" s="59">
        <v>1</v>
      </c>
      <c r="D87" s="59">
        <v>82</v>
      </c>
      <c r="E87" s="59" t="s">
        <v>3964</v>
      </c>
      <c r="F87" s="59">
        <v>1729</v>
      </c>
      <c r="G87" s="99" t="s">
        <v>440</v>
      </c>
      <c r="H87" s="1" t="str">
        <f>VLOOKUP(F87,Hoja1!$A$1:$B$900,2)</f>
        <v>GALICIA CONECTA</v>
      </c>
      <c r="I87" s="58"/>
      <c r="J87" s="55"/>
    </row>
    <row r="88" spans="1:10" ht="15.75" customHeight="1" x14ac:dyDescent="0.25">
      <c r="A88" s="56"/>
      <c r="B88" s="59" t="s">
        <v>2535</v>
      </c>
      <c r="C88" s="59">
        <v>1</v>
      </c>
      <c r="D88" s="59">
        <v>83</v>
      </c>
      <c r="E88" s="59" t="s">
        <v>3446</v>
      </c>
      <c r="F88" s="59">
        <v>1729</v>
      </c>
      <c r="G88" s="99" t="s">
        <v>440</v>
      </c>
      <c r="H88" s="1" t="str">
        <f>VLOOKUP(F88,Hoja1!$A$1:$B$900,2)</f>
        <v>GALICIA CONECTA</v>
      </c>
      <c r="I88" s="58"/>
      <c r="J88" s="55"/>
    </row>
    <row r="89" spans="1:10" ht="15.75" customHeight="1" x14ac:dyDescent="0.25">
      <c r="A89" s="56"/>
      <c r="B89" s="59" t="s">
        <v>2535</v>
      </c>
      <c r="C89" s="59">
        <v>1</v>
      </c>
      <c r="D89" s="59">
        <v>84</v>
      </c>
      <c r="E89" s="59" t="s">
        <v>115</v>
      </c>
      <c r="F89" s="59">
        <v>1696</v>
      </c>
      <c r="G89" s="59">
        <v>4708</v>
      </c>
      <c r="H89" s="1" t="str">
        <f>VLOOKUP(F89,Hoja1!$A$1:$B$900,2)</f>
        <v>CANAL DE VENTA PYME</v>
      </c>
      <c r="I89" s="58"/>
      <c r="J89" s="55"/>
    </row>
    <row r="90" spans="1:10" ht="15.75" customHeight="1" x14ac:dyDescent="0.25">
      <c r="A90" s="56"/>
      <c r="B90" s="59" t="s">
        <v>2535</v>
      </c>
      <c r="C90" s="59">
        <v>1</v>
      </c>
      <c r="D90" s="59">
        <v>85</v>
      </c>
      <c r="E90" s="59" t="s">
        <v>115</v>
      </c>
      <c r="F90" s="59">
        <v>1696</v>
      </c>
      <c r="G90" s="59">
        <v>6271</v>
      </c>
      <c r="H90" s="1" t="str">
        <f>VLOOKUP(F90,Hoja1!$A$1:$B$900,2)</f>
        <v>CANAL DE VENTA PYME</v>
      </c>
      <c r="I90" s="58"/>
      <c r="J90" s="55"/>
    </row>
    <row r="91" spans="1:10" ht="15.75" customHeight="1" x14ac:dyDescent="0.25">
      <c r="A91" s="56"/>
      <c r="B91" s="59" t="s">
        <v>2535</v>
      </c>
      <c r="C91" s="59">
        <v>1</v>
      </c>
      <c r="D91" s="59">
        <v>86</v>
      </c>
      <c r="E91" s="59" t="s">
        <v>2531</v>
      </c>
      <c r="F91" s="59">
        <v>1696</v>
      </c>
      <c r="G91" s="59">
        <v>4546</v>
      </c>
      <c r="H91" s="1" t="str">
        <f>VLOOKUP(F91,Hoja1!$A$1:$B$900,2)</f>
        <v>CANAL DE VENTA PYME</v>
      </c>
      <c r="I91" s="58"/>
      <c r="J91" s="55"/>
    </row>
    <row r="92" spans="1:10" ht="15.75" customHeight="1" x14ac:dyDescent="0.25">
      <c r="A92" s="56"/>
      <c r="B92" s="59" t="s">
        <v>2535</v>
      </c>
      <c r="C92" s="59">
        <v>1</v>
      </c>
      <c r="D92" s="59">
        <v>87</v>
      </c>
      <c r="E92" s="59" t="s">
        <v>115</v>
      </c>
      <c r="F92" s="59">
        <v>1729</v>
      </c>
      <c r="G92" s="99" t="s">
        <v>440</v>
      </c>
      <c r="H92" s="1" t="str">
        <f>VLOOKUP(F92,Hoja1!$A$1:$B$900,2)</f>
        <v>GALICIA CONECTA</v>
      </c>
      <c r="I92" s="58"/>
      <c r="J92" s="55"/>
    </row>
    <row r="93" spans="1:10" ht="15.75" customHeight="1" x14ac:dyDescent="0.25">
      <c r="A93" s="56"/>
      <c r="B93" s="59" t="s">
        <v>2535</v>
      </c>
      <c r="C93" s="59">
        <v>1</v>
      </c>
      <c r="D93" s="59">
        <v>88</v>
      </c>
      <c r="E93" s="59" t="s">
        <v>115</v>
      </c>
      <c r="F93" s="59">
        <v>1729</v>
      </c>
      <c r="G93" s="99" t="s">
        <v>440</v>
      </c>
      <c r="H93" s="1" t="str">
        <f>VLOOKUP(F93,Hoja1!$A$1:$B$900,2)</f>
        <v>GALICIA CONECTA</v>
      </c>
      <c r="I93" s="58"/>
      <c r="J93" s="55"/>
    </row>
    <row r="94" spans="1:10" ht="15.75" customHeight="1" x14ac:dyDescent="0.25">
      <c r="A94" s="56"/>
      <c r="B94" s="59" t="s">
        <v>2535</v>
      </c>
      <c r="C94" s="59">
        <v>1</v>
      </c>
      <c r="D94" s="59">
        <v>89</v>
      </c>
      <c r="E94" s="59" t="s">
        <v>115</v>
      </c>
      <c r="F94" s="59">
        <v>1729</v>
      </c>
      <c r="G94" s="99" t="s">
        <v>440</v>
      </c>
      <c r="H94" s="1" t="str">
        <f>VLOOKUP(F94,Hoja1!$A$1:$B$900,2)</f>
        <v>GALICIA CONECTA</v>
      </c>
      <c r="I94" s="58"/>
      <c r="J94" s="55"/>
    </row>
    <row r="95" spans="1:10" ht="15.75" customHeight="1" x14ac:dyDescent="0.25">
      <c r="A95" s="56"/>
      <c r="B95" s="59" t="s">
        <v>2535</v>
      </c>
      <c r="C95" s="59">
        <v>1</v>
      </c>
      <c r="D95" s="59">
        <v>90</v>
      </c>
      <c r="E95" s="59" t="s">
        <v>115</v>
      </c>
      <c r="F95" s="59">
        <v>1729</v>
      </c>
      <c r="G95" s="99" t="s">
        <v>440</v>
      </c>
      <c r="H95" s="1" t="str">
        <f>VLOOKUP(F95,Hoja1!$A$1:$B$900,2)</f>
        <v>GALICIA CONECTA</v>
      </c>
      <c r="I95" s="58"/>
      <c r="J95" s="55"/>
    </row>
    <row r="96" spans="1:10" ht="15.75" customHeight="1" x14ac:dyDescent="0.25">
      <c r="A96" s="56"/>
      <c r="B96" s="59" t="s">
        <v>2535</v>
      </c>
      <c r="C96" s="59">
        <v>1</v>
      </c>
      <c r="D96" s="59">
        <v>91</v>
      </c>
      <c r="E96" s="59" t="s">
        <v>115</v>
      </c>
      <c r="F96" s="59">
        <v>1729</v>
      </c>
      <c r="G96" s="99" t="s">
        <v>440</v>
      </c>
      <c r="H96" s="1" t="str">
        <f>VLOOKUP(F96,Hoja1!$A$1:$B$900,2)</f>
        <v>GALICIA CONECTA</v>
      </c>
      <c r="I96" s="58"/>
      <c r="J96" s="55"/>
    </row>
    <row r="97" spans="1:10" ht="15.75" customHeight="1" x14ac:dyDescent="0.25">
      <c r="A97" s="56"/>
      <c r="B97" s="59" t="s">
        <v>2535</v>
      </c>
      <c r="C97" s="59">
        <v>1</v>
      </c>
      <c r="D97" s="59">
        <v>92</v>
      </c>
      <c r="E97" s="59" t="s">
        <v>115</v>
      </c>
      <c r="F97" s="59">
        <v>1729</v>
      </c>
      <c r="G97" s="99" t="s">
        <v>440</v>
      </c>
      <c r="H97" s="1" t="str">
        <f>VLOOKUP(F97,Hoja1!$A$1:$B$900,2)</f>
        <v>GALICIA CONECTA</v>
      </c>
      <c r="I97" s="58"/>
      <c r="J97" s="55"/>
    </row>
    <row r="98" spans="1:10" ht="15.75" customHeight="1" x14ac:dyDescent="0.25">
      <c r="A98" s="56"/>
      <c r="B98" s="59" t="s">
        <v>2535</v>
      </c>
      <c r="C98" s="59">
        <v>1</v>
      </c>
      <c r="D98" s="59">
        <v>93</v>
      </c>
      <c r="E98" s="59" t="s">
        <v>1290</v>
      </c>
      <c r="F98" s="59">
        <v>1729</v>
      </c>
      <c r="G98" s="59">
        <v>6282</v>
      </c>
      <c r="H98" s="1" t="str">
        <f>VLOOKUP(F98,Hoja1!$A$1:$B$900,2)</f>
        <v>GALICIA CONECTA</v>
      </c>
      <c r="I98" s="58"/>
      <c r="J98" s="55"/>
    </row>
    <row r="99" spans="1:10" ht="15.75" customHeight="1" x14ac:dyDescent="0.25">
      <c r="A99" s="56"/>
      <c r="B99" s="59" t="s">
        <v>2535</v>
      </c>
      <c r="C99" s="59">
        <v>1</v>
      </c>
      <c r="D99" s="59">
        <v>94</v>
      </c>
      <c r="E99" s="59" t="s">
        <v>3092</v>
      </c>
      <c r="F99" s="59">
        <v>1729</v>
      </c>
      <c r="G99" s="59">
        <v>6725</v>
      </c>
      <c r="H99" s="1" t="str">
        <f>VLOOKUP(F99,Hoja1!$A$1:$B$900,2)</f>
        <v>GALICIA CONECTA</v>
      </c>
      <c r="I99" s="58"/>
      <c r="J99" s="55"/>
    </row>
    <row r="100" spans="1:10" ht="15.75" customHeight="1" x14ac:dyDescent="0.25">
      <c r="A100" s="56"/>
      <c r="B100" s="59" t="s">
        <v>2535</v>
      </c>
      <c r="C100" s="59">
        <v>1</v>
      </c>
      <c r="D100" s="59">
        <v>95</v>
      </c>
      <c r="E100" s="59" t="s">
        <v>2527</v>
      </c>
      <c r="F100" s="59">
        <v>1729</v>
      </c>
      <c r="G100" s="59">
        <v>6268</v>
      </c>
      <c r="H100" s="1" t="str">
        <f>VLOOKUP(F100,Hoja1!$A$1:$B$900,2)</f>
        <v>GALICIA CONECTA</v>
      </c>
      <c r="I100" s="58"/>
      <c r="J100" s="55"/>
    </row>
    <row r="101" spans="1:10" ht="15.75" customHeight="1" x14ac:dyDescent="0.25">
      <c r="A101" s="56"/>
      <c r="B101" s="59" t="s">
        <v>2535</v>
      </c>
      <c r="C101" s="59">
        <v>1</v>
      </c>
      <c r="D101" s="59">
        <v>96</v>
      </c>
      <c r="E101" s="59" t="s">
        <v>3957</v>
      </c>
      <c r="F101" s="59">
        <v>1729</v>
      </c>
      <c r="G101" s="99" t="s">
        <v>440</v>
      </c>
      <c r="H101" s="1" t="str">
        <f>VLOOKUP(F101,Hoja1!$A$1:$B$900,2)</f>
        <v>GALICIA CONECTA</v>
      </c>
      <c r="I101" s="58"/>
      <c r="J101" s="55"/>
    </row>
    <row r="102" spans="1:10" ht="15.75" customHeight="1" x14ac:dyDescent="0.25">
      <c r="A102" s="56"/>
      <c r="B102" s="59" t="s">
        <v>2535</v>
      </c>
      <c r="C102" s="59">
        <v>1</v>
      </c>
      <c r="D102" s="59">
        <v>97</v>
      </c>
      <c r="E102" s="59" t="s">
        <v>115</v>
      </c>
      <c r="F102" s="59">
        <v>1729</v>
      </c>
      <c r="G102" s="99" t="s">
        <v>440</v>
      </c>
      <c r="H102" s="1" t="str">
        <f>VLOOKUP(F102,Hoja1!$A$1:$B$900,2)</f>
        <v>GALICIA CONECTA</v>
      </c>
      <c r="I102" s="58"/>
      <c r="J102" s="55"/>
    </row>
    <row r="103" spans="1:10" ht="15.75" customHeight="1" x14ac:dyDescent="0.25">
      <c r="A103" s="56"/>
      <c r="B103" s="59" t="s">
        <v>2535</v>
      </c>
      <c r="C103" s="59">
        <v>1</v>
      </c>
      <c r="D103" s="59">
        <v>98</v>
      </c>
      <c r="E103" s="59" t="s">
        <v>115</v>
      </c>
      <c r="F103" s="59">
        <v>1729</v>
      </c>
      <c r="G103" s="99" t="s">
        <v>440</v>
      </c>
      <c r="H103" s="1" t="str">
        <f>VLOOKUP(F103,Hoja1!$A$1:$B$900,2)</f>
        <v>GALICIA CONECTA</v>
      </c>
      <c r="I103" s="58"/>
      <c r="J103" s="55"/>
    </row>
    <row r="104" spans="1:10" ht="15.75" customHeight="1" x14ac:dyDescent="0.25">
      <c r="A104" s="56"/>
      <c r="B104" s="59" t="s">
        <v>2535</v>
      </c>
      <c r="C104" s="59">
        <v>1</v>
      </c>
      <c r="D104" s="59">
        <v>99</v>
      </c>
      <c r="E104" s="59" t="s">
        <v>115</v>
      </c>
      <c r="F104" s="59">
        <v>1729</v>
      </c>
      <c r="G104" s="99" t="s">
        <v>440</v>
      </c>
      <c r="H104" s="1" t="str">
        <f>VLOOKUP(F104,Hoja1!$A$1:$B$900,2)</f>
        <v>GALICIA CONECTA</v>
      </c>
      <c r="I104" s="58"/>
      <c r="J104" s="55"/>
    </row>
    <row r="105" spans="1:10" ht="15.75" customHeight="1" x14ac:dyDescent="0.25">
      <c r="A105" s="56"/>
      <c r="B105" s="57"/>
      <c r="C105" s="57"/>
      <c r="D105" s="57"/>
      <c r="E105" s="57"/>
      <c r="F105" s="57"/>
      <c r="G105" s="57"/>
      <c r="H105" s="57"/>
      <c r="I105" s="57"/>
      <c r="J105" s="55"/>
    </row>
    <row r="106" spans="1:10" ht="15" customHeight="1" x14ac:dyDescent="0.25">
      <c r="A106" s="68"/>
      <c r="B106" s="82"/>
      <c r="C106" s="82"/>
      <c r="D106" s="82"/>
      <c r="E106" s="82"/>
      <c r="F106" s="68"/>
      <c r="G106" s="82"/>
      <c r="H106" s="82"/>
      <c r="I106" s="82"/>
      <c r="J106" s="68"/>
    </row>
    <row r="107" spans="1:10" ht="15" customHeight="1" x14ac:dyDescent="0.25">
      <c r="A107" s="68"/>
      <c r="B107" s="82"/>
      <c r="C107" s="82"/>
      <c r="D107" s="82"/>
      <c r="E107" s="82"/>
      <c r="F107" s="68"/>
      <c r="G107" s="82"/>
      <c r="H107" s="82"/>
      <c r="I107" s="82"/>
      <c r="J107" s="68"/>
    </row>
    <row r="108" spans="1:10" ht="15" customHeight="1" x14ac:dyDescent="0.25">
      <c r="A108" s="68"/>
      <c r="B108" s="82"/>
      <c r="C108" s="82"/>
      <c r="D108" s="82"/>
      <c r="E108" s="82"/>
      <c r="F108" s="68"/>
      <c r="G108" s="82"/>
      <c r="H108" s="82"/>
      <c r="I108" s="82"/>
      <c r="J108" s="68"/>
    </row>
    <row r="109" spans="1:10" ht="15" customHeight="1" x14ac:dyDescent="0.25">
      <c r="A109" s="68"/>
      <c r="B109" s="82"/>
      <c r="C109" s="82"/>
      <c r="D109" s="82"/>
      <c r="E109" s="82"/>
      <c r="F109" s="68"/>
      <c r="G109" s="82"/>
      <c r="H109" s="82"/>
      <c r="I109" s="82"/>
      <c r="J109" s="68"/>
    </row>
    <row r="110" spans="1:10" ht="15" customHeight="1" x14ac:dyDescent="0.25">
      <c r="A110" s="68"/>
      <c r="B110" s="82"/>
      <c r="C110" s="82"/>
      <c r="D110" s="82"/>
      <c r="E110" s="82"/>
      <c r="F110" s="68"/>
      <c r="G110" s="82"/>
      <c r="H110" s="82"/>
      <c r="I110" s="82"/>
      <c r="J110" s="68"/>
    </row>
    <row r="111" spans="1:10" ht="15" customHeight="1" x14ac:dyDescent="0.25">
      <c r="A111" s="68"/>
      <c r="B111" s="82"/>
      <c r="C111" s="82"/>
      <c r="D111" s="82"/>
      <c r="E111" s="82"/>
      <c r="F111" s="68"/>
      <c r="G111" s="82"/>
      <c r="H111" s="82"/>
      <c r="I111" s="82"/>
      <c r="J111" s="68"/>
    </row>
    <row r="112" spans="1:10" ht="15" customHeight="1" x14ac:dyDescent="0.25">
      <c r="A112" s="68"/>
      <c r="B112" s="82"/>
      <c r="C112" s="82"/>
      <c r="D112" s="82"/>
      <c r="E112" s="82"/>
      <c r="F112" s="68"/>
      <c r="G112" s="82"/>
      <c r="H112" s="82"/>
      <c r="I112" s="82"/>
      <c r="J112" s="68"/>
    </row>
    <row r="113" spans="1:10" ht="15" customHeight="1" x14ac:dyDescent="0.25">
      <c r="A113" s="68"/>
      <c r="B113" s="82"/>
      <c r="C113" s="82"/>
      <c r="D113" s="82"/>
      <c r="E113" s="82"/>
      <c r="F113" s="68"/>
      <c r="G113" s="82"/>
      <c r="H113" s="82"/>
      <c r="I113" s="82"/>
      <c r="J113" s="68"/>
    </row>
    <row r="114" spans="1:10" ht="15" customHeight="1" x14ac:dyDescent="0.25">
      <c r="A114" s="68"/>
      <c r="B114" s="82"/>
      <c r="C114" s="82"/>
      <c r="D114" s="82"/>
      <c r="E114" s="82"/>
      <c r="F114" s="68"/>
      <c r="G114" s="82"/>
      <c r="H114" s="82"/>
      <c r="I114" s="82"/>
      <c r="J114" s="68"/>
    </row>
    <row r="115" spans="1:10" ht="15" customHeight="1" x14ac:dyDescent="0.25">
      <c r="A115" s="68"/>
      <c r="B115" s="82"/>
      <c r="C115" s="82"/>
      <c r="D115" s="82"/>
      <c r="E115" s="82"/>
      <c r="F115" s="68"/>
      <c r="G115" s="82"/>
      <c r="H115" s="82"/>
      <c r="I115" s="82"/>
      <c r="J115" s="68"/>
    </row>
    <row r="116" spans="1:10" ht="15" customHeight="1" x14ac:dyDescent="0.25">
      <c r="A116" s="68"/>
      <c r="B116" s="82"/>
      <c r="C116" s="82"/>
      <c r="D116" s="82"/>
      <c r="E116" s="82"/>
      <c r="F116" s="68"/>
      <c r="G116" s="82"/>
      <c r="H116" s="82"/>
      <c r="I116" s="82"/>
      <c r="J116" s="68"/>
    </row>
    <row r="117" spans="1:10" ht="15" customHeight="1" x14ac:dyDescent="0.25">
      <c r="A117" s="68"/>
      <c r="B117" s="82"/>
      <c r="C117" s="82"/>
      <c r="D117" s="82"/>
      <c r="E117" s="82"/>
      <c r="F117" s="68"/>
      <c r="G117" s="82"/>
      <c r="H117" s="82"/>
      <c r="I117" s="82"/>
      <c r="J117" s="68"/>
    </row>
    <row r="118" spans="1:10" ht="15" customHeight="1" x14ac:dyDescent="0.25">
      <c r="A118" s="68"/>
      <c r="B118" s="82"/>
      <c r="C118" s="82"/>
      <c r="D118" s="82"/>
      <c r="E118" s="82"/>
      <c r="F118" s="68"/>
      <c r="G118" s="82"/>
      <c r="H118" s="82"/>
      <c r="I118" s="82"/>
      <c r="J118" s="68"/>
    </row>
    <row r="119" spans="1:10" ht="15" customHeight="1" x14ac:dyDescent="0.25">
      <c r="A119" s="68"/>
      <c r="B119" s="82"/>
      <c r="C119" s="82"/>
      <c r="D119" s="82"/>
      <c r="E119" s="82"/>
      <c r="F119" s="68"/>
      <c r="G119" s="82"/>
      <c r="H119" s="82"/>
      <c r="I119" s="82"/>
      <c r="J119" s="68"/>
    </row>
    <row r="120" spans="1:10" ht="15" customHeight="1" x14ac:dyDescent="0.25">
      <c r="A120" s="68"/>
      <c r="B120" s="82"/>
      <c r="C120" s="82"/>
      <c r="D120" s="82"/>
      <c r="E120" s="82"/>
      <c r="F120" s="68"/>
      <c r="G120" s="82"/>
      <c r="H120" s="82"/>
      <c r="I120" s="82"/>
      <c r="J120" s="68"/>
    </row>
    <row r="121" spans="1:10" ht="15" customHeight="1" x14ac:dyDescent="0.25">
      <c r="A121" s="68"/>
      <c r="B121" s="82"/>
      <c r="C121" s="82"/>
      <c r="D121" s="82"/>
      <c r="E121" s="82"/>
      <c r="F121" s="68"/>
      <c r="G121" s="82"/>
      <c r="H121" s="82"/>
      <c r="I121" s="82"/>
      <c r="J121" s="68"/>
    </row>
    <row r="122" spans="1:10" ht="15" customHeight="1" x14ac:dyDescent="0.25">
      <c r="A122" s="68"/>
      <c r="B122" s="82"/>
      <c r="C122" s="82"/>
      <c r="D122" s="82"/>
      <c r="E122" s="82"/>
      <c r="F122" s="68"/>
      <c r="G122" s="82"/>
      <c r="H122" s="82"/>
      <c r="I122" s="82"/>
      <c r="J122" s="68"/>
    </row>
    <row r="123" spans="1:10" ht="15" customHeight="1" x14ac:dyDescent="0.25">
      <c r="A123" s="68"/>
      <c r="B123" s="82"/>
      <c r="C123" s="82"/>
      <c r="D123" s="82"/>
      <c r="E123" s="82"/>
      <c r="F123" s="68"/>
      <c r="G123" s="82"/>
      <c r="H123" s="82"/>
      <c r="I123" s="82"/>
      <c r="J123" s="68"/>
    </row>
    <row r="124" spans="1:10" ht="15" customHeight="1" x14ac:dyDescent="0.25">
      <c r="A124" s="68"/>
      <c r="B124" s="82"/>
      <c r="C124" s="82"/>
      <c r="D124" s="82"/>
      <c r="E124" s="82"/>
      <c r="F124" s="68"/>
      <c r="G124" s="82"/>
      <c r="H124" s="82"/>
      <c r="I124" s="82"/>
      <c r="J124" s="68"/>
    </row>
    <row r="125" spans="1:10" ht="15" customHeight="1" x14ac:dyDescent="0.25">
      <c r="A125" s="68"/>
      <c r="B125" s="82"/>
      <c r="C125" s="82"/>
      <c r="D125" s="82"/>
      <c r="E125" s="82"/>
      <c r="F125" s="68"/>
      <c r="G125" s="82"/>
      <c r="H125" s="82"/>
      <c r="I125" s="82"/>
      <c r="J125" s="68"/>
    </row>
    <row r="126" spans="1:10" ht="15" customHeight="1" x14ac:dyDescent="0.25">
      <c r="A126" s="68"/>
      <c r="B126" s="82"/>
      <c r="C126" s="82"/>
      <c r="D126" s="82"/>
      <c r="E126" s="82"/>
      <c r="F126" s="68"/>
      <c r="G126" s="82"/>
      <c r="H126" s="82"/>
      <c r="I126" s="82"/>
      <c r="J126" s="68"/>
    </row>
    <row r="127" spans="1:10" ht="15" customHeight="1" x14ac:dyDescent="0.25">
      <c r="A127" s="68"/>
      <c r="B127" s="82"/>
      <c r="C127" s="82"/>
      <c r="D127" s="82"/>
      <c r="E127" s="82"/>
      <c r="F127" s="68"/>
      <c r="G127" s="82"/>
      <c r="H127" s="82"/>
      <c r="I127" s="82"/>
      <c r="J127" s="68"/>
    </row>
    <row r="128" spans="1:10" ht="15" customHeight="1" x14ac:dyDescent="0.25">
      <c r="A128" s="68"/>
      <c r="B128" s="82"/>
      <c r="C128" s="82"/>
      <c r="D128" s="82"/>
      <c r="E128" s="82"/>
      <c r="F128" s="68"/>
      <c r="G128" s="82"/>
      <c r="H128" s="82"/>
      <c r="I128" s="82"/>
      <c r="J128" s="68"/>
    </row>
    <row r="129" spans="1:10" ht="15" customHeight="1" x14ac:dyDescent="0.25">
      <c r="A129" s="68"/>
      <c r="B129" s="82"/>
      <c r="C129" s="82"/>
      <c r="D129" s="82"/>
      <c r="E129" s="82"/>
      <c r="F129" s="68"/>
      <c r="G129" s="82"/>
      <c r="H129" s="82"/>
      <c r="I129" s="82"/>
      <c r="J129" s="68"/>
    </row>
    <row r="130" spans="1:10" ht="15" customHeight="1" x14ac:dyDescent="0.25">
      <c r="A130" s="68"/>
      <c r="B130" s="82"/>
      <c r="C130" s="82"/>
      <c r="D130" s="82"/>
      <c r="E130" s="82"/>
      <c r="F130" s="68"/>
      <c r="G130" s="82"/>
      <c r="H130" s="82"/>
      <c r="I130" s="82"/>
      <c r="J130" s="68"/>
    </row>
    <row r="131" spans="1:10" ht="15" customHeight="1" x14ac:dyDescent="0.25">
      <c r="A131" s="68"/>
      <c r="B131" s="82"/>
      <c r="C131" s="82"/>
      <c r="D131" s="82"/>
      <c r="E131" s="82"/>
      <c r="F131" s="68"/>
      <c r="G131" s="82"/>
      <c r="H131" s="82"/>
      <c r="I131" s="82"/>
      <c r="J131" s="68"/>
    </row>
    <row r="132" spans="1:10" ht="15" customHeight="1" x14ac:dyDescent="0.25">
      <c r="A132" s="68"/>
      <c r="B132" s="82"/>
      <c r="C132" s="82"/>
      <c r="D132" s="82"/>
      <c r="E132" s="82"/>
      <c r="F132" s="68"/>
      <c r="G132" s="82"/>
      <c r="H132" s="82"/>
      <c r="I132" s="82"/>
      <c r="J132" s="68"/>
    </row>
    <row r="133" spans="1:10" ht="15" customHeight="1" x14ac:dyDescent="0.25">
      <c r="A133" s="68"/>
      <c r="B133" s="82"/>
      <c r="C133" s="82"/>
      <c r="D133" s="82"/>
      <c r="E133" s="82"/>
      <c r="F133" s="68"/>
      <c r="G133" s="82"/>
      <c r="H133" s="82"/>
      <c r="I133" s="82"/>
      <c r="J133" s="68"/>
    </row>
    <row r="134" spans="1:10" ht="15" customHeight="1" x14ac:dyDescent="0.25">
      <c r="A134" s="68"/>
      <c r="B134" s="82"/>
      <c r="C134" s="82"/>
      <c r="D134" s="82"/>
      <c r="E134" s="82"/>
      <c r="F134" s="68"/>
      <c r="G134" s="82"/>
      <c r="H134" s="82"/>
      <c r="I134" s="82"/>
      <c r="J134" s="68"/>
    </row>
    <row r="135" spans="1:10" ht="15" customHeight="1" x14ac:dyDescent="0.25">
      <c r="A135" s="68"/>
      <c r="B135" s="82"/>
      <c r="C135" s="82"/>
      <c r="D135" s="82"/>
      <c r="E135" s="82"/>
      <c r="F135" s="68"/>
      <c r="G135" s="82"/>
      <c r="H135" s="82"/>
      <c r="I135" s="82"/>
      <c r="J135" s="68"/>
    </row>
    <row r="136" spans="1:10" ht="15" customHeight="1" x14ac:dyDescent="0.25">
      <c r="A136" s="68"/>
      <c r="B136" s="82"/>
      <c r="C136" s="82"/>
      <c r="D136" s="82"/>
      <c r="E136" s="82"/>
      <c r="F136" s="68"/>
      <c r="G136" s="82"/>
      <c r="H136" s="82"/>
      <c r="I136" s="82"/>
      <c r="J136" s="68"/>
    </row>
    <row r="137" spans="1:10" ht="15" customHeight="1" x14ac:dyDescent="0.25">
      <c r="A137" s="68"/>
      <c r="B137" s="82"/>
      <c r="C137" s="82"/>
      <c r="D137" s="82"/>
      <c r="E137" s="82"/>
      <c r="F137" s="68"/>
      <c r="G137" s="82"/>
      <c r="H137" s="82"/>
      <c r="I137" s="82"/>
      <c r="J137" s="68"/>
    </row>
    <row r="138" spans="1:10" ht="15" customHeight="1" x14ac:dyDescent="0.25">
      <c r="A138" s="68"/>
      <c r="B138" s="82"/>
      <c r="C138" s="82"/>
      <c r="D138" s="82"/>
      <c r="E138" s="82"/>
      <c r="F138" s="68"/>
      <c r="G138" s="82"/>
      <c r="H138" s="82"/>
      <c r="I138" s="82"/>
      <c r="J138" s="68"/>
    </row>
    <row r="139" spans="1:10" ht="15" customHeight="1" x14ac:dyDescent="0.25">
      <c r="A139" s="68"/>
      <c r="B139" s="82"/>
      <c r="C139" s="82"/>
      <c r="D139" s="82"/>
      <c r="E139" s="82"/>
      <c r="F139" s="68"/>
      <c r="G139" s="82"/>
      <c r="H139" s="82"/>
      <c r="I139" s="82"/>
      <c r="J139" s="68"/>
    </row>
    <row r="140" spans="1:10" ht="15" customHeight="1" x14ac:dyDescent="0.25">
      <c r="A140" s="68"/>
      <c r="B140" s="82"/>
      <c r="C140" s="82"/>
      <c r="D140" s="82"/>
      <c r="E140" s="82"/>
      <c r="F140" s="68"/>
      <c r="G140" s="82"/>
      <c r="H140" s="82"/>
      <c r="I140" s="82"/>
      <c r="J140" s="68"/>
    </row>
    <row r="141" spans="1:10" ht="15" customHeight="1" x14ac:dyDescent="0.25">
      <c r="A141" s="68"/>
      <c r="B141" s="82"/>
      <c r="C141" s="82"/>
      <c r="D141" s="82"/>
      <c r="E141" s="82"/>
      <c r="F141" s="68"/>
      <c r="G141" s="82"/>
      <c r="H141" s="82"/>
      <c r="I141" s="82"/>
      <c r="J141" s="68"/>
    </row>
    <row r="142" spans="1:10" ht="15" customHeight="1" x14ac:dyDescent="0.25">
      <c r="A142" s="68"/>
      <c r="B142" s="82"/>
      <c r="C142" s="82"/>
      <c r="D142" s="82"/>
      <c r="E142" s="82"/>
      <c r="F142" s="68"/>
      <c r="G142" s="82"/>
      <c r="H142" s="82"/>
      <c r="I142" s="82"/>
      <c r="J142" s="68"/>
    </row>
    <row r="143" spans="1:10" ht="15" customHeight="1" x14ac:dyDescent="0.25">
      <c r="A143" s="68"/>
      <c r="B143" s="82"/>
      <c r="C143" s="82"/>
      <c r="D143" s="82"/>
      <c r="E143" s="82"/>
      <c r="F143" s="68"/>
      <c r="G143" s="82"/>
      <c r="H143" s="82"/>
      <c r="I143" s="82"/>
      <c r="J143" s="68"/>
    </row>
    <row r="144" spans="1:10" ht="15" customHeight="1" x14ac:dyDescent="0.25">
      <c r="A144" s="68"/>
      <c r="B144" s="82"/>
      <c r="C144" s="82"/>
      <c r="D144" s="82"/>
      <c r="E144" s="82"/>
      <c r="F144" s="68"/>
      <c r="G144" s="82"/>
      <c r="H144" s="82"/>
      <c r="I144" s="82"/>
      <c r="J144" s="68"/>
    </row>
    <row r="145" spans="1:10" ht="15" customHeight="1" x14ac:dyDescent="0.25">
      <c r="A145" s="68"/>
      <c r="B145" s="82"/>
      <c r="C145" s="82"/>
      <c r="D145" s="82"/>
      <c r="E145" s="82"/>
      <c r="F145" s="68"/>
      <c r="G145" s="82"/>
      <c r="H145" s="82"/>
      <c r="I145" s="82"/>
      <c r="J145" s="68"/>
    </row>
    <row r="146" spans="1:10" ht="15" customHeight="1" x14ac:dyDescent="0.25">
      <c r="A146" s="68"/>
      <c r="B146" s="82"/>
      <c r="C146" s="82"/>
      <c r="D146" s="82"/>
      <c r="E146" s="82"/>
      <c r="F146" s="68"/>
      <c r="G146" s="82"/>
      <c r="H146" s="82"/>
      <c r="I146" s="82"/>
      <c r="J146" s="68"/>
    </row>
    <row r="147" spans="1:10" ht="15" customHeight="1" x14ac:dyDescent="0.25">
      <c r="A147" s="68"/>
      <c r="B147" s="82"/>
      <c r="C147" s="82"/>
      <c r="D147" s="82"/>
      <c r="E147" s="82"/>
      <c r="F147" s="68"/>
      <c r="G147" s="82"/>
      <c r="H147" s="82"/>
      <c r="I147" s="82"/>
      <c r="J147" s="68"/>
    </row>
    <row r="148" spans="1:10" ht="15" customHeight="1" x14ac:dyDescent="0.25">
      <c r="A148" s="68"/>
      <c r="B148" s="82"/>
      <c r="C148" s="82"/>
      <c r="D148" s="82"/>
      <c r="E148" s="82"/>
      <c r="F148" s="68"/>
      <c r="G148" s="82"/>
      <c r="H148" s="82"/>
      <c r="I148" s="82"/>
      <c r="J148" s="68"/>
    </row>
    <row r="149" spans="1:10" ht="15" customHeight="1" x14ac:dyDescent="0.25">
      <c r="A149" s="68"/>
      <c r="B149" s="82"/>
      <c r="C149" s="82"/>
      <c r="D149" s="82"/>
      <c r="E149" s="82"/>
      <c r="F149" s="68"/>
      <c r="G149" s="82"/>
      <c r="H149" s="82"/>
      <c r="I149" s="82"/>
      <c r="J149" s="68"/>
    </row>
    <row r="150" spans="1:10" ht="15" customHeight="1" x14ac:dyDescent="0.25">
      <c r="A150" s="68"/>
      <c r="B150" s="82"/>
      <c r="C150" s="82"/>
      <c r="D150" s="82"/>
      <c r="E150" s="82"/>
      <c r="F150" s="68"/>
      <c r="G150" s="82"/>
      <c r="H150" s="82"/>
      <c r="I150" s="82"/>
      <c r="J150" s="68"/>
    </row>
    <row r="151" spans="1:10" ht="15" customHeight="1" x14ac:dyDescent="0.25">
      <c r="A151" s="68"/>
      <c r="B151" s="82"/>
      <c r="C151" s="82"/>
      <c r="D151" s="82"/>
      <c r="E151" s="82"/>
      <c r="F151" s="68"/>
      <c r="G151" s="82"/>
      <c r="H151" s="82"/>
      <c r="I151" s="82"/>
      <c r="J151" s="68"/>
    </row>
    <row r="152" spans="1:10" ht="15" customHeight="1" x14ac:dyDescent="0.25">
      <c r="A152" s="68"/>
      <c r="B152" s="82"/>
      <c r="C152" s="82"/>
      <c r="D152" s="82"/>
      <c r="E152" s="82"/>
      <c r="F152" s="68"/>
      <c r="G152" s="82"/>
      <c r="H152" s="82"/>
      <c r="I152" s="82"/>
      <c r="J152" s="68"/>
    </row>
    <row r="153" spans="1:10" ht="15" customHeight="1" x14ac:dyDescent="0.25">
      <c r="A153" s="68"/>
      <c r="B153" s="82"/>
      <c r="C153" s="82"/>
      <c r="D153" s="82"/>
      <c r="E153" s="82"/>
      <c r="F153" s="68"/>
      <c r="G153" s="82"/>
      <c r="H153" s="82"/>
      <c r="I153" s="82"/>
      <c r="J153" s="68"/>
    </row>
    <row r="154" spans="1:10" ht="15" customHeight="1" x14ac:dyDescent="0.25">
      <c r="A154" s="68"/>
      <c r="B154" s="82"/>
      <c r="C154" s="82"/>
      <c r="D154" s="82"/>
      <c r="E154" s="82"/>
      <c r="F154" s="68"/>
      <c r="G154" s="82"/>
      <c r="H154" s="82"/>
      <c r="I154" s="82"/>
      <c r="J154" s="68"/>
    </row>
    <row r="155" spans="1:10" ht="15" customHeight="1" x14ac:dyDescent="0.25">
      <c r="A155" s="68"/>
      <c r="B155" s="82"/>
      <c r="C155" s="82"/>
      <c r="D155" s="82"/>
      <c r="E155" s="82"/>
      <c r="F155" s="68"/>
      <c r="G155" s="82"/>
      <c r="H155" s="82"/>
      <c r="I155" s="82"/>
      <c r="J155" s="68"/>
    </row>
    <row r="156" spans="1:10" ht="15" customHeight="1" x14ac:dyDescent="0.25">
      <c r="A156" s="68"/>
      <c r="B156" s="82"/>
      <c r="C156" s="82"/>
      <c r="D156" s="82"/>
      <c r="E156" s="82"/>
      <c r="F156" s="68"/>
      <c r="G156" s="82"/>
      <c r="H156" s="82"/>
      <c r="I156" s="82"/>
      <c r="J156" s="68"/>
    </row>
    <row r="157" spans="1:10" ht="15" customHeight="1" x14ac:dyDescent="0.25">
      <c r="A157" s="68"/>
      <c r="B157" s="82"/>
      <c r="C157" s="82"/>
      <c r="D157" s="82"/>
      <c r="E157" s="82"/>
      <c r="F157" s="68"/>
      <c r="G157" s="82"/>
      <c r="H157" s="82"/>
      <c r="I157" s="82"/>
      <c r="J157" s="68"/>
    </row>
    <row r="158" spans="1:10" ht="15" customHeight="1" x14ac:dyDescent="0.25">
      <c r="A158" s="68"/>
      <c r="B158" s="82"/>
      <c r="C158" s="82"/>
      <c r="D158" s="82"/>
      <c r="E158" s="82"/>
      <c r="F158" s="68"/>
      <c r="G158" s="82"/>
      <c r="H158" s="82"/>
      <c r="I158" s="82"/>
      <c r="J158" s="68"/>
    </row>
    <row r="159" spans="1:10" ht="15" customHeight="1" x14ac:dyDescent="0.25">
      <c r="A159" s="68"/>
      <c r="B159" s="82"/>
      <c r="C159" s="82"/>
      <c r="D159" s="82"/>
      <c r="E159" s="82"/>
      <c r="F159" s="68"/>
      <c r="G159" s="82"/>
      <c r="H159" s="82"/>
      <c r="I159" s="82"/>
      <c r="J159" s="68"/>
    </row>
    <row r="160" spans="1:10" ht="15" customHeight="1" x14ac:dyDescent="0.25">
      <c r="A160" s="68"/>
      <c r="B160" s="82"/>
      <c r="C160" s="82"/>
      <c r="D160" s="82"/>
      <c r="E160" s="82"/>
      <c r="F160" s="68"/>
      <c r="G160" s="82"/>
      <c r="H160" s="82"/>
      <c r="I160" s="82"/>
      <c r="J160" s="68"/>
    </row>
    <row r="161" spans="1:10" ht="15" customHeight="1" x14ac:dyDescent="0.25">
      <c r="A161" s="68"/>
      <c r="B161" s="82"/>
      <c r="C161" s="82"/>
      <c r="D161" s="82"/>
      <c r="E161" s="82"/>
      <c r="F161" s="68"/>
      <c r="G161" s="82"/>
      <c r="H161" s="82"/>
      <c r="I161" s="82"/>
      <c r="J161" s="68"/>
    </row>
    <row r="162" spans="1:10" ht="15" customHeight="1" x14ac:dyDescent="0.25">
      <c r="A162" s="68"/>
      <c r="B162" s="82"/>
      <c r="C162" s="82"/>
      <c r="D162" s="82"/>
      <c r="E162" s="82"/>
      <c r="F162" s="68"/>
      <c r="G162" s="82"/>
      <c r="H162" s="82"/>
      <c r="I162" s="82"/>
      <c r="J162" s="68"/>
    </row>
    <row r="163" spans="1:10" ht="15" customHeight="1" x14ac:dyDescent="0.25">
      <c r="A163" s="68"/>
      <c r="B163" s="82"/>
      <c r="C163" s="82"/>
      <c r="D163" s="82"/>
      <c r="E163" s="82"/>
      <c r="F163" s="68"/>
      <c r="G163" s="82"/>
      <c r="H163" s="82"/>
      <c r="I163" s="82"/>
      <c r="J163" s="68"/>
    </row>
    <row r="164" spans="1:10" ht="15" customHeight="1" x14ac:dyDescent="0.25">
      <c r="A164" s="68"/>
      <c r="B164" s="82"/>
      <c r="C164" s="82"/>
      <c r="D164" s="82"/>
      <c r="E164" s="82"/>
      <c r="F164" s="68"/>
      <c r="G164" s="82"/>
      <c r="H164" s="82"/>
      <c r="I164" s="82"/>
      <c r="J164" s="68"/>
    </row>
    <row r="165" spans="1:10" ht="15" customHeight="1" x14ac:dyDescent="0.25">
      <c r="A165" s="68"/>
      <c r="B165" s="82"/>
      <c r="C165" s="82"/>
      <c r="D165" s="82"/>
      <c r="E165" s="82"/>
      <c r="F165" s="68"/>
      <c r="G165" s="82"/>
      <c r="H165" s="82"/>
      <c r="I165" s="82"/>
      <c r="J165" s="68"/>
    </row>
    <row r="166" spans="1:10" ht="15" customHeight="1" x14ac:dyDescent="0.25">
      <c r="A166" s="68"/>
      <c r="B166" s="82"/>
      <c r="C166" s="82"/>
      <c r="D166" s="82"/>
      <c r="E166" s="82"/>
      <c r="F166" s="68"/>
      <c r="G166" s="82"/>
      <c r="H166" s="82"/>
      <c r="I166" s="82"/>
      <c r="J166" s="68"/>
    </row>
    <row r="167" spans="1:10" ht="15" customHeight="1" x14ac:dyDescent="0.25">
      <c r="A167" s="68"/>
      <c r="B167" s="82"/>
      <c r="C167" s="82"/>
      <c r="D167" s="82"/>
      <c r="E167" s="82"/>
      <c r="F167" s="68"/>
      <c r="G167" s="82"/>
      <c r="H167" s="82"/>
      <c r="I167" s="82"/>
      <c r="J167" s="68"/>
    </row>
    <row r="168" spans="1:10" ht="15" customHeight="1" x14ac:dyDescent="0.25">
      <c r="A168" s="68"/>
      <c r="B168" s="82"/>
      <c r="C168" s="82"/>
      <c r="D168" s="82"/>
      <c r="E168" s="82"/>
      <c r="F168" s="68"/>
      <c r="G168" s="82"/>
      <c r="H168" s="82"/>
      <c r="I168" s="82"/>
      <c r="J168" s="68"/>
    </row>
    <row r="169" spans="1:10" ht="15" customHeight="1" x14ac:dyDescent="0.25">
      <c r="A169" s="68"/>
      <c r="B169" s="82"/>
      <c r="C169" s="82"/>
      <c r="D169" s="82"/>
      <c r="E169" s="82"/>
      <c r="F169" s="68"/>
      <c r="G169" s="82"/>
      <c r="H169" s="82"/>
      <c r="I169" s="82"/>
      <c r="J169" s="68"/>
    </row>
    <row r="170" spans="1:10" ht="15" customHeight="1" x14ac:dyDescent="0.25">
      <c r="A170" s="68"/>
      <c r="B170" s="82"/>
      <c r="C170" s="82"/>
      <c r="D170" s="82"/>
      <c r="E170" s="82"/>
      <c r="F170" s="68"/>
      <c r="G170" s="82"/>
      <c r="H170" s="82"/>
      <c r="I170" s="82"/>
      <c r="J170" s="68"/>
    </row>
    <row r="171" spans="1:10" ht="15" customHeight="1" x14ac:dyDescent="0.25">
      <c r="A171" s="68"/>
      <c r="B171" s="82"/>
      <c r="C171" s="82"/>
      <c r="D171" s="82"/>
      <c r="E171" s="82"/>
      <c r="F171" s="68"/>
      <c r="G171" s="82"/>
      <c r="H171" s="82"/>
      <c r="I171" s="82"/>
      <c r="J171" s="68"/>
    </row>
    <row r="172" spans="1:10" ht="15" customHeight="1" x14ac:dyDescent="0.25">
      <c r="A172" s="68"/>
      <c r="B172" s="82"/>
      <c r="C172" s="82"/>
      <c r="D172" s="82"/>
      <c r="E172" s="82"/>
      <c r="F172" s="68"/>
      <c r="G172" s="82"/>
      <c r="H172" s="82"/>
      <c r="I172" s="82"/>
      <c r="J172" s="68"/>
    </row>
    <row r="173" spans="1:10" ht="15" customHeight="1" x14ac:dyDescent="0.25">
      <c r="A173" s="68"/>
      <c r="B173" s="82"/>
      <c r="C173" s="82"/>
      <c r="D173" s="82"/>
      <c r="E173" s="82"/>
      <c r="F173" s="68"/>
      <c r="G173" s="82"/>
      <c r="H173" s="82"/>
      <c r="I173" s="82"/>
      <c r="J173" s="68"/>
    </row>
    <row r="174" spans="1:10" ht="15" customHeight="1" x14ac:dyDescent="0.25">
      <c r="A174" s="68"/>
      <c r="B174" s="82"/>
      <c r="C174" s="82"/>
      <c r="D174" s="82"/>
      <c r="E174" s="82"/>
      <c r="F174" s="68"/>
      <c r="G174" s="82"/>
      <c r="H174" s="82"/>
      <c r="I174" s="82"/>
      <c r="J174" s="68"/>
    </row>
    <row r="175" spans="1:10" ht="15" customHeight="1" x14ac:dyDescent="0.25">
      <c r="A175" s="68"/>
      <c r="B175" s="82"/>
      <c r="C175" s="82"/>
      <c r="D175" s="82"/>
      <c r="E175" s="82"/>
      <c r="F175" s="68"/>
      <c r="G175" s="82"/>
      <c r="H175" s="82"/>
      <c r="I175" s="82"/>
      <c r="J175" s="68"/>
    </row>
    <row r="176" spans="1:10" ht="15" customHeight="1" x14ac:dyDescent="0.25">
      <c r="A176" s="68"/>
      <c r="B176" s="82"/>
      <c r="C176" s="82"/>
      <c r="D176" s="82"/>
      <c r="E176" s="82"/>
      <c r="F176" s="68"/>
      <c r="G176" s="82"/>
      <c r="H176" s="82"/>
      <c r="I176" s="82"/>
      <c r="J176" s="68"/>
    </row>
    <row r="177" spans="1:10" ht="15" customHeight="1" x14ac:dyDescent="0.25">
      <c r="A177" s="68"/>
      <c r="B177" s="82"/>
      <c r="C177" s="82"/>
      <c r="D177" s="82"/>
      <c r="E177" s="82"/>
      <c r="F177" s="68"/>
      <c r="G177" s="82"/>
      <c r="H177" s="82"/>
      <c r="I177" s="82"/>
      <c r="J177" s="68"/>
    </row>
    <row r="178" spans="1:10" ht="15" customHeight="1" x14ac:dyDescent="0.25">
      <c r="A178" s="68"/>
      <c r="B178" s="82"/>
      <c r="C178" s="82"/>
      <c r="D178" s="82"/>
      <c r="E178" s="82"/>
      <c r="F178" s="68"/>
      <c r="G178" s="82"/>
      <c r="H178" s="82"/>
      <c r="I178" s="82"/>
      <c r="J178" s="68"/>
    </row>
    <row r="179" spans="1:10" ht="15" customHeight="1" x14ac:dyDescent="0.25">
      <c r="A179" s="68"/>
      <c r="B179" s="82"/>
      <c r="C179" s="82"/>
      <c r="D179" s="82"/>
      <c r="E179" s="82"/>
      <c r="F179" s="68"/>
      <c r="G179" s="82"/>
      <c r="H179" s="82"/>
      <c r="I179" s="82"/>
      <c r="J179" s="68"/>
    </row>
    <row r="180" spans="1:10" ht="15" customHeight="1" x14ac:dyDescent="0.25">
      <c r="A180" s="68"/>
      <c r="B180" s="82"/>
      <c r="C180" s="82"/>
      <c r="D180" s="82"/>
      <c r="E180" s="82"/>
      <c r="F180" s="68"/>
      <c r="G180" s="82"/>
      <c r="H180" s="82"/>
      <c r="I180" s="82"/>
      <c r="J180" s="68"/>
    </row>
    <row r="181" spans="1:10" ht="15" customHeight="1" x14ac:dyDescent="0.25">
      <c r="A181" s="68"/>
      <c r="B181" s="82"/>
      <c r="C181" s="82"/>
      <c r="D181" s="82"/>
      <c r="E181" s="82"/>
      <c r="F181" s="68"/>
      <c r="G181" s="82"/>
      <c r="H181" s="82"/>
      <c r="I181" s="82"/>
      <c r="J181" s="68"/>
    </row>
    <row r="182" spans="1:10" ht="15" customHeight="1" x14ac:dyDescent="0.25">
      <c r="A182" s="68"/>
      <c r="B182" s="82"/>
      <c r="C182" s="82"/>
      <c r="D182" s="82"/>
      <c r="E182" s="82"/>
      <c r="F182" s="68"/>
      <c r="G182" s="82"/>
      <c r="H182" s="82"/>
      <c r="I182" s="82"/>
      <c r="J182" s="68"/>
    </row>
    <row r="183" spans="1:10" ht="15" customHeight="1" x14ac:dyDescent="0.25">
      <c r="A183" s="68"/>
      <c r="B183" s="82"/>
      <c r="C183" s="82"/>
      <c r="D183" s="82"/>
      <c r="E183" s="82"/>
      <c r="F183" s="68"/>
      <c r="G183" s="82"/>
      <c r="H183" s="82"/>
      <c r="I183" s="82"/>
      <c r="J183" s="68"/>
    </row>
    <row r="184" spans="1:10" ht="15" customHeight="1" x14ac:dyDescent="0.25">
      <c r="A184" s="68"/>
      <c r="B184" s="82"/>
      <c r="C184" s="82"/>
      <c r="D184" s="82"/>
      <c r="E184" s="82"/>
      <c r="F184" s="68"/>
      <c r="G184" s="82"/>
      <c r="H184" s="82"/>
      <c r="I184" s="82"/>
      <c r="J184" s="68"/>
    </row>
    <row r="185" spans="1:10" ht="15" customHeight="1" x14ac:dyDescent="0.25">
      <c r="A185" s="68"/>
      <c r="B185" s="82"/>
      <c r="C185" s="82"/>
      <c r="D185" s="82"/>
      <c r="E185" s="82"/>
      <c r="F185" s="68"/>
      <c r="G185" s="82"/>
      <c r="H185" s="82"/>
      <c r="I185" s="82"/>
      <c r="J185" s="68"/>
    </row>
    <row r="186" spans="1:10" ht="15" customHeight="1" x14ac:dyDescent="0.25">
      <c r="A186" s="68"/>
      <c r="B186" s="82"/>
      <c r="C186" s="82"/>
      <c r="D186" s="82"/>
      <c r="E186" s="82"/>
      <c r="F186" s="68"/>
      <c r="G186" s="82"/>
      <c r="H186" s="82"/>
      <c r="I186" s="82"/>
      <c r="J186" s="68"/>
    </row>
    <row r="187" spans="1:10" ht="15" customHeight="1" x14ac:dyDescent="0.25">
      <c r="A187" s="68"/>
      <c r="B187" s="82"/>
      <c r="C187" s="82"/>
      <c r="D187" s="82"/>
      <c r="E187" s="82"/>
      <c r="F187" s="68"/>
      <c r="G187" s="82"/>
      <c r="H187" s="82"/>
      <c r="I187" s="82"/>
      <c r="J187" s="68"/>
    </row>
    <row r="188" spans="1:10" ht="15" customHeight="1" x14ac:dyDescent="0.25">
      <c r="A188" s="68"/>
      <c r="B188" s="82"/>
      <c r="C188" s="82"/>
      <c r="D188" s="82"/>
      <c r="E188" s="82"/>
      <c r="F188" s="68"/>
      <c r="G188" s="82"/>
      <c r="H188" s="82"/>
      <c r="I188" s="82"/>
      <c r="J188" s="68"/>
    </row>
    <row r="189" spans="1:10" ht="15" customHeight="1" x14ac:dyDescent="0.25">
      <c r="A189" s="68"/>
      <c r="B189" s="82"/>
      <c r="C189" s="82"/>
      <c r="D189" s="82"/>
      <c r="E189" s="82"/>
      <c r="F189" s="68"/>
      <c r="G189" s="82"/>
      <c r="H189" s="82"/>
      <c r="I189" s="82"/>
      <c r="J189" s="68"/>
    </row>
    <row r="190" spans="1:10" ht="15" customHeight="1" x14ac:dyDescent="0.25">
      <c r="A190" s="68"/>
      <c r="B190" s="82"/>
      <c r="C190" s="82"/>
      <c r="D190" s="82"/>
      <c r="E190" s="82"/>
      <c r="F190" s="68"/>
      <c r="G190" s="82"/>
      <c r="H190" s="82"/>
      <c r="I190" s="82"/>
      <c r="J190" s="68"/>
    </row>
    <row r="191" spans="1:10" ht="15" customHeight="1" x14ac:dyDescent="0.25">
      <c r="A191" s="68"/>
      <c r="B191" s="82"/>
      <c r="C191" s="82"/>
      <c r="D191" s="82"/>
      <c r="E191" s="82"/>
      <c r="F191" s="68"/>
      <c r="G191" s="82"/>
      <c r="H191" s="82"/>
      <c r="I191" s="82"/>
      <c r="J191" s="68"/>
    </row>
    <row r="192" spans="1:10" ht="15" customHeight="1" x14ac:dyDescent="0.25">
      <c r="A192" s="68"/>
      <c r="B192" s="82"/>
      <c r="C192" s="82"/>
      <c r="D192" s="82"/>
      <c r="E192" s="82"/>
      <c r="F192" s="68"/>
      <c r="G192" s="82"/>
      <c r="H192" s="82"/>
      <c r="I192" s="82"/>
      <c r="J192" s="68"/>
    </row>
    <row r="193" spans="1:10" ht="15" customHeight="1" x14ac:dyDescent="0.25">
      <c r="A193" s="68"/>
      <c r="B193" s="82"/>
      <c r="C193" s="82"/>
      <c r="D193" s="82"/>
      <c r="E193" s="82"/>
      <c r="F193" s="68"/>
      <c r="G193" s="82"/>
      <c r="H193" s="82"/>
      <c r="I193" s="82"/>
      <c r="J193" s="68"/>
    </row>
    <row r="194" spans="1:10" ht="15" customHeight="1" x14ac:dyDescent="0.25">
      <c r="A194" s="68"/>
      <c r="B194" s="82"/>
      <c r="C194" s="82"/>
      <c r="D194" s="82"/>
      <c r="E194" s="82"/>
      <c r="F194" s="68"/>
      <c r="G194" s="82"/>
      <c r="H194" s="82"/>
      <c r="I194" s="82"/>
      <c r="J194" s="68"/>
    </row>
    <row r="195" spans="1:10" ht="15" customHeight="1" x14ac:dyDescent="0.25">
      <c r="A195" s="68"/>
      <c r="B195" s="82"/>
      <c r="C195" s="82"/>
      <c r="D195" s="82"/>
      <c r="E195" s="82"/>
      <c r="F195" s="68"/>
      <c r="G195" s="82"/>
      <c r="H195" s="82"/>
      <c r="I195" s="82"/>
      <c r="J195" s="68"/>
    </row>
    <row r="196" spans="1:10" ht="15" customHeight="1" x14ac:dyDescent="0.25">
      <c r="A196" s="68"/>
      <c r="B196" s="82"/>
      <c r="C196" s="82"/>
      <c r="D196" s="82"/>
      <c r="E196" s="82"/>
      <c r="F196" s="68"/>
      <c r="G196" s="82"/>
      <c r="H196" s="82"/>
      <c r="I196" s="82"/>
      <c r="J196" s="68"/>
    </row>
    <row r="197" spans="1:10" ht="15" customHeight="1" x14ac:dyDescent="0.25">
      <c r="A197" s="68"/>
      <c r="B197" s="82"/>
      <c r="C197" s="82"/>
      <c r="D197" s="82"/>
      <c r="E197" s="82"/>
      <c r="F197" s="68"/>
      <c r="G197" s="82"/>
      <c r="H197" s="82"/>
      <c r="I197" s="82"/>
      <c r="J197" s="68"/>
    </row>
    <row r="198" spans="1:10" ht="15" customHeight="1" x14ac:dyDescent="0.25">
      <c r="A198" s="68"/>
      <c r="B198" s="82"/>
      <c r="C198" s="82"/>
      <c r="D198" s="82"/>
      <c r="E198" s="82"/>
      <c r="F198" s="68"/>
      <c r="G198" s="82"/>
      <c r="H198" s="82"/>
      <c r="I198" s="82"/>
      <c r="J198" s="68"/>
    </row>
    <row r="199" spans="1:10" ht="15" customHeight="1" x14ac:dyDescent="0.25">
      <c r="A199" s="68"/>
      <c r="B199" s="82"/>
      <c r="C199" s="82"/>
      <c r="D199" s="82"/>
      <c r="E199" s="82"/>
      <c r="F199" s="68"/>
      <c r="G199" s="82"/>
      <c r="H199" s="82"/>
      <c r="I199" s="82"/>
      <c r="J199" s="68"/>
    </row>
    <row r="200" spans="1:10" ht="15" customHeight="1" x14ac:dyDescent="0.25">
      <c r="A200" s="68"/>
      <c r="B200" s="82"/>
      <c r="C200" s="82"/>
      <c r="D200" s="82"/>
      <c r="E200" s="82"/>
      <c r="F200" s="68"/>
      <c r="G200" s="82"/>
      <c r="H200" s="82"/>
      <c r="I200" s="82"/>
      <c r="J200" s="68"/>
    </row>
    <row r="201" spans="1:10" ht="15" customHeight="1" x14ac:dyDescent="0.25">
      <c r="A201" s="68"/>
      <c r="B201" s="82"/>
      <c r="C201" s="82"/>
      <c r="D201" s="82"/>
      <c r="E201" s="82"/>
      <c r="F201" s="68"/>
      <c r="G201" s="82"/>
      <c r="H201" s="82"/>
      <c r="I201" s="82"/>
      <c r="J201" s="68"/>
    </row>
    <row r="202" spans="1:10" ht="15" customHeight="1" x14ac:dyDescent="0.25">
      <c r="A202" s="68"/>
      <c r="B202" s="82"/>
      <c r="C202" s="82"/>
      <c r="D202" s="82"/>
      <c r="E202" s="82"/>
      <c r="F202" s="68"/>
      <c r="G202" s="82"/>
      <c r="H202" s="82"/>
      <c r="I202" s="82"/>
      <c r="J202" s="68"/>
    </row>
    <row r="203" spans="1:10" ht="15" customHeight="1" x14ac:dyDescent="0.25">
      <c r="A203" s="68"/>
      <c r="B203" s="82"/>
      <c r="C203" s="82"/>
      <c r="D203" s="82"/>
      <c r="E203" s="82"/>
      <c r="F203" s="68"/>
      <c r="G203" s="82"/>
      <c r="H203" s="82"/>
      <c r="I203" s="82"/>
      <c r="J203" s="68"/>
    </row>
    <row r="204" spans="1:10" ht="15" customHeight="1" x14ac:dyDescent="0.25">
      <c r="A204" s="68"/>
      <c r="B204" s="82"/>
      <c r="C204" s="82"/>
      <c r="D204" s="82"/>
      <c r="E204" s="82"/>
      <c r="F204" s="68"/>
      <c r="G204" s="82"/>
      <c r="H204" s="82"/>
      <c r="I204" s="82"/>
      <c r="J204" s="68"/>
    </row>
    <row r="205" spans="1:10" ht="15" customHeight="1" x14ac:dyDescent="0.25">
      <c r="A205" s="68"/>
      <c r="B205" s="82"/>
      <c r="C205" s="82"/>
      <c r="D205" s="82"/>
      <c r="E205" s="82"/>
      <c r="F205" s="68"/>
      <c r="G205" s="82"/>
      <c r="H205" s="82"/>
      <c r="I205" s="82"/>
      <c r="J205" s="68"/>
    </row>
    <row r="206" spans="1:10" ht="15" customHeight="1" x14ac:dyDescent="0.25">
      <c r="A206" s="68"/>
      <c r="B206" s="82"/>
      <c r="C206" s="82"/>
      <c r="D206" s="82"/>
      <c r="E206" s="82"/>
      <c r="F206" s="68"/>
      <c r="G206" s="82"/>
      <c r="H206" s="82"/>
      <c r="I206" s="82"/>
      <c r="J206" s="68"/>
    </row>
    <row r="207" spans="1:10" ht="15" customHeight="1" x14ac:dyDescent="0.25">
      <c r="A207" s="68"/>
      <c r="B207" s="82"/>
      <c r="C207" s="82"/>
      <c r="D207" s="82"/>
      <c r="E207" s="82"/>
      <c r="F207" s="68"/>
      <c r="G207" s="82"/>
      <c r="H207" s="82"/>
      <c r="I207" s="82"/>
      <c r="J207" s="68"/>
    </row>
    <row r="208" spans="1:10" ht="15" customHeight="1" x14ac:dyDescent="0.25">
      <c r="A208" s="68"/>
      <c r="B208" s="82"/>
      <c r="C208" s="82"/>
      <c r="D208" s="82"/>
      <c r="E208" s="82"/>
      <c r="F208" s="68"/>
      <c r="G208" s="82"/>
      <c r="H208" s="82"/>
      <c r="I208" s="82"/>
      <c r="J208" s="68"/>
    </row>
    <row r="209" spans="1:10" ht="15" customHeight="1" x14ac:dyDescent="0.25">
      <c r="A209" s="68"/>
      <c r="B209" s="82"/>
      <c r="C209" s="82"/>
      <c r="D209" s="82"/>
      <c r="E209" s="82"/>
      <c r="F209" s="68"/>
      <c r="G209" s="82"/>
      <c r="H209" s="82"/>
      <c r="I209" s="82"/>
      <c r="J209" s="68"/>
    </row>
    <row r="210" spans="1:10" ht="15" customHeight="1" x14ac:dyDescent="0.25">
      <c r="A210" s="68"/>
      <c r="B210" s="82"/>
      <c r="C210" s="82"/>
      <c r="D210" s="82"/>
      <c r="E210" s="82"/>
      <c r="F210" s="68"/>
      <c r="G210" s="82"/>
      <c r="H210" s="82"/>
      <c r="I210" s="82"/>
      <c r="J210" s="68"/>
    </row>
    <row r="211" spans="1:10" ht="15" customHeight="1" x14ac:dyDescent="0.25">
      <c r="A211" s="68"/>
      <c r="B211" s="82"/>
      <c r="C211" s="82"/>
      <c r="D211" s="82"/>
      <c r="E211" s="82"/>
      <c r="F211" s="68"/>
      <c r="G211" s="82"/>
      <c r="H211" s="82"/>
      <c r="I211" s="82"/>
      <c r="J211" s="68"/>
    </row>
    <row r="212" spans="1:10" ht="15" customHeight="1" x14ac:dyDescent="0.25">
      <c r="A212" s="68"/>
      <c r="B212" s="82"/>
      <c r="C212" s="82"/>
      <c r="D212" s="82"/>
      <c r="E212" s="82"/>
      <c r="F212" s="68"/>
      <c r="G212" s="82"/>
      <c r="H212" s="82"/>
      <c r="I212" s="82"/>
      <c r="J212" s="68"/>
    </row>
    <row r="213" spans="1:10" ht="15" customHeight="1" x14ac:dyDescent="0.25">
      <c r="A213" s="68"/>
      <c r="B213" s="82"/>
      <c r="C213" s="82"/>
      <c r="D213" s="82"/>
      <c r="E213" s="82"/>
      <c r="F213" s="68"/>
      <c r="G213" s="82"/>
      <c r="H213" s="82"/>
      <c r="I213" s="82"/>
      <c r="J213" s="68"/>
    </row>
    <row r="214" spans="1:10" ht="15" customHeight="1" x14ac:dyDescent="0.25">
      <c r="A214" s="68"/>
      <c r="B214" s="82"/>
      <c r="C214" s="82"/>
      <c r="D214" s="82"/>
      <c r="E214" s="82"/>
      <c r="F214" s="68"/>
      <c r="G214" s="82"/>
      <c r="H214" s="82"/>
      <c r="I214" s="82"/>
      <c r="J214" s="68"/>
    </row>
    <row r="215" spans="1:10" ht="15" customHeight="1" x14ac:dyDescent="0.25">
      <c r="A215" s="68"/>
      <c r="B215" s="82"/>
      <c r="C215" s="82"/>
      <c r="D215" s="82"/>
      <c r="E215" s="82"/>
      <c r="F215" s="68"/>
      <c r="G215" s="82"/>
      <c r="H215" s="82"/>
      <c r="I215" s="82"/>
      <c r="J215" s="68"/>
    </row>
    <row r="216" spans="1:10" ht="15" customHeight="1" x14ac:dyDescent="0.25">
      <c r="A216" s="68"/>
      <c r="B216" s="82"/>
      <c r="C216" s="82"/>
      <c r="D216" s="82"/>
      <c r="E216" s="82"/>
      <c r="F216" s="68"/>
      <c r="G216" s="82"/>
      <c r="H216" s="82"/>
      <c r="I216" s="82"/>
      <c r="J216" s="68"/>
    </row>
    <row r="217" spans="1:10" ht="15" customHeight="1" x14ac:dyDescent="0.25">
      <c r="A217" s="68"/>
      <c r="B217" s="82"/>
      <c r="C217" s="82"/>
      <c r="D217" s="82"/>
      <c r="E217" s="82"/>
      <c r="F217" s="68"/>
      <c r="G217" s="82"/>
      <c r="H217" s="82"/>
      <c r="I217" s="82"/>
      <c r="J217" s="68"/>
    </row>
    <row r="218" spans="1:10" ht="15" customHeight="1" x14ac:dyDescent="0.25">
      <c r="A218" s="68"/>
      <c r="B218" s="82"/>
      <c r="C218" s="82"/>
      <c r="D218" s="82"/>
      <c r="E218" s="82"/>
      <c r="F218" s="68"/>
      <c r="G218" s="82"/>
      <c r="H218" s="82"/>
      <c r="I218" s="82"/>
      <c r="J218" s="68"/>
    </row>
    <row r="219" spans="1:10" ht="15" customHeight="1" x14ac:dyDescent="0.25">
      <c r="A219" s="68"/>
      <c r="B219" s="82"/>
      <c r="C219" s="82"/>
      <c r="D219" s="82"/>
      <c r="E219" s="82"/>
      <c r="F219" s="68"/>
      <c r="G219" s="82"/>
      <c r="H219" s="82"/>
      <c r="I219" s="82"/>
      <c r="J219" s="68"/>
    </row>
    <row r="220" spans="1:10" ht="15" customHeight="1" x14ac:dyDescent="0.25">
      <c r="A220" s="68"/>
      <c r="B220" s="82"/>
      <c r="C220" s="82"/>
      <c r="D220" s="82"/>
      <c r="E220" s="82"/>
      <c r="F220" s="68"/>
      <c r="G220" s="82"/>
      <c r="H220" s="82"/>
      <c r="I220" s="82"/>
      <c r="J220" s="68"/>
    </row>
    <row r="221" spans="1:10" ht="15" customHeight="1" x14ac:dyDescent="0.25">
      <c r="A221" s="68"/>
      <c r="B221" s="82"/>
      <c r="C221" s="82"/>
      <c r="D221" s="82"/>
      <c r="E221" s="82"/>
      <c r="F221" s="68"/>
      <c r="G221" s="82"/>
      <c r="H221" s="82"/>
      <c r="I221" s="82"/>
      <c r="J221" s="68"/>
    </row>
    <row r="222" spans="1:10" ht="15" customHeight="1" x14ac:dyDescent="0.25">
      <c r="A222" s="68"/>
      <c r="B222" s="82"/>
      <c r="C222" s="82"/>
      <c r="D222" s="82"/>
      <c r="E222" s="82"/>
      <c r="F222" s="68"/>
      <c r="G222" s="82"/>
      <c r="H222" s="82"/>
      <c r="I222" s="82"/>
      <c r="J222" s="68"/>
    </row>
    <row r="223" spans="1:10" ht="15" customHeight="1" x14ac:dyDescent="0.25">
      <c r="A223" s="68"/>
      <c r="B223" s="82"/>
      <c r="C223" s="82"/>
      <c r="D223" s="82"/>
      <c r="E223" s="82"/>
      <c r="F223" s="68"/>
      <c r="G223" s="82"/>
      <c r="H223" s="82"/>
      <c r="I223" s="82"/>
      <c r="J223" s="68"/>
    </row>
    <row r="224" spans="1:10" ht="15" customHeight="1" x14ac:dyDescent="0.25">
      <c r="A224" s="68"/>
      <c r="B224" s="82"/>
      <c r="C224" s="82"/>
      <c r="D224" s="82"/>
      <c r="E224" s="82"/>
      <c r="F224" s="68"/>
      <c r="G224" s="82"/>
      <c r="H224" s="82"/>
      <c r="I224" s="82"/>
      <c r="J224" s="68"/>
    </row>
    <row r="225" spans="1:10" ht="15" customHeight="1" x14ac:dyDescent="0.25">
      <c r="A225" s="68"/>
      <c r="B225" s="82"/>
      <c r="C225" s="82"/>
      <c r="D225" s="82"/>
      <c r="E225" s="82"/>
      <c r="F225" s="68"/>
      <c r="G225" s="82"/>
      <c r="H225" s="82"/>
      <c r="I225" s="82"/>
      <c r="J225" s="68"/>
    </row>
    <row r="226" spans="1:10" ht="15" customHeight="1" x14ac:dyDescent="0.25">
      <c r="A226" s="68"/>
      <c r="B226" s="82"/>
      <c r="C226" s="82"/>
      <c r="D226" s="82"/>
      <c r="E226" s="82"/>
      <c r="F226" s="68"/>
      <c r="G226" s="82"/>
      <c r="H226" s="82"/>
      <c r="I226" s="82"/>
      <c r="J226" s="68"/>
    </row>
    <row r="227" spans="1:10" ht="15" customHeight="1" x14ac:dyDescent="0.25">
      <c r="A227" s="68"/>
      <c r="B227" s="82"/>
      <c r="C227" s="82"/>
      <c r="D227" s="82"/>
      <c r="E227" s="82"/>
      <c r="F227" s="68"/>
      <c r="G227" s="82"/>
      <c r="H227" s="82"/>
      <c r="I227" s="82"/>
      <c r="J227" s="68"/>
    </row>
    <row r="228" spans="1:10" ht="15" customHeight="1" x14ac:dyDescent="0.25">
      <c r="A228" s="68"/>
      <c r="B228" s="82"/>
      <c r="C228" s="82"/>
      <c r="D228" s="82"/>
      <c r="E228" s="82"/>
      <c r="F228" s="68"/>
      <c r="G228" s="82"/>
      <c r="H228" s="82"/>
      <c r="I228" s="82"/>
      <c r="J228" s="68"/>
    </row>
    <row r="229" spans="1:10" ht="15" customHeight="1" x14ac:dyDescent="0.25">
      <c r="A229" s="68"/>
      <c r="B229" s="82"/>
      <c r="C229" s="82"/>
      <c r="D229" s="82"/>
      <c r="E229" s="82"/>
      <c r="F229" s="68"/>
      <c r="G229" s="82"/>
      <c r="H229" s="82"/>
      <c r="I229" s="82"/>
      <c r="J229" s="68"/>
    </row>
    <row r="230" spans="1:10" ht="15" customHeight="1" x14ac:dyDescent="0.25">
      <c r="A230" s="68"/>
      <c r="B230" s="82"/>
      <c r="C230" s="82"/>
      <c r="D230" s="82"/>
      <c r="E230" s="82"/>
      <c r="F230" s="68"/>
      <c r="G230" s="82"/>
      <c r="H230" s="82"/>
      <c r="I230" s="82"/>
      <c r="J230" s="68"/>
    </row>
    <row r="231" spans="1:10" ht="15" customHeight="1" x14ac:dyDescent="0.25">
      <c r="A231" s="68"/>
      <c r="B231" s="82"/>
      <c r="C231" s="82"/>
      <c r="D231" s="82"/>
      <c r="E231" s="82"/>
      <c r="F231" s="68"/>
      <c r="G231" s="82"/>
      <c r="H231" s="82"/>
      <c r="I231" s="82"/>
      <c r="J231" s="68"/>
    </row>
    <row r="232" spans="1:10" ht="15" customHeight="1" x14ac:dyDescent="0.25">
      <c r="A232" s="68"/>
      <c r="B232" s="82"/>
      <c r="C232" s="82"/>
      <c r="D232" s="82"/>
      <c r="E232" s="82"/>
      <c r="F232" s="68"/>
      <c r="G232" s="82"/>
      <c r="H232" s="82"/>
      <c r="I232" s="82"/>
      <c r="J232" s="68"/>
    </row>
    <row r="233" spans="1:10" ht="15" customHeight="1" x14ac:dyDescent="0.25">
      <c r="A233" s="68"/>
      <c r="B233" s="82"/>
      <c r="C233" s="82"/>
      <c r="D233" s="82"/>
      <c r="E233" s="82"/>
      <c r="F233" s="68"/>
      <c r="G233" s="82"/>
      <c r="H233" s="82"/>
      <c r="I233" s="82"/>
      <c r="J233" s="68"/>
    </row>
    <row r="234" spans="1:10" ht="15" customHeight="1" x14ac:dyDescent="0.25">
      <c r="A234" s="68"/>
      <c r="B234" s="82"/>
      <c r="C234" s="82"/>
      <c r="D234" s="82"/>
      <c r="E234" s="82"/>
      <c r="F234" s="68"/>
      <c r="G234" s="82"/>
      <c r="H234" s="82"/>
      <c r="I234" s="82"/>
      <c r="J234" s="68"/>
    </row>
    <row r="235" spans="1:10" ht="15" customHeight="1" x14ac:dyDescent="0.25">
      <c r="A235" s="68"/>
      <c r="B235" s="82"/>
      <c r="C235" s="82"/>
      <c r="D235" s="82"/>
      <c r="E235" s="82"/>
      <c r="F235" s="68"/>
      <c r="G235" s="82"/>
      <c r="H235" s="82"/>
      <c r="I235" s="82"/>
      <c r="J235" s="68"/>
    </row>
    <row r="236" spans="1:10" ht="15" customHeight="1" x14ac:dyDescent="0.25">
      <c r="A236" s="68"/>
      <c r="B236" s="82"/>
      <c r="C236" s="82"/>
      <c r="D236" s="82"/>
      <c r="E236" s="82"/>
      <c r="F236" s="68"/>
      <c r="G236" s="82"/>
      <c r="H236" s="82"/>
      <c r="I236" s="82"/>
      <c r="J236" s="68"/>
    </row>
    <row r="237" spans="1:10" ht="15" customHeight="1" x14ac:dyDescent="0.25">
      <c r="A237" s="68"/>
      <c r="B237" s="82"/>
      <c r="C237" s="82"/>
      <c r="D237" s="82"/>
      <c r="E237" s="82"/>
      <c r="F237" s="68"/>
      <c r="G237" s="82"/>
      <c r="H237" s="82"/>
      <c r="I237" s="82"/>
      <c r="J237" s="68"/>
    </row>
    <row r="238" spans="1:10" ht="15" customHeight="1" x14ac:dyDescent="0.25">
      <c r="A238" s="68"/>
      <c r="B238" s="82"/>
      <c r="C238" s="82"/>
      <c r="D238" s="82"/>
      <c r="E238" s="82"/>
      <c r="F238" s="68"/>
      <c r="G238" s="82"/>
      <c r="H238" s="82"/>
      <c r="I238" s="82"/>
      <c r="J238" s="68"/>
    </row>
    <row r="239" spans="1:10" ht="15" customHeight="1" x14ac:dyDescent="0.25">
      <c r="A239" s="68"/>
      <c r="B239" s="82"/>
      <c r="C239" s="82"/>
      <c r="D239" s="82"/>
      <c r="E239" s="82"/>
      <c r="F239" s="68"/>
      <c r="G239" s="82"/>
      <c r="H239" s="82"/>
      <c r="I239" s="82"/>
      <c r="J239" s="68"/>
    </row>
    <row r="240" spans="1:10" ht="15" customHeight="1" x14ac:dyDescent="0.25">
      <c r="A240" s="68"/>
      <c r="B240" s="82"/>
      <c r="C240" s="82"/>
      <c r="D240" s="82"/>
      <c r="E240" s="82"/>
      <c r="F240" s="68"/>
      <c r="G240" s="82"/>
      <c r="H240" s="82"/>
      <c r="I240" s="82"/>
      <c r="J240" s="68"/>
    </row>
    <row r="241" spans="1:10" ht="15" customHeight="1" x14ac:dyDescent="0.25">
      <c r="A241" s="68"/>
      <c r="B241" s="82"/>
      <c r="C241" s="82"/>
      <c r="D241" s="82"/>
      <c r="E241" s="82"/>
      <c r="F241" s="68"/>
      <c r="G241" s="82"/>
      <c r="H241" s="82"/>
      <c r="I241" s="82"/>
      <c r="J241" s="68"/>
    </row>
    <row r="242" spans="1:10" ht="15" customHeight="1" x14ac:dyDescent="0.25">
      <c r="A242" s="68"/>
      <c r="B242" s="82"/>
      <c r="C242" s="82"/>
      <c r="D242" s="82"/>
      <c r="E242" s="82"/>
      <c r="F242" s="68"/>
      <c r="G242" s="82"/>
      <c r="H242" s="82"/>
      <c r="I242" s="82"/>
      <c r="J242" s="68"/>
    </row>
    <row r="243" spans="1:10" ht="15" customHeight="1" x14ac:dyDescent="0.25">
      <c r="A243" s="68"/>
      <c r="B243" s="82"/>
      <c r="C243" s="82"/>
      <c r="D243" s="82"/>
      <c r="E243" s="82"/>
      <c r="F243" s="68"/>
      <c r="G243" s="82"/>
      <c r="H243" s="82"/>
      <c r="I243" s="82"/>
      <c r="J243" s="68"/>
    </row>
    <row r="244" spans="1:10" ht="15" customHeight="1" x14ac:dyDescent="0.25">
      <c r="A244" s="68"/>
      <c r="B244" s="82"/>
      <c r="C244" s="82"/>
      <c r="D244" s="82"/>
      <c r="E244" s="82"/>
      <c r="F244" s="68"/>
      <c r="G244" s="82"/>
      <c r="H244" s="82"/>
      <c r="I244" s="82"/>
      <c r="J244" s="68"/>
    </row>
    <row r="245" spans="1:10" ht="15" customHeight="1" x14ac:dyDescent="0.25">
      <c r="A245" s="68"/>
      <c r="B245" s="82"/>
      <c r="C245" s="82"/>
      <c r="D245" s="82"/>
      <c r="E245" s="82"/>
      <c r="F245" s="68"/>
      <c r="G245" s="82"/>
      <c r="H245" s="82"/>
      <c r="I245" s="82"/>
      <c r="J245" s="68"/>
    </row>
    <row r="246" spans="1:10" ht="15" customHeight="1" x14ac:dyDescent="0.25">
      <c r="A246" s="68"/>
      <c r="B246" s="82"/>
      <c r="C246" s="82"/>
      <c r="D246" s="82"/>
      <c r="E246" s="82"/>
      <c r="F246" s="68"/>
      <c r="G246" s="82"/>
      <c r="H246" s="82"/>
      <c r="I246" s="82"/>
      <c r="J246" s="68"/>
    </row>
    <row r="247" spans="1:10" ht="15" customHeight="1" x14ac:dyDescent="0.25">
      <c r="A247" s="68"/>
      <c r="B247" s="82"/>
      <c r="C247" s="82"/>
      <c r="D247" s="82"/>
      <c r="E247" s="82"/>
      <c r="F247" s="68"/>
      <c r="G247" s="82"/>
      <c r="H247" s="82"/>
      <c r="I247" s="82"/>
      <c r="J247" s="68"/>
    </row>
    <row r="248" spans="1:10" ht="15" customHeight="1" x14ac:dyDescent="0.25">
      <c r="A248" s="68"/>
      <c r="B248" s="82"/>
      <c r="C248" s="82"/>
      <c r="D248" s="82"/>
      <c r="E248" s="82"/>
      <c r="F248" s="68"/>
      <c r="G248" s="82"/>
      <c r="H248" s="82"/>
      <c r="I248" s="82"/>
      <c r="J248" s="68"/>
    </row>
    <row r="249" spans="1:10" ht="15" customHeight="1" x14ac:dyDescent="0.25">
      <c r="A249" s="68"/>
      <c r="B249" s="82"/>
      <c r="C249" s="82"/>
      <c r="D249" s="82"/>
      <c r="E249" s="82"/>
      <c r="F249" s="68"/>
      <c r="G249" s="82"/>
      <c r="H249" s="82"/>
      <c r="I249" s="82"/>
      <c r="J249" s="68"/>
    </row>
    <row r="250" spans="1:10" ht="15" customHeight="1" x14ac:dyDescent="0.25">
      <c r="A250" s="68"/>
      <c r="B250" s="82"/>
      <c r="C250" s="82"/>
      <c r="D250" s="82"/>
      <c r="E250" s="82"/>
      <c r="F250" s="68"/>
      <c r="G250" s="82"/>
      <c r="H250" s="82"/>
      <c r="I250" s="82"/>
      <c r="J250" s="68"/>
    </row>
    <row r="251" spans="1:10" ht="15" customHeight="1" x14ac:dyDescent="0.25">
      <c r="A251" s="68"/>
      <c r="B251" s="82"/>
      <c r="C251" s="82"/>
      <c r="D251" s="82"/>
      <c r="E251" s="82"/>
      <c r="F251" s="68"/>
      <c r="G251" s="82"/>
      <c r="H251" s="82"/>
      <c r="I251" s="82"/>
      <c r="J251" s="68"/>
    </row>
    <row r="252" spans="1:10" ht="15" customHeight="1" x14ac:dyDescent="0.25">
      <c r="A252" s="68"/>
      <c r="B252" s="82"/>
      <c r="C252" s="82"/>
      <c r="D252" s="82"/>
      <c r="E252" s="82"/>
      <c r="F252" s="68"/>
      <c r="G252" s="82"/>
      <c r="H252" s="82"/>
      <c r="I252" s="82"/>
      <c r="J252" s="68"/>
    </row>
    <row r="253" spans="1:10" ht="15" customHeight="1" x14ac:dyDescent="0.25">
      <c r="A253" s="68"/>
      <c r="B253" s="82"/>
      <c r="C253" s="82"/>
      <c r="D253" s="82"/>
      <c r="E253" s="82"/>
      <c r="F253" s="68"/>
      <c r="G253" s="82"/>
      <c r="H253" s="82"/>
      <c r="I253" s="82"/>
      <c r="J253" s="68"/>
    </row>
    <row r="254" spans="1:10" ht="15" customHeight="1" x14ac:dyDescent="0.25">
      <c r="A254" s="68"/>
      <c r="B254" s="82"/>
      <c r="C254" s="82"/>
      <c r="D254" s="82"/>
      <c r="E254" s="82"/>
      <c r="F254" s="68"/>
      <c r="G254" s="82"/>
      <c r="H254" s="82"/>
      <c r="I254" s="82"/>
      <c r="J254" s="68"/>
    </row>
    <row r="255" spans="1:10" ht="15" customHeight="1" x14ac:dyDescent="0.25">
      <c r="A255" s="68"/>
      <c r="B255" s="82"/>
      <c r="C255" s="82"/>
      <c r="D255" s="82"/>
      <c r="E255" s="82"/>
      <c r="F255" s="68"/>
      <c r="G255" s="82"/>
      <c r="H255" s="82"/>
      <c r="I255" s="82"/>
      <c r="J255" s="68"/>
    </row>
    <row r="256" spans="1:10" ht="15" customHeight="1" x14ac:dyDescent="0.25">
      <c r="A256" s="68"/>
      <c r="B256" s="82"/>
      <c r="C256" s="82"/>
      <c r="D256" s="82"/>
      <c r="E256" s="82"/>
      <c r="F256" s="68"/>
      <c r="G256" s="82"/>
      <c r="H256" s="82"/>
      <c r="I256" s="82"/>
      <c r="J256" s="68"/>
    </row>
    <row r="257" spans="1:10" ht="15" customHeight="1" x14ac:dyDescent="0.25">
      <c r="A257" s="68"/>
      <c r="B257" s="82"/>
      <c r="C257" s="82"/>
      <c r="D257" s="82"/>
      <c r="E257" s="82"/>
      <c r="F257" s="68"/>
      <c r="G257" s="82"/>
      <c r="H257" s="82"/>
      <c r="I257" s="82"/>
      <c r="J257" s="68"/>
    </row>
    <row r="258" spans="1:10" ht="15" customHeight="1" x14ac:dyDescent="0.25">
      <c r="A258" s="68"/>
      <c r="B258" s="82"/>
      <c r="C258" s="82"/>
      <c r="D258" s="82"/>
      <c r="E258" s="82"/>
      <c r="F258" s="68"/>
      <c r="G258" s="82"/>
      <c r="H258" s="82"/>
      <c r="I258" s="82"/>
      <c r="J258" s="68"/>
    </row>
    <row r="259" spans="1:10" ht="15" customHeight="1" x14ac:dyDescent="0.25">
      <c r="A259" s="68"/>
      <c r="B259" s="82"/>
      <c r="C259" s="82"/>
      <c r="D259" s="82"/>
      <c r="E259" s="82"/>
      <c r="F259" s="68"/>
      <c r="G259" s="82"/>
      <c r="H259" s="82"/>
      <c r="I259" s="82"/>
      <c r="J259" s="68"/>
    </row>
    <row r="260" spans="1:10" ht="15" customHeight="1" x14ac:dyDescent="0.25">
      <c r="A260" s="68"/>
      <c r="B260" s="82"/>
      <c r="C260" s="82"/>
      <c r="D260" s="82"/>
      <c r="E260" s="82"/>
      <c r="F260" s="68"/>
      <c r="G260" s="82"/>
      <c r="H260" s="82"/>
      <c r="I260" s="82"/>
      <c r="J260" s="68"/>
    </row>
    <row r="261" spans="1:10" ht="15" customHeight="1" x14ac:dyDescent="0.25">
      <c r="A261" s="68"/>
      <c r="B261" s="82"/>
      <c r="C261" s="82"/>
      <c r="D261" s="82"/>
      <c r="E261" s="82"/>
      <c r="F261" s="68"/>
      <c r="G261" s="82"/>
      <c r="H261" s="82"/>
      <c r="I261" s="82"/>
      <c r="J261" s="68"/>
    </row>
    <row r="262" spans="1:10" ht="15" customHeight="1" x14ac:dyDescent="0.25">
      <c r="A262" s="68"/>
      <c r="B262" s="82"/>
      <c r="C262" s="82"/>
      <c r="D262" s="82"/>
      <c r="E262" s="82"/>
      <c r="F262" s="68"/>
      <c r="G262" s="82"/>
      <c r="H262" s="82"/>
      <c r="I262" s="82"/>
      <c r="J262" s="68"/>
    </row>
    <row r="263" spans="1:10" ht="15" customHeight="1" x14ac:dyDescent="0.25">
      <c r="A263" s="68"/>
      <c r="B263" s="82"/>
      <c r="C263" s="82"/>
      <c r="D263" s="82"/>
      <c r="E263" s="82"/>
      <c r="F263" s="68"/>
      <c r="G263" s="82"/>
      <c r="H263" s="82"/>
      <c r="I263" s="82"/>
      <c r="J263" s="68"/>
    </row>
    <row r="264" spans="1:10" ht="15" customHeight="1" x14ac:dyDescent="0.25">
      <c r="A264" s="68"/>
      <c r="B264" s="82"/>
      <c r="C264" s="82"/>
      <c r="D264" s="82"/>
      <c r="E264" s="82"/>
      <c r="F264" s="68"/>
      <c r="G264" s="82"/>
      <c r="H264" s="82"/>
      <c r="I264" s="82"/>
      <c r="J264" s="68"/>
    </row>
    <row r="265" spans="1:10" ht="15" customHeight="1" x14ac:dyDescent="0.25">
      <c r="A265" s="68"/>
      <c r="B265" s="82"/>
      <c r="C265" s="82"/>
      <c r="D265" s="82"/>
      <c r="E265" s="82"/>
      <c r="F265" s="68"/>
      <c r="G265" s="82"/>
      <c r="H265" s="82"/>
      <c r="I265" s="82"/>
      <c r="J265" s="68"/>
    </row>
    <row r="266" spans="1:10" ht="7.5" customHeight="1" x14ac:dyDescent="0.25">
      <c r="A266" s="68"/>
      <c r="B266" s="82"/>
      <c r="C266" s="82"/>
      <c r="D266" s="82"/>
      <c r="E266" s="82"/>
      <c r="F266" s="68"/>
      <c r="G266" s="82"/>
      <c r="H266" s="82"/>
      <c r="I266" s="82"/>
      <c r="J266" s="68"/>
    </row>
    <row r="267" spans="1:10" ht="15" customHeight="1" x14ac:dyDescent="0.25">
      <c r="A267" s="68"/>
      <c r="B267" s="82"/>
      <c r="C267" s="82"/>
      <c r="D267" s="82"/>
      <c r="E267" s="82"/>
      <c r="F267" s="68"/>
      <c r="G267" s="82"/>
      <c r="H267" s="82"/>
      <c r="I267" s="82"/>
      <c r="J267" s="68"/>
    </row>
    <row r="268" spans="1:10" ht="15" customHeight="1" x14ac:dyDescent="0.25">
      <c r="A268" s="68"/>
      <c r="B268" s="82"/>
      <c r="C268" s="82"/>
      <c r="D268" s="82"/>
      <c r="E268" s="82"/>
      <c r="F268" s="68"/>
      <c r="G268" s="82"/>
      <c r="H268" s="82"/>
      <c r="I268" s="82"/>
      <c r="J268" s="68"/>
    </row>
    <row r="269" spans="1:10" ht="15" customHeight="1" x14ac:dyDescent="0.25">
      <c r="A269" s="68"/>
      <c r="B269" s="82"/>
      <c r="C269" s="82"/>
      <c r="D269" s="82"/>
      <c r="E269" s="82"/>
      <c r="F269" s="68"/>
      <c r="G269" s="82"/>
      <c r="H269" s="82"/>
      <c r="I269" s="82"/>
      <c r="J269" s="68"/>
    </row>
    <row r="270" spans="1:10" ht="15" customHeight="1" x14ac:dyDescent="0.25">
      <c r="A270" s="68"/>
      <c r="B270" s="82"/>
      <c r="C270" s="82"/>
      <c r="D270" s="82"/>
      <c r="E270" s="82"/>
      <c r="F270" s="68"/>
      <c r="G270" s="82"/>
      <c r="H270" s="82"/>
      <c r="I270" s="82"/>
      <c r="J270" s="68"/>
    </row>
    <row r="271" spans="1:10" ht="15" customHeight="1" x14ac:dyDescent="0.25">
      <c r="A271" s="68"/>
      <c r="B271" s="82"/>
      <c r="C271" s="82"/>
      <c r="D271" s="82"/>
      <c r="E271" s="82"/>
      <c r="F271" s="68"/>
      <c r="G271" s="82"/>
      <c r="H271" s="82"/>
      <c r="I271" s="82"/>
      <c r="J271" s="68"/>
    </row>
    <row r="272" spans="1:10" ht="15" customHeight="1" x14ac:dyDescent="0.25">
      <c r="A272" s="68"/>
      <c r="B272" s="82"/>
      <c r="C272" s="82"/>
      <c r="D272" s="82"/>
      <c r="E272" s="82"/>
      <c r="F272" s="68"/>
      <c r="G272" s="82"/>
      <c r="H272" s="82"/>
      <c r="I272" s="82"/>
      <c r="J272" s="68"/>
    </row>
    <row r="273" spans="1:10" ht="15" customHeight="1" x14ac:dyDescent="0.25">
      <c r="A273" s="68"/>
      <c r="B273" s="82"/>
      <c r="C273" s="82"/>
      <c r="D273" s="82"/>
      <c r="E273" s="82"/>
      <c r="F273" s="68"/>
      <c r="G273" s="82"/>
      <c r="H273" s="82"/>
      <c r="I273" s="82"/>
      <c r="J273" s="68"/>
    </row>
    <row r="274" spans="1:10" ht="15" customHeight="1" x14ac:dyDescent="0.25">
      <c r="A274" s="68"/>
      <c r="B274" s="82"/>
      <c r="C274" s="82"/>
      <c r="D274" s="82"/>
      <c r="E274" s="82"/>
      <c r="F274" s="68"/>
      <c r="G274" s="82"/>
      <c r="H274" s="82"/>
      <c r="I274" s="82"/>
      <c r="J274" s="68"/>
    </row>
    <row r="275" spans="1:10" ht="15" customHeight="1" x14ac:dyDescent="0.25">
      <c r="A275" s="68"/>
      <c r="B275" s="82"/>
      <c r="C275" s="82"/>
      <c r="D275" s="82"/>
      <c r="E275" s="82"/>
      <c r="F275" s="68"/>
      <c r="G275" s="82"/>
      <c r="H275" s="82"/>
      <c r="I275" s="82"/>
      <c r="J275" s="68"/>
    </row>
    <row r="276" spans="1:10" ht="15" customHeight="1" x14ac:dyDescent="0.25">
      <c r="A276" s="68"/>
      <c r="B276" s="82"/>
      <c r="C276" s="82"/>
      <c r="D276" s="82"/>
      <c r="E276" s="82"/>
      <c r="F276" s="68"/>
      <c r="G276" s="82"/>
      <c r="H276" s="82"/>
      <c r="I276" s="82"/>
      <c r="J276" s="68"/>
    </row>
    <row r="277" spans="1:10" ht="15" customHeight="1" x14ac:dyDescent="0.25">
      <c r="A277" s="68"/>
      <c r="B277" s="82"/>
      <c r="C277" s="82"/>
      <c r="D277" s="82"/>
      <c r="E277" s="82"/>
      <c r="F277" s="68"/>
      <c r="G277" s="82"/>
      <c r="H277" s="82"/>
      <c r="I277" s="82"/>
      <c r="J277" s="68"/>
    </row>
    <row r="278" spans="1:10" ht="15" customHeight="1" x14ac:dyDescent="0.25">
      <c r="A278" s="68"/>
      <c r="B278" s="82"/>
      <c r="C278" s="82"/>
      <c r="D278" s="82"/>
      <c r="E278" s="82"/>
      <c r="F278" s="68"/>
      <c r="G278" s="82"/>
      <c r="H278" s="82"/>
      <c r="I278" s="82"/>
      <c r="J278" s="68"/>
    </row>
    <row r="279" spans="1:10" ht="15" customHeight="1" x14ac:dyDescent="0.25">
      <c r="A279" s="68"/>
      <c r="B279" s="82"/>
      <c r="C279" s="82"/>
      <c r="D279" s="82"/>
      <c r="E279" s="82"/>
      <c r="F279" s="68"/>
      <c r="G279" s="82"/>
      <c r="H279" s="82"/>
      <c r="I279" s="82"/>
      <c r="J279" s="68"/>
    </row>
    <row r="280" spans="1:10" ht="15" customHeight="1" x14ac:dyDescent="0.25">
      <c r="A280" s="68"/>
      <c r="B280" s="82"/>
      <c r="C280" s="82"/>
      <c r="D280" s="82"/>
      <c r="E280" s="82"/>
      <c r="F280" s="68"/>
      <c r="G280" s="82"/>
      <c r="H280" s="82"/>
      <c r="I280" s="82"/>
      <c r="J280" s="68"/>
    </row>
    <row r="281" spans="1:10" ht="15" customHeight="1" x14ac:dyDescent="0.25">
      <c r="A281" s="68"/>
      <c r="B281" s="82"/>
      <c r="C281" s="82"/>
      <c r="D281" s="82"/>
      <c r="E281" s="82"/>
      <c r="F281" s="68"/>
      <c r="G281" s="82"/>
      <c r="H281" s="82"/>
      <c r="I281" s="82"/>
      <c r="J281" s="68"/>
    </row>
    <row r="282" spans="1:10" ht="15" customHeight="1" x14ac:dyDescent="0.25">
      <c r="A282" s="68"/>
      <c r="B282" s="82"/>
      <c r="C282" s="82"/>
      <c r="D282" s="82"/>
      <c r="E282" s="82"/>
      <c r="F282" s="68"/>
      <c r="G282" s="82"/>
      <c r="H282" s="82"/>
      <c r="I282" s="82"/>
      <c r="J282" s="68"/>
    </row>
    <row r="283" spans="1:10" ht="15" customHeight="1" x14ac:dyDescent="0.25">
      <c r="A283" s="68"/>
      <c r="B283" s="82"/>
      <c r="C283" s="82"/>
      <c r="D283" s="82"/>
      <c r="E283" s="82"/>
      <c r="F283" s="68"/>
      <c r="G283" s="82"/>
      <c r="H283" s="82"/>
      <c r="I283" s="82"/>
      <c r="J283" s="68"/>
    </row>
    <row r="284" spans="1:10" ht="15" customHeight="1" x14ac:dyDescent="0.25">
      <c r="A284" s="68"/>
      <c r="B284" s="82"/>
      <c r="C284" s="82"/>
      <c r="D284" s="82"/>
      <c r="E284" s="82"/>
      <c r="F284" s="68"/>
      <c r="G284" s="82"/>
      <c r="H284" s="82"/>
      <c r="I284" s="82"/>
      <c r="J284" s="68"/>
    </row>
    <row r="285" spans="1:10" ht="15" customHeight="1" x14ac:dyDescent="0.25">
      <c r="A285" s="68"/>
      <c r="B285" s="82"/>
      <c r="C285" s="82"/>
      <c r="D285" s="82"/>
      <c r="E285" s="82"/>
      <c r="F285" s="68"/>
      <c r="G285" s="82"/>
      <c r="H285" s="82"/>
      <c r="I285" s="82"/>
      <c r="J285" s="68"/>
    </row>
    <row r="286" spans="1:10" ht="15" customHeight="1" x14ac:dyDescent="0.25">
      <c r="A286" s="68"/>
      <c r="B286" s="82"/>
      <c r="C286" s="82"/>
      <c r="D286" s="82"/>
      <c r="E286" s="82"/>
      <c r="F286" s="68"/>
      <c r="G286" s="82"/>
      <c r="H286" s="82"/>
      <c r="I286" s="82"/>
      <c r="J286" s="68"/>
    </row>
    <row r="287" spans="1:10" ht="15" customHeight="1" x14ac:dyDescent="0.25">
      <c r="A287" s="68"/>
      <c r="B287" s="82"/>
      <c r="C287" s="82"/>
      <c r="D287" s="82"/>
      <c r="E287" s="82"/>
      <c r="F287" s="68"/>
      <c r="G287" s="82"/>
      <c r="H287" s="82"/>
      <c r="I287" s="82"/>
      <c r="J287" s="68"/>
    </row>
    <row r="288" spans="1:10" ht="15" customHeight="1" x14ac:dyDescent="0.25">
      <c r="A288" s="68"/>
      <c r="B288" s="82"/>
      <c r="C288" s="82"/>
      <c r="D288" s="82"/>
      <c r="E288" s="82"/>
      <c r="F288" s="68"/>
      <c r="G288" s="82"/>
      <c r="H288" s="82"/>
      <c r="I288" s="82"/>
      <c r="J288" s="68"/>
    </row>
    <row r="289" spans="1:10" ht="15" customHeight="1" x14ac:dyDescent="0.25">
      <c r="A289" s="68"/>
      <c r="B289" s="82"/>
      <c r="C289" s="82"/>
      <c r="D289" s="82"/>
      <c r="E289" s="82"/>
      <c r="F289" s="68"/>
      <c r="G289" s="82"/>
      <c r="H289" s="82"/>
      <c r="I289" s="82"/>
      <c r="J289" s="68"/>
    </row>
    <row r="290" spans="1:10" ht="15" customHeight="1" x14ac:dyDescent="0.25">
      <c r="A290" s="68"/>
      <c r="B290" s="82"/>
      <c r="C290" s="82"/>
      <c r="D290" s="82"/>
      <c r="E290" s="82"/>
      <c r="F290" s="68"/>
      <c r="G290" s="82"/>
      <c r="H290" s="82"/>
      <c r="I290" s="82"/>
      <c r="J290" s="68"/>
    </row>
    <row r="291" spans="1:10" ht="15" customHeight="1" x14ac:dyDescent="0.25">
      <c r="A291" s="68"/>
      <c r="B291" s="82"/>
      <c r="C291" s="82"/>
      <c r="D291" s="82"/>
      <c r="E291" s="82"/>
      <c r="F291" s="68"/>
      <c r="G291" s="82"/>
      <c r="H291" s="82"/>
      <c r="I291" s="82"/>
      <c r="J291" s="68"/>
    </row>
    <row r="292" spans="1:10" ht="15" customHeight="1" x14ac:dyDescent="0.25">
      <c r="A292" s="68"/>
      <c r="B292" s="82"/>
      <c r="C292" s="82"/>
      <c r="D292" s="82"/>
      <c r="E292" s="82"/>
      <c r="F292" s="68"/>
      <c r="G292" s="82"/>
      <c r="H292" s="82"/>
      <c r="I292" s="82"/>
      <c r="J292" s="68"/>
    </row>
    <row r="293" spans="1:10" ht="15" customHeight="1" x14ac:dyDescent="0.25">
      <c r="A293" s="68"/>
      <c r="B293" s="82"/>
      <c r="C293" s="82"/>
      <c r="D293" s="82"/>
      <c r="E293" s="82"/>
      <c r="F293" s="68"/>
      <c r="G293" s="82"/>
      <c r="H293" s="82"/>
      <c r="I293" s="82"/>
      <c r="J293" s="68"/>
    </row>
    <row r="294" spans="1:10" ht="15" customHeight="1" x14ac:dyDescent="0.25">
      <c r="A294" s="68"/>
      <c r="B294" s="82"/>
      <c r="C294" s="82"/>
      <c r="D294" s="82"/>
      <c r="E294" s="82"/>
      <c r="F294" s="68"/>
      <c r="G294" s="82"/>
      <c r="H294" s="82"/>
      <c r="I294" s="82"/>
      <c r="J294" s="68"/>
    </row>
    <row r="295" spans="1:10" ht="15" customHeight="1" x14ac:dyDescent="0.25">
      <c r="A295" s="68"/>
      <c r="B295" s="82"/>
      <c r="C295" s="82"/>
      <c r="D295" s="82"/>
      <c r="E295" s="82"/>
      <c r="F295" s="68"/>
      <c r="G295" s="82"/>
      <c r="H295" s="82"/>
      <c r="I295" s="82"/>
      <c r="J295" s="68"/>
    </row>
    <row r="296" spans="1:10" ht="15" customHeight="1" x14ac:dyDescent="0.25">
      <c r="A296" s="68"/>
      <c r="B296" s="82"/>
      <c r="C296" s="82"/>
      <c r="D296" s="82"/>
      <c r="E296" s="82"/>
      <c r="F296" s="68"/>
      <c r="G296" s="82"/>
      <c r="H296" s="82"/>
      <c r="I296" s="82"/>
      <c r="J296" s="68"/>
    </row>
    <row r="297" spans="1:10" ht="15" customHeight="1" x14ac:dyDescent="0.25">
      <c r="A297" s="68"/>
      <c r="B297" s="82"/>
      <c r="C297" s="82"/>
      <c r="D297" s="82"/>
      <c r="E297" s="82"/>
      <c r="F297" s="68"/>
      <c r="G297" s="82"/>
      <c r="H297" s="82"/>
      <c r="I297" s="82"/>
      <c r="J297" s="68"/>
    </row>
    <row r="298" spans="1:10" ht="15" customHeight="1" x14ac:dyDescent="0.25">
      <c r="A298" s="68"/>
      <c r="B298" s="82"/>
      <c r="C298" s="82"/>
      <c r="D298" s="82"/>
      <c r="E298" s="82"/>
      <c r="F298" s="68"/>
      <c r="G298" s="82"/>
      <c r="H298" s="82"/>
      <c r="I298" s="82"/>
      <c r="J298" s="68"/>
    </row>
    <row r="299" spans="1:10" ht="15" customHeight="1" x14ac:dyDescent="0.25">
      <c r="A299" s="68"/>
      <c r="B299" s="82"/>
      <c r="C299" s="82"/>
      <c r="D299" s="82"/>
      <c r="E299" s="82"/>
      <c r="F299" s="68"/>
      <c r="G299" s="82"/>
      <c r="H299" s="82"/>
      <c r="I299" s="82"/>
      <c r="J299" s="68"/>
    </row>
    <row r="300" spans="1:10" ht="15" customHeight="1" x14ac:dyDescent="0.25">
      <c r="A300" s="68"/>
      <c r="B300" s="82"/>
      <c r="C300" s="82"/>
      <c r="D300" s="82"/>
      <c r="E300" s="82"/>
      <c r="F300" s="68"/>
      <c r="G300" s="82"/>
      <c r="H300" s="82"/>
      <c r="I300" s="82"/>
      <c r="J300" s="68"/>
    </row>
    <row r="301" spans="1:10" ht="15" customHeight="1" x14ac:dyDescent="0.25">
      <c r="A301" s="68"/>
      <c r="B301" s="82"/>
      <c r="C301" s="82"/>
      <c r="D301" s="82"/>
      <c r="E301" s="82"/>
      <c r="F301" s="68"/>
      <c r="G301" s="82"/>
      <c r="H301" s="82"/>
      <c r="I301" s="82"/>
      <c r="J301" s="68"/>
    </row>
    <row r="302" spans="1:10" ht="15" customHeight="1" x14ac:dyDescent="0.25">
      <c r="A302" s="68"/>
      <c r="B302" s="82"/>
      <c r="C302" s="82"/>
      <c r="D302" s="82"/>
      <c r="E302" s="82"/>
      <c r="F302" s="68"/>
      <c r="G302" s="82"/>
      <c r="H302" s="82"/>
      <c r="I302" s="82"/>
      <c r="J302" s="68"/>
    </row>
    <row r="303" spans="1:10" ht="15" customHeight="1" x14ac:dyDescent="0.25">
      <c r="A303" s="68"/>
      <c r="B303" s="82"/>
      <c r="C303" s="82"/>
      <c r="D303" s="82"/>
      <c r="E303" s="82"/>
      <c r="F303" s="68"/>
      <c r="G303" s="82"/>
      <c r="H303" s="82"/>
      <c r="I303" s="82"/>
      <c r="J303" s="68"/>
    </row>
    <row r="304" spans="1:10" ht="15" customHeight="1" x14ac:dyDescent="0.25">
      <c r="A304" s="68"/>
      <c r="B304" s="82"/>
      <c r="C304" s="82"/>
      <c r="D304" s="82"/>
      <c r="E304" s="82"/>
      <c r="F304" s="68"/>
      <c r="G304" s="82"/>
      <c r="H304" s="82"/>
      <c r="I304" s="82"/>
      <c r="J304" s="68"/>
    </row>
    <row r="305" spans="1:10" ht="15" customHeight="1" x14ac:dyDescent="0.25">
      <c r="A305" s="68"/>
      <c r="B305" s="82"/>
      <c r="C305" s="82"/>
      <c r="D305" s="82"/>
      <c r="E305" s="82"/>
      <c r="F305" s="68"/>
      <c r="G305" s="82"/>
      <c r="H305" s="82"/>
      <c r="I305" s="82"/>
      <c r="J305" s="68"/>
    </row>
    <row r="306" spans="1:10" ht="15" customHeight="1" x14ac:dyDescent="0.25">
      <c r="A306" s="68"/>
      <c r="B306" s="82"/>
      <c r="C306" s="82"/>
      <c r="D306" s="82"/>
      <c r="E306" s="82"/>
      <c r="F306" s="68"/>
      <c r="G306" s="82"/>
      <c r="H306" s="82"/>
      <c r="I306" s="82"/>
      <c r="J306" s="68"/>
    </row>
    <row r="307" spans="1:10" ht="15" customHeight="1" x14ac:dyDescent="0.25">
      <c r="A307" s="68"/>
      <c r="B307" s="82"/>
      <c r="C307" s="82"/>
      <c r="D307" s="82"/>
      <c r="E307" s="82"/>
      <c r="F307" s="68"/>
      <c r="G307" s="82"/>
      <c r="H307" s="82"/>
      <c r="I307" s="82"/>
      <c r="J307" s="68"/>
    </row>
    <row r="308" spans="1:10" ht="15" customHeight="1" x14ac:dyDescent="0.25">
      <c r="A308" s="68"/>
      <c r="B308" s="82"/>
      <c r="C308" s="82"/>
      <c r="D308" s="82"/>
      <c r="E308" s="82"/>
      <c r="F308" s="68"/>
      <c r="G308" s="82"/>
      <c r="H308" s="82"/>
      <c r="I308" s="82"/>
      <c r="J308" s="68"/>
    </row>
    <row r="309" spans="1:10" ht="15" customHeight="1" x14ac:dyDescent="0.25">
      <c r="A309" s="68"/>
      <c r="B309" s="82"/>
      <c r="C309" s="82"/>
      <c r="D309" s="82"/>
      <c r="E309" s="82"/>
      <c r="F309" s="68"/>
      <c r="G309" s="82"/>
      <c r="H309" s="82"/>
      <c r="I309" s="82"/>
      <c r="J309" s="68"/>
    </row>
    <row r="310" spans="1:10" ht="15" customHeight="1" x14ac:dyDescent="0.25">
      <c r="A310" s="68"/>
      <c r="B310" s="82"/>
      <c r="C310" s="82"/>
      <c r="D310" s="82"/>
      <c r="E310" s="82"/>
      <c r="F310" s="68"/>
      <c r="G310" s="82"/>
      <c r="H310" s="82"/>
      <c r="I310" s="82"/>
      <c r="J310" s="68"/>
    </row>
    <row r="311" spans="1:10" ht="15" customHeight="1" x14ac:dyDescent="0.25">
      <c r="A311" s="68"/>
      <c r="B311" s="82"/>
      <c r="C311" s="82"/>
      <c r="D311" s="82"/>
      <c r="E311" s="82"/>
      <c r="F311" s="68"/>
      <c r="G311" s="82"/>
      <c r="H311" s="82"/>
      <c r="I311" s="82"/>
      <c r="J311" s="68"/>
    </row>
    <row r="312" spans="1:10" ht="15" customHeight="1" x14ac:dyDescent="0.25">
      <c r="A312" s="68"/>
      <c r="B312" s="82"/>
      <c r="C312" s="82"/>
      <c r="D312" s="82"/>
      <c r="E312" s="82"/>
      <c r="F312" s="68"/>
      <c r="G312" s="82"/>
      <c r="H312" s="82"/>
      <c r="I312" s="82"/>
      <c r="J312" s="68"/>
    </row>
    <row r="313" spans="1:10" ht="15" customHeight="1" x14ac:dyDescent="0.25">
      <c r="A313" s="68"/>
      <c r="B313" s="82"/>
      <c r="C313" s="82"/>
      <c r="D313" s="82"/>
      <c r="E313" s="82"/>
      <c r="F313" s="68"/>
      <c r="G313" s="82"/>
      <c r="H313" s="82"/>
      <c r="I313" s="82"/>
      <c r="J313" s="68"/>
    </row>
    <row r="314" spans="1:10" ht="15" customHeight="1" x14ac:dyDescent="0.25">
      <c r="A314" s="68"/>
      <c r="B314" s="82"/>
      <c r="C314" s="82"/>
      <c r="D314" s="82"/>
      <c r="E314" s="82"/>
      <c r="F314" s="68"/>
      <c r="G314" s="82"/>
      <c r="H314" s="82"/>
      <c r="I314" s="82"/>
      <c r="J314" s="68"/>
    </row>
    <row r="315" spans="1:10" ht="15" customHeight="1" x14ac:dyDescent="0.25">
      <c r="A315" s="68"/>
      <c r="B315" s="82"/>
      <c r="C315" s="82"/>
      <c r="D315" s="82"/>
      <c r="E315" s="82"/>
      <c r="F315" s="68"/>
      <c r="G315" s="82"/>
      <c r="H315" s="82"/>
      <c r="I315" s="82"/>
      <c r="J315" s="68"/>
    </row>
    <row r="316" spans="1:10" ht="15" customHeight="1" x14ac:dyDescent="0.25">
      <c r="A316" s="68"/>
      <c r="B316" s="82"/>
      <c r="C316" s="82"/>
      <c r="D316" s="82"/>
      <c r="E316" s="82"/>
      <c r="F316" s="68"/>
      <c r="G316" s="82"/>
      <c r="H316" s="82"/>
      <c r="I316" s="82"/>
      <c r="J316" s="68"/>
    </row>
    <row r="317" spans="1:10" ht="15" customHeight="1" x14ac:dyDescent="0.25">
      <c r="A317" s="68"/>
      <c r="B317" s="82"/>
      <c r="C317" s="82"/>
      <c r="D317" s="82"/>
      <c r="E317" s="82"/>
      <c r="F317" s="68"/>
      <c r="G317" s="82"/>
      <c r="H317" s="82"/>
      <c r="I317" s="82"/>
      <c r="J317" s="68"/>
    </row>
    <row r="318" spans="1:10" ht="15" customHeight="1" x14ac:dyDescent="0.25">
      <c r="A318" s="68"/>
      <c r="B318" s="82"/>
      <c r="C318" s="82"/>
      <c r="D318" s="82"/>
      <c r="E318" s="82"/>
      <c r="F318" s="68"/>
      <c r="G318" s="82"/>
      <c r="H318" s="82"/>
      <c r="I318" s="82"/>
      <c r="J318" s="68"/>
    </row>
    <row r="319" spans="1:10" ht="15" customHeight="1" x14ac:dyDescent="0.25">
      <c r="A319" s="68"/>
      <c r="B319" s="82"/>
      <c r="C319" s="82"/>
      <c r="D319" s="82"/>
      <c r="E319" s="82"/>
      <c r="F319" s="68"/>
      <c r="G319" s="82"/>
      <c r="H319" s="82"/>
      <c r="I319" s="82"/>
      <c r="J319" s="68"/>
    </row>
    <row r="320" spans="1:10" ht="15" customHeight="1" x14ac:dyDescent="0.25">
      <c r="A320" s="68"/>
      <c r="B320" s="82"/>
      <c r="C320" s="82"/>
      <c r="D320" s="82"/>
      <c r="E320" s="82"/>
      <c r="F320" s="68"/>
      <c r="G320" s="82"/>
      <c r="H320" s="82"/>
      <c r="I320" s="82"/>
      <c r="J320" s="68"/>
    </row>
    <row r="321" spans="1:10" ht="15" customHeight="1" x14ac:dyDescent="0.25">
      <c r="A321" s="68"/>
      <c r="B321" s="82"/>
      <c r="C321" s="82"/>
      <c r="D321" s="82"/>
      <c r="E321" s="82"/>
      <c r="F321" s="68"/>
      <c r="G321" s="82"/>
      <c r="H321" s="82"/>
      <c r="I321" s="82"/>
      <c r="J321" s="68"/>
    </row>
    <row r="322" spans="1:10" ht="15" customHeight="1" x14ac:dyDescent="0.25">
      <c r="A322" s="68"/>
      <c r="B322" s="82"/>
      <c r="C322" s="82"/>
      <c r="D322" s="82"/>
      <c r="E322" s="82"/>
      <c r="F322" s="68"/>
      <c r="G322" s="82"/>
      <c r="H322" s="82"/>
      <c r="I322" s="82"/>
      <c r="J322" s="68"/>
    </row>
    <row r="323" spans="1:10" ht="15" customHeight="1" x14ac:dyDescent="0.25">
      <c r="A323" s="68"/>
      <c r="B323" s="82"/>
      <c r="C323" s="82"/>
      <c r="D323" s="82"/>
      <c r="E323" s="82"/>
      <c r="F323" s="68"/>
      <c r="G323" s="82"/>
      <c r="H323" s="82"/>
      <c r="I323" s="82"/>
      <c r="J323" s="68"/>
    </row>
    <row r="324" spans="1:10" ht="15" customHeight="1" x14ac:dyDescent="0.25">
      <c r="A324" s="68"/>
      <c r="B324" s="82"/>
      <c r="C324" s="82"/>
      <c r="D324" s="82"/>
      <c r="E324" s="82"/>
      <c r="F324" s="68"/>
      <c r="G324" s="82"/>
      <c r="H324" s="82"/>
      <c r="I324" s="82"/>
      <c r="J324" s="68"/>
    </row>
    <row r="325" spans="1:10" ht="15" customHeight="1" x14ac:dyDescent="0.25">
      <c r="A325" s="68"/>
      <c r="B325" s="82"/>
      <c r="C325" s="82"/>
      <c r="D325" s="82"/>
      <c r="E325" s="82"/>
      <c r="F325" s="68"/>
      <c r="G325" s="82"/>
      <c r="H325" s="82"/>
      <c r="I325" s="82"/>
      <c r="J325" s="68"/>
    </row>
    <row r="326" spans="1:10" ht="15" customHeight="1" x14ac:dyDescent="0.25">
      <c r="A326" s="68"/>
      <c r="B326" s="82"/>
      <c r="C326" s="82"/>
      <c r="D326" s="82"/>
      <c r="E326" s="82"/>
      <c r="F326" s="68"/>
      <c r="G326" s="82"/>
      <c r="H326" s="82"/>
      <c r="I326" s="82"/>
      <c r="J326" s="68"/>
    </row>
    <row r="327" spans="1:10" ht="15" customHeight="1" x14ac:dyDescent="0.25">
      <c r="A327" s="68"/>
      <c r="B327" s="82"/>
      <c r="C327" s="82"/>
      <c r="D327" s="82"/>
      <c r="E327" s="82"/>
      <c r="F327" s="68"/>
      <c r="G327" s="82"/>
      <c r="H327" s="82"/>
      <c r="I327" s="82"/>
      <c r="J327" s="68"/>
    </row>
    <row r="328" spans="1:10" ht="15" customHeight="1" x14ac:dyDescent="0.25">
      <c r="A328" s="68"/>
      <c r="B328" s="82"/>
      <c r="C328" s="82"/>
      <c r="D328" s="82"/>
      <c r="E328" s="82"/>
      <c r="F328" s="68"/>
      <c r="G328" s="82"/>
      <c r="H328" s="82"/>
      <c r="I328" s="82"/>
      <c r="J328" s="68"/>
    </row>
    <row r="329" spans="1:10" ht="15" customHeight="1" x14ac:dyDescent="0.25">
      <c r="A329" s="68"/>
      <c r="B329" s="82"/>
      <c r="C329" s="82"/>
      <c r="D329" s="82"/>
      <c r="E329" s="82"/>
      <c r="F329" s="68"/>
      <c r="G329" s="82"/>
      <c r="H329" s="82"/>
      <c r="I329" s="82"/>
      <c r="J329" s="68"/>
    </row>
    <row r="330" spans="1:10" ht="15" customHeight="1" x14ac:dyDescent="0.25">
      <c r="A330" s="68"/>
      <c r="B330" s="82"/>
      <c r="C330" s="82"/>
      <c r="D330" s="82"/>
      <c r="E330" s="82"/>
      <c r="F330" s="68"/>
      <c r="G330" s="82"/>
      <c r="H330" s="82"/>
      <c r="I330" s="82"/>
      <c r="J330" s="68"/>
    </row>
    <row r="331" spans="1:10" ht="15" customHeight="1" x14ac:dyDescent="0.25">
      <c r="A331" s="68"/>
      <c r="B331" s="82"/>
      <c r="C331" s="82"/>
      <c r="D331" s="82"/>
      <c r="E331" s="82"/>
      <c r="F331" s="68"/>
      <c r="G331" s="82"/>
      <c r="H331" s="82"/>
      <c r="I331" s="82"/>
      <c r="J331" s="68"/>
    </row>
    <row r="332" spans="1:10" ht="15" customHeight="1" x14ac:dyDescent="0.25">
      <c r="A332" s="68"/>
      <c r="B332" s="82"/>
      <c r="C332" s="82"/>
      <c r="D332" s="82"/>
      <c r="E332" s="82"/>
      <c r="F332" s="68"/>
      <c r="G332" s="82"/>
      <c r="H332" s="82"/>
      <c r="I332" s="82"/>
      <c r="J332" s="68"/>
    </row>
    <row r="333" spans="1:10" ht="15" customHeight="1" x14ac:dyDescent="0.25">
      <c r="A333" s="68"/>
      <c r="B333" s="82"/>
      <c r="C333" s="82"/>
      <c r="D333" s="82"/>
      <c r="E333" s="82"/>
      <c r="F333" s="68"/>
      <c r="G333" s="82"/>
      <c r="H333" s="82"/>
      <c r="I333" s="82"/>
      <c r="J333" s="68"/>
    </row>
    <row r="334" spans="1:10" ht="15" customHeight="1" x14ac:dyDescent="0.25">
      <c r="A334" s="68"/>
      <c r="B334" s="82"/>
      <c r="C334" s="82"/>
      <c r="D334" s="82"/>
      <c r="E334" s="82"/>
      <c r="F334" s="68"/>
      <c r="G334" s="82"/>
      <c r="H334" s="82"/>
      <c r="I334" s="82"/>
      <c r="J334" s="68"/>
    </row>
    <row r="335" spans="1:10" ht="15" customHeight="1" x14ac:dyDescent="0.25">
      <c r="A335" s="68"/>
      <c r="B335" s="82"/>
      <c r="C335" s="82"/>
      <c r="D335" s="82"/>
      <c r="E335" s="82"/>
      <c r="F335" s="68"/>
      <c r="G335" s="82"/>
      <c r="H335" s="82"/>
      <c r="I335" s="82"/>
      <c r="J335" s="68"/>
    </row>
    <row r="336" spans="1:10" ht="15" customHeight="1" x14ac:dyDescent="0.25">
      <c r="A336" s="68"/>
      <c r="B336" s="82"/>
      <c r="C336" s="82"/>
      <c r="D336" s="82"/>
      <c r="E336" s="82"/>
      <c r="F336" s="68"/>
      <c r="G336" s="82"/>
      <c r="H336" s="82"/>
      <c r="I336" s="82"/>
      <c r="J336" s="68"/>
    </row>
    <row r="337" spans="1:10" ht="15" customHeight="1" x14ac:dyDescent="0.25">
      <c r="A337" s="68"/>
      <c r="B337" s="82"/>
      <c r="C337" s="82"/>
      <c r="D337" s="82"/>
      <c r="E337" s="82"/>
      <c r="F337" s="68"/>
      <c r="G337" s="82"/>
      <c r="H337" s="82"/>
      <c r="I337" s="82"/>
      <c r="J337" s="68"/>
    </row>
    <row r="338" spans="1:10" ht="15" customHeight="1" x14ac:dyDescent="0.25">
      <c r="A338" s="68"/>
      <c r="B338" s="82"/>
      <c r="C338" s="82"/>
      <c r="D338" s="82"/>
      <c r="E338" s="82"/>
      <c r="F338" s="68"/>
      <c r="G338" s="82"/>
      <c r="H338" s="82"/>
      <c r="I338" s="82"/>
      <c r="J338" s="68"/>
    </row>
    <row r="339" spans="1:10" ht="15" customHeight="1" x14ac:dyDescent="0.25">
      <c r="A339" s="68"/>
      <c r="B339" s="82"/>
      <c r="C339" s="82"/>
      <c r="D339" s="82"/>
      <c r="E339" s="82"/>
      <c r="F339" s="68"/>
      <c r="G339" s="82"/>
      <c r="H339" s="82"/>
      <c r="I339" s="82"/>
      <c r="J339" s="68"/>
    </row>
    <row r="340" spans="1:10" ht="15" customHeight="1" x14ac:dyDescent="0.25">
      <c r="A340" s="68"/>
      <c r="B340" s="82"/>
      <c r="C340" s="82"/>
      <c r="D340" s="82"/>
      <c r="E340" s="82"/>
      <c r="F340" s="68"/>
      <c r="G340" s="82"/>
      <c r="H340" s="82"/>
      <c r="I340" s="82"/>
      <c r="J340" s="68"/>
    </row>
    <row r="341" spans="1:10" ht="15" customHeight="1" x14ac:dyDescent="0.25">
      <c r="A341" s="68"/>
      <c r="B341" s="82"/>
      <c r="C341" s="82"/>
      <c r="D341" s="82"/>
      <c r="E341" s="82"/>
      <c r="F341" s="68"/>
      <c r="G341" s="82"/>
      <c r="H341" s="82"/>
      <c r="I341" s="82"/>
      <c r="J341" s="68"/>
    </row>
    <row r="342" spans="1:10" ht="15" customHeight="1" x14ac:dyDescent="0.25">
      <c r="A342" s="68"/>
      <c r="B342" s="82"/>
      <c r="C342" s="82"/>
      <c r="D342" s="82"/>
      <c r="E342" s="82"/>
      <c r="F342" s="68"/>
      <c r="G342" s="82"/>
      <c r="H342" s="82"/>
      <c r="I342" s="82"/>
      <c r="J342" s="68"/>
    </row>
    <row r="343" spans="1:10" ht="15" customHeight="1" x14ac:dyDescent="0.25">
      <c r="A343" s="68"/>
      <c r="B343" s="82"/>
      <c r="C343" s="82"/>
      <c r="D343" s="82"/>
      <c r="E343" s="82"/>
      <c r="F343" s="68"/>
      <c r="G343" s="82"/>
      <c r="H343" s="82"/>
      <c r="I343" s="82"/>
      <c r="J343" s="68"/>
    </row>
    <row r="344" spans="1:10" ht="15" customHeight="1" x14ac:dyDescent="0.25">
      <c r="A344" s="68"/>
      <c r="B344" s="82"/>
      <c r="C344" s="82"/>
      <c r="D344" s="82"/>
      <c r="E344" s="82"/>
      <c r="F344" s="68"/>
      <c r="G344" s="82"/>
      <c r="H344" s="82"/>
      <c r="I344" s="82"/>
      <c r="J344" s="68"/>
    </row>
    <row r="345" spans="1:10" ht="15" customHeight="1" x14ac:dyDescent="0.25">
      <c r="A345" s="68"/>
      <c r="B345" s="82"/>
      <c r="C345" s="82"/>
      <c r="D345" s="82"/>
      <c r="E345" s="82"/>
      <c r="F345" s="68"/>
      <c r="G345" s="82"/>
      <c r="H345" s="82"/>
      <c r="I345" s="82"/>
      <c r="J345" s="68"/>
    </row>
    <row r="346" spans="1:10" ht="15" customHeight="1" x14ac:dyDescent="0.25">
      <c r="A346" s="68"/>
      <c r="B346" s="82"/>
      <c r="C346" s="82"/>
      <c r="D346" s="82"/>
      <c r="E346" s="82"/>
      <c r="F346" s="68"/>
      <c r="G346" s="82"/>
      <c r="H346" s="82"/>
      <c r="I346" s="82"/>
      <c r="J346" s="68"/>
    </row>
    <row r="347" spans="1:10" ht="15" customHeight="1" x14ac:dyDescent="0.25">
      <c r="A347" s="68"/>
      <c r="B347" s="82"/>
      <c r="C347" s="82"/>
      <c r="D347" s="82"/>
      <c r="E347" s="82"/>
      <c r="F347" s="68"/>
      <c r="G347" s="82"/>
      <c r="H347" s="82"/>
      <c r="I347" s="82"/>
      <c r="J347" s="68"/>
    </row>
    <row r="348" spans="1:10" ht="15" customHeight="1" x14ac:dyDescent="0.25">
      <c r="A348" s="68"/>
      <c r="B348" s="82"/>
      <c r="C348" s="82"/>
      <c r="D348" s="82"/>
      <c r="E348" s="82"/>
      <c r="F348" s="68"/>
      <c r="G348" s="82"/>
      <c r="H348" s="82"/>
      <c r="I348" s="82"/>
      <c r="J348" s="68"/>
    </row>
    <row r="349" spans="1:10" ht="15" customHeight="1" x14ac:dyDescent="0.25">
      <c r="A349" s="68"/>
      <c r="B349" s="82"/>
      <c r="C349" s="82"/>
      <c r="D349" s="82"/>
      <c r="E349" s="82"/>
      <c r="F349" s="68"/>
      <c r="G349" s="82"/>
      <c r="H349" s="82"/>
      <c r="I349" s="82"/>
      <c r="J349" s="68"/>
    </row>
    <row r="350" spans="1:10" ht="15" customHeight="1" x14ac:dyDescent="0.25">
      <c r="A350" s="68"/>
      <c r="B350" s="82"/>
      <c r="C350" s="82"/>
      <c r="D350" s="82"/>
      <c r="E350" s="82"/>
      <c r="F350" s="68"/>
      <c r="G350" s="82"/>
      <c r="H350" s="82"/>
      <c r="I350" s="82"/>
      <c r="J350" s="68"/>
    </row>
    <row r="351" spans="1:10" ht="15" customHeight="1" x14ac:dyDescent="0.25">
      <c r="A351" s="68"/>
      <c r="B351" s="82"/>
      <c r="C351" s="82"/>
      <c r="D351" s="82"/>
      <c r="E351" s="82"/>
      <c r="F351" s="68"/>
      <c r="G351" s="82"/>
      <c r="H351" s="82"/>
      <c r="I351" s="82"/>
      <c r="J351" s="68"/>
    </row>
    <row r="352" spans="1:10" ht="15" customHeight="1" x14ac:dyDescent="0.25">
      <c r="A352" s="68"/>
      <c r="B352" s="82"/>
      <c r="C352" s="82"/>
      <c r="D352" s="82"/>
      <c r="E352" s="82"/>
      <c r="F352" s="68"/>
      <c r="G352" s="82"/>
      <c r="H352" s="82"/>
      <c r="I352" s="82"/>
      <c r="J352" s="68"/>
    </row>
    <row r="353" spans="1:10" ht="15" customHeight="1" x14ac:dyDescent="0.25">
      <c r="A353" s="68"/>
      <c r="B353" s="82"/>
      <c r="C353" s="82"/>
      <c r="D353" s="82"/>
      <c r="E353" s="82"/>
      <c r="F353" s="68"/>
      <c r="G353" s="82"/>
      <c r="H353" s="82"/>
      <c r="I353" s="82"/>
      <c r="J353" s="68"/>
    </row>
    <row r="354" spans="1:10" ht="15" customHeight="1" x14ac:dyDescent="0.25">
      <c r="A354" s="68"/>
      <c r="B354" s="82"/>
      <c r="C354" s="82"/>
      <c r="D354" s="82"/>
      <c r="E354" s="82"/>
      <c r="F354" s="68"/>
      <c r="G354" s="82"/>
      <c r="H354" s="82"/>
      <c r="I354" s="82"/>
      <c r="J354" s="68"/>
    </row>
    <row r="355" spans="1:10" ht="15" customHeight="1" x14ac:dyDescent="0.25">
      <c r="A355" s="68"/>
      <c r="B355" s="82"/>
      <c r="C355" s="82"/>
      <c r="D355" s="82"/>
      <c r="E355" s="82"/>
      <c r="F355" s="68"/>
      <c r="G355" s="82"/>
      <c r="H355" s="82"/>
      <c r="I355" s="82"/>
      <c r="J355" s="68"/>
    </row>
    <row r="356" spans="1:10" ht="15" customHeight="1" x14ac:dyDescent="0.25">
      <c r="A356" s="68"/>
      <c r="B356" s="82"/>
      <c r="C356" s="82"/>
      <c r="D356" s="82"/>
      <c r="E356" s="82"/>
      <c r="F356" s="68"/>
      <c r="G356" s="82"/>
      <c r="H356" s="82"/>
      <c r="I356" s="82"/>
      <c r="J356" s="68"/>
    </row>
    <row r="357" spans="1:10" ht="15" customHeight="1" x14ac:dyDescent="0.25">
      <c r="A357" s="68"/>
      <c r="B357" s="82"/>
      <c r="C357" s="82"/>
      <c r="D357" s="82"/>
      <c r="E357" s="82"/>
      <c r="F357" s="68"/>
      <c r="G357" s="82"/>
      <c r="H357" s="82"/>
      <c r="I357" s="82"/>
      <c r="J357" s="68"/>
    </row>
    <row r="358" spans="1:10" ht="15" customHeight="1" x14ac:dyDescent="0.25">
      <c r="A358" s="68"/>
      <c r="B358" s="82"/>
      <c r="C358" s="82"/>
      <c r="D358" s="82"/>
      <c r="E358" s="82"/>
      <c r="F358" s="68"/>
      <c r="G358" s="82"/>
      <c r="H358" s="82"/>
      <c r="I358" s="82"/>
      <c r="J358" s="68"/>
    </row>
    <row r="359" spans="1:10" ht="15" customHeight="1" x14ac:dyDescent="0.25">
      <c r="A359" s="68"/>
      <c r="B359" s="82"/>
      <c r="C359" s="82"/>
      <c r="D359" s="82"/>
      <c r="E359" s="82"/>
      <c r="F359" s="68"/>
      <c r="G359" s="82"/>
      <c r="H359" s="82"/>
      <c r="I359" s="82"/>
      <c r="J359" s="68"/>
    </row>
    <row r="360" spans="1:10" ht="15" customHeight="1" x14ac:dyDescent="0.25">
      <c r="A360" s="68"/>
      <c r="B360" s="82"/>
      <c r="C360" s="82"/>
      <c r="D360" s="82"/>
      <c r="E360" s="82"/>
      <c r="F360" s="68"/>
      <c r="G360" s="82"/>
      <c r="H360" s="82"/>
      <c r="I360" s="82"/>
      <c r="J360" s="68"/>
    </row>
    <row r="361" spans="1:10" ht="15" customHeight="1" x14ac:dyDescent="0.25">
      <c r="A361" s="68"/>
      <c r="B361" s="82"/>
      <c r="C361" s="82"/>
      <c r="D361" s="82"/>
      <c r="E361" s="82"/>
      <c r="F361" s="68"/>
      <c r="G361" s="82"/>
      <c r="H361" s="82"/>
      <c r="I361" s="82"/>
      <c r="J361" s="68"/>
    </row>
    <row r="362" spans="1:10" ht="15" customHeight="1" x14ac:dyDescent="0.25">
      <c r="A362" s="68"/>
      <c r="B362" s="82"/>
      <c r="C362" s="82"/>
      <c r="D362" s="82"/>
      <c r="E362" s="82"/>
      <c r="F362" s="68"/>
      <c r="G362" s="82"/>
      <c r="H362" s="82"/>
      <c r="I362" s="82"/>
      <c r="J362" s="68"/>
    </row>
    <row r="363" spans="1:10" ht="15" customHeight="1" x14ac:dyDescent="0.25">
      <c r="A363" s="68"/>
      <c r="B363" s="82"/>
      <c r="C363" s="82"/>
      <c r="D363" s="82"/>
      <c r="E363" s="82"/>
      <c r="F363" s="68"/>
      <c r="G363" s="82"/>
      <c r="H363" s="82"/>
      <c r="I363" s="82"/>
      <c r="J363" s="68"/>
    </row>
    <row r="364" spans="1:10" ht="15" customHeight="1" x14ac:dyDescent="0.25">
      <c r="A364" s="68"/>
      <c r="B364" s="82"/>
      <c r="C364" s="82"/>
      <c r="D364" s="82"/>
      <c r="E364" s="82"/>
      <c r="F364" s="68"/>
      <c r="G364" s="82"/>
      <c r="H364" s="82"/>
      <c r="I364" s="82"/>
      <c r="J364" s="68"/>
    </row>
    <row r="365" spans="1:10" ht="15" customHeight="1" x14ac:dyDescent="0.25">
      <c r="A365" s="68"/>
      <c r="B365" s="82"/>
      <c r="C365" s="82"/>
      <c r="D365" s="82"/>
      <c r="E365" s="82"/>
      <c r="F365" s="68"/>
      <c r="G365" s="82"/>
      <c r="H365" s="82"/>
      <c r="I365" s="82"/>
      <c r="J365" s="68"/>
    </row>
    <row r="366" spans="1:10" ht="15" customHeight="1" x14ac:dyDescent="0.25">
      <c r="A366" s="68"/>
      <c r="B366" s="82"/>
      <c r="C366" s="82"/>
      <c r="D366" s="82"/>
      <c r="E366" s="82"/>
      <c r="F366" s="68"/>
      <c r="G366" s="82"/>
      <c r="H366" s="82"/>
      <c r="I366" s="82"/>
      <c r="J366" s="68"/>
    </row>
    <row r="367" spans="1:10" ht="15" customHeight="1" x14ac:dyDescent="0.25">
      <c r="A367" s="68"/>
      <c r="B367" s="82"/>
      <c r="C367" s="82"/>
      <c r="D367" s="82"/>
      <c r="E367" s="82"/>
      <c r="F367" s="68"/>
      <c r="G367" s="82"/>
      <c r="H367" s="82"/>
      <c r="I367" s="82"/>
      <c r="J367" s="68"/>
    </row>
    <row r="368" spans="1:10" ht="15" customHeight="1" x14ac:dyDescent="0.25">
      <c r="A368" s="68"/>
      <c r="B368" s="82"/>
      <c r="C368" s="82"/>
      <c r="D368" s="82"/>
      <c r="E368" s="82"/>
      <c r="F368" s="68"/>
      <c r="G368" s="82"/>
      <c r="H368" s="82"/>
      <c r="I368" s="82"/>
      <c r="J368" s="68"/>
    </row>
    <row r="369" spans="1:10" ht="15" customHeight="1" x14ac:dyDescent="0.25">
      <c r="A369" s="68"/>
      <c r="B369" s="82"/>
      <c r="C369" s="82"/>
      <c r="D369" s="82"/>
      <c r="E369" s="82"/>
      <c r="F369" s="68"/>
      <c r="G369" s="82"/>
      <c r="H369" s="82"/>
      <c r="I369" s="82"/>
      <c r="J369" s="68"/>
    </row>
    <row r="370" spans="1:10" ht="15" customHeight="1" x14ac:dyDescent="0.25">
      <c r="A370" s="68"/>
      <c r="B370" s="82"/>
      <c r="C370" s="82"/>
      <c r="D370" s="82"/>
      <c r="E370" s="82"/>
      <c r="F370" s="68"/>
      <c r="G370" s="82"/>
      <c r="H370" s="82"/>
      <c r="I370" s="82"/>
      <c r="J370" s="68"/>
    </row>
    <row r="371" spans="1:10" ht="15" customHeight="1" x14ac:dyDescent="0.25">
      <c r="A371" s="68"/>
      <c r="B371" s="82"/>
      <c r="C371" s="82"/>
      <c r="D371" s="82"/>
      <c r="E371" s="82"/>
      <c r="F371" s="68"/>
      <c r="G371" s="82"/>
      <c r="H371" s="82"/>
      <c r="I371" s="82"/>
      <c r="J371" s="68"/>
    </row>
    <row r="372" spans="1:10" ht="15" customHeight="1" x14ac:dyDescent="0.25">
      <c r="A372" s="68"/>
      <c r="B372" s="82"/>
      <c r="C372" s="82"/>
      <c r="D372" s="82"/>
      <c r="E372" s="82"/>
      <c r="F372" s="68"/>
      <c r="G372" s="82"/>
      <c r="H372" s="82"/>
      <c r="I372" s="82"/>
      <c r="J372" s="68"/>
    </row>
    <row r="373" spans="1:10" ht="15" customHeight="1" x14ac:dyDescent="0.25">
      <c r="A373" s="68"/>
      <c r="B373" s="82"/>
      <c r="C373" s="82"/>
      <c r="D373" s="82"/>
      <c r="E373" s="82"/>
      <c r="F373" s="68"/>
      <c r="G373" s="82"/>
      <c r="H373" s="82"/>
      <c r="I373" s="82"/>
      <c r="J373" s="68"/>
    </row>
    <row r="374" spans="1:10" ht="15" customHeight="1" x14ac:dyDescent="0.25">
      <c r="A374" s="68"/>
      <c r="B374" s="82"/>
      <c r="C374" s="82"/>
      <c r="D374" s="82"/>
      <c r="E374" s="82"/>
      <c r="F374" s="68"/>
      <c r="G374" s="82"/>
      <c r="H374" s="82"/>
      <c r="I374" s="82"/>
      <c r="J374" s="68"/>
    </row>
    <row r="375" spans="1:10" ht="15" customHeight="1" x14ac:dyDescent="0.25">
      <c r="A375" s="68"/>
      <c r="B375" s="82"/>
      <c r="C375" s="82"/>
      <c r="D375" s="82"/>
      <c r="E375" s="82"/>
      <c r="F375" s="68"/>
      <c r="G375" s="82"/>
      <c r="H375" s="82"/>
      <c r="I375" s="82"/>
      <c r="J375" s="68"/>
    </row>
    <row r="376" spans="1:10" ht="15" customHeight="1" x14ac:dyDescent="0.25">
      <c r="A376" s="68"/>
      <c r="B376" s="82"/>
      <c r="C376" s="82"/>
      <c r="D376" s="82"/>
      <c r="E376" s="82"/>
      <c r="F376" s="68"/>
      <c r="G376" s="82"/>
      <c r="H376" s="82"/>
      <c r="I376" s="82"/>
      <c r="J376" s="68"/>
    </row>
    <row r="377" spans="1:10" ht="15" customHeight="1" x14ac:dyDescent="0.25">
      <c r="A377" s="68"/>
      <c r="B377" s="82"/>
      <c r="C377" s="82"/>
      <c r="D377" s="82"/>
      <c r="E377" s="82"/>
      <c r="F377" s="68"/>
      <c r="G377" s="82"/>
      <c r="H377" s="82"/>
      <c r="I377" s="82"/>
      <c r="J377" s="68"/>
    </row>
    <row r="378" spans="1:10" ht="15" customHeight="1" x14ac:dyDescent="0.25">
      <c r="A378" s="68"/>
      <c r="B378" s="82"/>
      <c r="C378" s="82"/>
      <c r="D378" s="82"/>
      <c r="E378" s="82"/>
      <c r="F378" s="68"/>
      <c r="G378" s="82"/>
      <c r="H378" s="82"/>
      <c r="I378" s="82"/>
      <c r="J378" s="68"/>
    </row>
    <row r="379" spans="1:10" ht="15" customHeight="1" x14ac:dyDescent="0.25">
      <c r="A379" s="68"/>
      <c r="B379" s="82"/>
      <c r="C379" s="82"/>
      <c r="D379" s="82"/>
      <c r="E379" s="82"/>
      <c r="F379" s="68"/>
      <c r="G379" s="82"/>
      <c r="H379" s="82"/>
      <c r="I379" s="82"/>
      <c r="J379" s="68"/>
    </row>
    <row r="380" spans="1:10" ht="15" customHeight="1" x14ac:dyDescent="0.25">
      <c r="A380" s="68"/>
      <c r="B380" s="82"/>
      <c r="C380" s="82"/>
      <c r="D380" s="82"/>
      <c r="E380" s="82"/>
      <c r="F380" s="68"/>
      <c r="G380" s="82"/>
      <c r="H380" s="82"/>
      <c r="I380" s="82"/>
      <c r="J380" s="68"/>
    </row>
    <row r="381" spans="1:10" ht="15" customHeight="1" x14ac:dyDescent="0.25">
      <c r="A381" s="68"/>
      <c r="B381" s="82"/>
      <c r="C381" s="82"/>
      <c r="D381" s="82"/>
      <c r="E381" s="82"/>
      <c r="F381" s="68"/>
      <c r="G381" s="82"/>
      <c r="H381" s="82"/>
      <c r="I381" s="82"/>
      <c r="J381" s="68"/>
    </row>
    <row r="382" spans="1:10" ht="15" customHeight="1" x14ac:dyDescent="0.25">
      <c r="A382" s="68"/>
      <c r="B382" s="82"/>
      <c r="C382" s="82"/>
      <c r="D382" s="82"/>
      <c r="E382" s="82"/>
      <c r="F382" s="68"/>
      <c r="G382" s="82"/>
      <c r="H382" s="82"/>
      <c r="I382" s="82"/>
      <c r="J382" s="68"/>
    </row>
    <row r="383" spans="1:10" ht="15" customHeight="1" x14ac:dyDescent="0.25">
      <c r="A383" s="68"/>
      <c r="B383" s="82"/>
      <c r="C383" s="82"/>
      <c r="D383" s="82"/>
      <c r="E383" s="82"/>
      <c r="F383" s="68"/>
      <c r="G383" s="82"/>
      <c r="H383" s="82"/>
      <c r="I383" s="82"/>
      <c r="J383" s="68"/>
    </row>
    <row r="384" spans="1:10" ht="15" customHeight="1" x14ac:dyDescent="0.25">
      <c r="A384" s="68"/>
      <c r="B384" s="82"/>
      <c r="C384" s="82"/>
      <c r="D384" s="82"/>
      <c r="E384" s="82"/>
      <c r="F384" s="68"/>
      <c r="G384" s="82"/>
      <c r="H384" s="82"/>
      <c r="I384" s="82"/>
      <c r="J384" s="68"/>
    </row>
    <row r="385" spans="1:10" ht="15" customHeight="1" x14ac:dyDescent="0.25">
      <c r="A385" s="68"/>
      <c r="B385" s="82"/>
      <c r="C385" s="82"/>
      <c r="D385" s="82"/>
      <c r="E385" s="82"/>
      <c r="F385" s="68"/>
      <c r="G385" s="82"/>
      <c r="H385" s="82"/>
      <c r="I385" s="82"/>
      <c r="J385" s="68"/>
    </row>
    <row r="386" spans="1:10" ht="15" customHeight="1" x14ac:dyDescent="0.25">
      <c r="A386" s="68"/>
      <c r="B386" s="82"/>
      <c r="C386" s="82"/>
      <c r="D386" s="82"/>
      <c r="E386" s="82"/>
      <c r="F386" s="68"/>
      <c r="G386" s="82"/>
      <c r="H386" s="82"/>
      <c r="I386" s="82"/>
      <c r="J386" s="68"/>
    </row>
    <row r="387" spans="1:10" ht="15" customHeight="1" x14ac:dyDescent="0.25">
      <c r="A387" s="68"/>
      <c r="B387" s="82"/>
      <c r="C387" s="82"/>
      <c r="D387" s="82"/>
      <c r="E387" s="82"/>
      <c r="F387" s="68"/>
      <c r="G387" s="82"/>
      <c r="H387" s="82"/>
      <c r="I387" s="82"/>
      <c r="J387" s="68"/>
    </row>
    <row r="388" spans="1:10" ht="15" customHeight="1" x14ac:dyDescent="0.25">
      <c r="A388" s="68"/>
      <c r="B388" s="82"/>
      <c r="C388" s="82"/>
      <c r="D388" s="82"/>
      <c r="E388" s="82"/>
      <c r="F388" s="68"/>
      <c r="G388" s="82"/>
      <c r="H388" s="82"/>
      <c r="I388" s="82"/>
      <c r="J388" s="68"/>
    </row>
    <row r="389" spans="1:10" ht="15" customHeight="1" x14ac:dyDescent="0.25">
      <c r="A389" s="68"/>
      <c r="B389" s="82"/>
      <c r="C389" s="82"/>
      <c r="D389" s="82"/>
      <c r="E389" s="82"/>
      <c r="F389" s="68"/>
      <c r="G389" s="82"/>
      <c r="H389" s="82"/>
      <c r="I389" s="82"/>
      <c r="J389" s="68"/>
    </row>
    <row r="390" spans="1:10" ht="15" customHeight="1" x14ac:dyDescent="0.25">
      <c r="A390" s="68"/>
      <c r="B390" s="82"/>
      <c r="C390" s="82"/>
      <c r="D390" s="82"/>
      <c r="E390" s="82"/>
      <c r="F390" s="68"/>
      <c r="G390" s="82"/>
      <c r="H390" s="82"/>
      <c r="I390" s="82"/>
      <c r="J390" s="68"/>
    </row>
    <row r="391" spans="1:10" ht="15" customHeight="1" x14ac:dyDescent="0.25">
      <c r="A391" s="68"/>
      <c r="B391" s="82"/>
      <c r="C391" s="82"/>
      <c r="D391" s="82"/>
      <c r="E391" s="82"/>
      <c r="F391" s="68"/>
      <c r="G391" s="82"/>
      <c r="H391" s="82"/>
      <c r="I391" s="82"/>
      <c r="J391" s="68"/>
    </row>
    <row r="392" spans="1:10" ht="15" customHeight="1" x14ac:dyDescent="0.25">
      <c r="A392" s="68"/>
      <c r="B392" s="82"/>
      <c r="C392" s="82"/>
      <c r="D392" s="82"/>
      <c r="E392" s="82"/>
      <c r="F392" s="68"/>
      <c r="G392" s="82"/>
      <c r="H392" s="82"/>
      <c r="I392" s="82"/>
      <c r="J392" s="68"/>
    </row>
    <row r="393" spans="1:10" ht="15" customHeight="1" x14ac:dyDescent="0.25">
      <c r="A393" s="68"/>
      <c r="B393" s="82"/>
      <c r="C393" s="82"/>
      <c r="D393" s="82"/>
      <c r="E393" s="82"/>
      <c r="F393" s="68"/>
      <c r="G393" s="82"/>
      <c r="H393" s="82"/>
      <c r="I393" s="82"/>
      <c r="J393" s="68"/>
    </row>
    <row r="394" spans="1:10" ht="15" customHeight="1" x14ac:dyDescent="0.25">
      <c r="A394" s="68"/>
      <c r="B394" s="82"/>
      <c r="C394" s="82"/>
      <c r="D394" s="82"/>
      <c r="E394" s="82"/>
      <c r="F394" s="68"/>
      <c r="G394" s="82"/>
      <c r="H394" s="82"/>
      <c r="I394" s="82"/>
      <c r="J394" s="68"/>
    </row>
    <row r="395" spans="1:10" ht="15" customHeight="1" x14ac:dyDescent="0.25">
      <c r="A395" s="68"/>
      <c r="B395" s="82"/>
      <c r="C395" s="82"/>
      <c r="D395" s="82"/>
      <c r="E395" s="82"/>
      <c r="F395" s="68"/>
      <c r="G395" s="82"/>
      <c r="H395" s="82"/>
      <c r="I395" s="82"/>
      <c r="J395" s="68"/>
    </row>
    <row r="396" spans="1:10" ht="15" customHeight="1" x14ac:dyDescent="0.25">
      <c r="A396" s="68"/>
      <c r="B396" s="82"/>
      <c r="C396" s="82"/>
      <c r="D396" s="82"/>
      <c r="E396" s="82"/>
      <c r="F396" s="68"/>
      <c r="G396" s="82"/>
      <c r="H396" s="82"/>
      <c r="I396" s="82"/>
      <c r="J396" s="68"/>
    </row>
    <row r="397" spans="1:10" ht="15" customHeight="1" x14ac:dyDescent="0.25">
      <c r="A397" s="68"/>
      <c r="B397" s="82"/>
      <c r="C397" s="82"/>
      <c r="D397" s="82"/>
      <c r="E397" s="82"/>
      <c r="F397" s="68"/>
      <c r="G397" s="82"/>
      <c r="H397" s="82"/>
      <c r="I397" s="82"/>
      <c r="J397" s="68"/>
    </row>
    <row r="398" spans="1:10" ht="15" customHeight="1" x14ac:dyDescent="0.25">
      <c r="A398" s="68"/>
      <c r="B398" s="82"/>
      <c r="C398" s="82"/>
      <c r="D398" s="82"/>
      <c r="E398" s="82"/>
      <c r="F398" s="68"/>
      <c r="G398" s="82"/>
      <c r="H398" s="82"/>
      <c r="I398" s="82"/>
      <c r="J398" s="68"/>
    </row>
    <row r="399" spans="1:10" ht="15" customHeight="1" x14ac:dyDescent="0.25">
      <c r="A399" s="68"/>
      <c r="B399" s="82"/>
      <c r="C399" s="82"/>
      <c r="D399" s="82"/>
      <c r="E399" s="82"/>
      <c r="F399" s="68"/>
      <c r="G399" s="82"/>
      <c r="H399" s="82"/>
      <c r="I399" s="82"/>
      <c r="J399" s="68"/>
    </row>
    <row r="400" spans="1:10" ht="15" customHeight="1" x14ac:dyDescent="0.25">
      <c r="A400" s="68"/>
      <c r="B400" s="82"/>
      <c r="C400" s="82"/>
      <c r="D400" s="82"/>
      <c r="E400" s="82"/>
      <c r="F400" s="68"/>
      <c r="G400" s="82"/>
      <c r="H400" s="82"/>
      <c r="I400" s="82"/>
      <c r="J400" s="68"/>
    </row>
    <row r="401" spans="1:10" ht="15" customHeight="1" x14ac:dyDescent="0.25">
      <c r="A401" s="68"/>
      <c r="B401" s="82"/>
      <c r="C401" s="82"/>
      <c r="D401" s="82"/>
      <c r="E401" s="82"/>
      <c r="F401" s="68"/>
      <c r="G401" s="82"/>
      <c r="H401" s="82"/>
      <c r="I401" s="82"/>
      <c r="J401" s="68"/>
    </row>
    <row r="402" spans="1:10" ht="15" customHeight="1" x14ac:dyDescent="0.25">
      <c r="A402" s="68"/>
      <c r="B402" s="82"/>
      <c r="C402" s="82"/>
      <c r="D402" s="82"/>
      <c r="E402" s="82"/>
      <c r="F402" s="68"/>
      <c r="G402" s="82"/>
      <c r="H402" s="82"/>
      <c r="I402" s="82"/>
      <c r="J402" s="68"/>
    </row>
    <row r="403" spans="1:10" ht="15" customHeight="1" x14ac:dyDescent="0.25">
      <c r="A403" s="68"/>
      <c r="B403" s="82"/>
      <c r="C403" s="82"/>
      <c r="D403" s="82"/>
      <c r="E403" s="82"/>
      <c r="F403" s="68"/>
      <c r="G403" s="82"/>
      <c r="H403" s="82"/>
      <c r="I403" s="82"/>
      <c r="J403" s="68"/>
    </row>
    <row r="404" spans="1:10" ht="15" customHeight="1" x14ac:dyDescent="0.25">
      <c r="A404" s="68"/>
      <c r="B404" s="82"/>
      <c r="C404" s="82"/>
      <c r="D404" s="82"/>
      <c r="E404" s="82"/>
      <c r="F404" s="68"/>
      <c r="G404" s="82"/>
      <c r="H404" s="82"/>
      <c r="I404" s="82"/>
      <c r="J404" s="68"/>
    </row>
    <row r="405" spans="1:10" ht="15" customHeight="1" x14ac:dyDescent="0.25">
      <c r="A405" s="68"/>
      <c r="B405" s="82"/>
      <c r="C405" s="82"/>
      <c r="D405" s="82"/>
      <c r="E405" s="82"/>
      <c r="F405" s="68"/>
      <c r="G405" s="82"/>
      <c r="H405" s="82"/>
      <c r="I405" s="82"/>
      <c r="J405" s="68"/>
    </row>
    <row r="406" spans="1:10" s="68" customFormat="1" ht="15" customHeight="1" x14ac:dyDescent="0.25">
      <c r="B406" s="82"/>
      <c r="C406" s="82"/>
      <c r="D406" s="82"/>
      <c r="E406" s="82"/>
      <c r="G406" s="82"/>
      <c r="H406" s="82"/>
      <c r="I406" s="82"/>
    </row>
    <row r="407" spans="1:10" s="68" customFormat="1" ht="15" customHeight="1" x14ac:dyDescent="0.25">
      <c r="B407" s="82"/>
      <c r="C407" s="82"/>
      <c r="D407" s="82"/>
      <c r="E407" s="82"/>
      <c r="G407" s="82"/>
      <c r="H407" s="82"/>
      <c r="I407" s="82"/>
    </row>
    <row r="408" spans="1:10" s="68" customFormat="1" ht="15" customHeight="1" x14ac:dyDescent="0.25">
      <c r="B408" s="82"/>
      <c r="C408" s="82"/>
      <c r="D408" s="82"/>
      <c r="E408" s="82"/>
      <c r="G408" s="82"/>
      <c r="H408" s="82"/>
      <c r="I408" s="82"/>
    </row>
    <row r="409" spans="1:10" s="68" customFormat="1" ht="15" customHeight="1" x14ac:dyDescent="0.25">
      <c r="B409" s="82"/>
      <c r="C409" s="82"/>
      <c r="D409" s="82"/>
      <c r="E409" s="82"/>
      <c r="G409" s="82"/>
      <c r="H409" s="82"/>
      <c r="I409" s="82"/>
    </row>
    <row r="410" spans="1:10" s="68" customFormat="1" ht="15" customHeight="1" x14ac:dyDescent="0.25">
      <c r="B410" s="82"/>
      <c r="C410" s="82"/>
      <c r="D410" s="82"/>
      <c r="E410" s="82"/>
      <c r="G410" s="82"/>
      <c r="H410" s="82"/>
      <c r="I410" s="82"/>
    </row>
    <row r="411" spans="1:10" s="68" customFormat="1" ht="15" customHeight="1" x14ac:dyDescent="0.25">
      <c r="B411" s="82"/>
      <c r="C411" s="82"/>
      <c r="D411" s="82"/>
      <c r="E411" s="82"/>
      <c r="G411" s="82"/>
      <c r="H411" s="82"/>
      <c r="I411" s="82"/>
    </row>
    <row r="412" spans="1:10" s="68" customFormat="1" ht="15" customHeight="1" x14ac:dyDescent="0.25">
      <c r="B412" s="82"/>
      <c r="C412" s="82"/>
      <c r="D412" s="82"/>
      <c r="E412" s="82"/>
      <c r="G412" s="82"/>
      <c r="H412" s="82"/>
      <c r="I412" s="82"/>
    </row>
    <row r="413" spans="1:10" s="68" customFormat="1" ht="15" customHeight="1" x14ac:dyDescent="0.25">
      <c r="B413" s="82"/>
      <c r="C413" s="82"/>
      <c r="D413" s="82"/>
      <c r="E413" s="82"/>
      <c r="G413" s="82"/>
      <c r="H413" s="82"/>
      <c r="I413" s="82"/>
    </row>
    <row r="414" spans="1:10" s="68" customFormat="1" ht="15" customHeight="1" x14ac:dyDescent="0.25">
      <c r="B414" s="82"/>
      <c r="C414" s="82"/>
      <c r="D414" s="82"/>
      <c r="E414" s="82"/>
      <c r="G414" s="82"/>
      <c r="H414" s="82"/>
      <c r="I414" s="82"/>
    </row>
    <row r="415" spans="1:10" s="68" customFormat="1" ht="15" customHeight="1" x14ac:dyDescent="0.25">
      <c r="B415" s="82"/>
      <c r="C415" s="82"/>
      <c r="D415" s="82"/>
      <c r="E415" s="82"/>
      <c r="G415" s="82"/>
      <c r="H415" s="82"/>
      <c r="I415" s="82"/>
    </row>
    <row r="416" spans="1:10" s="68" customFormat="1" ht="15" customHeight="1" x14ac:dyDescent="0.25">
      <c r="B416" s="82"/>
      <c r="C416" s="82"/>
      <c r="D416" s="82"/>
      <c r="E416" s="82"/>
      <c r="G416" s="82"/>
      <c r="H416" s="82"/>
      <c r="I416" s="82"/>
    </row>
    <row r="417" spans="2:9" s="68" customFormat="1" ht="15" customHeight="1" x14ac:dyDescent="0.25">
      <c r="B417" s="82"/>
      <c r="C417" s="82"/>
      <c r="D417" s="82"/>
      <c r="E417" s="82"/>
      <c r="G417" s="82"/>
      <c r="H417" s="82"/>
      <c r="I417" s="82"/>
    </row>
    <row r="418" spans="2:9" s="68" customFormat="1" ht="15" customHeight="1" x14ac:dyDescent="0.25">
      <c r="B418" s="82"/>
      <c r="C418" s="82"/>
      <c r="D418" s="82"/>
      <c r="E418" s="82"/>
      <c r="G418" s="82"/>
      <c r="H418" s="82"/>
      <c r="I418" s="82"/>
    </row>
    <row r="419" spans="2:9" s="68" customFormat="1" ht="15" customHeight="1" x14ac:dyDescent="0.25">
      <c r="B419" s="82"/>
      <c r="C419" s="82"/>
      <c r="D419" s="82"/>
      <c r="E419" s="82"/>
      <c r="G419" s="82"/>
      <c r="H419" s="82"/>
      <c r="I419" s="82"/>
    </row>
    <row r="420" spans="2:9" s="68" customFormat="1" ht="15" customHeight="1" x14ac:dyDescent="0.25">
      <c r="B420" s="82"/>
      <c r="C420" s="82"/>
      <c r="D420" s="82"/>
      <c r="E420" s="82"/>
      <c r="G420" s="82"/>
      <c r="H420" s="82"/>
      <c r="I420" s="82"/>
    </row>
    <row r="421" spans="2:9" s="68" customFormat="1" ht="15" customHeight="1" x14ac:dyDescent="0.25">
      <c r="B421" s="82"/>
      <c r="C421" s="82"/>
      <c r="D421" s="82"/>
      <c r="E421" s="82"/>
      <c r="G421" s="82"/>
      <c r="H421" s="82"/>
      <c r="I421" s="82"/>
    </row>
    <row r="422" spans="2:9" s="68" customFormat="1" ht="15" customHeight="1" x14ac:dyDescent="0.25">
      <c r="B422" s="82"/>
      <c r="C422" s="82"/>
      <c r="D422" s="82"/>
      <c r="E422" s="82"/>
      <c r="G422" s="82"/>
      <c r="H422" s="82"/>
      <c r="I422" s="82"/>
    </row>
    <row r="423" spans="2:9" s="68" customFormat="1" ht="15" customHeight="1" x14ac:dyDescent="0.25">
      <c r="B423" s="82"/>
      <c r="C423" s="82"/>
      <c r="D423" s="82"/>
      <c r="E423" s="82"/>
      <c r="G423" s="82"/>
      <c r="H423" s="82"/>
      <c r="I423" s="82"/>
    </row>
    <row r="424" spans="2:9" s="68" customFormat="1" ht="15" customHeight="1" x14ac:dyDescent="0.25">
      <c r="B424" s="82"/>
      <c r="C424" s="82"/>
      <c r="D424" s="82"/>
      <c r="E424" s="82"/>
      <c r="G424" s="82"/>
      <c r="H424" s="82"/>
      <c r="I424" s="82"/>
    </row>
    <row r="425" spans="2:9" s="68" customFormat="1" ht="15" customHeight="1" x14ac:dyDescent="0.25">
      <c r="B425" s="82"/>
      <c r="C425" s="82"/>
      <c r="D425" s="82"/>
      <c r="E425" s="82"/>
      <c r="G425" s="82"/>
      <c r="H425" s="82"/>
      <c r="I425" s="82"/>
    </row>
    <row r="426" spans="2:9" s="68" customFormat="1" ht="15" customHeight="1" x14ac:dyDescent="0.25">
      <c r="B426" s="82"/>
      <c r="C426" s="82"/>
      <c r="D426" s="82"/>
      <c r="E426" s="82"/>
      <c r="G426" s="82"/>
      <c r="H426" s="82"/>
      <c r="I426" s="82"/>
    </row>
    <row r="427" spans="2:9" s="68" customFormat="1" ht="15" customHeight="1" x14ac:dyDescent="0.25">
      <c r="B427" s="82"/>
      <c r="C427" s="82"/>
      <c r="D427" s="82"/>
      <c r="E427" s="82"/>
      <c r="G427" s="82"/>
      <c r="H427" s="82"/>
      <c r="I427" s="82"/>
    </row>
    <row r="428" spans="2:9" s="68" customFormat="1" ht="15" customHeight="1" x14ac:dyDescent="0.25">
      <c r="B428" s="82"/>
      <c r="C428" s="82"/>
      <c r="D428" s="82"/>
      <c r="E428" s="82"/>
      <c r="G428" s="82"/>
      <c r="H428" s="82"/>
      <c r="I428" s="82"/>
    </row>
    <row r="429" spans="2:9" s="68" customFormat="1" ht="15" customHeight="1" x14ac:dyDescent="0.25">
      <c r="B429" s="82"/>
      <c r="C429" s="82"/>
      <c r="D429" s="82"/>
      <c r="E429" s="82"/>
      <c r="G429" s="82"/>
      <c r="H429" s="82"/>
      <c r="I429" s="82"/>
    </row>
    <row r="430" spans="2:9" s="68" customFormat="1" ht="15" customHeight="1" x14ac:dyDescent="0.25">
      <c r="B430" s="82"/>
      <c r="C430" s="82"/>
      <c r="D430" s="82"/>
      <c r="E430" s="82"/>
      <c r="G430" s="82"/>
      <c r="H430" s="82"/>
      <c r="I430" s="82"/>
    </row>
    <row r="431" spans="2:9" s="68" customFormat="1" ht="15" customHeight="1" x14ac:dyDescent="0.25">
      <c r="B431" s="82"/>
      <c r="C431" s="82"/>
      <c r="D431" s="82"/>
      <c r="E431" s="82"/>
      <c r="G431" s="82"/>
      <c r="H431" s="82"/>
      <c r="I431" s="82"/>
    </row>
    <row r="432" spans="2:9" s="68" customFormat="1" ht="15" customHeight="1" x14ac:dyDescent="0.25">
      <c r="B432" s="82"/>
      <c r="C432" s="82"/>
      <c r="D432" s="82"/>
      <c r="E432" s="82"/>
      <c r="G432" s="82"/>
      <c r="H432" s="82"/>
      <c r="I432" s="82"/>
    </row>
    <row r="433" spans="2:9" s="68" customFormat="1" ht="15" customHeight="1" x14ac:dyDescent="0.25">
      <c r="B433" s="82"/>
      <c r="C433" s="82"/>
      <c r="D433" s="82"/>
      <c r="E433" s="82"/>
      <c r="G433" s="82"/>
      <c r="H433" s="82"/>
      <c r="I433" s="82"/>
    </row>
    <row r="434" spans="2:9" s="68" customFormat="1" ht="15" customHeight="1" x14ac:dyDescent="0.25">
      <c r="B434" s="82"/>
      <c r="C434" s="82"/>
      <c r="D434" s="82"/>
      <c r="E434" s="82"/>
      <c r="G434" s="82"/>
      <c r="H434" s="82"/>
      <c r="I434" s="82"/>
    </row>
    <row r="435" spans="2:9" s="68" customFormat="1" ht="15" customHeight="1" x14ac:dyDescent="0.25">
      <c r="B435" s="82"/>
      <c r="C435" s="82"/>
      <c r="D435" s="82"/>
      <c r="E435" s="82"/>
      <c r="G435" s="82"/>
      <c r="H435" s="82"/>
      <c r="I435" s="82"/>
    </row>
    <row r="436" spans="2:9" s="68" customFormat="1" ht="15" customHeight="1" x14ac:dyDescent="0.25">
      <c r="B436" s="82"/>
      <c r="C436" s="82"/>
      <c r="D436" s="82"/>
      <c r="E436" s="82"/>
      <c r="G436" s="82"/>
      <c r="H436" s="82"/>
      <c r="I436" s="82"/>
    </row>
    <row r="437" spans="2:9" s="68" customFormat="1" ht="15" customHeight="1" x14ac:dyDescent="0.25">
      <c r="B437" s="82"/>
      <c r="C437" s="82"/>
      <c r="D437" s="82"/>
      <c r="E437" s="82"/>
      <c r="G437" s="82"/>
      <c r="H437" s="82"/>
      <c r="I437" s="82"/>
    </row>
    <row r="438" spans="2:9" s="68" customFormat="1" ht="15" customHeight="1" x14ac:dyDescent="0.25">
      <c r="B438" s="82"/>
      <c r="C438" s="82"/>
      <c r="D438" s="82"/>
      <c r="E438" s="82"/>
      <c r="G438" s="82"/>
      <c r="H438" s="82"/>
      <c r="I438" s="82"/>
    </row>
    <row r="439" spans="2:9" s="68" customFormat="1" ht="15" customHeight="1" x14ac:dyDescent="0.25">
      <c r="B439" s="82"/>
      <c r="C439" s="82"/>
      <c r="D439" s="82"/>
      <c r="E439" s="82"/>
      <c r="G439" s="82"/>
      <c r="H439" s="82"/>
      <c r="I439" s="82"/>
    </row>
    <row r="440" spans="2:9" s="68" customFormat="1" ht="15" customHeight="1" x14ac:dyDescent="0.25">
      <c r="B440" s="82"/>
      <c r="C440" s="82"/>
      <c r="D440" s="82"/>
      <c r="E440" s="82"/>
      <c r="G440" s="82"/>
      <c r="H440" s="82"/>
      <c r="I440" s="82"/>
    </row>
    <row r="441" spans="2:9" s="68" customFormat="1" ht="15" customHeight="1" x14ac:dyDescent="0.25">
      <c r="B441" s="82"/>
      <c r="C441" s="82"/>
      <c r="D441" s="82"/>
      <c r="E441" s="82"/>
      <c r="G441" s="82"/>
      <c r="H441" s="82"/>
      <c r="I441" s="82"/>
    </row>
    <row r="442" spans="2:9" s="68" customFormat="1" ht="15" customHeight="1" x14ac:dyDescent="0.25">
      <c r="B442" s="82"/>
      <c r="C442" s="82"/>
      <c r="D442" s="82"/>
      <c r="E442" s="82"/>
      <c r="G442" s="82"/>
      <c r="H442" s="82"/>
      <c r="I442" s="82"/>
    </row>
    <row r="443" spans="2:9" s="68" customFormat="1" ht="15" customHeight="1" x14ac:dyDescent="0.25">
      <c r="B443" s="82"/>
      <c r="C443" s="82"/>
      <c r="D443" s="82"/>
      <c r="E443" s="82"/>
      <c r="G443" s="82"/>
      <c r="H443" s="82"/>
      <c r="I443" s="82"/>
    </row>
    <row r="444" spans="2:9" s="68" customFormat="1" ht="15" customHeight="1" x14ac:dyDescent="0.25">
      <c r="B444" s="82"/>
      <c r="C444" s="82"/>
      <c r="D444" s="82"/>
      <c r="E444" s="82"/>
      <c r="G444" s="82"/>
      <c r="H444" s="82"/>
      <c r="I444" s="82"/>
    </row>
    <row r="445" spans="2:9" s="68" customFormat="1" ht="15" customHeight="1" x14ac:dyDescent="0.25">
      <c r="B445" s="82"/>
      <c r="C445" s="82"/>
      <c r="D445" s="82"/>
      <c r="E445" s="82"/>
      <c r="G445" s="82"/>
      <c r="H445" s="82"/>
      <c r="I445" s="82"/>
    </row>
    <row r="446" spans="2:9" s="68" customFormat="1" ht="15" customHeight="1" x14ac:dyDescent="0.25">
      <c r="B446" s="82"/>
      <c r="C446" s="82"/>
      <c r="D446" s="82"/>
      <c r="E446" s="82"/>
      <c r="G446" s="82"/>
      <c r="H446" s="82"/>
      <c r="I446" s="82"/>
    </row>
    <row r="447" spans="2:9" s="68" customFormat="1" ht="15" customHeight="1" x14ac:dyDescent="0.25">
      <c r="B447" s="82"/>
      <c r="C447" s="82"/>
      <c r="D447" s="82"/>
      <c r="E447" s="82"/>
      <c r="G447" s="82"/>
      <c r="H447" s="82"/>
      <c r="I447" s="82"/>
    </row>
    <row r="448" spans="2:9" s="68" customFormat="1" ht="15" customHeight="1" x14ac:dyDescent="0.25">
      <c r="B448" s="82"/>
      <c r="C448" s="82"/>
      <c r="D448" s="82"/>
      <c r="E448" s="82"/>
      <c r="G448" s="82"/>
      <c r="H448" s="82"/>
      <c r="I448" s="82"/>
    </row>
    <row r="449" spans="2:9" s="68" customFormat="1" ht="15" customHeight="1" x14ac:dyDescent="0.25">
      <c r="B449" s="82"/>
      <c r="C449" s="82"/>
      <c r="D449" s="82"/>
      <c r="E449" s="82"/>
      <c r="G449" s="82"/>
      <c r="H449" s="82"/>
      <c r="I449" s="82"/>
    </row>
    <row r="450" spans="2:9" s="68" customFormat="1" ht="15" customHeight="1" x14ac:dyDescent="0.25">
      <c r="B450" s="82"/>
      <c r="C450" s="82"/>
      <c r="D450" s="82"/>
      <c r="E450" s="82"/>
      <c r="G450" s="82"/>
      <c r="H450" s="82"/>
      <c r="I450" s="82"/>
    </row>
    <row r="451" spans="2:9" s="68" customFormat="1" ht="15" customHeight="1" x14ac:dyDescent="0.25">
      <c r="B451" s="82"/>
      <c r="C451" s="82"/>
      <c r="D451" s="82"/>
      <c r="E451" s="82"/>
      <c r="G451" s="82"/>
      <c r="H451" s="82"/>
      <c r="I451" s="82"/>
    </row>
    <row r="452" spans="2:9" s="68" customFormat="1" ht="15" customHeight="1" x14ac:dyDescent="0.25">
      <c r="B452" s="82"/>
      <c r="C452" s="82"/>
      <c r="D452" s="82"/>
      <c r="E452" s="82"/>
      <c r="G452" s="82"/>
      <c r="H452" s="82"/>
      <c r="I452" s="82"/>
    </row>
    <row r="453" spans="2:9" s="68" customFormat="1" ht="15" customHeight="1" x14ac:dyDescent="0.25">
      <c r="B453" s="82"/>
      <c r="C453" s="82"/>
      <c r="D453" s="82"/>
      <c r="E453" s="82"/>
      <c r="G453" s="82"/>
      <c r="H453" s="82"/>
      <c r="I453" s="82"/>
    </row>
    <row r="454" spans="2:9" s="68" customFormat="1" ht="15" customHeight="1" x14ac:dyDescent="0.25">
      <c r="B454" s="82"/>
      <c r="C454" s="82"/>
      <c r="D454" s="82"/>
      <c r="E454" s="82"/>
      <c r="G454" s="82"/>
      <c r="H454" s="82"/>
      <c r="I454" s="82"/>
    </row>
    <row r="455" spans="2:9" s="68" customFormat="1" ht="15" customHeight="1" x14ac:dyDescent="0.25">
      <c r="B455" s="82"/>
      <c r="C455" s="82"/>
      <c r="D455" s="82"/>
      <c r="E455" s="82"/>
      <c r="G455" s="82"/>
      <c r="H455" s="82"/>
      <c r="I455" s="82"/>
    </row>
    <row r="456" spans="2:9" s="68" customFormat="1" ht="15" customHeight="1" x14ac:dyDescent="0.25">
      <c r="B456" s="82"/>
      <c r="C456" s="82"/>
      <c r="D456" s="82"/>
      <c r="E456" s="82"/>
      <c r="G456" s="82"/>
      <c r="H456" s="82"/>
      <c r="I456" s="82"/>
    </row>
    <row r="457" spans="2:9" s="68" customFormat="1" ht="15" customHeight="1" x14ac:dyDescent="0.25">
      <c r="B457" s="82"/>
      <c r="C457" s="82"/>
      <c r="D457" s="82"/>
      <c r="E457" s="82"/>
      <c r="G457" s="82"/>
      <c r="H457" s="82"/>
      <c r="I457" s="82"/>
    </row>
    <row r="458" spans="2:9" s="68" customFormat="1" ht="15" customHeight="1" x14ac:dyDescent="0.25">
      <c r="B458" s="82"/>
      <c r="C458" s="82"/>
      <c r="D458" s="82"/>
      <c r="E458" s="82"/>
      <c r="G458" s="82"/>
      <c r="H458" s="82"/>
      <c r="I458" s="82"/>
    </row>
    <row r="459" spans="2:9" s="68" customFormat="1" ht="15" customHeight="1" x14ac:dyDescent="0.25">
      <c r="B459" s="82"/>
      <c r="C459" s="82"/>
      <c r="D459" s="82"/>
      <c r="E459" s="82"/>
      <c r="G459" s="82"/>
      <c r="H459" s="82"/>
      <c r="I459" s="82"/>
    </row>
    <row r="460" spans="2:9" s="68" customFormat="1" ht="15" customHeight="1" x14ac:dyDescent="0.25">
      <c r="B460" s="82"/>
      <c r="C460" s="82"/>
      <c r="D460" s="82"/>
      <c r="E460" s="82"/>
      <c r="G460" s="82"/>
      <c r="H460" s="82"/>
      <c r="I460" s="82"/>
    </row>
    <row r="461" spans="2:9" s="68" customFormat="1" ht="15" customHeight="1" x14ac:dyDescent="0.25">
      <c r="B461" s="82"/>
      <c r="C461" s="82"/>
      <c r="D461" s="82"/>
      <c r="E461" s="82"/>
      <c r="G461" s="82"/>
      <c r="H461" s="82"/>
      <c r="I461" s="82"/>
    </row>
    <row r="462" spans="2:9" s="68" customFormat="1" ht="15" customHeight="1" x14ac:dyDescent="0.25">
      <c r="B462" s="82"/>
      <c r="C462" s="82"/>
      <c r="D462" s="82"/>
      <c r="E462" s="82"/>
      <c r="G462" s="82"/>
      <c r="H462" s="82"/>
      <c r="I462" s="82"/>
    </row>
    <row r="463" spans="2:9" s="68" customFormat="1" ht="15" customHeight="1" x14ac:dyDescent="0.25">
      <c r="B463" s="82"/>
      <c r="C463" s="82"/>
      <c r="D463" s="82"/>
      <c r="E463" s="82"/>
      <c r="G463" s="82"/>
      <c r="H463" s="82"/>
      <c r="I463" s="82"/>
    </row>
    <row r="464" spans="2:9" s="68" customFormat="1" ht="15" customHeight="1" x14ac:dyDescent="0.25">
      <c r="B464" s="82"/>
      <c r="C464" s="82"/>
      <c r="D464" s="82"/>
      <c r="E464" s="82"/>
      <c r="G464" s="82"/>
      <c r="H464" s="82"/>
      <c r="I464" s="82"/>
    </row>
    <row r="465" spans="2:9" s="68" customFormat="1" ht="15" customHeight="1" x14ac:dyDescent="0.25">
      <c r="B465" s="82"/>
      <c r="C465" s="82"/>
      <c r="D465" s="82"/>
      <c r="E465" s="82"/>
      <c r="G465" s="82"/>
      <c r="H465" s="82"/>
      <c r="I465" s="82"/>
    </row>
    <row r="466" spans="2:9" s="68" customFormat="1" ht="15" customHeight="1" x14ac:dyDescent="0.25">
      <c r="B466" s="82"/>
      <c r="C466" s="82"/>
      <c r="D466" s="82"/>
      <c r="E466" s="82"/>
      <c r="G466" s="82"/>
      <c r="H466" s="82"/>
      <c r="I466" s="82"/>
    </row>
    <row r="467" spans="2:9" s="68" customFormat="1" ht="15" customHeight="1" x14ac:dyDescent="0.25">
      <c r="B467" s="82"/>
      <c r="C467" s="82"/>
      <c r="D467" s="82"/>
      <c r="E467" s="82"/>
      <c r="G467" s="82"/>
      <c r="H467" s="82"/>
      <c r="I467" s="82"/>
    </row>
    <row r="468" spans="2:9" s="68" customFormat="1" ht="15" customHeight="1" x14ac:dyDescent="0.25">
      <c r="B468" s="82"/>
      <c r="C468" s="82"/>
      <c r="D468" s="82"/>
      <c r="E468" s="82"/>
      <c r="G468" s="82"/>
      <c r="H468" s="82"/>
      <c r="I468" s="82"/>
    </row>
    <row r="469" spans="2:9" s="68" customFormat="1" ht="15" customHeight="1" x14ac:dyDescent="0.25">
      <c r="B469" s="82"/>
      <c r="C469" s="82"/>
      <c r="D469" s="82"/>
      <c r="E469" s="82"/>
      <c r="G469" s="82"/>
      <c r="H469" s="82"/>
      <c r="I469" s="82"/>
    </row>
    <row r="470" spans="2:9" s="68" customFormat="1" ht="15" customHeight="1" x14ac:dyDescent="0.25">
      <c r="B470" s="82"/>
      <c r="C470" s="82"/>
      <c r="D470" s="82"/>
      <c r="E470" s="82"/>
      <c r="G470" s="82"/>
      <c r="H470" s="82"/>
      <c r="I470" s="82"/>
    </row>
    <row r="471" spans="2:9" s="68" customFormat="1" ht="15" customHeight="1" x14ac:dyDescent="0.25">
      <c r="B471" s="82"/>
      <c r="C471" s="82"/>
      <c r="D471" s="82"/>
      <c r="E471" s="82"/>
      <c r="G471" s="82"/>
      <c r="H471" s="82"/>
      <c r="I471" s="82"/>
    </row>
    <row r="472" spans="2:9" s="68" customFormat="1" ht="15" customHeight="1" x14ac:dyDescent="0.25">
      <c r="B472" s="82"/>
      <c r="C472" s="82"/>
      <c r="D472" s="82"/>
      <c r="E472" s="82"/>
      <c r="G472" s="82"/>
      <c r="H472" s="82"/>
      <c r="I472" s="82"/>
    </row>
    <row r="473" spans="2:9" s="68" customFormat="1" ht="15" customHeight="1" x14ac:dyDescent="0.25">
      <c r="B473" s="82"/>
      <c r="C473" s="82"/>
      <c r="D473" s="82"/>
      <c r="E473" s="82"/>
      <c r="G473" s="82"/>
      <c r="H473" s="82"/>
      <c r="I473" s="82"/>
    </row>
    <row r="474" spans="2:9" s="68" customFormat="1" ht="15" customHeight="1" x14ac:dyDescent="0.25">
      <c r="B474" s="82"/>
      <c r="C474" s="82"/>
      <c r="D474" s="82"/>
      <c r="E474" s="82"/>
      <c r="G474" s="82"/>
      <c r="H474" s="82"/>
      <c r="I474" s="82"/>
    </row>
    <row r="475" spans="2:9" s="68" customFormat="1" ht="15" customHeight="1" x14ac:dyDescent="0.25">
      <c r="B475" s="82"/>
      <c r="C475" s="82"/>
      <c r="D475" s="82"/>
      <c r="E475" s="82"/>
      <c r="G475" s="82"/>
      <c r="H475" s="82"/>
      <c r="I475" s="82"/>
    </row>
    <row r="476" spans="2:9" s="68" customFormat="1" ht="15" customHeight="1" x14ac:dyDescent="0.25">
      <c r="B476" s="82"/>
      <c r="C476" s="82"/>
      <c r="D476" s="82"/>
      <c r="E476" s="82"/>
      <c r="G476" s="82"/>
      <c r="H476" s="82"/>
      <c r="I476" s="82"/>
    </row>
    <row r="477" spans="2:9" s="68" customFormat="1" ht="15" customHeight="1" x14ac:dyDescent="0.25">
      <c r="B477" s="82"/>
      <c r="C477" s="82"/>
      <c r="D477" s="82"/>
      <c r="E477" s="82"/>
      <c r="G477" s="82"/>
      <c r="H477" s="82"/>
      <c r="I477" s="82"/>
    </row>
    <row r="478" spans="2:9" s="68" customFormat="1" ht="15" customHeight="1" x14ac:dyDescent="0.25">
      <c r="B478" s="82"/>
      <c r="C478" s="82"/>
      <c r="D478" s="82"/>
      <c r="E478" s="82"/>
      <c r="G478" s="82"/>
      <c r="H478" s="82"/>
      <c r="I478" s="82"/>
    </row>
    <row r="479" spans="2:9" s="68" customFormat="1" ht="15" customHeight="1" x14ac:dyDescent="0.25">
      <c r="B479" s="82"/>
      <c r="C479" s="82"/>
      <c r="D479" s="82"/>
      <c r="E479" s="82"/>
      <c r="G479" s="82"/>
      <c r="H479" s="82"/>
      <c r="I479" s="82"/>
    </row>
    <row r="480" spans="2:9" s="68" customFormat="1" ht="15" customHeight="1" x14ac:dyDescent="0.25">
      <c r="B480" s="82"/>
      <c r="C480" s="82"/>
      <c r="D480" s="82"/>
      <c r="E480" s="82"/>
      <c r="G480" s="82"/>
      <c r="H480" s="82"/>
      <c r="I480" s="82"/>
    </row>
    <row r="481" spans="2:9" s="68" customFormat="1" ht="15" customHeight="1" x14ac:dyDescent="0.25">
      <c r="B481" s="82"/>
      <c r="C481" s="82"/>
      <c r="D481" s="82"/>
      <c r="E481" s="82"/>
      <c r="G481" s="82"/>
      <c r="H481" s="82"/>
      <c r="I481" s="82"/>
    </row>
    <row r="482" spans="2:9" s="68" customFormat="1" ht="15" customHeight="1" x14ac:dyDescent="0.25">
      <c r="B482" s="82"/>
      <c r="C482" s="82"/>
      <c r="D482" s="82"/>
      <c r="E482" s="82"/>
      <c r="G482" s="82"/>
      <c r="H482" s="82"/>
      <c r="I482" s="82"/>
    </row>
    <row r="483" spans="2:9" s="68" customFormat="1" ht="15" customHeight="1" x14ac:dyDescent="0.25">
      <c r="B483" s="82"/>
      <c r="C483" s="82"/>
      <c r="D483" s="82"/>
      <c r="E483" s="82"/>
      <c r="G483" s="82"/>
      <c r="H483" s="82"/>
      <c r="I483" s="82"/>
    </row>
    <row r="484" spans="2:9" s="68" customFormat="1" ht="15" customHeight="1" x14ac:dyDescent="0.25">
      <c r="B484" s="82"/>
      <c r="C484" s="82"/>
      <c r="D484" s="82"/>
      <c r="E484" s="82"/>
      <c r="G484" s="82"/>
      <c r="H484" s="82"/>
      <c r="I484" s="82"/>
    </row>
    <row r="485" spans="2:9" s="68" customFormat="1" ht="15" customHeight="1" x14ac:dyDescent="0.25">
      <c r="B485" s="82"/>
      <c r="C485" s="82"/>
      <c r="D485" s="82"/>
      <c r="E485" s="82"/>
      <c r="G485" s="82"/>
      <c r="H485" s="82"/>
      <c r="I485" s="82"/>
    </row>
    <row r="486" spans="2:9" s="68" customFormat="1" ht="15" customHeight="1" x14ac:dyDescent="0.25">
      <c r="B486" s="82"/>
      <c r="C486" s="82"/>
      <c r="D486" s="82"/>
      <c r="E486" s="82"/>
      <c r="G486" s="82"/>
      <c r="H486" s="82"/>
      <c r="I486" s="82"/>
    </row>
    <row r="487" spans="2:9" s="68" customFormat="1" ht="15" customHeight="1" x14ac:dyDescent="0.25">
      <c r="B487" s="82"/>
      <c r="C487" s="82"/>
      <c r="D487" s="82"/>
      <c r="E487" s="82"/>
      <c r="G487" s="82"/>
      <c r="H487" s="82"/>
      <c r="I487" s="82"/>
    </row>
    <row r="488" spans="2:9" s="68" customFormat="1" ht="15" customHeight="1" x14ac:dyDescent="0.25">
      <c r="B488" s="82"/>
      <c r="C488" s="82"/>
      <c r="D488" s="82"/>
      <c r="E488" s="82"/>
      <c r="G488" s="82"/>
      <c r="H488" s="82"/>
      <c r="I488" s="82"/>
    </row>
    <row r="489" spans="2:9" s="68" customFormat="1" ht="15" customHeight="1" x14ac:dyDescent="0.25">
      <c r="B489" s="82"/>
      <c r="C489" s="82"/>
      <c r="D489" s="82"/>
      <c r="E489" s="82"/>
      <c r="G489" s="82"/>
      <c r="H489" s="82"/>
      <c r="I489" s="82"/>
    </row>
    <row r="490" spans="2:9" s="68" customFormat="1" ht="15" customHeight="1" x14ac:dyDescent="0.25">
      <c r="B490" s="82"/>
      <c r="C490" s="82"/>
      <c r="D490" s="82"/>
      <c r="E490" s="82"/>
      <c r="G490" s="82"/>
      <c r="H490" s="82"/>
      <c r="I490" s="82"/>
    </row>
    <row r="491" spans="2:9" s="68" customFormat="1" ht="15" customHeight="1" x14ac:dyDescent="0.25">
      <c r="B491" s="82"/>
      <c r="C491" s="82"/>
      <c r="D491" s="82"/>
      <c r="E491" s="82"/>
      <c r="G491" s="82"/>
      <c r="H491" s="82"/>
      <c r="I491" s="82"/>
    </row>
    <row r="492" spans="2:9" s="68" customFormat="1" ht="15" customHeight="1" x14ac:dyDescent="0.25">
      <c r="B492" s="82"/>
      <c r="C492" s="82"/>
      <c r="D492" s="82"/>
      <c r="E492" s="82"/>
      <c r="G492" s="82"/>
      <c r="H492" s="82"/>
      <c r="I492" s="82"/>
    </row>
    <row r="493" spans="2:9" s="68" customFormat="1" ht="15" customHeight="1" x14ac:dyDescent="0.25">
      <c r="B493" s="82"/>
      <c r="C493" s="82"/>
      <c r="D493" s="82"/>
      <c r="E493" s="82"/>
      <c r="G493" s="82"/>
      <c r="H493" s="82"/>
      <c r="I493" s="82"/>
    </row>
    <row r="494" spans="2:9" s="68" customFormat="1" ht="15" customHeight="1" x14ac:dyDescent="0.25">
      <c r="B494" s="82"/>
      <c r="C494" s="82"/>
      <c r="D494" s="82"/>
      <c r="E494" s="82"/>
      <c r="G494" s="82"/>
      <c r="H494" s="82"/>
      <c r="I494" s="82"/>
    </row>
    <row r="495" spans="2:9" s="68" customFormat="1" ht="15" customHeight="1" x14ac:dyDescent="0.25">
      <c r="B495" s="82"/>
      <c r="C495" s="82"/>
      <c r="D495" s="82"/>
      <c r="E495" s="82"/>
      <c r="G495" s="82"/>
      <c r="H495" s="82"/>
      <c r="I495" s="82"/>
    </row>
    <row r="496" spans="2:9" s="68" customFormat="1" ht="15" customHeight="1" x14ac:dyDescent="0.25">
      <c r="B496" s="82"/>
      <c r="C496" s="82"/>
      <c r="D496" s="82"/>
      <c r="E496" s="82"/>
      <c r="G496" s="82"/>
      <c r="H496" s="82"/>
      <c r="I496" s="82"/>
    </row>
    <row r="497" spans="2:9" s="68" customFormat="1" ht="15" customHeight="1" x14ac:dyDescent="0.25">
      <c r="B497" s="82"/>
      <c r="C497" s="82"/>
      <c r="D497" s="82"/>
      <c r="E497" s="82"/>
      <c r="G497" s="82"/>
      <c r="H497" s="82"/>
      <c r="I497" s="82"/>
    </row>
    <row r="498" spans="2:9" s="68" customFormat="1" ht="15" customHeight="1" x14ac:dyDescent="0.25">
      <c r="B498" s="82"/>
      <c r="C498" s="82"/>
      <c r="D498" s="82"/>
      <c r="E498" s="82"/>
      <c r="G498" s="82"/>
      <c r="H498" s="82"/>
      <c r="I498" s="82"/>
    </row>
    <row r="499" spans="2:9" s="68" customFormat="1" ht="15" customHeight="1" x14ac:dyDescent="0.25">
      <c r="B499" s="82"/>
      <c r="C499" s="82"/>
      <c r="D499" s="82"/>
      <c r="E499" s="82"/>
      <c r="G499" s="82"/>
      <c r="H499" s="82"/>
      <c r="I499" s="82"/>
    </row>
    <row r="500" spans="2:9" s="68" customFormat="1" ht="15" customHeight="1" x14ac:dyDescent="0.25">
      <c r="B500" s="82"/>
      <c r="C500" s="82"/>
      <c r="D500" s="82"/>
      <c r="E500" s="82"/>
      <c r="G500" s="82"/>
      <c r="H500" s="82"/>
      <c r="I500" s="82"/>
    </row>
    <row r="501" spans="2:9" s="68" customFormat="1" ht="15" customHeight="1" x14ac:dyDescent="0.25">
      <c r="B501" s="82"/>
      <c r="C501" s="82"/>
      <c r="D501" s="82"/>
      <c r="E501" s="82"/>
      <c r="G501" s="82"/>
      <c r="H501" s="82"/>
      <c r="I501" s="82"/>
    </row>
    <row r="502" spans="2:9" s="68" customFormat="1" ht="15" customHeight="1" x14ac:dyDescent="0.25">
      <c r="B502" s="82"/>
      <c r="C502" s="82"/>
      <c r="D502" s="82"/>
      <c r="E502" s="82"/>
      <c r="G502" s="82"/>
      <c r="H502" s="82"/>
      <c r="I502" s="82"/>
    </row>
    <row r="503" spans="2:9" s="68" customFormat="1" ht="15" customHeight="1" x14ac:dyDescent="0.25">
      <c r="B503" s="82"/>
      <c r="C503" s="82"/>
      <c r="D503" s="82"/>
      <c r="E503" s="82"/>
      <c r="G503" s="82"/>
      <c r="H503" s="82"/>
      <c r="I503" s="82"/>
    </row>
    <row r="504" spans="2:9" s="68" customFormat="1" ht="15" customHeight="1" x14ac:dyDescent="0.25">
      <c r="B504" s="82"/>
      <c r="C504" s="82"/>
      <c r="D504" s="82"/>
      <c r="E504" s="82"/>
      <c r="G504" s="82"/>
      <c r="H504" s="82"/>
      <c r="I504" s="82"/>
    </row>
    <row r="505" spans="2:9" s="68" customFormat="1" ht="15" customHeight="1" x14ac:dyDescent="0.25">
      <c r="B505" s="82"/>
      <c r="C505" s="82"/>
      <c r="D505" s="82"/>
      <c r="E505" s="82"/>
      <c r="G505" s="82"/>
      <c r="H505" s="82"/>
      <c r="I505" s="82"/>
    </row>
    <row r="506" spans="2:9" s="68" customFormat="1" ht="15" customHeight="1" x14ac:dyDescent="0.25">
      <c r="B506" s="82"/>
      <c r="C506" s="82"/>
      <c r="D506" s="82"/>
      <c r="E506" s="82"/>
      <c r="G506" s="82"/>
      <c r="H506" s="82"/>
      <c r="I506" s="82"/>
    </row>
    <row r="507" spans="2:9" s="68" customFormat="1" ht="15" customHeight="1" x14ac:dyDescent="0.25">
      <c r="B507" s="82"/>
      <c r="C507" s="82"/>
      <c r="D507" s="82"/>
      <c r="E507" s="82"/>
      <c r="G507" s="82"/>
      <c r="H507" s="82"/>
      <c r="I507" s="82"/>
    </row>
    <row r="508" spans="2:9" s="68" customFormat="1" ht="15" customHeight="1" x14ac:dyDescent="0.25">
      <c r="B508" s="82"/>
      <c r="C508" s="82"/>
      <c r="D508" s="82"/>
      <c r="E508" s="82"/>
      <c r="G508" s="82"/>
      <c r="H508" s="82"/>
      <c r="I508" s="82"/>
    </row>
    <row r="509" spans="2:9" s="68" customFormat="1" ht="15" customHeight="1" x14ac:dyDescent="0.25">
      <c r="B509" s="82"/>
      <c r="C509" s="82"/>
      <c r="D509" s="82"/>
      <c r="E509" s="82"/>
      <c r="G509" s="82"/>
      <c r="H509" s="82"/>
      <c r="I509" s="82"/>
    </row>
    <row r="510" spans="2:9" s="68" customFormat="1" ht="15" customHeight="1" x14ac:dyDescent="0.25">
      <c r="B510" s="82"/>
      <c r="C510" s="82"/>
      <c r="D510" s="82"/>
      <c r="E510" s="82"/>
      <c r="G510" s="82"/>
      <c r="H510" s="82"/>
      <c r="I510" s="82"/>
    </row>
    <row r="511" spans="2:9" s="68" customFormat="1" ht="15" customHeight="1" x14ac:dyDescent="0.25">
      <c r="B511" s="82"/>
      <c r="C511" s="82"/>
      <c r="D511" s="82"/>
      <c r="E511" s="82"/>
      <c r="G511" s="82"/>
      <c r="H511" s="82"/>
      <c r="I511" s="82"/>
    </row>
    <row r="512" spans="2:9" s="68" customFormat="1" ht="15" customHeight="1" x14ac:dyDescent="0.25">
      <c r="B512" s="82"/>
      <c r="C512" s="82"/>
      <c r="D512" s="82"/>
      <c r="E512" s="82"/>
      <c r="G512" s="82"/>
      <c r="H512" s="82"/>
      <c r="I512" s="82"/>
    </row>
    <row r="513" spans="2:9" s="68" customFormat="1" ht="15" customHeight="1" x14ac:dyDescent="0.25">
      <c r="B513" s="82"/>
      <c r="C513" s="82"/>
      <c r="D513" s="82"/>
      <c r="E513" s="82"/>
      <c r="G513" s="82"/>
      <c r="H513" s="82"/>
      <c r="I513" s="82"/>
    </row>
    <row r="514" spans="2:9" s="68" customFormat="1" ht="15" customHeight="1" x14ac:dyDescent="0.25">
      <c r="B514" s="82"/>
      <c r="C514" s="82"/>
      <c r="D514" s="82"/>
      <c r="E514" s="82"/>
      <c r="G514" s="82"/>
      <c r="H514" s="82"/>
      <c r="I514" s="82"/>
    </row>
    <row r="515" spans="2:9" s="68" customFormat="1" ht="15" customHeight="1" x14ac:dyDescent="0.25">
      <c r="B515" s="82"/>
      <c r="C515" s="82"/>
      <c r="D515" s="82"/>
      <c r="E515" s="82"/>
      <c r="G515" s="82"/>
      <c r="H515" s="82"/>
      <c r="I515" s="82"/>
    </row>
    <row r="516" spans="2:9" s="68" customFormat="1" ht="15" customHeight="1" x14ac:dyDescent="0.25">
      <c r="B516" s="82"/>
      <c r="C516" s="82"/>
      <c r="D516" s="82"/>
      <c r="E516" s="82"/>
      <c r="G516" s="82"/>
      <c r="H516" s="82"/>
      <c r="I516" s="82"/>
    </row>
    <row r="517" spans="2:9" s="68" customFormat="1" ht="15" customHeight="1" x14ac:dyDescent="0.25">
      <c r="B517" s="82"/>
      <c r="C517" s="82"/>
      <c r="D517" s="82"/>
      <c r="E517" s="82"/>
      <c r="G517" s="82"/>
      <c r="H517" s="82"/>
      <c r="I517" s="82"/>
    </row>
    <row r="518" spans="2:9" s="68" customFormat="1" ht="15" customHeight="1" x14ac:dyDescent="0.25">
      <c r="B518" s="82"/>
      <c r="C518" s="82"/>
      <c r="D518" s="82"/>
      <c r="E518" s="82"/>
      <c r="G518" s="82"/>
      <c r="H518" s="82"/>
      <c r="I518" s="82"/>
    </row>
    <row r="519" spans="2:9" s="68" customFormat="1" ht="15" customHeight="1" x14ac:dyDescent="0.25">
      <c r="B519" s="82"/>
      <c r="C519" s="82"/>
      <c r="D519" s="82"/>
      <c r="E519" s="82"/>
      <c r="G519" s="82"/>
      <c r="H519" s="82"/>
      <c r="I519" s="82"/>
    </row>
    <row r="520" spans="2:9" s="68" customFormat="1" ht="15" customHeight="1" x14ac:dyDescent="0.25">
      <c r="B520" s="82"/>
      <c r="C520" s="82"/>
      <c r="D520" s="82"/>
      <c r="E520" s="82"/>
      <c r="G520" s="82"/>
      <c r="H520" s="82"/>
      <c r="I520" s="82"/>
    </row>
    <row r="521" spans="2:9" s="68" customFormat="1" ht="15" customHeight="1" x14ac:dyDescent="0.25">
      <c r="B521" s="82"/>
      <c r="C521" s="82"/>
      <c r="D521" s="82"/>
      <c r="E521" s="82"/>
      <c r="G521" s="82"/>
      <c r="H521" s="82"/>
      <c r="I521" s="82"/>
    </row>
    <row r="522" spans="2:9" s="68" customFormat="1" ht="15" customHeight="1" x14ac:dyDescent="0.25">
      <c r="B522" s="82"/>
      <c r="C522" s="82"/>
      <c r="D522" s="82"/>
      <c r="E522" s="82"/>
      <c r="G522" s="82"/>
      <c r="H522" s="82"/>
      <c r="I522" s="82"/>
    </row>
    <row r="523" spans="2:9" s="68" customFormat="1" ht="15" customHeight="1" x14ac:dyDescent="0.25">
      <c r="B523" s="82"/>
      <c r="C523" s="82"/>
      <c r="D523" s="82"/>
      <c r="E523" s="82"/>
      <c r="G523" s="82"/>
      <c r="H523" s="82"/>
      <c r="I523" s="82"/>
    </row>
    <row r="524" spans="2:9" s="68" customFormat="1" ht="15" customHeight="1" x14ac:dyDescent="0.25">
      <c r="B524" s="82"/>
      <c r="C524" s="82"/>
      <c r="D524" s="82"/>
      <c r="E524" s="82"/>
      <c r="G524" s="82"/>
      <c r="H524" s="82"/>
      <c r="I524" s="82"/>
    </row>
    <row r="525" spans="2:9" s="68" customFormat="1" ht="15" customHeight="1" x14ac:dyDescent="0.25">
      <c r="B525" s="82"/>
      <c r="C525" s="82"/>
      <c r="D525" s="82"/>
      <c r="E525" s="82"/>
      <c r="G525" s="82"/>
      <c r="H525" s="82"/>
      <c r="I525" s="82"/>
    </row>
    <row r="526" spans="2:9" s="68" customFormat="1" ht="15" customHeight="1" x14ac:dyDescent="0.25">
      <c r="B526" s="82"/>
      <c r="C526" s="82"/>
      <c r="D526" s="82"/>
      <c r="E526" s="82"/>
      <c r="G526" s="82"/>
      <c r="H526" s="82"/>
      <c r="I526" s="82"/>
    </row>
    <row r="527" spans="2:9" s="68" customFormat="1" ht="15" customHeight="1" x14ac:dyDescent="0.25">
      <c r="B527" s="82"/>
      <c r="C527" s="82"/>
      <c r="D527" s="82"/>
      <c r="E527" s="82"/>
      <c r="G527" s="82"/>
      <c r="H527" s="82"/>
      <c r="I527" s="82"/>
    </row>
    <row r="528" spans="2:9" s="68" customFormat="1" ht="15" customHeight="1" x14ac:dyDescent="0.25">
      <c r="B528" s="82"/>
      <c r="C528" s="82"/>
      <c r="D528" s="82"/>
      <c r="E528" s="82"/>
      <c r="G528" s="82"/>
      <c r="H528" s="82"/>
      <c r="I528" s="82"/>
    </row>
    <row r="529" spans="2:9" s="68" customFormat="1" ht="15" customHeight="1" x14ac:dyDescent="0.25">
      <c r="B529" s="82"/>
      <c r="C529" s="82"/>
      <c r="D529" s="82"/>
      <c r="E529" s="82"/>
      <c r="G529" s="82"/>
      <c r="H529" s="82"/>
      <c r="I529" s="82"/>
    </row>
    <row r="530" spans="2:9" s="68" customFormat="1" ht="15" customHeight="1" x14ac:dyDescent="0.25">
      <c r="B530" s="82"/>
      <c r="C530" s="82"/>
      <c r="D530" s="82"/>
      <c r="E530" s="82"/>
      <c r="G530" s="82"/>
      <c r="H530" s="82"/>
      <c r="I530" s="82"/>
    </row>
    <row r="531" spans="2:9" s="68" customFormat="1" ht="15" customHeight="1" x14ac:dyDescent="0.25">
      <c r="B531" s="82"/>
      <c r="C531" s="82"/>
      <c r="D531" s="82"/>
      <c r="E531" s="82"/>
      <c r="G531" s="82"/>
      <c r="H531" s="82"/>
      <c r="I531" s="82"/>
    </row>
    <row r="532" spans="2:9" s="68" customFormat="1" ht="15" customHeight="1" x14ac:dyDescent="0.25">
      <c r="B532" s="82"/>
      <c r="C532" s="82"/>
      <c r="D532" s="82"/>
      <c r="E532" s="82"/>
      <c r="G532" s="82"/>
      <c r="H532" s="82"/>
      <c r="I532" s="82"/>
    </row>
    <row r="533" spans="2:9" s="68" customFormat="1" ht="15" customHeight="1" x14ac:dyDescent="0.25">
      <c r="B533" s="82"/>
      <c r="C533" s="82"/>
      <c r="D533" s="82"/>
      <c r="E533" s="82"/>
      <c r="G533" s="82"/>
      <c r="H533" s="82"/>
      <c r="I533" s="82"/>
    </row>
    <row r="534" spans="2:9" s="68" customFormat="1" ht="15" customHeight="1" x14ac:dyDescent="0.25">
      <c r="B534" s="82"/>
      <c r="C534" s="82"/>
      <c r="D534" s="82"/>
      <c r="E534" s="82"/>
      <c r="G534" s="82"/>
      <c r="H534" s="82"/>
      <c r="I534" s="82"/>
    </row>
    <row r="535" spans="2:9" s="68" customFormat="1" ht="15" customHeight="1" x14ac:dyDescent="0.25">
      <c r="B535" s="82"/>
      <c r="C535" s="82"/>
      <c r="D535" s="82"/>
      <c r="E535" s="82"/>
      <c r="G535" s="82"/>
      <c r="H535" s="82"/>
      <c r="I535" s="82"/>
    </row>
    <row r="536" spans="2:9" s="68" customFormat="1" ht="15" customHeight="1" x14ac:dyDescent="0.25">
      <c r="B536" s="82"/>
      <c r="C536" s="82"/>
      <c r="D536" s="82"/>
      <c r="E536" s="82"/>
      <c r="G536" s="82"/>
      <c r="H536" s="82"/>
      <c r="I536" s="82"/>
    </row>
    <row r="537" spans="2:9" s="68" customFormat="1" ht="15" customHeight="1" x14ac:dyDescent="0.25">
      <c r="B537" s="82"/>
      <c r="C537" s="82"/>
      <c r="D537" s="82"/>
      <c r="E537" s="82"/>
      <c r="G537" s="82"/>
      <c r="H537" s="82"/>
      <c r="I537" s="82"/>
    </row>
    <row r="538" spans="2:9" s="68" customFormat="1" ht="15" customHeight="1" x14ac:dyDescent="0.25">
      <c r="B538" s="82"/>
      <c r="C538" s="82"/>
      <c r="D538" s="82"/>
      <c r="E538" s="82"/>
      <c r="G538" s="82"/>
      <c r="H538" s="82"/>
      <c r="I538" s="82"/>
    </row>
    <row r="539" spans="2:9" s="68" customFormat="1" ht="15" customHeight="1" x14ac:dyDescent="0.25">
      <c r="B539" s="82"/>
      <c r="C539" s="82"/>
      <c r="D539" s="82"/>
      <c r="E539" s="82"/>
      <c r="G539" s="82"/>
      <c r="H539" s="82"/>
      <c r="I539" s="82"/>
    </row>
    <row r="540" spans="2:9" s="68" customFormat="1" ht="15" customHeight="1" x14ac:dyDescent="0.25">
      <c r="B540" s="82"/>
      <c r="C540" s="82"/>
      <c r="D540" s="82"/>
      <c r="E540" s="82"/>
      <c r="G540" s="82"/>
      <c r="H540" s="82"/>
      <c r="I540" s="82"/>
    </row>
    <row r="541" spans="2:9" s="68" customFormat="1" ht="15" customHeight="1" x14ac:dyDescent="0.25">
      <c r="B541" s="82"/>
      <c r="C541" s="82"/>
      <c r="D541" s="82"/>
      <c r="E541" s="82"/>
      <c r="G541" s="82"/>
      <c r="H541" s="82"/>
      <c r="I541" s="82"/>
    </row>
    <row r="542" spans="2:9" s="68" customFormat="1" ht="15" customHeight="1" x14ac:dyDescent="0.25">
      <c r="B542" s="82"/>
      <c r="C542" s="82"/>
      <c r="D542" s="82"/>
      <c r="E542" s="82"/>
      <c r="G542" s="82"/>
      <c r="H542" s="82"/>
      <c r="I542" s="82"/>
    </row>
    <row r="543" spans="2:9" s="68" customFormat="1" ht="15" customHeight="1" x14ac:dyDescent="0.25">
      <c r="B543" s="82"/>
      <c r="C543" s="82"/>
      <c r="D543" s="82"/>
      <c r="E543" s="82"/>
      <c r="G543" s="82"/>
      <c r="H543" s="82"/>
      <c r="I543" s="82"/>
    </row>
    <row r="544" spans="2:9" s="68" customFormat="1" ht="15" customHeight="1" x14ac:dyDescent="0.25">
      <c r="B544" s="82"/>
      <c r="C544" s="82"/>
      <c r="D544" s="82"/>
      <c r="E544" s="82"/>
      <c r="G544" s="82"/>
      <c r="H544" s="82"/>
      <c r="I544" s="82"/>
    </row>
    <row r="545" spans="2:9" s="68" customFormat="1" ht="15" customHeight="1" x14ac:dyDescent="0.25">
      <c r="B545" s="82"/>
      <c r="C545" s="82"/>
      <c r="D545" s="82"/>
      <c r="E545" s="82"/>
      <c r="G545" s="82"/>
      <c r="H545" s="82"/>
      <c r="I545" s="82"/>
    </row>
    <row r="546" spans="2:9" s="68" customFormat="1" ht="15" customHeight="1" x14ac:dyDescent="0.25">
      <c r="B546" s="82"/>
      <c r="C546" s="82"/>
      <c r="D546" s="82"/>
      <c r="E546" s="82"/>
      <c r="G546" s="82"/>
      <c r="H546" s="82"/>
      <c r="I546" s="82"/>
    </row>
    <row r="547" spans="2:9" s="68" customFormat="1" ht="15" customHeight="1" x14ac:dyDescent="0.25">
      <c r="B547" s="82"/>
      <c r="C547" s="82"/>
      <c r="D547" s="82"/>
      <c r="E547" s="82"/>
      <c r="G547" s="82"/>
      <c r="H547" s="82"/>
      <c r="I547" s="82"/>
    </row>
    <row r="548" spans="2:9" s="68" customFormat="1" ht="15" customHeight="1" x14ac:dyDescent="0.25">
      <c r="B548" s="82"/>
      <c r="C548" s="82"/>
      <c r="D548" s="82"/>
      <c r="E548" s="82"/>
      <c r="G548" s="82"/>
      <c r="H548" s="82"/>
      <c r="I548" s="82"/>
    </row>
    <row r="549" spans="2:9" s="68" customFormat="1" ht="15" customHeight="1" x14ac:dyDescent="0.25">
      <c r="B549" s="82"/>
      <c r="C549" s="82"/>
      <c r="D549" s="82"/>
      <c r="E549" s="82"/>
      <c r="G549" s="82"/>
      <c r="H549" s="82"/>
      <c r="I549" s="82"/>
    </row>
    <row r="550" spans="2:9" s="68" customFormat="1" ht="15" customHeight="1" x14ac:dyDescent="0.25">
      <c r="B550" s="82"/>
      <c r="C550" s="82"/>
      <c r="D550" s="82"/>
      <c r="E550" s="82"/>
      <c r="G550" s="82"/>
      <c r="H550" s="82"/>
      <c r="I550" s="82"/>
    </row>
    <row r="551" spans="2:9" s="68" customFormat="1" ht="15" customHeight="1" x14ac:dyDescent="0.25">
      <c r="B551" s="82"/>
      <c r="C551" s="82"/>
      <c r="D551" s="82"/>
      <c r="E551" s="82"/>
      <c r="G551" s="82"/>
      <c r="H551" s="82"/>
      <c r="I551" s="82"/>
    </row>
    <row r="552" spans="2:9" s="68" customFormat="1" ht="15" customHeight="1" x14ac:dyDescent="0.25">
      <c r="B552" s="82"/>
      <c r="C552" s="82"/>
      <c r="D552" s="82"/>
      <c r="E552" s="82"/>
      <c r="G552" s="82"/>
      <c r="H552" s="82"/>
      <c r="I552" s="82"/>
    </row>
    <row r="553" spans="2:9" s="68" customFormat="1" ht="15" customHeight="1" x14ac:dyDescent="0.25">
      <c r="B553" s="82"/>
      <c r="C553" s="82"/>
      <c r="D553" s="82"/>
      <c r="E553" s="82"/>
      <c r="G553" s="82"/>
      <c r="H553" s="82"/>
      <c r="I553" s="82"/>
    </row>
    <row r="554" spans="2:9" s="68" customFormat="1" ht="15" customHeight="1" x14ac:dyDescent="0.25">
      <c r="B554" s="82"/>
      <c r="C554" s="82"/>
      <c r="D554" s="82"/>
      <c r="E554" s="82"/>
      <c r="G554" s="82"/>
      <c r="H554" s="82"/>
      <c r="I554" s="82"/>
    </row>
    <row r="555" spans="2:9" s="68" customFormat="1" ht="15" customHeight="1" x14ac:dyDescent="0.25">
      <c r="B555" s="82"/>
      <c r="C555" s="82"/>
      <c r="D555" s="82"/>
      <c r="E555" s="82"/>
      <c r="G555" s="82"/>
      <c r="H555" s="82"/>
      <c r="I555" s="82"/>
    </row>
    <row r="556" spans="2:9" s="68" customFormat="1" ht="15" customHeight="1" x14ac:dyDescent="0.25">
      <c r="B556" s="82"/>
      <c r="C556" s="82"/>
      <c r="D556" s="82"/>
      <c r="E556" s="82"/>
      <c r="G556" s="82"/>
      <c r="H556" s="82"/>
      <c r="I556" s="82"/>
    </row>
    <row r="557" spans="2:9" s="68" customFormat="1" ht="15" customHeight="1" x14ac:dyDescent="0.25">
      <c r="B557" s="82"/>
      <c r="C557" s="82"/>
      <c r="D557" s="82"/>
      <c r="E557" s="82"/>
      <c r="G557" s="82"/>
      <c r="H557" s="82"/>
      <c r="I557" s="82"/>
    </row>
    <row r="558" spans="2:9" s="68" customFormat="1" ht="15" customHeight="1" x14ac:dyDescent="0.25">
      <c r="B558" s="82"/>
      <c r="C558" s="82"/>
      <c r="D558" s="82"/>
      <c r="E558" s="82"/>
      <c r="G558" s="82"/>
      <c r="H558" s="82"/>
      <c r="I558" s="82"/>
    </row>
    <row r="559" spans="2:9" s="68" customFormat="1" ht="15" customHeight="1" x14ac:dyDescent="0.25">
      <c r="B559" s="82"/>
      <c r="C559" s="82"/>
      <c r="D559" s="82"/>
      <c r="E559" s="82"/>
      <c r="G559" s="82"/>
      <c r="H559" s="82"/>
      <c r="I559" s="82"/>
    </row>
    <row r="560" spans="2:9" s="68" customFormat="1" ht="15" customHeight="1" x14ac:dyDescent="0.25">
      <c r="B560" s="82"/>
      <c r="C560" s="82"/>
      <c r="D560" s="82"/>
      <c r="E560" s="82"/>
      <c r="G560" s="82"/>
      <c r="H560" s="82"/>
      <c r="I560" s="82"/>
    </row>
    <row r="561" spans="2:9" s="68" customFormat="1" ht="15" customHeight="1" x14ac:dyDescent="0.25">
      <c r="B561" s="82"/>
      <c r="C561" s="82"/>
      <c r="D561" s="82"/>
      <c r="E561" s="82"/>
      <c r="G561" s="82"/>
      <c r="H561" s="82"/>
      <c r="I561" s="82"/>
    </row>
    <row r="562" spans="2:9" s="68" customFormat="1" ht="15" customHeight="1" x14ac:dyDescent="0.25">
      <c r="B562" s="82"/>
      <c r="C562" s="82"/>
      <c r="D562" s="82"/>
      <c r="E562" s="82"/>
      <c r="G562" s="82"/>
      <c r="H562" s="82"/>
      <c r="I562" s="82"/>
    </row>
    <row r="563" spans="2:9" s="68" customFormat="1" ht="15" customHeight="1" x14ac:dyDescent="0.25">
      <c r="B563" s="82"/>
      <c r="C563" s="82"/>
      <c r="D563" s="82"/>
      <c r="E563" s="82"/>
      <c r="G563" s="82"/>
      <c r="H563" s="82"/>
      <c r="I563" s="82"/>
    </row>
    <row r="564" spans="2:9" s="68" customFormat="1" ht="15" customHeight="1" x14ac:dyDescent="0.25">
      <c r="B564" s="82"/>
      <c r="C564" s="82"/>
      <c r="D564" s="82"/>
      <c r="E564" s="82"/>
      <c r="G564" s="82"/>
      <c r="H564" s="82"/>
      <c r="I564" s="82"/>
    </row>
    <row r="565" spans="2:9" s="68" customFormat="1" ht="15" customHeight="1" x14ac:dyDescent="0.25">
      <c r="B565" s="82"/>
      <c r="C565" s="82"/>
      <c r="D565" s="82"/>
      <c r="E565" s="82"/>
      <c r="G565" s="82"/>
      <c r="H565" s="82"/>
      <c r="I565" s="82"/>
    </row>
    <row r="566" spans="2:9" s="68" customFormat="1" ht="15" customHeight="1" x14ac:dyDescent="0.25">
      <c r="B566" s="82"/>
      <c r="C566" s="82"/>
      <c r="D566" s="82"/>
      <c r="E566" s="82"/>
      <c r="G566" s="82"/>
      <c r="H566" s="82"/>
      <c r="I566" s="82"/>
    </row>
    <row r="567" spans="2:9" s="68" customFormat="1" ht="15" customHeight="1" x14ac:dyDescent="0.25">
      <c r="B567" s="82"/>
      <c r="C567" s="82"/>
      <c r="D567" s="82"/>
      <c r="E567" s="82"/>
      <c r="G567" s="82"/>
      <c r="H567" s="82"/>
      <c r="I567" s="82"/>
    </row>
    <row r="568" spans="2:9" s="68" customFormat="1" ht="15" customHeight="1" x14ac:dyDescent="0.25">
      <c r="B568" s="82"/>
      <c r="C568" s="82"/>
      <c r="D568" s="82"/>
      <c r="E568" s="82"/>
      <c r="G568" s="82"/>
      <c r="H568" s="82"/>
      <c r="I568" s="82"/>
    </row>
    <row r="569" spans="2:9" s="68" customFormat="1" ht="15" customHeight="1" x14ac:dyDescent="0.25">
      <c r="B569" s="82"/>
      <c r="C569" s="82"/>
      <c r="D569" s="82"/>
      <c r="E569" s="82"/>
      <c r="G569" s="82"/>
      <c r="H569" s="82"/>
      <c r="I569" s="82"/>
    </row>
    <row r="570" spans="2:9" s="68" customFormat="1" ht="15" customHeight="1" x14ac:dyDescent="0.25">
      <c r="B570" s="82"/>
      <c r="C570" s="82"/>
      <c r="D570" s="82"/>
      <c r="E570" s="82"/>
      <c r="G570" s="82"/>
      <c r="H570" s="82"/>
      <c r="I570" s="82"/>
    </row>
    <row r="571" spans="2:9" s="68" customFormat="1" ht="15" customHeight="1" x14ac:dyDescent="0.25">
      <c r="B571" s="82"/>
      <c r="C571" s="82"/>
      <c r="D571" s="82"/>
      <c r="E571" s="82"/>
      <c r="G571" s="82"/>
      <c r="H571" s="82"/>
      <c r="I571" s="82"/>
    </row>
    <row r="572" spans="2:9" s="68" customFormat="1" ht="15" customHeight="1" x14ac:dyDescent="0.25">
      <c r="B572" s="82"/>
      <c r="C572" s="82"/>
      <c r="D572" s="82"/>
      <c r="E572" s="82"/>
      <c r="G572" s="82"/>
      <c r="H572" s="82"/>
      <c r="I572" s="82"/>
    </row>
    <row r="573" spans="2:9" s="68" customFormat="1" ht="15" customHeight="1" x14ac:dyDescent="0.25">
      <c r="B573" s="82"/>
      <c r="C573" s="82"/>
      <c r="D573" s="82"/>
      <c r="E573" s="82"/>
      <c r="G573" s="82"/>
      <c r="H573" s="82"/>
      <c r="I573" s="82"/>
    </row>
    <row r="574" spans="2:9" s="68" customFormat="1" ht="15" customHeight="1" x14ac:dyDescent="0.25">
      <c r="B574" s="82"/>
      <c r="C574" s="82"/>
      <c r="D574" s="82"/>
      <c r="E574" s="82"/>
      <c r="G574" s="82"/>
      <c r="H574" s="82"/>
      <c r="I574" s="82"/>
    </row>
    <row r="575" spans="2:9" s="68" customFormat="1" ht="15" customHeight="1" x14ac:dyDescent="0.25">
      <c r="B575" s="82"/>
      <c r="C575" s="82"/>
      <c r="D575" s="82"/>
      <c r="E575" s="82"/>
      <c r="G575" s="82"/>
      <c r="H575" s="82"/>
      <c r="I575" s="82"/>
    </row>
    <row r="576" spans="2:9" s="68" customFormat="1" ht="15" customHeight="1" x14ac:dyDescent="0.25">
      <c r="B576" s="82"/>
      <c r="C576" s="82"/>
      <c r="D576" s="82"/>
      <c r="E576" s="82"/>
      <c r="G576" s="82"/>
      <c r="H576" s="82"/>
      <c r="I576" s="82"/>
    </row>
    <row r="577" spans="2:9" s="68" customFormat="1" ht="15" customHeight="1" x14ac:dyDescent="0.25">
      <c r="B577" s="82"/>
      <c r="C577" s="82"/>
      <c r="D577" s="82"/>
      <c r="E577" s="82"/>
      <c r="G577" s="82"/>
      <c r="H577" s="82"/>
      <c r="I577" s="82"/>
    </row>
    <row r="578" spans="2:9" s="68" customFormat="1" ht="15" customHeight="1" x14ac:dyDescent="0.25">
      <c r="B578" s="82"/>
      <c r="C578" s="82"/>
      <c r="D578" s="82"/>
      <c r="E578" s="82"/>
      <c r="G578" s="82"/>
      <c r="H578" s="82"/>
      <c r="I578" s="82"/>
    </row>
    <row r="579" spans="2:9" s="68" customFormat="1" ht="15" customHeight="1" x14ac:dyDescent="0.25">
      <c r="B579" s="82"/>
      <c r="C579" s="82"/>
      <c r="D579" s="82"/>
      <c r="E579" s="82"/>
      <c r="G579" s="82"/>
      <c r="H579" s="82"/>
      <c r="I579" s="82"/>
    </row>
    <row r="580" spans="2:9" s="68" customFormat="1" ht="15" customHeight="1" x14ac:dyDescent="0.25">
      <c r="B580" s="82"/>
      <c r="C580" s="82"/>
      <c r="D580" s="82"/>
      <c r="E580" s="82"/>
      <c r="G580" s="82"/>
      <c r="H580" s="82"/>
      <c r="I580" s="82"/>
    </row>
    <row r="581" spans="2:9" s="68" customFormat="1" ht="15" customHeight="1" x14ac:dyDescent="0.25">
      <c r="B581" s="82"/>
      <c r="C581" s="82"/>
      <c r="D581" s="82"/>
      <c r="E581" s="82"/>
      <c r="G581" s="82"/>
      <c r="H581" s="82"/>
      <c r="I581" s="82"/>
    </row>
    <row r="582" spans="2:9" s="68" customFormat="1" ht="15" customHeight="1" x14ac:dyDescent="0.25">
      <c r="B582" s="82"/>
      <c r="C582" s="82"/>
      <c r="D582" s="82"/>
      <c r="E582" s="82"/>
      <c r="G582" s="82"/>
      <c r="H582" s="82"/>
      <c r="I582" s="82"/>
    </row>
    <row r="583" spans="2:9" s="68" customFormat="1" ht="15" customHeight="1" x14ac:dyDescent="0.25">
      <c r="B583" s="82"/>
      <c r="C583" s="82"/>
      <c r="D583" s="82"/>
      <c r="E583" s="82"/>
      <c r="G583" s="82"/>
      <c r="H583" s="82"/>
      <c r="I583" s="82"/>
    </row>
    <row r="584" spans="2:9" s="68" customFormat="1" ht="15" customHeight="1" x14ac:dyDescent="0.25">
      <c r="B584" s="82"/>
      <c r="C584" s="82"/>
      <c r="D584" s="82"/>
      <c r="E584" s="82"/>
      <c r="G584" s="82"/>
      <c r="H584" s="82"/>
      <c r="I584" s="82"/>
    </row>
    <row r="585" spans="2:9" s="68" customFormat="1" ht="15" customHeight="1" x14ac:dyDescent="0.25">
      <c r="B585" s="82"/>
      <c r="C585" s="82"/>
      <c r="D585" s="82"/>
      <c r="E585" s="82"/>
      <c r="G585" s="82"/>
      <c r="H585" s="82"/>
      <c r="I585" s="82"/>
    </row>
    <row r="586" spans="2:9" s="68" customFormat="1" ht="15" customHeight="1" x14ac:dyDescent="0.25">
      <c r="B586" s="82"/>
      <c r="C586" s="82"/>
      <c r="D586" s="82"/>
      <c r="E586" s="82"/>
      <c r="G586" s="82"/>
      <c r="H586" s="82"/>
      <c r="I586" s="82"/>
    </row>
    <row r="587" spans="2:9" s="68" customFormat="1" ht="15" customHeight="1" x14ac:dyDescent="0.25">
      <c r="B587" s="82"/>
      <c r="C587" s="82"/>
      <c r="D587" s="82"/>
      <c r="E587" s="82"/>
      <c r="G587" s="82"/>
      <c r="H587" s="82"/>
      <c r="I587" s="82"/>
    </row>
    <row r="588" spans="2:9" s="68" customFormat="1" ht="15" customHeight="1" x14ac:dyDescent="0.25">
      <c r="B588" s="82"/>
      <c r="C588" s="82"/>
      <c r="D588" s="82"/>
      <c r="E588" s="82"/>
      <c r="G588" s="82"/>
      <c r="H588" s="82"/>
      <c r="I588" s="82"/>
    </row>
    <row r="589" spans="2:9" s="68" customFormat="1" ht="15" customHeight="1" x14ac:dyDescent="0.25">
      <c r="B589" s="82"/>
      <c r="C589" s="82"/>
      <c r="D589" s="82"/>
      <c r="E589" s="82"/>
      <c r="G589" s="82"/>
      <c r="H589" s="82"/>
      <c r="I589" s="82"/>
    </row>
    <row r="590" spans="2:9" s="68" customFormat="1" ht="15" customHeight="1" x14ac:dyDescent="0.25">
      <c r="B590" s="82"/>
      <c r="C590" s="82"/>
      <c r="D590" s="82"/>
      <c r="E590" s="82"/>
      <c r="G590" s="82"/>
      <c r="H590" s="82"/>
      <c r="I590" s="82"/>
    </row>
    <row r="591" spans="2:9" s="68" customFormat="1" ht="15" customHeight="1" x14ac:dyDescent="0.25">
      <c r="B591" s="82"/>
      <c r="C591" s="82"/>
      <c r="D591" s="82"/>
      <c r="E591" s="82"/>
      <c r="G591" s="82"/>
      <c r="H591" s="82"/>
      <c r="I591" s="82"/>
    </row>
    <row r="592" spans="2:9" s="68" customFormat="1" ht="15" customHeight="1" x14ac:dyDescent="0.25">
      <c r="B592" s="82"/>
      <c r="C592" s="82"/>
      <c r="D592" s="82"/>
      <c r="E592" s="82"/>
      <c r="G592" s="82"/>
      <c r="H592" s="82"/>
      <c r="I592" s="82"/>
    </row>
    <row r="593" spans="2:9" s="68" customFormat="1" ht="15" customHeight="1" x14ac:dyDescent="0.25">
      <c r="B593" s="82"/>
      <c r="C593" s="82"/>
      <c r="D593" s="82"/>
      <c r="E593" s="82"/>
      <c r="G593" s="82"/>
      <c r="H593" s="82"/>
      <c r="I593" s="82"/>
    </row>
    <row r="594" spans="2:9" s="68" customFormat="1" ht="15" customHeight="1" x14ac:dyDescent="0.25">
      <c r="B594" s="82"/>
      <c r="C594" s="82"/>
      <c r="D594" s="82"/>
      <c r="E594" s="82"/>
      <c r="G594" s="82"/>
      <c r="H594" s="82"/>
      <c r="I594" s="82"/>
    </row>
    <row r="595" spans="2:9" s="68" customFormat="1" ht="15" customHeight="1" x14ac:dyDescent="0.25">
      <c r="B595" s="82"/>
      <c r="C595" s="82"/>
      <c r="D595" s="82"/>
      <c r="E595" s="82"/>
      <c r="G595" s="82"/>
      <c r="H595" s="82"/>
      <c r="I595" s="82"/>
    </row>
    <row r="596" spans="2:9" s="68" customFormat="1" ht="15" customHeight="1" x14ac:dyDescent="0.25">
      <c r="B596" s="82"/>
      <c r="C596" s="82"/>
      <c r="D596" s="82"/>
      <c r="E596" s="82"/>
      <c r="G596" s="82"/>
      <c r="H596" s="82"/>
      <c r="I596" s="82"/>
    </row>
    <row r="597" spans="2:9" s="68" customFormat="1" ht="15" customHeight="1" x14ac:dyDescent="0.25">
      <c r="B597" s="82"/>
      <c r="C597" s="82"/>
      <c r="D597" s="82"/>
      <c r="E597" s="82"/>
      <c r="G597" s="82"/>
      <c r="H597" s="82"/>
      <c r="I597" s="82"/>
    </row>
    <row r="598" spans="2:9" s="68" customFormat="1" ht="15" customHeight="1" x14ac:dyDescent="0.25">
      <c r="B598" s="82"/>
      <c r="C598" s="82"/>
      <c r="D598" s="82"/>
      <c r="E598" s="82"/>
      <c r="G598" s="82"/>
      <c r="H598" s="82"/>
      <c r="I598" s="82"/>
    </row>
    <row r="599" spans="2:9" s="68" customFormat="1" ht="15" customHeight="1" x14ac:dyDescent="0.25">
      <c r="B599" s="82"/>
      <c r="C599" s="82"/>
      <c r="D599" s="82"/>
      <c r="E599" s="82"/>
      <c r="G599" s="82"/>
      <c r="H599" s="82"/>
      <c r="I599" s="82"/>
    </row>
    <row r="600" spans="2:9" s="68" customFormat="1" ht="15" customHeight="1" x14ac:dyDescent="0.25">
      <c r="B600" s="82"/>
      <c r="C600" s="82"/>
      <c r="D600" s="82"/>
      <c r="E600" s="82"/>
      <c r="G600" s="82"/>
      <c r="H600" s="82"/>
      <c r="I600" s="82"/>
    </row>
    <row r="601" spans="2:9" s="68" customFormat="1" ht="15" customHeight="1" x14ac:dyDescent="0.25">
      <c r="B601" s="82"/>
      <c r="C601" s="82"/>
      <c r="D601" s="82"/>
      <c r="E601" s="82"/>
      <c r="G601" s="82"/>
      <c r="H601" s="82"/>
      <c r="I601" s="82"/>
    </row>
    <row r="602" spans="2:9" s="68" customFormat="1" ht="15" customHeight="1" x14ac:dyDescent="0.25">
      <c r="B602" s="82"/>
      <c r="C602" s="82"/>
      <c r="D602" s="82"/>
      <c r="E602" s="82"/>
      <c r="G602" s="82"/>
      <c r="H602" s="82"/>
      <c r="I602" s="82"/>
    </row>
    <row r="603" spans="2:9" s="68" customFormat="1" ht="15" customHeight="1" x14ac:dyDescent="0.25">
      <c r="B603" s="82"/>
      <c r="C603" s="82"/>
      <c r="D603" s="82"/>
      <c r="E603" s="82"/>
      <c r="G603" s="82"/>
      <c r="H603" s="82"/>
      <c r="I603" s="82"/>
    </row>
    <row r="604" spans="2:9" s="68" customFormat="1" ht="15" customHeight="1" x14ac:dyDescent="0.25">
      <c r="B604" s="82"/>
      <c r="C604" s="82"/>
      <c r="D604" s="82"/>
      <c r="E604" s="82"/>
      <c r="G604" s="82"/>
      <c r="H604" s="82"/>
      <c r="I604" s="82"/>
    </row>
    <row r="605" spans="2:9" s="68" customFormat="1" ht="15" customHeight="1" x14ac:dyDescent="0.25">
      <c r="B605" s="82"/>
      <c r="C605" s="82"/>
      <c r="D605" s="82"/>
      <c r="E605" s="82"/>
      <c r="G605" s="82"/>
      <c r="H605" s="82"/>
      <c r="I605" s="82"/>
    </row>
    <row r="606" spans="2:9" s="68" customFormat="1" ht="15" customHeight="1" x14ac:dyDescent="0.25">
      <c r="B606" s="82"/>
      <c r="C606" s="82"/>
      <c r="D606" s="82"/>
      <c r="E606" s="82"/>
      <c r="G606" s="82"/>
      <c r="H606" s="82"/>
      <c r="I606" s="82"/>
    </row>
    <row r="607" spans="2:9" s="68" customFormat="1" ht="15" customHeight="1" x14ac:dyDescent="0.25">
      <c r="B607" s="82"/>
      <c r="C607" s="82"/>
      <c r="D607" s="82"/>
      <c r="E607" s="82"/>
      <c r="G607" s="82"/>
      <c r="H607" s="82"/>
      <c r="I607" s="82"/>
    </row>
    <row r="608" spans="2:9" s="68" customFormat="1" ht="15" customHeight="1" x14ac:dyDescent="0.25">
      <c r="B608" s="82"/>
      <c r="C608" s="82"/>
      <c r="D608" s="82"/>
      <c r="E608" s="82"/>
      <c r="G608" s="82"/>
      <c r="H608" s="82"/>
      <c r="I608" s="82"/>
    </row>
    <row r="609" spans="2:9" s="68" customFormat="1" ht="15" customHeight="1" x14ac:dyDescent="0.25">
      <c r="B609" s="82"/>
      <c r="C609" s="82"/>
      <c r="D609" s="82"/>
      <c r="E609" s="82"/>
      <c r="G609" s="82"/>
      <c r="H609" s="82"/>
      <c r="I609" s="82"/>
    </row>
    <row r="610" spans="2:9" s="68" customFormat="1" ht="15" customHeight="1" x14ac:dyDescent="0.25">
      <c r="B610" s="82"/>
      <c r="C610" s="82"/>
      <c r="D610" s="82"/>
      <c r="E610" s="82"/>
      <c r="G610" s="82"/>
      <c r="H610" s="82"/>
      <c r="I610" s="82"/>
    </row>
    <row r="611" spans="2:9" s="68" customFormat="1" ht="15" customHeight="1" x14ac:dyDescent="0.25">
      <c r="B611" s="82"/>
      <c r="C611" s="82"/>
      <c r="D611" s="82"/>
      <c r="E611" s="82"/>
      <c r="G611" s="82"/>
      <c r="H611" s="82"/>
      <c r="I611" s="82"/>
    </row>
    <row r="612" spans="2:9" s="68" customFormat="1" ht="15" customHeight="1" x14ac:dyDescent="0.25">
      <c r="B612" s="82"/>
      <c r="C612" s="82"/>
      <c r="D612" s="82"/>
      <c r="E612" s="82"/>
      <c r="G612" s="82"/>
      <c r="H612" s="82"/>
      <c r="I612" s="82"/>
    </row>
    <row r="613" spans="2:9" s="68" customFormat="1" ht="15" customHeight="1" x14ac:dyDescent="0.25">
      <c r="B613" s="82"/>
      <c r="C613" s="82"/>
      <c r="D613" s="82"/>
      <c r="E613" s="82"/>
      <c r="G613" s="82"/>
      <c r="H613" s="82"/>
      <c r="I613" s="82"/>
    </row>
    <row r="614" spans="2:9" s="68" customFormat="1" ht="15" customHeight="1" x14ac:dyDescent="0.25">
      <c r="B614" s="82"/>
      <c r="C614" s="82"/>
      <c r="D614" s="82"/>
      <c r="E614" s="82"/>
      <c r="G614" s="82"/>
      <c r="H614" s="82"/>
      <c r="I614" s="82"/>
    </row>
    <row r="615" spans="2:9" s="68" customFormat="1" ht="15" customHeight="1" x14ac:dyDescent="0.25">
      <c r="B615" s="82"/>
      <c r="C615" s="82"/>
      <c r="D615" s="82"/>
      <c r="E615" s="82"/>
      <c r="G615" s="82"/>
      <c r="H615" s="82"/>
      <c r="I615" s="82"/>
    </row>
    <row r="616" spans="2:9" s="68" customFormat="1" ht="15" customHeight="1" x14ac:dyDescent="0.25">
      <c r="B616" s="82"/>
      <c r="C616" s="82"/>
      <c r="D616" s="82"/>
      <c r="E616" s="82"/>
      <c r="G616" s="82"/>
      <c r="H616" s="82"/>
      <c r="I616" s="82"/>
    </row>
    <row r="617" spans="2:9" s="68" customFormat="1" ht="15" customHeight="1" x14ac:dyDescent="0.25">
      <c r="B617" s="82"/>
      <c r="C617" s="82"/>
      <c r="D617" s="82"/>
      <c r="E617" s="82"/>
      <c r="G617" s="82"/>
      <c r="H617" s="82"/>
      <c r="I617" s="82"/>
    </row>
    <row r="618" spans="2:9" s="68" customFormat="1" ht="15" customHeight="1" x14ac:dyDescent="0.25">
      <c r="B618" s="82"/>
      <c r="C618" s="82"/>
      <c r="D618" s="82"/>
      <c r="E618" s="82"/>
      <c r="G618" s="82"/>
      <c r="H618" s="82"/>
      <c r="I618" s="82"/>
    </row>
    <row r="619" spans="2:9" s="68" customFormat="1" ht="15" customHeight="1" x14ac:dyDescent="0.25">
      <c r="B619" s="82"/>
      <c r="C619" s="82"/>
      <c r="D619" s="82"/>
      <c r="E619" s="82"/>
      <c r="G619" s="82"/>
      <c r="H619" s="82"/>
      <c r="I619" s="82"/>
    </row>
    <row r="620" spans="2:9" s="68" customFormat="1" ht="15" customHeight="1" x14ac:dyDescent="0.25">
      <c r="B620" s="82"/>
      <c r="C620" s="82"/>
      <c r="D620" s="82"/>
      <c r="E620" s="82"/>
      <c r="G620" s="82"/>
      <c r="H620" s="82"/>
      <c r="I620" s="82"/>
    </row>
    <row r="621" spans="2:9" s="68" customFormat="1" ht="15" customHeight="1" x14ac:dyDescent="0.25">
      <c r="B621" s="82"/>
      <c r="C621" s="82"/>
      <c r="D621" s="82"/>
      <c r="E621" s="82"/>
      <c r="G621" s="82"/>
      <c r="H621" s="82"/>
      <c r="I621" s="82"/>
    </row>
    <row r="622" spans="2:9" s="68" customFormat="1" ht="15" customHeight="1" x14ac:dyDescent="0.25">
      <c r="B622" s="82"/>
      <c r="C622" s="82"/>
      <c r="D622" s="82"/>
      <c r="E622" s="82"/>
      <c r="G622" s="82"/>
      <c r="H622" s="82"/>
      <c r="I622" s="82"/>
    </row>
    <row r="623" spans="2:9" s="68" customFormat="1" ht="15" customHeight="1" x14ac:dyDescent="0.25">
      <c r="B623" s="82"/>
      <c r="C623" s="82"/>
      <c r="D623" s="82"/>
      <c r="E623" s="82"/>
      <c r="G623" s="82"/>
      <c r="I623" s="82"/>
    </row>
    <row r="624" spans="2:9" s="68" customFormat="1" ht="15" customHeight="1" x14ac:dyDescent="0.25">
      <c r="B624" s="82"/>
      <c r="C624" s="82"/>
      <c r="D624" s="82"/>
      <c r="E624" s="82"/>
      <c r="G624" s="82"/>
      <c r="H624" s="82"/>
      <c r="I624" s="82"/>
    </row>
    <row r="625" spans="2:9" s="68" customFormat="1" ht="15" customHeight="1" x14ac:dyDescent="0.25">
      <c r="B625" s="82"/>
      <c r="C625" s="82"/>
      <c r="D625" s="82"/>
      <c r="E625" s="82"/>
      <c r="G625" s="82"/>
      <c r="H625" s="82"/>
      <c r="I625" s="82"/>
    </row>
    <row r="626" spans="2:9" s="68" customFormat="1" ht="15" customHeight="1" x14ac:dyDescent="0.25">
      <c r="B626" s="82"/>
      <c r="C626" s="82"/>
      <c r="D626" s="82"/>
      <c r="E626" s="82"/>
      <c r="G626" s="82"/>
      <c r="H626" s="82"/>
      <c r="I626" s="82"/>
    </row>
    <row r="627" spans="2:9" s="68" customFormat="1" ht="15" customHeight="1" x14ac:dyDescent="0.25">
      <c r="B627" s="82"/>
      <c r="C627" s="82"/>
      <c r="D627" s="82"/>
      <c r="E627" s="82"/>
      <c r="G627" s="82"/>
      <c r="H627" s="82"/>
      <c r="I627" s="82"/>
    </row>
    <row r="628" spans="2:9" s="68" customFormat="1" ht="15" customHeight="1" x14ac:dyDescent="0.25">
      <c r="B628" s="82"/>
      <c r="C628" s="82"/>
      <c r="D628" s="82"/>
      <c r="E628" s="82"/>
      <c r="G628" s="82"/>
      <c r="I628" s="82"/>
    </row>
    <row r="629" spans="2:9" s="68" customFormat="1" ht="15" customHeight="1" x14ac:dyDescent="0.25">
      <c r="B629" s="82"/>
      <c r="C629" s="82"/>
      <c r="D629" s="82"/>
      <c r="E629" s="82"/>
      <c r="G629" s="82"/>
      <c r="H629" s="82"/>
      <c r="I629" s="82"/>
    </row>
    <row r="630" spans="2:9" s="68" customFormat="1" ht="15" customHeight="1" x14ac:dyDescent="0.25">
      <c r="B630" s="82"/>
      <c r="C630" s="82"/>
      <c r="D630" s="82"/>
      <c r="E630" s="82"/>
      <c r="G630" s="82"/>
      <c r="H630" s="82"/>
      <c r="I630" s="82"/>
    </row>
    <row r="631" spans="2:9" s="68" customFormat="1" ht="15" customHeight="1" x14ac:dyDescent="0.25">
      <c r="B631" s="82"/>
      <c r="C631" s="82"/>
      <c r="D631" s="82"/>
      <c r="E631" s="82"/>
      <c r="G631" s="82"/>
      <c r="H631" s="82"/>
      <c r="I631" s="82"/>
    </row>
    <row r="632" spans="2:9" s="68" customFormat="1" ht="15" customHeight="1" x14ac:dyDescent="0.25">
      <c r="B632" s="82"/>
      <c r="C632" s="82"/>
      <c r="D632" s="82"/>
      <c r="E632" s="82"/>
      <c r="G632" s="82"/>
      <c r="H632" s="82"/>
      <c r="I632" s="82"/>
    </row>
    <row r="633" spans="2:9" s="68" customFormat="1" ht="15" customHeight="1" x14ac:dyDescent="0.25">
      <c r="B633" s="82"/>
      <c r="C633" s="82"/>
      <c r="D633" s="82"/>
      <c r="E633" s="82"/>
      <c r="G633" s="82"/>
      <c r="H633" s="82"/>
      <c r="I633" s="82"/>
    </row>
    <row r="634" spans="2:9" s="68" customFormat="1" ht="15" customHeight="1" x14ac:dyDescent="0.25">
      <c r="B634" s="82"/>
      <c r="C634" s="82"/>
      <c r="D634" s="82"/>
      <c r="E634" s="82"/>
      <c r="G634" s="82"/>
      <c r="H634" s="82"/>
      <c r="I634" s="82"/>
    </row>
    <row r="635" spans="2:9" s="68" customFormat="1" ht="15" customHeight="1" x14ac:dyDescent="0.25">
      <c r="B635" s="82"/>
      <c r="C635" s="82"/>
      <c r="D635" s="82"/>
      <c r="E635" s="82"/>
      <c r="G635" s="82"/>
      <c r="H635" s="82"/>
      <c r="I635" s="82"/>
    </row>
    <row r="636" spans="2:9" s="68" customFormat="1" ht="15" customHeight="1" x14ac:dyDescent="0.25">
      <c r="B636" s="82"/>
      <c r="C636" s="82"/>
      <c r="D636" s="82"/>
      <c r="E636" s="82"/>
      <c r="G636" s="82"/>
      <c r="H636" s="82"/>
      <c r="I636" s="82"/>
    </row>
    <row r="637" spans="2:9" s="68" customFormat="1" ht="15" customHeight="1" x14ac:dyDescent="0.25">
      <c r="B637" s="82"/>
      <c r="C637" s="82"/>
      <c r="D637" s="82"/>
      <c r="E637" s="82"/>
      <c r="G637" s="82"/>
      <c r="H637" s="82"/>
      <c r="I637" s="82"/>
    </row>
    <row r="638" spans="2:9" s="68" customFormat="1" ht="15" customHeight="1" x14ac:dyDescent="0.25">
      <c r="B638" s="82"/>
      <c r="C638" s="82"/>
      <c r="D638" s="82"/>
      <c r="E638" s="82"/>
      <c r="G638" s="82"/>
      <c r="H638" s="82"/>
      <c r="I638" s="82"/>
    </row>
    <row r="639" spans="2:9" s="68" customFormat="1" ht="15" customHeight="1" x14ac:dyDescent="0.25">
      <c r="B639" s="82"/>
      <c r="C639" s="82"/>
      <c r="D639" s="82"/>
      <c r="E639" s="82"/>
      <c r="G639" s="82"/>
      <c r="H639" s="82"/>
      <c r="I639" s="82"/>
    </row>
    <row r="640" spans="2:9" s="68" customFormat="1" ht="15" customHeight="1" x14ac:dyDescent="0.25">
      <c r="B640" s="82"/>
      <c r="C640" s="82"/>
      <c r="D640" s="82"/>
      <c r="E640" s="82"/>
      <c r="G640" s="82"/>
      <c r="H640" s="82"/>
      <c r="I640" s="82"/>
    </row>
    <row r="641" spans="2:9" s="68" customFormat="1" ht="15" customHeight="1" x14ac:dyDescent="0.25">
      <c r="B641" s="82"/>
      <c r="C641" s="82"/>
      <c r="D641" s="82"/>
      <c r="E641" s="82"/>
      <c r="G641" s="82"/>
      <c r="H641" s="82"/>
      <c r="I641" s="82"/>
    </row>
    <row r="642" spans="2:9" s="68" customFormat="1" ht="15" customHeight="1" x14ac:dyDescent="0.25">
      <c r="B642" s="82"/>
      <c r="C642" s="82"/>
      <c r="D642" s="82"/>
      <c r="E642" s="82"/>
      <c r="G642" s="82"/>
      <c r="H642" s="82"/>
      <c r="I642" s="82"/>
    </row>
    <row r="643" spans="2:9" s="68" customFormat="1" ht="15" customHeight="1" x14ac:dyDescent="0.25">
      <c r="B643" s="82"/>
      <c r="C643" s="82"/>
      <c r="D643" s="82"/>
      <c r="E643" s="82"/>
      <c r="G643" s="82"/>
      <c r="H643" s="82"/>
      <c r="I643" s="82"/>
    </row>
    <row r="644" spans="2:9" s="68" customFormat="1" ht="15" customHeight="1" x14ac:dyDescent="0.25">
      <c r="B644" s="82"/>
      <c r="C644" s="82"/>
      <c r="D644" s="82"/>
      <c r="E644" s="82"/>
      <c r="G644" s="82"/>
      <c r="H644" s="82"/>
      <c r="I644" s="82"/>
    </row>
    <row r="645" spans="2:9" s="68" customFormat="1" ht="15" customHeight="1" x14ac:dyDescent="0.25">
      <c r="B645" s="82"/>
      <c r="C645" s="82"/>
      <c r="D645" s="82"/>
      <c r="E645" s="82"/>
      <c r="G645" s="82"/>
      <c r="H645" s="82"/>
      <c r="I645" s="82"/>
    </row>
    <row r="646" spans="2:9" s="68" customFormat="1" ht="15" customHeight="1" x14ac:dyDescent="0.25">
      <c r="B646" s="82"/>
      <c r="C646" s="82"/>
      <c r="D646" s="82"/>
      <c r="E646" s="82"/>
      <c r="G646" s="82"/>
      <c r="H646" s="82"/>
      <c r="I646" s="82"/>
    </row>
    <row r="647" spans="2:9" s="68" customFormat="1" ht="15" customHeight="1" x14ac:dyDescent="0.25">
      <c r="B647" s="82"/>
      <c r="C647" s="82"/>
      <c r="D647" s="82"/>
      <c r="E647" s="82"/>
      <c r="G647" s="82"/>
      <c r="H647" s="82"/>
      <c r="I647" s="82"/>
    </row>
    <row r="648" spans="2:9" s="68" customFormat="1" ht="15" customHeight="1" x14ac:dyDescent="0.25">
      <c r="B648" s="82"/>
      <c r="C648" s="82"/>
      <c r="D648" s="82"/>
      <c r="E648" s="82"/>
      <c r="G648" s="82"/>
      <c r="H648" s="82"/>
      <c r="I648" s="82"/>
    </row>
    <row r="649" spans="2:9" s="68" customFormat="1" ht="15" customHeight="1" x14ac:dyDescent="0.25">
      <c r="B649" s="82"/>
      <c r="C649" s="82"/>
      <c r="D649" s="82"/>
      <c r="E649" s="82"/>
      <c r="G649" s="82"/>
      <c r="H649" s="82"/>
      <c r="I649" s="82"/>
    </row>
    <row r="650" spans="2:9" s="68" customFormat="1" ht="15" customHeight="1" x14ac:dyDescent="0.25">
      <c r="B650" s="82"/>
      <c r="C650" s="82"/>
      <c r="D650" s="82"/>
      <c r="E650" s="82"/>
      <c r="G650" s="82"/>
      <c r="H650" s="82"/>
      <c r="I650" s="82"/>
    </row>
    <row r="651" spans="2:9" s="68" customFormat="1" ht="15" customHeight="1" x14ac:dyDescent="0.25">
      <c r="B651" s="82"/>
      <c r="C651" s="82"/>
      <c r="D651" s="82"/>
      <c r="E651" s="82"/>
      <c r="G651" s="82"/>
      <c r="H651" s="82"/>
      <c r="I651" s="82"/>
    </row>
    <row r="652" spans="2:9" s="68" customFormat="1" ht="15" customHeight="1" x14ac:dyDescent="0.25">
      <c r="B652" s="82"/>
      <c r="C652" s="82"/>
      <c r="D652" s="82"/>
      <c r="E652" s="82"/>
      <c r="G652" s="82"/>
      <c r="H652" s="82"/>
      <c r="I652" s="82"/>
    </row>
    <row r="653" spans="2:9" s="68" customFormat="1" ht="15" customHeight="1" x14ac:dyDescent="0.25">
      <c r="B653" s="82"/>
      <c r="C653" s="82"/>
      <c r="D653" s="82"/>
      <c r="E653" s="82"/>
      <c r="G653" s="82"/>
      <c r="H653" s="82"/>
      <c r="I653" s="82"/>
    </row>
    <row r="654" spans="2:9" s="68" customFormat="1" ht="15" customHeight="1" x14ac:dyDescent="0.25">
      <c r="B654" s="82"/>
      <c r="C654" s="82"/>
      <c r="D654" s="82"/>
      <c r="E654" s="82"/>
      <c r="G654" s="82"/>
      <c r="H654" s="82"/>
      <c r="I654" s="82"/>
    </row>
    <row r="655" spans="2:9" s="68" customFormat="1" ht="15" customHeight="1" x14ac:dyDescent="0.25">
      <c r="B655" s="82"/>
      <c r="C655" s="82"/>
      <c r="D655" s="82"/>
      <c r="E655" s="82"/>
      <c r="G655" s="82"/>
      <c r="H655" s="82"/>
      <c r="I655" s="82"/>
    </row>
    <row r="656" spans="2:9" s="68" customFormat="1" ht="15" customHeight="1" x14ac:dyDescent="0.25">
      <c r="B656" s="82"/>
      <c r="C656" s="82"/>
      <c r="D656" s="82"/>
      <c r="E656" s="82"/>
      <c r="G656" s="82"/>
      <c r="H656" s="82"/>
      <c r="I656" s="82"/>
    </row>
    <row r="657" spans="2:9" s="68" customFormat="1" ht="15" customHeight="1" x14ac:dyDescent="0.25">
      <c r="B657" s="82"/>
      <c r="C657" s="82"/>
      <c r="D657" s="82"/>
      <c r="E657" s="82"/>
      <c r="G657" s="82"/>
      <c r="H657" s="82"/>
      <c r="I657" s="82"/>
    </row>
    <row r="658" spans="2:9" s="68" customFormat="1" ht="15" customHeight="1" x14ac:dyDescent="0.25">
      <c r="B658" s="82"/>
      <c r="C658" s="82"/>
      <c r="D658" s="82"/>
      <c r="E658" s="82"/>
      <c r="G658" s="82"/>
      <c r="H658" s="82"/>
      <c r="I658" s="82"/>
    </row>
    <row r="659" spans="2:9" s="68" customFormat="1" ht="15" customHeight="1" x14ac:dyDescent="0.25">
      <c r="B659" s="82"/>
      <c r="C659" s="82"/>
      <c r="D659" s="82"/>
      <c r="E659" s="82"/>
      <c r="G659" s="82"/>
      <c r="H659" s="82"/>
      <c r="I659" s="82"/>
    </row>
    <row r="660" spans="2:9" s="68" customFormat="1" ht="15" customHeight="1" x14ac:dyDescent="0.25">
      <c r="B660" s="82"/>
      <c r="C660" s="82"/>
      <c r="D660" s="82"/>
      <c r="E660" s="82"/>
      <c r="G660" s="82"/>
      <c r="H660" s="82"/>
      <c r="I660" s="82"/>
    </row>
    <row r="661" spans="2:9" s="68" customFormat="1" ht="15" customHeight="1" x14ac:dyDescent="0.25">
      <c r="B661" s="82"/>
      <c r="C661" s="82"/>
      <c r="D661" s="82"/>
      <c r="E661" s="82"/>
      <c r="G661" s="82"/>
      <c r="H661" s="82"/>
      <c r="I661" s="82"/>
    </row>
    <row r="662" spans="2:9" s="68" customFormat="1" ht="15" customHeight="1" x14ac:dyDescent="0.25">
      <c r="B662" s="82"/>
      <c r="C662" s="82"/>
      <c r="D662" s="82"/>
      <c r="E662" s="82"/>
      <c r="G662" s="82"/>
      <c r="H662" s="82"/>
      <c r="I662" s="82"/>
    </row>
    <row r="663" spans="2:9" s="68" customFormat="1" ht="15" customHeight="1" x14ac:dyDescent="0.25">
      <c r="B663" s="82"/>
      <c r="C663" s="82"/>
      <c r="D663" s="82"/>
      <c r="E663" s="82"/>
      <c r="G663" s="82"/>
      <c r="H663" s="82"/>
      <c r="I663" s="82"/>
    </row>
    <row r="664" spans="2:9" s="68" customFormat="1" ht="15" customHeight="1" x14ac:dyDescent="0.25">
      <c r="B664" s="82"/>
      <c r="C664" s="82"/>
      <c r="D664" s="82"/>
      <c r="E664" s="82"/>
      <c r="G664" s="82"/>
      <c r="H664" s="82"/>
      <c r="I664" s="82"/>
    </row>
    <row r="665" spans="2:9" s="68" customFormat="1" ht="15" customHeight="1" x14ac:dyDescent="0.25">
      <c r="B665" s="82"/>
      <c r="C665" s="82"/>
      <c r="D665" s="82"/>
      <c r="E665" s="82"/>
      <c r="G665" s="82"/>
      <c r="H665" s="82"/>
      <c r="I665" s="82"/>
    </row>
    <row r="666" spans="2:9" s="68" customFormat="1" ht="15" customHeight="1" x14ac:dyDescent="0.25">
      <c r="B666" s="82"/>
      <c r="C666" s="82"/>
      <c r="D666" s="82"/>
      <c r="E666" s="82"/>
      <c r="G666" s="82"/>
      <c r="H666" s="82"/>
      <c r="I666" s="82"/>
    </row>
    <row r="667" spans="2:9" s="68" customFormat="1" ht="15" customHeight="1" x14ac:dyDescent="0.25">
      <c r="B667" s="82"/>
      <c r="C667" s="82"/>
      <c r="D667" s="82"/>
      <c r="E667" s="82"/>
      <c r="G667" s="82"/>
      <c r="H667" s="82"/>
      <c r="I667" s="82"/>
    </row>
    <row r="668" spans="2:9" s="68" customFormat="1" ht="15" customHeight="1" x14ac:dyDescent="0.25">
      <c r="B668" s="82"/>
      <c r="C668" s="82"/>
      <c r="D668" s="82"/>
      <c r="E668" s="82"/>
      <c r="G668" s="82"/>
      <c r="H668" s="82"/>
      <c r="I668" s="82"/>
    </row>
    <row r="669" spans="2:9" s="68" customFormat="1" ht="15" customHeight="1" x14ac:dyDescent="0.25">
      <c r="B669" s="82"/>
      <c r="C669" s="82"/>
      <c r="D669" s="82"/>
      <c r="E669" s="82"/>
      <c r="G669" s="82"/>
      <c r="H669" s="82"/>
      <c r="I669" s="82"/>
    </row>
    <row r="670" spans="2:9" s="68" customFormat="1" ht="15" customHeight="1" x14ac:dyDescent="0.25">
      <c r="B670" s="82"/>
      <c r="C670" s="82"/>
      <c r="D670" s="82"/>
      <c r="E670" s="82"/>
      <c r="G670" s="82"/>
      <c r="H670" s="82"/>
      <c r="I670" s="82"/>
    </row>
    <row r="671" spans="2:9" s="68" customFormat="1" ht="15" customHeight="1" x14ac:dyDescent="0.25">
      <c r="B671" s="82"/>
      <c r="C671" s="82"/>
      <c r="D671" s="82"/>
      <c r="E671" s="82"/>
      <c r="G671" s="82"/>
      <c r="H671" s="82"/>
      <c r="I671" s="82"/>
    </row>
    <row r="672" spans="2:9" s="68" customFormat="1" ht="15" customHeight="1" x14ac:dyDescent="0.25">
      <c r="B672" s="82"/>
      <c r="C672" s="82"/>
      <c r="D672" s="82"/>
      <c r="E672" s="82"/>
      <c r="G672" s="82"/>
      <c r="H672" s="82"/>
      <c r="I672" s="82"/>
    </row>
    <row r="673" spans="2:9" s="68" customFormat="1" ht="15" customHeight="1" x14ac:dyDescent="0.25">
      <c r="B673" s="82"/>
      <c r="C673" s="82"/>
      <c r="D673" s="82"/>
      <c r="E673" s="82"/>
      <c r="G673" s="82"/>
      <c r="H673" s="82"/>
      <c r="I673" s="82"/>
    </row>
    <row r="674" spans="2:9" s="68" customFormat="1" ht="15" customHeight="1" x14ac:dyDescent="0.25">
      <c r="B674" s="82"/>
      <c r="C674" s="82"/>
      <c r="D674" s="82"/>
      <c r="E674" s="82"/>
      <c r="G674" s="82"/>
      <c r="H674" s="82"/>
      <c r="I674" s="82"/>
    </row>
    <row r="675" spans="2:9" s="68" customFormat="1" ht="15" customHeight="1" x14ac:dyDescent="0.25">
      <c r="B675" s="82"/>
      <c r="C675" s="82"/>
      <c r="D675" s="82"/>
      <c r="E675" s="82"/>
      <c r="G675" s="82"/>
      <c r="H675" s="82"/>
      <c r="I675" s="82"/>
    </row>
    <row r="676" spans="2:9" s="68" customFormat="1" ht="15" customHeight="1" x14ac:dyDescent="0.25">
      <c r="B676" s="82"/>
      <c r="C676" s="82"/>
      <c r="D676" s="82"/>
      <c r="E676" s="82"/>
      <c r="G676" s="82"/>
      <c r="H676" s="82"/>
      <c r="I676" s="82"/>
    </row>
    <row r="677" spans="2:9" s="68" customFormat="1" ht="15" customHeight="1" x14ac:dyDescent="0.25">
      <c r="B677" s="82"/>
      <c r="C677" s="82"/>
      <c r="D677" s="82"/>
      <c r="E677" s="82"/>
      <c r="G677" s="82"/>
      <c r="H677" s="82"/>
      <c r="I677" s="82"/>
    </row>
    <row r="678" spans="2:9" s="68" customFormat="1" ht="15" customHeight="1" x14ac:dyDescent="0.25">
      <c r="B678" s="82"/>
      <c r="C678" s="82"/>
      <c r="D678" s="82"/>
      <c r="E678" s="82"/>
      <c r="G678" s="82"/>
      <c r="H678" s="82"/>
      <c r="I678" s="82"/>
    </row>
    <row r="679" spans="2:9" s="68" customFormat="1" ht="15" customHeight="1" x14ac:dyDescent="0.25">
      <c r="B679" s="82"/>
      <c r="C679" s="82"/>
      <c r="D679" s="82"/>
      <c r="E679" s="82"/>
      <c r="G679" s="82"/>
      <c r="H679" s="82"/>
      <c r="I679" s="82"/>
    </row>
    <row r="680" spans="2:9" s="68" customFormat="1" ht="15" customHeight="1" x14ac:dyDescent="0.25">
      <c r="B680" s="82"/>
      <c r="C680" s="82"/>
      <c r="D680" s="82"/>
      <c r="E680" s="82"/>
      <c r="G680" s="82"/>
      <c r="H680" s="82"/>
      <c r="I680" s="82"/>
    </row>
    <row r="681" spans="2:9" s="68" customFormat="1" ht="15" customHeight="1" x14ac:dyDescent="0.25">
      <c r="B681" s="82"/>
      <c r="C681" s="82"/>
      <c r="D681" s="82"/>
      <c r="E681" s="82"/>
      <c r="G681" s="82"/>
      <c r="H681" s="82"/>
      <c r="I681" s="82"/>
    </row>
    <row r="682" spans="2:9" s="68" customFormat="1" ht="15" customHeight="1" x14ac:dyDescent="0.25">
      <c r="B682" s="82"/>
      <c r="C682" s="82"/>
      <c r="D682" s="82"/>
      <c r="E682" s="82"/>
      <c r="G682" s="82"/>
      <c r="H682" s="82"/>
      <c r="I682" s="82"/>
    </row>
    <row r="683" spans="2:9" s="68" customFormat="1" ht="15" customHeight="1" x14ac:dyDescent="0.25">
      <c r="B683" s="82"/>
      <c r="C683" s="82"/>
      <c r="D683" s="82"/>
      <c r="E683" s="82"/>
      <c r="G683" s="82"/>
      <c r="H683" s="82"/>
      <c r="I683" s="82"/>
    </row>
    <row r="684" spans="2:9" s="68" customFormat="1" ht="15" customHeight="1" x14ac:dyDescent="0.25">
      <c r="B684" s="82"/>
      <c r="C684" s="82"/>
      <c r="D684" s="82"/>
      <c r="E684" s="82"/>
      <c r="G684" s="82"/>
      <c r="H684" s="82"/>
      <c r="I684" s="82"/>
    </row>
    <row r="685" spans="2:9" s="68" customFormat="1" ht="15" customHeight="1" x14ac:dyDescent="0.25">
      <c r="B685" s="82"/>
      <c r="C685" s="82"/>
      <c r="D685" s="82"/>
      <c r="E685" s="82"/>
      <c r="G685" s="82"/>
      <c r="H685" s="82"/>
      <c r="I685" s="82"/>
    </row>
    <row r="686" spans="2:9" s="68" customFormat="1" ht="15" customHeight="1" x14ac:dyDescent="0.25">
      <c r="B686" s="82"/>
      <c r="C686" s="82"/>
      <c r="D686" s="82"/>
      <c r="E686" s="82"/>
      <c r="G686" s="82"/>
      <c r="H686" s="82"/>
      <c r="I686" s="82"/>
    </row>
    <row r="687" spans="2:9" s="68" customFormat="1" ht="15" customHeight="1" x14ac:dyDescent="0.25">
      <c r="B687" s="82"/>
      <c r="C687" s="82"/>
      <c r="D687" s="82"/>
      <c r="E687" s="82"/>
      <c r="G687" s="82"/>
      <c r="H687" s="82"/>
      <c r="I687" s="82"/>
    </row>
    <row r="688" spans="2:9" s="68" customFormat="1" ht="15" customHeight="1" x14ac:dyDescent="0.25">
      <c r="B688" s="82"/>
      <c r="C688" s="82"/>
      <c r="D688" s="82"/>
      <c r="E688" s="82"/>
      <c r="G688" s="82"/>
      <c r="H688" s="82"/>
      <c r="I688" s="82"/>
    </row>
    <row r="689" spans="2:9" s="68" customFormat="1" ht="15" customHeight="1" x14ac:dyDescent="0.25">
      <c r="B689" s="82"/>
      <c r="C689" s="82"/>
      <c r="D689" s="82"/>
      <c r="E689" s="82"/>
      <c r="G689" s="82"/>
      <c r="H689" s="82"/>
      <c r="I689" s="82"/>
    </row>
    <row r="690" spans="2:9" s="68" customFormat="1" ht="15" customHeight="1" x14ac:dyDescent="0.25">
      <c r="B690" s="82"/>
      <c r="C690" s="82"/>
      <c r="D690" s="82"/>
      <c r="E690" s="82"/>
      <c r="G690" s="82"/>
      <c r="H690" s="82"/>
      <c r="I690" s="82"/>
    </row>
    <row r="691" spans="2:9" s="68" customFormat="1" ht="15" customHeight="1" x14ac:dyDescent="0.25">
      <c r="B691" s="82"/>
      <c r="C691" s="82"/>
      <c r="D691" s="82"/>
      <c r="E691" s="82"/>
      <c r="G691" s="82"/>
      <c r="H691" s="82"/>
      <c r="I691" s="82"/>
    </row>
    <row r="692" spans="2:9" s="68" customFormat="1" ht="15" customHeight="1" x14ac:dyDescent="0.25">
      <c r="B692" s="82"/>
      <c r="C692" s="82"/>
      <c r="D692" s="82"/>
      <c r="E692" s="82"/>
      <c r="G692" s="82"/>
      <c r="H692" s="82"/>
      <c r="I692" s="82"/>
    </row>
    <row r="693" spans="2:9" s="68" customFormat="1" ht="15" customHeight="1" x14ac:dyDescent="0.25">
      <c r="B693" s="82"/>
      <c r="C693" s="82"/>
      <c r="D693" s="82"/>
      <c r="E693" s="82"/>
      <c r="G693" s="82"/>
      <c r="H693" s="82"/>
      <c r="I693" s="82"/>
    </row>
    <row r="694" spans="2:9" s="68" customFormat="1" ht="15" customHeight="1" x14ac:dyDescent="0.25">
      <c r="B694" s="82"/>
      <c r="C694" s="82"/>
      <c r="D694" s="82"/>
      <c r="E694" s="82"/>
      <c r="G694" s="82"/>
      <c r="H694" s="82"/>
      <c r="I694" s="82"/>
    </row>
    <row r="695" spans="2:9" s="68" customFormat="1" ht="15" customHeight="1" x14ac:dyDescent="0.25">
      <c r="B695" s="82"/>
      <c r="C695" s="82"/>
      <c r="D695" s="82"/>
      <c r="E695" s="82"/>
      <c r="G695" s="82"/>
      <c r="H695" s="82"/>
      <c r="I695" s="82"/>
    </row>
    <row r="696" spans="2:9" s="68" customFormat="1" ht="15" customHeight="1" x14ac:dyDescent="0.25">
      <c r="B696" s="82"/>
      <c r="C696" s="82"/>
      <c r="D696" s="82"/>
      <c r="E696" s="82"/>
      <c r="G696" s="82"/>
      <c r="H696" s="82"/>
      <c r="I696" s="82"/>
    </row>
    <row r="697" spans="2:9" s="68" customFormat="1" ht="15" customHeight="1" x14ac:dyDescent="0.25">
      <c r="B697" s="82"/>
      <c r="C697" s="82"/>
      <c r="D697" s="82"/>
      <c r="E697" s="82"/>
      <c r="G697" s="82"/>
      <c r="H697" s="82"/>
      <c r="I697" s="82"/>
    </row>
    <row r="698" spans="2:9" s="68" customFormat="1" ht="15" customHeight="1" x14ac:dyDescent="0.25">
      <c r="B698" s="82"/>
      <c r="C698" s="82"/>
      <c r="D698" s="82"/>
      <c r="E698" s="82"/>
      <c r="G698" s="82"/>
      <c r="H698" s="82"/>
      <c r="I698" s="82"/>
    </row>
    <row r="699" spans="2:9" s="68" customFormat="1" ht="15" customHeight="1" x14ac:dyDescent="0.25">
      <c r="B699" s="82"/>
      <c r="C699" s="82"/>
      <c r="D699" s="82"/>
      <c r="E699" s="82"/>
      <c r="G699" s="82"/>
      <c r="H699" s="82"/>
      <c r="I699" s="82"/>
    </row>
    <row r="700" spans="2:9" s="68" customFormat="1" ht="15" customHeight="1" x14ac:dyDescent="0.25">
      <c r="B700" s="82"/>
      <c r="C700" s="82"/>
      <c r="D700" s="82"/>
      <c r="E700" s="82"/>
      <c r="G700" s="82"/>
      <c r="H700" s="82"/>
      <c r="I700" s="82"/>
    </row>
    <row r="701" spans="2:9" s="68" customFormat="1" ht="15" customHeight="1" x14ac:dyDescent="0.25">
      <c r="B701" s="82"/>
      <c r="C701" s="82"/>
      <c r="D701" s="82"/>
      <c r="E701" s="82"/>
      <c r="G701" s="82"/>
      <c r="H701" s="82"/>
      <c r="I701" s="82"/>
    </row>
    <row r="702" spans="2:9" s="68" customFormat="1" ht="15" customHeight="1" x14ac:dyDescent="0.25">
      <c r="B702" s="82"/>
      <c r="C702" s="82"/>
      <c r="D702" s="82"/>
      <c r="E702" s="82"/>
      <c r="G702" s="82"/>
      <c r="H702" s="82"/>
      <c r="I702" s="82"/>
    </row>
    <row r="703" spans="2:9" s="68" customFormat="1" ht="15" customHeight="1" x14ac:dyDescent="0.25">
      <c r="B703" s="82"/>
      <c r="C703" s="82"/>
      <c r="D703" s="82"/>
      <c r="E703" s="82"/>
      <c r="G703" s="82"/>
      <c r="H703" s="82"/>
      <c r="I703" s="82"/>
    </row>
    <row r="704" spans="2:9" s="68" customFormat="1" ht="15" customHeight="1" x14ac:dyDescent="0.25">
      <c r="B704" s="82"/>
      <c r="C704" s="82"/>
      <c r="D704" s="82"/>
      <c r="E704" s="82"/>
      <c r="G704" s="82"/>
      <c r="H704" s="82"/>
      <c r="I704" s="82"/>
    </row>
    <row r="705" spans="2:9" s="68" customFormat="1" ht="15" customHeight="1" x14ac:dyDescent="0.25">
      <c r="B705" s="82"/>
      <c r="C705" s="82"/>
      <c r="D705" s="82"/>
      <c r="E705" s="82"/>
      <c r="G705" s="82"/>
      <c r="H705" s="82"/>
      <c r="I705" s="82"/>
    </row>
    <row r="706" spans="2:9" s="68" customFormat="1" ht="15" customHeight="1" x14ac:dyDescent="0.25">
      <c r="B706" s="82"/>
      <c r="C706" s="82"/>
      <c r="D706" s="82"/>
      <c r="E706" s="82"/>
      <c r="G706" s="82"/>
      <c r="H706" s="82"/>
      <c r="I706" s="82"/>
    </row>
    <row r="707" spans="2:9" s="68" customFormat="1" ht="15" customHeight="1" x14ac:dyDescent="0.25">
      <c r="B707" s="82"/>
      <c r="C707" s="82"/>
      <c r="D707" s="82"/>
      <c r="E707" s="82"/>
      <c r="G707" s="82"/>
      <c r="H707" s="82"/>
      <c r="I707" s="82"/>
    </row>
    <row r="708" spans="2:9" s="68" customFormat="1" ht="15" customHeight="1" x14ac:dyDescent="0.25">
      <c r="B708" s="82"/>
      <c r="C708" s="82"/>
      <c r="D708" s="82"/>
      <c r="E708" s="82"/>
      <c r="G708" s="82"/>
      <c r="H708" s="82"/>
      <c r="I708" s="82"/>
    </row>
    <row r="709" spans="2:9" s="68" customFormat="1" ht="15" customHeight="1" x14ac:dyDescent="0.25">
      <c r="B709" s="82"/>
      <c r="C709" s="82"/>
      <c r="D709" s="82"/>
      <c r="E709" s="82"/>
      <c r="G709" s="82"/>
      <c r="H709" s="82"/>
      <c r="I709" s="82"/>
    </row>
    <row r="710" spans="2:9" s="68" customFormat="1" ht="15" customHeight="1" x14ac:dyDescent="0.25">
      <c r="B710" s="82"/>
      <c r="C710" s="82"/>
      <c r="D710" s="82"/>
      <c r="E710" s="82"/>
      <c r="G710" s="82"/>
      <c r="H710" s="82"/>
      <c r="I710" s="82"/>
    </row>
    <row r="711" spans="2:9" s="68" customFormat="1" ht="15" customHeight="1" x14ac:dyDescent="0.25">
      <c r="B711" s="82"/>
      <c r="C711" s="82"/>
      <c r="D711" s="82"/>
      <c r="E711" s="82"/>
      <c r="G711" s="82"/>
      <c r="H711" s="82"/>
      <c r="I711" s="82"/>
    </row>
    <row r="712" spans="2:9" s="68" customFormat="1" ht="15" customHeight="1" x14ac:dyDescent="0.25">
      <c r="B712" s="82"/>
      <c r="C712" s="82"/>
      <c r="D712" s="82"/>
      <c r="E712" s="82"/>
      <c r="G712" s="82"/>
      <c r="H712" s="82"/>
      <c r="I712" s="82"/>
    </row>
    <row r="713" spans="2:9" s="68" customFormat="1" ht="15" customHeight="1" x14ac:dyDescent="0.25">
      <c r="B713" s="82"/>
      <c r="C713" s="82"/>
      <c r="D713" s="82"/>
      <c r="E713" s="82"/>
      <c r="G713" s="82"/>
      <c r="H713" s="82"/>
      <c r="I713" s="82"/>
    </row>
    <row r="714" spans="2:9" s="68" customFormat="1" ht="15" customHeight="1" x14ac:dyDescent="0.25">
      <c r="B714" s="82"/>
      <c r="C714" s="82"/>
      <c r="D714" s="82"/>
      <c r="E714" s="82"/>
      <c r="G714" s="82"/>
      <c r="H714" s="82"/>
      <c r="I714" s="82"/>
    </row>
    <row r="715" spans="2:9" s="68" customFormat="1" ht="15" customHeight="1" x14ac:dyDescent="0.25">
      <c r="B715" s="82"/>
      <c r="C715" s="82"/>
      <c r="D715" s="82"/>
      <c r="E715" s="82"/>
      <c r="G715" s="82"/>
      <c r="H715" s="82"/>
      <c r="I715" s="82"/>
    </row>
    <row r="716" spans="2:9" s="68" customFormat="1" ht="15" customHeight="1" x14ac:dyDescent="0.25">
      <c r="B716" s="82"/>
      <c r="C716" s="82"/>
      <c r="D716" s="82"/>
      <c r="E716" s="82"/>
      <c r="G716" s="82"/>
      <c r="H716" s="82"/>
      <c r="I716" s="82"/>
    </row>
    <row r="717" spans="2:9" s="68" customFormat="1" ht="15" customHeight="1" x14ac:dyDescent="0.25">
      <c r="B717" s="82"/>
      <c r="C717" s="82"/>
      <c r="D717" s="82"/>
      <c r="E717" s="82"/>
      <c r="G717" s="82"/>
      <c r="H717" s="82"/>
      <c r="I717" s="82"/>
    </row>
    <row r="718" spans="2:9" s="68" customFormat="1" ht="15" customHeight="1" x14ac:dyDescent="0.25">
      <c r="B718" s="82"/>
      <c r="C718" s="82"/>
      <c r="D718" s="82"/>
      <c r="E718" s="82"/>
      <c r="G718" s="82"/>
      <c r="H718" s="82"/>
      <c r="I718" s="82"/>
    </row>
    <row r="719" spans="2:9" s="68" customFormat="1" ht="15" customHeight="1" x14ac:dyDescent="0.25">
      <c r="B719" s="82"/>
      <c r="C719" s="82"/>
      <c r="D719" s="82"/>
      <c r="E719" s="82"/>
      <c r="G719" s="82"/>
      <c r="H719" s="82"/>
      <c r="I719" s="82"/>
    </row>
    <row r="720" spans="2:9" s="68" customFormat="1" ht="15" customHeight="1" x14ac:dyDescent="0.25">
      <c r="B720" s="82"/>
      <c r="C720" s="82"/>
      <c r="D720" s="82"/>
      <c r="E720" s="82"/>
      <c r="G720" s="82"/>
      <c r="H720" s="82"/>
      <c r="I720" s="82"/>
    </row>
    <row r="721" spans="2:9" s="68" customFormat="1" ht="15" customHeight="1" x14ac:dyDescent="0.25">
      <c r="B721" s="82"/>
      <c r="C721" s="82"/>
      <c r="D721" s="82"/>
      <c r="E721" s="82"/>
      <c r="G721" s="82"/>
      <c r="H721" s="82"/>
      <c r="I721" s="82"/>
    </row>
    <row r="722" spans="2:9" s="68" customFormat="1" ht="15" customHeight="1" x14ac:dyDescent="0.25">
      <c r="B722" s="82"/>
      <c r="C722" s="82"/>
      <c r="D722" s="82"/>
      <c r="E722" s="82"/>
      <c r="G722" s="82"/>
      <c r="H722" s="82"/>
      <c r="I722" s="82"/>
    </row>
    <row r="723" spans="2:9" s="68" customFormat="1" ht="15" customHeight="1" x14ac:dyDescent="0.25">
      <c r="B723" s="82"/>
      <c r="C723" s="82"/>
      <c r="D723" s="82"/>
      <c r="E723" s="82"/>
      <c r="G723" s="82"/>
      <c r="H723" s="82"/>
      <c r="I723" s="82"/>
    </row>
    <row r="724" spans="2:9" s="68" customFormat="1" ht="15" customHeight="1" x14ac:dyDescent="0.25">
      <c r="B724" s="82"/>
      <c r="C724" s="82"/>
      <c r="D724" s="82"/>
      <c r="E724" s="82"/>
      <c r="G724" s="82"/>
      <c r="H724" s="82"/>
      <c r="I724" s="82"/>
    </row>
    <row r="725" spans="2:9" s="68" customFormat="1" ht="15" customHeight="1" x14ac:dyDescent="0.25">
      <c r="B725" s="82"/>
      <c r="C725" s="82"/>
      <c r="D725" s="82"/>
      <c r="E725" s="82"/>
      <c r="G725" s="82"/>
      <c r="H725" s="82"/>
      <c r="I725" s="82"/>
    </row>
    <row r="726" spans="2:9" s="68" customFormat="1" ht="15" customHeight="1" x14ac:dyDescent="0.25">
      <c r="B726" s="82"/>
      <c r="C726" s="82"/>
      <c r="D726" s="82"/>
      <c r="E726" s="82"/>
      <c r="G726" s="82"/>
      <c r="H726" s="82"/>
      <c r="I726" s="82"/>
    </row>
    <row r="727" spans="2:9" s="68" customFormat="1" ht="15" customHeight="1" x14ac:dyDescent="0.25">
      <c r="B727" s="82"/>
      <c r="C727" s="82"/>
      <c r="D727" s="82"/>
      <c r="E727" s="82"/>
      <c r="G727" s="82"/>
      <c r="H727" s="82"/>
      <c r="I727" s="82"/>
    </row>
    <row r="728" spans="2:9" s="68" customFormat="1" ht="15" customHeight="1" x14ac:dyDescent="0.25">
      <c r="B728" s="82"/>
      <c r="C728" s="82"/>
      <c r="D728" s="82"/>
      <c r="E728" s="82"/>
      <c r="G728" s="82"/>
      <c r="H728" s="82"/>
      <c r="I728" s="82"/>
    </row>
    <row r="729" spans="2:9" s="68" customFormat="1" ht="15" customHeight="1" x14ac:dyDescent="0.25">
      <c r="B729" s="82"/>
      <c r="C729" s="82"/>
      <c r="D729" s="82"/>
      <c r="E729" s="82"/>
      <c r="G729" s="82"/>
      <c r="H729" s="82"/>
      <c r="I729" s="82"/>
    </row>
    <row r="730" spans="2:9" s="68" customFormat="1" ht="15" customHeight="1" x14ac:dyDescent="0.25">
      <c r="B730" s="82"/>
      <c r="C730" s="82"/>
      <c r="D730" s="82"/>
      <c r="E730" s="82"/>
      <c r="G730" s="82"/>
      <c r="H730" s="82"/>
      <c r="I730" s="82"/>
    </row>
    <row r="731" spans="2:9" s="68" customFormat="1" ht="15" customHeight="1" x14ac:dyDescent="0.25">
      <c r="B731" s="82"/>
      <c r="C731" s="82"/>
      <c r="D731" s="82"/>
      <c r="E731" s="82"/>
      <c r="G731" s="82"/>
      <c r="H731" s="82"/>
      <c r="I731" s="82"/>
    </row>
    <row r="732" spans="2:9" s="68" customFormat="1" ht="15" customHeight="1" x14ac:dyDescent="0.25">
      <c r="B732" s="82"/>
      <c r="C732" s="82"/>
      <c r="D732" s="82"/>
      <c r="E732" s="82"/>
      <c r="G732" s="82"/>
      <c r="H732" s="82"/>
      <c r="I732" s="82"/>
    </row>
    <row r="733" spans="2:9" s="68" customFormat="1" ht="15" customHeight="1" x14ac:dyDescent="0.25">
      <c r="B733" s="82"/>
      <c r="C733" s="82"/>
      <c r="D733" s="82"/>
      <c r="E733" s="82"/>
      <c r="G733" s="82"/>
      <c r="H733" s="82"/>
      <c r="I733" s="82"/>
    </row>
    <row r="734" spans="2:9" s="68" customFormat="1" ht="15" customHeight="1" x14ac:dyDescent="0.25">
      <c r="B734" s="82"/>
      <c r="C734" s="82"/>
      <c r="D734" s="82"/>
      <c r="E734" s="82"/>
      <c r="G734" s="82"/>
      <c r="H734" s="82"/>
      <c r="I734" s="82"/>
    </row>
    <row r="735" spans="2:9" s="68" customFormat="1" ht="15" customHeight="1" x14ac:dyDescent="0.25">
      <c r="B735" s="82"/>
      <c r="C735" s="82"/>
      <c r="D735" s="82"/>
      <c r="E735" s="82"/>
      <c r="G735" s="82"/>
      <c r="H735" s="82"/>
      <c r="I735" s="82"/>
    </row>
    <row r="736" spans="2:9" s="68" customFormat="1" ht="15" customHeight="1" x14ac:dyDescent="0.25">
      <c r="B736" s="82"/>
      <c r="C736" s="82"/>
      <c r="D736" s="82"/>
      <c r="E736" s="82"/>
      <c r="G736" s="82"/>
      <c r="H736" s="82"/>
      <c r="I736" s="82"/>
    </row>
    <row r="737" spans="2:9" s="68" customFormat="1" ht="15" customHeight="1" x14ac:dyDescent="0.25">
      <c r="B737" s="82"/>
      <c r="C737" s="82"/>
      <c r="D737" s="82"/>
      <c r="E737" s="82"/>
      <c r="G737" s="82"/>
      <c r="H737" s="82"/>
      <c r="I737" s="82"/>
    </row>
    <row r="738" spans="2:9" s="68" customFormat="1" ht="15" customHeight="1" x14ac:dyDescent="0.25">
      <c r="B738" s="82"/>
      <c r="C738" s="82"/>
      <c r="D738" s="82"/>
      <c r="E738" s="82"/>
      <c r="G738" s="82"/>
      <c r="H738" s="82"/>
      <c r="I738" s="82"/>
    </row>
    <row r="739" spans="2:9" s="68" customFormat="1" ht="15" customHeight="1" x14ac:dyDescent="0.25">
      <c r="B739" s="82"/>
      <c r="C739" s="82"/>
      <c r="D739" s="82"/>
      <c r="E739" s="82"/>
      <c r="G739" s="82"/>
      <c r="H739" s="82"/>
      <c r="I739" s="82"/>
    </row>
    <row r="740" spans="2:9" s="68" customFormat="1" ht="15" customHeight="1" x14ac:dyDescent="0.25">
      <c r="B740" s="82"/>
      <c r="C740" s="82"/>
      <c r="D740" s="82"/>
      <c r="E740" s="82"/>
      <c r="G740" s="82"/>
      <c r="H740" s="82"/>
      <c r="I740" s="82"/>
    </row>
    <row r="741" spans="2:9" s="68" customFormat="1" ht="15" customHeight="1" x14ac:dyDescent="0.25">
      <c r="B741" s="82"/>
      <c r="C741" s="82"/>
      <c r="D741" s="82"/>
      <c r="E741" s="82"/>
      <c r="G741" s="82"/>
      <c r="H741" s="82"/>
      <c r="I741" s="82"/>
    </row>
    <row r="742" spans="2:9" s="68" customFormat="1" ht="15" customHeight="1" x14ac:dyDescent="0.25">
      <c r="B742" s="82"/>
      <c r="C742" s="82"/>
      <c r="D742" s="82"/>
      <c r="E742" s="82"/>
      <c r="G742" s="82"/>
      <c r="H742" s="82"/>
      <c r="I742" s="82"/>
    </row>
    <row r="743" spans="2:9" s="68" customFormat="1" ht="15" customHeight="1" x14ac:dyDescent="0.25">
      <c r="B743" s="82"/>
      <c r="C743" s="82"/>
      <c r="D743" s="82"/>
      <c r="E743" s="82"/>
      <c r="G743" s="82"/>
      <c r="H743" s="82"/>
      <c r="I743" s="82"/>
    </row>
    <row r="744" spans="2:9" s="68" customFormat="1" ht="15" customHeight="1" x14ac:dyDescent="0.25">
      <c r="B744" s="82"/>
      <c r="C744" s="82"/>
      <c r="D744" s="82"/>
      <c r="E744" s="82"/>
      <c r="G744" s="82"/>
      <c r="H744" s="82"/>
      <c r="I744" s="82"/>
    </row>
    <row r="745" spans="2:9" s="68" customFormat="1" ht="15" customHeight="1" x14ac:dyDescent="0.25">
      <c r="B745" s="82"/>
      <c r="C745" s="82"/>
      <c r="D745" s="82"/>
      <c r="E745" s="82"/>
      <c r="G745" s="82"/>
      <c r="H745" s="82"/>
      <c r="I745" s="82"/>
    </row>
    <row r="746" spans="2:9" s="68" customFormat="1" ht="15" customHeight="1" x14ac:dyDescent="0.25">
      <c r="B746" s="82"/>
      <c r="C746" s="82"/>
      <c r="D746" s="82"/>
      <c r="E746" s="82"/>
      <c r="G746" s="82"/>
      <c r="H746" s="82"/>
      <c r="I746" s="82"/>
    </row>
    <row r="747" spans="2:9" s="68" customFormat="1" ht="15" customHeight="1" x14ac:dyDescent="0.25">
      <c r="B747" s="82"/>
      <c r="C747" s="82"/>
      <c r="D747" s="82"/>
      <c r="E747" s="82"/>
      <c r="G747" s="82"/>
      <c r="H747" s="82"/>
      <c r="I747" s="82"/>
    </row>
    <row r="748" spans="2:9" s="68" customFormat="1" ht="15" customHeight="1" x14ac:dyDescent="0.25">
      <c r="B748" s="82"/>
      <c r="C748" s="82"/>
      <c r="D748" s="82"/>
      <c r="E748" s="82"/>
      <c r="G748" s="82"/>
      <c r="H748" s="82"/>
      <c r="I748" s="82"/>
    </row>
    <row r="749" spans="2:9" s="68" customFormat="1" ht="15" customHeight="1" x14ac:dyDescent="0.25">
      <c r="B749" s="82"/>
      <c r="C749" s="82"/>
      <c r="D749" s="82"/>
      <c r="E749" s="82"/>
      <c r="G749" s="82"/>
      <c r="H749" s="82"/>
      <c r="I749" s="82"/>
    </row>
    <row r="750" spans="2:9" s="68" customFormat="1" ht="15" customHeight="1" x14ac:dyDescent="0.25">
      <c r="B750" s="82"/>
      <c r="C750" s="82"/>
      <c r="D750" s="82"/>
      <c r="E750" s="82"/>
      <c r="G750" s="82"/>
      <c r="H750" s="82"/>
      <c r="I750" s="82"/>
    </row>
    <row r="751" spans="2:9" s="68" customFormat="1" ht="15" customHeight="1" x14ac:dyDescent="0.25">
      <c r="B751" s="82"/>
      <c r="C751" s="82"/>
      <c r="D751" s="82"/>
      <c r="E751" s="82"/>
      <c r="G751" s="82"/>
      <c r="H751" s="82"/>
      <c r="I751" s="82"/>
    </row>
    <row r="752" spans="2:9" s="68" customFormat="1" ht="15" customHeight="1" x14ac:dyDescent="0.25">
      <c r="B752" s="82"/>
      <c r="C752" s="82"/>
      <c r="D752" s="82"/>
      <c r="E752" s="82"/>
      <c r="G752" s="82"/>
      <c r="H752" s="82"/>
      <c r="I752" s="82"/>
    </row>
    <row r="753" spans="2:9" s="68" customFormat="1" ht="15" customHeight="1" x14ac:dyDescent="0.25">
      <c r="B753" s="82"/>
      <c r="C753" s="82"/>
      <c r="D753" s="82"/>
      <c r="E753" s="82"/>
      <c r="G753" s="82"/>
      <c r="H753" s="82"/>
      <c r="I753" s="82"/>
    </row>
    <row r="754" spans="2:9" s="68" customFormat="1" ht="15" customHeight="1" x14ac:dyDescent="0.25">
      <c r="B754" s="82"/>
      <c r="C754" s="82"/>
      <c r="D754" s="82"/>
      <c r="E754" s="82"/>
      <c r="G754" s="82"/>
      <c r="H754" s="82"/>
      <c r="I754" s="82"/>
    </row>
    <row r="755" spans="2:9" s="68" customFormat="1" ht="15" customHeight="1" x14ac:dyDescent="0.25">
      <c r="B755" s="82"/>
      <c r="C755" s="82"/>
      <c r="D755" s="82"/>
      <c r="E755" s="82"/>
      <c r="G755" s="82"/>
      <c r="H755" s="82"/>
      <c r="I755" s="82"/>
    </row>
    <row r="756" spans="2:9" s="68" customFormat="1" ht="15" customHeight="1" x14ac:dyDescent="0.25">
      <c r="B756" s="82"/>
      <c r="C756" s="82"/>
      <c r="D756" s="82"/>
      <c r="E756" s="82"/>
      <c r="G756" s="82"/>
      <c r="H756" s="82"/>
      <c r="I756" s="82"/>
    </row>
    <row r="757" spans="2:9" s="68" customFormat="1" ht="15" customHeight="1" x14ac:dyDescent="0.25">
      <c r="B757" s="82"/>
      <c r="C757" s="82"/>
      <c r="D757" s="82"/>
      <c r="E757" s="82"/>
      <c r="G757" s="82"/>
      <c r="H757" s="82"/>
      <c r="I757" s="82"/>
    </row>
    <row r="758" spans="2:9" s="68" customFormat="1" ht="15" customHeight="1" x14ac:dyDescent="0.25">
      <c r="B758" s="82"/>
      <c r="C758" s="82"/>
      <c r="D758" s="82"/>
      <c r="E758" s="82"/>
      <c r="G758" s="82"/>
      <c r="H758" s="82"/>
      <c r="I758" s="82"/>
    </row>
    <row r="759" spans="2:9" s="68" customFormat="1" ht="15" customHeight="1" x14ac:dyDescent="0.25">
      <c r="B759" s="82"/>
      <c r="C759" s="82"/>
      <c r="D759" s="82"/>
      <c r="E759" s="82"/>
      <c r="G759" s="82"/>
      <c r="H759" s="82"/>
      <c r="I759" s="82"/>
    </row>
    <row r="760" spans="2:9" s="68" customFormat="1" ht="15" customHeight="1" x14ac:dyDescent="0.25">
      <c r="B760" s="82"/>
      <c r="C760" s="82"/>
      <c r="D760" s="82"/>
      <c r="E760" s="82"/>
      <c r="G760" s="82"/>
      <c r="H760" s="82"/>
      <c r="I760" s="82"/>
    </row>
    <row r="761" spans="2:9" s="68" customFormat="1" ht="15" customHeight="1" x14ac:dyDescent="0.25">
      <c r="B761" s="82"/>
      <c r="C761" s="82"/>
      <c r="D761" s="82"/>
      <c r="E761" s="82"/>
      <c r="G761" s="82"/>
      <c r="H761" s="82"/>
      <c r="I761" s="82"/>
    </row>
    <row r="762" spans="2:9" s="68" customFormat="1" ht="15" customHeight="1" x14ac:dyDescent="0.25">
      <c r="B762" s="82"/>
      <c r="C762" s="82"/>
      <c r="D762" s="82"/>
      <c r="E762" s="82"/>
      <c r="G762" s="82"/>
      <c r="H762" s="82"/>
      <c r="I762" s="82"/>
    </row>
    <row r="763" spans="2:9" s="68" customFormat="1" ht="15" customHeight="1" x14ac:dyDescent="0.25">
      <c r="B763" s="82"/>
      <c r="C763" s="82"/>
      <c r="D763" s="82"/>
      <c r="E763" s="82"/>
      <c r="G763" s="82"/>
      <c r="H763" s="82"/>
      <c r="I763" s="82"/>
    </row>
    <row r="764" spans="2:9" s="68" customFormat="1" ht="15" customHeight="1" x14ac:dyDescent="0.25">
      <c r="B764" s="82"/>
      <c r="C764" s="82"/>
      <c r="D764" s="82"/>
      <c r="E764" s="82"/>
      <c r="G764" s="82"/>
      <c r="H764" s="82"/>
      <c r="I764" s="82"/>
    </row>
    <row r="765" spans="2:9" s="68" customFormat="1" ht="15" customHeight="1" x14ac:dyDescent="0.25">
      <c r="B765" s="82"/>
      <c r="C765" s="82"/>
      <c r="D765" s="82"/>
      <c r="E765" s="82"/>
      <c r="G765" s="82"/>
      <c r="H765" s="82"/>
      <c r="I765" s="82"/>
    </row>
    <row r="766" spans="2:9" s="68" customFormat="1" ht="15" customHeight="1" x14ac:dyDescent="0.25">
      <c r="B766" s="82"/>
      <c r="C766" s="82"/>
      <c r="D766" s="82"/>
      <c r="E766" s="82"/>
      <c r="G766" s="82"/>
      <c r="H766" s="82"/>
      <c r="I766" s="82"/>
    </row>
    <row r="767" spans="2:9" s="68" customFormat="1" ht="15" customHeight="1" x14ac:dyDescent="0.25">
      <c r="B767" s="82"/>
      <c r="C767" s="82"/>
      <c r="D767" s="82"/>
      <c r="E767" s="82"/>
      <c r="G767" s="82"/>
      <c r="H767" s="82"/>
      <c r="I767" s="82"/>
    </row>
    <row r="768" spans="2:9" s="68" customFormat="1" ht="15" customHeight="1" x14ac:dyDescent="0.25">
      <c r="B768" s="82"/>
      <c r="C768" s="82"/>
      <c r="D768" s="82"/>
      <c r="E768" s="82"/>
      <c r="G768" s="82"/>
      <c r="H768" s="82"/>
      <c r="I768" s="82"/>
    </row>
    <row r="769" spans="2:9" s="68" customFormat="1" ht="15" customHeight="1" x14ac:dyDescent="0.25">
      <c r="B769" s="82"/>
      <c r="C769" s="82"/>
      <c r="D769" s="82"/>
      <c r="E769" s="82"/>
      <c r="G769" s="82"/>
      <c r="H769" s="82"/>
      <c r="I769" s="82"/>
    </row>
    <row r="770" spans="2:9" s="68" customFormat="1" ht="15" customHeight="1" x14ac:dyDescent="0.25">
      <c r="B770" s="82"/>
      <c r="C770" s="82"/>
      <c r="D770" s="82"/>
      <c r="E770" s="82"/>
      <c r="G770" s="82"/>
      <c r="H770" s="82"/>
      <c r="I770" s="82"/>
    </row>
    <row r="771" spans="2:9" s="68" customFormat="1" ht="15" customHeight="1" x14ac:dyDescent="0.25">
      <c r="B771" s="82"/>
      <c r="C771" s="82"/>
      <c r="D771" s="82"/>
      <c r="E771" s="82"/>
      <c r="G771" s="82"/>
      <c r="H771" s="82"/>
      <c r="I771" s="82"/>
    </row>
    <row r="772" spans="2:9" s="68" customFormat="1" ht="15" customHeight="1" x14ac:dyDescent="0.25">
      <c r="B772" s="82"/>
      <c r="C772" s="82"/>
      <c r="D772" s="82"/>
      <c r="E772" s="82"/>
      <c r="G772" s="82"/>
      <c r="H772" s="82"/>
      <c r="I772" s="82"/>
    </row>
    <row r="773" spans="2:9" s="68" customFormat="1" ht="15" customHeight="1" x14ac:dyDescent="0.25">
      <c r="B773" s="82"/>
      <c r="C773" s="82"/>
      <c r="D773" s="82"/>
      <c r="E773" s="82"/>
      <c r="G773" s="82"/>
      <c r="H773" s="82"/>
      <c r="I773" s="82"/>
    </row>
    <row r="774" spans="2:9" s="68" customFormat="1" ht="15" customHeight="1" x14ac:dyDescent="0.25">
      <c r="B774" s="82"/>
      <c r="C774" s="82"/>
      <c r="D774" s="82"/>
      <c r="E774" s="82"/>
      <c r="G774" s="82"/>
      <c r="H774" s="82"/>
      <c r="I774" s="82"/>
    </row>
    <row r="775" spans="2:9" s="68" customFormat="1" ht="15" customHeight="1" x14ac:dyDescent="0.25">
      <c r="B775" s="82"/>
      <c r="C775" s="82"/>
      <c r="D775" s="82"/>
      <c r="E775" s="82"/>
      <c r="G775" s="82"/>
      <c r="H775" s="82"/>
      <c r="I775" s="82"/>
    </row>
    <row r="776" spans="2:9" s="68" customFormat="1" ht="15" customHeight="1" x14ac:dyDescent="0.25">
      <c r="B776" s="82"/>
      <c r="C776" s="82"/>
      <c r="D776" s="82"/>
      <c r="E776" s="82"/>
      <c r="G776" s="82"/>
      <c r="H776" s="82"/>
      <c r="I776" s="82"/>
    </row>
    <row r="777" spans="2:9" s="68" customFormat="1" ht="15" customHeight="1" x14ac:dyDescent="0.25">
      <c r="B777" s="82"/>
      <c r="C777" s="82"/>
      <c r="D777" s="82"/>
      <c r="E777" s="82"/>
      <c r="G777" s="82"/>
      <c r="H777" s="82"/>
      <c r="I777" s="82"/>
    </row>
    <row r="778" spans="2:9" s="68" customFormat="1" ht="15" customHeight="1" x14ac:dyDescent="0.25">
      <c r="B778" s="82"/>
      <c r="C778" s="82"/>
      <c r="D778" s="82"/>
      <c r="E778" s="82"/>
      <c r="G778" s="82"/>
      <c r="H778" s="82"/>
      <c r="I778" s="82"/>
    </row>
    <row r="779" spans="2:9" s="68" customFormat="1" ht="15" customHeight="1" x14ac:dyDescent="0.25">
      <c r="B779" s="82"/>
      <c r="C779" s="82"/>
      <c r="D779" s="82"/>
      <c r="E779" s="82"/>
      <c r="G779" s="82"/>
      <c r="H779" s="82"/>
      <c r="I779" s="82"/>
    </row>
    <row r="780" spans="2:9" s="68" customFormat="1" ht="15" customHeight="1" x14ac:dyDescent="0.25">
      <c r="B780" s="82"/>
      <c r="C780" s="82"/>
      <c r="D780" s="82"/>
      <c r="E780" s="82"/>
      <c r="G780" s="82"/>
      <c r="H780" s="82"/>
      <c r="I780" s="82"/>
    </row>
    <row r="781" spans="2:9" s="68" customFormat="1" ht="15" customHeight="1" x14ac:dyDescent="0.25">
      <c r="B781" s="82"/>
      <c r="C781" s="82"/>
      <c r="D781" s="82"/>
      <c r="E781" s="82"/>
      <c r="G781" s="82"/>
      <c r="H781" s="82"/>
      <c r="I781" s="82"/>
    </row>
    <row r="782" spans="2:9" s="68" customFormat="1" ht="15" customHeight="1" x14ac:dyDescent="0.25">
      <c r="B782" s="82"/>
      <c r="C782" s="82"/>
      <c r="D782" s="82"/>
      <c r="E782" s="82"/>
      <c r="G782" s="82"/>
      <c r="H782" s="82"/>
      <c r="I782" s="82"/>
    </row>
    <row r="783" spans="2:9" s="68" customFormat="1" ht="15" customHeight="1" x14ac:dyDescent="0.25">
      <c r="B783" s="82"/>
      <c r="C783" s="82"/>
      <c r="D783" s="82"/>
      <c r="E783" s="82"/>
      <c r="G783" s="82"/>
      <c r="H783" s="82"/>
      <c r="I783" s="82"/>
    </row>
    <row r="784" spans="2:9" s="68" customFormat="1" ht="15" customHeight="1" x14ac:dyDescent="0.25">
      <c r="B784" s="82"/>
      <c r="C784" s="82"/>
      <c r="D784" s="82"/>
      <c r="E784" s="82"/>
      <c r="G784" s="82"/>
      <c r="H784" s="82"/>
      <c r="I784" s="82"/>
    </row>
    <row r="785" spans="2:9" s="68" customFormat="1" ht="15" customHeight="1" x14ac:dyDescent="0.25">
      <c r="B785" s="82"/>
      <c r="C785" s="82"/>
      <c r="D785" s="82"/>
      <c r="E785" s="82"/>
      <c r="G785" s="82"/>
      <c r="H785" s="82"/>
      <c r="I785" s="82"/>
    </row>
    <row r="786" spans="2:9" s="68" customFormat="1" ht="15" customHeight="1" x14ac:dyDescent="0.25">
      <c r="B786" s="82"/>
      <c r="C786" s="82"/>
      <c r="D786" s="82"/>
      <c r="E786" s="82"/>
      <c r="G786" s="82"/>
      <c r="H786" s="82"/>
      <c r="I786" s="82"/>
    </row>
    <row r="787" spans="2:9" s="68" customFormat="1" ht="15" customHeight="1" x14ac:dyDescent="0.25">
      <c r="B787" s="82"/>
      <c r="C787" s="82"/>
      <c r="D787" s="82"/>
      <c r="E787" s="82"/>
      <c r="G787" s="82"/>
      <c r="H787" s="82"/>
      <c r="I787" s="82"/>
    </row>
    <row r="788" spans="2:9" s="68" customFormat="1" ht="15" customHeight="1" x14ac:dyDescent="0.25">
      <c r="B788" s="82"/>
      <c r="C788" s="82"/>
      <c r="D788" s="82"/>
      <c r="E788" s="82"/>
      <c r="G788" s="82"/>
      <c r="H788" s="82"/>
      <c r="I788" s="82"/>
    </row>
    <row r="789" spans="2:9" s="68" customFormat="1" ht="15" customHeight="1" x14ac:dyDescent="0.25">
      <c r="B789" s="82"/>
      <c r="C789" s="82"/>
      <c r="D789" s="82"/>
      <c r="E789" s="82"/>
      <c r="G789" s="82"/>
      <c r="H789" s="82"/>
      <c r="I789" s="82"/>
    </row>
    <row r="790" spans="2:9" s="68" customFormat="1" ht="15" customHeight="1" x14ac:dyDescent="0.25">
      <c r="B790" s="82"/>
      <c r="C790" s="82"/>
      <c r="D790" s="82"/>
      <c r="E790" s="82"/>
      <c r="G790" s="82"/>
      <c r="H790" s="82"/>
      <c r="I790" s="82"/>
    </row>
    <row r="791" spans="2:9" s="68" customFormat="1" ht="15" customHeight="1" x14ac:dyDescent="0.25">
      <c r="B791" s="82"/>
      <c r="C791" s="82"/>
      <c r="D791" s="82"/>
      <c r="E791" s="82"/>
      <c r="G791" s="82"/>
      <c r="H791" s="82"/>
      <c r="I791" s="82"/>
    </row>
    <row r="792" spans="2:9" s="68" customFormat="1" ht="15" customHeight="1" x14ac:dyDescent="0.25">
      <c r="B792" s="82"/>
      <c r="C792" s="82"/>
      <c r="D792" s="82"/>
      <c r="E792" s="82"/>
      <c r="G792" s="82"/>
      <c r="H792" s="82"/>
      <c r="I792" s="82"/>
    </row>
    <row r="793" spans="2:9" s="68" customFormat="1" ht="15" customHeight="1" x14ac:dyDescent="0.25">
      <c r="B793" s="82"/>
      <c r="C793" s="82"/>
      <c r="D793" s="82"/>
      <c r="E793" s="82"/>
      <c r="G793" s="82"/>
      <c r="H793" s="82"/>
      <c r="I793" s="82"/>
    </row>
    <row r="794" spans="2:9" s="68" customFormat="1" ht="15" customHeight="1" x14ac:dyDescent="0.25">
      <c r="B794" s="82"/>
      <c r="C794" s="82"/>
      <c r="D794" s="82"/>
      <c r="E794" s="82"/>
      <c r="G794" s="82"/>
      <c r="H794" s="82"/>
      <c r="I794" s="82"/>
    </row>
    <row r="795" spans="2:9" s="68" customFormat="1" ht="15" customHeight="1" x14ac:dyDescent="0.25">
      <c r="B795" s="82"/>
      <c r="C795" s="82"/>
      <c r="D795" s="82"/>
      <c r="E795" s="82"/>
      <c r="G795" s="82"/>
      <c r="H795" s="82"/>
      <c r="I795" s="82"/>
    </row>
    <row r="796" spans="2:9" s="68" customFormat="1" ht="15" customHeight="1" x14ac:dyDescent="0.25">
      <c r="B796" s="82"/>
      <c r="C796" s="82"/>
      <c r="D796" s="82"/>
      <c r="E796" s="82"/>
      <c r="G796" s="82"/>
      <c r="H796" s="82"/>
      <c r="I796" s="82"/>
    </row>
    <row r="797" spans="2:9" s="68" customFormat="1" ht="15" customHeight="1" x14ac:dyDescent="0.25">
      <c r="B797" s="82"/>
      <c r="C797" s="82"/>
      <c r="D797" s="82"/>
      <c r="E797" s="82"/>
      <c r="G797" s="82"/>
      <c r="H797" s="82"/>
      <c r="I797" s="82"/>
    </row>
    <row r="798" spans="2:9" s="68" customFormat="1" ht="15" customHeight="1" x14ac:dyDescent="0.25">
      <c r="B798" s="82"/>
      <c r="C798" s="82"/>
      <c r="D798" s="82"/>
      <c r="E798" s="82"/>
      <c r="G798" s="82"/>
      <c r="H798" s="82"/>
      <c r="I798" s="82"/>
    </row>
    <row r="799" spans="2:9" s="68" customFormat="1" ht="15" customHeight="1" x14ac:dyDescent="0.25">
      <c r="B799" s="82"/>
      <c r="C799" s="82"/>
      <c r="D799" s="82"/>
      <c r="E799" s="82"/>
      <c r="G799" s="82"/>
      <c r="H799" s="82"/>
      <c r="I799" s="82"/>
    </row>
    <row r="800" spans="2:9" s="68" customFormat="1" ht="15" customHeight="1" x14ac:dyDescent="0.25">
      <c r="B800" s="82"/>
      <c r="C800" s="82"/>
      <c r="D800" s="82"/>
      <c r="E800" s="82"/>
      <c r="G800" s="82"/>
      <c r="H800" s="82"/>
      <c r="I800" s="82"/>
    </row>
    <row r="801" spans="2:9" s="68" customFormat="1" ht="15" customHeight="1" x14ac:dyDescent="0.25">
      <c r="B801" s="82"/>
      <c r="C801" s="82"/>
      <c r="D801" s="82"/>
      <c r="E801" s="82"/>
      <c r="G801" s="82"/>
      <c r="H801" s="82"/>
      <c r="I801" s="82"/>
    </row>
    <row r="802" spans="2:9" s="68" customFormat="1" ht="15" customHeight="1" x14ac:dyDescent="0.25">
      <c r="B802" s="82"/>
      <c r="C802" s="82"/>
      <c r="D802" s="82"/>
      <c r="E802" s="82"/>
      <c r="G802" s="82"/>
      <c r="H802" s="82"/>
      <c r="I802" s="82"/>
    </row>
    <row r="803" spans="2:9" s="68" customFormat="1" ht="15" customHeight="1" x14ac:dyDescent="0.25">
      <c r="B803" s="82"/>
      <c r="C803" s="82"/>
      <c r="D803" s="82"/>
      <c r="E803" s="82"/>
      <c r="G803" s="82"/>
      <c r="H803" s="82"/>
      <c r="I803" s="82"/>
    </row>
    <row r="804" spans="2:9" s="68" customFormat="1" ht="15" customHeight="1" x14ac:dyDescent="0.25">
      <c r="B804" s="82"/>
      <c r="C804" s="82"/>
      <c r="D804" s="82"/>
      <c r="E804" s="82"/>
      <c r="G804" s="82"/>
      <c r="H804" s="82"/>
      <c r="I804" s="82"/>
    </row>
    <row r="805" spans="2:9" s="68" customFormat="1" ht="15" customHeight="1" x14ac:dyDescent="0.25">
      <c r="B805" s="82"/>
      <c r="C805" s="82"/>
      <c r="D805" s="82"/>
      <c r="E805" s="82"/>
      <c r="G805" s="82"/>
      <c r="H805" s="82"/>
      <c r="I805" s="82"/>
    </row>
    <row r="806" spans="2:9" s="68" customFormat="1" ht="15" customHeight="1" x14ac:dyDescent="0.25">
      <c r="B806" s="82"/>
      <c r="C806" s="82"/>
      <c r="D806" s="82"/>
      <c r="E806" s="82"/>
      <c r="G806" s="82"/>
      <c r="H806" s="82"/>
      <c r="I806" s="82"/>
    </row>
    <row r="807" spans="2:9" s="68" customFormat="1" ht="15" customHeight="1" x14ac:dyDescent="0.25">
      <c r="B807" s="82"/>
      <c r="C807" s="82"/>
      <c r="D807" s="82"/>
      <c r="E807" s="82"/>
      <c r="G807" s="82"/>
      <c r="H807" s="82"/>
      <c r="I807" s="82"/>
    </row>
    <row r="808" spans="2:9" s="68" customFormat="1" ht="15" customHeight="1" x14ac:dyDescent="0.25">
      <c r="B808" s="82"/>
      <c r="C808" s="82"/>
      <c r="D808" s="82"/>
      <c r="E808" s="82"/>
      <c r="G808" s="82"/>
      <c r="H808" s="82"/>
      <c r="I808" s="82"/>
    </row>
    <row r="809" spans="2:9" s="68" customFormat="1" ht="15" customHeight="1" x14ac:dyDescent="0.25">
      <c r="B809" s="82"/>
      <c r="C809" s="82"/>
      <c r="D809" s="82"/>
      <c r="E809" s="82"/>
      <c r="G809" s="82"/>
      <c r="H809" s="82"/>
      <c r="I809" s="82"/>
    </row>
    <row r="810" spans="2:9" s="68" customFormat="1" ht="15" customHeight="1" x14ac:dyDescent="0.25">
      <c r="B810" s="82"/>
      <c r="C810" s="82"/>
      <c r="D810" s="82"/>
      <c r="E810" s="82"/>
      <c r="G810" s="82"/>
      <c r="H810" s="82"/>
      <c r="I810" s="82"/>
    </row>
    <row r="811" spans="2:9" s="68" customFormat="1" ht="15" customHeight="1" x14ac:dyDescent="0.25">
      <c r="B811" s="82"/>
      <c r="C811" s="82"/>
      <c r="D811" s="82"/>
      <c r="E811" s="82"/>
      <c r="G811" s="82"/>
      <c r="H811" s="82"/>
      <c r="I811" s="82"/>
    </row>
    <row r="812" spans="2:9" s="68" customFormat="1" ht="15" customHeight="1" x14ac:dyDescent="0.25">
      <c r="B812" s="82"/>
      <c r="C812" s="82"/>
      <c r="D812" s="82"/>
      <c r="E812" s="82"/>
      <c r="G812" s="82"/>
      <c r="H812" s="82"/>
      <c r="I812" s="82"/>
    </row>
    <row r="813" spans="2:9" s="68" customFormat="1" ht="15" customHeight="1" x14ac:dyDescent="0.25">
      <c r="B813" s="82"/>
      <c r="C813" s="82"/>
      <c r="D813" s="82"/>
      <c r="E813" s="82"/>
      <c r="G813" s="82"/>
      <c r="H813" s="82"/>
      <c r="I813" s="82"/>
    </row>
    <row r="814" spans="2:9" s="68" customFormat="1" ht="15" customHeight="1" x14ac:dyDescent="0.25">
      <c r="B814" s="82"/>
      <c r="C814" s="82"/>
      <c r="D814" s="82"/>
      <c r="E814" s="82"/>
      <c r="G814" s="82"/>
      <c r="H814" s="82"/>
      <c r="I814" s="82"/>
    </row>
    <row r="815" spans="2:9" s="68" customFormat="1" ht="15" customHeight="1" x14ac:dyDescent="0.25">
      <c r="B815" s="82"/>
      <c r="C815" s="82"/>
      <c r="D815" s="82"/>
      <c r="E815" s="82"/>
      <c r="G815" s="82"/>
      <c r="H815" s="82"/>
      <c r="I815" s="82"/>
    </row>
    <row r="816" spans="2:9" s="68" customFormat="1" ht="15" customHeight="1" x14ac:dyDescent="0.25">
      <c r="B816" s="82"/>
      <c r="C816" s="82"/>
      <c r="D816" s="82"/>
      <c r="E816" s="82"/>
      <c r="G816" s="82"/>
      <c r="H816" s="82"/>
      <c r="I816" s="82"/>
    </row>
    <row r="817" spans="2:9" s="68" customFormat="1" ht="15" customHeight="1" x14ac:dyDescent="0.25">
      <c r="B817" s="82"/>
      <c r="C817" s="82"/>
      <c r="D817" s="82"/>
      <c r="E817" s="82"/>
      <c r="G817" s="82"/>
      <c r="H817" s="82"/>
      <c r="I817" s="82"/>
    </row>
    <row r="818" spans="2:9" s="68" customFormat="1" ht="15" customHeight="1" x14ac:dyDescent="0.25">
      <c r="B818" s="82"/>
      <c r="C818" s="82"/>
      <c r="D818" s="82"/>
      <c r="E818" s="82"/>
      <c r="G818" s="82"/>
      <c r="H818" s="82"/>
      <c r="I818" s="82"/>
    </row>
    <row r="819" spans="2:9" s="68" customFormat="1" ht="15" customHeight="1" x14ac:dyDescent="0.25">
      <c r="B819" s="82"/>
      <c r="C819" s="82"/>
      <c r="D819" s="82"/>
      <c r="E819" s="82"/>
      <c r="G819" s="82"/>
      <c r="H819" s="82"/>
      <c r="I819" s="82"/>
    </row>
    <row r="820" spans="2:9" s="68" customFormat="1" ht="15" customHeight="1" x14ac:dyDescent="0.25">
      <c r="B820" s="82"/>
      <c r="C820" s="82"/>
      <c r="D820" s="82"/>
      <c r="E820" s="82"/>
      <c r="G820" s="82"/>
      <c r="H820" s="82"/>
      <c r="I820" s="82"/>
    </row>
    <row r="821" spans="2:9" s="68" customFormat="1" ht="15" customHeight="1" x14ac:dyDescent="0.25">
      <c r="B821" s="82"/>
      <c r="C821" s="82"/>
      <c r="D821" s="82"/>
      <c r="E821" s="82"/>
      <c r="G821" s="82"/>
      <c r="H821" s="82"/>
      <c r="I821" s="82"/>
    </row>
    <row r="822" spans="2:9" s="68" customFormat="1" ht="15" customHeight="1" x14ac:dyDescent="0.25">
      <c r="B822" s="82"/>
      <c r="C822" s="82"/>
      <c r="D822" s="82"/>
      <c r="E822" s="82"/>
      <c r="G822" s="82"/>
      <c r="H822" s="82"/>
      <c r="I822" s="82"/>
    </row>
    <row r="823" spans="2:9" s="68" customFormat="1" ht="15" customHeight="1" x14ac:dyDescent="0.25">
      <c r="B823" s="82"/>
      <c r="C823" s="82"/>
      <c r="D823" s="82"/>
      <c r="E823" s="82"/>
      <c r="G823" s="82"/>
      <c r="H823" s="82"/>
      <c r="I823" s="82"/>
    </row>
    <row r="824" spans="2:9" s="68" customFormat="1" ht="15" customHeight="1" x14ac:dyDescent="0.25">
      <c r="B824" s="82"/>
      <c r="C824" s="82"/>
      <c r="D824" s="82"/>
      <c r="E824" s="82"/>
      <c r="G824" s="82"/>
      <c r="H824" s="82"/>
      <c r="I824" s="82"/>
    </row>
    <row r="825" spans="2:9" s="68" customFormat="1" ht="15" customHeight="1" x14ac:dyDescent="0.25">
      <c r="B825" s="82"/>
      <c r="C825" s="82"/>
      <c r="D825" s="82"/>
      <c r="E825" s="82"/>
      <c r="G825" s="82"/>
      <c r="H825" s="82"/>
      <c r="I825" s="82"/>
    </row>
    <row r="826" spans="2:9" s="68" customFormat="1" ht="15" customHeight="1" x14ac:dyDescent="0.25">
      <c r="B826" s="82"/>
      <c r="C826" s="82"/>
      <c r="D826" s="82"/>
      <c r="E826" s="82"/>
      <c r="G826" s="82"/>
      <c r="H826" s="82"/>
      <c r="I826" s="82"/>
    </row>
    <row r="827" spans="2:9" s="68" customFormat="1" ht="15" customHeight="1" x14ac:dyDescent="0.25">
      <c r="B827" s="82"/>
      <c r="C827" s="82"/>
      <c r="D827" s="82"/>
      <c r="E827" s="82"/>
      <c r="G827" s="82"/>
      <c r="H827" s="82"/>
      <c r="I827" s="82"/>
    </row>
    <row r="828" spans="2:9" s="68" customFormat="1" ht="15" customHeight="1" x14ac:dyDescent="0.25">
      <c r="B828" s="82"/>
      <c r="C828" s="82"/>
      <c r="D828" s="82"/>
      <c r="E828" s="82"/>
      <c r="G828" s="82"/>
      <c r="H828" s="82"/>
      <c r="I828" s="82"/>
    </row>
    <row r="829" spans="2:9" s="68" customFormat="1" ht="15" customHeight="1" x14ac:dyDescent="0.25">
      <c r="B829" s="82"/>
      <c r="C829" s="82"/>
      <c r="D829" s="82"/>
      <c r="E829" s="82"/>
      <c r="G829" s="82"/>
      <c r="H829" s="82"/>
      <c r="I829" s="82"/>
    </row>
    <row r="830" spans="2:9" s="68" customFormat="1" ht="15" customHeight="1" x14ac:dyDescent="0.25">
      <c r="B830" s="82"/>
      <c r="C830" s="82"/>
      <c r="D830" s="82"/>
      <c r="E830" s="82"/>
      <c r="G830" s="82"/>
      <c r="H830" s="82"/>
      <c r="I830" s="82"/>
    </row>
    <row r="831" spans="2:9" s="68" customFormat="1" ht="15" customHeight="1" x14ac:dyDescent="0.25">
      <c r="B831" s="82"/>
      <c r="C831" s="82"/>
      <c r="D831" s="82"/>
      <c r="E831" s="82"/>
      <c r="G831" s="82"/>
      <c r="H831" s="82"/>
      <c r="I831" s="82"/>
    </row>
    <row r="832" spans="2:9" s="68" customFormat="1" ht="15" customHeight="1" x14ac:dyDescent="0.25">
      <c r="B832" s="82"/>
      <c r="C832" s="82"/>
      <c r="D832" s="82"/>
      <c r="E832" s="82"/>
      <c r="G832" s="82"/>
      <c r="H832" s="82"/>
      <c r="I832" s="82"/>
    </row>
    <row r="833" spans="2:9" s="68" customFormat="1" ht="15" customHeight="1" x14ac:dyDescent="0.25">
      <c r="B833" s="82"/>
      <c r="C833" s="82"/>
      <c r="D833" s="82"/>
      <c r="E833" s="82"/>
      <c r="G833" s="82"/>
      <c r="H833" s="82"/>
      <c r="I833" s="82"/>
    </row>
    <row r="834" spans="2:9" s="68" customFormat="1" ht="15" customHeight="1" x14ac:dyDescent="0.25">
      <c r="B834" s="82"/>
      <c r="C834" s="82"/>
      <c r="D834" s="82"/>
      <c r="E834" s="82"/>
      <c r="G834" s="82"/>
      <c r="H834" s="82"/>
      <c r="I834" s="82"/>
    </row>
    <row r="835" spans="2:9" s="68" customFormat="1" ht="15" customHeight="1" x14ac:dyDescent="0.25">
      <c r="B835" s="82"/>
      <c r="C835" s="82"/>
      <c r="D835" s="82"/>
      <c r="E835" s="82"/>
      <c r="G835" s="82"/>
      <c r="H835" s="82"/>
      <c r="I835" s="82"/>
    </row>
    <row r="836" spans="2:9" s="68" customFormat="1" ht="15" customHeight="1" x14ac:dyDescent="0.25">
      <c r="B836" s="82"/>
      <c r="C836" s="82"/>
      <c r="D836" s="82"/>
      <c r="E836" s="82"/>
      <c r="G836" s="82"/>
      <c r="H836" s="82"/>
      <c r="I836" s="82"/>
    </row>
    <row r="837" spans="2:9" s="68" customFormat="1" ht="15" customHeight="1" x14ac:dyDescent="0.25">
      <c r="B837" s="82"/>
      <c r="C837" s="82"/>
      <c r="D837" s="82"/>
      <c r="E837" s="82"/>
      <c r="G837" s="82"/>
      <c r="H837" s="82"/>
      <c r="I837" s="82"/>
    </row>
    <row r="838" spans="2:9" s="68" customFormat="1" ht="15" customHeight="1" x14ac:dyDescent="0.25">
      <c r="B838" s="82"/>
      <c r="C838" s="82"/>
      <c r="D838" s="82"/>
      <c r="E838" s="82"/>
      <c r="G838" s="82"/>
      <c r="H838" s="82"/>
      <c r="I838" s="82"/>
    </row>
    <row r="839" spans="2:9" s="68" customFormat="1" ht="15" customHeight="1" x14ac:dyDescent="0.25">
      <c r="B839" s="82"/>
      <c r="C839" s="82"/>
      <c r="D839" s="82"/>
      <c r="E839" s="82"/>
      <c r="G839" s="82"/>
      <c r="H839" s="82"/>
      <c r="I839" s="82"/>
    </row>
    <row r="840" spans="2:9" s="68" customFormat="1" ht="15" customHeight="1" x14ac:dyDescent="0.25">
      <c r="B840" s="82"/>
      <c r="C840" s="82"/>
      <c r="D840" s="82"/>
      <c r="E840" s="82"/>
      <c r="G840" s="82"/>
      <c r="H840" s="82"/>
      <c r="I840" s="82"/>
    </row>
    <row r="841" spans="2:9" s="68" customFormat="1" ht="15" customHeight="1" x14ac:dyDescent="0.25">
      <c r="B841" s="82"/>
      <c r="C841" s="82"/>
      <c r="D841" s="82"/>
      <c r="E841" s="82"/>
      <c r="G841" s="82"/>
      <c r="H841" s="82"/>
      <c r="I841" s="82"/>
    </row>
    <row r="842" spans="2:9" s="68" customFormat="1" ht="15" customHeight="1" x14ac:dyDescent="0.25">
      <c r="B842" s="82"/>
      <c r="C842" s="82"/>
      <c r="D842" s="82"/>
      <c r="E842" s="82"/>
      <c r="G842" s="82"/>
      <c r="H842" s="82"/>
      <c r="I842" s="82"/>
    </row>
    <row r="843" spans="2:9" s="68" customFormat="1" ht="15" customHeight="1" x14ac:dyDescent="0.25">
      <c r="B843" s="82"/>
      <c r="C843" s="82"/>
      <c r="D843" s="82"/>
      <c r="E843" s="82"/>
      <c r="G843" s="82"/>
      <c r="H843" s="82"/>
      <c r="I843" s="82"/>
    </row>
    <row r="844" spans="2:9" s="68" customFormat="1" ht="15" customHeight="1" x14ac:dyDescent="0.25">
      <c r="B844" s="82"/>
      <c r="C844" s="82"/>
      <c r="D844" s="82"/>
      <c r="E844" s="82"/>
      <c r="G844" s="82"/>
      <c r="H844" s="82"/>
      <c r="I844" s="82"/>
    </row>
    <row r="845" spans="2:9" s="68" customFormat="1" ht="15" customHeight="1" x14ac:dyDescent="0.25">
      <c r="B845" s="82"/>
      <c r="C845" s="82"/>
      <c r="D845" s="82"/>
      <c r="E845" s="82"/>
      <c r="G845" s="82"/>
      <c r="H845" s="82"/>
      <c r="I845" s="82"/>
    </row>
    <row r="846" spans="2:9" s="68" customFormat="1" ht="15" customHeight="1" x14ac:dyDescent="0.25">
      <c r="B846" s="82"/>
      <c r="C846" s="82"/>
      <c r="D846" s="82"/>
      <c r="E846" s="82"/>
      <c r="G846" s="82"/>
      <c r="H846" s="82"/>
      <c r="I846" s="82"/>
    </row>
    <row r="847" spans="2:9" s="68" customFormat="1" ht="15" customHeight="1" x14ac:dyDescent="0.25">
      <c r="B847" s="82"/>
      <c r="C847" s="82"/>
      <c r="D847" s="82"/>
      <c r="E847" s="82"/>
      <c r="G847" s="82"/>
      <c r="H847" s="82"/>
      <c r="I847" s="82"/>
    </row>
    <row r="848" spans="2:9" s="68" customFormat="1" ht="15" customHeight="1" x14ac:dyDescent="0.25">
      <c r="B848" s="82"/>
      <c r="C848" s="82"/>
      <c r="D848" s="82"/>
      <c r="E848" s="82"/>
      <c r="G848" s="82"/>
      <c r="H848" s="82"/>
      <c r="I848" s="82"/>
    </row>
    <row r="849" spans="2:9" s="68" customFormat="1" ht="15" customHeight="1" x14ac:dyDescent="0.25">
      <c r="B849" s="82"/>
      <c r="C849" s="82"/>
      <c r="D849" s="82"/>
      <c r="E849" s="82"/>
      <c r="G849" s="82"/>
      <c r="H849" s="82"/>
      <c r="I849" s="82"/>
    </row>
    <row r="850" spans="2:9" s="68" customFormat="1" ht="15" customHeight="1" x14ac:dyDescent="0.25">
      <c r="B850" s="82"/>
      <c r="C850" s="82"/>
      <c r="D850" s="82"/>
      <c r="E850" s="82"/>
      <c r="G850" s="82"/>
      <c r="H850" s="82"/>
      <c r="I850" s="82"/>
    </row>
    <row r="851" spans="2:9" s="68" customFormat="1" ht="15" customHeight="1" x14ac:dyDescent="0.25">
      <c r="B851" s="82"/>
      <c r="C851" s="82"/>
      <c r="D851" s="82"/>
      <c r="E851" s="82"/>
      <c r="G851" s="82"/>
      <c r="H851" s="82"/>
      <c r="I851" s="82"/>
    </row>
    <row r="852" spans="2:9" s="68" customFormat="1" ht="15" customHeight="1" x14ac:dyDescent="0.25">
      <c r="B852" s="82"/>
      <c r="C852" s="82"/>
      <c r="D852" s="82"/>
      <c r="E852" s="82"/>
      <c r="G852" s="82"/>
      <c r="H852" s="82"/>
      <c r="I852" s="82"/>
    </row>
    <row r="853" spans="2:9" s="68" customFormat="1" ht="15" customHeight="1" x14ac:dyDescent="0.25">
      <c r="B853" s="82"/>
      <c r="C853" s="82"/>
      <c r="D853" s="82"/>
      <c r="E853" s="82"/>
      <c r="G853" s="82"/>
      <c r="H853" s="82"/>
      <c r="I853" s="82"/>
    </row>
    <row r="854" spans="2:9" s="68" customFormat="1" ht="15" customHeight="1" x14ac:dyDescent="0.25">
      <c r="B854" s="82"/>
      <c r="C854" s="82"/>
      <c r="D854" s="82"/>
      <c r="E854" s="82"/>
      <c r="G854" s="82"/>
      <c r="H854" s="82"/>
      <c r="I854" s="82"/>
    </row>
    <row r="855" spans="2:9" s="68" customFormat="1" ht="15" customHeight="1" x14ac:dyDescent="0.25">
      <c r="B855" s="82"/>
      <c r="C855" s="82"/>
      <c r="D855" s="82"/>
      <c r="E855" s="82"/>
      <c r="G855" s="82"/>
      <c r="H855" s="82"/>
      <c r="I855" s="82"/>
    </row>
    <row r="856" spans="2:9" s="68" customFormat="1" ht="15" customHeight="1" x14ac:dyDescent="0.25">
      <c r="B856" s="82"/>
      <c r="C856" s="82"/>
      <c r="D856" s="82"/>
      <c r="E856" s="82"/>
      <c r="G856" s="82"/>
      <c r="H856" s="82"/>
      <c r="I856" s="82"/>
    </row>
    <row r="857" spans="2:9" s="68" customFormat="1" ht="15" customHeight="1" x14ac:dyDescent="0.25">
      <c r="B857" s="82"/>
      <c r="C857" s="82"/>
      <c r="D857" s="82"/>
      <c r="E857" s="82"/>
      <c r="G857" s="82"/>
      <c r="H857" s="82"/>
      <c r="I857" s="82"/>
    </row>
    <row r="858" spans="2:9" s="68" customFormat="1" ht="15" customHeight="1" x14ac:dyDescent="0.25">
      <c r="B858" s="82"/>
      <c r="C858" s="82"/>
      <c r="D858" s="82"/>
      <c r="E858" s="82"/>
      <c r="G858" s="82"/>
      <c r="H858" s="82"/>
      <c r="I858" s="82"/>
    </row>
    <row r="859" spans="2:9" s="68" customFormat="1" ht="15" customHeight="1" x14ac:dyDescent="0.25">
      <c r="B859" s="82"/>
      <c r="C859" s="82"/>
      <c r="D859" s="82"/>
      <c r="E859" s="82"/>
      <c r="G859" s="82"/>
      <c r="H859" s="82"/>
      <c r="I859" s="82"/>
    </row>
    <row r="860" spans="2:9" s="68" customFormat="1" ht="15" customHeight="1" x14ac:dyDescent="0.25">
      <c r="B860" s="82"/>
      <c r="C860" s="82"/>
      <c r="D860" s="82"/>
      <c r="E860" s="82"/>
      <c r="G860" s="82"/>
      <c r="H860" s="82"/>
      <c r="I860" s="82"/>
    </row>
    <row r="861" spans="2:9" s="68" customFormat="1" ht="15" customHeight="1" x14ac:dyDescent="0.25">
      <c r="B861" s="82"/>
      <c r="C861" s="82"/>
      <c r="D861" s="82"/>
      <c r="E861" s="82"/>
      <c r="G861" s="82"/>
      <c r="H861" s="82"/>
      <c r="I861" s="82"/>
    </row>
    <row r="862" spans="2:9" s="68" customFormat="1" ht="15" customHeight="1" x14ac:dyDescent="0.25">
      <c r="B862" s="82"/>
      <c r="C862" s="82"/>
      <c r="D862" s="82"/>
      <c r="E862" s="82"/>
      <c r="G862" s="82"/>
      <c r="H862" s="82"/>
      <c r="I862" s="82"/>
    </row>
    <row r="863" spans="2:9" s="68" customFormat="1" ht="15" customHeight="1" x14ac:dyDescent="0.25">
      <c r="B863" s="82"/>
      <c r="C863" s="82"/>
      <c r="D863" s="82"/>
      <c r="E863" s="82"/>
      <c r="G863" s="82"/>
      <c r="H863" s="82"/>
      <c r="I863" s="82"/>
    </row>
    <row r="864" spans="2:9" s="68" customFormat="1" ht="15" customHeight="1" x14ac:dyDescent="0.25">
      <c r="B864" s="82"/>
      <c r="C864" s="82"/>
      <c r="D864" s="82"/>
      <c r="E864" s="82"/>
      <c r="G864" s="82"/>
      <c r="H864" s="82"/>
      <c r="I864" s="82"/>
    </row>
    <row r="865" spans="2:9" s="68" customFormat="1" ht="15" customHeight="1" x14ac:dyDescent="0.25">
      <c r="B865" s="82"/>
      <c r="C865" s="82"/>
      <c r="D865" s="82"/>
      <c r="E865" s="82"/>
      <c r="G865" s="82"/>
      <c r="H865" s="82"/>
      <c r="I865" s="82"/>
    </row>
    <row r="866" spans="2:9" s="68" customFormat="1" ht="15" customHeight="1" x14ac:dyDescent="0.25">
      <c r="B866" s="82"/>
      <c r="C866" s="82"/>
      <c r="D866" s="82"/>
      <c r="E866" s="82"/>
      <c r="G866" s="82"/>
      <c r="H866" s="82"/>
      <c r="I866" s="82"/>
    </row>
    <row r="867" spans="2:9" s="68" customFormat="1" ht="15" customHeight="1" x14ac:dyDescent="0.25">
      <c r="B867" s="82"/>
      <c r="C867" s="82"/>
      <c r="D867" s="82"/>
      <c r="E867" s="82"/>
      <c r="G867" s="82"/>
      <c r="H867" s="82"/>
      <c r="I867" s="82"/>
    </row>
    <row r="868" spans="2:9" s="68" customFormat="1" ht="15" customHeight="1" x14ac:dyDescent="0.25">
      <c r="B868" s="82"/>
      <c r="C868" s="82"/>
      <c r="D868" s="82"/>
      <c r="E868" s="82"/>
      <c r="G868" s="82"/>
      <c r="H868" s="82"/>
      <c r="I868" s="82"/>
    </row>
    <row r="869" spans="2:9" s="68" customFormat="1" ht="15" customHeight="1" x14ac:dyDescent="0.25">
      <c r="B869" s="82"/>
      <c r="C869" s="82"/>
      <c r="D869" s="82"/>
      <c r="E869" s="82"/>
      <c r="G869" s="82"/>
      <c r="H869" s="82"/>
      <c r="I869" s="82"/>
    </row>
    <row r="870" spans="2:9" s="68" customFormat="1" ht="15" customHeight="1" x14ac:dyDescent="0.25">
      <c r="B870" s="82"/>
      <c r="C870" s="82"/>
      <c r="D870" s="82"/>
      <c r="E870" s="82"/>
      <c r="G870" s="82"/>
      <c r="H870" s="82"/>
      <c r="I870" s="82"/>
    </row>
    <row r="871" spans="2:9" s="68" customFormat="1" ht="15" customHeight="1" x14ac:dyDescent="0.25">
      <c r="B871" s="82"/>
      <c r="C871" s="82"/>
      <c r="D871" s="82"/>
      <c r="E871" s="82"/>
      <c r="G871" s="82"/>
      <c r="H871" s="82"/>
      <c r="I871" s="82"/>
    </row>
    <row r="872" spans="2:9" s="68" customFormat="1" ht="15" customHeight="1" x14ac:dyDescent="0.25">
      <c r="B872" s="82"/>
      <c r="C872" s="82"/>
      <c r="D872" s="82"/>
      <c r="E872" s="82"/>
      <c r="G872" s="82"/>
      <c r="H872" s="82"/>
      <c r="I872" s="82"/>
    </row>
    <row r="873" spans="2:9" s="68" customFormat="1" ht="15" customHeight="1" x14ac:dyDescent="0.25">
      <c r="B873" s="82"/>
      <c r="C873" s="82"/>
      <c r="D873" s="82"/>
      <c r="E873" s="82"/>
      <c r="G873" s="82"/>
      <c r="H873" s="82"/>
      <c r="I873" s="82"/>
    </row>
    <row r="874" spans="2:9" s="68" customFormat="1" ht="15" customHeight="1" x14ac:dyDescent="0.25">
      <c r="B874" s="82"/>
      <c r="C874" s="82"/>
      <c r="D874" s="82"/>
      <c r="E874" s="82"/>
      <c r="G874" s="82"/>
      <c r="H874" s="82"/>
      <c r="I874" s="82"/>
    </row>
    <row r="875" spans="2:9" s="68" customFormat="1" ht="15" customHeight="1" x14ac:dyDescent="0.25">
      <c r="B875" s="82"/>
      <c r="C875" s="82"/>
      <c r="D875" s="82"/>
      <c r="E875" s="82"/>
      <c r="G875" s="82"/>
      <c r="H875" s="82"/>
      <c r="I875" s="82"/>
    </row>
    <row r="876" spans="2:9" s="68" customFormat="1" ht="15" customHeight="1" x14ac:dyDescent="0.25">
      <c r="B876" s="82"/>
      <c r="C876" s="82"/>
      <c r="D876" s="82"/>
      <c r="E876" s="82"/>
      <c r="G876" s="82"/>
      <c r="H876" s="82"/>
      <c r="I876" s="82"/>
    </row>
    <row r="877" spans="2:9" s="68" customFormat="1" ht="15" customHeight="1" x14ac:dyDescent="0.25">
      <c r="B877" s="82"/>
      <c r="C877" s="82"/>
      <c r="D877" s="82"/>
      <c r="E877" s="82"/>
      <c r="G877" s="82"/>
      <c r="H877" s="82"/>
      <c r="I877" s="82"/>
    </row>
    <row r="878" spans="2:9" s="68" customFormat="1" ht="15" customHeight="1" x14ac:dyDescent="0.25">
      <c r="B878" s="82"/>
      <c r="C878" s="82"/>
      <c r="D878" s="82"/>
      <c r="E878" s="82"/>
      <c r="G878" s="82"/>
      <c r="H878" s="82"/>
      <c r="I878" s="82"/>
    </row>
    <row r="879" spans="2:9" s="68" customFormat="1" ht="15" customHeight="1" x14ac:dyDescent="0.25">
      <c r="B879" s="82"/>
      <c r="C879" s="82"/>
      <c r="D879" s="82"/>
      <c r="E879" s="82"/>
      <c r="G879" s="82"/>
      <c r="H879" s="82"/>
      <c r="I879" s="82"/>
    </row>
    <row r="880" spans="2:9" s="68" customFormat="1" ht="15" customHeight="1" x14ac:dyDescent="0.25">
      <c r="B880" s="82"/>
      <c r="C880" s="82"/>
      <c r="D880" s="82"/>
      <c r="E880" s="82"/>
      <c r="G880" s="82"/>
      <c r="H880" s="82"/>
      <c r="I880" s="82"/>
    </row>
    <row r="881" spans="2:9" s="68" customFormat="1" ht="15" customHeight="1" x14ac:dyDescent="0.25">
      <c r="B881" s="82"/>
      <c r="C881" s="82"/>
      <c r="D881" s="82"/>
      <c r="E881" s="82"/>
      <c r="G881" s="82"/>
      <c r="H881" s="82"/>
      <c r="I881" s="82"/>
    </row>
    <row r="882" spans="2:9" s="68" customFormat="1" ht="15" customHeight="1" x14ac:dyDescent="0.25">
      <c r="B882" s="82"/>
      <c r="C882" s="82"/>
      <c r="D882" s="82"/>
      <c r="E882" s="82"/>
      <c r="G882" s="82"/>
      <c r="H882" s="82"/>
      <c r="I882" s="82"/>
    </row>
    <row r="883" spans="2:9" s="68" customFormat="1" ht="15" customHeight="1" x14ac:dyDescent="0.25">
      <c r="B883" s="82"/>
      <c r="C883" s="82"/>
      <c r="D883" s="82"/>
      <c r="E883" s="82"/>
      <c r="G883" s="82"/>
      <c r="H883" s="82"/>
      <c r="I883" s="82"/>
    </row>
    <row r="884" spans="2:9" s="68" customFormat="1" ht="15" customHeight="1" x14ac:dyDescent="0.25">
      <c r="B884" s="82"/>
      <c r="C884" s="82"/>
      <c r="D884" s="82"/>
      <c r="E884" s="82"/>
      <c r="G884" s="82"/>
      <c r="H884" s="82"/>
      <c r="I884" s="82"/>
    </row>
    <row r="885" spans="2:9" s="68" customFormat="1" ht="15" customHeight="1" x14ac:dyDescent="0.25">
      <c r="B885" s="82"/>
      <c r="C885" s="82"/>
      <c r="D885" s="82"/>
      <c r="E885" s="82"/>
      <c r="G885" s="82"/>
      <c r="H885" s="82"/>
      <c r="I885" s="82"/>
    </row>
    <row r="886" spans="2:9" s="68" customFormat="1" ht="15" customHeight="1" x14ac:dyDescent="0.25">
      <c r="B886" s="82"/>
      <c r="C886" s="82"/>
      <c r="D886" s="82"/>
      <c r="E886" s="82"/>
      <c r="G886" s="82"/>
      <c r="H886" s="82"/>
      <c r="I886" s="82"/>
    </row>
    <row r="887" spans="2:9" s="68" customFormat="1" ht="15" customHeight="1" x14ac:dyDescent="0.25">
      <c r="B887" s="82"/>
      <c r="C887" s="82"/>
      <c r="D887" s="82"/>
      <c r="E887" s="82"/>
      <c r="G887" s="82"/>
      <c r="H887" s="82"/>
      <c r="I887" s="82"/>
    </row>
    <row r="888" spans="2:9" s="68" customFormat="1" ht="15" customHeight="1" x14ac:dyDescent="0.25">
      <c r="B888" s="82"/>
      <c r="C888" s="82"/>
      <c r="D888" s="82"/>
      <c r="E888" s="82"/>
      <c r="G888" s="82"/>
      <c r="H888" s="82"/>
      <c r="I888" s="82"/>
    </row>
    <row r="889" spans="2:9" s="68" customFormat="1" ht="15" customHeight="1" x14ac:dyDescent="0.25">
      <c r="B889" s="82"/>
      <c r="C889" s="82"/>
      <c r="D889" s="82"/>
      <c r="E889" s="82"/>
      <c r="G889" s="82"/>
      <c r="H889" s="82"/>
      <c r="I889" s="82"/>
    </row>
    <row r="890" spans="2:9" s="68" customFormat="1" ht="15" customHeight="1" x14ac:dyDescent="0.25">
      <c r="B890" s="82"/>
      <c r="C890" s="82"/>
      <c r="D890" s="82"/>
      <c r="E890" s="82"/>
      <c r="G890" s="82"/>
      <c r="H890" s="82"/>
      <c r="I890" s="82"/>
    </row>
    <row r="891" spans="2:9" s="68" customFormat="1" ht="15" customHeight="1" x14ac:dyDescent="0.25">
      <c r="B891" s="82"/>
      <c r="C891" s="82"/>
      <c r="D891" s="82"/>
      <c r="E891" s="82"/>
      <c r="G891" s="82"/>
      <c r="H891" s="82"/>
      <c r="I891" s="82"/>
    </row>
    <row r="892" spans="2:9" s="68" customFormat="1" ht="15" customHeight="1" x14ac:dyDescent="0.25">
      <c r="B892" s="82"/>
      <c r="C892" s="82"/>
      <c r="D892" s="82"/>
      <c r="E892" s="82"/>
      <c r="G892" s="82"/>
      <c r="H892" s="82"/>
      <c r="I892" s="82"/>
    </row>
    <row r="893" spans="2:9" s="68" customFormat="1" ht="15" customHeight="1" x14ac:dyDescent="0.25">
      <c r="B893" s="82"/>
      <c r="C893" s="82"/>
      <c r="D893" s="82"/>
      <c r="E893" s="82"/>
      <c r="G893" s="82"/>
      <c r="H893" s="82"/>
      <c r="I893" s="82"/>
    </row>
    <row r="894" spans="2:9" s="68" customFormat="1" ht="15" customHeight="1" x14ac:dyDescent="0.25">
      <c r="B894" s="82"/>
      <c r="C894" s="82"/>
      <c r="D894" s="82"/>
      <c r="E894" s="82"/>
      <c r="G894" s="82"/>
      <c r="H894" s="82"/>
      <c r="I894" s="82"/>
    </row>
    <row r="895" spans="2:9" s="68" customFormat="1" ht="15" customHeight="1" x14ac:dyDescent="0.25">
      <c r="B895" s="82"/>
      <c r="C895" s="82"/>
      <c r="D895" s="82"/>
      <c r="E895" s="82"/>
      <c r="G895" s="82"/>
      <c r="H895" s="82"/>
      <c r="I895" s="82"/>
    </row>
    <row r="896" spans="2:9" s="68" customFormat="1" ht="15" customHeight="1" x14ac:dyDescent="0.25">
      <c r="B896" s="82"/>
      <c r="C896" s="82"/>
      <c r="D896" s="82"/>
      <c r="E896" s="82"/>
      <c r="G896" s="82"/>
      <c r="H896" s="82"/>
      <c r="I896" s="82"/>
    </row>
    <row r="897" spans="2:9" s="68" customFormat="1" ht="15" customHeight="1" x14ac:dyDescent="0.25">
      <c r="B897" s="82"/>
      <c r="C897" s="82"/>
      <c r="D897" s="82"/>
      <c r="E897" s="82"/>
      <c r="G897" s="82"/>
      <c r="H897" s="82"/>
      <c r="I897" s="82"/>
    </row>
    <row r="898" spans="2:9" s="68" customFormat="1" ht="15" customHeight="1" x14ac:dyDescent="0.25">
      <c r="B898" s="82"/>
      <c r="C898" s="82"/>
      <c r="D898" s="82"/>
      <c r="E898" s="82"/>
      <c r="G898" s="82"/>
      <c r="H898" s="82"/>
      <c r="I898" s="82"/>
    </row>
    <row r="899" spans="2:9" s="68" customFormat="1" ht="15" customHeight="1" x14ac:dyDescent="0.25">
      <c r="B899" s="82"/>
      <c r="C899" s="82"/>
      <c r="D899" s="82"/>
      <c r="E899" s="82"/>
      <c r="G899" s="82"/>
      <c r="H899" s="82"/>
      <c r="I899" s="82"/>
    </row>
    <row r="900" spans="2:9" s="68" customFormat="1" ht="15" customHeight="1" x14ac:dyDescent="0.25">
      <c r="B900" s="82"/>
      <c r="C900" s="82"/>
      <c r="D900" s="82"/>
      <c r="E900" s="82"/>
      <c r="G900" s="82"/>
      <c r="H900" s="82"/>
      <c r="I900" s="82"/>
    </row>
    <row r="901" spans="2:9" s="68" customFormat="1" ht="15" customHeight="1" x14ac:dyDescent="0.25">
      <c r="B901" s="82"/>
      <c r="C901" s="82"/>
      <c r="D901" s="82"/>
      <c r="E901" s="82"/>
      <c r="G901" s="82"/>
      <c r="H901" s="82"/>
      <c r="I901" s="82"/>
    </row>
    <row r="902" spans="2:9" s="68" customFormat="1" ht="15" customHeight="1" x14ac:dyDescent="0.25">
      <c r="B902" s="82"/>
      <c r="C902" s="82"/>
      <c r="D902" s="82"/>
      <c r="E902" s="82"/>
      <c r="G902" s="82"/>
      <c r="H902" s="82"/>
      <c r="I902" s="82"/>
    </row>
    <row r="903" spans="2:9" s="68" customFormat="1" ht="15" customHeight="1" x14ac:dyDescent="0.25">
      <c r="B903" s="82"/>
      <c r="C903" s="82"/>
      <c r="D903" s="82"/>
      <c r="E903" s="82"/>
      <c r="G903" s="82"/>
      <c r="H903" s="82"/>
      <c r="I903" s="82"/>
    </row>
    <row r="904" spans="2:9" s="68" customFormat="1" ht="15" customHeight="1" x14ac:dyDescent="0.25">
      <c r="B904" s="82"/>
      <c r="C904" s="82"/>
      <c r="D904" s="82"/>
      <c r="E904" s="82"/>
      <c r="G904" s="82"/>
      <c r="H904" s="82"/>
      <c r="I904" s="82"/>
    </row>
    <row r="905" spans="2:9" s="68" customFormat="1" ht="15" customHeight="1" x14ac:dyDescent="0.25">
      <c r="B905" s="82"/>
      <c r="C905" s="82"/>
      <c r="D905" s="82"/>
      <c r="E905" s="82"/>
      <c r="G905" s="82"/>
      <c r="H905" s="82"/>
      <c r="I905" s="82"/>
    </row>
    <row r="906" spans="2:9" s="68" customFormat="1" ht="15" customHeight="1" x14ac:dyDescent="0.25">
      <c r="B906" s="82"/>
      <c r="C906" s="82"/>
      <c r="D906" s="82"/>
      <c r="E906" s="82"/>
      <c r="G906" s="82"/>
      <c r="H906" s="82"/>
      <c r="I906" s="82"/>
    </row>
    <row r="907" spans="2:9" s="68" customFormat="1" ht="15" customHeight="1" x14ac:dyDescent="0.25">
      <c r="B907" s="82"/>
      <c r="C907" s="82"/>
      <c r="D907" s="82"/>
      <c r="E907" s="82"/>
      <c r="G907" s="82"/>
      <c r="H907" s="82"/>
      <c r="I907" s="82"/>
    </row>
    <row r="908" spans="2:9" s="68" customFormat="1" ht="15" customHeight="1" x14ac:dyDescent="0.25">
      <c r="B908" s="82"/>
      <c r="C908" s="82"/>
      <c r="D908" s="82"/>
      <c r="E908" s="82"/>
      <c r="G908" s="82"/>
      <c r="H908" s="82"/>
      <c r="I908" s="82"/>
    </row>
    <row r="909" spans="2:9" s="68" customFormat="1" ht="15" customHeight="1" x14ac:dyDescent="0.25">
      <c r="B909" s="82"/>
      <c r="C909" s="82"/>
      <c r="D909" s="82"/>
      <c r="E909" s="82"/>
      <c r="G909" s="82"/>
      <c r="H909" s="82"/>
      <c r="I909" s="82"/>
    </row>
    <row r="910" spans="2:9" s="68" customFormat="1" ht="15" customHeight="1" x14ac:dyDescent="0.25">
      <c r="B910" s="82"/>
      <c r="C910" s="82"/>
      <c r="D910" s="82"/>
      <c r="E910" s="82"/>
      <c r="G910" s="82"/>
      <c r="H910" s="82"/>
      <c r="I910" s="82"/>
    </row>
    <row r="911" spans="2:9" s="68" customFormat="1" ht="15" customHeight="1" x14ac:dyDescent="0.25">
      <c r="B911" s="82"/>
      <c r="C911" s="82"/>
      <c r="D911" s="82"/>
      <c r="E911" s="82"/>
      <c r="G911" s="82"/>
      <c r="H911" s="82"/>
      <c r="I911" s="82"/>
    </row>
    <row r="912" spans="2:9" s="68" customFormat="1" ht="15" customHeight="1" x14ac:dyDescent="0.25">
      <c r="B912" s="82"/>
      <c r="C912" s="82"/>
      <c r="D912" s="82"/>
      <c r="E912" s="82"/>
      <c r="G912" s="82"/>
      <c r="H912" s="82"/>
      <c r="I912" s="82"/>
    </row>
    <row r="913" spans="2:9" s="68" customFormat="1" ht="15" customHeight="1" x14ac:dyDescent="0.25">
      <c r="B913" s="82"/>
      <c r="C913" s="82"/>
      <c r="D913" s="82"/>
      <c r="E913" s="82"/>
      <c r="G913" s="82"/>
      <c r="H913" s="82"/>
      <c r="I913" s="82"/>
    </row>
    <row r="914" spans="2:9" s="68" customFormat="1" ht="15" customHeight="1" x14ac:dyDescent="0.25">
      <c r="B914" s="82"/>
      <c r="C914" s="82"/>
      <c r="D914" s="82"/>
      <c r="E914" s="82"/>
      <c r="G914" s="82"/>
      <c r="H914" s="82"/>
      <c r="I914" s="82"/>
    </row>
    <row r="915" spans="2:9" s="68" customFormat="1" ht="15" customHeight="1" x14ac:dyDescent="0.25">
      <c r="B915" s="82"/>
      <c r="C915" s="82"/>
      <c r="D915" s="82"/>
      <c r="E915" s="82"/>
      <c r="G915" s="82"/>
      <c r="H915" s="82"/>
      <c r="I915" s="82"/>
    </row>
    <row r="916" spans="2:9" s="68" customFormat="1" ht="15" customHeight="1" x14ac:dyDescent="0.25">
      <c r="B916" s="82"/>
      <c r="C916" s="82"/>
      <c r="D916" s="82"/>
      <c r="E916" s="82"/>
      <c r="G916" s="82"/>
      <c r="H916" s="82"/>
      <c r="I916" s="82"/>
    </row>
    <row r="917" spans="2:9" s="68" customFormat="1" ht="15" customHeight="1" x14ac:dyDescent="0.25">
      <c r="B917" s="82"/>
      <c r="C917" s="82"/>
      <c r="D917" s="82"/>
      <c r="E917" s="82"/>
      <c r="G917" s="82"/>
      <c r="H917" s="82"/>
      <c r="I917" s="82"/>
    </row>
    <row r="918" spans="2:9" s="68" customFormat="1" ht="15" customHeight="1" x14ac:dyDescent="0.25">
      <c r="B918" s="82"/>
      <c r="C918" s="82"/>
      <c r="D918" s="82"/>
      <c r="E918" s="82"/>
      <c r="G918" s="82"/>
      <c r="H918" s="82"/>
      <c r="I918" s="82"/>
    </row>
    <row r="919" spans="2:9" s="68" customFormat="1" ht="15" customHeight="1" x14ac:dyDescent="0.25">
      <c r="B919" s="82"/>
      <c r="C919" s="82"/>
      <c r="D919" s="82"/>
      <c r="E919" s="82"/>
      <c r="G919" s="82"/>
      <c r="H919" s="82"/>
      <c r="I919" s="82"/>
    </row>
    <row r="920" spans="2:9" s="68" customFormat="1" ht="15" customHeight="1" x14ac:dyDescent="0.25">
      <c r="B920" s="82"/>
      <c r="C920" s="82"/>
      <c r="D920" s="82"/>
      <c r="E920" s="82"/>
      <c r="G920" s="82"/>
      <c r="H920" s="82"/>
      <c r="I920" s="82"/>
    </row>
    <row r="921" spans="2:9" s="68" customFormat="1" ht="15" customHeight="1" x14ac:dyDescent="0.25">
      <c r="B921" s="82"/>
      <c r="C921" s="82"/>
      <c r="D921" s="82"/>
      <c r="E921" s="82"/>
      <c r="G921" s="82"/>
      <c r="H921" s="82"/>
      <c r="I921" s="82"/>
    </row>
    <row r="922" spans="2:9" s="68" customFormat="1" ht="15" customHeight="1" x14ac:dyDescent="0.25">
      <c r="B922" s="82"/>
      <c r="C922" s="82"/>
      <c r="D922" s="82"/>
      <c r="E922" s="82"/>
      <c r="G922" s="82"/>
      <c r="H922" s="82"/>
      <c r="I922" s="82"/>
    </row>
    <row r="923" spans="2:9" s="68" customFormat="1" ht="15" customHeight="1" x14ac:dyDescent="0.25">
      <c r="B923" s="82"/>
      <c r="C923" s="82"/>
      <c r="D923" s="82"/>
      <c r="E923" s="82"/>
      <c r="G923" s="82"/>
      <c r="H923" s="82"/>
      <c r="I923" s="82"/>
    </row>
    <row r="924" spans="2:9" s="68" customFormat="1" ht="15" customHeight="1" x14ac:dyDescent="0.25">
      <c r="B924" s="82"/>
      <c r="C924" s="82"/>
      <c r="D924" s="82"/>
      <c r="E924" s="82"/>
      <c r="G924" s="82"/>
      <c r="H924" s="82"/>
      <c r="I924" s="82"/>
    </row>
    <row r="925" spans="2:9" s="68" customFormat="1" ht="15" customHeight="1" x14ac:dyDescent="0.25">
      <c r="B925" s="82"/>
      <c r="C925" s="82"/>
      <c r="D925" s="82"/>
      <c r="E925" s="82"/>
      <c r="G925" s="82"/>
      <c r="H925" s="82"/>
      <c r="I925" s="82"/>
    </row>
    <row r="926" spans="2:9" s="68" customFormat="1" ht="15" customHeight="1" x14ac:dyDescent="0.25">
      <c r="B926" s="82"/>
      <c r="C926" s="82"/>
      <c r="D926" s="82"/>
      <c r="E926" s="82"/>
      <c r="G926" s="82"/>
      <c r="H926" s="82"/>
      <c r="I926" s="82"/>
    </row>
    <row r="927" spans="2:9" s="68" customFormat="1" ht="15" customHeight="1" x14ac:dyDescent="0.25">
      <c r="B927" s="82"/>
      <c r="C927" s="82"/>
      <c r="D927" s="82"/>
      <c r="E927" s="82"/>
      <c r="G927" s="82"/>
      <c r="H927" s="82"/>
      <c r="I927" s="82"/>
    </row>
    <row r="928" spans="2:9" s="68" customFormat="1" ht="15" customHeight="1" x14ac:dyDescent="0.25">
      <c r="B928" s="82"/>
      <c r="C928" s="82"/>
      <c r="D928" s="82"/>
      <c r="E928" s="82"/>
      <c r="G928" s="82"/>
      <c r="H928" s="82"/>
      <c r="I928" s="82"/>
    </row>
    <row r="929" spans="2:9" s="68" customFormat="1" ht="15" customHeight="1" x14ac:dyDescent="0.25">
      <c r="B929" s="82"/>
      <c r="C929" s="82"/>
      <c r="D929" s="82"/>
      <c r="E929" s="82"/>
      <c r="G929" s="82"/>
      <c r="H929" s="82"/>
      <c r="I929" s="82"/>
    </row>
    <row r="930" spans="2:9" s="68" customFormat="1" ht="15" customHeight="1" x14ac:dyDescent="0.25">
      <c r="B930" s="82"/>
      <c r="C930" s="82"/>
      <c r="D930" s="82"/>
      <c r="E930" s="82"/>
      <c r="G930" s="82"/>
      <c r="H930" s="82"/>
      <c r="I930" s="82"/>
    </row>
    <row r="931" spans="2:9" s="68" customFormat="1" ht="15" customHeight="1" x14ac:dyDescent="0.25">
      <c r="B931" s="82"/>
      <c r="C931" s="82"/>
      <c r="D931" s="82"/>
      <c r="E931" s="82"/>
      <c r="G931" s="82"/>
      <c r="H931" s="82"/>
      <c r="I931" s="82"/>
    </row>
    <row r="932" spans="2:9" s="68" customFormat="1" ht="15" customHeight="1" x14ac:dyDescent="0.25">
      <c r="B932" s="82"/>
      <c r="C932" s="82"/>
      <c r="D932" s="82"/>
      <c r="E932" s="82"/>
      <c r="G932" s="82"/>
      <c r="H932" s="82"/>
      <c r="I932" s="82"/>
    </row>
    <row r="933" spans="2:9" s="68" customFormat="1" ht="15" customHeight="1" x14ac:dyDescent="0.25">
      <c r="B933" s="82"/>
      <c r="C933" s="82"/>
      <c r="D933" s="82"/>
      <c r="E933" s="82"/>
      <c r="G933" s="82"/>
      <c r="H933" s="82"/>
      <c r="I933" s="82"/>
    </row>
    <row r="934" spans="2:9" s="68" customFormat="1" ht="15" customHeight="1" x14ac:dyDescent="0.25">
      <c r="B934" s="82"/>
      <c r="C934" s="82"/>
      <c r="D934" s="82"/>
      <c r="E934" s="82"/>
      <c r="G934" s="82"/>
      <c r="H934" s="82"/>
      <c r="I934" s="82"/>
    </row>
    <row r="935" spans="2:9" s="68" customFormat="1" ht="15" customHeight="1" x14ac:dyDescent="0.25">
      <c r="B935" s="82"/>
      <c r="C935" s="82"/>
      <c r="D935" s="82"/>
      <c r="E935" s="82"/>
      <c r="G935" s="82"/>
      <c r="H935" s="82"/>
      <c r="I935" s="82"/>
    </row>
    <row r="936" spans="2:9" s="68" customFormat="1" ht="15" customHeight="1" x14ac:dyDescent="0.25">
      <c r="B936" s="82"/>
      <c r="C936" s="82"/>
      <c r="D936" s="82"/>
      <c r="E936" s="82"/>
      <c r="G936" s="82"/>
      <c r="H936" s="82"/>
      <c r="I936" s="82"/>
    </row>
    <row r="937" spans="2:9" s="68" customFormat="1" ht="15" customHeight="1" x14ac:dyDescent="0.25">
      <c r="B937" s="82"/>
      <c r="C937" s="82"/>
      <c r="D937" s="82"/>
      <c r="E937" s="82"/>
      <c r="G937" s="82"/>
      <c r="H937" s="82"/>
      <c r="I937" s="82"/>
    </row>
    <row r="938" spans="2:9" s="68" customFormat="1" ht="15" customHeight="1" x14ac:dyDescent="0.25">
      <c r="B938" s="82"/>
      <c r="C938" s="82"/>
      <c r="D938" s="82"/>
      <c r="E938" s="82"/>
      <c r="G938" s="82"/>
      <c r="H938" s="82"/>
      <c r="I938" s="82"/>
    </row>
    <row r="939" spans="2:9" s="68" customFormat="1" ht="15" customHeight="1" x14ac:dyDescent="0.25">
      <c r="B939" s="82"/>
      <c r="C939" s="82"/>
      <c r="D939" s="82"/>
      <c r="E939" s="82"/>
      <c r="G939" s="82"/>
      <c r="H939" s="82"/>
      <c r="I939" s="82"/>
    </row>
    <row r="940" spans="2:9" s="68" customFormat="1" ht="15" customHeight="1" x14ac:dyDescent="0.25">
      <c r="B940" s="82"/>
      <c r="C940" s="82"/>
      <c r="D940" s="82"/>
      <c r="E940" s="83"/>
      <c r="G940" s="82"/>
      <c r="H940" s="82"/>
      <c r="I940" s="82"/>
    </row>
    <row r="941" spans="2:9" s="68" customFormat="1" ht="15" customHeight="1" x14ac:dyDescent="0.25">
      <c r="B941" s="82"/>
      <c r="C941" s="82"/>
      <c r="D941" s="82"/>
      <c r="E941" s="83"/>
      <c r="G941" s="82"/>
      <c r="H941" s="82"/>
      <c r="I941" s="82"/>
    </row>
    <row r="942" spans="2:9" s="68" customFormat="1" ht="15" customHeight="1" x14ac:dyDescent="0.25">
      <c r="B942" s="82"/>
      <c r="C942" s="82"/>
      <c r="D942" s="82"/>
      <c r="E942" s="83"/>
      <c r="G942" s="82"/>
      <c r="H942" s="82"/>
      <c r="I942" s="82"/>
    </row>
    <row r="943" spans="2:9" s="68" customFormat="1" ht="15" customHeight="1" x14ac:dyDescent="0.25">
      <c r="B943" s="82"/>
      <c r="C943" s="82"/>
      <c r="D943" s="82"/>
      <c r="E943" s="83"/>
      <c r="G943" s="82"/>
      <c r="H943" s="82"/>
      <c r="I943" s="82"/>
    </row>
    <row r="944" spans="2:9" s="68" customFormat="1" ht="15" customHeight="1" x14ac:dyDescent="0.25">
      <c r="B944" s="82"/>
      <c r="C944" s="82"/>
      <c r="D944" s="82"/>
      <c r="E944" s="83"/>
      <c r="G944" s="82"/>
      <c r="H944" s="82"/>
      <c r="I944" s="82"/>
    </row>
    <row r="945" spans="2:9" s="68" customFormat="1" ht="15" customHeight="1" x14ac:dyDescent="0.25">
      <c r="B945" s="82"/>
      <c r="C945" s="82"/>
      <c r="D945" s="82"/>
      <c r="E945" s="83"/>
      <c r="G945" s="82"/>
      <c r="H945" s="82"/>
      <c r="I945" s="82"/>
    </row>
    <row r="946" spans="2:9" s="68" customFormat="1" ht="15" customHeight="1" x14ac:dyDescent="0.25">
      <c r="B946" s="82"/>
      <c r="C946" s="82"/>
      <c r="D946" s="82"/>
      <c r="E946" s="83"/>
      <c r="G946" s="82"/>
      <c r="H946" s="82"/>
      <c r="I946" s="82"/>
    </row>
    <row r="947" spans="2:9" s="68" customFormat="1" ht="15" customHeight="1" x14ac:dyDescent="0.25">
      <c r="B947" s="82"/>
      <c r="C947" s="82"/>
      <c r="D947" s="82"/>
      <c r="E947" s="83"/>
      <c r="G947" s="82"/>
      <c r="H947" s="82"/>
      <c r="I947" s="82"/>
    </row>
    <row r="948" spans="2:9" s="68" customFormat="1" ht="15" customHeight="1" x14ac:dyDescent="0.25">
      <c r="B948" s="82"/>
      <c r="C948" s="82"/>
      <c r="D948" s="82"/>
      <c r="E948" s="83"/>
      <c r="G948" s="82"/>
      <c r="H948" s="82"/>
      <c r="I948" s="82"/>
    </row>
    <row r="949" spans="2:9" s="68" customFormat="1" ht="15" customHeight="1" x14ac:dyDescent="0.25">
      <c r="B949" s="82"/>
      <c r="C949" s="82"/>
      <c r="D949" s="82"/>
      <c r="E949" s="83"/>
      <c r="G949" s="82"/>
      <c r="H949" s="82"/>
      <c r="I949" s="82"/>
    </row>
    <row r="950" spans="2:9" s="68" customFormat="1" ht="15" customHeight="1" x14ac:dyDescent="0.25">
      <c r="B950" s="82"/>
      <c r="C950" s="82"/>
      <c r="D950" s="82"/>
      <c r="E950" s="83"/>
      <c r="G950" s="82"/>
      <c r="H950" s="82"/>
      <c r="I950" s="82"/>
    </row>
    <row r="951" spans="2:9" s="68" customFormat="1" ht="15" customHeight="1" x14ac:dyDescent="0.25">
      <c r="B951" s="82"/>
      <c r="C951" s="82"/>
      <c r="D951" s="82"/>
      <c r="E951" s="82"/>
      <c r="G951" s="82"/>
      <c r="H951" s="82"/>
      <c r="I951" s="82"/>
    </row>
    <row r="952" spans="2:9" s="68" customFormat="1" ht="15" customHeight="1" x14ac:dyDescent="0.25">
      <c r="B952" s="82"/>
      <c r="C952" s="82"/>
      <c r="D952" s="82"/>
      <c r="E952" s="83"/>
      <c r="G952" s="82"/>
      <c r="H952" s="82"/>
      <c r="I952" s="82"/>
    </row>
    <row r="953" spans="2:9" s="68" customFormat="1" ht="15" customHeight="1" x14ac:dyDescent="0.25">
      <c r="B953" s="82"/>
      <c r="C953" s="82"/>
      <c r="D953" s="82"/>
      <c r="E953" s="82"/>
      <c r="G953" s="82"/>
      <c r="H953" s="82"/>
      <c r="I953" s="82"/>
    </row>
    <row r="954" spans="2:9" s="68" customFormat="1" ht="15" customHeight="1" x14ac:dyDescent="0.25">
      <c r="B954" s="82"/>
      <c r="C954" s="82"/>
      <c r="D954" s="82"/>
      <c r="E954" s="83"/>
      <c r="G954" s="82"/>
      <c r="H954" s="82"/>
      <c r="I954" s="82"/>
    </row>
    <row r="955" spans="2:9" s="68" customFormat="1" ht="15" customHeight="1" x14ac:dyDescent="0.25">
      <c r="B955" s="82"/>
      <c r="C955" s="82"/>
      <c r="D955" s="82"/>
      <c r="E955" s="83"/>
      <c r="G955" s="82"/>
      <c r="H955" s="82"/>
      <c r="I955" s="82"/>
    </row>
    <row r="956" spans="2:9" s="68" customFormat="1" ht="15" customHeight="1" x14ac:dyDescent="0.25">
      <c r="B956" s="82"/>
      <c r="C956" s="82"/>
      <c r="D956" s="82"/>
      <c r="E956" s="83"/>
      <c r="G956" s="82"/>
      <c r="H956" s="82"/>
      <c r="I956" s="82"/>
    </row>
    <row r="957" spans="2:9" s="68" customFormat="1" ht="15" customHeight="1" x14ac:dyDescent="0.25">
      <c r="B957" s="82"/>
      <c r="C957" s="82"/>
      <c r="D957" s="82"/>
      <c r="E957" s="83"/>
      <c r="G957" s="82"/>
      <c r="H957" s="82"/>
      <c r="I957" s="82"/>
    </row>
    <row r="958" spans="2:9" s="68" customFormat="1" ht="15" customHeight="1" x14ac:dyDescent="0.25">
      <c r="B958" s="82"/>
      <c r="C958" s="82"/>
      <c r="D958" s="82"/>
      <c r="E958" s="83"/>
      <c r="G958" s="82"/>
      <c r="H958" s="82"/>
      <c r="I958" s="82"/>
    </row>
    <row r="959" spans="2:9" s="68" customFormat="1" ht="15" customHeight="1" x14ac:dyDescent="0.25">
      <c r="B959" s="82"/>
      <c r="C959" s="82"/>
      <c r="D959" s="82"/>
      <c r="E959" s="83"/>
      <c r="G959" s="82"/>
      <c r="H959" s="82"/>
      <c r="I959" s="82"/>
    </row>
    <row r="960" spans="2:9" s="68" customFormat="1" ht="15" customHeight="1" x14ac:dyDescent="0.25">
      <c r="B960" s="82"/>
      <c r="C960" s="82"/>
      <c r="D960" s="82"/>
      <c r="E960" s="82"/>
      <c r="G960" s="82"/>
      <c r="H960" s="82"/>
      <c r="I960" s="82"/>
    </row>
    <row r="961" spans="2:9" s="68" customFormat="1" ht="15" customHeight="1" x14ac:dyDescent="0.25">
      <c r="B961" s="82"/>
      <c r="C961" s="82"/>
      <c r="D961" s="82"/>
      <c r="E961" s="83"/>
      <c r="G961" s="82"/>
      <c r="H961" s="82"/>
      <c r="I961" s="82"/>
    </row>
    <row r="962" spans="2:9" s="68" customFormat="1" ht="15" customHeight="1" x14ac:dyDescent="0.25">
      <c r="B962" s="82"/>
      <c r="C962" s="82"/>
      <c r="D962" s="82"/>
      <c r="E962" s="82"/>
      <c r="G962" s="82"/>
      <c r="H962" s="82"/>
      <c r="I962" s="82"/>
    </row>
    <row r="963" spans="2:9" s="68" customFormat="1" ht="15" customHeight="1" x14ac:dyDescent="0.25">
      <c r="B963" s="82"/>
      <c r="C963" s="82"/>
      <c r="D963" s="82"/>
      <c r="E963" s="82"/>
      <c r="G963" s="82"/>
      <c r="H963" s="82"/>
      <c r="I963" s="82"/>
    </row>
    <row r="964" spans="2:9" s="68" customFormat="1" ht="15" customHeight="1" x14ac:dyDescent="0.25">
      <c r="B964" s="82"/>
      <c r="C964" s="82"/>
      <c r="D964" s="82"/>
      <c r="E964" s="82"/>
      <c r="G964" s="82"/>
      <c r="H964" s="82"/>
      <c r="I964" s="82"/>
    </row>
    <row r="965" spans="2:9" s="68" customFormat="1" ht="15" customHeight="1" x14ac:dyDescent="0.25">
      <c r="B965" s="82"/>
      <c r="C965" s="82"/>
      <c r="D965" s="82"/>
      <c r="E965" s="83"/>
      <c r="G965" s="82"/>
      <c r="H965" s="82"/>
      <c r="I965" s="82"/>
    </row>
    <row r="966" spans="2:9" s="68" customFormat="1" ht="15" customHeight="1" x14ac:dyDescent="0.25">
      <c r="B966" s="82"/>
      <c r="C966" s="82"/>
      <c r="D966" s="82"/>
      <c r="E966" s="82"/>
      <c r="G966" s="82"/>
      <c r="H966" s="82"/>
      <c r="I966" s="82"/>
    </row>
    <row r="967" spans="2:9" s="68" customFormat="1" ht="15" customHeight="1" x14ac:dyDescent="0.25">
      <c r="B967" s="82"/>
      <c r="C967" s="82"/>
      <c r="D967" s="82"/>
      <c r="E967" s="82"/>
      <c r="G967" s="82"/>
      <c r="H967" s="82"/>
      <c r="I967" s="82"/>
    </row>
    <row r="968" spans="2:9" s="68" customFormat="1" ht="15" customHeight="1" x14ac:dyDescent="0.25">
      <c r="B968" s="82"/>
      <c r="C968" s="82"/>
      <c r="D968" s="82"/>
      <c r="E968" s="82"/>
      <c r="G968" s="82"/>
      <c r="H968" s="82"/>
      <c r="I968" s="82"/>
    </row>
    <row r="969" spans="2:9" s="68" customFormat="1" ht="15" customHeight="1" x14ac:dyDescent="0.25">
      <c r="B969" s="82"/>
      <c r="C969" s="82"/>
      <c r="D969" s="82"/>
      <c r="E969" s="82"/>
      <c r="G969" s="82"/>
      <c r="H969" s="82"/>
      <c r="I969" s="82"/>
    </row>
    <row r="970" spans="2:9" s="68" customFormat="1" ht="15" customHeight="1" x14ac:dyDescent="0.25">
      <c r="B970" s="82"/>
      <c r="C970" s="82"/>
      <c r="D970" s="82"/>
      <c r="E970" s="82"/>
      <c r="G970" s="82"/>
      <c r="H970" s="82"/>
      <c r="I970" s="82"/>
    </row>
    <row r="971" spans="2:9" s="68" customFormat="1" ht="15" customHeight="1" x14ac:dyDescent="0.25">
      <c r="B971" s="82"/>
      <c r="C971" s="82"/>
      <c r="D971" s="82"/>
      <c r="E971" s="82"/>
      <c r="G971" s="82"/>
      <c r="H971" s="82"/>
      <c r="I971" s="82"/>
    </row>
    <row r="972" spans="2:9" s="68" customFormat="1" ht="15" customHeight="1" x14ac:dyDescent="0.25">
      <c r="B972" s="82"/>
      <c r="C972" s="82"/>
      <c r="D972" s="82"/>
      <c r="E972" s="82"/>
      <c r="G972" s="82"/>
      <c r="H972" s="82"/>
      <c r="I972" s="82"/>
    </row>
    <row r="973" spans="2:9" s="68" customFormat="1" ht="15" customHeight="1" x14ac:dyDescent="0.25">
      <c r="B973" s="82"/>
      <c r="C973" s="82"/>
      <c r="D973" s="82"/>
      <c r="E973" s="82"/>
      <c r="G973" s="82"/>
      <c r="H973" s="82"/>
      <c r="I973" s="82"/>
    </row>
    <row r="974" spans="2:9" s="68" customFormat="1" ht="15" customHeight="1" x14ac:dyDescent="0.25">
      <c r="B974" s="82"/>
      <c r="C974" s="82"/>
      <c r="D974" s="82"/>
      <c r="E974" s="82"/>
      <c r="G974" s="82"/>
      <c r="H974" s="82"/>
      <c r="I974" s="82"/>
    </row>
    <row r="975" spans="2:9" s="68" customFormat="1" ht="15" customHeight="1" x14ac:dyDescent="0.25">
      <c r="B975" s="82"/>
      <c r="C975" s="82"/>
      <c r="D975" s="82"/>
      <c r="E975" s="82"/>
      <c r="G975" s="82"/>
      <c r="H975" s="82"/>
      <c r="I975" s="82"/>
    </row>
    <row r="976" spans="2:9" s="68" customFormat="1" ht="15" customHeight="1" x14ac:dyDescent="0.25">
      <c r="B976" s="82"/>
      <c r="C976" s="82"/>
      <c r="D976" s="82"/>
      <c r="E976" s="82"/>
      <c r="G976" s="82"/>
      <c r="H976" s="82"/>
      <c r="I976" s="82"/>
    </row>
    <row r="977" spans="2:9" s="68" customFormat="1" ht="15" customHeight="1" x14ac:dyDescent="0.25">
      <c r="B977" s="82"/>
      <c r="C977" s="82"/>
      <c r="D977" s="82"/>
      <c r="E977" s="83"/>
      <c r="G977" s="82"/>
      <c r="H977" s="82"/>
      <c r="I977" s="82"/>
    </row>
    <row r="978" spans="2:9" s="68" customFormat="1" ht="15" customHeight="1" x14ac:dyDescent="0.25">
      <c r="B978" s="82"/>
      <c r="C978" s="82"/>
      <c r="D978" s="82"/>
      <c r="E978" s="83"/>
      <c r="G978" s="82"/>
      <c r="H978" s="82"/>
      <c r="I978" s="82"/>
    </row>
    <row r="979" spans="2:9" s="68" customFormat="1" ht="15" customHeight="1" x14ac:dyDescent="0.25">
      <c r="B979" s="82"/>
      <c r="C979" s="82"/>
      <c r="D979" s="82"/>
      <c r="E979" s="83"/>
      <c r="G979" s="82"/>
      <c r="H979" s="82"/>
      <c r="I979" s="82"/>
    </row>
    <row r="980" spans="2:9" s="68" customFormat="1" ht="15" customHeight="1" x14ac:dyDescent="0.25">
      <c r="B980" s="82"/>
      <c r="C980" s="82"/>
      <c r="D980" s="82"/>
      <c r="E980" s="82"/>
      <c r="G980" s="82"/>
      <c r="H980" s="82"/>
      <c r="I980" s="82"/>
    </row>
    <row r="981" spans="2:9" s="68" customFormat="1" ht="15" customHeight="1" x14ac:dyDescent="0.25">
      <c r="B981" s="82"/>
      <c r="C981" s="82"/>
      <c r="D981" s="82"/>
      <c r="E981" s="83"/>
      <c r="G981" s="82"/>
      <c r="H981" s="82"/>
      <c r="I981" s="82"/>
    </row>
    <row r="982" spans="2:9" s="68" customFormat="1" ht="15" customHeight="1" x14ac:dyDescent="0.25">
      <c r="B982" s="82"/>
      <c r="C982" s="82"/>
      <c r="D982" s="82"/>
      <c r="E982" s="83"/>
      <c r="G982" s="82"/>
      <c r="H982" s="82"/>
      <c r="I982" s="82"/>
    </row>
    <row r="983" spans="2:9" s="68" customFormat="1" ht="15" customHeight="1" x14ac:dyDescent="0.25">
      <c r="B983" s="82"/>
      <c r="C983" s="82"/>
      <c r="D983" s="82"/>
      <c r="E983" s="83"/>
      <c r="G983" s="82"/>
      <c r="H983" s="82"/>
      <c r="I983" s="82"/>
    </row>
    <row r="984" spans="2:9" s="68" customFormat="1" ht="15" customHeight="1" x14ac:dyDescent="0.25">
      <c r="B984" s="82"/>
      <c r="C984" s="82"/>
      <c r="D984" s="82"/>
      <c r="E984" s="82"/>
      <c r="G984" s="82"/>
      <c r="H984" s="82"/>
      <c r="I984" s="82"/>
    </row>
    <row r="985" spans="2:9" s="68" customFormat="1" ht="15" customHeight="1" x14ac:dyDescent="0.25">
      <c r="B985" s="82"/>
      <c r="C985" s="82"/>
      <c r="D985" s="82"/>
      <c r="E985" s="83"/>
      <c r="G985" s="82"/>
      <c r="H985" s="82"/>
      <c r="I985" s="82"/>
    </row>
    <row r="986" spans="2:9" s="68" customFormat="1" ht="15" customHeight="1" x14ac:dyDescent="0.25">
      <c r="B986" s="82"/>
      <c r="C986" s="82"/>
      <c r="D986" s="82"/>
      <c r="E986" s="83"/>
      <c r="G986" s="82"/>
      <c r="H986" s="82"/>
      <c r="I986" s="82"/>
    </row>
    <row r="987" spans="2:9" s="68" customFormat="1" ht="15" customHeight="1" x14ac:dyDescent="0.25">
      <c r="B987" s="82"/>
      <c r="C987" s="82"/>
      <c r="D987" s="82"/>
      <c r="E987" s="83"/>
      <c r="G987" s="82"/>
      <c r="H987" s="82"/>
      <c r="I987" s="82"/>
    </row>
    <row r="988" spans="2:9" s="68" customFormat="1" ht="15" customHeight="1" x14ac:dyDescent="0.25">
      <c r="B988" s="82"/>
      <c r="C988" s="82"/>
      <c r="D988" s="82"/>
      <c r="E988" s="83"/>
      <c r="G988" s="82"/>
      <c r="H988" s="82"/>
      <c r="I988" s="82"/>
    </row>
    <row r="989" spans="2:9" s="68" customFormat="1" ht="15" customHeight="1" x14ac:dyDescent="0.25">
      <c r="B989" s="82"/>
      <c r="C989" s="82"/>
      <c r="D989" s="82"/>
      <c r="E989" s="83"/>
      <c r="G989" s="82"/>
      <c r="H989" s="82"/>
      <c r="I989" s="82"/>
    </row>
    <row r="990" spans="2:9" s="68" customFormat="1" ht="15" customHeight="1" x14ac:dyDescent="0.25">
      <c r="B990" s="82"/>
      <c r="C990" s="82"/>
      <c r="D990" s="82"/>
      <c r="E990" s="83"/>
      <c r="G990" s="82"/>
      <c r="H990" s="82"/>
      <c r="I990" s="82"/>
    </row>
    <row r="991" spans="2:9" s="68" customFormat="1" ht="15" customHeight="1" x14ac:dyDescent="0.25">
      <c r="B991" s="82"/>
      <c r="C991" s="82"/>
      <c r="D991" s="82"/>
      <c r="E991" s="83"/>
      <c r="G991" s="82"/>
      <c r="H991" s="82"/>
      <c r="I991" s="82"/>
    </row>
    <row r="992" spans="2:9" s="68" customFormat="1" ht="15" customHeight="1" x14ac:dyDescent="0.25">
      <c r="B992" s="82"/>
      <c r="C992" s="82"/>
      <c r="D992" s="82"/>
      <c r="E992" s="82"/>
      <c r="G992" s="82"/>
      <c r="H992" s="82"/>
      <c r="I992" s="82"/>
    </row>
    <row r="993" spans="2:9" s="68" customFormat="1" ht="15" customHeight="1" x14ac:dyDescent="0.25">
      <c r="B993" s="82"/>
      <c r="C993" s="82"/>
      <c r="D993" s="82"/>
      <c r="E993" s="82"/>
      <c r="G993" s="82"/>
      <c r="H993" s="82"/>
      <c r="I993" s="82"/>
    </row>
    <row r="994" spans="2:9" s="68" customFormat="1" ht="15" customHeight="1" x14ac:dyDescent="0.25">
      <c r="B994" s="82"/>
      <c r="C994" s="82"/>
      <c r="D994" s="82"/>
      <c r="E994" s="82"/>
      <c r="G994" s="82"/>
      <c r="H994" s="82"/>
      <c r="I994" s="82"/>
    </row>
    <row r="995" spans="2:9" s="68" customFormat="1" ht="15" customHeight="1" x14ac:dyDescent="0.25">
      <c r="B995" s="82"/>
      <c r="C995" s="82"/>
      <c r="D995" s="82"/>
      <c r="E995" s="82"/>
      <c r="G995" s="82"/>
      <c r="H995" s="82"/>
      <c r="I995" s="82"/>
    </row>
    <row r="996" spans="2:9" s="68" customFormat="1" ht="15" customHeight="1" x14ac:dyDescent="0.25">
      <c r="B996" s="82"/>
      <c r="C996" s="82"/>
      <c r="D996" s="82"/>
      <c r="E996" s="82"/>
      <c r="G996" s="82"/>
      <c r="H996" s="82"/>
      <c r="I996" s="82"/>
    </row>
    <row r="997" spans="2:9" s="68" customFormat="1" ht="15" customHeight="1" x14ac:dyDescent="0.25">
      <c r="B997" s="82"/>
      <c r="C997" s="82"/>
      <c r="D997" s="82"/>
      <c r="E997" s="82"/>
      <c r="G997" s="82"/>
      <c r="H997" s="82"/>
      <c r="I997" s="82"/>
    </row>
    <row r="998" spans="2:9" s="68" customFormat="1" ht="15" customHeight="1" x14ac:dyDescent="0.25">
      <c r="B998" s="82"/>
      <c r="C998" s="82"/>
      <c r="D998" s="82"/>
      <c r="E998" s="82"/>
      <c r="G998" s="82"/>
      <c r="H998" s="82"/>
      <c r="I998" s="82"/>
    </row>
    <row r="999" spans="2:9" s="68" customFormat="1" ht="15" customHeight="1" x14ac:dyDescent="0.25">
      <c r="B999" s="82"/>
      <c r="C999" s="82"/>
      <c r="D999" s="82"/>
      <c r="E999" s="82"/>
      <c r="G999" s="82"/>
      <c r="H999" s="82"/>
      <c r="I999" s="82"/>
    </row>
    <row r="1000" spans="2:9" s="68" customFormat="1" ht="15" customHeight="1" x14ac:dyDescent="0.25">
      <c r="B1000" s="82"/>
      <c r="C1000" s="82"/>
      <c r="D1000" s="82"/>
      <c r="E1000" s="82"/>
      <c r="G1000" s="82"/>
      <c r="H1000" s="82"/>
      <c r="I1000" s="82"/>
    </row>
    <row r="1001" spans="2:9" s="68" customFormat="1" ht="15" customHeight="1" x14ac:dyDescent="0.25">
      <c r="B1001" s="82"/>
      <c r="C1001" s="82"/>
      <c r="D1001" s="82"/>
      <c r="E1001" s="82"/>
      <c r="G1001" s="82"/>
      <c r="H1001" s="82"/>
      <c r="I1001" s="82"/>
    </row>
    <row r="1002" spans="2:9" s="68" customFormat="1" ht="15" customHeight="1" x14ac:dyDescent="0.25">
      <c r="B1002" s="82"/>
      <c r="C1002" s="82"/>
      <c r="D1002" s="82"/>
      <c r="E1002" s="82"/>
      <c r="G1002" s="82"/>
      <c r="H1002" s="82"/>
      <c r="I1002" s="82"/>
    </row>
    <row r="1003" spans="2:9" s="68" customFormat="1" ht="15" customHeight="1" x14ac:dyDescent="0.25">
      <c r="B1003" s="82"/>
      <c r="C1003" s="82"/>
      <c r="D1003" s="82"/>
      <c r="E1003" s="82"/>
      <c r="G1003" s="82"/>
      <c r="H1003" s="82"/>
      <c r="I1003" s="82"/>
    </row>
    <row r="1004" spans="2:9" s="68" customFormat="1" ht="15" customHeight="1" x14ac:dyDescent="0.25">
      <c r="B1004" s="82"/>
      <c r="C1004" s="82"/>
      <c r="D1004" s="82"/>
      <c r="E1004" s="82"/>
      <c r="G1004" s="82"/>
      <c r="H1004" s="82"/>
      <c r="I1004" s="82"/>
    </row>
    <row r="1005" spans="2:9" s="68" customFormat="1" ht="15" customHeight="1" x14ac:dyDescent="0.25">
      <c r="B1005" s="82"/>
      <c r="C1005" s="82"/>
      <c r="D1005" s="82"/>
      <c r="E1005" s="82"/>
      <c r="G1005" s="82"/>
      <c r="H1005" s="82"/>
      <c r="I1005" s="82"/>
    </row>
    <row r="1006" spans="2:9" s="68" customFormat="1" ht="15" customHeight="1" x14ac:dyDescent="0.25">
      <c r="B1006" s="82"/>
      <c r="C1006" s="82"/>
      <c r="D1006" s="82"/>
      <c r="E1006" s="82"/>
      <c r="G1006" s="82"/>
      <c r="H1006" s="82"/>
      <c r="I1006" s="82"/>
    </row>
    <row r="1007" spans="2:9" s="68" customFormat="1" ht="15" customHeight="1" x14ac:dyDescent="0.25">
      <c r="B1007" s="82"/>
      <c r="C1007" s="82"/>
      <c r="D1007" s="82"/>
      <c r="E1007" s="82"/>
      <c r="G1007" s="82"/>
      <c r="H1007" s="82"/>
      <c r="I1007" s="82"/>
    </row>
    <row r="1008" spans="2:9" s="68" customFormat="1" ht="15" customHeight="1" x14ac:dyDescent="0.25">
      <c r="B1008" s="82"/>
      <c r="C1008" s="82"/>
      <c r="D1008" s="82"/>
      <c r="E1008" s="82"/>
      <c r="G1008" s="82"/>
      <c r="H1008" s="82"/>
      <c r="I1008" s="82"/>
    </row>
    <row r="1009" spans="2:9" s="68" customFormat="1" ht="15" customHeight="1" x14ac:dyDescent="0.25">
      <c r="B1009" s="82"/>
      <c r="C1009" s="82"/>
      <c r="D1009" s="82"/>
      <c r="E1009" s="82"/>
      <c r="G1009" s="82"/>
      <c r="H1009" s="82"/>
      <c r="I1009" s="82"/>
    </row>
    <row r="1010" spans="2:9" s="68" customFormat="1" ht="15" customHeight="1" x14ac:dyDescent="0.25">
      <c r="B1010" s="82"/>
      <c r="C1010" s="82"/>
      <c r="D1010" s="82"/>
      <c r="E1010" s="82"/>
      <c r="G1010" s="82"/>
      <c r="H1010" s="82"/>
      <c r="I1010" s="82"/>
    </row>
    <row r="1011" spans="2:9" s="68" customFormat="1" ht="15" customHeight="1" x14ac:dyDescent="0.25">
      <c r="B1011" s="82"/>
      <c r="C1011" s="82"/>
      <c r="D1011" s="82"/>
      <c r="E1011" s="82"/>
      <c r="G1011" s="82"/>
      <c r="H1011" s="82"/>
      <c r="I1011" s="82"/>
    </row>
    <row r="1012" spans="2:9" s="68" customFormat="1" ht="15" customHeight="1" x14ac:dyDescent="0.25">
      <c r="B1012" s="82"/>
      <c r="C1012" s="83"/>
      <c r="D1012" s="83"/>
      <c r="E1012" s="83"/>
      <c r="G1012" s="83"/>
      <c r="H1012" s="83"/>
      <c r="I1012" s="83"/>
    </row>
    <row r="1013" spans="2:9" s="68" customFormat="1" ht="15" customHeight="1" x14ac:dyDescent="0.25">
      <c r="B1013" s="82"/>
      <c r="C1013" s="83"/>
      <c r="D1013" s="83"/>
      <c r="E1013" s="83"/>
      <c r="G1013" s="83"/>
      <c r="H1013" s="83"/>
      <c r="I1013" s="83"/>
    </row>
    <row r="1014" spans="2:9" s="68" customFormat="1" ht="15" customHeight="1" x14ac:dyDescent="0.25">
      <c r="B1014" s="82"/>
      <c r="C1014" s="83"/>
      <c r="D1014" s="83"/>
      <c r="E1014" s="83"/>
      <c r="G1014" s="83"/>
      <c r="H1014" s="83"/>
      <c r="I1014" s="83"/>
    </row>
    <row r="1015" spans="2:9" s="68" customFormat="1" ht="15" customHeight="1" x14ac:dyDescent="0.25">
      <c r="B1015" s="82"/>
      <c r="C1015" s="83"/>
      <c r="D1015" s="83"/>
      <c r="E1015" s="83"/>
      <c r="G1015" s="83"/>
      <c r="H1015" s="83"/>
      <c r="I1015" s="83"/>
    </row>
    <row r="1016" spans="2:9" s="68" customFormat="1" ht="15" customHeight="1" x14ac:dyDescent="0.25">
      <c r="B1016" s="82"/>
      <c r="C1016" s="83"/>
      <c r="D1016" s="83"/>
      <c r="E1016" s="83"/>
      <c r="G1016" s="83"/>
      <c r="H1016" s="83"/>
      <c r="I1016" s="83"/>
    </row>
    <row r="1017" spans="2:9" s="68" customFormat="1" ht="15" customHeight="1" x14ac:dyDescent="0.25">
      <c r="B1017" s="82"/>
      <c r="C1017" s="83"/>
      <c r="D1017" s="83"/>
      <c r="E1017" s="83"/>
      <c r="G1017" s="83"/>
      <c r="H1017" s="83"/>
      <c r="I1017" s="83"/>
    </row>
    <row r="1018" spans="2:9" s="68" customFormat="1" ht="15" customHeight="1" x14ac:dyDescent="0.25">
      <c r="B1018" s="82"/>
      <c r="C1018" s="83"/>
      <c r="D1018" s="83"/>
      <c r="E1018" s="83"/>
      <c r="G1018" s="83"/>
      <c r="H1018" s="83"/>
      <c r="I1018" s="83"/>
    </row>
    <row r="1019" spans="2:9" s="68" customFormat="1" ht="15" customHeight="1" x14ac:dyDescent="0.25">
      <c r="B1019" s="82"/>
      <c r="C1019" s="83"/>
      <c r="D1019" s="83"/>
      <c r="E1019" s="83"/>
      <c r="G1019" s="83"/>
      <c r="H1019" s="83"/>
      <c r="I1019" s="83"/>
    </row>
    <row r="1020" spans="2:9" s="68" customFormat="1" ht="15" customHeight="1" x14ac:dyDescent="0.25">
      <c r="B1020" s="82"/>
      <c r="C1020" s="83"/>
      <c r="D1020" s="83"/>
      <c r="E1020" s="83"/>
      <c r="G1020" s="83"/>
      <c r="H1020" s="83"/>
      <c r="I1020" s="83"/>
    </row>
    <row r="1021" spans="2:9" s="68" customFormat="1" ht="15" customHeight="1" x14ac:dyDescent="0.25">
      <c r="B1021" s="82"/>
      <c r="C1021" s="83"/>
      <c r="D1021" s="83"/>
      <c r="E1021" s="83"/>
      <c r="G1021" s="83"/>
      <c r="H1021" s="83"/>
      <c r="I1021" s="83"/>
    </row>
    <row r="1022" spans="2:9" s="68" customFormat="1" ht="15" customHeight="1" x14ac:dyDescent="0.25">
      <c r="B1022" s="82"/>
      <c r="C1022" s="83"/>
      <c r="D1022" s="83"/>
      <c r="E1022" s="83"/>
      <c r="G1022" s="83"/>
      <c r="H1022" s="83"/>
      <c r="I1022" s="83"/>
    </row>
    <row r="1023" spans="2:9" s="68" customFormat="1" ht="15" customHeight="1" x14ac:dyDescent="0.25">
      <c r="B1023" s="82"/>
      <c r="C1023" s="83"/>
      <c r="D1023" s="83"/>
      <c r="E1023" s="83"/>
      <c r="G1023" s="83"/>
      <c r="H1023" s="83"/>
      <c r="I1023" s="83"/>
    </row>
    <row r="1024" spans="2:9" s="68" customFormat="1" ht="15" customHeight="1" x14ac:dyDescent="0.25">
      <c r="B1024" s="82"/>
      <c r="C1024" s="83"/>
      <c r="D1024" s="83"/>
      <c r="E1024" s="83"/>
      <c r="G1024" s="83"/>
      <c r="H1024" s="83"/>
      <c r="I1024" s="83"/>
    </row>
    <row r="1025" spans="2:9" s="68" customFormat="1" ht="15" customHeight="1" x14ac:dyDescent="0.25">
      <c r="B1025" s="82"/>
      <c r="C1025" s="83"/>
      <c r="D1025" s="83"/>
      <c r="E1025" s="83"/>
      <c r="G1025" s="83"/>
      <c r="H1025" s="83"/>
      <c r="I1025" s="83"/>
    </row>
    <row r="1026" spans="2:9" s="68" customFormat="1" ht="15" customHeight="1" x14ac:dyDescent="0.25">
      <c r="B1026" s="82"/>
      <c r="C1026" s="83"/>
      <c r="D1026" s="83"/>
      <c r="E1026" s="83"/>
      <c r="G1026" s="83"/>
      <c r="H1026" s="83"/>
      <c r="I1026" s="83"/>
    </row>
    <row r="1027" spans="2:9" s="68" customFormat="1" ht="15" customHeight="1" x14ac:dyDescent="0.25">
      <c r="B1027" s="82"/>
      <c r="C1027" s="83"/>
      <c r="D1027" s="83"/>
      <c r="E1027" s="83"/>
      <c r="G1027" s="83"/>
      <c r="H1027" s="83"/>
      <c r="I1027" s="83"/>
    </row>
    <row r="1028" spans="2:9" s="68" customFormat="1" ht="15" customHeight="1" x14ac:dyDescent="0.25">
      <c r="B1028" s="82"/>
      <c r="C1028" s="83"/>
      <c r="D1028" s="83"/>
      <c r="E1028" s="83"/>
      <c r="G1028" s="83"/>
      <c r="H1028" s="83"/>
      <c r="I1028" s="83"/>
    </row>
    <row r="1029" spans="2:9" s="68" customFormat="1" ht="15" customHeight="1" x14ac:dyDescent="0.25">
      <c r="B1029" s="82"/>
      <c r="C1029" s="83"/>
      <c r="D1029" s="83"/>
      <c r="E1029" s="83"/>
      <c r="G1029" s="83"/>
      <c r="H1029" s="83"/>
      <c r="I1029" s="83"/>
    </row>
    <row r="1030" spans="2:9" s="68" customFormat="1" ht="15" customHeight="1" x14ac:dyDescent="0.25">
      <c r="B1030" s="82"/>
      <c r="C1030" s="83"/>
      <c r="D1030" s="83"/>
      <c r="E1030" s="83"/>
      <c r="G1030" s="83"/>
      <c r="H1030" s="83"/>
      <c r="I1030" s="83"/>
    </row>
    <row r="1031" spans="2:9" s="68" customFormat="1" ht="15" customHeight="1" x14ac:dyDescent="0.25">
      <c r="B1031" s="82"/>
      <c r="C1031" s="83"/>
      <c r="D1031" s="83"/>
      <c r="E1031" s="83"/>
      <c r="G1031" s="83"/>
      <c r="H1031" s="83"/>
      <c r="I1031" s="83"/>
    </row>
    <row r="1032" spans="2:9" s="68" customFormat="1" ht="15" customHeight="1" x14ac:dyDescent="0.25">
      <c r="B1032" s="82"/>
      <c r="C1032" s="83"/>
      <c r="D1032" s="83"/>
      <c r="E1032" s="83"/>
      <c r="G1032" s="83"/>
      <c r="H1032" s="83"/>
      <c r="I1032" s="83"/>
    </row>
    <row r="1033" spans="2:9" s="68" customFormat="1" ht="15" customHeight="1" x14ac:dyDescent="0.25">
      <c r="B1033" s="82"/>
      <c r="C1033" s="83"/>
      <c r="D1033" s="83"/>
      <c r="E1033" s="83"/>
      <c r="G1033" s="83"/>
      <c r="H1033" s="83"/>
      <c r="I1033" s="83"/>
    </row>
    <row r="1034" spans="2:9" s="68" customFormat="1" ht="15" customHeight="1" x14ac:dyDescent="0.25">
      <c r="B1034" s="82"/>
      <c r="C1034" s="83"/>
      <c r="D1034" s="83"/>
      <c r="E1034" s="83"/>
      <c r="G1034" s="83"/>
      <c r="H1034" s="83"/>
      <c r="I1034" s="83"/>
    </row>
    <row r="1035" spans="2:9" s="68" customFormat="1" ht="15" customHeight="1" x14ac:dyDescent="0.25">
      <c r="B1035" s="82"/>
      <c r="C1035" s="83"/>
      <c r="D1035" s="83"/>
      <c r="E1035" s="83"/>
      <c r="G1035" s="83"/>
      <c r="H1035" s="83"/>
      <c r="I1035" s="83"/>
    </row>
    <row r="1036" spans="2:9" s="68" customFormat="1" ht="15" customHeight="1" x14ac:dyDescent="0.25">
      <c r="B1036" s="82"/>
      <c r="C1036" s="83"/>
      <c r="D1036" s="83"/>
      <c r="E1036" s="83"/>
      <c r="G1036" s="83"/>
      <c r="H1036" s="83"/>
      <c r="I1036" s="83"/>
    </row>
    <row r="1037" spans="2:9" s="68" customFormat="1" ht="15" customHeight="1" x14ac:dyDescent="0.25">
      <c r="B1037" s="82"/>
      <c r="C1037" s="83"/>
      <c r="D1037" s="83"/>
      <c r="E1037" s="83"/>
      <c r="G1037" s="83"/>
      <c r="H1037" s="83"/>
      <c r="I1037" s="83"/>
    </row>
    <row r="1038" spans="2:9" s="68" customFormat="1" ht="15" customHeight="1" x14ac:dyDescent="0.25">
      <c r="B1038" s="82"/>
      <c r="C1038" s="83"/>
      <c r="D1038" s="83"/>
      <c r="E1038" s="83"/>
      <c r="G1038" s="83"/>
      <c r="H1038" s="83"/>
      <c r="I1038" s="83"/>
    </row>
    <row r="1039" spans="2:9" s="68" customFormat="1" ht="15" customHeight="1" x14ac:dyDescent="0.25">
      <c r="B1039" s="82"/>
      <c r="C1039" s="83"/>
      <c r="D1039" s="83"/>
      <c r="E1039" s="83"/>
      <c r="G1039" s="83"/>
      <c r="H1039" s="83"/>
      <c r="I1039" s="83"/>
    </row>
    <row r="1040" spans="2:9" s="68" customFormat="1" ht="15" customHeight="1" x14ac:dyDescent="0.25">
      <c r="B1040" s="82"/>
      <c r="C1040" s="83"/>
      <c r="D1040" s="83"/>
      <c r="E1040" s="83"/>
      <c r="G1040" s="83"/>
      <c r="H1040" s="83"/>
      <c r="I1040" s="83"/>
    </row>
    <row r="1041" spans="2:9" s="68" customFormat="1" ht="15" customHeight="1" x14ac:dyDescent="0.25">
      <c r="B1041" s="82"/>
      <c r="C1041" s="83"/>
      <c r="D1041" s="83"/>
      <c r="E1041" s="83"/>
      <c r="G1041" s="83"/>
      <c r="H1041" s="83"/>
      <c r="I1041" s="83"/>
    </row>
    <row r="1042" spans="2:9" s="68" customFormat="1" ht="15" customHeight="1" x14ac:dyDescent="0.25">
      <c r="B1042" s="82"/>
      <c r="C1042" s="83"/>
      <c r="D1042" s="83"/>
      <c r="E1042" s="83"/>
      <c r="G1042" s="83"/>
      <c r="H1042" s="83"/>
      <c r="I1042" s="83"/>
    </row>
    <row r="1043" spans="2:9" s="68" customFormat="1" ht="15" customHeight="1" x14ac:dyDescent="0.25">
      <c r="B1043" s="82"/>
      <c r="C1043" s="83"/>
      <c r="D1043" s="83"/>
      <c r="E1043" s="83"/>
      <c r="G1043" s="83"/>
      <c r="H1043" s="83"/>
      <c r="I1043" s="83"/>
    </row>
    <row r="1044" spans="2:9" s="68" customFormat="1" ht="15" customHeight="1" x14ac:dyDescent="0.25">
      <c r="B1044" s="82"/>
      <c r="C1044" s="83"/>
      <c r="D1044" s="83"/>
      <c r="E1044" s="83"/>
      <c r="G1044" s="83"/>
      <c r="H1044" s="83"/>
      <c r="I1044" s="83"/>
    </row>
    <row r="1045" spans="2:9" s="68" customFormat="1" ht="15" customHeight="1" x14ac:dyDescent="0.25">
      <c r="B1045" s="82"/>
      <c r="C1045" s="83"/>
      <c r="D1045" s="83"/>
      <c r="E1045" s="83"/>
      <c r="G1045" s="83"/>
      <c r="H1045" s="83"/>
      <c r="I1045" s="83"/>
    </row>
    <row r="1046" spans="2:9" s="68" customFormat="1" ht="15" customHeight="1" x14ac:dyDescent="0.25">
      <c r="B1046" s="82"/>
      <c r="C1046" s="83"/>
      <c r="D1046" s="83"/>
      <c r="E1046" s="83"/>
      <c r="G1046" s="83"/>
      <c r="H1046" s="83"/>
      <c r="I1046" s="83"/>
    </row>
    <row r="1047" spans="2:9" s="68" customFormat="1" ht="15" customHeight="1" x14ac:dyDescent="0.25">
      <c r="B1047" s="82"/>
      <c r="C1047" s="83"/>
      <c r="D1047" s="83"/>
      <c r="E1047" s="83"/>
      <c r="G1047" s="83"/>
      <c r="H1047" s="83"/>
      <c r="I1047" s="83"/>
    </row>
    <row r="1048" spans="2:9" s="68" customFormat="1" ht="15" customHeight="1" x14ac:dyDescent="0.25">
      <c r="B1048" s="82"/>
      <c r="C1048" s="83"/>
      <c r="D1048" s="83"/>
      <c r="E1048" s="83"/>
      <c r="G1048" s="83"/>
      <c r="H1048" s="83"/>
      <c r="I1048" s="83"/>
    </row>
    <row r="1049" spans="2:9" s="68" customFormat="1" ht="15" customHeight="1" x14ac:dyDescent="0.25">
      <c r="B1049" s="82"/>
      <c r="C1049" s="83"/>
      <c r="D1049" s="83"/>
      <c r="E1049" s="83"/>
      <c r="G1049" s="83"/>
      <c r="H1049" s="83"/>
      <c r="I1049" s="83"/>
    </row>
    <row r="1050" spans="2:9" s="68" customFormat="1" ht="15" customHeight="1" x14ac:dyDescent="0.25">
      <c r="B1050" s="82"/>
      <c r="C1050" s="83"/>
      <c r="D1050" s="83"/>
      <c r="E1050" s="83"/>
      <c r="G1050" s="83"/>
      <c r="H1050" s="83"/>
      <c r="I1050" s="83"/>
    </row>
    <row r="1051" spans="2:9" s="68" customFormat="1" ht="15" customHeight="1" x14ac:dyDescent="0.25">
      <c r="B1051" s="82"/>
      <c r="C1051" s="83"/>
      <c r="D1051" s="83"/>
      <c r="E1051" s="83"/>
      <c r="G1051" s="83"/>
      <c r="H1051" s="83"/>
      <c r="I1051" s="83"/>
    </row>
    <row r="1052" spans="2:9" s="68" customFormat="1" ht="15" customHeight="1" x14ac:dyDescent="0.25">
      <c r="B1052" s="82"/>
      <c r="C1052" s="83"/>
      <c r="D1052" s="83"/>
      <c r="E1052" s="83"/>
      <c r="G1052" s="83"/>
      <c r="H1052" s="83"/>
      <c r="I1052" s="83"/>
    </row>
    <row r="1053" spans="2:9" s="68" customFormat="1" ht="15" customHeight="1" x14ac:dyDescent="0.25">
      <c r="B1053" s="82"/>
      <c r="C1053" s="83"/>
      <c r="D1053" s="83"/>
      <c r="E1053" s="83"/>
      <c r="G1053" s="83"/>
      <c r="H1053" s="83"/>
      <c r="I1053" s="83"/>
    </row>
    <row r="1054" spans="2:9" s="68" customFormat="1" ht="15" customHeight="1" x14ac:dyDescent="0.25">
      <c r="B1054" s="82"/>
      <c r="C1054" s="83"/>
      <c r="D1054" s="83"/>
      <c r="E1054" s="83"/>
      <c r="G1054" s="83"/>
      <c r="H1054" s="83"/>
      <c r="I1054" s="83"/>
    </row>
    <row r="1055" spans="2:9" s="68" customFormat="1" ht="15" customHeight="1" x14ac:dyDescent="0.25">
      <c r="B1055" s="82"/>
      <c r="C1055" s="83"/>
      <c r="D1055" s="83"/>
      <c r="E1055" s="83"/>
      <c r="G1055" s="83"/>
      <c r="H1055" s="83"/>
      <c r="I1055" s="83"/>
    </row>
    <row r="1056" spans="2:9" s="68" customFormat="1" ht="15" customHeight="1" x14ac:dyDescent="0.25">
      <c r="B1056" s="82"/>
      <c r="C1056" s="83"/>
      <c r="D1056" s="83"/>
      <c r="E1056" s="83"/>
      <c r="G1056" s="83"/>
      <c r="H1056" s="83"/>
      <c r="I1056" s="83"/>
    </row>
    <row r="1057" spans="2:9" s="68" customFormat="1" ht="15" customHeight="1" x14ac:dyDescent="0.25">
      <c r="B1057" s="82"/>
      <c r="C1057" s="83"/>
      <c r="D1057" s="83"/>
      <c r="E1057" s="83"/>
      <c r="G1057" s="83"/>
      <c r="H1057" s="83"/>
      <c r="I1057" s="83"/>
    </row>
    <row r="1058" spans="2:9" s="68" customFormat="1" ht="15" customHeight="1" x14ac:dyDescent="0.25">
      <c r="B1058" s="82"/>
      <c r="C1058" s="83"/>
      <c r="D1058" s="83"/>
      <c r="E1058" s="83"/>
      <c r="G1058" s="83"/>
      <c r="H1058" s="83"/>
      <c r="I1058" s="83"/>
    </row>
    <row r="1059" spans="2:9" s="68" customFormat="1" ht="15" customHeight="1" x14ac:dyDescent="0.25">
      <c r="B1059" s="82"/>
      <c r="C1059" s="83"/>
      <c r="D1059" s="83"/>
      <c r="E1059" s="83"/>
      <c r="G1059" s="83"/>
      <c r="H1059" s="83"/>
      <c r="I1059" s="83"/>
    </row>
    <row r="1060" spans="2:9" s="68" customFormat="1" ht="15" customHeight="1" x14ac:dyDescent="0.25">
      <c r="B1060" s="82"/>
      <c r="C1060" s="83"/>
      <c r="D1060" s="83"/>
      <c r="E1060" s="83"/>
      <c r="G1060" s="83"/>
      <c r="H1060" s="83"/>
      <c r="I1060" s="83"/>
    </row>
    <row r="1061" spans="2:9" s="68" customFormat="1" ht="15" customHeight="1" x14ac:dyDescent="0.25">
      <c r="B1061" s="82"/>
      <c r="C1061" s="83"/>
      <c r="D1061" s="83"/>
      <c r="E1061" s="83"/>
      <c r="G1061" s="83"/>
      <c r="H1061" s="83"/>
      <c r="I1061" s="83"/>
    </row>
    <row r="1062" spans="2:9" s="68" customFormat="1" ht="15" customHeight="1" x14ac:dyDescent="0.25">
      <c r="B1062" s="82"/>
      <c r="C1062" s="83"/>
      <c r="D1062" s="83"/>
      <c r="E1062" s="83"/>
      <c r="G1062" s="83"/>
      <c r="H1062" s="83"/>
      <c r="I1062" s="83"/>
    </row>
    <row r="1063" spans="2:9" s="68" customFormat="1" ht="15" customHeight="1" x14ac:dyDescent="0.25">
      <c r="B1063" s="82"/>
      <c r="C1063" s="83"/>
      <c r="D1063" s="83"/>
      <c r="E1063" s="83"/>
      <c r="G1063" s="83"/>
      <c r="H1063" s="83"/>
      <c r="I1063" s="83"/>
    </row>
    <row r="1064" spans="2:9" s="68" customFormat="1" ht="15" customHeight="1" x14ac:dyDescent="0.25">
      <c r="B1064" s="82"/>
      <c r="C1064" s="83"/>
      <c r="D1064" s="83"/>
      <c r="E1064" s="83"/>
      <c r="G1064" s="83"/>
      <c r="H1064" s="83"/>
      <c r="I1064" s="83"/>
    </row>
    <row r="1065" spans="2:9" s="68" customFormat="1" ht="15" customHeight="1" x14ac:dyDescent="0.25">
      <c r="B1065" s="82"/>
      <c r="C1065" s="83"/>
      <c r="D1065" s="83"/>
      <c r="E1065" s="83"/>
      <c r="G1065" s="83"/>
      <c r="H1065" s="83"/>
      <c r="I1065" s="83"/>
    </row>
    <row r="1066" spans="2:9" s="68" customFormat="1" ht="15" customHeight="1" x14ac:dyDescent="0.25">
      <c r="B1066" s="82"/>
      <c r="C1066" s="83"/>
      <c r="D1066" s="83"/>
      <c r="E1066" s="83"/>
      <c r="G1066" s="83"/>
      <c r="H1066" s="83"/>
      <c r="I1066" s="83"/>
    </row>
    <row r="1067" spans="2:9" s="68" customFormat="1" ht="15" customHeight="1" x14ac:dyDescent="0.25">
      <c r="B1067" s="82"/>
      <c r="C1067" s="83"/>
      <c r="D1067" s="83"/>
      <c r="E1067" s="83"/>
      <c r="G1067" s="83"/>
      <c r="H1067" s="83"/>
      <c r="I1067" s="83"/>
    </row>
    <row r="1068" spans="2:9" s="68" customFormat="1" ht="15" customHeight="1" x14ac:dyDescent="0.25">
      <c r="B1068" s="82"/>
      <c r="C1068" s="83"/>
      <c r="D1068" s="83"/>
      <c r="E1068" s="83"/>
      <c r="G1068" s="83"/>
      <c r="H1068" s="83"/>
      <c r="I1068" s="83"/>
    </row>
    <row r="1069" spans="2:9" s="68" customFormat="1" ht="15" customHeight="1" x14ac:dyDescent="0.25">
      <c r="B1069" s="82"/>
      <c r="C1069" s="83"/>
      <c r="D1069" s="83"/>
      <c r="E1069" s="83"/>
      <c r="G1069" s="83"/>
      <c r="H1069" s="83"/>
      <c r="I1069" s="83"/>
    </row>
    <row r="1070" spans="2:9" s="68" customFormat="1" ht="15" customHeight="1" x14ac:dyDescent="0.25">
      <c r="B1070" s="82"/>
      <c r="C1070" s="83"/>
      <c r="D1070" s="83"/>
      <c r="E1070" s="83"/>
      <c r="G1070" s="83"/>
      <c r="H1070" s="83"/>
      <c r="I1070" s="83"/>
    </row>
    <row r="1071" spans="2:9" s="68" customFormat="1" ht="15" customHeight="1" x14ac:dyDescent="0.25">
      <c r="B1071" s="82"/>
      <c r="C1071" s="83"/>
      <c r="D1071" s="83"/>
      <c r="E1071" s="83"/>
      <c r="G1071" s="83"/>
      <c r="H1071" s="83"/>
      <c r="I1071" s="83"/>
    </row>
    <row r="1072" spans="2:9" s="68" customFormat="1" ht="15" customHeight="1" x14ac:dyDescent="0.25">
      <c r="B1072" s="82"/>
      <c r="C1072" s="83"/>
      <c r="D1072" s="83"/>
      <c r="E1072" s="83"/>
      <c r="G1072" s="83"/>
      <c r="H1072" s="83"/>
      <c r="I1072" s="83"/>
    </row>
    <row r="1073" spans="2:9" s="68" customFormat="1" ht="15" customHeight="1" x14ac:dyDescent="0.25">
      <c r="B1073" s="82"/>
      <c r="C1073" s="83"/>
      <c r="D1073" s="83"/>
      <c r="E1073" s="83"/>
      <c r="G1073" s="83"/>
      <c r="H1073" s="83"/>
      <c r="I1073" s="83"/>
    </row>
    <row r="1074" spans="2:9" s="68" customFormat="1" ht="15" customHeight="1" x14ac:dyDescent="0.25">
      <c r="B1074" s="82"/>
      <c r="C1074" s="83"/>
      <c r="D1074" s="83"/>
      <c r="E1074" s="83"/>
      <c r="G1074" s="83"/>
      <c r="H1074" s="83"/>
      <c r="I1074" s="83"/>
    </row>
    <row r="1075" spans="2:9" s="68" customFormat="1" ht="15" customHeight="1" x14ac:dyDescent="0.25">
      <c r="B1075" s="82"/>
      <c r="C1075" s="83"/>
      <c r="D1075" s="83"/>
      <c r="E1075" s="83"/>
      <c r="G1075" s="83"/>
      <c r="H1075" s="83"/>
      <c r="I1075" s="83"/>
    </row>
    <row r="1076" spans="2:9" s="68" customFormat="1" ht="15" customHeight="1" x14ac:dyDescent="0.25">
      <c r="B1076" s="82"/>
      <c r="C1076" s="83"/>
      <c r="D1076" s="83"/>
      <c r="E1076" s="83"/>
      <c r="G1076" s="83"/>
      <c r="H1076" s="83"/>
      <c r="I1076" s="83"/>
    </row>
    <row r="1077" spans="2:9" s="68" customFormat="1" ht="15" customHeight="1" x14ac:dyDescent="0.25">
      <c r="B1077" s="82"/>
      <c r="C1077" s="83"/>
      <c r="D1077" s="83"/>
      <c r="E1077" s="83"/>
      <c r="G1077" s="83"/>
      <c r="H1077" s="83"/>
      <c r="I1077" s="83"/>
    </row>
    <row r="1078" spans="2:9" s="68" customFormat="1" ht="15" customHeight="1" x14ac:dyDescent="0.25">
      <c r="B1078" s="82"/>
      <c r="C1078" s="83"/>
      <c r="D1078" s="83"/>
      <c r="E1078" s="83"/>
      <c r="G1078" s="83"/>
      <c r="H1078" s="83"/>
      <c r="I1078" s="83"/>
    </row>
    <row r="1079" spans="2:9" s="68" customFormat="1" ht="15" customHeight="1" x14ac:dyDescent="0.25">
      <c r="B1079" s="82"/>
      <c r="C1079" s="83"/>
      <c r="D1079" s="83"/>
      <c r="E1079" s="83"/>
      <c r="G1079" s="83"/>
      <c r="H1079" s="83"/>
      <c r="I1079" s="83"/>
    </row>
    <row r="1080" spans="2:9" s="68" customFormat="1" ht="15" customHeight="1" x14ac:dyDescent="0.25">
      <c r="B1080" s="82"/>
      <c r="C1080" s="83"/>
      <c r="D1080" s="83"/>
      <c r="E1080" s="83"/>
      <c r="G1080" s="83"/>
      <c r="H1080" s="83"/>
      <c r="I1080" s="83"/>
    </row>
    <row r="1081" spans="2:9" s="68" customFormat="1" ht="15" customHeight="1" x14ac:dyDescent="0.25">
      <c r="B1081" s="82"/>
      <c r="C1081" s="83"/>
      <c r="D1081" s="83"/>
      <c r="E1081" s="83"/>
      <c r="G1081" s="83"/>
      <c r="H1081" s="83"/>
      <c r="I1081" s="83"/>
    </row>
    <row r="1082" spans="2:9" s="68" customFormat="1" ht="15" customHeight="1" x14ac:dyDescent="0.25">
      <c r="B1082" s="82"/>
      <c r="C1082" s="83"/>
      <c r="D1082" s="83"/>
      <c r="E1082" s="83"/>
      <c r="G1082" s="83"/>
      <c r="H1082" s="83"/>
      <c r="I1082" s="83"/>
    </row>
    <row r="1083" spans="2:9" s="68" customFormat="1" ht="15" customHeight="1" x14ac:dyDescent="0.25">
      <c r="B1083" s="82"/>
      <c r="C1083" s="83"/>
      <c r="D1083" s="83"/>
      <c r="E1083" s="83"/>
      <c r="G1083" s="83"/>
      <c r="H1083" s="83"/>
      <c r="I1083" s="83"/>
    </row>
    <row r="1084" spans="2:9" s="68" customFormat="1" ht="15" customHeight="1" x14ac:dyDescent="0.25">
      <c r="B1084" s="82"/>
      <c r="C1084" s="83"/>
      <c r="D1084" s="83"/>
      <c r="E1084" s="83"/>
      <c r="G1084" s="83"/>
      <c r="H1084" s="83"/>
      <c r="I1084" s="83"/>
    </row>
    <row r="1085" spans="2:9" s="68" customFormat="1" ht="15" customHeight="1" x14ac:dyDescent="0.25">
      <c r="B1085" s="82"/>
      <c r="C1085" s="83"/>
      <c r="D1085" s="83"/>
      <c r="E1085" s="83"/>
      <c r="G1085" s="83"/>
      <c r="H1085" s="83"/>
      <c r="I1085" s="83"/>
    </row>
    <row r="1086" spans="2:9" s="68" customFormat="1" ht="15" customHeight="1" x14ac:dyDescent="0.25">
      <c r="B1086" s="82"/>
      <c r="C1086" s="83"/>
      <c r="D1086" s="83"/>
      <c r="E1086" s="83"/>
      <c r="G1086" s="83"/>
      <c r="H1086" s="83"/>
      <c r="I1086" s="83"/>
    </row>
    <row r="1087" spans="2:9" s="68" customFormat="1" ht="15" customHeight="1" x14ac:dyDescent="0.25">
      <c r="B1087" s="82"/>
      <c r="C1087" s="83"/>
      <c r="D1087" s="83"/>
      <c r="E1087" s="83"/>
      <c r="G1087" s="83"/>
      <c r="H1087" s="83"/>
      <c r="I1087" s="83"/>
    </row>
    <row r="1088" spans="2:9" s="68" customFormat="1" ht="15" customHeight="1" x14ac:dyDescent="0.25">
      <c r="B1088" s="82"/>
      <c r="C1088" s="83"/>
      <c r="D1088" s="83"/>
      <c r="E1088" s="83"/>
      <c r="G1088" s="83"/>
      <c r="H1088" s="83"/>
      <c r="I1088" s="83"/>
    </row>
    <row r="1089" spans="2:9" s="68" customFormat="1" ht="15" customHeight="1" x14ac:dyDescent="0.25">
      <c r="B1089" s="82"/>
      <c r="C1089" s="83"/>
      <c r="D1089" s="83"/>
      <c r="E1089" s="83"/>
      <c r="G1089" s="83"/>
      <c r="H1089" s="83"/>
      <c r="I1089" s="83"/>
    </row>
    <row r="1090" spans="2:9" s="68" customFormat="1" ht="15" customHeight="1" x14ac:dyDescent="0.25">
      <c r="B1090" s="82"/>
      <c r="C1090" s="83"/>
      <c r="D1090" s="83"/>
      <c r="E1090" s="83"/>
      <c r="G1090" s="83"/>
      <c r="H1090" s="83"/>
      <c r="I1090" s="83"/>
    </row>
    <row r="1091" spans="2:9" s="68" customFormat="1" ht="15" customHeight="1" x14ac:dyDescent="0.25">
      <c r="B1091" s="82"/>
      <c r="C1091" s="83"/>
      <c r="D1091" s="83"/>
      <c r="E1091" s="83"/>
      <c r="G1091" s="83"/>
      <c r="H1091" s="83"/>
      <c r="I1091" s="83"/>
    </row>
    <row r="1092" spans="2:9" s="68" customFormat="1" ht="15" customHeight="1" x14ac:dyDescent="0.25">
      <c r="B1092" s="82"/>
      <c r="C1092" s="83"/>
      <c r="D1092" s="83"/>
      <c r="E1092" s="84"/>
      <c r="G1092" s="83"/>
      <c r="H1092" s="83"/>
      <c r="I1092" s="83"/>
    </row>
    <row r="1093" spans="2:9" s="68" customFormat="1" ht="15" customHeight="1" x14ac:dyDescent="0.25">
      <c r="B1093" s="82"/>
      <c r="C1093" s="83"/>
      <c r="D1093" s="83"/>
      <c r="E1093" s="83"/>
      <c r="G1093" s="83"/>
      <c r="H1093" s="83"/>
      <c r="I1093" s="83"/>
    </row>
    <row r="1094" spans="2:9" s="68" customFormat="1" ht="15" customHeight="1" x14ac:dyDescent="0.25">
      <c r="B1094" s="82"/>
      <c r="C1094" s="83"/>
      <c r="D1094" s="83"/>
      <c r="E1094" s="84"/>
      <c r="G1094" s="83"/>
      <c r="H1094" s="83"/>
      <c r="I1094" s="83"/>
    </row>
    <row r="1095" spans="2:9" s="68" customFormat="1" ht="15" customHeight="1" x14ac:dyDescent="0.25">
      <c r="B1095" s="82"/>
      <c r="C1095" s="83"/>
      <c r="D1095" s="83"/>
      <c r="E1095" s="83"/>
      <c r="G1095" s="83"/>
      <c r="H1095" s="83"/>
      <c r="I1095" s="83"/>
    </row>
    <row r="1096" spans="2:9" s="68" customFormat="1" ht="15" customHeight="1" x14ac:dyDescent="0.25">
      <c r="B1096" s="82"/>
      <c r="C1096" s="83"/>
      <c r="D1096" s="83"/>
      <c r="E1096" s="84"/>
      <c r="G1096" s="83"/>
      <c r="H1096" s="83"/>
      <c r="I1096" s="83"/>
    </row>
    <row r="1097" spans="2:9" s="68" customFormat="1" ht="15" customHeight="1" x14ac:dyDescent="0.25">
      <c r="B1097" s="82"/>
      <c r="C1097" s="83"/>
      <c r="D1097" s="83"/>
      <c r="E1097" s="83"/>
      <c r="G1097" s="83"/>
      <c r="H1097" s="83"/>
      <c r="I1097" s="83"/>
    </row>
    <row r="1098" spans="2:9" s="68" customFormat="1" ht="15" customHeight="1" x14ac:dyDescent="0.25">
      <c r="B1098" s="82"/>
      <c r="C1098" s="83"/>
      <c r="D1098" s="83"/>
      <c r="E1098" s="83"/>
      <c r="G1098" s="83"/>
      <c r="H1098" s="83"/>
      <c r="I1098" s="83"/>
    </row>
    <row r="1099" spans="2:9" s="68" customFormat="1" ht="15" customHeight="1" x14ac:dyDescent="0.25">
      <c r="B1099" s="82"/>
      <c r="C1099" s="83"/>
      <c r="D1099" s="83"/>
      <c r="E1099" s="83"/>
      <c r="G1099" s="83"/>
      <c r="H1099" s="83"/>
      <c r="I1099" s="83"/>
    </row>
    <row r="1100" spans="2:9" s="68" customFormat="1" ht="15" customHeight="1" x14ac:dyDescent="0.25">
      <c r="B1100" s="82"/>
      <c r="C1100" s="83"/>
      <c r="D1100" s="83"/>
      <c r="E1100" s="83"/>
      <c r="G1100" s="83"/>
      <c r="H1100" s="83"/>
      <c r="I1100" s="83"/>
    </row>
    <row r="1101" spans="2:9" s="68" customFormat="1" ht="15" customHeight="1" x14ac:dyDescent="0.25">
      <c r="B1101" s="82"/>
      <c r="C1101" s="83"/>
      <c r="D1101" s="83"/>
      <c r="E1101" s="83"/>
      <c r="G1101" s="83"/>
      <c r="H1101" s="83"/>
      <c r="I1101" s="83"/>
    </row>
    <row r="1102" spans="2:9" s="68" customFormat="1" ht="15" customHeight="1" x14ac:dyDescent="0.25">
      <c r="B1102" s="82"/>
      <c r="C1102" s="83"/>
      <c r="D1102" s="83"/>
      <c r="E1102" s="83"/>
      <c r="G1102" s="83"/>
      <c r="H1102" s="83"/>
      <c r="I1102" s="83"/>
    </row>
    <row r="1103" spans="2:9" s="68" customFormat="1" ht="15" customHeight="1" x14ac:dyDescent="0.25">
      <c r="B1103" s="82"/>
      <c r="C1103" s="83"/>
      <c r="D1103" s="83"/>
      <c r="E1103" s="84"/>
      <c r="G1103" s="83"/>
      <c r="H1103" s="83"/>
      <c r="I1103" s="83"/>
    </row>
    <row r="1104" spans="2:9" s="68" customFormat="1" ht="15" customHeight="1" x14ac:dyDescent="0.25">
      <c r="B1104" s="82"/>
      <c r="C1104" s="83"/>
      <c r="D1104" s="83"/>
      <c r="E1104" s="83"/>
      <c r="G1104" s="83"/>
      <c r="H1104" s="83"/>
      <c r="I1104" s="83"/>
    </row>
    <row r="1105" spans="2:9" s="68" customFormat="1" ht="15" customHeight="1" x14ac:dyDescent="0.25">
      <c r="B1105" s="82"/>
      <c r="C1105" s="83"/>
      <c r="D1105" s="83"/>
      <c r="E1105" s="83"/>
      <c r="G1105" s="83"/>
      <c r="H1105" s="83"/>
      <c r="I1105" s="83"/>
    </row>
    <row r="1106" spans="2:9" s="68" customFormat="1" ht="15" customHeight="1" x14ac:dyDescent="0.25">
      <c r="B1106" s="82"/>
      <c r="C1106" s="83"/>
      <c r="D1106" s="83"/>
      <c r="E1106" s="84"/>
      <c r="G1106" s="83"/>
      <c r="H1106" s="83"/>
      <c r="I1106" s="83"/>
    </row>
    <row r="1107" spans="2:9" s="68" customFormat="1" ht="15" customHeight="1" x14ac:dyDescent="0.25">
      <c r="B1107" s="82"/>
      <c r="C1107" s="83"/>
      <c r="D1107" s="83"/>
      <c r="E1107" s="83"/>
      <c r="G1107" s="83"/>
      <c r="H1107" s="83"/>
      <c r="I1107" s="83"/>
    </row>
    <row r="1108" spans="2:9" s="68" customFormat="1" ht="15" customHeight="1" x14ac:dyDescent="0.25">
      <c r="B1108" s="82"/>
      <c r="C1108" s="83"/>
      <c r="D1108" s="83"/>
      <c r="E1108" s="84"/>
      <c r="G1108" s="83"/>
      <c r="H1108" s="83"/>
      <c r="I1108" s="83"/>
    </row>
    <row r="1109" spans="2:9" s="68" customFormat="1" ht="15" customHeight="1" x14ac:dyDescent="0.25">
      <c r="B1109" s="82"/>
      <c r="C1109" s="83"/>
      <c r="D1109" s="83"/>
      <c r="E1109" s="83"/>
      <c r="G1109" s="83"/>
      <c r="H1109" s="83"/>
      <c r="I1109" s="83"/>
    </row>
    <row r="1110" spans="2:9" s="68" customFormat="1" ht="15" customHeight="1" x14ac:dyDescent="0.25">
      <c r="B1110" s="82"/>
      <c r="C1110" s="83"/>
      <c r="D1110" s="83"/>
      <c r="E1110" s="84"/>
      <c r="G1110" s="83"/>
      <c r="H1110" s="83"/>
      <c r="I1110" s="83"/>
    </row>
    <row r="1111" spans="2:9" s="68" customFormat="1" ht="15" customHeight="1" x14ac:dyDescent="0.25">
      <c r="B1111" s="82"/>
      <c r="C1111" s="83"/>
      <c r="D1111" s="83"/>
      <c r="E1111" s="83"/>
      <c r="G1111" s="83"/>
      <c r="H1111" s="83"/>
      <c r="I1111" s="83"/>
    </row>
    <row r="1112" spans="2:9" s="68" customFormat="1" ht="15" customHeight="1" x14ac:dyDescent="0.25">
      <c r="B1112" s="82"/>
      <c r="C1112" s="83"/>
      <c r="D1112" s="83"/>
      <c r="E1112" s="84"/>
      <c r="G1112" s="83"/>
      <c r="H1112" s="83"/>
      <c r="I1112" s="83"/>
    </row>
    <row r="1113" spans="2:9" s="68" customFormat="1" ht="15" customHeight="1" x14ac:dyDescent="0.25">
      <c r="B1113" s="82"/>
      <c r="C1113" s="83"/>
      <c r="D1113" s="83"/>
      <c r="E1113" s="83"/>
      <c r="G1113" s="83"/>
      <c r="H1113" s="83"/>
      <c r="I1113" s="83"/>
    </row>
    <row r="1114" spans="2:9" s="68" customFormat="1" ht="15" customHeight="1" x14ac:dyDescent="0.25">
      <c r="B1114" s="82"/>
      <c r="C1114" s="83"/>
      <c r="D1114" s="83"/>
      <c r="E1114" s="84"/>
      <c r="G1114" s="83"/>
      <c r="H1114" s="83"/>
      <c r="I1114" s="83"/>
    </row>
    <row r="1115" spans="2:9" s="68" customFormat="1" ht="15" customHeight="1" x14ac:dyDescent="0.25">
      <c r="B1115" s="82"/>
      <c r="C1115" s="83"/>
      <c r="D1115" s="83"/>
      <c r="E1115" s="84"/>
      <c r="G1115" s="83"/>
      <c r="H1115" s="83"/>
      <c r="I1115" s="83"/>
    </row>
    <row r="1116" spans="2:9" s="68" customFormat="1" ht="15" customHeight="1" x14ac:dyDescent="0.25">
      <c r="B1116" s="82"/>
      <c r="C1116" s="83"/>
      <c r="D1116" s="83"/>
      <c r="E1116" s="84"/>
      <c r="G1116" s="83"/>
      <c r="H1116" s="83"/>
      <c r="I1116" s="83"/>
    </row>
    <row r="1117" spans="2:9" s="68" customFormat="1" ht="15" customHeight="1" x14ac:dyDescent="0.25">
      <c r="B1117" s="82"/>
      <c r="C1117" s="83"/>
      <c r="D1117" s="83"/>
      <c r="E1117" s="83"/>
      <c r="G1117" s="83"/>
      <c r="H1117" s="83"/>
      <c r="I1117" s="83"/>
    </row>
    <row r="1118" spans="2:9" s="68" customFormat="1" ht="15" customHeight="1" x14ac:dyDescent="0.25">
      <c r="B1118" s="82"/>
      <c r="C1118" s="83"/>
      <c r="D1118" s="83"/>
      <c r="E1118" s="84"/>
      <c r="G1118" s="83"/>
      <c r="H1118" s="83"/>
      <c r="I1118" s="83"/>
    </row>
    <row r="1119" spans="2:9" s="68" customFormat="1" ht="15" customHeight="1" x14ac:dyDescent="0.25">
      <c r="B1119" s="82"/>
      <c r="C1119" s="83"/>
      <c r="D1119" s="83"/>
      <c r="E1119" s="83"/>
      <c r="G1119" s="83"/>
      <c r="H1119" s="83"/>
      <c r="I1119" s="83"/>
    </row>
    <row r="1120" spans="2:9" s="68" customFormat="1" ht="15" customHeight="1" x14ac:dyDescent="0.25">
      <c r="B1120" s="82"/>
      <c r="C1120" s="83"/>
      <c r="D1120" s="83"/>
      <c r="E1120" s="84"/>
      <c r="G1120" s="83"/>
      <c r="H1120" s="83"/>
      <c r="I1120" s="83"/>
    </row>
    <row r="1121" spans="2:9" s="68" customFormat="1" ht="15" customHeight="1" x14ac:dyDescent="0.25">
      <c r="B1121" s="82"/>
      <c r="C1121" s="83"/>
      <c r="D1121" s="83"/>
      <c r="E1121" s="84"/>
      <c r="G1121" s="83"/>
      <c r="H1121" s="83"/>
      <c r="I1121" s="83"/>
    </row>
    <row r="1122" spans="2:9" s="68" customFormat="1" ht="15" customHeight="1" x14ac:dyDescent="0.25">
      <c r="B1122" s="82"/>
      <c r="C1122" s="83"/>
      <c r="D1122" s="83"/>
      <c r="E1122" s="83"/>
      <c r="G1122" s="83"/>
      <c r="H1122" s="83"/>
      <c r="I1122" s="83"/>
    </row>
    <row r="1123" spans="2:9" s="68" customFormat="1" ht="15" customHeight="1" x14ac:dyDescent="0.25">
      <c r="B1123" s="82"/>
      <c r="C1123" s="83"/>
      <c r="D1123" s="83"/>
      <c r="E1123" s="83"/>
      <c r="G1123" s="83"/>
      <c r="H1123" s="83"/>
      <c r="I1123" s="83"/>
    </row>
    <row r="1124" spans="2:9" s="68" customFormat="1" ht="15" customHeight="1" x14ac:dyDescent="0.25">
      <c r="B1124" s="82"/>
      <c r="C1124" s="83"/>
      <c r="D1124" s="83"/>
      <c r="E1124" s="84"/>
      <c r="G1124" s="83"/>
      <c r="H1124" s="83"/>
      <c r="I1124" s="83"/>
    </row>
    <row r="1125" spans="2:9" s="68" customFormat="1" ht="15" customHeight="1" x14ac:dyDescent="0.25">
      <c r="B1125" s="82"/>
      <c r="C1125" s="83"/>
      <c r="D1125" s="83"/>
      <c r="E1125" s="84"/>
      <c r="G1125" s="83"/>
      <c r="H1125" s="83"/>
      <c r="I1125" s="83"/>
    </row>
    <row r="1126" spans="2:9" s="68" customFormat="1" ht="15" customHeight="1" x14ac:dyDescent="0.25">
      <c r="B1126" s="82"/>
      <c r="C1126" s="83"/>
      <c r="D1126" s="83"/>
      <c r="E1126" s="84"/>
      <c r="G1126" s="83"/>
      <c r="H1126" s="83"/>
      <c r="I1126" s="83"/>
    </row>
    <row r="1127" spans="2:9" s="68" customFormat="1" ht="15" customHeight="1" x14ac:dyDescent="0.25">
      <c r="B1127" s="82"/>
      <c r="C1127" s="83"/>
      <c r="D1127" s="83"/>
      <c r="E1127" s="84"/>
      <c r="G1127" s="83"/>
      <c r="H1127" s="83"/>
      <c r="I1127" s="83"/>
    </row>
    <row r="1128" spans="2:9" s="68" customFormat="1" ht="15" customHeight="1" x14ac:dyDescent="0.25">
      <c r="B1128" s="82"/>
      <c r="C1128" s="83"/>
      <c r="D1128" s="83"/>
      <c r="E1128" s="83"/>
      <c r="G1128" s="83"/>
      <c r="H1128" s="83"/>
      <c r="I1128" s="83"/>
    </row>
    <row r="1129" spans="2:9" s="68" customFormat="1" ht="15" customHeight="1" x14ac:dyDescent="0.25">
      <c r="B1129" s="82"/>
      <c r="C1129" s="83"/>
      <c r="D1129" s="83"/>
      <c r="E1129" s="83"/>
      <c r="G1129" s="83"/>
      <c r="H1129" s="83"/>
      <c r="I1129" s="83"/>
    </row>
    <row r="1130" spans="2:9" s="68" customFormat="1" ht="15" customHeight="1" x14ac:dyDescent="0.25">
      <c r="B1130" s="82"/>
      <c r="C1130" s="83"/>
      <c r="D1130" s="83"/>
      <c r="E1130" s="83"/>
      <c r="G1130" s="83"/>
      <c r="H1130" s="83"/>
      <c r="I1130" s="83"/>
    </row>
    <row r="1131" spans="2:9" s="68" customFormat="1" ht="15" customHeight="1" x14ac:dyDescent="0.25">
      <c r="B1131" s="82"/>
      <c r="C1131" s="83"/>
      <c r="D1131" s="83"/>
      <c r="E1131" s="83"/>
      <c r="G1131" s="83"/>
      <c r="H1131" s="83"/>
      <c r="I1131" s="83"/>
    </row>
    <row r="1132" spans="2:9" s="68" customFormat="1" ht="15" customHeight="1" x14ac:dyDescent="0.25">
      <c r="B1132" s="82"/>
      <c r="C1132" s="83"/>
      <c r="D1132" s="83"/>
      <c r="E1132" s="83"/>
      <c r="G1132" s="83"/>
      <c r="H1132" s="83"/>
      <c r="I1132" s="83"/>
    </row>
    <row r="1133" spans="2:9" s="68" customFormat="1" ht="15" customHeight="1" x14ac:dyDescent="0.25">
      <c r="B1133" s="82"/>
      <c r="C1133" s="83"/>
      <c r="D1133" s="83"/>
      <c r="E1133" s="83"/>
      <c r="G1133" s="83"/>
      <c r="H1133" s="83"/>
      <c r="I1133" s="83"/>
    </row>
    <row r="1134" spans="2:9" s="68" customFormat="1" ht="15" customHeight="1" x14ac:dyDescent="0.25">
      <c r="B1134" s="82"/>
      <c r="C1134" s="83"/>
      <c r="D1134" s="83"/>
      <c r="E1134" s="83"/>
      <c r="G1134" s="83"/>
      <c r="H1134" s="83"/>
      <c r="I1134" s="83"/>
    </row>
    <row r="1135" spans="2:9" s="68" customFormat="1" ht="15" customHeight="1" x14ac:dyDescent="0.25">
      <c r="B1135" s="82"/>
      <c r="C1135" s="83"/>
      <c r="D1135" s="83"/>
      <c r="E1135" s="83"/>
      <c r="G1135" s="83"/>
      <c r="H1135" s="83"/>
      <c r="I1135" s="83"/>
    </row>
    <row r="1136" spans="2:9" s="68" customFormat="1" ht="15" customHeight="1" x14ac:dyDescent="0.25">
      <c r="B1136" s="82"/>
      <c r="C1136" s="83"/>
      <c r="D1136" s="83"/>
      <c r="E1136" s="83"/>
      <c r="G1136" s="83"/>
      <c r="H1136" s="83"/>
      <c r="I1136" s="83"/>
    </row>
    <row r="1137" spans="2:9" s="68" customFormat="1" ht="15" customHeight="1" x14ac:dyDescent="0.25">
      <c r="B1137" s="82"/>
      <c r="C1137" s="83"/>
      <c r="D1137" s="83"/>
      <c r="E1137" s="83"/>
      <c r="G1137" s="83"/>
      <c r="H1137" s="83"/>
      <c r="I1137" s="83"/>
    </row>
    <row r="1138" spans="2:9" s="68" customFormat="1" ht="15" customHeight="1" x14ac:dyDescent="0.25">
      <c r="B1138" s="82"/>
      <c r="C1138" s="83"/>
      <c r="D1138" s="83"/>
      <c r="E1138" s="83"/>
      <c r="G1138" s="83"/>
      <c r="H1138" s="83"/>
      <c r="I1138" s="83"/>
    </row>
    <row r="1139" spans="2:9" s="68" customFormat="1" ht="15" customHeight="1" x14ac:dyDescent="0.25">
      <c r="B1139" s="82"/>
      <c r="C1139" s="83"/>
      <c r="D1139" s="83"/>
      <c r="E1139" s="83"/>
      <c r="G1139" s="83"/>
      <c r="H1139" s="83"/>
      <c r="I1139" s="83"/>
    </row>
    <row r="1140" spans="2:9" s="68" customFormat="1" ht="15" customHeight="1" x14ac:dyDescent="0.25">
      <c r="B1140" s="82"/>
      <c r="C1140" s="83"/>
      <c r="D1140" s="83"/>
      <c r="E1140" s="83"/>
      <c r="G1140" s="83"/>
      <c r="H1140" s="83"/>
      <c r="I1140" s="83"/>
    </row>
    <row r="1141" spans="2:9" s="68" customFormat="1" ht="15" customHeight="1" x14ac:dyDescent="0.25">
      <c r="B1141" s="82"/>
      <c r="C1141" s="83"/>
      <c r="D1141" s="83"/>
      <c r="E1141" s="83"/>
      <c r="G1141" s="83"/>
      <c r="H1141" s="83"/>
      <c r="I1141" s="83"/>
    </row>
    <row r="1142" spans="2:9" s="68" customFormat="1" ht="15" customHeight="1" x14ac:dyDescent="0.25">
      <c r="B1142" s="82"/>
      <c r="C1142" s="83"/>
      <c r="D1142" s="83"/>
      <c r="E1142" s="83"/>
      <c r="G1142" s="83"/>
      <c r="H1142" s="83"/>
      <c r="I1142" s="83"/>
    </row>
    <row r="1143" spans="2:9" s="68" customFormat="1" ht="15" customHeight="1" x14ac:dyDescent="0.25">
      <c r="B1143" s="82"/>
      <c r="C1143" s="83"/>
      <c r="D1143" s="83"/>
      <c r="E1143" s="83"/>
      <c r="G1143" s="83"/>
      <c r="H1143" s="83"/>
      <c r="I1143" s="83"/>
    </row>
    <row r="1144" spans="2:9" s="68" customFormat="1" ht="15" customHeight="1" x14ac:dyDescent="0.25">
      <c r="B1144" s="82"/>
      <c r="C1144" s="83"/>
      <c r="D1144" s="83"/>
      <c r="E1144" s="83"/>
      <c r="G1144" s="83"/>
      <c r="H1144" s="83"/>
      <c r="I1144" s="83"/>
    </row>
    <row r="1145" spans="2:9" s="68" customFormat="1" ht="15" customHeight="1" x14ac:dyDescent="0.25">
      <c r="B1145" s="82"/>
      <c r="C1145" s="83"/>
      <c r="D1145" s="83"/>
      <c r="E1145" s="83"/>
      <c r="G1145" s="83"/>
      <c r="H1145" s="83"/>
      <c r="I1145" s="83"/>
    </row>
    <row r="1146" spans="2:9" s="68" customFormat="1" ht="15" customHeight="1" x14ac:dyDescent="0.25">
      <c r="B1146" s="82"/>
      <c r="C1146" s="83"/>
      <c r="D1146" s="83"/>
      <c r="E1146" s="83"/>
      <c r="G1146" s="83"/>
      <c r="H1146" s="83"/>
      <c r="I1146" s="83"/>
    </row>
    <row r="1147" spans="2:9" s="68" customFormat="1" ht="15" customHeight="1" x14ac:dyDescent="0.25">
      <c r="B1147" s="82"/>
      <c r="C1147" s="83"/>
      <c r="D1147" s="83"/>
      <c r="E1147" s="83"/>
      <c r="G1147" s="83"/>
      <c r="H1147" s="83"/>
      <c r="I1147" s="83"/>
    </row>
    <row r="1148" spans="2:9" s="68" customFormat="1" ht="15" customHeight="1" x14ac:dyDescent="0.25">
      <c r="B1148" s="82"/>
      <c r="C1148" s="83"/>
      <c r="D1148" s="83"/>
      <c r="E1148" s="83"/>
      <c r="G1148" s="83"/>
      <c r="H1148" s="83"/>
      <c r="I1148" s="83"/>
    </row>
    <row r="1149" spans="2:9" s="68" customFormat="1" ht="15" customHeight="1" x14ac:dyDescent="0.25">
      <c r="B1149" s="82"/>
      <c r="C1149" s="83"/>
      <c r="D1149" s="83"/>
      <c r="E1149" s="83"/>
      <c r="G1149" s="83"/>
      <c r="H1149" s="83"/>
      <c r="I1149" s="83"/>
    </row>
    <row r="1150" spans="2:9" s="68" customFormat="1" ht="15" customHeight="1" x14ac:dyDescent="0.25">
      <c r="B1150" s="82"/>
      <c r="C1150" s="83"/>
      <c r="D1150" s="83"/>
      <c r="E1150" s="83"/>
      <c r="G1150" s="83"/>
      <c r="H1150" s="83"/>
      <c r="I1150" s="83"/>
    </row>
    <row r="1151" spans="2:9" s="68" customFormat="1" ht="15" customHeight="1" x14ac:dyDescent="0.25">
      <c r="B1151" s="82"/>
      <c r="C1151" s="83"/>
      <c r="D1151" s="83"/>
      <c r="E1151" s="83"/>
      <c r="G1151" s="83"/>
      <c r="H1151" s="83"/>
      <c r="I1151" s="83"/>
    </row>
    <row r="1152" spans="2:9" s="68" customFormat="1" ht="15" customHeight="1" x14ac:dyDescent="0.25">
      <c r="B1152" s="82"/>
      <c r="C1152" s="83"/>
      <c r="D1152" s="83"/>
      <c r="E1152" s="83"/>
      <c r="G1152" s="83"/>
      <c r="H1152" s="83"/>
      <c r="I1152" s="83"/>
    </row>
    <row r="1153" spans="2:9" s="68" customFormat="1" ht="15" customHeight="1" x14ac:dyDescent="0.25">
      <c r="B1153" s="82"/>
      <c r="C1153" s="83"/>
      <c r="D1153" s="83"/>
      <c r="E1153" s="83"/>
      <c r="G1153" s="83"/>
      <c r="H1153" s="83"/>
      <c r="I1153" s="83"/>
    </row>
    <row r="1154" spans="2:9" s="68" customFormat="1" ht="15" customHeight="1" x14ac:dyDescent="0.25">
      <c r="B1154" s="82"/>
      <c r="C1154" s="83"/>
      <c r="D1154" s="83"/>
      <c r="E1154" s="83"/>
      <c r="G1154" s="83"/>
      <c r="H1154" s="83"/>
      <c r="I1154" s="83"/>
    </row>
    <row r="1155" spans="2:9" s="68" customFormat="1" ht="15" customHeight="1" x14ac:dyDescent="0.25">
      <c r="B1155" s="82"/>
      <c r="C1155" s="83"/>
      <c r="D1155" s="83"/>
      <c r="E1155" s="83"/>
      <c r="G1155" s="83"/>
      <c r="H1155" s="83"/>
      <c r="I1155" s="83"/>
    </row>
    <row r="1156" spans="2:9" s="68" customFormat="1" ht="15" customHeight="1" x14ac:dyDescent="0.25">
      <c r="B1156" s="82"/>
      <c r="C1156" s="83"/>
      <c r="D1156" s="83"/>
      <c r="E1156" s="83"/>
      <c r="G1156" s="83"/>
      <c r="H1156" s="83"/>
      <c r="I1156" s="83"/>
    </row>
    <row r="1157" spans="2:9" s="68" customFormat="1" ht="15" customHeight="1" x14ac:dyDescent="0.25">
      <c r="B1157" s="82"/>
      <c r="C1157" s="83"/>
      <c r="D1157" s="83"/>
      <c r="E1157" s="83"/>
      <c r="G1157" s="83"/>
      <c r="H1157" s="83"/>
      <c r="I1157" s="83"/>
    </row>
    <row r="1158" spans="2:9" s="68" customFormat="1" ht="15" customHeight="1" x14ac:dyDescent="0.25">
      <c r="B1158" s="82"/>
      <c r="C1158" s="83"/>
      <c r="D1158" s="83"/>
      <c r="E1158" s="83"/>
      <c r="G1158" s="83"/>
      <c r="H1158" s="83"/>
      <c r="I1158" s="83"/>
    </row>
    <row r="1159" spans="2:9" s="68" customFormat="1" ht="15" customHeight="1" x14ac:dyDescent="0.25">
      <c r="B1159" s="82"/>
      <c r="C1159" s="83"/>
      <c r="D1159" s="83"/>
      <c r="E1159" s="83"/>
      <c r="G1159" s="83"/>
      <c r="H1159" s="83"/>
      <c r="I1159" s="83"/>
    </row>
    <row r="1160" spans="2:9" s="68" customFormat="1" ht="15" customHeight="1" x14ac:dyDescent="0.25">
      <c r="B1160" s="82"/>
      <c r="C1160" s="83"/>
      <c r="D1160" s="83"/>
      <c r="E1160" s="83"/>
      <c r="G1160" s="83"/>
      <c r="H1160" s="83"/>
      <c r="I1160" s="83"/>
    </row>
    <row r="1161" spans="2:9" s="68" customFormat="1" ht="15" customHeight="1" x14ac:dyDescent="0.25">
      <c r="B1161" s="82"/>
      <c r="C1161" s="83"/>
      <c r="D1161" s="83"/>
      <c r="E1161" s="83"/>
      <c r="G1161" s="83"/>
      <c r="H1161" s="83"/>
      <c r="I1161" s="83"/>
    </row>
    <row r="1162" spans="2:9" s="68" customFormat="1" ht="15" customHeight="1" x14ac:dyDescent="0.25">
      <c r="B1162" s="82"/>
      <c r="C1162" s="83"/>
      <c r="D1162" s="83"/>
      <c r="E1162" s="83"/>
      <c r="G1162" s="83"/>
      <c r="H1162" s="83"/>
      <c r="I1162" s="83"/>
    </row>
    <row r="1163" spans="2:9" s="68" customFormat="1" ht="15" customHeight="1" x14ac:dyDescent="0.25">
      <c r="B1163" s="82"/>
      <c r="C1163" s="83"/>
      <c r="D1163" s="83"/>
      <c r="E1163" s="83"/>
      <c r="G1163" s="83"/>
      <c r="H1163" s="83"/>
      <c r="I1163" s="83"/>
    </row>
    <row r="1164" spans="2:9" s="68" customFormat="1" ht="15" customHeight="1" x14ac:dyDescent="0.25">
      <c r="B1164" s="82"/>
      <c r="C1164" s="83"/>
      <c r="D1164" s="83"/>
      <c r="E1164" s="83"/>
      <c r="G1164" s="83"/>
      <c r="H1164" s="83"/>
      <c r="I1164" s="83"/>
    </row>
    <row r="1165" spans="2:9" s="68" customFormat="1" ht="15" customHeight="1" x14ac:dyDescent="0.25">
      <c r="B1165" s="82"/>
      <c r="C1165" s="83"/>
      <c r="D1165" s="83"/>
      <c r="E1165" s="83"/>
      <c r="G1165" s="83"/>
      <c r="H1165" s="83"/>
      <c r="I1165" s="83"/>
    </row>
    <row r="1166" spans="2:9" s="68" customFormat="1" ht="15" customHeight="1" x14ac:dyDescent="0.25">
      <c r="B1166" s="82"/>
      <c r="C1166" s="83"/>
      <c r="D1166" s="83"/>
      <c r="E1166" s="83"/>
      <c r="G1166" s="83"/>
      <c r="H1166" s="83"/>
      <c r="I1166" s="83"/>
    </row>
    <row r="1167" spans="2:9" s="68" customFormat="1" ht="15" customHeight="1" x14ac:dyDescent="0.25">
      <c r="B1167" s="82"/>
      <c r="C1167" s="83"/>
      <c r="D1167" s="83"/>
      <c r="E1167" s="83"/>
      <c r="G1167" s="83"/>
      <c r="H1167" s="83"/>
      <c r="I1167" s="83"/>
    </row>
    <row r="1168" spans="2:9" s="68" customFormat="1" ht="15" customHeight="1" x14ac:dyDescent="0.25">
      <c r="B1168" s="82"/>
      <c r="C1168" s="83"/>
      <c r="D1168" s="83"/>
      <c r="E1168" s="83"/>
      <c r="G1168" s="83"/>
      <c r="H1168" s="83"/>
      <c r="I1168" s="83"/>
    </row>
    <row r="1169" spans="2:9" s="68" customFormat="1" ht="15" customHeight="1" x14ac:dyDescent="0.25">
      <c r="B1169" s="82"/>
      <c r="C1169" s="83"/>
      <c r="D1169" s="83"/>
      <c r="E1169" s="83"/>
      <c r="G1169" s="83"/>
      <c r="H1169" s="83"/>
      <c r="I1169" s="83"/>
    </row>
    <row r="1170" spans="2:9" s="68" customFormat="1" ht="15" customHeight="1" x14ac:dyDescent="0.25">
      <c r="B1170" s="82"/>
      <c r="C1170" s="83"/>
      <c r="D1170" s="83"/>
      <c r="E1170" s="83"/>
      <c r="G1170" s="83"/>
      <c r="H1170" s="83"/>
      <c r="I1170" s="83"/>
    </row>
    <row r="1171" spans="2:9" s="68" customFormat="1" ht="15" customHeight="1" x14ac:dyDescent="0.25">
      <c r="B1171" s="82"/>
      <c r="C1171" s="83"/>
      <c r="D1171" s="83"/>
      <c r="E1171" s="83"/>
      <c r="G1171" s="83"/>
      <c r="H1171" s="83"/>
      <c r="I1171" s="83"/>
    </row>
    <row r="1172" spans="2:9" s="68" customFormat="1" ht="15" customHeight="1" x14ac:dyDescent="0.25">
      <c r="B1172" s="82"/>
      <c r="C1172" s="83"/>
      <c r="D1172" s="83"/>
      <c r="E1172" s="83"/>
      <c r="G1172" s="83"/>
      <c r="H1172" s="83"/>
      <c r="I1172" s="83"/>
    </row>
    <row r="1173" spans="2:9" s="68" customFormat="1" ht="15" customHeight="1" x14ac:dyDescent="0.25">
      <c r="B1173" s="82"/>
      <c r="C1173" s="83"/>
      <c r="D1173" s="83"/>
      <c r="E1173" s="83"/>
      <c r="G1173" s="83"/>
      <c r="H1173" s="83"/>
      <c r="I1173" s="83"/>
    </row>
    <row r="1174" spans="2:9" s="68" customFormat="1" ht="15" customHeight="1" x14ac:dyDescent="0.25">
      <c r="B1174" s="82"/>
      <c r="C1174" s="83"/>
      <c r="D1174" s="83"/>
      <c r="E1174" s="83"/>
      <c r="G1174" s="83"/>
      <c r="H1174" s="83"/>
      <c r="I1174" s="83"/>
    </row>
    <row r="1175" spans="2:9" s="68" customFormat="1" ht="15" customHeight="1" x14ac:dyDescent="0.25">
      <c r="B1175" s="82"/>
      <c r="C1175" s="83"/>
      <c r="D1175" s="83"/>
      <c r="E1175" s="83"/>
      <c r="G1175" s="83"/>
      <c r="H1175" s="83"/>
      <c r="I1175" s="83"/>
    </row>
    <row r="1176" spans="2:9" s="68" customFormat="1" ht="15" customHeight="1" x14ac:dyDescent="0.25">
      <c r="B1176" s="82"/>
      <c r="C1176" s="83"/>
      <c r="D1176" s="83"/>
      <c r="E1176" s="83"/>
      <c r="G1176" s="83"/>
      <c r="H1176" s="83"/>
      <c r="I1176" s="83"/>
    </row>
    <row r="1177" spans="2:9" s="68" customFormat="1" ht="15" customHeight="1" x14ac:dyDescent="0.25">
      <c r="B1177" s="82"/>
      <c r="C1177" s="83"/>
      <c r="D1177" s="83"/>
      <c r="E1177" s="83"/>
      <c r="G1177" s="83"/>
      <c r="H1177" s="83"/>
      <c r="I1177" s="83"/>
    </row>
    <row r="1178" spans="2:9" s="68" customFormat="1" ht="15" customHeight="1" x14ac:dyDescent="0.25">
      <c r="B1178" s="82"/>
      <c r="C1178" s="83"/>
      <c r="D1178" s="83"/>
      <c r="E1178" s="83"/>
      <c r="G1178" s="83"/>
      <c r="H1178" s="83"/>
      <c r="I1178" s="83"/>
    </row>
    <row r="1179" spans="2:9" s="68" customFormat="1" ht="15" customHeight="1" x14ac:dyDescent="0.25">
      <c r="B1179" s="82"/>
      <c r="C1179" s="83"/>
      <c r="D1179" s="83"/>
      <c r="E1179" s="83"/>
      <c r="G1179" s="83"/>
      <c r="H1179" s="83"/>
      <c r="I1179" s="83"/>
    </row>
    <row r="1180" spans="2:9" s="68" customFormat="1" ht="15" customHeight="1" x14ac:dyDescent="0.25">
      <c r="B1180" s="82"/>
      <c r="C1180" s="83"/>
      <c r="D1180" s="83"/>
      <c r="E1180" s="83"/>
      <c r="G1180" s="83"/>
      <c r="H1180" s="83"/>
      <c r="I1180" s="83"/>
    </row>
    <row r="1181" spans="2:9" s="68" customFormat="1" ht="15" customHeight="1" x14ac:dyDescent="0.25">
      <c r="B1181" s="82"/>
      <c r="C1181" s="83"/>
      <c r="D1181" s="83"/>
      <c r="E1181" s="83"/>
      <c r="G1181" s="83"/>
      <c r="H1181" s="83"/>
      <c r="I1181" s="83"/>
    </row>
    <row r="1182" spans="2:9" s="68" customFormat="1" ht="15" customHeight="1" x14ac:dyDescent="0.25">
      <c r="B1182" s="82"/>
      <c r="C1182" s="83"/>
      <c r="D1182" s="83"/>
      <c r="E1182" s="83"/>
      <c r="G1182" s="83"/>
      <c r="H1182" s="83"/>
      <c r="I1182" s="83"/>
    </row>
    <row r="1183" spans="2:9" s="68" customFormat="1" ht="15" customHeight="1" x14ac:dyDescent="0.25">
      <c r="B1183" s="82"/>
      <c r="C1183" s="83"/>
      <c r="D1183" s="83"/>
      <c r="E1183" s="83"/>
      <c r="G1183" s="83"/>
      <c r="H1183" s="83"/>
      <c r="I1183" s="83"/>
    </row>
    <row r="1184" spans="2:9" s="68" customFormat="1" ht="15" customHeight="1" x14ac:dyDescent="0.25">
      <c r="B1184" s="82"/>
      <c r="C1184" s="83"/>
      <c r="D1184" s="83"/>
      <c r="E1184" s="83"/>
      <c r="G1184" s="83"/>
      <c r="H1184" s="83"/>
      <c r="I1184" s="83"/>
    </row>
    <row r="1185" spans="2:9" s="68" customFormat="1" ht="15" customHeight="1" x14ac:dyDescent="0.25">
      <c r="B1185" s="82"/>
      <c r="C1185" s="83"/>
      <c r="D1185" s="83"/>
      <c r="E1185" s="83"/>
      <c r="G1185" s="83"/>
      <c r="H1185" s="83"/>
      <c r="I1185" s="83"/>
    </row>
    <row r="1186" spans="2:9" s="68" customFormat="1" ht="15" customHeight="1" x14ac:dyDescent="0.25">
      <c r="B1186" s="82"/>
      <c r="C1186" s="83"/>
      <c r="D1186" s="83"/>
      <c r="E1186" s="83"/>
      <c r="G1186" s="83"/>
      <c r="H1186" s="83"/>
      <c r="I1186" s="83"/>
    </row>
    <row r="1187" spans="2:9" s="68" customFormat="1" ht="15" customHeight="1" x14ac:dyDescent="0.25">
      <c r="B1187" s="82"/>
      <c r="C1187" s="83"/>
      <c r="D1187" s="83"/>
      <c r="E1187" s="83"/>
      <c r="G1187" s="83"/>
      <c r="H1187" s="83"/>
      <c r="I1187" s="83"/>
    </row>
    <row r="1188" spans="2:9" s="68" customFormat="1" ht="15" customHeight="1" x14ac:dyDescent="0.25">
      <c r="B1188" s="82"/>
      <c r="C1188" s="83"/>
      <c r="D1188" s="83"/>
      <c r="E1188" s="83"/>
      <c r="G1188" s="83"/>
      <c r="H1188" s="83"/>
      <c r="I1188" s="83"/>
    </row>
    <row r="1189" spans="2:9" s="68" customFormat="1" ht="15" customHeight="1" x14ac:dyDescent="0.25">
      <c r="B1189" s="82"/>
      <c r="C1189" s="83"/>
      <c r="D1189" s="83"/>
      <c r="E1189" s="83"/>
      <c r="G1189" s="83"/>
      <c r="H1189" s="83"/>
      <c r="I1189" s="83"/>
    </row>
    <row r="1190" spans="2:9" s="68" customFormat="1" ht="15" customHeight="1" x14ac:dyDescent="0.25">
      <c r="B1190" s="82"/>
      <c r="C1190" s="83"/>
      <c r="D1190" s="83"/>
      <c r="E1190" s="83"/>
      <c r="G1190" s="83"/>
      <c r="H1190" s="83"/>
      <c r="I1190" s="83"/>
    </row>
    <row r="1191" spans="2:9" s="68" customFormat="1" ht="15" customHeight="1" x14ac:dyDescent="0.25">
      <c r="B1191" s="82"/>
      <c r="C1191" s="83"/>
      <c r="D1191" s="83"/>
      <c r="E1191" s="83"/>
      <c r="G1191" s="83"/>
      <c r="H1191" s="83"/>
      <c r="I1191" s="83"/>
    </row>
    <row r="1192" spans="2:9" s="68" customFormat="1" ht="15" customHeight="1" x14ac:dyDescent="0.25">
      <c r="B1192" s="82"/>
      <c r="C1192" s="83"/>
      <c r="D1192" s="83"/>
      <c r="E1192" s="83"/>
      <c r="G1192" s="83"/>
      <c r="H1192" s="83"/>
      <c r="I1192" s="83"/>
    </row>
    <row r="1193" spans="2:9" s="68" customFormat="1" ht="15" customHeight="1" x14ac:dyDescent="0.25">
      <c r="B1193" s="82"/>
      <c r="C1193" s="83"/>
      <c r="D1193" s="83"/>
      <c r="E1193" s="83"/>
      <c r="G1193" s="83"/>
      <c r="H1193" s="83"/>
      <c r="I1193" s="83"/>
    </row>
    <row r="1194" spans="2:9" s="68" customFormat="1" ht="15" customHeight="1" x14ac:dyDescent="0.25">
      <c r="B1194" s="82"/>
      <c r="C1194" s="83"/>
      <c r="D1194" s="83"/>
      <c r="E1194" s="83"/>
      <c r="G1194" s="83"/>
      <c r="H1194" s="83"/>
      <c r="I1194" s="83"/>
    </row>
    <row r="1195" spans="2:9" s="68" customFormat="1" ht="15" customHeight="1" x14ac:dyDescent="0.25">
      <c r="B1195" s="82"/>
      <c r="C1195" s="83"/>
      <c r="D1195" s="83"/>
      <c r="E1195" s="83"/>
      <c r="G1195" s="83"/>
      <c r="H1195" s="83"/>
      <c r="I1195" s="83"/>
    </row>
    <row r="1196" spans="2:9" s="68" customFormat="1" ht="15" customHeight="1" x14ac:dyDescent="0.25">
      <c r="B1196" s="82"/>
      <c r="C1196" s="83"/>
      <c r="D1196" s="83"/>
      <c r="E1196" s="83"/>
      <c r="G1196" s="83"/>
      <c r="H1196" s="83"/>
      <c r="I1196" s="83"/>
    </row>
    <row r="1197" spans="2:9" s="68" customFormat="1" ht="15" customHeight="1" x14ac:dyDescent="0.25">
      <c r="B1197" s="82"/>
      <c r="C1197" s="83"/>
      <c r="D1197" s="83"/>
      <c r="E1197" s="83"/>
      <c r="G1197" s="83"/>
      <c r="H1197" s="83"/>
      <c r="I1197" s="83"/>
    </row>
    <row r="1198" spans="2:9" s="68" customFormat="1" ht="15" customHeight="1" x14ac:dyDescent="0.25">
      <c r="B1198" s="82"/>
      <c r="C1198" s="83"/>
      <c r="D1198" s="83"/>
      <c r="E1198" s="83"/>
      <c r="G1198" s="83"/>
      <c r="H1198" s="83"/>
      <c r="I1198" s="83"/>
    </row>
    <row r="1199" spans="2:9" s="68" customFormat="1" ht="15" customHeight="1" x14ac:dyDescent="0.25">
      <c r="B1199" s="82"/>
      <c r="C1199" s="83"/>
      <c r="D1199" s="83"/>
      <c r="E1199" s="83"/>
      <c r="G1199" s="83"/>
      <c r="H1199" s="83"/>
      <c r="I1199" s="83"/>
    </row>
    <row r="1200" spans="2:9" s="68" customFormat="1" ht="15" customHeight="1" x14ac:dyDescent="0.25">
      <c r="B1200" s="82"/>
      <c r="C1200" s="83"/>
      <c r="D1200" s="83"/>
      <c r="E1200" s="83"/>
      <c r="G1200" s="83"/>
      <c r="H1200" s="83"/>
      <c r="I1200" s="83"/>
    </row>
    <row r="1201" spans="2:9" s="68" customFormat="1" ht="15" customHeight="1" x14ac:dyDescent="0.25">
      <c r="B1201" s="82"/>
      <c r="C1201" s="83"/>
      <c r="D1201" s="83"/>
      <c r="E1201" s="83"/>
      <c r="G1201" s="83"/>
      <c r="H1201" s="83"/>
      <c r="I1201" s="83"/>
    </row>
    <row r="1202" spans="2:9" s="68" customFormat="1" ht="15" customHeight="1" x14ac:dyDescent="0.25">
      <c r="B1202" s="82"/>
      <c r="C1202" s="83"/>
      <c r="D1202" s="83"/>
      <c r="E1202" s="83"/>
      <c r="G1202" s="83"/>
      <c r="H1202" s="83"/>
      <c r="I1202" s="83"/>
    </row>
    <row r="1203" spans="2:9" s="68" customFormat="1" ht="15" customHeight="1" x14ac:dyDescent="0.25">
      <c r="B1203" s="82"/>
      <c r="C1203" s="83"/>
      <c r="D1203" s="83"/>
      <c r="E1203" s="83"/>
      <c r="G1203" s="83"/>
      <c r="H1203" s="83"/>
      <c r="I1203" s="83"/>
    </row>
    <row r="1204" spans="2:9" s="68" customFormat="1" ht="15" customHeight="1" x14ac:dyDescent="0.25">
      <c r="B1204" s="82"/>
      <c r="C1204" s="83"/>
      <c r="D1204" s="83"/>
      <c r="E1204" s="83"/>
      <c r="G1204" s="83"/>
      <c r="H1204" s="83"/>
      <c r="I1204" s="83"/>
    </row>
    <row r="1205" spans="2:9" s="68" customFormat="1" ht="15" customHeight="1" x14ac:dyDescent="0.25">
      <c r="B1205" s="82"/>
      <c r="C1205" s="83"/>
      <c r="D1205" s="83"/>
      <c r="E1205" s="83"/>
      <c r="G1205" s="83"/>
      <c r="H1205" s="83"/>
      <c r="I1205" s="83"/>
    </row>
    <row r="1206" spans="2:9" s="68" customFormat="1" ht="15" customHeight="1" x14ac:dyDescent="0.25">
      <c r="B1206" s="82"/>
      <c r="C1206" s="83"/>
      <c r="D1206" s="83"/>
      <c r="E1206" s="83"/>
      <c r="G1206" s="83"/>
      <c r="H1206" s="83"/>
      <c r="I1206" s="83"/>
    </row>
    <row r="1207" spans="2:9" s="68" customFormat="1" ht="15" customHeight="1" x14ac:dyDescent="0.25">
      <c r="B1207" s="82"/>
      <c r="C1207" s="83"/>
      <c r="D1207" s="83"/>
      <c r="E1207" s="83"/>
      <c r="G1207" s="83"/>
      <c r="H1207" s="83"/>
      <c r="I1207" s="83"/>
    </row>
    <row r="1208" spans="2:9" s="68" customFormat="1" ht="15" customHeight="1" x14ac:dyDescent="0.25">
      <c r="B1208" s="82"/>
      <c r="C1208" s="83"/>
      <c r="D1208" s="83"/>
      <c r="E1208" s="83"/>
      <c r="G1208" s="83"/>
      <c r="H1208" s="83"/>
      <c r="I1208" s="83"/>
    </row>
    <row r="1209" spans="2:9" s="68" customFormat="1" ht="15" customHeight="1" x14ac:dyDescent="0.25">
      <c r="B1209" s="82"/>
      <c r="C1209" s="83"/>
      <c r="D1209" s="83"/>
      <c r="E1209" s="83"/>
      <c r="G1209" s="83"/>
      <c r="H1209" s="83"/>
      <c r="I1209" s="83"/>
    </row>
    <row r="1210" spans="2:9" s="68" customFormat="1" ht="15" customHeight="1" x14ac:dyDescent="0.25">
      <c r="B1210" s="82"/>
      <c r="C1210" s="83"/>
      <c r="D1210" s="83"/>
      <c r="E1210" s="83"/>
      <c r="G1210" s="83"/>
      <c r="H1210" s="83"/>
      <c r="I1210" s="83"/>
    </row>
    <row r="1211" spans="2:9" s="68" customFormat="1" ht="15" customHeight="1" x14ac:dyDescent="0.25">
      <c r="B1211" s="82"/>
      <c r="C1211" s="83"/>
      <c r="D1211" s="83"/>
      <c r="E1211" s="83"/>
      <c r="G1211" s="83"/>
      <c r="H1211" s="83"/>
      <c r="I1211" s="83"/>
    </row>
    <row r="1212" spans="2:9" s="68" customFormat="1" ht="15" customHeight="1" x14ac:dyDescent="0.25">
      <c r="B1212" s="82"/>
      <c r="C1212" s="83"/>
      <c r="D1212" s="83"/>
      <c r="E1212" s="83"/>
      <c r="G1212" s="83"/>
      <c r="H1212" s="83"/>
      <c r="I1212" s="83"/>
    </row>
    <row r="1213" spans="2:9" s="68" customFormat="1" ht="15" customHeight="1" x14ac:dyDescent="0.25">
      <c r="B1213" s="82"/>
      <c r="C1213" s="83"/>
      <c r="D1213" s="83"/>
      <c r="E1213" s="83"/>
      <c r="G1213" s="83"/>
      <c r="H1213" s="83"/>
      <c r="I1213" s="83"/>
    </row>
    <row r="1214" spans="2:9" s="68" customFormat="1" ht="15" customHeight="1" x14ac:dyDescent="0.25">
      <c r="B1214" s="82"/>
      <c r="C1214" s="83"/>
      <c r="D1214" s="83"/>
      <c r="E1214" s="83"/>
      <c r="G1214" s="83"/>
      <c r="H1214" s="83"/>
      <c r="I1214" s="83"/>
    </row>
    <row r="1215" spans="2:9" s="68" customFormat="1" ht="15" customHeight="1" x14ac:dyDescent="0.25">
      <c r="B1215" s="82"/>
      <c r="C1215" s="83"/>
      <c r="D1215" s="83"/>
      <c r="E1215" s="83"/>
      <c r="G1215" s="83"/>
      <c r="H1215" s="83"/>
      <c r="I1215" s="83"/>
    </row>
    <row r="1216" spans="2:9" s="68" customFormat="1" ht="15" customHeight="1" x14ac:dyDescent="0.25">
      <c r="B1216" s="82"/>
      <c r="C1216" s="83"/>
      <c r="D1216" s="83"/>
      <c r="E1216" s="83"/>
      <c r="G1216" s="83"/>
      <c r="H1216" s="83"/>
      <c r="I1216" s="83"/>
    </row>
    <row r="1217" spans="2:9" s="68" customFormat="1" ht="15" customHeight="1" x14ac:dyDescent="0.25">
      <c r="B1217" s="82"/>
      <c r="C1217" s="83"/>
      <c r="D1217" s="83"/>
      <c r="E1217" s="83"/>
      <c r="G1217" s="83"/>
      <c r="H1217" s="83"/>
      <c r="I1217" s="83"/>
    </row>
    <row r="1218" spans="2:9" s="68" customFormat="1" ht="15" customHeight="1" x14ac:dyDescent="0.25">
      <c r="B1218" s="82"/>
      <c r="C1218" s="83"/>
      <c r="D1218" s="83"/>
      <c r="E1218" s="83"/>
      <c r="G1218" s="83"/>
      <c r="H1218" s="83"/>
      <c r="I1218" s="83"/>
    </row>
    <row r="1219" spans="2:9" s="68" customFormat="1" ht="15" customHeight="1" x14ac:dyDescent="0.25">
      <c r="B1219" s="82"/>
      <c r="C1219" s="83"/>
      <c r="D1219" s="83"/>
      <c r="E1219" s="83"/>
      <c r="G1219" s="83"/>
      <c r="H1219" s="83"/>
      <c r="I1219" s="83"/>
    </row>
    <row r="1220" spans="2:9" s="68" customFormat="1" ht="15" customHeight="1" x14ac:dyDescent="0.25">
      <c r="B1220" s="82"/>
      <c r="C1220" s="83"/>
      <c r="D1220" s="83"/>
      <c r="E1220" s="83"/>
      <c r="G1220" s="83"/>
      <c r="H1220" s="83"/>
      <c r="I1220" s="83"/>
    </row>
    <row r="1221" spans="2:9" s="68" customFormat="1" ht="15" customHeight="1" x14ac:dyDescent="0.25">
      <c r="B1221" s="82"/>
      <c r="C1221" s="83"/>
      <c r="D1221" s="83"/>
      <c r="E1221" s="83"/>
      <c r="G1221" s="83"/>
      <c r="H1221" s="83"/>
      <c r="I1221" s="83"/>
    </row>
    <row r="1222" spans="2:9" s="68" customFormat="1" ht="15" customHeight="1" x14ac:dyDescent="0.25">
      <c r="B1222" s="82"/>
      <c r="C1222" s="83"/>
      <c r="D1222" s="83"/>
      <c r="E1222" s="83"/>
      <c r="G1222" s="83"/>
      <c r="H1222" s="83"/>
      <c r="I1222" s="83"/>
    </row>
    <row r="1223" spans="2:9" s="68" customFormat="1" ht="15" customHeight="1" x14ac:dyDescent="0.25">
      <c r="B1223" s="82"/>
      <c r="C1223" s="83"/>
      <c r="D1223" s="83"/>
      <c r="E1223" s="83"/>
      <c r="G1223" s="83"/>
      <c r="H1223" s="83"/>
      <c r="I1223" s="83"/>
    </row>
    <row r="1224" spans="2:9" s="68" customFormat="1" ht="15" customHeight="1" x14ac:dyDescent="0.25">
      <c r="B1224" s="82"/>
      <c r="C1224" s="83"/>
      <c r="D1224" s="83"/>
      <c r="E1224" s="83"/>
      <c r="G1224" s="83"/>
      <c r="H1224" s="83"/>
      <c r="I1224" s="83"/>
    </row>
    <row r="1225" spans="2:9" s="68" customFormat="1" ht="15" customHeight="1" x14ac:dyDescent="0.25">
      <c r="B1225" s="82"/>
      <c r="C1225" s="83"/>
      <c r="D1225" s="83"/>
      <c r="E1225" s="83"/>
      <c r="G1225" s="83"/>
      <c r="H1225" s="83"/>
      <c r="I1225" s="83"/>
    </row>
    <row r="1226" spans="2:9" s="68" customFormat="1" ht="15" customHeight="1" x14ac:dyDescent="0.25">
      <c r="B1226" s="82"/>
      <c r="C1226" s="83"/>
      <c r="D1226" s="83"/>
      <c r="E1226" s="83"/>
      <c r="G1226" s="83"/>
      <c r="H1226" s="83"/>
      <c r="I1226" s="83"/>
    </row>
    <row r="1227" spans="2:9" s="68" customFormat="1" ht="15" customHeight="1" x14ac:dyDescent="0.25">
      <c r="B1227" s="82"/>
      <c r="C1227" s="83"/>
      <c r="D1227" s="83"/>
      <c r="E1227" s="83"/>
      <c r="G1227" s="83"/>
      <c r="H1227" s="83"/>
      <c r="I1227" s="83"/>
    </row>
    <row r="1228" spans="2:9" s="68" customFormat="1" ht="15" customHeight="1" x14ac:dyDescent="0.25">
      <c r="B1228" s="82"/>
      <c r="C1228" s="83"/>
      <c r="D1228" s="83"/>
      <c r="E1228" s="83"/>
      <c r="G1228" s="83"/>
      <c r="H1228" s="83"/>
      <c r="I1228" s="83"/>
    </row>
    <row r="1229" spans="2:9" s="68" customFormat="1" ht="15" customHeight="1" x14ac:dyDescent="0.25">
      <c r="B1229" s="82"/>
      <c r="C1229" s="83"/>
      <c r="D1229" s="83"/>
      <c r="E1229" s="83"/>
      <c r="G1229" s="83"/>
      <c r="H1229" s="83"/>
      <c r="I1229" s="83"/>
    </row>
    <row r="1230" spans="2:9" s="68" customFormat="1" ht="15" customHeight="1" x14ac:dyDescent="0.25">
      <c r="B1230" s="82"/>
      <c r="C1230" s="83"/>
      <c r="D1230" s="83"/>
      <c r="E1230" s="83"/>
      <c r="G1230" s="83"/>
      <c r="H1230" s="83"/>
      <c r="I1230" s="83"/>
    </row>
    <row r="1231" spans="2:9" s="68" customFormat="1" ht="15" customHeight="1" x14ac:dyDescent="0.25">
      <c r="B1231" s="82"/>
      <c r="C1231" s="83"/>
      <c r="D1231" s="83"/>
      <c r="E1231" s="83"/>
      <c r="G1231" s="83"/>
      <c r="H1231" s="83"/>
      <c r="I1231" s="83"/>
    </row>
    <row r="1232" spans="2:9" s="68" customFormat="1" ht="15" customHeight="1" x14ac:dyDescent="0.25">
      <c r="B1232" s="82"/>
      <c r="C1232" s="83"/>
      <c r="D1232" s="83"/>
      <c r="E1232" s="83"/>
      <c r="G1232" s="83"/>
      <c r="H1232" s="83"/>
      <c r="I1232" s="83"/>
    </row>
    <row r="1233" spans="2:9" s="68" customFormat="1" ht="15" customHeight="1" x14ac:dyDescent="0.25">
      <c r="B1233" s="82"/>
      <c r="C1233" s="83"/>
      <c r="D1233" s="83"/>
      <c r="E1233" s="83"/>
      <c r="G1233" s="83"/>
      <c r="H1233" s="83"/>
      <c r="I1233" s="83"/>
    </row>
    <row r="1234" spans="2:9" s="68" customFormat="1" ht="15" customHeight="1" x14ac:dyDescent="0.25">
      <c r="B1234" s="82"/>
      <c r="C1234" s="83"/>
      <c r="D1234" s="83"/>
      <c r="E1234" s="83"/>
      <c r="G1234" s="83"/>
      <c r="H1234" s="83"/>
      <c r="I1234" s="83"/>
    </row>
    <row r="1235" spans="2:9" s="68" customFormat="1" ht="15" customHeight="1" x14ac:dyDescent="0.25">
      <c r="B1235" s="82"/>
      <c r="C1235" s="83"/>
      <c r="D1235" s="83"/>
      <c r="E1235" s="83"/>
      <c r="G1235" s="83"/>
      <c r="H1235" s="83"/>
      <c r="I1235" s="83"/>
    </row>
    <row r="1236" spans="2:9" s="68" customFormat="1" ht="15" customHeight="1" x14ac:dyDescent="0.25">
      <c r="B1236" s="82"/>
      <c r="C1236" s="83"/>
      <c r="D1236" s="83"/>
      <c r="E1236" s="83"/>
      <c r="G1236" s="83"/>
      <c r="H1236" s="83"/>
      <c r="I1236" s="83"/>
    </row>
    <row r="1237" spans="2:9" s="68" customFormat="1" ht="15" customHeight="1" x14ac:dyDescent="0.25">
      <c r="B1237" s="82"/>
      <c r="C1237" s="83"/>
      <c r="D1237" s="83"/>
      <c r="E1237" s="83"/>
      <c r="G1237" s="83"/>
      <c r="H1237" s="83"/>
      <c r="I1237" s="83"/>
    </row>
    <row r="1238" spans="2:9" s="68" customFormat="1" ht="15" customHeight="1" x14ac:dyDescent="0.25">
      <c r="B1238" s="82"/>
      <c r="C1238" s="83"/>
      <c r="D1238" s="83"/>
      <c r="E1238" s="83"/>
      <c r="G1238" s="83"/>
      <c r="H1238" s="83"/>
      <c r="I1238" s="83"/>
    </row>
    <row r="1239" spans="2:9" s="68" customFormat="1" ht="15" customHeight="1" x14ac:dyDescent="0.25">
      <c r="B1239" s="82"/>
      <c r="C1239" s="83"/>
      <c r="D1239" s="83"/>
      <c r="E1239" s="83"/>
      <c r="G1239" s="83"/>
      <c r="H1239" s="83"/>
      <c r="I1239" s="83"/>
    </row>
    <row r="1240" spans="2:9" s="68" customFormat="1" ht="15" customHeight="1" x14ac:dyDescent="0.25">
      <c r="B1240" s="82"/>
      <c r="C1240" s="83"/>
      <c r="D1240" s="83"/>
      <c r="E1240" s="83"/>
      <c r="G1240" s="83"/>
      <c r="H1240" s="83"/>
      <c r="I1240" s="83"/>
    </row>
    <row r="1241" spans="2:9" s="68" customFormat="1" ht="15" customHeight="1" x14ac:dyDescent="0.25">
      <c r="B1241" s="82"/>
      <c r="C1241" s="83"/>
      <c r="D1241" s="83"/>
      <c r="E1241" s="83"/>
      <c r="G1241" s="83"/>
      <c r="H1241" s="83"/>
      <c r="I1241" s="83"/>
    </row>
    <row r="1242" spans="2:9" s="68" customFormat="1" ht="15" customHeight="1" x14ac:dyDescent="0.25">
      <c r="B1242" s="82"/>
      <c r="C1242" s="83"/>
      <c r="D1242" s="83"/>
      <c r="E1242" s="83"/>
      <c r="G1242" s="83"/>
      <c r="H1242" s="83"/>
      <c r="I1242" s="83"/>
    </row>
    <row r="1243" spans="2:9" s="68" customFormat="1" ht="15" customHeight="1" x14ac:dyDescent="0.25">
      <c r="B1243" s="82"/>
      <c r="C1243" s="83"/>
      <c r="D1243" s="83"/>
      <c r="E1243" s="83"/>
      <c r="G1243" s="83"/>
      <c r="H1243" s="83"/>
      <c r="I1243" s="83"/>
    </row>
    <row r="1244" spans="2:9" s="68" customFormat="1" ht="15" customHeight="1" x14ac:dyDescent="0.25">
      <c r="B1244" s="82"/>
      <c r="C1244" s="83"/>
      <c r="D1244" s="83"/>
      <c r="E1244" s="83"/>
      <c r="G1244" s="83"/>
      <c r="H1244" s="83"/>
      <c r="I1244" s="83"/>
    </row>
    <row r="1245" spans="2:9" s="68" customFormat="1" ht="15" customHeight="1" x14ac:dyDescent="0.25">
      <c r="B1245" s="82"/>
      <c r="C1245" s="83"/>
      <c r="D1245" s="83"/>
      <c r="E1245" s="83"/>
      <c r="G1245" s="83"/>
      <c r="H1245" s="83"/>
      <c r="I1245" s="83"/>
    </row>
    <row r="1246" spans="2:9" s="68" customFormat="1" ht="15" customHeight="1" x14ac:dyDescent="0.25">
      <c r="B1246" s="82"/>
      <c r="C1246" s="83"/>
      <c r="D1246" s="83"/>
      <c r="E1246" s="83"/>
      <c r="G1246" s="83"/>
      <c r="H1246" s="83"/>
      <c r="I1246" s="83"/>
    </row>
    <row r="1247" spans="2:9" s="68" customFormat="1" ht="15" customHeight="1" x14ac:dyDescent="0.25">
      <c r="B1247" s="82"/>
      <c r="C1247" s="83"/>
      <c r="D1247" s="83"/>
      <c r="E1247" s="83"/>
      <c r="G1247" s="83"/>
      <c r="H1247" s="83"/>
      <c r="I1247" s="83"/>
    </row>
    <row r="1248" spans="2:9" s="68" customFormat="1" ht="15" customHeight="1" x14ac:dyDescent="0.25">
      <c r="B1248" s="82"/>
      <c r="C1248" s="83"/>
      <c r="D1248" s="83"/>
      <c r="E1248" s="83"/>
      <c r="G1248" s="83"/>
      <c r="H1248" s="83"/>
      <c r="I1248" s="83"/>
    </row>
    <row r="1249" spans="2:9" s="68" customFormat="1" ht="15" customHeight="1" x14ac:dyDescent="0.25">
      <c r="B1249" s="82"/>
      <c r="C1249" s="83"/>
      <c r="D1249" s="83"/>
      <c r="E1249" s="83"/>
      <c r="G1249" s="83"/>
      <c r="H1249" s="83"/>
      <c r="I1249" s="83"/>
    </row>
    <row r="1250" spans="2:9" s="68" customFormat="1" ht="15" customHeight="1" x14ac:dyDescent="0.25">
      <c r="B1250" s="82"/>
      <c r="C1250" s="83"/>
      <c r="D1250" s="83"/>
      <c r="E1250" s="83"/>
      <c r="G1250" s="83"/>
      <c r="H1250" s="83"/>
      <c r="I1250" s="83"/>
    </row>
    <row r="1251" spans="2:9" s="68" customFormat="1" ht="15" customHeight="1" x14ac:dyDescent="0.25">
      <c r="B1251" s="82"/>
      <c r="C1251" s="83"/>
      <c r="D1251" s="83"/>
      <c r="E1251" s="83"/>
      <c r="G1251" s="83"/>
      <c r="H1251" s="83"/>
      <c r="I1251" s="83"/>
    </row>
    <row r="1252" spans="2:9" s="68" customFormat="1" ht="15" customHeight="1" x14ac:dyDescent="0.25">
      <c r="B1252" s="82"/>
      <c r="C1252" s="83"/>
      <c r="D1252" s="83"/>
      <c r="E1252" s="83"/>
      <c r="G1252" s="83"/>
      <c r="H1252" s="83"/>
      <c r="I1252" s="83"/>
    </row>
    <row r="1253" spans="2:9" s="68" customFormat="1" ht="15" customHeight="1" x14ac:dyDescent="0.25">
      <c r="B1253" s="82"/>
      <c r="C1253" s="83"/>
      <c r="D1253" s="83"/>
      <c r="E1253" s="83"/>
      <c r="G1253" s="83"/>
      <c r="H1253" s="83"/>
      <c r="I1253" s="83"/>
    </row>
    <row r="1254" spans="2:9" s="68" customFormat="1" ht="15" customHeight="1" x14ac:dyDescent="0.25">
      <c r="B1254" s="82"/>
      <c r="C1254" s="83"/>
      <c r="D1254" s="83"/>
      <c r="E1254" s="83"/>
      <c r="G1254" s="83"/>
      <c r="H1254" s="83"/>
      <c r="I1254" s="83"/>
    </row>
    <row r="1255" spans="2:9" s="68" customFormat="1" ht="15" customHeight="1" x14ac:dyDescent="0.25">
      <c r="B1255" s="82"/>
      <c r="C1255" s="83"/>
      <c r="D1255" s="83"/>
      <c r="E1255" s="83"/>
      <c r="G1255" s="83"/>
      <c r="H1255" s="83"/>
      <c r="I1255" s="83"/>
    </row>
    <row r="1256" spans="2:9" s="68" customFormat="1" ht="15" customHeight="1" x14ac:dyDescent="0.25">
      <c r="B1256" s="82"/>
      <c r="C1256" s="83"/>
      <c r="D1256" s="83"/>
      <c r="E1256" s="83"/>
      <c r="G1256" s="83"/>
      <c r="H1256" s="83"/>
      <c r="I1256" s="83"/>
    </row>
    <row r="1257" spans="2:9" s="68" customFormat="1" ht="15" customHeight="1" x14ac:dyDescent="0.25">
      <c r="B1257" s="82"/>
      <c r="C1257" s="82"/>
      <c r="D1257" s="82"/>
      <c r="E1257" s="82"/>
      <c r="G1257" s="82"/>
      <c r="H1257" s="82"/>
      <c r="I1257" s="82"/>
    </row>
    <row r="1258" spans="2:9" s="68" customFormat="1" ht="15" customHeight="1" x14ac:dyDescent="0.25">
      <c r="B1258" s="82"/>
      <c r="C1258" s="82"/>
      <c r="D1258" s="82"/>
      <c r="E1258" s="82"/>
      <c r="G1258" s="82"/>
      <c r="H1258" s="82"/>
      <c r="I1258" s="82"/>
    </row>
    <row r="1259" spans="2:9" s="68" customFormat="1" ht="15" customHeight="1" x14ac:dyDescent="0.25">
      <c r="B1259" s="82"/>
      <c r="C1259" s="82"/>
      <c r="D1259" s="82"/>
      <c r="E1259" s="82"/>
      <c r="G1259" s="82"/>
      <c r="H1259" s="82"/>
      <c r="I1259" s="82"/>
    </row>
    <row r="1260" spans="2:9" s="68" customFormat="1" ht="15" customHeight="1" x14ac:dyDescent="0.25">
      <c r="B1260" s="82"/>
      <c r="C1260" s="82"/>
      <c r="D1260" s="82"/>
      <c r="E1260" s="82"/>
      <c r="G1260" s="82"/>
      <c r="H1260" s="82"/>
      <c r="I1260" s="82"/>
    </row>
    <row r="1261" spans="2:9" s="68" customFormat="1" ht="15" customHeight="1" x14ac:dyDescent="0.25">
      <c r="B1261" s="82"/>
      <c r="C1261" s="82"/>
      <c r="D1261" s="82"/>
      <c r="E1261" s="82"/>
      <c r="G1261" s="82"/>
      <c r="H1261" s="82"/>
      <c r="I1261" s="82"/>
    </row>
    <row r="1262" spans="2:9" s="68" customFormat="1" ht="15" customHeight="1" x14ac:dyDescent="0.25">
      <c r="B1262" s="82"/>
      <c r="C1262" s="82"/>
      <c r="D1262" s="82"/>
      <c r="E1262" s="82"/>
      <c r="G1262" s="82"/>
      <c r="H1262" s="82"/>
      <c r="I1262" s="82"/>
    </row>
    <row r="1263" spans="2:9" s="68" customFormat="1" ht="15" customHeight="1" x14ac:dyDescent="0.25">
      <c r="B1263" s="82"/>
      <c r="C1263" s="82"/>
      <c r="D1263" s="82"/>
      <c r="E1263" s="82"/>
      <c r="G1263" s="82"/>
      <c r="H1263" s="82"/>
      <c r="I1263" s="82"/>
    </row>
    <row r="1264" spans="2:9" s="68" customFormat="1" ht="15" customHeight="1" x14ac:dyDescent="0.25">
      <c r="B1264" s="82"/>
      <c r="C1264" s="82"/>
      <c r="D1264" s="82"/>
      <c r="E1264" s="82"/>
      <c r="G1264" s="82"/>
      <c r="H1264" s="82"/>
      <c r="I1264" s="82"/>
    </row>
    <row r="1265" spans="2:9" s="68" customFormat="1" ht="15" customHeight="1" x14ac:dyDescent="0.25">
      <c r="B1265" s="82"/>
      <c r="C1265" s="82"/>
      <c r="D1265" s="82"/>
      <c r="E1265" s="82"/>
      <c r="G1265" s="82"/>
      <c r="H1265" s="82"/>
      <c r="I1265" s="82"/>
    </row>
    <row r="1266" spans="2:9" s="68" customFormat="1" ht="15" customHeight="1" x14ac:dyDescent="0.25">
      <c r="B1266" s="82"/>
      <c r="C1266" s="82"/>
      <c r="D1266" s="82"/>
      <c r="E1266" s="82"/>
      <c r="G1266" s="82"/>
      <c r="H1266" s="82"/>
      <c r="I1266" s="82"/>
    </row>
    <row r="1267" spans="2:9" s="68" customFormat="1" ht="15" customHeight="1" x14ac:dyDescent="0.25">
      <c r="B1267" s="82"/>
      <c r="C1267" s="82"/>
      <c r="D1267" s="82"/>
      <c r="E1267" s="82"/>
      <c r="G1267" s="82"/>
      <c r="H1267" s="82"/>
      <c r="I1267" s="82"/>
    </row>
    <row r="1268" spans="2:9" s="68" customFormat="1" ht="15" customHeight="1" x14ac:dyDescent="0.25">
      <c r="B1268" s="82"/>
      <c r="C1268" s="82"/>
      <c r="D1268" s="82"/>
      <c r="E1268" s="82"/>
      <c r="G1268" s="82"/>
      <c r="H1268" s="82"/>
      <c r="I1268" s="82"/>
    </row>
    <row r="1269" spans="2:9" s="68" customFormat="1" ht="15" customHeight="1" x14ac:dyDescent="0.25">
      <c r="B1269" s="82"/>
      <c r="C1269" s="82"/>
      <c r="D1269" s="82"/>
      <c r="E1269" s="82"/>
      <c r="G1269" s="82"/>
      <c r="H1269" s="82"/>
      <c r="I1269" s="82"/>
    </row>
    <row r="1270" spans="2:9" s="68" customFormat="1" ht="15" customHeight="1" x14ac:dyDescent="0.25">
      <c r="B1270" s="82"/>
      <c r="C1270" s="82"/>
      <c r="D1270" s="82"/>
      <c r="E1270" s="82"/>
      <c r="G1270" s="82"/>
      <c r="H1270" s="82"/>
      <c r="I1270" s="82"/>
    </row>
    <row r="1271" spans="2:9" s="68" customFormat="1" ht="15" customHeight="1" x14ac:dyDescent="0.25">
      <c r="B1271" s="82"/>
      <c r="C1271" s="82"/>
      <c r="D1271" s="82"/>
      <c r="E1271" s="82"/>
      <c r="G1271" s="82"/>
      <c r="H1271" s="82"/>
      <c r="I1271" s="82"/>
    </row>
    <row r="1272" spans="2:9" s="68" customFormat="1" ht="15" customHeight="1" x14ac:dyDescent="0.25">
      <c r="B1272" s="82"/>
      <c r="C1272" s="82"/>
      <c r="D1272" s="82"/>
      <c r="E1272" s="82"/>
      <c r="G1272" s="82"/>
      <c r="H1272" s="82"/>
      <c r="I1272" s="82"/>
    </row>
    <row r="1273" spans="2:9" s="68" customFormat="1" ht="15" customHeight="1" x14ac:dyDescent="0.25">
      <c r="B1273" s="82"/>
      <c r="C1273" s="82"/>
      <c r="D1273" s="82"/>
      <c r="E1273" s="82"/>
      <c r="G1273" s="82"/>
      <c r="H1273" s="82"/>
      <c r="I1273" s="82"/>
    </row>
    <row r="1274" spans="2:9" s="68" customFormat="1" ht="15" customHeight="1" x14ac:dyDescent="0.25">
      <c r="B1274" s="82"/>
      <c r="C1274" s="82"/>
      <c r="D1274" s="82"/>
      <c r="E1274" s="82"/>
      <c r="G1274" s="82"/>
      <c r="H1274" s="82"/>
      <c r="I1274" s="82"/>
    </row>
    <row r="1275" spans="2:9" s="68" customFormat="1" ht="15" customHeight="1" x14ac:dyDescent="0.25">
      <c r="B1275" s="82"/>
      <c r="C1275" s="82"/>
      <c r="D1275" s="82"/>
      <c r="E1275" s="82"/>
      <c r="G1275" s="82"/>
      <c r="H1275" s="82"/>
      <c r="I1275" s="82"/>
    </row>
    <row r="1276" spans="2:9" s="68" customFormat="1" ht="15" customHeight="1" x14ac:dyDescent="0.25">
      <c r="B1276" s="82"/>
      <c r="C1276" s="82"/>
      <c r="D1276" s="82"/>
      <c r="E1276" s="82"/>
      <c r="G1276" s="82"/>
      <c r="H1276" s="82"/>
      <c r="I1276" s="82"/>
    </row>
    <row r="1277" spans="2:9" s="68" customFormat="1" ht="15" customHeight="1" x14ac:dyDescent="0.25">
      <c r="B1277" s="82"/>
      <c r="C1277" s="82"/>
      <c r="D1277" s="82"/>
      <c r="E1277" s="82"/>
      <c r="G1277" s="82"/>
      <c r="H1277" s="82"/>
      <c r="I1277" s="82"/>
    </row>
    <row r="1278" spans="2:9" s="68" customFormat="1" ht="15" customHeight="1" x14ac:dyDescent="0.25">
      <c r="B1278" s="82"/>
      <c r="C1278" s="82"/>
      <c r="D1278" s="82"/>
      <c r="E1278" s="82"/>
      <c r="G1278" s="82"/>
      <c r="H1278" s="82"/>
      <c r="I1278" s="82"/>
    </row>
    <row r="1279" spans="2:9" s="68" customFormat="1" ht="15" customHeight="1" x14ac:dyDescent="0.25">
      <c r="B1279" s="82"/>
      <c r="C1279" s="82"/>
      <c r="D1279" s="82"/>
      <c r="E1279" s="82"/>
      <c r="G1279" s="82"/>
      <c r="H1279" s="82"/>
      <c r="I1279" s="82"/>
    </row>
    <row r="1280" spans="2:9" s="68" customFormat="1" ht="15" customHeight="1" x14ac:dyDescent="0.25">
      <c r="B1280" s="82"/>
      <c r="C1280" s="82"/>
      <c r="D1280" s="82"/>
      <c r="E1280" s="82"/>
      <c r="G1280" s="82"/>
      <c r="H1280" s="82"/>
      <c r="I1280" s="82"/>
    </row>
    <row r="1281" spans="2:9" s="68" customFormat="1" ht="15" customHeight="1" x14ac:dyDescent="0.25">
      <c r="B1281" s="82"/>
      <c r="C1281" s="82"/>
      <c r="D1281" s="82"/>
      <c r="E1281" s="82"/>
      <c r="G1281" s="82"/>
      <c r="H1281" s="82"/>
      <c r="I1281" s="82"/>
    </row>
    <row r="1282" spans="2:9" s="68" customFormat="1" ht="15" customHeight="1" x14ac:dyDescent="0.25">
      <c r="B1282" s="82"/>
      <c r="C1282" s="82"/>
      <c r="D1282" s="82"/>
      <c r="E1282" s="82"/>
      <c r="G1282" s="82"/>
      <c r="H1282" s="82"/>
      <c r="I1282" s="82"/>
    </row>
    <row r="1283" spans="2:9" s="68" customFormat="1" ht="15" customHeight="1" x14ac:dyDescent="0.25">
      <c r="B1283" s="82"/>
      <c r="C1283" s="82"/>
      <c r="D1283" s="82"/>
      <c r="E1283" s="82"/>
      <c r="G1283" s="82"/>
      <c r="H1283" s="82"/>
      <c r="I1283" s="82"/>
    </row>
    <row r="1284" spans="2:9" s="68" customFormat="1" ht="15" customHeight="1" x14ac:dyDescent="0.25">
      <c r="B1284" s="82"/>
      <c r="C1284" s="82"/>
      <c r="D1284" s="82"/>
      <c r="E1284" s="82"/>
      <c r="G1284" s="82"/>
      <c r="H1284" s="82"/>
      <c r="I1284" s="82"/>
    </row>
    <row r="1285" spans="2:9" s="68" customFormat="1" ht="15" customHeight="1" x14ac:dyDescent="0.25">
      <c r="B1285" s="82"/>
      <c r="C1285" s="82"/>
      <c r="D1285" s="82"/>
      <c r="E1285" s="82"/>
      <c r="G1285" s="82"/>
      <c r="H1285" s="82"/>
      <c r="I1285" s="82"/>
    </row>
    <row r="1286" spans="2:9" s="68" customFormat="1" ht="15" customHeight="1" x14ac:dyDescent="0.25">
      <c r="B1286" s="82"/>
      <c r="C1286" s="82"/>
      <c r="D1286" s="82"/>
      <c r="E1286" s="82"/>
      <c r="G1286" s="82"/>
      <c r="H1286" s="82"/>
      <c r="I1286" s="82"/>
    </row>
    <row r="1287" spans="2:9" s="68" customFormat="1" ht="15" customHeight="1" x14ac:dyDescent="0.25">
      <c r="B1287" s="82"/>
      <c r="C1287" s="82"/>
      <c r="D1287" s="82"/>
      <c r="E1287" s="82"/>
      <c r="G1287" s="82"/>
      <c r="H1287" s="82"/>
      <c r="I1287" s="82"/>
    </row>
    <row r="1288" spans="2:9" s="68" customFormat="1" ht="15" customHeight="1" x14ac:dyDescent="0.25">
      <c r="B1288" s="82"/>
      <c r="C1288" s="82"/>
      <c r="D1288" s="82"/>
      <c r="E1288" s="82"/>
      <c r="G1288" s="82"/>
      <c r="H1288" s="82"/>
      <c r="I1288" s="82"/>
    </row>
    <row r="1289" spans="2:9" s="68" customFormat="1" ht="15" customHeight="1" x14ac:dyDescent="0.25">
      <c r="B1289" s="82"/>
      <c r="C1289" s="82"/>
      <c r="D1289" s="82"/>
      <c r="E1289" s="82"/>
      <c r="G1289" s="82"/>
      <c r="H1289" s="82"/>
      <c r="I1289" s="82"/>
    </row>
    <row r="1290" spans="2:9" s="68" customFormat="1" ht="15" customHeight="1" x14ac:dyDescent="0.25">
      <c r="B1290" s="82"/>
      <c r="C1290" s="82"/>
      <c r="D1290" s="82"/>
      <c r="E1290" s="82"/>
      <c r="G1290" s="82"/>
      <c r="H1290" s="82"/>
      <c r="I1290" s="82"/>
    </row>
    <row r="1291" spans="2:9" s="68" customFormat="1" ht="15" customHeight="1" x14ac:dyDescent="0.25">
      <c r="B1291" s="82"/>
      <c r="C1291" s="82"/>
      <c r="D1291" s="82"/>
      <c r="E1291" s="82"/>
      <c r="G1291" s="82"/>
      <c r="H1291" s="82"/>
      <c r="I1291" s="82"/>
    </row>
    <row r="1292" spans="2:9" s="68" customFormat="1" ht="15" customHeight="1" x14ac:dyDescent="0.25">
      <c r="B1292" s="82"/>
      <c r="C1292" s="82"/>
      <c r="D1292" s="82"/>
      <c r="E1292" s="82"/>
      <c r="G1292" s="82"/>
      <c r="H1292" s="82"/>
      <c r="I1292" s="82"/>
    </row>
    <row r="1293" spans="2:9" s="68" customFormat="1" ht="15" customHeight="1" x14ac:dyDescent="0.25">
      <c r="B1293" s="82"/>
      <c r="C1293" s="82"/>
      <c r="D1293" s="82"/>
      <c r="E1293" s="82"/>
      <c r="G1293" s="82"/>
      <c r="H1293" s="82"/>
      <c r="I1293" s="82"/>
    </row>
    <row r="1294" spans="2:9" s="68" customFormat="1" ht="15" customHeight="1" x14ac:dyDescent="0.25">
      <c r="B1294" s="82"/>
      <c r="C1294" s="82"/>
      <c r="D1294" s="82"/>
      <c r="E1294" s="82"/>
      <c r="G1294" s="82"/>
      <c r="H1294" s="82"/>
      <c r="I1294" s="82"/>
    </row>
    <row r="1295" spans="2:9" s="68" customFormat="1" ht="15" customHeight="1" x14ac:dyDescent="0.25">
      <c r="B1295" s="82"/>
      <c r="C1295" s="82"/>
      <c r="D1295" s="82"/>
      <c r="E1295" s="82"/>
      <c r="G1295" s="82"/>
      <c r="H1295" s="82"/>
      <c r="I1295" s="82"/>
    </row>
    <row r="1296" spans="2:9" s="68" customFormat="1" ht="15" customHeight="1" x14ac:dyDescent="0.25">
      <c r="B1296" s="82"/>
      <c r="C1296" s="82"/>
      <c r="D1296" s="82"/>
      <c r="E1296" s="82"/>
      <c r="G1296" s="82"/>
      <c r="H1296" s="82"/>
      <c r="I1296" s="82"/>
    </row>
    <row r="1297" spans="2:9" s="68" customFormat="1" ht="15" customHeight="1" x14ac:dyDescent="0.25">
      <c r="B1297" s="82"/>
      <c r="C1297" s="82"/>
      <c r="D1297" s="82"/>
      <c r="E1297" s="82"/>
      <c r="G1297" s="82"/>
      <c r="H1297" s="82"/>
      <c r="I1297" s="82"/>
    </row>
    <row r="1298" spans="2:9" s="68" customFormat="1" ht="15" customHeight="1" x14ac:dyDescent="0.25">
      <c r="B1298" s="82"/>
      <c r="C1298" s="82"/>
      <c r="D1298" s="82"/>
      <c r="E1298" s="82"/>
      <c r="G1298" s="82"/>
      <c r="H1298" s="82"/>
      <c r="I1298" s="82"/>
    </row>
    <row r="1299" spans="2:9" s="68" customFormat="1" ht="15" customHeight="1" x14ac:dyDescent="0.25">
      <c r="B1299" s="82"/>
      <c r="C1299" s="82"/>
      <c r="D1299" s="82"/>
      <c r="E1299" s="82"/>
      <c r="G1299" s="82"/>
      <c r="H1299" s="82"/>
      <c r="I1299" s="82"/>
    </row>
    <row r="1300" spans="2:9" s="68" customFormat="1" ht="15" customHeight="1" x14ac:dyDescent="0.25">
      <c r="B1300" s="82"/>
      <c r="C1300" s="82"/>
      <c r="D1300" s="82"/>
      <c r="E1300" s="82"/>
      <c r="G1300" s="82"/>
      <c r="H1300" s="82"/>
      <c r="I1300" s="82"/>
    </row>
    <row r="1301" spans="2:9" s="68" customFormat="1" ht="15" customHeight="1" x14ac:dyDescent="0.25">
      <c r="B1301" s="82"/>
      <c r="C1301" s="82"/>
      <c r="D1301" s="82"/>
      <c r="E1301" s="82"/>
      <c r="G1301" s="82"/>
      <c r="H1301" s="82"/>
      <c r="I1301" s="82"/>
    </row>
    <row r="1302" spans="2:9" s="68" customFormat="1" ht="15" customHeight="1" x14ac:dyDescent="0.25">
      <c r="B1302" s="82"/>
      <c r="C1302" s="82"/>
      <c r="D1302" s="82"/>
      <c r="E1302" s="82"/>
      <c r="G1302" s="82"/>
      <c r="H1302" s="82"/>
      <c r="I1302" s="82"/>
    </row>
    <row r="1303" spans="2:9" s="68" customFormat="1" ht="15" customHeight="1" x14ac:dyDescent="0.25">
      <c r="B1303" s="82"/>
      <c r="C1303" s="82"/>
      <c r="D1303" s="82"/>
      <c r="E1303" s="82"/>
      <c r="G1303" s="82"/>
      <c r="H1303" s="82"/>
      <c r="I1303" s="82"/>
    </row>
    <row r="1304" spans="2:9" s="68" customFormat="1" ht="15" customHeight="1" x14ac:dyDescent="0.25">
      <c r="B1304" s="82"/>
      <c r="C1304" s="82"/>
      <c r="D1304" s="82"/>
      <c r="E1304" s="82"/>
      <c r="G1304" s="82"/>
      <c r="H1304" s="82"/>
      <c r="I1304" s="82"/>
    </row>
    <row r="1305" spans="2:9" s="68" customFormat="1" ht="15" customHeight="1" x14ac:dyDescent="0.25">
      <c r="B1305" s="82"/>
      <c r="C1305" s="82"/>
      <c r="D1305" s="82"/>
      <c r="E1305" s="82"/>
      <c r="G1305" s="82"/>
      <c r="H1305" s="82"/>
      <c r="I1305" s="82"/>
    </row>
    <row r="1306" spans="2:9" s="68" customFormat="1" ht="15" customHeight="1" x14ac:dyDescent="0.25">
      <c r="B1306" s="82"/>
      <c r="C1306" s="82"/>
      <c r="D1306" s="82"/>
      <c r="E1306" s="82"/>
      <c r="G1306" s="82"/>
      <c r="H1306" s="82"/>
      <c r="I1306" s="82"/>
    </row>
    <row r="1307" spans="2:9" s="68" customFormat="1" ht="15" customHeight="1" x14ac:dyDescent="0.25">
      <c r="B1307" s="82"/>
      <c r="C1307" s="82"/>
      <c r="D1307" s="82"/>
      <c r="E1307" s="82"/>
      <c r="G1307" s="82"/>
      <c r="H1307" s="82"/>
      <c r="I1307" s="82"/>
    </row>
    <row r="1308" spans="2:9" s="68" customFormat="1" ht="15" customHeight="1" x14ac:dyDescent="0.25">
      <c r="B1308" s="82"/>
      <c r="C1308" s="82"/>
      <c r="D1308" s="82"/>
      <c r="E1308" s="82"/>
      <c r="G1308" s="82"/>
      <c r="H1308" s="82"/>
      <c r="I1308" s="82"/>
    </row>
    <row r="1309" spans="2:9" s="68" customFormat="1" ht="15" customHeight="1" x14ac:dyDescent="0.25">
      <c r="B1309" s="82"/>
      <c r="C1309" s="82"/>
      <c r="D1309" s="82"/>
      <c r="E1309" s="82"/>
      <c r="G1309" s="82"/>
      <c r="H1309" s="82"/>
      <c r="I1309" s="82"/>
    </row>
    <row r="1310" spans="2:9" s="68" customFormat="1" ht="15" customHeight="1" x14ac:dyDescent="0.25">
      <c r="B1310" s="82"/>
      <c r="C1310" s="82"/>
      <c r="D1310" s="82"/>
      <c r="E1310" s="82"/>
      <c r="G1310" s="82"/>
      <c r="H1310" s="82"/>
      <c r="I1310" s="82"/>
    </row>
    <row r="1311" spans="2:9" s="68" customFormat="1" ht="15" customHeight="1" x14ac:dyDescent="0.25">
      <c r="B1311" s="82"/>
      <c r="C1311" s="82"/>
      <c r="D1311" s="82"/>
      <c r="E1311" s="82"/>
      <c r="G1311" s="82"/>
      <c r="H1311" s="82"/>
      <c r="I1311" s="82"/>
    </row>
    <row r="1312" spans="2:9" s="68" customFormat="1" ht="15" customHeight="1" x14ac:dyDescent="0.25">
      <c r="B1312" s="82"/>
      <c r="C1312" s="82"/>
      <c r="D1312" s="82"/>
      <c r="E1312" s="82"/>
      <c r="G1312" s="82"/>
      <c r="H1312" s="82"/>
      <c r="I1312" s="82"/>
    </row>
    <row r="1313" spans="2:9" s="68" customFormat="1" ht="15" customHeight="1" x14ac:dyDescent="0.25">
      <c r="B1313" s="82"/>
      <c r="C1313" s="82"/>
      <c r="D1313" s="82"/>
      <c r="E1313" s="82"/>
      <c r="G1313" s="82"/>
      <c r="H1313" s="82"/>
      <c r="I1313" s="82"/>
    </row>
    <row r="1314" spans="2:9" s="68" customFormat="1" ht="15" customHeight="1" x14ac:dyDescent="0.25">
      <c r="B1314" s="82"/>
      <c r="C1314" s="82"/>
      <c r="D1314" s="82"/>
      <c r="E1314" s="82"/>
      <c r="G1314" s="82"/>
      <c r="H1314" s="82"/>
      <c r="I1314" s="82"/>
    </row>
    <row r="1315" spans="2:9" s="68" customFormat="1" ht="15" customHeight="1" x14ac:dyDescent="0.25">
      <c r="B1315" s="82"/>
      <c r="C1315" s="82"/>
      <c r="D1315" s="82"/>
      <c r="E1315" s="82"/>
      <c r="G1315" s="82"/>
      <c r="H1315" s="82"/>
      <c r="I1315" s="82"/>
    </row>
    <row r="1316" spans="2:9" s="68" customFormat="1" ht="15" customHeight="1" x14ac:dyDescent="0.25">
      <c r="B1316" s="82"/>
      <c r="C1316" s="82"/>
      <c r="D1316" s="82"/>
      <c r="E1316" s="82"/>
      <c r="G1316" s="82"/>
      <c r="H1316" s="82"/>
      <c r="I1316" s="82"/>
    </row>
    <row r="1317" spans="2:9" s="68" customFormat="1" ht="15" customHeight="1" x14ac:dyDescent="0.25">
      <c r="B1317" s="82"/>
      <c r="C1317" s="82"/>
      <c r="D1317" s="82"/>
      <c r="E1317" s="82"/>
      <c r="G1317" s="82"/>
      <c r="H1317" s="82"/>
      <c r="I1317" s="82"/>
    </row>
    <row r="1318" spans="2:9" s="68" customFormat="1" ht="15" customHeight="1" x14ac:dyDescent="0.25">
      <c r="B1318" s="82"/>
      <c r="C1318" s="82"/>
      <c r="D1318" s="82"/>
      <c r="E1318" s="82"/>
      <c r="G1318" s="82"/>
      <c r="H1318" s="82"/>
      <c r="I1318" s="82"/>
    </row>
    <row r="1319" spans="2:9" s="68" customFormat="1" ht="15" customHeight="1" x14ac:dyDescent="0.25">
      <c r="B1319" s="82"/>
      <c r="C1319" s="82"/>
      <c r="D1319" s="82"/>
      <c r="E1319" s="82"/>
      <c r="G1319" s="82"/>
      <c r="H1319" s="82"/>
      <c r="I1319" s="82"/>
    </row>
    <row r="1320" spans="2:9" s="68" customFormat="1" ht="15" customHeight="1" x14ac:dyDescent="0.25">
      <c r="B1320" s="82"/>
      <c r="C1320" s="82"/>
      <c r="D1320" s="82"/>
      <c r="E1320" s="82"/>
      <c r="G1320" s="82"/>
      <c r="H1320" s="82"/>
      <c r="I1320" s="82"/>
    </row>
    <row r="1321" spans="2:9" s="68" customFormat="1" x14ac:dyDescent="0.25">
      <c r="B1321" s="82"/>
      <c r="C1321" s="82"/>
      <c r="D1321" s="82"/>
      <c r="E1321" s="82"/>
      <c r="G1321" s="82"/>
      <c r="H1321" s="82"/>
      <c r="I1321" s="82"/>
    </row>
    <row r="1322" spans="2:9" s="68" customFormat="1" x14ac:dyDescent="0.25">
      <c r="B1322" s="82"/>
      <c r="C1322" s="82"/>
      <c r="D1322" s="82"/>
      <c r="E1322" s="82"/>
      <c r="G1322" s="82"/>
      <c r="H1322" s="82"/>
      <c r="I1322" s="82"/>
    </row>
    <row r="1323" spans="2:9" s="68" customFormat="1" x14ac:dyDescent="0.25">
      <c r="B1323" s="82"/>
      <c r="C1323" s="82"/>
      <c r="D1323" s="82"/>
      <c r="E1323" s="82"/>
      <c r="G1323" s="82"/>
      <c r="H1323" s="82"/>
      <c r="I1323" s="82"/>
    </row>
    <row r="1324" spans="2:9" s="68" customFormat="1" x14ac:dyDescent="0.25">
      <c r="B1324" s="82"/>
      <c r="C1324" s="82"/>
      <c r="D1324" s="82"/>
      <c r="E1324" s="82"/>
      <c r="G1324" s="82"/>
      <c r="H1324" s="82"/>
      <c r="I1324" s="82"/>
    </row>
    <row r="1325" spans="2:9" s="68" customFormat="1" x14ac:dyDescent="0.25">
      <c r="B1325" s="82"/>
      <c r="C1325" s="82"/>
      <c r="D1325" s="82"/>
      <c r="E1325" s="82"/>
      <c r="G1325" s="82"/>
      <c r="H1325" s="82"/>
      <c r="I1325" s="82"/>
    </row>
    <row r="1326" spans="2:9" s="68" customFormat="1" x14ac:dyDescent="0.25">
      <c r="B1326" s="82"/>
      <c r="C1326" s="82"/>
      <c r="D1326" s="82"/>
      <c r="E1326" s="82"/>
      <c r="G1326" s="82"/>
      <c r="H1326" s="82"/>
      <c r="I1326" s="82"/>
    </row>
    <row r="1327" spans="2:9" s="68" customFormat="1" x14ac:dyDescent="0.25">
      <c r="B1327" s="82"/>
      <c r="C1327" s="82"/>
      <c r="D1327" s="82"/>
      <c r="E1327" s="82"/>
      <c r="G1327" s="82"/>
      <c r="H1327" s="82"/>
      <c r="I1327" s="82"/>
    </row>
    <row r="1328" spans="2:9" s="68" customFormat="1" x14ac:dyDescent="0.25">
      <c r="B1328" s="82"/>
      <c r="C1328" s="82"/>
      <c r="D1328" s="82"/>
      <c r="E1328" s="82"/>
      <c r="G1328" s="82"/>
      <c r="H1328" s="82"/>
      <c r="I1328" s="82"/>
    </row>
    <row r="1329" spans="2:9" s="68" customFormat="1" x14ac:dyDescent="0.25">
      <c r="B1329" s="82"/>
      <c r="C1329" s="82"/>
      <c r="D1329" s="82"/>
      <c r="E1329" s="82"/>
      <c r="G1329" s="82"/>
      <c r="H1329" s="82"/>
      <c r="I1329" s="82"/>
    </row>
    <row r="1330" spans="2:9" s="68" customFormat="1" x14ac:dyDescent="0.25">
      <c r="B1330" s="82"/>
      <c r="C1330" s="82"/>
      <c r="D1330" s="82"/>
      <c r="E1330" s="82"/>
      <c r="G1330" s="82"/>
      <c r="H1330" s="82"/>
      <c r="I1330" s="82"/>
    </row>
    <row r="1331" spans="2:9" s="68" customFormat="1" x14ac:dyDescent="0.25">
      <c r="B1331" s="82"/>
      <c r="C1331" s="82"/>
      <c r="D1331" s="82"/>
      <c r="E1331" s="82"/>
      <c r="G1331" s="82"/>
      <c r="H1331" s="82"/>
      <c r="I1331" s="82"/>
    </row>
    <row r="1332" spans="2:9" s="68" customFormat="1" x14ac:dyDescent="0.25">
      <c r="B1332" s="82"/>
      <c r="C1332" s="82"/>
      <c r="D1332" s="82"/>
      <c r="E1332" s="82"/>
      <c r="G1332" s="82"/>
      <c r="H1332" s="82"/>
      <c r="I1332" s="82"/>
    </row>
    <row r="1333" spans="2:9" s="68" customFormat="1" x14ac:dyDescent="0.25">
      <c r="B1333" s="82"/>
      <c r="C1333" s="82"/>
      <c r="D1333" s="82"/>
      <c r="E1333" s="82"/>
      <c r="G1333" s="82"/>
      <c r="H1333" s="82"/>
      <c r="I1333" s="82"/>
    </row>
    <row r="1334" spans="2:9" s="68" customFormat="1" x14ac:dyDescent="0.25">
      <c r="B1334" s="82"/>
      <c r="C1334" s="82"/>
      <c r="D1334" s="82"/>
      <c r="E1334" s="82"/>
      <c r="G1334" s="82"/>
      <c r="H1334" s="82"/>
      <c r="I1334" s="82"/>
    </row>
    <row r="1335" spans="2:9" s="68" customFormat="1" x14ac:dyDescent="0.25">
      <c r="B1335" s="82"/>
      <c r="C1335" s="82"/>
      <c r="D1335" s="82"/>
      <c r="E1335" s="82"/>
      <c r="G1335" s="82"/>
      <c r="H1335" s="82"/>
      <c r="I1335" s="82"/>
    </row>
    <row r="1336" spans="2:9" s="68" customFormat="1" x14ac:dyDescent="0.25">
      <c r="B1336" s="82"/>
      <c r="C1336" s="82"/>
      <c r="D1336" s="82"/>
      <c r="E1336" s="82"/>
      <c r="G1336" s="82"/>
      <c r="H1336" s="82"/>
      <c r="I1336" s="82"/>
    </row>
    <row r="1337" spans="2:9" s="68" customFormat="1" x14ac:dyDescent="0.25">
      <c r="B1337" s="82"/>
      <c r="C1337" s="82"/>
      <c r="D1337" s="82"/>
      <c r="E1337" s="82"/>
      <c r="G1337" s="82"/>
      <c r="H1337" s="82"/>
      <c r="I1337" s="82"/>
    </row>
    <row r="1338" spans="2:9" s="68" customFormat="1" x14ac:dyDescent="0.25">
      <c r="B1338" s="82"/>
      <c r="C1338" s="82"/>
      <c r="D1338" s="82"/>
      <c r="E1338" s="82"/>
      <c r="G1338" s="82"/>
      <c r="H1338" s="82"/>
      <c r="I1338" s="82"/>
    </row>
    <row r="1339" spans="2:9" s="68" customFormat="1" x14ac:dyDescent="0.25">
      <c r="B1339" s="82"/>
      <c r="C1339" s="82"/>
      <c r="D1339" s="82"/>
      <c r="E1339" s="82"/>
      <c r="G1339" s="82"/>
      <c r="H1339" s="82"/>
      <c r="I1339" s="82"/>
    </row>
    <row r="1340" spans="2:9" s="68" customFormat="1" x14ac:dyDescent="0.25">
      <c r="B1340" s="82"/>
      <c r="C1340" s="82"/>
      <c r="D1340" s="82"/>
      <c r="E1340" s="82"/>
      <c r="G1340" s="82"/>
      <c r="H1340" s="82"/>
      <c r="I1340" s="82"/>
    </row>
    <row r="1341" spans="2:9" s="68" customFormat="1" x14ac:dyDescent="0.25">
      <c r="B1341" s="82"/>
      <c r="C1341" s="82"/>
      <c r="D1341" s="82"/>
      <c r="E1341" s="82"/>
      <c r="G1341" s="82"/>
      <c r="H1341" s="82"/>
      <c r="I1341" s="82"/>
    </row>
    <row r="1342" spans="2:9" s="68" customFormat="1" x14ac:dyDescent="0.25">
      <c r="B1342" s="82"/>
      <c r="C1342" s="82"/>
      <c r="D1342" s="82"/>
      <c r="E1342" s="82"/>
      <c r="G1342" s="82"/>
      <c r="H1342" s="82"/>
      <c r="I1342" s="82"/>
    </row>
    <row r="1343" spans="2:9" s="68" customFormat="1" x14ac:dyDescent="0.25">
      <c r="B1343" s="82"/>
      <c r="C1343" s="82"/>
      <c r="D1343" s="82"/>
      <c r="E1343" s="82"/>
      <c r="G1343" s="82"/>
      <c r="H1343" s="82"/>
      <c r="I1343" s="82"/>
    </row>
    <row r="1344" spans="2:9" s="68" customFormat="1" x14ac:dyDescent="0.25">
      <c r="B1344" s="82"/>
      <c r="C1344" s="82"/>
      <c r="D1344" s="82"/>
      <c r="E1344" s="82"/>
      <c r="G1344" s="82"/>
      <c r="H1344" s="82"/>
      <c r="I1344" s="82"/>
    </row>
    <row r="1345" spans="2:9" s="68" customFormat="1" x14ac:dyDescent="0.25">
      <c r="B1345" s="82"/>
      <c r="C1345" s="82"/>
      <c r="D1345" s="82"/>
      <c r="E1345" s="82"/>
      <c r="G1345" s="82"/>
      <c r="H1345" s="82"/>
      <c r="I1345" s="82"/>
    </row>
    <row r="1346" spans="2:9" s="68" customFormat="1" x14ac:dyDescent="0.25">
      <c r="B1346" s="82"/>
      <c r="C1346" s="82"/>
      <c r="D1346" s="82"/>
      <c r="E1346" s="82"/>
      <c r="G1346" s="82"/>
      <c r="H1346" s="82"/>
      <c r="I1346" s="82"/>
    </row>
    <row r="1347" spans="2:9" s="68" customFormat="1" x14ac:dyDescent="0.25">
      <c r="B1347" s="82"/>
      <c r="C1347" s="82"/>
      <c r="D1347" s="82"/>
      <c r="E1347" s="82"/>
      <c r="G1347" s="82"/>
      <c r="H1347" s="82"/>
      <c r="I1347" s="82"/>
    </row>
    <row r="1348" spans="2:9" s="68" customFormat="1" x14ac:dyDescent="0.25">
      <c r="B1348" s="82"/>
      <c r="C1348" s="82"/>
      <c r="D1348" s="82"/>
      <c r="E1348" s="82"/>
      <c r="G1348" s="82"/>
      <c r="H1348" s="82"/>
      <c r="I1348" s="82"/>
    </row>
    <row r="1349" spans="2:9" s="68" customFormat="1" x14ac:dyDescent="0.25">
      <c r="B1349" s="82"/>
      <c r="C1349" s="82"/>
      <c r="D1349" s="82"/>
      <c r="E1349" s="82"/>
      <c r="G1349" s="82"/>
      <c r="H1349" s="82"/>
      <c r="I1349" s="82"/>
    </row>
    <row r="1350" spans="2:9" s="68" customFormat="1" x14ac:dyDescent="0.25">
      <c r="B1350" s="82"/>
      <c r="C1350" s="82"/>
      <c r="D1350" s="82"/>
      <c r="E1350" s="82"/>
      <c r="G1350" s="82"/>
      <c r="H1350" s="82"/>
      <c r="I1350" s="82"/>
    </row>
    <row r="1351" spans="2:9" s="68" customFormat="1" x14ac:dyDescent="0.25">
      <c r="B1351" s="82"/>
      <c r="C1351" s="82"/>
      <c r="D1351" s="82"/>
      <c r="E1351" s="82"/>
      <c r="G1351" s="82"/>
      <c r="H1351" s="82"/>
      <c r="I1351" s="82"/>
    </row>
    <row r="1352" spans="2:9" s="68" customFormat="1" x14ac:dyDescent="0.25">
      <c r="B1352" s="82"/>
      <c r="C1352" s="82"/>
      <c r="D1352" s="82"/>
      <c r="E1352" s="82"/>
      <c r="G1352" s="82"/>
      <c r="H1352" s="82"/>
      <c r="I1352" s="82"/>
    </row>
    <row r="1353" spans="2:9" s="68" customFormat="1" x14ac:dyDescent="0.25">
      <c r="B1353" s="82"/>
      <c r="C1353" s="82"/>
      <c r="D1353" s="82"/>
      <c r="E1353" s="82"/>
      <c r="G1353" s="82"/>
      <c r="H1353" s="82"/>
      <c r="I1353" s="82"/>
    </row>
    <row r="1354" spans="2:9" s="68" customFormat="1" x14ac:dyDescent="0.25">
      <c r="B1354" s="82"/>
      <c r="C1354" s="82"/>
      <c r="D1354" s="82"/>
      <c r="E1354" s="82"/>
      <c r="G1354" s="82"/>
      <c r="H1354" s="82"/>
      <c r="I1354" s="82"/>
    </row>
    <row r="1355" spans="2:9" s="68" customFormat="1" x14ac:dyDescent="0.25">
      <c r="B1355" s="82"/>
      <c r="C1355" s="82"/>
      <c r="D1355" s="82"/>
      <c r="E1355" s="82"/>
      <c r="G1355" s="82"/>
      <c r="H1355" s="82"/>
      <c r="I1355" s="82"/>
    </row>
    <row r="1356" spans="2:9" s="68" customFormat="1" x14ac:dyDescent="0.25">
      <c r="B1356" s="82"/>
      <c r="C1356" s="82"/>
      <c r="D1356" s="82"/>
      <c r="E1356" s="82"/>
      <c r="G1356" s="82"/>
      <c r="H1356" s="82"/>
      <c r="I1356" s="82"/>
    </row>
    <row r="1357" spans="2:9" s="68" customFormat="1" x14ac:dyDescent="0.25">
      <c r="B1357" s="82"/>
      <c r="C1357" s="82"/>
      <c r="D1357" s="82"/>
      <c r="E1357" s="82"/>
      <c r="G1357" s="82"/>
      <c r="H1357" s="82"/>
      <c r="I1357" s="82"/>
    </row>
    <row r="1358" spans="2:9" s="68" customFormat="1" x14ac:dyDescent="0.25">
      <c r="B1358" s="82"/>
      <c r="C1358" s="82"/>
      <c r="D1358" s="82"/>
      <c r="E1358" s="82"/>
      <c r="G1358" s="82"/>
      <c r="H1358" s="82"/>
      <c r="I1358" s="82"/>
    </row>
    <row r="1359" spans="2:9" s="68" customFormat="1" x14ac:dyDescent="0.25">
      <c r="B1359" s="82"/>
      <c r="C1359" s="82"/>
      <c r="D1359" s="82"/>
      <c r="E1359" s="82"/>
      <c r="G1359" s="82"/>
      <c r="H1359" s="82"/>
      <c r="I1359" s="82"/>
    </row>
    <row r="1360" spans="2:9" s="68" customFormat="1" x14ac:dyDescent="0.25">
      <c r="B1360" s="82"/>
      <c r="C1360" s="82"/>
      <c r="D1360" s="82"/>
      <c r="E1360" s="82"/>
      <c r="G1360" s="82"/>
      <c r="H1360" s="82"/>
      <c r="I1360" s="82"/>
    </row>
    <row r="1361" spans="2:9" s="68" customFormat="1" x14ac:dyDescent="0.25">
      <c r="B1361" s="82"/>
      <c r="C1361" s="82"/>
      <c r="D1361" s="82"/>
      <c r="E1361" s="82"/>
      <c r="G1361" s="82"/>
      <c r="H1361" s="82"/>
      <c r="I1361" s="82"/>
    </row>
    <row r="1362" spans="2:9" s="68" customFormat="1" x14ac:dyDescent="0.25">
      <c r="B1362" s="82"/>
      <c r="C1362" s="82"/>
      <c r="D1362" s="82"/>
      <c r="E1362" s="82"/>
      <c r="G1362" s="82"/>
      <c r="H1362" s="82"/>
      <c r="I1362" s="82"/>
    </row>
    <row r="1363" spans="2:9" s="68" customFormat="1" x14ac:dyDescent="0.25">
      <c r="B1363" s="82"/>
      <c r="C1363" s="82"/>
      <c r="D1363" s="82"/>
      <c r="E1363" s="82"/>
      <c r="G1363" s="82"/>
      <c r="H1363" s="82"/>
      <c r="I1363" s="82"/>
    </row>
    <row r="1364" spans="2:9" s="68" customFormat="1" x14ac:dyDescent="0.25">
      <c r="B1364" s="82"/>
      <c r="C1364" s="82"/>
      <c r="D1364" s="82"/>
      <c r="E1364" s="82"/>
      <c r="G1364" s="82"/>
      <c r="H1364" s="82"/>
      <c r="I1364" s="82"/>
    </row>
    <row r="1365" spans="2:9" s="68" customFormat="1" x14ac:dyDescent="0.25">
      <c r="B1365" s="82"/>
      <c r="C1365" s="82"/>
      <c r="D1365" s="82"/>
      <c r="E1365" s="82"/>
      <c r="G1365" s="82"/>
      <c r="H1365" s="82"/>
      <c r="I1365" s="82"/>
    </row>
    <row r="1366" spans="2:9" s="68" customFormat="1" x14ac:dyDescent="0.25">
      <c r="B1366" s="82"/>
      <c r="C1366" s="82"/>
      <c r="D1366" s="82"/>
      <c r="E1366" s="82"/>
      <c r="G1366" s="82"/>
      <c r="H1366" s="82"/>
      <c r="I1366" s="82"/>
    </row>
    <row r="1367" spans="2:9" s="68" customFormat="1" x14ac:dyDescent="0.25">
      <c r="B1367" s="82"/>
      <c r="C1367" s="82"/>
      <c r="D1367" s="82"/>
      <c r="E1367" s="82"/>
      <c r="G1367" s="82"/>
      <c r="H1367" s="82"/>
      <c r="I1367" s="82"/>
    </row>
    <row r="1368" spans="2:9" s="68" customFormat="1" x14ac:dyDescent="0.25">
      <c r="B1368" s="82"/>
      <c r="C1368" s="82"/>
      <c r="D1368" s="82"/>
      <c r="E1368" s="82"/>
      <c r="G1368" s="82"/>
      <c r="H1368" s="82"/>
      <c r="I1368" s="82"/>
    </row>
    <row r="1369" spans="2:9" s="68" customFormat="1" x14ac:dyDescent="0.25">
      <c r="B1369" s="82"/>
      <c r="C1369" s="82"/>
      <c r="D1369" s="82"/>
      <c r="E1369" s="82"/>
      <c r="G1369" s="82"/>
      <c r="H1369" s="82"/>
      <c r="I1369" s="82"/>
    </row>
    <row r="1370" spans="2:9" s="68" customFormat="1" x14ac:dyDescent="0.25">
      <c r="B1370" s="82"/>
      <c r="C1370" s="82"/>
      <c r="D1370" s="82"/>
      <c r="E1370" s="82"/>
      <c r="G1370" s="82"/>
      <c r="H1370" s="82"/>
      <c r="I1370" s="82"/>
    </row>
    <row r="1371" spans="2:9" s="68" customFormat="1" x14ac:dyDescent="0.25">
      <c r="B1371" s="82"/>
      <c r="C1371" s="82"/>
      <c r="D1371" s="82"/>
      <c r="E1371" s="82"/>
      <c r="G1371" s="82"/>
      <c r="H1371" s="82"/>
      <c r="I1371" s="82"/>
    </row>
    <row r="1372" spans="2:9" s="68" customFormat="1" x14ac:dyDescent="0.25">
      <c r="B1372" s="82"/>
      <c r="C1372" s="82"/>
      <c r="D1372" s="82"/>
      <c r="E1372" s="82"/>
      <c r="G1372" s="82"/>
      <c r="H1372" s="82"/>
      <c r="I1372" s="82"/>
    </row>
    <row r="1373" spans="2:9" s="68" customFormat="1" x14ac:dyDescent="0.25">
      <c r="B1373" s="82"/>
      <c r="C1373" s="82"/>
      <c r="D1373" s="82"/>
      <c r="E1373" s="82"/>
      <c r="G1373" s="82"/>
      <c r="H1373" s="82"/>
      <c r="I1373" s="82"/>
    </row>
    <row r="1374" spans="2:9" s="68" customFormat="1" x14ac:dyDescent="0.25">
      <c r="B1374" s="82"/>
      <c r="C1374" s="82"/>
      <c r="D1374" s="82"/>
      <c r="E1374" s="82"/>
      <c r="G1374" s="82"/>
      <c r="H1374" s="82"/>
      <c r="I1374" s="82"/>
    </row>
    <row r="1375" spans="2:9" s="68" customFormat="1" x14ac:dyDescent="0.25">
      <c r="B1375" s="82"/>
      <c r="C1375" s="82"/>
      <c r="D1375" s="82"/>
      <c r="E1375" s="82"/>
      <c r="G1375" s="82"/>
      <c r="H1375" s="82"/>
      <c r="I1375" s="82"/>
    </row>
    <row r="1376" spans="2:9" s="68" customFormat="1" x14ac:dyDescent="0.25">
      <c r="B1376" s="82"/>
      <c r="C1376" s="82"/>
      <c r="D1376" s="82"/>
      <c r="E1376" s="82"/>
      <c r="G1376" s="82"/>
      <c r="H1376" s="82"/>
      <c r="I1376" s="82"/>
    </row>
    <row r="1377" spans="2:9" s="68" customFormat="1" x14ac:dyDescent="0.25">
      <c r="B1377" s="82"/>
      <c r="C1377" s="82"/>
      <c r="D1377" s="82"/>
      <c r="E1377" s="82"/>
      <c r="G1377" s="82"/>
      <c r="H1377" s="82"/>
      <c r="I1377" s="82"/>
    </row>
    <row r="1378" spans="2:9" s="68" customFormat="1" x14ac:dyDescent="0.25">
      <c r="B1378" s="82"/>
      <c r="C1378" s="82"/>
      <c r="D1378" s="82"/>
      <c r="E1378" s="82"/>
      <c r="G1378" s="82"/>
      <c r="H1378" s="82"/>
      <c r="I1378" s="82"/>
    </row>
    <row r="1379" spans="2:9" s="68" customFormat="1" x14ac:dyDescent="0.25">
      <c r="B1379" s="82"/>
      <c r="C1379" s="82"/>
      <c r="D1379" s="82"/>
      <c r="E1379" s="82"/>
      <c r="G1379" s="82"/>
      <c r="H1379" s="82"/>
      <c r="I1379" s="82"/>
    </row>
    <row r="1380" spans="2:9" s="68" customFormat="1" x14ac:dyDescent="0.25">
      <c r="B1380" s="82"/>
      <c r="C1380" s="82"/>
      <c r="D1380" s="82"/>
      <c r="E1380" s="82"/>
      <c r="G1380" s="82"/>
      <c r="H1380" s="82"/>
      <c r="I1380" s="82"/>
    </row>
    <row r="1381" spans="2:9" s="68" customFormat="1" x14ac:dyDescent="0.25">
      <c r="B1381" s="82"/>
      <c r="C1381" s="82"/>
      <c r="D1381" s="82"/>
      <c r="E1381" s="82"/>
      <c r="G1381" s="82"/>
      <c r="H1381" s="82"/>
      <c r="I1381" s="82"/>
    </row>
    <row r="1382" spans="2:9" s="68" customFormat="1" x14ac:dyDescent="0.25">
      <c r="B1382" s="82"/>
      <c r="C1382" s="82"/>
      <c r="D1382" s="82"/>
      <c r="E1382" s="82"/>
      <c r="G1382" s="82"/>
      <c r="H1382" s="82"/>
      <c r="I1382" s="82"/>
    </row>
    <row r="1383" spans="2:9" s="68" customFormat="1" x14ac:dyDescent="0.25">
      <c r="B1383" s="82"/>
      <c r="C1383" s="82"/>
      <c r="D1383" s="82"/>
      <c r="E1383" s="82"/>
      <c r="G1383" s="82"/>
      <c r="H1383" s="82"/>
      <c r="I1383" s="82"/>
    </row>
    <row r="1384" spans="2:9" s="68" customFormat="1" x14ac:dyDescent="0.25">
      <c r="B1384" s="82"/>
      <c r="C1384" s="82"/>
      <c r="D1384" s="82"/>
      <c r="E1384" s="82"/>
      <c r="G1384" s="82"/>
      <c r="H1384" s="82"/>
      <c r="I1384" s="82"/>
    </row>
    <row r="1385" spans="2:9" s="68" customFormat="1" x14ac:dyDescent="0.25">
      <c r="B1385" s="82"/>
      <c r="C1385" s="82"/>
      <c r="D1385" s="82"/>
      <c r="E1385" s="82"/>
      <c r="G1385" s="82"/>
      <c r="H1385" s="82"/>
      <c r="I1385" s="82"/>
    </row>
    <row r="1386" spans="2:9" s="68" customFormat="1" x14ac:dyDescent="0.25">
      <c r="B1386" s="82"/>
      <c r="C1386" s="82"/>
      <c r="D1386" s="82"/>
      <c r="E1386" s="82"/>
      <c r="G1386" s="82"/>
      <c r="H1386" s="82"/>
      <c r="I1386" s="82"/>
    </row>
    <row r="1387" spans="2:9" s="68" customFormat="1" x14ac:dyDescent="0.25">
      <c r="B1387" s="82"/>
      <c r="C1387" s="82"/>
      <c r="D1387" s="82"/>
      <c r="E1387" s="82"/>
      <c r="G1387" s="82"/>
      <c r="H1387" s="82"/>
      <c r="I1387" s="82"/>
    </row>
    <row r="1388" spans="2:9" s="68" customFormat="1" x14ac:dyDescent="0.25">
      <c r="B1388" s="82"/>
      <c r="C1388" s="82"/>
      <c r="D1388" s="82"/>
      <c r="E1388" s="82"/>
      <c r="G1388" s="82"/>
      <c r="H1388" s="82"/>
      <c r="I1388" s="82"/>
    </row>
    <row r="1389" spans="2:9" s="68" customFormat="1" x14ac:dyDescent="0.25">
      <c r="B1389" s="82"/>
      <c r="C1389" s="82"/>
      <c r="D1389" s="82"/>
      <c r="E1389" s="82"/>
      <c r="G1389" s="82"/>
      <c r="H1389" s="82"/>
      <c r="I1389" s="82"/>
    </row>
    <row r="1390" spans="2:9" s="68" customFormat="1" x14ac:dyDescent="0.25">
      <c r="B1390" s="82"/>
      <c r="C1390" s="82"/>
      <c r="D1390" s="82"/>
      <c r="E1390" s="82"/>
      <c r="G1390" s="82"/>
      <c r="H1390" s="82"/>
      <c r="I1390" s="82"/>
    </row>
    <row r="1391" spans="2:9" s="68" customFormat="1" x14ac:dyDescent="0.25">
      <c r="B1391" s="82"/>
      <c r="C1391" s="82"/>
      <c r="D1391" s="82"/>
      <c r="E1391" s="82"/>
      <c r="G1391" s="82"/>
      <c r="H1391" s="82"/>
      <c r="I1391" s="82"/>
    </row>
    <row r="1392" spans="2:9" s="68" customFormat="1" ht="15" customHeight="1" x14ac:dyDescent="0.25">
      <c r="B1392" s="82"/>
      <c r="C1392" s="82"/>
      <c r="D1392" s="82"/>
      <c r="E1392" s="82"/>
      <c r="G1392" s="82"/>
      <c r="H1392" s="82"/>
      <c r="I1392" s="82"/>
    </row>
    <row r="1393" spans="2:9" s="68" customFormat="1" ht="15" customHeight="1" x14ac:dyDescent="0.25">
      <c r="B1393" s="82"/>
      <c r="C1393" s="82"/>
      <c r="D1393" s="82"/>
      <c r="E1393" s="82"/>
      <c r="G1393" s="82"/>
      <c r="H1393" s="82"/>
      <c r="I1393" s="82"/>
    </row>
    <row r="1394" spans="2:9" s="68" customFormat="1" x14ac:dyDescent="0.25">
      <c r="B1394" s="82"/>
      <c r="C1394" s="82"/>
      <c r="D1394" s="82"/>
      <c r="E1394" s="82"/>
      <c r="G1394" s="82"/>
      <c r="H1394" s="82"/>
      <c r="I1394" s="82"/>
    </row>
    <row r="1395" spans="2:9" s="68" customFormat="1" x14ac:dyDescent="0.25">
      <c r="B1395" s="82"/>
      <c r="C1395" s="82"/>
      <c r="D1395" s="82"/>
      <c r="E1395" s="82"/>
      <c r="G1395" s="82"/>
      <c r="H1395" s="82"/>
      <c r="I1395" s="82"/>
    </row>
    <row r="1396" spans="2:9" s="68" customFormat="1" x14ac:dyDescent="0.25">
      <c r="B1396" s="82"/>
      <c r="C1396" s="82"/>
      <c r="D1396" s="82"/>
      <c r="E1396" s="82"/>
      <c r="G1396" s="82"/>
      <c r="H1396" s="82"/>
      <c r="I1396" s="82"/>
    </row>
    <row r="1397" spans="2:9" s="68" customFormat="1" x14ac:dyDescent="0.25">
      <c r="B1397" s="82"/>
      <c r="C1397" s="82"/>
      <c r="D1397" s="82"/>
      <c r="E1397" s="82"/>
      <c r="G1397" s="82"/>
      <c r="H1397" s="82"/>
      <c r="I1397" s="82"/>
    </row>
    <row r="1398" spans="2:9" s="68" customFormat="1" x14ac:dyDescent="0.25">
      <c r="B1398" s="82"/>
      <c r="C1398" s="82"/>
      <c r="D1398" s="82"/>
      <c r="E1398" s="82"/>
      <c r="G1398" s="82"/>
      <c r="H1398" s="82"/>
      <c r="I1398" s="82"/>
    </row>
    <row r="1399" spans="2:9" s="68" customFormat="1" x14ac:dyDescent="0.25">
      <c r="B1399" s="82"/>
      <c r="C1399" s="82"/>
      <c r="D1399" s="82"/>
      <c r="E1399" s="82"/>
      <c r="G1399" s="82"/>
      <c r="H1399" s="82"/>
      <c r="I1399" s="82"/>
    </row>
    <row r="1400" spans="2:9" s="68" customFormat="1" x14ac:dyDescent="0.25">
      <c r="B1400" s="82"/>
      <c r="C1400" s="82"/>
      <c r="D1400" s="82"/>
      <c r="E1400" s="82"/>
      <c r="G1400" s="82"/>
      <c r="H1400" s="82"/>
      <c r="I1400" s="82"/>
    </row>
    <row r="1401" spans="2:9" s="68" customFormat="1" x14ac:dyDescent="0.25">
      <c r="B1401" s="82"/>
      <c r="C1401" s="82"/>
      <c r="D1401" s="82"/>
      <c r="E1401" s="82"/>
      <c r="G1401" s="82"/>
      <c r="H1401" s="82"/>
      <c r="I1401" s="82"/>
    </row>
    <row r="1402" spans="2:9" s="68" customFormat="1" x14ac:dyDescent="0.25">
      <c r="B1402" s="82"/>
      <c r="C1402" s="82"/>
      <c r="D1402" s="82"/>
      <c r="E1402" s="82"/>
      <c r="G1402" s="82"/>
      <c r="H1402" s="82"/>
      <c r="I1402" s="82"/>
    </row>
    <row r="1403" spans="2:9" s="68" customFormat="1" x14ac:dyDescent="0.25">
      <c r="B1403" s="82"/>
      <c r="C1403" s="82"/>
      <c r="D1403" s="82"/>
      <c r="E1403" s="82"/>
      <c r="G1403" s="82"/>
      <c r="H1403" s="82"/>
      <c r="I1403" s="82"/>
    </row>
    <row r="1404" spans="2:9" s="68" customFormat="1" x14ac:dyDescent="0.25">
      <c r="B1404" s="82"/>
      <c r="C1404" s="82"/>
      <c r="D1404" s="82"/>
      <c r="E1404" s="82"/>
      <c r="G1404" s="82"/>
      <c r="H1404" s="82"/>
      <c r="I1404" s="82"/>
    </row>
    <row r="1405" spans="2:9" s="68" customFormat="1" x14ac:dyDescent="0.25">
      <c r="B1405" s="82"/>
      <c r="C1405" s="82"/>
      <c r="D1405" s="82"/>
      <c r="E1405" s="82"/>
      <c r="G1405" s="82"/>
      <c r="H1405" s="82"/>
      <c r="I1405" s="82"/>
    </row>
    <row r="1406" spans="2:9" s="68" customFormat="1" x14ac:dyDescent="0.25">
      <c r="B1406" s="82"/>
      <c r="C1406" s="82"/>
      <c r="D1406" s="82"/>
      <c r="E1406" s="82"/>
      <c r="G1406" s="82"/>
      <c r="H1406" s="82"/>
      <c r="I1406" s="82"/>
    </row>
    <row r="1407" spans="2:9" s="68" customFormat="1" x14ac:dyDescent="0.25">
      <c r="B1407" s="82"/>
      <c r="C1407" s="82"/>
      <c r="D1407" s="82"/>
      <c r="E1407" s="82"/>
      <c r="G1407" s="82"/>
      <c r="H1407" s="82"/>
      <c r="I1407" s="82"/>
    </row>
    <row r="1408" spans="2:9" s="68" customFormat="1" x14ac:dyDescent="0.25">
      <c r="B1408" s="82"/>
      <c r="C1408" s="82"/>
      <c r="D1408" s="82"/>
      <c r="E1408" s="82"/>
      <c r="G1408" s="82"/>
      <c r="H1408" s="82"/>
      <c r="I1408" s="82"/>
    </row>
    <row r="1409" spans="2:9" s="68" customFormat="1" x14ac:dyDescent="0.25">
      <c r="B1409" s="82"/>
      <c r="C1409" s="82"/>
      <c r="D1409" s="82"/>
      <c r="E1409" s="82"/>
      <c r="G1409" s="82"/>
      <c r="H1409" s="82"/>
      <c r="I1409" s="82"/>
    </row>
    <row r="1410" spans="2:9" s="68" customFormat="1" x14ac:dyDescent="0.25">
      <c r="B1410" s="82"/>
      <c r="C1410" s="82"/>
      <c r="D1410" s="82"/>
      <c r="E1410" s="82"/>
      <c r="G1410" s="82"/>
      <c r="H1410" s="82"/>
      <c r="I1410" s="82"/>
    </row>
    <row r="1411" spans="2:9" s="68" customFormat="1" x14ac:dyDescent="0.25">
      <c r="B1411" s="82"/>
      <c r="C1411" s="82"/>
      <c r="D1411" s="82"/>
      <c r="E1411" s="82"/>
      <c r="G1411" s="82"/>
      <c r="H1411" s="82"/>
      <c r="I1411" s="82"/>
    </row>
    <row r="1412" spans="2:9" s="68" customFormat="1" x14ac:dyDescent="0.25">
      <c r="B1412" s="82"/>
      <c r="C1412" s="82"/>
      <c r="D1412" s="82"/>
      <c r="E1412" s="82"/>
      <c r="G1412" s="82"/>
      <c r="H1412" s="82"/>
      <c r="I1412" s="82"/>
    </row>
    <row r="1413" spans="2:9" s="68" customFormat="1" x14ac:dyDescent="0.25">
      <c r="B1413" s="82"/>
      <c r="C1413" s="82"/>
      <c r="D1413" s="82"/>
      <c r="E1413" s="82"/>
      <c r="G1413" s="82"/>
      <c r="H1413" s="82"/>
      <c r="I1413" s="82"/>
    </row>
    <row r="1414" spans="2:9" s="68" customFormat="1" x14ac:dyDescent="0.25">
      <c r="B1414" s="82"/>
      <c r="C1414" s="82"/>
      <c r="D1414" s="82"/>
      <c r="E1414" s="82"/>
      <c r="G1414" s="82"/>
      <c r="H1414" s="82"/>
      <c r="I1414" s="82"/>
    </row>
    <row r="1415" spans="2:9" s="68" customFormat="1" x14ac:dyDescent="0.25">
      <c r="B1415" s="82"/>
      <c r="C1415" s="82"/>
      <c r="D1415" s="82"/>
      <c r="E1415" s="82"/>
      <c r="G1415" s="82"/>
      <c r="H1415" s="82"/>
      <c r="I1415" s="82"/>
    </row>
    <row r="1416" spans="2:9" s="68" customFormat="1" x14ac:dyDescent="0.25">
      <c r="B1416" s="82"/>
      <c r="C1416" s="82"/>
      <c r="D1416" s="82"/>
      <c r="E1416" s="82"/>
      <c r="G1416" s="82"/>
      <c r="H1416" s="82"/>
      <c r="I1416" s="82"/>
    </row>
    <row r="1417" spans="2:9" s="68" customFormat="1" x14ac:dyDescent="0.25">
      <c r="B1417" s="82"/>
      <c r="C1417" s="82"/>
      <c r="D1417" s="82"/>
      <c r="E1417" s="82"/>
      <c r="G1417" s="82"/>
      <c r="H1417" s="82"/>
      <c r="I1417" s="82"/>
    </row>
    <row r="1418" spans="2:9" s="68" customFormat="1" x14ac:dyDescent="0.25">
      <c r="B1418" s="82"/>
      <c r="C1418" s="82"/>
      <c r="D1418" s="82"/>
      <c r="E1418" s="82"/>
      <c r="G1418" s="82"/>
      <c r="H1418" s="82"/>
      <c r="I1418" s="82"/>
    </row>
    <row r="1419" spans="2:9" s="68" customFormat="1" x14ac:dyDescent="0.25">
      <c r="B1419" s="82"/>
      <c r="C1419" s="82"/>
      <c r="D1419" s="82"/>
      <c r="E1419" s="82"/>
      <c r="G1419" s="82"/>
      <c r="H1419" s="82"/>
      <c r="I1419" s="82"/>
    </row>
    <row r="1420" spans="2:9" s="68" customFormat="1" x14ac:dyDescent="0.25">
      <c r="B1420" s="82"/>
      <c r="C1420" s="82"/>
      <c r="D1420" s="82"/>
      <c r="E1420" s="82"/>
      <c r="G1420" s="82"/>
      <c r="H1420" s="82"/>
      <c r="I1420" s="82"/>
    </row>
    <row r="1421" spans="2:9" s="68" customFormat="1" x14ac:dyDescent="0.25">
      <c r="B1421" s="82"/>
      <c r="C1421" s="82"/>
      <c r="D1421" s="82"/>
      <c r="E1421" s="82"/>
      <c r="G1421" s="82"/>
      <c r="H1421" s="82"/>
      <c r="I1421" s="82"/>
    </row>
    <row r="1422" spans="2:9" s="68" customFormat="1" x14ac:dyDescent="0.25">
      <c r="B1422" s="82"/>
      <c r="C1422" s="82"/>
      <c r="D1422" s="82"/>
      <c r="E1422" s="82"/>
      <c r="G1422" s="82"/>
      <c r="H1422" s="82"/>
      <c r="I1422" s="82"/>
    </row>
    <row r="1423" spans="2:9" s="68" customFormat="1" x14ac:dyDescent="0.25">
      <c r="B1423" s="82"/>
      <c r="C1423" s="82"/>
      <c r="D1423" s="82"/>
      <c r="E1423" s="82"/>
      <c r="G1423" s="82"/>
      <c r="H1423" s="82"/>
      <c r="I1423" s="82"/>
    </row>
    <row r="1424" spans="2:9" s="68" customFormat="1" x14ac:dyDescent="0.25">
      <c r="B1424" s="82"/>
      <c r="C1424" s="82"/>
      <c r="D1424" s="82"/>
      <c r="E1424" s="82"/>
      <c r="G1424" s="82"/>
      <c r="H1424" s="82"/>
      <c r="I1424" s="82"/>
    </row>
    <row r="1425" spans="2:9" s="68" customFormat="1" x14ac:dyDescent="0.25">
      <c r="B1425" s="82"/>
      <c r="C1425" s="82"/>
      <c r="D1425" s="82"/>
      <c r="E1425" s="82"/>
      <c r="G1425" s="82"/>
      <c r="H1425" s="82"/>
      <c r="I1425" s="82"/>
    </row>
    <row r="1426" spans="2:9" s="68" customFormat="1" x14ac:dyDescent="0.25">
      <c r="B1426" s="82"/>
      <c r="C1426" s="82"/>
      <c r="D1426" s="82"/>
      <c r="E1426" s="82"/>
      <c r="G1426" s="82"/>
      <c r="H1426" s="82"/>
      <c r="I1426" s="82"/>
    </row>
    <row r="1427" spans="2:9" s="68" customFormat="1" x14ac:dyDescent="0.25">
      <c r="B1427" s="82"/>
      <c r="C1427" s="82"/>
      <c r="D1427" s="82"/>
      <c r="E1427" s="82"/>
      <c r="G1427" s="82"/>
      <c r="H1427" s="82"/>
      <c r="I1427" s="82"/>
    </row>
    <row r="1428" spans="2:9" s="68" customFormat="1" x14ac:dyDescent="0.25">
      <c r="B1428" s="82"/>
      <c r="C1428" s="82"/>
      <c r="D1428" s="82"/>
      <c r="E1428" s="82"/>
      <c r="G1428" s="82"/>
      <c r="H1428" s="82"/>
      <c r="I1428" s="82"/>
    </row>
    <row r="1429" spans="2:9" s="68" customFormat="1" x14ac:dyDescent="0.25">
      <c r="B1429" s="82"/>
      <c r="C1429" s="82"/>
      <c r="D1429" s="82"/>
      <c r="E1429" s="82"/>
      <c r="G1429" s="82"/>
      <c r="H1429" s="82"/>
      <c r="I1429" s="82"/>
    </row>
    <row r="1430" spans="2:9" s="68" customFormat="1" x14ac:dyDescent="0.25">
      <c r="B1430" s="82"/>
      <c r="C1430" s="82"/>
      <c r="D1430" s="82"/>
      <c r="E1430" s="82"/>
      <c r="G1430" s="82"/>
      <c r="H1430" s="82"/>
      <c r="I1430" s="82"/>
    </row>
    <row r="1431" spans="2:9" x14ac:dyDescent="0.25">
      <c r="B1431" s="85"/>
      <c r="C1431" s="85"/>
      <c r="D1431" s="85"/>
      <c r="E1431" s="85"/>
      <c r="G1431" s="85"/>
      <c r="H1431" s="85"/>
      <c r="I1431" s="85"/>
    </row>
    <row r="1432" spans="2:9" x14ac:dyDescent="0.25">
      <c r="B1432" s="85"/>
      <c r="C1432" s="85"/>
      <c r="D1432" s="85"/>
      <c r="E1432" s="85"/>
      <c r="G1432" s="85"/>
      <c r="H1432" s="85"/>
      <c r="I1432" s="85"/>
    </row>
    <row r="1433" spans="2:9" x14ac:dyDescent="0.25">
      <c r="B1433" s="85"/>
      <c r="C1433" s="85"/>
      <c r="D1433" s="85"/>
      <c r="E1433" s="85"/>
      <c r="G1433" s="85"/>
      <c r="H1433" s="85"/>
      <c r="I1433" s="85"/>
    </row>
    <row r="1434" spans="2:9" x14ac:dyDescent="0.25">
      <c r="B1434" s="85"/>
      <c r="C1434" s="85"/>
      <c r="D1434" s="85"/>
      <c r="E1434" s="85"/>
      <c r="G1434" s="85"/>
      <c r="H1434" s="85"/>
      <c r="I1434" s="85"/>
    </row>
    <row r="1435" spans="2:9" x14ac:dyDescent="0.25">
      <c r="B1435" s="85"/>
      <c r="C1435" s="85"/>
      <c r="D1435" s="85"/>
      <c r="E1435" s="85"/>
      <c r="G1435" s="85"/>
      <c r="H1435" s="85"/>
      <c r="I1435" s="85"/>
    </row>
    <row r="1436" spans="2:9" x14ac:dyDescent="0.25">
      <c r="B1436" s="85"/>
      <c r="C1436" s="85"/>
      <c r="D1436" s="85"/>
      <c r="E1436" s="85"/>
      <c r="G1436" s="85"/>
      <c r="H1436" s="85"/>
      <c r="I1436" s="85"/>
    </row>
    <row r="1437" spans="2:9" x14ac:dyDescent="0.25">
      <c r="B1437" s="85"/>
      <c r="C1437" s="85"/>
      <c r="D1437" s="85"/>
      <c r="E1437" s="85"/>
      <c r="G1437" s="85"/>
      <c r="H1437" s="85"/>
      <c r="I1437" s="85"/>
    </row>
    <row r="1438" spans="2:9" x14ac:dyDescent="0.25">
      <c r="B1438" s="85"/>
      <c r="C1438" s="85"/>
      <c r="D1438" s="85"/>
      <c r="E1438" s="85"/>
      <c r="G1438" s="85"/>
      <c r="H1438" s="85"/>
      <c r="I1438" s="85"/>
    </row>
    <row r="1439" spans="2:9" x14ac:dyDescent="0.25">
      <c r="B1439" s="85"/>
      <c r="C1439" s="85"/>
      <c r="D1439" s="85"/>
      <c r="E1439" s="85"/>
      <c r="G1439" s="85"/>
      <c r="H1439" s="85"/>
      <c r="I1439" s="85"/>
    </row>
    <row r="1440" spans="2:9" x14ac:dyDescent="0.25">
      <c r="B1440" s="85"/>
      <c r="C1440" s="85"/>
      <c r="D1440" s="85"/>
      <c r="E1440" s="85"/>
      <c r="G1440" s="85"/>
      <c r="H1440" s="85"/>
      <c r="I1440" s="85"/>
    </row>
    <row r="1441" spans="2:9" x14ac:dyDescent="0.25">
      <c r="B1441" s="85"/>
      <c r="C1441" s="85"/>
      <c r="D1441" s="85"/>
      <c r="E1441" s="85"/>
      <c r="G1441" s="85"/>
      <c r="H1441" s="85"/>
      <c r="I1441" s="85"/>
    </row>
    <row r="1442" spans="2:9" x14ac:dyDescent="0.25">
      <c r="B1442" s="85"/>
      <c r="C1442" s="85"/>
      <c r="D1442" s="85"/>
      <c r="E1442" s="85"/>
      <c r="G1442" s="85"/>
      <c r="H1442" s="85"/>
      <c r="I1442" s="85"/>
    </row>
    <row r="1443" spans="2:9" x14ac:dyDescent="0.25">
      <c r="B1443" s="85"/>
      <c r="C1443" s="85"/>
      <c r="D1443" s="85"/>
      <c r="E1443" s="85"/>
      <c r="G1443" s="85"/>
      <c r="H1443" s="85"/>
      <c r="I1443" s="85"/>
    </row>
    <row r="1444" spans="2:9" x14ac:dyDescent="0.25">
      <c r="B1444" s="85"/>
      <c r="C1444" s="85"/>
      <c r="D1444" s="85"/>
      <c r="E1444" s="85"/>
      <c r="G1444" s="85"/>
      <c r="H1444" s="85"/>
      <c r="I1444" s="85"/>
    </row>
    <row r="1445" spans="2:9" x14ac:dyDescent="0.25">
      <c r="B1445" s="85"/>
      <c r="C1445" s="85"/>
      <c r="D1445" s="85"/>
      <c r="E1445" s="85"/>
      <c r="G1445" s="85"/>
      <c r="H1445" s="85"/>
      <c r="I1445" s="85"/>
    </row>
    <row r="1446" spans="2:9" x14ac:dyDescent="0.25">
      <c r="B1446" s="85"/>
      <c r="C1446" s="85"/>
      <c r="D1446" s="85"/>
      <c r="E1446" s="85"/>
      <c r="G1446" s="85"/>
      <c r="H1446" s="85"/>
      <c r="I1446" s="85"/>
    </row>
    <row r="1447" spans="2:9" x14ac:dyDescent="0.25">
      <c r="B1447" s="85"/>
      <c r="C1447" s="85"/>
      <c r="D1447" s="85"/>
      <c r="E1447" s="85"/>
      <c r="G1447" s="85"/>
      <c r="H1447" s="85"/>
      <c r="I1447" s="85"/>
    </row>
    <row r="1448" spans="2:9" x14ac:dyDescent="0.25">
      <c r="B1448" s="85"/>
      <c r="C1448" s="85"/>
      <c r="D1448" s="85"/>
      <c r="E1448" s="85"/>
      <c r="G1448" s="85"/>
      <c r="H1448" s="85"/>
      <c r="I1448" s="85"/>
    </row>
    <row r="1449" spans="2:9" x14ac:dyDescent="0.25">
      <c r="B1449" s="85"/>
      <c r="C1449" s="85"/>
      <c r="D1449" s="85"/>
      <c r="E1449" s="85"/>
      <c r="G1449" s="85"/>
      <c r="H1449" s="85"/>
      <c r="I1449" s="85"/>
    </row>
    <row r="1450" spans="2:9" x14ac:dyDescent="0.25">
      <c r="B1450" s="85"/>
      <c r="C1450" s="85"/>
      <c r="D1450" s="85"/>
      <c r="E1450" s="85"/>
      <c r="G1450" s="85"/>
      <c r="H1450" s="85"/>
      <c r="I1450" s="85"/>
    </row>
    <row r="1451" spans="2:9" x14ac:dyDescent="0.25">
      <c r="B1451" s="85"/>
      <c r="C1451" s="85"/>
      <c r="D1451" s="85"/>
      <c r="E1451" s="85"/>
      <c r="G1451" s="85"/>
      <c r="H1451" s="85"/>
      <c r="I1451" s="85"/>
    </row>
    <row r="1452" spans="2:9" x14ac:dyDescent="0.25">
      <c r="B1452" s="85"/>
      <c r="C1452" s="85"/>
      <c r="D1452" s="85"/>
      <c r="E1452" s="85"/>
      <c r="G1452" s="85"/>
      <c r="H1452" s="85"/>
      <c r="I1452" s="85"/>
    </row>
    <row r="1453" spans="2:9" x14ac:dyDescent="0.25">
      <c r="B1453" s="85"/>
      <c r="C1453" s="85"/>
      <c r="D1453" s="85"/>
      <c r="E1453" s="85"/>
      <c r="G1453" s="85"/>
      <c r="H1453" s="85"/>
      <c r="I1453" s="85"/>
    </row>
    <row r="1454" spans="2:9" x14ac:dyDescent="0.25">
      <c r="B1454" s="85"/>
      <c r="C1454" s="85"/>
      <c r="D1454" s="85"/>
      <c r="E1454" s="85"/>
      <c r="G1454" s="85"/>
      <c r="H1454" s="85"/>
      <c r="I1454" s="85"/>
    </row>
    <row r="1455" spans="2:9" x14ac:dyDescent="0.25">
      <c r="B1455" s="85"/>
      <c r="C1455" s="85"/>
      <c r="D1455" s="85"/>
      <c r="E1455" s="85"/>
      <c r="G1455" s="85"/>
      <c r="H1455" s="85"/>
      <c r="I1455" s="85"/>
    </row>
    <row r="1456" spans="2:9" x14ac:dyDescent="0.25">
      <c r="B1456" s="85"/>
      <c r="C1456" s="85"/>
      <c r="D1456" s="85"/>
      <c r="E1456" s="85"/>
      <c r="G1456" s="85"/>
      <c r="H1456" s="85"/>
      <c r="I1456" s="85"/>
    </row>
    <row r="1457" spans="2:9" x14ac:dyDescent="0.25">
      <c r="B1457" s="85"/>
      <c r="C1457" s="85"/>
      <c r="D1457" s="85"/>
      <c r="E1457" s="85"/>
      <c r="G1457" s="85"/>
      <c r="H1457" s="85"/>
      <c r="I1457" s="85"/>
    </row>
    <row r="1458" spans="2:9" ht="15" customHeight="1" x14ac:dyDescent="0.25">
      <c r="B1458" s="85"/>
      <c r="C1458" s="85"/>
      <c r="D1458" s="85"/>
      <c r="E1458" s="85"/>
      <c r="G1458" s="85"/>
      <c r="H1458" s="85"/>
      <c r="I1458" s="85"/>
    </row>
    <row r="1459" spans="2:9" ht="15" customHeight="1" x14ac:dyDescent="0.25">
      <c r="B1459" s="85"/>
      <c r="C1459" s="85"/>
      <c r="D1459" s="85"/>
      <c r="E1459" s="85"/>
      <c r="G1459" s="85"/>
      <c r="H1459" s="85"/>
      <c r="I1459" s="85"/>
    </row>
    <row r="1460" spans="2:9" ht="15" customHeight="1" x14ac:dyDescent="0.25">
      <c r="B1460" s="85"/>
      <c r="C1460" s="85"/>
      <c r="D1460" s="85"/>
      <c r="E1460" s="85"/>
      <c r="G1460" s="85"/>
      <c r="H1460" s="85"/>
      <c r="I1460" s="85"/>
    </row>
    <row r="1461" spans="2:9" ht="15" customHeight="1" x14ac:dyDescent="0.25">
      <c r="B1461" s="85"/>
      <c r="C1461" s="85"/>
      <c r="D1461" s="85"/>
      <c r="E1461" s="85"/>
      <c r="G1461" s="85"/>
      <c r="H1461" s="85"/>
      <c r="I1461" s="85"/>
    </row>
    <row r="1462" spans="2:9" ht="15" customHeight="1" x14ac:dyDescent="0.25">
      <c r="B1462" s="85"/>
      <c r="C1462" s="85"/>
      <c r="D1462" s="85"/>
      <c r="E1462" s="85"/>
      <c r="G1462" s="85"/>
      <c r="H1462" s="85"/>
      <c r="I1462" s="85"/>
    </row>
    <row r="1463" spans="2:9" ht="15" customHeight="1" x14ac:dyDescent="0.25">
      <c r="B1463" s="85"/>
      <c r="C1463" s="85"/>
      <c r="D1463" s="85"/>
      <c r="E1463" s="85"/>
      <c r="G1463" s="85"/>
      <c r="H1463" s="85"/>
      <c r="I1463" s="85"/>
    </row>
    <row r="1464" spans="2:9" ht="15" customHeight="1" x14ac:dyDescent="0.25">
      <c r="B1464" s="85"/>
      <c r="C1464" s="85"/>
      <c r="D1464" s="85"/>
      <c r="E1464" s="85"/>
      <c r="G1464" s="85"/>
      <c r="H1464" s="85"/>
      <c r="I1464" s="85"/>
    </row>
    <row r="1465" spans="2:9" ht="15" customHeight="1" x14ac:dyDescent="0.25">
      <c r="B1465" s="85"/>
      <c r="C1465" s="85"/>
      <c r="D1465" s="85"/>
      <c r="E1465" s="85"/>
      <c r="G1465" s="85"/>
      <c r="H1465" s="85"/>
      <c r="I1465" s="85"/>
    </row>
    <row r="1466" spans="2:9" ht="15" customHeight="1" x14ac:dyDescent="0.25">
      <c r="B1466" s="85"/>
      <c r="C1466" s="85"/>
      <c r="D1466" s="85"/>
      <c r="E1466" s="85"/>
      <c r="G1466" s="85"/>
      <c r="H1466" s="85"/>
      <c r="I1466" s="85"/>
    </row>
    <row r="1467" spans="2:9" ht="15" customHeight="1" x14ac:dyDescent="0.25">
      <c r="B1467" s="85"/>
      <c r="C1467" s="85"/>
      <c r="D1467" s="85"/>
      <c r="E1467" s="85"/>
      <c r="G1467" s="85"/>
      <c r="H1467" s="85"/>
      <c r="I1467" s="85"/>
    </row>
    <row r="1468" spans="2:9" ht="15" customHeight="1" x14ac:dyDescent="0.25">
      <c r="B1468" s="85"/>
      <c r="C1468" s="85"/>
      <c r="D1468" s="85"/>
      <c r="E1468" s="85"/>
      <c r="G1468" s="85"/>
      <c r="H1468" s="85"/>
      <c r="I1468" s="85"/>
    </row>
    <row r="1469" spans="2:9" ht="15" customHeight="1" x14ac:dyDescent="0.25">
      <c r="B1469" s="85"/>
      <c r="C1469" s="85"/>
      <c r="D1469" s="85"/>
      <c r="E1469" s="85"/>
      <c r="G1469" s="85"/>
      <c r="H1469" s="85"/>
      <c r="I1469" s="85"/>
    </row>
    <row r="1470" spans="2:9" ht="15" customHeight="1" x14ac:dyDescent="0.25">
      <c r="B1470" s="85"/>
      <c r="C1470" s="85"/>
      <c r="D1470" s="85"/>
      <c r="E1470" s="85"/>
      <c r="G1470" s="85"/>
      <c r="H1470" s="85"/>
      <c r="I1470" s="85"/>
    </row>
    <row r="1471" spans="2:9" ht="15" customHeight="1" x14ac:dyDescent="0.25">
      <c r="B1471" s="85"/>
      <c r="C1471" s="85"/>
      <c r="D1471" s="85"/>
      <c r="E1471" s="85"/>
      <c r="G1471" s="85"/>
      <c r="H1471" s="85"/>
      <c r="I1471" s="85"/>
    </row>
    <row r="1472" spans="2:9" ht="15" customHeight="1" x14ac:dyDescent="0.25">
      <c r="B1472" s="85"/>
      <c r="C1472" s="85"/>
      <c r="D1472" s="85"/>
      <c r="E1472" s="85"/>
      <c r="G1472" s="85"/>
      <c r="H1472" s="85"/>
      <c r="I1472" s="85"/>
    </row>
    <row r="1473" spans="2:9" ht="15" customHeight="1" x14ac:dyDescent="0.25">
      <c r="B1473" s="85"/>
      <c r="C1473" s="85"/>
      <c r="D1473" s="85"/>
      <c r="E1473" s="85"/>
      <c r="G1473" s="85"/>
      <c r="H1473" s="85"/>
      <c r="I1473" s="85"/>
    </row>
    <row r="1474" spans="2:9" ht="15" customHeight="1" x14ac:dyDescent="0.25">
      <c r="B1474" s="85"/>
      <c r="C1474" s="85"/>
      <c r="D1474" s="85"/>
      <c r="E1474" s="85"/>
      <c r="G1474" s="85"/>
      <c r="H1474" s="85"/>
      <c r="I1474" s="85"/>
    </row>
    <row r="1475" spans="2:9" ht="15" customHeight="1" x14ac:dyDescent="0.25">
      <c r="B1475" s="85"/>
      <c r="C1475" s="85"/>
      <c r="D1475" s="85"/>
      <c r="E1475" s="85"/>
      <c r="G1475" s="85"/>
      <c r="H1475" s="85"/>
      <c r="I1475" s="85"/>
    </row>
    <row r="1476" spans="2:9" ht="15" customHeight="1" x14ac:dyDescent="0.25">
      <c r="B1476" s="85"/>
      <c r="C1476" s="85"/>
      <c r="D1476" s="85"/>
      <c r="E1476" s="85"/>
      <c r="G1476" s="85"/>
      <c r="H1476" s="85"/>
      <c r="I1476" s="85"/>
    </row>
    <row r="1477" spans="2:9" ht="15" customHeight="1" x14ac:dyDescent="0.25">
      <c r="B1477" s="85"/>
      <c r="C1477" s="85"/>
      <c r="D1477" s="85"/>
      <c r="E1477" s="85"/>
      <c r="G1477" s="85"/>
      <c r="H1477" s="85"/>
      <c r="I1477" s="85"/>
    </row>
    <row r="1478" spans="2:9" ht="15" customHeight="1" x14ac:dyDescent="0.25">
      <c r="B1478" s="85"/>
      <c r="C1478" s="85"/>
      <c r="D1478" s="85"/>
      <c r="E1478" s="85"/>
      <c r="G1478" s="85"/>
      <c r="H1478" s="85"/>
      <c r="I1478" s="85"/>
    </row>
    <row r="1479" spans="2:9" ht="15" customHeight="1" x14ac:dyDescent="0.25">
      <c r="B1479" s="85"/>
      <c r="C1479" s="85"/>
      <c r="D1479" s="85"/>
      <c r="E1479" s="85"/>
      <c r="G1479" s="85"/>
      <c r="H1479" s="85"/>
      <c r="I1479" s="85"/>
    </row>
    <row r="1480" spans="2:9" ht="15" customHeight="1" x14ac:dyDescent="0.25">
      <c r="B1480" s="85"/>
      <c r="C1480" s="85"/>
      <c r="D1480" s="85"/>
      <c r="E1480" s="85"/>
      <c r="G1480" s="85"/>
      <c r="H1480" s="85"/>
      <c r="I1480" s="85"/>
    </row>
    <row r="1481" spans="2:9" ht="15" customHeight="1" x14ac:dyDescent="0.25">
      <c r="B1481" s="85"/>
      <c r="C1481" s="85"/>
      <c r="D1481" s="85"/>
      <c r="E1481" s="85"/>
      <c r="G1481" s="85"/>
      <c r="H1481" s="85"/>
      <c r="I1481" s="85"/>
    </row>
    <row r="1482" spans="2:9" ht="15" customHeight="1" x14ac:dyDescent="0.25">
      <c r="B1482" s="85"/>
      <c r="C1482" s="85"/>
      <c r="D1482" s="85"/>
      <c r="E1482" s="85"/>
      <c r="G1482" s="85"/>
      <c r="H1482" s="85"/>
      <c r="I1482" s="85"/>
    </row>
    <row r="1483" spans="2:9" ht="15" customHeight="1" x14ac:dyDescent="0.25">
      <c r="B1483" s="85"/>
      <c r="C1483" s="85"/>
      <c r="D1483" s="85"/>
      <c r="E1483" s="85"/>
      <c r="G1483" s="85"/>
      <c r="H1483" s="85"/>
      <c r="I1483" s="85"/>
    </row>
    <row r="1484" spans="2:9" ht="15" customHeight="1" x14ac:dyDescent="0.25">
      <c r="B1484" s="85"/>
      <c r="C1484" s="85"/>
      <c r="D1484" s="85"/>
      <c r="E1484" s="85"/>
      <c r="G1484" s="85"/>
      <c r="H1484" s="85"/>
      <c r="I1484" s="85"/>
    </row>
    <row r="1485" spans="2:9" ht="15" customHeight="1" x14ac:dyDescent="0.25">
      <c r="B1485" s="85"/>
      <c r="C1485" s="85"/>
      <c r="D1485" s="85"/>
      <c r="E1485" s="85"/>
      <c r="G1485" s="85"/>
      <c r="H1485" s="85"/>
      <c r="I1485" s="85"/>
    </row>
    <row r="1486" spans="2:9" ht="15" customHeight="1" x14ac:dyDescent="0.25">
      <c r="B1486" s="85"/>
      <c r="C1486" s="85"/>
      <c r="D1486" s="85"/>
      <c r="E1486" s="85"/>
      <c r="G1486" s="85"/>
      <c r="H1486" s="85"/>
      <c r="I1486" s="85"/>
    </row>
    <row r="1487" spans="2:9" ht="15" customHeight="1" x14ac:dyDescent="0.25">
      <c r="B1487" s="85"/>
      <c r="C1487" s="85"/>
      <c r="D1487" s="85"/>
      <c r="E1487" s="85"/>
      <c r="G1487" s="85"/>
      <c r="H1487" s="85"/>
      <c r="I1487" s="85"/>
    </row>
    <row r="1488" spans="2:9" ht="15" customHeight="1" x14ac:dyDescent="0.25">
      <c r="B1488" s="85"/>
      <c r="C1488" s="85"/>
      <c r="D1488" s="85"/>
      <c r="E1488" s="85"/>
      <c r="G1488" s="85"/>
      <c r="H1488" s="85"/>
      <c r="I1488" s="85"/>
    </row>
    <row r="1489" spans="2:9" ht="15" customHeight="1" x14ac:dyDescent="0.25">
      <c r="B1489" s="85"/>
      <c r="C1489" s="85"/>
      <c r="D1489" s="85"/>
      <c r="E1489" s="85"/>
      <c r="G1489" s="85"/>
      <c r="H1489" s="85"/>
      <c r="I1489" s="85"/>
    </row>
    <row r="1490" spans="2:9" ht="15" customHeight="1" x14ac:dyDescent="0.25">
      <c r="B1490" s="85"/>
      <c r="C1490" s="85"/>
      <c r="D1490" s="85"/>
      <c r="E1490" s="85"/>
      <c r="G1490" s="85"/>
      <c r="H1490" s="85"/>
      <c r="I1490" s="85"/>
    </row>
    <row r="1491" spans="2:9" ht="15" customHeight="1" x14ac:dyDescent="0.25">
      <c r="B1491" s="85"/>
      <c r="C1491" s="85"/>
      <c r="D1491" s="85"/>
      <c r="E1491" s="85"/>
      <c r="G1491" s="85"/>
      <c r="H1491" s="85"/>
      <c r="I1491" s="85"/>
    </row>
    <row r="1492" spans="2:9" ht="15" customHeight="1" x14ac:dyDescent="0.25">
      <c r="B1492" s="85"/>
      <c r="C1492" s="85"/>
      <c r="D1492" s="85"/>
      <c r="E1492" s="85"/>
      <c r="G1492" s="85"/>
      <c r="H1492" s="85"/>
      <c r="I1492" s="85"/>
    </row>
    <row r="1493" spans="2:9" ht="15" customHeight="1" x14ac:dyDescent="0.25">
      <c r="B1493" s="85"/>
      <c r="C1493" s="85"/>
      <c r="D1493" s="85"/>
      <c r="E1493" s="85"/>
      <c r="G1493" s="85"/>
      <c r="H1493" s="85"/>
      <c r="I1493" s="85"/>
    </row>
    <row r="1494" spans="2:9" ht="15" customHeight="1" x14ac:dyDescent="0.25">
      <c r="B1494" s="85"/>
      <c r="C1494" s="85"/>
      <c r="D1494" s="85"/>
      <c r="E1494" s="85"/>
      <c r="G1494" s="85"/>
      <c r="H1494" s="85"/>
      <c r="I1494" s="85"/>
    </row>
    <row r="1495" spans="2:9" ht="15" customHeight="1" x14ac:dyDescent="0.25">
      <c r="B1495" s="85"/>
      <c r="C1495" s="85"/>
      <c r="D1495" s="85"/>
      <c r="E1495" s="85"/>
      <c r="G1495" s="85"/>
      <c r="H1495" s="85"/>
      <c r="I1495" s="85"/>
    </row>
    <row r="1496" spans="2:9" ht="15" customHeight="1" x14ac:dyDescent="0.25">
      <c r="B1496" s="85"/>
      <c r="C1496" s="85"/>
      <c r="D1496" s="85"/>
      <c r="E1496" s="85"/>
      <c r="G1496" s="85"/>
      <c r="H1496" s="85"/>
      <c r="I1496" s="85"/>
    </row>
    <row r="1497" spans="2:9" ht="15" customHeight="1" x14ac:dyDescent="0.25">
      <c r="B1497" s="85"/>
      <c r="C1497" s="85"/>
      <c r="D1497" s="85"/>
      <c r="E1497" s="85"/>
      <c r="G1497" s="85"/>
      <c r="H1497" s="85"/>
      <c r="I1497" s="85"/>
    </row>
    <row r="1498" spans="2:9" ht="15" customHeight="1" x14ac:dyDescent="0.25">
      <c r="B1498" s="85"/>
      <c r="C1498" s="85"/>
      <c r="D1498" s="85"/>
      <c r="E1498" s="85"/>
      <c r="G1498" s="85"/>
      <c r="H1498" s="85"/>
      <c r="I1498" s="85"/>
    </row>
    <row r="1499" spans="2:9" x14ac:dyDescent="0.25">
      <c r="B1499" s="85"/>
      <c r="C1499" s="85"/>
      <c r="D1499" s="85"/>
      <c r="E1499" s="85"/>
      <c r="G1499" s="85"/>
      <c r="H1499" s="85"/>
      <c r="I1499" s="85"/>
    </row>
    <row r="1500" spans="2:9" x14ac:dyDescent="0.25">
      <c r="B1500" s="85"/>
      <c r="C1500" s="85"/>
      <c r="D1500" s="85"/>
      <c r="E1500" s="85"/>
      <c r="G1500" s="85"/>
      <c r="H1500" s="85"/>
      <c r="I1500" s="85"/>
    </row>
    <row r="1501" spans="2:9" x14ac:dyDescent="0.25">
      <c r="B1501" s="85"/>
      <c r="C1501" s="85"/>
      <c r="D1501" s="85"/>
      <c r="E1501" s="85"/>
      <c r="G1501" s="85"/>
      <c r="H1501" s="85"/>
      <c r="I1501" s="85"/>
    </row>
    <row r="1502" spans="2:9" x14ac:dyDescent="0.25">
      <c r="B1502" s="85"/>
      <c r="C1502" s="85"/>
      <c r="D1502" s="85"/>
      <c r="E1502" s="85"/>
      <c r="G1502" s="85"/>
      <c r="H1502" s="85"/>
      <c r="I1502" s="85"/>
    </row>
    <row r="1503" spans="2:9" x14ac:dyDescent="0.25">
      <c r="B1503" s="85"/>
      <c r="C1503" s="85"/>
      <c r="D1503" s="85"/>
      <c r="E1503" s="85"/>
      <c r="G1503" s="85"/>
      <c r="H1503" s="85"/>
      <c r="I1503" s="85"/>
    </row>
    <row r="1504" spans="2:9" x14ac:dyDescent="0.25">
      <c r="B1504" s="85"/>
      <c r="C1504" s="85"/>
      <c r="D1504" s="85"/>
      <c r="E1504" s="85"/>
      <c r="G1504" s="85"/>
      <c r="H1504" s="85"/>
      <c r="I1504" s="85"/>
    </row>
    <row r="1505" spans="2:9" x14ac:dyDescent="0.25">
      <c r="B1505" s="85"/>
      <c r="C1505" s="85"/>
      <c r="D1505" s="85"/>
      <c r="E1505" s="85"/>
      <c r="G1505" s="85"/>
      <c r="H1505" s="85"/>
      <c r="I1505" s="85"/>
    </row>
    <row r="1506" spans="2:9" x14ac:dyDescent="0.25">
      <c r="B1506" s="85"/>
      <c r="C1506" s="85"/>
      <c r="D1506" s="85"/>
      <c r="E1506" s="85"/>
      <c r="G1506" s="85"/>
      <c r="H1506" s="85"/>
      <c r="I1506" s="85"/>
    </row>
    <row r="1507" spans="2:9" x14ac:dyDescent="0.25">
      <c r="B1507" s="85"/>
      <c r="C1507" s="85"/>
      <c r="D1507" s="85"/>
      <c r="E1507" s="85"/>
      <c r="G1507" s="85"/>
      <c r="H1507" s="85"/>
      <c r="I1507" s="85"/>
    </row>
    <row r="1508" spans="2:9" x14ac:dyDescent="0.25">
      <c r="B1508" s="85"/>
      <c r="C1508" s="85"/>
      <c r="D1508" s="85"/>
      <c r="E1508" s="85"/>
      <c r="G1508" s="85"/>
      <c r="H1508" s="85"/>
      <c r="I1508" s="85"/>
    </row>
    <row r="1509" spans="2:9" x14ac:dyDescent="0.25">
      <c r="B1509" s="85"/>
      <c r="C1509" s="85"/>
      <c r="D1509" s="85"/>
      <c r="E1509" s="85"/>
      <c r="G1509" s="85"/>
      <c r="H1509" s="85"/>
      <c r="I1509" s="85"/>
    </row>
    <row r="1510" spans="2:9" x14ac:dyDescent="0.25">
      <c r="B1510" s="85"/>
      <c r="C1510" s="85"/>
      <c r="D1510" s="85"/>
      <c r="E1510" s="85"/>
      <c r="G1510" s="85"/>
      <c r="H1510" s="85"/>
      <c r="I1510" s="85"/>
    </row>
    <row r="1511" spans="2:9" x14ac:dyDescent="0.25">
      <c r="B1511" s="85"/>
      <c r="C1511" s="85"/>
      <c r="D1511" s="85"/>
      <c r="E1511" s="85"/>
      <c r="G1511" s="85"/>
      <c r="H1511" s="85"/>
      <c r="I1511" s="85"/>
    </row>
    <row r="1512" spans="2:9" x14ac:dyDescent="0.25">
      <c r="B1512" s="85"/>
      <c r="C1512" s="85"/>
      <c r="D1512" s="85"/>
      <c r="E1512" s="85"/>
      <c r="G1512" s="85"/>
      <c r="H1512" s="85"/>
      <c r="I1512" s="85"/>
    </row>
    <row r="1513" spans="2:9" x14ac:dyDescent="0.25">
      <c r="B1513" s="85"/>
      <c r="C1513" s="85"/>
      <c r="D1513" s="85"/>
      <c r="E1513" s="85"/>
      <c r="G1513" s="85"/>
      <c r="H1513" s="85"/>
      <c r="I1513" s="85"/>
    </row>
    <row r="1514" spans="2:9" x14ac:dyDescent="0.25">
      <c r="B1514" s="85"/>
      <c r="C1514" s="85"/>
      <c r="D1514" s="85"/>
      <c r="E1514" s="85"/>
      <c r="G1514" s="85"/>
      <c r="H1514" s="85"/>
      <c r="I1514" s="85"/>
    </row>
    <row r="1515" spans="2:9" x14ac:dyDescent="0.25">
      <c r="B1515" s="85"/>
      <c r="C1515" s="85"/>
      <c r="D1515" s="85"/>
      <c r="E1515" s="85"/>
      <c r="G1515" s="85"/>
      <c r="H1515" s="85"/>
      <c r="I1515" s="85"/>
    </row>
    <row r="1516" spans="2:9" x14ac:dyDescent="0.25">
      <c r="B1516" s="85"/>
      <c r="C1516" s="85"/>
      <c r="D1516" s="85"/>
      <c r="E1516" s="85"/>
      <c r="G1516" s="85"/>
      <c r="H1516" s="85"/>
      <c r="I1516" s="85"/>
    </row>
    <row r="1517" spans="2:9" x14ac:dyDescent="0.25">
      <c r="B1517" s="85"/>
      <c r="C1517" s="85"/>
      <c r="D1517" s="85"/>
      <c r="E1517" s="85"/>
      <c r="G1517" s="85"/>
      <c r="H1517" s="85"/>
      <c r="I1517" s="85"/>
    </row>
    <row r="1518" spans="2:9" x14ac:dyDescent="0.25">
      <c r="B1518" s="85"/>
      <c r="C1518" s="85"/>
      <c r="D1518" s="85"/>
      <c r="E1518" s="85"/>
      <c r="G1518" s="85"/>
      <c r="H1518" s="85"/>
      <c r="I1518" s="85"/>
    </row>
    <row r="1519" spans="2:9" x14ac:dyDescent="0.25">
      <c r="B1519" s="85"/>
      <c r="C1519" s="85"/>
      <c r="D1519" s="85"/>
      <c r="E1519" s="85"/>
      <c r="G1519" s="85"/>
      <c r="H1519" s="85"/>
      <c r="I1519" s="85"/>
    </row>
    <row r="1520" spans="2:9" x14ac:dyDescent="0.25">
      <c r="B1520" s="85"/>
      <c r="C1520" s="85"/>
      <c r="D1520" s="85"/>
      <c r="E1520" s="85"/>
      <c r="G1520" s="85"/>
      <c r="H1520" s="85"/>
      <c r="I1520" s="85"/>
    </row>
    <row r="1521" spans="2:9" x14ac:dyDescent="0.25">
      <c r="B1521" s="85"/>
      <c r="C1521" s="85"/>
      <c r="D1521" s="85"/>
      <c r="E1521" s="85"/>
      <c r="G1521" s="85"/>
      <c r="H1521" s="85"/>
      <c r="I1521" s="85"/>
    </row>
    <row r="1522" spans="2:9" x14ac:dyDescent="0.25">
      <c r="B1522" s="85"/>
      <c r="C1522" s="85"/>
      <c r="D1522" s="85"/>
      <c r="E1522" s="85"/>
      <c r="G1522" s="85"/>
      <c r="H1522" s="85"/>
      <c r="I1522" s="85"/>
    </row>
    <row r="1523" spans="2:9" x14ac:dyDescent="0.25">
      <c r="B1523" s="85"/>
      <c r="C1523" s="85"/>
      <c r="D1523" s="85"/>
      <c r="E1523" s="85"/>
      <c r="G1523" s="85"/>
      <c r="H1523" s="85"/>
      <c r="I1523" s="85"/>
    </row>
    <row r="1524" spans="2:9" x14ac:dyDescent="0.25">
      <c r="B1524" s="85"/>
      <c r="C1524" s="85"/>
      <c r="D1524" s="85"/>
      <c r="E1524" s="85"/>
      <c r="G1524" s="85"/>
      <c r="H1524" s="85"/>
      <c r="I1524" s="85"/>
    </row>
    <row r="1525" spans="2:9" x14ac:dyDescent="0.25">
      <c r="B1525" s="85"/>
      <c r="C1525" s="85"/>
      <c r="D1525" s="85"/>
      <c r="E1525" s="85"/>
      <c r="G1525" s="85"/>
      <c r="H1525" s="85"/>
      <c r="I1525" s="85"/>
    </row>
    <row r="1526" spans="2:9" x14ac:dyDescent="0.25">
      <c r="B1526" s="85"/>
      <c r="C1526" s="85"/>
      <c r="D1526" s="85"/>
      <c r="E1526" s="85"/>
      <c r="G1526" s="85"/>
      <c r="H1526" s="85"/>
      <c r="I1526" s="85"/>
    </row>
    <row r="1527" spans="2:9" ht="15" customHeight="1" x14ac:dyDescent="0.25">
      <c r="B1527" s="85"/>
      <c r="C1527" s="85"/>
      <c r="D1527" s="85"/>
      <c r="E1527" s="85"/>
      <c r="G1527" s="85"/>
      <c r="H1527" s="85"/>
      <c r="I1527" s="85"/>
    </row>
    <row r="1528" spans="2:9" ht="15" customHeight="1" x14ac:dyDescent="0.25">
      <c r="B1528" s="85"/>
      <c r="C1528" s="85"/>
      <c r="D1528" s="85"/>
      <c r="E1528" s="85"/>
      <c r="G1528" s="85"/>
      <c r="H1528" s="85"/>
      <c r="I1528" s="85"/>
    </row>
    <row r="1529" spans="2:9" ht="15" customHeight="1" x14ac:dyDescent="0.25">
      <c r="B1529" s="85"/>
      <c r="C1529" s="85"/>
      <c r="D1529" s="85"/>
      <c r="E1529" s="85"/>
      <c r="G1529" s="85"/>
      <c r="H1529" s="85"/>
      <c r="I1529" s="85"/>
    </row>
    <row r="1530" spans="2:9" ht="15" customHeight="1" x14ac:dyDescent="0.25">
      <c r="B1530" s="85"/>
      <c r="C1530" s="85"/>
      <c r="D1530" s="85"/>
      <c r="E1530" s="85"/>
      <c r="G1530" s="85"/>
      <c r="H1530" s="85"/>
      <c r="I1530" s="85"/>
    </row>
    <row r="1531" spans="2:9" ht="15" customHeight="1" x14ac:dyDescent="0.25">
      <c r="B1531" s="85"/>
      <c r="C1531" s="85"/>
      <c r="D1531" s="85"/>
      <c r="E1531" s="85"/>
      <c r="G1531" s="85"/>
      <c r="H1531" s="85"/>
      <c r="I1531" s="85"/>
    </row>
    <row r="1532" spans="2:9" ht="15" customHeight="1" x14ac:dyDescent="0.25">
      <c r="B1532" s="85"/>
      <c r="C1532" s="85"/>
      <c r="D1532" s="85"/>
      <c r="E1532" s="85"/>
      <c r="G1532" s="85"/>
      <c r="H1532" s="85"/>
      <c r="I1532" s="85"/>
    </row>
    <row r="1533" spans="2:9" ht="15" customHeight="1" x14ac:dyDescent="0.25">
      <c r="B1533" s="85"/>
      <c r="C1533" s="85"/>
      <c r="D1533" s="85"/>
      <c r="E1533" s="85"/>
      <c r="G1533" s="85"/>
      <c r="H1533" s="85"/>
      <c r="I1533" s="85"/>
    </row>
    <row r="1534" spans="2:9" ht="15" customHeight="1" x14ac:dyDescent="0.25">
      <c r="B1534" s="85"/>
      <c r="C1534" s="85"/>
      <c r="D1534" s="85"/>
      <c r="E1534" s="85"/>
      <c r="G1534" s="85"/>
      <c r="H1534" s="85"/>
      <c r="I1534" s="85"/>
    </row>
    <row r="1535" spans="2:9" ht="15" customHeight="1" x14ac:dyDescent="0.25">
      <c r="B1535" s="85"/>
      <c r="C1535" s="85"/>
      <c r="D1535" s="85"/>
      <c r="E1535" s="85"/>
      <c r="G1535" s="85"/>
      <c r="H1535" s="85"/>
      <c r="I1535" s="85"/>
    </row>
    <row r="1536" spans="2:9" ht="15" customHeight="1" x14ac:dyDescent="0.25">
      <c r="B1536" s="85"/>
      <c r="C1536" s="85"/>
      <c r="D1536" s="85"/>
      <c r="E1536" s="85"/>
      <c r="G1536" s="85"/>
      <c r="H1536" s="85"/>
      <c r="I1536" s="85"/>
    </row>
    <row r="1537" spans="2:9" ht="15" customHeight="1" x14ac:dyDescent="0.25">
      <c r="B1537" s="85"/>
      <c r="C1537" s="85"/>
      <c r="D1537" s="85"/>
      <c r="E1537" s="85"/>
      <c r="G1537" s="85"/>
      <c r="H1537" s="85"/>
      <c r="I1537" s="85"/>
    </row>
    <row r="1538" spans="2:9" ht="15" customHeight="1" x14ac:dyDescent="0.25">
      <c r="B1538" s="85"/>
      <c r="C1538" s="85"/>
      <c r="D1538" s="85"/>
      <c r="E1538" s="85"/>
      <c r="G1538" s="85"/>
      <c r="H1538" s="85"/>
      <c r="I1538" s="85"/>
    </row>
    <row r="1539" spans="2:9" ht="15" customHeight="1" x14ac:dyDescent="0.25">
      <c r="B1539" s="85"/>
      <c r="C1539" s="85"/>
      <c r="D1539" s="85"/>
      <c r="E1539" s="85"/>
      <c r="G1539" s="85"/>
      <c r="H1539" s="85"/>
      <c r="I1539" s="85"/>
    </row>
    <row r="1540" spans="2:9" ht="15" customHeight="1" x14ac:dyDescent="0.25">
      <c r="B1540" s="85"/>
      <c r="C1540" s="85"/>
      <c r="D1540" s="85"/>
      <c r="E1540" s="85"/>
      <c r="G1540" s="85"/>
      <c r="H1540" s="85"/>
      <c r="I1540" s="85"/>
    </row>
    <row r="1541" spans="2:9" ht="15" customHeight="1" x14ac:dyDescent="0.25">
      <c r="B1541" s="85"/>
      <c r="C1541" s="85"/>
      <c r="D1541" s="85"/>
      <c r="E1541" s="85"/>
      <c r="G1541" s="85"/>
      <c r="H1541" s="85"/>
      <c r="I1541" s="85"/>
    </row>
    <row r="1542" spans="2:9" ht="15" customHeight="1" x14ac:dyDescent="0.25">
      <c r="B1542" s="85"/>
      <c r="C1542" s="85"/>
      <c r="D1542" s="85"/>
      <c r="E1542" s="85"/>
      <c r="G1542" s="85"/>
      <c r="H1542" s="85"/>
      <c r="I1542" s="85"/>
    </row>
    <row r="1543" spans="2:9" ht="15" customHeight="1" x14ac:dyDescent="0.25">
      <c r="B1543" s="85"/>
      <c r="C1543" s="85"/>
      <c r="D1543" s="85"/>
      <c r="E1543" s="85"/>
      <c r="G1543" s="85"/>
      <c r="H1543" s="85"/>
      <c r="I1543" s="85"/>
    </row>
    <row r="1544" spans="2:9" ht="15" customHeight="1" x14ac:dyDescent="0.25">
      <c r="B1544" s="85"/>
      <c r="C1544" s="85"/>
      <c r="D1544" s="85"/>
      <c r="E1544" s="85"/>
      <c r="G1544" s="85"/>
      <c r="H1544" s="85"/>
      <c r="I1544" s="85"/>
    </row>
    <row r="1545" spans="2:9" ht="15" customHeight="1" x14ac:dyDescent="0.25">
      <c r="B1545" s="85"/>
      <c r="C1545" s="85"/>
      <c r="D1545" s="85"/>
      <c r="E1545" s="85"/>
      <c r="G1545" s="85"/>
      <c r="H1545" s="85"/>
      <c r="I1545" s="85"/>
    </row>
    <row r="1546" spans="2:9" ht="15" customHeight="1" x14ac:dyDescent="0.25">
      <c r="B1546" s="85"/>
      <c r="C1546" s="85"/>
      <c r="D1546" s="85"/>
      <c r="E1546" s="85"/>
      <c r="G1546" s="85"/>
      <c r="H1546" s="85"/>
      <c r="I1546" s="85"/>
    </row>
    <row r="1547" spans="2:9" ht="15" customHeight="1" x14ac:dyDescent="0.25">
      <c r="B1547" s="85"/>
      <c r="C1547" s="85"/>
      <c r="D1547" s="85"/>
      <c r="E1547" s="85"/>
      <c r="G1547" s="85"/>
      <c r="H1547" s="85"/>
      <c r="I1547" s="85"/>
    </row>
    <row r="1548" spans="2:9" ht="15" customHeight="1" x14ac:dyDescent="0.25">
      <c r="B1548" s="85"/>
      <c r="C1548" s="85"/>
      <c r="D1548" s="85"/>
      <c r="E1548" s="85"/>
      <c r="G1548" s="85"/>
      <c r="H1548" s="85"/>
      <c r="I1548" s="85"/>
    </row>
    <row r="1549" spans="2:9" ht="15" customHeight="1" x14ac:dyDescent="0.25">
      <c r="B1549" s="85"/>
      <c r="C1549" s="85"/>
      <c r="D1549" s="85"/>
      <c r="E1549" s="85"/>
      <c r="G1549" s="85"/>
      <c r="H1549" s="85"/>
      <c r="I1549" s="85"/>
    </row>
    <row r="1550" spans="2:9" ht="15" customHeight="1" x14ac:dyDescent="0.25">
      <c r="B1550" s="85"/>
      <c r="C1550" s="85"/>
      <c r="D1550" s="85"/>
      <c r="E1550" s="85"/>
      <c r="G1550" s="85"/>
      <c r="H1550" s="85"/>
      <c r="I1550" s="85"/>
    </row>
    <row r="1551" spans="2:9" ht="15" customHeight="1" x14ac:dyDescent="0.25">
      <c r="B1551" s="85"/>
      <c r="C1551" s="85"/>
      <c r="D1551" s="85"/>
      <c r="E1551" s="85"/>
      <c r="G1551" s="85"/>
      <c r="H1551" s="85"/>
      <c r="I1551" s="85"/>
    </row>
    <row r="1552" spans="2:9" ht="15" customHeight="1" x14ac:dyDescent="0.25">
      <c r="B1552" s="85"/>
      <c r="C1552" s="85"/>
      <c r="D1552" s="85"/>
      <c r="E1552" s="85"/>
      <c r="G1552" s="85"/>
      <c r="H1552" s="85"/>
      <c r="I1552" s="85"/>
    </row>
    <row r="1553" spans="2:9" ht="15" customHeight="1" x14ac:dyDescent="0.25">
      <c r="B1553" s="85"/>
      <c r="C1553" s="85"/>
      <c r="D1553" s="85"/>
      <c r="E1553" s="85"/>
      <c r="G1553" s="85"/>
      <c r="H1553" s="85"/>
      <c r="I1553" s="85"/>
    </row>
    <row r="1554" spans="2:9" ht="15" customHeight="1" x14ac:dyDescent="0.25">
      <c r="B1554" s="85"/>
      <c r="C1554" s="85"/>
      <c r="D1554" s="85"/>
      <c r="E1554" s="85"/>
      <c r="G1554" s="85"/>
      <c r="H1554" s="85"/>
      <c r="I1554" s="85"/>
    </row>
    <row r="1555" spans="2:9" ht="15" customHeight="1" x14ac:dyDescent="0.25">
      <c r="B1555" s="85"/>
      <c r="C1555" s="85"/>
      <c r="D1555" s="85"/>
      <c r="E1555" s="85"/>
      <c r="G1555" s="85"/>
      <c r="H1555" s="85"/>
      <c r="I1555" s="85"/>
    </row>
    <row r="1556" spans="2:9" ht="15" customHeight="1" x14ac:dyDescent="0.25">
      <c r="B1556" s="85"/>
      <c r="C1556" s="85"/>
      <c r="D1556" s="85"/>
      <c r="E1556" s="85"/>
      <c r="G1556" s="85"/>
      <c r="H1556" s="85"/>
      <c r="I1556" s="85"/>
    </row>
    <row r="1557" spans="2:9" ht="15" customHeight="1" x14ac:dyDescent="0.25">
      <c r="B1557" s="85"/>
      <c r="C1557" s="85"/>
      <c r="D1557" s="85"/>
      <c r="E1557" s="85"/>
      <c r="G1557" s="85"/>
      <c r="H1557" s="85"/>
      <c r="I1557" s="85"/>
    </row>
    <row r="1558" spans="2:9" ht="15" customHeight="1" x14ac:dyDescent="0.25">
      <c r="B1558" s="85"/>
      <c r="C1558" s="85"/>
      <c r="D1558" s="85"/>
      <c r="E1558" s="85"/>
      <c r="G1558" s="85"/>
      <c r="H1558" s="85"/>
      <c r="I1558" s="85"/>
    </row>
    <row r="1559" spans="2:9" ht="15" customHeight="1" x14ac:dyDescent="0.25">
      <c r="B1559" s="85"/>
      <c r="C1559" s="85"/>
      <c r="D1559" s="85"/>
      <c r="E1559" s="85"/>
      <c r="G1559" s="85"/>
      <c r="H1559" s="85"/>
      <c r="I1559" s="85"/>
    </row>
    <row r="1560" spans="2:9" ht="15" customHeight="1" x14ac:dyDescent="0.25">
      <c r="B1560" s="85"/>
      <c r="C1560" s="85"/>
      <c r="D1560" s="85"/>
      <c r="E1560" s="85"/>
      <c r="G1560" s="85"/>
      <c r="H1560" s="85"/>
      <c r="I1560" s="85"/>
    </row>
    <row r="1561" spans="2:9" ht="15" customHeight="1" x14ac:dyDescent="0.25">
      <c r="B1561" s="85"/>
      <c r="C1561" s="85"/>
      <c r="D1561" s="85"/>
      <c r="E1561" s="85"/>
      <c r="G1561" s="85"/>
      <c r="H1561" s="85"/>
      <c r="I1561" s="85"/>
    </row>
    <row r="1562" spans="2:9" ht="15" customHeight="1" x14ac:dyDescent="0.25">
      <c r="B1562" s="85"/>
      <c r="C1562" s="85"/>
      <c r="D1562" s="85"/>
      <c r="E1562" s="85"/>
      <c r="G1562" s="85"/>
      <c r="H1562" s="85"/>
      <c r="I1562" s="85"/>
    </row>
    <row r="1563" spans="2:9" ht="15" customHeight="1" x14ac:dyDescent="0.25">
      <c r="B1563" s="85"/>
      <c r="C1563" s="85"/>
      <c r="D1563" s="85"/>
      <c r="E1563" s="85"/>
      <c r="G1563" s="85"/>
      <c r="H1563" s="85"/>
      <c r="I1563" s="85"/>
    </row>
    <row r="1564" spans="2:9" ht="15" customHeight="1" x14ac:dyDescent="0.25">
      <c r="B1564" s="85"/>
      <c r="C1564" s="85"/>
      <c r="D1564" s="85"/>
      <c r="E1564" s="85"/>
      <c r="G1564" s="85"/>
      <c r="H1564" s="85"/>
      <c r="I1564" s="85"/>
    </row>
    <row r="1565" spans="2:9" ht="15" customHeight="1" x14ac:dyDescent="0.25">
      <c r="B1565" s="85"/>
      <c r="C1565" s="85"/>
      <c r="D1565" s="85"/>
      <c r="E1565" s="85"/>
      <c r="G1565" s="85"/>
      <c r="H1565" s="85"/>
      <c r="I1565" s="85"/>
    </row>
    <row r="1566" spans="2:9" ht="15" customHeight="1" x14ac:dyDescent="0.25">
      <c r="B1566" s="85"/>
      <c r="C1566" s="85"/>
      <c r="D1566" s="85"/>
      <c r="E1566" s="85"/>
      <c r="G1566" s="85"/>
      <c r="H1566" s="85"/>
      <c r="I1566" s="85"/>
    </row>
    <row r="1567" spans="2:9" ht="15" customHeight="1" x14ac:dyDescent="0.25">
      <c r="B1567" s="85"/>
      <c r="C1567" s="85"/>
      <c r="D1567" s="85"/>
      <c r="E1567" s="85"/>
      <c r="G1567" s="85"/>
      <c r="H1567" s="85"/>
      <c r="I1567" s="85"/>
    </row>
    <row r="1568" spans="2:9" ht="15" customHeight="1" x14ac:dyDescent="0.25">
      <c r="B1568" s="85"/>
      <c r="C1568" s="85"/>
      <c r="D1568" s="85"/>
      <c r="E1568" s="85"/>
      <c r="G1568" s="85"/>
      <c r="H1568" s="85"/>
      <c r="I1568" s="85"/>
    </row>
    <row r="1569" spans="2:9" ht="15" customHeight="1" x14ac:dyDescent="0.25">
      <c r="B1569" s="85"/>
      <c r="C1569" s="85"/>
      <c r="D1569" s="85"/>
      <c r="E1569" s="85"/>
      <c r="G1569" s="85"/>
      <c r="H1569" s="85"/>
      <c r="I1569" s="85"/>
    </row>
    <row r="1570" spans="2:9" ht="15" customHeight="1" x14ac:dyDescent="0.25">
      <c r="B1570" s="85"/>
      <c r="C1570" s="85"/>
      <c r="D1570" s="85"/>
      <c r="E1570" s="85"/>
      <c r="G1570" s="85"/>
      <c r="H1570" s="85"/>
      <c r="I1570" s="85"/>
    </row>
    <row r="1571" spans="2:9" ht="15" customHeight="1" x14ac:dyDescent="0.25">
      <c r="B1571" s="85"/>
      <c r="C1571" s="85"/>
      <c r="D1571" s="85"/>
      <c r="E1571" s="85"/>
      <c r="G1571" s="85"/>
      <c r="H1571" s="85"/>
      <c r="I1571" s="85"/>
    </row>
    <row r="1572" spans="2:9" ht="15" customHeight="1" x14ac:dyDescent="0.25">
      <c r="B1572" s="85"/>
      <c r="C1572" s="85"/>
      <c r="D1572" s="85"/>
      <c r="E1572" s="85"/>
      <c r="G1572" s="85"/>
      <c r="H1572" s="85"/>
      <c r="I1572" s="85"/>
    </row>
    <row r="1573" spans="2:9" ht="15" customHeight="1" x14ac:dyDescent="0.25">
      <c r="B1573" s="85"/>
      <c r="C1573" s="85"/>
      <c r="D1573" s="85"/>
      <c r="E1573" s="85"/>
      <c r="G1573" s="85"/>
      <c r="H1573" s="85"/>
      <c r="I1573" s="85"/>
    </row>
    <row r="1574" spans="2:9" ht="15" customHeight="1" x14ac:dyDescent="0.25">
      <c r="B1574" s="85"/>
      <c r="C1574" s="85"/>
      <c r="D1574" s="85"/>
      <c r="E1574" s="85"/>
      <c r="G1574" s="85"/>
      <c r="H1574" s="85"/>
      <c r="I1574" s="85"/>
    </row>
    <row r="1575" spans="2:9" ht="15" customHeight="1" x14ac:dyDescent="0.25">
      <c r="B1575" s="85"/>
      <c r="C1575" s="85"/>
      <c r="D1575" s="85"/>
      <c r="E1575" s="85"/>
      <c r="G1575" s="85"/>
      <c r="H1575" s="85"/>
      <c r="I1575" s="85"/>
    </row>
    <row r="1576" spans="2:9" ht="15" customHeight="1" x14ac:dyDescent="0.25">
      <c r="B1576" s="85"/>
      <c r="C1576" s="85"/>
      <c r="D1576" s="85"/>
      <c r="E1576" s="85"/>
      <c r="G1576" s="85"/>
      <c r="H1576" s="85"/>
      <c r="I1576" s="85"/>
    </row>
    <row r="1577" spans="2:9" ht="15" customHeight="1" x14ac:dyDescent="0.25">
      <c r="B1577" s="85"/>
      <c r="C1577" s="85"/>
      <c r="D1577" s="85"/>
      <c r="E1577" s="85"/>
      <c r="G1577" s="85"/>
      <c r="H1577" s="85"/>
      <c r="I1577" s="85"/>
    </row>
    <row r="1578" spans="2:9" ht="15" customHeight="1" x14ac:dyDescent="0.25">
      <c r="B1578" s="85"/>
      <c r="C1578" s="85"/>
      <c r="D1578" s="85"/>
      <c r="E1578" s="85"/>
      <c r="G1578" s="85"/>
      <c r="H1578" s="85"/>
      <c r="I1578" s="85"/>
    </row>
    <row r="1579" spans="2:9" ht="15" customHeight="1" x14ac:dyDescent="0.25">
      <c r="B1579" s="85"/>
      <c r="C1579" s="85"/>
      <c r="D1579" s="85"/>
      <c r="E1579" s="85"/>
      <c r="G1579" s="85"/>
      <c r="H1579" s="85"/>
      <c r="I1579" s="85"/>
    </row>
    <row r="1580" spans="2:9" ht="15" customHeight="1" x14ac:dyDescent="0.25">
      <c r="B1580" s="85"/>
      <c r="C1580" s="85"/>
      <c r="D1580" s="85"/>
      <c r="E1580" s="85"/>
      <c r="G1580" s="85"/>
      <c r="H1580" s="85"/>
      <c r="I1580" s="85"/>
    </row>
    <row r="1581" spans="2:9" ht="15" customHeight="1" x14ac:dyDescent="0.25">
      <c r="B1581" s="85"/>
      <c r="C1581" s="85"/>
      <c r="D1581" s="85"/>
      <c r="E1581" s="85"/>
      <c r="G1581" s="85"/>
      <c r="H1581" s="85"/>
      <c r="I1581" s="85"/>
    </row>
    <row r="1582" spans="2:9" ht="15" customHeight="1" x14ac:dyDescent="0.25">
      <c r="B1582" s="85"/>
      <c r="C1582" s="85"/>
      <c r="D1582" s="85"/>
      <c r="E1582" s="85"/>
      <c r="G1582" s="85"/>
      <c r="H1582" s="85"/>
      <c r="I1582" s="85"/>
    </row>
    <row r="1583" spans="2:9" ht="15" customHeight="1" x14ac:dyDescent="0.25">
      <c r="B1583" s="85"/>
      <c r="C1583" s="85"/>
      <c r="D1583" s="85"/>
      <c r="E1583" s="85"/>
      <c r="G1583" s="85"/>
      <c r="H1583" s="85"/>
      <c r="I1583" s="85"/>
    </row>
    <row r="1584" spans="2:9" ht="15" customHeight="1" x14ac:dyDescent="0.25">
      <c r="B1584" s="85"/>
      <c r="C1584" s="85"/>
      <c r="D1584" s="85"/>
      <c r="E1584" s="85"/>
      <c r="G1584" s="85"/>
      <c r="H1584" s="85"/>
      <c r="I1584" s="85"/>
    </row>
    <row r="1585" spans="2:9" ht="15" customHeight="1" x14ac:dyDescent="0.25">
      <c r="B1585" s="85"/>
      <c r="C1585" s="85"/>
      <c r="D1585" s="85"/>
      <c r="E1585" s="85"/>
      <c r="G1585" s="85"/>
      <c r="H1585" s="85"/>
      <c r="I1585" s="85"/>
    </row>
    <row r="1586" spans="2:9" ht="15" customHeight="1" x14ac:dyDescent="0.25">
      <c r="B1586" s="85"/>
      <c r="C1586" s="85"/>
      <c r="D1586" s="85"/>
      <c r="E1586" s="85"/>
      <c r="G1586" s="85"/>
      <c r="H1586" s="85"/>
      <c r="I1586" s="85"/>
    </row>
    <row r="1587" spans="2:9" ht="15" customHeight="1" x14ac:dyDescent="0.25">
      <c r="B1587" s="85"/>
      <c r="C1587" s="85"/>
      <c r="D1587" s="85"/>
      <c r="E1587" s="85"/>
      <c r="G1587" s="85"/>
      <c r="H1587" s="85"/>
      <c r="I1587" s="85"/>
    </row>
    <row r="1588" spans="2:9" ht="15" customHeight="1" x14ac:dyDescent="0.25">
      <c r="B1588" s="85"/>
      <c r="C1588" s="85"/>
      <c r="D1588" s="85"/>
      <c r="E1588" s="85"/>
      <c r="G1588" s="85"/>
      <c r="H1588" s="85"/>
      <c r="I1588" s="85"/>
    </row>
    <row r="1589" spans="2:9" ht="15" customHeight="1" x14ac:dyDescent="0.25">
      <c r="B1589" s="85"/>
      <c r="C1589" s="85"/>
      <c r="D1589" s="85"/>
      <c r="E1589" s="85"/>
      <c r="G1589" s="85"/>
      <c r="H1589" s="85"/>
      <c r="I1589" s="85"/>
    </row>
    <row r="1590" spans="2:9" ht="15" customHeight="1" x14ac:dyDescent="0.25">
      <c r="B1590" s="85"/>
      <c r="C1590" s="85"/>
      <c r="D1590" s="85"/>
      <c r="E1590" s="85"/>
      <c r="G1590" s="85"/>
      <c r="H1590" s="85"/>
      <c r="I1590" s="85"/>
    </row>
    <row r="1591" spans="2:9" ht="15" customHeight="1" x14ac:dyDescent="0.25">
      <c r="B1591" s="85"/>
      <c r="C1591" s="85"/>
      <c r="D1591" s="85"/>
      <c r="E1591" s="85"/>
      <c r="G1591" s="85"/>
      <c r="H1591" s="85"/>
      <c r="I1591" s="85"/>
    </row>
    <row r="1592" spans="2:9" ht="15" customHeight="1" x14ac:dyDescent="0.25">
      <c r="B1592" s="85"/>
      <c r="C1592" s="85"/>
      <c r="D1592" s="85"/>
      <c r="E1592" s="85"/>
      <c r="G1592" s="85"/>
      <c r="H1592" s="85"/>
      <c r="I1592" s="85"/>
    </row>
    <row r="1593" spans="2:9" ht="15" customHeight="1" x14ac:dyDescent="0.25">
      <c r="B1593" s="85"/>
      <c r="C1593" s="85"/>
      <c r="D1593" s="85"/>
      <c r="E1593" s="85"/>
      <c r="G1593" s="85"/>
      <c r="H1593" s="85"/>
      <c r="I1593" s="85"/>
    </row>
    <row r="1594" spans="2:9" ht="15" customHeight="1" x14ac:dyDescent="0.25">
      <c r="B1594" s="85"/>
      <c r="C1594" s="85"/>
      <c r="D1594" s="85"/>
      <c r="E1594" s="85"/>
      <c r="G1594" s="85"/>
      <c r="H1594" s="85"/>
      <c r="I1594" s="85"/>
    </row>
    <row r="1595" spans="2:9" ht="15" customHeight="1" x14ac:dyDescent="0.25">
      <c r="B1595" s="85"/>
      <c r="C1595" s="85"/>
      <c r="D1595" s="85"/>
      <c r="E1595" s="85"/>
      <c r="G1595" s="85"/>
      <c r="H1595" s="85"/>
      <c r="I1595" s="85"/>
    </row>
    <row r="1596" spans="2:9" ht="15" customHeight="1" x14ac:dyDescent="0.25">
      <c r="B1596" s="85"/>
      <c r="C1596" s="85"/>
      <c r="D1596" s="85"/>
      <c r="E1596" s="85"/>
      <c r="G1596" s="85"/>
      <c r="H1596" s="85"/>
      <c r="I1596" s="85"/>
    </row>
    <row r="1597" spans="2:9" ht="15" customHeight="1" x14ac:dyDescent="0.25">
      <c r="B1597" s="85"/>
      <c r="C1597" s="85"/>
      <c r="D1597" s="85"/>
      <c r="E1597" s="85"/>
      <c r="G1597" s="85"/>
      <c r="H1597" s="85"/>
      <c r="I1597" s="85"/>
    </row>
    <row r="1598" spans="2:9" ht="15" customHeight="1" x14ac:dyDescent="0.25">
      <c r="B1598" s="85"/>
      <c r="C1598" s="85"/>
      <c r="D1598" s="85"/>
      <c r="E1598" s="85"/>
      <c r="G1598" s="85"/>
      <c r="H1598" s="85"/>
      <c r="I1598" s="85"/>
    </row>
    <row r="1599" spans="2:9" ht="15" customHeight="1" x14ac:dyDescent="0.25">
      <c r="B1599" s="85"/>
      <c r="C1599" s="85"/>
      <c r="D1599" s="85"/>
      <c r="E1599" s="85"/>
      <c r="G1599" s="85"/>
      <c r="H1599" s="85"/>
      <c r="I1599" s="85"/>
    </row>
    <row r="1600" spans="2:9" ht="15" customHeight="1" x14ac:dyDescent="0.25">
      <c r="B1600" s="85"/>
      <c r="C1600" s="85"/>
      <c r="D1600" s="85"/>
      <c r="E1600" s="85"/>
      <c r="G1600" s="85"/>
      <c r="H1600" s="85"/>
      <c r="I1600" s="85"/>
    </row>
    <row r="1601" spans="2:9" ht="15" customHeight="1" x14ac:dyDescent="0.25">
      <c r="B1601" s="85"/>
      <c r="C1601" s="85"/>
      <c r="D1601" s="85"/>
      <c r="E1601" s="85"/>
      <c r="G1601" s="85"/>
      <c r="H1601" s="85"/>
      <c r="I1601" s="85"/>
    </row>
    <row r="1602" spans="2:9" ht="15" customHeight="1" x14ac:dyDescent="0.25">
      <c r="B1602" s="85"/>
      <c r="C1602" s="85"/>
      <c r="D1602" s="85"/>
      <c r="E1602" s="85"/>
      <c r="G1602" s="85"/>
      <c r="H1602" s="85"/>
      <c r="I1602" s="85"/>
    </row>
    <row r="1603" spans="2:9" ht="15" customHeight="1" x14ac:dyDescent="0.25">
      <c r="B1603" s="85"/>
      <c r="C1603" s="85"/>
      <c r="D1603" s="85"/>
      <c r="E1603" s="85"/>
      <c r="G1603" s="85"/>
      <c r="H1603" s="85"/>
      <c r="I1603" s="85"/>
    </row>
    <row r="1604" spans="2:9" ht="15" customHeight="1" x14ac:dyDescent="0.25">
      <c r="B1604" s="85"/>
      <c r="C1604" s="85"/>
      <c r="D1604" s="85"/>
      <c r="E1604" s="85"/>
      <c r="G1604" s="85"/>
      <c r="H1604" s="85"/>
      <c r="I1604" s="85"/>
    </row>
    <row r="1605" spans="2:9" ht="15" customHeight="1" x14ac:dyDescent="0.25">
      <c r="B1605" s="85"/>
      <c r="C1605" s="85"/>
      <c r="D1605" s="85"/>
      <c r="E1605" s="85"/>
      <c r="G1605" s="85"/>
      <c r="H1605" s="85"/>
      <c r="I1605" s="85"/>
    </row>
    <row r="1606" spans="2:9" ht="15" customHeight="1" x14ac:dyDescent="0.25">
      <c r="B1606" s="85"/>
      <c r="C1606" s="85"/>
      <c r="D1606" s="85"/>
      <c r="E1606" s="85"/>
      <c r="G1606" s="85"/>
      <c r="H1606" s="85"/>
      <c r="I1606" s="85"/>
    </row>
    <row r="1607" spans="2:9" ht="15" customHeight="1" x14ac:dyDescent="0.25">
      <c r="B1607" s="85"/>
      <c r="C1607" s="85"/>
      <c r="D1607" s="85"/>
      <c r="E1607" s="85"/>
      <c r="G1607" s="85"/>
      <c r="H1607" s="85"/>
      <c r="I1607" s="85"/>
    </row>
    <row r="1608" spans="2:9" ht="15" customHeight="1" x14ac:dyDescent="0.25">
      <c r="B1608" s="85"/>
      <c r="C1608" s="85"/>
      <c r="D1608" s="85"/>
      <c r="E1608" s="85"/>
      <c r="G1608" s="85"/>
      <c r="H1608" s="85"/>
      <c r="I1608" s="85"/>
    </row>
    <row r="1609" spans="2:9" ht="15" customHeight="1" x14ac:dyDescent="0.25">
      <c r="B1609" s="85"/>
      <c r="C1609" s="85"/>
      <c r="D1609" s="85"/>
      <c r="E1609" s="85"/>
      <c r="G1609" s="85"/>
      <c r="H1609" s="85"/>
      <c r="I1609" s="85"/>
    </row>
    <row r="1610" spans="2:9" ht="15" customHeight="1" x14ac:dyDescent="0.25">
      <c r="B1610" s="85"/>
      <c r="C1610" s="85"/>
      <c r="D1610" s="85"/>
      <c r="E1610" s="85"/>
      <c r="G1610" s="85"/>
      <c r="H1610" s="85"/>
      <c r="I1610" s="85"/>
    </row>
    <row r="1611" spans="2:9" ht="15" customHeight="1" x14ac:dyDescent="0.25">
      <c r="B1611" s="85"/>
      <c r="C1611" s="85"/>
      <c r="D1611" s="85"/>
      <c r="E1611" s="85"/>
      <c r="G1611" s="85"/>
      <c r="H1611" s="85"/>
      <c r="I1611" s="85"/>
    </row>
    <row r="1612" spans="2:9" ht="15" customHeight="1" x14ac:dyDescent="0.25">
      <c r="B1612" s="85"/>
      <c r="C1612" s="85"/>
      <c r="D1612" s="85"/>
      <c r="E1612" s="85"/>
      <c r="G1612" s="85"/>
      <c r="H1612" s="85"/>
      <c r="I1612" s="85"/>
    </row>
    <row r="1613" spans="2:9" ht="15" customHeight="1" x14ac:dyDescent="0.25">
      <c r="B1613" s="85"/>
      <c r="C1613" s="85"/>
      <c r="D1613" s="85"/>
      <c r="E1613" s="85"/>
      <c r="G1613" s="85"/>
      <c r="H1613" s="85"/>
      <c r="I1613" s="85"/>
    </row>
    <row r="1614" spans="2:9" ht="15" customHeight="1" x14ac:dyDescent="0.25">
      <c r="B1614" s="85"/>
      <c r="C1614" s="85"/>
      <c r="D1614" s="85"/>
      <c r="E1614" s="85"/>
      <c r="G1614" s="85"/>
      <c r="H1614" s="85"/>
      <c r="I1614" s="85"/>
    </row>
    <row r="1615" spans="2:9" ht="15" customHeight="1" x14ac:dyDescent="0.25">
      <c r="B1615" s="85"/>
      <c r="C1615" s="85"/>
      <c r="D1615" s="85"/>
      <c r="E1615" s="85"/>
      <c r="G1615" s="85"/>
      <c r="H1615" s="85"/>
      <c r="I1615" s="85"/>
    </row>
    <row r="1616" spans="2:9" ht="15" customHeight="1" x14ac:dyDescent="0.25">
      <c r="B1616" s="85"/>
      <c r="C1616" s="85"/>
      <c r="D1616" s="85"/>
      <c r="E1616" s="85"/>
      <c r="G1616" s="85"/>
      <c r="H1616" s="85"/>
      <c r="I1616" s="85"/>
    </row>
    <row r="1617" spans="2:9" ht="15" customHeight="1" x14ac:dyDescent="0.25">
      <c r="B1617" s="85"/>
      <c r="C1617" s="85"/>
      <c r="D1617" s="85"/>
      <c r="E1617" s="85"/>
      <c r="G1617" s="85"/>
      <c r="H1617" s="85"/>
      <c r="I1617" s="85"/>
    </row>
    <row r="1618" spans="2:9" ht="15" customHeight="1" x14ac:dyDescent="0.25">
      <c r="B1618" s="85"/>
      <c r="C1618" s="85"/>
      <c r="D1618" s="85"/>
      <c r="E1618" s="85"/>
      <c r="G1618" s="85"/>
      <c r="H1618" s="85"/>
      <c r="I1618" s="85"/>
    </row>
    <row r="1619" spans="2:9" ht="15" customHeight="1" x14ac:dyDescent="0.25">
      <c r="B1619" s="85"/>
      <c r="C1619" s="85"/>
      <c r="D1619" s="85"/>
      <c r="E1619" s="85"/>
      <c r="G1619" s="85"/>
      <c r="H1619" s="85"/>
      <c r="I1619" s="85"/>
    </row>
    <row r="1620" spans="2:9" ht="15" customHeight="1" x14ac:dyDescent="0.25">
      <c r="B1620" s="85"/>
      <c r="C1620" s="85"/>
      <c r="D1620" s="85"/>
      <c r="E1620" s="85"/>
      <c r="G1620" s="85"/>
      <c r="H1620" s="85"/>
      <c r="I1620" s="85"/>
    </row>
    <row r="1621" spans="2:9" ht="15" customHeight="1" x14ac:dyDescent="0.25">
      <c r="B1621" s="85"/>
      <c r="C1621" s="85"/>
      <c r="D1621" s="85"/>
      <c r="E1621" s="85"/>
      <c r="G1621" s="85"/>
      <c r="H1621" s="85"/>
      <c r="I1621" s="85"/>
    </row>
    <row r="1622" spans="2:9" ht="15" customHeight="1" x14ac:dyDescent="0.25">
      <c r="B1622" s="85"/>
      <c r="C1622" s="85"/>
      <c r="D1622" s="85"/>
      <c r="E1622" s="85"/>
      <c r="G1622" s="85"/>
      <c r="H1622" s="85"/>
      <c r="I1622" s="85"/>
    </row>
    <row r="1623" spans="2:9" ht="15" customHeight="1" x14ac:dyDescent="0.25">
      <c r="B1623" s="85"/>
      <c r="C1623" s="85"/>
      <c r="D1623" s="85"/>
      <c r="E1623" s="85"/>
      <c r="G1623" s="85"/>
      <c r="H1623" s="85"/>
      <c r="I1623" s="85"/>
    </row>
    <row r="1624" spans="2:9" ht="15" customHeight="1" x14ac:dyDescent="0.25">
      <c r="B1624" s="85"/>
      <c r="C1624" s="85"/>
      <c r="D1624" s="85"/>
      <c r="E1624" s="85"/>
      <c r="G1624" s="85"/>
      <c r="H1624" s="85"/>
      <c r="I1624" s="85"/>
    </row>
    <row r="1625" spans="2:9" ht="15" customHeight="1" x14ac:dyDescent="0.25">
      <c r="B1625" s="85"/>
      <c r="C1625" s="85"/>
      <c r="D1625" s="85"/>
      <c r="E1625" s="85"/>
      <c r="G1625" s="85"/>
      <c r="H1625" s="85"/>
      <c r="I1625" s="85"/>
    </row>
    <row r="1626" spans="2:9" ht="15" customHeight="1" x14ac:dyDescent="0.25">
      <c r="B1626" s="85"/>
      <c r="C1626" s="85"/>
      <c r="D1626" s="85"/>
      <c r="E1626" s="85"/>
      <c r="G1626" s="85"/>
      <c r="H1626" s="85"/>
      <c r="I1626" s="85"/>
    </row>
    <row r="1627" spans="2:9" ht="15" customHeight="1" x14ac:dyDescent="0.25">
      <c r="B1627" s="85"/>
      <c r="C1627" s="85"/>
      <c r="D1627" s="85"/>
      <c r="E1627" s="85"/>
      <c r="G1627" s="85"/>
      <c r="H1627" s="85"/>
      <c r="I1627" s="85"/>
    </row>
    <row r="1628" spans="2:9" ht="15" customHeight="1" x14ac:dyDescent="0.25">
      <c r="B1628" s="85"/>
      <c r="C1628" s="85"/>
      <c r="D1628" s="85"/>
      <c r="E1628" s="85"/>
      <c r="G1628" s="85"/>
      <c r="H1628" s="85"/>
      <c r="I1628" s="85"/>
    </row>
    <row r="1629" spans="2:9" ht="15" customHeight="1" x14ac:dyDescent="0.25">
      <c r="B1629" s="85"/>
      <c r="C1629" s="85"/>
      <c r="D1629" s="85"/>
      <c r="E1629" s="85"/>
      <c r="G1629" s="85"/>
      <c r="H1629" s="85"/>
      <c r="I1629" s="85"/>
    </row>
    <row r="1630" spans="2:9" ht="15" customHeight="1" x14ac:dyDescent="0.25">
      <c r="B1630" s="85"/>
      <c r="C1630" s="85"/>
      <c r="D1630" s="85"/>
      <c r="E1630" s="85"/>
      <c r="G1630" s="85"/>
      <c r="H1630" s="85"/>
      <c r="I1630" s="85"/>
    </row>
    <row r="1631" spans="2:9" ht="15" customHeight="1" x14ac:dyDescent="0.25">
      <c r="B1631" s="85"/>
      <c r="C1631" s="85"/>
      <c r="D1631" s="85"/>
      <c r="E1631" s="85"/>
      <c r="G1631" s="85"/>
      <c r="H1631" s="85"/>
      <c r="I1631" s="85"/>
    </row>
    <row r="1632" spans="2:9" ht="15" customHeight="1" x14ac:dyDescent="0.25">
      <c r="B1632" s="85"/>
      <c r="C1632" s="85"/>
      <c r="D1632" s="85"/>
      <c r="E1632" s="85"/>
      <c r="G1632" s="85"/>
      <c r="H1632" s="85"/>
      <c r="I1632" s="85"/>
    </row>
    <row r="1633" spans="2:9" ht="15" customHeight="1" x14ac:dyDescent="0.25">
      <c r="B1633" s="85"/>
      <c r="C1633" s="85"/>
      <c r="D1633" s="85"/>
      <c r="E1633" s="85"/>
      <c r="G1633" s="85"/>
      <c r="H1633" s="85"/>
      <c r="I1633" s="85"/>
    </row>
    <row r="1634" spans="2:9" ht="15" customHeight="1" x14ac:dyDescent="0.25">
      <c r="B1634" s="85"/>
      <c r="C1634" s="85"/>
      <c r="D1634" s="85"/>
      <c r="E1634" s="85"/>
      <c r="G1634" s="85"/>
      <c r="H1634" s="85"/>
      <c r="I1634" s="85"/>
    </row>
    <row r="1635" spans="2:9" ht="15" customHeight="1" x14ac:dyDescent="0.25">
      <c r="B1635" s="85"/>
      <c r="C1635" s="85"/>
      <c r="D1635" s="85"/>
      <c r="E1635" s="85"/>
      <c r="G1635" s="85"/>
      <c r="H1635" s="85"/>
      <c r="I1635" s="85"/>
    </row>
    <row r="1636" spans="2:9" ht="15" customHeight="1" x14ac:dyDescent="0.25">
      <c r="B1636" s="85"/>
      <c r="C1636" s="85"/>
      <c r="D1636" s="85"/>
      <c r="E1636" s="85"/>
      <c r="G1636" s="85"/>
      <c r="H1636" s="85"/>
      <c r="I1636" s="85"/>
    </row>
    <row r="1637" spans="2:9" ht="15" customHeight="1" x14ac:dyDescent="0.25">
      <c r="B1637" s="85"/>
      <c r="C1637" s="85"/>
      <c r="D1637" s="85"/>
      <c r="E1637" s="85"/>
      <c r="G1637" s="85"/>
      <c r="H1637" s="85"/>
      <c r="I1637" s="85"/>
    </row>
    <row r="1638" spans="2:9" ht="15" customHeight="1" x14ac:dyDescent="0.25">
      <c r="B1638" s="85"/>
      <c r="C1638" s="85"/>
      <c r="D1638" s="85"/>
      <c r="E1638" s="85"/>
      <c r="G1638" s="85"/>
      <c r="H1638" s="85"/>
      <c r="I1638" s="85"/>
    </row>
    <row r="1639" spans="2:9" ht="15" customHeight="1" x14ac:dyDescent="0.25">
      <c r="B1639" s="85"/>
      <c r="C1639" s="85"/>
      <c r="D1639" s="85"/>
      <c r="E1639" s="85"/>
      <c r="G1639" s="85"/>
      <c r="H1639" s="85"/>
      <c r="I1639" s="85"/>
    </row>
    <row r="1640" spans="2:9" ht="15" customHeight="1" x14ac:dyDescent="0.25">
      <c r="B1640" s="85"/>
      <c r="C1640" s="85"/>
      <c r="D1640" s="85"/>
      <c r="E1640" s="85"/>
      <c r="G1640" s="85"/>
      <c r="H1640" s="85"/>
      <c r="I1640" s="85"/>
    </row>
    <row r="1641" spans="2:9" ht="15" customHeight="1" x14ac:dyDescent="0.25">
      <c r="B1641" s="85"/>
      <c r="C1641" s="85"/>
      <c r="D1641" s="85"/>
      <c r="E1641" s="85"/>
      <c r="G1641" s="85"/>
      <c r="H1641" s="85"/>
      <c r="I1641" s="85"/>
    </row>
    <row r="1642" spans="2:9" ht="15" customHeight="1" x14ac:dyDescent="0.25">
      <c r="B1642" s="85"/>
      <c r="C1642" s="85"/>
      <c r="D1642" s="85"/>
      <c r="E1642" s="85"/>
      <c r="G1642" s="85"/>
      <c r="H1642" s="85"/>
      <c r="I1642" s="85"/>
    </row>
    <row r="1643" spans="2:9" ht="15" customHeight="1" x14ac:dyDescent="0.25">
      <c r="B1643" s="85"/>
      <c r="C1643" s="85"/>
      <c r="D1643" s="85"/>
      <c r="E1643" s="85"/>
      <c r="G1643" s="85"/>
      <c r="H1643" s="85"/>
      <c r="I1643" s="85"/>
    </row>
    <row r="1644" spans="2:9" ht="15" customHeight="1" x14ac:dyDescent="0.25">
      <c r="B1644" s="85"/>
      <c r="C1644" s="85"/>
      <c r="D1644" s="85"/>
      <c r="E1644" s="85"/>
      <c r="G1644" s="85"/>
      <c r="H1644" s="85"/>
      <c r="I1644" s="85"/>
    </row>
    <row r="1645" spans="2:9" ht="15" customHeight="1" x14ac:dyDescent="0.25">
      <c r="B1645" s="85"/>
      <c r="C1645" s="85"/>
      <c r="D1645" s="85"/>
      <c r="E1645" s="85"/>
      <c r="G1645" s="85"/>
      <c r="H1645" s="85"/>
      <c r="I1645" s="85"/>
    </row>
    <row r="1646" spans="2:9" ht="15" customHeight="1" x14ac:dyDescent="0.25">
      <c r="B1646" s="85"/>
      <c r="C1646" s="85"/>
      <c r="D1646" s="85"/>
      <c r="E1646" s="85"/>
      <c r="G1646" s="85"/>
      <c r="H1646" s="85"/>
      <c r="I1646" s="85"/>
    </row>
    <row r="1647" spans="2:9" ht="15" customHeight="1" x14ac:dyDescent="0.25">
      <c r="B1647" s="85"/>
      <c r="C1647" s="85"/>
      <c r="D1647" s="85"/>
      <c r="E1647" s="85"/>
      <c r="G1647" s="85"/>
      <c r="H1647" s="85"/>
      <c r="I1647" s="85"/>
    </row>
    <row r="1648" spans="2:9" ht="15" customHeight="1" x14ac:dyDescent="0.25">
      <c r="B1648" s="85"/>
      <c r="C1648" s="85"/>
      <c r="D1648" s="85"/>
      <c r="E1648" s="85"/>
      <c r="G1648" s="85"/>
      <c r="H1648" s="85"/>
      <c r="I1648" s="85"/>
    </row>
    <row r="1649" spans="2:9" ht="15" customHeight="1" x14ac:dyDescent="0.25">
      <c r="B1649" s="85"/>
      <c r="C1649" s="85"/>
      <c r="D1649" s="85"/>
      <c r="E1649" s="85"/>
      <c r="G1649" s="85"/>
      <c r="H1649" s="85"/>
      <c r="I1649" s="85"/>
    </row>
    <row r="1650" spans="2:9" ht="15" customHeight="1" x14ac:dyDescent="0.25">
      <c r="B1650" s="85"/>
      <c r="C1650" s="85"/>
      <c r="D1650" s="85"/>
      <c r="E1650" s="85"/>
      <c r="G1650" s="85"/>
      <c r="H1650" s="85"/>
      <c r="I1650" s="85"/>
    </row>
    <row r="1651" spans="2:9" ht="15" customHeight="1" x14ac:dyDescent="0.25">
      <c r="B1651" s="85"/>
      <c r="C1651" s="85"/>
      <c r="D1651" s="85"/>
      <c r="E1651" s="85"/>
      <c r="G1651" s="85"/>
      <c r="H1651" s="85"/>
      <c r="I1651" s="85"/>
    </row>
    <row r="1652" spans="2:9" ht="15" customHeight="1" x14ac:dyDescent="0.25">
      <c r="B1652" s="85"/>
      <c r="C1652" s="85"/>
      <c r="D1652" s="85"/>
      <c r="E1652" s="85"/>
      <c r="G1652" s="85"/>
      <c r="H1652" s="85"/>
      <c r="I1652" s="85"/>
    </row>
    <row r="1653" spans="2:9" ht="15" customHeight="1" x14ac:dyDescent="0.25">
      <c r="B1653" s="85"/>
      <c r="C1653" s="85"/>
      <c r="D1653" s="85"/>
      <c r="E1653" s="85"/>
      <c r="G1653" s="85"/>
      <c r="H1653" s="85"/>
      <c r="I1653" s="85"/>
    </row>
    <row r="1654" spans="2:9" ht="15" customHeight="1" x14ac:dyDescent="0.25">
      <c r="B1654" s="85"/>
      <c r="C1654" s="85"/>
      <c r="D1654" s="85"/>
      <c r="E1654" s="85"/>
      <c r="G1654" s="85"/>
      <c r="H1654" s="85"/>
      <c r="I1654" s="85"/>
    </row>
    <row r="1655" spans="2:9" ht="15" customHeight="1" x14ac:dyDescent="0.25">
      <c r="B1655" s="85"/>
      <c r="C1655" s="85"/>
      <c r="D1655" s="85"/>
      <c r="E1655" s="85"/>
      <c r="G1655" s="85"/>
      <c r="H1655" s="85"/>
      <c r="I1655" s="85"/>
    </row>
    <row r="1656" spans="2:9" ht="15" customHeight="1" x14ac:dyDescent="0.25">
      <c r="B1656" s="85"/>
      <c r="C1656" s="85"/>
      <c r="D1656" s="85"/>
      <c r="E1656" s="85"/>
      <c r="G1656" s="85"/>
      <c r="H1656" s="85"/>
      <c r="I1656" s="85"/>
    </row>
    <row r="1657" spans="2:9" ht="15" customHeight="1" x14ac:dyDescent="0.25">
      <c r="B1657" s="85"/>
      <c r="C1657" s="85"/>
      <c r="D1657" s="85"/>
      <c r="E1657" s="85"/>
      <c r="G1657" s="85"/>
      <c r="H1657" s="85"/>
      <c r="I1657" s="85"/>
    </row>
    <row r="1658" spans="2:9" ht="15" customHeight="1" x14ac:dyDescent="0.25">
      <c r="B1658" s="85"/>
      <c r="C1658" s="85"/>
      <c r="D1658" s="85"/>
      <c r="E1658" s="85"/>
      <c r="G1658" s="85"/>
      <c r="H1658" s="85"/>
      <c r="I1658" s="85"/>
    </row>
    <row r="1659" spans="2:9" ht="15" customHeight="1" x14ac:dyDescent="0.25">
      <c r="B1659" s="85"/>
      <c r="C1659" s="85"/>
      <c r="D1659" s="85"/>
      <c r="E1659" s="85"/>
      <c r="G1659" s="85"/>
      <c r="H1659" s="85"/>
      <c r="I1659" s="85"/>
    </row>
    <row r="1660" spans="2:9" ht="15" customHeight="1" x14ac:dyDescent="0.25">
      <c r="B1660" s="85"/>
      <c r="C1660" s="85"/>
      <c r="D1660" s="85"/>
      <c r="E1660" s="85"/>
      <c r="G1660" s="85"/>
      <c r="H1660" s="85"/>
      <c r="I1660" s="85"/>
    </row>
    <row r="1661" spans="2:9" ht="15" customHeight="1" x14ac:dyDescent="0.25">
      <c r="B1661" s="85"/>
      <c r="C1661" s="85"/>
      <c r="D1661" s="85"/>
      <c r="E1661" s="85"/>
      <c r="G1661" s="85"/>
      <c r="H1661" s="85"/>
      <c r="I1661" s="85"/>
    </row>
    <row r="1662" spans="2:9" ht="15" customHeight="1" x14ac:dyDescent="0.25">
      <c r="B1662" s="85"/>
      <c r="C1662" s="85"/>
      <c r="D1662" s="85"/>
      <c r="E1662" s="85"/>
      <c r="G1662" s="85"/>
      <c r="H1662" s="85"/>
      <c r="I1662" s="85"/>
    </row>
    <row r="1663" spans="2:9" ht="15" customHeight="1" x14ac:dyDescent="0.25">
      <c r="B1663" s="85"/>
      <c r="C1663" s="85"/>
      <c r="D1663" s="85"/>
      <c r="E1663" s="85"/>
      <c r="G1663" s="85"/>
      <c r="H1663" s="85"/>
      <c r="I1663" s="85"/>
    </row>
    <row r="1664" spans="2:9" ht="15" customHeight="1" x14ac:dyDescent="0.25">
      <c r="B1664" s="85"/>
      <c r="C1664" s="85"/>
      <c r="D1664" s="85"/>
      <c r="E1664" s="85"/>
      <c r="G1664" s="85"/>
      <c r="H1664" s="85"/>
      <c r="I1664" s="85"/>
    </row>
    <row r="1665" spans="2:9" ht="15" customHeight="1" x14ac:dyDescent="0.25">
      <c r="B1665" s="85"/>
      <c r="C1665" s="85"/>
      <c r="D1665" s="85"/>
      <c r="E1665" s="85"/>
      <c r="G1665" s="85"/>
      <c r="H1665" s="85"/>
      <c r="I1665" s="85"/>
    </row>
    <row r="1666" spans="2:9" ht="15" customHeight="1" x14ac:dyDescent="0.25">
      <c r="B1666" s="85"/>
      <c r="C1666" s="85"/>
      <c r="D1666" s="85"/>
      <c r="E1666" s="85"/>
      <c r="G1666" s="85"/>
      <c r="H1666" s="85"/>
      <c r="I1666" s="85"/>
    </row>
    <row r="1667" spans="2:9" ht="15" customHeight="1" x14ac:dyDescent="0.25">
      <c r="B1667" s="85"/>
      <c r="C1667" s="85"/>
      <c r="D1667" s="85"/>
      <c r="E1667" s="85"/>
      <c r="G1667" s="85"/>
      <c r="H1667" s="85"/>
      <c r="I1667" s="85"/>
    </row>
    <row r="1668" spans="2:9" ht="15" customHeight="1" x14ac:dyDescent="0.25">
      <c r="B1668" s="85"/>
      <c r="C1668" s="85"/>
      <c r="D1668" s="85"/>
      <c r="E1668" s="85"/>
      <c r="G1668" s="85"/>
      <c r="H1668" s="85"/>
      <c r="I1668" s="85"/>
    </row>
    <row r="1669" spans="2:9" ht="15" customHeight="1" x14ac:dyDescent="0.25">
      <c r="B1669" s="85"/>
      <c r="C1669" s="85"/>
      <c r="D1669" s="85"/>
      <c r="E1669" s="85"/>
      <c r="G1669" s="85"/>
      <c r="H1669" s="85"/>
      <c r="I1669" s="85"/>
    </row>
    <row r="1670" spans="2:9" ht="15" customHeight="1" x14ac:dyDescent="0.25">
      <c r="B1670" s="85"/>
      <c r="C1670" s="85"/>
      <c r="D1670" s="85"/>
      <c r="E1670" s="85"/>
      <c r="G1670" s="85"/>
      <c r="H1670" s="85"/>
      <c r="I1670" s="85"/>
    </row>
    <row r="1671" spans="2:9" ht="15" customHeight="1" x14ac:dyDescent="0.25">
      <c r="B1671" s="85"/>
      <c r="C1671" s="85"/>
      <c r="D1671" s="85"/>
      <c r="E1671" s="85"/>
      <c r="G1671" s="85"/>
      <c r="H1671" s="85"/>
      <c r="I1671" s="85"/>
    </row>
    <row r="1672" spans="2:9" ht="15" customHeight="1" x14ac:dyDescent="0.25">
      <c r="B1672" s="85"/>
      <c r="C1672" s="85"/>
      <c r="D1672" s="85"/>
      <c r="E1672" s="85"/>
      <c r="G1672" s="85"/>
      <c r="H1672" s="85"/>
      <c r="I1672" s="85"/>
    </row>
    <row r="1673" spans="2:9" ht="15" customHeight="1" x14ac:dyDescent="0.25">
      <c r="B1673" s="85"/>
      <c r="C1673" s="85"/>
      <c r="D1673" s="85"/>
      <c r="E1673" s="85"/>
      <c r="G1673" s="85"/>
      <c r="H1673" s="85"/>
      <c r="I1673" s="85"/>
    </row>
    <row r="1674" spans="2:9" ht="15" customHeight="1" x14ac:dyDescent="0.25">
      <c r="B1674" s="85"/>
      <c r="C1674" s="85"/>
      <c r="D1674" s="85"/>
      <c r="E1674" s="85"/>
      <c r="G1674" s="85"/>
      <c r="H1674" s="85"/>
      <c r="I1674" s="85"/>
    </row>
    <row r="1675" spans="2:9" ht="15" customHeight="1" x14ac:dyDescent="0.25">
      <c r="B1675" s="85"/>
      <c r="C1675" s="85"/>
      <c r="D1675" s="85"/>
      <c r="E1675" s="85"/>
      <c r="G1675" s="85"/>
      <c r="H1675" s="85"/>
      <c r="I1675" s="85"/>
    </row>
    <row r="1676" spans="2:9" ht="15" customHeight="1" x14ac:dyDescent="0.25">
      <c r="B1676" s="85"/>
      <c r="C1676" s="85"/>
      <c r="D1676" s="85"/>
      <c r="E1676" s="85"/>
      <c r="G1676" s="85"/>
      <c r="H1676" s="85"/>
      <c r="I1676" s="85"/>
    </row>
    <row r="1677" spans="2:9" ht="15" customHeight="1" x14ac:dyDescent="0.25">
      <c r="B1677" s="85"/>
      <c r="C1677" s="85"/>
      <c r="D1677" s="85"/>
      <c r="E1677" s="85"/>
      <c r="G1677" s="85"/>
      <c r="H1677" s="85"/>
      <c r="I1677" s="85"/>
    </row>
    <row r="1678" spans="2:9" ht="15" customHeight="1" x14ac:dyDescent="0.25">
      <c r="B1678" s="85"/>
      <c r="C1678" s="85"/>
      <c r="D1678" s="85"/>
      <c r="E1678" s="85"/>
      <c r="G1678" s="85"/>
      <c r="H1678" s="85"/>
      <c r="I1678" s="85"/>
    </row>
    <row r="1679" spans="2:9" ht="15" customHeight="1" x14ac:dyDescent="0.25">
      <c r="B1679" s="85"/>
      <c r="C1679" s="85"/>
      <c r="D1679" s="85"/>
      <c r="E1679" s="85"/>
      <c r="G1679" s="85"/>
      <c r="H1679" s="85"/>
      <c r="I1679" s="85"/>
    </row>
    <row r="1680" spans="2:9" ht="15" customHeight="1" x14ac:dyDescent="0.25">
      <c r="B1680" s="85"/>
      <c r="C1680" s="85"/>
      <c r="D1680" s="85"/>
      <c r="E1680" s="85"/>
      <c r="G1680" s="85"/>
      <c r="H1680" s="85"/>
      <c r="I1680" s="85"/>
    </row>
    <row r="1681" spans="2:9" ht="15" customHeight="1" x14ac:dyDescent="0.25">
      <c r="B1681" s="85"/>
      <c r="C1681" s="85"/>
      <c r="D1681" s="85"/>
      <c r="E1681" s="85"/>
      <c r="G1681" s="85"/>
      <c r="H1681" s="85"/>
      <c r="I1681" s="85"/>
    </row>
    <row r="1682" spans="2:9" ht="15" customHeight="1" x14ac:dyDescent="0.25">
      <c r="B1682" s="85"/>
      <c r="C1682" s="85"/>
      <c r="D1682" s="85"/>
      <c r="E1682" s="85"/>
      <c r="G1682" s="85"/>
      <c r="H1682" s="85"/>
      <c r="I1682" s="85"/>
    </row>
    <row r="1683" spans="2:9" ht="15" customHeight="1" x14ac:dyDescent="0.25">
      <c r="B1683" s="85"/>
      <c r="C1683" s="85"/>
      <c r="D1683" s="85"/>
      <c r="E1683" s="85"/>
      <c r="G1683" s="85"/>
      <c r="H1683" s="85"/>
      <c r="I1683" s="85"/>
    </row>
    <row r="1684" spans="2:9" ht="15" customHeight="1" x14ac:dyDescent="0.25">
      <c r="B1684" s="85"/>
      <c r="C1684" s="85"/>
      <c r="D1684" s="85"/>
      <c r="E1684" s="85"/>
      <c r="G1684" s="85"/>
      <c r="H1684" s="85"/>
      <c r="I1684" s="85"/>
    </row>
    <row r="1685" spans="2:9" ht="15" customHeight="1" x14ac:dyDescent="0.25">
      <c r="B1685" s="85"/>
      <c r="C1685" s="85"/>
      <c r="D1685" s="85"/>
      <c r="E1685" s="85"/>
      <c r="G1685" s="85"/>
      <c r="H1685" s="85"/>
      <c r="I1685" s="85"/>
    </row>
    <row r="1686" spans="2:9" ht="15" customHeight="1" x14ac:dyDescent="0.25">
      <c r="B1686" s="85"/>
      <c r="C1686" s="85"/>
      <c r="D1686" s="85"/>
      <c r="E1686" s="85"/>
      <c r="G1686" s="85"/>
      <c r="H1686" s="85"/>
      <c r="I1686" s="85"/>
    </row>
    <row r="1687" spans="2:9" ht="15" customHeight="1" x14ac:dyDescent="0.25">
      <c r="B1687" s="85"/>
      <c r="C1687" s="85"/>
      <c r="D1687" s="85"/>
      <c r="E1687" s="85"/>
      <c r="G1687" s="85"/>
      <c r="H1687" s="85"/>
      <c r="I1687" s="85"/>
    </row>
    <row r="1688" spans="2:9" ht="15" customHeight="1" x14ac:dyDescent="0.25">
      <c r="B1688" s="85"/>
      <c r="C1688" s="85"/>
      <c r="D1688" s="85"/>
      <c r="E1688" s="85"/>
      <c r="G1688" s="85"/>
      <c r="H1688" s="85"/>
      <c r="I1688" s="85"/>
    </row>
    <row r="1689" spans="2:9" ht="15" customHeight="1" x14ac:dyDescent="0.25">
      <c r="B1689" s="85"/>
      <c r="C1689" s="85"/>
      <c r="D1689" s="85"/>
      <c r="E1689" s="85"/>
      <c r="G1689" s="85"/>
      <c r="H1689" s="85"/>
      <c r="I1689" s="85"/>
    </row>
    <row r="1690" spans="2:9" ht="15" customHeight="1" x14ac:dyDescent="0.25">
      <c r="B1690" s="85"/>
      <c r="C1690" s="85"/>
      <c r="D1690" s="85"/>
      <c r="E1690" s="85"/>
      <c r="G1690" s="85"/>
      <c r="H1690" s="85"/>
      <c r="I1690" s="85"/>
    </row>
    <row r="1691" spans="2:9" ht="15" customHeight="1" x14ac:dyDescent="0.25">
      <c r="B1691" s="85"/>
      <c r="C1691" s="85"/>
      <c r="D1691" s="85"/>
      <c r="E1691" s="85"/>
      <c r="G1691" s="85"/>
      <c r="H1691" s="85"/>
      <c r="I1691" s="85"/>
    </row>
    <row r="1692" spans="2:9" ht="15" customHeight="1" x14ac:dyDescent="0.25">
      <c r="B1692" s="85"/>
      <c r="C1692" s="85"/>
      <c r="D1692" s="85"/>
      <c r="E1692" s="85"/>
      <c r="G1692" s="85"/>
      <c r="H1692" s="85"/>
      <c r="I1692" s="85"/>
    </row>
    <row r="1693" spans="2:9" ht="15" customHeight="1" x14ac:dyDescent="0.25">
      <c r="B1693" s="85"/>
      <c r="C1693" s="85"/>
      <c r="D1693" s="85"/>
      <c r="E1693" s="85"/>
      <c r="G1693" s="85"/>
      <c r="H1693" s="85"/>
      <c r="I1693" s="85"/>
    </row>
    <row r="1694" spans="2:9" ht="15" customHeight="1" x14ac:dyDescent="0.25">
      <c r="B1694" s="85"/>
      <c r="C1694" s="85"/>
      <c r="D1694" s="85"/>
      <c r="E1694" s="85"/>
      <c r="G1694" s="85"/>
      <c r="H1694" s="85"/>
      <c r="I1694" s="85"/>
    </row>
    <row r="1695" spans="2:9" ht="15" customHeight="1" x14ac:dyDescent="0.25">
      <c r="B1695" s="85"/>
      <c r="C1695" s="85"/>
      <c r="D1695" s="85"/>
      <c r="E1695" s="85"/>
      <c r="G1695" s="85"/>
      <c r="H1695" s="85"/>
      <c r="I1695" s="85"/>
    </row>
    <row r="1696" spans="2:9" ht="15" customHeight="1" x14ac:dyDescent="0.25">
      <c r="B1696" s="85"/>
      <c r="C1696" s="85"/>
      <c r="D1696" s="85"/>
      <c r="E1696" s="85"/>
      <c r="G1696" s="85"/>
      <c r="H1696" s="85"/>
      <c r="I1696" s="85"/>
    </row>
    <row r="1697" spans="2:9" ht="15" customHeight="1" x14ac:dyDescent="0.25">
      <c r="B1697" s="85"/>
      <c r="C1697" s="85"/>
      <c r="D1697" s="85"/>
      <c r="E1697" s="85"/>
      <c r="G1697" s="85"/>
      <c r="H1697" s="85"/>
      <c r="I1697" s="85"/>
    </row>
    <row r="1698" spans="2:9" ht="15" customHeight="1" x14ac:dyDescent="0.25">
      <c r="B1698" s="85"/>
      <c r="C1698" s="85"/>
      <c r="D1698" s="85"/>
      <c r="E1698" s="85"/>
      <c r="G1698" s="85"/>
      <c r="H1698" s="85"/>
      <c r="I1698" s="85"/>
    </row>
    <row r="1699" spans="2:9" ht="15" customHeight="1" x14ac:dyDescent="0.25">
      <c r="B1699" s="85"/>
      <c r="C1699" s="85"/>
      <c r="D1699" s="85"/>
      <c r="E1699" s="85"/>
      <c r="G1699" s="85"/>
      <c r="H1699" s="85"/>
      <c r="I1699" s="85"/>
    </row>
    <row r="1700" spans="2:9" ht="15" customHeight="1" x14ac:dyDescent="0.25">
      <c r="B1700" s="85"/>
      <c r="C1700" s="85"/>
      <c r="D1700" s="85"/>
      <c r="E1700" s="85"/>
      <c r="G1700" s="85"/>
      <c r="H1700" s="85"/>
      <c r="I1700" s="85"/>
    </row>
    <row r="1701" spans="2:9" ht="15" customHeight="1" x14ac:dyDescent="0.25">
      <c r="B1701" s="85"/>
      <c r="C1701" s="85"/>
      <c r="D1701" s="85"/>
      <c r="E1701" s="85"/>
      <c r="G1701" s="85"/>
      <c r="H1701" s="85"/>
      <c r="I1701" s="85"/>
    </row>
    <row r="1702" spans="2:9" ht="15" customHeight="1" x14ac:dyDescent="0.25">
      <c r="B1702" s="85"/>
      <c r="C1702" s="85"/>
      <c r="D1702" s="85"/>
      <c r="E1702" s="85"/>
      <c r="G1702" s="85"/>
      <c r="H1702" s="85"/>
      <c r="I1702" s="85"/>
    </row>
    <row r="1703" spans="2:9" ht="15" customHeight="1" x14ac:dyDescent="0.25">
      <c r="B1703" s="85"/>
      <c r="C1703" s="85"/>
      <c r="D1703" s="85"/>
      <c r="E1703" s="85"/>
      <c r="G1703" s="85"/>
      <c r="H1703" s="85"/>
      <c r="I1703" s="85"/>
    </row>
    <row r="1704" spans="2:9" ht="15" customHeight="1" x14ac:dyDescent="0.25">
      <c r="B1704" s="85"/>
      <c r="C1704" s="85"/>
      <c r="D1704" s="85"/>
      <c r="E1704" s="85"/>
      <c r="G1704" s="85"/>
      <c r="H1704" s="85"/>
      <c r="I1704" s="85"/>
    </row>
    <row r="1705" spans="2:9" ht="15" customHeight="1" x14ac:dyDescent="0.25">
      <c r="B1705" s="85"/>
      <c r="C1705" s="85"/>
      <c r="D1705" s="85"/>
      <c r="E1705" s="85"/>
      <c r="G1705" s="85"/>
      <c r="H1705" s="85"/>
      <c r="I1705" s="85"/>
    </row>
    <row r="1706" spans="2:9" ht="15" customHeight="1" x14ac:dyDescent="0.25">
      <c r="B1706" s="85"/>
      <c r="C1706" s="85"/>
      <c r="D1706" s="85"/>
      <c r="E1706" s="85"/>
      <c r="G1706" s="85"/>
      <c r="H1706" s="85"/>
      <c r="I1706" s="85"/>
    </row>
    <row r="1707" spans="2:9" ht="15" customHeight="1" x14ac:dyDescent="0.25">
      <c r="B1707" s="85"/>
      <c r="C1707" s="85"/>
      <c r="D1707" s="85"/>
      <c r="E1707" s="85"/>
      <c r="G1707" s="85"/>
      <c r="H1707" s="85"/>
      <c r="I1707" s="85"/>
    </row>
    <row r="1708" spans="2:9" ht="15" customHeight="1" x14ac:dyDescent="0.25">
      <c r="B1708" s="85"/>
      <c r="C1708" s="85"/>
      <c r="D1708" s="85"/>
      <c r="E1708" s="85"/>
      <c r="G1708" s="85"/>
      <c r="H1708" s="85"/>
      <c r="I1708" s="85"/>
    </row>
    <row r="1709" spans="2:9" ht="15" customHeight="1" x14ac:dyDescent="0.25">
      <c r="B1709" s="85"/>
      <c r="C1709" s="85"/>
      <c r="D1709" s="85"/>
      <c r="E1709" s="85"/>
      <c r="G1709" s="85"/>
      <c r="H1709" s="85"/>
      <c r="I1709" s="85"/>
    </row>
    <row r="1710" spans="2:9" ht="15" customHeight="1" x14ac:dyDescent="0.25">
      <c r="B1710" s="85"/>
      <c r="C1710" s="85"/>
      <c r="D1710" s="85"/>
      <c r="E1710" s="85"/>
      <c r="G1710" s="85"/>
      <c r="H1710" s="85"/>
      <c r="I1710" s="85"/>
    </row>
    <row r="1711" spans="2:9" ht="15" customHeight="1" x14ac:dyDescent="0.25">
      <c r="B1711" s="85"/>
      <c r="C1711" s="85"/>
      <c r="D1711" s="85"/>
      <c r="E1711" s="85"/>
      <c r="G1711" s="85"/>
      <c r="H1711" s="85"/>
      <c r="I1711" s="85"/>
    </row>
    <row r="1712" spans="2:9" ht="15" customHeight="1" x14ac:dyDescent="0.25">
      <c r="B1712" s="85"/>
      <c r="C1712" s="85"/>
      <c r="D1712" s="85"/>
      <c r="E1712" s="85"/>
      <c r="G1712" s="85"/>
      <c r="H1712" s="85"/>
      <c r="I1712" s="85"/>
    </row>
    <row r="1713" spans="2:9" ht="15" customHeight="1" x14ac:dyDescent="0.25">
      <c r="B1713" s="85"/>
      <c r="C1713" s="85"/>
      <c r="D1713" s="85"/>
      <c r="E1713" s="85"/>
      <c r="G1713" s="85"/>
      <c r="H1713" s="85"/>
      <c r="I1713" s="85"/>
    </row>
    <row r="1714" spans="2:9" ht="15" customHeight="1" x14ac:dyDescent="0.25">
      <c r="B1714" s="85"/>
      <c r="C1714" s="85"/>
      <c r="D1714" s="85"/>
      <c r="E1714" s="85"/>
      <c r="G1714" s="85"/>
      <c r="H1714" s="85"/>
      <c r="I1714" s="85"/>
    </row>
    <row r="1715" spans="2:9" ht="15" customHeight="1" x14ac:dyDescent="0.25">
      <c r="B1715" s="85"/>
      <c r="C1715" s="85"/>
      <c r="D1715" s="85"/>
      <c r="E1715" s="85"/>
      <c r="G1715" s="85"/>
      <c r="H1715" s="85"/>
      <c r="I1715" s="85"/>
    </row>
    <row r="1716" spans="2:9" ht="15" customHeight="1" x14ac:dyDescent="0.25">
      <c r="B1716" s="85"/>
      <c r="C1716" s="85"/>
      <c r="D1716" s="85"/>
      <c r="E1716" s="85"/>
      <c r="G1716" s="85"/>
      <c r="H1716" s="85"/>
      <c r="I1716" s="85"/>
    </row>
    <row r="1717" spans="2:9" ht="15" customHeight="1" x14ac:dyDescent="0.25">
      <c r="B1717" s="85"/>
      <c r="C1717" s="85"/>
      <c r="D1717" s="85"/>
      <c r="E1717" s="85"/>
      <c r="G1717" s="85"/>
      <c r="H1717" s="85"/>
      <c r="I1717" s="85"/>
    </row>
    <row r="1718" spans="2:9" ht="15" customHeight="1" x14ac:dyDescent="0.25">
      <c r="B1718" s="85"/>
      <c r="C1718" s="85"/>
      <c r="D1718" s="85"/>
      <c r="E1718" s="85"/>
      <c r="G1718" s="85"/>
      <c r="H1718" s="85"/>
      <c r="I1718" s="85"/>
    </row>
    <row r="1719" spans="2:9" ht="15" customHeight="1" x14ac:dyDescent="0.25">
      <c r="B1719" s="85"/>
      <c r="C1719" s="85"/>
      <c r="D1719" s="85"/>
      <c r="E1719" s="85"/>
      <c r="G1719" s="85"/>
      <c r="H1719" s="85"/>
      <c r="I1719" s="85"/>
    </row>
    <row r="1720" spans="2:9" ht="15" customHeight="1" x14ac:dyDescent="0.25">
      <c r="B1720" s="85"/>
      <c r="C1720" s="85"/>
      <c r="D1720" s="85"/>
      <c r="E1720" s="85"/>
      <c r="G1720" s="85"/>
      <c r="H1720" s="85"/>
      <c r="I1720" s="85"/>
    </row>
    <row r="1721" spans="2:9" ht="15" customHeight="1" x14ac:dyDescent="0.25">
      <c r="B1721" s="85"/>
      <c r="C1721" s="85"/>
      <c r="D1721" s="85"/>
      <c r="E1721" s="85"/>
      <c r="G1721" s="85"/>
      <c r="H1721" s="85"/>
      <c r="I1721" s="85"/>
    </row>
    <row r="1722" spans="2:9" ht="15" customHeight="1" x14ac:dyDescent="0.25">
      <c r="B1722" s="85"/>
      <c r="C1722" s="85"/>
      <c r="D1722" s="85"/>
      <c r="E1722" s="85"/>
      <c r="G1722" s="85"/>
      <c r="H1722" s="85"/>
      <c r="I1722" s="85"/>
    </row>
    <row r="1723" spans="2:9" ht="15" customHeight="1" x14ac:dyDescent="0.25">
      <c r="B1723" s="85"/>
      <c r="C1723" s="85"/>
      <c r="D1723" s="85"/>
      <c r="E1723" s="85"/>
      <c r="G1723" s="85"/>
      <c r="H1723" s="85"/>
      <c r="I1723" s="85"/>
    </row>
    <row r="1724" spans="2:9" ht="15" customHeight="1" x14ac:dyDescent="0.25">
      <c r="B1724" s="85"/>
      <c r="C1724" s="85"/>
      <c r="D1724" s="85"/>
      <c r="E1724" s="85"/>
      <c r="G1724" s="85"/>
      <c r="H1724" s="85"/>
      <c r="I1724" s="85"/>
    </row>
    <row r="1725" spans="2:9" ht="15" customHeight="1" x14ac:dyDescent="0.25">
      <c r="B1725" s="85"/>
      <c r="C1725" s="85"/>
      <c r="D1725" s="85"/>
      <c r="E1725" s="85"/>
      <c r="G1725" s="85"/>
      <c r="H1725" s="85"/>
      <c r="I1725" s="85"/>
    </row>
    <row r="1726" spans="2:9" ht="15" customHeight="1" x14ac:dyDescent="0.25">
      <c r="B1726" s="85"/>
      <c r="C1726" s="85"/>
      <c r="D1726" s="85"/>
      <c r="E1726" s="85"/>
      <c r="G1726" s="85"/>
      <c r="H1726" s="85"/>
      <c r="I1726" s="85"/>
    </row>
    <row r="1727" spans="2:9" ht="15" customHeight="1" x14ac:dyDescent="0.25">
      <c r="B1727" s="85"/>
      <c r="C1727" s="85"/>
      <c r="D1727" s="85"/>
      <c r="E1727" s="85"/>
      <c r="G1727" s="85"/>
      <c r="H1727" s="85"/>
      <c r="I1727" s="85"/>
    </row>
    <row r="1728" spans="2:9" ht="15" customHeight="1" x14ac:dyDescent="0.25">
      <c r="B1728" s="85"/>
      <c r="C1728" s="85"/>
      <c r="D1728" s="85"/>
      <c r="E1728" s="85"/>
      <c r="G1728" s="85"/>
      <c r="H1728" s="85"/>
      <c r="I1728" s="85"/>
    </row>
    <row r="1729" spans="2:12" ht="15" customHeight="1" x14ac:dyDescent="0.25">
      <c r="B1729" s="85"/>
      <c r="C1729" s="85"/>
      <c r="D1729" s="85"/>
      <c r="E1729" s="85"/>
      <c r="G1729" s="85"/>
      <c r="H1729" s="85"/>
      <c r="I1729" s="85"/>
    </row>
    <row r="1730" spans="2:12" ht="15" customHeight="1" x14ac:dyDescent="0.25">
      <c r="B1730" s="85"/>
      <c r="C1730" s="85"/>
      <c r="D1730" s="85"/>
      <c r="E1730" s="85"/>
      <c r="G1730" s="85"/>
      <c r="H1730" s="85"/>
      <c r="I1730" s="85"/>
    </row>
    <row r="1731" spans="2:12" ht="15" customHeight="1" x14ac:dyDescent="0.25">
      <c r="B1731" s="85"/>
      <c r="C1731" s="85"/>
      <c r="D1731" s="85"/>
      <c r="E1731" s="85"/>
      <c r="G1731" s="85"/>
      <c r="H1731" s="85"/>
      <c r="I1731" s="85"/>
    </row>
    <row r="1732" spans="2:12" ht="15" customHeight="1" x14ac:dyDescent="0.25">
      <c r="B1732" s="85"/>
      <c r="C1732" s="85"/>
      <c r="D1732" s="85"/>
      <c r="E1732" s="85"/>
      <c r="G1732" s="85"/>
      <c r="H1732" s="85"/>
      <c r="I1732" s="85"/>
    </row>
    <row r="1733" spans="2:12" ht="15" customHeight="1" x14ac:dyDescent="0.25">
      <c r="B1733" s="85"/>
      <c r="C1733" s="85"/>
      <c r="D1733" s="85"/>
      <c r="E1733" s="85"/>
      <c r="G1733" s="85"/>
      <c r="H1733" s="85"/>
      <c r="I1733" s="85"/>
    </row>
    <row r="1734" spans="2:12" ht="15" customHeight="1" x14ac:dyDescent="0.25">
      <c r="B1734" s="85"/>
      <c r="C1734" s="85"/>
      <c r="D1734" s="85"/>
      <c r="E1734" s="85"/>
      <c r="G1734" s="85"/>
      <c r="H1734" s="85"/>
      <c r="I1734" s="85"/>
      <c r="L1734" s="82"/>
    </row>
    <row r="1735" spans="2:12" ht="15" customHeight="1" x14ac:dyDescent="0.25">
      <c r="B1735" s="85"/>
      <c r="C1735" s="85"/>
      <c r="D1735" s="85"/>
      <c r="E1735" s="85"/>
      <c r="G1735" s="85"/>
      <c r="H1735" s="85"/>
      <c r="I1735" s="85"/>
    </row>
    <row r="1736" spans="2:12" ht="15" customHeight="1" x14ac:dyDescent="0.25">
      <c r="B1736" s="85"/>
      <c r="C1736" s="85"/>
      <c r="D1736" s="85"/>
      <c r="E1736" s="85"/>
      <c r="G1736" s="85"/>
      <c r="H1736" s="85"/>
      <c r="I1736" s="85"/>
    </row>
    <row r="1737" spans="2:12" ht="15" customHeight="1" x14ac:dyDescent="0.25">
      <c r="B1737" s="85"/>
      <c r="C1737" s="85"/>
      <c r="D1737" s="85"/>
      <c r="E1737" s="85"/>
      <c r="G1737" s="85"/>
      <c r="H1737" s="85"/>
      <c r="I1737" s="85"/>
    </row>
    <row r="1738" spans="2:12" ht="15" customHeight="1" x14ac:dyDescent="0.25">
      <c r="B1738" s="85"/>
      <c r="C1738" s="85"/>
      <c r="D1738" s="85"/>
      <c r="E1738" s="85"/>
      <c r="G1738" s="85"/>
      <c r="H1738" s="85"/>
      <c r="I1738" s="85"/>
    </row>
    <row r="1739" spans="2:12" ht="15" customHeight="1" x14ac:dyDescent="0.25">
      <c r="B1739" s="85"/>
      <c r="C1739" s="85"/>
      <c r="D1739" s="85"/>
      <c r="E1739" s="85"/>
      <c r="G1739" s="85"/>
      <c r="H1739" s="85"/>
      <c r="I1739" s="85"/>
    </row>
    <row r="1740" spans="2:12" ht="15" customHeight="1" x14ac:dyDescent="0.25">
      <c r="B1740" s="85"/>
      <c r="C1740" s="85"/>
      <c r="D1740" s="85"/>
      <c r="E1740" s="85"/>
      <c r="G1740" s="85"/>
      <c r="H1740" s="85"/>
      <c r="I1740" s="85"/>
    </row>
    <row r="1741" spans="2:12" ht="15" customHeight="1" x14ac:dyDescent="0.25">
      <c r="B1741" s="85"/>
      <c r="C1741" s="85"/>
      <c r="D1741" s="85"/>
      <c r="E1741" s="85"/>
      <c r="G1741" s="85"/>
      <c r="H1741" s="85"/>
      <c r="I1741" s="85"/>
    </row>
    <row r="1742" spans="2:12" ht="15" customHeight="1" x14ac:dyDescent="0.25">
      <c r="B1742" s="85"/>
      <c r="C1742" s="85"/>
      <c r="D1742" s="85"/>
      <c r="E1742" s="85"/>
      <c r="G1742" s="85"/>
      <c r="H1742" s="85"/>
      <c r="I1742" s="85"/>
    </row>
    <row r="1743" spans="2:12" ht="15" customHeight="1" x14ac:dyDescent="0.25">
      <c r="B1743" s="85"/>
      <c r="C1743" s="85"/>
      <c r="D1743" s="85"/>
      <c r="E1743" s="85"/>
      <c r="G1743" s="85"/>
      <c r="H1743" s="85"/>
      <c r="I1743" s="85"/>
    </row>
    <row r="1744" spans="2:12" ht="15" customHeight="1" x14ac:dyDescent="0.25">
      <c r="B1744" s="85"/>
      <c r="C1744" s="85"/>
      <c r="D1744" s="85"/>
      <c r="E1744" s="85"/>
      <c r="G1744" s="85"/>
      <c r="H1744" s="85"/>
      <c r="I1744" s="85"/>
    </row>
    <row r="1745" spans="2:9" ht="15" customHeight="1" x14ac:dyDescent="0.25">
      <c r="B1745" s="85"/>
      <c r="C1745" s="85"/>
      <c r="D1745" s="85"/>
      <c r="E1745" s="85"/>
      <c r="G1745" s="85"/>
      <c r="H1745" s="85"/>
      <c r="I1745" s="85"/>
    </row>
    <row r="1746" spans="2:9" ht="15" customHeight="1" x14ac:dyDescent="0.25">
      <c r="B1746" s="85"/>
      <c r="C1746" s="85"/>
      <c r="D1746" s="85"/>
      <c r="E1746" s="85"/>
      <c r="G1746" s="85"/>
      <c r="H1746" s="85"/>
      <c r="I1746" s="85"/>
    </row>
    <row r="1747" spans="2:9" ht="15" customHeight="1" x14ac:dyDescent="0.25">
      <c r="B1747" s="85"/>
      <c r="C1747" s="85"/>
      <c r="D1747" s="85"/>
      <c r="E1747" s="85"/>
      <c r="G1747" s="85"/>
      <c r="H1747" s="85"/>
      <c r="I1747" s="85"/>
    </row>
    <row r="1748" spans="2:9" ht="15" customHeight="1" x14ac:dyDescent="0.25">
      <c r="B1748" s="85"/>
      <c r="C1748" s="85"/>
      <c r="D1748" s="85"/>
      <c r="E1748" s="85"/>
      <c r="G1748" s="85"/>
      <c r="H1748" s="85"/>
      <c r="I1748" s="85"/>
    </row>
    <row r="1749" spans="2:9" ht="15" customHeight="1" x14ac:dyDescent="0.25">
      <c r="B1749" s="85"/>
      <c r="C1749" s="85"/>
      <c r="D1749" s="85"/>
      <c r="E1749" s="85"/>
      <c r="G1749" s="85"/>
      <c r="H1749" s="85"/>
      <c r="I1749" s="85"/>
    </row>
    <row r="1750" spans="2:9" ht="15" customHeight="1" x14ac:dyDescent="0.25">
      <c r="B1750" s="85"/>
      <c r="C1750" s="85"/>
      <c r="D1750" s="85"/>
      <c r="E1750" s="85"/>
      <c r="G1750" s="85"/>
      <c r="H1750" s="85"/>
      <c r="I1750" s="85"/>
    </row>
    <row r="1751" spans="2:9" ht="15" customHeight="1" x14ac:dyDescent="0.25">
      <c r="B1751" s="85"/>
      <c r="C1751" s="85"/>
      <c r="D1751" s="85"/>
      <c r="E1751" s="85"/>
      <c r="G1751" s="85"/>
      <c r="H1751" s="85"/>
      <c r="I1751" s="85"/>
    </row>
    <row r="1752" spans="2:9" ht="15" customHeight="1" x14ac:dyDescent="0.25">
      <c r="B1752" s="85"/>
      <c r="C1752" s="85"/>
      <c r="D1752" s="85"/>
      <c r="E1752" s="85"/>
      <c r="G1752" s="85"/>
      <c r="H1752" s="85"/>
      <c r="I1752" s="85"/>
    </row>
    <row r="1753" spans="2:9" ht="15" customHeight="1" x14ac:dyDescent="0.25">
      <c r="B1753" s="85"/>
      <c r="C1753" s="85"/>
      <c r="D1753" s="85"/>
      <c r="E1753" s="85"/>
      <c r="G1753" s="85"/>
      <c r="H1753" s="85"/>
      <c r="I1753" s="85"/>
    </row>
    <row r="1754" spans="2:9" ht="15" customHeight="1" x14ac:dyDescent="0.25">
      <c r="B1754" s="85"/>
      <c r="C1754" s="85"/>
      <c r="D1754" s="85"/>
      <c r="E1754" s="85"/>
      <c r="G1754" s="85"/>
      <c r="H1754" s="85"/>
      <c r="I1754" s="85"/>
    </row>
    <row r="1755" spans="2:9" ht="15" customHeight="1" x14ac:dyDescent="0.25">
      <c r="B1755" s="85"/>
      <c r="C1755" s="85"/>
      <c r="D1755" s="85"/>
      <c r="E1755" s="85"/>
      <c r="G1755" s="85"/>
      <c r="H1755" s="85"/>
      <c r="I1755" s="85"/>
    </row>
    <row r="1756" spans="2:9" ht="15" customHeight="1" x14ac:dyDescent="0.25">
      <c r="B1756" s="85"/>
      <c r="C1756" s="85"/>
      <c r="D1756" s="85"/>
      <c r="E1756" s="85"/>
      <c r="G1756" s="85"/>
      <c r="H1756" s="85"/>
      <c r="I1756" s="85"/>
    </row>
    <row r="1757" spans="2:9" ht="15" customHeight="1" x14ac:dyDescent="0.25">
      <c r="B1757" s="85"/>
      <c r="C1757" s="85"/>
      <c r="D1757" s="85"/>
      <c r="E1757" s="85"/>
      <c r="G1757" s="85"/>
      <c r="H1757" s="85"/>
      <c r="I1757" s="85"/>
    </row>
    <row r="1758" spans="2:9" ht="15" customHeight="1" x14ac:dyDescent="0.25">
      <c r="B1758" s="85"/>
      <c r="C1758" s="85"/>
      <c r="D1758" s="85"/>
      <c r="E1758" s="85"/>
      <c r="G1758" s="85"/>
      <c r="H1758" s="85"/>
      <c r="I1758" s="85"/>
    </row>
    <row r="1759" spans="2:9" ht="15" customHeight="1" x14ac:dyDescent="0.25">
      <c r="B1759" s="85"/>
      <c r="C1759" s="85"/>
      <c r="D1759" s="85"/>
      <c r="E1759" s="85"/>
      <c r="G1759" s="85"/>
      <c r="H1759" s="85"/>
      <c r="I1759" s="85"/>
    </row>
    <row r="1760" spans="2:9" ht="15" customHeight="1" x14ac:dyDescent="0.25">
      <c r="B1760" s="85"/>
      <c r="C1760" s="85"/>
      <c r="D1760" s="85"/>
      <c r="E1760" s="85"/>
      <c r="G1760" s="85"/>
      <c r="H1760" s="85"/>
      <c r="I1760" s="85"/>
    </row>
    <row r="1761" spans="2:9" ht="15" customHeight="1" x14ac:dyDescent="0.25">
      <c r="B1761" s="85"/>
      <c r="C1761" s="85"/>
      <c r="D1761" s="85"/>
      <c r="E1761" s="85"/>
      <c r="G1761" s="85"/>
      <c r="H1761" s="85"/>
      <c r="I1761" s="85"/>
    </row>
    <row r="1762" spans="2:9" ht="15" customHeight="1" x14ac:dyDescent="0.25">
      <c r="B1762" s="85"/>
      <c r="C1762" s="85"/>
      <c r="D1762" s="85"/>
      <c r="E1762" s="85"/>
      <c r="G1762" s="85"/>
      <c r="H1762" s="85"/>
      <c r="I1762" s="85"/>
    </row>
    <row r="1763" spans="2:9" ht="15" customHeight="1" x14ac:dyDescent="0.25">
      <c r="B1763" s="85"/>
      <c r="C1763" s="85"/>
      <c r="D1763" s="85"/>
      <c r="E1763" s="85"/>
      <c r="G1763" s="85"/>
      <c r="H1763" s="85"/>
      <c r="I1763" s="85"/>
    </row>
    <row r="1764" spans="2:9" ht="15" customHeight="1" x14ac:dyDescent="0.25">
      <c r="B1764" s="85"/>
      <c r="C1764" s="85"/>
      <c r="D1764" s="85"/>
      <c r="E1764" s="85"/>
      <c r="G1764" s="85"/>
      <c r="H1764" s="85"/>
      <c r="I1764" s="85"/>
    </row>
    <row r="1765" spans="2:9" ht="15" customHeight="1" x14ac:dyDescent="0.25">
      <c r="B1765" s="85"/>
      <c r="C1765" s="85"/>
      <c r="D1765" s="85"/>
      <c r="E1765" s="85"/>
      <c r="G1765" s="85"/>
      <c r="H1765" s="85"/>
      <c r="I1765" s="85"/>
    </row>
    <row r="1766" spans="2:9" ht="15" customHeight="1" x14ac:dyDescent="0.25">
      <c r="B1766" s="85"/>
      <c r="C1766" s="85"/>
      <c r="D1766" s="85"/>
      <c r="E1766" s="85"/>
      <c r="G1766" s="85"/>
      <c r="H1766" s="85"/>
      <c r="I1766" s="85"/>
    </row>
    <row r="1767" spans="2:9" ht="15" customHeight="1" x14ac:dyDescent="0.25">
      <c r="B1767" s="85"/>
      <c r="C1767" s="85"/>
      <c r="D1767" s="85"/>
      <c r="E1767" s="85"/>
      <c r="G1767" s="85"/>
      <c r="H1767" s="85"/>
      <c r="I1767" s="85"/>
    </row>
    <row r="1768" spans="2:9" ht="15" customHeight="1" x14ac:dyDescent="0.25">
      <c r="B1768" s="85"/>
      <c r="C1768" s="85"/>
      <c r="D1768" s="85"/>
      <c r="E1768" s="85"/>
      <c r="G1768" s="85"/>
      <c r="H1768" s="85"/>
      <c r="I1768" s="85"/>
    </row>
    <row r="1769" spans="2:9" ht="15" customHeight="1" x14ac:dyDescent="0.25">
      <c r="B1769" s="85"/>
      <c r="C1769" s="85"/>
      <c r="D1769" s="85"/>
      <c r="E1769" s="85"/>
      <c r="G1769" s="85"/>
      <c r="H1769" s="85"/>
      <c r="I1769" s="85"/>
    </row>
    <row r="1770" spans="2:9" ht="15" customHeight="1" x14ac:dyDescent="0.25">
      <c r="B1770" s="85"/>
      <c r="C1770" s="85"/>
      <c r="D1770" s="85"/>
      <c r="E1770" s="85"/>
      <c r="G1770" s="85"/>
      <c r="H1770" s="85"/>
      <c r="I1770" s="85"/>
    </row>
    <row r="1771" spans="2:9" ht="15" customHeight="1" x14ac:dyDescent="0.25">
      <c r="B1771" s="85"/>
      <c r="C1771" s="85"/>
      <c r="D1771" s="85"/>
      <c r="E1771" s="85"/>
      <c r="G1771" s="85"/>
      <c r="H1771" s="85"/>
      <c r="I1771" s="85"/>
    </row>
    <row r="1772" spans="2:9" ht="15" customHeight="1" x14ac:dyDescent="0.25">
      <c r="B1772" s="85"/>
      <c r="C1772" s="85"/>
      <c r="D1772" s="85"/>
      <c r="E1772" s="85"/>
      <c r="G1772" s="85"/>
      <c r="H1772" s="85"/>
      <c r="I1772" s="85"/>
    </row>
    <row r="1773" spans="2:9" ht="15" customHeight="1" x14ac:dyDescent="0.25">
      <c r="B1773" s="85"/>
      <c r="C1773" s="85"/>
      <c r="D1773" s="85"/>
      <c r="E1773" s="85"/>
      <c r="G1773" s="85"/>
      <c r="H1773" s="85"/>
      <c r="I1773" s="85"/>
    </row>
    <row r="1774" spans="2:9" ht="15" customHeight="1" x14ac:dyDescent="0.25">
      <c r="B1774" s="85"/>
      <c r="C1774" s="85"/>
      <c r="D1774" s="85"/>
      <c r="E1774" s="85"/>
      <c r="G1774" s="85"/>
      <c r="H1774" s="85"/>
      <c r="I1774" s="85"/>
    </row>
    <row r="1775" spans="2:9" ht="15" customHeight="1" x14ac:dyDescent="0.25">
      <c r="B1775" s="85"/>
      <c r="C1775" s="85"/>
      <c r="D1775" s="85"/>
      <c r="E1775" s="85"/>
      <c r="G1775" s="85"/>
      <c r="H1775" s="85"/>
      <c r="I1775" s="85"/>
    </row>
    <row r="1776" spans="2:9" ht="15" customHeight="1" x14ac:dyDescent="0.25">
      <c r="B1776" s="85"/>
      <c r="C1776" s="85"/>
      <c r="D1776" s="85"/>
      <c r="E1776" s="85"/>
      <c r="G1776" s="85"/>
      <c r="H1776" s="85"/>
      <c r="I1776" s="85"/>
    </row>
    <row r="1777" spans="2:9" ht="15" customHeight="1" x14ac:dyDescent="0.25">
      <c r="B1777" s="85"/>
      <c r="C1777" s="85"/>
      <c r="D1777" s="85"/>
      <c r="E1777" s="85"/>
      <c r="G1777" s="85"/>
      <c r="H1777" s="85"/>
      <c r="I1777" s="85"/>
    </row>
    <row r="1778" spans="2:9" ht="15" customHeight="1" x14ac:dyDescent="0.25">
      <c r="B1778" s="85"/>
      <c r="C1778" s="85"/>
      <c r="D1778" s="85"/>
      <c r="E1778" s="85"/>
      <c r="G1778" s="85"/>
      <c r="H1778" s="85"/>
      <c r="I1778" s="85"/>
    </row>
    <row r="1779" spans="2:9" ht="15" customHeight="1" x14ac:dyDescent="0.25">
      <c r="B1779" s="85"/>
      <c r="C1779" s="85"/>
      <c r="D1779" s="85"/>
      <c r="E1779" s="85"/>
      <c r="G1779" s="85"/>
      <c r="H1779" s="85"/>
      <c r="I1779" s="85"/>
    </row>
    <row r="1780" spans="2:9" ht="15" customHeight="1" x14ac:dyDescent="0.25">
      <c r="B1780" s="85"/>
      <c r="C1780" s="85"/>
      <c r="D1780" s="85"/>
      <c r="E1780" s="85"/>
      <c r="G1780" s="85"/>
      <c r="H1780" s="85"/>
      <c r="I1780" s="85"/>
    </row>
    <row r="1781" spans="2:9" ht="15" customHeight="1" x14ac:dyDescent="0.25">
      <c r="B1781" s="85"/>
      <c r="C1781" s="85"/>
      <c r="D1781" s="85"/>
      <c r="E1781" s="85"/>
      <c r="G1781" s="85"/>
      <c r="H1781" s="85"/>
      <c r="I1781" s="85"/>
    </row>
    <row r="1782" spans="2:9" ht="15" customHeight="1" x14ac:dyDescent="0.25">
      <c r="B1782" s="85"/>
      <c r="C1782" s="85"/>
      <c r="D1782" s="85"/>
      <c r="E1782" s="85"/>
      <c r="G1782" s="85"/>
      <c r="H1782" s="85"/>
      <c r="I1782" s="85"/>
    </row>
    <row r="1783" spans="2:9" ht="15" customHeight="1" x14ac:dyDescent="0.25">
      <c r="B1783" s="85"/>
      <c r="C1783" s="85"/>
      <c r="D1783" s="85"/>
      <c r="E1783" s="85"/>
      <c r="G1783" s="85"/>
      <c r="H1783" s="85"/>
      <c r="I1783" s="85"/>
    </row>
    <row r="1784" spans="2:9" ht="15" customHeight="1" x14ac:dyDescent="0.25">
      <c r="B1784" s="85"/>
      <c r="C1784" s="85"/>
      <c r="D1784" s="85"/>
      <c r="E1784" s="85"/>
      <c r="G1784" s="85"/>
      <c r="H1784" s="85"/>
      <c r="I1784" s="85"/>
    </row>
    <row r="1785" spans="2:9" ht="15" customHeight="1" x14ac:dyDescent="0.25">
      <c r="B1785" s="85"/>
      <c r="C1785" s="85"/>
      <c r="D1785" s="85"/>
      <c r="E1785" s="85"/>
      <c r="G1785" s="85"/>
      <c r="H1785" s="85"/>
      <c r="I1785" s="85"/>
    </row>
    <row r="1786" spans="2:9" ht="15" customHeight="1" x14ac:dyDescent="0.25">
      <c r="B1786" s="85"/>
      <c r="C1786" s="85"/>
      <c r="D1786" s="85"/>
      <c r="E1786" s="85"/>
      <c r="G1786" s="85"/>
      <c r="H1786" s="85"/>
      <c r="I1786" s="85"/>
    </row>
    <row r="1787" spans="2:9" ht="15" customHeight="1" x14ac:dyDescent="0.25">
      <c r="B1787" s="85"/>
      <c r="C1787" s="85"/>
      <c r="D1787" s="85"/>
      <c r="E1787" s="85"/>
      <c r="G1787" s="85"/>
      <c r="H1787" s="85"/>
      <c r="I1787" s="85"/>
    </row>
    <row r="1788" spans="2:9" ht="15" customHeight="1" x14ac:dyDescent="0.25">
      <c r="B1788" s="85"/>
      <c r="C1788" s="85"/>
      <c r="D1788" s="85"/>
      <c r="E1788" s="85"/>
      <c r="G1788" s="85"/>
      <c r="H1788" s="85"/>
      <c r="I1788" s="85"/>
    </row>
    <row r="1789" spans="2:9" ht="15" customHeight="1" x14ac:dyDescent="0.25">
      <c r="B1789" s="85"/>
      <c r="C1789" s="85"/>
      <c r="D1789" s="85"/>
      <c r="E1789" s="85"/>
      <c r="G1789" s="85"/>
      <c r="H1789" s="85"/>
      <c r="I1789" s="85"/>
    </row>
    <row r="1790" spans="2:9" ht="15" customHeight="1" x14ac:dyDescent="0.25">
      <c r="B1790" s="85"/>
      <c r="C1790" s="85"/>
      <c r="D1790" s="85"/>
      <c r="E1790" s="85"/>
      <c r="G1790" s="85"/>
      <c r="H1790" s="85"/>
      <c r="I1790" s="85"/>
    </row>
    <row r="1791" spans="2:9" ht="15" customHeight="1" x14ac:dyDescent="0.25">
      <c r="B1791" s="85"/>
      <c r="C1791" s="85"/>
      <c r="D1791" s="85"/>
      <c r="E1791" s="85"/>
      <c r="G1791" s="85"/>
      <c r="H1791" s="85"/>
      <c r="I1791" s="85"/>
    </row>
    <row r="1792" spans="2:9" ht="15" customHeight="1" x14ac:dyDescent="0.25">
      <c r="B1792" s="85"/>
      <c r="C1792" s="85"/>
      <c r="D1792" s="85"/>
      <c r="E1792" s="85"/>
      <c r="G1792" s="85"/>
      <c r="H1792" s="85"/>
      <c r="I1792" s="85"/>
    </row>
    <row r="1793" spans="2:9" ht="15" customHeight="1" x14ac:dyDescent="0.25">
      <c r="B1793" s="85"/>
      <c r="C1793" s="85"/>
      <c r="D1793" s="85"/>
      <c r="E1793" s="85"/>
      <c r="G1793" s="85"/>
      <c r="H1793" s="85"/>
      <c r="I1793" s="85"/>
    </row>
    <row r="1794" spans="2:9" ht="15" customHeight="1" x14ac:dyDescent="0.25">
      <c r="B1794" s="85"/>
      <c r="C1794" s="85"/>
      <c r="D1794" s="85"/>
      <c r="E1794" s="85"/>
      <c r="G1794" s="85"/>
      <c r="H1794" s="85"/>
      <c r="I1794" s="85"/>
    </row>
    <row r="1795" spans="2:9" ht="15" customHeight="1" x14ac:dyDescent="0.25">
      <c r="B1795" s="85"/>
      <c r="C1795" s="85"/>
      <c r="D1795" s="85"/>
      <c r="E1795" s="85"/>
      <c r="G1795" s="85"/>
      <c r="H1795" s="85"/>
      <c r="I1795" s="85"/>
    </row>
    <row r="1796" spans="2:9" ht="15" customHeight="1" x14ac:dyDescent="0.25">
      <c r="B1796" s="85"/>
      <c r="C1796" s="85"/>
      <c r="D1796" s="85"/>
      <c r="E1796" s="85"/>
      <c r="G1796" s="85"/>
      <c r="H1796" s="85"/>
      <c r="I1796" s="85"/>
    </row>
    <row r="1797" spans="2:9" ht="15" customHeight="1" x14ac:dyDescent="0.25">
      <c r="B1797" s="85"/>
      <c r="C1797" s="85"/>
      <c r="D1797" s="85"/>
      <c r="E1797" s="85"/>
      <c r="G1797" s="85"/>
      <c r="H1797" s="85"/>
      <c r="I1797" s="85"/>
    </row>
    <row r="1798" spans="2:9" ht="15" customHeight="1" x14ac:dyDescent="0.25">
      <c r="B1798" s="85"/>
      <c r="C1798" s="85"/>
      <c r="D1798" s="85"/>
      <c r="E1798" s="85"/>
      <c r="G1798" s="85"/>
      <c r="H1798" s="85"/>
      <c r="I1798" s="85"/>
    </row>
    <row r="1799" spans="2:9" ht="15" customHeight="1" x14ac:dyDescent="0.25">
      <c r="B1799" s="85"/>
      <c r="C1799" s="85"/>
      <c r="D1799" s="85"/>
      <c r="E1799" s="85"/>
      <c r="G1799" s="85"/>
      <c r="H1799" s="85"/>
      <c r="I1799" s="85"/>
    </row>
    <row r="1800" spans="2:9" ht="15" customHeight="1" x14ac:dyDescent="0.25">
      <c r="B1800" s="85"/>
      <c r="C1800" s="85"/>
      <c r="D1800" s="85"/>
      <c r="E1800" s="85"/>
      <c r="G1800" s="85"/>
      <c r="H1800" s="85"/>
      <c r="I1800" s="85"/>
    </row>
    <row r="1801" spans="2:9" ht="15" customHeight="1" x14ac:dyDescent="0.25">
      <c r="B1801" s="85"/>
      <c r="C1801" s="85"/>
      <c r="D1801" s="85"/>
      <c r="E1801" s="85"/>
      <c r="G1801" s="85"/>
      <c r="H1801" s="85"/>
      <c r="I1801" s="85"/>
    </row>
    <row r="1802" spans="2:9" ht="15" customHeight="1" x14ac:dyDescent="0.25">
      <c r="B1802" s="85"/>
      <c r="C1802" s="85"/>
      <c r="D1802" s="85"/>
      <c r="E1802" s="85"/>
      <c r="G1802" s="85"/>
      <c r="H1802" s="85"/>
      <c r="I1802" s="85"/>
    </row>
    <row r="1803" spans="2:9" ht="15" customHeight="1" x14ac:dyDescent="0.25">
      <c r="B1803" s="85"/>
      <c r="C1803" s="85"/>
      <c r="D1803" s="85"/>
      <c r="E1803" s="85"/>
      <c r="G1803" s="85"/>
      <c r="H1803" s="85"/>
      <c r="I1803" s="85"/>
    </row>
    <row r="1804" spans="2:9" ht="15" customHeight="1" x14ac:dyDescent="0.25">
      <c r="B1804" s="85"/>
      <c r="C1804" s="85"/>
      <c r="D1804" s="85"/>
      <c r="E1804" s="85"/>
      <c r="G1804" s="85"/>
      <c r="H1804" s="85"/>
      <c r="I1804" s="85"/>
    </row>
    <row r="1805" spans="2:9" ht="15" customHeight="1" x14ac:dyDescent="0.25">
      <c r="B1805" s="85"/>
      <c r="C1805" s="85"/>
      <c r="D1805" s="85"/>
      <c r="E1805" s="85"/>
      <c r="G1805" s="85"/>
      <c r="H1805" s="85"/>
      <c r="I1805" s="85"/>
    </row>
    <row r="1806" spans="2:9" ht="15" customHeight="1" x14ac:dyDescent="0.25">
      <c r="B1806" s="85"/>
      <c r="C1806" s="85"/>
      <c r="D1806" s="85"/>
      <c r="E1806" s="85"/>
      <c r="G1806" s="85"/>
      <c r="H1806" s="85"/>
      <c r="I1806" s="85"/>
    </row>
    <row r="1807" spans="2:9" ht="15" customHeight="1" x14ac:dyDescent="0.25">
      <c r="B1807" s="85"/>
      <c r="C1807" s="85"/>
      <c r="D1807" s="85"/>
      <c r="E1807" s="85"/>
      <c r="G1807" s="85"/>
      <c r="H1807" s="85"/>
      <c r="I1807" s="85"/>
    </row>
    <row r="1808" spans="2:9" ht="15" customHeight="1" x14ac:dyDescent="0.25">
      <c r="B1808" s="85"/>
      <c r="C1808" s="85"/>
      <c r="D1808" s="85"/>
      <c r="E1808" s="85"/>
      <c r="G1808" s="85"/>
      <c r="H1808" s="85"/>
      <c r="I1808" s="85"/>
    </row>
    <row r="1809" spans="2:9" ht="15" customHeight="1" x14ac:dyDescent="0.25">
      <c r="B1809" s="85"/>
      <c r="C1809" s="85"/>
      <c r="D1809" s="85"/>
      <c r="E1809" s="85"/>
      <c r="G1809" s="85"/>
      <c r="H1809" s="85"/>
      <c r="I1809" s="85"/>
    </row>
    <row r="1810" spans="2:9" ht="15" customHeight="1" x14ac:dyDescent="0.25">
      <c r="B1810" s="85"/>
      <c r="C1810" s="85"/>
      <c r="D1810" s="85"/>
      <c r="E1810" s="85"/>
      <c r="G1810" s="85"/>
      <c r="H1810" s="85"/>
      <c r="I1810" s="85"/>
    </row>
    <row r="1811" spans="2:9" ht="15" customHeight="1" x14ac:dyDescent="0.25">
      <c r="B1811" s="85"/>
      <c r="C1811" s="85"/>
      <c r="D1811" s="85"/>
      <c r="E1811" s="85"/>
      <c r="G1811" s="85"/>
      <c r="H1811" s="85"/>
      <c r="I1811" s="85"/>
    </row>
    <row r="1812" spans="2:9" ht="15" customHeight="1" x14ac:dyDescent="0.25">
      <c r="B1812" s="85"/>
      <c r="C1812" s="85"/>
      <c r="D1812" s="85"/>
      <c r="E1812" s="85"/>
      <c r="G1812" s="85"/>
      <c r="H1812" s="85"/>
      <c r="I1812" s="85"/>
    </row>
    <row r="1813" spans="2:9" ht="15" customHeight="1" x14ac:dyDescent="0.25">
      <c r="B1813" s="85"/>
      <c r="C1813" s="85"/>
      <c r="D1813" s="85"/>
      <c r="E1813" s="85"/>
      <c r="G1813" s="85"/>
      <c r="H1813" s="85"/>
      <c r="I1813" s="85"/>
    </row>
    <row r="1814" spans="2:9" ht="15" customHeight="1" x14ac:dyDescent="0.25">
      <c r="B1814" s="85"/>
      <c r="C1814" s="85"/>
      <c r="D1814" s="85"/>
      <c r="E1814" s="85"/>
      <c r="G1814" s="85"/>
      <c r="H1814" s="85"/>
      <c r="I1814" s="85"/>
    </row>
    <row r="1815" spans="2:9" ht="15" customHeight="1" x14ac:dyDescent="0.25">
      <c r="B1815" s="85"/>
      <c r="C1815" s="85"/>
      <c r="D1815" s="85"/>
      <c r="E1815" s="85"/>
      <c r="G1815" s="85"/>
      <c r="H1815" s="85"/>
      <c r="I1815" s="85"/>
    </row>
    <row r="1816" spans="2:9" ht="15" customHeight="1" x14ac:dyDescent="0.25">
      <c r="B1816" s="85"/>
      <c r="C1816" s="85"/>
      <c r="D1816" s="85"/>
      <c r="E1816" s="85"/>
      <c r="G1816" s="85"/>
      <c r="H1816" s="85"/>
      <c r="I1816" s="85"/>
    </row>
    <row r="1817" spans="2:9" ht="15" customHeight="1" x14ac:dyDescent="0.25">
      <c r="B1817" s="85"/>
      <c r="C1817" s="85"/>
      <c r="D1817" s="85"/>
      <c r="E1817" s="85"/>
      <c r="G1817" s="85"/>
      <c r="H1817" s="85"/>
      <c r="I1817" s="85"/>
    </row>
    <row r="1818" spans="2:9" ht="15" customHeight="1" x14ac:dyDescent="0.25">
      <c r="B1818" s="85"/>
      <c r="C1818" s="85"/>
      <c r="D1818" s="85"/>
      <c r="E1818" s="85"/>
      <c r="G1818" s="85"/>
      <c r="H1818" s="85"/>
      <c r="I1818" s="85"/>
    </row>
    <row r="1819" spans="2:9" ht="15" customHeight="1" x14ac:dyDescent="0.25">
      <c r="B1819" s="85"/>
      <c r="C1819" s="85"/>
      <c r="D1819" s="85"/>
      <c r="E1819" s="85"/>
      <c r="G1819" s="85"/>
      <c r="H1819" s="85"/>
      <c r="I1819" s="85"/>
    </row>
    <row r="1820" spans="2:9" ht="15" customHeight="1" x14ac:dyDescent="0.25">
      <c r="B1820" s="85"/>
      <c r="C1820" s="85"/>
      <c r="D1820" s="85"/>
      <c r="E1820" s="85"/>
      <c r="G1820" s="85"/>
      <c r="H1820" s="85"/>
      <c r="I1820" s="85"/>
    </row>
    <row r="1821" spans="2:9" ht="15" customHeight="1" x14ac:dyDescent="0.25">
      <c r="B1821" s="85"/>
      <c r="C1821" s="85"/>
      <c r="D1821" s="85"/>
      <c r="E1821" s="85"/>
      <c r="G1821" s="85"/>
      <c r="H1821" s="85"/>
      <c r="I1821" s="85"/>
    </row>
    <row r="1822" spans="2:9" ht="15" customHeight="1" x14ac:dyDescent="0.25">
      <c r="B1822" s="85"/>
      <c r="C1822" s="85"/>
      <c r="D1822" s="85"/>
      <c r="E1822" s="85"/>
      <c r="G1822" s="85"/>
      <c r="H1822" s="85"/>
      <c r="I1822" s="85"/>
    </row>
    <row r="1823" spans="2:9" ht="15" customHeight="1" x14ac:dyDescent="0.25">
      <c r="B1823" s="85"/>
      <c r="C1823" s="85"/>
      <c r="D1823" s="85"/>
      <c r="E1823" s="85"/>
      <c r="G1823" s="85"/>
      <c r="H1823" s="85"/>
      <c r="I1823" s="85"/>
    </row>
    <row r="1824" spans="2:9" ht="15" customHeight="1" x14ac:dyDescent="0.25">
      <c r="B1824" s="85"/>
      <c r="C1824" s="85"/>
      <c r="D1824" s="85"/>
      <c r="E1824" s="85"/>
      <c r="G1824" s="85"/>
      <c r="H1824" s="85"/>
      <c r="I1824" s="85"/>
    </row>
    <row r="1825" spans="2:9" ht="15" customHeight="1" x14ac:dyDescent="0.25">
      <c r="B1825" s="85"/>
      <c r="C1825" s="85"/>
      <c r="D1825" s="85"/>
      <c r="E1825" s="85"/>
      <c r="G1825" s="85"/>
      <c r="H1825" s="85"/>
      <c r="I1825" s="85"/>
    </row>
    <row r="1826" spans="2:9" ht="15" customHeight="1" x14ac:dyDescent="0.25">
      <c r="B1826" s="85"/>
      <c r="C1826" s="85"/>
      <c r="D1826" s="85"/>
      <c r="E1826" s="85"/>
      <c r="G1826" s="85"/>
      <c r="H1826" s="85"/>
      <c r="I1826" s="85"/>
    </row>
    <row r="1827" spans="2:9" ht="15" customHeight="1" x14ac:dyDescent="0.25">
      <c r="B1827" s="85"/>
      <c r="C1827" s="85"/>
      <c r="D1827" s="85"/>
      <c r="E1827" s="85"/>
      <c r="G1827" s="85"/>
      <c r="H1827" s="85"/>
      <c r="I1827" s="85"/>
    </row>
    <row r="1828" spans="2:9" ht="15" customHeight="1" x14ac:dyDescent="0.25">
      <c r="B1828" s="85"/>
      <c r="C1828" s="85"/>
      <c r="D1828" s="85"/>
      <c r="E1828" s="85"/>
      <c r="G1828" s="85"/>
      <c r="H1828" s="85"/>
      <c r="I1828" s="85"/>
    </row>
    <row r="1829" spans="2:9" ht="15" customHeight="1" x14ac:dyDescent="0.25">
      <c r="B1829" s="85"/>
      <c r="C1829" s="85"/>
      <c r="D1829" s="85"/>
      <c r="E1829" s="85"/>
      <c r="G1829" s="85"/>
      <c r="H1829" s="85"/>
      <c r="I1829" s="85"/>
    </row>
    <row r="1830" spans="2:9" ht="15" customHeight="1" x14ac:dyDescent="0.25">
      <c r="B1830" s="85"/>
      <c r="C1830" s="85"/>
      <c r="D1830" s="85"/>
      <c r="E1830" s="85"/>
      <c r="G1830" s="85"/>
      <c r="H1830" s="85"/>
      <c r="I1830" s="85"/>
    </row>
    <row r="1831" spans="2:9" ht="15" customHeight="1" x14ac:dyDescent="0.25">
      <c r="B1831" s="85"/>
      <c r="C1831" s="85"/>
      <c r="D1831" s="85"/>
      <c r="E1831" s="85"/>
      <c r="G1831" s="85"/>
      <c r="H1831" s="85"/>
      <c r="I1831" s="85"/>
    </row>
    <row r="1832" spans="2:9" ht="15" customHeight="1" x14ac:dyDescent="0.25">
      <c r="B1832" s="85"/>
      <c r="C1832" s="85"/>
      <c r="D1832" s="85"/>
      <c r="E1832" s="85"/>
      <c r="G1832" s="85"/>
      <c r="H1832" s="85"/>
      <c r="I1832" s="85"/>
    </row>
    <row r="1833" spans="2:9" ht="15" customHeight="1" x14ac:dyDescent="0.25">
      <c r="B1833" s="85"/>
      <c r="C1833" s="85"/>
      <c r="D1833" s="85"/>
      <c r="E1833" s="85"/>
      <c r="G1833" s="85"/>
      <c r="H1833" s="85"/>
      <c r="I1833" s="85"/>
    </row>
    <row r="1834" spans="2:9" ht="15" customHeight="1" x14ac:dyDescent="0.25">
      <c r="B1834" s="85"/>
      <c r="C1834" s="85"/>
      <c r="D1834" s="85"/>
      <c r="E1834" s="85"/>
      <c r="G1834" s="85"/>
      <c r="H1834" s="85"/>
      <c r="I1834" s="85"/>
    </row>
    <row r="1835" spans="2:9" ht="15" customHeight="1" x14ac:dyDescent="0.25">
      <c r="B1835" s="85"/>
      <c r="C1835" s="85"/>
      <c r="D1835" s="85"/>
      <c r="E1835" s="85"/>
      <c r="G1835" s="85"/>
      <c r="H1835" s="85"/>
      <c r="I1835" s="85"/>
    </row>
    <row r="1836" spans="2:9" ht="15" customHeight="1" x14ac:dyDescent="0.25">
      <c r="B1836" s="85"/>
      <c r="C1836" s="85"/>
      <c r="D1836" s="85"/>
      <c r="E1836" s="85"/>
      <c r="G1836" s="85"/>
      <c r="H1836" s="85"/>
      <c r="I1836" s="85"/>
    </row>
    <row r="1837" spans="2:9" ht="15" customHeight="1" x14ac:dyDescent="0.25">
      <c r="B1837" s="85"/>
      <c r="C1837" s="85"/>
      <c r="D1837" s="85"/>
      <c r="E1837" s="85"/>
      <c r="G1837" s="85"/>
      <c r="H1837" s="85"/>
      <c r="I1837" s="85"/>
    </row>
    <row r="1838" spans="2:9" ht="15" customHeight="1" x14ac:dyDescent="0.25">
      <c r="B1838" s="85"/>
      <c r="C1838" s="85"/>
      <c r="D1838" s="85"/>
      <c r="E1838" s="85"/>
      <c r="G1838" s="85"/>
      <c r="H1838" s="85"/>
      <c r="I1838" s="85"/>
    </row>
    <row r="1839" spans="2:9" ht="15" customHeight="1" x14ac:dyDescent="0.25">
      <c r="B1839" s="85"/>
      <c r="C1839" s="85"/>
      <c r="D1839" s="85"/>
      <c r="E1839" s="85"/>
      <c r="G1839" s="85"/>
      <c r="H1839" s="85"/>
      <c r="I1839" s="85"/>
    </row>
    <row r="1840" spans="2:9" ht="15" customHeight="1" x14ac:dyDescent="0.25">
      <c r="B1840" s="85"/>
      <c r="C1840" s="85"/>
      <c r="D1840" s="85"/>
      <c r="E1840" s="85"/>
      <c r="G1840" s="85"/>
      <c r="H1840" s="85"/>
      <c r="I1840" s="85"/>
    </row>
    <row r="1841" spans="2:9" ht="15" customHeight="1" x14ac:dyDescent="0.25">
      <c r="B1841" s="85"/>
      <c r="C1841" s="85"/>
      <c r="D1841" s="85"/>
      <c r="E1841" s="85"/>
      <c r="G1841" s="85"/>
      <c r="H1841" s="85"/>
      <c r="I1841" s="85"/>
    </row>
    <row r="1842" spans="2:9" ht="15" customHeight="1" x14ac:dyDescent="0.25">
      <c r="B1842" s="85"/>
      <c r="C1842" s="85"/>
      <c r="D1842" s="85"/>
      <c r="E1842" s="85"/>
      <c r="G1842" s="85"/>
      <c r="H1842" s="85"/>
      <c r="I1842" s="85"/>
    </row>
    <row r="1843" spans="2:9" ht="15" customHeight="1" x14ac:dyDescent="0.25">
      <c r="B1843" s="85"/>
      <c r="C1843" s="85"/>
      <c r="D1843" s="85"/>
      <c r="E1843" s="85"/>
      <c r="G1843" s="85"/>
      <c r="H1843" s="85"/>
      <c r="I1843" s="85"/>
    </row>
    <row r="1844" spans="2:9" ht="15" customHeight="1" x14ac:dyDescent="0.25">
      <c r="B1844" s="85"/>
      <c r="C1844" s="85"/>
      <c r="D1844" s="85"/>
      <c r="E1844" s="85"/>
      <c r="G1844" s="85"/>
      <c r="H1844" s="85"/>
      <c r="I1844" s="85"/>
    </row>
    <row r="1845" spans="2:9" ht="15" customHeight="1" x14ac:dyDescent="0.25">
      <c r="B1845" s="85"/>
      <c r="C1845" s="85"/>
      <c r="D1845" s="85"/>
      <c r="E1845" s="85"/>
      <c r="G1845" s="85"/>
      <c r="H1845" s="85"/>
      <c r="I1845" s="85"/>
    </row>
    <row r="1846" spans="2:9" ht="15" customHeight="1" x14ac:dyDescent="0.25">
      <c r="B1846" s="85"/>
      <c r="C1846" s="85"/>
      <c r="D1846" s="85"/>
      <c r="E1846" s="85"/>
      <c r="G1846" s="85"/>
      <c r="H1846" s="85"/>
      <c r="I1846" s="85"/>
    </row>
    <row r="1847" spans="2:9" ht="15" customHeight="1" x14ac:dyDescent="0.25">
      <c r="B1847" s="85"/>
      <c r="C1847" s="85"/>
      <c r="D1847" s="85"/>
      <c r="E1847" s="85"/>
      <c r="G1847" s="85"/>
      <c r="H1847" s="85"/>
      <c r="I1847" s="85"/>
    </row>
    <row r="1848" spans="2:9" ht="15" customHeight="1" x14ac:dyDescent="0.25">
      <c r="B1848" s="85"/>
      <c r="C1848" s="85"/>
      <c r="D1848" s="85"/>
      <c r="E1848" s="85"/>
      <c r="G1848" s="85"/>
      <c r="H1848" s="85"/>
      <c r="I1848" s="85"/>
    </row>
    <row r="1849" spans="2:9" ht="15" customHeight="1" x14ac:dyDescent="0.25">
      <c r="B1849" s="85"/>
      <c r="C1849" s="85"/>
      <c r="D1849" s="85"/>
      <c r="E1849" s="85"/>
      <c r="G1849" s="85"/>
      <c r="H1849" s="85"/>
      <c r="I1849" s="85"/>
    </row>
    <row r="1850" spans="2:9" ht="15" customHeight="1" x14ac:dyDescent="0.25">
      <c r="B1850" s="85"/>
      <c r="C1850" s="85"/>
      <c r="D1850" s="85"/>
      <c r="E1850" s="85"/>
      <c r="G1850" s="85"/>
      <c r="H1850" s="85"/>
      <c r="I1850" s="85"/>
    </row>
    <row r="1851" spans="2:9" ht="15" customHeight="1" x14ac:dyDescent="0.25">
      <c r="B1851" s="85"/>
      <c r="C1851" s="85"/>
      <c r="D1851" s="85"/>
      <c r="E1851" s="85"/>
      <c r="G1851" s="85"/>
      <c r="H1851" s="85"/>
      <c r="I1851" s="85"/>
    </row>
    <row r="1852" spans="2:9" ht="15" customHeight="1" x14ac:dyDescent="0.25">
      <c r="B1852" s="85"/>
      <c r="C1852" s="85"/>
      <c r="D1852" s="85"/>
      <c r="E1852" s="85"/>
      <c r="G1852" s="85"/>
      <c r="H1852" s="85"/>
      <c r="I1852" s="85"/>
    </row>
    <row r="1853" spans="2:9" ht="15" customHeight="1" x14ac:dyDescent="0.25">
      <c r="B1853" s="85"/>
      <c r="C1853" s="85"/>
      <c r="D1853" s="85"/>
      <c r="E1853" s="85"/>
      <c r="G1853" s="85"/>
      <c r="H1853" s="85"/>
      <c r="I1853" s="85"/>
    </row>
    <row r="1854" spans="2:9" ht="15" customHeight="1" x14ac:dyDescent="0.25">
      <c r="B1854" s="85"/>
      <c r="C1854" s="85"/>
      <c r="D1854" s="85"/>
      <c r="E1854" s="85"/>
      <c r="G1854" s="85"/>
      <c r="H1854" s="85"/>
      <c r="I1854" s="85"/>
    </row>
    <row r="1855" spans="2:9" ht="15" customHeight="1" x14ac:dyDescent="0.25">
      <c r="B1855" s="85"/>
      <c r="C1855" s="85"/>
      <c r="D1855" s="85"/>
      <c r="E1855" s="85"/>
      <c r="G1855" s="85"/>
      <c r="H1855" s="85"/>
      <c r="I1855" s="85"/>
    </row>
    <row r="1856" spans="2:9" ht="15" customHeight="1" x14ac:dyDescent="0.25">
      <c r="B1856" s="85"/>
      <c r="C1856" s="85"/>
      <c r="D1856" s="85"/>
      <c r="E1856" s="85"/>
      <c r="G1856" s="85"/>
      <c r="H1856" s="85"/>
      <c r="I1856" s="85"/>
    </row>
    <row r="1857" spans="2:9" ht="15" customHeight="1" x14ac:dyDescent="0.25">
      <c r="B1857" s="85"/>
      <c r="C1857" s="85"/>
      <c r="D1857" s="85"/>
      <c r="E1857" s="85"/>
      <c r="G1857" s="85"/>
      <c r="H1857" s="85"/>
      <c r="I1857" s="85"/>
    </row>
    <row r="1858" spans="2:9" ht="15" customHeight="1" x14ac:dyDescent="0.25">
      <c r="B1858" s="85"/>
      <c r="C1858" s="85"/>
      <c r="D1858" s="85"/>
      <c r="E1858" s="85"/>
      <c r="G1858" s="85"/>
      <c r="H1858" s="85"/>
      <c r="I1858" s="85"/>
    </row>
    <row r="1859" spans="2:9" ht="15" customHeight="1" x14ac:dyDescent="0.25">
      <c r="B1859" s="85"/>
      <c r="C1859" s="85"/>
      <c r="D1859" s="85"/>
      <c r="E1859" s="85"/>
      <c r="G1859" s="85"/>
      <c r="H1859" s="85"/>
      <c r="I1859" s="85"/>
    </row>
    <row r="1860" spans="2:9" ht="15" customHeight="1" x14ac:dyDescent="0.25">
      <c r="B1860" s="85"/>
      <c r="C1860" s="85"/>
      <c r="D1860" s="85"/>
      <c r="E1860" s="85"/>
      <c r="G1860" s="85"/>
      <c r="H1860" s="85"/>
      <c r="I1860" s="85"/>
    </row>
    <row r="1861" spans="2:9" ht="15" customHeight="1" x14ac:dyDescent="0.25">
      <c r="B1861" s="85"/>
      <c r="C1861" s="85"/>
      <c r="D1861" s="85"/>
      <c r="E1861" s="85"/>
      <c r="G1861" s="85"/>
      <c r="H1861" s="85"/>
      <c r="I1861" s="85"/>
    </row>
    <row r="1862" spans="2:9" ht="15" customHeight="1" x14ac:dyDescent="0.25">
      <c r="B1862" s="85"/>
      <c r="C1862" s="85"/>
      <c r="D1862" s="85"/>
      <c r="E1862" s="85"/>
      <c r="G1862" s="85"/>
      <c r="H1862" s="85"/>
      <c r="I1862" s="85"/>
    </row>
    <row r="1863" spans="2:9" ht="15" customHeight="1" x14ac:dyDescent="0.25">
      <c r="B1863" s="85"/>
      <c r="C1863" s="85"/>
      <c r="D1863" s="85"/>
      <c r="E1863" s="85"/>
      <c r="G1863" s="85"/>
      <c r="H1863" s="85"/>
      <c r="I1863" s="85"/>
    </row>
    <row r="1864" spans="2:9" ht="15" customHeight="1" x14ac:dyDescent="0.25">
      <c r="B1864" s="85"/>
      <c r="C1864" s="85"/>
      <c r="D1864" s="85"/>
      <c r="E1864" s="85"/>
      <c r="G1864" s="85"/>
      <c r="H1864" s="85"/>
      <c r="I1864" s="85"/>
    </row>
    <row r="1865" spans="2:9" ht="15" customHeight="1" x14ac:dyDescent="0.25">
      <c r="B1865" s="85"/>
      <c r="C1865" s="85"/>
      <c r="D1865" s="85"/>
      <c r="E1865" s="85"/>
      <c r="G1865" s="85"/>
      <c r="H1865" s="85"/>
      <c r="I1865" s="85"/>
    </row>
    <row r="1866" spans="2:9" ht="15" customHeight="1" x14ac:dyDescent="0.25">
      <c r="B1866" s="85"/>
      <c r="C1866" s="85"/>
      <c r="D1866" s="85"/>
      <c r="E1866" s="85"/>
      <c r="G1866" s="85"/>
      <c r="H1866" s="85"/>
      <c r="I1866" s="85"/>
    </row>
    <row r="1867" spans="2:9" ht="15" customHeight="1" x14ac:dyDescent="0.25">
      <c r="B1867" s="85"/>
      <c r="C1867" s="85"/>
      <c r="D1867" s="85"/>
      <c r="E1867" s="85"/>
      <c r="G1867" s="85"/>
      <c r="H1867" s="85"/>
      <c r="I1867" s="85"/>
    </row>
    <row r="1868" spans="2:9" ht="15" customHeight="1" x14ac:dyDescent="0.25">
      <c r="B1868" s="85"/>
      <c r="C1868" s="85"/>
      <c r="D1868" s="85"/>
      <c r="E1868" s="85"/>
      <c r="G1868" s="85"/>
      <c r="H1868" s="85"/>
      <c r="I1868" s="85"/>
    </row>
    <row r="1869" spans="2:9" ht="15" customHeight="1" x14ac:dyDescent="0.25">
      <c r="B1869" s="85"/>
      <c r="C1869" s="85"/>
      <c r="D1869" s="85"/>
      <c r="E1869" s="85"/>
      <c r="G1869" s="85"/>
      <c r="H1869" s="85"/>
      <c r="I1869" s="85"/>
    </row>
    <row r="1870" spans="2:9" ht="15" customHeight="1" x14ac:dyDescent="0.25">
      <c r="B1870" s="85"/>
      <c r="C1870" s="85"/>
      <c r="D1870" s="85"/>
      <c r="E1870" s="85"/>
      <c r="G1870" s="85"/>
      <c r="H1870" s="85"/>
      <c r="I1870" s="85"/>
    </row>
    <row r="1871" spans="2:9" ht="15" customHeight="1" x14ac:dyDescent="0.25">
      <c r="B1871" s="85"/>
      <c r="C1871" s="85"/>
      <c r="D1871" s="85"/>
      <c r="E1871" s="85"/>
      <c r="G1871" s="85"/>
      <c r="H1871" s="85"/>
      <c r="I1871" s="85"/>
    </row>
    <row r="1872" spans="2:9" ht="15" customHeight="1" x14ac:dyDescent="0.25">
      <c r="B1872" s="85"/>
      <c r="C1872" s="85"/>
      <c r="D1872" s="85"/>
      <c r="E1872" s="85"/>
      <c r="G1872" s="85"/>
      <c r="H1872" s="85"/>
      <c r="I1872" s="85"/>
    </row>
    <row r="1873" spans="2:9" ht="15" customHeight="1" x14ac:dyDescent="0.25">
      <c r="B1873" s="85"/>
      <c r="C1873" s="85"/>
      <c r="D1873" s="85"/>
      <c r="E1873" s="85"/>
      <c r="G1873" s="85"/>
      <c r="H1873" s="85"/>
      <c r="I1873" s="85"/>
    </row>
    <row r="1874" spans="2:9" ht="15" customHeight="1" x14ac:dyDescent="0.25">
      <c r="B1874" s="85"/>
      <c r="C1874" s="85"/>
      <c r="D1874" s="85"/>
      <c r="E1874" s="85"/>
      <c r="G1874" s="85"/>
      <c r="H1874" s="85"/>
      <c r="I1874" s="85"/>
    </row>
    <row r="1875" spans="2:9" ht="15" customHeight="1" x14ac:dyDescent="0.25">
      <c r="B1875" s="85"/>
      <c r="C1875" s="85"/>
      <c r="D1875" s="85"/>
      <c r="E1875" s="85"/>
      <c r="G1875" s="85"/>
      <c r="H1875" s="85"/>
      <c r="I1875" s="85"/>
    </row>
    <row r="1876" spans="2:9" ht="15" customHeight="1" x14ac:dyDescent="0.25">
      <c r="B1876" s="85"/>
      <c r="C1876" s="85"/>
      <c r="D1876" s="85"/>
      <c r="E1876" s="85"/>
      <c r="G1876" s="85"/>
      <c r="H1876" s="85"/>
      <c r="I1876" s="85"/>
    </row>
    <row r="1877" spans="2:9" ht="15" customHeight="1" x14ac:dyDescent="0.25">
      <c r="B1877" s="85"/>
      <c r="C1877" s="85"/>
      <c r="D1877" s="85"/>
      <c r="E1877" s="85"/>
      <c r="G1877" s="85"/>
      <c r="H1877" s="85"/>
      <c r="I1877" s="85"/>
    </row>
    <row r="1878" spans="2:9" ht="15" customHeight="1" x14ac:dyDescent="0.25">
      <c r="B1878" s="85"/>
      <c r="C1878" s="85"/>
      <c r="D1878" s="85"/>
      <c r="E1878" s="85"/>
      <c r="G1878" s="85"/>
      <c r="H1878" s="85"/>
      <c r="I1878" s="85"/>
    </row>
    <row r="1879" spans="2:9" ht="15" customHeight="1" x14ac:dyDescent="0.25">
      <c r="B1879" s="85"/>
      <c r="C1879" s="85"/>
      <c r="D1879" s="85"/>
      <c r="E1879" s="85"/>
      <c r="G1879" s="85"/>
      <c r="H1879" s="85"/>
      <c r="I1879" s="85"/>
    </row>
    <row r="1880" spans="2:9" ht="15" customHeight="1" x14ac:dyDescent="0.25">
      <c r="B1880" s="85"/>
      <c r="C1880" s="85"/>
      <c r="D1880" s="85"/>
      <c r="E1880" s="85"/>
      <c r="G1880" s="85"/>
      <c r="H1880" s="85"/>
      <c r="I1880" s="85"/>
    </row>
    <row r="1881" spans="2:9" ht="15" customHeight="1" x14ac:dyDescent="0.25">
      <c r="B1881" s="85"/>
      <c r="C1881" s="85"/>
      <c r="D1881" s="85"/>
      <c r="E1881" s="85"/>
      <c r="G1881" s="85"/>
      <c r="H1881" s="85"/>
      <c r="I1881" s="85"/>
    </row>
    <row r="1882" spans="2:9" ht="15" customHeight="1" x14ac:dyDescent="0.25">
      <c r="B1882" s="85"/>
      <c r="C1882" s="85"/>
      <c r="D1882" s="85"/>
      <c r="E1882" s="85"/>
      <c r="G1882" s="85"/>
      <c r="H1882" s="85"/>
      <c r="I1882" s="85"/>
    </row>
    <row r="1883" spans="2:9" ht="15" customHeight="1" x14ac:dyDescent="0.25">
      <c r="B1883" s="85"/>
      <c r="C1883" s="85"/>
      <c r="D1883" s="85"/>
      <c r="E1883" s="85"/>
      <c r="G1883" s="85"/>
      <c r="H1883" s="85"/>
      <c r="I1883" s="85"/>
    </row>
    <row r="1884" spans="2:9" ht="15" customHeight="1" x14ac:dyDescent="0.25">
      <c r="B1884" s="85"/>
      <c r="C1884" s="85"/>
      <c r="D1884" s="85"/>
      <c r="E1884" s="85"/>
      <c r="G1884" s="85"/>
      <c r="H1884" s="85"/>
      <c r="I1884" s="85"/>
    </row>
    <row r="1885" spans="2:9" ht="15" customHeight="1" x14ac:dyDescent="0.25">
      <c r="B1885" s="85"/>
      <c r="C1885" s="85"/>
      <c r="D1885" s="85"/>
      <c r="E1885" s="85"/>
      <c r="G1885" s="85"/>
      <c r="H1885" s="85"/>
      <c r="I1885" s="85"/>
    </row>
    <row r="1886" spans="2:9" ht="15" customHeight="1" x14ac:dyDescent="0.25">
      <c r="B1886" s="85"/>
      <c r="C1886" s="85"/>
      <c r="D1886" s="85"/>
      <c r="E1886" s="85"/>
      <c r="G1886" s="85"/>
      <c r="H1886" s="85"/>
      <c r="I1886" s="85"/>
    </row>
    <row r="1887" spans="2:9" ht="15" customHeight="1" x14ac:dyDescent="0.25">
      <c r="B1887" s="85"/>
      <c r="C1887" s="85"/>
      <c r="D1887" s="85"/>
      <c r="E1887" s="85"/>
      <c r="G1887" s="85"/>
      <c r="H1887" s="85"/>
      <c r="I1887" s="85"/>
    </row>
    <row r="1888" spans="2:9" ht="15" customHeight="1" x14ac:dyDescent="0.25">
      <c r="B1888" s="85"/>
      <c r="C1888" s="85"/>
      <c r="D1888" s="85"/>
      <c r="E1888" s="85"/>
      <c r="G1888" s="85"/>
      <c r="H1888" s="85"/>
      <c r="I1888" s="85"/>
    </row>
    <row r="1889" spans="2:9" ht="15" customHeight="1" x14ac:dyDescent="0.25">
      <c r="B1889" s="85"/>
      <c r="C1889" s="85"/>
      <c r="D1889" s="85"/>
      <c r="E1889" s="85"/>
      <c r="G1889" s="85"/>
      <c r="H1889" s="85"/>
      <c r="I1889" s="85"/>
    </row>
    <row r="1890" spans="2:9" ht="15" customHeight="1" x14ac:dyDescent="0.25">
      <c r="B1890" s="85"/>
      <c r="C1890" s="85"/>
      <c r="D1890" s="85"/>
      <c r="E1890" s="85"/>
      <c r="G1890" s="85"/>
      <c r="H1890" s="85"/>
      <c r="I1890" s="85"/>
    </row>
    <row r="1891" spans="2:9" ht="15" customHeight="1" x14ac:dyDescent="0.25">
      <c r="B1891" s="85"/>
      <c r="C1891" s="85"/>
      <c r="D1891" s="86"/>
      <c r="E1891" s="86"/>
      <c r="G1891" s="85"/>
      <c r="H1891" s="86"/>
      <c r="I1891" s="85"/>
    </row>
    <row r="1892" spans="2:9" ht="15" customHeight="1" x14ac:dyDescent="0.25">
      <c r="B1892" s="85"/>
      <c r="C1892" s="85"/>
      <c r="D1892" s="86"/>
      <c r="E1892" s="86"/>
      <c r="G1892" s="85"/>
      <c r="H1892" s="86"/>
      <c r="I1892" s="85"/>
    </row>
    <row r="1893" spans="2:9" ht="15" customHeight="1" x14ac:dyDescent="0.25">
      <c r="B1893" s="85"/>
      <c r="C1893" s="85"/>
      <c r="D1893" s="86"/>
      <c r="E1893" s="85"/>
      <c r="G1893" s="85"/>
      <c r="H1893" s="86"/>
      <c r="I1893" s="85"/>
    </row>
    <row r="1894" spans="2:9" ht="15" customHeight="1" x14ac:dyDescent="0.25">
      <c r="B1894" s="85"/>
      <c r="C1894" s="85"/>
      <c r="D1894" s="86"/>
      <c r="E1894" s="86"/>
      <c r="G1894" s="85"/>
      <c r="H1894" s="86"/>
      <c r="I1894" s="85"/>
    </row>
    <row r="1895" spans="2:9" ht="15" customHeight="1" x14ac:dyDescent="0.25">
      <c r="B1895" s="85"/>
      <c r="C1895" s="85"/>
      <c r="D1895" s="86"/>
      <c r="E1895" s="86"/>
      <c r="G1895" s="85"/>
      <c r="H1895" s="86"/>
      <c r="I1895" s="85"/>
    </row>
    <row r="1896" spans="2:9" ht="15" customHeight="1" x14ac:dyDescent="0.25">
      <c r="B1896" s="85"/>
      <c r="C1896" s="85"/>
      <c r="D1896" s="86"/>
      <c r="E1896" s="85"/>
      <c r="G1896" s="85"/>
      <c r="H1896" s="86"/>
      <c r="I1896" s="85"/>
    </row>
    <row r="1897" spans="2:9" ht="15" customHeight="1" x14ac:dyDescent="0.25">
      <c r="B1897" s="85"/>
      <c r="C1897" s="85"/>
      <c r="D1897" s="86"/>
      <c r="E1897" s="85"/>
      <c r="G1897" s="85"/>
      <c r="H1897" s="86"/>
      <c r="I1897" s="85"/>
    </row>
    <row r="1898" spans="2:9" ht="15" customHeight="1" x14ac:dyDescent="0.25">
      <c r="B1898" s="85"/>
      <c r="C1898" s="85"/>
      <c r="D1898" s="86"/>
      <c r="E1898" s="85"/>
      <c r="G1898" s="85"/>
      <c r="H1898" s="86"/>
      <c r="I1898" s="85"/>
    </row>
    <row r="1899" spans="2:9" ht="15" customHeight="1" x14ac:dyDescent="0.25">
      <c r="B1899" s="85"/>
      <c r="C1899" s="85"/>
      <c r="D1899" s="86"/>
      <c r="E1899" s="86"/>
      <c r="G1899" s="85"/>
      <c r="H1899" s="86"/>
      <c r="I1899" s="85"/>
    </row>
    <row r="1900" spans="2:9" ht="15" customHeight="1" x14ac:dyDescent="0.25">
      <c r="B1900" s="85"/>
      <c r="C1900" s="85"/>
      <c r="D1900" s="86"/>
      <c r="E1900" s="85"/>
      <c r="G1900" s="85"/>
      <c r="H1900" s="86"/>
      <c r="I1900" s="85"/>
    </row>
    <row r="1901" spans="2:9" ht="15" customHeight="1" x14ac:dyDescent="0.25">
      <c r="B1901" s="85"/>
      <c r="C1901" s="85"/>
      <c r="D1901" s="86"/>
      <c r="E1901" s="86"/>
      <c r="G1901" s="85"/>
      <c r="H1901" s="86"/>
      <c r="I1901" s="85"/>
    </row>
    <row r="1902" spans="2:9" ht="15" customHeight="1" x14ac:dyDescent="0.25">
      <c r="B1902" s="85"/>
      <c r="C1902" s="85"/>
      <c r="D1902" s="86"/>
      <c r="E1902" s="86"/>
      <c r="G1902" s="85"/>
      <c r="H1902" s="86"/>
      <c r="I1902" s="85"/>
    </row>
    <row r="1903" spans="2:9" ht="15" customHeight="1" x14ac:dyDescent="0.25">
      <c r="B1903" s="85"/>
      <c r="C1903" s="85"/>
      <c r="D1903" s="86"/>
      <c r="E1903" s="86"/>
      <c r="G1903" s="85"/>
      <c r="H1903" s="86"/>
      <c r="I1903" s="85"/>
    </row>
    <row r="1904" spans="2:9" ht="15" customHeight="1" x14ac:dyDescent="0.25">
      <c r="B1904" s="85"/>
      <c r="C1904" s="85"/>
      <c r="D1904" s="86"/>
      <c r="E1904" s="86"/>
      <c r="G1904" s="85"/>
      <c r="H1904" s="86"/>
      <c r="I1904" s="85"/>
    </row>
    <row r="1905" spans="2:9" ht="15" customHeight="1" x14ac:dyDescent="0.25">
      <c r="B1905" s="85"/>
      <c r="C1905" s="85"/>
      <c r="D1905" s="86"/>
      <c r="E1905" s="86"/>
      <c r="G1905" s="85"/>
      <c r="H1905" s="86"/>
      <c r="I1905" s="85"/>
    </row>
    <row r="1906" spans="2:9" ht="15" customHeight="1" x14ac:dyDescent="0.25">
      <c r="B1906" s="85"/>
      <c r="C1906" s="85"/>
      <c r="D1906" s="86"/>
      <c r="E1906" s="86"/>
      <c r="G1906" s="85"/>
      <c r="H1906" s="86"/>
      <c r="I1906" s="85"/>
    </row>
    <row r="1907" spans="2:9" ht="15" customHeight="1" x14ac:dyDescent="0.25">
      <c r="B1907" s="85"/>
      <c r="C1907" s="85"/>
      <c r="D1907" s="86"/>
      <c r="E1907" s="86"/>
      <c r="G1907" s="85"/>
      <c r="H1907" s="86"/>
      <c r="I1907" s="85"/>
    </row>
    <row r="1908" spans="2:9" ht="15" customHeight="1" x14ac:dyDescent="0.25">
      <c r="B1908" s="85"/>
      <c r="C1908" s="85"/>
      <c r="D1908" s="86"/>
      <c r="E1908" s="86"/>
      <c r="G1908" s="85"/>
      <c r="H1908" s="86"/>
      <c r="I1908" s="85"/>
    </row>
    <row r="1909" spans="2:9" ht="15" customHeight="1" x14ac:dyDescent="0.25">
      <c r="B1909" s="85"/>
      <c r="C1909" s="85"/>
      <c r="D1909" s="86"/>
      <c r="E1909" s="86"/>
      <c r="G1909" s="85"/>
      <c r="H1909" s="86"/>
      <c r="I1909" s="85"/>
    </row>
    <row r="1910" spans="2:9" ht="15" customHeight="1" x14ac:dyDescent="0.25">
      <c r="B1910" s="85"/>
      <c r="C1910" s="85"/>
      <c r="D1910" s="86"/>
      <c r="E1910" s="86"/>
      <c r="G1910" s="85"/>
      <c r="H1910" s="86"/>
      <c r="I1910" s="85"/>
    </row>
    <row r="1911" spans="2:9" ht="15" customHeight="1" x14ac:dyDescent="0.25">
      <c r="B1911" s="85"/>
      <c r="C1911" s="85"/>
      <c r="D1911" s="86"/>
      <c r="E1911" s="86"/>
      <c r="G1911" s="85"/>
      <c r="H1911" s="86"/>
      <c r="I1911" s="85"/>
    </row>
    <row r="1912" spans="2:9" ht="15" customHeight="1" x14ac:dyDescent="0.25">
      <c r="B1912" s="85"/>
      <c r="C1912" s="85"/>
      <c r="D1912" s="86"/>
      <c r="E1912" s="86"/>
      <c r="G1912" s="85"/>
      <c r="H1912" s="86"/>
      <c r="I1912" s="85"/>
    </row>
    <row r="1913" spans="2:9" ht="15" customHeight="1" x14ac:dyDescent="0.25">
      <c r="B1913" s="85"/>
      <c r="C1913" s="85"/>
      <c r="D1913" s="86"/>
      <c r="E1913" s="86"/>
      <c r="G1913" s="85"/>
      <c r="H1913" s="86"/>
      <c r="I1913" s="85"/>
    </row>
    <row r="1914" spans="2:9" ht="15" customHeight="1" x14ac:dyDescent="0.25">
      <c r="B1914" s="85"/>
      <c r="C1914" s="85"/>
      <c r="D1914" s="86"/>
      <c r="E1914" s="86"/>
      <c r="G1914" s="85"/>
      <c r="H1914" s="86"/>
      <c r="I1914" s="85"/>
    </row>
    <row r="1915" spans="2:9" ht="15" customHeight="1" x14ac:dyDescent="0.25">
      <c r="B1915" s="85"/>
      <c r="C1915" s="85"/>
      <c r="D1915" s="86"/>
      <c r="E1915" s="86"/>
      <c r="G1915" s="85"/>
      <c r="H1915" s="86"/>
      <c r="I1915" s="85"/>
    </row>
    <row r="1916" spans="2:9" ht="15" customHeight="1" x14ac:dyDescent="0.25">
      <c r="B1916" s="85"/>
      <c r="C1916" s="85"/>
      <c r="D1916" s="86"/>
      <c r="E1916" s="86"/>
      <c r="G1916" s="85"/>
      <c r="H1916" s="86"/>
      <c r="I1916" s="85"/>
    </row>
    <row r="1917" spans="2:9" ht="15" customHeight="1" x14ac:dyDescent="0.25">
      <c r="B1917" s="85"/>
      <c r="C1917" s="85"/>
      <c r="D1917" s="86"/>
      <c r="E1917" s="86"/>
      <c r="G1917" s="85"/>
      <c r="H1917" s="86"/>
      <c r="I1917" s="85"/>
    </row>
    <row r="1918" spans="2:9" ht="15" customHeight="1" x14ac:dyDescent="0.25">
      <c r="B1918" s="85"/>
      <c r="C1918" s="85"/>
      <c r="D1918" s="86"/>
      <c r="E1918" s="86"/>
      <c r="G1918" s="85"/>
      <c r="H1918" s="86"/>
      <c r="I1918" s="85"/>
    </row>
    <row r="1919" spans="2:9" ht="15" customHeight="1" x14ac:dyDescent="0.25">
      <c r="B1919" s="85"/>
      <c r="C1919" s="85"/>
      <c r="D1919" s="86"/>
      <c r="E1919" s="85"/>
      <c r="G1919" s="85"/>
      <c r="H1919" s="86"/>
      <c r="I1919" s="85"/>
    </row>
    <row r="1920" spans="2:9" ht="15" customHeight="1" x14ac:dyDescent="0.25">
      <c r="B1920" s="85"/>
      <c r="C1920" s="85"/>
      <c r="D1920" s="86"/>
      <c r="E1920" s="85"/>
      <c r="G1920" s="85"/>
      <c r="H1920" s="86"/>
      <c r="I1920" s="85"/>
    </row>
    <row r="1921" spans="2:9" ht="15" customHeight="1" x14ac:dyDescent="0.25">
      <c r="B1921" s="85"/>
      <c r="C1921" s="85"/>
      <c r="D1921" s="86"/>
      <c r="E1921" s="86"/>
      <c r="G1921" s="85"/>
      <c r="H1921" s="86"/>
      <c r="I1921" s="85"/>
    </row>
    <row r="1922" spans="2:9" ht="15" customHeight="1" x14ac:dyDescent="0.25">
      <c r="B1922" s="85"/>
      <c r="C1922" s="85"/>
      <c r="D1922" s="86"/>
      <c r="E1922" s="86"/>
      <c r="G1922" s="85"/>
      <c r="H1922" s="86"/>
      <c r="I1922" s="85"/>
    </row>
    <row r="1923" spans="2:9" ht="15" customHeight="1" x14ac:dyDescent="0.25">
      <c r="B1923" s="85"/>
      <c r="C1923" s="85"/>
      <c r="D1923" s="86"/>
      <c r="E1923" s="86"/>
      <c r="G1923" s="85"/>
      <c r="H1923" s="86"/>
      <c r="I1923" s="85"/>
    </row>
    <row r="1924" spans="2:9" ht="15" customHeight="1" x14ac:dyDescent="0.25">
      <c r="B1924" s="85"/>
      <c r="C1924" s="85"/>
      <c r="D1924" s="86"/>
      <c r="E1924" s="86"/>
      <c r="G1924" s="85"/>
      <c r="H1924" s="86"/>
      <c r="I1924" s="85"/>
    </row>
    <row r="1925" spans="2:9" ht="15" customHeight="1" x14ac:dyDescent="0.25">
      <c r="B1925" s="85"/>
      <c r="C1925" s="85"/>
      <c r="D1925" s="86"/>
      <c r="E1925" s="85"/>
      <c r="G1925" s="85"/>
      <c r="H1925" s="86"/>
      <c r="I1925" s="85"/>
    </row>
    <row r="1926" spans="2:9" ht="15" customHeight="1" x14ac:dyDescent="0.25">
      <c r="B1926" s="85"/>
      <c r="C1926" s="85"/>
      <c r="D1926" s="86"/>
      <c r="E1926" s="85"/>
      <c r="G1926" s="85"/>
      <c r="H1926" s="86"/>
      <c r="I1926" s="85"/>
    </row>
    <row r="1927" spans="2:9" ht="15" customHeight="1" x14ac:dyDescent="0.25">
      <c r="B1927" s="85"/>
      <c r="C1927" s="85"/>
      <c r="D1927" s="86"/>
      <c r="E1927" s="85"/>
      <c r="G1927" s="85"/>
      <c r="H1927" s="86"/>
      <c r="I1927" s="85"/>
    </row>
    <row r="1928" spans="2:9" ht="15" customHeight="1" x14ac:dyDescent="0.25">
      <c r="B1928" s="85"/>
      <c r="C1928" s="85"/>
      <c r="D1928" s="86"/>
      <c r="E1928" s="85"/>
      <c r="G1928" s="85"/>
      <c r="H1928" s="86"/>
      <c r="I1928" s="85"/>
    </row>
    <row r="1929" spans="2:9" ht="15" customHeight="1" x14ac:dyDescent="0.25">
      <c r="B1929" s="85"/>
      <c r="C1929" s="85"/>
      <c r="D1929" s="86"/>
      <c r="E1929" s="86"/>
      <c r="G1929" s="85"/>
      <c r="H1929" s="86"/>
      <c r="I1929" s="85"/>
    </row>
    <row r="1930" spans="2:9" ht="15" customHeight="1" x14ac:dyDescent="0.25">
      <c r="B1930" s="85"/>
      <c r="C1930" s="85"/>
      <c r="D1930" s="86"/>
      <c r="E1930" s="86"/>
      <c r="G1930" s="85"/>
      <c r="H1930" s="86"/>
      <c r="I1930" s="85"/>
    </row>
    <row r="1931" spans="2:9" ht="15" customHeight="1" x14ac:dyDescent="0.25">
      <c r="B1931" s="85"/>
      <c r="C1931" s="85"/>
      <c r="D1931" s="86"/>
      <c r="E1931" s="86"/>
      <c r="G1931" s="85"/>
      <c r="H1931" s="86"/>
      <c r="I1931" s="85"/>
    </row>
    <row r="1932" spans="2:9" ht="15" customHeight="1" x14ac:dyDescent="0.25">
      <c r="B1932" s="85"/>
      <c r="C1932" s="85"/>
      <c r="D1932" s="86"/>
      <c r="E1932" s="86"/>
      <c r="G1932" s="85"/>
      <c r="H1932" s="86"/>
      <c r="I1932" s="85"/>
    </row>
    <row r="1933" spans="2:9" ht="15" customHeight="1" x14ac:dyDescent="0.25">
      <c r="B1933" s="85"/>
      <c r="C1933" s="85"/>
      <c r="D1933" s="86"/>
      <c r="E1933" s="86"/>
      <c r="G1933" s="85"/>
      <c r="H1933" s="86"/>
      <c r="I1933" s="85"/>
    </row>
    <row r="1934" spans="2:9" ht="15" customHeight="1" x14ac:dyDescent="0.25">
      <c r="B1934" s="85"/>
      <c r="C1934" s="85"/>
      <c r="D1934" s="86"/>
      <c r="E1934" s="86"/>
      <c r="G1934" s="85"/>
      <c r="H1934" s="86"/>
      <c r="I1934" s="85"/>
    </row>
    <row r="1935" spans="2:9" ht="15" customHeight="1" x14ac:dyDescent="0.25">
      <c r="B1935" s="85"/>
      <c r="C1935" s="85"/>
      <c r="D1935" s="86"/>
      <c r="E1935" s="86"/>
      <c r="G1935" s="85"/>
      <c r="H1935" s="86"/>
      <c r="I1935" s="85"/>
    </row>
    <row r="1936" spans="2:9" ht="15" customHeight="1" x14ac:dyDescent="0.25">
      <c r="B1936" s="85"/>
      <c r="C1936" s="85"/>
      <c r="D1936" s="86"/>
      <c r="E1936" s="86"/>
      <c r="G1936" s="85"/>
      <c r="H1936" s="86"/>
      <c r="I1936" s="85"/>
    </row>
    <row r="1937" spans="2:9" ht="15" customHeight="1" x14ac:dyDescent="0.25">
      <c r="B1937" s="85"/>
      <c r="C1937" s="85"/>
      <c r="D1937" s="86"/>
      <c r="E1937" s="86"/>
      <c r="G1937" s="85"/>
      <c r="H1937" s="86"/>
      <c r="I1937" s="85"/>
    </row>
    <row r="1938" spans="2:9" ht="15" customHeight="1" x14ac:dyDescent="0.25">
      <c r="B1938" s="85"/>
      <c r="C1938" s="85"/>
      <c r="D1938" s="86"/>
      <c r="E1938" s="86"/>
      <c r="G1938" s="85"/>
      <c r="H1938" s="86"/>
      <c r="I1938" s="85"/>
    </row>
    <row r="1939" spans="2:9" ht="15" customHeight="1" x14ac:dyDescent="0.25">
      <c r="B1939" s="85"/>
      <c r="C1939" s="85"/>
      <c r="D1939" s="86"/>
      <c r="E1939" s="86"/>
      <c r="G1939" s="85"/>
      <c r="H1939" s="85"/>
      <c r="I1939" s="85"/>
    </row>
    <row r="1940" spans="2:9" ht="15" customHeight="1" x14ac:dyDescent="0.25">
      <c r="B1940" s="85"/>
      <c r="C1940" s="85"/>
      <c r="D1940" s="86"/>
      <c r="E1940" s="86"/>
      <c r="G1940" s="85"/>
      <c r="H1940" s="85"/>
      <c r="I1940" s="85"/>
    </row>
    <row r="1941" spans="2:9" ht="15" customHeight="1" x14ac:dyDescent="0.25">
      <c r="B1941" s="85"/>
      <c r="C1941" s="85"/>
      <c r="D1941" s="86"/>
      <c r="E1941" s="86"/>
      <c r="G1941" s="85"/>
      <c r="H1941" s="86"/>
      <c r="I1941" s="85"/>
    </row>
    <row r="1942" spans="2:9" ht="15" customHeight="1" x14ac:dyDescent="0.25">
      <c r="B1942" s="85"/>
      <c r="C1942" s="85"/>
      <c r="D1942" s="86"/>
      <c r="E1942" s="86"/>
      <c r="G1942" s="85"/>
      <c r="H1942" s="86"/>
      <c r="I1942" s="85"/>
    </row>
    <row r="1943" spans="2:9" ht="15" customHeight="1" x14ac:dyDescent="0.25">
      <c r="B1943" s="85"/>
      <c r="C1943" s="85"/>
      <c r="D1943" s="86"/>
      <c r="E1943" s="85"/>
      <c r="G1943" s="85"/>
      <c r="H1943" s="86"/>
      <c r="I1943" s="85"/>
    </row>
    <row r="1944" spans="2:9" ht="15" customHeight="1" x14ac:dyDescent="0.25">
      <c r="B1944" s="85"/>
      <c r="C1944" s="85"/>
      <c r="D1944" s="86"/>
      <c r="E1944" s="86"/>
      <c r="G1944" s="85"/>
      <c r="H1944" s="86"/>
      <c r="I1944" s="85"/>
    </row>
    <row r="1945" spans="2:9" ht="15" customHeight="1" x14ac:dyDescent="0.25">
      <c r="B1945" s="85"/>
      <c r="C1945" s="85"/>
      <c r="D1945" s="86"/>
      <c r="E1945" s="86"/>
      <c r="G1945" s="85"/>
      <c r="H1945" s="86"/>
      <c r="I1945" s="85"/>
    </row>
    <row r="1946" spans="2:9" ht="15" customHeight="1" x14ac:dyDescent="0.25">
      <c r="B1946" s="85"/>
      <c r="C1946" s="85"/>
      <c r="D1946" s="86"/>
      <c r="E1946" s="86"/>
      <c r="G1946" s="85"/>
      <c r="H1946" s="86"/>
      <c r="I1946" s="85"/>
    </row>
    <row r="1947" spans="2:9" ht="15" customHeight="1" x14ac:dyDescent="0.25">
      <c r="B1947" s="85"/>
      <c r="C1947" s="85"/>
      <c r="D1947" s="86"/>
      <c r="E1947" s="86"/>
      <c r="G1947" s="85"/>
      <c r="H1947" s="85"/>
      <c r="I1947" s="85"/>
    </row>
    <row r="1948" spans="2:9" ht="15" customHeight="1" x14ac:dyDescent="0.25">
      <c r="B1948" s="85"/>
      <c r="C1948" s="85"/>
      <c r="D1948" s="86"/>
      <c r="E1948" s="86"/>
      <c r="G1948" s="85"/>
      <c r="H1948" s="86"/>
      <c r="I1948" s="85"/>
    </row>
    <row r="1949" spans="2:9" ht="15" customHeight="1" x14ac:dyDescent="0.25">
      <c r="B1949" s="85"/>
      <c r="C1949" s="85"/>
      <c r="D1949" s="86"/>
      <c r="E1949" s="86"/>
      <c r="G1949" s="85"/>
      <c r="H1949" s="86"/>
      <c r="I1949" s="85"/>
    </row>
    <row r="1950" spans="2:9" ht="15" customHeight="1" x14ac:dyDescent="0.25">
      <c r="B1950" s="85"/>
      <c r="C1950" s="85"/>
      <c r="D1950" s="86"/>
      <c r="E1950" s="86"/>
      <c r="G1950" s="85"/>
      <c r="H1950" s="86"/>
      <c r="I1950" s="85"/>
    </row>
    <row r="1951" spans="2:9" ht="15" customHeight="1" x14ac:dyDescent="0.25">
      <c r="B1951" s="85"/>
      <c r="C1951" s="85"/>
      <c r="D1951" s="86"/>
      <c r="E1951" s="86"/>
      <c r="G1951" s="85"/>
      <c r="H1951" s="85"/>
      <c r="I1951" s="85"/>
    </row>
    <row r="1952" spans="2:9" ht="15" customHeight="1" x14ac:dyDescent="0.25">
      <c r="B1952" s="85"/>
      <c r="C1952" s="85"/>
      <c r="D1952" s="86"/>
      <c r="E1952" s="86"/>
      <c r="G1952" s="85"/>
      <c r="H1952" s="86"/>
      <c r="I1952" s="85"/>
    </row>
    <row r="1953" spans="2:9" ht="15" customHeight="1" x14ac:dyDescent="0.25">
      <c r="B1953" s="85"/>
      <c r="C1953" s="85"/>
      <c r="D1953" s="86"/>
      <c r="E1953" s="86"/>
      <c r="G1953" s="85"/>
      <c r="H1953" s="86"/>
      <c r="I1953" s="85"/>
    </row>
    <row r="1954" spans="2:9" ht="15" customHeight="1" x14ac:dyDescent="0.25">
      <c r="B1954" s="85"/>
      <c r="C1954" s="85"/>
      <c r="D1954" s="86"/>
      <c r="E1954" s="86"/>
      <c r="G1954" s="85"/>
      <c r="H1954" s="86"/>
      <c r="I1954" s="85"/>
    </row>
    <row r="1955" spans="2:9" ht="15" customHeight="1" x14ac:dyDescent="0.25">
      <c r="B1955" s="85"/>
      <c r="C1955" s="85"/>
      <c r="D1955" s="86"/>
      <c r="E1955" s="86"/>
      <c r="G1955" s="85"/>
      <c r="H1955" s="86"/>
      <c r="I1955" s="85"/>
    </row>
    <row r="1956" spans="2:9" ht="15" customHeight="1" x14ac:dyDescent="0.25">
      <c r="B1956" s="85"/>
      <c r="C1956" s="85"/>
      <c r="D1956" s="86"/>
      <c r="E1956" s="86"/>
      <c r="G1956" s="85"/>
      <c r="H1956" s="86"/>
      <c r="I1956" s="85"/>
    </row>
    <row r="1957" spans="2:9" ht="15" customHeight="1" x14ac:dyDescent="0.25">
      <c r="B1957" s="85"/>
      <c r="C1957" s="85"/>
      <c r="D1957" s="86"/>
      <c r="E1957" s="86"/>
      <c r="G1957" s="85"/>
      <c r="H1957" s="86"/>
      <c r="I1957" s="85"/>
    </row>
    <row r="1958" spans="2:9" ht="15" customHeight="1" x14ac:dyDescent="0.25">
      <c r="B1958" s="85"/>
      <c r="C1958" s="85"/>
      <c r="D1958" s="86"/>
      <c r="E1958" s="86"/>
      <c r="G1958" s="85"/>
      <c r="H1958" s="86"/>
      <c r="I1958" s="85"/>
    </row>
    <row r="1959" spans="2:9" ht="15" customHeight="1" x14ac:dyDescent="0.25">
      <c r="B1959" s="85"/>
      <c r="C1959" s="85"/>
      <c r="D1959" s="85"/>
      <c r="E1959" s="85"/>
      <c r="G1959" s="85"/>
      <c r="H1959" s="85"/>
      <c r="I1959" s="85"/>
    </row>
    <row r="1960" spans="2:9" ht="15" customHeight="1" x14ac:dyDescent="0.25">
      <c r="B1960" s="85"/>
      <c r="C1960" s="85"/>
      <c r="D1960" s="85"/>
      <c r="E1960" s="85"/>
      <c r="G1960" s="85"/>
      <c r="H1960" s="85"/>
      <c r="I1960" s="85"/>
    </row>
    <row r="1961" spans="2:9" ht="15" customHeight="1" x14ac:dyDescent="0.25">
      <c r="B1961" s="85"/>
      <c r="C1961" s="85"/>
      <c r="D1961" s="85"/>
      <c r="E1961" s="85"/>
      <c r="G1961" s="85"/>
      <c r="H1961" s="85"/>
      <c r="I1961" s="85"/>
    </row>
    <row r="1962" spans="2:9" ht="15" customHeight="1" x14ac:dyDescent="0.25">
      <c r="B1962" s="85"/>
      <c r="C1962" s="85"/>
      <c r="D1962" s="85"/>
      <c r="E1962" s="85"/>
      <c r="G1962" s="85"/>
      <c r="H1962" s="85"/>
      <c r="I1962" s="85"/>
    </row>
    <row r="1963" spans="2:9" ht="15" customHeight="1" x14ac:dyDescent="0.25">
      <c r="B1963" s="85"/>
      <c r="C1963" s="85"/>
      <c r="D1963" s="85"/>
      <c r="E1963" s="85"/>
      <c r="G1963" s="85"/>
      <c r="H1963" s="85"/>
      <c r="I1963" s="85"/>
    </row>
    <row r="1964" spans="2:9" ht="15" customHeight="1" x14ac:dyDescent="0.25">
      <c r="B1964" s="85"/>
      <c r="C1964" s="85"/>
      <c r="D1964" s="85"/>
      <c r="E1964" s="85"/>
      <c r="G1964" s="85"/>
      <c r="H1964" s="85"/>
      <c r="I1964" s="85"/>
    </row>
    <row r="1965" spans="2:9" ht="15" customHeight="1" x14ac:dyDescent="0.25">
      <c r="B1965" s="85"/>
      <c r="C1965" s="85"/>
      <c r="D1965" s="85"/>
      <c r="E1965" s="85"/>
      <c r="G1965" s="85"/>
      <c r="H1965" s="85"/>
      <c r="I1965" s="85"/>
    </row>
    <row r="1966" spans="2:9" ht="15" customHeight="1" x14ac:dyDescent="0.25">
      <c r="B1966" s="85"/>
      <c r="C1966" s="85"/>
      <c r="D1966" s="85"/>
      <c r="E1966" s="85"/>
      <c r="G1966" s="85"/>
      <c r="H1966" s="85"/>
      <c r="I1966" s="85"/>
    </row>
    <row r="1967" spans="2:9" ht="15" customHeight="1" x14ac:dyDescent="0.25">
      <c r="B1967" s="85"/>
      <c r="C1967" s="85"/>
      <c r="D1967" s="85"/>
      <c r="E1967" s="85"/>
      <c r="G1967" s="85"/>
      <c r="H1967" s="85"/>
      <c r="I1967" s="85"/>
    </row>
    <row r="1968" spans="2:9" ht="15" customHeight="1" x14ac:dyDescent="0.25">
      <c r="B1968" s="85"/>
      <c r="C1968" s="85"/>
      <c r="D1968" s="85"/>
      <c r="E1968" s="85"/>
      <c r="G1968" s="85"/>
      <c r="H1968" s="85"/>
      <c r="I1968" s="85"/>
    </row>
    <row r="1969" spans="2:9" ht="15" customHeight="1" x14ac:dyDescent="0.25">
      <c r="B1969" s="85"/>
      <c r="C1969" s="85"/>
      <c r="D1969" s="85"/>
      <c r="E1969" s="85"/>
      <c r="G1969" s="85"/>
      <c r="H1969" s="85"/>
      <c r="I1969" s="85"/>
    </row>
    <row r="1970" spans="2:9" ht="15" customHeight="1" x14ac:dyDescent="0.25">
      <c r="B1970" s="85"/>
      <c r="C1970" s="85"/>
      <c r="D1970" s="85"/>
      <c r="E1970" s="85"/>
      <c r="G1970" s="85"/>
      <c r="H1970" s="85"/>
      <c r="I1970" s="85"/>
    </row>
    <row r="1971" spans="2:9" ht="15" customHeight="1" x14ac:dyDescent="0.25">
      <c r="B1971" s="85"/>
      <c r="C1971" s="85"/>
      <c r="D1971" s="85"/>
      <c r="E1971" s="85"/>
      <c r="G1971" s="85"/>
      <c r="H1971" s="85"/>
      <c r="I1971" s="85"/>
    </row>
    <row r="1972" spans="2:9" ht="15" customHeight="1" x14ac:dyDescent="0.25">
      <c r="B1972" s="85"/>
      <c r="C1972" s="85"/>
      <c r="D1972" s="85"/>
      <c r="E1972" s="85"/>
      <c r="G1972" s="85"/>
      <c r="H1972" s="85"/>
      <c r="I1972" s="85"/>
    </row>
    <row r="1973" spans="2:9" ht="15" customHeight="1" x14ac:dyDescent="0.25">
      <c r="B1973" s="85"/>
      <c r="C1973" s="85"/>
      <c r="D1973" s="85"/>
      <c r="E1973" s="85"/>
      <c r="G1973" s="85"/>
      <c r="H1973" s="85"/>
      <c r="I1973" s="85"/>
    </row>
    <row r="1974" spans="2:9" ht="15" customHeight="1" x14ac:dyDescent="0.25">
      <c r="B1974" s="85"/>
      <c r="C1974" s="85"/>
      <c r="D1974" s="85"/>
      <c r="E1974" s="85"/>
      <c r="G1974" s="85"/>
      <c r="H1974" s="85"/>
      <c r="I1974" s="85"/>
    </row>
    <row r="1975" spans="2:9" ht="15" customHeight="1" x14ac:dyDescent="0.25">
      <c r="B1975" s="85"/>
      <c r="C1975" s="85"/>
      <c r="D1975" s="85"/>
      <c r="E1975" s="85"/>
      <c r="G1975" s="85"/>
      <c r="H1975" s="85"/>
      <c r="I1975" s="85"/>
    </row>
    <row r="1976" spans="2:9" ht="15" customHeight="1" x14ac:dyDescent="0.25">
      <c r="B1976" s="85"/>
      <c r="C1976" s="85"/>
      <c r="D1976" s="85"/>
      <c r="E1976" s="85"/>
      <c r="G1976" s="85"/>
      <c r="H1976" s="85"/>
      <c r="I1976" s="85"/>
    </row>
    <row r="1977" spans="2:9" ht="15" customHeight="1" x14ac:dyDescent="0.25">
      <c r="B1977" s="85"/>
      <c r="C1977" s="85"/>
      <c r="D1977" s="85"/>
      <c r="E1977" s="85"/>
      <c r="G1977" s="85"/>
      <c r="H1977" s="85"/>
      <c r="I1977" s="85"/>
    </row>
    <row r="1978" spans="2:9" ht="15" customHeight="1" x14ac:dyDescent="0.25">
      <c r="B1978" s="85"/>
      <c r="C1978" s="85"/>
      <c r="D1978" s="85"/>
      <c r="E1978" s="85"/>
      <c r="G1978" s="85"/>
      <c r="H1978" s="85"/>
      <c r="I1978" s="85"/>
    </row>
    <row r="1979" spans="2:9" ht="15" customHeight="1" x14ac:dyDescent="0.25">
      <c r="B1979" s="85"/>
      <c r="C1979" s="85"/>
      <c r="D1979" s="85"/>
      <c r="E1979" s="85"/>
      <c r="G1979" s="85"/>
      <c r="H1979" s="85"/>
      <c r="I1979" s="85"/>
    </row>
    <row r="1980" spans="2:9" ht="15" customHeight="1" x14ac:dyDescent="0.25">
      <c r="B1980" s="85"/>
      <c r="C1980" s="85"/>
      <c r="D1980" s="85"/>
      <c r="E1980" s="85"/>
      <c r="G1980" s="85"/>
      <c r="H1980" s="85"/>
      <c r="I1980" s="85"/>
    </row>
    <row r="1981" spans="2:9" ht="15" customHeight="1" x14ac:dyDescent="0.25">
      <c r="B1981" s="85"/>
      <c r="C1981" s="85"/>
      <c r="D1981" s="85"/>
      <c r="E1981" s="85"/>
      <c r="G1981" s="85"/>
      <c r="H1981" s="85"/>
      <c r="I1981" s="85"/>
    </row>
    <row r="1982" spans="2:9" ht="15" customHeight="1" x14ac:dyDescent="0.25">
      <c r="B1982" s="85"/>
      <c r="C1982" s="85"/>
      <c r="D1982" s="85"/>
      <c r="E1982" s="85"/>
      <c r="G1982" s="85"/>
      <c r="H1982" s="85"/>
      <c r="I1982" s="85"/>
    </row>
    <row r="1983" spans="2:9" ht="15" customHeight="1" x14ac:dyDescent="0.25">
      <c r="B1983" s="85"/>
      <c r="C1983" s="85"/>
      <c r="D1983" s="85"/>
      <c r="E1983" s="85"/>
      <c r="G1983" s="85"/>
      <c r="H1983" s="85"/>
      <c r="I1983" s="85"/>
    </row>
    <row r="1984" spans="2:9" ht="15" customHeight="1" x14ac:dyDescent="0.25">
      <c r="B1984" s="85"/>
      <c r="C1984" s="85"/>
      <c r="D1984" s="85"/>
      <c r="E1984" s="85"/>
      <c r="G1984" s="85"/>
      <c r="H1984" s="85"/>
      <c r="I1984" s="85"/>
    </row>
    <row r="1985" spans="2:9" ht="15" customHeight="1" x14ac:dyDescent="0.25">
      <c r="B1985" s="85"/>
      <c r="C1985" s="85"/>
      <c r="D1985" s="85"/>
      <c r="E1985" s="85"/>
      <c r="G1985" s="85"/>
      <c r="H1985" s="85"/>
      <c r="I1985" s="85"/>
    </row>
    <row r="1986" spans="2:9" ht="15" customHeight="1" x14ac:dyDescent="0.25">
      <c r="B1986" s="85"/>
      <c r="C1986" s="85"/>
      <c r="D1986" s="85"/>
      <c r="E1986" s="85"/>
      <c r="G1986" s="85"/>
      <c r="H1986" s="85"/>
      <c r="I1986" s="85"/>
    </row>
    <row r="1987" spans="2:9" ht="15" customHeight="1" x14ac:dyDescent="0.25">
      <c r="B1987" s="85"/>
      <c r="C1987" s="85"/>
      <c r="D1987" s="85"/>
      <c r="E1987" s="85"/>
      <c r="G1987" s="85"/>
      <c r="H1987" s="85"/>
      <c r="I1987" s="85"/>
    </row>
    <row r="1988" spans="2:9" ht="15" customHeight="1" x14ac:dyDescent="0.25">
      <c r="B1988" s="85"/>
      <c r="C1988" s="85"/>
      <c r="D1988" s="85"/>
      <c r="E1988" s="85"/>
      <c r="G1988" s="85"/>
      <c r="H1988" s="85"/>
      <c r="I1988" s="85"/>
    </row>
    <row r="1989" spans="2:9" ht="15" customHeight="1" x14ac:dyDescent="0.25">
      <c r="B1989" s="85"/>
      <c r="C1989" s="85"/>
      <c r="D1989" s="85"/>
      <c r="E1989" s="85"/>
      <c r="G1989" s="85"/>
      <c r="H1989" s="85"/>
      <c r="I1989" s="85"/>
    </row>
    <row r="1990" spans="2:9" ht="15" customHeight="1" x14ac:dyDescent="0.25">
      <c r="B1990" s="85"/>
      <c r="C1990" s="85"/>
      <c r="D1990" s="85"/>
      <c r="E1990" s="85"/>
      <c r="G1990" s="85"/>
      <c r="H1990" s="85"/>
      <c r="I1990" s="85"/>
    </row>
    <row r="1991" spans="2:9" ht="15" customHeight="1" x14ac:dyDescent="0.25">
      <c r="B1991" s="85"/>
      <c r="C1991" s="85"/>
      <c r="D1991" s="85"/>
      <c r="E1991" s="85"/>
      <c r="G1991" s="85"/>
      <c r="H1991" s="85"/>
      <c r="I1991" s="85"/>
    </row>
    <row r="1992" spans="2:9" ht="15" customHeight="1" x14ac:dyDescent="0.25">
      <c r="B1992" s="85"/>
      <c r="C1992" s="85"/>
      <c r="D1992" s="85"/>
      <c r="E1992" s="85"/>
      <c r="G1992" s="85"/>
      <c r="H1992" s="85"/>
      <c r="I1992" s="85"/>
    </row>
    <row r="1993" spans="2:9" ht="15" customHeight="1" x14ac:dyDescent="0.25">
      <c r="B1993" s="85"/>
      <c r="C1993" s="85"/>
      <c r="D1993" s="85"/>
      <c r="E1993" s="85"/>
      <c r="G1993" s="85"/>
      <c r="H1993" s="85"/>
      <c r="I1993" s="85"/>
    </row>
    <row r="1994" spans="2:9" ht="15" customHeight="1" x14ac:dyDescent="0.25">
      <c r="B1994" s="85"/>
      <c r="C1994" s="85"/>
      <c r="D1994" s="85"/>
      <c r="E1994" s="85"/>
      <c r="G1994" s="85"/>
      <c r="H1994" s="85"/>
      <c r="I1994" s="85"/>
    </row>
    <row r="1995" spans="2:9" ht="15" customHeight="1" x14ac:dyDescent="0.25">
      <c r="B1995" s="85"/>
      <c r="C1995" s="85"/>
      <c r="D1995" s="85"/>
      <c r="E1995" s="85"/>
      <c r="G1995" s="85"/>
      <c r="H1995" s="85"/>
      <c r="I1995" s="85"/>
    </row>
    <row r="1996" spans="2:9" ht="15" customHeight="1" x14ac:dyDescent="0.25">
      <c r="B1996" s="85"/>
      <c r="C1996" s="85"/>
      <c r="D1996" s="85"/>
      <c r="E1996" s="85"/>
      <c r="G1996" s="85"/>
      <c r="H1996" s="85"/>
      <c r="I1996" s="85"/>
    </row>
    <row r="1997" spans="2:9" ht="15" customHeight="1" x14ac:dyDescent="0.25">
      <c r="B1997" s="85"/>
      <c r="C1997" s="85"/>
      <c r="D1997" s="85"/>
      <c r="E1997" s="85"/>
      <c r="G1997" s="85"/>
      <c r="H1997" s="85"/>
      <c r="I1997" s="85"/>
    </row>
    <row r="1998" spans="2:9" ht="15" customHeight="1" x14ac:dyDescent="0.25">
      <c r="B1998" s="85"/>
      <c r="C1998" s="85"/>
      <c r="D1998" s="85"/>
      <c r="E1998" s="85"/>
      <c r="G1998" s="85"/>
      <c r="H1998" s="85"/>
      <c r="I1998" s="85"/>
    </row>
    <row r="1999" spans="2:9" ht="15" customHeight="1" x14ac:dyDescent="0.25">
      <c r="B1999" s="85"/>
      <c r="C1999" s="85"/>
      <c r="D1999" s="85"/>
      <c r="E1999" s="85"/>
      <c r="G1999" s="85"/>
      <c r="H1999" s="85"/>
      <c r="I1999" s="85"/>
    </row>
    <row r="2000" spans="2:9" ht="15" customHeight="1" x14ac:dyDescent="0.25">
      <c r="B2000" s="85"/>
      <c r="C2000" s="85"/>
      <c r="D2000" s="85"/>
      <c r="E2000" s="85"/>
      <c r="G2000" s="85"/>
      <c r="H2000" s="85"/>
      <c r="I2000" s="85"/>
    </row>
    <row r="2001" spans="2:9" ht="15" customHeight="1" x14ac:dyDescent="0.25">
      <c r="B2001" s="85"/>
      <c r="C2001" s="85"/>
      <c r="D2001" s="85"/>
      <c r="E2001" s="85"/>
      <c r="G2001" s="85"/>
      <c r="H2001" s="85"/>
      <c r="I2001" s="85"/>
    </row>
    <row r="2002" spans="2:9" ht="15" customHeight="1" x14ac:dyDescent="0.25">
      <c r="B2002" s="85"/>
      <c r="C2002" s="85"/>
      <c r="D2002" s="85"/>
      <c r="E2002" s="85"/>
      <c r="G2002" s="85"/>
      <c r="H2002" s="85"/>
      <c r="I2002" s="85"/>
    </row>
    <row r="2003" spans="2:9" ht="15" customHeight="1" x14ac:dyDescent="0.25">
      <c r="B2003" s="85"/>
      <c r="C2003" s="85"/>
      <c r="D2003" s="85"/>
      <c r="E2003" s="85"/>
      <c r="G2003" s="85"/>
      <c r="H2003" s="85"/>
      <c r="I2003" s="85"/>
    </row>
    <row r="2004" spans="2:9" ht="15" customHeight="1" x14ac:dyDescent="0.25">
      <c r="B2004" s="85"/>
      <c r="C2004" s="85"/>
      <c r="D2004" s="85"/>
      <c r="E2004" s="85"/>
      <c r="G2004" s="85"/>
      <c r="H2004" s="85"/>
      <c r="I2004" s="85"/>
    </row>
    <row r="2005" spans="2:9" ht="15" customHeight="1" x14ac:dyDescent="0.25">
      <c r="B2005" s="85"/>
      <c r="C2005" s="85"/>
      <c r="D2005" s="85"/>
      <c r="E2005" s="85"/>
      <c r="G2005" s="85"/>
      <c r="H2005" s="85"/>
      <c r="I2005" s="85"/>
    </row>
    <row r="2006" spans="2:9" ht="15" customHeight="1" x14ac:dyDescent="0.25">
      <c r="B2006" s="85"/>
      <c r="C2006" s="85"/>
      <c r="D2006" s="85"/>
      <c r="E2006" s="85"/>
      <c r="G2006" s="85"/>
      <c r="H2006" s="85"/>
      <c r="I2006" s="85"/>
    </row>
    <row r="2007" spans="2:9" ht="15" customHeight="1" x14ac:dyDescent="0.25">
      <c r="B2007" s="85"/>
      <c r="C2007" s="85"/>
      <c r="D2007" s="85"/>
      <c r="E2007" s="85"/>
      <c r="G2007" s="85"/>
      <c r="H2007" s="85"/>
      <c r="I2007" s="85"/>
    </row>
    <row r="2008" spans="2:9" ht="15" customHeight="1" x14ac:dyDescent="0.25">
      <c r="B2008" s="85"/>
      <c r="C2008" s="85"/>
      <c r="D2008" s="85"/>
      <c r="E2008" s="85"/>
      <c r="G2008" s="85"/>
      <c r="H2008" s="85"/>
      <c r="I2008" s="85"/>
    </row>
    <row r="2009" spans="2:9" ht="15" customHeight="1" x14ac:dyDescent="0.25">
      <c r="B2009" s="85"/>
      <c r="C2009" s="85"/>
      <c r="D2009" s="85"/>
      <c r="E2009" s="85"/>
      <c r="G2009" s="85"/>
      <c r="H2009" s="85"/>
      <c r="I2009" s="85"/>
    </row>
    <row r="2010" spans="2:9" ht="15" customHeight="1" x14ac:dyDescent="0.25">
      <c r="B2010" s="85"/>
      <c r="C2010" s="85"/>
      <c r="D2010" s="85"/>
      <c r="E2010" s="85"/>
      <c r="G2010" s="85"/>
      <c r="H2010" s="85"/>
      <c r="I2010" s="85"/>
    </row>
    <row r="2011" spans="2:9" ht="15" customHeight="1" x14ac:dyDescent="0.25">
      <c r="B2011" s="85"/>
      <c r="C2011" s="85"/>
      <c r="D2011" s="85"/>
      <c r="E2011" s="85"/>
      <c r="G2011" s="85"/>
      <c r="H2011" s="85"/>
      <c r="I2011" s="85"/>
    </row>
    <row r="2012" spans="2:9" ht="15" customHeight="1" x14ac:dyDescent="0.25">
      <c r="B2012" s="85"/>
      <c r="C2012" s="85"/>
      <c r="D2012" s="85"/>
      <c r="E2012" s="85"/>
      <c r="G2012" s="85"/>
      <c r="H2012" s="85"/>
      <c r="I2012" s="85"/>
    </row>
    <row r="2013" spans="2:9" ht="15" customHeight="1" x14ac:dyDescent="0.25">
      <c r="B2013" s="85"/>
      <c r="C2013" s="85"/>
      <c r="D2013" s="85"/>
      <c r="E2013" s="85"/>
      <c r="G2013" s="85"/>
      <c r="H2013" s="85"/>
      <c r="I2013" s="85"/>
    </row>
    <row r="2014" spans="2:9" ht="15" customHeight="1" x14ac:dyDescent="0.25">
      <c r="B2014" s="85"/>
      <c r="C2014" s="85"/>
      <c r="D2014" s="85"/>
      <c r="E2014" s="85"/>
      <c r="G2014" s="85"/>
      <c r="H2014" s="85"/>
      <c r="I2014" s="85"/>
    </row>
    <row r="2015" spans="2:9" ht="15" customHeight="1" x14ac:dyDescent="0.25">
      <c r="B2015" s="85"/>
      <c r="C2015" s="85"/>
      <c r="D2015" s="85"/>
      <c r="E2015" s="85"/>
      <c r="G2015" s="85"/>
      <c r="H2015" s="85"/>
      <c r="I2015" s="85"/>
    </row>
    <row r="2016" spans="2:9" ht="15" customHeight="1" x14ac:dyDescent="0.25">
      <c r="B2016" s="85"/>
      <c r="C2016" s="85"/>
      <c r="D2016" s="85"/>
      <c r="E2016" s="85"/>
      <c r="G2016" s="85"/>
      <c r="H2016" s="85"/>
      <c r="I2016" s="85"/>
    </row>
    <row r="2017" spans="2:9" ht="15" customHeight="1" x14ac:dyDescent="0.25">
      <c r="B2017" s="85"/>
      <c r="C2017" s="85"/>
      <c r="D2017" s="85"/>
      <c r="E2017" s="85"/>
      <c r="G2017" s="85"/>
      <c r="H2017" s="85"/>
      <c r="I2017" s="85"/>
    </row>
    <row r="2018" spans="2:9" ht="15" customHeight="1" x14ac:dyDescent="0.25">
      <c r="B2018" s="85"/>
      <c r="C2018" s="85"/>
      <c r="D2018" s="85"/>
      <c r="E2018" s="85"/>
      <c r="G2018" s="85"/>
      <c r="H2018" s="85"/>
      <c r="I2018" s="85"/>
    </row>
    <row r="2019" spans="2:9" ht="15" customHeight="1" x14ac:dyDescent="0.25">
      <c r="B2019" s="85"/>
      <c r="C2019" s="85"/>
      <c r="D2019" s="85"/>
      <c r="E2019" s="85"/>
      <c r="G2019" s="85"/>
      <c r="H2019" s="85"/>
      <c r="I2019" s="85"/>
    </row>
    <row r="2020" spans="2:9" ht="15" customHeight="1" x14ac:dyDescent="0.25">
      <c r="B2020" s="85"/>
      <c r="C2020" s="85"/>
      <c r="D2020" s="85"/>
      <c r="E2020" s="85"/>
      <c r="G2020" s="85"/>
      <c r="H2020" s="85"/>
      <c r="I2020" s="85"/>
    </row>
    <row r="2021" spans="2:9" ht="15" customHeight="1" x14ac:dyDescent="0.25">
      <c r="B2021" s="85"/>
      <c r="C2021" s="85"/>
      <c r="D2021" s="85"/>
      <c r="E2021" s="85"/>
      <c r="G2021" s="85"/>
      <c r="H2021" s="85"/>
      <c r="I2021" s="85"/>
    </row>
    <row r="2022" spans="2:9" ht="15" customHeight="1" x14ac:dyDescent="0.25">
      <c r="B2022" s="85"/>
      <c r="C2022" s="85"/>
      <c r="D2022" s="85"/>
      <c r="E2022" s="85"/>
      <c r="G2022" s="85"/>
      <c r="H2022" s="85"/>
      <c r="I2022" s="85"/>
    </row>
    <row r="2023" spans="2:9" ht="15" customHeight="1" x14ac:dyDescent="0.25">
      <c r="B2023" s="85"/>
      <c r="C2023" s="85"/>
      <c r="D2023" s="85"/>
      <c r="E2023" s="85"/>
      <c r="G2023" s="85"/>
      <c r="H2023" s="85"/>
      <c r="I2023" s="85"/>
    </row>
    <row r="2024" spans="2:9" ht="15" customHeight="1" x14ac:dyDescent="0.25">
      <c r="B2024" s="85"/>
      <c r="C2024" s="85"/>
      <c r="D2024" s="85"/>
      <c r="E2024" s="85"/>
      <c r="G2024" s="85"/>
      <c r="H2024" s="85"/>
      <c r="I2024" s="85"/>
    </row>
    <row r="2025" spans="2:9" ht="15" customHeight="1" x14ac:dyDescent="0.25">
      <c r="B2025" s="85"/>
      <c r="C2025" s="85"/>
      <c r="D2025" s="85"/>
      <c r="E2025" s="85"/>
      <c r="G2025" s="85"/>
      <c r="H2025" s="85"/>
      <c r="I2025" s="85"/>
    </row>
    <row r="2026" spans="2:9" ht="15" customHeight="1" x14ac:dyDescent="0.25">
      <c r="B2026" s="85"/>
      <c r="C2026" s="85"/>
      <c r="D2026" s="85"/>
      <c r="E2026" s="85"/>
      <c r="G2026" s="85"/>
      <c r="H2026" s="85"/>
      <c r="I2026" s="85"/>
    </row>
    <row r="2027" spans="2:9" ht="15" customHeight="1" x14ac:dyDescent="0.25">
      <c r="B2027" s="85"/>
      <c r="C2027" s="85"/>
      <c r="D2027" s="85"/>
      <c r="E2027" s="85"/>
      <c r="G2027" s="85"/>
      <c r="H2027" s="85"/>
      <c r="I2027" s="85"/>
    </row>
    <row r="2028" spans="2:9" ht="15" customHeight="1" x14ac:dyDescent="0.25">
      <c r="B2028" s="85"/>
      <c r="C2028" s="85"/>
      <c r="D2028" s="85"/>
      <c r="E2028" s="85"/>
      <c r="G2028" s="85"/>
      <c r="H2028" s="85"/>
      <c r="I2028" s="85"/>
    </row>
    <row r="2029" spans="2:9" ht="15" customHeight="1" x14ac:dyDescent="0.25">
      <c r="B2029" s="85"/>
      <c r="C2029" s="85"/>
      <c r="D2029" s="85"/>
      <c r="E2029" s="85"/>
      <c r="G2029" s="85"/>
      <c r="H2029" s="85"/>
      <c r="I2029" s="85"/>
    </row>
    <row r="2030" spans="2:9" ht="15" customHeight="1" x14ac:dyDescent="0.25">
      <c r="B2030" s="85"/>
      <c r="C2030" s="85"/>
      <c r="D2030" s="85"/>
      <c r="E2030" s="85"/>
      <c r="G2030" s="85"/>
      <c r="H2030" s="85"/>
      <c r="I2030" s="85"/>
    </row>
    <row r="2031" spans="2:9" ht="15" customHeight="1" x14ac:dyDescent="0.25">
      <c r="B2031" s="85"/>
      <c r="C2031" s="85"/>
      <c r="D2031" s="85"/>
      <c r="E2031" s="85"/>
      <c r="G2031" s="85"/>
      <c r="H2031" s="85"/>
      <c r="I2031" s="85"/>
    </row>
    <row r="2032" spans="2:9" ht="15" customHeight="1" x14ac:dyDescent="0.25">
      <c r="B2032" s="85"/>
      <c r="C2032" s="85"/>
      <c r="D2032" s="85"/>
      <c r="E2032" s="85"/>
      <c r="G2032" s="85"/>
      <c r="H2032" s="85"/>
      <c r="I2032" s="85"/>
    </row>
    <row r="2033" spans="2:9" ht="15" customHeight="1" x14ac:dyDescent="0.25">
      <c r="B2033" s="85"/>
      <c r="C2033" s="85"/>
      <c r="D2033" s="85"/>
      <c r="E2033" s="85"/>
      <c r="G2033" s="85"/>
      <c r="H2033" s="85"/>
      <c r="I2033" s="85"/>
    </row>
    <row r="2034" spans="2:9" ht="15" customHeight="1" x14ac:dyDescent="0.25">
      <c r="B2034" s="85"/>
      <c r="C2034" s="85"/>
      <c r="D2034" s="85"/>
      <c r="E2034" s="85"/>
      <c r="G2034" s="85"/>
      <c r="H2034" s="85"/>
      <c r="I2034" s="85"/>
    </row>
    <row r="2035" spans="2:9" ht="15" customHeight="1" x14ac:dyDescent="0.25">
      <c r="B2035" s="85"/>
      <c r="C2035" s="85"/>
      <c r="D2035" s="85"/>
      <c r="E2035" s="85"/>
      <c r="G2035" s="85"/>
      <c r="H2035" s="85"/>
      <c r="I2035" s="85"/>
    </row>
    <row r="2036" spans="2:9" ht="15" customHeight="1" x14ac:dyDescent="0.25">
      <c r="B2036" s="85"/>
      <c r="C2036" s="85"/>
      <c r="D2036" s="85"/>
      <c r="E2036" s="85"/>
      <c r="G2036" s="85"/>
      <c r="H2036" s="85"/>
      <c r="I2036" s="85"/>
    </row>
    <row r="2037" spans="2:9" ht="15" customHeight="1" x14ac:dyDescent="0.25">
      <c r="B2037" s="85"/>
      <c r="C2037" s="85"/>
      <c r="D2037" s="85"/>
      <c r="E2037" s="85"/>
      <c r="G2037" s="85"/>
      <c r="H2037" s="85"/>
      <c r="I2037" s="85"/>
    </row>
    <row r="2038" spans="2:9" ht="15" customHeight="1" x14ac:dyDescent="0.25">
      <c r="B2038" s="85"/>
      <c r="C2038" s="85"/>
      <c r="D2038" s="85"/>
      <c r="E2038" s="85"/>
      <c r="G2038" s="85"/>
      <c r="H2038" s="85"/>
      <c r="I2038" s="85"/>
    </row>
    <row r="2039" spans="2:9" ht="15" customHeight="1" x14ac:dyDescent="0.25">
      <c r="B2039" s="85"/>
      <c r="C2039" s="85"/>
      <c r="D2039" s="85"/>
      <c r="E2039" s="85"/>
      <c r="G2039" s="85"/>
      <c r="H2039" s="85"/>
      <c r="I2039" s="85"/>
    </row>
    <row r="2040" spans="2:9" ht="15" customHeight="1" x14ac:dyDescent="0.25">
      <c r="B2040" s="85"/>
      <c r="C2040" s="85"/>
      <c r="D2040" s="85"/>
      <c r="E2040" s="85"/>
      <c r="G2040" s="85"/>
      <c r="H2040" s="85"/>
      <c r="I2040" s="85"/>
    </row>
    <row r="2041" spans="2:9" ht="15" customHeight="1" x14ac:dyDescent="0.25">
      <c r="B2041" s="85"/>
      <c r="C2041" s="85"/>
      <c r="D2041" s="85"/>
      <c r="E2041" s="85"/>
      <c r="G2041" s="85"/>
      <c r="H2041" s="85"/>
      <c r="I2041" s="85"/>
    </row>
    <row r="2042" spans="2:9" ht="15" customHeight="1" x14ac:dyDescent="0.25">
      <c r="B2042" s="85"/>
      <c r="C2042" s="85"/>
      <c r="D2042" s="85"/>
      <c r="E2042" s="85"/>
      <c r="G2042" s="85"/>
      <c r="H2042" s="85"/>
      <c r="I2042" s="85"/>
    </row>
    <row r="2043" spans="2:9" ht="15" customHeight="1" x14ac:dyDescent="0.25">
      <c r="B2043" s="85"/>
      <c r="C2043" s="85"/>
      <c r="D2043" s="85"/>
      <c r="E2043" s="85"/>
      <c r="G2043" s="85"/>
      <c r="H2043" s="85"/>
      <c r="I2043" s="85"/>
    </row>
    <row r="2044" spans="2:9" ht="15" customHeight="1" x14ac:dyDescent="0.25">
      <c r="B2044" s="85"/>
      <c r="C2044" s="85"/>
      <c r="D2044" s="85"/>
      <c r="E2044" s="85"/>
      <c r="G2044" s="85"/>
      <c r="H2044" s="85"/>
      <c r="I2044" s="85"/>
    </row>
    <row r="2045" spans="2:9" ht="15" customHeight="1" x14ac:dyDescent="0.25">
      <c r="B2045" s="85"/>
      <c r="C2045" s="85"/>
      <c r="D2045" s="85"/>
      <c r="E2045" s="85"/>
      <c r="G2045" s="85"/>
      <c r="H2045" s="85"/>
      <c r="I2045" s="85"/>
    </row>
    <row r="2046" spans="2:9" ht="15" customHeight="1" x14ac:dyDescent="0.25">
      <c r="B2046" s="85"/>
      <c r="C2046" s="85"/>
      <c r="D2046" s="85"/>
      <c r="E2046" s="85"/>
      <c r="G2046" s="85"/>
      <c r="H2046" s="85"/>
      <c r="I2046" s="85"/>
    </row>
    <row r="2047" spans="2:9" x14ac:dyDescent="0.25">
      <c r="B2047" s="85"/>
      <c r="C2047" s="85"/>
      <c r="D2047" s="85"/>
      <c r="E2047" s="85"/>
      <c r="G2047" s="85"/>
      <c r="H2047" s="85"/>
      <c r="I2047" s="85"/>
    </row>
    <row r="2048" spans="2:9" x14ac:dyDescent="0.25">
      <c r="B2048" s="85"/>
      <c r="C2048" s="85"/>
      <c r="D2048" s="85"/>
      <c r="E2048" s="85"/>
      <c r="G2048" s="85"/>
      <c r="H2048" s="85"/>
      <c r="I2048" s="85"/>
    </row>
    <row r="2049" spans="2:9" x14ac:dyDescent="0.25">
      <c r="B2049" s="85"/>
      <c r="C2049" s="85"/>
      <c r="D2049" s="85"/>
      <c r="E2049" s="85"/>
      <c r="G2049" s="85"/>
      <c r="H2049" s="85"/>
      <c r="I2049" s="85"/>
    </row>
    <row r="2050" spans="2:9" x14ac:dyDescent="0.25">
      <c r="B2050" s="85"/>
      <c r="C2050" s="85"/>
      <c r="D2050" s="85"/>
      <c r="E2050" s="85"/>
      <c r="G2050" s="85"/>
      <c r="H2050" s="85"/>
      <c r="I2050" s="85"/>
    </row>
    <row r="2051" spans="2:9" x14ac:dyDescent="0.25">
      <c r="B2051" s="85"/>
      <c r="C2051" s="85"/>
      <c r="D2051" s="85"/>
      <c r="E2051" s="85"/>
      <c r="G2051" s="85"/>
      <c r="H2051" s="85"/>
      <c r="I2051" s="85"/>
    </row>
    <row r="2052" spans="2:9" ht="15" customHeight="1" x14ac:dyDescent="0.25">
      <c r="B2052" s="85"/>
      <c r="C2052" s="85"/>
      <c r="D2052" s="85"/>
      <c r="E2052" s="85"/>
      <c r="G2052" s="85"/>
      <c r="H2052" s="85"/>
      <c r="I2052" s="85"/>
    </row>
    <row r="2053" spans="2:9" ht="15" customHeight="1" x14ac:dyDescent="0.25">
      <c r="B2053" s="85"/>
      <c r="C2053" s="85"/>
      <c r="D2053" s="85"/>
      <c r="E2053" s="85"/>
      <c r="G2053" s="85"/>
      <c r="H2053" s="85"/>
      <c r="I2053" s="85"/>
    </row>
    <row r="2054" spans="2:9" ht="15" customHeight="1" x14ac:dyDescent="0.25">
      <c r="B2054" s="85"/>
      <c r="C2054" s="85"/>
      <c r="D2054" s="85"/>
      <c r="E2054" s="85"/>
      <c r="G2054" s="85"/>
      <c r="H2054" s="85"/>
      <c r="I2054" s="85"/>
    </row>
    <row r="2055" spans="2:9" ht="15" customHeight="1" x14ac:dyDescent="0.25">
      <c r="B2055" s="85"/>
      <c r="C2055" s="85"/>
      <c r="D2055" s="85"/>
      <c r="E2055" s="85"/>
      <c r="G2055" s="85"/>
      <c r="H2055" s="85"/>
      <c r="I2055" s="85"/>
    </row>
    <row r="2056" spans="2:9" ht="15" customHeight="1" x14ac:dyDescent="0.25">
      <c r="B2056" s="85"/>
      <c r="C2056" s="85"/>
      <c r="D2056" s="85"/>
      <c r="E2056" s="85"/>
      <c r="G2056" s="85"/>
      <c r="H2056" s="85"/>
      <c r="I2056" s="85"/>
    </row>
    <row r="2057" spans="2:9" ht="15" customHeight="1" x14ac:dyDescent="0.25">
      <c r="B2057" s="85"/>
      <c r="C2057" s="85"/>
      <c r="D2057" s="85"/>
      <c r="E2057" s="85"/>
      <c r="G2057" s="85"/>
      <c r="H2057" s="85"/>
      <c r="I2057" s="85"/>
    </row>
    <row r="2058" spans="2:9" ht="15" customHeight="1" x14ac:dyDescent="0.25">
      <c r="B2058" s="85"/>
      <c r="C2058" s="85"/>
      <c r="D2058" s="85"/>
      <c r="E2058" s="85"/>
      <c r="G2058" s="85"/>
      <c r="H2058" s="85"/>
      <c r="I2058" s="85"/>
    </row>
    <row r="2059" spans="2:9" ht="15" customHeight="1" x14ac:dyDescent="0.25">
      <c r="B2059" s="85"/>
      <c r="C2059" s="85"/>
      <c r="D2059" s="85"/>
      <c r="E2059" s="85"/>
      <c r="G2059" s="85"/>
      <c r="H2059" s="85"/>
      <c r="I2059" s="85"/>
    </row>
    <row r="2060" spans="2:9" ht="15" customHeight="1" x14ac:dyDescent="0.25">
      <c r="B2060" s="85"/>
      <c r="C2060" s="85"/>
      <c r="D2060" s="85"/>
      <c r="E2060" s="85"/>
      <c r="G2060" s="85"/>
      <c r="H2060" s="85"/>
      <c r="I2060" s="85"/>
    </row>
    <row r="2061" spans="2:9" ht="15" customHeight="1" x14ac:dyDescent="0.25">
      <c r="B2061" s="85"/>
      <c r="C2061" s="85"/>
      <c r="D2061" s="85"/>
      <c r="E2061" s="85"/>
      <c r="G2061" s="85"/>
      <c r="H2061" s="85"/>
      <c r="I2061" s="85"/>
    </row>
    <row r="2062" spans="2:9" ht="15" customHeight="1" x14ac:dyDescent="0.25">
      <c r="B2062" s="85"/>
      <c r="C2062" s="85"/>
      <c r="D2062" s="85"/>
      <c r="E2062" s="85"/>
      <c r="G2062" s="85"/>
      <c r="H2062" s="85"/>
      <c r="I2062" s="85"/>
    </row>
    <row r="2063" spans="2:9" ht="15" customHeight="1" x14ac:dyDescent="0.25">
      <c r="B2063" s="85"/>
      <c r="C2063" s="85"/>
      <c r="D2063" s="85"/>
      <c r="E2063" s="85"/>
      <c r="G2063" s="85"/>
      <c r="H2063" s="85"/>
      <c r="I2063" s="85"/>
    </row>
    <row r="2064" spans="2:9" ht="15" customHeight="1" x14ac:dyDescent="0.25">
      <c r="B2064" s="85"/>
      <c r="C2064" s="85"/>
      <c r="D2064" s="85"/>
      <c r="E2064" s="85"/>
      <c r="G2064" s="85"/>
      <c r="H2064" s="85"/>
      <c r="I2064" s="85"/>
    </row>
    <row r="2065" spans="2:9" ht="15" customHeight="1" x14ac:dyDescent="0.25">
      <c r="B2065" s="85"/>
      <c r="C2065" s="85"/>
      <c r="D2065" s="85"/>
      <c r="E2065" s="85"/>
      <c r="G2065" s="85"/>
      <c r="H2065" s="85"/>
      <c r="I2065" s="85"/>
    </row>
    <row r="2066" spans="2:9" ht="15" customHeight="1" x14ac:dyDescent="0.25">
      <c r="B2066" s="85"/>
      <c r="C2066" s="85"/>
      <c r="D2066" s="85"/>
      <c r="E2066" s="85"/>
      <c r="G2066" s="85"/>
      <c r="H2066" s="85"/>
      <c r="I2066" s="85"/>
    </row>
    <row r="2067" spans="2:9" ht="15" customHeight="1" x14ac:dyDescent="0.25">
      <c r="B2067" s="85"/>
      <c r="C2067" s="85"/>
      <c r="D2067" s="85"/>
      <c r="E2067" s="85"/>
      <c r="G2067" s="85"/>
      <c r="H2067" s="85"/>
      <c r="I2067" s="85"/>
    </row>
    <row r="2068" spans="2:9" ht="15" customHeight="1" x14ac:dyDescent="0.25">
      <c r="B2068" s="85"/>
      <c r="C2068" s="85"/>
      <c r="D2068" s="85"/>
      <c r="E2068" s="85"/>
      <c r="G2068" s="85"/>
      <c r="H2068" s="85"/>
      <c r="I2068" s="85"/>
    </row>
    <row r="2069" spans="2:9" ht="15" customHeight="1" x14ac:dyDescent="0.25">
      <c r="B2069" s="85"/>
      <c r="C2069" s="85"/>
      <c r="D2069" s="85"/>
      <c r="E2069" s="85"/>
      <c r="G2069" s="85"/>
      <c r="H2069" s="85"/>
      <c r="I2069" s="85"/>
    </row>
    <row r="2070" spans="2:9" ht="15" customHeight="1" x14ac:dyDescent="0.25">
      <c r="B2070" s="85"/>
      <c r="C2070" s="85"/>
      <c r="D2070" s="85"/>
      <c r="E2070" s="85"/>
      <c r="G2070" s="85"/>
      <c r="H2070" s="85"/>
      <c r="I2070" s="85"/>
    </row>
    <row r="2071" spans="2:9" ht="15" customHeight="1" x14ac:dyDescent="0.25">
      <c r="B2071" s="85"/>
      <c r="C2071" s="85"/>
      <c r="D2071" s="85"/>
      <c r="E2071" s="85"/>
      <c r="G2071" s="85"/>
      <c r="H2071" s="85"/>
      <c r="I2071" s="85"/>
    </row>
    <row r="2072" spans="2:9" ht="15" customHeight="1" x14ac:dyDescent="0.25">
      <c r="B2072" s="85"/>
      <c r="C2072" s="85"/>
      <c r="D2072" s="85"/>
      <c r="E2072" s="85"/>
      <c r="G2072" s="85"/>
      <c r="H2072" s="85"/>
      <c r="I2072" s="85"/>
    </row>
    <row r="2073" spans="2:9" ht="15" customHeight="1" x14ac:dyDescent="0.25">
      <c r="B2073" s="85"/>
      <c r="C2073" s="85"/>
      <c r="D2073" s="85"/>
      <c r="E2073" s="85"/>
      <c r="G2073" s="85"/>
      <c r="H2073" s="85"/>
      <c r="I2073" s="85"/>
    </row>
    <row r="2074" spans="2:9" ht="15" customHeight="1" x14ac:dyDescent="0.25">
      <c r="B2074" s="85"/>
      <c r="C2074" s="85"/>
      <c r="D2074" s="85"/>
      <c r="E2074" s="85"/>
      <c r="G2074" s="85"/>
      <c r="H2074" s="85"/>
      <c r="I2074" s="85"/>
    </row>
    <row r="2075" spans="2:9" ht="15" customHeight="1" x14ac:dyDescent="0.25">
      <c r="B2075" s="85"/>
      <c r="C2075" s="85"/>
      <c r="D2075" s="85"/>
      <c r="E2075" s="85"/>
      <c r="G2075" s="85"/>
      <c r="H2075" s="85"/>
      <c r="I2075" s="85"/>
    </row>
    <row r="2076" spans="2:9" ht="15" customHeight="1" x14ac:dyDescent="0.25">
      <c r="B2076" s="85"/>
      <c r="C2076" s="85"/>
      <c r="D2076" s="85"/>
      <c r="E2076" s="85"/>
      <c r="G2076" s="85"/>
      <c r="H2076" s="85"/>
      <c r="I2076" s="85"/>
    </row>
    <row r="2077" spans="2:9" ht="15" customHeight="1" x14ac:dyDescent="0.25">
      <c r="B2077" s="85"/>
      <c r="C2077" s="85"/>
      <c r="D2077" s="85"/>
      <c r="E2077" s="85"/>
      <c r="G2077" s="85"/>
      <c r="H2077" s="85"/>
      <c r="I2077" s="85"/>
    </row>
    <row r="2078" spans="2:9" ht="15" customHeight="1" x14ac:dyDescent="0.25">
      <c r="B2078" s="85"/>
      <c r="C2078" s="85"/>
      <c r="D2078" s="85"/>
      <c r="E2078" s="85"/>
      <c r="G2078" s="85"/>
      <c r="H2078" s="85"/>
      <c r="I2078" s="85"/>
    </row>
    <row r="2079" spans="2:9" ht="15" customHeight="1" x14ac:dyDescent="0.25">
      <c r="B2079" s="85"/>
      <c r="C2079" s="85"/>
      <c r="D2079" s="85"/>
      <c r="E2079" s="85"/>
      <c r="G2079" s="85"/>
      <c r="H2079" s="85"/>
      <c r="I2079" s="85"/>
    </row>
    <row r="2080" spans="2:9" ht="15" customHeight="1" x14ac:dyDescent="0.25">
      <c r="B2080" s="85"/>
      <c r="C2080" s="85"/>
      <c r="D2080" s="85"/>
      <c r="E2080" s="85"/>
      <c r="G2080" s="85"/>
      <c r="H2080" s="85"/>
      <c r="I2080" s="85"/>
    </row>
    <row r="2081" spans="2:9" ht="15" customHeight="1" x14ac:dyDescent="0.25">
      <c r="B2081" s="85"/>
      <c r="C2081" s="85"/>
      <c r="D2081" s="85"/>
      <c r="E2081" s="85"/>
      <c r="G2081" s="85"/>
      <c r="H2081" s="85"/>
      <c r="I2081" s="85"/>
    </row>
    <row r="2082" spans="2:9" ht="15" customHeight="1" x14ac:dyDescent="0.25">
      <c r="B2082" s="85"/>
      <c r="C2082" s="85"/>
      <c r="D2082" s="85"/>
      <c r="E2082" s="85"/>
      <c r="G2082" s="85"/>
      <c r="H2082" s="85"/>
      <c r="I2082" s="85"/>
    </row>
    <row r="2083" spans="2:9" ht="15" customHeight="1" x14ac:dyDescent="0.25">
      <c r="B2083" s="85"/>
      <c r="C2083" s="85"/>
      <c r="D2083" s="85"/>
      <c r="E2083" s="85"/>
      <c r="G2083" s="85"/>
      <c r="H2083" s="85"/>
      <c r="I2083" s="85"/>
    </row>
    <row r="2084" spans="2:9" ht="15" customHeight="1" x14ac:dyDescent="0.25">
      <c r="B2084" s="85"/>
      <c r="C2084" s="85"/>
      <c r="D2084" s="85"/>
      <c r="E2084" s="85"/>
      <c r="G2084" s="85"/>
      <c r="H2084" s="85"/>
      <c r="I2084" s="85"/>
    </row>
    <row r="2085" spans="2:9" ht="15" customHeight="1" x14ac:dyDescent="0.25">
      <c r="B2085" s="85"/>
      <c r="C2085" s="85"/>
      <c r="D2085" s="85"/>
      <c r="E2085" s="85"/>
      <c r="G2085" s="85"/>
      <c r="H2085" s="85"/>
      <c r="I2085" s="85"/>
    </row>
    <row r="2086" spans="2:9" ht="15" customHeight="1" x14ac:dyDescent="0.25">
      <c r="B2086" s="85"/>
      <c r="C2086" s="85"/>
      <c r="D2086" s="85"/>
      <c r="E2086" s="85"/>
      <c r="G2086" s="85"/>
      <c r="H2086" s="85"/>
      <c r="I2086" s="85"/>
    </row>
    <row r="2087" spans="2:9" ht="15" customHeight="1" x14ac:dyDescent="0.25">
      <c r="B2087" s="85"/>
      <c r="C2087" s="85"/>
      <c r="D2087" s="85"/>
      <c r="E2087" s="85"/>
      <c r="G2087" s="85"/>
      <c r="H2087" s="85"/>
      <c r="I2087" s="85"/>
    </row>
    <row r="2088" spans="2:9" ht="15" customHeight="1" x14ac:dyDescent="0.25">
      <c r="B2088" s="85"/>
      <c r="C2088" s="85"/>
      <c r="D2088" s="85"/>
      <c r="E2088" s="85"/>
      <c r="G2088" s="85"/>
      <c r="H2088" s="85"/>
      <c r="I2088" s="85"/>
    </row>
    <row r="2089" spans="2:9" ht="15" customHeight="1" x14ac:dyDescent="0.25">
      <c r="B2089" s="85"/>
      <c r="C2089" s="85"/>
      <c r="D2089" s="85"/>
      <c r="E2089" s="85"/>
      <c r="G2089" s="85"/>
      <c r="H2089" s="85"/>
      <c r="I2089" s="85"/>
    </row>
    <row r="2090" spans="2:9" ht="15" customHeight="1" x14ac:dyDescent="0.25">
      <c r="B2090" s="85"/>
      <c r="C2090" s="85"/>
      <c r="D2090" s="85"/>
      <c r="E2090" s="85"/>
      <c r="G2090" s="85"/>
      <c r="H2090" s="85"/>
      <c r="I2090" s="85"/>
    </row>
    <row r="2091" spans="2:9" ht="15" customHeight="1" x14ac:dyDescent="0.25">
      <c r="B2091" s="85"/>
      <c r="C2091" s="85"/>
      <c r="D2091" s="85"/>
      <c r="E2091" s="85"/>
      <c r="G2091" s="85"/>
      <c r="H2091" s="85"/>
      <c r="I2091" s="85"/>
    </row>
    <row r="2092" spans="2:9" ht="15" customHeight="1" x14ac:dyDescent="0.25">
      <c r="B2092" s="85"/>
      <c r="C2092" s="85"/>
      <c r="D2092" s="85"/>
      <c r="E2092" s="87"/>
      <c r="G2092" s="85"/>
      <c r="H2092" s="85"/>
      <c r="I2092" s="85"/>
    </row>
    <row r="2093" spans="2:9" ht="15" customHeight="1" x14ac:dyDescent="0.25">
      <c r="B2093" s="85"/>
      <c r="C2093" s="85"/>
      <c r="D2093" s="87"/>
      <c r="E2093" s="87"/>
      <c r="G2093" s="85"/>
      <c r="H2093" s="85"/>
      <c r="I2093" s="85"/>
    </row>
    <row r="2094" spans="2:9" ht="15" customHeight="1" x14ac:dyDescent="0.25">
      <c r="B2094" s="85"/>
      <c r="C2094" s="85"/>
      <c r="D2094" s="87"/>
      <c r="E2094" s="87"/>
      <c r="G2094" s="85"/>
      <c r="H2094" s="85"/>
      <c r="I2094" s="85"/>
    </row>
    <row r="2095" spans="2:9" ht="15" customHeight="1" x14ac:dyDescent="0.25">
      <c r="B2095" s="85"/>
      <c r="C2095" s="85"/>
      <c r="D2095" s="87"/>
      <c r="E2095" s="87"/>
      <c r="G2095" s="85"/>
      <c r="H2095" s="85"/>
      <c r="I2095" s="85"/>
    </row>
    <row r="2096" spans="2:9" ht="15" customHeight="1" x14ac:dyDescent="0.25">
      <c r="B2096" s="85"/>
      <c r="C2096" s="85"/>
      <c r="D2096" s="87"/>
      <c r="E2096" s="87"/>
      <c r="G2096" s="85"/>
      <c r="H2096" s="85"/>
      <c r="I2096" s="85"/>
    </row>
    <row r="2097" spans="2:9" ht="15" customHeight="1" x14ac:dyDescent="0.25">
      <c r="B2097" s="85"/>
      <c r="C2097" s="85"/>
      <c r="D2097" s="87"/>
      <c r="E2097" s="87"/>
      <c r="G2097" s="85"/>
      <c r="H2097" s="85"/>
      <c r="I2097" s="85"/>
    </row>
    <row r="2098" spans="2:9" ht="15" customHeight="1" x14ac:dyDescent="0.25">
      <c r="B2098" s="85"/>
      <c r="C2098" s="85"/>
      <c r="D2098" s="87"/>
      <c r="E2098" s="87"/>
      <c r="G2098" s="85"/>
      <c r="H2098" s="85"/>
      <c r="I2098" s="85"/>
    </row>
    <row r="2099" spans="2:9" ht="15" customHeight="1" x14ac:dyDescent="0.25">
      <c r="B2099" s="85"/>
      <c r="C2099" s="85"/>
      <c r="D2099" s="87"/>
      <c r="E2099" s="87"/>
      <c r="G2099" s="85"/>
      <c r="H2099" s="85"/>
      <c r="I2099" s="85"/>
    </row>
    <row r="2100" spans="2:9" ht="15" customHeight="1" x14ac:dyDescent="0.25">
      <c r="B2100" s="85"/>
      <c r="C2100" s="85"/>
      <c r="D2100" s="87"/>
      <c r="E2100" s="87"/>
      <c r="G2100" s="85"/>
      <c r="H2100" s="85"/>
      <c r="I2100" s="85"/>
    </row>
    <row r="2101" spans="2:9" ht="15" customHeight="1" x14ac:dyDescent="0.25">
      <c r="B2101" s="85"/>
      <c r="C2101" s="85"/>
      <c r="D2101" s="87"/>
      <c r="E2101" s="87"/>
      <c r="G2101" s="85"/>
      <c r="H2101" s="85"/>
      <c r="I2101" s="85"/>
    </row>
    <row r="2102" spans="2:9" ht="15" customHeight="1" x14ac:dyDescent="0.25">
      <c r="B2102" s="85"/>
      <c r="C2102" s="85"/>
      <c r="D2102" s="87"/>
      <c r="E2102" s="87"/>
      <c r="G2102" s="85"/>
      <c r="H2102" s="85"/>
      <c r="I2102" s="85"/>
    </row>
    <row r="2103" spans="2:9" ht="15" customHeight="1" x14ac:dyDescent="0.25">
      <c r="B2103" s="85"/>
      <c r="C2103" s="85"/>
      <c r="D2103" s="87"/>
      <c r="E2103" s="87"/>
      <c r="G2103" s="85"/>
      <c r="H2103" s="85"/>
      <c r="I2103" s="85"/>
    </row>
    <row r="2104" spans="2:9" ht="15" customHeight="1" x14ac:dyDescent="0.25">
      <c r="B2104" s="85"/>
      <c r="C2104" s="85"/>
      <c r="D2104" s="87"/>
      <c r="E2104" s="87"/>
      <c r="G2104" s="85"/>
      <c r="H2104" s="85"/>
      <c r="I2104" s="85"/>
    </row>
    <row r="2105" spans="2:9" ht="15" customHeight="1" x14ac:dyDescent="0.25">
      <c r="B2105" s="85"/>
      <c r="C2105" s="85"/>
      <c r="D2105" s="87"/>
      <c r="E2105" s="87"/>
      <c r="G2105" s="85"/>
      <c r="H2105" s="85"/>
      <c r="I2105" s="85"/>
    </row>
    <row r="2106" spans="2:9" ht="15" customHeight="1" x14ac:dyDescent="0.25">
      <c r="B2106" s="85"/>
      <c r="C2106" s="85"/>
      <c r="D2106" s="87"/>
      <c r="E2106" s="87"/>
      <c r="G2106" s="85"/>
      <c r="H2106" s="85"/>
      <c r="I2106" s="85"/>
    </row>
    <row r="2107" spans="2:9" ht="15" customHeight="1" x14ac:dyDescent="0.25">
      <c r="B2107" s="85"/>
      <c r="C2107" s="85"/>
      <c r="D2107" s="87"/>
      <c r="E2107" s="87"/>
      <c r="G2107" s="85"/>
      <c r="H2107" s="85"/>
      <c r="I2107" s="85"/>
    </row>
    <row r="2108" spans="2:9" ht="15" customHeight="1" x14ac:dyDescent="0.25">
      <c r="B2108" s="85"/>
      <c r="C2108" s="85"/>
      <c r="D2108" s="85"/>
      <c r="E2108" s="87"/>
      <c r="G2108" s="85"/>
      <c r="H2108" s="85"/>
      <c r="I2108" s="85"/>
    </row>
    <row r="2109" spans="2:9" ht="15" customHeight="1" x14ac:dyDescent="0.25">
      <c r="B2109" s="85"/>
      <c r="C2109" s="85"/>
      <c r="D2109" s="87"/>
      <c r="E2109" s="87"/>
      <c r="G2109" s="85"/>
      <c r="H2109" s="85"/>
      <c r="I2109" s="85"/>
    </row>
    <row r="2110" spans="2:9" ht="15" customHeight="1" x14ac:dyDescent="0.25">
      <c r="B2110" s="85"/>
      <c r="C2110" s="85"/>
      <c r="D2110" s="87"/>
      <c r="E2110" s="87"/>
      <c r="G2110" s="85"/>
      <c r="H2110" s="85"/>
      <c r="I2110" s="85"/>
    </row>
    <row r="2111" spans="2:9" ht="15" customHeight="1" x14ac:dyDescent="0.25">
      <c r="B2111" s="85"/>
      <c r="C2111" s="85"/>
      <c r="D2111" s="87"/>
      <c r="E2111" s="87"/>
      <c r="G2111" s="85"/>
      <c r="H2111" s="85"/>
      <c r="I2111" s="85"/>
    </row>
    <row r="2112" spans="2:9" ht="15" customHeight="1" x14ac:dyDescent="0.25">
      <c r="B2112" s="85"/>
      <c r="C2112" s="85"/>
      <c r="D2112" s="87"/>
      <c r="E2112" s="87"/>
      <c r="G2112" s="85"/>
      <c r="H2112" s="85"/>
      <c r="I2112" s="85"/>
    </row>
    <row r="2113" spans="2:9" ht="15" customHeight="1" x14ac:dyDescent="0.25">
      <c r="B2113" s="85"/>
      <c r="C2113" s="85"/>
      <c r="D2113" s="87"/>
      <c r="E2113" s="87"/>
      <c r="G2113" s="85"/>
      <c r="H2113" s="85"/>
      <c r="I2113" s="85"/>
    </row>
    <row r="2114" spans="2:9" ht="15" customHeight="1" x14ac:dyDescent="0.25">
      <c r="B2114" s="85"/>
      <c r="C2114" s="85"/>
      <c r="D2114" s="87"/>
      <c r="E2114" s="87"/>
      <c r="G2114" s="85"/>
      <c r="H2114" s="85"/>
      <c r="I2114" s="85"/>
    </row>
    <row r="2115" spans="2:9" ht="15" customHeight="1" x14ac:dyDescent="0.25">
      <c r="B2115" s="85"/>
      <c r="C2115" s="85"/>
      <c r="D2115" s="87"/>
      <c r="E2115" s="87"/>
      <c r="G2115" s="85"/>
      <c r="H2115" s="85"/>
      <c r="I2115" s="85"/>
    </row>
    <row r="2116" spans="2:9" ht="15" customHeight="1" x14ac:dyDescent="0.25">
      <c r="B2116" s="85"/>
      <c r="C2116" s="85"/>
      <c r="D2116" s="87"/>
      <c r="E2116" s="87"/>
      <c r="G2116" s="85"/>
      <c r="H2116" s="85"/>
      <c r="I2116" s="85"/>
    </row>
    <row r="2117" spans="2:9" ht="15" customHeight="1" x14ac:dyDescent="0.25">
      <c r="B2117" s="85"/>
      <c r="C2117" s="85"/>
      <c r="D2117" s="87"/>
      <c r="E2117" s="87"/>
      <c r="G2117" s="85"/>
      <c r="H2117" s="85"/>
      <c r="I2117" s="85"/>
    </row>
    <row r="2118" spans="2:9" ht="15" customHeight="1" x14ac:dyDescent="0.25">
      <c r="B2118" s="85"/>
      <c r="C2118" s="85"/>
      <c r="D2118" s="87"/>
      <c r="E2118" s="87"/>
      <c r="G2118" s="85"/>
      <c r="H2118" s="85"/>
      <c r="I2118" s="85"/>
    </row>
    <row r="2119" spans="2:9" ht="15" customHeight="1" x14ac:dyDescent="0.25">
      <c r="B2119" s="85"/>
      <c r="C2119" s="85"/>
      <c r="D2119" s="87"/>
      <c r="E2119" s="87"/>
      <c r="G2119" s="85"/>
      <c r="H2119" s="85"/>
      <c r="I2119" s="85"/>
    </row>
    <row r="2120" spans="2:9" ht="15" customHeight="1" x14ac:dyDescent="0.25">
      <c r="B2120" s="85"/>
      <c r="C2120" s="85"/>
      <c r="D2120" s="87"/>
      <c r="E2120" s="87"/>
      <c r="G2120" s="85"/>
      <c r="H2120" s="85"/>
      <c r="I2120" s="85"/>
    </row>
    <row r="2121" spans="2:9" ht="15" customHeight="1" x14ac:dyDescent="0.25">
      <c r="B2121" s="85"/>
      <c r="C2121" s="85"/>
      <c r="D2121" s="87"/>
      <c r="E2121" s="87"/>
      <c r="G2121" s="85"/>
      <c r="H2121" s="85"/>
      <c r="I2121" s="85"/>
    </row>
    <row r="2122" spans="2:9" ht="15" customHeight="1" x14ac:dyDescent="0.25">
      <c r="B2122" s="85"/>
      <c r="C2122" s="85"/>
      <c r="D2122" s="87"/>
      <c r="E2122" s="87"/>
      <c r="G2122" s="85"/>
      <c r="H2122" s="85"/>
      <c r="I2122" s="85"/>
    </row>
    <row r="2123" spans="2:9" ht="15" customHeight="1" x14ac:dyDescent="0.25">
      <c r="B2123" s="85"/>
      <c r="C2123" s="85"/>
      <c r="D2123" s="87"/>
      <c r="E2123" s="87"/>
      <c r="G2123" s="85"/>
      <c r="H2123" s="85"/>
      <c r="I2123" s="85"/>
    </row>
    <row r="2124" spans="2:9" ht="15" customHeight="1" x14ac:dyDescent="0.25">
      <c r="B2124" s="85"/>
      <c r="C2124" s="85"/>
      <c r="D2124" s="87"/>
      <c r="E2124" s="87"/>
      <c r="G2124" s="85"/>
      <c r="H2124" s="85"/>
      <c r="I2124" s="85"/>
    </row>
    <row r="2125" spans="2:9" ht="15" customHeight="1" x14ac:dyDescent="0.25">
      <c r="B2125" s="85"/>
      <c r="C2125" s="85"/>
      <c r="D2125" s="87"/>
      <c r="E2125" s="87"/>
      <c r="G2125" s="85"/>
      <c r="H2125" s="85"/>
      <c r="I2125" s="85"/>
    </row>
    <row r="2126" spans="2:9" ht="15" customHeight="1" x14ac:dyDescent="0.25">
      <c r="B2126" s="85"/>
      <c r="C2126" s="85"/>
      <c r="D2126" s="87"/>
      <c r="E2126" s="87"/>
      <c r="G2126" s="85"/>
      <c r="H2126" s="85"/>
      <c r="I2126" s="85"/>
    </row>
    <row r="2127" spans="2:9" ht="15" customHeight="1" x14ac:dyDescent="0.25">
      <c r="B2127" s="85"/>
      <c r="C2127" s="85"/>
      <c r="D2127" s="87"/>
      <c r="E2127" s="87"/>
      <c r="G2127" s="85"/>
      <c r="H2127" s="85"/>
      <c r="I2127" s="85"/>
    </row>
    <row r="2128" spans="2:9" ht="15" customHeight="1" x14ac:dyDescent="0.25">
      <c r="B2128" s="85"/>
      <c r="C2128" s="85"/>
      <c r="D2128" s="87"/>
      <c r="E2128" s="87"/>
      <c r="G2128" s="85"/>
      <c r="H2128" s="85"/>
      <c r="I2128" s="85"/>
    </row>
    <row r="2129" spans="2:9" ht="15" customHeight="1" x14ac:dyDescent="0.25">
      <c r="B2129" s="85"/>
      <c r="C2129" s="85"/>
      <c r="D2129" s="87"/>
      <c r="E2129" s="87"/>
      <c r="G2129" s="85"/>
      <c r="H2129" s="85"/>
      <c r="I2129" s="85"/>
    </row>
    <row r="2130" spans="2:9" ht="15" customHeight="1" x14ac:dyDescent="0.25">
      <c r="B2130" s="85"/>
      <c r="C2130" s="85"/>
      <c r="D2130" s="87"/>
      <c r="E2130" s="87"/>
      <c r="G2130" s="85"/>
      <c r="H2130" s="85"/>
      <c r="I2130" s="85"/>
    </row>
    <row r="2131" spans="2:9" ht="15" customHeight="1" x14ac:dyDescent="0.25">
      <c r="B2131" s="85"/>
      <c r="C2131" s="85"/>
      <c r="D2131" s="87"/>
      <c r="E2131" s="87"/>
      <c r="G2131" s="85"/>
      <c r="H2131" s="85"/>
      <c r="I2131" s="85"/>
    </row>
    <row r="2132" spans="2:9" ht="15" customHeight="1" x14ac:dyDescent="0.25">
      <c r="B2132" s="85"/>
      <c r="C2132" s="85"/>
      <c r="D2132" s="87"/>
      <c r="E2132" s="87"/>
      <c r="G2132" s="85"/>
      <c r="H2132" s="85"/>
      <c r="I2132" s="85"/>
    </row>
    <row r="2133" spans="2:9" ht="15" customHeight="1" x14ac:dyDescent="0.25">
      <c r="B2133" s="85"/>
      <c r="C2133" s="85"/>
      <c r="D2133" s="87"/>
      <c r="E2133" s="87"/>
      <c r="G2133" s="85"/>
      <c r="H2133" s="85"/>
      <c r="I2133" s="85"/>
    </row>
    <row r="2134" spans="2:9" ht="15" customHeight="1" x14ac:dyDescent="0.25">
      <c r="B2134" s="85"/>
      <c r="C2134" s="85"/>
      <c r="D2134" s="87"/>
      <c r="E2134" s="87"/>
      <c r="G2134" s="85"/>
      <c r="H2134" s="85"/>
      <c r="I2134" s="85"/>
    </row>
    <row r="2135" spans="2:9" ht="15" customHeight="1" x14ac:dyDescent="0.25">
      <c r="B2135" s="85"/>
      <c r="C2135" s="85"/>
      <c r="D2135" s="87"/>
      <c r="E2135" s="87"/>
      <c r="G2135" s="85"/>
      <c r="H2135" s="85"/>
      <c r="I2135" s="85"/>
    </row>
    <row r="2136" spans="2:9" ht="15" customHeight="1" x14ac:dyDescent="0.25">
      <c r="B2136" s="85"/>
      <c r="C2136" s="85"/>
      <c r="D2136" s="87"/>
      <c r="E2136" s="87"/>
      <c r="G2136" s="85"/>
      <c r="H2136" s="85"/>
      <c r="I2136" s="85"/>
    </row>
    <row r="2137" spans="2:9" ht="15" customHeight="1" x14ac:dyDescent="0.25">
      <c r="B2137" s="85"/>
      <c r="C2137" s="85"/>
      <c r="D2137" s="87"/>
      <c r="E2137" s="87"/>
      <c r="G2137" s="85"/>
      <c r="H2137" s="85"/>
      <c r="I2137" s="85"/>
    </row>
    <row r="2138" spans="2:9" ht="15" customHeight="1" x14ac:dyDescent="0.25">
      <c r="B2138" s="85"/>
      <c r="C2138" s="85"/>
      <c r="D2138" s="87"/>
      <c r="E2138" s="87"/>
      <c r="G2138" s="85"/>
      <c r="H2138" s="85"/>
      <c r="I2138" s="85"/>
    </row>
    <row r="2139" spans="2:9" ht="15" customHeight="1" x14ac:dyDescent="0.25">
      <c r="B2139" s="85"/>
      <c r="C2139" s="85"/>
      <c r="D2139" s="87"/>
      <c r="E2139" s="87"/>
      <c r="G2139" s="85"/>
      <c r="H2139" s="85"/>
      <c r="I2139" s="85"/>
    </row>
    <row r="2140" spans="2:9" ht="15" customHeight="1" x14ac:dyDescent="0.25">
      <c r="B2140" s="85"/>
      <c r="C2140" s="85"/>
      <c r="D2140" s="87"/>
      <c r="E2140" s="87"/>
      <c r="G2140" s="85"/>
      <c r="H2140" s="85"/>
      <c r="I2140" s="85"/>
    </row>
    <row r="2141" spans="2:9" ht="15" customHeight="1" x14ac:dyDescent="0.25">
      <c r="B2141" s="85"/>
      <c r="C2141" s="85"/>
      <c r="D2141" s="87"/>
      <c r="E2141" s="87"/>
      <c r="G2141" s="85"/>
      <c r="H2141" s="85"/>
      <c r="I2141" s="85"/>
    </row>
    <row r="2142" spans="2:9" ht="15" customHeight="1" x14ac:dyDescent="0.25">
      <c r="B2142" s="85"/>
      <c r="C2142" s="85"/>
      <c r="D2142" s="87"/>
      <c r="E2142" s="87"/>
      <c r="G2142" s="85"/>
      <c r="H2142" s="85"/>
      <c r="I2142" s="85"/>
    </row>
    <row r="2143" spans="2:9" ht="15" customHeight="1" x14ac:dyDescent="0.25">
      <c r="B2143" s="85"/>
      <c r="C2143" s="85"/>
      <c r="D2143" s="87"/>
      <c r="E2143" s="87"/>
      <c r="G2143" s="85"/>
      <c r="H2143" s="85"/>
      <c r="I2143" s="85"/>
    </row>
    <row r="2144" spans="2:9" ht="15" customHeight="1" x14ac:dyDescent="0.25">
      <c r="B2144" s="85"/>
      <c r="C2144" s="85"/>
      <c r="D2144" s="87"/>
      <c r="E2144" s="87"/>
      <c r="G2144" s="85"/>
      <c r="H2144" s="85"/>
      <c r="I2144" s="85"/>
    </row>
    <row r="2145" spans="2:9" ht="15" customHeight="1" x14ac:dyDescent="0.25">
      <c r="B2145" s="85"/>
      <c r="C2145" s="85"/>
      <c r="D2145" s="87"/>
      <c r="E2145" s="87"/>
      <c r="G2145" s="85"/>
      <c r="H2145" s="85"/>
      <c r="I2145" s="85"/>
    </row>
    <row r="2146" spans="2:9" ht="15" customHeight="1" x14ac:dyDescent="0.25">
      <c r="B2146" s="85"/>
      <c r="C2146" s="85"/>
      <c r="D2146" s="87"/>
      <c r="E2146" s="87"/>
      <c r="G2146" s="85"/>
      <c r="H2146" s="85"/>
      <c r="I2146" s="85"/>
    </row>
    <row r="2147" spans="2:9" ht="15" customHeight="1" x14ac:dyDescent="0.25">
      <c r="B2147" s="85"/>
      <c r="C2147" s="85"/>
      <c r="D2147" s="87"/>
      <c r="E2147" s="87"/>
      <c r="G2147" s="85"/>
      <c r="H2147" s="85"/>
      <c r="I2147" s="85"/>
    </row>
    <row r="2148" spans="2:9" ht="15" customHeight="1" x14ac:dyDescent="0.25">
      <c r="B2148" s="85"/>
      <c r="C2148" s="85"/>
      <c r="D2148" s="87"/>
      <c r="E2148" s="87"/>
      <c r="G2148" s="85"/>
      <c r="H2148" s="85"/>
      <c r="I2148" s="85"/>
    </row>
    <row r="2149" spans="2:9" ht="15" customHeight="1" x14ac:dyDescent="0.25">
      <c r="B2149" s="85"/>
      <c r="C2149" s="85"/>
      <c r="D2149" s="87"/>
      <c r="E2149" s="87"/>
      <c r="G2149" s="85"/>
      <c r="H2149" s="85"/>
      <c r="I2149" s="85"/>
    </row>
    <row r="2150" spans="2:9" ht="15" customHeight="1" x14ac:dyDescent="0.25">
      <c r="B2150" s="85"/>
      <c r="C2150" s="85"/>
      <c r="D2150" s="87"/>
      <c r="E2150" s="87"/>
      <c r="G2150" s="85"/>
      <c r="H2150" s="85"/>
      <c r="I2150" s="85"/>
    </row>
    <row r="2151" spans="2:9" ht="15" customHeight="1" x14ac:dyDescent="0.25">
      <c r="B2151" s="85"/>
      <c r="C2151" s="85"/>
      <c r="D2151" s="87"/>
      <c r="E2151" s="87"/>
      <c r="G2151" s="85"/>
      <c r="H2151" s="85"/>
      <c r="I2151" s="85"/>
    </row>
    <row r="2152" spans="2:9" ht="15" customHeight="1" x14ac:dyDescent="0.25">
      <c r="B2152" s="85"/>
      <c r="C2152" s="85"/>
      <c r="D2152" s="87"/>
      <c r="E2152" s="87"/>
      <c r="G2152" s="85"/>
      <c r="H2152" s="85"/>
      <c r="I2152" s="85"/>
    </row>
    <row r="2153" spans="2:9" ht="15" customHeight="1" x14ac:dyDescent="0.25">
      <c r="B2153" s="85"/>
      <c r="C2153" s="85"/>
      <c r="D2153" s="87"/>
      <c r="E2153" s="87"/>
      <c r="G2153" s="85"/>
      <c r="H2153" s="85"/>
      <c r="I2153" s="85"/>
    </row>
    <row r="2154" spans="2:9" ht="15" customHeight="1" x14ac:dyDescent="0.25">
      <c r="B2154" s="85"/>
      <c r="C2154" s="85"/>
      <c r="D2154" s="87"/>
      <c r="E2154" s="87"/>
      <c r="G2154" s="85"/>
      <c r="H2154" s="85"/>
      <c r="I2154" s="85"/>
    </row>
    <row r="2155" spans="2:9" ht="15" customHeight="1" x14ac:dyDescent="0.25">
      <c r="B2155" s="85"/>
      <c r="C2155" s="85"/>
      <c r="D2155" s="87"/>
      <c r="E2155" s="87"/>
      <c r="G2155" s="85"/>
      <c r="H2155" s="85"/>
      <c r="I2155" s="85"/>
    </row>
    <row r="2156" spans="2:9" ht="15" customHeight="1" x14ac:dyDescent="0.25">
      <c r="B2156" s="85"/>
      <c r="C2156" s="85"/>
      <c r="D2156" s="87"/>
      <c r="E2156" s="87"/>
      <c r="G2156" s="85"/>
      <c r="H2156" s="85"/>
      <c r="I2156" s="85"/>
    </row>
    <row r="2157" spans="2:9" ht="15" customHeight="1" x14ac:dyDescent="0.25">
      <c r="B2157" s="85"/>
      <c r="C2157" s="85"/>
      <c r="D2157" s="87"/>
      <c r="E2157" s="85"/>
      <c r="G2157" s="85"/>
      <c r="H2157" s="85"/>
      <c r="I2157" s="85"/>
    </row>
    <row r="2158" spans="2:9" ht="15" customHeight="1" x14ac:dyDescent="0.25">
      <c r="B2158" s="85"/>
      <c r="C2158" s="85"/>
      <c r="D2158" s="87"/>
      <c r="E2158" s="87"/>
      <c r="G2158" s="85"/>
      <c r="H2158" s="85"/>
      <c r="I2158" s="85"/>
    </row>
    <row r="2159" spans="2:9" ht="15" customHeight="1" x14ac:dyDescent="0.25">
      <c r="B2159" s="85"/>
      <c r="C2159" s="85"/>
      <c r="D2159" s="87"/>
      <c r="E2159" s="87"/>
      <c r="G2159" s="85"/>
      <c r="H2159" s="85"/>
      <c r="I2159" s="85"/>
    </row>
    <row r="2160" spans="2:9" ht="15" customHeight="1" x14ac:dyDescent="0.25">
      <c r="B2160" s="85"/>
      <c r="C2160" s="85"/>
      <c r="D2160" s="85"/>
      <c r="E2160" s="87"/>
      <c r="G2160" s="85"/>
      <c r="H2160" s="85"/>
      <c r="I2160" s="85"/>
    </row>
    <row r="2161" spans="2:9" ht="15" customHeight="1" x14ac:dyDescent="0.25">
      <c r="B2161" s="85"/>
      <c r="C2161" s="85"/>
      <c r="D2161" s="87"/>
      <c r="E2161" s="87"/>
      <c r="G2161" s="85"/>
      <c r="H2161" s="85"/>
      <c r="I2161" s="85"/>
    </row>
    <row r="2162" spans="2:9" ht="15" customHeight="1" x14ac:dyDescent="0.25">
      <c r="B2162" s="85"/>
      <c r="C2162" s="85"/>
      <c r="D2162" s="87"/>
      <c r="E2162" s="87"/>
      <c r="G2162" s="85"/>
      <c r="H2162" s="85"/>
      <c r="I2162" s="85"/>
    </row>
    <row r="2163" spans="2:9" ht="15" customHeight="1" x14ac:dyDescent="0.25">
      <c r="B2163" s="85"/>
      <c r="C2163" s="85"/>
      <c r="D2163" s="87"/>
      <c r="E2163" s="87"/>
      <c r="G2163" s="85"/>
      <c r="H2163" s="85"/>
      <c r="I2163" s="85"/>
    </row>
    <row r="2164" spans="2:9" ht="15" customHeight="1" x14ac:dyDescent="0.25">
      <c r="B2164" s="85"/>
      <c r="C2164" s="85"/>
      <c r="D2164" s="87"/>
      <c r="E2164" s="87"/>
      <c r="G2164" s="85"/>
      <c r="H2164" s="85"/>
      <c r="I2164" s="85"/>
    </row>
    <row r="2165" spans="2:9" ht="15" customHeight="1" x14ac:dyDescent="0.25">
      <c r="B2165" s="85"/>
      <c r="C2165" s="85"/>
      <c r="D2165" s="87"/>
      <c r="E2165" s="87"/>
      <c r="G2165" s="85"/>
      <c r="H2165" s="85"/>
      <c r="I2165" s="85"/>
    </row>
    <row r="2166" spans="2:9" ht="15" customHeight="1" x14ac:dyDescent="0.25">
      <c r="B2166" s="85"/>
      <c r="C2166" s="85"/>
      <c r="D2166" s="87"/>
      <c r="E2166" s="87"/>
      <c r="G2166" s="85"/>
      <c r="H2166" s="85"/>
      <c r="I2166" s="85"/>
    </row>
    <row r="2167" spans="2:9" ht="15" customHeight="1" x14ac:dyDescent="0.25">
      <c r="B2167" s="85"/>
      <c r="C2167" s="85"/>
      <c r="D2167" s="85"/>
      <c r="E2167" s="87"/>
      <c r="G2167" s="85"/>
      <c r="H2167" s="85"/>
      <c r="I2167" s="85"/>
    </row>
    <row r="2168" spans="2:9" ht="15" customHeight="1" x14ac:dyDescent="0.25">
      <c r="B2168" s="85"/>
      <c r="C2168" s="85"/>
      <c r="D2168" s="85"/>
      <c r="E2168" s="87"/>
      <c r="G2168" s="85"/>
      <c r="H2168" s="85"/>
      <c r="I2168" s="85"/>
    </row>
    <row r="2169" spans="2:9" ht="15" customHeight="1" x14ac:dyDescent="0.25">
      <c r="B2169" s="85"/>
      <c r="C2169" s="85"/>
      <c r="D2169" s="87"/>
      <c r="E2169" s="87"/>
      <c r="G2169" s="85"/>
      <c r="H2169" s="85"/>
      <c r="I2169" s="85"/>
    </row>
    <row r="2170" spans="2:9" ht="15" customHeight="1" x14ac:dyDescent="0.25">
      <c r="B2170" s="85"/>
      <c r="C2170" s="85"/>
      <c r="D2170" s="87"/>
      <c r="E2170" s="87"/>
      <c r="G2170" s="85"/>
      <c r="H2170" s="85"/>
      <c r="I2170" s="85"/>
    </row>
    <row r="2171" spans="2:9" ht="15" customHeight="1" x14ac:dyDescent="0.25">
      <c r="B2171" s="85"/>
      <c r="C2171" s="85"/>
      <c r="D2171" s="87"/>
      <c r="E2171" s="87"/>
      <c r="G2171" s="85"/>
      <c r="H2171" s="85"/>
      <c r="I2171" s="85"/>
    </row>
    <row r="2172" spans="2:9" ht="15" customHeight="1" x14ac:dyDescent="0.25">
      <c r="B2172" s="85"/>
      <c r="C2172" s="85"/>
      <c r="D2172" s="87"/>
      <c r="E2172" s="87"/>
      <c r="G2172" s="85"/>
      <c r="H2172" s="85"/>
      <c r="I2172" s="85"/>
    </row>
    <row r="2173" spans="2:9" ht="15" customHeight="1" x14ac:dyDescent="0.25">
      <c r="B2173" s="85"/>
      <c r="C2173" s="85"/>
      <c r="D2173" s="87"/>
      <c r="E2173" s="87"/>
      <c r="G2173" s="85"/>
      <c r="H2173" s="85"/>
      <c r="I2173" s="85"/>
    </row>
    <row r="2174" spans="2:9" ht="15" customHeight="1" x14ac:dyDescent="0.25">
      <c r="B2174" s="85"/>
      <c r="C2174" s="85"/>
      <c r="D2174" s="85"/>
      <c r="E2174" s="87"/>
      <c r="G2174" s="85"/>
      <c r="H2174" s="85"/>
      <c r="I2174" s="85"/>
    </row>
    <row r="2175" spans="2:9" ht="15" customHeight="1" x14ac:dyDescent="0.25">
      <c r="B2175" s="85"/>
      <c r="C2175" s="85"/>
      <c r="D2175" s="87"/>
      <c r="E2175" s="87"/>
      <c r="G2175" s="85"/>
      <c r="H2175" s="85"/>
      <c r="I2175" s="85"/>
    </row>
    <row r="2176" spans="2:9" ht="15" customHeight="1" x14ac:dyDescent="0.25">
      <c r="B2176" s="85"/>
      <c r="C2176" s="85"/>
      <c r="D2176" s="87"/>
      <c r="E2176" s="87"/>
      <c r="G2176" s="85"/>
      <c r="H2176" s="85"/>
      <c r="I2176" s="85"/>
    </row>
    <row r="2177" spans="2:9" ht="15" customHeight="1" x14ac:dyDescent="0.25">
      <c r="B2177" s="85"/>
      <c r="C2177" s="85"/>
      <c r="D2177" s="87"/>
      <c r="E2177" s="87"/>
      <c r="G2177" s="85"/>
      <c r="H2177" s="85"/>
      <c r="I2177" s="85"/>
    </row>
    <row r="2178" spans="2:9" ht="15" customHeight="1" x14ac:dyDescent="0.25">
      <c r="B2178" s="85"/>
      <c r="C2178" s="85"/>
      <c r="D2178" s="87"/>
      <c r="E2178" s="87"/>
      <c r="G2178" s="85"/>
      <c r="H2178" s="85"/>
      <c r="I2178" s="85"/>
    </row>
    <row r="2179" spans="2:9" ht="15" customHeight="1" x14ac:dyDescent="0.25">
      <c r="B2179" s="85"/>
      <c r="C2179" s="85"/>
      <c r="D2179" s="87"/>
      <c r="E2179" s="87"/>
      <c r="G2179" s="85"/>
      <c r="H2179" s="85"/>
      <c r="I2179" s="85"/>
    </row>
    <row r="2180" spans="2:9" ht="15" customHeight="1" x14ac:dyDescent="0.25">
      <c r="B2180" s="85"/>
      <c r="C2180" s="85"/>
      <c r="D2180" s="85"/>
      <c r="E2180" s="87"/>
      <c r="G2180" s="85"/>
      <c r="H2180" s="85"/>
      <c r="I2180" s="85"/>
    </row>
    <row r="2181" spans="2:9" ht="15" customHeight="1" x14ac:dyDescent="0.25">
      <c r="B2181" s="85"/>
      <c r="C2181" s="85"/>
      <c r="D2181" s="87"/>
      <c r="E2181" s="87"/>
      <c r="G2181" s="85"/>
      <c r="H2181" s="85"/>
      <c r="I2181" s="85"/>
    </row>
    <row r="2182" spans="2:9" ht="15" customHeight="1" x14ac:dyDescent="0.25">
      <c r="B2182" s="85"/>
      <c r="C2182" s="85"/>
      <c r="D2182" s="85"/>
      <c r="E2182" s="87"/>
      <c r="G2182" s="85"/>
      <c r="H2182" s="85"/>
      <c r="I2182" s="85"/>
    </row>
    <row r="2183" spans="2:9" ht="15" customHeight="1" x14ac:dyDescent="0.25">
      <c r="B2183" s="85"/>
      <c r="C2183" s="85"/>
      <c r="D2183" s="87"/>
      <c r="E2183" s="87"/>
      <c r="G2183" s="85"/>
      <c r="H2183" s="85"/>
      <c r="I2183" s="85"/>
    </row>
    <row r="2184" spans="2:9" ht="15" customHeight="1" x14ac:dyDescent="0.25">
      <c r="B2184" s="85"/>
      <c r="C2184" s="85"/>
      <c r="D2184" s="87"/>
      <c r="E2184" s="87"/>
      <c r="G2184" s="85"/>
      <c r="H2184" s="85"/>
      <c r="I2184" s="85"/>
    </row>
    <row r="2185" spans="2:9" ht="15" customHeight="1" x14ac:dyDescent="0.25">
      <c r="B2185" s="85"/>
      <c r="C2185" s="85"/>
      <c r="D2185" s="87"/>
      <c r="E2185" s="87"/>
      <c r="G2185" s="85"/>
      <c r="H2185" s="85"/>
      <c r="I2185" s="85"/>
    </row>
    <row r="2186" spans="2:9" ht="15" customHeight="1" x14ac:dyDescent="0.25">
      <c r="B2186" s="85"/>
      <c r="C2186" s="85"/>
      <c r="D2186" s="85"/>
      <c r="E2186" s="87"/>
      <c r="G2186" s="85"/>
      <c r="H2186" s="85"/>
      <c r="I2186" s="85"/>
    </row>
    <row r="2187" spans="2:9" ht="15" customHeight="1" x14ac:dyDescent="0.25">
      <c r="B2187" s="85"/>
      <c r="C2187" s="85"/>
      <c r="D2187" s="87"/>
      <c r="E2187" s="87"/>
      <c r="G2187" s="85"/>
      <c r="H2187" s="85"/>
      <c r="I2187" s="85"/>
    </row>
    <row r="2188" spans="2:9" ht="15" customHeight="1" x14ac:dyDescent="0.25">
      <c r="B2188" s="85"/>
      <c r="C2188" s="85"/>
      <c r="D2188" s="87"/>
      <c r="E2188" s="87"/>
      <c r="G2188" s="85"/>
      <c r="H2188" s="85"/>
      <c r="I2188" s="85"/>
    </row>
    <row r="2189" spans="2:9" x14ac:dyDescent="0.25">
      <c r="B2189" s="85"/>
      <c r="C2189" s="85"/>
      <c r="D2189" s="87"/>
      <c r="E2189" s="87"/>
      <c r="G2189" s="85"/>
      <c r="H2189" s="85"/>
      <c r="I2189" s="85"/>
    </row>
    <row r="2190" spans="2:9" ht="15" customHeight="1" x14ac:dyDescent="0.25">
      <c r="B2190" s="85"/>
      <c r="C2190" s="85"/>
      <c r="D2190" s="85"/>
      <c r="E2190" s="85"/>
      <c r="G2190" s="85"/>
      <c r="H2190" s="85"/>
      <c r="I2190" s="85"/>
    </row>
    <row r="2191" spans="2:9" ht="15" customHeight="1" x14ac:dyDescent="0.25">
      <c r="B2191" s="85"/>
      <c r="C2191" s="85"/>
      <c r="D2191" s="85"/>
      <c r="E2191" s="85"/>
      <c r="G2191" s="85"/>
      <c r="H2191" s="85"/>
      <c r="I2191" s="85"/>
    </row>
    <row r="2192" spans="2:9" ht="15" customHeight="1" x14ac:dyDescent="0.25">
      <c r="B2192" s="85"/>
      <c r="C2192" s="85"/>
      <c r="D2192" s="85"/>
      <c r="E2192" s="85"/>
      <c r="G2192" s="85"/>
      <c r="H2192" s="85"/>
      <c r="I2192" s="85"/>
    </row>
    <row r="2193" spans="2:9" ht="15" customHeight="1" x14ac:dyDescent="0.25">
      <c r="B2193" s="85"/>
      <c r="C2193" s="85"/>
      <c r="D2193" s="85"/>
      <c r="E2193" s="85"/>
      <c r="G2193" s="85"/>
      <c r="H2193" s="85"/>
      <c r="I2193" s="85"/>
    </row>
    <row r="2194" spans="2:9" ht="15" customHeight="1" x14ac:dyDescent="0.25">
      <c r="B2194" s="85"/>
      <c r="C2194" s="85"/>
      <c r="D2194" s="85"/>
      <c r="E2194" s="85"/>
      <c r="G2194" s="85"/>
      <c r="H2194" s="85"/>
      <c r="I2194" s="85"/>
    </row>
    <row r="2195" spans="2:9" ht="15" customHeight="1" x14ac:dyDescent="0.25">
      <c r="B2195" s="85"/>
      <c r="C2195" s="85"/>
      <c r="D2195" s="85"/>
      <c r="E2195" s="85"/>
      <c r="G2195" s="85"/>
      <c r="H2195" s="85"/>
      <c r="I2195" s="85"/>
    </row>
    <row r="2196" spans="2:9" ht="15" customHeight="1" x14ac:dyDescent="0.25">
      <c r="B2196" s="85"/>
      <c r="C2196" s="85"/>
      <c r="D2196" s="85"/>
      <c r="E2196" s="85"/>
      <c r="G2196" s="85"/>
      <c r="H2196" s="85"/>
      <c r="I2196" s="85"/>
    </row>
    <row r="2197" spans="2:9" ht="15" customHeight="1" x14ac:dyDescent="0.25">
      <c r="B2197" s="85"/>
      <c r="C2197" s="85"/>
      <c r="D2197" s="85"/>
      <c r="E2197" s="85"/>
      <c r="G2197" s="85"/>
      <c r="H2197" s="85"/>
      <c r="I2197" s="85"/>
    </row>
    <row r="2198" spans="2:9" ht="15" customHeight="1" x14ac:dyDescent="0.25">
      <c r="B2198" s="85"/>
      <c r="C2198" s="85"/>
      <c r="D2198" s="85"/>
      <c r="E2198" s="85"/>
      <c r="G2198" s="85"/>
      <c r="H2198" s="85"/>
      <c r="I2198" s="85"/>
    </row>
    <row r="2199" spans="2:9" ht="15" customHeight="1" x14ac:dyDescent="0.25">
      <c r="B2199" s="85"/>
      <c r="C2199" s="85"/>
      <c r="D2199" s="85"/>
      <c r="E2199" s="85"/>
      <c r="G2199" s="85"/>
      <c r="H2199" s="85"/>
      <c r="I2199" s="85"/>
    </row>
    <row r="2200" spans="2:9" ht="15" customHeight="1" x14ac:dyDescent="0.25">
      <c r="B2200" s="85"/>
      <c r="C2200" s="85"/>
      <c r="D2200" s="85"/>
      <c r="E2200" s="85"/>
      <c r="G2200" s="85"/>
      <c r="H2200" s="85"/>
      <c r="I2200" s="85"/>
    </row>
    <row r="2201" spans="2:9" ht="15" customHeight="1" x14ac:dyDescent="0.25">
      <c r="B2201" s="85"/>
      <c r="C2201" s="85"/>
      <c r="D2201" s="85"/>
      <c r="E2201" s="85"/>
      <c r="G2201" s="85"/>
      <c r="H2201" s="85"/>
      <c r="I2201" s="85"/>
    </row>
    <row r="2202" spans="2:9" ht="15" customHeight="1" x14ac:dyDescent="0.25">
      <c r="B2202" s="85"/>
      <c r="C2202" s="85"/>
      <c r="D2202" s="85"/>
      <c r="E2202" s="85"/>
      <c r="G2202" s="85"/>
      <c r="H2202" s="85"/>
      <c r="I2202" s="85"/>
    </row>
    <row r="2203" spans="2:9" ht="15" customHeight="1" x14ac:dyDescent="0.25">
      <c r="B2203" s="85"/>
      <c r="C2203" s="85"/>
      <c r="D2203" s="85"/>
      <c r="E2203" s="85"/>
      <c r="G2203" s="85"/>
      <c r="H2203" s="85"/>
      <c r="I2203" s="85"/>
    </row>
    <row r="2204" spans="2:9" ht="15" customHeight="1" x14ac:dyDescent="0.25">
      <c r="B2204" s="85"/>
      <c r="C2204" s="85"/>
      <c r="D2204" s="85"/>
      <c r="E2204" s="85"/>
      <c r="G2204" s="85"/>
      <c r="H2204" s="85"/>
      <c r="I2204" s="85"/>
    </row>
    <row r="2205" spans="2:9" ht="15" customHeight="1" x14ac:dyDescent="0.25">
      <c r="B2205" s="85"/>
      <c r="C2205" s="85"/>
      <c r="D2205" s="85"/>
      <c r="E2205" s="85"/>
      <c r="G2205" s="85"/>
      <c r="H2205" s="85"/>
      <c r="I2205" s="85"/>
    </row>
    <row r="2206" spans="2:9" ht="15" customHeight="1" x14ac:dyDescent="0.25">
      <c r="B2206" s="85"/>
      <c r="C2206" s="85"/>
      <c r="D2206" s="85"/>
      <c r="E2206" s="85"/>
      <c r="G2206" s="85"/>
      <c r="H2206" s="85"/>
      <c r="I2206" s="85"/>
    </row>
    <row r="2207" spans="2:9" ht="15" customHeight="1" x14ac:dyDescent="0.25">
      <c r="B2207" s="85"/>
      <c r="C2207" s="85"/>
      <c r="D2207" s="85"/>
      <c r="E2207" s="85"/>
      <c r="G2207" s="85"/>
      <c r="H2207" s="85"/>
      <c r="I2207" s="85"/>
    </row>
    <row r="2208" spans="2:9" ht="15" customHeight="1" x14ac:dyDescent="0.25">
      <c r="B2208" s="85"/>
      <c r="C2208" s="85"/>
      <c r="D2208" s="85"/>
      <c r="E2208" s="85"/>
      <c r="G2208" s="85"/>
      <c r="H2208" s="85"/>
      <c r="I2208" s="85"/>
    </row>
    <row r="2209" spans="2:9" ht="15" customHeight="1" x14ac:dyDescent="0.25">
      <c r="B2209" s="85"/>
      <c r="C2209" s="85"/>
      <c r="D2209" s="85"/>
      <c r="E2209" s="85"/>
      <c r="G2209" s="85"/>
      <c r="H2209" s="85"/>
      <c r="I2209" s="85"/>
    </row>
    <row r="2210" spans="2:9" ht="15" customHeight="1" x14ac:dyDescent="0.25">
      <c r="B2210" s="85"/>
      <c r="C2210" s="85"/>
      <c r="D2210" s="85"/>
      <c r="E2210" s="85"/>
      <c r="G2210" s="85"/>
      <c r="H2210" s="85"/>
      <c r="I2210" s="85"/>
    </row>
    <row r="2211" spans="2:9" ht="15" customHeight="1" x14ac:dyDescent="0.25">
      <c r="B2211" s="85"/>
      <c r="C2211" s="85"/>
      <c r="D2211" s="85"/>
      <c r="E2211" s="85"/>
      <c r="G2211" s="85"/>
      <c r="H2211" s="85"/>
      <c r="I2211" s="85"/>
    </row>
    <row r="2212" spans="2:9" ht="15" customHeight="1" x14ac:dyDescent="0.25">
      <c r="B2212" s="85"/>
      <c r="C2212" s="85"/>
      <c r="D2212" s="85"/>
      <c r="E2212" s="85"/>
      <c r="G2212" s="85"/>
      <c r="H2212" s="85"/>
      <c r="I2212" s="85"/>
    </row>
    <row r="2213" spans="2:9" ht="15" customHeight="1" x14ac:dyDescent="0.25">
      <c r="B2213" s="85"/>
      <c r="C2213" s="85"/>
      <c r="D2213" s="85"/>
      <c r="E2213" s="85"/>
      <c r="G2213" s="85"/>
      <c r="H2213" s="85"/>
      <c r="I2213" s="85"/>
    </row>
    <row r="2214" spans="2:9" ht="15" customHeight="1" x14ac:dyDescent="0.25">
      <c r="B2214" s="85"/>
      <c r="C2214" s="85"/>
      <c r="D2214" s="85"/>
      <c r="E2214" s="85"/>
      <c r="G2214" s="85"/>
      <c r="H2214" s="85"/>
      <c r="I2214" s="85"/>
    </row>
    <row r="2215" spans="2:9" ht="15" customHeight="1" x14ac:dyDescent="0.25">
      <c r="B2215" s="85"/>
      <c r="C2215" s="85"/>
      <c r="D2215" s="85"/>
      <c r="E2215" s="85"/>
      <c r="G2215" s="85"/>
      <c r="H2215" s="85"/>
      <c r="I2215" s="85"/>
    </row>
    <row r="2216" spans="2:9" ht="15" customHeight="1" x14ac:dyDescent="0.25">
      <c r="B2216" s="85"/>
      <c r="C2216" s="85"/>
      <c r="D2216" s="85"/>
      <c r="E2216" s="85"/>
      <c r="G2216" s="85"/>
      <c r="H2216" s="85"/>
      <c r="I2216" s="85"/>
    </row>
    <row r="2217" spans="2:9" ht="15" customHeight="1" x14ac:dyDescent="0.25">
      <c r="B2217" s="85"/>
      <c r="C2217" s="85"/>
      <c r="D2217" s="85"/>
      <c r="E2217" s="85"/>
      <c r="G2217" s="85"/>
      <c r="H2217" s="85"/>
      <c r="I2217" s="85"/>
    </row>
    <row r="2218" spans="2:9" ht="15" customHeight="1" x14ac:dyDescent="0.25">
      <c r="B2218" s="85"/>
      <c r="C2218" s="85"/>
      <c r="D2218" s="85"/>
      <c r="E2218" s="85"/>
      <c r="G2218" s="85"/>
      <c r="H2218" s="85"/>
      <c r="I2218" s="85"/>
    </row>
    <row r="2219" spans="2:9" ht="15" customHeight="1" x14ac:dyDescent="0.25">
      <c r="B2219" s="85"/>
      <c r="C2219" s="85"/>
      <c r="D2219" s="85"/>
      <c r="E2219" s="85"/>
      <c r="G2219" s="85"/>
      <c r="H2219" s="85"/>
      <c r="I2219" s="85"/>
    </row>
    <row r="2220" spans="2:9" ht="15" customHeight="1" x14ac:dyDescent="0.25">
      <c r="B2220" s="85"/>
      <c r="C2220" s="85"/>
      <c r="D2220" s="85"/>
      <c r="E2220" s="85"/>
      <c r="G2220" s="85"/>
      <c r="H2220" s="85"/>
      <c r="I2220" s="85"/>
    </row>
    <row r="2221" spans="2:9" ht="15" customHeight="1" x14ac:dyDescent="0.25">
      <c r="B2221" s="85"/>
      <c r="C2221" s="85"/>
      <c r="D2221" s="85"/>
      <c r="E2221" s="85"/>
      <c r="G2221" s="85"/>
      <c r="H2221" s="85"/>
      <c r="I2221" s="85"/>
    </row>
    <row r="2222" spans="2:9" ht="15" customHeight="1" x14ac:dyDescent="0.25">
      <c r="B2222" s="85"/>
      <c r="C2222" s="85"/>
      <c r="D2222" s="85"/>
      <c r="E2222" s="85"/>
      <c r="G2222" s="85"/>
      <c r="H2222" s="85"/>
      <c r="I2222" s="85"/>
    </row>
    <row r="2223" spans="2:9" ht="15" customHeight="1" x14ac:dyDescent="0.25">
      <c r="B2223" s="85"/>
      <c r="C2223" s="85"/>
      <c r="D2223" s="85"/>
      <c r="E2223" s="85"/>
      <c r="G2223" s="85"/>
      <c r="H2223" s="85"/>
      <c r="I2223" s="85"/>
    </row>
    <row r="2224" spans="2:9" ht="15" customHeight="1" x14ac:dyDescent="0.25">
      <c r="B2224" s="85"/>
      <c r="C2224" s="85"/>
      <c r="D2224" s="85"/>
      <c r="E2224" s="85"/>
      <c r="G2224" s="85"/>
      <c r="H2224" s="85"/>
      <c r="I2224" s="85"/>
    </row>
    <row r="2225" spans="2:9" ht="15" customHeight="1" x14ac:dyDescent="0.25">
      <c r="B2225" s="85"/>
      <c r="C2225" s="85"/>
      <c r="D2225" s="85"/>
      <c r="E2225" s="85"/>
      <c r="G2225" s="85"/>
      <c r="H2225" s="85"/>
      <c r="I2225" s="85"/>
    </row>
    <row r="2226" spans="2:9" ht="15" customHeight="1" x14ac:dyDescent="0.25">
      <c r="B2226" s="85"/>
      <c r="C2226" s="85"/>
      <c r="D2226" s="85"/>
      <c r="E2226" s="85"/>
      <c r="G2226" s="85"/>
      <c r="H2226" s="85"/>
      <c r="I2226" s="85"/>
    </row>
    <row r="2227" spans="2:9" ht="15" customHeight="1" x14ac:dyDescent="0.25">
      <c r="B2227" s="85"/>
      <c r="C2227" s="85"/>
      <c r="D2227" s="85"/>
      <c r="E2227" s="85"/>
      <c r="G2227" s="85"/>
      <c r="H2227" s="85"/>
      <c r="I2227" s="85"/>
    </row>
    <row r="2228" spans="2:9" ht="15" customHeight="1" x14ac:dyDescent="0.25">
      <c r="B2228" s="85"/>
      <c r="C2228" s="85"/>
      <c r="D2228" s="85"/>
      <c r="E2228" s="85"/>
      <c r="G2228" s="85"/>
      <c r="H2228" s="85"/>
      <c r="I2228" s="85"/>
    </row>
    <row r="2229" spans="2:9" ht="15" customHeight="1" x14ac:dyDescent="0.25">
      <c r="B2229" s="85"/>
      <c r="C2229" s="85"/>
      <c r="D2229" s="85"/>
      <c r="E2229" s="85"/>
      <c r="G2229" s="85"/>
      <c r="H2229" s="85"/>
      <c r="I2229" s="85"/>
    </row>
    <row r="2230" spans="2:9" ht="15" customHeight="1" x14ac:dyDescent="0.25">
      <c r="B2230" s="85"/>
      <c r="C2230" s="85"/>
      <c r="D2230" s="85"/>
      <c r="E2230" s="85"/>
      <c r="G2230" s="85"/>
      <c r="H2230" s="85"/>
      <c r="I2230" s="85"/>
    </row>
    <row r="2231" spans="2:9" ht="15" customHeight="1" x14ac:dyDescent="0.25">
      <c r="B2231" s="85"/>
      <c r="C2231" s="85"/>
      <c r="D2231" s="85"/>
      <c r="E2231" s="85"/>
      <c r="G2231" s="85"/>
      <c r="H2231" s="85"/>
      <c r="I2231" s="85"/>
    </row>
    <row r="2232" spans="2:9" ht="15" customHeight="1" x14ac:dyDescent="0.25">
      <c r="B2232" s="85"/>
      <c r="C2232" s="85"/>
      <c r="D2232" s="85"/>
      <c r="E2232" s="85"/>
      <c r="G2232" s="85"/>
      <c r="H2232" s="85"/>
      <c r="I2232" s="85"/>
    </row>
    <row r="2233" spans="2:9" ht="15" customHeight="1" x14ac:dyDescent="0.25">
      <c r="B2233" s="85"/>
      <c r="C2233" s="85"/>
      <c r="D2233" s="85"/>
      <c r="E2233" s="85"/>
      <c r="G2233" s="85"/>
      <c r="H2233" s="85"/>
      <c r="I2233" s="85"/>
    </row>
    <row r="2234" spans="2:9" ht="15" customHeight="1" x14ac:dyDescent="0.25">
      <c r="B2234" s="85"/>
      <c r="C2234" s="85"/>
      <c r="D2234" s="85"/>
      <c r="E2234" s="85"/>
      <c r="G2234" s="85"/>
      <c r="H2234" s="85"/>
      <c r="I2234" s="85"/>
    </row>
    <row r="2235" spans="2:9" ht="15" customHeight="1" x14ac:dyDescent="0.25">
      <c r="B2235" s="85"/>
      <c r="C2235" s="85"/>
      <c r="D2235" s="85"/>
      <c r="E2235" s="85"/>
      <c r="G2235" s="85"/>
      <c r="H2235" s="85"/>
      <c r="I2235" s="85"/>
    </row>
    <row r="2236" spans="2:9" ht="15" customHeight="1" x14ac:dyDescent="0.25">
      <c r="B2236" s="85"/>
      <c r="C2236" s="85"/>
      <c r="D2236" s="85"/>
      <c r="E2236" s="85"/>
      <c r="G2236" s="85"/>
      <c r="H2236" s="85"/>
      <c r="I2236" s="85"/>
    </row>
    <row r="2237" spans="2:9" ht="15" customHeight="1" x14ac:dyDescent="0.25">
      <c r="B2237" s="85"/>
      <c r="C2237" s="85"/>
      <c r="D2237" s="85"/>
      <c r="E2237" s="85"/>
      <c r="G2237" s="85"/>
      <c r="H2237" s="85"/>
      <c r="I2237" s="85"/>
    </row>
    <row r="2238" spans="2:9" ht="15" customHeight="1" x14ac:dyDescent="0.25">
      <c r="B2238" s="85"/>
      <c r="C2238" s="85"/>
      <c r="D2238" s="85"/>
      <c r="E2238" s="85"/>
      <c r="G2238" s="85"/>
      <c r="H2238" s="85"/>
      <c r="I2238" s="85"/>
    </row>
    <row r="2239" spans="2:9" ht="15" customHeight="1" x14ac:dyDescent="0.25">
      <c r="B2239" s="85"/>
      <c r="C2239" s="85"/>
      <c r="D2239" s="85"/>
      <c r="E2239" s="85"/>
      <c r="G2239" s="85"/>
      <c r="H2239" s="85"/>
      <c r="I2239" s="85"/>
    </row>
    <row r="2240" spans="2:9" ht="15" customHeight="1" x14ac:dyDescent="0.25">
      <c r="B2240" s="85"/>
      <c r="C2240" s="85"/>
      <c r="D2240" s="85"/>
      <c r="E2240" s="85"/>
      <c r="G2240" s="85"/>
      <c r="H2240" s="85"/>
      <c r="I2240" s="85"/>
    </row>
    <row r="2241" spans="2:9" ht="15" customHeight="1" x14ac:dyDescent="0.25">
      <c r="B2241" s="85"/>
      <c r="C2241" s="85"/>
      <c r="D2241" s="85"/>
      <c r="E2241" s="85"/>
      <c r="G2241" s="85"/>
      <c r="H2241" s="85"/>
      <c r="I2241" s="85"/>
    </row>
    <row r="2242" spans="2:9" ht="15" customHeight="1" x14ac:dyDescent="0.25">
      <c r="B2242" s="85"/>
      <c r="C2242" s="85"/>
      <c r="D2242" s="85"/>
      <c r="E2242" s="85"/>
      <c r="G2242" s="85"/>
      <c r="H2242" s="85"/>
      <c r="I2242" s="85"/>
    </row>
    <row r="2243" spans="2:9" ht="15" customHeight="1" x14ac:dyDescent="0.25">
      <c r="B2243" s="85"/>
      <c r="C2243" s="85"/>
      <c r="D2243" s="85"/>
      <c r="E2243" s="85"/>
      <c r="G2243" s="85"/>
      <c r="H2243" s="85"/>
      <c r="I2243" s="85"/>
    </row>
    <row r="2244" spans="2:9" ht="15" customHeight="1" x14ac:dyDescent="0.25">
      <c r="B2244" s="85"/>
      <c r="C2244" s="85"/>
      <c r="D2244" s="85"/>
      <c r="E2244" s="85"/>
      <c r="G2244" s="85"/>
      <c r="H2244" s="85"/>
      <c r="I2244" s="85"/>
    </row>
    <row r="2245" spans="2:9" ht="15" customHeight="1" x14ac:dyDescent="0.25">
      <c r="B2245" s="85"/>
      <c r="C2245" s="85"/>
      <c r="D2245" s="85"/>
      <c r="E2245" s="85"/>
      <c r="G2245" s="85"/>
      <c r="H2245" s="85"/>
      <c r="I2245" s="85"/>
    </row>
    <row r="2246" spans="2:9" ht="15" customHeight="1" x14ac:dyDescent="0.25">
      <c r="B2246" s="85"/>
      <c r="C2246" s="85"/>
      <c r="D2246" s="85"/>
      <c r="E2246" s="85"/>
      <c r="G2246" s="85"/>
      <c r="H2246" s="85"/>
      <c r="I2246" s="85"/>
    </row>
    <row r="2247" spans="2:9" ht="15" customHeight="1" x14ac:dyDescent="0.25">
      <c r="B2247" s="85"/>
      <c r="C2247" s="85"/>
      <c r="D2247" s="85"/>
      <c r="E2247" s="85"/>
      <c r="G2247" s="85"/>
      <c r="H2247" s="85"/>
      <c r="I2247" s="85"/>
    </row>
    <row r="2248" spans="2:9" ht="15" customHeight="1" x14ac:dyDescent="0.25">
      <c r="B2248" s="85"/>
      <c r="C2248" s="85"/>
      <c r="D2248" s="85"/>
      <c r="E2248" s="85"/>
      <c r="G2248" s="85"/>
      <c r="H2248" s="85"/>
      <c r="I2248" s="85"/>
    </row>
    <row r="2249" spans="2:9" ht="15" customHeight="1" x14ac:dyDescent="0.25">
      <c r="B2249" s="85"/>
      <c r="C2249" s="85"/>
      <c r="D2249" s="85"/>
      <c r="E2249" s="85"/>
      <c r="G2249" s="85"/>
      <c r="H2249" s="85"/>
      <c r="I2249" s="85"/>
    </row>
    <row r="2250" spans="2:9" ht="15" customHeight="1" x14ac:dyDescent="0.25">
      <c r="B2250" s="85"/>
      <c r="C2250" s="85"/>
      <c r="D2250" s="85"/>
      <c r="E2250" s="85"/>
      <c r="G2250" s="85"/>
      <c r="H2250" s="85"/>
      <c r="I2250" s="85"/>
    </row>
    <row r="2251" spans="2:9" ht="15" customHeight="1" x14ac:dyDescent="0.25">
      <c r="B2251" s="85"/>
      <c r="C2251" s="85"/>
      <c r="D2251" s="85"/>
      <c r="E2251" s="85"/>
      <c r="G2251" s="85"/>
      <c r="H2251" s="85"/>
      <c r="I2251" s="85"/>
    </row>
    <row r="2252" spans="2:9" ht="15" customHeight="1" x14ac:dyDescent="0.25">
      <c r="B2252" s="85"/>
      <c r="C2252" s="85"/>
      <c r="D2252" s="85"/>
      <c r="E2252" s="85"/>
      <c r="G2252" s="85"/>
      <c r="H2252" s="85"/>
      <c r="I2252" s="85"/>
    </row>
    <row r="2253" spans="2:9" ht="15" customHeight="1" x14ac:dyDescent="0.25">
      <c r="B2253" s="85"/>
      <c r="C2253" s="85"/>
      <c r="D2253" s="85"/>
      <c r="E2253" s="85"/>
      <c r="G2253" s="85"/>
      <c r="H2253" s="85"/>
      <c r="I2253" s="85"/>
    </row>
    <row r="2254" spans="2:9" ht="15" customHeight="1" x14ac:dyDescent="0.25">
      <c r="B2254" s="85"/>
      <c r="C2254" s="85"/>
      <c r="D2254" s="85"/>
      <c r="E2254" s="85"/>
      <c r="G2254" s="85"/>
      <c r="H2254" s="85"/>
      <c r="I2254" s="85"/>
    </row>
    <row r="2255" spans="2:9" ht="15" customHeight="1" x14ac:dyDescent="0.25">
      <c r="B2255" s="85"/>
      <c r="C2255" s="85"/>
      <c r="D2255" s="85"/>
      <c r="E2255" s="85"/>
      <c r="G2255" s="85"/>
      <c r="H2255" s="85"/>
      <c r="I2255" s="85"/>
    </row>
    <row r="2256" spans="2:9" ht="15" customHeight="1" x14ac:dyDescent="0.25">
      <c r="B2256" s="85"/>
      <c r="C2256" s="85"/>
      <c r="D2256" s="85"/>
      <c r="E2256" s="85"/>
      <c r="G2256" s="85"/>
      <c r="H2256" s="85"/>
      <c r="I2256" s="85"/>
    </row>
    <row r="2257" spans="2:9" ht="15" customHeight="1" x14ac:dyDescent="0.25">
      <c r="B2257" s="85"/>
      <c r="C2257" s="85"/>
      <c r="D2257" s="85"/>
      <c r="E2257" s="85"/>
      <c r="G2257" s="85"/>
      <c r="H2257" s="85"/>
      <c r="I2257" s="85"/>
    </row>
    <row r="2258" spans="2:9" ht="15" customHeight="1" x14ac:dyDescent="0.25">
      <c r="B2258" s="85"/>
      <c r="C2258" s="85"/>
      <c r="D2258" s="85"/>
      <c r="E2258" s="85"/>
      <c r="G2258" s="85"/>
      <c r="H2258" s="85"/>
      <c r="I2258" s="85"/>
    </row>
    <row r="2259" spans="2:9" ht="15" customHeight="1" x14ac:dyDescent="0.25">
      <c r="B2259" s="85"/>
      <c r="C2259" s="85"/>
      <c r="D2259" s="85"/>
      <c r="E2259" s="85"/>
      <c r="G2259" s="85"/>
      <c r="H2259" s="85"/>
      <c r="I2259" s="85"/>
    </row>
    <row r="2260" spans="2:9" ht="15" customHeight="1" x14ac:dyDescent="0.25">
      <c r="B2260" s="85"/>
      <c r="C2260" s="85"/>
      <c r="D2260" s="85"/>
      <c r="E2260" s="85"/>
      <c r="G2260" s="85"/>
      <c r="H2260" s="85"/>
      <c r="I2260" s="85"/>
    </row>
    <row r="2261" spans="2:9" ht="15" customHeight="1" x14ac:dyDescent="0.25">
      <c r="B2261" s="85"/>
      <c r="C2261" s="85"/>
      <c r="D2261" s="85"/>
      <c r="E2261" s="85"/>
      <c r="G2261" s="85"/>
      <c r="H2261" s="85"/>
      <c r="I2261" s="85"/>
    </row>
    <row r="2262" spans="2:9" ht="15" customHeight="1" x14ac:dyDescent="0.25">
      <c r="B2262" s="85"/>
      <c r="C2262" s="85"/>
      <c r="D2262" s="85"/>
      <c r="E2262" s="85"/>
      <c r="G2262" s="85"/>
      <c r="H2262" s="85"/>
      <c r="I2262" s="85"/>
    </row>
    <row r="2263" spans="2:9" ht="15" customHeight="1" x14ac:dyDescent="0.25">
      <c r="B2263" s="85"/>
      <c r="C2263" s="85"/>
      <c r="D2263" s="85"/>
      <c r="E2263" s="85"/>
      <c r="G2263" s="85"/>
      <c r="H2263" s="85"/>
      <c r="I2263" s="85"/>
    </row>
    <row r="2264" spans="2:9" ht="15" customHeight="1" x14ac:dyDescent="0.25">
      <c r="B2264" s="85"/>
      <c r="C2264" s="85"/>
      <c r="D2264" s="85"/>
      <c r="E2264" s="85"/>
      <c r="G2264" s="85"/>
      <c r="H2264" s="85"/>
      <c r="I2264" s="85"/>
    </row>
    <row r="2265" spans="2:9" ht="15" customHeight="1" x14ac:dyDescent="0.25">
      <c r="B2265" s="85"/>
      <c r="C2265" s="85"/>
      <c r="D2265" s="85"/>
      <c r="E2265" s="85"/>
      <c r="G2265" s="85"/>
      <c r="H2265" s="85"/>
      <c r="I2265" s="85"/>
    </row>
    <row r="2266" spans="2:9" ht="15" customHeight="1" x14ac:dyDescent="0.25">
      <c r="B2266" s="85"/>
      <c r="C2266" s="85"/>
      <c r="D2266" s="85"/>
      <c r="E2266" s="85"/>
      <c r="G2266" s="85"/>
      <c r="H2266" s="85"/>
      <c r="I2266" s="85"/>
    </row>
    <row r="2267" spans="2:9" ht="15" customHeight="1" x14ac:dyDescent="0.25">
      <c r="B2267" s="85"/>
      <c r="C2267" s="85"/>
      <c r="D2267" s="85"/>
      <c r="E2267" s="85"/>
      <c r="G2267" s="85"/>
      <c r="H2267" s="85"/>
      <c r="I2267" s="85"/>
    </row>
    <row r="2268" spans="2:9" ht="15" customHeight="1" x14ac:dyDescent="0.25">
      <c r="B2268" s="85"/>
      <c r="C2268" s="85"/>
      <c r="D2268" s="85"/>
      <c r="E2268" s="85"/>
      <c r="G2268" s="85"/>
      <c r="H2268" s="85"/>
      <c r="I2268" s="85"/>
    </row>
    <row r="2269" spans="2:9" ht="15" customHeight="1" x14ac:dyDescent="0.25">
      <c r="B2269" s="85"/>
      <c r="C2269" s="85"/>
      <c r="D2269" s="85"/>
      <c r="E2269" s="85"/>
      <c r="G2269" s="85"/>
      <c r="H2269" s="85"/>
      <c r="I2269" s="85"/>
    </row>
    <row r="2270" spans="2:9" ht="15" customHeight="1" x14ac:dyDescent="0.25">
      <c r="B2270" s="85"/>
      <c r="C2270" s="85"/>
      <c r="D2270" s="85"/>
      <c r="E2270" s="85"/>
      <c r="G2270" s="85"/>
      <c r="H2270" s="85"/>
      <c r="I2270" s="85"/>
    </row>
    <row r="2271" spans="2:9" ht="15" customHeight="1" x14ac:dyDescent="0.25">
      <c r="B2271" s="85"/>
      <c r="C2271" s="85"/>
      <c r="D2271" s="85"/>
      <c r="E2271" s="85"/>
      <c r="G2271" s="85"/>
      <c r="H2271" s="85"/>
      <c r="I2271" s="85"/>
    </row>
    <row r="2272" spans="2:9" ht="15" customHeight="1" x14ac:dyDescent="0.25">
      <c r="B2272" s="85"/>
      <c r="C2272" s="85"/>
      <c r="D2272" s="85"/>
      <c r="E2272" s="85"/>
      <c r="G2272" s="85"/>
      <c r="H2272" s="85"/>
      <c r="I2272" s="85"/>
    </row>
    <row r="2273" spans="2:9" ht="15" customHeight="1" x14ac:dyDescent="0.25">
      <c r="B2273" s="85"/>
      <c r="C2273" s="85"/>
      <c r="D2273" s="85"/>
      <c r="E2273" s="85"/>
      <c r="G2273" s="85"/>
      <c r="H2273" s="85"/>
      <c r="I2273" s="85"/>
    </row>
    <row r="2274" spans="2:9" ht="15" customHeight="1" x14ac:dyDescent="0.25">
      <c r="B2274" s="85"/>
      <c r="C2274" s="85"/>
      <c r="D2274" s="85"/>
      <c r="E2274" s="85"/>
      <c r="G2274" s="85"/>
      <c r="H2274" s="85"/>
      <c r="I2274" s="85"/>
    </row>
    <row r="2275" spans="2:9" ht="15" customHeight="1" x14ac:dyDescent="0.25">
      <c r="B2275" s="85"/>
      <c r="C2275" s="85"/>
      <c r="D2275" s="85"/>
      <c r="E2275" s="85"/>
      <c r="G2275" s="85"/>
      <c r="H2275" s="85"/>
      <c r="I2275" s="85"/>
    </row>
    <row r="2276" spans="2:9" ht="15" customHeight="1" x14ac:dyDescent="0.25">
      <c r="B2276" s="85"/>
      <c r="C2276" s="85"/>
      <c r="D2276" s="85"/>
      <c r="E2276" s="85"/>
      <c r="G2276" s="85"/>
      <c r="H2276" s="85"/>
      <c r="I2276" s="85"/>
    </row>
    <row r="2277" spans="2:9" ht="15" customHeight="1" x14ac:dyDescent="0.25">
      <c r="B2277" s="85"/>
      <c r="C2277" s="85"/>
      <c r="D2277" s="85"/>
      <c r="E2277" s="85"/>
      <c r="G2277" s="85"/>
      <c r="H2277" s="85"/>
      <c r="I2277" s="85"/>
    </row>
    <row r="2278" spans="2:9" ht="15" customHeight="1" x14ac:dyDescent="0.25">
      <c r="B2278" s="85"/>
      <c r="C2278" s="85"/>
      <c r="D2278" s="85"/>
      <c r="E2278" s="85"/>
      <c r="G2278" s="85"/>
      <c r="H2278" s="85"/>
      <c r="I2278" s="85"/>
    </row>
    <row r="2279" spans="2:9" ht="15" customHeight="1" x14ac:dyDescent="0.25">
      <c r="B2279" s="85"/>
      <c r="C2279" s="85"/>
      <c r="D2279" s="85"/>
      <c r="E2279" s="85"/>
      <c r="G2279" s="85"/>
      <c r="H2279" s="85"/>
      <c r="I2279" s="85"/>
    </row>
    <row r="2280" spans="2:9" ht="15" customHeight="1" x14ac:dyDescent="0.25">
      <c r="B2280" s="85"/>
      <c r="C2280" s="85"/>
      <c r="D2280" s="85"/>
      <c r="E2280" s="85"/>
      <c r="G2280" s="85"/>
      <c r="H2280" s="85"/>
      <c r="I2280" s="85"/>
    </row>
    <row r="2281" spans="2:9" ht="15" customHeight="1" x14ac:dyDescent="0.25">
      <c r="B2281" s="85"/>
      <c r="C2281" s="85"/>
      <c r="D2281" s="85"/>
      <c r="E2281" s="85"/>
      <c r="G2281" s="85"/>
      <c r="H2281" s="85"/>
      <c r="I2281" s="85"/>
    </row>
    <row r="2282" spans="2:9" ht="15" customHeight="1" x14ac:dyDescent="0.25">
      <c r="B2282" s="85"/>
      <c r="C2282" s="85"/>
      <c r="D2282" s="85"/>
      <c r="E2282" s="85"/>
      <c r="G2282" s="85"/>
      <c r="H2282" s="85"/>
      <c r="I2282" s="85"/>
    </row>
    <row r="2283" spans="2:9" ht="15" customHeight="1" x14ac:dyDescent="0.25">
      <c r="B2283" s="85"/>
      <c r="C2283" s="85"/>
      <c r="D2283" s="85"/>
      <c r="E2283" s="85"/>
      <c r="G2283" s="85"/>
      <c r="H2283" s="85"/>
      <c r="I2283" s="85"/>
    </row>
    <row r="2284" spans="2:9" ht="15" customHeight="1" x14ac:dyDescent="0.25">
      <c r="B2284" s="85"/>
      <c r="C2284" s="85"/>
      <c r="D2284" s="85"/>
      <c r="E2284" s="85"/>
      <c r="G2284" s="85"/>
      <c r="H2284" s="85"/>
      <c r="I2284" s="85"/>
    </row>
    <row r="2285" spans="2:9" ht="15" customHeight="1" x14ac:dyDescent="0.25">
      <c r="B2285" s="85"/>
      <c r="C2285" s="85"/>
      <c r="D2285" s="85"/>
      <c r="E2285" s="85"/>
      <c r="G2285" s="85"/>
      <c r="H2285" s="85"/>
      <c r="I2285" s="85"/>
    </row>
    <row r="2286" spans="2:9" ht="15" customHeight="1" x14ac:dyDescent="0.25">
      <c r="B2286" s="85"/>
      <c r="C2286" s="85"/>
      <c r="D2286" s="85"/>
      <c r="E2286" s="85"/>
      <c r="G2286" s="85"/>
      <c r="H2286" s="85"/>
      <c r="I2286" s="85"/>
    </row>
    <row r="2287" spans="2:9" ht="15" customHeight="1" x14ac:dyDescent="0.25">
      <c r="B2287" s="85"/>
      <c r="C2287" s="85"/>
      <c r="D2287" s="85"/>
      <c r="E2287" s="85"/>
      <c r="G2287" s="85"/>
      <c r="H2287" s="85"/>
      <c r="I2287" s="85"/>
    </row>
    <row r="2288" spans="2:9" ht="15" customHeight="1" x14ac:dyDescent="0.25">
      <c r="B2288" s="85"/>
      <c r="C2288" s="85"/>
      <c r="D2288" s="85"/>
      <c r="E2288" s="85"/>
      <c r="G2288" s="85"/>
      <c r="H2288" s="85"/>
      <c r="I2288" s="85"/>
    </row>
    <row r="2289" spans="2:9" ht="15" customHeight="1" x14ac:dyDescent="0.25">
      <c r="B2289" s="85"/>
      <c r="C2289" s="85"/>
      <c r="D2289" s="85"/>
      <c r="E2289" s="85"/>
      <c r="G2289" s="85"/>
      <c r="H2289" s="85"/>
      <c r="I2289" s="85"/>
    </row>
    <row r="2290" spans="2:9" ht="15" customHeight="1" x14ac:dyDescent="0.25">
      <c r="B2290" s="85"/>
      <c r="C2290" s="85"/>
      <c r="D2290" s="85"/>
      <c r="E2290" s="85"/>
      <c r="G2290" s="85"/>
      <c r="H2290" s="85"/>
      <c r="I2290" s="85"/>
    </row>
    <row r="2291" spans="2:9" ht="15" customHeight="1" x14ac:dyDescent="0.25">
      <c r="B2291" s="85"/>
      <c r="C2291" s="85"/>
      <c r="D2291" s="85"/>
      <c r="E2291" s="85"/>
      <c r="G2291" s="85"/>
      <c r="H2291" s="85"/>
      <c r="I2291" s="85"/>
    </row>
    <row r="2292" spans="2:9" ht="15" customHeight="1" x14ac:dyDescent="0.25">
      <c r="B2292" s="85"/>
      <c r="C2292" s="85"/>
      <c r="D2292" s="85"/>
      <c r="E2292" s="85"/>
      <c r="G2292" s="85"/>
      <c r="H2292" s="85"/>
      <c r="I2292" s="85"/>
    </row>
    <row r="2293" spans="2:9" ht="15" customHeight="1" x14ac:dyDescent="0.25">
      <c r="B2293" s="85"/>
      <c r="C2293" s="85"/>
      <c r="D2293" s="85"/>
      <c r="E2293" s="85"/>
      <c r="G2293" s="85"/>
      <c r="H2293" s="85"/>
      <c r="I2293" s="85"/>
    </row>
    <row r="2294" spans="2:9" ht="15" customHeight="1" x14ac:dyDescent="0.25">
      <c r="B2294" s="85"/>
      <c r="C2294" s="85"/>
      <c r="D2294" s="85"/>
      <c r="E2294" s="85"/>
      <c r="G2294" s="85"/>
      <c r="H2294" s="85"/>
      <c r="I2294" s="85"/>
    </row>
    <row r="2295" spans="2:9" ht="15" customHeight="1" x14ac:dyDescent="0.25">
      <c r="B2295" s="85"/>
      <c r="C2295" s="85"/>
      <c r="D2295" s="85"/>
      <c r="E2295" s="85"/>
      <c r="G2295" s="85"/>
      <c r="H2295" s="85"/>
      <c r="I2295" s="85"/>
    </row>
    <row r="2296" spans="2:9" ht="15" customHeight="1" x14ac:dyDescent="0.25">
      <c r="B2296" s="85"/>
      <c r="C2296" s="85"/>
      <c r="D2296" s="85"/>
      <c r="E2296" s="85"/>
      <c r="G2296" s="85"/>
      <c r="H2296" s="85"/>
      <c r="I2296" s="85"/>
    </row>
    <row r="2297" spans="2:9" ht="15" customHeight="1" x14ac:dyDescent="0.25">
      <c r="B2297" s="85"/>
      <c r="C2297" s="85"/>
      <c r="D2297" s="85"/>
      <c r="E2297" s="85"/>
      <c r="G2297" s="85"/>
      <c r="H2297" s="85"/>
      <c r="I2297" s="85"/>
    </row>
    <row r="2298" spans="2:9" ht="15" customHeight="1" x14ac:dyDescent="0.25">
      <c r="B2298" s="85"/>
      <c r="C2298" s="85"/>
      <c r="D2298" s="85"/>
      <c r="E2298" s="85"/>
      <c r="G2298" s="85"/>
      <c r="H2298" s="85"/>
      <c r="I2298" s="85"/>
    </row>
    <row r="2299" spans="2:9" ht="15" customHeight="1" x14ac:dyDescent="0.25">
      <c r="B2299" s="85"/>
      <c r="C2299" s="85"/>
      <c r="D2299" s="85"/>
      <c r="E2299" s="85"/>
      <c r="G2299" s="85"/>
      <c r="H2299" s="85"/>
      <c r="I2299" s="85"/>
    </row>
    <row r="2300" spans="2:9" ht="15" customHeight="1" x14ac:dyDescent="0.25">
      <c r="B2300" s="85"/>
      <c r="C2300" s="85"/>
      <c r="D2300" s="85"/>
      <c r="E2300" s="85"/>
      <c r="G2300" s="85"/>
      <c r="H2300" s="85"/>
      <c r="I2300" s="85"/>
    </row>
    <row r="2301" spans="2:9" ht="15" customHeight="1" x14ac:dyDescent="0.25">
      <c r="B2301" s="85"/>
      <c r="C2301" s="85"/>
      <c r="D2301" s="85"/>
      <c r="E2301" s="85"/>
      <c r="G2301" s="85"/>
      <c r="H2301" s="85"/>
      <c r="I2301" s="85"/>
    </row>
    <row r="2302" spans="2:9" ht="15" customHeight="1" x14ac:dyDescent="0.25">
      <c r="B2302" s="85"/>
      <c r="C2302" s="85"/>
      <c r="D2302" s="85"/>
      <c r="E2302" s="85"/>
      <c r="G2302" s="85"/>
      <c r="H2302" s="85"/>
      <c r="I2302" s="85"/>
    </row>
    <row r="2303" spans="2:9" ht="15" customHeight="1" x14ac:dyDescent="0.25">
      <c r="B2303" s="85"/>
      <c r="C2303" s="85"/>
      <c r="D2303" s="85"/>
      <c r="E2303" s="85"/>
      <c r="G2303" s="85"/>
      <c r="H2303" s="85"/>
      <c r="I2303" s="85"/>
    </row>
    <row r="2304" spans="2:9" ht="15" customHeight="1" x14ac:dyDescent="0.25">
      <c r="B2304" s="85"/>
      <c r="C2304" s="85"/>
      <c r="D2304" s="85"/>
      <c r="E2304" s="85"/>
      <c r="G2304" s="85"/>
      <c r="H2304" s="85"/>
      <c r="I2304" s="85"/>
    </row>
    <row r="2305" spans="2:9" ht="15" customHeight="1" x14ac:dyDescent="0.25">
      <c r="B2305" s="85"/>
      <c r="C2305" s="85"/>
      <c r="D2305" s="85"/>
      <c r="E2305" s="85"/>
      <c r="G2305" s="85"/>
      <c r="H2305" s="85"/>
      <c r="I2305" s="85"/>
    </row>
    <row r="2306" spans="2:9" ht="15" customHeight="1" x14ac:dyDescent="0.25">
      <c r="B2306" s="85"/>
      <c r="C2306" s="85"/>
      <c r="D2306" s="85"/>
      <c r="E2306" s="85"/>
      <c r="G2306" s="85"/>
      <c r="H2306" s="85"/>
      <c r="I2306" s="85"/>
    </row>
    <row r="2307" spans="2:9" ht="15" customHeight="1" x14ac:dyDescent="0.25">
      <c r="B2307" s="85"/>
      <c r="C2307" s="85"/>
      <c r="D2307" s="85"/>
      <c r="E2307" s="85"/>
      <c r="G2307" s="85"/>
      <c r="H2307" s="85"/>
      <c r="I2307" s="85"/>
    </row>
    <row r="2308" spans="2:9" ht="15" customHeight="1" x14ac:dyDescent="0.25">
      <c r="B2308" s="85"/>
      <c r="C2308" s="85"/>
      <c r="D2308" s="85"/>
      <c r="E2308" s="85"/>
      <c r="G2308" s="85"/>
      <c r="H2308" s="85"/>
      <c r="I2308" s="85"/>
    </row>
    <row r="2309" spans="2:9" ht="15" customHeight="1" x14ac:dyDescent="0.25">
      <c r="B2309" s="85"/>
      <c r="C2309" s="85"/>
      <c r="D2309" s="85"/>
      <c r="E2309" s="85"/>
      <c r="G2309" s="85"/>
      <c r="H2309" s="85"/>
      <c r="I2309" s="85"/>
    </row>
    <row r="2310" spans="2:9" ht="15" customHeight="1" x14ac:dyDescent="0.25">
      <c r="B2310" s="85"/>
      <c r="C2310" s="85"/>
      <c r="D2310" s="85"/>
      <c r="E2310" s="85"/>
      <c r="G2310" s="85"/>
      <c r="H2310" s="85"/>
      <c r="I2310" s="85"/>
    </row>
    <row r="2311" spans="2:9" ht="15" customHeight="1" x14ac:dyDescent="0.25">
      <c r="B2311" s="85"/>
      <c r="C2311" s="85"/>
      <c r="D2311" s="85"/>
      <c r="E2311" s="85"/>
      <c r="G2311" s="85"/>
      <c r="H2311" s="85"/>
      <c r="I2311" s="85"/>
    </row>
    <row r="2312" spans="2:9" ht="15" customHeight="1" x14ac:dyDescent="0.25">
      <c r="B2312" s="85"/>
      <c r="C2312" s="85"/>
      <c r="D2312" s="85"/>
      <c r="E2312" s="85"/>
      <c r="G2312" s="85"/>
      <c r="H2312" s="85"/>
      <c r="I2312" s="85"/>
    </row>
    <row r="2313" spans="2:9" ht="15" customHeight="1" x14ac:dyDescent="0.25">
      <c r="B2313" s="85"/>
      <c r="C2313" s="85"/>
      <c r="D2313" s="85"/>
      <c r="E2313" s="85"/>
      <c r="G2313" s="85"/>
      <c r="H2313" s="85"/>
      <c r="I2313" s="85"/>
    </row>
    <row r="2314" spans="2:9" ht="15" customHeight="1" x14ac:dyDescent="0.25">
      <c r="B2314" s="85"/>
      <c r="C2314" s="85"/>
      <c r="D2314" s="85"/>
      <c r="E2314" s="85"/>
      <c r="G2314" s="85"/>
      <c r="H2314" s="85"/>
      <c r="I2314" s="85"/>
    </row>
    <row r="2315" spans="2:9" ht="15" customHeight="1" x14ac:dyDescent="0.25">
      <c r="B2315" s="85"/>
      <c r="C2315" s="85"/>
      <c r="D2315" s="85"/>
      <c r="E2315" s="85"/>
      <c r="G2315" s="85"/>
      <c r="H2315" s="85"/>
      <c r="I2315" s="85"/>
    </row>
    <row r="2316" spans="2:9" ht="15" customHeight="1" x14ac:dyDescent="0.25">
      <c r="B2316" s="85"/>
      <c r="C2316" s="85"/>
      <c r="D2316" s="85"/>
      <c r="E2316" s="85"/>
      <c r="G2316" s="85"/>
      <c r="H2316" s="85"/>
      <c r="I2316" s="85"/>
    </row>
    <row r="2317" spans="2:9" ht="15" customHeight="1" x14ac:dyDescent="0.25">
      <c r="B2317" s="85"/>
      <c r="C2317" s="85"/>
      <c r="D2317" s="85"/>
      <c r="E2317" s="85"/>
      <c r="G2317" s="85"/>
      <c r="H2317" s="85"/>
      <c r="I2317" s="85"/>
    </row>
    <row r="2318" spans="2:9" ht="15" customHeight="1" x14ac:dyDescent="0.25">
      <c r="B2318" s="85"/>
      <c r="C2318" s="85"/>
      <c r="D2318" s="85"/>
      <c r="E2318" s="85"/>
      <c r="G2318" s="85"/>
      <c r="H2318" s="85"/>
      <c r="I2318" s="85"/>
    </row>
    <row r="2319" spans="2:9" ht="15" customHeight="1" x14ac:dyDescent="0.25">
      <c r="B2319" s="85"/>
      <c r="C2319" s="85"/>
      <c r="D2319" s="85"/>
      <c r="E2319" s="85"/>
      <c r="G2319" s="85"/>
      <c r="H2319" s="85"/>
      <c r="I2319" s="85"/>
    </row>
    <row r="2320" spans="2:9" ht="15" customHeight="1" x14ac:dyDescent="0.25">
      <c r="B2320" s="85"/>
      <c r="C2320" s="85"/>
      <c r="D2320" s="85"/>
      <c r="E2320" s="85"/>
      <c r="G2320" s="85"/>
      <c r="H2320" s="85"/>
      <c r="I2320" s="85"/>
    </row>
    <row r="2321" spans="2:9" ht="15" customHeight="1" x14ac:dyDescent="0.25">
      <c r="B2321" s="85"/>
      <c r="C2321" s="85"/>
      <c r="D2321" s="85"/>
      <c r="E2321" s="85"/>
      <c r="G2321" s="85"/>
      <c r="H2321" s="85"/>
      <c r="I2321" s="85"/>
    </row>
    <row r="2322" spans="2:9" ht="15" customHeight="1" x14ac:dyDescent="0.25">
      <c r="B2322" s="85"/>
      <c r="C2322" s="85"/>
      <c r="D2322" s="85"/>
      <c r="E2322" s="85"/>
      <c r="G2322" s="85"/>
      <c r="H2322" s="85"/>
      <c r="I2322" s="85"/>
    </row>
    <row r="2323" spans="2:9" ht="15" customHeight="1" x14ac:dyDescent="0.25">
      <c r="B2323" s="85"/>
      <c r="C2323" s="85"/>
      <c r="D2323" s="85"/>
      <c r="E2323" s="85"/>
      <c r="G2323" s="85"/>
      <c r="H2323" s="85"/>
      <c r="I2323" s="85"/>
    </row>
    <row r="2324" spans="2:9" ht="15" customHeight="1" x14ac:dyDescent="0.25">
      <c r="B2324" s="85"/>
      <c r="C2324" s="85"/>
      <c r="D2324" s="85"/>
      <c r="E2324" s="85"/>
      <c r="G2324" s="85"/>
      <c r="H2324" s="85"/>
      <c r="I2324" s="85"/>
    </row>
    <row r="2325" spans="2:9" ht="15" customHeight="1" x14ac:dyDescent="0.25">
      <c r="B2325" s="85"/>
      <c r="C2325" s="85"/>
      <c r="D2325" s="85"/>
      <c r="E2325" s="85"/>
      <c r="G2325" s="85"/>
      <c r="H2325" s="85"/>
      <c r="I2325" s="85"/>
    </row>
    <row r="2326" spans="2:9" ht="15" customHeight="1" x14ac:dyDescent="0.25">
      <c r="B2326" s="85"/>
      <c r="C2326" s="85"/>
      <c r="D2326" s="85"/>
      <c r="E2326" s="85"/>
      <c r="G2326" s="85"/>
      <c r="H2326" s="85"/>
      <c r="I2326" s="85"/>
    </row>
    <row r="2327" spans="2:9" ht="15" customHeight="1" x14ac:dyDescent="0.25">
      <c r="B2327" s="85"/>
      <c r="C2327" s="85"/>
      <c r="D2327" s="85"/>
      <c r="E2327" s="85"/>
      <c r="G2327" s="85"/>
      <c r="H2327" s="85"/>
      <c r="I2327" s="85"/>
    </row>
    <row r="2328" spans="2:9" ht="15" customHeight="1" x14ac:dyDescent="0.25">
      <c r="B2328" s="85"/>
      <c r="C2328" s="85"/>
      <c r="D2328" s="85"/>
      <c r="E2328" s="85"/>
      <c r="G2328" s="85"/>
      <c r="H2328" s="85"/>
      <c r="I2328" s="85"/>
    </row>
    <row r="2329" spans="2:9" ht="15" customHeight="1" x14ac:dyDescent="0.25">
      <c r="B2329" s="85"/>
      <c r="C2329" s="85"/>
      <c r="D2329" s="85"/>
      <c r="E2329" s="85"/>
      <c r="G2329" s="85"/>
      <c r="H2329" s="85"/>
      <c r="I2329" s="85"/>
    </row>
    <row r="2330" spans="2:9" ht="15" customHeight="1" x14ac:dyDescent="0.25">
      <c r="B2330" s="85"/>
      <c r="C2330" s="85"/>
      <c r="D2330" s="85"/>
      <c r="E2330" s="85"/>
      <c r="G2330" s="85"/>
      <c r="H2330" s="85"/>
      <c r="I2330" s="85"/>
    </row>
    <row r="2331" spans="2:9" ht="15" customHeight="1" x14ac:dyDescent="0.25">
      <c r="B2331" s="85"/>
      <c r="C2331" s="85"/>
      <c r="D2331" s="85"/>
      <c r="E2331" s="85"/>
      <c r="G2331" s="85"/>
      <c r="H2331" s="85"/>
      <c r="I2331" s="85"/>
    </row>
    <row r="2332" spans="2:9" ht="15" customHeight="1" x14ac:dyDescent="0.25">
      <c r="B2332" s="85"/>
      <c r="C2332" s="85"/>
      <c r="D2332" s="85"/>
      <c r="E2332" s="85"/>
      <c r="G2332" s="85"/>
      <c r="H2332" s="85"/>
      <c r="I2332" s="85"/>
    </row>
    <row r="2333" spans="2:9" ht="15" customHeight="1" x14ac:dyDescent="0.25">
      <c r="B2333" s="85"/>
      <c r="C2333" s="85"/>
      <c r="D2333" s="85"/>
      <c r="E2333" s="85"/>
      <c r="G2333" s="85"/>
      <c r="H2333" s="85"/>
      <c r="I2333" s="85"/>
    </row>
    <row r="2334" spans="2:9" ht="15" customHeight="1" x14ac:dyDescent="0.25">
      <c r="B2334" s="85"/>
      <c r="C2334" s="85"/>
      <c r="D2334" s="85"/>
      <c r="E2334" s="85"/>
      <c r="G2334" s="85"/>
      <c r="H2334" s="85"/>
      <c r="I2334" s="85"/>
    </row>
    <row r="2335" spans="2:9" ht="15" customHeight="1" x14ac:dyDescent="0.25">
      <c r="B2335" s="85"/>
      <c r="C2335" s="85"/>
      <c r="D2335" s="85"/>
      <c r="E2335" s="85"/>
      <c r="G2335" s="85"/>
      <c r="H2335" s="85"/>
      <c r="I2335" s="85"/>
    </row>
    <row r="2336" spans="2:9" ht="15" customHeight="1" x14ac:dyDescent="0.25">
      <c r="B2336" s="85"/>
      <c r="C2336" s="85"/>
      <c r="D2336" s="85"/>
      <c r="E2336" s="85"/>
      <c r="G2336" s="85"/>
      <c r="H2336" s="85"/>
      <c r="I2336" s="85"/>
    </row>
    <row r="2337" spans="2:9" ht="15" customHeight="1" x14ac:dyDescent="0.25">
      <c r="B2337" s="85"/>
      <c r="C2337" s="85"/>
      <c r="D2337" s="85"/>
      <c r="E2337" s="85"/>
      <c r="G2337" s="85"/>
      <c r="H2337" s="85"/>
      <c r="I2337" s="85"/>
    </row>
    <row r="2338" spans="2:9" ht="15" customHeight="1" x14ac:dyDescent="0.25">
      <c r="B2338" s="85"/>
      <c r="C2338" s="85"/>
      <c r="D2338" s="85"/>
      <c r="E2338" s="85"/>
      <c r="G2338" s="85"/>
      <c r="H2338" s="85"/>
      <c r="I2338" s="85"/>
    </row>
    <row r="2339" spans="2:9" ht="15" customHeight="1" x14ac:dyDescent="0.25">
      <c r="B2339" s="85"/>
      <c r="C2339" s="85"/>
      <c r="D2339" s="85"/>
      <c r="E2339" s="85"/>
      <c r="G2339" s="85"/>
      <c r="H2339" s="85"/>
      <c r="I2339" s="85"/>
    </row>
    <row r="2340" spans="2:9" ht="15" customHeight="1" x14ac:dyDescent="0.25">
      <c r="B2340" s="85"/>
      <c r="C2340" s="85"/>
      <c r="D2340" s="85"/>
      <c r="E2340" s="85"/>
      <c r="G2340" s="85"/>
      <c r="H2340" s="85"/>
      <c r="I2340" s="85"/>
    </row>
    <row r="2341" spans="2:9" ht="15" customHeight="1" x14ac:dyDescent="0.25">
      <c r="B2341" s="85"/>
      <c r="C2341" s="85"/>
      <c r="D2341" s="85"/>
      <c r="E2341" s="85"/>
      <c r="G2341" s="85"/>
      <c r="H2341" s="85"/>
      <c r="I2341" s="85"/>
    </row>
    <row r="2342" spans="2:9" ht="15" customHeight="1" x14ac:dyDescent="0.25">
      <c r="B2342" s="85"/>
      <c r="C2342" s="85"/>
      <c r="D2342" s="85"/>
      <c r="E2342" s="85"/>
      <c r="G2342" s="85"/>
      <c r="H2342" s="85"/>
      <c r="I2342" s="85"/>
    </row>
    <row r="2343" spans="2:9" ht="15" customHeight="1" x14ac:dyDescent="0.25">
      <c r="B2343" s="85"/>
      <c r="C2343" s="85"/>
      <c r="D2343" s="85"/>
      <c r="E2343" s="85"/>
      <c r="G2343" s="85"/>
      <c r="H2343" s="85"/>
      <c r="I2343" s="85"/>
    </row>
    <row r="2344" spans="2:9" ht="15" customHeight="1" x14ac:dyDescent="0.25">
      <c r="B2344" s="85"/>
      <c r="C2344" s="85"/>
      <c r="D2344" s="85"/>
      <c r="E2344" s="85"/>
      <c r="G2344" s="85"/>
      <c r="H2344" s="85"/>
      <c r="I2344" s="85"/>
    </row>
    <row r="2345" spans="2:9" ht="15" customHeight="1" x14ac:dyDescent="0.25">
      <c r="B2345" s="85"/>
      <c r="C2345" s="85"/>
      <c r="D2345" s="85"/>
      <c r="E2345" s="85"/>
      <c r="G2345" s="85"/>
      <c r="H2345" s="85"/>
      <c r="I2345" s="85"/>
    </row>
    <row r="2346" spans="2:9" ht="15" customHeight="1" x14ac:dyDescent="0.25">
      <c r="B2346" s="85"/>
      <c r="C2346" s="85"/>
      <c r="D2346" s="85"/>
      <c r="E2346" s="85"/>
      <c r="G2346" s="85"/>
      <c r="H2346" s="85"/>
      <c r="I2346" s="85"/>
    </row>
    <row r="2347" spans="2:9" ht="15" customHeight="1" x14ac:dyDescent="0.25">
      <c r="B2347" s="85"/>
      <c r="C2347" s="85"/>
      <c r="D2347" s="85"/>
      <c r="E2347" s="85"/>
      <c r="G2347" s="85"/>
      <c r="H2347" s="85"/>
      <c r="I2347" s="85"/>
    </row>
    <row r="2348" spans="2:9" ht="15" customHeight="1" x14ac:dyDescent="0.25">
      <c r="B2348" s="85"/>
      <c r="C2348" s="85"/>
      <c r="D2348" s="85"/>
      <c r="E2348" s="85"/>
      <c r="G2348" s="85"/>
      <c r="H2348" s="85"/>
      <c r="I2348" s="85"/>
    </row>
    <row r="2349" spans="2:9" ht="15" customHeight="1" x14ac:dyDescent="0.25">
      <c r="B2349" s="85"/>
      <c r="C2349" s="85"/>
      <c r="D2349" s="85"/>
      <c r="E2349" s="85"/>
      <c r="G2349" s="85"/>
      <c r="H2349" s="85"/>
      <c r="I2349" s="85"/>
    </row>
    <row r="2350" spans="2:9" ht="15" customHeight="1" x14ac:dyDescent="0.25">
      <c r="B2350" s="85"/>
      <c r="C2350" s="85"/>
      <c r="D2350" s="85"/>
      <c r="E2350" s="85"/>
      <c r="G2350" s="85"/>
      <c r="H2350" s="85"/>
      <c r="I2350" s="85"/>
    </row>
    <row r="2351" spans="2:9" ht="15" customHeight="1" x14ac:dyDescent="0.25">
      <c r="B2351" s="85"/>
      <c r="C2351" s="85"/>
      <c r="D2351" s="85"/>
      <c r="E2351" s="85"/>
      <c r="G2351" s="85"/>
      <c r="H2351" s="85"/>
      <c r="I2351" s="85"/>
    </row>
    <row r="2352" spans="2:9" ht="15" customHeight="1" x14ac:dyDescent="0.25">
      <c r="B2352" s="85"/>
      <c r="C2352" s="85"/>
      <c r="D2352" s="85"/>
      <c r="E2352" s="85"/>
      <c r="G2352" s="85"/>
      <c r="H2352" s="85"/>
      <c r="I2352" s="85"/>
    </row>
    <row r="2353" spans="2:9" ht="15" customHeight="1" x14ac:dyDescent="0.25">
      <c r="B2353" s="85"/>
      <c r="C2353" s="85"/>
      <c r="D2353" s="85"/>
      <c r="E2353" s="85"/>
      <c r="G2353" s="85"/>
      <c r="H2353" s="85"/>
      <c r="I2353" s="85"/>
    </row>
    <row r="2354" spans="2:9" ht="15" customHeight="1" x14ac:dyDescent="0.25">
      <c r="B2354" s="85"/>
      <c r="C2354" s="85"/>
      <c r="D2354" s="85"/>
      <c r="E2354" s="85"/>
      <c r="G2354" s="85"/>
      <c r="H2354" s="85"/>
      <c r="I2354" s="85"/>
    </row>
    <row r="2355" spans="2:9" ht="15" customHeight="1" x14ac:dyDescent="0.25">
      <c r="B2355" s="85"/>
      <c r="C2355" s="85"/>
      <c r="D2355" s="85"/>
      <c r="E2355" s="85"/>
      <c r="G2355" s="85"/>
      <c r="H2355" s="85"/>
      <c r="I2355" s="85"/>
    </row>
    <row r="2356" spans="2:9" ht="15" customHeight="1" x14ac:dyDescent="0.25">
      <c r="B2356" s="85"/>
      <c r="C2356" s="85"/>
      <c r="D2356" s="85"/>
      <c r="E2356" s="85"/>
      <c r="G2356" s="85"/>
      <c r="H2356" s="85"/>
      <c r="I2356" s="85"/>
    </row>
    <row r="2357" spans="2:9" ht="15" customHeight="1" x14ac:dyDescent="0.25">
      <c r="B2357" s="85"/>
      <c r="C2357" s="85"/>
      <c r="D2357" s="85"/>
      <c r="E2357" s="85"/>
      <c r="G2357" s="85"/>
      <c r="H2357" s="85"/>
      <c r="I2357" s="85"/>
    </row>
    <row r="2358" spans="2:9" ht="15" customHeight="1" x14ac:dyDescent="0.25">
      <c r="B2358" s="85"/>
      <c r="C2358" s="85"/>
      <c r="D2358" s="85"/>
      <c r="E2358" s="85"/>
      <c r="G2358" s="85"/>
      <c r="H2358" s="85"/>
      <c r="I2358" s="85"/>
    </row>
    <row r="2359" spans="2:9" ht="15" customHeight="1" x14ac:dyDescent="0.25">
      <c r="B2359" s="85"/>
      <c r="C2359" s="85"/>
      <c r="D2359" s="85"/>
      <c r="E2359" s="85"/>
      <c r="G2359" s="85"/>
      <c r="H2359" s="85"/>
      <c r="I2359" s="85"/>
    </row>
    <row r="2360" spans="2:9" ht="15" customHeight="1" x14ac:dyDescent="0.25">
      <c r="B2360" s="85"/>
      <c r="C2360" s="85"/>
      <c r="D2360" s="85"/>
      <c r="E2360" s="85"/>
      <c r="G2360" s="85"/>
      <c r="H2360" s="85"/>
      <c r="I2360" s="85"/>
    </row>
    <row r="2361" spans="2:9" ht="15" customHeight="1" x14ac:dyDescent="0.25">
      <c r="B2361" s="85"/>
      <c r="C2361" s="85"/>
      <c r="D2361" s="85"/>
      <c r="E2361" s="85"/>
      <c r="G2361" s="85"/>
      <c r="H2361" s="85"/>
      <c r="I2361" s="85"/>
    </row>
    <row r="2362" spans="2:9" ht="15" customHeight="1" x14ac:dyDescent="0.25">
      <c r="B2362" s="85"/>
      <c r="C2362" s="85"/>
      <c r="D2362" s="85"/>
      <c r="E2362" s="85"/>
      <c r="G2362" s="85"/>
      <c r="H2362" s="85"/>
      <c r="I2362" s="85"/>
    </row>
    <row r="2363" spans="2:9" ht="15" customHeight="1" x14ac:dyDescent="0.25">
      <c r="B2363" s="85"/>
      <c r="C2363" s="85"/>
      <c r="D2363" s="85"/>
      <c r="E2363" s="85"/>
      <c r="G2363" s="85"/>
      <c r="H2363" s="85"/>
      <c r="I2363" s="85"/>
    </row>
    <row r="2364" spans="2:9" ht="15" customHeight="1" x14ac:dyDescent="0.25">
      <c r="B2364" s="85"/>
      <c r="C2364" s="85"/>
      <c r="D2364" s="85"/>
      <c r="E2364" s="85"/>
      <c r="G2364" s="85"/>
      <c r="H2364" s="85"/>
      <c r="I2364" s="85"/>
    </row>
    <row r="2365" spans="2:9" ht="15" customHeight="1" x14ac:dyDescent="0.25">
      <c r="B2365" s="85"/>
      <c r="C2365" s="85"/>
      <c r="D2365" s="85"/>
      <c r="E2365" s="85"/>
      <c r="G2365" s="85"/>
      <c r="H2365" s="85"/>
      <c r="I2365" s="85"/>
    </row>
    <row r="2366" spans="2:9" ht="15" customHeight="1" x14ac:dyDescent="0.25">
      <c r="B2366" s="85"/>
      <c r="C2366" s="85"/>
      <c r="D2366" s="85"/>
      <c r="E2366" s="85"/>
      <c r="G2366" s="85"/>
      <c r="H2366" s="85"/>
      <c r="I2366" s="85"/>
    </row>
    <row r="2367" spans="2:9" ht="15" customHeight="1" x14ac:dyDescent="0.25">
      <c r="B2367" s="85"/>
      <c r="C2367" s="85"/>
      <c r="D2367" s="85"/>
      <c r="E2367" s="85"/>
      <c r="G2367" s="85"/>
      <c r="H2367" s="85"/>
      <c r="I2367" s="85"/>
    </row>
    <row r="2368" spans="2:9" ht="15" customHeight="1" x14ac:dyDescent="0.25">
      <c r="B2368" s="85"/>
      <c r="C2368" s="85"/>
      <c r="D2368" s="85"/>
      <c r="E2368" s="85"/>
      <c r="G2368" s="85"/>
      <c r="H2368" s="85"/>
      <c r="I2368" s="85"/>
    </row>
    <row r="2369" spans="2:9" ht="15" customHeight="1" x14ac:dyDescent="0.25">
      <c r="B2369" s="85"/>
      <c r="C2369" s="85"/>
      <c r="D2369" s="85"/>
      <c r="E2369" s="85"/>
      <c r="G2369" s="85"/>
      <c r="H2369" s="85"/>
      <c r="I2369" s="85"/>
    </row>
    <row r="2370" spans="2:9" ht="15" customHeight="1" x14ac:dyDescent="0.25">
      <c r="B2370" s="85"/>
      <c r="C2370" s="85"/>
      <c r="D2370" s="85"/>
      <c r="E2370" s="85"/>
      <c r="G2370" s="85"/>
      <c r="H2370" s="85"/>
      <c r="I2370" s="85"/>
    </row>
    <row r="2371" spans="2:9" ht="15" customHeight="1" x14ac:dyDescent="0.25">
      <c r="B2371" s="85"/>
      <c r="C2371" s="85"/>
      <c r="D2371" s="85"/>
      <c r="E2371" s="85"/>
      <c r="G2371" s="85"/>
      <c r="H2371" s="85"/>
      <c r="I2371" s="85"/>
    </row>
    <row r="2372" spans="2:9" ht="15" customHeight="1" x14ac:dyDescent="0.25">
      <c r="B2372" s="85"/>
      <c r="C2372" s="85"/>
      <c r="D2372" s="85"/>
      <c r="E2372" s="85"/>
      <c r="G2372" s="85"/>
      <c r="H2372" s="85"/>
      <c r="I2372" s="85"/>
    </row>
    <row r="2373" spans="2:9" ht="15" customHeight="1" x14ac:dyDescent="0.25">
      <c r="B2373" s="85"/>
      <c r="C2373" s="85"/>
      <c r="D2373" s="85"/>
      <c r="E2373" s="85"/>
      <c r="G2373" s="85"/>
      <c r="H2373" s="85"/>
      <c r="I2373" s="85"/>
    </row>
    <row r="2374" spans="2:9" ht="15" customHeight="1" x14ac:dyDescent="0.25">
      <c r="B2374" s="85"/>
      <c r="C2374" s="85"/>
      <c r="D2374" s="85"/>
      <c r="E2374" s="85"/>
      <c r="G2374" s="85"/>
      <c r="H2374" s="85"/>
      <c r="I2374" s="85"/>
    </row>
    <row r="2375" spans="2:9" ht="15" customHeight="1" x14ac:dyDescent="0.25">
      <c r="B2375" s="85"/>
      <c r="C2375" s="85"/>
      <c r="D2375" s="85"/>
      <c r="E2375" s="85"/>
      <c r="G2375" s="85"/>
      <c r="H2375" s="85"/>
      <c r="I2375" s="85"/>
    </row>
    <row r="2376" spans="2:9" ht="15" customHeight="1" x14ac:dyDescent="0.25">
      <c r="B2376" s="85"/>
      <c r="C2376" s="85"/>
      <c r="D2376" s="85"/>
      <c r="E2376" s="85"/>
      <c r="G2376" s="85"/>
      <c r="H2376" s="85"/>
      <c r="I2376" s="85"/>
    </row>
    <row r="2377" spans="2:9" ht="15" customHeight="1" x14ac:dyDescent="0.25">
      <c r="B2377" s="85"/>
      <c r="C2377" s="85"/>
      <c r="D2377" s="85"/>
      <c r="E2377" s="85"/>
      <c r="G2377" s="85"/>
      <c r="H2377" s="85"/>
      <c r="I2377" s="85"/>
    </row>
    <row r="2378" spans="2:9" ht="15" customHeight="1" x14ac:dyDescent="0.25">
      <c r="B2378" s="85"/>
      <c r="C2378" s="85"/>
      <c r="D2378" s="85"/>
      <c r="E2378" s="85"/>
      <c r="G2378" s="85"/>
      <c r="H2378" s="85"/>
      <c r="I2378" s="85"/>
    </row>
    <row r="2379" spans="2:9" ht="15" customHeight="1" x14ac:dyDescent="0.25">
      <c r="B2379" s="85"/>
      <c r="C2379" s="85"/>
      <c r="D2379" s="85"/>
      <c r="E2379" s="85"/>
      <c r="G2379" s="85"/>
      <c r="H2379" s="85"/>
      <c r="I2379" s="85"/>
    </row>
    <row r="2380" spans="2:9" ht="15" customHeight="1" x14ac:dyDescent="0.25">
      <c r="B2380" s="85"/>
      <c r="C2380" s="85"/>
      <c r="D2380" s="85"/>
      <c r="E2380" s="85"/>
      <c r="G2380" s="85"/>
      <c r="H2380" s="85"/>
      <c r="I2380" s="85"/>
    </row>
    <row r="2381" spans="2:9" ht="15" customHeight="1" x14ac:dyDescent="0.25">
      <c r="B2381" s="85"/>
      <c r="C2381" s="85"/>
      <c r="D2381" s="85"/>
      <c r="E2381" s="85"/>
      <c r="G2381" s="85"/>
      <c r="H2381" s="85"/>
      <c r="I2381" s="85"/>
    </row>
    <row r="2382" spans="2:9" ht="15" customHeight="1" x14ac:dyDescent="0.25">
      <c r="B2382" s="85"/>
      <c r="C2382" s="85"/>
      <c r="D2382" s="85"/>
      <c r="E2382" s="85"/>
      <c r="G2382" s="85"/>
      <c r="H2382" s="85"/>
      <c r="I2382" s="85"/>
    </row>
    <row r="2383" spans="2:9" ht="15" customHeight="1" x14ac:dyDescent="0.25">
      <c r="B2383" s="85"/>
      <c r="C2383" s="85"/>
      <c r="D2383" s="85"/>
      <c r="E2383" s="85"/>
      <c r="G2383" s="85"/>
      <c r="H2383" s="85"/>
      <c r="I2383" s="85"/>
    </row>
    <row r="2384" spans="2:9" ht="15" customHeight="1" x14ac:dyDescent="0.25">
      <c r="B2384" s="85"/>
      <c r="C2384" s="85"/>
      <c r="D2384" s="85"/>
      <c r="E2384" s="85"/>
      <c r="G2384" s="85"/>
      <c r="H2384" s="85"/>
      <c r="I2384" s="85"/>
    </row>
    <row r="2385" spans="2:9" ht="15" customHeight="1" x14ac:dyDescent="0.25">
      <c r="B2385" s="85"/>
      <c r="C2385" s="85"/>
      <c r="D2385" s="85"/>
      <c r="E2385" s="85"/>
      <c r="G2385" s="85"/>
      <c r="H2385" s="85"/>
      <c r="I2385" s="85"/>
    </row>
    <row r="2386" spans="2:9" ht="15" customHeight="1" x14ac:dyDescent="0.25">
      <c r="B2386" s="85"/>
      <c r="C2386" s="85"/>
      <c r="D2386" s="85"/>
      <c r="E2386" s="85"/>
      <c r="G2386" s="85"/>
      <c r="H2386" s="85"/>
      <c r="I2386" s="85"/>
    </row>
    <row r="2387" spans="2:9" ht="15" customHeight="1" x14ac:dyDescent="0.25">
      <c r="B2387" s="85"/>
      <c r="C2387" s="85"/>
      <c r="D2387" s="85"/>
      <c r="E2387" s="85"/>
      <c r="G2387" s="85"/>
      <c r="H2387" s="85"/>
      <c r="I2387" s="85"/>
    </row>
    <row r="2388" spans="2:9" ht="15" customHeight="1" x14ac:dyDescent="0.25">
      <c r="B2388" s="85"/>
      <c r="C2388" s="85"/>
      <c r="D2388" s="85"/>
      <c r="E2388" s="85"/>
      <c r="G2388" s="85"/>
      <c r="H2388" s="85"/>
      <c r="I2388" s="85"/>
    </row>
    <row r="2389" spans="2:9" ht="15" customHeight="1" x14ac:dyDescent="0.25">
      <c r="B2389" s="85"/>
      <c r="C2389" s="85"/>
      <c r="D2389" s="85"/>
      <c r="E2389" s="85"/>
      <c r="G2389" s="85"/>
      <c r="H2389" s="85"/>
      <c r="I2389" s="85"/>
    </row>
    <row r="2390" spans="2:9" ht="15" customHeight="1" x14ac:dyDescent="0.25">
      <c r="B2390" s="85"/>
      <c r="C2390" s="85"/>
      <c r="D2390" s="85"/>
      <c r="E2390" s="85"/>
      <c r="G2390" s="85"/>
      <c r="H2390" s="85"/>
      <c r="I2390" s="85"/>
    </row>
    <row r="2391" spans="2:9" ht="15" customHeight="1" x14ac:dyDescent="0.25">
      <c r="B2391" s="85"/>
      <c r="C2391" s="85"/>
      <c r="D2391" s="85"/>
      <c r="E2391" s="85"/>
      <c r="G2391" s="85"/>
      <c r="H2391" s="85"/>
      <c r="I2391" s="85"/>
    </row>
    <row r="2392" spans="2:9" ht="15" customHeight="1" x14ac:dyDescent="0.25">
      <c r="B2392" s="85"/>
      <c r="C2392" s="85"/>
      <c r="D2392" s="85"/>
      <c r="E2392" s="85"/>
      <c r="G2392" s="85"/>
      <c r="H2392" s="85"/>
      <c r="I2392" s="85"/>
    </row>
    <row r="2393" spans="2:9" ht="15" customHeight="1" x14ac:dyDescent="0.25">
      <c r="B2393" s="85"/>
      <c r="C2393" s="85"/>
      <c r="D2393" s="85"/>
      <c r="E2393" s="85"/>
      <c r="G2393" s="85"/>
      <c r="H2393" s="85"/>
      <c r="I2393" s="85"/>
    </row>
    <row r="2394" spans="2:9" ht="15" customHeight="1" x14ac:dyDescent="0.25">
      <c r="B2394" s="85"/>
      <c r="C2394" s="85"/>
      <c r="D2394" s="85"/>
      <c r="E2394" s="85"/>
      <c r="G2394" s="85"/>
      <c r="H2394" s="85"/>
      <c r="I2394" s="85"/>
    </row>
    <row r="2395" spans="2:9" ht="15" customHeight="1" x14ac:dyDescent="0.25">
      <c r="B2395" s="85"/>
      <c r="C2395" s="85"/>
      <c r="D2395" s="85"/>
      <c r="E2395" s="85"/>
      <c r="G2395" s="85"/>
      <c r="H2395" s="85"/>
      <c r="I2395" s="85"/>
    </row>
    <row r="2396" spans="2:9" ht="15" customHeight="1" x14ac:dyDescent="0.25">
      <c r="B2396" s="85"/>
      <c r="C2396" s="85"/>
      <c r="D2396" s="85"/>
      <c r="E2396" s="85"/>
      <c r="G2396" s="85"/>
      <c r="H2396" s="85"/>
      <c r="I2396" s="85"/>
    </row>
    <row r="2397" spans="2:9" ht="15" customHeight="1" x14ac:dyDescent="0.25">
      <c r="B2397" s="85"/>
      <c r="C2397" s="85"/>
      <c r="D2397" s="85"/>
      <c r="E2397" s="85"/>
      <c r="G2397" s="85"/>
      <c r="H2397" s="85"/>
      <c r="I2397" s="85"/>
    </row>
    <row r="2398" spans="2:9" ht="15" customHeight="1" x14ac:dyDescent="0.25">
      <c r="B2398" s="85"/>
      <c r="C2398" s="85"/>
      <c r="D2398" s="85"/>
      <c r="E2398" s="85"/>
      <c r="G2398" s="85"/>
      <c r="H2398" s="85"/>
      <c r="I2398" s="85"/>
    </row>
    <row r="2399" spans="2:9" ht="15" customHeight="1" x14ac:dyDescent="0.25">
      <c r="B2399" s="85"/>
      <c r="C2399" s="85"/>
      <c r="D2399" s="85"/>
      <c r="E2399" s="85"/>
      <c r="G2399" s="85"/>
      <c r="H2399" s="85"/>
      <c r="I2399" s="85"/>
    </row>
    <row r="2400" spans="2:9" ht="15" customHeight="1" x14ac:dyDescent="0.25">
      <c r="B2400" s="85"/>
      <c r="C2400" s="85"/>
      <c r="D2400" s="85"/>
      <c r="E2400" s="85"/>
      <c r="G2400" s="85"/>
      <c r="H2400" s="85"/>
      <c r="I2400" s="85"/>
    </row>
    <row r="2401" spans="2:9" ht="15" customHeight="1" x14ac:dyDescent="0.25">
      <c r="B2401" s="85"/>
      <c r="C2401" s="85"/>
      <c r="D2401" s="85"/>
      <c r="E2401" s="85"/>
      <c r="G2401" s="85"/>
      <c r="H2401" s="85"/>
      <c r="I2401" s="85"/>
    </row>
    <row r="2402" spans="2:9" ht="15" customHeight="1" x14ac:dyDescent="0.25">
      <c r="B2402" s="85"/>
      <c r="C2402" s="85"/>
      <c r="D2402" s="85"/>
      <c r="E2402" s="85"/>
      <c r="G2402" s="85"/>
      <c r="H2402" s="85"/>
      <c r="I2402" s="85"/>
    </row>
    <row r="2403" spans="2:9" ht="15" customHeight="1" x14ac:dyDescent="0.25">
      <c r="B2403" s="85"/>
      <c r="C2403" s="85"/>
      <c r="D2403" s="85"/>
      <c r="E2403" s="85"/>
      <c r="G2403" s="85"/>
      <c r="H2403" s="85"/>
      <c r="I2403" s="85"/>
    </row>
    <row r="2404" spans="2:9" ht="15" customHeight="1" x14ac:dyDescent="0.25">
      <c r="B2404" s="85"/>
      <c r="C2404" s="85"/>
      <c r="D2404" s="85"/>
      <c r="E2404" s="85"/>
      <c r="G2404" s="85"/>
      <c r="H2404" s="85"/>
      <c r="I2404" s="85"/>
    </row>
    <row r="2405" spans="2:9" ht="15" customHeight="1" x14ac:dyDescent="0.25">
      <c r="B2405" s="85"/>
      <c r="C2405" s="85"/>
      <c r="D2405" s="85"/>
      <c r="E2405" s="85"/>
      <c r="G2405" s="85"/>
      <c r="H2405" s="85"/>
      <c r="I2405" s="85"/>
    </row>
    <row r="2406" spans="2:9" ht="15" customHeight="1" x14ac:dyDescent="0.25">
      <c r="B2406" s="85"/>
      <c r="C2406" s="85"/>
      <c r="D2406" s="85"/>
      <c r="E2406" s="85"/>
      <c r="G2406" s="85"/>
      <c r="H2406" s="85"/>
      <c r="I2406" s="85"/>
    </row>
    <row r="2407" spans="2:9" ht="15" customHeight="1" x14ac:dyDescent="0.25">
      <c r="B2407" s="85"/>
      <c r="C2407" s="85"/>
      <c r="D2407" s="85"/>
      <c r="E2407" s="85"/>
      <c r="G2407" s="85"/>
      <c r="H2407" s="85"/>
      <c r="I2407" s="85"/>
    </row>
    <row r="2408" spans="2:9" ht="15" customHeight="1" x14ac:dyDescent="0.25">
      <c r="B2408" s="85"/>
      <c r="C2408" s="85"/>
      <c r="D2408" s="85"/>
      <c r="E2408" s="85"/>
      <c r="G2408" s="85"/>
      <c r="H2408" s="85"/>
      <c r="I2408" s="85"/>
    </row>
    <row r="2409" spans="2:9" ht="15" customHeight="1" x14ac:dyDescent="0.25">
      <c r="B2409" s="85"/>
      <c r="C2409" s="85"/>
      <c r="D2409" s="85"/>
      <c r="E2409" s="85"/>
      <c r="G2409" s="85"/>
      <c r="H2409" s="85"/>
      <c r="I2409" s="85"/>
    </row>
    <row r="2410" spans="2:9" ht="15" customHeight="1" x14ac:dyDescent="0.25">
      <c r="B2410" s="85"/>
      <c r="C2410" s="85"/>
      <c r="D2410" s="85"/>
      <c r="E2410" s="85"/>
      <c r="G2410" s="85"/>
      <c r="H2410" s="85"/>
      <c r="I2410" s="85"/>
    </row>
    <row r="2411" spans="2:9" ht="15" customHeight="1" x14ac:dyDescent="0.25">
      <c r="B2411" s="85"/>
      <c r="C2411" s="85"/>
      <c r="D2411" s="85"/>
      <c r="E2411" s="85"/>
      <c r="G2411" s="85"/>
      <c r="H2411" s="85"/>
      <c r="I2411" s="85"/>
    </row>
    <row r="2412" spans="2:9" ht="15" customHeight="1" x14ac:dyDescent="0.25">
      <c r="B2412" s="85"/>
      <c r="C2412" s="85"/>
      <c r="D2412" s="85"/>
      <c r="E2412" s="85"/>
      <c r="G2412" s="85"/>
      <c r="H2412" s="85"/>
      <c r="I2412" s="85"/>
    </row>
    <row r="2413" spans="2:9" ht="15" customHeight="1" x14ac:dyDescent="0.25">
      <c r="B2413" s="85"/>
      <c r="C2413" s="85"/>
      <c r="D2413" s="85"/>
      <c r="E2413" s="85"/>
      <c r="G2413" s="85"/>
      <c r="H2413" s="85"/>
      <c r="I2413" s="85"/>
    </row>
    <row r="2414" spans="2:9" ht="15" customHeight="1" x14ac:dyDescent="0.25">
      <c r="B2414" s="85"/>
      <c r="C2414" s="85"/>
      <c r="D2414" s="85"/>
      <c r="E2414" s="85"/>
      <c r="G2414" s="85"/>
      <c r="H2414" s="85"/>
      <c r="I2414" s="85"/>
    </row>
    <row r="2415" spans="2:9" ht="15" customHeight="1" x14ac:dyDescent="0.25">
      <c r="B2415" s="85"/>
      <c r="C2415" s="85"/>
      <c r="D2415" s="85"/>
      <c r="E2415" s="85"/>
      <c r="G2415" s="85"/>
      <c r="H2415" s="85"/>
      <c r="I2415" s="85"/>
    </row>
    <row r="2416" spans="2:9" ht="15" customHeight="1" x14ac:dyDescent="0.25">
      <c r="B2416" s="85"/>
      <c r="C2416" s="85"/>
      <c r="D2416" s="85"/>
      <c r="E2416" s="85"/>
      <c r="G2416" s="85"/>
      <c r="H2416" s="85"/>
      <c r="I2416" s="85"/>
    </row>
    <row r="2417" spans="2:9" ht="15" customHeight="1" x14ac:dyDescent="0.25">
      <c r="B2417" s="85"/>
      <c r="C2417" s="85"/>
      <c r="D2417" s="85"/>
      <c r="E2417" s="85"/>
      <c r="G2417" s="85"/>
      <c r="H2417" s="85"/>
      <c r="I2417" s="85"/>
    </row>
    <row r="2418" spans="2:9" ht="15" customHeight="1" x14ac:dyDescent="0.25">
      <c r="B2418" s="85"/>
      <c r="C2418" s="85"/>
      <c r="D2418" s="85"/>
      <c r="E2418" s="85"/>
      <c r="G2418" s="85"/>
      <c r="H2418" s="85"/>
      <c r="I2418" s="85"/>
    </row>
    <row r="2419" spans="2:9" ht="15" customHeight="1" x14ac:dyDescent="0.25">
      <c r="B2419" s="85"/>
      <c r="C2419" s="85"/>
      <c r="D2419" s="85"/>
      <c r="E2419" s="85"/>
      <c r="G2419" s="85"/>
      <c r="H2419" s="85"/>
      <c r="I2419" s="85"/>
    </row>
    <row r="2420" spans="2:9" ht="15" customHeight="1" x14ac:dyDescent="0.25">
      <c r="B2420" s="85"/>
      <c r="C2420" s="85"/>
      <c r="D2420" s="85"/>
      <c r="E2420" s="85"/>
      <c r="G2420" s="85"/>
      <c r="H2420" s="85"/>
      <c r="I2420" s="85"/>
    </row>
    <row r="2421" spans="2:9" ht="15" customHeight="1" x14ac:dyDescent="0.25">
      <c r="B2421" s="85"/>
      <c r="C2421" s="85"/>
      <c r="D2421" s="85"/>
      <c r="E2421" s="85"/>
      <c r="G2421" s="85"/>
      <c r="H2421" s="85"/>
      <c r="I2421" s="85"/>
    </row>
    <row r="2422" spans="2:9" ht="15" customHeight="1" x14ac:dyDescent="0.25">
      <c r="B2422" s="85"/>
      <c r="C2422" s="85"/>
      <c r="D2422" s="85"/>
      <c r="E2422" s="85"/>
      <c r="G2422" s="85"/>
      <c r="H2422" s="85"/>
      <c r="I2422" s="85"/>
    </row>
    <row r="2423" spans="2:9" ht="15" customHeight="1" x14ac:dyDescent="0.25">
      <c r="B2423" s="85"/>
      <c r="C2423" s="85"/>
      <c r="D2423" s="85"/>
      <c r="E2423" s="85"/>
      <c r="G2423" s="85"/>
      <c r="H2423" s="85"/>
      <c r="I2423" s="85"/>
    </row>
    <row r="2424" spans="2:9" ht="15" customHeight="1" x14ac:dyDescent="0.25">
      <c r="B2424" s="85"/>
      <c r="C2424" s="85"/>
      <c r="D2424" s="85"/>
      <c r="E2424" s="85"/>
      <c r="G2424" s="85"/>
      <c r="H2424" s="85"/>
      <c r="I2424" s="85"/>
    </row>
    <row r="2425" spans="2:9" ht="15" customHeight="1" x14ac:dyDescent="0.25">
      <c r="B2425" s="85"/>
      <c r="C2425" s="85"/>
      <c r="D2425" s="85"/>
      <c r="E2425" s="85"/>
      <c r="G2425" s="85"/>
      <c r="H2425" s="85"/>
      <c r="I2425" s="85"/>
    </row>
    <row r="2426" spans="2:9" ht="15" customHeight="1" x14ac:dyDescent="0.25">
      <c r="B2426" s="85"/>
      <c r="C2426" s="85"/>
      <c r="D2426" s="85"/>
      <c r="E2426" s="85"/>
      <c r="G2426" s="85"/>
      <c r="H2426" s="85"/>
      <c r="I2426" s="85"/>
    </row>
    <row r="2427" spans="2:9" ht="15" customHeight="1" x14ac:dyDescent="0.25">
      <c r="B2427" s="85"/>
      <c r="C2427" s="85"/>
      <c r="D2427" s="85"/>
      <c r="E2427" s="85"/>
      <c r="G2427" s="85"/>
      <c r="H2427" s="85"/>
      <c r="I2427" s="85"/>
    </row>
    <row r="2428" spans="2:9" ht="15" customHeight="1" x14ac:dyDescent="0.25">
      <c r="B2428" s="85"/>
      <c r="C2428" s="85"/>
      <c r="D2428" s="85"/>
      <c r="E2428" s="85"/>
      <c r="G2428" s="85"/>
      <c r="H2428" s="85"/>
      <c r="I2428" s="85"/>
    </row>
    <row r="2429" spans="2:9" ht="15" customHeight="1" x14ac:dyDescent="0.25">
      <c r="B2429" s="85"/>
      <c r="C2429" s="85"/>
      <c r="D2429" s="85"/>
      <c r="E2429" s="85"/>
      <c r="G2429" s="85"/>
      <c r="H2429" s="85"/>
      <c r="I2429" s="85"/>
    </row>
    <row r="2430" spans="2:9" ht="15" customHeight="1" x14ac:dyDescent="0.25">
      <c r="B2430" s="85"/>
      <c r="C2430" s="85"/>
      <c r="D2430" s="85"/>
      <c r="E2430" s="85"/>
      <c r="G2430" s="85"/>
      <c r="H2430" s="85"/>
      <c r="I2430" s="85"/>
    </row>
    <row r="2431" spans="2:9" ht="15" customHeight="1" x14ac:dyDescent="0.25">
      <c r="B2431" s="85"/>
      <c r="C2431" s="85"/>
      <c r="D2431" s="85"/>
      <c r="E2431" s="85"/>
      <c r="G2431" s="85"/>
      <c r="H2431" s="85"/>
      <c r="I2431" s="85"/>
    </row>
    <row r="2432" spans="2:9" ht="15" customHeight="1" x14ac:dyDescent="0.25">
      <c r="B2432" s="85"/>
      <c r="C2432" s="85"/>
      <c r="D2432" s="85"/>
      <c r="E2432" s="85"/>
      <c r="G2432" s="85"/>
      <c r="H2432" s="85"/>
      <c r="I2432" s="85"/>
    </row>
    <row r="2433" spans="2:9" ht="15" customHeight="1" x14ac:dyDescent="0.25">
      <c r="B2433" s="85"/>
      <c r="C2433" s="85"/>
      <c r="D2433" s="85"/>
      <c r="E2433" s="85"/>
      <c r="G2433" s="85"/>
      <c r="H2433" s="85"/>
      <c r="I2433" s="85"/>
    </row>
    <row r="2434" spans="2:9" ht="15" customHeight="1" x14ac:dyDescent="0.25">
      <c r="B2434" s="85"/>
      <c r="C2434" s="85"/>
      <c r="D2434" s="85"/>
      <c r="E2434" s="85"/>
      <c r="G2434" s="85"/>
      <c r="H2434" s="85"/>
      <c r="I2434" s="85"/>
    </row>
    <row r="2435" spans="2:9" ht="15" customHeight="1" x14ac:dyDescent="0.25">
      <c r="B2435" s="85"/>
      <c r="C2435" s="85"/>
      <c r="D2435" s="85"/>
      <c r="E2435" s="85"/>
      <c r="G2435" s="85"/>
      <c r="H2435" s="85"/>
      <c r="I2435" s="85"/>
    </row>
    <row r="2436" spans="2:9" ht="15" customHeight="1" x14ac:dyDescent="0.25">
      <c r="B2436" s="85"/>
      <c r="C2436" s="85"/>
      <c r="D2436" s="85"/>
      <c r="E2436" s="85"/>
      <c r="G2436" s="85"/>
      <c r="H2436" s="85"/>
      <c r="I2436" s="85"/>
    </row>
    <row r="2437" spans="2:9" ht="15" customHeight="1" x14ac:dyDescent="0.25">
      <c r="B2437" s="85"/>
      <c r="C2437" s="85"/>
      <c r="D2437" s="85"/>
      <c r="E2437" s="85"/>
      <c r="G2437" s="85"/>
      <c r="H2437" s="85"/>
      <c r="I2437" s="85"/>
    </row>
    <row r="2438" spans="2:9" ht="15" customHeight="1" x14ac:dyDescent="0.25">
      <c r="B2438" s="85"/>
      <c r="C2438" s="85"/>
      <c r="D2438" s="85"/>
      <c r="E2438" s="85"/>
      <c r="G2438" s="85"/>
      <c r="H2438" s="85"/>
      <c r="I2438" s="85"/>
    </row>
    <row r="2439" spans="2:9" ht="15" customHeight="1" x14ac:dyDescent="0.25">
      <c r="B2439" s="85"/>
      <c r="C2439" s="85"/>
      <c r="D2439" s="85"/>
      <c r="E2439" s="85"/>
      <c r="G2439" s="85"/>
      <c r="H2439" s="85"/>
      <c r="I2439" s="85"/>
    </row>
    <row r="2440" spans="2:9" ht="15" customHeight="1" x14ac:dyDescent="0.25">
      <c r="B2440" s="85"/>
      <c r="C2440" s="85"/>
      <c r="D2440" s="85"/>
      <c r="E2440" s="85"/>
      <c r="G2440" s="85"/>
      <c r="H2440" s="85"/>
      <c r="I2440" s="85"/>
    </row>
    <row r="2441" spans="2:9" ht="15" customHeight="1" x14ac:dyDescent="0.25">
      <c r="B2441" s="85"/>
      <c r="C2441" s="85"/>
      <c r="D2441" s="85"/>
      <c r="E2441" s="85"/>
      <c r="G2441" s="85"/>
      <c r="H2441" s="85"/>
      <c r="I2441" s="85"/>
    </row>
    <row r="2442" spans="2:9" ht="15" customHeight="1" x14ac:dyDescent="0.25">
      <c r="B2442" s="85"/>
      <c r="C2442" s="85"/>
      <c r="D2442" s="85"/>
      <c r="E2442" s="85"/>
      <c r="G2442" s="85"/>
      <c r="H2442" s="85"/>
      <c r="I2442" s="85"/>
    </row>
    <row r="2443" spans="2:9" ht="15" customHeight="1" x14ac:dyDescent="0.25">
      <c r="B2443" s="85"/>
      <c r="C2443" s="85"/>
      <c r="D2443" s="85"/>
      <c r="E2443" s="85"/>
      <c r="G2443" s="85"/>
      <c r="H2443" s="85"/>
      <c r="I2443" s="85"/>
    </row>
    <row r="2444" spans="2:9" ht="15" customHeight="1" x14ac:dyDescent="0.25">
      <c r="B2444" s="85"/>
      <c r="C2444" s="85"/>
      <c r="D2444" s="85"/>
      <c r="E2444" s="85"/>
      <c r="G2444" s="85"/>
      <c r="H2444" s="85"/>
      <c r="I2444" s="85"/>
    </row>
    <row r="2445" spans="2:9" ht="15" customHeight="1" x14ac:dyDescent="0.25">
      <c r="B2445" s="85"/>
      <c r="C2445" s="85"/>
      <c r="D2445" s="85"/>
      <c r="E2445" s="85"/>
      <c r="G2445" s="85"/>
      <c r="H2445" s="85"/>
      <c r="I2445" s="85"/>
    </row>
    <row r="2446" spans="2:9" ht="15" customHeight="1" x14ac:dyDescent="0.25">
      <c r="B2446" s="85"/>
      <c r="C2446" s="85"/>
      <c r="D2446" s="85"/>
      <c r="E2446" s="85"/>
      <c r="G2446" s="85"/>
      <c r="H2446" s="85"/>
      <c r="I2446" s="85"/>
    </row>
    <row r="2447" spans="2:9" ht="15" customHeight="1" x14ac:dyDescent="0.25">
      <c r="B2447" s="85"/>
      <c r="C2447" s="85"/>
      <c r="D2447" s="85"/>
      <c r="E2447" s="85"/>
      <c r="G2447" s="85"/>
      <c r="H2447" s="85"/>
      <c r="I2447" s="85"/>
    </row>
    <row r="2448" spans="2:9" ht="15" customHeight="1" x14ac:dyDescent="0.25">
      <c r="B2448" s="85"/>
      <c r="C2448" s="85"/>
      <c r="D2448" s="85"/>
      <c r="E2448" s="85"/>
      <c r="G2448" s="85"/>
      <c r="H2448" s="85"/>
      <c r="I2448" s="85"/>
    </row>
    <row r="2449" spans="2:9" ht="15" customHeight="1" x14ac:dyDescent="0.25">
      <c r="B2449" s="85"/>
      <c r="C2449" s="85"/>
      <c r="D2449" s="85"/>
      <c r="E2449" s="85"/>
      <c r="G2449" s="88"/>
      <c r="H2449" s="85"/>
      <c r="I2449" s="85"/>
    </row>
    <row r="2450" spans="2:9" ht="15" customHeight="1" x14ac:dyDescent="0.25">
      <c r="B2450" s="85"/>
      <c r="C2450" s="85"/>
      <c r="D2450" s="85"/>
      <c r="E2450" s="85"/>
      <c r="G2450" s="88"/>
      <c r="H2450" s="85"/>
      <c r="I2450" s="85"/>
    </row>
    <row r="2451" spans="2:9" ht="15" customHeight="1" x14ac:dyDescent="0.25">
      <c r="B2451" s="85"/>
      <c r="C2451" s="85"/>
      <c r="D2451" s="85"/>
      <c r="E2451" s="85"/>
      <c r="G2451" s="85"/>
      <c r="H2451" s="85"/>
      <c r="I2451" s="85"/>
    </row>
    <row r="2452" spans="2:9" ht="15" customHeight="1" x14ac:dyDescent="0.25">
      <c r="B2452" s="85"/>
      <c r="C2452" s="85"/>
      <c r="D2452" s="85"/>
      <c r="E2452" s="85"/>
      <c r="G2452" s="85"/>
      <c r="H2452" s="85"/>
      <c r="I2452" s="85"/>
    </row>
    <row r="2453" spans="2:9" ht="15" customHeight="1" x14ac:dyDescent="0.25">
      <c r="B2453" s="85"/>
      <c r="C2453" s="85"/>
      <c r="D2453" s="85"/>
      <c r="E2453" s="85"/>
      <c r="G2453" s="85"/>
      <c r="H2453" s="85"/>
      <c r="I2453" s="85"/>
    </row>
    <row r="2454" spans="2:9" ht="15" customHeight="1" x14ac:dyDescent="0.25">
      <c r="B2454" s="85"/>
      <c r="C2454" s="85"/>
      <c r="D2454" s="85"/>
      <c r="E2454" s="85"/>
      <c r="G2454" s="85"/>
      <c r="H2454" s="85"/>
      <c r="I2454" s="85"/>
    </row>
    <row r="2455" spans="2:9" ht="15" customHeight="1" x14ac:dyDescent="0.25">
      <c r="B2455" s="85"/>
      <c r="C2455" s="85"/>
      <c r="D2455" s="85"/>
      <c r="E2455" s="85"/>
      <c r="G2455" s="85"/>
      <c r="H2455" s="85"/>
      <c r="I2455" s="85"/>
    </row>
    <row r="2456" spans="2:9" ht="15" customHeight="1" x14ac:dyDescent="0.25">
      <c r="B2456" s="85"/>
      <c r="C2456" s="85"/>
      <c r="D2456" s="85"/>
      <c r="E2456" s="85"/>
      <c r="G2456" s="85"/>
      <c r="H2456" s="85"/>
      <c r="I2456" s="85"/>
    </row>
    <row r="2457" spans="2:9" ht="15" customHeight="1" x14ac:dyDescent="0.25">
      <c r="B2457" s="85"/>
      <c r="C2457" s="85"/>
      <c r="D2457" s="85"/>
      <c r="E2457" s="85"/>
      <c r="G2457" s="85"/>
      <c r="H2457" s="85"/>
      <c r="I2457" s="85"/>
    </row>
    <row r="2458" spans="2:9" ht="15" customHeight="1" x14ac:dyDescent="0.25">
      <c r="B2458" s="85"/>
      <c r="C2458" s="85"/>
      <c r="D2458" s="85"/>
      <c r="E2458" s="85"/>
      <c r="G2458" s="85"/>
      <c r="H2458" s="85"/>
      <c r="I2458" s="85"/>
    </row>
    <row r="2459" spans="2:9" ht="15" customHeight="1" x14ac:dyDescent="0.25">
      <c r="B2459" s="85"/>
      <c r="C2459" s="85"/>
      <c r="D2459" s="85"/>
      <c r="E2459" s="85"/>
      <c r="G2459" s="85"/>
      <c r="H2459" s="85"/>
      <c r="I2459" s="85"/>
    </row>
    <row r="2460" spans="2:9" ht="15" customHeight="1" x14ac:dyDescent="0.25">
      <c r="B2460" s="85"/>
      <c r="C2460" s="85"/>
      <c r="D2460" s="85"/>
      <c r="E2460" s="85"/>
      <c r="G2460" s="85"/>
      <c r="H2460" s="85"/>
      <c r="I2460" s="85"/>
    </row>
    <row r="2461" spans="2:9" ht="15" customHeight="1" x14ac:dyDescent="0.25">
      <c r="B2461" s="85"/>
      <c r="C2461" s="85"/>
      <c r="D2461" s="85"/>
      <c r="E2461" s="85"/>
      <c r="G2461" s="85"/>
      <c r="H2461" s="85"/>
      <c r="I2461" s="85"/>
    </row>
    <row r="2462" spans="2:9" ht="15" customHeight="1" x14ac:dyDescent="0.25">
      <c r="B2462" s="85"/>
      <c r="C2462" s="85"/>
      <c r="D2462" s="85"/>
      <c r="E2462" s="85"/>
      <c r="G2462" s="85"/>
      <c r="H2462" s="85"/>
      <c r="I2462" s="85"/>
    </row>
    <row r="2463" spans="2:9" ht="15" customHeight="1" x14ac:dyDescent="0.25">
      <c r="B2463" s="85"/>
      <c r="C2463" s="85"/>
      <c r="D2463" s="85"/>
      <c r="E2463" s="85"/>
      <c r="G2463" s="88"/>
      <c r="H2463" s="85"/>
      <c r="I2463" s="85"/>
    </row>
    <row r="2464" spans="2:9" ht="15" customHeight="1" x14ac:dyDescent="0.25">
      <c r="B2464" s="85"/>
      <c r="C2464" s="85"/>
      <c r="D2464" s="85"/>
      <c r="E2464" s="85"/>
      <c r="G2464" s="88"/>
      <c r="H2464" s="85"/>
      <c r="I2464" s="85"/>
    </row>
    <row r="2465" spans="2:9" ht="15" customHeight="1" x14ac:dyDescent="0.25">
      <c r="B2465" s="85"/>
      <c r="C2465" s="85"/>
      <c r="D2465" s="85"/>
      <c r="E2465" s="85"/>
      <c r="G2465" s="88"/>
      <c r="H2465" s="85"/>
      <c r="I2465" s="85"/>
    </row>
    <row r="2466" spans="2:9" ht="15" customHeight="1" x14ac:dyDescent="0.25">
      <c r="B2466" s="85"/>
      <c r="C2466" s="85"/>
      <c r="D2466" s="85"/>
      <c r="E2466" s="85"/>
      <c r="G2466" s="88"/>
      <c r="H2466" s="85"/>
      <c r="I2466" s="85"/>
    </row>
    <row r="2467" spans="2:9" ht="15" customHeight="1" x14ac:dyDescent="0.25">
      <c r="B2467" s="85"/>
      <c r="C2467" s="85"/>
      <c r="D2467" s="85"/>
      <c r="E2467" s="85"/>
      <c r="G2467" s="88"/>
      <c r="H2467" s="85"/>
      <c r="I2467" s="85"/>
    </row>
    <row r="2468" spans="2:9" ht="15" customHeight="1" x14ac:dyDescent="0.25">
      <c r="B2468" s="85"/>
      <c r="C2468" s="85"/>
      <c r="D2468" s="85"/>
      <c r="E2468" s="85"/>
      <c r="G2468" s="88"/>
      <c r="H2468" s="85"/>
      <c r="I2468" s="85"/>
    </row>
    <row r="2469" spans="2:9" ht="15" customHeight="1" x14ac:dyDescent="0.25">
      <c r="B2469" s="85"/>
      <c r="C2469" s="85"/>
      <c r="D2469" s="85"/>
      <c r="E2469" s="85"/>
      <c r="G2469" s="88"/>
      <c r="H2469" s="85"/>
      <c r="I2469" s="85"/>
    </row>
    <row r="2470" spans="2:9" ht="15" customHeight="1" x14ac:dyDescent="0.25">
      <c r="B2470" s="85"/>
      <c r="C2470" s="85"/>
      <c r="D2470" s="85"/>
      <c r="E2470" s="85"/>
      <c r="G2470" s="88"/>
      <c r="H2470" s="85"/>
      <c r="I2470" s="85"/>
    </row>
    <row r="2471" spans="2:9" ht="15" customHeight="1" x14ac:dyDescent="0.25">
      <c r="B2471" s="85"/>
      <c r="C2471" s="85"/>
      <c r="D2471" s="85"/>
      <c r="E2471" s="85"/>
      <c r="G2471" s="88"/>
      <c r="H2471" s="85"/>
      <c r="I2471" s="85"/>
    </row>
    <row r="2472" spans="2:9" ht="15" customHeight="1" x14ac:dyDescent="0.25">
      <c r="B2472" s="85"/>
      <c r="C2472" s="85"/>
      <c r="D2472" s="85"/>
      <c r="E2472" s="85"/>
      <c r="G2472" s="88"/>
      <c r="H2472" s="85"/>
      <c r="I2472" s="85"/>
    </row>
    <row r="2473" spans="2:9" ht="15" customHeight="1" x14ac:dyDescent="0.25">
      <c r="B2473" s="85"/>
      <c r="C2473" s="85"/>
      <c r="D2473" s="85"/>
      <c r="E2473" s="85"/>
      <c r="G2473" s="88"/>
      <c r="H2473" s="85"/>
      <c r="I2473" s="85"/>
    </row>
    <row r="2474" spans="2:9" ht="15" customHeight="1" x14ac:dyDescent="0.25">
      <c r="B2474" s="85"/>
      <c r="C2474" s="85"/>
      <c r="D2474" s="85"/>
      <c r="E2474" s="85"/>
      <c r="G2474" s="88"/>
      <c r="H2474" s="85"/>
      <c r="I2474" s="85"/>
    </row>
    <row r="2475" spans="2:9" ht="15" customHeight="1" x14ac:dyDescent="0.25">
      <c r="B2475" s="85"/>
      <c r="C2475" s="85"/>
      <c r="D2475" s="85"/>
      <c r="E2475" s="85"/>
      <c r="G2475" s="88"/>
      <c r="H2475" s="85"/>
      <c r="I2475" s="85"/>
    </row>
    <row r="2476" spans="2:9" ht="15" customHeight="1" x14ac:dyDescent="0.25">
      <c r="B2476" s="85"/>
      <c r="C2476" s="85"/>
      <c r="D2476" s="85"/>
      <c r="E2476" s="85"/>
      <c r="G2476" s="88"/>
      <c r="H2476" s="85"/>
      <c r="I2476" s="85"/>
    </row>
    <row r="2477" spans="2:9" ht="15" customHeight="1" x14ac:dyDescent="0.25">
      <c r="B2477" s="85"/>
      <c r="C2477" s="85"/>
      <c r="D2477" s="85"/>
      <c r="E2477" s="85"/>
      <c r="G2477" s="88"/>
      <c r="H2477" s="85"/>
      <c r="I2477" s="85"/>
    </row>
    <row r="2478" spans="2:9" ht="15" customHeight="1" x14ac:dyDescent="0.25">
      <c r="B2478" s="85"/>
      <c r="C2478" s="85"/>
      <c r="D2478" s="85"/>
      <c r="E2478" s="85"/>
      <c r="G2478" s="88"/>
      <c r="H2478" s="85"/>
      <c r="I2478" s="85"/>
    </row>
    <row r="2479" spans="2:9" ht="15" customHeight="1" x14ac:dyDescent="0.25">
      <c r="B2479" s="85"/>
      <c r="C2479" s="85"/>
      <c r="D2479" s="85"/>
      <c r="E2479" s="85"/>
      <c r="G2479" s="88"/>
      <c r="H2479" s="85"/>
      <c r="I2479" s="85"/>
    </row>
    <row r="2480" spans="2:9" ht="15" customHeight="1" x14ac:dyDescent="0.25">
      <c r="B2480" s="85"/>
      <c r="C2480" s="85"/>
      <c r="D2480" s="85"/>
      <c r="E2480" s="85"/>
      <c r="G2480" s="88"/>
      <c r="H2480" s="85"/>
      <c r="I2480" s="85"/>
    </row>
    <row r="2481" spans="2:9" ht="15" customHeight="1" x14ac:dyDescent="0.25">
      <c r="B2481" s="85"/>
      <c r="C2481" s="85"/>
      <c r="D2481" s="85"/>
      <c r="E2481" s="85"/>
      <c r="G2481" s="88"/>
      <c r="H2481" s="85"/>
      <c r="I2481" s="85"/>
    </row>
    <row r="2482" spans="2:9" ht="15" customHeight="1" x14ac:dyDescent="0.25">
      <c r="B2482" s="85"/>
      <c r="C2482" s="85"/>
      <c r="D2482" s="85"/>
      <c r="E2482" s="85"/>
      <c r="G2482" s="88"/>
      <c r="H2482" s="85"/>
      <c r="I2482" s="85"/>
    </row>
    <row r="2483" spans="2:9" ht="15" customHeight="1" x14ac:dyDescent="0.25">
      <c r="B2483" s="85"/>
      <c r="C2483" s="85"/>
      <c r="D2483" s="85"/>
      <c r="E2483" s="85"/>
      <c r="G2483" s="88"/>
      <c r="H2483" s="85"/>
      <c r="I2483" s="85"/>
    </row>
    <row r="2484" spans="2:9" ht="15" customHeight="1" x14ac:dyDescent="0.25">
      <c r="B2484" s="85"/>
      <c r="C2484" s="85"/>
      <c r="D2484" s="85"/>
      <c r="E2484" s="85"/>
      <c r="G2484" s="88"/>
      <c r="H2484" s="85"/>
      <c r="I2484" s="85"/>
    </row>
    <row r="2485" spans="2:9" ht="15" customHeight="1" x14ac:dyDescent="0.25">
      <c r="B2485" s="85"/>
      <c r="C2485" s="85"/>
      <c r="D2485" s="85"/>
      <c r="E2485" s="85"/>
      <c r="G2485" s="88"/>
      <c r="H2485" s="85"/>
      <c r="I2485" s="85"/>
    </row>
    <row r="2486" spans="2:9" ht="15" customHeight="1" x14ac:dyDescent="0.25">
      <c r="B2486" s="85"/>
      <c r="C2486" s="85"/>
      <c r="D2486" s="85"/>
      <c r="E2486" s="85"/>
      <c r="G2486" s="88"/>
      <c r="H2486" s="85"/>
      <c r="I2486" s="85"/>
    </row>
    <row r="2487" spans="2:9" ht="15" customHeight="1" x14ac:dyDescent="0.25">
      <c r="B2487" s="85"/>
      <c r="C2487" s="85"/>
      <c r="D2487" s="85"/>
      <c r="E2487" s="85"/>
      <c r="G2487" s="88"/>
      <c r="H2487" s="85"/>
      <c r="I2487" s="85"/>
    </row>
    <row r="2488" spans="2:9" ht="15" customHeight="1" x14ac:dyDescent="0.25">
      <c r="B2488" s="85"/>
      <c r="C2488" s="85"/>
      <c r="D2488" s="85"/>
      <c r="E2488" s="85"/>
      <c r="G2488" s="88"/>
      <c r="H2488" s="85"/>
      <c r="I2488" s="85"/>
    </row>
    <row r="2489" spans="2:9" ht="15" customHeight="1" x14ac:dyDescent="0.25">
      <c r="B2489" s="85"/>
      <c r="C2489" s="85"/>
      <c r="D2489" s="85"/>
      <c r="E2489" s="85"/>
      <c r="G2489" s="88"/>
      <c r="H2489" s="85"/>
      <c r="I2489" s="85"/>
    </row>
    <row r="2490" spans="2:9" ht="15" customHeight="1" x14ac:dyDescent="0.25">
      <c r="B2490" s="85"/>
      <c r="C2490" s="85"/>
      <c r="D2490" s="85"/>
      <c r="E2490" s="85"/>
      <c r="G2490" s="88"/>
      <c r="H2490" s="85"/>
      <c r="I2490" s="85"/>
    </row>
    <row r="2491" spans="2:9" ht="15" customHeight="1" x14ac:dyDescent="0.25">
      <c r="B2491" s="85"/>
      <c r="C2491" s="85"/>
      <c r="D2491" s="85"/>
      <c r="E2491" s="85"/>
      <c r="G2491" s="88"/>
      <c r="H2491" s="85"/>
      <c r="I2491" s="85"/>
    </row>
    <row r="2492" spans="2:9" ht="15" customHeight="1" x14ac:dyDescent="0.25">
      <c r="B2492" s="85"/>
      <c r="C2492" s="85"/>
      <c r="D2492" s="85"/>
      <c r="E2492" s="85"/>
      <c r="G2492" s="88"/>
      <c r="H2492" s="85"/>
      <c r="I2492" s="85"/>
    </row>
    <row r="2493" spans="2:9" ht="15" customHeight="1" x14ac:dyDescent="0.25">
      <c r="B2493" s="85"/>
      <c r="C2493" s="85"/>
      <c r="D2493" s="85"/>
      <c r="E2493" s="85"/>
      <c r="G2493" s="88"/>
      <c r="H2493" s="85"/>
      <c r="I2493" s="85"/>
    </row>
    <row r="2494" spans="2:9" ht="15" customHeight="1" x14ac:dyDescent="0.25">
      <c r="B2494" s="85"/>
      <c r="C2494" s="85"/>
      <c r="D2494" s="85"/>
      <c r="E2494" s="85"/>
      <c r="G2494" s="88"/>
      <c r="H2494" s="85"/>
      <c r="I2494" s="85"/>
    </row>
    <row r="2495" spans="2:9" ht="15" customHeight="1" x14ac:dyDescent="0.25">
      <c r="B2495" s="85"/>
      <c r="C2495" s="85"/>
      <c r="D2495" s="85"/>
      <c r="E2495" s="85"/>
      <c r="G2495" s="88"/>
      <c r="H2495" s="85"/>
      <c r="I2495" s="85"/>
    </row>
    <row r="2496" spans="2:9" ht="15" customHeight="1" x14ac:dyDescent="0.25">
      <c r="B2496" s="85"/>
      <c r="C2496" s="85"/>
      <c r="D2496" s="85"/>
      <c r="E2496" s="85"/>
      <c r="G2496" s="88"/>
      <c r="H2496" s="85"/>
      <c r="I2496" s="85"/>
    </row>
    <row r="2497" spans="2:9" ht="15" customHeight="1" x14ac:dyDescent="0.25">
      <c r="B2497" s="85"/>
      <c r="C2497" s="85"/>
      <c r="D2497" s="85"/>
      <c r="E2497" s="85"/>
      <c r="G2497" s="88"/>
      <c r="H2497" s="85"/>
      <c r="I2497" s="85"/>
    </row>
    <row r="2498" spans="2:9" ht="15" customHeight="1" x14ac:dyDescent="0.25">
      <c r="B2498" s="85"/>
      <c r="C2498" s="85"/>
      <c r="D2498" s="85"/>
      <c r="E2498" s="85"/>
      <c r="G2498" s="85"/>
      <c r="H2498" s="85"/>
      <c r="I2498" s="85"/>
    </row>
    <row r="2499" spans="2:9" ht="15" customHeight="1" x14ac:dyDescent="0.25">
      <c r="B2499" s="85"/>
      <c r="C2499" s="85"/>
      <c r="D2499" s="85"/>
      <c r="E2499" s="85"/>
      <c r="G2499" s="85"/>
      <c r="H2499" s="85"/>
      <c r="I2499" s="85"/>
    </row>
    <row r="2500" spans="2:9" ht="15" customHeight="1" x14ac:dyDescent="0.25">
      <c r="B2500" s="85"/>
      <c r="C2500" s="85"/>
      <c r="D2500" s="85"/>
      <c r="E2500" s="85"/>
      <c r="G2500" s="88"/>
      <c r="H2500" s="88"/>
      <c r="I2500" s="85"/>
    </row>
    <row r="2501" spans="2:9" ht="15" customHeight="1" x14ac:dyDescent="0.25">
      <c r="B2501" s="85"/>
      <c r="C2501" s="85"/>
      <c r="D2501" s="85"/>
      <c r="E2501" s="85"/>
      <c r="G2501" s="88"/>
      <c r="H2501" s="85"/>
      <c r="I2501" s="85"/>
    </row>
    <row r="2502" spans="2:9" ht="15" customHeight="1" x14ac:dyDescent="0.25">
      <c r="B2502" s="85"/>
      <c r="C2502" s="85"/>
      <c r="D2502" s="85"/>
      <c r="E2502" s="85"/>
      <c r="G2502" s="88"/>
      <c r="H2502" s="85"/>
      <c r="I2502" s="85"/>
    </row>
    <row r="2503" spans="2:9" ht="15" customHeight="1" x14ac:dyDescent="0.25">
      <c r="B2503" s="85"/>
      <c r="C2503" s="85"/>
      <c r="D2503" s="85"/>
      <c r="E2503" s="85"/>
      <c r="G2503" s="88"/>
      <c r="H2503" s="88"/>
      <c r="I2503" s="85"/>
    </row>
    <row r="2504" spans="2:9" ht="15" customHeight="1" x14ac:dyDescent="0.25">
      <c r="B2504" s="85"/>
      <c r="C2504" s="85"/>
      <c r="D2504" s="85"/>
      <c r="E2504" s="85"/>
      <c r="G2504" s="88"/>
      <c r="H2504" s="88"/>
      <c r="I2504" s="85"/>
    </row>
    <row r="2505" spans="2:9" ht="15" customHeight="1" x14ac:dyDescent="0.25">
      <c r="B2505" s="85"/>
      <c r="C2505" s="85"/>
      <c r="D2505" s="85"/>
      <c r="E2505" s="85"/>
      <c r="G2505" s="88"/>
      <c r="H2505" s="85"/>
      <c r="I2505" s="85"/>
    </row>
    <row r="2506" spans="2:9" ht="15" customHeight="1" x14ac:dyDescent="0.25">
      <c r="B2506" s="85"/>
      <c r="C2506" s="85"/>
      <c r="D2506" s="85"/>
      <c r="E2506" s="85"/>
      <c r="G2506" s="88"/>
      <c r="H2506" s="88"/>
      <c r="I2506" s="85"/>
    </row>
    <row r="2507" spans="2:9" ht="15" customHeight="1" x14ac:dyDescent="0.25">
      <c r="B2507" s="85"/>
      <c r="C2507" s="85"/>
      <c r="D2507" s="85"/>
      <c r="E2507" s="85"/>
      <c r="G2507" s="85"/>
      <c r="H2507" s="85"/>
      <c r="I2507" s="85"/>
    </row>
    <row r="2508" spans="2:9" ht="15" customHeight="1" x14ac:dyDescent="0.25">
      <c r="B2508" s="85"/>
      <c r="C2508" s="85"/>
      <c r="D2508" s="85"/>
      <c r="E2508" s="85"/>
      <c r="G2508" s="85"/>
      <c r="H2508" s="85"/>
      <c r="I2508" s="85"/>
    </row>
    <row r="2509" spans="2:9" ht="15" customHeight="1" x14ac:dyDescent="0.25">
      <c r="B2509" s="85"/>
      <c r="C2509" s="85"/>
      <c r="D2509" s="85"/>
      <c r="E2509" s="85"/>
      <c r="G2509" s="85"/>
      <c r="H2509" s="85"/>
      <c r="I2509" s="85"/>
    </row>
    <row r="2510" spans="2:9" ht="15" customHeight="1" x14ac:dyDescent="0.25">
      <c r="B2510" s="85"/>
      <c r="C2510" s="85"/>
      <c r="D2510" s="85"/>
      <c r="E2510" s="85"/>
      <c r="G2510" s="85"/>
      <c r="H2510" s="85"/>
      <c r="I2510" s="85"/>
    </row>
    <row r="2511" spans="2:9" ht="15" customHeight="1" x14ac:dyDescent="0.25">
      <c r="B2511" s="85"/>
      <c r="C2511" s="85"/>
      <c r="D2511" s="85"/>
      <c r="E2511" s="85"/>
      <c r="G2511" s="85"/>
      <c r="H2511" s="85"/>
      <c r="I2511" s="85"/>
    </row>
    <row r="2512" spans="2:9" ht="15" customHeight="1" x14ac:dyDescent="0.25">
      <c r="B2512" s="85"/>
      <c r="C2512" s="85"/>
      <c r="D2512" s="85"/>
      <c r="E2512" s="85"/>
      <c r="G2512" s="85"/>
      <c r="H2512" s="85"/>
      <c r="I2512" s="85"/>
    </row>
    <row r="2513" spans="2:9" ht="15" customHeight="1" x14ac:dyDescent="0.25">
      <c r="B2513" s="85"/>
      <c r="C2513" s="85"/>
      <c r="D2513" s="85"/>
      <c r="E2513" s="85"/>
      <c r="G2513" s="85"/>
      <c r="H2513" s="85"/>
      <c r="I2513" s="85"/>
    </row>
    <row r="2514" spans="2:9" ht="15" customHeight="1" x14ac:dyDescent="0.25">
      <c r="B2514" s="85"/>
      <c r="C2514" s="85"/>
      <c r="D2514" s="85"/>
      <c r="E2514" s="85"/>
      <c r="G2514" s="85"/>
      <c r="H2514" s="85"/>
      <c r="I2514" s="85"/>
    </row>
    <row r="2515" spans="2:9" ht="15" customHeight="1" x14ac:dyDescent="0.25">
      <c r="B2515" s="85"/>
      <c r="C2515" s="85"/>
      <c r="D2515" s="85"/>
      <c r="E2515" s="85"/>
      <c r="G2515" s="85"/>
      <c r="H2515" s="85"/>
      <c r="I2515" s="85"/>
    </row>
    <row r="2516" spans="2:9" ht="15" customHeight="1" x14ac:dyDescent="0.25">
      <c r="B2516" s="85"/>
      <c r="C2516" s="85"/>
      <c r="D2516" s="85"/>
      <c r="E2516" s="85"/>
      <c r="G2516" s="85"/>
      <c r="H2516" s="85"/>
      <c r="I2516" s="85"/>
    </row>
    <row r="2517" spans="2:9" ht="15" customHeight="1" x14ac:dyDescent="0.25">
      <c r="B2517" s="85"/>
      <c r="C2517" s="85"/>
      <c r="D2517" s="85"/>
      <c r="E2517" s="85"/>
      <c r="G2517" s="85"/>
      <c r="H2517" s="85"/>
      <c r="I2517" s="85"/>
    </row>
    <row r="2518" spans="2:9" ht="15" customHeight="1" x14ac:dyDescent="0.25">
      <c r="B2518" s="85"/>
      <c r="C2518" s="85"/>
      <c r="D2518" s="85"/>
      <c r="E2518" s="85"/>
      <c r="G2518" s="85"/>
      <c r="H2518" s="85"/>
      <c r="I2518" s="85"/>
    </row>
    <row r="2519" spans="2:9" ht="15" customHeight="1" x14ac:dyDescent="0.25">
      <c r="B2519" s="85"/>
      <c r="C2519" s="85"/>
      <c r="D2519" s="85"/>
      <c r="E2519" s="85"/>
      <c r="G2519" s="85"/>
      <c r="H2519" s="85"/>
      <c r="I2519" s="85"/>
    </row>
    <row r="2520" spans="2:9" ht="15" customHeight="1" x14ac:dyDescent="0.25">
      <c r="B2520" s="85"/>
      <c r="C2520" s="85"/>
      <c r="D2520" s="85"/>
      <c r="E2520" s="85"/>
      <c r="G2520" s="85"/>
      <c r="H2520" s="85"/>
      <c r="I2520" s="85"/>
    </row>
    <row r="2521" spans="2:9" ht="15" customHeight="1" x14ac:dyDescent="0.25">
      <c r="B2521" s="85"/>
      <c r="C2521" s="85"/>
      <c r="D2521" s="85"/>
      <c r="E2521" s="85"/>
      <c r="G2521" s="85"/>
      <c r="H2521" s="85"/>
      <c r="I2521" s="85"/>
    </row>
    <row r="2522" spans="2:9" ht="15" customHeight="1" x14ac:dyDescent="0.25">
      <c r="B2522" s="85"/>
      <c r="C2522" s="85"/>
      <c r="D2522" s="85"/>
      <c r="E2522" s="85"/>
      <c r="G2522" s="85"/>
      <c r="H2522" s="88"/>
      <c r="I2522" s="85"/>
    </row>
    <row r="2523" spans="2:9" ht="15" customHeight="1" x14ac:dyDescent="0.25">
      <c r="B2523" s="85"/>
      <c r="C2523" s="85"/>
      <c r="D2523" s="85"/>
      <c r="E2523" s="85"/>
      <c r="G2523" s="85"/>
      <c r="H2523" s="85"/>
      <c r="I2523" s="85"/>
    </row>
    <row r="2524" spans="2:9" ht="15" customHeight="1" x14ac:dyDescent="0.25">
      <c r="B2524" s="85"/>
      <c r="C2524" s="85"/>
      <c r="D2524" s="85"/>
      <c r="E2524" s="85"/>
      <c r="G2524" s="85"/>
      <c r="H2524" s="85"/>
      <c r="I2524" s="85"/>
    </row>
    <row r="2525" spans="2:9" ht="15" customHeight="1" x14ac:dyDescent="0.25">
      <c r="B2525" s="85"/>
      <c r="C2525" s="85"/>
      <c r="D2525" s="85"/>
      <c r="E2525" s="85"/>
      <c r="G2525" s="85"/>
      <c r="H2525" s="85"/>
      <c r="I2525" s="85"/>
    </row>
    <row r="2526" spans="2:9" ht="15" customHeight="1" x14ac:dyDescent="0.25">
      <c r="B2526" s="85"/>
      <c r="C2526" s="85"/>
      <c r="D2526" s="85"/>
      <c r="E2526" s="85"/>
      <c r="G2526" s="85"/>
      <c r="H2526" s="88"/>
      <c r="I2526" s="85"/>
    </row>
    <row r="2527" spans="2:9" ht="15" customHeight="1" x14ac:dyDescent="0.25">
      <c r="B2527" s="85"/>
      <c r="C2527" s="85"/>
      <c r="D2527" s="85"/>
      <c r="E2527" s="85"/>
      <c r="G2527" s="85"/>
      <c r="H2527" s="88"/>
      <c r="I2527" s="85"/>
    </row>
    <row r="2528" spans="2:9" ht="15" customHeight="1" x14ac:dyDescent="0.25">
      <c r="B2528" s="85"/>
      <c r="C2528" s="85"/>
      <c r="D2528" s="85"/>
      <c r="E2528" s="85"/>
      <c r="G2528" s="85"/>
      <c r="H2528" s="85"/>
      <c r="I2528" s="85"/>
    </row>
    <row r="2529" spans="2:9" ht="15" customHeight="1" x14ac:dyDescent="0.25">
      <c r="B2529" s="85"/>
      <c r="C2529" s="85"/>
      <c r="D2529" s="89"/>
      <c r="E2529" s="85"/>
      <c r="G2529" s="85"/>
      <c r="H2529" s="85"/>
      <c r="I2529" s="85"/>
    </row>
    <row r="2530" spans="2:9" ht="15" customHeight="1" x14ac:dyDescent="0.25">
      <c r="B2530" s="85"/>
      <c r="C2530" s="85"/>
      <c r="D2530" s="85"/>
      <c r="E2530" s="85"/>
      <c r="G2530" s="85"/>
      <c r="H2530" s="88"/>
      <c r="I2530" s="85"/>
    </row>
    <row r="2531" spans="2:9" ht="15" customHeight="1" x14ac:dyDescent="0.25">
      <c r="B2531" s="85"/>
      <c r="C2531" s="85"/>
      <c r="D2531" s="85"/>
      <c r="E2531" s="85"/>
      <c r="G2531" s="85"/>
      <c r="H2531" s="85"/>
      <c r="I2531" s="85"/>
    </row>
    <row r="2532" spans="2:9" ht="15" customHeight="1" x14ac:dyDescent="0.25">
      <c r="B2532" s="85"/>
      <c r="C2532" s="85"/>
      <c r="D2532" s="85"/>
      <c r="E2532" s="85"/>
      <c r="G2532" s="85"/>
      <c r="H2532" s="85"/>
      <c r="I2532" s="85"/>
    </row>
    <row r="2533" spans="2:9" ht="15" customHeight="1" x14ac:dyDescent="0.25">
      <c r="B2533" s="85"/>
      <c r="C2533" s="85"/>
      <c r="D2533" s="85"/>
      <c r="E2533" s="85"/>
      <c r="G2533" s="85"/>
      <c r="H2533" s="85"/>
      <c r="I2533" s="85"/>
    </row>
    <row r="2534" spans="2:9" ht="15" customHeight="1" x14ac:dyDescent="0.25">
      <c r="B2534" s="85"/>
      <c r="C2534" s="85"/>
      <c r="D2534" s="85"/>
      <c r="E2534" s="85"/>
      <c r="G2534" s="85"/>
      <c r="H2534" s="85"/>
      <c r="I2534" s="85"/>
    </row>
    <row r="2535" spans="2:9" ht="15" customHeight="1" x14ac:dyDescent="0.25">
      <c r="B2535" s="85"/>
      <c r="C2535" s="85"/>
      <c r="D2535" s="85"/>
      <c r="E2535" s="85"/>
      <c r="G2535" s="85"/>
      <c r="H2535" s="85"/>
      <c r="I2535" s="85"/>
    </row>
    <row r="2536" spans="2:9" ht="15" customHeight="1" x14ac:dyDescent="0.25">
      <c r="B2536" s="85"/>
      <c r="C2536" s="85"/>
      <c r="D2536" s="85"/>
      <c r="E2536" s="85"/>
      <c r="G2536" s="85"/>
      <c r="H2536" s="85"/>
      <c r="I2536" s="85"/>
    </row>
    <row r="2537" spans="2:9" ht="15" customHeight="1" x14ac:dyDescent="0.25">
      <c r="B2537" s="85"/>
      <c r="C2537" s="85"/>
      <c r="D2537" s="85"/>
      <c r="E2537" s="85"/>
      <c r="G2537" s="85"/>
      <c r="H2537" s="85"/>
      <c r="I2537" s="85"/>
    </row>
    <row r="2538" spans="2:9" ht="15" customHeight="1" x14ac:dyDescent="0.25">
      <c r="B2538" s="85"/>
      <c r="C2538" s="85"/>
      <c r="D2538" s="85"/>
      <c r="E2538" s="85"/>
      <c r="G2538" s="85"/>
      <c r="H2538" s="85"/>
      <c r="I2538" s="85"/>
    </row>
    <row r="2539" spans="2:9" ht="15" customHeight="1" x14ac:dyDescent="0.25">
      <c r="B2539" s="85"/>
      <c r="C2539" s="85"/>
      <c r="D2539" s="85"/>
      <c r="E2539" s="85"/>
      <c r="G2539" s="85"/>
      <c r="H2539" s="85"/>
      <c r="I2539" s="85"/>
    </row>
    <row r="2540" spans="2:9" ht="15" customHeight="1" x14ac:dyDescent="0.25">
      <c r="B2540" s="85"/>
      <c r="C2540" s="85"/>
      <c r="D2540" s="85"/>
      <c r="E2540" s="85"/>
      <c r="G2540" s="85"/>
      <c r="H2540" s="88"/>
      <c r="I2540" s="85"/>
    </row>
    <row r="2541" spans="2:9" ht="15" customHeight="1" x14ac:dyDescent="0.25">
      <c r="B2541" s="85"/>
      <c r="C2541" s="85"/>
      <c r="D2541" s="85"/>
      <c r="E2541" s="85"/>
      <c r="G2541" s="85"/>
      <c r="H2541" s="85"/>
      <c r="I2541" s="85"/>
    </row>
    <row r="2542" spans="2:9" ht="15" customHeight="1" x14ac:dyDescent="0.25">
      <c r="B2542" s="85"/>
      <c r="C2542" s="85"/>
      <c r="D2542" s="85"/>
      <c r="E2542" s="85"/>
      <c r="G2542" s="85"/>
      <c r="H2542" s="85"/>
      <c r="I2542" s="85"/>
    </row>
    <row r="2543" spans="2:9" ht="15" customHeight="1" x14ac:dyDescent="0.25">
      <c r="B2543" s="85"/>
      <c r="C2543" s="85"/>
      <c r="D2543" s="85"/>
      <c r="E2543" s="85"/>
      <c r="G2543" s="85"/>
      <c r="H2543" s="88"/>
      <c r="I2543" s="85"/>
    </row>
    <row r="2544" spans="2:9" ht="15" customHeight="1" x14ac:dyDescent="0.25">
      <c r="B2544" s="85"/>
      <c r="C2544" s="85"/>
      <c r="D2544" s="85"/>
      <c r="E2544" s="85"/>
      <c r="G2544" s="85"/>
      <c r="H2544" s="85"/>
      <c r="I2544" s="85"/>
    </row>
    <row r="2545" spans="2:9" ht="15" customHeight="1" x14ac:dyDescent="0.25">
      <c r="B2545" s="85"/>
      <c r="C2545" s="85"/>
      <c r="D2545" s="85"/>
      <c r="E2545" s="85"/>
      <c r="G2545" s="85"/>
      <c r="H2545" s="85"/>
      <c r="I2545" s="85"/>
    </row>
    <row r="2546" spans="2:9" ht="15" customHeight="1" x14ac:dyDescent="0.25">
      <c r="B2546" s="85"/>
      <c r="C2546" s="85"/>
      <c r="D2546" s="85"/>
      <c r="E2546" s="85"/>
      <c r="G2546" s="85"/>
      <c r="H2546" s="85"/>
      <c r="I2546" s="85"/>
    </row>
    <row r="2547" spans="2:9" ht="15" customHeight="1" x14ac:dyDescent="0.25">
      <c r="B2547" s="85"/>
      <c r="C2547" s="85"/>
      <c r="D2547" s="85"/>
      <c r="E2547" s="85"/>
      <c r="G2547" s="88"/>
      <c r="H2547" s="88"/>
      <c r="I2547" s="85"/>
    </row>
    <row r="2548" spans="2:9" ht="15" customHeight="1" x14ac:dyDescent="0.25">
      <c r="B2548" s="85"/>
      <c r="C2548" s="85"/>
      <c r="D2548" s="85"/>
      <c r="E2548" s="85"/>
      <c r="G2548" s="85"/>
      <c r="H2548" s="85"/>
      <c r="I2548" s="85"/>
    </row>
    <row r="2549" spans="2:9" ht="15" customHeight="1" x14ac:dyDescent="0.25">
      <c r="B2549" s="85"/>
      <c r="C2549" s="85"/>
      <c r="D2549" s="85"/>
      <c r="E2549" s="85"/>
      <c r="G2549" s="88"/>
      <c r="H2549" s="88"/>
      <c r="I2549" s="85"/>
    </row>
    <row r="2550" spans="2:9" ht="15" customHeight="1" x14ac:dyDescent="0.25">
      <c r="B2550" s="85"/>
      <c r="C2550" s="85"/>
      <c r="D2550" s="85"/>
      <c r="E2550" s="85"/>
      <c r="G2550" s="85"/>
      <c r="H2550" s="85"/>
      <c r="I2550" s="85"/>
    </row>
    <row r="2551" spans="2:9" ht="15" customHeight="1" x14ac:dyDescent="0.25">
      <c r="B2551" s="85"/>
      <c r="C2551" s="85"/>
      <c r="D2551" s="85"/>
      <c r="E2551" s="85"/>
      <c r="G2551" s="85"/>
      <c r="H2551" s="85"/>
      <c r="I2551" s="85"/>
    </row>
    <row r="2552" spans="2:9" ht="15" customHeight="1" x14ac:dyDescent="0.25">
      <c r="B2552" s="85"/>
      <c r="C2552" s="85"/>
      <c r="D2552" s="85"/>
      <c r="E2552" s="85"/>
      <c r="G2552" s="85"/>
      <c r="H2552" s="85"/>
      <c r="I2552" s="85"/>
    </row>
    <row r="2553" spans="2:9" ht="15" customHeight="1" x14ac:dyDescent="0.25">
      <c r="B2553" s="85"/>
      <c r="C2553" s="85"/>
      <c r="D2553" s="85"/>
      <c r="E2553" s="85"/>
      <c r="G2553" s="85"/>
      <c r="H2553" s="88"/>
      <c r="I2553" s="85"/>
    </row>
    <row r="2554" spans="2:9" ht="15" customHeight="1" x14ac:dyDescent="0.25">
      <c r="B2554" s="85"/>
      <c r="C2554" s="85"/>
      <c r="D2554" s="85"/>
      <c r="E2554" s="85"/>
      <c r="G2554" s="85"/>
      <c r="H2554" s="88"/>
      <c r="I2554" s="85"/>
    </row>
    <row r="2555" spans="2:9" ht="15" customHeight="1" x14ac:dyDescent="0.25">
      <c r="B2555" s="85"/>
      <c r="C2555" s="85"/>
      <c r="D2555" s="85"/>
      <c r="E2555" s="85"/>
      <c r="G2555" s="85"/>
      <c r="H2555" s="88"/>
      <c r="I2555" s="85"/>
    </row>
    <row r="2556" spans="2:9" ht="15" customHeight="1" x14ac:dyDescent="0.25">
      <c r="B2556" s="85"/>
      <c r="C2556" s="85"/>
      <c r="D2556" s="85"/>
      <c r="E2556" s="85"/>
      <c r="G2556" s="88"/>
      <c r="H2556" s="88"/>
      <c r="I2556" s="85"/>
    </row>
    <row r="2557" spans="2:9" ht="15" customHeight="1" x14ac:dyDescent="0.25">
      <c r="B2557" s="85"/>
      <c r="C2557" s="85"/>
      <c r="D2557" s="85"/>
      <c r="E2557" s="85"/>
      <c r="G2557" s="85"/>
      <c r="H2557" s="88"/>
      <c r="I2557" s="85"/>
    </row>
    <row r="2558" spans="2:9" ht="15" customHeight="1" x14ac:dyDescent="0.25">
      <c r="B2558" s="85"/>
      <c r="C2558" s="85"/>
      <c r="D2558" s="85"/>
      <c r="E2558" s="85"/>
      <c r="G2558" s="85"/>
      <c r="H2558" s="88"/>
      <c r="I2558" s="85"/>
    </row>
    <row r="2559" spans="2:9" ht="15" customHeight="1" x14ac:dyDescent="0.25">
      <c r="B2559" s="85"/>
      <c r="C2559" s="85"/>
      <c r="D2559" s="85"/>
      <c r="E2559" s="85"/>
      <c r="G2559" s="85"/>
      <c r="H2559" s="85"/>
      <c r="I2559" s="85"/>
    </row>
    <row r="2560" spans="2:9" ht="15" customHeight="1" x14ac:dyDescent="0.25">
      <c r="B2560" s="85"/>
      <c r="C2560" s="85"/>
      <c r="D2560" s="85"/>
      <c r="E2560" s="85"/>
      <c r="G2560" s="85"/>
      <c r="H2560" s="85"/>
      <c r="I2560" s="85"/>
    </row>
    <row r="2561" spans="2:9" ht="15" customHeight="1" x14ac:dyDescent="0.25">
      <c r="B2561" s="85"/>
      <c r="C2561" s="85"/>
      <c r="D2561" s="85"/>
      <c r="E2561" s="85"/>
      <c r="G2561" s="85"/>
      <c r="H2561" s="85"/>
      <c r="I2561" s="85"/>
    </row>
    <row r="2562" spans="2:9" ht="15" customHeight="1" x14ac:dyDescent="0.25">
      <c r="B2562" s="85"/>
      <c r="C2562" s="85"/>
      <c r="D2562" s="85"/>
      <c r="E2562" s="85"/>
      <c r="G2562" s="85"/>
      <c r="H2562" s="85"/>
      <c r="I2562" s="85"/>
    </row>
    <row r="2563" spans="2:9" ht="15" customHeight="1" x14ac:dyDescent="0.25">
      <c r="B2563" s="85"/>
      <c r="C2563" s="85"/>
      <c r="D2563" s="85"/>
      <c r="E2563" s="85"/>
      <c r="G2563" s="85"/>
      <c r="H2563" s="85"/>
      <c r="I2563" s="85"/>
    </row>
    <row r="2564" spans="2:9" ht="15" customHeight="1" x14ac:dyDescent="0.25">
      <c r="B2564" s="85"/>
      <c r="C2564" s="85"/>
      <c r="D2564" s="85"/>
      <c r="E2564" s="85"/>
      <c r="G2564" s="85"/>
      <c r="H2564" s="85"/>
      <c r="I2564" s="85"/>
    </row>
    <row r="2565" spans="2:9" ht="15" customHeight="1" x14ac:dyDescent="0.25">
      <c r="B2565" s="85"/>
      <c r="C2565" s="85"/>
      <c r="D2565" s="85"/>
      <c r="E2565" s="85"/>
      <c r="G2565" s="85"/>
      <c r="H2565" s="85"/>
      <c r="I2565" s="85"/>
    </row>
    <row r="2566" spans="2:9" ht="15" customHeight="1" x14ac:dyDescent="0.25">
      <c r="B2566" s="85"/>
      <c r="C2566" s="85"/>
      <c r="D2566" s="85"/>
      <c r="E2566" s="85"/>
      <c r="G2566" s="85"/>
      <c r="H2566" s="85"/>
      <c r="I2566" s="85"/>
    </row>
    <row r="2567" spans="2:9" ht="15" customHeight="1" x14ac:dyDescent="0.25">
      <c r="B2567" s="85"/>
      <c r="C2567" s="85"/>
      <c r="D2567" s="85"/>
      <c r="E2567" s="85"/>
      <c r="G2567" s="85"/>
      <c r="H2567" s="85"/>
      <c r="I2567" s="85"/>
    </row>
    <row r="2568" spans="2:9" ht="15" customHeight="1" x14ac:dyDescent="0.25">
      <c r="B2568" s="85"/>
      <c r="C2568" s="85"/>
      <c r="D2568" s="85"/>
      <c r="E2568" s="85"/>
      <c r="G2568" s="85"/>
      <c r="H2568" s="85"/>
      <c r="I2568" s="85"/>
    </row>
    <row r="2569" spans="2:9" ht="15" customHeight="1" x14ac:dyDescent="0.25">
      <c r="B2569" s="85"/>
      <c r="C2569" s="85"/>
      <c r="D2569" s="85"/>
      <c r="E2569" s="85"/>
      <c r="G2569" s="85"/>
      <c r="H2569" s="85"/>
      <c r="I2569" s="85"/>
    </row>
    <row r="2570" spans="2:9" ht="15" customHeight="1" x14ac:dyDescent="0.25">
      <c r="B2570" s="85"/>
      <c r="C2570" s="85"/>
      <c r="D2570" s="85"/>
      <c r="E2570" s="85"/>
      <c r="G2570" s="85"/>
      <c r="H2570" s="85"/>
      <c r="I2570" s="85"/>
    </row>
    <row r="2571" spans="2:9" ht="15" customHeight="1" x14ac:dyDescent="0.25">
      <c r="B2571" s="85"/>
      <c r="C2571" s="85"/>
      <c r="D2571" s="85"/>
      <c r="E2571" s="85"/>
      <c r="G2571" s="85"/>
      <c r="H2571" s="85"/>
      <c r="I2571" s="85"/>
    </row>
    <row r="2572" spans="2:9" ht="15" customHeight="1" x14ac:dyDescent="0.25">
      <c r="B2572" s="85"/>
      <c r="C2572" s="85"/>
      <c r="D2572" s="85"/>
      <c r="E2572" s="85"/>
      <c r="G2572" s="85"/>
      <c r="H2572" s="85"/>
      <c r="I2572" s="85"/>
    </row>
    <row r="2573" spans="2:9" ht="15" customHeight="1" x14ac:dyDescent="0.25">
      <c r="B2573" s="85"/>
      <c r="C2573" s="85"/>
      <c r="D2573" s="85"/>
      <c r="E2573" s="85"/>
      <c r="G2573" s="85"/>
      <c r="H2573" s="85"/>
      <c r="I2573" s="85"/>
    </row>
    <row r="2574" spans="2:9" ht="15" customHeight="1" x14ac:dyDescent="0.25">
      <c r="B2574" s="85"/>
      <c r="C2574" s="85"/>
      <c r="D2574" s="85"/>
      <c r="E2574" s="85"/>
      <c r="G2574" s="85"/>
      <c r="H2574" s="85"/>
      <c r="I2574" s="85"/>
    </row>
    <row r="2575" spans="2:9" ht="15" customHeight="1" x14ac:dyDescent="0.25">
      <c r="B2575" s="85"/>
      <c r="C2575" s="85"/>
      <c r="D2575" s="85"/>
      <c r="E2575" s="85"/>
      <c r="G2575" s="85"/>
      <c r="H2575" s="85"/>
      <c r="I2575" s="85"/>
    </row>
    <row r="2576" spans="2:9" ht="15" customHeight="1" x14ac:dyDescent="0.25">
      <c r="B2576" s="85"/>
      <c r="C2576" s="85"/>
      <c r="D2576" s="85"/>
      <c r="E2576" s="85"/>
      <c r="G2576" s="85"/>
      <c r="H2576" s="85"/>
      <c r="I2576" s="85"/>
    </row>
    <row r="2577" spans="2:9" ht="15" customHeight="1" x14ac:dyDescent="0.25">
      <c r="B2577" s="85"/>
      <c r="C2577" s="85"/>
      <c r="D2577" s="85"/>
      <c r="E2577" s="85"/>
      <c r="G2577" s="85"/>
      <c r="H2577" s="85"/>
      <c r="I2577" s="85"/>
    </row>
    <row r="2578" spans="2:9" ht="15" customHeight="1" x14ac:dyDescent="0.25">
      <c r="B2578" s="85"/>
      <c r="C2578" s="85"/>
      <c r="D2578" s="85"/>
      <c r="E2578" s="85"/>
      <c r="G2578" s="85"/>
      <c r="H2578" s="85"/>
      <c r="I2578" s="85"/>
    </row>
    <row r="2579" spans="2:9" ht="15" customHeight="1" x14ac:dyDescent="0.25">
      <c r="B2579" s="85"/>
      <c r="C2579" s="85"/>
      <c r="D2579" s="85"/>
      <c r="E2579" s="85"/>
      <c r="G2579" s="85"/>
      <c r="H2579" s="85"/>
      <c r="I2579" s="85"/>
    </row>
    <row r="2580" spans="2:9" ht="15" customHeight="1" x14ac:dyDescent="0.25">
      <c r="B2580" s="85"/>
      <c r="C2580" s="85"/>
      <c r="D2580" s="85"/>
      <c r="E2580" s="85"/>
      <c r="G2580" s="85"/>
      <c r="H2580" s="85"/>
      <c r="I2580" s="85"/>
    </row>
    <row r="2581" spans="2:9" ht="15" customHeight="1" x14ac:dyDescent="0.25">
      <c r="B2581" s="85"/>
      <c r="C2581" s="85"/>
      <c r="D2581" s="85"/>
      <c r="E2581" s="85"/>
      <c r="G2581" s="85"/>
      <c r="H2581" s="85"/>
      <c r="I2581" s="85"/>
    </row>
    <row r="2582" spans="2:9" ht="15" customHeight="1" x14ac:dyDescent="0.25">
      <c r="B2582" s="85"/>
      <c r="C2582" s="85"/>
      <c r="D2582" s="85"/>
      <c r="E2582" s="85"/>
      <c r="G2582" s="85"/>
      <c r="H2582" s="85"/>
      <c r="I2582" s="85"/>
    </row>
    <row r="2583" spans="2:9" ht="15" customHeight="1" x14ac:dyDescent="0.25">
      <c r="B2583" s="85"/>
      <c r="C2583" s="85"/>
      <c r="D2583" s="85"/>
      <c r="E2583" s="85"/>
      <c r="G2583" s="85"/>
      <c r="H2583" s="85"/>
      <c r="I2583" s="85"/>
    </row>
    <row r="2584" spans="2:9" ht="15" customHeight="1" x14ac:dyDescent="0.25">
      <c r="B2584" s="85"/>
      <c r="C2584" s="85"/>
      <c r="D2584" s="85"/>
      <c r="E2584" s="85"/>
      <c r="G2584" s="85"/>
      <c r="H2584" s="85"/>
      <c r="I2584" s="85"/>
    </row>
    <row r="2585" spans="2:9" ht="15" customHeight="1" x14ac:dyDescent="0.25">
      <c r="B2585" s="85"/>
      <c r="C2585" s="85"/>
      <c r="D2585" s="85"/>
      <c r="E2585" s="85"/>
      <c r="G2585" s="85"/>
      <c r="H2585" s="85"/>
      <c r="I2585" s="85"/>
    </row>
    <row r="2586" spans="2:9" ht="15" customHeight="1" x14ac:dyDescent="0.25">
      <c r="B2586" s="85"/>
      <c r="C2586" s="85"/>
      <c r="D2586" s="85"/>
      <c r="E2586" s="85"/>
      <c r="G2586" s="85"/>
      <c r="H2586" s="85"/>
      <c r="I2586" s="85"/>
    </row>
    <row r="2587" spans="2:9" ht="15" customHeight="1" x14ac:dyDescent="0.25">
      <c r="B2587" s="85"/>
      <c r="C2587" s="85"/>
      <c r="D2587" s="85"/>
      <c r="E2587" s="85"/>
      <c r="G2587" s="85"/>
      <c r="H2587" s="85"/>
      <c r="I2587" s="85"/>
    </row>
    <row r="2588" spans="2:9" ht="15" customHeight="1" x14ac:dyDescent="0.25">
      <c r="B2588" s="85"/>
      <c r="C2588" s="85"/>
      <c r="D2588" s="85"/>
      <c r="E2588" s="85"/>
      <c r="G2588" s="88"/>
      <c r="H2588" s="85"/>
      <c r="I2588" s="85"/>
    </row>
    <row r="2589" spans="2:9" ht="15" customHeight="1" x14ac:dyDescent="0.25">
      <c r="B2589" s="85"/>
      <c r="C2589" s="85"/>
      <c r="D2589" s="85"/>
      <c r="E2589" s="85"/>
      <c r="G2589" s="88"/>
      <c r="H2589" s="85"/>
      <c r="I2589" s="85"/>
    </row>
    <row r="2590" spans="2:9" ht="15" customHeight="1" x14ac:dyDescent="0.25">
      <c r="B2590" s="85"/>
      <c r="C2590" s="85"/>
      <c r="D2590" s="85"/>
      <c r="E2590" s="85"/>
      <c r="G2590" s="85"/>
      <c r="H2590" s="85"/>
      <c r="I2590" s="85"/>
    </row>
    <row r="2591" spans="2:9" ht="15" customHeight="1" x14ac:dyDescent="0.25">
      <c r="B2591" s="85"/>
      <c r="C2591" s="85"/>
      <c r="D2591" s="85"/>
      <c r="E2591" s="85"/>
      <c r="G2591" s="88"/>
      <c r="H2591" s="85"/>
      <c r="I2591" s="85"/>
    </row>
    <row r="2592" spans="2:9" ht="15" customHeight="1" x14ac:dyDescent="0.25">
      <c r="B2592" s="85"/>
      <c r="C2592" s="85"/>
      <c r="D2592" s="85"/>
      <c r="E2592" s="85"/>
      <c r="G2592" s="85"/>
      <c r="H2592" s="85"/>
      <c r="I2592" s="85"/>
    </row>
    <row r="2593" spans="2:9" ht="15" customHeight="1" x14ac:dyDescent="0.25">
      <c r="B2593" s="85"/>
      <c r="C2593" s="85"/>
      <c r="D2593" s="85"/>
      <c r="E2593" s="85"/>
      <c r="G2593" s="85"/>
      <c r="H2593" s="85"/>
      <c r="I2593" s="85"/>
    </row>
    <row r="2594" spans="2:9" ht="15" customHeight="1" x14ac:dyDescent="0.25">
      <c r="B2594" s="85"/>
      <c r="C2594" s="85"/>
      <c r="D2594" s="85"/>
      <c r="E2594" s="85"/>
      <c r="G2594" s="88"/>
      <c r="H2594" s="85"/>
      <c r="I2594" s="85"/>
    </row>
    <row r="2595" spans="2:9" ht="15" customHeight="1" x14ac:dyDescent="0.25">
      <c r="B2595" s="85"/>
      <c r="C2595" s="85"/>
      <c r="D2595" s="85"/>
      <c r="E2595" s="85"/>
      <c r="G2595" s="85"/>
      <c r="H2595" s="85"/>
      <c r="I2595" s="85"/>
    </row>
    <row r="2596" spans="2:9" ht="15" customHeight="1" x14ac:dyDescent="0.25">
      <c r="B2596" s="85"/>
      <c r="C2596" s="85"/>
      <c r="D2596" s="85"/>
      <c r="E2596" s="85"/>
      <c r="G2596" s="85"/>
      <c r="H2596" s="85"/>
      <c r="I2596" s="85"/>
    </row>
    <row r="2597" spans="2:9" ht="15" customHeight="1" x14ac:dyDescent="0.25">
      <c r="B2597" s="85"/>
      <c r="C2597" s="85"/>
      <c r="D2597" s="85"/>
      <c r="E2597" s="85"/>
      <c r="G2597" s="85"/>
      <c r="H2597" s="85"/>
      <c r="I2597" s="85"/>
    </row>
    <row r="2598" spans="2:9" ht="15" customHeight="1" x14ac:dyDescent="0.25">
      <c r="B2598" s="85"/>
      <c r="C2598" s="85"/>
      <c r="D2598" s="85"/>
      <c r="E2598" s="85"/>
      <c r="G2598" s="85"/>
      <c r="H2598" s="85"/>
      <c r="I2598" s="85"/>
    </row>
    <row r="2599" spans="2:9" ht="15" customHeight="1" x14ac:dyDescent="0.25">
      <c r="B2599" s="85"/>
      <c r="C2599" s="85"/>
      <c r="D2599" s="85"/>
      <c r="E2599" s="85"/>
      <c r="G2599" s="85"/>
      <c r="H2599" s="85"/>
      <c r="I2599" s="85"/>
    </row>
    <row r="2600" spans="2:9" ht="15" customHeight="1" x14ac:dyDescent="0.25">
      <c r="B2600" s="85"/>
      <c r="C2600" s="85"/>
      <c r="D2600" s="85"/>
      <c r="E2600" s="85"/>
      <c r="G2600" s="85"/>
      <c r="H2600" s="85"/>
      <c r="I2600" s="85"/>
    </row>
    <row r="2601" spans="2:9" ht="15" customHeight="1" x14ac:dyDescent="0.25">
      <c r="B2601" s="85"/>
      <c r="C2601" s="85"/>
      <c r="D2601" s="85"/>
      <c r="E2601" s="85"/>
      <c r="G2601" s="85"/>
      <c r="H2601" s="85"/>
      <c r="I2601" s="85"/>
    </row>
    <row r="2602" spans="2:9" ht="15" customHeight="1" x14ac:dyDescent="0.25">
      <c r="B2602" s="85"/>
      <c r="C2602" s="85"/>
      <c r="D2602" s="85"/>
      <c r="E2602" s="85"/>
      <c r="G2602" s="85"/>
      <c r="H2602" s="85"/>
      <c r="I2602" s="85"/>
    </row>
    <row r="2603" spans="2:9" ht="15" customHeight="1" x14ac:dyDescent="0.25">
      <c r="B2603" s="85"/>
      <c r="C2603" s="85"/>
      <c r="D2603" s="85"/>
      <c r="E2603" s="85"/>
      <c r="G2603" s="85"/>
      <c r="H2603" s="85"/>
      <c r="I2603" s="85"/>
    </row>
    <row r="2604" spans="2:9" ht="15" customHeight="1" x14ac:dyDescent="0.25">
      <c r="B2604" s="85"/>
      <c r="C2604" s="85"/>
      <c r="D2604" s="85"/>
      <c r="E2604" s="85"/>
      <c r="G2604" s="85"/>
      <c r="H2604" s="85"/>
      <c r="I2604" s="85"/>
    </row>
    <row r="2605" spans="2:9" ht="15" customHeight="1" x14ac:dyDescent="0.25">
      <c r="B2605" s="85"/>
      <c r="C2605" s="85"/>
      <c r="D2605" s="85"/>
      <c r="E2605" s="85"/>
      <c r="G2605" s="85"/>
      <c r="H2605" s="85"/>
      <c r="I2605" s="85"/>
    </row>
    <row r="2606" spans="2:9" ht="15" customHeight="1" x14ac:dyDescent="0.25">
      <c r="B2606" s="85"/>
      <c r="C2606" s="85"/>
      <c r="D2606" s="85"/>
      <c r="E2606" s="85"/>
      <c r="G2606" s="85"/>
      <c r="H2606" s="85"/>
      <c r="I2606" s="85"/>
    </row>
    <row r="2607" spans="2:9" ht="15" customHeight="1" x14ac:dyDescent="0.25">
      <c r="B2607" s="85"/>
      <c r="C2607" s="85"/>
      <c r="D2607" s="85"/>
      <c r="E2607" s="85"/>
      <c r="G2607" s="85"/>
      <c r="H2607" s="85"/>
      <c r="I2607" s="85"/>
    </row>
    <row r="2608" spans="2:9" ht="15" customHeight="1" x14ac:dyDescent="0.25">
      <c r="B2608" s="85"/>
      <c r="C2608" s="85"/>
      <c r="D2608" s="85"/>
      <c r="E2608" s="85"/>
      <c r="G2608" s="85"/>
      <c r="H2608" s="85"/>
      <c r="I2608" s="85"/>
    </row>
    <row r="2609" spans="2:9" ht="15" customHeight="1" x14ac:dyDescent="0.25">
      <c r="B2609" s="85"/>
      <c r="C2609" s="85"/>
      <c r="D2609" s="85"/>
      <c r="E2609" s="85"/>
      <c r="G2609" s="85"/>
      <c r="H2609" s="85"/>
      <c r="I2609" s="85"/>
    </row>
    <row r="2610" spans="2:9" ht="15" customHeight="1" x14ac:dyDescent="0.25">
      <c r="B2610" s="85"/>
      <c r="C2610" s="85"/>
      <c r="D2610" s="85"/>
      <c r="E2610" s="85"/>
      <c r="G2610" s="85"/>
      <c r="H2610" s="85"/>
      <c r="I2610" s="85"/>
    </row>
    <row r="2611" spans="2:9" ht="15" customHeight="1" x14ac:dyDescent="0.25">
      <c r="B2611" s="85"/>
      <c r="C2611" s="85"/>
      <c r="D2611" s="85"/>
      <c r="E2611" s="85"/>
      <c r="G2611" s="85"/>
      <c r="H2611" s="85"/>
      <c r="I2611" s="85"/>
    </row>
    <row r="2612" spans="2:9" ht="15" customHeight="1" x14ac:dyDescent="0.25">
      <c r="B2612" s="85"/>
      <c r="C2612" s="85"/>
      <c r="D2612" s="85"/>
      <c r="E2612" s="85"/>
      <c r="G2612" s="85"/>
      <c r="H2612" s="85"/>
      <c r="I2612" s="85"/>
    </row>
    <row r="2613" spans="2:9" ht="15" customHeight="1" x14ac:dyDescent="0.25">
      <c r="B2613" s="85"/>
      <c r="C2613" s="85"/>
      <c r="D2613" s="85"/>
      <c r="E2613" s="85"/>
      <c r="G2613" s="85"/>
      <c r="H2613" s="85"/>
      <c r="I2613" s="85"/>
    </row>
    <row r="2614" spans="2:9" ht="15" customHeight="1" x14ac:dyDescent="0.25">
      <c r="B2614" s="85"/>
      <c r="C2614" s="85"/>
      <c r="D2614" s="85"/>
      <c r="E2614" s="85"/>
      <c r="G2614" s="85"/>
      <c r="H2614" s="85"/>
      <c r="I2614" s="85"/>
    </row>
    <row r="2615" spans="2:9" ht="15" customHeight="1" x14ac:dyDescent="0.25">
      <c r="B2615" s="85"/>
      <c r="C2615" s="85"/>
      <c r="D2615" s="85"/>
      <c r="E2615" s="85"/>
      <c r="G2615" s="85"/>
      <c r="H2615" s="85"/>
      <c r="I2615" s="85"/>
    </row>
    <row r="2616" spans="2:9" ht="15" customHeight="1" x14ac:dyDescent="0.25">
      <c r="B2616" s="85"/>
      <c r="C2616" s="85"/>
      <c r="D2616" s="85"/>
      <c r="E2616" s="85"/>
      <c r="G2616" s="85"/>
      <c r="H2616" s="85"/>
      <c r="I2616" s="85"/>
    </row>
    <row r="2617" spans="2:9" ht="15" customHeight="1" x14ac:dyDescent="0.25">
      <c r="B2617" s="85"/>
      <c r="C2617" s="85"/>
      <c r="D2617" s="85"/>
      <c r="E2617" s="85"/>
      <c r="G2617" s="85"/>
      <c r="H2617" s="85"/>
      <c r="I2617" s="85"/>
    </row>
    <row r="2618" spans="2:9" ht="15" customHeight="1" x14ac:dyDescent="0.25">
      <c r="B2618" s="85"/>
      <c r="C2618" s="85"/>
      <c r="D2618" s="85"/>
      <c r="E2618" s="85"/>
      <c r="G2618" s="85"/>
      <c r="H2618" s="85"/>
      <c r="I2618" s="85"/>
    </row>
    <row r="2619" spans="2:9" ht="15" customHeight="1" x14ac:dyDescent="0.25">
      <c r="B2619" s="85"/>
      <c r="C2619" s="85"/>
      <c r="D2619" s="85"/>
      <c r="E2619" s="85"/>
      <c r="G2619" s="85"/>
      <c r="H2619" s="85"/>
      <c r="I2619" s="85"/>
    </row>
    <row r="2620" spans="2:9" ht="15" customHeight="1" x14ac:dyDescent="0.25">
      <c r="B2620" s="85"/>
      <c r="C2620" s="85"/>
      <c r="D2620" s="85"/>
      <c r="E2620" s="85"/>
      <c r="G2620" s="85"/>
      <c r="H2620" s="85"/>
      <c r="I2620" s="85"/>
    </row>
    <row r="2621" spans="2:9" ht="15" customHeight="1" x14ac:dyDescent="0.25">
      <c r="B2621" s="85"/>
      <c r="C2621" s="85"/>
      <c r="D2621" s="85"/>
      <c r="E2621" s="85"/>
      <c r="G2621" s="85"/>
      <c r="H2621" s="85"/>
      <c r="I2621" s="85"/>
    </row>
    <row r="2622" spans="2:9" ht="15" customHeight="1" x14ac:dyDescent="0.25">
      <c r="B2622" s="85"/>
      <c r="C2622" s="85"/>
      <c r="D2622" s="85"/>
      <c r="E2622" s="85"/>
      <c r="G2622" s="85"/>
      <c r="H2622" s="85"/>
      <c r="I2622" s="85"/>
    </row>
    <row r="2623" spans="2:9" ht="15" customHeight="1" x14ac:dyDescent="0.25">
      <c r="B2623" s="85"/>
      <c r="C2623" s="85"/>
      <c r="D2623" s="85"/>
      <c r="E2623" s="85"/>
      <c r="G2623" s="85"/>
      <c r="H2623" s="85"/>
      <c r="I2623" s="85"/>
    </row>
    <row r="2624" spans="2:9" ht="15" customHeight="1" x14ac:dyDescent="0.25">
      <c r="B2624" s="85"/>
      <c r="C2624" s="85"/>
      <c r="D2624" s="85"/>
      <c r="E2624" s="85"/>
      <c r="G2624" s="85"/>
      <c r="H2624" s="85"/>
      <c r="I2624" s="85"/>
    </row>
    <row r="2625" spans="2:9" ht="15" customHeight="1" x14ac:dyDescent="0.25">
      <c r="B2625" s="85"/>
      <c r="C2625" s="85"/>
      <c r="D2625" s="85"/>
      <c r="E2625" s="85"/>
      <c r="G2625" s="85"/>
      <c r="H2625" s="85"/>
      <c r="I2625" s="85"/>
    </row>
    <row r="2626" spans="2:9" ht="15" customHeight="1" x14ac:dyDescent="0.25">
      <c r="B2626" s="85"/>
      <c r="C2626" s="85"/>
      <c r="D2626" s="85"/>
      <c r="E2626" s="85"/>
      <c r="G2626" s="85"/>
      <c r="H2626" s="85"/>
      <c r="I2626" s="85"/>
    </row>
    <row r="2627" spans="2:9" ht="15" customHeight="1" x14ac:dyDescent="0.25">
      <c r="B2627" s="85"/>
      <c r="C2627" s="85"/>
      <c r="D2627" s="85"/>
      <c r="E2627" s="85"/>
      <c r="G2627" s="85"/>
      <c r="H2627" s="85"/>
      <c r="I2627" s="85"/>
    </row>
    <row r="2628" spans="2:9" ht="15" customHeight="1" x14ac:dyDescent="0.25">
      <c r="B2628" s="85"/>
      <c r="C2628" s="85"/>
      <c r="D2628" s="85"/>
      <c r="E2628" s="85"/>
      <c r="G2628" s="85"/>
      <c r="H2628" s="85"/>
      <c r="I2628" s="85"/>
    </row>
    <row r="2629" spans="2:9" ht="15" customHeight="1" x14ac:dyDescent="0.25">
      <c r="B2629" s="85"/>
      <c r="C2629" s="85"/>
      <c r="D2629" s="85"/>
      <c r="E2629" s="85"/>
      <c r="G2629" s="85"/>
      <c r="H2629" s="85"/>
      <c r="I2629" s="85"/>
    </row>
    <row r="2630" spans="2:9" ht="15" customHeight="1" x14ac:dyDescent="0.25">
      <c r="B2630" s="85"/>
      <c r="C2630" s="85"/>
      <c r="D2630" s="85"/>
      <c r="E2630" s="85"/>
      <c r="G2630" s="85"/>
      <c r="H2630" s="85"/>
      <c r="I2630" s="85"/>
    </row>
    <row r="2631" spans="2:9" ht="15" customHeight="1" x14ac:dyDescent="0.25">
      <c r="B2631" s="85"/>
      <c r="C2631" s="85"/>
      <c r="D2631" s="85"/>
      <c r="E2631" s="85"/>
      <c r="G2631" s="85"/>
      <c r="H2631" s="85"/>
      <c r="I2631" s="85"/>
    </row>
    <row r="2632" spans="2:9" ht="15" customHeight="1" x14ac:dyDescent="0.25">
      <c r="B2632" s="85"/>
      <c r="C2632" s="85"/>
      <c r="D2632" s="85"/>
      <c r="E2632" s="85"/>
      <c r="G2632" s="85"/>
      <c r="H2632" s="85"/>
      <c r="I2632" s="85"/>
    </row>
    <row r="2633" spans="2:9" ht="15" customHeight="1" x14ac:dyDescent="0.25">
      <c r="B2633" s="85"/>
      <c r="C2633" s="85"/>
      <c r="D2633" s="85"/>
      <c r="E2633" s="85"/>
      <c r="G2633" s="85"/>
      <c r="H2633" s="85"/>
      <c r="I2633" s="85"/>
    </row>
    <row r="2634" spans="2:9" ht="15" customHeight="1" x14ac:dyDescent="0.25">
      <c r="B2634" s="85"/>
      <c r="C2634" s="85"/>
      <c r="D2634" s="85"/>
      <c r="E2634" s="85"/>
      <c r="G2634" s="85"/>
      <c r="H2634" s="85"/>
      <c r="I2634" s="85"/>
    </row>
    <row r="2635" spans="2:9" ht="15" customHeight="1" x14ac:dyDescent="0.25">
      <c r="B2635" s="85"/>
      <c r="C2635" s="85"/>
      <c r="D2635" s="85"/>
      <c r="E2635" s="85"/>
      <c r="G2635" s="85"/>
      <c r="H2635" s="85"/>
      <c r="I2635" s="85"/>
    </row>
    <row r="2636" spans="2:9" ht="15" customHeight="1" x14ac:dyDescent="0.25">
      <c r="B2636" s="85"/>
      <c r="C2636" s="85"/>
      <c r="D2636" s="85"/>
      <c r="E2636" s="85"/>
      <c r="G2636" s="85"/>
      <c r="H2636" s="85"/>
      <c r="I2636" s="85"/>
    </row>
    <row r="2637" spans="2:9" ht="15" customHeight="1" x14ac:dyDescent="0.25">
      <c r="B2637" s="85"/>
      <c r="C2637" s="85"/>
      <c r="D2637" s="85"/>
      <c r="E2637" s="85"/>
      <c r="G2637" s="85"/>
      <c r="H2637" s="85"/>
      <c r="I2637" s="85"/>
    </row>
    <row r="2638" spans="2:9" ht="15" customHeight="1" x14ac:dyDescent="0.25">
      <c r="B2638" s="85"/>
      <c r="C2638" s="85"/>
      <c r="D2638" s="85"/>
      <c r="E2638" s="85"/>
      <c r="G2638" s="85"/>
      <c r="H2638" s="85"/>
      <c r="I2638" s="85"/>
    </row>
    <row r="2639" spans="2:9" ht="15" customHeight="1" x14ac:dyDescent="0.25">
      <c r="B2639" s="85"/>
      <c r="C2639" s="85"/>
      <c r="D2639" s="85"/>
      <c r="E2639" s="85"/>
      <c r="G2639" s="85"/>
      <c r="H2639" s="85"/>
      <c r="I2639" s="85"/>
    </row>
    <row r="2640" spans="2:9" ht="15" customHeight="1" x14ac:dyDescent="0.25">
      <c r="B2640" s="85"/>
      <c r="C2640" s="85"/>
      <c r="D2640" s="85"/>
      <c r="E2640" s="85"/>
      <c r="G2640" s="85"/>
      <c r="H2640" s="85"/>
      <c r="I2640" s="85"/>
    </row>
    <row r="2641" spans="2:9" ht="15" customHeight="1" x14ac:dyDescent="0.25">
      <c r="B2641" s="85"/>
      <c r="C2641" s="85"/>
      <c r="D2641" s="85"/>
      <c r="E2641" s="85"/>
      <c r="G2641" s="85"/>
      <c r="H2641" s="85"/>
      <c r="I2641" s="85"/>
    </row>
    <row r="2642" spans="2:9" ht="15" customHeight="1" x14ac:dyDescent="0.25">
      <c r="B2642" s="85"/>
      <c r="C2642" s="85"/>
      <c r="D2642" s="85"/>
      <c r="E2642" s="85"/>
      <c r="G2642" s="85"/>
      <c r="H2642" s="85"/>
      <c r="I2642" s="85"/>
    </row>
    <row r="2643" spans="2:9" ht="15" customHeight="1" x14ac:dyDescent="0.25">
      <c r="B2643" s="85"/>
      <c r="C2643" s="85"/>
      <c r="D2643" s="85"/>
      <c r="E2643" s="85"/>
      <c r="G2643" s="85"/>
      <c r="H2643" s="85"/>
      <c r="I2643" s="85"/>
    </row>
    <row r="2644" spans="2:9" ht="15" customHeight="1" x14ac:dyDescent="0.25">
      <c r="B2644" s="85"/>
      <c r="C2644" s="85"/>
      <c r="D2644" s="85"/>
      <c r="E2644" s="85"/>
      <c r="G2644" s="85"/>
      <c r="H2644" s="85"/>
      <c r="I2644" s="85"/>
    </row>
    <row r="2645" spans="2:9" ht="15" customHeight="1" x14ac:dyDescent="0.25">
      <c r="B2645" s="85"/>
      <c r="C2645" s="85"/>
      <c r="D2645" s="85"/>
      <c r="E2645" s="85"/>
      <c r="G2645" s="85"/>
      <c r="H2645" s="85"/>
      <c r="I2645" s="85"/>
    </row>
    <row r="2646" spans="2:9" ht="15" customHeight="1" x14ac:dyDescent="0.25">
      <c r="B2646" s="85"/>
      <c r="C2646" s="85"/>
      <c r="D2646" s="85"/>
      <c r="E2646" s="85"/>
      <c r="G2646" s="85"/>
      <c r="H2646" s="85"/>
      <c r="I2646" s="85"/>
    </row>
    <row r="2647" spans="2:9" ht="15" customHeight="1" x14ac:dyDescent="0.25">
      <c r="B2647" s="85"/>
      <c r="C2647" s="85"/>
      <c r="D2647" s="85"/>
      <c r="E2647" s="85"/>
      <c r="G2647" s="85"/>
      <c r="H2647" s="85"/>
      <c r="I2647" s="85"/>
    </row>
    <row r="2648" spans="2:9" ht="15" customHeight="1" x14ac:dyDescent="0.25">
      <c r="B2648" s="85"/>
      <c r="C2648" s="85"/>
      <c r="D2648" s="85"/>
      <c r="E2648" s="85"/>
      <c r="G2648" s="85"/>
      <c r="H2648" s="85"/>
      <c r="I2648" s="85"/>
    </row>
    <row r="2649" spans="2:9" ht="15" customHeight="1" x14ac:dyDescent="0.25">
      <c r="B2649" s="85"/>
      <c r="C2649" s="85"/>
      <c r="D2649" s="85"/>
      <c r="E2649" s="85"/>
      <c r="G2649" s="85"/>
      <c r="H2649" s="85"/>
      <c r="I2649" s="85"/>
    </row>
    <row r="2650" spans="2:9" ht="15" customHeight="1" x14ac:dyDescent="0.25">
      <c r="B2650" s="85"/>
      <c r="C2650" s="85"/>
      <c r="D2650" s="85"/>
      <c r="E2650" s="85"/>
      <c r="G2650" s="85"/>
      <c r="H2650" s="85"/>
      <c r="I2650" s="85"/>
    </row>
    <row r="2651" spans="2:9" ht="15" customHeight="1" x14ac:dyDescent="0.25">
      <c r="B2651" s="85"/>
      <c r="C2651" s="85"/>
      <c r="D2651" s="85"/>
      <c r="E2651" s="85"/>
      <c r="G2651" s="85"/>
      <c r="H2651" s="85"/>
      <c r="I2651" s="85"/>
    </row>
    <row r="2652" spans="2:9" ht="15" customHeight="1" x14ac:dyDescent="0.25">
      <c r="B2652" s="85"/>
      <c r="C2652" s="85"/>
      <c r="D2652" s="85"/>
      <c r="E2652" s="85"/>
      <c r="G2652" s="85"/>
      <c r="H2652" s="85"/>
      <c r="I2652" s="85"/>
    </row>
    <row r="2653" spans="2:9" ht="15" customHeight="1" x14ac:dyDescent="0.25">
      <c r="B2653" s="85"/>
      <c r="C2653" s="85"/>
      <c r="D2653" s="85"/>
      <c r="E2653" s="85"/>
      <c r="G2653" s="85"/>
      <c r="H2653" s="85"/>
      <c r="I2653" s="85"/>
    </row>
    <row r="2654" spans="2:9" ht="15" customHeight="1" x14ac:dyDescent="0.25">
      <c r="B2654" s="85"/>
      <c r="C2654" s="85"/>
      <c r="D2654" s="85"/>
      <c r="E2654" s="85"/>
      <c r="G2654" s="85"/>
      <c r="H2654" s="85"/>
      <c r="I2654" s="85"/>
    </row>
    <row r="2655" spans="2:9" ht="15" customHeight="1" x14ac:dyDescent="0.25">
      <c r="B2655" s="85"/>
      <c r="C2655" s="85"/>
      <c r="D2655" s="85"/>
      <c r="E2655" s="85"/>
      <c r="G2655" s="85"/>
      <c r="H2655" s="85"/>
      <c r="I2655" s="85"/>
    </row>
    <row r="2656" spans="2:9" ht="15" customHeight="1" x14ac:dyDescent="0.25">
      <c r="B2656" s="85"/>
      <c r="C2656" s="85"/>
      <c r="D2656" s="85"/>
      <c r="E2656" s="85"/>
      <c r="G2656" s="85"/>
      <c r="H2656" s="85"/>
      <c r="I2656" s="85"/>
    </row>
    <row r="2657" spans="2:9" ht="15" customHeight="1" x14ac:dyDescent="0.25">
      <c r="B2657" s="85"/>
      <c r="C2657" s="85"/>
      <c r="D2657" s="85"/>
      <c r="E2657" s="85"/>
      <c r="G2657" s="85"/>
      <c r="H2657" s="85"/>
      <c r="I2657" s="85"/>
    </row>
    <row r="2658" spans="2:9" ht="15" customHeight="1" x14ac:dyDescent="0.25">
      <c r="B2658" s="85"/>
      <c r="C2658" s="85"/>
      <c r="D2658" s="85"/>
      <c r="E2658" s="85"/>
      <c r="G2658" s="85"/>
      <c r="H2658" s="85"/>
      <c r="I2658" s="85"/>
    </row>
    <row r="2659" spans="2:9" ht="15" customHeight="1" x14ac:dyDescent="0.25">
      <c r="B2659" s="85"/>
      <c r="C2659" s="85"/>
      <c r="D2659" s="85"/>
      <c r="E2659" s="85"/>
      <c r="G2659" s="85"/>
      <c r="H2659" s="85"/>
      <c r="I2659" s="85"/>
    </row>
    <row r="2660" spans="2:9" ht="15" customHeight="1" x14ac:dyDescent="0.25">
      <c r="B2660" s="85"/>
      <c r="C2660" s="85"/>
      <c r="D2660" s="85"/>
      <c r="E2660" s="85"/>
      <c r="G2660" s="85"/>
      <c r="H2660" s="85"/>
      <c r="I2660" s="85"/>
    </row>
    <row r="2661" spans="2:9" ht="15" customHeight="1" x14ac:dyDescent="0.25">
      <c r="B2661" s="85"/>
      <c r="C2661" s="85"/>
      <c r="D2661" s="85"/>
      <c r="E2661" s="85"/>
      <c r="G2661" s="85"/>
      <c r="H2661" s="85"/>
      <c r="I2661" s="85"/>
    </row>
    <row r="2662" spans="2:9" ht="15" customHeight="1" x14ac:dyDescent="0.25">
      <c r="B2662" s="85"/>
      <c r="C2662" s="85"/>
      <c r="D2662" s="85"/>
      <c r="E2662" s="85"/>
      <c r="G2662" s="85"/>
      <c r="H2662" s="85"/>
      <c r="I2662" s="85"/>
    </row>
    <row r="2663" spans="2:9" ht="15" customHeight="1" x14ac:dyDescent="0.25">
      <c r="B2663" s="85"/>
      <c r="C2663" s="85"/>
      <c r="D2663" s="85"/>
      <c r="E2663" s="85"/>
      <c r="G2663" s="85"/>
      <c r="H2663" s="85"/>
      <c r="I2663" s="85"/>
    </row>
    <row r="2664" spans="2:9" ht="15" customHeight="1" x14ac:dyDescent="0.25">
      <c r="B2664" s="85"/>
      <c r="C2664" s="85"/>
      <c r="D2664" s="85"/>
      <c r="E2664" s="85"/>
      <c r="G2664" s="85"/>
      <c r="H2664" s="85"/>
      <c r="I2664" s="85"/>
    </row>
    <row r="2665" spans="2:9" ht="15" customHeight="1" x14ac:dyDescent="0.25">
      <c r="B2665" s="85"/>
      <c r="C2665" s="85"/>
      <c r="D2665" s="85"/>
      <c r="E2665" s="85"/>
      <c r="G2665" s="85"/>
      <c r="H2665" s="85"/>
      <c r="I2665" s="85"/>
    </row>
    <row r="2666" spans="2:9" ht="15" customHeight="1" x14ac:dyDescent="0.25">
      <c r="B2666" s="85"/>
      <c r="C2666" s="85"/>
      <c r="D2666" s="85"/>
      <c r="E2666" s="85"/>
      <c r="G2666" s="85"/>
      <c r="H2666" s="85"/>
      <c r="I2666" s="85"/>
    </row>
    <row r="2667" spans="2:9" ht="15" customHeight="1" x14ac:dyDescent="0.25">
      <c r="B2667" s="85"/>
      <c r="C2667" s="85"/>
      <c r="D2667" s="85"/>
      <c r="E2667" s="85"/>
      <c r="G2667" s="85"/>
      <c r="H2667" s="85"/>
      <c r="I2667" s="85"/>
    </row>
    <row r="2668" spans="2:9" ht="15" customHeight="1" x14ac:dyDescent="0.25">
      <c r="B2668" s="85"/>
      <c r="C2668" s="85"/>
      <c r="D2668" s="85"/>
      <c r="E2668" s="85"/>
      <c r="G2668" s="85"/>
      <c r="H2668" s="85"/>
      <c r="I2668" s="85"/>
    </row>
    <row r="2669" spans="2:9" ht="15" customHeight="1" x14ac:dyDescent="0.25">
      <c r="B2669" s="85"/>
      <c r="C2669" s="85"/>
      <c r="D2669" s="85"/>
      <c r="E2669" s="85"/>
      <c r="G2669" s="85"/>
      <c r="H2669" s="85"/>
      <c r="I2669" s="85"/>
    </row>
    <row r="2670" spans="2:9" ht="15" customHeight="1" x14ac:dyDescent="0.25">
      <c r="B2670" s="85"/>
      <c r="C2670" s="85"/>
      <c r="D2670" s="85"/>
      <c r="E2670" s="85"/>
      <c r="G2670" s="85"/>
      <c r="H2670" s="85"/>
      <c r="I2670" s="85"/>
    </row>
    <row r="2671" spans="2:9" ht="15" customHeight="1" x14ac:dyDescent="0.25">
      <c r="B2671" s="85"/>
      <c r="C2671" s="85"/>
      <c r="D2671" s="85"/>
      <c r="E2671" s="85"/>
      <c r="G2671" s="85"/>
      <c r="H2671" s="85"/>
      <c r="I2671" s="85"/>
    </row>
    <row r="2672" spans="2:9" ht="15" customHeight="1" x14ac:dyDescent="0.25">
      <c r="B2672" s="85"/>
      <c r="C2672" s="85"/>
      <c r="D2672" s="85"/>
      <c r="E2672" s="85"/>
      <c r="G2672" s="85"/>
      <c r="H2672" s="85"/>
      <c r="I2672" s="85"/>
    </row>
    <row r="2673" spans="2:9" ht="15" customHeight="1" x14ac:dyDescent="0.25">
      <c r="B2673" s="85"/>
      <c r="C2673" s="85"/>
      <c r="D2673" s="85"/>
      <c r="E2673" s="85"/>
      <c r="G2673" s="85"/>
      <c r="H2673" s="85"/>
      <c r="I2673" s="85"/>
    </row>
    <row r="2674" spans="2:9" ht="15" customHeight="1" x14ac:dyDescent="0.25">
      <c r="B2674" s="85"/>
      <c r="C2674" s="85"/>
      <c r="D2674" s="85"/>
      <c r="E2674" s="85"/>
      <c r="G2674" s="85"/>
      <c r="H2674" s="85"/>
      <c r="I2674" s="85"/>
    </row>
    <row r="2675" spans="2:9" ht="15" customHeight="1" x14ac:dyDescent="0.25">
      <c r="B2675" s="85"/>
      <c r="C2675" s="85"/>
      <c r="D2675" s="85"/>
      <c r="E2675" s="85"/>
      <c r="G2675" s="85"/>
      <c r="H2675" s="85"/>
      <c r="I2675" s="85"/>
    </row>
    <row r="2676" spans="2:9" ht="15" customHeight="1" x14ac:dyDescent="0.25">
      <c r="B2676" s="85"/>
      <c r="C2676" s="85"/>
      <c r="D2676" s="85"/>
      <c r="E2676" s="85"/>
      <c r="G2676" s="85"/>
      <c r="H2676" s="85"/>
      <c r="I2676" s="85"/>
    </row>
    <row r="2677" spans="2:9" ht="15" customHeight="1" x14ac:dyDescent="0.25">
      <c r="B2677" s="85"/>
      <c r="C2677" s="85"/>
      <c r="D2677" s="85"/>
      <c r="E2677" s="85"/>
      <c r="G2677" s="85"/>
      <c r="H2677" s="85"/>
      <c r="I2677" s="85"/>
    </row>
    <row r="2678" spans="2:9" ht="15" customHeight="1" x14ac:dyDescent="0.25">
      <c r="B2678" s="85"/>
      <c r="C2678" s="85"/>
      <c r="D2678" s="85"/>
      <c r="E2678" s="85"/>
      <c r="G2678" s="85"/>
      <c r="H2678" s="85"/>
      <c r="I2678" s="85"/>
    </row>
    <row r="2679" spans="2:9" ht="15" customHeight="1" x14ac:dyDescent="0.25">
      <c r="B2679" s="85"/>
      <c r="C2679" s="85"/>
      <c r="D2679" s="85"/>
      <c r="E2679" s="85"/>
      <c r="G2679" s="85"/>
      <c r="H2679" s="85"/>
      <c r="I2679" s="85"/>
    </row>
    <row r="2680" spans="2:9" ht="15" customHeight="1" x14ac:dyDescent="0.25">
      <c r="B2680" s="85"/>
      <c r="C2680" s="85"/>
      <c r="D2680" s="85"/>
      <c r="E2680" s="85"/>
      <c r="G2680" s="85"/>
      <c r="H2680" s="85"/>
      <c r="I2680" s="85"/>
    </row>
    <row r="2681" spans="2:9" ht="15" customHeight="1" x14ac:dyDescent="0.25">
      <c r="B2681" s="85"/>
      <c r="C2681" s="85"/>
      <c r="D2681" s="85"/>
      <c r="E2681" s="85"/>
      <c r="G2681" s="85"/>
      <c r="H2681" s="85"/>
      <c r="I2681" s="85"/>
    </row>
    <row r="2682" spans="2:9" ht="15" customHeight="1" x14ac:dyDescent="0.25">
      <c r="B2682" s="85"/>
      <c r="C2682" s="85"/>
      <c r="D2682" s="85"/>
      <c r="E2682" s="85"/>
      <c r="G2682" s="85"/>
      <c r="H2682" s="85"/>
      <c r="I2682" s="85"/>
    </row>
    <row r="2683" spans="2:9" ht="15" customHeight="1" x14ac:dyDescent="0.25">
      <c r="B2683" s="85"/>
      <c r="C2683" s="85"/>
      <c r="D2683" s="85"/>
      <c r="E2683" s="85"/>
      <c r="G2683" s="85"/>
      <c r="H2683" s="85"/>
      <c r="I2683" s="85"/>
    </row>
    <row r="2684" spans="2:9" ht="15" customHeight="1" x14ac:dyDescent="0.25">
      <c r="B2684" s="85"/>
      <c r="C2684" s="85"/>
      <c r="D2684" s="85"/>
      <c r="E2684" s="85"/>
      <c r="G2684" s="85"/>
      <c r="H2684" s="85"/>
      <c r="I2684" s="85"/>
    </row>
    <row r="2685" spans="2:9" ht="15" customHeight="1" x14ac:dyDescent="0.25">
      <c r="B2685" s="85"/>
      <c r="C2685" s="85"/>
      <c r="D2685" s="85"/>
      <c r="E2685" s="85"/>
      <c r="G2685" s="85"/>
      <c r="H2685" s="85"/>
      <c r="I2685" s="85"/>
    </row>
    <row r="2686" spans="2:9" ht="15" customHeight="1" x14ac:dyDescent="0.25">
      <c r="B2686" s="85"/>
      <c r="C2686" s="85"/>
      <c r="D2686" s="85"/>
      <c r="E2686" s="85"/>
      <c r="G2686" s="85"/>
      <c r="H2686" s="85"/>
      <c r="I2686" s="85"/>
    </row>
    <row r="2687" spans="2:9" ht="15" customHeight="1" x14ac:dyDescent="0.25">
      <c r="B2687" s="85"/>
      <c r="C2687" s="85"/>
      <c r="D2687" s="85"/>
      <c r="E2687" s="85"/>
      <c r="G2687" s="85"/>
      <c r="H2687" s="85"/>
      <c r="I2687" s="85"/>
    </row>
    <row r="2688" spans="2:9" ht="15" customHeight="1" x14ac:dyDescent="0.25">
      <c r="B2688" s="85"/>
      <c r="C2688" s="85"/>
      <c r="D2688" s="85"/>
      <c r="E2688" s="85"/>
      <c r="G2688" s="85"/>
      <c r="H2688" s="85"/>
      <c r="I2688" s="85"/>
    </row>
    <row r="2689" spans="2:9" ht="15" customHeight="1" x14ac:dyDescent="0.25">
      <c r="B2689" s="85"/>
      <c r="C2689" s="85"/>
      <c r="D2689" s="85"/>
      <c r="E2689" s="85"/>
      <c r="G2689" s="85"/>
      <c r="H2689" s="85"/>
      <c r="I2689" s="85"/>
    </row>
    <row r="2690" spans="2:9" ht="15" customHeight="1" x14ac:dyDescent="0.25">
      <c r="B2690" s="85"/>
      <c r="C2690" s="85"/>
      <c r="D2690" s="85"/>
      <c r="E2690" s="85"/>
      <c r="G2690" s="85"/>
      <c r="H2690" s="85"/>
      <c r="I2690" s="85"/>
    </row>
    <row r="2691" spans="2:9" ht="15" customHeight="1" x14ac:dyDescent="0.25">
      <c r="B2691" s="85"/>
      <c r="C2691" s="85"/>
      <c r="D2691" s="85"/>
      <c r="E2691" s="85"/>
      <c r="G2691" s="85"/>
      <c r="H2691" s="85"/>
      <c r="I2691" s="85"/>
    </row>
    <row r="2692" spans="2:9" ht="15" customHeight="1" x14ac:dyDescent="0.25">
      <c r="B2692" s="85"/>
      <c r="C2692" s="85"/>
      <c r="D2692" s="85"/>
      <c r="E2692" s="85"/>
      <c r="G2692" s="85"/>
      <c r="H2692" s="85"/>
      <c r="I2692" s="85"/>
    </row>
    <row r="2693" spans="2:9" ht="15" customHeight="1" x14ac:dyDescent="0.25">
      <c r="B2693" s="85"/>
      <c r="C2693" s="85"/>
      <c r="D2693" s="85"/>
      <c r="E2693" s="85"/>
      <c r="G2693" s="85"/>
      <c r="H2693" s="85"/>
      <c r="I2693" s="85"/>
    </row>
    <row r="2694" spans="2:9" ht="15" customHeight="1" x14ac:dyDescent="0.25">
      <c r="B2694" s="85"/>
      <c r="C2694" s="85"/>
      <c r="D2694" s="85"/>
      <c r="E2694" s="85"/>
      <c r="G2694" s="85"/>
      <c r="H2694" s="85"/>
      <c r="I2694" s="85"/>
    </row>
    <row r="2695" spans="2:9" ht="15" customHeight="1" x14ac:dyDescent="0.25">
      <c r="B2695" s="85"/>
      <c r="C2695" s="85"/>
      <c r="D2695" s="85"/>
      <c r="E2695" s="85"/>
      <c r="G2695" s="85"/>
      <c r="H2695" s="85"/>
      <c r="I2695" s="85"/>
    </row>
    <row r="2696" spans="2:9" ht="15" customHeight="1" x14ac:dyDescent="0.25">
      <c r="B2696" s="85"/>
      <c r="C2696" s="85"/>
      <c r="D2696" s="85"/>
      <c r="E2696" s="85"/>
      <c r="G2696" s="85"/>
      <c r="H2696" s="85"/>
      <c r="I2696" s="85"/>
    </row>
    <row r="2697" spans="2:9" ht="15" customHeight="1" x14ac:dyDescent="0.25">
      <c r="B2697" s="85"/>
      <c r="C2697" s="85"/>
      <c r="D2697" s="85"/>
      <c r="E2697" s="85"/>
      <c r="G2697" s="85"/>
      <c r="H2697" s="85"/>
      <c r="I2697" s="85"/>
    </row>
    <row r="2698" spans="2:9" ht="15" customHeight="1" x14ac:dyDescent="0.25">
      <c r="B2698" s="85"/>
      <c r="C2698" s="85"/>
      <c r="D2698" s="85"/>
      <c r="E2698" s="85"/>
      <c r="G2698" s="85"/>
      <c r="H2698" s="85"/>
      <c r="I2698" s="85"/>
    </row>
    <row r="2699" spans="2:9" ht="15" customHeight="1" x14ac:dyDescent="0.25">
      <c r="B2699" s="85"/>
      <c r="C2699" s="85"/>
      <c r="D2699" s="85"/>
      <c r="E2699" s="85"/>
      <c r="G2699" s="85"/>
      <c r="H2699" s="85"/>
      <c r="I2699" s="85"/>
    </row>
    <row r="2700" spans="2:9" ht="15" customHeight="1" x14ac:dyDescent="0.25">
      <c r="B2700" s="85"/>
      <c r="C2700" s="85"/>
      <c r="D2700" s="85"/>
      <c r="E2700" s="85"/>
      <c r="G2700" s="85"/>
      <c r="H2700" s="85"/>
      <c r="I2700" s="85"/>
    </row>
    <row r="2701" spans="2:9" ht="15" customHeight="1" x14ac:dyDescent="0.25">
      <c r="B2701" s="85"/>
      <c r="C2701" s="85"/>
      <c r="D2701" s="85"/>
      <c r="E2701" s="85"/>
      <c r="G2701" s="85"/>
      <c r="H2701" s="85"/>
      <c r="I2701" s="85"/>
    </row>
    <row r="2702" spans="2:9" ht="15" customHeight="1" x14ac:dyDescent="0.25">
      <c r="B2702" s="85"/>
      <c r="C2702" s="85"/>
      <c r="D2702" s="85"/>
      <c r="E2702" s="85"/>
      <c r="G2702" s="85"/>
      <c r="H2702" s="85"/>
      <c r="I2702" s="85"/>
    </row>
    <row r="2703" spans="2:9" ht="15" customHeight="1" x14ac:dyDescent="0.25">
      <c r="B2703" s="85"/>
      <c r="C2703" s="85"/>
      <c r="D2703" s="85"/>
      <c r="E2703" s="85"/>
      <c r="G2703" s="85"/>
      <c r="H2703" s="85"/>
      <c r="I2703" s="85"/>
    </row>
    <row r="2704" spans="2:9" ht="15" customHeight="1" x14ac:dyDescent="0.25">
      <c r="B2704" s="85"/>
      <c r="C2704" s="85"/>
      <c r="D2704" s="85"/>
      <c r="E2704" s="85"/>
      <c r="G2704" s="85"/>
      <c r="H2704" s="85"/>
      <c r="I2704" s="85"/>
    </row>
    <row r="2705" spans="2:9" ht="15" customHeight="1" x14ac:dyDescent="0.25">
      <c r="B2705" s="85"/>
      <c r="C2705" s="85"/>
      <c r="D2705" s="85"/>
      <c r="E2705" s="85"/>
      <c r="G2705" s="85"/>
      <c r="H2705" s="85"/>
      <c r="I2705" s="85"/>
    </row>
    <row r="2706" spans="2:9" ht="15" customHeight="1" x14ac:dyDescent="0.25">
      <c r="B2706" s="85"/>
      <c r="C2706" s="85"/>
      <c r="D2706" s="85"/>
      <c r="E2706" s="85"/>
      <c r="G2706" s="85"/>
      <c r="H2706" s="85"/>
      <c r="I2706" s="85"/>
    </row>
    <row r="2707" spans="2:9" ht="15" customHeight="1" x14ac:dyDescent="0.25">
      <c r="B2707" s="85"/>
      <c r="C2707" s="85"/>
      <c r="D2707" s="85"/>
      <c r="E2707" s="85"/>
      <c r="G2707" s="85"/>
      <c r="H2707" s="85"/>
      <c r="I2707" s="85"/>
    </row>
    <row r="2708" spans="2:9" ht="15" customHeight="1" x14ac:dyDescent="0.25">
      <c r="B2708" s="85"/>
      <c r="C2708" s="85"/>
      <c r="D2708" s="85"/>
      <c r="E2708" s="85"/>
      <c r="G2708" s="85"/>
      <c r="H2708" s="85"/>
      <c r="I2708" s="85"/>
    </row>
    <row r="2709" spans="2:9" ht="15" customHeight="1" x14ac:dyDescent="0.25">
      <c r="B2709" s="85"/>
      <c r="C2709" s="85"/>
      <c r="D2709" s="85"/>
      <c r="E2709" s="85"/>
      <c r="G2709" s="85"/>
      <c r="H2709" s="85"/>
      <c r="I2709" s="85"/>
    </row>
    <row r="2710" spans="2:9" ht="15" customHeight="1" x14ac:dyDescent="0.25">
      <c r="B2710" s="85"/>
      <c r="C2710" s="85"/>
      <c r="D2710" s="85"/>
      <c r="E2710" s="85"/>
      <c r="G2710" s="85"/>
      <c r="H2710" s="85"/>
      <c r="I2710" s="85"/>
    </row>
    <row r="2711" spans="2:9" ht="15" customHeight="1" x14ac:dyDescent="0.25">
      <c r="B2711" s="85"/>
      <c r="C2711" s="85"/>
      <c r="D2711" s="85"/>
      <c r="E2711" s="85"/>
      <c r="G2711" s="85"/>
      <c r="H2711" s="85"/>
      <c r="I2711" s="85"/>
    </row>
    <row r="2712" spans="2:9" ht="15" customHeight="1" x14ac:dyDescent="0.25">
      <c r="B2712" s="85"/>
      <c r="C2712" s="85"/>
      <c r="D2712" s="85"/>
      <c r="E2712" s="85"/>
      <c r="G2712" s="85"/>
      <c r="H2712" s="85"/>
      <c r="I2712" s="85"/>
    </row>
    <row r="2713" spans="2:9" ht="15" customHeight="1" x14ac:dyDescent="0.25">
      <c r="B2713" s="85"/>
      <c r="C2713" s="85"/>
      <c r="D2713" s="85"/>
      <c r="E2713" s="85"/>
      <c r="G2713" s="85"/>
      <c r="H2713" s="85"/>
      <c r="I2713" s="85"/>
    </row>
    <row r="2714" spans="2:9" ht="15" customHeight="1" x14ac:dyDescent="0.25">
      <c r="B2714" s="85"/>
      <c r="C2714" s="85"/>
      <c r="D2714" s="85"/>
      <c r="E2714" s="85"/>
      <c r="G2714" s="85"/>
      <c r="H2714" s="85"/>
      <c r="I2714" s="85"/>
    </row>
    <row r="2715" spans="2:9" ht="15" customHeight="1" x14ac:dyDescent="0.25">
      <c r="B2715" s="85"/>
      <c r="C2715" s="85"/>
      <c r="D2715" s="85"/>
      <c r="E2715" s="85"/>
      <c r="G2715" s="85"/>
      <c r="H2715" s="85"/>
      <c r="I2715" s="85"/>
    </row>
    <row r="2716" spans="2:9" ht="15" customHeight="1" x14ac:dyDescent="0.25">
      <c r="B2716" s="85"/>
      <c r="C2716" s="85"/>
      <c r="D2716" s="85"/>
      <c r="E2716" s="85"/>
      <c r="G2716" s="85"/>
      <c r="H2716" s="85"/>
      <c r="I2716" s="85"/>
    </row>
    <row r="2717" spans="2:9" ht="15" customHeight="1" x14ac:dyDescent="0.25">
      <c r="B2717" s="85"/>
      <c r="C2717" s="85"/>
      <c r="D2717" s="85"/>
      <c r="E2717" s="85"/>
      <c r="G2717" s="85"/>
      <c r="H2717" s="85"/>
      <c r="I2717" s="85"/>
    </row>
    <row r="2718" spans="2:9" ht="15" customHeight="1" x14ac:dyDescent="0.25">
      <c r="B2718" s="85"/>
      <c r="C2718" s="85"/>
      <c r="D2718" s="85"/>
      <c r="E2718" s="85"/>
      <c r="G2718" s="85"/>
      <c r="H2718" s="85"/>
      <c r="I2718" s="85"/>
    </row>
    <row r="2719" spans="2:9" ht="15" customHeight="1" x14ac:dyDescent="0.25">
      <c r="B2719" s="85"/>
      <c r="C2719" s="85"/>
      <c r="D2719" s="85"/>
      <c r="E2719" s="85"/>
      <c r="G2719" s="85"/>
      <c r="H2719" s="85"/>
      <c r="I2719" s="85"/>
    </row>
    <row r="2720" spans="2:9" ht="15" customHeight="1" x14ac:dyDescent="0.25">
      <c r="B2720" s="85"/>
      <c r="C2720" s="85"/>
      <c r="D2720" s="85"/>
      <c r="E2720" s="85"/>
      <c r="G2720" s="85"/>
      <c r="H2720" s="85"/>
      <c r="I2720" s="85"/>
    </row>
    <row r="2721" spans="2:9" ht="15" customHeight="1" x14ac:dyDescent="0.25">
      <c r="B2721" s="85"/>
      <c r="C2721" s="85"/>
      <c r="D2721" s="85"/>
      <c r="E2721" s="85"/>
      <c r="G2721" s="85"/>
      <c r="H2721" s="85"/>
      <c r="I2721" s="85"/>
    </row>
    <row r="2722" spans="2:9" ht="15" customHeight="1" x14ac:dyDescent="0.25">
      <c r="B2722" s="85"/>
      <c r="C2722" s="85"/>
      <c r="D2722" s="85"/>
      <c r="E2722" s="85"/>
      <c r="G2722" s="85"/>
      <c r="H2722" s="85"/>
      <c r="I2722" s="85"/>
    </row>
    <row r="2723" spans="2:9" ht="15" customHeight="1" x14ac:dyDescent="0.25">
      <c r="B2723" s="85"/>
      <c r="C2723" s="85"/>
      <c r="D2723" s="85"/>
      <c r="E2723" s="85"/>
      <c r="G2723" s="85"/>
      <c r="H2723" s="85"/>
      <c r="I2723" s="85"/>
    </row>
    <row r="2724" spans="2:9" ht="15" customHeight="1" x14ac:dyDescent="0.25">
      <c r="B2724" s="85"/>
      <c r="C2724" s="85"/>
      <c r="D2724" s="85"/>
      <c r="E2724" s="85"/>
      <c r="G2724" s="85"/>
      <c r="H2724" s="85"/>
      <c r="I2724" s="85"/>
    </row>
    <row r="2725" spans="2:9" ht="15" customHeight="1" x14ac:dyDescent="0.25">
      <c r="B2725" s="85"/>
      <c r="C2725" s="85"/>
      <c r="D2725" s="85"/>
      <c r="E2725" s="85"/>
      <c r="G2725" s="85"/>
      <c r="H2725" s="85"/>
      <c r="I2725" s="85"/>
    </row>
    <row r="2726" spans="2:9" ht="15" customHeight="1" x14ac:dyDescent="0.25">
      <c r="B2726" s="85"/>
      <c r="C2726" s="85"/>
      <c r="D2726" s="85"/>
      <c r="E2726" s="85"/>
      <c r="G2726" s="85"/>
      <c r="H2726" s="85"/>
      <c r="I2726" s="85"/>
    </row>
    <row r="2727" spans="2:9" ht="15" customHeight="1" x14ac:dyDescent="0.25">
      <c r="B2727" s="85"/>
      <c r="C2727" s="85"/>
      <c r="D2727" s="85"/>
      <c r="E2727" s="85"/>
      <c r="G2727" s="85"/>
      <c r="H2727" s="85"/>
      <c r="I2727" s="85"/>
    </row>
    <row r="2728" spans="2:9" ht="15" customHeight="1" x14ac:dyDescent="0.25">
      <c r="B2728" s="85"/>
      <c r="C2728" s="85"/>
      <c r="D2728" s="85"/>
      <c r="E2728" s="85"/>
      <c r="G2728" s="85"/>
      <c r="H2728" s="85"/>
      <c r="I2728" s="85"/>
    </row>
    <row r="2729" spans="2:9" ht="15" customHeight="1" x14ac:dyDescent="0.25">
      <c r="B2729" s="85"/>
      <c r="C2729" s="85"/>
      <c r="D2729" s="85"/>
      <c r="E2729" s="85"/>
      <c r="G2729" s="85"/>
      <c r="H2729" s="85"/>
      <c r="I2729" s="85"/>
    </row>
    <row r="2730" spans="2:9" ht="15" customHeight="1" x14ac:dyDescent="0.25">
      <c r="B2730" s="85"/>
      <c r="C2730" s="85"/>
      <c r="D2730" s="85"/>
      <c r="E2730" s="85"/>
      <c r="G2730" s="85"/>
      <c r="H2730" s="85"/>
      <c r="I2730" s="85"/>
    </row>
    <row r="2731" spans="2:9" ht="15" customHeight="1" x14ac:dyDescent="0.25">
      <c r="B2731" s="85"/>
      <c r="C2731" s="85"/>
      <c r="D2731" s="85"/>
      <c r="E2731" s="85"/>
      <c r="G2731" s="85"/>
      <c r="H2731" s="85"/>
      <c r="I2731" s="85"/>
    </row>
    <row r="2732" spans="2:9" ht="15" customHeight="1" x14ac:dyDescent="0.25">
      <c r="B2732" s="85"/>
      <c r="C2732" s="85"/>
      <c r="D2732" s="85"/>
      <c r="E2732" s="85"/>
      <c r="G2732" s="85"/>
      <c r="H2732" s="85"/>
      <c r="I2732" s="85"/>
    </row>
    <row r="2733" spans="2:9" ht="15" customHeight="1" x14ac:dyDescent="0.25">
      <c r="B2733" s="85"/>
      <c r="C2733" s="85"/>
      <c r="D2733" s="85"/>
      <c r="E2733" s="85"/>
      <c r="G2733" s="85"/>
      <c r="H2733" s="85"/>
      <c r="I2733" s="85"/>
    </row>
    <row r="2734" spans="2:9" ht="15" customHeight="1" x14ac:dyDescent="0.25">
      <c r="B2734" s="85"/>
      <c r="C2734" s="85"/>
      <c r="D2734" s="85"/>
      <c r="E2734" s="85"/>
      <c r="G2734" s="85"/>
      <c r="H2734" s="85"/>
      <c r="I2734" s="85"/>
    </row>
    <row r="2735" spans="2:9" ht="15" customHeight="1" x14ac:dyDescent="0.25">
      <c r="B2735" s="85"/>
      <c r="C2735" s="85"/>
      <c r="D2735" s="85"/>
      <c r="E2735" s="85"/>
      <c r="G2735" s="85"/>
      <c r="H2735" s="85"/>
      <c r="I2735" s="85"/>
    </row>
    <row r="2736" spans="2:9" ht="15" customHeight="1" x14ac:dyDescent="0.25">
      <c r="B2736" s="85"/>
      <c r="C2736" s="85"/>
      <c r="D2736" s="85"/>
      <c r="E2736" s="85"/>
      <c r="G2736" s="85"/>
      <c r="H2736" s="85"/>
      <c r="I2736" s="85"/>
    </row>
    <row r="2737" spans="2:9" ht="15" customHeight="1" x14ac:dyDescent="0.25">
      <c r="B2737" s="85"/>
      <c r="C2737" s="85"/>
      <c r="D2737" s="85"/>
      <c r="E2737" s="85"/>
      <c r="G2737" s="85"/>
      <c r="H2737" s="85"/>
      <c r="I2737" s="85"/>
    </row>
    <row r="2738" spans="2:9" ht="15" customHeight="1" x14ac:dyDescent="0.25">
      <c r="B2738" s="85"/>
      <c r="C2738" s="85"/>
      <c r="D2738" s="85"/>
      <c r="E2738" s="85"/>
      <c r="G2738" s="85"/>
      <c r="H2738" s="85"/>
      <c r="I2738" s="85"/>
    </row>
    <row r="2739" spans="2:9" ht="15" customHeight="1" x14ac:dyDescent="0.25">
      <c r="B2739" s="85"/>
      <c r="C2739" s="85"/>
      <c r="D2739" s="85"/>
      <c r="E2739" s="85"/>
      <c r="G2739" s="85"/>
      <c r="H2739" s="85"/>
      <c r="I2739" s="85"/>
    </row>
    <row r="2740" spans="2:9" ht="15" customHeight="1" x14ac:dyDescent="0.25">
      <c r="B2740" s="85"/>
      <c r="C2740" s="85"/>
      <c r="D2740" s="85"/>
      <c r="E2740" s="85"/>
      <c r="G2740" s="85"/>
      <c r="H2740" s="85"/>
      <c r="I2740" s="85"/>
    </row>
    <row r="2741" spans="2:9" ht="15" customHeight="1" x14ac:dyDescent="0.25">
      <c r="B2741" s="85"/>
      <c r="C2741" s="85"/>
      <c r="D2741" s="85"/>
      <c r="E2741" s="85"/>
      <c r="G2741" s="85"/>
      <c r="H2741" s="85"/>
      <c r="I2741" s="85"/>
    </row>
    <row r="2742" spans="2:9" ht="15" customHeight="1" x14ac:dyDescent="0.25">
      <c r="B2742" s="85"/>
      <c r="C2742" s="85"/>
      <c r="D2742" s="85"/>
      <c r="E2742" s="85"/>
      <c r="G2742" s="85"/>
      <c r="H2742" s="85"/>
      <c r="I2742" s="85"/>
    </row>
    <row r="2743" spans="2:9" ht="15" customHeight="1" x14ac:dyDescent="0.25">
      <c r="B2743" s="85"/>
      <c r="C2743" s="85"/>
      <c r="D2743" s="85"/>
      <c r="E2743" s="85"/>
      <c r="G2743" s="85"/>
      <c r="H2743" s="85"/>
      <c r="I2743" s="85"/>
    </row>
    <row r="2744" spans="2:9" ht="15" customHeight="1" x14ac:dyDescent="0.25">
      <c r="B2744" s="85"/>
      <c r="C2744" s="85"/>
      <c r="D2744" s="85"/>
      <c r="E2744" s="85"/>
      <c r="G2744" s="85"/>
      <c r="H2744" s="85"/>
      <c r="I2744" s="85"/>
    </row>
    <row r="2745" spans="2:9" ht="15" customHeight="1" x14ac:dyDescent="0.25">
      <c r="B2745" s="85"/>
      <c r="C2745" s="85"/>
      <c r="D2745" s="85"/>
      <c r="E2745" s="85"/>
      <c r="G2745" s="85"/>
      <c r="H2745" s="85"/>
      <c r="I2745" s="85"/>
    </row>
    <row r="2746" spans="2:9" ht="15" customHeight="1" x14ac:dyDescent="0.25">
      <c r="B2746" s="85"/>
      <c r="C2746" s="85"/>
      <c r="D2746" s="85"/>
      <c r="E2746" s="85"/>
      <c r="G2746" s="85"/>
      <c r="H2746" s="85"/>
      <c r="I2746" s="85"/>
    </row>
    <row r="2747" spans="2:9" ht="15" customHeight="1" x14ac:dyDescent="0.25">
      <c r="B2747" s="85"/>
      <c r="C2747" s="85"/>
      <c r="D2747" s="85"/>
      <c r="E2747" s="85"/>
      <c r="G2747" s="85"/>
      <c r="H2747" s="85"/>
      <c r="I2747" s="85"/>
    </row>
    <row r="2748" spans="2:9" ht="15" customHeight="1" x14ac:dyDescent="0.25">
      <c r="B2748" s="85"/>
      <c r="C2748" s="85"/>
      <c r="D2748" s="85"/>
      <c r="E2748" s="85"/>
      <c r="G2748" s="85"/>
      <c r="H2748" s="85"/>
      <c r="I2748" s="85"/>
    </row>
    <row r="2749" spans="2:9" ht="15" customHeight="1" x14ac:dyDescent="0.25">
      <c r="B2749" s="85"/>
      <c r="C2749" s="85"/>
      <c r="D2749" s="85"/>
      <c r="E2749" s="85"/>
      <c r="G2749" s="85"/>
      <c r="H2749" s="85"/>
      <c r="I2749" s="85"/>
    </row>
    <row r="2750" spans="2:9" ht="15" customHeight="1" x14ac:dyDescent="0.25">
      <c r="B2750" s="85"/>
      <c r="C2750" s="85"/>
      <c r="D2750" s="85"/>
      <c r="E2750" s="85"/>
      <c r="G2750" s="85"/>
      <c r="H2750" s="85"/>
      <c r="I2750" s="85"/>
    </row>
    <row r="2751" spans="2:9" ht="15" customHeight="1" x14ac:dyDescent="0.25">
      <c r="B2751" s="85"/>
      <c r="C2751" s="85"/>
      <c r="D2751" s="85"/>
      <c r="E2751" s="85"/>
      <c r="G2751" s="85"/>
      <c r="H2751" s="85"/>
      <c r="I2751" s="85"/>
    </row>
    <row r="2752" spans="2:9" ht="15" customHeight="1" x14ac:dyDescent="0.25">
      <c r="B2752" s="85"/>
      <c r="C2752" s="85"/>
      <c r="D2752" s="85"/>
      <c r="E2752" s="85"/>
      <c r="G2752" s="85"/>
      <c r="H2752" s="85"/>
      <c r="I2752" s="85"/>
    </row>
    <row r="2753" spans="2:9" ht="15" customHeight="1" x14ac:dyDescent="0.25">
      <c r="B2753" s="85"/>
      <c r="C2753" s="85"/>
      <c r="D2753" s="85"/>
      <c r="E2753" s="85"/>
      <c r="G2753" s="85"/>
      <c r="H2753" s="85"/>
      <c r="I2753" s="85"/>
    </row>
    <row r="2754" spans="2:9" ht="15" customHeight="1" x14ac:dyDescent="0.25">
      <c r="B2754" s="85"/>
      <c r="C2754" s="85"/>
      <c r="D2754" s="85"/>
      <c r="E2754" s="85"/>
      <c r="G2754" s="85"/>
      <c r="H2754" s="85"/>
      <c r="I2754" s="85"/>
    </row>
    <row r="2755" spans="2:9" ht="15" customHeight="1" x14ac:dyDescent="0.25">
      <c r="B2755" s="85"/>
      <c r="C2755" s="85"/>
      <c r="D2755" s="85"/>
      <c r="E2755" s="85"/>
      <c r="G2755" s="85"/>
      <c r="H2755" s="85"/>
      <c r="I2755" s="85"/>
    </row>
    <row r="2756" spans="2:9" ht="15" customHeight="1" x14ac:dyDescent="0.25">
      <c r="B2756" s="85"/>
      <c r="C2756" s="85"/>
      <c r="D2756" s="85"/>
      <c r="E2756" s="85"/>
      <c r="G2756" s="85"/>
      <c r="H2756" s="85"/>
      <c r="I2756" s="85"/>
    </row>
    <row r="2757" spans="2:9" ht="15" customHeight="1" x14ac:dyDescent="0.25">
      <c r="B2757" s="85"/>
      <c r="C2757" s="85"/>
      <c r="D2757" s="85"/>
      <c r="E2757" s="85"/>
      <c r="G2757" s="85"/>
      <c r="H2757" s="85"/>
      <c r="I2757" s="85"/>
    </row>
    <row r="2758" spans="2:9" ht="15" customHeight="1" x14ac:dyDescent="0.25">
      <c r="B2758" s="85"/>
      <c r="C2758" s="85"/>
      <c r="D2758" s="85"/>
      <c r="E2758" s="85"/>
      <c r="G2758" s="85"/>
      <c r="H2758" s="85"/>
      <c r="I2758" s="85"/>
    </row>
    <row r="2759" spans="2:9" ht="15" customHeight="1" x14ac:dyDescent="0.25">
      <c r="B2759" s="85"/>
      <c r="C2759" s="85"/>
      <c r="D2759" s="85"/>
      <c r="E2759" s="85"/>
      <c r="G2759" s="85"/>
      <c r="H2759" s="85"/>
      <c r="I2759" s="85"/>
    </row>
    <row r="2760" spans="2:9" ht="15" customHeight="1" x14ac:dyDescent="0.25">
      <c r="B2760" s="85"/>
      <c r="C2760" s="85"/>
      <c r="D2760" s="85"/>
      <c r="E2760" s="85"/>
      <c r="G2760" s="85"/>
      <c r="H2760" s="85"/>
      <c r="I2760" s="85"/>
    </row>
    <row r="2761" spans="2:9" ht="15" customHeight="1" x14ac:dyDescent="0.25">
      <c r="B2761" s="85"/>
      <c r="C2761" s="85"/>
      <c r="D2761" s="85"/>
      <c r="E2761" s="85"/>
      <c r="G2761" s="85"/>
      <c r="H2761" s="85"/>
      <c r="I2761" s="85"/>
    </row>
    <row r="2762" spans="2:9" ht="15" customHeight="1" x14ac:dyDescent="0.25">
      <c r="B2762" s="85"/>
      <c r="C2762" s="85"/>
      <c r="D2762" s="85"/>
      <c r="E2762" s="85"/>
      <c r="G2762" s="85"/>
      <c r="H2762" s="85"/>
      <c r="I2762" s="85"/>
    </row>
    <row r="2763" spans="2:9" ht="15" customHeight="1" x14ac:dyDescent="0.25">
      <c r="B2763" s="85"/>
      <c r="C2763" s="85"/>
      <c r="D2763" s="85"/>
      <c r="E2763" s="85"/>
      <c r="G2763" s="85"/>
      <c r="H2763" s="85"/>
      <c r="I2763" s="85"/>
    </row>
    <row r="2764" spans="2:9" ht="15" customHeight="1" x14ac:dyDescent="0.25">
      <c r="B2764" s="85"/>
      <c r="C2764" s="85"/>
      <c r="D2764" s="85"/>
      <c r="E2764" s="85"/>
      <c r="G2764" s="85"/>
      <c r="H2764" s="85"/>
      <c r="I2764" s="85"/>
    </row>
    <row r="2765" spans="2:9" ht="15" customHeight="1" x14ac:dyDescent="0.25">
      <c r="B2765" s="85"/>
      <c r="C2765" s="85"/>
      <c r="D2765" s="85"/>
      <c r="E2765" s="85"/>
      <c r="G2765" s="85"/>
      <c r="H2765" s="85"/>
      <c r="I2765" s="85"/>
    </row>
    <row r="2766" spans="2:9" ht="15" customHeight="1" x14ac:dyDescent="0.25">
      <c r="B2766" s="85"/>
      <c r="C2766" s="85"/>
      <c r="D2766" s="85"/>
      <c r="E2766" s="85"/>
      <c r="G2766" s="85"/>
      <c r="H2766" s="85"/>
      <c r="I2766" s="85"/>
    </row>
    <row r="2767" spans="2:9" ht="15" customHeight="1" x14ac:dyDescent="0.25">
      <c r="B2767" s="85"/>
      <c r="C2767" s="85"/>
      <c r="D2767" s="85"/>
      <c r="E2767" s="85"/>
      <c r="G2767" s="85"/>
      <c r="H2767" s="85"/>
      <c r="I2767" s="85"/>
    </row>
    <row r="2768" spans="2:9" ht="15" customHeight="1" x14ac:dyDescent="0.25">
      <c r="B2768" s="85"/>
      <c r="C2768" s="85"/>
      <c r="D2768" s="85"/>
      <c r="E2768" s="85"/>
      <c r="G2768" s="85"/>
      <c r="H2768" s="85"/>
      <c r="I2768" s="85"/>
    </row>
    <row r="2769" spans="2:9" ht="15" customHeight="1" x14ac:dyDescent="0.25">
      <c r="B2769" s="85"/>
      <c r="C2769" s="85"/>
      <c r="D2769" s="85"/>
      <c r="E2769" s="85"/>
      <c r="G2769" s="85"/>
      <c r="H2769" s="85"/>
      <c r="I2769" s="85"/>
    </row>
    <row r="2770" spans="2:9" ht="15" customHeight="1" x14ac:dyDescent="0.25">
      <c r="B2770" s="85"/>
      <c r="C2770" s="85"/>
      <c r="D2770" s="85"/>
      <c r="E2770" s="85"/>
      <c r="G2770" s="85"/>
      <c r="H2770" s="85"/>
      <c r="I2770" s="85"/>
    </row>
    <row r="2771" spans="2:9" ht="15" customHeight="1" x14ac:dyDescent="0.25">
      <c r="B2771" s="85"/>
      <c r="C2771" s="85"/>
      <c r="D2771" s="85"/>
      <c r="E2771" s="85"/>
      <c r="G2771" s="85"/>
      <c r="H2771" s="85"/>
      <c r="I2771" s="85"/>
    </row>
    <row r="2772" spans="2:9" ht="15" customHeight="1" x14ac:dyDescent="0.25">
      <c r="B2772" s="85"/>
      <c r="C2772" s="85"/>
      <c r="D2772" s="85"/>
      <c r="E2772" s="85"/>
      <c r="G2772" s="85"/>
      <c r="H2772" s="85"/>
      <c r="I2772" s="85"/>
    </row>
    <row r="2773" spans="2:9" ht="15" customHeight="1" x14ac:dyDescent="0.25">
      <c r="B2773" s="85"/>
      <c r="C2773" s="85"/>
      <c r="D2773" s="85"/>
      <c r="E2773" s="85"/>
      <c r="G2773" s="85"/>
      <c r="H2773" s="85"/>
      <c r="I2773" s="85"/>
    </row>
    <row r="2774" spans="2:9" ht="15" customHeight="1" x14ac:dyDescent="0.25">
      <c r="B2774" s="85"/>
      <c r="C2774" s="85"/>
      <c r="D2774" s="85"/>
      <c r="E2774" s="85"/>
      <c r="G2774" s="85"/>
      <c r="H2774" s="85"/>
      <c r="I2774" s="85"/>
    </row>
    <row r="2775" spans="2:9" ht="15" customHeight="1" x14ac:dyDescent="0.25">
      <c r="B2775" s="85"/>
      <c r="C2775" s="85"/>
      <c r="D2775" s="85"/>
      <c r="E2775" s="85"/>
      <c r="G2775" s="85"/>
      <c r="H2775" s="85"/>
      <c r="I2775" s="85"/>
    </row>
    <row r="2776" spans="2:9" ht="15" customHeight="1" x14ac:dyDescent="0.25">
      <c r="B2776" s="85"/>
      <c r="C2776" s="85"/>
      <c r="D2776" s="85"/>
      <c r="E2776" s="85"/>
      <c r="G2776" s="85"/>
      <c r="H2776" s="85"/>
      <c r="I2776" s="85"/>
    </row>
    <row r="2777" spans="2:9" ht="15" customHeight="1" x14ac:dyDescent="0.25">
      <c r="B2777" s="85"/>
      <c r="C2777" s="85"/>
      <c r="D2777" s="85"/>
      <c r="E2777" s="85"/>
      <c r="G2777" s="85"/>
      <c r="H2777" s="85"/>
      <c r="I2777" s="85"/>
    </row>
    <row r="2778" spans="2:9" ht="15" customHeight="1" x14ac:dyDescent="0.25">
      <c r="B2778" s="85"/>
      <c r="C2778" s="85"/>
      <c r="D2778" s="85"/>
      <c r="E2778" s="85"/>
      <c r="G2778" s="85"/>
      <c r="H2778" s="85"/>
      <c r="I2778" s="85"/>
    </row>
    <row r="2779" spans="2:9" ht="15" customHeight="1" x14ac:dyDescent="0.25">
      <c r="B2779" s="85"/>
      <c r="C2779" s="85"/>
      <c r="D2779" s="85"/>
      <c r="E2779" s="85"/>
      <c r="G2779" s="85"/>
      <c r="H2779" s="85"/>
      <c r="I2779" s="85"/>
    </row>
    <row r="2780" spans="2:9" ht="15" customHeight="1" x14ac:dyDescent="0.25">
      <c r="B2780" s="85"/>
      <c r="C2780" s="85"/>
      <c r="D2780" s="85"/>
      <c r="E2780" s="85"/>
      <c r="G2780" s="85"/>
      <c r="H2780" s="85"/>
      <c r="I2780" s="85"/>
    </row>
    <row r="2781" spans="2:9" ht="15" customHeight="1" x14ac:dyDescent="0.25">
      <c r="B2781" s="85"/>
      <c r="C2781" s="85"/>
      <c r="D2781" s="85"/>
      <c r="E2781" s="85"/>
      <c r="G2781" s="85"/>
      <c r="H2781" s="85"/>
      <c r="I2781" s="85"/>
    </row>
    <row r="2782" spans="2:9" ht="15" customHeight="1" x14ac:dyDescent="0.25">
      <c r="B2782" s="85"/>
      <c r="C2782" s="85"/>
      <c r="D2782" s="85"/>
      <c r="E2782" s="85"/>
      <c r="G2782" s="85"/>
      <c r="H2782" s="85"/>
      <c r="I2782" s="85"/>
    </row>
    <row r="2783" spans="2:9" ht="15" customHeight="1" x14ac:dyDescent="0.25">
      <c r="B2783" s="85"/>
      <c r="C2783" s="85"/>
      <c r="D2783" s="85"/>
      <c r="E2783" s="85"/>
      <c r="G2783" s="85"/>
      <c r="H2783" s="85"/>
      <c r="I2783" s="85"/>
    </row>
    <row r="2784" spans="2:9" ht="15" customHeight="1" x14ac:dyDescent="0.25">
      <c r="B2784" s="85"/>
      <c r="C2784" s="85"/>
      <c r="D2784" s="85"/>
      <c r="E2784" s="85"/>
      <c r="G2784" s="85"/>
      <c r="H2784" s="85"/>
      <c r="I2784" s="85"/>
    </row>
    <row r="2785" spans="2:9" ht="15" customHeight="1" x14ac:dyDescent="0.25">
      <c r="B2785" s="85"/>
      <c r="C2785" s="85"/>
      <c r="D2785" s="85"/>
      <c r="E2785" s="85"/>
      <c r="G2785" s="85"/>
      <c r="H2785" s="85"/>
      <c r="I2785" s="85"/>
    </row>
    <row r="2786" spans="2:9" ht="15" customHeight="1" x14ac:dyDescent="0.25">
      <c r="B2786" s="85"/>
      <c r="C2786" s="85"/>
      <c r="D2786" s="85"/>
      <c r="E2786" s="85"/>
      <c r="G2786" s="85"/>
      <c r="H2786" s="85"/>
      <c r="I2786" s="85"/>
    </row>
    <row r="2787" spans="2:9" ht="15" customHeight="1" x14ac:dyDescent="0.25">
      <c r="B2787" s="85"/>
      <c r="C2787" s="85"/>
      <c r="D2787" s="85"/>
      <c r="E2787" s="85"/>
      <c r="G2787" s="85"/>
      <c r="H2787" s="85"/>
      <c r="I2787" s="85"/>
    </row>
    <row r="2788" spans="2:9" ht="15" customHeight="1" x14ac:dyDescent="0.25">
      <c r="B2788" s="85"/>
      <c r="C2788" s="85"/>
      <c r="D2788" s="85"/>
      <c r="E2788" s="85"/>
      <c r="G2788" s="85"/>
      <c r="H2788" s="85"/>
      <c r="I2788" s="85"/>
    </row>
    <row r="2789" spans="2:9" ht="15" customHeight="1" x14ac:dyDescent="0.25">
      <c r="B2789" s="85"/>
      <c r="C2789" s="85"/>
      <c r="D2789" s="85"/>
      <c r="E2789" s="85"/>
      <c r="G2789" s="85"/>
      <c r="H2789" s="85"/>
      <c r="I2789" s="85"/>
    </row>
    <row r="2790" spans="2:9" ht="15" customHeight="1" x14ac:dyDescent="0.25">
      <c r="B2790" s="85"/>
      <c r="C2790" s="85"/>
      <c r="D2790" s="85"/>
      <c r="E2790" s="85"/>
      <c r="G2790" s="85"/>
      <c r="H2790" s="85"/>
      <c r="I2790" s="85"/>
    </row>
    <row r="2791" spans="2:9" ht="15" customHeight="1" x14ac:dyDescent="0.25">
      <c r="B2791" s="85"/>
      <c r="C2791" s="85"/>
      <c r="D2791" s="85"/>
      <c r="E2791" s="85"/>
      <c r="G2791" s="85"/>
      <c r="H2791" s="85"/>
      <c r="I2791" s="85"/>
    </row>
    <row r="2792" spans="2:9" ht="15" customHeight="1" x14ac:dyDescent="0.25">
      <c r="B2792" s="85"/>
      <c r="C2792" s="85"/>
      <c r="D2792" s="85"/>
      <c r="E2792" s="85"/>
      <c r="G2792" s="85"/>
      <c r="H2792" s="85"/>
      <c r="I2792" s="85"/>
    </row>
    <row r="2793" spans="2:9" ht="15" customHeight="1" x14ac:dyDescent="0.25">
      <c r="B2793" s="85"/>
      <c r="C2793" s="85"/>
      <c r="D2793" s="85"/>
      <c r="E2793" s="85"/>
      <c r="G2793" s="85"/>
      <c r="H2793" s="85"/>
      <c r="I2793" s="85"/>
    </row>
    <row r="2794" spans="2:9" ht="15" customHeight="1" x14ac:dyDescent="0.25">
      <c r="B2794" s="85"/>
      <c r="C2794" s="85"/>
      <c r="D2794" s="85"/>
      <c r="E2794" s="85"/>
      <c r="G2794" s="85"/>
      <c r="H2794" s="85"/>
      <c r="I2794" s="85"/>
    </row>
    <row r="2795" spans="2:9" ht="15" customHeight="1" x14ac:dyDescent="0.25">
      <c r="B2795" s="85"/>
      <c r="C2795" s="85"/>
      <c r="D2795" s="85"/>
      <c r="E2795" s="85"/>
      <c r="G2795" s="85"/>
      <c r="H2795" s="85"/>
      <c r="I2795" s="85"/>
    </row>
    <row r="2796" spans="2:9" ht="15" customHeight="1" x14ac:dyDescent="0.25">
      <c r="B2796" s="85"/>
      <c r="C2796" s="85"/>
      <c r="D2796" s="85"/>
      <c r="E2796" s="85"/>
      <c r="G2796" s="85"/>
      <c r="H2796" s="85"/>
      <c r="I2796" s="85"/>
    </row>
    <row r="2797" spans="2:9" ht="15" customHeight="1" x14ac:dyDescent="0.25">
      <c r="B2797" s="85"/>
      <c r="C2797" s="85"/>
      <c r="D2797" s="85"/>
      <c r="E2797" s="85"/>
      <c r="G2797" s="85"/>
      <c r="H2797" s="85"/>
      <c r="I2797" s="85"/>
    </row>
    <row r="2798" spans="2:9" ht="15" customHeight="1" x14ac:dyDescent="0.25">
      <c r="B2798" s="85"/>
      <c r="C2798" s="85"/>
      <c r="D2798" s="85"/>
      <c r="E2798" s="85"/>
      <c r="G2798" s="85"/>
      <c r="H2798" s="85"/>
      <c r="I2798" s="85"/>
    </row>
    <row r="2799" spans="2:9" ht="15" customHeight="1" x14ac:dyDescent="0.25">
      <c r="B2799" s="85"/>
      <c r="C2799" s="85"/>
      <c r="D2799" s="85"/>
      <c r="E2799" s="85"/>
      <c r="G2799" s="85"/>
      <c r="H2799" s="85"/>
      <c r="I2799" s="85"/>
    </row>
    <row r="2800" spans="2:9" ht="15" customHeight="1" x14ac:dyDescent="0.25">
      <c r="B2800" s="85"/>
      <c r="C2800" s="85"/>
      <c r="D2800" s="85"/>
      <c r="E2800" s="85"/>
      <c r="G2800" s="85"/>
      <c r="H2800" s="85"/>
      <c r="I2800" s="85"/>
    </row>
    <row r="2801" spans="2:12" ht="15" customHeight="1" x14ac:dyDescent="0.25">
      <c r="B2801" s="85"/>
      <c r="C2801" s="85"/>
      <c r="D2801" s="85"/>
      <c r="E2801" s="85"/>
      <c r="G2801" s="85"/>
      <c r="H2801" s="85"/>
      <c r="I2801" s="85"/>
    </row>
    <row r="2802" spans="2:12" ht="15" customHeight="1" x14ac:dyDescent="0.25">
      <c r="B2802" s="85"/>
      <c r="C2802" s="85"/>
      <c r="D2802" s="85"/>
      <c r="E2802" s="85"/>
      <c r="G2802" s="85"/>
      <c r="H2802" s="85"/>
      <c r="I2802" s="85"/>
    </row>
    <row r="2803" spans="2:12" ht="15" customHeight="1" x14ac:dyDescent="0.25">
      <c r="B2803" s="85"/>
      <c r="C2803" s="85"/>
      <c r="D2803" s="85"/>
      <c r="E2803" s="85"/>
      <c r="G2803" s="85"/>
      <c r="H2803" s="85"/>
      <c r="I2803" s="85"/>
    </row>
    <row r="2804" spans="2:12" ht="15" customHeight="1" x14ac:dyDescent="0.25">
      <c r="B2804" s="85"/>
      <c r="C2804" s="85"/>
      <c r="D2804" s="85"/>
      <c r="E2804" s="85"/>
      <c r="G2804" s="85"/>
      <c r="H2804" s="85"/>
      <c r="I2804" s="85"/>
    </row>
    <row r="2805" spans="2:12" ht="15" customHeight="1" x14ac:dyDescent="0.25">
      <c r="B2805" s="85"/>
      <c r="C2805" s="85"/>
      <c r="D2805" s="85"/>
      <c r="E2805" s="85"/>
      <c r="G2805" s="85"/>
      <c r="H2805" s="85"/>
      <c r="I2805" s="85"/>
    </row>
    <row r="2806" spans="2:12" ht="15" customHeight="1" x14ac:dyDescent="0.25">
      <c r="B2806" s="85"/>
      <c r="C2806" s="85"/>
      <c r="D2806" s="85"/>
      <c r="E2806" s="85"/>
      <c r="G2806" s="85"/>
      <c r="H2806" s="85"/>
      <c r="I2806" s="85"/>
    </row>
    <row r="2807" spans="2:12" ht="15" customHeight="1" x14ac:dyDescent="0.25">
      <c r="B2807" s="85"/>
      <c r="C2807" s="85"/>
      <c r="D2807" s="85"/>
      <c r="E2807" s="85"/>
      <c r="G2807" s="85"/>
      <c r="H2807" s="85"/>
      <c r="I2807" s="85"/>
    </row>
    <row r="2808" spans="2:12" ht="15" customHeight="1" x14ac:dyDescent="0.25">
      <c r="B2808" s="85"/>
      <c r="C2808" s="85"/>
      <c r="D2808" s="85"/>
      <c r="E2808" s="85"/>
      <c r="G2808" s="85"/>
      <c r="H2808" s="85"/>
      <c r="I2808" s="85"/>
    </row>
    <row r="2809" spans="2:12" ht="15" customHeight="1" x14ac:dyDescent="0.25">
      <c r="B2809" s="85"/>
      <c r="C2809" s="85"/>
      <c r="D2809" s="85"/>
      <c r="E2809" s="85"/>
      <c r="G2809" s="85"/>
      <c r="H2809" s="85"/>
      <c r="I2809" s="85"/>
    </row>
    <row r="2810" spans="2:12" ht="15" customHeight="1" x14ac:dyDescent="0.25">
      <c r="B2810" s="85"/>
      <c r="C2810" s="85"/>
      <c r="D2810" s="85"/>
      <c r="E2810" s="85"/>
      <c r="G2810" s="85"/>
      <c r="H2810" s="85"/>
      <c r="I2810" s="85"/>
    </row>
    <row r="2811" spans="2:12" ht="15" customHeight="1" x14ac:dyDescent="0.25">
      <c r="B2811" s="85"/>
      <c r="C2811" s="85"/>
      <c r="D2811" s="85"/>
      <c r="E2811" s="85"/>
      <c r="G2811" s="85"/>
      <c r="H2811" s="85"/>
      <c r="I2811" s="85"/>
    </row>
    <row r="2812" spans="2:12" ht="15" customHeight="1" x14ac:dyDescent="0.25">
      <c r="B2812" s="85"/>
      <c r="C2812" s="85"/>
      <c r="D2812" s="85"/>
      <c r="E2812" s="85"/>
      <c r="G2812" s="85"/>
      <c r="H2812" s="85"/>
      <c r="I2812" s="85"/>
    </row>
    <row r="2813" spans="2:12" ht="15" customHeight="1" x14ac:dyDescent="0.25">
      <c r="B2813" s="85"/>
      <c r="C2813" s="85"/>
      <c r="D2813" s="85"/>
      <c r="E2813" s="85"/>
      <c r="G2813" s="85"/>
      <c r="H2813" s="85"/>
      <c r="I2813" s="85"/>
    </row>
    <row r="2814" spans="2:12" ht="15" customHeight="1" x14ac:dyDescent="0.25">
      <c r="B2814" s="85"/>
      <c r="C2814" s="85"/>
      <c r="D2814" s="85"/>
      <c r="E2814" s="85"/>
      <c r="G2814" s="85"/>
      <c r="H2814" s="85"/>
      <c r="I2814" s="85"/>
    </row>
    <row r="2815" spans="2:12" ht="15" customHeight="1" x14ac:dyDescent="0.25">
      <c r="B2815" s="85"/>
      <c r="C2815" s="85"/>
      <c r="D2815" s="85"/>
      <c r="E2815" s="85"/>
      <c r="G2815" s="85"/>
      <c r="H2815" s="85"/>
      <c r="I2815" s="85"/>
    </row>
    <row r="2816" spans="2:12" ht="15" customHeight="1" x14ac:dyDescent="0.25">
      <c r="B2816" s="85"/>
      <c r="C2816" s="85"/>
      <c r="D2816" s="85"/>
      <c r="E2816" s="85"/>
      <c r="G2816" s="85"/>
      <c r="H2816" s="85"/>
      <c r="I2816" s="85"/>
      <c r="L2816" s="82"/>
    </row>
    <row r="2817" spans="2:9" ht="15" customHeight="1" x14ac:dyDescent="0.25">
      <c r="B2817" s="85"/>
      <c r="C2817" s="85"/>
      <c r="D2817" s="85"/>
      <c r="E2817" s="85"/>
      <c r="G2817" s="85"/>
      <c r="H2817" s="85"/>
      <c r="I2817" s="85"/>
    </row>
    <row r="2818" spans="2:9" ht="15" customHeight="1" x14ac:dyDescent="0.25">
      <c r="B2818" s="85"/>
      <c r="C2818" s="85"/>
      <c r="D2818" s="85"/>
      <c r="E2818" s="85"/>
      <c r="G2818" s="85"/>
      <c r="H2818" s="85"/>
      <c r="I2818" s="85"/>
    </row>
    <row r="2819" spans="2:9" ht="15" customHeight="1" x14ac:dyDescent="0.25">
      <c r="B2819" s="85"/>
      <c r="C2819" s="85"/>
      <c r="D2819" s="85"/>
      <c r="E2819" s="85"/>
      <c r="G2819" s="85"/>
      <c r="H2819" s="85"/>
      <c r="I2819" s="85"/>
    </row>
    <row r="2820" spans="2:9" ht="15" customHeight="1" x14ac:dyDescent="0.25">
      <c r="B2820" s="85"/>
      <c r="C2820" s="85"/>
      <c r="D2820" s="85"/>
      <c r="E2820" s="85"/>
      <c r="G2820" s="85"/>
      <c r="H2820" s="85"/>
      <c r="I2820" s="85"/>
    </row>
    <row r="2821" spans="2:9" ht="15" customHeight="1" x14ac:dyDescent="0.25">
      <c r="B2821" s="85"/>
      <c r="C2821" s="85"/>
      <c r="D2821" s="85"/>
      <c r="E2821" s="85"/>
      <c r="G2821" s="85"/>
      <c r="H2821" s="85"/>
      <c r="I2821" s="85"/>
    </row>
    <row r="2822" spans="2:9" ht="15" customHeight="1" x14ac:dyDescent="0.25">
      <c r="B2822" s="85"/>
      <c r="C2822" s="85"/>
      <c r="D2822" s="85"/>
      <c r="E2822" s="85"/>
      <c r="G2822" s="85"/>
      <c r="H2822" s="85"/>
      <c r="I2822" s="85"/>
    </row>
    <row r="2823" spans="2:9" ht="15" customHeight="1" x14ac:dyDescent="0.25">
      <c r="B2823" s="85"/>
      <c r="C2823" s="85"/>
      <c r="D2823" s="85"/>
      <c r="E2823" s="85"/>
      <c r="G2823" s="85"/>
      <c r="H2823" s="85"/>
      <c r="I2823" s="85"/>
    </row>
    <row r="2824" spans="2:9" ht="15" customHeight="1" x14ac:dyDescent="0.25">
      <c r="B2824" s="85"/>
      <c r="C2824" s="85"/>
      <c r="D2824" s="85"/>
      <c r="E2824" s="85"/>
      <c r="G2824" s="85"/>
      <c r="H2824" s="85"/>
      <c r="I2824" s="85"/>
    </row>
    <row r="2825" spans="2:9" ht="15" customHeight="1" x14ac:dyDescent="0.25">
      <c r="B2825" s="85"/>
      <c r="C2825" s="85"/>
      <c r="D2825" s="85"/>
      <c r="E2825" s="85"/>
      <c r="G2825" s="85"/>
      <c r="H2825" s="85"/>
      <c r="I2825" s="85"/>
    </row>
    <row r="2826" spans="2:9" ht="15" customHeight="1" x14ac:dyDescent="0.25">
      <c r="B2826" s="85"/>
      <c r="C2826" s="85"/>
      <c r="D2826" s="85"/>
      <c r="E2826" s="85"/>
      <c r="G2826" s="85"/>
      <c r="H2826" s="85"/>
      <c r="I2826" s="85"/>
    </row>
    <row r="2827" spans="2:9" ht="15" customHeight="1" x14ac:dyDescent="0.25">
      <c r="B2827" s="85"/>
      <c r="C2827" s="85"/>
      <c r="D2827" s="85"/>
      <c r="E2827" s="85"/>
      <c r="G2827" s="85"/>
      <c r="H2827" s="85"/>
      <c r="I2827" s="85"/>
    </row>
    <row r="2828" spans="2:9" ht="15" customHeight="1" x14ac:dyDescent="0.25">
      <c r="B2828" s="85"/>
      <c r="C2828" s="85"/>
      <c r="D2828" s="85"/>
      <c r="E2828" s="85"/>
      <c r="G2828" s="85"/>
      <c r="H2828" s="85"/>
      <c r="I2828" s="85"/>
    </row>
    <row r="2829" spans="2:9" ht="15" customHeight="1" x14ac:dyDescent="0.25">
      <c r="B2829" s="85"/>
      <c r="C2829" s="85"/>
      <c r="D2829" s="85"/>
      <c r="E2829" s="85"/>
      <c r="G2829" s="85"/>
      <c r="H2829" s="85"/>
      <c r="I2829" s="85"/>
    </row>
    <row r="2830" spans="2:9" ht="15" customHeight="1" x14ac:dyDescent="0.25">
      <c r="B2830" s="85"/>
      <c r="C2830" s="85"/>
      <c r="D2830" s="85"/>
      <c r="E2830" s="85"/>
      <c r="G2830" s="85"/>
      <c r="H2830" s="85"/>
      <c r="I2830" s="85"/>
    </row>
    <row r="2831" spans="2:9" ht="15" customHeight="1" x14ac:dyDescent="0.25">
      <c r="B2831" s="85"/>
      <c r="C2831" s="85"/>
      <c r="D2831" s="85"/>
      <c r="E2831" s="85"/>
      <c r="G2831" s="85"/>
      <c r="H2831" s="85"/>
      <c r="I2831" s="85"/>
    </row>
    <row r="2832" spans="2:9" ht="15" customHeight="1" x14ac:dyDescent="0.25">
      <c r="B2832" s="85"/>
      <c r="C2832" s="85"/>
      <c r="D2832" s="85"/>
      <c r="E2832" s="85"/>
      <c r="G2832" s="85"/>
      <c r="H2832" s="85"/>
      <c r="I2832" s="85"/>
    </row>
    <row r="2833" spans="2:9" ht="15" customHeight="1" x14ac:dyDescent="0.25">
      <c r="B2833" s="85"/>
      <c r="C2833" s="85"/>
      <c r="D2833" s="85"/>
      <c r="E2833" s="85"/>
      <c r="G2833" s="85"/>
      <c r="H2833" s="85"/>
      <c r="I2833" s="85"/>
    </row>
    <row r="2834" spans="2:9" ht="15" customHeight="1" x14ac:dyDescent="0.25">
      <c r="B2834" s="85"/>
      <c r="C2834" s="85"/>
      <c r="D2834" s="85"/>
      <c r="E2834" s="85"/>
      <c r="G2834" s="85"/>
      <c r="H2834" s="85"/>
      <c r="I2834" s="85"/>
    </row>
    <row r="2835" spans="2:9" ht="15" customHeight="1" x14ac:dyDescent="0.25">
      <c r="B2835" s="85"/>
      <c r="C2835" s="85"/>
      <c r="D2835" s="85"/>
      <c r="E2835" s="85"/>
      <c r="G2835" s="85"/>
      <c r="H2835" s="85"/>
      <c r="I2835" s="85"/>
    </row>
    <row r="2836" spans="2:9" ht="15" customHeight="1" x14ac:dyDescent="0.25">
      <c r="B2836" s="85"/>
      <c r="C2836" s="85"/>
      <c r="D2836" s="85"/>
      <c r="E2836" s="85"/>
      <c r="G2836" s="85"/>
      <c r="H2836" s="85"/>
      <c r="I2836" s="85"/>
    </row>
    <row r="2837" spans="2:9" ht="15" customHeight="1" x14ac:dyDescent="0.25">
      <c r="B2837" s="85"/>
      <c r="C2837" s="85"/>
      <c r="D2837" s="85"/>
      <c r="E2837" s="85"/>
      <c r="G2837" s="85"/>
      <c r="H2837" s="85"/>
      <c r="I2837" s="85"/>
    </row>
    <row r="2838" spans="2:9" ht="15" customHeight="1" x14ac:dyDescent="0.25">
      <c r="B2838" s="85"/>
      <c r="C2838" s="85"/>
      <c r="D2838" s="85"/>
      <c r="E2838" s="85"/>
      <c r="G2838" s="85"/>
      <c r="H2838" s="85"/>
      <c r="I2838" s="85"/>
    </row>
    <row r="2839" spans="2:9" ht="15" customHeight="1" x14ac:dyDescent="0.25">
      <c r="B2839" s="85"/>
      <c r="C2839" s="85"/>
      <c r="D2839" s="85"/>
      <c r="E2839" s="85"/>
      <c r="G2839" s="85"/>
      <c r="H2839" s="85"/>
      <c r="I2839" s="85"/>
    </row>
    <row r="2840" spans="2:9" ht="15" customHeight="1" x14ac:dyDescent="0.25">
      <c r="B2840" s="85"/>
      <c r="C2840" s="85"/>
      <c r="D2840" s="85"/>
      <c r="E2840" s="85"/>
      <c r="G2840" s="85"/>
      <c r="H2840" s="85"/>
      <c r="I2840" s="85"/>
    </row>
    <row r="2841" spans="2:9" ht="15" customHeight="1" x14ac:dyDescent="0.25">
      <c r="B2841" s="85"/>
      <c r="C2841" s="85"/>
      <c r="D2841" s="85"/>
      <c r="E2841" s="85"/>
      <c r="G2841" s="85"/>
      <c r="H2841" s="85"/>
      <c r="I2841" s="85"/>
    </row>
    <row r="2842" spans="2:9" ht="15" customHeight="1" x14ac:dyDescent="0.25">
      <c r="B2842" s="85"/>
      <c r="C2842" s="85"/>
      <c r="D2842" s="85"/>
      <c r="E2842" s="85"/>
      <c r="G2842" s="85"/>
      <c r="H2842" s="85"/>
      <c r="I2842" s="85"/>
    </row>
    <row r="2843" spans="2:9" ht="15" customHeight="1" x14ac:dyDescent="0.25">
      <c r="B2843" s="85"/>
      <c r="C2843" s="85"/>
      <c r="D2843" s="85"/>
      <c r="E2843" s="85"/>
      <c r="G2843" s="85"/>
      <c r="H2843" s="85"/>
      <c r="I2843" s="85"/>
    </row>
    <row r="2844" spans="2:9" ht="15" customHeight="1" x14ac:dyDescent="0.25">
      <c r="B2844" s="85"/>
      <c r="C2844" s="85"/>
      <c r="D2844" s="85"/>
      <c r="E2844" s="85"/>
      <c r="G2844" s="85"/>
      <c r="H2844" s="85"/>
      <c r="I2844" s="85"/>
    </row>
    <row r="2845" spans="2:9" ht="15" customHeight="1" x14ac:dyDescent="0.25">
      <c r="B2845" s="85"/>
      <c r="C2845" s="85"/>
      <c r="D2845" s="85"/>
      <c r="E2845" s="85"/>
      <c r="G2845" s="85"/>
      <c r="H2845" s="85"/>
      <c r="I2845" s="85"/>
    </row>
    <row r="2846" spans="2:9" ht="15" customHeight="1" x14ac:dyDescent="0.25">
      <c r="B2846" s="85"/>
      <c r="C2846" s="85"/>
      <c r="D2846" s="85"/>
      <c r="E2846" s="85"/>
      <c r="G2846" s="85"/>
      <c r="H2846" s="85"/>
      <c r="I2846" s="85"/>
    </row>
    <row r="2847" spans="2:9" ht="15" customHeight="1" x14ac:dyDescent="0.25">
      <c r="B2847" s="85"/>
      <c r="C2847" s="85"/>
      <c r="D2847" s="85"/>
      <c r="E2847" s="85"/>
      <c r="G2847" s="85"/>
      <c r="H2847" s="85"/>
      <c r="I2847" s="85"/>
    </row>
    <row r="2848" spans="2:9" ht="15" customHeight="1" x14ac:dyDescent="0.25">
      <c r="B2848" s="85"/>
      <c r="C2848" s="85"/>
      <c r="D2848" s="85"/>
      <c r="E2848" s="85"/>
      <c r="G2848" s="85"/>
      <c r="H2848" s="85"/>
      <c r="I2848" s="85"/>
    </row>
    <row r="2849" spans="2:9" ht="15" customHeight="1" x14ac:dyDescent="0.25">
      <c r="B2849" s="85"/>
      <c r="C2849" s="85"/>
      <c r="D2849" s="85"/>
      <c r="E2849" s="85"/>
      <c r="G2849" s="85"/>
      <c r="H2849" s="85"/>
      <c r="I2849" s="85"/>
    </row>
    <row r="2850" spans="2:9" ht="15" customHeight="1" x14ac:dyDescent="0.25">
      <c r="B2850" s="85"/>
      <c r="C2850" s="85"/>
      <c r="D2850" s="85"/>
      <c r="E2850" s="85"/>
      <c r="G2850" s="85"/>
      <c r="H2850" s="85"/>
      <c r="I2850" s="85"/>
    </row>
    <row r="2851" spans="2:9" ht="15" customHeight="1" x14ac:dyDescent="0.25">
      <c r="B2851" s="85"/>
      <c r="C2851" s="85"/>
      <c r="D2851" s="85"/>
      <c r="E2851" s="85"/>
      <c r="G2851" s="85"/>
      <c r="H2851" s="85"/>
      <c r="I2851" s="85"/>
    </row>
    <row r="2852" spans="2:9" ht="15" customHeight="1" x14ac:dyDescent="0.25">
      <c r="B2852" s="85"/>
      <c r="C2852" s="85"/>
      <c r="D2852" s="85"/>
      <c r="E2852" s="85"/>
      <c r="G2852" s="85"/>
      <c r="H2852" s="85"/>
      <c r="I2852" s="85"/>
    </row>
    <row r="2853" spans="2:9" ht="15" customHeight="1" x14ac:dyDescent="0.25">
      <c r="B2853" s="85"/>
      <c r="C2853" s="85"/>
      <c r="D2853" s="85"/>
      <c r="E2853" s="85"/>
      <c r="G2853" s="85"/>
      <c r="H2853" s="85"/>
      <c r="I2853" s="85"/>
    </row>
    <row r="2854" spans="2:9" ht="15" customHeight="1" x14ac:dyDescent="0.25">
      <c r="B2854" s="85"/>
      <c r="C2854" s="85"/>
      <c r="D2854" s="85"/>
      <c r="E2854" s="85"/>
      <c r="G2854" s="85"/>
      <c r="H2854" s="85"/>
      <c r="I2854" s="85"/>
    </row>
    <row r="2855" spans="2:9" ht="15" customHeight="1" x14ac:dyDescent="0.25">
      <c r="B2855" s="85"/>
      <c r="C2855" s="85"/>
      <c r="D2855" s="85"/>
      <c r="E2855" s="85"/>
      <c r="G2855" s="85"/>
      <c r="H2855" s="85"/>
      <c r="I2855" s="85"/>
    </row>
    <row r="2856" spans="2:9" ht="15" customHeight="1" x14ac:dyDescent="0.25">
      <c r="B2856" s="85"/>
      <c r="C2856" s="85"/>
      <c r="D2856" s="85"/>
      <c r="E2856" s="85"/>
      <c r="G2856" s="85"/>
      <c r="H2856" s="85"/>
      <c r="I2856" s="85"/>
    </row>
    <row r="2857" spans="2:9" ht="15" customHeight="1" x14ac:dyDescent="0.25">
      <c r="B2857" s="85"/>
      <c r="C2857" s="85"/>
      <c r="D2857" s="85"/>
      <c r="E2857" s="85"/>
      <c r="G2857" s="85"/>
      <c r="H2857" s="85"/>
      <c r="I2857" s="85"/>
    </row>
    <row r="2858" spans="2:9" ht="15" customHeight="1" x14ac:dyDescent="0.25">
      <c r="B2858" s="85"/>
      <c r="C2858" s="85"/>
      <c r="D2858" s="85"/>
      <c r="E2858" s="90"/>
      <c r="G2858" s="85"/>
      <c r="H2858" s="85"/>
      <c r="I2858" s="85"/>
    </row>
    <row r="2859" spans="2:9" ht="15" customHeight="1" x14ac:dyDescent="0.25">
      <c r="B2859" s="85"/>
      <c r="C2859" s="85"/>
      <c r="D2859" s="85"/>
      <c r="E2859" s="85"/>
      <c r="G2859" s="85"/>
      <c r="H2859" s="85"/>
      <c r="I2859" s="85"/>
    </row>
    <row r="2860" spans="2:9" ht="15" customHeight="1" x14ac:dyDescent="0.25">
      <c r="B2860" s="85"/>
      <c r="C2860" s="85"/>
      <c r="D2860" s="85"/>
      <c r="E2860" s="85"/>
      <c r="G2860" s="85"/>
      <c r="H2860" s="85"/>
      <c r="I2860" s="85"/>
    </row>
    <row r="2861" spans="2:9" ht="15" customHeight="1" x14ac:dyDescent="0.25">
      <c r="B2861" s="85"/>
      <c r="C2861" s="85"/>
      <c r="D2861" s="85"/>
      <c r="E2861" s="85"/>
      <c r="G2861" s="85"/>
      <c r="H2861" s="85"/>
      <c r="I2861" s="85"/>
    </row>
    <row r="2862" spans="2:9" ht="15" customHeight="1" x14ac:dyDescent="0.25">
      <c r="B2862" s="85"/>
      <c r="C2862" s="85"/>
      <c r="D2862" s="85"/>
      <c r="E2862" s="85"/>
      <c r="G2862" s="85"/>
      <c r="H2862" s="85"/>
      <c r="I2862" s="85"/>
    </row>
    <row r="2863" spans="2:9" ht="15" customHeight="1" x14ac:dyDescent="0.25">
      <c r="B2863" s="85"/>
      <c r="C2863" s="85"/>
      <c r="D2863" s="85"/>
      <c r="E2863" s="85"/>
      <c r="G2863" s="85"/>
      <c r="H2863" s="85"/>
      <c r="I2863" s="85"/>
    </row>
    <row r="2864" spans="2:9" ht="15" customHeight="1" x14ac:dyDescent="0.25">
      <c r="B2864" s="85"/>
      <c r="C2864" s="85"/>
      <c r="D2864" s="85"/>
      <c r="E2864" s="85"/>
      <c r="G2864" s="85"/>
      <c r="H2864" s="85"/>
      <c r="I2864" s="85"/>
    </row>
    <row r="2865" spans="2:9" ht="15" customHeight="1" x14ac:dyDescent="0.25">
      <c r="B2865" s="85"/>
      <c r="C2865" s="85"/>
      <c r="D2865" s="85"/>
      <c r="E2865" s="85"/>
      <c r="G2865" s="85"/>
      <c r="H2865" s="85"/>
      <c r="I2865" s="85"/>
    </row>
    <row r="2866" spans="2:9" ht="15" customHeight="1" x14ac:dyDescent="0.25">
      <c r="B2866" s="85"/>
      <c r="C2866" s="85"/>
      <c r="D2866" s="85"/>
      <c r="E2866" s="85"/>
      <c r="G2866" s="85"/>
      <c r="H2866" s="85"/>
      <c r="I2866" s="85"/>
    </row>
    <row r="2867" spans="2:9" ht="15" customHeight="1" x14ac:dyDescent="0.25">
      <c r="B2867" s="85"/>
      <c r="C2867" s="85"/>
      <c r="D2867" s="85"/>
      <c r="E2867" s="85"/>
      <c r="G2867" s="85"/>
      <c r="H2867" s="85"/>
      <c r="I2867" s="85"/>
    </row>
    <row r="2868" spans="2:9" ht="15" customHeight="1" x14ac:dyDescent="0.25">
      <c r="B2868" s="85"/>
      <c r="C2868" s="85"/>
      <c r="D2868" s="85"/>
      <c r="E2868" s="85"/>
      <c r="G2868" s="85"/>
      <c r="H2868" s="85"/>
      <c r="I2868" s="85"/>
    </row>
    <row r="2869" spans="2:9" ht="15" customHeight="1" x14ac:dyDescent="0.25">
      <c r="B2869" s="85"/>
      <c r="C2869" s="85"/>
      <c r="D2869" s="85"/>
      <c r="E2869" s="85"/>
      <c r="G2869" s="85"/>
      <c r="H2869" s="85"/>
      <c r="I2869" s="85"/>
    </row>
    <row r="2870" spans="2:9" x14ac:dyDescent="0.25">
      <c r="B2870" s="85"/>
      <c r="C2870" s="85"/>
      <c r="D2870" s="85"/>
      <c r="E2870" s="85"/>
      <c r="G2870" s="85"/>
      <c r="H2870" s="85"/>
      <c r="I2870" s="85"/>
    </row>
    <row r="2871" spans="2:9" x14ac:dyDescent="0.25">
      <c r="B2871" s="85"/>
      <c r="C2871" s="85"/>
      <c r="D2871" s="85"/>
      <c r="E2871" s="85"/>
      <c r="G2871" s="85"/>
      <c r="H2871" s="85"/>
      <c r="I2871" s="85"/>
    </row>
    <row r="2872" spans="2:9" x14ac:dyDescent="0.25">
      <c r="B2872" s="85"/>
      <c r="C2872" s="85"/>
      <c r="D2872" s="85"/>
      <c r="E2872" s="85"/>
      <c r="G2872" s="85"/>
      <c r="H2872" s="85"/>
      <c r="I2872" s="85"/>
    </row>
    <row r="2873" spans="2:9" x14ac:dyDescent="0.25">
      <c r="B2873" s="85"/>
      <c r="C2873" s="85"/>
      <c r="D2873" s="85"/>
      <c r="E2873" s="85"/>
      <c r="G2873" s="85"/>
      <c r="H2873" s="85"/>
      <c r="I2873" s="85"/>
    </row>
    <row r="2874" spans="2:9" x14ac:dyDescent="0.25">
      <c r="B2874" s="85"/>
      <c r="C2874" s="85"/>
      <c r="D2874" s="85"/>
      <c r="E2874" s="85"/>
      <c r="G2874" s="85"/>
      <c r="H2874" s="85"/>
      <c r="I2874" s="85"/>
    </row>
    <row r="2875" spans="2:9" x14ac:dyDescent="0.25">
      <c r="B2875" s="85"/>
      <c r="C2875" s="85"/>
      <c r="D2875" s="85"/>
      <c r="E2875" s="85"/>
      <c r="G2875" s="85"/>
      <c r="H2875" s="85"/>
      <c r="I2875" s="85"/>
    </row>
    <row r="2876" spans="2:9" x14ac:dyDescent="0.25">
      <c r="B2876" s="85"/>
      <c r="C2876" s="85"/>
      <c r="D2876" s="85"/>
      <c r="E2876" s="85"/>
      <c r="G2876" s="85"/>
      <c r="H2876" s="85"/>
      <c r="I2876" s="85"/>
    </row>
    <row r="2877" spans="2:9" x14ac:dyDescent="0.25">
      <c r="B2877" s="85"/>
      <c r="C2877" s="85"/>
      <c r="D2877" s="85"/>
      <c r="E2877" s="85"/>
      <c r="G2877" s="85"/>
      <c r="H2877" s="85"/>
      <c r="I2877" s="85"/>
    </row>
    <row r="2878" spans="2:9" x14ac:dyDescent="0.25">
      <c r="B2878" s="85"/>
      <c r="C2878" s="85"/>
      <c r="D2878" s="85"/>
      <c r="E2878" s="85"/>
      <c r="G2878" s="85"/>
      <c r="H2878" s="85"/>
      <c r="I2878" s="85"/>
    </row>
    <row r="2879" spans="2:9" x14ac:dyDescent="0.25">
      <c r="B2879" s="85"/>
      <c r="C2879" s="85"/>
      <c r="D2879" s="85"/>
      <c r="E2879" s="85"/>
      <c r="G2879" s="85"/>
      <c r="H2879" s="85"/>
      <c r="I2879" s="85"/>
    </row>
    <row r="2880" spans="2:9" x14ac:dyDescent="0.25">
      <c r="B2880" s="85"/>
      <c r="C2880" s="85"/>
      <c r="D2880" s="85"/>
      <c r="E2880" s="85"/>
      <c r="G2880" s="85"/>
      <c r="H2880" s="85"/>
      <c r="I2880" s="85"/>
    </row>
    <row r="2881" spans="2:9" x14ac:dyDescent="0.25">
      <c r="B2881" s="85"/>
      <c r="C2881" s="85"/>
      <c r="D2881" s="85"/>
      <c r="E2881" s="85"/>
      <c r="G2881" s="85"/>
      <c r="H2881" s="85"/>
      <c r="I2881" s="85"/>
    </row>
    <row r="2882" spans="2:9" x14ac:dyDescent="0.25">
      <c r="B2882" s="85"/>
      <c r="C2882" s="85"/>
      <c r="D2882" s="85"/>
      <c r="E2882" s="85"/>
      <c r="G2882" s="85"/>
      <c r="H2882" s="85"/>
      <c r="I2882" s="85"/>
    </row>
    <row r="2883" spans="2:9" x14ac:dyDescent="0.25">
      <c r="B2883" s="85"/>
      <c r="C2883" s="85"/>
      <c r="D2883" s="85"/>
      <c r="E2883" s="85"/>
      <c r="G2883" s="85"/>
      <c r="H2883" s="85"/>
      <c r="I2883" s="85"/>
    </row>
    <row r="2884" spans="2:9" x14ac:dyDescent="0.25">
      <c r="B2884" s="85"/>
      <c r="C2884" s="85"/>
      <c r="D2884" s="85"/>
      <c r="E2884" s="85"/>
      <c r="G2884" s="85"/>
      <c r="H2884" s="85"/>
      <c r="I2884" s="85"/>
    </row>
    <row r="2885" spans="2:9" x14ac:dyDescent="0.25">
      <c r="B2885" s="85"/>
      <c r="C2885" s="85"/>
      <c r="D2885" s="85"/>
      <c r="E2885" s="85"/>
      <c r="G2885" s="85"/>
      <c r="H2885" s="85"/>
      <c r="I2885" s="85"/>
    </row>
    <row r="2886" spans="2:9" x14ac:dyDescent="0.25">
      <c r="B2886" s="85"/>
      <c r="C2886" s="85"/>
      <c r="D2886" s="85"/>
      <c r="E2886" s="85"/>
      <c r="G2886" s="85"/>
      <c r="H2886" s="85"/>
      <c r="I2886" s="85"/>
    </row>
    <row r="2887" spans="2:9" x14ac:dyDescent="0.25">
      <c r="B2887" s="85"/>
      <c r="C2887" s="85"/>
      <c r="D2887" s="85"/>
      <c r="E2887" s="85"/>
      <c r="G2887" s="85"/>
      <c r="H2887" s="85"/>
      <c r="I2887" s="85"/>
    </row>
    <row r="2888" spans="2:9" x14ac:dyDescent="0.25">
      <c r="B2888" s="85"/>
      <c r="C2888" s="85"/>
      <c r="D2888" s="85"/>
      <c r="E2888" s="85"/>
      <c r="G2888" s="85"/>
      <c r="H2888" s="85"/>
      <c r="I2888" s="85"/>
    </row>
    <row r="2889" spans="2:9" x14ac:dyDescent="0.25">
      <c r="B2889" s="85"/>
      <c r="C2889" s="85"/>
      <c r="D2889" s="85"/>
      <c r="E2889" s="85"/>
      <c r="G2889" s="85"/>
      <c r="H2889" s="85"/>
      <c r="I2889" s="85"/>
    </row>
    <row r="2890" spans="2:9" x14ac:dyDescent="0.25">
      <c r="B2890" s="85"/>
      <c r="C2890" s="85"/>
      <c r="D2890" s="85"/>
      <c r="E2890" s="85"/>
      <c r="G2890" s="85"/>
      <c r="H2890" s="85"/>
      <c r="I2890" s="85"/>
    </row>
    <row r="2891" spans="2:9" x14ac:dyDescent="0.25">
      <c r="B2891" s="85"/>
      <c r="C2891" s="85"/>
      <c r="D2891" s="85"/>
      <c r="E2891" s="85"/>
      <c r="G2891" s="85"/>
      <c r="H2891" s="85"/>
      <c r="I2891" s="85"/>
    </row>
    <row r="2892" spans="2:9" x14ac:dyDescent="0.25">
      <c r="B2892" s="85"/>
      <c r="C2892" s="85"/>
      <c r="D2892" s="85"/>
      <c r="E2892" s="85"/>
      <c r="G2892" s="85"/>
      <c r="H2892" s="85"/>
      <c r="I2892" s="85"/>
    </row>
    <row r="2893" spans="2:9" x14ac:dyDescent="0.25">
      <c r="B2893" s="85"/>
      <c r="C2893" s="85"/>
      <c r="D2893" s="85"/>
      <c r="E2893" s="85"/>
      <c r="G2893" s="85"/>
      <c r="H2893" s="85"/>
      <c r="I2893" s="85"/>
    </row>
    <row r="2894" spans="2:9" x14ac:dyDescent="0.25">
      <c r="B2894" s="85"/>
      <c r="C2894" s="85"/>
      <c r="D2894" s="85"/>
      <c r="E2894" s="85"/>
      <c r="G2894" s="85"/>
      <c r="H2894" s="85"/>
      <c r="I2894" s="85"/>
    </row>
    <row r="2895" spans="2:9" x14ac:dyDescent="0.25">
      <c r="B2895" s="85"/>
      <c r="C2895" s="85"/>
      <c r="D2895" s="85"/>
      <c r="E2895" s="85"/>
      <c r="G2895" s="85"/>
      <c r="H2895" s="85"/>
      <c r="I2895" s="85"/>
    </row>
    <row r="2896" spans="2:9" x14ac:dyDescent="0.25">
      <c r="B2896" s="85"/>
      <c r="C2896" s="85"/>
      <c r="D2896" s="85"/>
      <c r="E2896" s="85"/>
      <c r="G2896" s="85"/>
      <c r="H2896" s="85"/>
      <c r="I2896" s="85"/>
    </row>
    <row r="2897" spans="2:9" x14ac:dyDescent="0.25">
      <c r="B2897" s="85"/>
      <c r="C2897" s="85"/>
      <c r="D2897" s="85"/>
      <c r="E2897" s="85"/>
      <c r="G2897" s="85"/>
      <c r="H2897" s="85"/>
      <c r="I2897" s="85"/>
    </row>
    <row r="2898" spans="2:9" x14ac:dyDescent="0.25">
      <c r="B2898" s="85"/>
      <c r="C2898" s="85"/>
      <c r="D2898" s="85"/>
      <c r="E2898" s="85"/>
      <c r="G2898" s="85"/>
      <c r="H2898" s="85"/>
      <c r="I2898" s="85"/>
    </row>
    <row r="2899" spans="2:9" x14ac:dyDescent="0.25">
      <c r="B2899" s="85"/>
      <c r="C2899" s="85"/>
      <c r="D2899" s="85"/>
      <c r="E2899" s="85"/>
      <c r="G2899" s="85"/>
      <c r="H2899" s="85"/>
      <c r="I2899" s="85"/>
    </row>
    <row r="2900" spans="2:9" x14ac:dyDescent="0.25">
      <c r="B2900" s="85"/>
      <c r="C2900" s="85"/>
      <c r="D2900" s="85"/>
      <c r="E2900" s="85"/>
      <c r="G2900" s="85"/>
      <c r="H2900" s="85"/>
      <c r="I2900" s="85"/>
    </row>
    <row r="2901" spans="2:9" x14ac:dyDescent="0.25">
      <c r="B2901" s="85"/>
      <c r="C2901" s="85"/>
      <c r="D2901" s="85"/>
      <c r="E2901" s="85"/>
      <c r="G2901" s="85"/>
      <c r="H2901" s="85"/>
      <c r="I2901" s="85"/>
    </row>
    <row r="2902" spans="2:9" x14ac:dyDescent="0.25">
      <c r="B2902" s="85"/>
      <c r="C2902" s="85"/>
      <c r="D2902" s="85"/>
      <c r="E2902" s="85"/>
      <c r="G2902" s="85"/>
      <c r="H2902" s="85"/>
      <c r="I2902" s="85"/>
    </row>
    <row r="2903" spans="2:9" x14ac:dyDescent="0.25">
      <c r="B2903" s="85"/>
      <c r="C2903" s="85"/>
      <c r="D2903" s="85"/>
      <c r="E2903" s="85"/>
      <c r="G2903" s="85"/>
      <c r="H2903" s="85"/>
      <c r="I2903" s="85"/>
    </row>
    <row r="2904" spans="2:9" x14ac:dyDescent="0.25">
      <c r="B2904" s="85"/>
      <c r="C2904" s="85"/>
      <c r="D2904" s="85"/>
      <c r="E2904" s="85"/>
      <c r="G2904" s="85"/>
      <c r="H2904" s="85"/>
      <c r="I2904" s="85"/>
    </row>
    <row r="2905" spans="2:9" x14ac:dyDescent="0.25">
      <c r="B2905" s="85"/>
      <c r="C2905" s="85"/>
      <c r="D2905" s="85"/>
      <c r="E2905" s="85"/>
      <c r="G2905" s="85"/>
      <c r="H2905" s="85"/>
      <c r="I2905" s="85"/>
    </row>
    <row r="2906" spans="2:9" x14ac:dyDescent="0.25">
      <c r="B2906" s="85"/>
      <c r="C2906" s="85"/>
      <c r="D2906" s="85"/>
      <c r="E2906" s="85"/>
      <c r="G2906" s="85"/>
      <c r="H2906" s="85"/>
      <c r="I2906" s="85"/>
    </row>
    <row r="2907" spans="2:9" x14ac:dyDescent="0.25">
      <c r="B2907" s="85"/>
      <c r="C2907" s="85"/>
      <c r="D2907" s="85"/>
      <c r="E2907" s="85"/>
      <c r="G2907" s="85"/>
      <c r="H2907" s="85"/>
      <c r="I2907" s="85"/>
    </row>
    <row r="2908" spans="2:9" x14ac:dyDescent="0.25">
      <c r="B2908" s="85"/>
      <c r="C2908" s="85"/>
      <c r="D2908" s="85"/>
      <c r="E2908" s="85"/>
      <c r="G2908" s="85"/>
      <c r="H2908" s="85"/>
      <c r="I2908" s="85"/>
    </row>
    <row r="2909" spans="2:9" x14ac:dyDescent="0.25">
      <c r="B2909" s="85"/>
      <c r="C2909" s="85"/>
      <c r="D2909" s="85"/>
      <c r="E2909" s="85"/>
      <c r="G2909" s="85"/>
      <c r="H2909" s="85"/>
      <c r="I2909" s="85"/>
    </row>
    <row r="2910" spans="2:9" x14ac:dyDescent="0.25">
      <c r="B2910" s="85"/>
      <c r="C2910" s="85"/>
      <c r="D2910" s="85"/>
      <c r="E2910" s="85"/>
      <c r="G2910" s="85"/>
      <c r="H2910" s="85"/>
      <c r="I2910" s="85"/>
    </row>
    <row r="2911" spans="2:9" x14ac:dyDescent="0.25">
      <c r="B2911" s="85"/>
      <c r="C2911" s="85"/>
      <c r="D2911" s="85"/>
      <c r="E2911" s="85"/>
      <c r="G2911" s="85"/>
      <c r="H2911" s="85"/>
      <c r="I2911" s="85"/>
    </row>
    <row r="2912" spans="2:9" x14ac:dyDescent="0.25">
      <c r="B2912" s="85"/>
      <c r="C2912" s="85"/>
      <c r="D2912" s="85"/>
      <c r="E2912" s="85"/>
      <c r="G2912" s="85"/>
      <c r="H2912" s="85"/>
      <c r="I2912" s="85"/>
    </row>
    <row r="2913" spans="2:9" x14ac:dyDescent="0.25">
      <c r="B2913" s="85"/>
      <c r="C2913" s="85"/>
      <c r="D2913" s="85"/>
      <c r="E2913" s="85"/>
      <c r="G2913" s="85"/>
      <c r="H2913" s="85"/>
      <c r="I2913" s="85"/>
    </row>
    <row r="2914" spans="2:9" x14ac:dyDescent="0.25">
      <c r="B2914" s="85"/>
      <c r="C2914" s="85"/>
      <c r="D2914" s="85"/>
      <c r="E2914" s="85"/>
      <c r="G2914" s="85"/>
      <c r="H2914" s="85"/>
      <c r="I2914" s="85"/>
    </row>
    <row r="2915" spans="2:9" x14ac:dyDescent="0.25">
      <c r="B2915" s="85"/>
      <c r="C2915" s="85"/>
      <c r="D2915" s="85"/>
      <c r="E2915" s="85"/>
      <c r="G2915" s="85"/>
      <c r="H2915" s="85"/>
      <c r="I2915" s="85"/>
    </row>
    <row r="2916" spans="2:9" x14ac:dyDescent="0.25">
      <c r="B2916" s="85"/>
      <c r="C2916" s="85"/>
      <c r="D2916" s="85"/>
      <c r="E2916" s="85"/>
      <c r="G2916" s="85"/>
      <c r="H2916" s="85"/>
      <c r="I2916" s="85"/>
    </row>
    <row r="2917" spans="2:9" x14ac:dyDescent="0.25">
      <c r="B2917" s="85"/>
      <c r="C2917" s="85"/>
      <c r="D2917" s="85"/>
      <c r="E2917" s="85"/>
      <c r="G2917" s="85"/>
      <c r="H2917" s="85"/>
      <c r="I2917" s="85"/>
    </row>
    <row r="2918" spans="2:9" x14ac:dyDescent="0.25">
      <c r="B2918" s="85"/>
      <c r="C2918" s="85"/>
      <c r="D2918" s="85"/>
      <c r="E2918" s="85"/>
      <c r="G2918" s="85"/>
      <c r="H2918" s="85"/>
      <c r="I2918" s="85"/>
    </row>
    <row r="2919" spans="2:9" x14ac:dyDescent="0.25">
      <c r="B2919" s="85"/>
      <c r="C2919" s="85"/>
      <c r="D2919" s="85"/>
      <c r="E2919" s="85"/>
      <c r="G2919" s="85"/>
      <c r="H2919" s="85"/>
      <c r="I2919" s="85"/>
    </row>
    <row r="2920" spans="2:9" x14ac:dyDescent="0.25">
      <c r="B2920" s="85"/>
      <c r="C2920" s="85"/>
      <c r="D2920" s="85"/>
      <c r="E2920" s="85"/>
      <c r="G2920" s="85"/>
      <c r="H2920" s="85"/>
      <c r="I2920" s="85"/>
    </row>
    <row r="2921" spans="2:9" x14ac:dyDescent="0.25">
      <c r="B2921" s="85"/>
      <c r="C2921" s="85"/>
      <c r="D2921" s="85"/>
      <c r="E2921" s="85"/>
      <c r="G2921" s="85"/>
      <c r="H2921" s="85"/>
      <c r="I2921" s="85"/>
    </row>
    <row r="2922" spans="2:9" x14ac:dyDescent="0.25">
      <c r="B2922" s="85"/>
      <c r="C2922" s="85"/>
      <c r="D2922" s="85"/>
      <c r="E2922" s="85"/>
      <c r="G2922" s="85"/>
      <c r="H2922" s="85"/>
      <c r="I2922" s="85"/>
    </row>
    <row r="2923" spans="2:9" x14ac:dyDescent="0.25">
      <c r="B2923" s="85"/>
      <c r="C2923" s="85"/>
      <c r="D2923" s="85"/>
      <c r="E2923" s="85"/>
      <c r="G2923" s="85"/>
      <c r="H2923" s="85"/>
      <c r="I2923" s="85"/>
    </row>
    <row r="2924" spans="2:9" x14ac:dyDescent="0.25">
      <c r="B2924" s="85"/>
      <c r="C2924" s="85"/>
      <c r="D2924" s="85"/>
      <c r="E2924" s="85"/>
      <c r="G2924" s="85"/>
      <c r="H2924" s="85"/>
      <c r="I2924" s="85"/>
    </row>
    <row r="2925" spans="2:9" x14ac:dyDescent="0.25">
      <c r="B2925" s="85"/>
      <c r="C2925" s="85"/>
      <c r="D2925" s="85"/>
      <c r="E2925" s="85"/>
      <c r="G2925" s="85"/>
      <c r="H2925" s="85"/>
      <c r="I2925" s="85"/>
    </row>
    <row r="2926" spans="2:9" x14ac:dyDescent="0.25">
      <c r="B2926" s="85"/>
      <c r="C2926" s="85"/>
      <c r="D2926" s="85"/>
      <c r="E2926" s="85"/>
      <c r="G2926" s="85"/>
      <c r="H2926" s="85"/>
      <c r="I2926" s="85"/>
    </row>
    <row r="2927" spans="2:9" x14ac:dyDescent="0.25">
      <c r="B2927" s="85"/>
      <c r="C2927" s="85"/>
      <c r="D2927" s="85"/>
      <c r="E2927" s="85"/>
      <c r="G2927" s="85"/>
      <c r="H2927" s="85"/>
      <c r="I2927" s="85"/>
    </row>
    <row r="2928" spans="2:9" x14ac:dyDescent="0.25">
      <c r="B2928" s="85"/>
      <c r="C2928" s="85"/>
      <c r="D2928" s="85"/>
      <c r="E2928" s="85"/>
      <c r="G2928" s="85"/>
      <c r="H2928" s="85"/>
      <c r="I2928" s="85"/>
    </row>
    <row r="2929" spans="2:9" x14ac:dyDescent="0.25">
      <c r="B2929" s="85"/>
      <c r="C2929" s="85"/>
      <c r="D2929" s="85"/>
      <c r="E2929" s="85"/>
      <c r="G2929" s="85"/>
      <c r="H2929" s="85"/>
      <c r="I2929" s="85"/>
    </row>
    <row r="2930" spans="2:9" x14ac:dyDescent="0.25">
      <c r="B2930" s="85"/>
      <c r="C2930" s="85"/>
      <c r="D2930" s="85"/>
      <c r="E2930" s="85"/>
      <c r="G2930" s="85"/>
      <c r="H2930" s="85"/>
      <c r="I2930" s="85"/>
    </row>
    <row r="2931" spans="2:9" x14ac:dyDescent="0.25">
      <c r="B2931" s="85"/>
      <c r="C2931" s="85"/>
      <c r="D2931" s="85"/>
      <c r="E2931" s="85"/>
      <c r="G2931" s="85"/>
      <c r="H2931" s="85"/>
      <c r="I2931" s="85"/>
    </row>
    <row r="2932" spans="2:9" x14ac:dyDescent="0.25">
      <c r="B2932" s="85"/>
      <c r="C2932" s="85"/>
      <c r="D2932" s="85"/>
      <c r="E2932" s="85"/>
      <c r="G2932" s="85"/>
      <c r="H2932" s="85"/>
      <c r="I2932" s="85"/>
    </row>
    <row r="2933" spans="2:9" x14ac:dyDescent="0.25">
      <c r="B2933" s="85"/>
      <c r="C2933" s="85"/>
      <c r="D2933" s="85"/>
      <c r="E2933" s="85"/>
      <c r="G2933" s="85"/>
      <c r="H2933" s="85"/>
      <c r="I2933" s="85"/>
    </row>
    <row r="2934" spans="2:9" x14ac:dyDescent="0.25">
      <c r="B2934" s="85"/>
      <c r="C2934" s="85"/>
      <c r="D2934" s="85"/>
      <c r="E2934" s="85"/>
      <c r="G2934" s="85"/>
      <c r="H2934" s="85"/>
      <c r="I2934" s="85"/>
    </row>
    <row r="2935" spans="2:9" x14ac:dyDescent="0.25">
      <c r="B2935" s="85"/>
      <c r="C2935" s="85"/>
      <c r="D2935" s="85"/>
      <c r="E2935" s="85"/>
      <c r="G2935" s="85"/>
      <c r="H2935" s="85"/>
      <c r="I2935" s="85"/>
    </row>
    <row r="2936" spans="2:9" x14ac:dyDescent="0.25">
      <c r="B2936" s="85"/>
      <c r="C2936" s="85"/>
      <c r="D2936" s="85"/>
      <c r="E2936" s="85"/>
      <c r="G2936" s="85"/>
      <c r="H2936" s="85"/>
      <c r="I2936" s="85"/>
    </row>
    <row r="2937" spans="2:9" x14ac:dyDescent="0.25">
      <c r="B2937" s="85"/>
      <c r="C2937" s="85"/>
      <c r="D2937" s="85"/>
      <c r="E2937" s="85"/>
      <c r="G2937" s="85"/>
      <c r="H2937" s="85"/>
      <c r="I2937" s="85"/>
    </row>
    <row r="2938" spans="2:9" x14ac:dyDescent="0.25">
      <c r="B2938" s="85"/>
      <c r="C2938" s="85"/>
      <c r="D2938" s="85"/>
      <c r="E2938" s="85"/>
      <c r="G2938" s="85"/>
      <c r="H2938" s="85"/>
      <c r="I2938" s="85"/>
    </row>
    <row r="2939" spans="2:9" x14ac:dyDescent="0.25">
      <c r="B2939" s="85"/>
      <c r="C2939" s="85"/>
      <c r="D2939" s="85"/>
      <c r="E2939" s="85"/>
      <c r="G2939" s="85"/>
      <c r="H2939" s="85"/>
      <c r="I2939" s="85"/>
    </row>
    <row r="2940" spans="2:9" x14ac:dyDescent="0.25">
      <c r="B2940" s="85"/>
      <c r="C2940" s="85"/>
      <c r="D2940" s="85"/>
      <c r="E2940" s="85"/>
      <c r="G2940" s="85"/>
      <c r="H2940" s="85"/>
      <c r="I2940" s="85"/>
    </row>
    <row r="2941" spans="2:9" x14ac:dyDescent="0.25">
      <c r="B2941" s="85"/>
      <c r="C2941" s="85"/>
      <c r="D2941" s="85"/>
      <c r="E2941" s="85"/>
      <c r="G2941" s="85"/>
      <c r="H2941" s="85"/>
      <c r="I2941" s="85"/>
    </row>
    <row r="2942" spans="2:9" x14ac:dyDescent="0.25">
      <c r="B2942" s="85"/>
      <c r="C2942" s="85"/>
      <c r="D2942" s="85"/>
      <c r="E2942" s="85"/>
      <c r="G2942" s="85"/>
      <c r="H2942" s="85"/>
      <c r="I2942" s="85"/>
    </row>
    <row r="2943" spans="2:9" x14ac:dyDescent="0.25">
      <c r="B2943" s="85"/>
      <c r="C2943" s="85"/>
      <c r="D2943" s="85"/>
      <c r="E2943" s="90"/>
      <c r="G2943" s="85"/>
      <c r="H2943" s="85"/>
      <c r="I2943" s="85"/>
    </row>
    <row r="2944" spans="2:9" x14ac:dyDescent="0.25">
      <c r="B2944" s="85"/>
      <c r="C2944" s="85"/>
      <c r="D2944" s="85"/>
      <c r="E2944" s="85"/>
      <c r="G2944" s="85"/>
      <c r="H2944" s="85"/>
      <c r="I2944" s="85"/>
    </row>
    <row r="2945" spans="2:9" x14ac:dyDescent="0.25">
      <c r="B2945" s="85"/>
      <c r="C2945" s="85"/>
      <c r="D2945" s="85"/>
      <c r="E2945" s="85"/>
      <c r="G2945" s="85"/>
      <c r="H2945" s="85"/>
      <c r="I2945" s="85"/>
    </row>
    <row r="2946" spans="2:9" x14ac:dyDescent="0.25">
      <c r="B2946" s="85"/>
      <c r="C2946" s="85"/>
      <c r="D2946" s="85"/>
      <c r="E2946" s="85"/>
      <c r="G2946" s="85"/>
      <c r="H2946" s="85"/>
      <c r="I2946" s="85"/>
    </row>
    <row r="2947" spans="2:9" x14ac:dyDescent="0.25">
      <c r="B2947" s="85"/>
      <c r="C2947" s="85"/>
      <c r="D2947" s="85"/>
      <c r="E2947" s="85"/>
      <c r="G2947" s="85"/>
      <c r="H2947" s="85"/>
      <c r="I2947" s="85"/>
    </row>
    <row r="2948" spans="2:9" x14ac:dyDescent="0.25">
      <c r="B2948" s="85"/>
      <c r="C2948" s="85"/>
      <c r="D2948" s="85"/>
      <c r="E2948" s="90"/>
      <c r="G2948" s="85"/>
      <c r="H2948" s="85"/>
      <c r="I2948" s="85"/>
    </row>
    <row r="2949" spans="2:9" x14ac:dyDescent="0.25">
      <c r="B2949" s="85"/>
      <c r="C2949" s="85"/>
      <c r="D2949" s="85"/>
      <c r="E2949" s="85"/>
      <c r="G2949" s="85"/>
      <c r="H2949" s="85"/>
      <c r="I2949" s="85"/>
    </row>
    <row r="2950" spans="2:9" x14ac:dyDescent="0.25">
      <c r="B2950" s="85"/>
      <c r="C2950" s="85"/>
      <c r="D2950" s="85"/>
      <c r="E2950" s="85"/>
      <c r="G2950" s="85"/>
      <c r="H2950" s="85"/>
      <c r="I2950" s="85"/>
    </row>
    <row r="2951" spans="2:9" x14ac:dyDescent="0.25">
      <c r="B2951" s="85"/>
      <c r="C2951" s="85"/>
      <c r="D2951" s="85"/>
      <c r="E2951" s="85"/>
      <c r="G2951" s="85"/>
      <c r="H2951" s="85"/>
      <c r="I2951" s="85"/>
    </row>
    <row r="2952" spans="2:9" x14ac:dyDescent="0.25">
      <c r="B2952" s="85"/>
      <c r="C2952" s="85"/>
      <c r="D2952" s="85"/>
      <c r="E2952" s="85"/>
      <c r="G2952" s="85"/>
      <c r="H2952" s="85"/>
      <c r="I2952" s="85"/>
    </row>
    <row r="2953" spans="2:9" x14ac:dyDescent="0.25">
      <c r="B2953" s="85"/>
      <c r="C2953" s="85"/>
      <c r="D2953" s="85"/>
      <c r="E2953" s="85"/>
      <c r="G2953" s="85"/>
      <c r="H2953" s="85"/>
      <c r="I2953" s="85"/>
    </row>
    <row r="2954" spans="2:9" x14ac:dyDescent="0.25">
      <c r="B2954" s="85"/>
      <c r="C2954" s="85"/>
      <c r="D2954" s="85"/>
      <c r="E2954" s="85"/>
      <c r="G2954" s="85"/>
      <c r="H2954" s="85"/>
      <c r="I2954" s="85"/>
    </row>
    <row r="2955" spans="2:9" x14ac:dyDescent="0.25">
      <c r="B2955" s="85"/>
      <c r="C2955" s="85"/>
      <c r="D2955" s="85"/>
      <c r="E2955" s="85"/>
      <c r="G2955" s="85"/>
      <c r="H2955" s="85"/>
      <c r="I2955" s="85"/>
    </row>
    <row r="2956" spans="2:9" x14ac:dyDescent="0.25">
      <c r="B2956" s="85"/>
      <c r="C2956" s="85"/>
      <c r="D2956" s="85"/>
      <c r="E2956" s="85"/>
      <c r="G2956" s="85"/>
      <c r="H2956" s="85"/>
      <c r="I2956" s="85"/>
    </row>
    <row r="2957" spans="2:9" x14ac:dyDescent="0.25">
      <c r="B2957" s="85"/>
      <c r="C2957" s="85"/>
      <c r="D2957" s="85"/>
      <c r="E2957" s="85"/>
      <c r="G2957" s="85"/>
      <c r="H2957" s="85"/>
      <c r="I2957" s="85"/>
    </row>
    <row r="2958" spans="2:9" x14ac:dyDescent="0.25">
      <c r="B2958" s="85"/>
      <c r="C2958" s="85"/>
      <c r="D2958" s="85"/>
      <c r="E2958" s="85"/>
      <c r="G2958" s="85"/>
      <c r="H2958" s="85"/>
      <c r="I2958" s="85"/>
    </row>
    <row r="2959" spans="2:9" x14ac:dyDescent="0.25">
      <c r="B2959" s="85"/>
      <c r="C2959" s="85"/>
      <c r="D2959" s="85"/>
      <c r="E2959" s="85"/>
      <c r="G2959" s="85"/>
      <c r="H2959" s="85"/>
      <c r="I2959" s="85"/>
    </row>
    <row r="2960" spans="2:9" x14ac:dyDescent="0.25">
      <c r="B2960" s="85"/>
      <c r="C2960" s="85"/>
      <c r="D2960" s="85"/>
      <c r="E2960" s="85"/>
      <c r="G2960" s="85"/>
      <c r="H2960" s="85"/>
      <c r="I2960" s="85"/>
    </row>
    <row r="2961" spans="2:9" x14ac:dyDescent="0.25">
      <c r="B2961" s="85"/>
      <c r="C2961" s="85"/>
      <c r="D2961" s="85"/>
      <c r="E2961" s="85"/>
      <c r="G2961" s="85"/>
      <c r="H2961" s="88"/>
      <c r="I2961" s="85"/>
    </row>
    <row r="2962" spans="2:9" x14ac:dyDescent="0.25">
      <c r="B2962" s="85"/>
      <c r="C2962" s="85"/>
      <c r="D2962" s="85"/>
      <c r="E2962" s="85"/>
      <c r="G2962" s="85"/>
      <c r="H2962" s="85"/>
      <c r="I2962" s="85"/>
    </row>
    <row r="2963" spans="2:9" x14ac:dyDescent="0.25">
      <c r="B2963" s="85"/>
      <c r="C2963" s="85"/>
      <c r="D2963" s="85"/>
      <c r="E2963" s="85"/>
      <c r="G2963" s="85"/>
      <c r="H2963" s="85"/>
      <c r="I2963" s="85"/>
    </row>
    <row r="2964" spans="2:9" x14ac:dyDescent="0.25">
      <c r="B2964" s="85"/>
      <c r="C2964" s="85"/>
      <c r="D2964" s="85"/>
      <c r="E2964" s="85"/>
      <c r="G2964" s="85"/>
      <c r="H2964" s="85"/>
      <c r="I2964" s="85"/>
    </row>
    <row r="2965" spans="2:9" x14ac:dyDescent="0.25">
      <c r="B2965" s="85"/>
      <c r="C2965" s="85"/>
      <c r="D2965" s="85"/>
      <c r="E2965" s="85"/>
      <c r="G2965" s="85"/>
      <c r="H2965" s="85"/>
      <c r="I2965" s="85"/>
    </row>
    <row r="2966" spans="2:9" x14ac:dyDescent="0.25">
      <c r="B2966" s="85"/>
      <c r="C2966" s="85"/>
      <c r="D2966" s="85"/>
      <c r="E2966" s="85"/>
      <c r="G2966" s="85"/>
      <c r="H2966" s="85"/>
      <c r="I2966" s="85"/>
    </row>
    <row r="2967" spans="2:9" x14ac:dyDescent="0.25">
      <c r="B2967" s="85"/>
      <c r="C2967" s="85"/>
      <c r="D2967" s="85"/>
      <c r="E2967" s="85"/>
      <c r="G2967" s="85"/>
      <c r="H2967" s="85"/>
      <c r="I2967" s="85"/>
    </row>
    <row r="2968" spans="2:9" x14ac:dyDescent="0.25">
      <c r="B2968" s="85"/>
      <c r="C2968" s="85"/>
      <c r="D2968" s="85"/>
      <c r="E2968" s="85"/>
      <c r="G2968" s="85"/>
      <c r="H2968" s="85"/>
      <c r="I2968" s="85"/>
    </row>
    <row r="2969" spans="2:9" x14ac:dyDescent="0.25">
      <c r="B2969" s="85"/>
      <c r="C2969" s="85"/>
      <c r="D2969" s="85"/>
      <c r="E2969" s="85"/>
      <c r="G2969" s="85"/>
      <c r="H2969" s="85"/>
      <c r="I2969" s="85"/>
    </row>
    <row r="2970" spans="2:9" x14ac:dyDescent="0.25">
      <c r="B2970" s="85"/>
      <c r="C2970" s="85"/>
      <c r="D2970" s="85"/>
      <c r="E2970" s="85"/>
      <c r="G2970" s="85"/>
      <c r="H2970" s="85"/>
      <c r="I2970" s="85"/>
    </row>
    <row r="2971" spans="2:9" x14ac:dyDescent="0.25">
      <c r="B2971" s="85"/>
      <c r="C2971" s="85"/>
      <c r="D2971" s="85"/>
      <c r="E2971" s="85"/>
      <c r="G2971" s="85"/>
      <c r="H2971" s="85"/>
      <c r="I2971" s="85"/>
    </row>
    <row r="2972" spans="2:9" x14ac:dyDescent="0.25">
      <c r="B2972" s="85"/>
      <c r="C2972" s="85"/>
      <c r="D2972" s="85"/>
      <c r="E2972" s="85"/>
      <c r="G2972" s="85"/>
      <c r="H2972" s="85"/>
      <c r="I2972" s="85"/>
    </row>
    <row r="2973" spans="2:9" x14ac:dyDescent="0.25">
      <c r="B2973" s="85"/>
      <c r="C2973" s="85"/>
      <c r="D2973" s="85"/>
      <c r="E2973" s="85"/>
      <c r="G2973" s="85"/>
      <c r="H2973" s="85"/>
      <c r="I2973" s="85"/>
    </row>
    <row r="2974" spans="2:9" x14ac:dyDescent="0.25">
      <c r="B2974" s="85"/>
      <c r="C2974" s="85"/>
      <c r="D2974" s="85"/>
      <c r="E2974" s="85"/>
      <c r="G2974" s="85"/>
      <c r="H2974" s="85"/>
      <c r="I2974" s="85"/>
    </row>
    <row r="2975" spans="2:9" x14ac:dyDescent="0.25">
      <c r="B2975" s="85"/>
      <c r="C2975" s="85"/>
      <c r="D2975" s="85"/>
      <c r="E2975" s="85"/>
      <c r="G2975" s="85"/>
      <c r="H2975" s="85"/>
      <c r="I2975" s="85"/>
    </row>
    <row r="2976" spans="2:9" x14ac:dyDescent="0.25">
      <c r="B2976" s="85"/>
      <c r="C2976" s="85"/>
      <c r="D2976" s="85"/>
      <c r="E2976" s="85"/>
      <c r="G2976" s="85"/>
      <c r="H2976" s="85"/>
      <c r="I2976" s="85"/>
    </row>
    <row r="2977" spans="2:9" x14ac:dyDescent="0.25">
      <c r="B2977" s="85"/>
      <c r="C2977" s="85"/>
      <c r="D2977" s="85"/>
      <c r="E2977" s="85"/>
      <c r="G2977" s="85"/>
      <c r="H2977" s="85"/>
      <c r="I2977" s="85"/>
    </row>
    <row r="2978" spans="2:9" x14ac:dyDescent="0.25">
      <c r="B2978" s="85"/>
      <c r="C2978" s="85"/>
      <c r="D2978" s="85"/>
      <c r="E2978" s="85"/>
      <c r="G2978" s="85"/>
      <c r="H2978" s="85"/>
      <c r="I2978" s="85"/>
    </row>
    <row r="2979" spans="2:9" x14ac:dyDescent="0.25">
      <c r="B2979" s="85"/>
      <c r="C2979" s="85"/>
      <c r="D2979" s="85"/>
      <c r="E2979" s="85"/>
      <c r="G2979" s="85"/>
      <c r="H2979" s="85"/>
      <c r="I2979" s="85"/>
    </row>
    <row r="2980" spans="2:9" x14ac:dyDescent="0.25">
      <c r="B2980" s="85"/>
      <c r="C2980" s="85"/>
      <c r="D2980" s="85"/>
      <c r="E2980" s="85"/>
      <c r="G2980" s="85"/>
      <c r="H2980" s="85"/>
      <c r="I2980" s="85"/>
    </row>
    <row r="2981" spans="2:9" x14ac:dyDescent="0.25">
      <c r="B2981" s="85"/>
      <c r="C2981" s="85"/>
      <c r="D2981" s="85"/>
      <c r="E2981" s="85"/>
      <c r="G2981" s="85"/>
      <c r="H2981" s="85"/>
      <c r="I2981" s="85"/>
    </row>
    <row r="2982" spans="2:9" x14ac:dyDescent="0.25">
      <c r="B2982" s="85"/>
      <c r="C2982" s="85"/>
      <c r="D2982" s="85"/>
      <c r="E2982" s="85"/>
      <c r="G2982" s="85"/>
      <c r="H2982" s="85"/>
      <c r="I2982" s="85"/>
    </row>
    <row r="2983" spans="2:9" x14ac:dyDescent="0.25">
      <c r="B2983" s="85"/>
      <c r="C2983" s="85"/>
      <c r="D2983" s="85"/>
      <c r="E2983" s="85"/>
      <c r="G2983" s="85"/>
      <c r="H2983" s="85"/>
      <c r="I2983" s="85"/>
    </row>
    <row r="2984" spans="2:9" x14ac:dyDescent="0.25">
      <c r="B2984" s="85"/>
      <c r="C2984" s="85"/>
      <c r="D2984" s="85"/>
      <c r="E2984" s="85"/>
      <c r="G2984" s="85"/>
      <c r="H2984" s="85"/>
      <c r="I2984" s="85"/>
    </row>
    <row r="2985" spans="2:9" x14ac:dyDescent="0.25">
      <c r="B2985" s="85"/>
      <c r="C2985" s="85"/>
      <c r="D2985" s="85"/>
      <c r="E2985" s="85"/>
      <c r="G2985" s="85"/>
      <c r="H2985" s="85"/>
      <c r="I2985" s="85"/>
    </row>
    <row r="2986" spans="2:9" x14ac:dyDescent="0.25">
      <c r="B2986" s="85"/>
      <c r="C2986" s="85"/>
      <c r="D2986" s="85"/>
      <c r="E2986" s="85"/>
      <c r="G2986" s="85"/>
      <c r="H2986" s="85"/>
      <c r="I2986" s="85"/>
    </row>
    <row r="2987" spans="2:9" x14ac:dyDescent="0.25">
      <c r="B2987" s="85"/>
      <c r="C2987" s="85"/>
      <c r="D2987" s="85"/>
      <c r="E2987" s="85"/>
      <c r="G2987" s="85"/>
      <c r="H2987" s="85"/>
      <c r="I2987" s="85"/>
    </row>
    <row r="2988" spans="2:9" x14ac:dyDescent="0.25">
      <c r="B2988" s="85"/>
      <c r="C2988" s="85"/>
      <c r="D2988" s="85"/>
      <c r="E2988" s="85"/>
      <c r="G2988" s="85"/>
      <c r="H2988" s="85"/>
      <c r="I2988" s="85"/>
    </row>
    <row r="2989" spans="2:9" x14ac:dyDescent="0.25">
      <c r="B2989" s="85"/>
      <c r="C2989" s="85"/>
      <c r="D2989" s="85"/>
      <c r="E2989" s="85"/>
      <c r="G2989" s="85"/>
      <c r="H2989" s="85"/>
      <c r="I2989" s="85"/>
    </row>
    <row r="2990" spans="2:9" x14ac:dyDescent="0.25">
      <c r="B2990" s="85"/>
      <c r="C2990" s="85"/>
      <c r="D2990" s="85"/>
      <c r="E2990" s="85"/>
      <c r="G2990" s="85"/>
      <c r="H2990" s="85"/>
      <c r="I2990" s="85"/>
    </row>
    <row r="2991" spans="2:9" x14ac:dyDescent="0.25">
      <c r="B2991" s="85"/>
      <c r="C2991" s="85"/>
      <c r="D2991" s="85"/>
      <c r="E2991" s="85"/>
      <c r="G2991" s="85"/>
      <c r="H2991" s="85"/>
      <c r="I2991" s="85"/>
    </row>
    <row r="2992" spans="2:9" x14ac:dyDescent="0.25">
      <c r="B2992" s="85"/>
      <c r="C2992" s="85"/>
      <c r="D2992" s="85"/>
      <c r="E2992" s="85"/>
      <c r="G2992" s="85"/>
      <c r="H2992" s="85"/>
      <c r="I2992" s="85"/>
    </row>
    <row r="2993" spans="2:9" x14ac:dyDescent="0.25">
      <c r="B2993" s="85"/>
      <c r="C2993" s="85"/>
      <c r="D2993" s="85"/>
      <c r="E2993" s="85"/>
      <c r="G2993" s="85"/>
      <c r="H2993" s="85"/>
      <c r="I2993" s="85"/>
    </row>
    <row r="2994" spans="2:9" x14ac:dyDescent="0.25">
      <c r="B2994" s="85"/>
      <c r="C2994" s="85"/>
      <c r="D2994" s="85"/>
      <c r="E2994" s="85"/>
      <c r="G2994" s="85"/>
      <c r="H2994" s="85"/>
      <c r="I2994" s="85"/>
    </row>
    <row r="2995" spans="2:9" x14ac:dyDescent="0.25">
      <c r="B2995" s="85"/>
      <c r="C2995" s="85"/>
      <c r="D2995" s="85"/>
      <c r="E2995" s="85"/>
      <c r="G2995" s="85"/>
      <c r="H2995" s="85"/>
      <c r="I2995" s="85"/>
    </row>
    <row r="2996" spans="2:9" x14ac:dyDescent="0.25">
      <c r="B2996" s="85"/>
      <c r="C2996" s="85"/>
      <c r="D2996" s="85"/>
      <c r="E2996" s="85"/>
      <c r="G2996" s="85"/>
      <c r="H2996" s="85"/>
      <c r="I2996" s="85"/>
    </row>
    <row r="2997" spans="2:9" x14ac:dyDescent="0.25">
      <c r="B2997" s="85"/>
      <c r="C2997" s="85"/>
      <c r="D2997" s="85"/>
      <c r="E2997" s="85"/>
      <c r="G2997" s="85"/>
      <c r="H2997" s="85"/>
      <c r="I2997" s="85"/>
    </row>
    <row r="2998" spans="2:9" x14ac:dyDescent="0.25">
      <c r="B2998" s="85"/>
      <c r="C2998" s="85"/>
      <c r="D2998" s="85"/>
      <c r="E2998" s="85"/>
      <c r="G2998" s="85"/>
      <c r="H2998" s="85"/>
      <c r="I2998" s="85"/>
    </row>
    <row r="2999" spans="2:9" x14ac:dyDescent="0.25">
      <c r="B2999" s="85"/>
      <c r="C2999" s="85"/>
      <c r="D2999" s="85"/>
      <c r="E2999" s="85"/>
      <c r="G2999" s="85"/>
      <c r="H2999" s="85"/>
      <c r="I2999" s="85"/>
    </row>
    <row r="3000" spans="2:9" x14ac:dyDescent="0.25">
      <c r="B3000" s="85"/>
      <c r="C3000" s="85"/>
      <c r="D3000" s="85"/>
      <c r="E3000" s="85"/>
      <c r="G3000" s="85"/>
      <c r="H3000" s="85"/>
      <c r="I3000" s="85"/>
    </row>
    <row r="3001" spans="2:9" x14ac:dyDescent="0.25">
      <c r="B3001" s="85"/>
      <c r="C3001" s="85"/>
      <c r="D3001" s="85"/>
      <c r="E3001" s="85"/>
      <c r="G3001" s="85"/>
      <c r="H3001" s="85"/>
      <c r="I3001" s="85"/>
    </row>
    <row r="3002" spans="2:9" x14ac:dyDescent="0.25">
      <c r="B3002" s="85"/>
      <c r="C3002" s="85"/>
      <c r="D3002" s="85"/>
      <c r="E3002" s="85"/>
      <c r="G3002" s="85"/>
      <c r="H3002" s="85"/>
      <c r="I3002" s="85"/>
    </row>
    <row r="3003" spans="2:9" x14ac:dyDescent="0.25">
      <c r="B3003" s="85"/>
      <c r="C3003" s="85"/>
      <c r="D3003" s="85"/>
      <c r="E3003" s="85"/>
      <c r="G3003" s="85"/>
      <c r="H3003" s="85"/>
      <c r="I3003" s="85"/>
    </row>
    <row r="3004" spans="2:9" x14ac:dyDescent="0.25">
      <c r="B3004" s="85"/>
      <c r="C3004" s="85"/>
      <c r="D3004" s="85"/>
      <c r="E3004" s="85"/>
      <c r="G3004" s="85"/>
      <c r="H3004" s="85"/>
      <c r="I3004" s="85"/>
    </row>
    <row r="3005" spans="2:9" x14ac:dyDescent="0.25">
      <c r="B3005" s="85"/>
      <c r="C3005" s="85"/>
      <c r="D3005" s="85"/>
      <c r="E3005" s="85"/>
      <c r="G3005" s="85"/>
      <c r="H3005" s="85"/>
      <c r="I3005" s="85"/>
    </row>
    <row r="3006" spans="2:9" x14ac:dyDescent="0.25">
      <c r="B3006" s="85"/>
      <c r="C3006" s="85"/>
      <c r="D3006" s="85"/>
      <c r="E3006" s="85"/>
      <c r="G3006" s="85"/>
      <c r="H3006" s="85"/>
      <c r="I3006" s="85"/>
    </row>
    <row r="3007" spans="2:9" x14ac:dyDescent="0.25">
      <c r="B3007" s="85"/>
      <c r="C3007" s="85"/>
      <c r="D3007" s="85"/>
      <c r="E3007" s="85"/>
      <c r="G3007" s="85"/>
      <c r="H3007" s="85"/>
      <c r="I3007" s="85"/>
    </row>
    <row r="3008" spans="2:9" x14ac:dyDescent="0.25">
      <c r="B3008" s="85"/>
      <c r="C3008" s="85"/>
      <c r="D3008" s="85"/>
      <c r="E3008" s="85"/>
      <c r="G3008" s="85"/>
      <c r="H3008" s="85"/>
      <c r="I3008" s="85"/>
    </row>
    <row r="3009" spans="2:9" x14ac:dyDescent="0.25">
      <c r="B3009" s="85"/>
      <c r="C3009" s="85"/>
      <c r="D3009" s="85"/>
      <c r="E3009" s="85"/>
      <c r="G3009" s="85"/>
      <c r="H3009" s="85"/>
      <c r="I3009" s="85"/>
    </row>
    <row r="3010" spans="2:9" x14ac:dyDescent="0.25">
      <c r="B3010" s="85"/>
      <c r="C3010" s="85"/>
      <c r="D3010" s="85"/>
      <c r="E3010" s="85"/>
      <c r="G3010" s="85"/>
      <c r="H3010" s="85"/>
      <c r="I3010" s="85"/>
    </row>
    <row r="3011" spans="2:9" x14ac:dyDescent="0.25">
      <c r="B3011" s="85"/>
      <c r="C3011" s="85"/>
      <c r="D3011" s="85"/>
      <c r="E3011" s="85"/>
      <c r="G3011" s="85"/>
      <c r="H3011" s="85"/>
      <c r="I3011" s="85"/>
    </row>
    <row r="3012" spans="2:9" x14ac:dyDescent="0.25">
      <c r="B3012" s="85"/>
      <c r="C3012" s="85"/>
      <c r="D3012" s="85"/>
      <c r="E3012" s="85"/>
      <c r="G3012" s="85"/>
      <c r="H3012" s="85"/>
      <c r="I3012" s="85"/>
    </row>
    <row r="3013" spans="2:9" x14ac:dyDescent="0.25">
      <c r="B3013" s="85"/>
      <c r="C3013" s="85"/>
      <c r="D3013" s="85"/>
      <c r="E3013" s="85"/>
      <c r="G3013" s="85"/>
      <c r="H3013" s="85"/>
      <c r="I3013" s="85"/>
    </row>
    <row r="3014" spans="2:9" x14ac:dyDescent="0.25">
      <c r="B3014" s="85"/>
      <c r="C3014" s="85"/>
      <c r="D3014" s="85"/>
      <c r="E3014" s="85"/>
      <c r="G3014" s="85"/>
      <c r="H3014" s="85"/>
      <c r="I3014" s="85"/>
    </row>
    <row r="3015" spans="2:9" x14ac:dyDescent="0.25">
      <c r="B3015" s="85"/>
      <c r="C3015" s="85"/>
      <c r="D3015" s="85"/>
      <c r="E3015" s="85"/>
      <c r="G3015" s="85"/>
      <c r="H3015" s="85"/>
      <c r="I3015" s="85"/>
    </row>
    <row r="3016" spans="2:9" x14ac:dyDescent="0.25">
      <c r="B3016" s="85"/>
      <c r="C3016" s="85"/>
      <c r="D3016" s="85"/>
      <c r="E3016" s="85"/>
      <c r="G3016" s="85"/>
      <c r="H3016" s="85"/>
      <c r="I3016" s="85"/>
    </row>
    <row r="3017" spans="2:9" x14ac:dyDescent="0.25">
      <c r="B3017" s="85"/>
      <c r="C3017" s="85"/>
      <c r="D3017" s="85"/>
      <c r="E3017" s="85"/>
      <c r="G3017" s="85"/>
      <c r="H3017" s="85"/>
      <c r="I3017" s="85"/>
    </row>
    <row r="3018" spans="2:9" x14ac:dyDescent="0.25">
      <c r="B3018" s="85"/>
      <c r="C3018" s="85"/>
      <c r="D3018" s="85"/>
      <c r="E3018" s="85"/>
      <c r="G3018" s="85"/>
      <c r="H3018" s="85"/>
      <c r="I3018" s="85"/>
    </row>
    <row r="3019" spans="2:9" x14ac:dyDescent="0.25">
      <c r="B3019" s="85"/>
      <c r="C3019" s="85"/>
      <c r="D3019" s="85"/>
      <c r="E3019" s="85"/>
      <c r="G3019" s="85"/>
      <c r="H3019" s="85"/>
      <c r="I3019" s="85"/>
    </row>
    <row r="3020" spans="2:9" x14ac:dyDescent="0.25">
      <c r="B3020" s="85"/>
      <c r="C3020" s="85"/>
      <c r="D3020" s="85"/>
      <c r="E3020" s="85"/>
      <c r="G3020" s="85"/>
      <c r="H3020" s="85"/>
      <c r="I3020" s="85"/>
    </row>
    <row r="3021" spans="2:9" x14ac:dyDescent="0.25">
      <c r="B3021" s="85"/>
      <c r="C3021" s="85"/>
      <c r="D3021" s="85"/>
      <c r="E3021" s="85"/>
      <c r="G3021" s="85"/>
      <c r="H3021" s="85"/>
      <c r="I3021" s="85"/>
    </row>
    <row r="3022" spans="2:9" x14ac:dyDescent="0.25">
      <c r="B3022" s="85"/>
      <c r="C3022" s="85"/>
      <c r="D3022" s="85"/>
      <c r="E3022" s="85"/>
      <c r="G3022" s="85"/>
      <c r="H3022" s="85"/>
      <c r="I3022" s="85"/>
    </row>
    <row r="3023" spans="2:9" x14ac:dyDescent="0.25">
      <c r="B3023" s="85"/>
      <c r="C3023" s="85"/>
      <c r="D3023" s="85"/>
      <c r="E3023" s="85"/>
      <c r="G3023" s="85"/>
      <c r="H3023" s="88"/>
      <c r="I3023" s="85"/>
    </row>
    <row r="3024" spans="2:9" x14ac:dyDescent="0.25">
      <c r="B3024" s="85"/>
      <c r="C3024" s="85"/>
      <c r="D3024" s="85"/>
      <c r="E3024" s="85"/>
      <c r="G3024" s="85"/>
      <c r="H3024" s="85"/>
      <c r="I3024" s="85"/>
    </row>
    <row r="3025" spans="2:9" x14ac:dyDescent="0.25">
      <c r="B3025" s="85"/>
      <c r="C3025" s="85"/>
      <c r="D3025" s="85"/>
      <c r="E3025" s="85"/>
      <c r="G3025" s="85"/>
      <c r="H3025" s="88"/>
      <c r="I3025" s="85"/>
    </row>
    <row r="3026" spans="2:9" x14ac:dyDescent="0.25">
      <c r="B3026" s="85"/>
      <c r="C3026" s="85"/>
      <c r="D3026" s="85"/>
      <c r="E3026" s="85"/>
      <c r="G3026" s="85"/>
      <c r="H3026" s="88"/>
      <c r="I3026" s="85"/>
    </row>
    <row r="3027" spans="2:9" x14ac:dyDescent="0.25">
      <c r="B3027" s="85"/>
      <c r="C3027" s="85"/>
      <c r="D3027" s="85"/>
      <c r="E3027" s="85"/>
      <c r="G3027" s="85"/>
      <c r="H3027" s="85"/>
      <c r="I3027" s="85"/>
    </row>
    <row r="3028" spans="2:9" x14ac:dyDescent="0.25">
      <c r="B3028" s="85"/>
      <c r="C3028" s="85"/>
      <c r="D3028" s="85"/>
      <c r="E3028" s="85"/>
      <c r="G3028" s="85"/>
      <c r="H3028" s="88"/>
      <c r="I3028" s="85"/>
    </row>
    <row r="3029" spans="2:9" x14ac:dyDescent="0.25">
      <c r="B3029" s="85"/>
      <c r="C3029" s="85"/>
      <c r="D3029" s="85"/>
      <c r="E3029" s="85"/>
      <c r="G3029" s="85"/>
      <c r="H3029" s="88"/>
      <c r="I3029" s="85"/>
    </row>
    <row r="3030" spans="2:9" x14ac:dyDescent="0.25">
      <c r="B3030" s="85"/>
      <c r="C3030" s="85"/>
      <c r="D3030" s="85"/>
      <c r="E3030" s="85"/>
      <c r="G3030" s="85"/>
      <c r="H3030" s="85"/>
      <c r="I3030" s="85"/>
    </row>
    <row r="3031" spans="2:9" x14ac:dyDescent="0.25">
      <c r="B3031" s="85"/>
      <c r="C3031" s="85"/>
      <c r="D3031" s="85"/>
      <c r="E3031" s="85"/>
      <c r="G3031" s="85"/>
      <c r="H3031" s="85"/>
      <c r="I3031" s="85"/>
    </row>
    <row r="3032" spans="2:9" x14ac:dyDescent="0.25">
      <c r="B3032" s="85"/>
      <c r="C3032" s="85"/>
      <c r="D3032" s="85"/>
      <c r="E3032" s="85"/>
      <c r="G3032" s="85"/>
      <c r="H3032" s="88"/>
      <c r="I3032" s="85"/>
    </row>
    <row r="3033" spans="2:9" x14ac:dyDescent="0.25">
      <c r="B3033" s="85"/>
      <c r="C3033" s="85"/>
      <c r="D3033" s="85"/>
      <c r="E3033" s="85"/>
      <c r="G3033" s="85"/>
      <c r="H3033" s="85"/>
      <c r="I3033" s="85"/>
    </row>
    <row r="3034" spans="2:9" x14ac:dyDescent="0.25">
      <c r="B3034" s="85"/>
      <c r="C3034" s="85"/>
      <c r="D3034" s="85"/>
      <c r="E3034" s="85"/>
      <c r="G3034" s="85"/>
      <c r="H3034" s="85"/>
      <c r="I3034" s="85"/>
    </row>
    <row r="3035" spans="2:9" x14ac:dyDescent="0.25">
      <c r="B3035" s="85"/>
      <c r="C3035" s="85"/>
      <c r="D3035" s="85"/>
      <c r="E3035" s="85"/>
      <c r="G3035" s="85"/>
      <c r="H3035" s="85"/>
      <c r="I3035" s="85"/>
    </row>
    <row r="3036" spans="2:9" x14ac:dyDescent="0.25">
      <c r="B3036" s="85"/>
      <c r="C3036" s="85"/>
      <c r="D3036" s="85"/>
      <c r="E3036" s="85"/>
      <c r="G3036" s="85"/>
      <c r="H3036" s="85"/>
      <c r="I3036" s="85"/>
    </row>
    <row r="3037" spans="2:9" x14ac:dyDescent="0.25">
      <c r="B3037" s="85"/>
      <c r="C3037" s="85"/>
      <c r="D3037" s="85"/>
      <c r="E3037" s="85"/>
      <c r="G3037" s="85"/>
      <c r="H3037" s="85"/>
      <c r="I3037" s="85"/>
    </row>
    <row r="3038" spans="2:9" x14ac:dyDescent="0.25">
      <c r="B3038" s="85"/>
      <c r="C3038" s="85"/>
      <c r="D3038" s="85"/>
      <c r="E3038" s="85"/>
      <c r="G3038" s="85"/>
      <c r="H3038" s="85"/>
      <c r="I3038" s="85"/>
    </row>
    <row r="3039" spans="2:9" x14ac:dyDescent="0.25">
      <c r="B3039" s="85"/>
      <c r="C3039" s="85"/>
      <c r="D3039" s="85"/>
      <c r="E3039" s="85"/>
      <c r="G3039" s="85"/>
      <c r="H3039" s="85"/>
      <c r="I3039" s="85"/>
    </row>
    <row r="3040" spans="2:9" x14ac:dyDescent="0.25">
      <c r="B3040" s="85"/>
      <c r="C3040" s="85"/>
      <c r="D3040" s="85"/>
      <c r="E3040" s="85"/>
      <c r="G3040" s="85"/>
      <c r="H3040" s="85"/>
      <c r="I3040" s="85"/>
    </row>
    <row r="3041" spans="2:9" x14ac:dyDescent="0.25">
      <c r="B3041" s="85"/>
      <c r="C3041" s="85"/>
      <c r="D3041" s="85"/>
      <c r="E3041" s="85"/>
      <c r="G3041" s="85"/>
      <c r="H3041" s="85"/>
      <c r="I3041" s="85"/>
    </row>
    <row r="3042" spans="2:9" x14ac:dyDescent="0.25">
      <c r="B3042" s="85"/>
      <c r="C3042" s="85"/>
      <c r="D3042" s="85"/>
      <c r="E3042" s="85"/>
      <c r="G3042" s="85"/>
      <c r="H3042" s="85"/>
      <c r="I3042" s="85"/>
    </row>
    <row r="3043" spans="2:9" x14ac:dyDescent="0.25">
      <c r="B3043" s="85"/>
      <c r="C3043" s="85"/>
      <c r="D3043" s="85"/>
      <c r="E3043" s="85"/>
      <c r="G3043" s="85"/>
      <c r="H3043" s="85"/>
      <c r="I3043" s="85"/>
    </row>
    <row r="3044" spans="2:9" x14ac:dyDescent="0.25">
      <c r="B3044" s="85"/>
      <c r="C3044" s="85"/>
      <c r="D3044" s="85"/>
      <c r="E3044" s="85"/>
      <c r="G3044" s="85"/>
      <c r="H3044" s="85"/>
      <c r="I3044" s="85"/>
    </row>
    <row r="3045" spans="2:9" x14ac:dyDescent="0.25">
      <c r="B3045" s="85"/>
      <c r="C3045" s="85"/>
      <c r="D3045" s="85"/>
      <c r="E3045" s="85"/>
      <c r="G3045" s="85"/>
      <c r="H3045" s="85"/>
      <c r="I3045" s="85"/>
    </row>
    <row r="3046" spans="2:9" x14ac:dyDescent="0.25">
      <c r="B3046" s="85"/>
      <c r="C3046" s="85"/>
      <c r="D3046" s="85"/>
      <c r="E3046" s="85"/>
      <c r="G3046" s="85"/>
      <c r="H3046" s="85"/>
      <c r="I3046" s="85"/>
    </row>
    <row r="3047" spans="2:9" x14ac:dyDescent="0.25">
      <c r="B3047" s="85"/>
      <c r="C3047" s="85"/>
      <c r="D3047" s="85"/>
      <c r="E3047" s="85"/>
      <c r="G3047" s="85"/>
      <c r="H3047" s="85"/>
      <c r="I3047" s="85"/>
    </row>
    <row r="3048" spans="2:9" x14ac:dyDescent="0.25">
      <c r="B3048" s="85"/>
      <c r="C3048" s="85"/>
      <c r="D3048" s="85"/>
      <c r="E3048" s="85"/>
      <c r="G3048" s="85"/>
      <c r="H3048" s="85"/>
      <c r="I3048" s="85"/>
    </row>
    <row r="3049" spans="2:9" x14ac:dyDescent="0.25">
      <c r="B3049" s="85"/>
      <c r="C3049" s="85"/>
      <c r="D3049" s="85"/>
      <c r="E3049" s="85"/>
      <c r="G3049" s="85"/>
      <c r="H3049" s="85"/>
      <c r="I3049" s="85"/>
    </row>
    <row r="3050" spans="2:9" x14ac:dyDescent="0.25">
      <c r="B3050" s="85"/>
      <c r="C3050" s="85"/>
      <c r="D3050" s="85"/>
      <c r="E3050" s="85"/>
      <c r="G3050" s="85"/>
      <c r="H3050" s="85"/>
      <c r="I3050" s="85"/>
    </row>
    <row r="3051" spans="2:9" x14ac:dyDescent="0.25">
      <c r="B3051" s="85"/>
      <c r="C3051" s="85"/>
      <c r="D3051" s="85"/>
      <c r="E3051" s="85"/>
      <c r="G3051" s="85"/>
      <c r="H3051" s="85"/>
      <c r="I3051" s="85"/>
    </row>
    <row r="3052" spans="2:9" x14ac:dyDescent="0.25">
      <c r="B3052" s="85"/>
      <c r="C3052" s="85"/>
      <c r="D3052" s="85"/>
      <c r="E3052" s="85"/>
      <c r="G3052" s="85"/>
      <c r="H3052" s="85"/>
      <c r="I3052" s="85"/>
    </row>
    <row r="3053" spans="2:9" x14ac:dyDescent="0.25">
      <c r="B3053" s="85"/>
      <c r="C3053" s="85"/>
      <c r="D3053" s="85"/>
      <c r="E3053" s="85"/>
      <c r="G3053" s="85"/>
      <c r="H3053" s="85"/>
      <c r="I3053" s="85"/>
    </row>
    <row r="3054" spans="2:9" x14ac:dyDescent="0.25">
      <c r="B3054" s="91"/>
      <c r="C3054" s="85"/>
      <c r="D3054" s="85"/>
      <c r="E3054" s="91"/>
      <c r="G3054" s="85"/>
      <c r="H3054" s="85"/>
      <c r="I3054" s="85"/>
    </row>
    <row r="3055" spans="2:9" x14ac:dyDescent="0.25">
      <c r="B3055" s="85"/>
      <c r="C3055" s="85"/>
      <c r="D3055" s="85"/>
      <c r="E3055" s="85"/>
      <c r="G3055" s="85"/>
      <c r="H3055" s="85"/>
      <c r="I3055" s="85"/>
    </row>
    <row r="3056" spans="2:9" x14ac:dyDescent="0.25">
      <c r="B3056" s="91"/>
      <c r="C3056" s="85"/>
      <c r="D3056" s="85"/>
      <c r="E3056" s="85"/>
      <c r="G3056" s="85"/>
      <c r="H3056" s="85"/>
      <c r="I3056" s="85"/>
    </row>
    <row r="3057" spans="2:9" x14ac:dyDescent="0.25">
      <c r="B3057" s="91"/>
      <c r="C3057" s="85"/>
      <c r="D3057" s="85"/>
      <c r="E3057" s="85"/>
      <c r="G3057" s="85"/>
      <c r="H3057" s="85"/>
      <c r="I3057" s="85"/>
    </row>
    <row r="3058" spans="2:9" x14ac:dyDescent="0.25">
      <c r="B3058" s="91"/>
      <c r="C3058" s="85"/>
      <c r="D3058" s="85"/>
      <c r="E3058" s="85"/>
      <c r="G3058" s="85"/>
      <c r="H3058" s="85"/>
      <c r="I3058" s="85"/>
    </row>
    <row r="3059" spans="2:9" x14ac:dyDescent="0.25">
      <c r="B3059" s="91"/>
      <c r="C3059" s="85"/>
      <c r="D3059" s="85"/>
      <c r="E3059" s="85"/>
      <c r="G3059" s="85"/>
      <c r="H3059" s="85"/>
      <c r="I3059" s="85"/>
    </row>
    <row r="3060" spans="2:9" x14ac:dyDescent="0.25">
      <c r="B3060" s="91"/>
      <c r="C3060" s="85"/>
      <c r="D3060" s="85"/>
      <c r="E3060" s="85"/>
      <c r="G3060" s="85"/>
      <c r="H3060" s="85"/>
      <c r="I3060" s="85"/>
    </row>
    <row r="3061" spans="2:9" x14ac:dyDescent="0.25">
      <c r="B3061" s="85"/>
      <c r="C3061" s="85"/>
      <c r="D3061" s="85"/>
      <c r="E3061" s="85"/>
      <c r="G3061" s="85"/>
      <c r="H3061" s="85"/>
      <c r="I3061" s="85"/>
    </row>
    <row r="3062" spans="2:9" x14ac:dyDescent="0.25">
      <c r="B3062" s="85"/>
      <c r="C3062" s="85"/>
      <c r="D3062" s="85"/>
      <c r="E3062" s="85"/>
      <c r="G3062" s="85"/>
      <c r="H3062" s="85"/>
      <c r="I3062" s="85"/>
    </row>
    <row r="3063" spans="2:9" x14ac:dyDescent="0.25">
      <c r="B3063" s="85"/>
      <c r="C3063" s="85"/>
      <c r="D3063" s="85"/>
      <c r="E3063" s="85"/>
      <c r="G3063" s="85"/>
      <c r="H3063" s="85"/>
      <c r="I3063" s="85"/>
    </row>
    <row r="3064" spans="2:9" x14ac:dyDescent="0.25">
      <c r="B3064" s="85"/>
      <c r="C3064" s="85"/>
      <c r="D3064" s="85"/>
      <c r="E3064" s="85"/>
      <c r="G3064" s="85"/>
      <c r="H3064" s="85"/>
      <c r="I3064" s="85"/>
    </row>
    <row r="3065" spans="2:9" x14ac:dyDescent="0.25">
      <c r="B3065" s="85"/>
      <c r="C3065" s="85"/>
      <c r="D3065" s="85"/>
      <c r="E3065" s="85"/>
      <c r="G3065" s="85"/>
      <c r="H3065" s="85"/>
    </row>
    <row r="3066" spans="2:9" x14ac:dyDescent="0.25">
      <c r="B3066" s="91"/>
      <c r="C3066" s="85"/>
      <c r="D3066" s="85"/>
      <c r="E3066" s="91"/>
      <c r="G3066" s="85"/>
      <c r="H3066" s="85"/>
      <c r="I3066" s="91"/>
    </row>
    <row r="3067" spans="2:9" x14ac:dyDescent="0.25">
      <c r="B3067" s="91"/>
      <c r="C3067" s="85"/>
      <c r="D3067" s="85"/>
      <c r="E3067" s="91"/>
      <c r="G3067" s="85"/>
      <c r="H3067" s="85"/>
      <c r="I3067" s="91"/>
    </row>
    <row r="3068" spans="2:9" x14ac:dyDescent="0.25">
      <c r="B3068" s="91"/>
      <c r="C3068" s="85"/>
      <c r="D3068" s="85"/>
      <c r="E3068" s="91"/>
      <c r="G3068" s="85"/>
      <c r="H3068" s="85"/>
      <c r="I3068" s="91"/>
    </row>
    <row r="3069" spans="2:9" x14ac:dyDescent="0.25">
      <c r="B3069" s="91"/>
      <c r="C3069" s="85"/>
      <c r="D3069" s="85"/>
      <c r="E3069" s="91"/>
      <c r="G3069" s="85"/>
      <c r="H3069" s="85"/>
      <c r="I3069" s="91"/>
    </row>
    <row r="3070" spans="2:9" x14ac:dyDescent="0.25">
      <c r="B3070" s="85"/>
      <c r="C3070" s="85"/>
      <c r="D3070" s="85"/>
      <c r="E3070" s="85"/>
      <c r="G3070" s="85"/>
      <c r="H3070" s="85"/>
      <c r="I3070" s="91"/>
    </row>
    <row r="3071" spans="2:9" x14ac:dyDescent="0.25">
      <c r="B3071" s="85"/>
      <c r="C3071" s="85"/>
      <c r="D3071" s="85"/>
      <c r="E3071" s="85"/>
      <c r="G3071" s="85"/>
      <c r="H3071" s="85"/>
      <c r="I3071" s="85"/>
    </row>
    <row r="3072" spans="2:9" x14ac:dyDescent="0.25">
      <c r="B3072" s="85"/>
      <c r="C3072" s="85"/>
      <c r="D3072" s="85"/>
      <c r="E3072" s="85"/>
      <c r="G3072" s="85"/>
      <c r="I3072" s="85"/>
    </row>
    <row r="3073" spans="2:9" x14ac:dyDescent="0.25">
      <c r="B3073" s="91"/>
      <c r="C3073" s="85"/>
      <c r="D3073" s="85"/>
      <c r="E3073" s="85"/>
      <c r="G3073" s="85"/>
      <c r="H3073" s="85"/>
      <c r="I3073" s="85"/>
    </row>
    <row r="3074" spans="2:9" x14ac:dyDescent="0.25">
      <c r="B3074" s="85"/>
      <c r="C3074" s="85"/>
      <c r="D3074" s="85"/>
      <c r="E3074" s="85"/>
      <c r="G3074" s="85"/>
      <c r="H3074" s="85"/>
      <c r="I3074" s="85"/>
    </row>
    <row r="3075" spans="2:9" x14ac:dyDescent="0.25">
      <c r="B3075" s="85"/>
      <c r="C3075" s="85"/>
      <c r="D3075" s="85"/>
      <c r="E3075" s="85"/>
      <c r="G3075" s="85"/>
      <c r="H3075" s="85"/>
      <c r="I3075" s="85"/>
    </row>
    <row r="3076" spans="2:9" x14ac:dyDescent="0.25">
      <c r="B3076" s="91"/>
      <c r="C3076" s="85"/>
      <c r="D3076" s="85"/>
      <c r="E3076" s="91"/>
      <c r="G3076" s="85"/>
      <c r="H3076" s="85"/>
      <c r="I3076" s="85"/>
    </row>
    <row r="3077" spans="2:9" x14ac:dyDescent="0.25">
      <c r="B3077" s="91"/>
      <c r="C3077" s="85"/>
      <c r="D3077" s="85"/>
      <c r="E3077" s="85"/>
      <c r="G3077" s="85"/>
      <c r="H3077" s="85"/>
      <c r="I3077" s="85"/>
    </row>
    <row r="3078" spans="2:9" x14ac:dyDescent="0.25">
      <c r="B3078" s="91"/>
      <c r="C3078" s="85"/>
      <c r="D3078" s="85"/>
      <c r="E3078" s="85"/>
      <c r="G3078" s="85"/>
      <c r="H3078" s="85"/>
      <c r="I3078" s="85"/>
    </row>
    <row r="3079" spans="2:9" x14ac:dyDescent="0.25">
      <c r="B3079" s="91"/>
      <c r="C3079" s="85"/>
      <c r="D3079" s="85"/>
      <c r="E3079" s="91"/>
      <c r="G3079" s="85"/>
      <c r="H3079" s="85"/>
      <c r="I3079" s="91"/>
    </row>
    <row r="3080" spans="2:9" x14ac:dyDescent="0.25">
      <c r="B3080" s="91"/>
      <c r="C3080" s="85"/>
      <c r="D3080" s="85"/>
      <c r="E3080" s="91"/>
      <c r="G3080" s="85"/>
      <c r="H3080" s="85"/>
      <c r="I3080" s="91"/>
    </row>
    <row r="3081" spans="2:9" x14ac:dyDescent="0.25">
      <c r="B3081" s="91"/>
      <c r="C3081" s="85"/>
      <c r="D3081" s="85"/>
      <c r="E3081" s="85"/>
      <c r="G3081" s="85"/>
      <c r="H3081" s="85"/>
      <c r="I3081" s="91"/>
    </row>
    <row r="3082" spans="2:9" x14ac:dyDescent="0.25">
      <c r="B3082" s="85"/>
      <c r="C3082" s="85"/>
      <c r="D3082" s="85"/>
      <c r="E3082" s="85"/>
      <c r="G3082" s="85"/>
      <c r="H3082" s="85"/>
      <c r="I3082" s="91"/>
    </row>
    <row r="3083" spans="2:9" x14ac:dyDescent="0.25">
      <c r="B3083" s="85"/>
      <c r="C3083" s="85"/>
      <c r="D3083" s="85"/>
      <c r="E3083" s="85"/>
      <c r="G3083" s="85"/>
      <c r="H3083" s="85"/>
      <c r="I3083" s="85"/>
    </row>
    <row r="3084" spans="2:9" x14ac:dyDescent="0.25">
      <c r="B3084" s="91"/>
      <c r="C3084" s="85"/>
      <c r="D3084" s="85"/>
      <c r="E3084" s="85"/>
      <c r="G3084" s="85"/>
      <c r="H3084" s="85"/>
      <c r="I3084" s="85"/>
    </row>
    <row r="3085" spans="2:9" x14ac:dyDescent="0.25">
      <c r="B3085" s="85"/>
      <c r="C3085" s="85"/>
      <c r="D3085" s="85"/>
      <c r="E3085" s="91"/>
      <c r="G3085" s="85"/>
      <c r="H3085" s="85"/>
      <c r="I3085" s="91"/>
    </row>
    <row r="3086" spans="2:9" x14ac:dyDescent="0.25">
      <c r="B3086" s="91"/>
      <c r="C3086" s="85"/>
      <c r="D3086" s="85"/>
      <c r="E3086" s="85"/>
      <c r="G3086" s="85"/>
      <c r="H3086" s="85"/>
      <c r="I3086" s="85"/>
    </row>
    <row r="3087" spans="2:9" x14ac:dyDescent="0.25">
      <c r="B3087" s="91"/>
      <c r="C3087" s="85"/>
      <c r="D3087" s="85"/>
      <c r="E3087" s="91"/>
      <c r="G3087" s="85"/>
      <c r="H3087" s="85"/>
      <c r="I3087" s="91"/>
    </row>
    <row r="3088" spans="2:9" x14ac:dyDescent="0.25">
      <c r="B3088" s="91"/>
      <c r="C3088" s="85"/>
      <c r="D3088" s="85"/>
      <c r="E3088" s="91"/>
      <c r="G3088" s="85"/>
      <c r="H3088" s="85"/>
      <c r="I3088" s="91"/>
    </row>
    <row r="3089" spans="2:9" x14ac:dyDescent="0.25">
      <c r="B3089" s="91"/>
      <c r="C3089" s="85"/>
      <c r="D3089" s="85"/>
      <c r="E3089" s="91"/>
      <c r="G3089" s="85"/>
      <c r="H3089" s="85"/>
      <c r="I3089" s="91"/>
    </row>
    <row r="3090" spans="2:9" x14ac:dyDescent="0.25">
      <c r="B3090" s="91"/>
      <c r="C3090" s="85"/>
      <c r="D3090" s="85"/>
      <c r="E3090" s="91"/>
      <c r="G3090" s="85"/>
      <c r="H3090" s="85"/>
      <c r="I3090" s="91"/>
    </row>
    <row r="3091" spans="2:9" x14ac:dyDescent="0.25">
      <c r="B3091" s="85"/>
      <c r="C3091" s="85"/>
      <c r="D3091" s="85"/>
      <c r="E3091" s="85"/>
      <c r="G3091" s="85"/>
      <c r="H3091" s="85"/>
      <c r="I3091" s="85"/>
    </row>
    <row r="3092" spans="2:9" x14ac:dyDescent="0.25">
      <c r="B3092" s="85"/>
      <c r="C3092" s="85"/>
      <c r="D3092" s="85"/>
      <c r="E3092" s="85"/>
      <c r="G3092" s="85"/>
      <c r="H3092" s="85"/>
      <c r="I3092" s="85"/>
    </row>
    <row r="3093" spans="2:9" x14ac:dyDescent="0.25">
      <c r="B3093" s="85"/>
      <c r="C3093" s="85"/>
      <c r="D3093" s="85"/>
      <c r="E3093" s="91"/>
      <c r="G3093" s="85"/>
      <c r="H3093" s="85"/>
      <c r="I3093" s="85"/>
    </row>
    <row r="3094" spans="2:9" x14ac:dyDescent="0.25">
      <c r="B3094" s="85"/>
      <c r="C3094" s="85"/>
      <c r="D3094" s="85"/>
      <c r="E3094" s="91"/>
      <c r="G3094" s="85"/>
      <c r="H3094" s="85"/>
      <c r="I3094" s="85"/>
    </row>
    <row r="3095" spans="2:9" x14ac:dyDescent="0.25">
      <c r="B3095" s="91"/>
      <c r="C3095" s="85"/>
      <c r="D3095" s="85"/>
      <c r="E3095" s="91"/>
      <c r="G3095" s="85"/>
      <c r="H3095" s="85"/>
    </row>
    <row r="3096" spans="2:9" x14ac:dyDescent="0.25">
      <c r="B3096" s="85"/>
      <c r="C3096" s="85"/>
      <c r="D3096" s="85"/>
      <c r="E3096" s="91"/>
      <c r="G3096" s="85"/>
      <c r="H3096" s="85"/>
      <c r="I3096" s="85"/>
    </row>
    <row r="3097" spans="2:9" x14ac:dyDescent="0.25">
      <c r="B3097" s="85"/>
      <c r="C3097" s="85"/>
      <c r="D3097" s="85"/>
      <c r="E3097" s="85"/>
      <c r="G3097" s="85"/>
      <c r="H3097" s="85"/>
      <c r="I3097" s="85"/>
    </row>
    <row r="3098" spans="2:9" x14ac:dyDescent="0.25">
      <c r="B3098" s="85"/>
      <c r="C3098" s="85"/>
      <c r="D3098" s="85"/>
      <c r="E3098" s="85"/>
      <c r="G3098" s="85"/>
      <c r="H3098" s="85"/>
      <c r="I3098" s="85"/>
    </row>
    <row r="3099" spans="2:9" x14ac:dyDescent="0.25">
      <c r="B3099" s="85"/>
      <c r="C3099" s="85"/>
      <c r="D3099" s="85"/>
      <c r="E3099" s="85"/>
      <c r="G3099" s="85"/>
      <c r="H3099" s="85"/>
      <c r="I3099" s="85"/>
    </row>
    <row r="3100" spans="2:9" x14ac:dyDescent="0.25">
      <c r="B3100" s="85"/>
      <c r="C3100" s="85"/>
      <c r="D3100" s="85"/>
      <c r="E3100" s="85"/>
      <c r="G3100" s="85"/>
      <c r="H3100" s="85"/>
      <c r="I3100" s="85"/>
    </row>
    <row r="3101" spans="2:9" x14ac:dyDescent="0.25">
      <c r="B3101" s="91"/>
      <c r="C3101" s="85"/>
      <c r="D3101" s="85"/>
      <c r="E3101" s="85"/>
      <c r="G3101" s="85"/>
      <c r="H3101" s="85"/>
      <c r="I3101" s="85"/>
    </row>
    <row r="3102" spans="2:9" x14ac:dyDescent="0.25">
      <c r="B3102" s="85"/>
      <c r="C3102" s="85"/>
      <c r="D3102" s="85"/>
      <c r="E3102" s="85"/>
      <c r="G3102" s="85"/>
      <c r="H3102" s="85"/>
      <c r="I3102" s="85"/>
    </row>
    <row r="3103" spans="2:9" x14ac:dyDescent="0.25">
      <c r="B3103" s="85"/>
      <c r="C3103" s="85"/>
      <c r="D3103" s="85"/>
      <c r="E3103" s="85"/>
      <c r="G3103" s="85"/>
      <c r="H3103" s="85"/>
      <c r="I3103" s="85"/>
    </row>
    <row r="3104" spans="2:9" x14ac:dyDescent="0.25">
      <c r="B3104" s="85"/>
      <c r="C3104" s="85"/>
      <c r="D3104" s="85"/>
      <c r="E3104" s="85"/>
      <c r="G3104" s="85"/>
      <c r="H3104" s="85"/>
      <c r="I3104" s="85"/>
    </row>
    <row r="3105" spans="2:9" x14ac:dyDescent="0.25">
      <c r="B3105" s="85"/>
      <c r="C3105" s="85"/>
      <c r="D3105" s="85"/>
      <c r="E3105" s="85"/>
      <c r="G3105" s="85"/>
      <c r="H3105" s="85"/>
      <c r="I3105" s="85"/>
    </row>
    <row r="3106" spans="2:9" x14ac:dyDescent="0.25">
      <c r="B3106" s="85"/>
      <c r="C3106" s="85"/>
      <c r="D3106" s="85"/>
      <c r="E3106" s="85"/>
      <c r="G3106" s="85"/>
      <c r="I3106" s="85"/>
    </row>
    <row r="3107" spans="2:9" x14ac:dyDescent="0.25">
      <c r="B3107" s="85"/>
      <c r="C3107" s="85"/>
      <c r="D3107" s="85"/>
      <c r="E3107" s="85"/>
      <c r="G3107" s="85"/>
      <c r="H3107" s="85"/>
      <c r="I3107" s="85"/>
    </row>
    <row r="3108" spans="2:9" x14ac:dyDescent="0.25">
      <c r="B3108" s="85"/>
      <c r="C3108" s="85"/>
      <c r="D3108" s="85"/>
      <c r="E3108" s="85"/>
      <c r="G3108" s="85"/>
      <c r="H3108" s="85"/>
      <c r="I3108" s="85"/>
    </row>
    <row r="3109" spans="2:9" x14ac:dyDescent="0.25">
      <c r="B3109" s="85"/>
      <c r="C3109" s="85"/>
      <c r="D3109" s="85"/>
      <c r="E3109" s="85"/>
      <c r="G3109" s="85"/>
      <c r="H3109" s="85"/>
      <c r="I3109" s="85"/>
    </row>
    <row r="3110" spans="2:9" x14ac:dyDescent="0.25">
      <c r="B3110" s="85"/>
      <c r="C3110" s="85"/>
      <c r="D3110" s="85"/>
      <c r="E3110" s="85"/>
      <c r="G3110" s="85"/>
      <c r="H3110" s="85"/>
      <c r="I3110" s="85"/>
    </row>
    <row r="3111" spans="2:9" x14ac:dyDescent="0.25">
      <c r="B3111" s="85"/>
      <c r="C3111" s="85"/>
      <c r="D3111" s="85"/>
      <c r="E3111" s="85"/>
      <c r="G3111" s="85"/>
      <c r="H3111" s="85"/>
      <c r="I3111" s="85"/>
    </row>
    <row r="3112" spans="2:9" x14ac:dyDescent="0.25">
      <c r="B3112" s="85"/>
      <c r="C3112" s="85"/>
      <c r="D3112" s="85"/>
      <c r="E3112" s="85"/>
      <c r="G3112" s="85"/>
      <c r="H3112" s="85"/>
      <c r="I3112" s="85"/>
    </row>
    <row r="3113" spans="2:9" x14ac:dyDescent="0.25">
      <c r="B3113" s="85"/>
      <c r="C3113" s="85"/>
      <c r="D3113" s="85"/>
      <c r="E3113" s="85"/>
      <c r="G3113" s="85"/>
      <c r="H3113" s="85"/>
      <c r="I3113" s="85"/>
    </row>
    <row r="3114" spans="2:9" x14ac:dyDescent="0.25">
      <c r="B3114" s="85"/>
      <c r="C3114" s="85"/>
      <c r="D3114" s="85"/>
      <c r="E3114" s="85"/>
      <c r="G3114" s="85"/>
      <c r="I3114" s="85"/>
    </row>
    <row r="3115" spans="2:9" x14ac:dyDescent="0.25">
      <c r="B3115" s="85"/>
      <c r="C3115" s="85"/>
      <c r="D3115" s="85"/>
      <c r="E3115" s="85"/>
      <c r="G3115" s="85"/>
      <c r="H3115" s="85"/>
      <c r="I3115" s="85"/>
    </row>
    <row r="3116" spans="2:9" x14ac:dyDescent="0.25">
      <c r="B3116" s="85"/>
      <c r="C3116" s="85"/>
      <c r="D3116" s="85"/>
      <c r="E3116" s="85"/>
      <c r="G3116" s="85"/>
      <c r="H3116" s="85"/>
      <c r="I3116" s="85"/>
    </row>
    <row r="3117" spans="2:9" x14ac:dyDescent="0.25">
      <c r="B3117" s="85"/>
      <c r="C3117" s="85"/>
      <c r="D3117" s="85"/>
      <c r="E3117" s="90"/>
      <c r="G3117" s="85"/>
      <c r="I3117" s="85"/>
    </row>
    <row r="3118" spans="2:9" x14ac:dyDescent="0.25">
      <c r="B3118" s="85"/>
      <c r="C3118" s="85"/>
      <c r="D3118" s="85"/>
      <c r="E3118" s="85"/>
      <c r="G3118" s="85"/>
      <c r="H3118" s="85"/>
      <c r="I3118" s="85"/>
    </row>
    <row r="3119" spans="2:9" x14ac:dyDescent="0.25">
      <c r="B3119" s="85"/>
      <c r="C3119" s="85"/>
      <c r="D3119" s="85"/>
      <c r="E3119" s="85"/>
      <c r="G3119" s="85"/>
      <c r="H3119" s="85"/>
      <c r="I3119" s="85"/>
    </row>
    <row r="3120" spans="2:9" x14ac:dyDescent="0.25">
      <c r="B3120" s="85"/>
      <c r="C3120" s="85"/>
      <c r="D3120" s="85"/>
      <c r="E3120" s="85"/>
      <c r="G3120" s="85"/>
      <c r="H3120" s="85"/>
      <c r="I3120" s="85"/>
    </row>
    <row r="3121" spans="2:9" x14ac:dyDescent="0.25">
      <c r="B3121" s="91"/>
      <c r="C3121" s="85"/>
      <c r="D3121" s="85"/>
      <c r="E3121" s="85"/>
      <c r="G3121" s="85"/>
      <c r="H3121" s="85"/>
      <c r="I3121" s="85"/>
    </row>
    <row r="3122" spans="2:9" x14ac:dyDescent="0.25">
      <c r="B3122" s="91"/>
      <c r="C3122" s="85"/>
      <c r="D3122" s="85"/>
      <c r="E3122" s="85"/>
      <c r="G3122" s="85"/>
      <c r="H3122" s="85"/>
      <c r="I3122" s="85"/>
    </row>
    <row r="3123" spans="2:9" x14ac:dyDescent="0.25">
      <c r="B3123" s="91"/>
      <c r="C3123" s="85"/>
      <c r="D3123" s="85"/>
      <c r="E3123" s="85"/>
      <c r="G3123" s="85"/>
      <c r="H3123" s="85"/>
      <c r="I3123" s="85"/>
    </row>
    <row r="3124" spans="2:9" x14ac:dyDescent="0.25">
      <c r="B3124" s="85"/>
      <c r="C3124" s="85"/>
      <c r="D3124" s="85"/>
      <c r="E3124" s="85"/>
      <c r="G3124" s="85"/>
      <c r="H3124" s="85"/>
      <c r="I3124" s="85"/>
    </row>
    <row r="3125" spans="2:9" x14ac:dyDescent="0.25">
      <c r="B3125" s="85"/>
      <c r="C3125" s="85"/>
      <c r="D3125" s="85"/>
      <c r="E3125" s="85"/>
      <c r="G3125" s="85"/>
      <c r="H3125" s="85"/>
      <c r="I3125" s="85"/>
    </row>
    <row r="3126" spans="2:9" x14ac:dyDescent="0.25">
      <c r="B3126" s="85"/>
      <c r="C3126" s="85"/>
      <c r="D3126" s="85"/>
      <c r="E3126" s="85"/>
      <c r="G3126" s="85"/>
      <c r="H3126" s="85"/>
      <c r="I3126" s="85"/>
    </row>
    <row r="3127" spans="2:9" x14ac:dyDescent="0.25">
      <c r="B3127" s="85"/>
      <c r="C3127" s="85"/>
      <c r="D3127" s="85"/>
      <c r="E3127" s="85"/>
      <c r="G3127" s="85"/>
      <c r="H3127" s="85"/>
      <c r="I3127" s="85"/>
    </row>
    <row r="3128" spans="2:9" x14ac:dyDescent="0.25">
      <c r="B3128" s="85"/>
      <c r="C3128" s="85"/>
      <c r="D3128" s="85"/>
      <c r="E3128" s="85"/>
      <c r="G3128" s="85"/>
      <c r="H3128" s="85"/>
      <c r="I3128" s="85"/>
    </row>
    <row r="3129" spans="2:9" x14ac:dyDescent="0.25">
      <c r="B3129" s="85"/>
      <c r="C3129" s="85"/>
      <c r="D3129" s="85"/>
      <c r="E3129" s="85"/>
      <c r="G3129" s="85"/>
      <c r="H3129" s="85"/>
      <c r="I3129" s="85"/>
    </row>
    <row r="3130" spans="2:9" x14ac:dyDescent="0.25">
      <c r="B3130" s="85"/>
      <c r="C3130" s="85"/>
      <c r="D3130" s="85"/>
      <c r="E3130" s="85"/>
      <c r="G3130" s="85"/>
      <c r="H3130" s="85"/>
      <c r="I3130" s="85"/>
    </row>
    <row r="3131" spans="2:9" x14ac:dyDescent="0.25">
      <c r="B3131" s="85"/>
      <c r="C3131" s="85"/>
      <c r="D3131" s="85"/>
      <c r="E3131" s="85"/>
      <c r="G3131" s="85"/>
      <c r="H3131" s="85"/>
      <c r="I3131" s="85"/>
    </row>
    <row r="3132" spans="2:9" x14ac:dyDescent="0.25">
      <c r="B3132" s="85"/>
      <c r="C3132" s="85"/>
      <c r="D3132" s="85"/>
      <c r="E3132" s="85"/>
      <c r="G3132" s="85"/>
      <c r="H3132" s="85"/>
      <c r="I3132" s="85"/>
    </row>
    <row r="3133" spans="2:9" x14ac:dyDescent="0.25">
      <c r="B3133" s="85"/>
      <c r="C3133" s="85"/>
      <c r="D3133" s="85"/>
      <c r="E3133" s="85"/>
      <c r="G3133" s="85"/>
      <c r="H3133" s="85"/>
      <c r="I3133" s="85"/>
    </row>
    <row r="3134" spans="2:9" x14ac:dyDescent="0.25">
      <c r="B3134" s="85"/>
      <c r="C3134" s="85"/>
      <c r="D3134" s="85"/>
      <c r="E3134" s="85"/>
      <c r="G3134" s="85"/>
      <c r="H3134" s="85"/>
      <c r="I3134" s="85"/>
    </row>
    <row r="3135" spans="2:9" x14ac:dyDescent="0.25">
      <c r="B3135" s="85"/>
      <c r="C3135" s="85"/>
      <c r="D3135" s="85"/>
      <c r="E3135" s="85"/>
      <c r="G3135" s="85"/>
      <c r="H3135" s="85"/>
      <c r="I3135" s="85"/>
    </row>
    <row r="3136" spans="2:9" x14ac:dyDescent="0.25">
      <c r="B3136" s="85"/>
      <c r="C3136" s="85"/>
      <c r="D3136" s="85"/>
      <c r="E3136" s="85"/>
      <c r="G3136" s="85"/>
      <c r="H3136" s="85"/>
      <c r="I3136" s="85"/>
    </row>
    <row r="3137" spans="2:9" x14ac:dyDescent="0.25">
      <c r="B3137" s="85"/>
      <c r="C3137" s="85"/>
      <c r="D3137" s="85"/>
      <c r="E3137" s="85"/>
      <c r="G3137" s="85"/>
      <c r="H3137" s="85"/>
      <c r="I3137" s="85"/>
    </row>
    <row r="3138" spans="2:9" x14ac:dyDescent="0.25">
      <c r="B3138" s="85"/>
      <c r="C3138" s="85"/>
      <c r="D3138" s="85"/>
      <c r="E3138" s="85"/>
      <c r="G3138" s="85"/>
      <c r="H3138" s="85"/>
      <c r="I3138" s="85"/>
    </row>
    <row r="3139" spans="2:9" x14ac:dyDescent="0.25">
      <c r="B3139" s="85"/>
      <c r="C3139" s="85"/>
      <c r="D3139" s="85"/>
      <c r="E3139" s="85"/>
      <c r="G3139" s="85"/>
      <c r="H3139" s="85"/>
      <c r="I3139" s="85"/>
    </row>
    <row r="3140" spans="2:9" x14ac:dyDescent="0.25">
      <c r="B3140" s="85"/>
      <c r="C3140" s="85"/>
      <c r="D3140" s="85"/>
      <c r="E3140" s="85"/>
      <c r="G3140" s="85"/>
      <c r="H3140" s="85"/>
      <c r="I3140" s="85"/>
    </row>
    <row r="3141" spans="2:9" x14ac:dyDescent="0.25">
      <c r="B3141" s="85"/>
      <c r="C3141" s="85"/>
      <c r="D3141" s="85"/>
      <c r="E3141" s="85"/>
      <c r="G3141" s="85"/>
      <c r="H3141" s="85"/>
      <c r="I3141" s="85"/>
    </row>
    <row r="3142" spans="2:9" x14ac:dyDescent="0.25">
      <c r="B3142" s="85"/>
      <c r="C3142" s="85"/>
      <c r="D3142" s="85"/>
      <c r="E3142" s="85"/>
      <c r="G3142" s="85"/>
      <c r="H3142" s="85"/>
      <c r="I3142" s="85"/>
    </row>
    <row r="3143" spans="2:9" x14ac:dyDescent="0.25">
      <c r="B3143" s="85"/>
      <c r="C3143" s="85"/>
      <c r="D3143" s="85"/>
      <c r="E3143" s="85"/>
      <c r="G3143" s="85"/>
      <c r="H3143" s="85"/>
      <c r="I3143" s="85"/>
    </row>
    <row r="3144" spans="2:9" x14ac:dyDescent="0.25">
      <c r="B3144" s="85"/>
      <c r="C3144" s="85"/>
      <c r="D3144" s="85"/>
      <c r="E3144" s="85"/>
      <c r="G3144" s="85"/>
      <c r="H3144" s="85"/>
      <c r="I3144" s="85"/>
    </row>
    <row r="3145" spans="2:9" x14ac:dyDescent="0.25">
      <c r="B3145" s="85"/>
      <c r="C3145" s="85"/>
      <c r="D3145" s="85"/>
      <c r="E3145" s="85"/>
      <c r="G3145" s="85"/>
      <c r="H3145" s="85"/>
      <c r="I3145" s="85"/>
    </row>
    <row r="3146" spans="2:9" x14ac:dyDescent="0.25">
      <c r="B3146" s="85"/>
      <c r="C3146" s="85"/>
      <c r="D3146" s="85"/>
      <c r="E3146" s="85"/>
      <c r="G3146" s="85"/>
      <c r="H3146" s="85"/>
      <c r="I3146" s="85"/>
    </row>
    <row r="3147" spans="2:9" x14ac:dyDescent="0.25">
      <c r="B3147" s="85"/>
      <c r="C3147" s="85"/>
      <c r="D3147" s="85"/>
      <c r="E3147" s="85"/>
      <c r="G3147" s="85"/>
      <c r="H3147" s="85"/>
      <c r="I3147" s="85"/>
    </row>
    <row r="3148" spans="2:9" x14ac:dyDescent="0.25">
      <c r="B3148" s="85"/>
      <c r="C3148" s="85"/>
      <c r="D3148" s="85"/>
      <c r="E3148" s="85"/>
      <c r="G3148" s="85"/>
      <c r="H3148" s="85"/>
      <c r="I3148" s="85"/>
    </row>
    <row r="3149" spans="2:9" x14ac:dyDescent="0.25">
      <c r="B3149" s="85"/>
      <c r="C3149" s="85"/>
      <c r="D3149" s="85"/>
      <c r="E3149" s="85"/>
      <c r="G3149" s="85"/>
      <c r="H3149" s="85"/>
      <c r="I3149" s="85"/>
    </row>
    <row r="3150" spans="2:9" x14ac:dyDescent="0.25">
      <c r="B3150" s="85"/>
      <c r="C3150" s="85"/>
      <c r="D3150" s="85"/>
      <c r="E3150" s="85"/>
      <c r="G3150" s="85"/>
      <c r="H3150" s="85"/>
      <c r="I3150" s="85"/>
    </row>
    <row r="3151" spans="2:9" x14ac:dyDescent="0.25">
      <c r="B3151" s="85"/>
      <c r="C3151" s="85"/>
      <c r="D3151" s="85"/>
      <c r="E3151" s="85"/>
      <c r="G3151" s="85"/>
      <c r="H3151" s="85"/>
      <c r="I3151" s="85"/>
    </row>
    <row r="3152" spans="2:9" x14ac:dyDescent="0.25">
      <c r="B3152" s="85"/>
      <c r="C3152" s="85"/>
      <c r="D3152" s="85"/>
      <c r="E3152" s="85"/>
      <c r="G3152" s="85"/>
      <c r="H3152" s="85"/>
      <c r="I3152" s="85"/>
    </row>
    <row r="3153" spans="2:9" x14ac:dyDescent="0.25">
      <c r="B3153" s="85"/>
      <c r="C3153" s="85"/>
      <c r="D3153" s="85"/>
      <c r="E3153" s="85"/>
      <c r="G3153" s="85"/>
      <c r="H3153" s="85"/>
      <c r="I3153" s="85"/>
    </row>
    <row r="3154" spans="2:9" x14ac:dyDescent="0.25">
      <c r="B3154" s="85"/>
      <c r="C3154" s="85"/>
      <c r="D3154" s="85"/>
      <c r="E3154" s="85"/>
      <c r="G3154" s="85"/>
      <c r="H3154" s="85"/>
      <c r="I3154" s="85"/>
    </row>
    <row r="3155" spans="2:9" x14ac:dyDescent="0.25">
      <c r="B3155" s="85"/>
      <c r="C3155" s="85"/>
      <c r="D3155" s="85"/>
      <c r="E3155" s="85"/>
      <c r="G3155" s="85"/>
      <c r="H3155" s="85"/>
      <c r="I3155" s="85"/>
    </row>
    <row r="3156" spans="2:9" x14ac:dyDescent="0.25">
      <c r="B3156" s="85"/>
      <c r="C3156" s="85"/>
      <c r="D3156" s="85"/>
      <c r="E3156" s="85"/>
      <c r="G3156" s="85"/>
      <c r="H3156" s="85"/>
      <c r="I3156" s="85"/>
    </row>
    <row r="3157" spans="2:9" x14ac:dyDescent="0.25">
      <c r="B3157" s="85"/>
      <c r="C3157" s="85"/>
      <c r="D3157" s="85"/>
      <c r="E3157" s="85"/>
      <c r="G3157" s="85"/>
      <c r="H3157" s="85"/>
      <c r="I3157" s="85"/>
    </row>
    <row r="3158" spans="2:9" x14ac:dyDescent="0.25">
      <c r="B3158" s="85"/>
      <c r="C3158" s="85"/>
      <c r="D3158" s="85"/>
      <c r="E3158" s="85"/>
      <c r="G3158" s="85"/>
      <c r="H3158" s="85"/>
      <c r="I3158" s="85"/>
    </row>
    <row r="3159" spans="2:9" x14ac:dyDescent="0.25">
      <c r="B3159" s="85"/>
      <c r="C3159" s="85"/>
      <c r="D3159" s="85"/>
      <c r="E3159" s="85"/>
      <c r="G3159" s="85"/>
      <c r="H3159" s="85"/>
      <c r="I3159" s="85"/>
    </row>
    <row r="3160" spans="2:9" x14ac:dyDescent="0.25">
      <c r="B3160" s="85"/>
      <c r="C3160" s="85"/>
      <c r="D3160" s="85"/>
      <c r="E3160" s="85"/>
      <c r="G3160" s="85"/>
      <c r="H3160" s="85"/>
      <c r="I3160" s="85"/>
    </row>
    <row r="3161" spans="2:9" x14ac:dyDescent="0.25">
      <c r="B3161" s="85"/>
      <c r="C3161" s="85"/>
      <c r="D3161" s="85"/>
      <c r="E3161" s="85"/>
      <c r="G3161" s="85"/>
      <c r="H3161" s="85"/>
      <c r="I3161" s="85"/>
    </row>
    <row r="3162" spans="2:9" x14ac:dyDescent="0.25">
      <c r="B3162" s="85"/>
      <c r="C3162" s="85"/>
      <c r="D3162" s="85"/>
      <c r="E3162" s="85"/>
      <c r="G3162" s="85"/>
      <c r="H3162" s="85"/>
      <c r="I3162" s="85"/>
    </row>
    <row r="3163" spans="2:9" x14ac:dyDescent="0.25">
      <c r="B3163" s="85"/>
      <c r="C3163" s="85"/>
      <c r="D3163" s="85"/>
      <c r="E3163" s="85"/>
      <c r="G3163" s="85"/>
      <c r="H3163" s="85"/>
      <c r="I3163" s="85"/>
    </row>
    <row r="3164" spans="2:9" x14ac:dyDescent="0.25">
      <c r="B3164" s="85"/>
      <c r="C3164" s="85"/>
      <c r="D3164" s="85"/>
      <c r="E3164" s="85"/>
      <c r="G3164" s="85"/>
      <c r="H3164" s="85"/>
      <c r="I3164" s="85"/>
    </row>
    <row r="3165" spans="2:9" x14ac:dyDescent="0.25">
      <c r="B3165" s="85"/>
      <c r="C3165" s="85"/>
      <c r="D3165" s="85"/>
      <c r="E3165" s="85"/>
      <c r="G3165" s="85"/>
      <c r="H3165" s="85"/>
      <c r="I3165" s="85"/>
    </row>
    <row r="3166" spans="2:9" x14ac:dyDescent="0.25">
      <c r="B3166" s="85"/>
      <c r="C3166" s="85"/>
      <c r="D3166" s="85"/>
      <c r="E3166" s="85"/>
      <c r="G3166" s="85"/>
      <c r="H3166" s="85"/>
      <c r="I3166" s="85"/>
    </row>
    <row r="3167" spans="2:9" x14ac:dyDescent="0.25">
      <c r="B3167" s="85"/>
      <c r="C3167" s="85"/>
      <c r="D3167" s="85"/>
      <c r="E3167" s="85"/>
      <c r="G3167" s="85"/>
      <c r="H3167" s="85"/>
      <c r="I3167" s="85"/>
    </row>
    <row r="3168" spans="2:9" x14ac:dyDescent="0.25">
      <c r="B3168" s="85"/>
      <c r="C3168" s="85"/>
      <c r="D3168" s="85"/>
      <c r="E3168" s="85"/>
      <c r="G3168" s="85"/>
      <c r="H3168" s="85"/>
      <c r="I3168" s="85"/>
    </row>
    <row r="3169" spans="2:9" x14ac:dyDescent="0.25">
      <c r="B3169" s="85"/>
      <c r="C3169" s="85"/>
      <c r="D3169" s="85"/>
      <c r="E3169" s="85"/>
      <c r="G3169" s="85"/>
      <c r="H3169" s="85"/>
      <c r="I3169" s="85"/>
    </row>
    <row r="3170" spans="2:9" x14ac:dyDescent="0.25">
      <c r="B3170" s="85"/>
      <c r="C3170" s="85"/>
      <c r="D3170" s="85"/>
      <c r="E3170" s="85"/>
      <c r="G3170" s="85"/>
      <c r="H3170" s="85"/>
      <c r="I3170" s="85"/>
    </row>
    <row r="3171" spans="2:9" x14ac:dyDescent="0.25">
      <c r="B3171" s="85"/>
      <c r="C3171" s="85"/>
      <c r="D3171" s="85"/>
      <c r="E3171" s="85"/>
      <c r="G3171" s="85"/>
      <c r="H3171" s="85"/>
      <c r="I3171" s="85"/>
    </row>
    <row r="3172" spans="2:9" x14ac:dyDescent="0.25">
      <c r="B3172" s="85"/>
      <c r="C3172" s="85"/>
      <c r="D3172" s="85"/>
      <c r="E3172" s="85"/>
      <c r="G3172" s="85"/>
      <c r="H3172" s="85"/>
      <c r="I3172" s="85"/>
    </row>
    <row r="3173" spans="2:9" x14ac:dyDescent="0.25">
      <c r="B3173" s="85"/>
      <c r="C3173" s="85"/>
      <c r="D3173" s="85"/>
      <c r="E3173" s="85"/>
      <c r="G3173" s="85"/>
      <c r="H3173" s="85"/>
      <c r="I3173" s="85"/>
    </row>
    <row r="3174" spans="2:9" x14ac:dyDescent="0.25">
      <c r="B3174" s="85"/>
      <c r="C3174" s="85"/>
      <c r="D3174" s="85"/>
      <c r="E3174" s="85"/>
      <c r="G3174" s="85"/>
      <c r="H3174" s="85"/>
      <c r="I3174" s="85"/>
    </row>
    <row r="3175" spans="2:9" x14ac:dyDescent="0.25">
      <c r="B3175" s="85"/>
      <c r="C3175" s="85"/>
      <c r="D3175" s="85"/>
      <c r="E3175" s="85"/>
      <c r="G3175" s="85"/>
      <c r="H3175" s="85"/>
      <c r="I3175" s="85"/>
    </row>
    <row r="3176" spans="2:9" x14ac:dyDescent="0.25">
      <c r="B3176" s="85"/>
      <c r="C3176" s="85"/>
      <c r="D3176" s="85"/>
      <c r="E3176" s="85"/>
      <c r="G3176" s="85"/>
      <c r="H3176" s="85"/>
      <c r="I3176" s="85"/>
    </row>
    <row r="3177" spans="2:9" x14ac:dyDescent="0.25">
      <c r="B3177" s="85"/>
      <c r="C3177" s="85"/>
      <c r="D3177" s="85"/>
      <c r="E3177" s="85"/>
      <c r="G3177" s="85"/>
      <c r="H3177" s="85"/>
      <c r="I3177" s="85"/>
    </row>
    <row r="3178" spans="2:9" x14ac:dyDescent="0.25">
      <c r="B3178" s="85"/>
      <c r="C3178" s="85"/>
      <c r="D3178" s="85"/>
      <c r="E3178" s="85"/>
      <c r="G3178" s="85"/>
      <c r="H3178" s="85"/>
      <c r="I3178" s="85"/>
    </row>
    <row r="3179" spans="2:9" x14ac:dyDescent="0.25">
      <c r="B3179" s="85"/>
      <c r="C3179" s="85"/>
      <c r="D3179" s="85"/>
      <c r="E3179" s="85"/>
      <c r="G3179" s="85"/>
      <c r="H3179" s="85"/>
      <c r="I3179" s="85"/>
    </row>
    <row r="3180" spans="2:9" x14ac:dyDescent="0.25">
      <c r="B3180" s="85"/>
      <c r="C3180" s="85"/>
      <c r="D3180" s="85"/>
      <c r="E3180" s="85"/>
      <c r="G3180" s="85"/>
      <c r="H3180" s="85"/>
      <c r="I3180" s="85"/>
    </row>
    <row r="3181" spans="2:9" x14ac:dyDescent="0.25">
      <c r="B3181" s="85"/>
      <c r="C3181" s="85"/>
      <c r="D3181" s="85"/>
      <c r="E3181" s="85"/>
      <c r="G3181" s="85"/>
      <c r="H3181" s="85"/>
      <c r="I3181" s="85"/>
    </row>
    <row r="3182" spans="2:9" x14ac:dyDescent="0.25">
      <c r="B3182" s="85"/>
      <c r="C3182" s="85"/>
      <c r="D3182" s="85"/>
      <c r="E3182" s="85"/>
      <c r="G3182" s="85"/>
      <c r="H3182" s="85"/>
      <c r="I3182" s="85"/>
    </row>
    <row r="3183" spans="2:9" x14ac:dyDescent="0.25">
      <c r="B3183" s="85"/>
      <c r="C3183" s="85"/>
      <c r="D3183" s="85"/>
      <c r="E3183" s="85"/>
      <c r="G3183" s="85"/>
      <c r="H3183" s="85"/>
      <c r="I3183" s="85"/>
    </row>
    <row r="3184" spans="2:9" x14ac:dyDescent="0.25">
      <c r="B3184" s="85"/>
      <c r="C3184" s="85"/>
      <c r="D3184" s="85"/>
      <c r="E3184" s="85"/>
      <c r="G3184" s="85"/>
      <c r="H3184" s="85"/>
      <c r="I3184" s="85"/>
    </row>
    <row r="3185" spans="2:9" x14ac:dyDescent="0.25">
      <c r="B3185" s="85"/>
      <c r="C3185" s="85"/>
      <c r="D3185" s="85"/>
      <c r="E3185" s="85"/>
      <c r="G3185" s="85"/>
      <c r="H3185" s="85"/>
      <c r="I3185" s="85"/>
    </row>
    <row r="3186" spans="2:9" x14ac:dyDescent="0.25">
      <c r="B3186" s="85"/>
      <c r="C3186" s="85"/>
      <c r="D3186" s="85"/>
      <c r="E3186" s="85"/>
      <c r="G3186" s="85"/>
      <c r="H3186" s="85"/>
      <c r="I3186" s="85"/>
    </row>
    <row r="3187" spans="2:9" x14ac:dyDescent="0.25">
      <c r="B3187" s="85"/>
      <c r="C3187" s="85"/>
      <c r="D3187" s="85"/>
      <c r="E3187" s="85"/>
      <c r="G3187" s="85"/>
      <c r="H3187" s="85"/>
      <c r="I3187" s="85"/>
    </row>
    <row r="3188" spans="2:9" x14ac:dyDescent="0.25">
      <c r="B3188" s="85"/>
      <c r="C3188" s="85"/>
      <c r="D3188" s="85"/>
      <c r="E3188" s="85"/>
      <c r="G3188" s="85"/>
      <c r="H3188" s="85"/>
      <c r="I3188" s="85"/>
    </row>
    <row r="3189" spans="2:9" x14ac:dyDescent="0.25">
      <c r="B3189" s="85"/>
      <c r="C3189" s="85"/>
      <c r="D3189" s="85"/>
      <c r="E3189" s="85"/>
      <c r="G3189" s="85"/>
      <c r="H3189" s="85"/>
      <c r="I3189" s="85"/>
    </row>
    <row r="3190" spans="2:9" x14ac:dyDescent="0.25">
      <c r="B3190" s="85"/>
      <c r="C3190" s="85"/>
      <c r="D3190" s="85"/>
      <c r="E3190" s="85"/>
      <c r="G3190" s="85"/>
      <c r="H3190" s="85"/>
      <c r="I3190" s="85"/>
    </row>
    <row r="3191" spans="2:9" x14ac:dyDescent="0.25">
      <c r="B3191" s="85"/>
      <c r="C3191" s="85"/>
      <c r="D3191" s="85"/>
      <c r="E3191" s="85"/>
      <c r="G3191" s="85"/>
      <c r="H3191" s="85"/>
      <c r="I3191" s="85"/>
    </row>
    <row r="3192" spans="2:9" x14ac:dyDescent="0.25">
      <c r="B3192" s="85"/>
      <c r="C3192" s="85"/>
      <c r="D3192" s="85"/>
      <c r="E3192" s="85"/>
      <c r="G3192" s="85"/>
      <c r="H3192" s="85"/>
      <c r="I3192" s="85"/>
    </row>
    <row r="3193" spans="2:9" x14ac:dyDescent="0.25">
      <c r="B3193" s="85"/>
      <c r="C3193" s="85"/>
      <c r="D3193" s="85"/>
      <c r="E3193" s="85"/>
      <c r="G3193" s="85"/>
      <c r="H3193" s="85"/>
      <c r="I3193" s="85"/>
    </row>
    <row r="3194" spans="2:9" x14ac:dyDescent="0.25">
      <c r="B3194" s="85"/>
      <c r="C3194" s="85"/>
      <c r="D3194" s="85"/>
      <c r="E3194" s="85"/>
      <c r="G3194" s="85"/>
      <c r="H3194" s="85"/>
      <c r="I3194" s="85"/>
    </row>
    <row r="3195" spans="2:9" x14ac:dyDescent="0.25">
      <c r="B3195" s="85"/>
      <c r="C3195" s="85"/>
      <c r="D3195" s="85"/>
      <c r="E3195" s="85"/>
      <c r="G3195" s="85"/>
      <c r="H3195" s="85"/>
      <c r="I3195" s="85"/>
    </row>
    <row r="3196" spans="2:9" x14ac:dyDescent="0.25">
      <c r="B3196" s="85"/>
      <c r="C3196" s="85"/>
      <c r="D3196" s="85"/>
      <c r="E3196" s="85"/>
      <c r="G3196" s="85"/>
      <c r="H3196" s="85"/>
      <c r="I3196" s="85"/>
    </row>
    <row r="3197" spans="2:9" x14ac:dyDescent="0.25">
      <c r="B3197" s="85"/>
      <c r="C3197" s="85"/>
      <c r="D3197" s="85"/>
      <c r="E3197" s="85"/>
      <c r="G3197" s="85"/>
      <c r="H3197" s="85"/>
      <c r="I3197" s="85"/>
    </row>
    <row r="3198" spans="2:9" x14ac:dyDescent="0.25">
      <c r="B3198" s="85"/>
      <c r="C3198" s="85"/>
      <c r="D3198" s="85"/>
      <c r="E3198" s="85"/>
      <c r="G3198" s="85"/>
      <c r="H3198" s="85"/>
      <c r="I3198" s="85"/>
    </row>
    <row r="3199" spans="2:9" x14ac:dyDescent="0.25">
      <c r="B3199" s="85"/>
      <c r="C3199" s="85"/>
      <c r="D3199" s="85"/>
      <c r="E3199" s="85"/>
      <c r="G3199" s="85"/>
      <c r="H3199" s="85"/>
      <c r="I3199" s="85"/>
    </row>
    <row r="3200" spans="2:9" x14ac:dyDescent="0.25">
      <c r="B3200" s="85"/>
      <c r="C3200" s="85"/>
      <c r="D3200" s="85"/>
      <c r="E3200" s="85"/>
      <c r="G3200" s="85"/>
      <c r="H3200" s="85"/>
      <c r="I3200" s="85"/>
    </row>
    <row r="3201" spans="2:9" x14ac:dyDescent="0.25">
      <c r="B3201" s="85"/>
      <c r="C3201" s="85"/>
      <c r="D3201" s="85"/>
      <c r="E3201" s="85"/>
      <c r="G3201" s="85"/>
      <c r="H3201" s="85"/>
      <c r="I3201" s="85"/>
    </row>
    <row r="3202" spans="2:9" x14ac:dyDescent="0.25">
      <c r="B3202" s="85"/>
      <c r="C3202" s="85"/>
      <c r="D3202" s="85"/>
      <c r="E3202" s="85"/>
      <c r="G3202" s="85"/>
      <c r="H3202" s="85"/>
      <c r="I3202" s="85"/>
    </row>
    <row r="3203" spans="2:9" x14ac:dyDescent="0.25">
      <c r="B3203" s="85"/>
      <c r="C3203" s="85"/>
      <c r="D3203" s="85"/>
      <c r="E3203" s="85"/>
      <c r="G3203" s="85"/>
      <c r="H3203" s="85"/>
      <c r="I3203" s="85"/>
    </row>
    <row r="3204" spans="2:9" x14ac:dyDescent="0.25">
      <c r="B3204" s="85"/>
      <c r="C3204" s="85"/>
      <c r="D3204" s="85"/>
      <c r="E3204" s="85"/>
      <c r="G3204" s="85"/>
      <c r="H3204" s="85"/>
      <c r="I3204" s="85"/>
    </row>
    <row r="3205" spans="2:9" x14ac:dyDescent="0.25">
      <c r="B3205" s="85"/>
      <c r="C3205" s="85"/>
      <c r="D3205" s="85"/>
      <c r="E3205" s="85"/>
      <c r="G3205" s="85"/>
      <c r="H3205" s="85"/>
      <c r="I3205" s="85"/>
    </row>
    <row r="3206" spans="2:9" x14ac:dyDescent="0.25">
      <c r="B3206" s="85"/>
      <c r="C3206" s="85"/>
      <c r="D3206" s="85"/>
      <c r="E3206" s="85"/>
      <c r="G3206" s="85"/>
      <c r="H3206" s="85"/>
      <c r="I3206" s="85"/>
    </row>
    <row r="3207" spans="2:9" x14ac:dyDescent="0.25">
      <c r="B3207" s="85"/>
      <c r="C3207" s="85"/>
      <c r="D3207" s="85"/>
      <c r="E3207" s="85"/>
      <c r="G3207" s="85"/>
      <c r="H3207" s="85"/>
      <c r="I3207" s="85"/>
    </row>
    <row r="3208" spans="2:9" x14ac:dyDescent="0.25">
      <c r="B3208" s="85"/>
      <c r="C3208" s="85"/>
      <c r="D3208" s="85"/>
      <c r="E3208" s="85"/>
      <c r="G3208" s="85"/>
      <c r="H3208" s="85"/>
      <c r="I3208" s="85"/>
    </row>
    <row r="3209" spans="2:9" x14ac:dyDescent="0.25">
      <c r="B3209" s="85"/>
      <c r="C3209" s="85"/>
      <c r="D3209" s="85"/>
      <c r="E3209" s="85"/>
      <c r="G3209" s="85"/>
      <c r="H3209" s="85"/>
      <c r="I3209" s="85"/>
    </row>
    <row r="3210" spans="2:9" x14ac:dyDescent="0.25">
      <c r="B3210" s="85"/>
      <c r="C3210" s="85"/>
      <c r="D3210" s="85"/>
      <c r="E3210" s="85"/>
      <c r="G3210" s="85"/>
      <c r="H3210" s="85"/>
      <c r="I3210" s="85"/>
    </row>
    <row r="3211" spans="2:9" x14ac:dyDescent="0.25">
      <c r="B3211" s="85"/>
      <c r="C3211" s="85"/>
      <c r="D3211" s="85"/>
      <c r="E3211" s="85"/>
      <c r="G3211" s="85"/>
      <c r="H3211" s="85"/>
      <c r="I3211" s="85"/>
    </row>
    <row r="3212" spans="2:9" x14ac:dyDescent="0.25">
      <c r="B3212" s="85"/>
      <c r="C3212" s="85"/>
      <c r="D3212" s="85"/>
      <c r="E3212" s="85"/>
      <c r="G3212" s="85"/>
      <c r="H3212" s="85"/>
      <c r="I3212" s="85"/>
    </row>
    <row r="3213" spans="2:9" x14ac:dyDescent="0.25">
      <c r="B3213" s="85"/>
      <c r="C3213" s="85"/>
      <c r="D3213" s="85"/>
      <c r="E3213" s="85"/>
      <c r="G3213" s="85"/>
      <c r="H3213" s="85"/>
      <c r="I3213" s="85"/>
    </row>
    <row r="3214" spans="2:9" x14ac:dyDescent="0.25">
      <c r="B3214" s="85"/>
      <c r="C3214" s="85"/>
      <c r="D3214" s="85"/>
      <c r="E3214" s="85"/>
      <c r="G3214" s="85"/>
      <c r="H3214" s="85"/>
      <c r="I3214" s="85"/>
    </row>
    <row r="3215" spans="2:9" x14ac:dyDescent="0.25">
      <c r="B3215" s="85"/>
      <c r="C3215" s="85"/>
      <c r="D3215" s="85"/>
      <c r="E3215" s="85"/>
      <c r="G3215" s="85"/>
      <c r="H3215" s="85"/>
      <c r="I3215" s="85"/>
    </row>
    <row r="3216" spans="2:9" x14ac:dyDescent="0.25">
      <c r="B3216" s="85"/>
      <c r="C3216" s="85"/>
      <c r="D3216" s="85"/>
      <c r="E3216" s="85"/>
      <c r="G3216" s="85"/>
      <c r="H3216" s="85"/>
      <c r="I3216" s="85"/>
    </row>
    <row r="3217" spans="2:9" x14ac:dyDescent="0.25">
      <c r="B3217" s="85"/>
      <c r="C3217" s="85"/>
      <c r="D3217" s="85"/>
      <c r="E3217" s="85"/>
      <c r="G3217" s="85"/>
      <c r="H3217" s="85"/>
      <c r="I3217" s="85"/>
    </row>
    <row r="3218" spans="2:9" x14ac:dyDescent="0.25">
      <c r="B3218" s="85"/>
      <c r="C3218" s="85"/>
      <c r="D3218" s="85"/>
      <c r="E3218" s="85"/>
      <c r="G3218" s="85"/>
      <c r="H3218" s="85"/>
      <c r="I3218" s="85"/>
    </row>
    <row r="3219" spans="2:9" x14ac:dyDescent="0.25">
      <c r="B3219" s="85"/>
      <c r="C3219" s="85"/>
      <c r="D3219" s="85"/>
      <c r="E3219" s="85"/>
      <c r="G3219" s="85"/>
      <c r="H3219" s="85"/>
      <c r="I3219" s="85"/>
    </row>
    <row r="3220" spans="2:9" x14ac:dyDescent="0.25">
      <c r="B3220" s="85"/>
      <c r="C3220" s="85"/>
      <c r="D3220" s="85"/>
      <c r="E3220" s="85"/>
      <c r="G3220" s="85"/>
      <c r="H3220" s="85"/>
      <c r="I3220" s="85"/>
    </row>
    <row r="3221" spans="2:9" x14ac:dyDescent="0.25">
      <c r="B3221" s="85"/>
      <c r="C3221" s="85"/>
      <c r="D3221" s="85"/>
      <c r="E3221" s="85"/>
      <c r="G3221" s="85"/>
      <c r="H3221" s="85"/>
      <c r="I3221" s="85"/>
    </row>
    <row r="3222" spans="2:9" x14ac:dyDescent="0.25">
      <c r="B3222" s="85"/>
      <c r="C3222" s="85"/>
      <c r="D3222" s="85"/>
      <c r="E3222" s="85"/>
      <c r="G3222" s="85"/>
      <c r="H3222" s="85"/>
      <c r="I3222" s="85"/>
    </row>
    <row r="3223" spans="2:9" x14ac:dyDescent="0.25">
      <c r="B3223" s="85"/>
      <c r="C3223" s="85"/>
      <c r="D3223" s="85"/>
      <c r="E3223" s="85"/>
      <c r="G3223" s="85"/>
      <c r="H3223" s="85"/>
      <c r="I3223" s="85"/>
    </row>
    <row r="3224" spans="2:9" x14ac:dyDescent="0.25">
      <c r="B3224" s="85"/>
      <c r="C3224" s="85"/>
      <c r="D3224" s="85"/>
      <c r="E3224" s="85"/>
      <c r="G3224" s="85"/>
      <c r="H3224" s="85"/>
      <c r="I3224" s="85"/>
    </row>
    <row r="3225" spans="2:9" x14ac:dyDescent="0.25">
      <c r="B3225" s="85"/>
      <c r="C3225" s="85"/>
      <c r="D3225" s="85"/>
      <c r="E3225" s="85"/>
      <c r="G3225" s="85"/>
      <c r="H3225" s="85"/>
      <c r="I3225" s="85"/>
    </row>
    <row r="3226" spans="2:9" x14ac:dyDescent="0.25">
      <c r="B3226" s="85"/>
      <c r="C3226" s="85"/>
      <c r="D3226" s="85"/>
      <c r="E3226" s="85"/>
      <c r="G3226" s="85"/>
      <c r="H3226" s="85"/>
      <c r="I3226" s="85"/>
    </row>
    <row r="3227" spans="2:9" x14ac:dyDescent="0.25">
      <c r="B3227" s="85"/>
      <c r="C3227" s="85"/>
      <c r="D3227" s="85"/>
      <c r="E3227" s="85"/>
      <c r="G3227" s="85"/>
      <c r="H3227" s="85"/>
      <c r="I3227" s="85"/>
    </row>
    <row r="3228" spans="2:9" x14ac:dyDescent="0.25">
      <c r="B3228" s="85"/>
      <c r="C3228" s="85"/>
      <c r="D3228" s="85"/>
      <c r="E3228" s="85"/>
      <c r="G3228" s="85"/>
      <c r="H3228" s="85"/>
      <c r="I3228" s="85"/>
    </row>
    <row r="3229" spans="2:9" x14ac:dyDescent="0.25">
      <c r="B3229" s="85"/>
      <c r="C3229" s="85"/>
      <c r="D3229" s="85"/>
      <c r="E3229" s="85"/>
      <c r="G3229" s="85"/>
      <c r="H3229" s="85"/>
      <c r="I3229" s="85"/>
    </row>
    <row r="3230" spans="2:9" x14ac:dyDescent="0.25">
      <c r="B3230" s="85"/>
      <c r="C3230" s="85"/>
      <c r="D3230" s="85"/>
      <c r="E3230" s="85"/>
      <c r="G3230" s="85"/>
      <c r="H3230" s="85"/>
      <c r="I3230" s="85"/>
    </row>
    <row r="3231" spans="2:9" x14ac:dyDescent="0.25">
      <c r="B3231" s="85"/>
      <c r="C3231" s="85"/>
      <c r="D3231" s="85"/>
      <c r="E3231" s="85"/>
      <c r="G3231" s="85"/>
      <c r="H3231" s="85"/>
      <c r="I3231" s="85"/>
    </row>
    <row r="3232" spans="2:9" x14ac:dyDescent="0.25">
      <c r="B3232" s="85"/>
      <c r="C3232" s="85"/>
      <c r="D3232" s="85"/>
      <c r="E3232" s="85"/>
      <c r="G3232" s="85"/>
      <c r="H3232" s="85"/>
      <c r="I3232" s="85"/>
    </row>
    <row r="3233" spans="2:9" x14ac:dyDescent="0.25">
      <c r="B3233" s="85"/>
      <c r="C3233" s="85"/>
      <c r="D3233" s="85"/>
      <c r="E3233" s="85"/>
      <c r="G3233" s="85"/>
      <c r="H3233" s="85"/>
      <c r="I3233" s="85"/>
    </row>
    <row r="3234" spans="2:9" x14ac:dyDescent="0.25">
      <c r="B3234" s="85"/>
      <c r="C3234" s="85"/>
      <c r="D3234" s="85"/>
      <c r="E3234" s="85"/>
      <c r="G3234" s="85"/>
      <c r="H3234" s="85"/>
      <c r="I3234" s="85"/>
    </row>
    <row r="3235" spans="2:9" x14ac:dyDescent="0.25">
      <c r="B3235" s="85"/>
      <c r="C3235" s="85"/>
      <c r="D3235" s="85"/>
      <c r="E3235" s="85"/>
      <c r="G3235" s="85"/>
      <c r="H3235" s="85"/>
      <c r="I3235" s="85"/>
    </row>
    <row r="3236" spans="2:9" x14ac:dyDescent="0.25">
      <c r="B3236" s="85"/>
      <c r="C3236" s="85"/>
      <c r="D3236" s="85"/>
      <c r="E3236" s="85"/>
      <c r="G3236" s="85"/>
      <c r="H3236" s="85"/>
      <c r="I3236" s="85"/>
    </row>
    <row r="3237" spans="2:9" x14ac:dyDescent="0.25">
      <c r="B3237" s="85"/>
      <c r="C3237" s="85"/>
      <c r="D3237" s="85"/>
      <c r="E3237" s="85"/>
      <c r="G3237" s="85"/>
      <c r="H3237" s="85"/>
      <c r="I3237" s="85"/>
    </row>
    <row r="3238" spans="2:9" x14ac:dyDescent="0.25">
      <c r="B3238" s="85"/>
      <c r="C3238" s="85"/>
      <c r="D3238" s="85"/>
      <c r="E3238" s="85"/>
      <c r="G3238" s="85"/>
      <c r="H3238" s="85"/>
      <c r="I3238" s="85"/>
    </row>
    <row r="3239" spans="2:9" x14ac:dyDescent="0.25">
      <c r="B3239" s="85"/>
      <c r="C3239" s="85"/>
      <c r="D3239" s="85"/>
      <c r="E3239" s="85"/>
      <c r="G3239" s="85"/>
      <c r="H3239" s="85"/>
      <c r="I3239" s="85"/>
    </row>
    <row r="3240" spans="2:9" x14ac:dyDescent="0.25">
      <c r="B3240" s="85"/>
      <c r="C3240" s="85"/>
      <c r="D3240" s="85"/>
      <c r="E3240" s="85"/>
      <c r="G3240" s="85"/>
      <c r="H3240" s="85"/>
      <c r="I3240" s="85"/>
    </row>
    <row r="3241" spans="2:9" x14ac:dyDescent="0.25">
      <c r="B3241" s="85"/>
      <c r="C3241" s="85"/>
      <c r="D3241" s="85"/>
      <c r="E3241" s="85"/>
      <c r="G3241" s="85"/>
      <c r="H3241" s="85"/>
      <c r="I3241" s="85"/>
    </row>
    <row r="3242" spans="2:9" x14ac:dyDescent="0.25">
      <c r="B3242" s="85"/>
      <c r="C3242" s="85"/>
      <c r="D3242" s="85"/>
      <c r="E3242" s="85"/>
      <c r="G3242" s="85"/>
      <c r="H3242" s="85"/>
      <c r="I3242" s="85"/>
    </row>
    <row r="3243" spans="2:9" x14ac:dyDescent="0.25">
      <c r="B3243" s="85"/>
      <c r="C3243" s="85"/>
      <c r="D3243" s="85"/>
      <c r="E3243" s="85"/>
      <c r="G3243" s="85"/>
      <c r="H3243" s="85"/>
      <c r="I3243" s="85"/>
    </row>
    <row r="3244" spans="2:9" x14ac:dyDescent="0.25">
      <c r="B3244" s="85"/>
      <c r="C3244" s="85"/>
      <c r="D3244" s="85"/>
      <c r="E3244" s="85"/>
      <c r="G3244" s="85"/>
      <c r="H3244" s="85"/>
      <c r="I3244" s="85"/>
    </row>
    <row r="3245" spans="2:9" x14ac:dyDescent="0.25">
      <c r="B3245" s="85"/>
      <c r="C3245" s="85"/>
      <c r="D3245" s="85"/>
      <c r="E3245" s="85"/>
      <c r="G3245" s="85"/>
      <c r="H3245" s="92"/>
      <c r="I3245" s="85"/>
    </row>
    <row r="3246" spans="2:9" x14ac:dyDescent="0.25">
      <c r="B3246" s="85"/>
      <c r="C3246" s="85"/>
      <c r="D3246" s="85"/>
      <c r="E3246" s="85"/>
      <c r="G3246" s="85"/>
      <c r="H3246" s="92"/>
      <c r="I3246" s="85"/>
    </row>
    <row r="3247" spans="2:9" x14ac:dyDescent="0.25">
      <c r="B3247" s="85"/>
      <c r="C3247" s="85"/>
      <c r="D3247" s="85"/>
      <c r="E3247" s="85"/>
      <c r="G3247" s="85"/>
      <c r="H3247" s="85"/>
      <c r="I3247" s="85"/>
    </row>
    <row r="3248" spans="2:9" x14ac:dyDescent="0.25">
      <c r="B3248" s="85"/>
      <c r="C3248" s="85"/>
      <c r="D3248" s="85"/>
      <c r="E3248" s="85"/>
      <c r="G3248" s="85"/>
      <c r="H3248" s="85"/>
      <c r="I3248" s="85"/>
    </row>
    <row r="3249" spans="2:9" x14ac:dyDescent="0.25">
      <c r="B3249" s="85"/>
      <c r="C3249" s="85"/>
      <c r="D3249" s="85"/>
      <c r="E3249" s="85"/>
      <c r="G3249" s="85"/>
      <c r="H3249" s="85"/>
      <c r="I3249" s="85"/>
    </row>
    <row r="3250" spans="2:9" x14ac:dyDescent="0.25">
      <c r="B3250" s="85"/>
      <c r="C3250" s="85"/>
      <c r="D3250" s="85"/>
      <c r="E3250" s="85"/>
      <c r="G3250" s="85"/>
      <c r="H3250" s="85"/>
      <c r="I3250" s="85"/>
    </row>
    <row r="3251" spans="2:9" x14ac:dyDescent="0.25">
      <c r="B3251" s="85"/>
      <c r="C3251" s="85"/>
      <c r="D3251" s="85"/>
      <c r="E3251" s="85"/>
      <c r="G3251" s="85"/>
      <c r="H3251" s="85"/>
      <c r="I3251" s="85"/>
    </row>
    <row r="3252" spans="2:9" x14ac:dyDescent="0.25">
      <c r="B3252" s="85"/>
      <c r="C3252" s="85"/>
      <c r="D3252" s="85"/>
      <c r="E3252" s="85"/>
      <c r="G3252" s="85"/>
      <c r="H3252" s="85"/>
      <c r="I3252" s="85"/>
    </row>
    <row r="3253" spans="2:9" x14ac:dyDescent="0.25">
      <c r="B3253" s="85"/>
      <c r="C3253" s="85"/>
      <c r="D3253" s="85"/>
      <c r="E3253" s="85"/>
      <c r="G3253" s="85"/>
      <c r="H3253" s="85"/>
      <c r="I3253" s="85"/>
    </row>
    <row r="3254" spans="2:9" x14ac:dyDescent="0.25">
      <c r="B3254" s="85"/>
      <c r="C3254" s="85"/>
      <c r="D3254" s="85"/>
      <c r="E3254" s="85"/>
      <c r="G3254" s="85"/>
      <c r="H3254" s="92"/>
      <c r="I3254" s="85"/>
    </row>
    <row r="3255" spans="2:9" x14ac:dyDescent="0.25">
      <c r="B3255" s="85"/>
      <c r="C3255" s="85"/>
      <c r="D3255" s="85"/>
      <c r="E3255" s="85"/>
      <c r="G3255" s="85"/>
      <c r="H3255" s="85"/>
      <c r="I3255" s="85"/>
    </row>
    <row r="3256" spans="2:9" x14ac:dyDescent="0.25">
      <c r="B3256" s="85"/>
      <c r="C3256" s="85"/>
      <c r="D3256" s="85"/>
      <c r="E3256" s="85"/>
      <c r="G3256" s="85"/>
      <c r="H3256" s="85"/>
      <c r="I3256" s="85"/>
    </row>
    <row r="3257" spans="2:9" x14ac:dyDescent="0.25">
      <c r="B3257" s="85"/>
      <c r="C3257" s="85"/>
      <c r="D3257" s="85"/>
      <c r="E3257" s="85"/>
      <c r="G3257" s="85"/>
      <c r="H3257" s="85"/>
      <c r="I3257" s="85"/>
    </row>
    <row r="3258" spans="2:9" x14ac:dyDescent="0.25">
      <c r="B3258" s="85"/>
      <c r="C3258" s="85"/>
      <c r="D3258" s="85"/>
      <c r="E3258" s="85"/>
      <c r="G3258" s="85"/>
      <c r="H3258" s="85"/>
      <c r="I3258" s="85"/>
    </row>
    <row r="3259" spans="2:9" x14ac:dyDescent="0.25">
      <c r="B3259" s="85"/>
      <c r="C3259" s="85"/>
      <c r="D3259" s="85"/>
      <c r="E3259" s="85"/>
      <c r="G3259" s="85"/>
      <c r="H3259" s="85"/>
      <c r="I3259" s="85"/>
    </row>
    <row r="3260" spans="2:9" x14ac:dyDescent="0.25">
      <c r="B3260" s="85"/>
      <c r="C3260" s="85"/>
      <c r="D3260" s="85"/>
      <c r="E3260" s="85"/>
      <c r="G3260" s="85"/>
      <c r="H3260" s="85"/>
      <c r="I3260" s="85"/>
    </row>
    <row r="3261" spans="2:9" x14ac:dyDescent="0.25">
      <c r="B3261" s="85"/>
      <c r="C3261" s="85"/>
      <c r="D3261" s="85"/>
      <c r="E3261" s="85"/>
      <c r="G3261" s="85"/>
      <c r="H3261" s="85"/>
      <c r="I3261" s="85"/>
    </row>
    <row r="3262" spans="2:9" x14ac:dyDescent="0.25">
      <c r="B3262" s="85"/>
      <c r="C3262" s="85"/>
      <c r="D3262" s="85"/>
      <c r="E3262" s="85"/>
      <c r="G3262" s="85"/>
      <c r="H3262" s="85"/>
      <c r="I3262" s="85"/>
    </row>
    <row r="3263" spans="2:9" x14ac:dyDescent="0.25">
      <c r="B3263" s="85"/>
      <c r="C3263" s="85"/>
      <c r="D3263" s="85"/>
      <c r="E3263" s="85"/>
      <c r="G3263" s="85"/>
      <c r="H3263" s="85"/>
      <c r="I3263" s="85"/>
    </row>
    <row r="3264" spans="2:9" x14ac:dyDescent="0.25">
      <c r="B3264" s="85"/>
      <c r="C3264" s="85"/>
      <c r="D3264" s="85"/>
      <c r="E3264" s="85"/>
      <c r="G3264" s="85"/>
      <c r="H3264" s="85"/>
      <c r="I3264" s="85"/>
    </row>
    <row r="3265" spans="2:9" x14ac:dyDescent="0.25">
      <c r="B3265" s="85"/>
      <c r="C3265" s="85"/>
      <c r="D3265" s="85"/>
      <c r="E3265" s="85"/>
      <c r="G3265" s="85"/>
      <c r="H3265" s="85"/>
      <c r="I3265" s="85"/>
    </row>
    <row r="3266" spans="2:9" x14ac:dyDescent="0.25">
      <c r="B3266" s="85"/>
      <c r="C3266" s="85"/>
      <c r="D3266" s="85"/>
      <c r="E3266" s="85"/>
      <c r="G3266" s="85"/>
      <c r="H3266" s="85"/>
      <c r="I3266" s="85"/>
    </row>
    <row r="3267" spans="2:9" x14ac:dyDescent="0.25">
      <c r="B3267" s="85"/>
      <c r="C3267" s="85"/>
      <c r="D3267" s="85"/>
      <c r="E3267" s="85"/>
      <c r="G3267" s="85"/>
      <c r="H3267" s="85"/>
      <c r="I3267" s="85"/>
    </row>
    <row r="3268" spans="2:9" x14ac:dyDescent="0.25">
      <c r="B3268" s="85"/>
      <c r="C3268" s="85"/>
      <c r="D3268" s="85"/>
      <c r="E3268" s="85"/>
      <c r="G3268" s="85"/>
      <c r="H3268" s="85"/>
      <c r="I3268" s="85"/>
    </row>
    <row r="3269" spans="2:9" x14ac:dyDescent="0.25">
      <c r="B3269" s="85"/>
      <c r="C3269" s="85"/>
      <c r="D3269" s="85"/>
      <c r="E3269" s="85"/>
      <c r="G3269" s="85"/>
      <c r="H3269" s="85"/>
      <c r="I3269" s="85"/>
    </row>
    <row r="3270" spans="2:9" x14ac:dyDescent="0.25">
      <c r="B3270" s="85"/>
      <c r="C3270" s="85"/>
      <c r="D3270" s="85"/>
      <c r="E3270" s="85"/>
      <c r="G3270" s="85"/>
      <c r="H3270" s="85"/>
      <c r="I3270" s="85"/>
    </row>
    <row r="3271" spans="2:9" x14ac:dyDescent="0.25">
      <c r="B3271" s="85"/>
      <c r="C3271" s="85"/>
      <c r="D3271" s="85"/>
      <c r="E3271" s="85"/>
      <c r="G3271" s="85"/>
      <c r="H3271" s="85"/>
      <c r="I3271" s="85"/>
    </row>
    <row r="3272" spans="2:9" x14ac:dyDescent="0.25">
      <c r="B3272" s="85"/>
      <c r="C3272" s="85"/>
      <c r="D3272" s="85"/>
      <c r="E3272" s="85"/>
      <c r="G3272" s="85"/>
      <c r="H3272" s="85"/>
      <c r="I3272" s="85"/>
    </row>
    <row r="3273" spans="2:9" x14ac:dyDescent="0.25">
      <c r="B3273" s="85"/>
      <c r="C3273" s="85"/>
      <c r="D3273" s="85"/>
      <c r="E3273" s="85"/>
      <c r="G3273" s="85"/>
      <c r="H3273" s="85"/>
      <c r="I3273" s="85"/>
    </row>
    <row r="3274" spans="2:9" x14ac:dyDescent="0.25">
      <c r="B3274" s="85"/>
      <c r="C3274" s="85"/>
      <c r="D3274" s="85"/>
      <c r="E3274" s="85"/>
      <c r="G3274" s="85"/>
      <c r="H3274" s="85"/>
      <c r="I3274" s="85"/>
    </row>
    <row r="3275" spans="2:9" x14ac:dyDescent="0.25">
      <c r="B3275" s="85"/>
      <c r="C3275" s="85"/>
      <c r="D3275" s="85"/>
      <c r="E3275" s="85"/>
      <c r="G3275" s="85"/>
      <c r="H3275" s="85"/>
      <c r="I3275" s="85"/>
    </row>
    <row r="3276" spans="2:9" x14ac:dyDescent="0.25">
      <c r="B3276" s="85"/>
      <c r="C3276" s="85"/>
      <c r="D3276" s="85"/>
      <c r="E3276" s="85"/>
      <c r="G3276" s="85"/>
      <c r="H3276" s="85"/>
      <c r="I3276" s="85"/>
    </row>
    <row r="3277" spans="2:9" x14ac:dyDescent="0.25">
      <c r="B3277" s="85"/>
      <c r="C3277" s="85"/>
      <c r="D3277" s="85"/>
      <c r="E3277" s="85"/>
      <c r="G3277" s="85"/>
      <c r="H3277" s="85"/>
      <c r="I3277" s="85"/>
    </row>
    <row r="3278" spans="2:9" x14ac:dyDescent="0.25">
      <c r="B3278" s="85"/>
      <c r="C3278" s="85"/>
      <c r="D3278" s="85"/>
      <c r="E3278" s="85"/>
      <c r="G3278" s="85"/>
      <c r="H3278" s="85"/>
      <c r="I3278" s="85"/>
    </row>
    <row r="3279" spans="2:9" x14ac:dyDescent="0.25">
      <c r="B3279" s="85"/>
      <c r="C3279" s="85"/>
      <c r="D3279" s="85"/>
      <c r="E3279" s="85"/>
      <c r="G3279" s="85"/>
      <c r="H3279" s="85"/>
      <c r="I3279" s="85"/>
    </row>
    <row r="3280" spans="2:9" x14ac:dyDescent="0.25">
      <c r="B3280" s="85"/>
      <c r="C3280" s="85"/>
      <c r="D3280" s="85"/>
      <c r="E3280" s="85"/>
      <c r="G3280" s="85"/>
      <c r="H3280" s="85"/>
      <c r="I3280" s="85"/>
    </row>
    <row r="3281" spans="2:9" x14ac:dyDescent="0.25">
      <c r="B3281" s="85"/>
      <c r="C3281" s="85"/>
      <c r="D3281" s="85"/>
      <c r="E3281" s="85"/>
      <c r="G3281" s="85"/>
      <c r="H3281" s="92"/>
      <c r="I3281" s="85"/>
    </row>
    <row r="3282" spans="2:9" x14ac:dyDescent="0.25">
      <c r="B3282" s="85"/>
      <c r="C3282" s="85"/>
      <c r="D3282" s="85"/>
      <c r="E3282" s="85"/>
      <c r="G3282" s="85"/>
      <c r="H3282" s="85"/>
      <c r="I3282" s="85"/>
    </row>
    <row r="3283" spans="2:9" x14ac:dyDescent="0.25">
      <c r="B3283" s="85"/>
      <c r="C3283" s="85"/>
      <c r="D3283" s="85"/>
      <c r="E3283" s="85"/>
      <c r="G3283" s="85"/>
      <c r="H3283" s="85"/>
      <c r="I3283" s="85"/>
    </row>
    <row r="3284" spans="2:9" x14ac:dyDescent="0.25">
      <c r="B3284" s="85"/>
      <c r="C3284" s="85"/>
      <c r="D3284" s="85"/>
      <c r="E3284" s="85"/>
      <c r="G3284" s="85"/>
      <c r="H3284" s="85"/>
      <c r="I3284" s="85"/>
    </row>
    <row r="3285" spans="2:9" x14ac:dyDescent="0.25">
      <c r="B3285" s="85"/>
      <c r="C3285" s="85"/>
      <c r="D3285" s="85"/>
      <c r="E3285" s="85"/>
      <c r="G3285" s="85"/>
      <c r="H3285" s="85"/>
      <c r="I3285" s="85"/>
    </row>
    <row r="3286" spans="2:9" x14ac:dyDescent="0.25">
      <c r="B3286" s="85"/>
      <c r="C3286" s="85"/>
      <c r="D3286" s="85"/>
      <c r="E3286" s="85"/>
      <c r="G3286" s="85"/>
      <c r="H3286" s="85"/>
      <c r="I3286" s="85"/>
    </row>
    <row r="3287" spans="2:9" x14ac:dyDescent="0.25">
      <c r="B3287" s="85"/>
      <c r="C3287" s="85"/>
      <c r="D3287" s="85"/>
      <c r="E3287" s="85"/>
      <c r="G3287" s="85"/>
      <c r="H3287" s="85"/>
      <c r="I3287" s="85"/>
    </row>
    <row r="3288" spans="2:9" x14ac:dyDescent="0.25">
      <c r="B3288" s="85"/>
      <c r="C3288" s="85"/>
      <c r="D3288" s="85"/>
      <c r="E3288" s="85"/>
      <c r="G3288" s="85"/>
      <c r="H3288" s="85"/>
      <c r="I3288" s="85"/>
    </row>
    <row r="3289" spans="2:9" x14ac:dyDescent="0.25">
      <c r="B3289" s="85"/>
      <c r="C3289" s="85"/>
      <c r="D3289" s="85"/>
      <c r="E3289" s="85"/>
      <c r="G3289" s="85"/>
      <c r="H3289" s="85"/>
      <c r="I3289" s="85"/>
    </row>
    <row r="3290" spans="2:9" x14ac:dyDescent="0.25">
      <c r="B3290" s="85"/>
      <c r="C3290" s="85"/>
      <c r="D3290" s="85"/>
      <c r="E3290" s="85"/>
      <c r="G3290" s="85"/>
      <c r="H3290" s="85"/>
      <c r="I3290" s="85"/>
    </row>
    <row r="3291" spans="2:9" x14ac:dyDescent="0.25">
      <c r="B3291" s="85"/>
      <c r="C3291" s="85"/>
      <c r="D3291" s="85"/>
      <c r="E3291" s="85"/>
      <c r="G3291" s="85"/>
      <c r="H3291" s="85"/>
      <c r="I3291" s="85"/>
    </row>
    <row r="3292" spans="2:9" x14ac:dyDescent="0.25">
      <c r="B3292" s="85"/>
      <c r="C3292" s="85"/>
      <c r="D3292" s="85"/>
      <c r="E3292" s="85"/>
      <c r="G3292" s="85"/>
      <c r="H3292" s="85"/>
      <c r="I3292" s="85"/>
    </row>
    <row r="3293" spans="2:9" x14ac:dyDescent="0.25">
      <c r="B3293" s="85"/>
      <c r="C3293" s="85"/>
      <c r="D3293" s="85"/>
      <c r="E3293" s="85"/>
      <c r="G3293" s="85"/>
      <c r="H3293" s="85"/>
      <c r="I3293" s="85"/>
    </row>
    <row r="3294" spans="2:9" x14ac:dyDescent="0.25">
      <c r="B3294" s="85"/>
      <c r="C3294" s="85"/>
      <c r="D3294" s="85"/>
      <c r="E3294" s="85"/>
      <c r="G3294" s="85"/>
      <c r="H3294" s="85"/>
      <c r="I3294" s="85"/>
    </row>
    <row r="3295" spans="2:9" x14ac:dyDescent="0.25">
      <c r="B3295" s="85"/>
      <c r="C3295" s="85"/>
      <c r="D3295" s="85"/>
      <c r="E3295" s="85"/>
      <c r="G3295" s="85"/>
      <c r="H3295" s="85"/>
      <c r="I3295" s="85"/>
    </row>
    <row r="3296" spans="2:9" x14ac:dyDescent="0.25">
      <c r="B3296" s="85"/>
      <c r="C3296" s="85"/>
      <c r="D3296" s="85"/>
      <c r="E3296" s="85"/>
      <c r="G3296" s="85"/>
      <c r="H3296" s="85"/>
      <c r="I3296" s="85"/>
    </row>
    <row r="3297" spans="2:9" x14ac:dyDescent="0.25">
      <c r="B3297" s="85"/>
      <c r="C3297" s="85"/>
      <c r="D3297" s="85"/>
      <c r="E3297" s="85"/>
      <c r="G3297" s="85"/>
      <c r="H3297" s="85"/>
      <c r="I3297" s="85"/>
    </row>
    <row r="3298" spans="2:9" x14ac:dyDescent="0.25">
      <c r="B3298" s="85"/>
      <c r="C3298" s="85"/>
      <c r="D3298" s="85"/>
      <c r="E3298" s="85"/>
      <c r="G3298" s="85"/>
      <c r="H3298" s="85"/>
      <c r="I3298" s="85"/>
    </row>
    <row r="3299" spans="2:9" x14ac:dyDescent="0.25">
      <c r="B3299" s="85"/>
      <c r="C3299" s="85"/>
      <c r="D3299" s="85"/>
      <c r="E3299" s="85"/>
      <c r="G3299" s="85"/>
      <c r="H3299" s="85"/>
      <c r="I3299" s="85"/>
    </row>
    <row r="3300" spans="2:9" x14ac:dyDescent="0.25">
      <c r="B3300" s="85"/>
      <c r="C3300" s="85"/>
      <c r="D3300" s="85"/>
      <c r="E3300" s="85"/>
      <c r="G3300" s="85"/>
      <c r="H3300" s="85"/>
      <c r="I3300" s="85"/>
    </row>
    <row r="3301" spans="2:9" x14ac:dyDescent="0.25">
      <c r="B3301" s="85"/>
      <c r="C3301" s="85"/>
      <c r="D3301" s="85"/>
      <c r="E3301" s="85"/>
      <c r="G3301" s="85"/>
      <c r="H3301" s="85"/>
      <c r="I3301" s="85"/>
    </row>
    <row r="3302" spans="2:9" x14ac:dyDescent="0.25">
      <c r="B3302" s="85"/>
      <c r="C3302" s="85"/>
      <c r="D3302" s="85"/>
      <c r="E3302" s="85"/>
      <c r="G3302" s="85"/>
      <c r="H3302" s="85"/>
      <c r="I3302" s="85"/>
    </row>
    <row r="3303" spans="2:9" x14ac:dyDescent="0.25">
      <c r="B3303" s="85"/>
      <c r="C3303" s="85"/>
      <c r="D3303" s="85"/>
      <c r="E3303" s="85"/>
      <c r="G3303" s="85"/>
      <c r="H3303" s="85"/>
      <c r="I3303" s="85"/>
    </row>
    <row r="3304" spans="2:9" x14ac:dyDescent="0.25">
      <c r="B3304" s="85"/>
      <c r="C3304" s="85"/>
      <c r="D3304" s="85"/>
      <c r="E3304" s="85"/>
      <c r="G3304" s="85"/>
      <c r="H3304" s="85"/>
      <c r="I3304" s="85"/>
    </row>
    <row r="3305" spans="2:9" x14ac:dyDescent="0.25">
      <c r="B3305" s="85"/>
      <c r="C3305" s="85"/>
      <c r="D3305" s="85"/>
      <c r="E3305" s="85"/>
      <c r="G3305" s="85"/>
      <c r="H3305" s="85"/>
      <c r="I3305" s="85"/>
    </row>
    <row r="3306" spans="2:9" x14ac:dyDescent="0.25">
      <c r="B3306" s="85"/>
      <c r="C3306" s="85"/>
      <c r="D3306" s="85"/>
      <c r="E3306" s="85"/>
      <c r="G3306" s="85"/>
      <c r="H3306" s="85"/>
      <c r="I3306" s="85"/>
    </row>
    <row r="3307" spans="2:9" x14ac:dyDescent="0.25">
      <c r="B3307" s="85"/>
      <c r="C3307" s="85"/>
      <c r="D3307" s="85"/>
      <c r="E3307" s="85"/>
      <c r="G3307" s="85"/>
      <c r="H3307" s="85"/>
      <c r="I3307" s="85"/>
    </row>
    <row r="3308" spans="2:9" x14ac:dyDescent="0.25">
      <c r="B3308" s="85"/>
      <c r="C3308" s="85"/>
      <c r="D3308" s="85"/>
      <c r="E3308" s="85"/>
      <c r="G3308" s="85"/>
      <c r="H3308" s="85"/>
      <c r="I3308" s="85"/>
    </row>
    <row r="3309" spans="2:9" x14ac:dyDescent="0.25">
      <c r="B3309" s="85"/>
      <c r="C3309" s="85"/>
      <c r="D3309" s="85"/>
      <c r="E3309" s="85"/>
      <c r="G3309" s="85"/>
      <c r="H3309" s="85"/>
      <c r="I3309" s="85"/>
    </row>
    <row r="3310" spans="2:9" x14ac:dyDescent="0.25">
      <c r="B3310" s="85"/>
      <c r="C3310" s="85"/>
      <c r="D3310" s="85"/>
      <c r="E3310" s="85"/>
      <c r="G3310" s="85"/>
      <c r="H3310" s="85"/>
      <c r="I3310" s="85"/>
    </row>
    <row r="3311" spans="2:9" x14ac:dyDescent="0.25">
      <c r="B3311" s="85"/>
      <c r="C3311" s="85"/>
      <c r="D3311" s="85"/>
      <c r="E3311" s="85"/>
      <c r="G3311" s="85"/>
      <c r="H3311" s="85"/>
      <c r="I3311" s="85"/>
    </row>
    <row r="3312" spans="2:9" x14ac:dyDescent="0.25">
      <c r="B3312" s="85"/>
      <c r="C3312" s="85"/>
      <c r="D3312" s="85"/>
      <c r="E3312" s="85"/>
      <c r="G3312" s="85"/>
      <c r="H3312" s="85"/>
      <c r="I3312" s="85"/>
    </row>
    <row r="3313" spans="2:9" x14ac:dyDescent="0.25">
      <c r="B3313" s="85"/>
      <c r="C3313" s="85"/>
      <c r="D3313" s="85"/>
      <c r="E3313" s="85"/>
      <c r="G3313" s="85"/>
      <c r="H3313" s="85"/>
      <c r="I3313" s="85"/>
    </row>
    <row r="3314" spans="2:9" x14ac:dyDescent="0.25">
      <c r="B3314" s="85"/>
      <c r="C3314" s="85"/>
      <c r="D3314" s="85"/>
      <c r="E3314" s="85"/>
      <c r="G3314" s="85"/>
      <c r="H3314" s="85"/>
      <c r="I3314" s="85"/>
    </row>
    <row r="3315" spans="2:9" x14ac:dyDescent="0.25">
      <c r="B3315" s="85"/>
      <c r="C3315" s="85"/>
      <c r="D3315" s="85"/>
      <c r="E3315" s="85"/>
      <c r="G3315" s="85"/>
      <c r="H3315" s="85"/>
      <c r="I3315" s="85"/>
    </row>
    <row r="3316" spans="2:9" x14ac:dyDescent="0.25">
      <c r="B3316" s="85"/>
      <c r="C3316" s="85"/>
      <c r="D3316" s="85"/>
      <c r="E3316" s="85"/>
      <c r="G3316" s="85"/>
      <c r="H3316" s="85"/>
      <c r="I3316" s="85"/>
    </row>
    <row r="3317" spans="2:9" x14ac:dyDescent="0.25">
      <c r="B3317" s="85"/>
      <c r="C3317" s="85"/>
      <c r="D3317" s="85"/>
      <c r="E3317" s="85"/>
      <c r="G3317" s="85"/>
      <c r="H3317" s="85"/>
      <c r="I3317" s="85"/>
    </row>
    <row r="3318" spans="2:9" x14ac:dyDescent="0.25">
      <c r="B3318" s="85"/>
      <c r="C3318" s="85"/>
      <c r="D3318" s="85"/>
      <c r="E3318" s="85"/>
      <c r="G3318" s="85"/>
      <c r="H3318" s="85"/>
      <c r="I3318" s="85"/>
    </row>
    <row r="3319" spans="2:9" x14ac:dyDescent="0.25">
      <c r="B3319" s="85"/>
      <c r="C3319" s="85"/>
      <c r="D3319" s="85"/>
      <c r="E3319" s="85"/>
      <c r="G3319" s="85"/>
      <c r="H3319" s="85"/>
      <c r="I3319" s="85"/>
    </row>
    <row r="3320" spans="2:9" x14ac:dyDescent="0.25">
      <c r="B3320" s="85"/>
      <c r="C3320" s="85"/>
      <c r="D3320" s="85"/>
      <c r="E3320" s="85"/>
      <c r="G3320" s="85"/>
      <c r="H3320" s="85"/>
      <c r="I3320" s="85"/>
    </row>
    <row r="3321" spans="2:9" x14ac:dyDescent="0.25">
      <c r="B3321" s="85"/>
      <c r="C3321" s="85"/>
      <c r="D3321" s="85"/>
      <c r="E3321" s="85"/>
      <c r="G3321" s="85"/>
      <c r="H3321" s="85"/>
      <c r="I3321" s="85"/>
    </row>
    <row r="3322" spans="2:9" x14ac:dyDescent="0.25">
      <c r="B3322" s="85"/>
      <c r="C3322" s="85"/>
      <c r="D3322" s="85"/>
      <c r="E3322" s="85"/>
      <c r="G3322" s="85"/>
      <c r="H3322" s="85"/>
      <c r="I3322" s="85"/>
    </row>
    <row r="3323" spans="2:9" x14ac:dyDescent="0.25">
      <c r="B3323" s="85"/>
      <c r="C3323" s="85"/>
      <c r="D3323" s="85"/>
      <c r="E3323" s="85"/>
      <c r="G3323" s="85"/>
      <c r="H3323" s="85"/>
      <c r="I3323" s="85"/>
    </row>
    <row r="3324" spans="2:9" x14ac:dyDescent="0.25">
      <c r="B3324" s="85"/>
      <c r="C3324" s="85"/>
      <c r="D3324" s="85"/>
      <c r="E3324" s="85"/>
      <c r="G3324" s="85"/>
      <c r="H3324" s="85"/>
      <c r="I3324" s="85"/>
    </row>
    <row r="3325" spans="2:9" x14ac:dyDescent="0.25">
      <c r="B3325" s="85"/>
      <c r="C3325" s="85"/>
      <c r="D3325" s="85"/>
      <c r="E3325" s="85"/>
      <c r="G3325" s="85"/>
      <c r="H3325" s="85"/>
      <c r="I3325" s="85"/>
    </row>
    <row r="3326" spans="2:9" x14ac:dyDescent="0.25">
      <c r="B3326" s="85"/>
      <c r="C3326" s="85"/>
      <c r="D3326" s="85"/>
      <c r="E3326" s="85"/>
      <c r="G3326" s="85"/>
      <c r="H3326" s="85"/>
      <c r="I3326" s="85"/>
    </row>
    <row r="3327" spans="2:9" x14ac:dyDescent="0.25">
      <c r="B3327" s="85"/>
      <c r="C3327" s="85"/>
      <c r="D3327" s="85"/>
      <c r="E3327" s="85"/>
      <c r="G3327" s="85"/>
      <c r="H3327" s="85"/>
      <c r="I3327" s="85"/>
    </row>
    <row r="3328" spans="2:9" x14ac:dyDescent="0.25">
      <c r="B3328" s="85"/>
      <c r="C3328" s="85"/>
      <c r="D3328" s="85"/>
      <c r="E3328" s="85"/>
      <c r="G3328" s="85"/>
      <c r="H3328" s="85"/>
      <c r="I3328" s="85"/>
    </row>
    <row r="3329" spans="2:9" x14ac:dyDescent="0.25">
      <c r="B3329" s="85"/>
      <c r="C3329" s="85"/>
      <c r="D3329" s="85"/>
      <c r="E3329" s="85"/>
      <c r="G3329" s="85"/>
      <c r="H3329" s="85"/>
      <c r="I3329" s="85"/>
    </row>
    <row r="3330" spans="2:9" x14ac:dyDescent="0.25">
      <c r="B3330" s="85"/>
      <c r="C3330" s="85"/>
      <c r="D3330" s="85"/>
      <c r="E3330" s="85"/>
      <c r="G3330" s="85"/>
      <c r="H3330" s="85"/>
      <c r="I3330" s="85"/>
    </row>
    <row r="3331" spans="2:9" x14ac:dyDescent="0.25">
      <c r="B3331" s="85"/>
      <c r="C3331" s="85"/>
      <c r="D3331" s="85"/>
      <c r="E3331" s="85"/>
      <c r="G3331" s="85"/>
      <c r="H3331" s="85"/>
      <c r="I3331" s="85"/>
    </row>
    <row r="3332" spans="2:9" x14ac:dyDescent="0.25">
      <c r="B3332" s="85"/>
      <c r="C3332" s="85"/>
      <c r="D3332" s="85"/>
      <c r="E3332" s="85"/>
      <c r="G3332" s="85"/>
      <c r="H3332" s="85"/>
      <c r="I3332" s="85"/>
    </row>
    <row r="3333" spans="2:9" x14ac:dyDescent="0.25">
      <c r="B3333" s="85"/>
      <c r="C3333" s="85"/>
      <c r="D3333" s="85"/>
      <c r="E3333" s="85"/>
      <c r="G3333" s="85"/>
      <c r="H3333" s="85"/>
      <c r="I3333" s="85"/>
    </row>
    <row r="3334" spans="2:9" x14ac:dyDescent="0.25">
      <c r="B3334" s="85"/>
      <c r="C3334" s="85"/>
      <c r="D3334" s="85"/>
      <c r="E3334" s="85"/>
      <c r="G3334" s="85"/>
      <c r="H3334" s="85"/>
      <c r="I3334" s="85"/>
    </row>
    <row r="3335" spans="2:9" x14ac:dyDescent="0.25">
      <c r="B3335" s="85"/>
      <c r="C3335" s="85"/>
      <c r="D3335" s="85"/>
      <c r="E3335" s="85"/>
      <c r="G3335" s="85"/>
      <c r="H3335" s="85"/>
      <c r="I3335" s="85"/>
    </row>
    <row r="3336" spans="2:9" x14ac:dyDescent="0.25">
      <c r="B3336" s="85"/>
      <c r="C3336" s="85"/>
      <c r="D3336" s="85"/>
      <c r="E3336" s="85"/>
      <c r="G3336" s="85"/>
      <c r="H3336" s="85"/>
      <c r="I3336" s="85"/>
    </row>
    <row r="3337" spans="2:9" x14ac:dyDescent="0.25">
      <c r="B3337" s="85"/>
      <c r="C3337" s="85"/>
      <c r="D3337" s="85"/>
      <c r="E3337" s="85"/>
      <c r="G3337" s="85"/>
      <c r="H3337" s="85"/>
      <c r="I3337" s="85"/>
    </row>
    <row r="3338" spans="2:9" x14ac:dyDescent="0.25">
      <c r="B3338" s="85"/>
      <c r="C3338" s="85"/>
      <c r="D3338" s="85"/>
      <c r="E3338" s="85"/>
      <c r="G3338" s="85"/>
      <c r="H3338" s="85"/>
      <c r="I3338" s="85"/>
    </row>
    <row r="3339" spans="2:9" x14ac:dyDescent="0.25">
      <c r="B3339" s="85"/>
      <c r="C3339" s="85"/>
      <c r="D3339" s="85"/>
      <c r="E3339" s="85"/>
      <c r="G3339" s="85"/>
      <c r="H3339" s="85"/>
      <c r="I3339" s="85"/>
    </row>
    <row r="3340" spans="2:9" x14ac:dyDescent="0.25">
      <c r="B3340" s="85"/>
      <c r="C3340" s="85"/>
      <c r="D3340" s="85"/>
      <c r="E3340" s="85"/>
      <c r="G3340" s="85"/>
      <c r="H3340" s="85"/>
      <c r="I3340" s="85"/>
    </row>
    <row r="3341" spans="2:9" x14ac:dyDescent="0.25">
      <c r="B3341" s="85"/>
      <c r="C3341" s="85"/>
      <c r="D3341" s="85"/>
      <c r="E3341" s="85"/>
      <c r="G3341" s="85"/>
      <c r="H3341" s="85"/>
      <c r="I3341" s="85"/>
    </row>
    <row r="3342" spans="2:9" x14ac:dyDescent="0.25">
      <c r="B3342" s="85"/>
      <c r="C3342" s="85"/>
      <c r="D3342" s="85"/>
      <c r="E3342" s="85"/>
      <c r="G3342" s="85"/>
      <c r="H3342" s="85"/>
      <c r="I3342" s="85"/>
    </row>
    <row r="3343" spans="2:9" x14ac:dyDescent="0.25">
      <c r="B3343" s="85"/>
      <c r="C3343" s="85"/>
      <c r="D3343" s="85"/>
      <c r="E3343" s="85"/>
      <c r="G3343" s="85"/>
      <c r="H3343" s="85"/>
      <c r="I3343" s="85"/>
    </row>
    <row r="3344" spans="2:9" x14ac:dyDescent="0.25">
      <c r="B3344" s="85"/>
      <c r="C3344" s="85"/>
      <c r="D3344" s="85"/>
      <c r="E3344" s="85"/>
      <c r="G3344" s="85"/>
      <c r="H3344" s="85"/>
      <c r="I3344" s="85"/>
    </row>
    <row r="3345" spans="2:9" x14ac:dyDescent="0.25">
      <c r="B3345" s="85"/>
      <c r="C3345" s="85"/>
      <c r="D3345" s="85"/>
      <c r="E3345" s="85"/>
      <c r="G3345" s="85"/>
      <c r="H3345" s="85"/>
      <c r="I3345" s="85"/>
    </row>
    <row r="3346" spans="2:9" x14ac:dyDescent="0.25">
      <c r="B3346" s="85"/>
      <c r="C3346" s="85"/>
      <c r="D3346" s="85"/>
      <c r="E3346" s="85"/>
      <c r="G3346" s="85"/>
      <c r="H3346" s="85"/>
      <c r="I3346" s="85"/>
    </row>
    <row r="3347" spans="2:9" x14ac:dyDescent="0.25">
      <c r="B3347" s="85"/>
      <c r="C3347" s="85"/>
      <c r="D3347" s="85"/>
      <c r="E3347" s="85"/>
      <c r="G3347" s="85"/>
      <c r="H3347" s="85"/>
      <c r="I3347" s="85"/>
    </row>
    <row r="3348" spans="2:9" x14ac:dyDescent="0.25">
      <c r="B3348" s="85"/>
      <c r="C3348" s="85"/>
      <c r="D3348" s="85"/>
      <c r="E3348" s="85"/>
      <c r="G3348" s="85"/>
      <c r="H3348" s="85"/>
      <c r="I3348" s="85"/>
    </row>
    <row r="3349" spans="2:9" x14ac:dyDescent="0.25">
      <c r="B3349" s="85"/>
      <c r="C3349" s="85"/>
      <c r="D3349" s="85"/>
      <c r="E3349" s="85"/>
      <c r="G3349" s="85"/>
      <c r="H3349" s="85"/>
      <c r="I3349" s="85"/>
    </row>
    <row r="3350" spans="2:9" x14ac:dyDescent="0.25">
      <c r="B3350" s="85"/>
      <c r="C3350" s="85"/>
      <c r="D3350" s="85"/>
      <c r="E3350" s="85"/>
      <c r="G3350" s="85"/>
      <c r="H3350" s="85"/>
      <c r="I3350" s="85"/>
    </row>
    <row r="3351" spans="2:9" x14ac:dyDescent="0.25">
      <c r="B3351" s="85"/>
      <c r="C3351" s="85"/>
      <c r="D3351" s="85"/>
      <c r="E3351" s="85"/>
      <c r="G3351" s="85"/>
      <c r="H3351" s="85"/>
      <c r="I3351" s="85"/>
    </row>
    <row r="3352" spans="2:9" x14ac:dyDescent="0.25">
      <c r="B3352" s="85"/>
      <c r="C3352" s="85"/>
      <c r="D3352" s="85"/>
      <c r="E3352" s="85"/>
      <c r="G3352" s="85"/>
      <c r="H3352" s="85"/>
      <c r="I3352" s="85"/>
    </row>
    <row r="3353" spans="2:9" x14ac:dyDescent="0.25">
      <c r="B3353" s="85"/>
      <c r="C3353" s="85"/>
      <c r="D3353" s="85"/>
      <c r="E3353" s="85"/>
      <c r="G3353" s="85"/>
      <c r="H3353" s="85"/>
      <c r="I3353" s="85"/>
    </row>
    <row r="3354" spans="2:9" x14ac:dyDescent="0.25">
      <c r="B3354" s="85"/>
      <c r="C3354" s="85"/>
      <c r="D3354" s="85"/>
      <c r="E3354" s="85"/>
      <c r="G3354" s="85"/>
      <c r="H3354" s="85"/>
      <c r="I3354" s="85"/>
    </row>
    <row r="3355" spans="2:9" x14ac:dyDescent="0.25">
      <c r="B3355" s="85"/>
      <c r="C3355" s="85"/>
      <c r="D3355" s="85"/>
      <c r="E3355" s="85"/>
      <c r="G3355" s="85"/>
      <c r="H3355" s="85"/>
      <c r="I3355" s="85"/>
    </row>
    <row r="3356" spans="2:9" x14ac:dyDescent="0.25">
      <c r="B3356" s="85"/>
      <c r="C3356" s="85"/>
      <c r="D3356" s="85"/>
      <c r="E3356" s="85"/>
      <c r="G3356" s="85"/>
      <c r="H3356" s="85"/>
      <c r="I3356" s="85"/>
    </row>
    <row r="3357" spans="2:9" x14ac:dyDescent="0.25">
      <c r="B3357" s="85"/>
      <c r="C3357" s="85"/>
      <c r="D3357" s="85"/>
      <c r="E3357" s="85"/>
      <c r="G3357" s="85"/>
      <c r="H3357" s="85"/>
      <c r="I3357" s="85"/>
    </row>
    <row r="3358" spans="2:9" x14ac:dyDescent="0.25">
      <c r="B3358" s="85"/>
      <c r="C3358" s="85"/>
      <c r="D3358" s="85"/>
      <c r="E3358" s="85"/>
      <c r="G3358" s="85"/>
      <c r="H3358" s="85"/>
      <c r="I3358" s="85"/>
    </row>
    <row r="3359" spans="2:9" x14ac:dyDescent="0.25">
      <c r="B3359" s="85"/>
      <c r="C3359" s="85"/>
      <c r="D3359" s="85"/>
      <c r="E3359" s="85"/>
      <c r="G3359" s="85"/>
      <c r="H3359" s="85"/>
      <c r="I3359" s="85"/>
    </row>
    <row r="3360" spans="2:9" x14ac:dyDescent="0.25">
      <c r="B3360" s="85"/>
      <c r="C3360" s="85"/>
      <c r="D3360" s="85"/>
      <c r="E3360" s="85"/>
      <c r="G3360" s="85"/>
      <c r="H3360" s="85"/>
      <c r="I3360" s="85"/>
    </row>
    <row r="3361" spans="2:9" x14ac:dyDescent="0.25">
      <c r="B3361" s="85"/>
      <c r="C3361" s="85"/>
      <c r="D3361" s="85"/>
      <c r="E3361" s="85"/>
      <c r="G3361" s="85"/>
      <c r="H3361" s="85"/>
      <c r="I3361" s="85"/>
    </row>
    <row r="3362" spans="2:9" x14ac:dyDescent="0.25">
      <c r="B3362" s="85"/>
      <c r="C3362" s="85"/>
      <c r="D3362" s="85"/>
      <c r="E3362" s="85"/>
      <c r="G3362" s="85"/>
      <c r="H3362" s="85"/>
      <c r="I3362" s="85"/>
    </row>
    <row r="3363" spans="2:9" x14ac:dyDescent="0.25">
      <c r="B3363" s="85"/>
      <c r="C3363" s="85"/>
      <c r="D3363" s="85"/>
      <c r="E3363" s="85"/>
      <c r="G3363" s="85"/>
      <c r="H3363" s="85"/>
      <c r="I3363" s="85"/>
    </row>
    <row r="3364" spans="2:9" x14ac:dyDescent="0.25">
      <c r="B3364" s="85"/>
      <c r="C3364" s="85"/>
      <c r="D3364" s="85"/>
      <c r="E3364" s="85"/>
      <c r="G3364" s="85"/>
      <c r="H3364" s="85"/>
      <c r="I3364" s="85"/>
    </row>
    <row r="3365" spans="2:9" x14ac:dyDescent="0.25">
      <c r="B3365" s="85"/>
      <c r="C3365" s="85"/>
      <c r="D3365" s="85"/>
      <c r="E3365" s="85"/>
      <c r="G3365" s="85"/>
      <c r="H3365" s="85"/>
      <c r="I3365" s="85"/>
    </row>
    <row r="3366" spans="2:9" x14ac:dyDescent="0.25">
      <c r="B3366" s="85"/>
      <c r="C3366" s="85"/>
      <c r="D3366" s="85"/>
      <c r="E3366" s="85"/>
      <c r="G3366" s="85"/>
      <c r="H3366" s="85"/>
      <c r="I3366" s="85"/>
    </row>
    <row r="3367" spans="2:9" x14ac:dyDescent="0.25">
      <c r="B3367" s="85"/>
      <c r="C3367" s="85"/>
      <c r="D3367" s="85"/>
      <c r="E3367" s="85"/>
      <c r="G3367" s="85"/>
      <c r="H3367" s="85"/>
      <c r="I3367" s="85"/>
    </row>
    <row r="3368" spans="2:9" x14ac:dyDescent="0.25">
      <c r="B3368" s="85"/>
      <c r="C3368" s="85"/>
      <c r="D3368" s="85"/>
      <c r="E3368" s="85"/>
      <c r="G3368" s="85"/>
      <c r="H3368" s="85"/>
      <c r="I3368" s="85"/>
    </row>
    <row r="3369" spans="2:9" x14ac:dyDescent="0.25">
      <c r="B3369" s="85"/>
      <c r="C3369" s="85"/>
      <c r="D3369" s="85"/>
      <c r="E3369" s="85"/>
      <c r="G3369" s="85"/>
      <c r="H3369" s="85"/>
      <c r="I3369" s="85"/>
    </row>
    <row r="3370" spans="2:9" x14ac:dyDescent="0.25">
      <c r="B3370" s="85"/>
      <c r="C3370" s="85"/>
      <c r="D3370" s="85"/>
      <c r="E3370" s="85"/>
      <c r="G3370" s="85"/>
      <c r="H3370" s="85"/>
      <c r="I3370" s="85"/>
    </row>
    <row r="3371" spans="2:9" x14ac:dyDescent="0.25">
      <c r="B3371" s="85"/>
      <c r="C3371" s="85"/>
      <c r="D3371" s="85"/>
      <c r="E3371" s="85"/>
      <c r="G3371" s="85"/>
      <c r="H3371" s="85"/>
      <c r="I3371" s="85"/>
    </row>
    <row r="3372" spans="2:9" x14ac:dyDescent="0.25">
      <c r="B3372" s="85"/>
      <c r="C3372" s="85"/>
      <c r="D3372" s="85"/>
      <c r="E3372" s="85"/>
      <c r="G3372" s="85"/>
      <c r="H3372" s="85"/>
      <c r="I3372" s="85"/>
    </row>
    <row r="3373" spans="2:9" ht="15" customHeight="1" x14ac:dyDescent="0.25">
      <c r="B3373" s="85"/>
      <c r="C3373" s="85"/>
      <c r="D3373" s="85"/>
      <c r="E3373" s="85"/>
      <c r="G3373" s="85"/>
      <c r="H3373" s="85"/>
      <c r="I3373" s="85"/>
    </row>
    <row r="3374" spans="2:9" ht="15" customHeight="1" x14ac:dyDescent="0.25">
      <c r="B3374" s="85"/>
      <c r="C3374" s="85"/>
      <c r="D3374" s="85"/>
      <c r="E3374" s="85"/>
      <c r="G3374" s="85"/>
      <c r="H3374" s="85"/>
      <c r="I3374" s="85"/>
    </row>
    <row r="3375" spans="2:9" ht="15" customHeight="1" x14ac:dyDescent="0.25">
      <c r="B3375" s="85"/>
      <c r="C3375" s="85"/>
      <c r="D3375" s="85"/>
      <c r="E3375" s="85"/>
      <c r="G3375" s="85"/>
      <c r="H3375" s="85"/>
      <c r="I3375" s="85"/>
    </row>
    <row r="3376" spans="2:9" ht="15" customHeight="1" x14ac:dyDescent="0.25">
      <c r="B3376" s="85"/>
      <c r="C3376" s="85"/>
      <c r="D3376" s="85"/>
      <c r="E3376" s="85"/>
      <c r="G3376" s="85"/>
      <c r="H3376" s="85"/>
      <c r="I3376" s="85"/>
    </row>
    <row r="3377" spans="2:9" ht="15" customHeight="1" x14ac:dyDescent="0.25">
      <c r="B3377" s="85"/>
      <c r="C3377" s="85"/>
      <c r="D3377" s="85"/>
      <c r="E3377" s="85"/>
      <c r="G3377" s="85"/>
      <c r="H3377" s="85"/>
      <c r="I3377" s="85"/>
    </row>
    <row r="3378" spans="2:9" ht="15" customHeight="1" x14ac:dyDescent="0.25">
      <c r="B3378" s="85"/>
      <c r="C3378" s="85"/>
      <c r="D3378" s="85"/>
      <c r="E3378" s="85"/>
      <c r="G3378" s="85"/>
      <c r="H3378" s="85"/>
      <c r="I3378" s="85"/>
    </row>
    <row r="3379" spans="2:9" ht="15" customHeight="1" x14ac:dyDescent="0.25">
      <c r="B3379" s="85"/>
      <c r="C3379" s="85"/>
      <c r="D3379" s="85"/>
      <c r="E3379" s="85"/>
      <c r="G3379" s="85"/>
      <c r="H3379" s="85"/>
      <c r="I3379" s="85"/>
    </row>
    <row r="3380" spans="2:9" ht="15" customHeight="1" x14ac:dyDescent="0.25">
      <c r="B3380" s="85"/>
      <c r="C3380" s="85"/>
      <c r="D3380" s="87"/>
      <c r="E3380" s="85"/>
      <c r="G3380" s="85"/>
      <c r="H3380" s="85"/>
      <c r="I3380" s="85"/>
    </row>
    <row r="3381" spans="2:9" x14ac:dyDescent="0.25">
      <c r="B3381" s="85"/>
      <c r="C3381" s="85"/>
      <c r="D3381" s="87"/>
      <c r="E3381" s="85"/>
      <c r="G3381" s="85"/>
      <c r="H3381" s="85"/>
      <c r="I3381" s="85"/>
    </row>
    <row r="3382" spans="2:9" x14ac:dyDescent="0.25">
      <c r="B3382" s="85"/>
      <c r="C3382" s="85"/>
      <c r="D3382" s="87"/>
      <c r="E3382" s="87"/>
      <c r="G3382" s="85"/>
      <c r="H3382" s="85"/>
      <c r="I3382" s="85"/>
    </row>
    <row r="3383" spans="2:9" x14ac:dyDescent="0.25">
      <c r="B3383" s="85"/>
      <c r="C3383" s="85"/>
      <c r="D3383" s="85"/>
      <c r="E3383" s="85"/>
      <c r="G3383" s="85"/>
      <c r="H3383" s="85"/>
      <c r="I3383" s="85"/>
    </row>
    <row r="3384" spans="2:9" x14ac:dyDescent="0.25">
      <c r="B3384" s="85"/>
      <c r="C3384" s="85"/>
      <c r="D3384" s="85"/>
      <c r="E3384" s="85"/>
      <c r="G3384" s="85"/>
      <c r="H3384" s="85"/>
      <c r="I3384" s="85"/>
    </row>
    <row r="3385" spans="2:9" x14ac:dyDescent="0.25">
      <c r="B3385" s="85"/>
      <c r="C3385" s="85"/>
      <c r="D3385" s="85"/>
      <c r="G3385" s="85"/>
      <c r="H3385" s="85"/>
      <c r="I3385" s="85"/>
    </row>
    <row r="3388" spans="2:9" x14ac:dyDescent="0.25">
      <c r="G3388" s="90"/>
      <c r="I3388" s="90"/>
    </row>
    <row r="3389" spans="2:9" x14ac:dyDescent="0.25">
      <c r="G3389" s="90"/>
      <c r="I3389" s="90"/>
    </row>
    <row r="3390" spans="2:9" x14ac:dyDescent="0.25">
      <c r="G3390" s="90"/>
      <c r="I3390" s="90"/>
    </row>
    <row r="3391" spans="2:9" x14ac:dyDescent="0.25">
      <c r="G3391" s="90"/>
      <c r="I3391" s="90"/>
    </row>
  </sheetData>
  <sheetProtection algorithmName="SHA-512" hashValue="4G/mbMnKVsudAIUr3Ai+HNPtUp/8/6Lg6/Q4kBa5+95UK4rXjnmOBB3M08t2qbd5SlRlcGndT1rejxO0sLaVUA==" saltValue="CYug1ZrTVKOyLzocjLON5Q==" spinCount="100000" sheet="1" objects="1" scenarios="1" autoFilter="0"/>
  <mergeCells count="2">
    <mergeCell ref="A4:B4"/>
    <mergeCell ref="I4:J4"/>
  </mergeCells>
  <dataValidations count="1">
    <dataValidation type="list" allowBlank="1" showInputMessage="1" showErrorMessage="1" sqref="H212:H404 H6:H105">
      <formula1>"Contratado , Efectivo"</formula1>
    </dataValidation>
  </dataValidations>
  <printOptions horizontalCentered="1"/>
  <pageMargins left="0" right="0" top="0" bottom="0.34986111521720886" header="0" footer="0"/>
  <pageSetup paperSize="9" scale="47" orientation="portrait"/>
  <headerFooter>
    <oddFooter>&amp;L&amp;"HCR Dotum,Bold"&amp;8DATA: &amp;9OCTUBRE 2018&amp;R&amp;"HCR Dotum,Bold"&amp;8TRABAJO REALIZADO POR: 
TLF:  (011) 4773 2237</oddFooter>
  </headerFooter>
  <drawing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DO998"/>
  <sheetViews>
    <sheetView zoomScale="85" zoomScaleNormal="85" workbookViewId="0">
      <pane ySplit="5" topLeftCell="A6" activePane="bottomLeft" state="frozen"/>
      <selection activeCell="B6" sqref="B6"/>
      <selection pane="bottomLeft" activeCell="B6" sqref="B6"/>
    </sheetView>
  </sheetViews>
  <sheetFormatPr defaultColWidth="11.42578125" defaultRowHeight="15" x14ac:dyDescent="0.25"/>
  <cols>
    <col min="1" max="1" width="3.5703125" customWidth="1"/>
    <col min="2" max="2" width="17.7109375" style="4" bestFit="1" customWidth="1"/>
    <col min="3" max="3" width="9.28515625" style="4" bestFit="1" customWidth="1"/>
    <col min="4" max="4" width="19" style="4" bestFit="1" customWidth="1"/>
    <col min="5" max="5" width="36.42578125" style="4" bestFit="1" customWidth="1"/>
    <col min="6" max="6" width="17.85546875" style="4" bestFit="1" customWidth="1"/>
    <col min="7" max="7" width="16.5703125" style="2" bestFit="1" customWidth="1"/>
    <col min="8" max="8" width="54.85546875" style="4" customWidth="1"/>
    <col min="9" max="9" width="44.28515625" style="4" customWidth="1"/>
    <col min="10" max="10" width="3.5703125" customWidth="1"/>
    <col min="11" max="119" width="11.42578125" style="70"/>
  </cols>
  <sheetData>
    <row r="1" spans="1:119" s="70" customFormat="1" x14ac:dyDescent="0.25">
      <c r="G1" s="93"/>
    </row>
    <row r="2" spans="1:119" s="70" customFormat="1" x14ac:dyDescent="0.25">
      <c r="G2" s="93"/>
    </row>
    <row r="3" spans="1:119" s="70" customFormat="1" ht="15.75" thickBot="1" x14ac:dyDescent="0.3">
      <c r="G3" s="93"/>
    </row>
    <row r="4" spans="1:119" x14ac:dyDescent="0.25">
      <c r="A4" s="19"/>
      <c r="B4" s="20"/>
      <c r="C4" s="20"/>
      <c r="D4" s="20"/>
      <c r="E4" s="20"/>
      <c r="F4" s="20"/>
      <c r="G4" s="23"/>
      <c r="H4" s="20"/>
      <c r="I4" s="20"/>
      <c r="J4" s="21"/>
    </row>
    <row r="5" spans="1:119" s="11" customFormat="1" ht="18" thickBot="1" x14ac:dyDescent="0.35">
      <c r="A5" s="17"/>
      <c r="B5" s="12" t="s">
        <v>1133</v>
      </c>
      <c r="C5" s="12" t="s">
        <v>480</v>
      </c>
      <c r="D5" s="12" t="s">
        <v>1134</v>
      </c>
      <c r="E5" s="12" t="s">
        <v>1792</v>
      </c>
      <c r="F5" s="12" t="s">
        <v>498</v>
      </c>
      <c r="G5" s="12" t="s">
        <v>481</v>
      </c>
      <c r="H5" s="12" t="s">
        <v>1135</v>
      </c>
      <c r="I5" s="12" t="s">
        <v>348</v>
      </c>
      <c r="J5" s="17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  <c r="AA5" s="71"/>
      <c r="AB5" s="71"/>
      <c r="AC5" s="71"/>
      <c r="AD5" s="71"/>
      <c r="AE5" s="71"/>
      <c r="AF5" s="71"/>
      <c r="AG5" s="71"/>
      <c r="AH5" s="71"/>
      <c r="AI5" s="71"/>
      <c r="AJ5" s="71"/>
      <c r="AK5" s="71"/>
      <c r="AL5" s="71"/>
      <c r="AM5" s="71"/>
      <c r="AN5" s="71"/>
      <c r="AO5" s="71"/>
      <c r="AP5" s="71"/>
      <c r="AQ5" s="71"/>
      <c r="AR5" s="71"/>
      <c r="AS5" s="71"/>
      <c r="AT5" s="71"/>
      <c r="AU5" s="71"/>
      <c r="AV5" s="71"/>
      <c r="AW5" s="71"/>
      <c r="AX5" s="71"/>
      <c r="AY5" s="71"/>
      <c r="AZ5" s="71"/>
      <c r="BA5" s="71"/>
      <c r="BB5" s="71"/>
      <c r="BC5" s="71"/>
      <c r="BD5" s="71"/>
      <c r="BE5" s="71"/>
      <c r="BF5" s="71"/>
      <c r="BG5" s="71"/>
      <c r="BH5" s="71"/>
      <c r="BI5" s="71"/>
      <c r="BJ5" s="71"/>
      <c r="BK5" s="71"/>
      <c r="BL5" s="71"/>
      <c r="BM5" s="71"/>
      <c r="BN5" s="71"/>
      <c r="BO5" s="71"/>
      <c r="BP5" s="71"/>
      <c r="BQ5" s="71"/>
      <c r="BR5" s="71"/>
      <c r="BS5" s="71"/>
      <c r="BT5" s="71"/>
      <c r="BU5" s="71"/>
      <c r="BV5" s="71"/>
      <c r="BW5" s="71"/>
      <c r="BX5" s="71"/>
      <c r="BY5" s="71"/>
      <c r="BZ5" s="71"/>
      <c r="CA5" s="71"/>
      <c r="CB5" s="71"/>
      <c r="CC5" s="71"/>
      <c r="CD5" s="71"/>
      <c r="CE5" s="71"/>
      <c r="CF5" s="71"/>
      <c r="CG5" s="71"/>
      <c r="CH5" s="71"/>
      <c r="CI5" s="71"/>
      <c r="CJ5" s="71"/>
      <c r="CK5" s="71"/>
      <c r="CL5" s="71"/>
      <c r="CM5" s="71"/>
      <c r="CN5" s="71"/>
      <c r="CO5" s="71"/>
      <c r="CP5" s="71"/>
      <c r="CQ5" s="71"/>
      <c r="CR5" s="71"/>
      <c r="CS5" s="71"/>
      <c r="CT5" s="71"/>
      <c r="CU5" s="71"/>
      <c r="CV5" s="71"/>
      <c r="CW5" s="71"/>
      <c r="CX5" s="71"/>
      <c r="CY5" s="71"/>
      <c r="CZ5" s="71"/>
      <c r="DA5" s="71"/>
      <c r="DB5" s="71"/>
      <c r="DC5" s="71"/>
      <c r="DD5" s="71"/>
      <c r="DE5" s="71"/>
      <c r="DF5" s="71"/>
      <c r="DG5" s="71"/>
      <c r="DH5" s="71"/>
      <c r="DI5" s="71"/>
      <c r="DJ5" s="71"/>
      <c r="DK5" s="71"/>
      <c r="DL5" s="71"/>
      <c r="DM5" s="71"/>
      <c r="DN5" s="71"/>
      <c r="DO5" s="71"/>
    </row>
    <row r="6" spans="1:119" x14ac:dyDescent="0.25">
      <c r="A6" s="13"/>
      <c r="B6" s="1" t="s">
        <v>349</v>
      </c>
      <c r="C6" s="1">
        <v>1</v>
      </c>
      <c r="D6" s="1">
        <v>1</v>
      </c>
      <c r="E6" s="1" t="s">
        <v>75</v>
      </c>
      <c r="F6" s="1">
        <v>1340</v>
      </c>
      <c r="G6" s="1">
        <v>5047</v>
      </c>
      <c r="H6" s="1" t="str">
        <f>VLOOKUP(F6,Hoja1!$A$1:$B$900,2)</f>
        <v xml:space="preserve">FUNDACIÓN </v>
      </c>
      <c r="I6" s="1"/>
      <c r="J6" s="16"/>
    </row>
    <row r="7" spans="1:119" ht="15" customHeight="1" x14ac:dyDescent="0.25">
      <c r="A7" s="13"/>
      <c r="B7" s="2" t="s">
        <v>349</v>
      </c>
      <c r="C7" s="2">
        <v>1</v>
      </c>
      <c r="D7" s="2">
        <v>2</v>
      </c>
      <c r="E7" s="2" t="s">
        <v>115</v>
      </c>
      <c r="F7" s="1">
        <v>1340</v>
      </c>
      <c r="G7" s="2" t="s">
        <v>440</v>
      </c>
      <c r="H7" s="1" t="str">
        <f>VLOOKUP(F7,Hoja1!$A$1:$B$900,2)</f>
        <v xml:space="preserve">FUNDACIÓN </v>
      </c>
      <c r="I7" s="1"/>
      <c r="J7" s="16"/>
    </row>
    <row r="8" spans="1:119" x14ac:dyDescent="0.25">
      <c r="A8" s="13"/>
      <c r="B8" s="2" t="s">
        <v>349</v>
      </c>
      <c r="C8" s="2">
        <v>1</v>
      </c>
      <c r="D8" s="2">
        <v>3</v>
      </c>
      <c r="E8" s="2" t="s">
        <v>76</v>
      </c>
      <c r="F8" s="1">
        <v>1340</v>
      </c>
      <c r="G8" s="2">
        <v>5017</v>
      </c>
      <c r="H8" s="1" t="str">
        <f>VLOOKUP(F8,Hoja1!$A$1:$B$900,2)</f>
        <v xml:space="preserve">FUNDACIÓN </v>
      </c>
      <c r="I8" s="1"/>
      <c r="J8" s="16"/>
    </row>
    <row r="9" spans="1:119" ht="15" customHeight="1" x14ac:dyDescent="0.25">
      <c r="A9" s="13"/>
      <c r="B9" s="2" t="s">
        <v>349</v>
      </c>
      <c r="C9" s="2">
        <v>1</v>
      </c>
      <c r="D9" s="2">
        <v>4</v>
      </c>
      <c r="E9" s="2" t="s">
        <v>577</v>
      </c>
      <c r="F9" s="1">
        <v>1340</v>
      </c>
      <c r="G9" s="2">
        <v>5006</v>
      </c>
      <c r="H9" s="1" t="str">
        <f>VLOOKUP(F9,Hoja1!$A$1:$B$900,2)</f>
        <v xml:space="preserve">FUNDACIÓN </v>
      </c>
      <c r="I9" s="1"/>
      <c r="J9" s="16"/>
    </row>
    <row r="10" spans="1:119" ht="15" customHeight="1" x14ac:dyDescent="0.25">
      <c r="A10" s="13"/>
      <c r="B10" s="2" t="s">
        <v>349</v>
      </c>
      <c r="C10" s="2">
        <v>1</v>
      </c>
      <c r="D10" s="2">
        <v>5</v>
      </c>
      <c r="E10" s="2" t="s">
        <v>2282</v>
      </c>
      <c r="F10" s="1">
        <v>1340</v>
      </c>
      <c r="G10" s="2">
        <v>5015</v>
      </c>
      <c r="H10" s="1" t="str">
        <f>VLOOKUP(F10,Hoja1!$A$1:$B$900,2)</f>
        <v xml:space="preserve">FUNDACIÓN </v>
      </c>
      <c r="I10" s="1"/>
      <c r="J10" s="16"/>
    </row>
    <row r="11" spans="1:119" ht="15" customHeight="1" x14ac:dyDescent="0.25">
      <c r="A11" s="13"/>
      <c r="B11" s="2" t="s">
        <v>349</v>
      </c>
      <c r="C11" s="2">
        <v>1</v>
      </c>
      <c r="D11" s="2">
        <v>6</v>
      </c>
      <c r="E11" s="2" t="s">
        <v>2281</v>
      </c>
      <c r="F11" s="1">
        <v>1340</v>
      </c>
      <c r="G11" s="2">
        <v>5011</v>
      </c>
      <c r="H11" s="1" t="str">
        <f>VLOOKUP(F11,Hoja1!$A$1:$B$900,2)</f>
        <v xml:space="preserve">FUNDACIÓN </v>
      </c>
      <c r="I11" s="1"/>
      <c r="J11" s="16"/>
    </row>
    <row r="12" spans="1:119" ht="15" customHeight="1" x14ac:dyDescent="0.25">
      <c r="A12" s="13"/>
      <c r="B12" s="2" t="s">
        <v>349</v>
      </c>
      <c r="C12" s="2">
        <v>1</v>
      </c>
      <c r="D12" s="2">
        <v>7</v>
      </c>
      <c r="E12" s="2" t="s">
        <v>2283</v>
      </c>
      <c r="F12" s="1">
        <v>1340</v>
      </c>
      <c r="G12" s="2">
        <v>2690</v>
      </c>
      <c r="H12" s="1" t="str">
        <f>VLOOKUP(F12,Hoja1!$A$1:$B$900,2)</f>
        <v xml:space="preserve">FUNDACIÓN </v>
      </c>
      <c r="I12" s="1"/>
      <c r="J12" s="16"/>
    </row>
    <row r="13" spans="1:119" ht="15" customHeight="1" x14ac:dyDescent="0.25">
      <c r="A13" s="13"/>
      <c r="B13" s="2" t="s">
        <v>349</v>
      </c>
      <c r="C13" s="2">
        <v>1</v>
      </c>
      <c r="D13" s="2">
        <v>8</v>
      </c>
      <c r="E13" s="2" t="s">
        <v>437</v>
      </c>
      <c r="F13" s="1">
        <v>1340</v>
      </c>
      <c r="G13" s="2" t="s">
        <v>440</v>
      </c>
      <c r="H13" s="1" t="str">
        <f>VLOOKUP(F13,Hoja1!$A$1:$B$900,2)</f>
        <v xml:space="preserve">FUNDACIÓN </v>
      </c>
      <c r="I13" s="1"/>
      <c r="J13" s="16"/>
    </row>
    <row r="14" spans="1:119" ht="15" customHeight="1" x14ac:dyDescent="0.25">
      <c r="A14" s="13"/>
      <c r="B14" s="2" t="s">
        <v>349</v>
      </c>
      <c r="C14" s="2">
        <v>1</v>
      </c>
      <c r="D14" s="2">
        <v>9</v>
      </c>
      <c r="E14" s="2" t="s">
        <v>437</v>
      </c>
      <c r="F14" s="1">
        <v>1340</v>
      </c>
      <c r="G14" s="2" t="s">
        <v>440</v>
      </c>
      <c r="H14" s="1" t="str">
        <f>VLOOKUP(F14,Hoja1!$A$1:$B$900,2)</f>
        <v xml:space="preserve">FUNDACIÓN </v>
      </c>
      <c r="I14" s="1"/>
      <c r="J14" s="16"/>
    </row>
    <row r="15" spans="1:119" ht="15" customHeight="1" x14ac:dyDescent="0.25">
      <c r="A15" s="13"/>
      <c r="B15" s="2" t="s">
        <v>349</v>
      </c>
      <c r="C15" s="2">
        <v>1</v>
      </c>
      <c r="D15" s="2">
        <v>10</v>
      </c>
      <c r="E15" s="2" t="s">
        <v>2258</v>
      </c>
      <c r="F15" s="1">
        <v>1340</v>
      </c>
      <c r="G15" s="2">
        <v>5064</v>
      </c>
      <c r="H15" s="1" t="str">
        <f>VLOOKUP(F15,Hoja1!$A$1:$B$900,2)</f>
        <v xml:space="preserve">FUNDACIÓN </v>
      </c>
      <c r="I15" s="1"/>
      <c r="J15" s="16"/>
    </row>
    <row r="16" spans="1:119" ht="15" customHeight="1" x14ac:dyDescent="0.25">
      <c r="A16" s="13"/>
      <c r="B16" s="2" t="s">
        <v>349</v>
      </c>
      <c r="C16" s="2">
        <v>1</v>
      </c>
      <c r="D16" s="2">
        <v>11</v>
      </c>
      <c r="E16" s="2" t="s">
        <v>2284</v>
      </c>
      <c r="F16" s="1">
        <v>1340</v>
      </c>
      <c r="G16" s="2">
        <v>5010</v>
      </c>
      <c r="H16" s="1" t="str">
        <f>VLOOKUP(F16,Hoja1!$A$1:$B$900,2)</f>
        <v xml:space="preserve">FUNDACIÓN </v>
      </c>
      <c r="I16" s="1"/>
      <c r="J16" s="16"/>
    </row>
    <row r="17" spans="1:10" ht="15" customHeight="1" x14ac:dyDescent="0.25">
      <c r="A17" s="13"/>
      <c r="B17" s="2" t="s">
        <v>349</v>
      </c>
      <c r="C17" s="2">
        <v>1</v>
      </c>
      <c r="D17" s="2">
        <v>12</v>
      </c>
      <c r="E17" s="2" t="s">
        <v>2285</v>
      </c>
      <c r="F17" s="1">
        <v>1450</v>
      </c>
      <c r="G17" s="2">
        <v>2984</v>
      </c>
      <c r="H17" s="1" t="str">
        <f>VLOOKUP(F17,Hoja1!$A$1:$B$900,2)</f>
        <v>INSPECCIÓN BCRA</v>
      </c>
      <c r="I17" s="1"/>
      <c r="J17" s="16"/>
    </row>
    <row r="18" spans="1:10" ht="15" customHeight="1" x14ac:dyDescent="0.25">
      <c r="A18" s="13"/>
      <c r="B18" s="2" t="s">
        <v>349</v>
      </c>
      <c r="C18" s="2">
        <v>1</v>
      </c>
      <c r="D18" s="2">
        <v>13</v>
      </c>
      <c r="E18" s="2" t="s">
        <v>115</v>
      </c>
      <c r="F18" s="1">
        <v>1450</v>
      </c>
      <c r="G18" s="2" t="s">
        <v>440</v>
      </c>
      <c r="H18" s="1" t="str">
        <f>VLOOKUP(F18,Hoja1!$A$1:$B$900,2)</f>
        <v>INSPECCIÓN BCRA</v>
      </c>
      <c r="I18" s="1"/>
      <c r="J18" s="16"/>
    </row>
    <row r="19" spans="1:10" ht="15" customHeight="1" x14ac:dyDescent="0.25">
      <c r="A19" s="13"/>
      <c r="B19" s="2" t="s">
        <v>349</v>
      </c>
      <c r="C19" s="2">
        <v>1</v>
      </c>
      <c r="D19" s="2">
        <v>14</v>
      </c>
      <c r="E19" s="2" t="s">
        <v>115</v>
      </c>
      <c r="F19" s="1">
        <v>1450</v>
      </c>
      <c r="G19" s="2" t="s">
        <v>440</v>
      </c>
      <c r="H19" s="1" t="str">
        <f>VLOOKUP(F19,Hoja1!$A$1:$B$900,2)</f>
        <v>INSPECCIÓN BCRA</v>
      </c>
      <c r="I19" s="1"/>
      <c r="J19" s="16"/>
    </row>
    <row r="20" spans="1:10" ht="15" customHeight="1" x14ac:dyDescent="0.25">
      <c r="A20" s="13"/>
      <c r="B20" s="2" t="s">
        <v>349</v>
      </c>
      <c r="C20" s="2">
        <v>1</v>
      </c>
      <c r="D20" s="2">
        <v>15</v>
      </c>
      <c r="E20" s="2" t="s">
        <v>115</v>
      </c>
      <c r="F20" s="1">
        <v>1450</v>
      </c>
      <c r="G20" s="2" t="s">
        <v>440</v>
      </c>
      <c r="H20" s="1" t="str">
        <f>VLOOKUP(F20,Hoja1!$A$1:$B$900,2)</f>
        <v>INSPECCIÓN BCRA</v>
      </c>
      <c r="I20" s="1"/>
      <c r="J20" s="16"/>
    </row>
    <row r="21" spans="1:10" ht="15" customHeight="1" x14ac:dyDescent="0.25">
      <c r="A21" s="13"/>
      <c r="B21" s="2" t="s">
        <v>349</v>
      </c>
      <c r="C21" s="2">
        <v>1</v>
      </c>
      <c r="D21" s="2">
        <v>16</v>
      </c>
      <c r="E21" s="2" t="s">
        <v>115</v>
      </c>
      <c r="F21" s="1">
        <v>1450</v>
      </c>
      <c r="G21" s="2" t="s">
        <v>440</v>
      </c>
      <c r="H21" s="1" t="str">
        <f>VLOOKUP(F21,Hoja1!$A$1:$B$900,2)</f>
        <v>INSPECCIÓN BCRA</v>
      </c>
      <c r="I21" s="1"/>
      <c r="J21" s="16"/>
    </row>
    <row r="22" spans="1:10" ht="15" customHeight="1" x14ac:dyDescent="0.25">
      <c r="A22" s="13"/>
      <c r="B22" s="2" t="s">
        <v>349</v>
      </c>
      <c r="C22" s="2">
        <v>1</v>
      </c>
      <c r="D22" s="2">
        <v>17</v>
      </c>
      <c r="E22" s="2" t="s">
        <v>115</v>
      </c>
      <c r="F22" s="1">
        <v>1450</v>
      </c>
      <c r="G22" s="2" t="s">
        <v>440</v>
      </c>
      <c r="H22" s="1" t="str">
        <f>VLOOKUP(F22,Hoja1!$A$1:$B$900,2)</f>
        <v>INSPECCIÓN BCRA</v>
      </c>
      <c r="I22" s="1"/>
      <c r="J22" s="16"/>
    </row>
    <row r="23" spans="1:10" ht="15" customHeight="1" x14ac:dyDescent="0.25">
      <c r="A23" s="13"/>
      <c r="B23" s="2" t="s">
        <v>349</v>
      </c>
      <c r="C23" s="2">
        <v>1</v>
      </c>
      <c r="D23" s="2">
        <v>18</v>
      </c>
      <c r="E23" s="2" t="s">
        <v>2286</v>
      </c>
      <c r="F23" s="1">
        <v>1450</v>
      </c>
      <c r="G23" s="2">
        <v>2990</v>
      </c>
      <c r="H23" s="1" t="str">
        <f>VLOOKUP(F23,Hoja1!$A$1:$B$900,2)</f>
        <v>INSPECCIÓN BCRA</v>
      </c>
      <c r="I23" s="1"/>
      <c r="J23" s="16"/>
    </row>
    <row r="24" spans="1:10" ht="15" customHeight="1" x14ac:dyDescent="0.25">
      <c r="A24" s="13"/>
      <c r="B24" s="2" t="s">
        <v>349</v>
      </c>
      <c r="C24" s="2">
        <v>1</v>
      </c>
      <c r="D24" s="2">
        <v>19</v>
      </c>
      <c r="E24" s="2" t="s">
        <v>2287</v>
      </c>
      <c r="F24" s="1">
        <v>1450</v>
      </c>
      <c r="G24" s="2">
        <v>2990</v>
      </c>
      <c r="H24" s="1" t="str">
        <f>VLOOKUP(F24,Hoja1!$A$1:$B$900,2)</f>
        <v>INSPECCIÓN BCRA</v>
      </c>
      <c r="I24" s="1"/>
      <c r="J24" s="16"/>
    </row>
    <row r="25" spans="1:10" ht="15" customHeight="1" x14ac:dyDescent="0.25">
      <c r="A25" s="13"/>
      <c r="B25" s="2" t="s">
        <v>349</v>
      </c>
      <c r="C25" s="2">
        <v>1</v>
      </c>
      <c r="D25" s="2">
        <v>20</v>
      </c>
      <c r="E25" s="2" t="s">
        <v>115</v>
      </c>
      <c r="F25" s="1">
        <v>1450</v>
      </c>
      <c r="G25" s="2" t="s">
        <v>440</v>
      </c>
      <c r="H25" s="1" t="str">
        <f>VLOOKUP(F25,Hoja1!$A$1:$B$900,2)</f>
        <v>INSPECCIÓN BCRA</v>
      </c>
      <c r="I25" s="1"/>
      <c r="J25" s="16"/>
    </row>
    <row r="26" spans="1:10" ht="15" customHeight="1" x14ac:dyDescent="0.25">
      <c r="A26" s="13"/>
      <c r="B26" s="2" t="s">
        <v>349</v>
      </c>
      <c r="C26" s="2">
        <v>1</v>
      </c>
      <c r="D26" s="2">
        <v>21</v>
      </c>
      <c r="E26" s="2" t="s">
        <v>115</v>
      </c>
      <c r="F26" s="1">
        <v>1450</v>
      </c>
      <c r="G26" s="2" t="s">
        <v>440</v>
      </c>
      <c r="H26" s="1" t="str">
        <f>VLOOKUP(F26,Hoja1!$A$1:$B$900,2)</f>
        <v>INSPECCIÓN BCRA</v>
      </c>
      <c r="I26" s="1"/>
      <c r="J26" s="16"/>
    </row>
    <row r="27" spans="1:10" ht="15" customHeight="1" x14ac:dyDescent="0.25">
      <c r="A27" s="13"/>
      <c r="B27" s="2" t="s">
        <v>349</v>
      </c>
      <c r="C27" s="2">
        <v>1</v>
      </c>
      <c r="D27" s="2">
        <v>22</v>
      </c>
      <c r="E27" s="2" t="s">
        <v>115</v>
      </c>
      <c r="F27" s="1">
        <v>1450</v>
      </c>
      <c r="G27" s="2" t="s">
        <v>440</v>
      </c>
      <c r="H27" s="1" t="str">
        <f>VLOOKUP(F27,Hoja1!$A$1:$B$900,2)</f>
        <v>INSPECCIÓN BCRA</v>
      </c>
      <c r="I27" s="1"/>
      <c r="J27" s="16"/>
    </row>
    <row r="28" spans="1:10" ht="15" customHeight="1" x14ac:dyDescent="0.25">
      <c r="A28" s="13"/>
      <c r="B28" s="2" t="s">
        <v>349</v>
      </c>
      <c r="C28" s="2">
        <v>1</v>
      </c>
      <c r="D28" s="2">
        <v>23</v>
      </c>
      <c r="E28" s="2" t="s">
        <v>115</v>
      </c>
      <c r="F28" s="1">
        <v>1450</v>
      </c>
      <c r="G28" s="2" t="s">
        <v>440</v>
      </c>
      <c r="H28" s="1" t="str">
        <f>VLOOKUP(F28,Hoja1!$A$1:$B$900,2)</f>
        <v>INSPECCIÓN BCRA</v>
      </c>
      <c r="I28" s="1"/>
      <c r="J28" s="16"/>
    </row>
    <row r="29" spans="1:10" ht="15" customHeight="1" x14ac:dyDescent="0.25">
      <c r="A29" s="13"/>
      <c r="B29" s="2" t="s">
        <v>349</v>
      </c>
      <c r="C29" s="2">
        <v>1</v>
      </c>
      <c r="D29" s="2">
        <v>24</v>
      </c>
      <c r="E29" s="2" t="s">
        <v>115</v>
      </c>
      <c r="F29" s="1">
        <v>1450</v>
      </c>
      <c r="G29" s="2" t="s">
        <v>440</v>
      </c>
      <c r="H29" s="1" t="str">
        <f>VLOOKUP(F29,Hoja1!$A$1:$B$900,2)</f>
        <v>INSPECCIÓN BCRA</v>
      </c>
      <c r="I29" s="1"/>
      <c r="J29" s="16"/>
    </row>
    <row r="30" spans="1:10" ht="15" customHeight="1" x14ac:dyDescent="0.25">
      <c r="A30" s="13"/>
      <c r="B30" s="2" t="s">
        <v>349</v>
      </c>
      <c r="C30" s="2">
        <v>1</v>
      </c>
      <c r="D30" s="2">
        <v>25</v>
      </c>
      <c r="E30" s="2" t="s">
        <v>115</v>
      </c>
      <c r="F30" s="1">
        <v>1450</v>
      </c>
      <c r="G30" s="2" t="s">
        <v>440</v>
      </c>
      <c r="H30" s="1" t="str">
        <f>VLOOKUP(F30,Hoja1!$A$1:$B$900,2)</f>
        <v>INSPECCIÓN BCRA</v>
      </c>
      <c r="I30" s="1"/>
      <c r="J30" s="16"/>
    </row>
    <row r="31" spans="1:10" ht="15" customHeight="1" x14ac:dyDescent="0.25">
      <c r="A31" s="13"/>
      <c r="B31" s="2" t="s">
        <v>349</v>
      </c>
      <c r="C31" s="2">
        <v>1</v>
      </c>
      <c r="D31" s="2">
        <v>26</v>
      </c>
      <c r="E31" s="2" t="s">
        <v>115</v>
      </c>
      <c r="F31" s="1">
        <v>1450</v>
      </c>
      <c r="G31" s="2" t="s">
        <v>440</v>
      </c>
      <c r="H31" s="1" t="str">
        <f>VLOOKUP(F31,Hoja1!$A$1:$B$900,2)</f>
        <v>INSPECCIÓN BCRA</v>
      </c>
      <c r="I31" s="1"/>
      <c r="J31" s="16"/>
    </row>
    <row r="32" spans="1:10" ht="15" customHeight="1" x14ac:dyDescent="0.25">
      <c r="A32" s="13"/>
      <c r="B32" s="2" t="s">
        <v>349</v>
      </c>
      <c r="C32" s="2">
        <v>1</v>
      </c>
      <c r="D32" s="2">
        <v>27</v>
      </c>
      <c r="E32" s="2" t="s">
        <v>115</v>
      </c>
      <c r="F32" s="1">
        <v>1450</v>
      </c>
      <c r="G32" s="2" t="s">
        <v>440</v>
      </c>
      <c r="H32" s="1" t="str">
        <f>VLOOKUP(F32,Hoja1!$A$1:$B$900,2)</f>
        <v>INSPECCIÓN BCRA</v>
      </c>
      <c r="I32" s="1"/>
      <c r="J32" s="16"/>
    </row>
    <row r="33" spans="1:10" ht="15" customHeight="1" x14ac:dyDescent="0.25">
      <c r="A33" s="13"/>
      <c r="B33" s="2" t="s">
        <v>349</v>
      </c>
      <c r="C33" s="2">
        <v>1</v>
      </c>
      <c r="D33" s="2">
        <v>28</v>
      </c>
      <c r="E33" s="2" t="s">
        <v>115</v>
      </c>
      <c r="F33" s="1">
        <v>1450</v>
      </c>
      <c r="G33" s="2" t="s">
        <v>440</v>
      </c>
      <c r="H33" s="1" t="str">
        <f>VLOOKUP(F33,Hoja1!$A$1:$B$900,2)</f>
        <v>INSPECCIÓN BCRA</v>
      </c>
      <c r="I33" s="1"/>
      <c r="J33" s="16"/>
    </row>
    <row r="34" spans="1:10" ht="15" customHeight="1" x14ac:dyDescent="0.25">
      <c r="A34" s="13"/>
      <c r="B34" s="2" t="s">
        <v>349</v>
      </c>
      <c r="C34" s="2">
        <v>1</v>
      </c>
      <c r="D34" s="2">
        <v>29</v>
      </c>
      <c r="E34" s="2" t="s">
        <v>115</v>
      </c>
      <c r="F34" s="1">
        <v>1450</v>
      </c>
      <c r="G34" s="2" t="s">
        <v>440</v>
      </c>
      <c r="H34" s="1" t="str">
        <f>VLOOKUP(F34,Hoja1!$A$1:$B$900,2)</f>
        <v>INSPECCIÓN BCRA</v>
      </c>
      <c r="I34" s="1"/>
      <c r="J34" s="16"/>
    </row>
    <row r="35" spans="1:10" ht="15" customHeight="1" x14ac:dyDescent="0.25">
      <c r="A35" s="13"/>
      <c r="B35" s="2" t="s">
        <v>349</v>
      </c>
      <c r="C35" s="2">
        <v>1</v>
      </c>
      <c r="D35" s="2">
        <v>30</v>
      </c>
      <c r="E35" s="2" t="s">
        <v>115</v>
      </c>
      <c r="F35" s="1">
        <v>1450</v>
      </c>
      <c r="G35" s="2" t="s">
        <v>440</v>
      </c>
      <c r="H35" s="1" t="str">
        <f>VLOOKUP(F35,Hoja1!$A$1:$B$900,2)</f>
        <v>INSPECCIÓN BCRA</v>
      </c>
      <c r="I35" s="1"/>
      <c r="J35" s="16"/>
    </row>
    <row r="36" spans="1:10" ht="15" customHeight="1" x14ac:dyDescent="0.25">
      <c r="A36" s="13"/>
      <c r="B36" s="2" t="s">
        <v>349</v>
      </c>
      <c r="C36" s="2">
        <v>1</v>
      </c>
      <c r="D36" s="2">
        <v>31</v>
      </c>
      <c r="E36" s="2" t="s">
        <v>115</v>
      </c>
      <c r="F36" s="1">
        <v>1450</v>
      </c>
      <c r="G36" s="2" t="s">
        <v>440</v>
      </c>
      <c r="H36" s="1" t="str">
        <f>VLOOKUP(F36,Hoja1!$A$1:$B$900,2)</f>
        <v>INSPECCIÓN BCRA</v>
      </c>
      <c r="I36" s="1"/>
      <c r="J36" s="16"/>
    </row>
    <row r="37" spans="1:10" ht="15" customHeight="1" x14ac:dyDescent="0.25">
      <c r="A37" s="13"/>
      <c r="B37" s="2" t="s">
        <v>349</v>
      </c>
      <c r="C37" s="2">
        <v>1</v>
      </c>
      <c r="D37" s="2">
        <v>32</v>
      </c>
      <c r="E37" s="2" t="s">
        <v>115</v>
      </c>
      <c r="F37" s="1">
        <v>1450</v>
      </c>
      <c r="G37" s="2" t="s">
        <v>440</v>
      </c>
      <c r="H37" s="1" t="str">
        <f>VLOOKUP(F37,Hoja1!$A$1:$B$900,2)</f>
        <v>INSPECCIÓN BCRA</v>
      </c>
      <c r="I37" s="1"/>
      <c r="J37" s="16"/>
    </row>
    <row r="38" spans="1:10" ht="15" customHeight="1" x14ac:dyDescent="0.25">
      <c r="A38" s="13"/>
      <c r="B38" s="2" t="s">
        <v>349</v>
      </c>
      <c r="C38" s="2">
        <v>1</v>
      </c>
      <c r="D38" s="2">
        <v>33</v>
      </c>
      <c r="E38" s="2" t="s">
        <v>115</v>
      </c>
      <c r="F38" s="1">
        <v>1450</v>
      </c>
      <c r="G38" s="2" t="s">
        <v>440</v>
      </c>
      <c r="H38" s="1" t="str">
        <f>VLOOKUP(F38,Hoja1!$A$1:$B$900,2)</f>
        <v>INSPECCIÓN BCRA</v>
      </c>
      <c r="I38" s="1"/>
      <c r="J38" s="16"/>
    </row>
    <row r="39" spans="1:10" ht="7.5" customHeight="1" x14ac:dyDescent="0.25">
      <c r="A39" s="13"/>
      <c r="B39" s="18"/>
      <c r="C39" s="18"/>
      <c r="D39" s="18"/>
      <c r="E39" s="18"/>
      <c r="F39" s="18"/>
      <c r="G39" s="18"/>
      <c r="H39" s="18"/>
      <c r="I39" s="18"/>
      <c r="J39" s="16"/>
    </row>
    <row r="40" spans="1:10" ht="15" customHeight="1" x14ac:dyDescent="0.25">
      <c r="A40" s="13"/>
      <c r="B40" s="2" t="s">
        <v>349</v>
      </c>
      <c r="C40" s="2">
        <v>2</v>
      </c>
      <c r="D40" s="2">
        <v>1</v>
      </c>
      <c r="E40" s="2" t="s">
        <v>3915</v>
      </c>
      <c r="F40" s="1">
        <v>1241</v>
      </c>
      <c r="G40" s="2" t="s">
        <v>440</v>
      </c>
      <c r="H40" s="1" t="str">
        <f>VLOOKUP(F40,Hoja1!$A$1:$B$900,2)</f>
        <v>SISTEMAS CENTRALES Y SERVICIOS</v>
      </c>
      <c r="I40" s="1"/>
      <c r="J40" s="16"/>
    </row>
    <row r="41" spans="1:10" ht="15" customHeight="1" x14ac:dyDescent="0.25">
      <c r="A41" s="13"/>
      <c r="B41" s="2" t="s">
        <v>349</v>
      </c>
      <c r="C41" s="2">
        <v>2</v>
      </c>
      <c r="D41" s="2">
        <v>2</v>
      </c>
      <c r="E41" s="2" t="s">
        <v>3916</v>
      </c>
      <c r="F41" s="1">
        <v>1241</v>
      </c>
      <c r="G41" s="2" t="s">
        <v>440</v>
      </c>
      <c r="H41" s="1" t="str">
        <f>VLOOKUP(F41,Hoja1!$A$1:$B$900,2)</f>
        <v>SISTEMAS CENTRALES Y SERVICIOS</v>
      </c>
      <c r="I41" s="1"/>
      <c r="J41" s="16"/>
    </row>
    <row r="42" spans="1:10" ht="15" customHeight="1" x14ac:dyDescent="0.25">
      <c r="A42" s="13"/>
      <c r="B42" s="2" t="s">
        <v>349</v>
      </c>
      <c r="C42" s="2">
        <v>2</v>
      </c>
      <c r="D42" s="2">
        <v>3</v>
      </c>
      <c r="E42" s="2" t="s">
        <v>3917</v>
      </c>
      <c r="F42" s="1">
        <v>1241</v>
      </c>
      <c r="G42" s="2" t="s">
        <v>440</v>
      </c>
      <c r="H42" s="1" t="str">
        <f>VLOOKUP(F42,Hoja1!$A$1:$B$900,2)</f>
        <v>SISTEMAS CENTRALES Y SERVICIOS</v>
      </c>
      <c r="I42" s="1"/>
      <c r="J42" s="16"/>
    </row>
    <row r="43" spans="1:10" ht="15" customHeight="1" x14ac:dyDescent="0.25">
      <c r="A43" s="13"/>
      <c r="B43" s="2" t="s">
        <v>349</v>
      </c>
      <c r="C43" s="2">
        <v>2</v>
      </c>
      <c r="D43" s="2">
        <v>4</v>
      </c>
      <c r="E43" s="2" t="s">
        <v>3918</v>
      </c>
      <c r="F43" s="1">
        <v>1241</v>
      </c>
      <c r="G43" s="2" t="s">
        <v>440</v>
      </c>
      <c r="H43" s="1" t="str">
        <f>VLOOKUP(F43,Hoja1!$A$1:$B$900,2)</f>
        <v>SISTEMAS CENTRALES Y SERVICIOS</v>
      </c>
      <c r="I43" s="1"/>
      <c r="J43" s="16"/>
    </row>
    <row r="44" spans="1:10" ht="15" customHeight="1" x14ac:dyDescent="0.25">
      <c r="A44" s="13"/>
      <c r="B44" s="2" t="s">
        <v>349</v>
      </c>
      <c r="C44" s="2">
        <v>2</v>
      </c>
      <c r="D44" s="2">
        <v>5</v>
      </c>
      <c r="E44" s="2" t="s">
        <v>115</v>
      </c>
      <c r="F44" s="1">
        <v>1241</v>
      </c>
      <c r="G44" s="2" t="s">
        <v>440</v>
      </c>
      <c r="H44" s="1" t="str">
        <f>VLOOKUP(F44,Hoja1!$A$1:$B$900,2)</f>
        <v>SISTEMAS CENTRALES Y SERVICIOS</v>
      </c>
      <c r="I44" s="1"/>
      <c r="J44" s="16"/>
    </row>
    <row r="45" spans="1:10" ht="15" customHeight="1" x14ac:dyDescent="0.25">
      <c r="A45" s="13"/>
      <c r="B45" s="2" t="s">
        <v>349</v>
      </c>
      <c r="C45" s="2">
        <v>2</v>
      </c>
      <c r="D45" s="2">
        <v>6</v>
      </c>
      <c r="E45" s="2" t="s">
        <v>2959</v>
      </c>
      <c r="F45" s="1">
        <v>1241</v>
      </c>
      <c r="G45" s="2" t="s">
        <v>440</v>
      </c>
      <c r="H45" s="1" t="str">
        <f>VLOOKUP(F45,Hoja1!$A$1:$B$900,2)</f>
        <v>SISTEMAS CENTRALES Y SERVICIOS</v>
      </c>
      <c r="I45" s="1"/>
      <c r="J45" s="16"/>
    </row>
    <row r="46" spans="1:10" ht="15" customHeight="1" x14ac:dyDescent="0.25">
      <c r="A46" s="13"/>
      <c r="B46" s="2" t="s">
        <v>349</v>
      </c>
      <c r="C46" s="2">
        <v>2</v>
      </c>
      <c r="D46" s="2">
        <v>7</v>
      </c>
      <c r="E46" s="2" t="s">
        <v>3919</v>
      </c>
      <c r="F46" s="1">
        <v>1241</v>
      </c>
      <c r="G46" s="2">
        <v>4283</v>
      </c>
      <c r="H46" s="1" t="str">
        <f>VLOOKUP(F46,Hoja1!$A$1:$B$900,2)</f>
        <v>SISTEMAS CENTRALES Y SERVICIOS</v>
      </c>
      <c r="I46" s="1"/>
      <c r="J46" s="16"/>
    </row>
    <row r="47" spans="1:10" ht="15" customHeight="1" x14ac:dyDescent="0.25">
      <c r="A47" s="13"/>
      <c r="B47" s="2" t="s">
        <v>349</v>
      </c>
      <c r="C47" s="2">
        <v>2</v>
      </c>
      <c r="D47" s="2">
        <v>8</v>
      </c>
      <c r="E47" s="2" t="s">
        <v>3920</v>
      </c>
      <c r="F47" s="1">
        <v>1241</v>
      </c>
      <c r="G47" s="2" t="s">
        <v>440</v>
      </c>
      <c r="H47" s="1" t="str">
        <f>VLOOKUP(F47,Hoja1!$A$1:$B$900,2)</f>
        <v>SISTEMAS CENTRALES Y SERVICIOS</v>
      </c>
      <c r="I47" s="1"/>
      <c r="J47" s="16"/>
    </row>
    <row r="48" spans="1:10" ht="15" customHeight="1" x14ac:dyDescent="0.25">
      <c r="A48" s="13"/>
      <c r="B48" s="2" t="s">
        <v>349</v>
      </c>
      <c r="C48" s="2">
        <v>2</v>
      </c>
      <c r="D48" s="2">
        <v>9</v>
      </c>
      <c r="E48" s="2" t="s">
        <v>3921</v>
      </c>
      <c r="F48" s="1">
        <v>1241</v>
      </c>
      <c r="G48" s="2" t="s">
        <v>440</v>
      </c>
      <c r="H48" s="1" t="str">
        <f>VLOOKUP(F48,Hoja1!$A$1:$B$900,2)</f>
        <v>SISTEMAS CENTRALES Y SERVICIOS</v>
      </c>
      <c r="I48" s="1"/>
      <c r="J48" s="16"/>
    </row>
    <row r="49" spans="1:10" ht="15" customHeight="1" x14ac:dyDescent="0.25">
      <c r="A49" s="13"/>
      <c r="B49" s="2" t="s">
        <v>349</v>
      </c>
      <c r="C49" s="2">
        <v>2</v>
      </c>
      <c r="D49" s="2">
        <v>10</v>
      </c>
      <c r="E49" s="2" t="s">
        <v>3922</v>
      </c>
      <c r="F49" s="1">
        <v>1241</v>
      </c>
      <c r="G49" s="2" t="s">
        <v>440</v>
      </c>
      <c r="H49" s="1" t="str">
        <f>VLOOKUP(F49,Hoja1!$A$1:$B$900,2)</f>
        <v>SISTEMAS CENTRALES Y SERVICIOS</v>
      </c>
      <c r="I49" s="1"/>
      <c r="J49" s="16"/>
    </row>
    <row r="50" spans="1:10" ht="15" customHeight="1" x14ac:dyDescent="0.25">
      <c r="A50" s="13"/>
      <c r="B50" s="2" t="s">
        <v>349</v>
      </c>
      <c r="C50" s="2">
        <v>2</v>
      </c>
      <c r="D50" s="2">
        <v>11</v>
      </c>
      <c r="E50" s="2" t="s">
        <v>3923</v>
      </c>
      <c r="F50" s="1">
        <v>1241</v>
      </c>
      <c r="G50" s="2">
        <v>4983</v>
      </c>
      <c r="H50" s="1" t="str">
        <f>VLOOKUP(F50,Hoja1!$A$1:$B$900,2)</f>
        <v>SISTEMAS CENTRALES Y SERVICIOS</v>
      </c>
      <c r="I50" s="1"/>
      <c r="J50" s="16"/>
    </row>
    <row r="51" spans="1:10" ht="15" customHeight="1" x14ac:dyDescent="0.25">
      <c r="A51" s="13"/>
      <c r="B51" s="2" t="s">
        <v>349</v>
      </c>
      <c r="C51" s="2">
        <v>2</v>
      </c>
      <c r="D51" s="2">
        <v>12</v>
      </c>
      <c r="E51" s="2" t="s">
        <v>3924</v>
      </c>
      <c r="F51" s="1">
        <v>1241</v>
      </c>
      <c r="G51" s="2" t="s">
        <v>440</v>
      </c>
      <c r="H51" s="1" t="str">
        <f>VLOOKUP(F51,Hoja1!$A$1:$B$900,2)</f>
        <v>SISTEMAS CENTRALES Y SERVICIOS</v>
      </c>
      <c r="I51" s="1"/>
      <c r="J51" s="16"/>
    </row>
    <row r="52" spans="1:10" ht="15" customHeight="1" x14ac:dyDescent="0.25">
      <c r="A52" s="13"/>
      <c r="B52" s="2" t="s">
        <v>349</v>
      </c>
      <c r="C52" s="2">
        <v>2</v>
      </c>
      <c r="D52" s="2">
        <v>13</v>
      </c>
      <c r="E52" s="2" t="s">
        <v>3925</v>
      </c>
      <c r="F52" s="1">
        <v>1241</v>
      </c>
      <c r="G52" s="2">
        <v>2346</v>
      </c>
      <c r="H52" s="1" t="str">
        <f>VLOOKUP(F52,Hoja1!$A$1:$B$900,2)</f>
        <v>SISTEMAS CENTRALES Y SERVICIOS</v>
      </c>
      <c r="I52" s="1"/>
      <c r="J52" s="16"/>
    </row>
    <row r="53" spans="1:10" ht="15" customHeight="1" x14ac:dyDescent="0.25">
      <c r="A53" s="13"/>
      <c r="B53" s="2" t="s">
        <v>349</v>
      </c>
      <c r="C53" s="2">
        <v>2</v>
      </c>
      <c r="D53" s="2">
        <v>14</v>
      </c>
      <c r="E53" s="2" t="s">
        <v>3926</v>
      </c>
      <c r="F53" s="1">
        <v>1241</v>
      </c>
      <c r="G53" s="2" t="s">
        <v>440</v>
      </c>
      <c r="H53" s="1" t="str">
        <f>VLOOKUP(F53,Hoja1!$A$1:$B$900,2)</f>
        <v>SISTEMAS CENTRALES Y SERVICIOS</v>
      </c>
      <c r="I53" s="1"/>
      <c r="J53" s="16"/>
    </row>
    <row r="54" spans="1:10" ht="15" customHeight="1" x14ac:dyDescent="0.25">
      <c r="A54" s="13"/>
      <c r="B54" s="2" t="s">
        <v>349</v>
      </c>
      <c r="C54" s="2">
        <v>2</v>
      </c>
      <c r="D54" s="2">
        <v>15</v>
      </c>
      <c r="E54" s="2" t="s">
        <v>2511</v>
      </c>
      <c r="F54" s="1">
        <v>1241</v>
      </c>
      <c r="G54" s="2" t="s">
        <v>440</v>
      </c>
      <c r="H54" s="1" t="str">
        <f>VLOOKUP(F54,Hoja1!$A$1:$B$900,2)</f>
        <v>SISTEMAS CENTRALES Y SERVICIOS</v>
      </c>
      <c r="I54" s="1"/>
      <c r="J54" s="16"/>
    </row>
    <row r="55" spans="1:10" ht="15" customHeight="1" x14ac:dyDescent="0.25">
      <c r="A55" s="13"/>
      <c r="B55" s="2" t="s">
        <v>349</v>
      </c>
      <c r="C55" s="2">
        <v>2</v>
      </c>
      <c r="D55" s="2">
        <v>16</v>
      </c>
      <c r="E55" s="2" t="s">
        <v>115</v>
      </c>
      <c r="F55" s="1">
        <v>1241</v>
      </c>
      <c r="G55" s="2">
        <v>2169</v>
      </c>
      <c r="H55" s="1" t="str">
        <f>VLOOKUP(F55,Hoja1!$A$1:$B$900,2)</f>
        <v>SISTEMAS CENTRALES Y SERVICIOS</v>
      </c>
      <c r="I55" s="1"/>
      <c r="J55" s="16"/>
    </row>
    <row r="56" spans="1:10" ht="15" customHeight="1" x14ac:dyDescent="0.25">
      <c r="A56" s="13"/>
      <c r="B56" s="2" t="s">
        <v>349</v>
      </c>
      <c r="C56" s="2">
        <v>2</v>
      </c>
      <c r="D56" s="2">
        <v>17</v>
      </c>
      <c r="E56" s="2" t="s">
        <v>3927</v>
      </c>
      <c r="F56" s="1">
        <v>1241</v>
      </c>
      <c r="G56" s="2">
        <v>2309</v>
      </c>
      <c r="H56" s="1" t="str">
        <f>VLOOKUP(F56,Hoja1!$A$1:$B$900,2)</f>
        <v>SISTEMAS CENTRALES Y SERVICIOS</v>
      </c>
      <c r="I56" s="1"/>
      <c r="J56" s="16"/>
    </row>
    <row r="57" spans="1:10" ht="15" customHeight="1" x14ac:dyDescent="0.25">
      <c r="A57" s="13"/>
      <c r="B57" s="2" t="s">
        <v>349</v>
      </c>
      <c r="C57" s="2">
        <v>2</v>
      </c>
      <c r="D57" s="2">
        <v>18</v>
      </c>
      <c r="E57" s="2" t="s">
        <v>3928</v>
      </c>
      <c r="F57" s="1">
        <v>1241</v>
      </c>
      <c r="G57" s="2" t="s">
        <v>440</v>
      </c>
      <c r="H57" s="1" t="str">
        <f>VLOOKUP(F57,Hoja1!$A$1:$B$900,2)</f>
        <v>SISTEMAS CENTRALES Y SERVICIOS</v>
      </c>
      <c r="I57" s="1"/>
      <c r="J57" s="16"/>
    </row>
    <row r="58" spans="1:10" ht="15" customHeight="1" x14ac:dyDescent="0.25">
      <c r="A58" s="13"/>
      <c r="B58" s="2" t="s">
        <v>349</v>
      </c>
      <c r="C58" s="2">
        <v>2</v>
      </c>
      <c r="D58" s="2">
        <v>19</v>
      </c>
      <c r="E58" s="2" t="s">
        <v>3929</v>
      </c>
      <c r="F58" s="1">
        <v>1241</v>
      </c>
      <c r="G58" s="2" t="s">
        <v>440</v>
      </c>
      <c r="H58" s="1" t="str">
        <f>VLOOKUP(F58,Hoja1!$A$1:$B$900,2)</f>
        <v>SISTEMAS CENTRALES Y SERVICIOS</v>
      </c>
      <c r="I58" s="1"/>
      <c r="J58" s="16"/>
    </row>
    <row r="59" spans="1:10" ht="15" customHeight="1" x14ac:dyDescent="0.25">
      <c r="A59" s="13"/>
      <c r="B59" s="2" t="s">
        <v>349</v>
      </c>
      <c r="C59" s="2">
        <v>2</v>
      </c>
      <c r="D59" s="2">
        <v>20</v>
      </c>
      <c r="E59" s="2" t="s">
        <v>3930</v>
      </c>
      <c r="F59" s="1">
        <v>1241</v>
      </c>
      <c r="G59" s="2" t="s">
        <v>440</v>
      </c>
      <c r="H59" s="1" t="str">
        <f>VLOOKUP(F59,Hoja1!$A$1:$B$900,2)</f>
        <v>SISTEMAS CENTRALES Y SERVICIOS</v>
      </c>
      <c r="I59" s="1"/>
      <c r="J59" s="16"/>
    </row>
    <row r="60" spans="1:10" ht="15" customHeight="1" x14ac:dyDescent="0.25">
      <c r="A60" s="13"/>
      <c r="B60" s="2" t="s">
        <v>349</v>
      </c>
      <c r="C60" s="2">
        <v>2</v>
      </c>
      <c r="D60" s="2">
        <v>21</v>
      </c>
      <c r="E60" s="2" t="s">
        <v>115</v>
      </c>
      <c r="F60" s="1">
        <v>1241</v>
      </c>
      <c r="G60" s="2" t="s">
        <v>440</v>
      </c>
      <c r="H60" s="1" t="str">
        <f>VLOOKUP(F60,Hoja1!$A$1:$B$900,2)</f>
        <v>SISTEMAS CENTRALES Y SERVICIOS</v>
      </c>
      <c r="I60" s="52" t="s">
        <v>3945</v>
      </c>
      <c r="J60" s="16"/>
    </row>
    <row r="61" spans="1:10" ht="15" customHeight="1" x14ac:dyDescent="0.25">
      <c r="A61" s="13"/>
      <c r="B61" s="2" t="s">
        <v>349</v>
      </c>
      <c r="C61" s="2">
        <v>2</v>
      </c>
      <c r="D61" s="2">
        <v>22</v>
      </c>
      <c r="E61" s="2" t="s">
        <v>115</v>
      </c>
      <c r="F61" s="1">
        <v>1241</v>
      </c>
      <c r="G61" s="2" t="s">
        <v>440</v>
      </c>
      <c r="H61" s="1" t="str">
        <f>VLOOKUP(F61,Hoja1!$A$1:$B$900,2)</f>
        <v>SISTEMAS CENTRALES Y SERVICIOS</v>
      </c>
      <c r="I61" s="52" t="s">
        <v>3945</v>
      </c>
      <c r="J61" s="16"/>
    </row>
    <row r="62" spans="1:10" ht="15" customHeight="1" x14ac:dyDescent="0.25">
      <c r="A62" s="13"/>
      <c r="B62" s="2" t="s">
        <v>349</v>
      </c>
      <c r="C62" s="2">
        <v>2</v>
      </c>
      <c r="D62" s="2">
        <v>23</v>
      </c>
      <c r="E62" s="2" t="s">
        <v>115</v>
      </c>
      <c r="F62" s="1">
        <v>1241</v>
      </c>
      <c r="G62" s="2" t="s">
        <v>440</v>
      </c>
      <c r="H62" s="1" t="str">
        <f>VLOOKUP(F62,Hoja1!$A$1:$B$900,2)</f>
        <v>SISTEMAS CENTRALES Y SERVICIOS</v>
      </c>
      <c r="I62" s="52" t="s">
        <v>3945</v>
      </c>
      <c r="J62" s="16"/>
    </row>
    <row r="63" spans="1:10" ht="15" customHeight="1" x14ac:dyDescent="0.25">
      <c r="A63" s="13"/>
      <c r="B63" s="2" t="s">
        <v>349</v>
      </c>
      <c r="C63" s="2">
        <v>2</v>
      </c>
      <c r="D63" s="2">
        <v>24</v>
      </c>
      <c r="E63" s="2" t="s">
        <v>115</v>
      </c>
      <c r="F63" s="1">
        <v>1241</v>
      </c>
      <c r="G63" s="2" t="s">
        <v>440</v>
      </c>
      <c r="H63" s="1" t="str">
        <f>VLOOKUP(F63,Hoja1!$A$1:$B$900,2)</f>
        <v>SISTEMAS CENTRALES Y SERVICIOS</v>
      </c>
      <c r="I63" s="52" t="s">
        <v>3945</v>
      </c>
      <c r="J63" s="16"/>
    </row>
    <row r="64" spans="1:10" ht="15" customHeight="1" x14ac:dyDescent="0.25">
      <c r="A64" s="13"/>
      <c r="B64" s="2" t="s">
        <v>349</v>
      </c>
      <c r="C64" s="2">
        <v>2</v>
      </c>
      <c r="D64" s="2">
        <v>25</v>
      </c>
      <c r="E64" s="2" t="s">
        <v>115</v>
      </c>
      <c r="F64" s="1">
        <v>1241</v>
      </c>
      <c r="G64" s="2" t="s">
        <v>440</v>
      </c>
      <c r="H64" s="1" t="str">
        <f>VLOOKUP(F64,Hoja1!$A$1:$B$900,2)</f>
        <v>SISTEMAS CENTRALES Y SERVICIOS</v>
      </c>
      <c r="I64" s="52" t="s">
        <v>3945</v>
      </c>
      <c r="J64" s="16"/>
    </row>
    <row r="65" spans="1:10" ht="15" customHeight="1" x14ac:dyDescent="0.25">
      <c r="A65" s="13"/>
      <c r="B65" s="2" t="s">
        <v>349</v>
      </c>
      <c r="C65" s="2">
        <v>2</v>
      </c>
      <c r="D65" s="2">
        <v>26</v>
      </c>
      <c r="E65" s="2" t="s">
        <v>115</v>
      </c>
      <c r="F65" s="1">
        <v>1241</v>
      </c>
      <c r="G65" s="2" t="s">
        <v>440</v>
      </c>
      <c r="H65" s="1" t="str">
        <f>VLOOKUP(F65,Hoja1!$A$1:$B$900,2)</f>
        <v>SISTEMAS CENTRALES Y SERVICIOS</v>
      </c>
      <c r="I65" s="52" t="s">
        <v>3945</v>
      </c>
      <c r="J65" s="16"/>
    </row>
    <row r="66" spans="1:10" ht="15" customHeight="1" x14ac:dyDescent="0.25">
      <c r="A66" s="13"/>
      <c r="B66" s="2" t="s">
        <v>349</v>
      </c>
      <c r="C66" s="2">
        <v>2</v>
      </c>
      <c r="D66" s="2">
        <v>27</v>
      </c>
      <c r="E66" s="2" t="s">
        <v>115</v>
      </c>
      <c r="F66" s="1">
        <v>1241</v>
      </c>
      <c r="G66" s="2" t="s">
        <v>440</v>
      </c>
      <c r="H66" s="1" t="str">
        <f>VLOOKUP(F66,Hoja1!$A$1:$B$900,2)</f>
        <v>SISTEMAS CENTRALES Y SERVICIOS</v>
      </c>
      <c r="I66" s="52" t="s">
        <v>3945</v>
      </c>
      <c r="J66" s="16"/>
    </row>
    <row r="67" spans="1:10" ht="15" customHeight="1" x14ac:dyDescent="0.25">
      <c r="A67" s="13"/>
      <c r="B67" s="2" t="s">
        <v>349</v>
      </c>
      <c r="C67" s="2">
        <v>2</v>
      </c>
      <c r="D67" s="2">
        <v>28</v>
      </c>
      <c r="E67" s="2" t="s">
        <v>115</v>
      </c>
      <c r="F67" s="1">
        <v>1241</v>
      </c>
      <c r="G67" s="2" t="s">
        <v>440</v>
      </c>
      <c r="H67" s="1" t="str">
        <f>VLOOKUP(F67,Hoja1!$A$1:$B$900,2)</f>
        <v>SISTEMAS CENTRALES Y SERVICIOS</v>
      </c>
      <c r="I67" s="52" t="s">
        <v>3945</v>
      </c>
      <c r="J67" s="16"/>
    </row>
    <row r="68" spans="1:10" ht="15" customHeight="1" x14ac:dyDescent="0.25">
      <c r="A68" s="13"/>
      <c r="B68" s="2" t="s">
        <v>349</v>
      </c>
      <c r="C68" s="2">
        <v>2</v>
      </c>
      <c r="D68" s="2">
        <v>29</v>
      </c>
      <c r="E68" s="2" t="s">
        <v>115</v>
      </c>
      <c r="F68" s="1">
        <v>1241</v>
      </c>
      <c r="G68" s="2">
        <v>4955</v>
      </c>
      <c r="H68" s="1" t="str">
        <f>VLOOKUP(F68,Hoja1!$A$1:$B$900,2)</f>
        <v>SISTEMAS CENTRALES Y SERVICIOS</v>
      </c>
      <c r="I68" s="52" t="s">
        <v>3945</v>
      </c>
      <c r="J68" s="16"/>
    </row>
    <row r="69" spans="1:10" ht="15" customHeight="1" x14ac:dyDescent="0.25">
      <c r="A69" s="13"/>
      <c r="B69" s="2" t="s">
        <v>349</v>
      </c>
      <c r="C69" s="2">
        <v>2</v>
      </c>
      <c r="D69" s="2">
        <v>30</v>
      </c>
      <c r="E69" s="2" t="s">
        <v>115</v>
      </c>
      <c r="F69" s="1">
        <v>1241</v>
      </c>
      <c r="G69" s="2" t="s">
        <v>440</v>
      </c>
      <c r="H69" s="1" t="str">
        <f>VLOOKUP(F69,Hoja1!$A$1:$B$900,2)</f>
        <v>SISTEMAS CENTRALES Y SERVICIOS</v>
      </c>
      <c r="I69" s="52" t="s">
        <v>3945</v>
      </c>
      <c r="J69" s="16"/>
    </row>
    <row r="70" spans="1:10" ht="15" customHeight="1" x14ac:dyDescent="0.25">
      <c r="A70" s="13"/>
      <c r="B70" s="2" t="s">
        <v>349</v>
      </c>
      <c r="C70" s="2">
        <v>2</v>
      </c>
      <c r="D70" s="2">
        <v>31</v>
      </c>
      <c r="E70" s="2" t="s">
        <v>2081</v>
      </c>
      <c r="F70" s="1">
        <v>1241</v>
      </c>
      <c r="G70" s="2" t="s">
        <v>440</v>
      </c>
      <c r="H70" s="1" t="str">
        <f>VLOOKUP(F70,Hoja1!$A$1:$B$900,2)</f>
        <v>SISTEMAS CENTRALES Y SERVICIOS</v>
      </c>
      <c r="I70" s="52"/>
      <c r="J70" s="16"/>
    </row>
    <row r="71" spans="1:10" ht="15" customHeight="1" x14ac:dyDescent="0.25">
      <c r="A71" s="13"/>
      <c r="B71" s="2" t="s">
        <v>349</v>
      </c>
      <c r="C71" s="2">
        <v>2</v>
      </c>
      <c r="D71" s="2">
        <v>32</v>
      </c>
      <c r="E71" s="2" t="s">
        <v>3244</v>
      </c>
      <c r="F71" s="1">
        <v>1241</v>
      </c>
      <c r="G71" s="2">
        <v>2461</v>
      </c>
      <c r="H71" s="1" t="str">
        <f>VLOOKUP(F71,Hoja1!$A$1:$B$900,2)</f>
        <v>SISTEMAS CENTRALES Y SERVICIOS</v>
      </c>
      <c r="I71" s="1"/>
      <c r="J71" s="16"/>
    </row>
    <row r="72" spans="1:10" ht="15" customHeight="1" x14ac:dyDescent="0.25">
      <c r="A72" s="13"/>
      <c r="B72" s="2" t="s">
        <v>349</v>
      </c>
      <c r="C72" s="2">
        <v>2</v>
      </c>
      <c r="D72" s="2">
        <v>33</v>
      </c>
      <c r="E72" s="2" t="s">
        <v>1168</v>
      </c>
      <c r="F72" s="1">
        <v>1241</v>
      </c>
      <c r="G72" s="2">
        <v>4955</v>
      </c>
      <c r="H72" s="1" t="str">
        <f>VLOOKUP(F72,Hoja1!$A$1:$B$900,2)</f>
        <v>SISTEMAS CENTRALES Y SERVICIOS</v>
      </c>
      <c r="I72" s="52"/>
      <c r="J72" s="16"/>
    </row>
    <row r="73" spans="1:10" ht="15" customHeight="1" x14ac:dyDescent="0.25">
      <c r="A73" s="13"/>
      <c r="B73" s="2" t="s">
        <v>349</v>
      </c>
      <c r="C73" s="2">
        <v>2</v>
      </c>
      <c r="D73" s="2">
        <v>34</v>
      </c>
      <c r="E73" s="2" t="s">
        <v>3245</v>
      </c>
      <c r="F73" s="1">
        <v>1241</v>
      </c>
      <c r="G73" s="2">
        <v>4955</v>
      </c>
      <c r="H73" s="1" t="str">
        <f>VLOOKUP(F73,Hoja1!$A$1:$B$900,2)</f>
        <v>SISTEMAS CENTRALES Y SERVICIOS</v>
      </c>
      <c r="I73" s="52"/>
      <c r="J73" s="16"/>
    </row>
    <row r="74" spans="1:10" ht="15" customHeight="1" x14ac:dyDescent="0.25">
      <c r="A74" s="13"/>
      <c r="B74" s="2" t="s">
        <v>349</v>
      </c>
      <c r="C74" s="2">
        <v>2</v>
      </c>
      <c r="D74" s="2">
        <v>35</v>
      </c>
      <c r="E74" s="2" t="s">
        <v>3931</v>
      </c>
      <c r="F74" s="1">
        <v>1241</v>
      </c>
      <c r="G74" s="2">
        <v>3144</v>
      </c>
      <c r="H74" s="1" t="str">
        <f>VLOOKUP(F74,Hoja1!$A$1:$B$900,2)</f>
        <v>SISTEMAS CENTRALES Y SERVICIOS</v>
      </c>
      <c r="I74" s="52"/>
      <c r="J74" s="16"/>
    </row>
    <row r="75" spans="1:10" ht="15" customHeight="1" x14ac:dyDescent="0.25">
      <c r="A75" s="13"/>
      <c r="B75" s="2" t="s">
        <v>349</v>
      </c>
      <c r="C75" s="2">
        <v>2</v>
      </c>
      <c r="D75" s="2">
        <v>36</v>
      </c>
      <c r="E75" s="78" t="s">
        <v>3932</v>
      </c>
      <c r="F75" s="1">
        <v>1241</v>
      </c>
      <c r="G75" s="2" t="s">
        <v>440</v>
      </c>
      <c r="H75" s="1" t="str">
        <f>VLOOKUP(F75,Hoja1!$A$1:$B$900,2)</f>
        <v>SISTEMAS CENTRALES Y SERVICIOS</v>
      </c>
      <c r="I75" s="52"/>
      <c r="J75" s="16"/>
    </row>
    <row r="76" spans="1:10" ht="15" customHeight="1" x14ac:dyDescent="0.25">
      <c r="A76" s="13"/>
      <c r="B76" s="2" t="s">
        <v>349</v>
      </c>
      <c r="C76" s="2">
        <v>2</v>
      </c>
      <c r="D76" s="2">
        <v>37</v>
      </c>
      <c r="E76" s="78" t="s">
        <v>3933</v>
      </c>
      <c r="F76" s="1">
        <v>1241</v>
      </c>
      <c r="G76" s="2" t="s">
        <v>440</v>
      </c>
      <c r="H76" s="1" t="str">
        <f>VLOOKUP(F76,Hoja1!$A$1:$B$900,2)</f>
        <v>SISTEMAS CENTRALES Y SERVICIOS</v>
      </c>
      <c r="I76" s="52"/>
      <c r="J76" s="16"/>
    </row>
    <row r="77" spans="1:10" ht="15" customHeight="1" x14ac:dyDescent="0.25">
      <c r="A77" s="13"/>
      <c r="B77" s="2" t="s">
        <v>349</v>
      </c>
      <c r="C77" s="2">
        <v>2</v>
      </c>
      <c r="D77" s="2">
        <v>38</v>
      </c>
      <c r="E77" s="78" t="s">
        <v>3934</v>
      </c>
      <c r="F77" s="1">
        <v>1241</v>
      </c>
      <c r="G77" s="25" t="s">
        <v>440</v>
      </c>
      <c r="H77" s="1" t="str">
        <f>VLOOKUP(F77,Hoja1!$A$1:$B$900,2)</f>
        <v>SISTEMAS CENTRALES Y SERVICIOS</v>
      </c>
      <c r="I77" s="52"/>
      <c r="J77" s="16"/>
    </row>
    <row r="78" spans="1:10" ht="15" customHeight="1" x14ac:dyDescent="0.25">
      <c r="A78" s="13"/>
      <c r="B78" s="2" t="s">
        <v>349</v>
      </c>
      <c r="C78" s="2">
        <v>2</v>
      </c>
      <c r="D78" s="2">
        <v>39</v>
      </c>
      <c r="E78" s="2" t="s">
        <v>3935</v>
      </c>
      <c r="F78" s="1">
        <v>1241</v>
      </c>
      <c r="G78" s="2" t="s">
        <v>440</v>
      </c>
      <c r="H78" s="1" t="str">
        <f>VLOOKUP(F78,Hoja1!$A$1:$B$900,2)</f>
        <v>SISTEMAS CENTRALES Y SERVICIOS</v>
      </c>
      <c r="I78" s="52"/>
      <c r="J78" s="16"/>
    </row>
    <row r="79" spans="1:10" ht="15" customHeight="1" x14ac:dyDescent="0.25">
      <c r="A79" s="13"/>
      <c r="B79" s="2" t="s">
        <v>349</v>
      </c>
      <c r="C79" s="2">
        <v>2</v>
      </c>
      <c r="D79" s="2">
        <v>40</v>
      </c>
      <c r="E79" s="2" t="s">
        <v>3936</v>
      </c>
      <c r="F79" s="1">
        <v>1241</v>
      </c>
      <c r="G79" s="2" t="s">
        <v>440</v>
      </c>
      <c r="H79" s="1" t="str">
        <f>VLOOKUP(F79,Hoja1!$A$1:$B$900,2)</f>
        <v>SISTEMAS CENTRALES Y SERVICIOS</v>
      </c>
      <c r="I79" s="52"/>
      <c r="J79" s="16"/>
    </row>
    <row r="80" spans="1:10" ht="15" customHeight="1" x14ac:dyDescent="0.25">
      <c r="A80" s="13"/>
      <c r="B80" s="2" t="s">
        <v>349</v>
      </c>
      <c r="C80" s="2">
        <v>2</v>
      </c>
      <c r="D80" s="2">
        <v>41</v>
      </c>
      <c r="E80" s="78" t="s">
        <v>3937</v>
      </c>
      <c r="F80" s="1">
        <v>1241</v>
      </c>
      <c r="G80" s="2" t="s">
        <v>440</v>
      </c>
      <c r="H80" s="1" t="str">
        <f>VLOOKUP(F80,Hoja1!$A$1:$B$900,2)</f>
        <v>SISTEMAS CENTRALES Y SERVICIOS</v>
      </c>
      <c r="I80" s="52"/>
      <c r="J80" s="16"/>
    </row>
    <row r="81" spans="1:10" ht="15" customHeight="1" x14ac:dyDescent="0.25">
      <c r="A81" s="13"/>
      <c r="B81" s="2" t="s">
        <v>349</v>
      </c>
      <c r="C81" s="2">
        <v>2</v>
      </c>
      <c r="D81" s="2">
        <v>42</v>
      </c>
      <c r="E81" s="78" t="s">
        <v>3248</v>
      </c>
      <c r="F81" s="1">
        <v>1241</v>
      </c>
      <c r="G81" s="78">
        <v>2180</v>
      </c>
      <c r="H81" s="1" t="str">
        <f>VLOOKUP(F81,Hoja1!$A$1:$B$900,2)</f>
        <v>SISTEMAS CENTRALES Y SERVICIOS</v>
      </c>
      <c r="I81" s="52"/>
      <c r="J81" s="16"/>
    </row>
    <row r="82" spans="1:10" ht="15" customHeight="1" x14ac:dyDescent="0.25">
      <c r="A82" s="13"/>
      <c r="B82" s="2" t="s">
        <v>349</v>
      </c>
      <c r="C82" s="2">
        <v>2</v>
      </c>
      <c r="D82" s="2">
        <v>43</v>
      </c>
      <c r="E82" s="78" t="s">
        <v>3938</v>
      </c>
      <c r="F82" s="1">
        <v>1241</v>
      </c>
      <c r="G82" s="2" t="s">
        <v>440</v>
      </c>
      <c r="H82" s="1" t="str">
        <f>VLOOKUP(F82,Hoja1!$A$1:$B$900,2)</f>
        <v>SISTEMAS CENTRALES Y SERVICIOS</v>
      </c>
      <c r="I82" s="52"/>
      <c r="J82" s="16"/>
    </row>
    <row r="83" spans="1:10" ht="15" customHeight="1" x14ac:dyDescent="0.25">
      <c r="A83" s="13"/>
      <c r="B83" s="2" t="s">
        <v>349</v>
      </c>
      <c r="C83" s="2">
        <v>2</v>
      </c>
      <c r="D83" s="2">
        <v>44</v>
      </c>
      <c r="E83" s="78" t="s">
        <v>3939</v>
      </c>
      <c r="F83" s="1">
        <v>1241</v>
      </c>
      <c r="G83" s="2">
        <v>2962</v>
      </c>
      <c r="H83" s="1" t="str">
        <f>VLOOKUP(F83,Hoja1!$A$1:$B$900,2)</f>
        <v>SISTEMAS CENTRALES Y SERVICIOS</v>
      </c>
      <c r="I83" s="52"/>
      <c r="J83" s="16"/>
    </row>
    <row r="84" spans="1:10" ht="15" customHeight="1" x14ac:dyDescent="0.25">
      <c r="A84" s="13"/>
      <c r="B84" s="2" t="s">
        <v>349</v>
      </c>
      <c r="C84" s="2">
        <v>2</v>
      </c>
      <c r="D84" s="2">
        <v>45</v>
      </c>
      <c r="E84" s="2" t="s">
        <v>3940</v>
      </c>
      <c r="F84" s="1">
        <v>1241</v>
      </c>
      <c r="G84" s="2" t="s">
        <v>440</v>
      </c>
      <c r="H84" s="1" t="str">
        <f>VLOOKUP(F84,Hoja1!$A$1:$B$900,2)</f>
        <v>SISTEMAS CENTRALES Y SERVICIOS</v>
      </c>
      <c r="I84" s="52"/>
      <c r="J84" s="16"/>
    </row>
    <row r="85" spans="1:10" ht="15" customHeight="1" x14ac:dyDescent="0.25">
      <c r="A85" s="13"/>
      <c r="B85" s="2" t="s">
        <v>349</v>
      </c>
      <c r="C85" s="2">
        <v>2</v>
      </c>
      <c r="D85" s="2">
        <v>46</v>
      </c>
      <c r="E85" s="2" t="s">
        <v>3941</v>
      </c>
      <c r="F85" s="1">
        <v>1241</v>
      </c>
      <c r="G85" s="2" t="s">
        <v>440</v>
      </c>
      <c r="H85" s="1" t="str">
        <f>VLOOKUP(F85,Hoja1!$A$1:$B$900,2)</f>
        <v>SISTEMAS CENTRALES Y SERVICIOS</v>
      </c>
      <c r="I85" s="52"/>
      <c r="J85" s="16"/>
    </row>
    <row r="86" spans="1:10" ht="15" customHeight="1" x14ac:dyDescent="0.25">
      <c r="A86" s="13"/>
      <c r="B86" s="2" t="s">
        <v>349</v>
      </c>
      <c r="C86" s="2">
        <v>2</v>
      </c>
      <c r="D86" s="2">
        <v>47</v>
      </c>
      <c r="E86" s="2" t="s">
        <v>2962</v>
      </c>
      <c r="F86" s="1">
        <v>1241</v>
      </c>
      <c r="G86" s="2" t="s">
        <v>440</v>
      </c>
      <c r="H86" s="1" t="str">
        <f>VLOOKUP(F86,Hoja1!$A$1:$B$900,2)</f>
        <v>SISTEMAS CENTRALES Y SERVICIOS</v>
      </c>
      <c r="I86" s="52"/>
      <c r="J86" s="16"/>
    </row>
    <row r="87" spans="1:10" ht="15" customHeight="1" x14ac:dyDescent="0.25">
      <c r="A87" s="13"/>
      <c r="B87" s="2" t="s">
        <v>349</v>
      </c>
      <c r="C87" s="2">
        <v>2</v>
      </c>
      <c r="D87" s="2">
        <v>48</v>
      </c>
      <c r="E87" s="2" t="s">
        <v>3942</v>
      </c>
      <c r="F87" s="1">
        <v>1241</v>
      </c>
      <c r="G87" s="2" t="s">
        <v>440</v>
      </c>
      <c r="H87" s="1" t="str">
        <f>VLOOKUP(F87,Hoja1!$A$1:$B$900,2)</f>
        <v>SISTEMAS CENTRALES Y SERVICIOS</v>
      </c>
      <c r="I87" s="52"/>
      <c r="J87" s="16"/>
    </row>
    <row r="88" spans="1:10" ht="15" customHeight="1" x14ac:dyDescent="0.25">
      <c r="A88" s="13"/>
      <c r="B88" s="2" t="s">
        <v>349</v>
      </c>
      <c r="C88" s="2">
        <v>2</v>
      </c>
      <c r="D88" s="2">
        <v>49</v>
      </c>
      <c r="E88" s="2" t="s">
        <v>3943</v>
      </c>
      <c r="F88" s="1">
        <v>1241</v>
      </c>
      <c r="G88" s="2" t="s">
        <v>440</v>
      </c>
      <c r="H88" s="1" t="str">
        <f>VLOOKUP(F88,Hoja1!$A$1:$B$900,2)</f>
        <v>SISTEMAS CENTRALES Y SERVICIOS</v>
      </c>
      <c r="I88" s="52"/>
      <c r="J88" s="16"/>
    </row>
    <row r="89" spans="1:10" ht="15" customHeight="1" x14ac:dyDescent="0.25">
      <c r="A89" s="13"/>
      <c r="B89" s="2" t="s">
        <v>349</v>
      </c>
      <c r="C89" s="2">
        <v>2</v>
      </c>
      <c r="D89" s="2">
        <v>50</v>
      </c>
      <c r="E89" s="2" t="s">
        <v>3944</v>
      </c>
      <c r="F89" s="1">
        <v>1241</v>
      </c>
      <c r="G89" s="2" t="s">
        <v>440</v>
      </c>
      <c r="H89" s="1" t="str">
        <f>VLOOKUP(F89,Hoja1!$A$1:$B$900,2)</f>
        <v>SISTEMAS CENTRALES Y SERVICIOS</v>
      </c>
      <c r="I89" s="52"/>
      <c r="J89" s="16"/>
    </row>
    <row r="90" spans="1:10" ht="15" customHeight="1" x14ac:dyDescent="0.25">
      <c r="A90" s="13"/>
      <c r="B90" s="2" t="s">
        <v>349</v>
      </c>
      <c r="C90" s="2">
        <v>2</v>
      </c>
      <c r="D90" s="2">
        <v>51</v>
      </c>
      <c r="E90" s="2" t="s">
        <v>115</v>
      </c>
      <c r="F90" s="1">
        <v>1241</v>
      </c>
      <c r="G90" s="2" t="s">
        <v>440</v>
      </c>
      <c r="H90" s="1" t="str">
        <f>VLOOKUP(F90,Hoja1!$A$1:$B$900,2)</f>
        <v>SISTEMAS CENTRALES Y SERVICIOS</v>
      </c>
      <c r="I90" s="52"/>
      <c r="J90" s="16"/>
    </row>
    <row r="91" spans="1:10" ht="15" customHeight="1" x14ac:dyDescent="0.25">
      <c r="A91" s="13"/>
      <c r="B91" s="2" t="s">
        <v>349</v>
      </c>
      <c r="C91" s="2">
        <v>2</v>
      </c>
      <c r="D91" s="2">
        <v>52</v>
      </c>
      <c r="E91" s="2" t="s">
        <v>115</v>
      </c>
      <c r="F91" s="1">
        <v>1241</v>
      </c>
      <c r="G91" s="2" t="s">
        <v>440</v>
      </c>
      <c r="H91" s="1" t="str">
        <f>VLOOKUP(F91,Hoja1!$A$1:$B$900,2)</f>
        <v>SISTEMAS CENTRALES Y SERVICIOS</v>
      </c>
      <c r="I91" s="52"/>
      <c r="J91" s="16"/>
    </row>
    <row r="92" spans="1:10" ht="15" customHeight="1" x14ac:dyDescent="0.25">
      <c r="A92" s="13"/>
      <c r="B92" s="2" t="s">
        <v>349</v>
      </c>
      <c r="C92" s="2">
        <v>2</v>
      </c>
      <c r="D92" s="2">
        <v>53</v>
      </c>
      <c r="E92" s="2" t="s">
        <v>115</v>
      </c>
      <c r="F92" s="1">
        <v>1241</v>
      </c>
      <c r="G92" s="2" t="s">
        <v>440</v>
      </c>
      <c r="H92" s="1" t="str">
        <f>VLOOKUP(F92,Hoja1!$A$1:$B$900,2)</f>
        <v>SISTEMAS CENTRALES Y SERVICIOS</v>
      </c>
      <c r="I92" s="52"/>
      <c r="J92" s="16"/>
    </row>
    <row r="93" spans="1:10" ht="15" customHeight="1" x14ac:dyDescent="0.25">
      <c r="A93" s="13"/>
      <c r="B93" s="2" t="s">
        <v>349</v>
      </c>
      <c r="C93" s="2">
        <v>2</v>
      </c>
      <c r="D93" s="2">
        <v>54</v>
      </c>
      <c r="E93" s="2" t="s">
        <v>115</v>
      </c>
      <c r="F93" s="1">
        <v>1241</v>
      </c>
      <c r="G93" s="2" t="s">
        <v>440</v>
      </c>
      <c r="H93" s="1" t="str">
        <f>VLOOKUP(F93,Hoja1!$A$1:$B$900,2)</f>
        <v>SISTEMAS CENTRALES Y SERVICIOS</v>
      </c>
      <c r="I93" s="52"/>
      <c r="J93" s="16"/>
    </row>
    <row r="94" spans="1:10" ht="15" customHeight="1" x14ac:dyDescent="0.25">
      <c r="A94" s="13"/>
      <c r="B94" s="2" t="s">
        <v>349</v>
      </c>
      <c r="C94" s="2">
        <v>2</v>
      </c>
      <c r="D94" s="2">
        <v>55</v>
      </c>
      <c r="E94" s="2" t="s">
        <v>115</v>
      </c>
      <c r="F94" s="1">
        <v>1241</v>
      </c>
      <c r="G94" s="2" t="s">
        <v>440</v>
      </c>
      <c r="H94" s="1" t="str">
        <f>VLOOKUP(F94,Hoja1!$A$1:$B$900,2)</f>
        <v>SISTEMAS CENTRALES Y SERVICIOS</v>
      </c>
      <c r="I94" s="52" t="s">
        <v>3945</v>
      </c>
      <c r="J94" s="16"/>
    </row>
    <row r="95" spans="1:10" ht="15" customHeight="1" x14ac:dyDescent="0.25">
      <c r="A95" s="13"/>
      <c r="B95" s="2" t="s">
        <v>349</v>
      </c>
      <c r="C95" s="2">
        <v>2</v>
      </c>
      <c r="D95" s="2">
        <v>56</v>
      </c>
      <c r="E95" s="2" t="s">
        <v>115</v>
      </c>
      <c r="F95" s="1">
        <v>1241</v>
      </c>
      <c r="G95" s="2" t="s">
        <v>440</v>
      </c>
      <c r="H95" s="1" t="str">
        <f>VLOOKUP(F95,Hoja1!$A$1:$B$900,2)</f>
        <v>SISTEMAS CENTRALES Y SERVICIOS</v>
      </c>
      <c r="I95" s="52" t="s">
        <v>3945</v>
      </c>
      <c r="J95" s="16"/>
    </row>
    <row r="96" spans="1:10" ht="15" customHeight="1" x14ac:dyDescent="0.25">
      <c r="A96" s="13"/>
      <c r="B96" s="2" t="s">
        <v>349</v>
      </c>
      <c r="C96" s="2">
        <v>2</v>
      </c>
      <c r="D96" s="2">
        <v>57</v>
      </c>
      <c r="E96" s="2" t="s">
        <v>115</v>
      </c>
      <c r="F96" s="1">
        <v>1241</v>
      </c>
      <c r="G96" s="2" t="s">
        <v>440</v>
      </c>
      <c r="H96" s="1" t="str">
        <f>VLOOKUP(F96,Hoja1!$A$1:$B$900,2)</f>
        <v>SISTEMAS CENTRALES Y SERVICIOS</v>
      </c>
      <c r="I96" s="52" t="s">
        <v>3945</v>
      </c>
      <c r="J96" s="16"/>
    </row>
    <row r="97" spans="1:10" ht="15" customHeight="1" x14ac:dyDescent="0.25">
      <c r="A97" s="13"/>
      <c r="B97" s="2" t="s">
        <v>349</v>
      </c>
      <c r="C97" s="2">
        <v>2</v>
      </c>
      <c r="D97" s="2">
        <v>58</v>
      </c>
      <c r="E97" s="2" t="s">
        <v>115</v>
      </c>
      <c r="F97" s="1">
        <v>1241</v>
      </c>
      <c r="G97" s="2" t="s">
        <v>440</v>
      </c>
      <c r="H97" s="1" t="str">
        <f>VLOOKUP(F97,Hoja1!$A$1:$B$900,2)</f>
        <v>SISTEMAS CENTRALES Y SERVICIOS</v>
      </c>
      <c r="I97" s="52" t="s">
        <v>3945</v>
      </c>
      <c r="J97" s="16"/>
    </row>
    <row r="98" spans="1:10" ht="15" customHeight="1" x14ac:dyDescent="0.25">
      <c r="A98" s="13"/>
      <c r="B98" s="2" t="s">
        <v>349</v>
      </c>
      <c r="C98" s="2">
        <v>2</v>
      </c>
      <c r="D98" s="2">
        <v>59</v>
      </c>
      <c r="E98" s="2" t="s">
        <v>115</v>
      </c>
      <c r="F98" s="1">
        <v>1241</v>
      </c>
      <c r="G98" s="2" t="s">
        <v>440</v>
      </c>
      <c r="H98" s="1" t="str">
        <f>VLOOKUP(F98,Hoja1!$A$1:$B$900,2)</f>
        <v>SISTEMAS CENTRALES Y SERVICIOS</v>
      </c>
      <c r="I98" s="52" t="s">
        <v>3945</v>
      </c>
      <c r="J98" s="16"/>
    </row>
    <row r="99" spans="1:10" ht="15" customHeight="1" x14ac:dyDescent="0.25">
      <c r="A99" s="13"/>
      <c r="B99" s="2" t="s">
        <v>349</v>
      </c>
      <c r="C99" s="2">
        <v>2</v>
      </c>
      <c r="D99" s="2">
        <v>60</v>
      </c>
      <c r="E99" s="2" t="s">
        <v>115</v>
      </c>
      <c r="F99" s="1">
        <v>1241</v>
      </c>
      <c r="G99" s="2" t="s">
        <v>440</v>
      </c>
      <c r="H99" s="1" t="str">
        <f>VLOOKUP(F99,Hoja1!$A$1:$B$900,2)</f>
        <v>SISTEMAS CENTRALES Y SERVICIOS</v>
      </c>
      <c r="I99" s="52" t="s">
        <v>3945</v>
      </c>
      <c r="J99" s="16"/>
    </row>
    <row r="100" spans="1:10" ht="15" customHeight="1" x14ac:dyDescent="0.25">
      <c r="A100" s="13"/>
      <c r="B100" s="2" t="s">
        <v>349</v>
      </c>
      <c r="C100" s="2">
        <v>2</v>
      </c>
      <c r="D100" s="2">
        <v>61</v>
      </c>
      <c r="E100" s="2" t="s">
        <v>115</v>
      </c>
      <c r="F100" s="1">
        <v>1241</v>
      </c>
      <c r="G100" s="2" t="s">
        <v>440</v>
      </c>
      <c r="H100" s="1" t="str">
        <f>VLOOKUP(F100,Hoja1!$A$1:$B$900,2)</f>
        <v>SISTEMAS CENTRALES Y SERVICIOS</v>
      </c>
      <c r="I100" s="52" t="s">
        <v>3945</v>
      </c>
      <c r="J100" s="16"/>
    </row>
    <row r="101" spans="1:10" ht="15" customHeight="1" x14ac:dyDescent="0.25">
      <c r="A101" s="13"/>
      <c r="B101" s="2" t="s">
        <v>349</v>
      </c>
      <c r="C101" s="2">
        <v>2</v>
      </c>
      <c r="D101" s="2">
        <v>62</v>
      </c>
      <c r="E101" s="2" t="s">
        <v>115</v>
      </c>
      <c r="F101" s="1">
        <v>1241</v>
      </c>
      <c r="G101" s="2" t="s">
        <v>440</v>
      </c>
      <c r="H101" s="1" t="str">
        <f>VLOOKUP(F101,Hoja1!$A$1:$B$900,2)</f>
        <v>SISTEMAS CENTRALES Y SERVICIOS</v>
      </c>
      <c r="I101" s="52" t="s">
        <v>3945</v>
      </c>
      <c r="J101" s="16"/>
    </row>
    <row r="102" spans="1:10" ht="15" customHeight="1" x14ac:dyDescent="0.25">
      <c r="A102" s="13"/>
      <c r="B102" s="2" t="s">
        <v>349</v>
      </c>
      <c r="C102" s="2">
        <v>2</v>
      </c>
      <c r="D102" s="2">
        <v>63</v>
      </c>
      <c r="E102" s="2" t="s">
        <v>115</v>
      </c>
      <c r="F102" s="1">
        <v>1241</v>
      </c>
      <c r="G102" s="2" t="s">
        <v>440</v>
      </c>
      <c r="H102" s="1" t="str">
        <f>VLOOKUP(F102,Hoja1!$A$1:$B$900,2)</f>
        <v>SISTEMAS CENTRALES Y SERVICIOS</v>
      </c>
      <c r="I102" s="52" t="s">
        <v>3945</v>
      </c>
      <c r="J102" s="16"/>
    </row>
    <row r="103" spans="1:10" ht="15" customHeight="1" x14ac:dyDescent="0.25">
      <c r="A103" s="13"/>
      <c r="B103" s="2" t="s">
        <v>349</v>
      </c>
      <c r="C103" s="2">
        <v>2</v>
      </c>
      <c r="D103" s="2">
        <v>64</v>
      </c>
      <c r="E103" s="2" t="s">
        <v>3841</v>
      </c>
      <c r="F103" s="1">
        <v>1241</v>
      </c>
      <c r="G103" s="2" t="s">
        <v>440</v>
      </c>
      <c r="H103" s="1" t="str">
        <f>VLOOKUP(F103,Hoja1!$A$1:$B$900,2)</f>
        <v>SISTEMAS CENTRALES Y SERVICIOS</v>
      </c>
      <c r="I103" s="52"/>
      <c r="J103" s="16"/>
    </row>
    <row r="104" spans="1:10" ht="15" customHeight="1" x14ac:dyDescent="0.25">
      <c r="A104" s="13"/>
      <c r="B104" s="2" t="s">
        <v>349</v>
      </c>
      <c r="C104" s="2">
        <v>2</v>
      </c>
      <c r="D104" s="2">
        <v>65</v>
      </c>
      <c r="E104" s="2" t="s">
        <v>3841</v>
      </c>
      <c r="F104" s="1">
        <v>1241</v>
      </c>
      <c r="G104" s="2" t="s">
        <v>440</v>
      </c>
      <c r="H104" s="1" t="str">
        <f>VLOOKUP(F104,Hoja1!$A$1:$B$900,2)</f>
        <v>SISTEMAS CENTRALES Y SERVICIOS</v>
      </c>
      <c r="I104" s="52"/>
      <c r="J104" s="16"/>
    </row>
    <row r="105" spans="1:10" ht="15" customHeight="1" x14ac:dyDescent="0.25">
      <c r="A105" s="13"/>
      <c r="B105" s="2" t="s">
        <v>349</v>
      </c>
      <c r="C105" s="2">
        <v>2</v>
      </c>
      <c r="D105" s="2">
        <v>66</v>
      </c>
      <c r="E105" s="2" t="s">
        <v>3841</v>
      </c>
      <c r="F105" s="1">
        <v>1241</v>
      </c>
      <c r="G105" s="2" t="s">
        <v>440</v>
      </c>
      <c r="H105" s="1" t="str">
        <f>VLOOKUP(F105,Hoja1!$A$1:$B$900,2)</f>
        <v>SISTEMAS CENTRALES Y SERVICIOS</v>
      </c>
      <c r="I105" s="1"/>
      <c r="J105" s="16"/>
    </row>
    <row r="106" spans="1:10" ht="15" customHeight="1" x14ac:dyDescent="0.25">
      <c r="A106" s="13"/>
      <c r="B106" s="2" t="s">
        <v>349</v>
      </c>
      <c r="C106" s="2">
        <v>2</v>
      </c>
      <c r="D106" s="2">
        <v>67</v>
      </c>
      <c r="E106" s="2" t="s">
        <v>3841</v>
      </c>
      <c r="F106" s="1">
        <v>1241</v>
      </c>
      <c r="G106" s="2" t="s">
        <v>440</v>
      </c>
      <c r="H106" s="1" t="str">
        <f>VLOOKUP(F106,Hoja1!$A$1:$B$900,2)</f>
        <v>SISTEMAS CENTRALES Y SERVICIOS</v>
      </c>
      <c r="I106" s="1"/>
      <c r="J106" s="16"/>
    </row>
    <row r="107" spans="1:10" ht="15" customHeight="1" x14ac:dyDescent="0.25">
      <c r="A107" s="13"/>
      <c r="B107" s="2" t="s">
        <v>349</v>
      </c>
      <c r="C107" s="2">
        <v>2</v>
      </c>
      <c r="D107" s="2">
        <v>68</v>
      </c>
      <c r="E107" s="2" t="s">
        <v>3841</v>
      </c>
      <c r="F107" s="1">
        <v>1241</v>
      </c>
      <c r="G107" s="2" t="s">
        <v>440</v>
      </c>
      <c r="H107" s="1" t="str">
        <f>VLOOKUP(F107,Hoja1!$A$1:$B$900,2)</f>
        <v>SISTEMAS CENTRALES Y SERVICIOS</v>
      </c>
      <c r="I107" s="1"/>
      <c r="J107" s="16"/>
    </row>
    <row r="108" spans="1:10" ht="15" customHeight="1" x14ac:dyDescent="0.25">
      <c r="A108" s="13"/>
      <c r="B108" s="2" t="s">
        <v>349</v>
      </c>
      <c r="C108" s="2">
        <v>2</v>
      </c>
      <c r="D108" s="2">
        <v>69</v>
      </c>
      <c r="E108" s="2" t="s">
        <v>3841</v>
      </c>
      <c r="F108" s="1">
        <v>1241</v>
      </c>
      <c r="G108" s="2" t="s">
        <v>440</v>
      </c>
      <c r="H108" s="1" t="str">
        <f>VLOOKUP(F108,Hoja1!$A$1:$B$900,2)</f>
        <v>SISTEMAS CENTRALES Y SERVICIOS</v>
      </c>
      <c r="I108" s="1"/>
      <c r="J108" s="16"/>
    </row>
    <row r="109" spans="1:10" ht="15" customHeight="1" x14ac:dyDescent="0.25">
      <c r="A109" s="13"/>
      <c r="B109" s="2" t="s">
        <v>349</v>
      </c>
      <c r="C109" s="2">
        <v>2</v>
      </c>
      <c r="D109" s="2">
        <v>70</v>
      </c>
      <c r="E109" s="2" t="s">
        <v>3946</v>
      </c>
      <c r="F109" s="1">
        <v>1241</v>
      </c>
      <c r="G109" s="2" t="s">
        <v>440</v>
      </c>
      <c r="H109" s="1" t="str">
        <f>VLOOKUP(F109,Hoja1!$A$1:$B$900,2)</f>
        <v>SISTEMAS CENTRALES Y SERVICIOS</v>
      </c>
      <c r="I109" s="1"/>
      <c r="J109" s="16"/>
    </row>
    <row r="110" spans="1:10" ht="15" customHeight="1" x14ac:dyDescent="0.25">
      <c r="A110" s="13"/>
      <c r="B110" s="2" t="s">
        <v>349</v>
      </c>
      <c r="C110" s="2">
        <v>2</v>
      </c>
      <c r="D110" s="2">
        <v>71</v>
      </c>
      <c r="E110" s="2" t="s">
        <v>3947</v>
      </c>
      <c r="F110" s="1">
        <v>1241</v>
      </c>
      <c r="G110" s="2" t="s">
        <v>440</v>
      </c>
      <c r="H110" s="1" t="str">
        <f>VLOOKUP(F110,Hoja1!$A$1:$B$900,2)</f>
        <v>SISTEMAS CENTRALES Y SERVICIOS</v>
      </c>
      <c r="I110" s="1"/>
      <c r="J110" s="16"/>
    </row>
    <row r="111" spans="1:10" ht="15" customHeight="1" x14ac:dyDescent="0.25">
      <c r="A111" s="13"/>
      <c r="B111" s="2" t="s">
        <v>349</v>
      </c>
      <c r="C111" s="2">
        <v>2</v>
      </c>
      <c r="D111" s="2">
        <v>72</v>
      </c>
      <c r="E111" s="2" t="s">
        <v>3948</v>
      </c>
      <c r="F111" s="1">
        <v>1241</v>
      </c>
      <c r="G111" s="2" t="s">
        <v>440</v>
      </c>
      <c r="H111" s="1" t="str">
        <f>VLOOKUP(F111,Hoja1!$A$1:$B$900,2)</f>
        <v>SISTEMAS CENTRALES Y SERVICIOS</v>
      </c>
      <c r="I111" s="1"/>
      <c r="J111" s="16"/>
    </row>
    <row r="112" spans="1:10" ht="15" customHeight="1" x14ac:dyDescent="0.25">
      <c r="A112" s="13"/>
      <c r="B112" s="2" t="s">
        <v>349</v>
      </c>
      <c r="C112" s="2">
        <v>2</v>
      </c>
      <c r="D112" s="2">
        <v>73</v>
      </c>
      <c r="E112" s="2" t="s">
        <v>3949</v>
      </c>
      <c r="F112" s="1">
        <v>1241</v>
      </c>
      <c r="G112" s="2" t="s">
        <v>440</v>
      </c>
      <c r="H112" s="1" t="str">
        <f>VLOOKUP(F112,Hoja1!$A$1:$B$900,2)</f>
        <v>SISTEMAS CENTRALES Y SERVICIOS</v>
      </c>
      <c r="I112" s="1"/>
      <c r="J112" s="16"/>
    </row>
    <row r="113" spans="1:10" ht="15" customHeight="1" x14ac:dyDescent="0.25">
      <c r="A113" s="13"/>
      <c r="B113" s="2" t="s">
        <v>349</v>
      </c>
      <c r="C113" s="2">
        <v>2</v>
      </c>
      <c r="D113" s="2">
        <v>74</v>
      </c>
      <c r="E113" s="2" t="s">
        <v>3950</v>
      </c>
      <c r="F113" s="1">
        <v>1241</v>
      </c>
      <c r="G113" s="2" t="s">
        <v>440</v>
      </c>
      <c r="H113" s="1" t="str">
        <f>VLOOKUP(F113,Hoja1!$A$1:$B$900,2)</f>
        <v>SISTEMAS CENTRALES Y SERVICIOS</v>
      </c>
      <c r="I113" s="1"/>
      <c r="J113" s="16"/>
    </row>
    <row r="114" spans="1:10" ht="15" customHeight="1" x14ac:dyDescent="0.25">
      <c r="A114" s="13"/>
      <c r="B114" s="2" t="s">
        <v>349</v>
      </c>
      <c r="C114" s="2">
        <v>2</v>
      </c>
      <c r="D114" s="2">
        <v>75</v>
      </c>
      <c r="E114" s="2" t="s">
        <v>3951</v>
      </c>
      <c r="F114" s="1">
        <v>1241</v>
      </c>
      <c r="G114" s="2" t="s">
        <v>440</v>
      </c>
      <c r="H114" s="1" t="str">
        <f>VLOOKUP(F114,Hoja1!$A$1:$B$900,2)</f>
        <v>SISTEMAS CENTRALES Y SERVICIOS</v>
      </c>
      <c r="I114" s="52"/>
      <c r="J114" s="16"/>
    </row>
    <row r="115" spans="1:10" ht="15" customHeight="1" x14ac:dyDescent="0.25">
      <c r="A115" s="13"/>
      <c r="B115" s="2" t="s">
        <v>349</v>
      </c>
      <c r="C115" s="2">
        <v>2</v>
      </c>
      <c r="D115" s="2">
        <v>76</v>
      </c>
      <c r="E115" s="2" t="s">
        <v>2027</v>
      </c>
      <c r="F115" s="1">
        <v>1241</v>
      </c>
      <c r="G115" s="2" t="s">
        <v>440</v>
      </c>
      <c r="H115" s="1" t="str">
        <f>VLOOKUP(F115,Hoja1!$A$1:$B$900,2)</f>
        <v>SISTEMAS CENTRALES Y SERVICIOS</v>
      </c>
      <c r="I115" s="52"/>
      <c r="J115" s="16"/>
    </row>
    <row r="116" spans="1:10" ht="15" customHeight="1" x14ac:dyDescent="0.25">
      <c r="A116" s="13"/>
      <c r="B116" s="2" t="s">
        <v>349</v>
      </c>
      <c r="C116" s="2">
        <v>2</v>
      </c>
      <c r="D116" s="2">
        <v>77</v>
      </c>
      <c r="E116" s="2" t="s">
        <v>3243</v>
      </c>
      <c r="F116" s="1">
        <v>1241</v>
      </c>
      <c r="G116" s="2" t="s">
        <v>440</v>
      </c>
      <c r="H116" s="1" t="str">
        <f>VLOOKUP(F116,Hoja1!$A$1:$B$900,2)</f>
        <v>SISTEMAS CENTRALES Y SERVICIOS</v>
      </c>
      <c r="I116" s="52"/>
      <c r="J116" s="16"/>
    </row>
    <row r="117" spans="1:10" ht="15" customHeight="1" x14ac:dyDescent="0.25">
      <c r="A117" s="13"/>
      <c r="B117" s="2" t="s">
        <v>349</v>
      </c>
      <c r="C117" s="2">
        <v>2</v>
      </c>
      <c r="D117" s="2">
        <v>78</v>
      </c>
      <c r="E117" s="2" t="s">
        <v>115</v>
      </c>
      <c r="F117" s="1">
        <v>1241</v>
      </c>
      <c r="G117" s="2" t="s">
        <v>440</v>
      </c>
      <c r="H117" s="1" t="str">
        <f>VLOOKUP(F117,Hoja1!$A$1:$B$900,2)</f>
        <v>SISTEMAS CENTRALES Y SERVICIOS</v>
      </c>
      <c r="I117" s="52"/>
      <c r="J117" s="16"/>
    </row>
    <row r="118" spans="1:10" ht="15" customHeight="1" x14ac:dyDescent="0.25">
      <c r="A118" s="13"/>
      <c r="B118" s="2" t="s">
        <v>349</v>
      </c>
      <c r="C118" s="2">
        <v>2</v>
      </c>
      <c r="D118" s="2">
        <v>79</v>
      </c>
      <c r="E118" s="2" t="s">
        <v>115</v>
      </c>
      <c r="F118" s="1">
        <v>1241</v>
      </c>
      <c r="G118" s="2" t="s">
        <v>440</v>
      </c>
      <c r="H118" s="1" t="str">
        <f>VLOOKUP(F118,Hoja1!$A$1:$B$900,2)</f>
        <v>SISTEMAS CENTRALES Y SERVICIOS</v>
      </c>
      <c r="I118" s="52"/>
      <c r="J118" s="16"/>
    </row>
    <row r="119" spans="1:10" ht="15" customHeight="1" x14ac:dyDescent="0.25">
      <c r="A119" s="13"/>
      <c r="B119" s="2" t="s">
        <v>349</v>
      </c>
      <c r="C119" s="2">
        <v>2</v>
      </c>
      <c r="D119" s="2">
        <v>80</v>
      </c>
      <c r="E119" s="2" t="s">
        <v>115</v>
      </c>
      <c r="F119" s="1">
        <v>1241</v>
      </c>
      <c r="G119" s="2" t="s">
        <v>440</v>
      </c>
      <c r="H119" s="1" t="str">
        <f>VLOOKUP(F119,Hoja1!$A$1:$B$900,2)</f>
        <v>SISTEMAS CENTRALES Y SERVICIOS</v>
      </c>
      <c r="I119" s="52"/>
      <c r="J119" s="16"/>
    </row>
    <row r="120" spans="1:10" ht="15" customHeight="1" x14ac:dyDescent="0.25">
      <c r="A120" s="13"/>
      <c r="B120" s="2" t="s">
        <v>349</v>
      </c>
      <c r="C120" s="2">
        <v>2</v>
      </c>
      <c r="D120" s="2">
        <v>81</v>
      </c>
      <c r="E120" s="2" t="s">
        <v>115</v>
      </c>
      <c r="F120" s="1">
        <v>1241</v>
      </c>
      <c r="G120" s="2" t="s">
        <v>440</v>
      </c>
      <c r="H120" s="1" t="str">
        <f>VLOOKUP(F120,Hoja1!$A$1:$B$900,2)</f>
        <v>SISTEMAS CENTRALES Y SERVICIOS</v>
      </c>
      <c r="I120" s="52"/>
      <c r="J120" s="16"/>
    </row>
    <row r="121" spans="1:10" ht="7.5" customHeight="1" x14ac:dyDescent="0.25">
      <c r="A121" s="13"/>
      <c r="B121" s="18"/>
      <c r="C121" s="18"/>
      <c r="D121" s="18"/>
      <c r="E121" s="18"/>
      <c r="F121" s="18"/>
      <c r="G121" s="18"/>
      <c r="H121" s="18"/>
      <c r="I121" s="18"/>
      <c r="J121" s="16"/>
    </row>
    <row r="122" spans="1:10" ht="15" customHeight="1" x14ac:dyDescent="0.25">
      <c r="A122" s="13"/>
      <c r="B122" s="2" t="s">
        <v>349</v>
      </c>
      <c r="C122" s="2">
        <v>3</v>
      </c>
      <c r="D122" s="2">
        <v>1</v>
      </c>
      <c r="E122" s="2" t="s">
        <v>350</v>
      </c>
      <c r="F122" s="2">
        <v>1350</v>
      </c>
      <c r="G122" s="2">
        <v>4779</v>
      </c>
      <c r="H122" s="1" t="str">
        <f>VLOOKUP(F122,Hoja1!$A$1:$B$900,2)</f>
        <v>INSTITUCIONAL</v>
      </c>
      <c r="I122" s="1"/>
      <c r="J122" s="16"/>
    </row>
    <row r="123" spans="1:10" ht="15" customHeight="1" x14ac:dyDescent="0.25">
      <c r="A123" s="13"/>
      <c r="B123" s="2" t="s">
        <v>349</v>
      </c>
      <c r="C123" s="2">
        <v>3</v>
      </c>
      <c r="D123" s="2">
        <v>2</v>
      </c>
      <c r="E123" s="3" t="s">
        <v>2432</v>
      </c>
      <c r="F123" s="2">
        <v>1350</v>
      </c>
      <c r="G123" s="2">
        <v>2887</v>
      </c>
      <c r="H123" s="1" t="str">
        <f>VLOOKUP(F123,Hoja1!$A$1:$B$900,2)</f>
        <v>INSTITUCIONAL</v>
      </c>
      <c r="I123" s="1"/>
      <c r="J123" s="16"/>
    </row>
    <row r="124" spans="1:10" ht="15" customHeight="1" x14ac:dyDescent="0.25">
      <c r="A124" s="13"/>
      <c r="B124" s="2" t="s">
        <v>349</v>
      </c>
      <c r="C124" s="2">
        <v>3</v>
      </c>
      <c r="D124" s="2">
        <v>3</v>
      </c>
      <c r="E124" s="2" t="s">
        <v>115</v>
      </c>
      <c r="F124" s="2">
        <v>1616</v>
      </c>
      <c r="G124" s="2" t="s">
        <v>440</v>
      </c>
      <c r="H124" s="1" t="str">
        <f>VLOOKUP(F124,Hoja1!$A$1:$B$900,2)</f>
        <v>BIENES PENDIENTES DE UTILIZACIÓN</v>
      </c>
      <c r="I124" s="1"/>
      <c r="J124" s="16"/>
    </row>
    <row r="125" spans="1:10" ht="15" customHeight="1" x14ac:dyDescent="0.25">
      <c r="A125" s="13"/>
      <c r="B125" s="2" t="s">
        <v>349</v>
      </c>
      <c r="C125" s="2">
        <v>3</v>
      </c>
      <c r="D125" s="2">
        <v>4</v>
      </c>
      <c r="E125" s="2" t="s">
        <v>115</v>
      </c>
      <c r="F125" s="2">
        <v>1616</v>
      </c>
      <c r="G125" s="2" t="s">
        <v>440</v>
      </c>
      <c r="H125" s="1" t="str">
        <f>VLOOKUP(F125,Hoja1!$A$1:$B$900,2)</f>
        <v>BIENES PENDIENTES DE UTILIZACIÓN</v>
      </c>
      <c r="I125" s="1"/>
      <c r="J125" s="16"/>
    </row>
    <row r="126" spans="1:10" ht="15" customHeight="1" x14ac:dyDescent="0.25">
      <c r="A126" s="13"/>
      <c r="B126" s="2" t="s">
        <v>349</v>
      </c>
      <c r="C126" s="2">
        <v>3</v>
      </c>
      <c r="D126" s="2">
        <v>5</v>
      </c>
      <c r="E126" s="37" t="s">
        <v>2941</v>
      </c>
      <c r="F126" s="2">
        <v>1340</v>
      </c>
      <c r="G126" s="2">
        <v>5009</v>
      </c>
      <c r="H126" s="1" t="str">
        <f>VLOOKUP(F126,Hoja1!$A$1:$B$900,2)</f>
        <v xml:space="preserve">FUNDACIÓN </v>
      </c>
      <c r="I126" s="1"/>
      <c r="J126" s="16"/>
    </row>
    <row r="127" spans="1:10" ht="15" customHeight="1" x14ac:dyDescent="0.25">
      <c r="A127" s="13"/>
      <c r="B127" s="2" t="s">
        <v>349</v>
      </c>
      <c r="C127" s="2">
        <v>3</v>
      </c>
      <c r="D127" s="2">
        <v>6</v>
      </c>
      <c r="E127" s="37" t="s">
        <v>3166</v>
      </c>
      <c r="F127" s="2">
        <v>1340</v>
      </c>
      <c r="G127" s="2">
        <v>3240</v>
      </c>
      <c r="H127" s="1" t="str">
        <f>VLOOKUP(F127,Hoja1!$A$1:$B$900,2)</f>
        <v xml:space="preserve">FUNDACIÓN </v>
      </c>
      <c r="I127" s="1" t="s">
        <v>3165</v>
      </c>
      <c r="J127" s="16"/>
    </row>
    <row r="128" spans="1:10" ht="15" customHeight="1" x14ac:dyDescent="0.25">
      <c r="A128" s="13"/>
      <c r="B128" s="2" t="s">
        <v>349</v>
      </c>
      <c r="C128" s="2">
        <v>3</v>
      </c>
      <c r="D128" s="2">
        <v>7</v>
      </c>
      <c r="E128" s="37" t="s">
        <v>3166</v>
      </c>
      <c r="F128" s="2">
        <v>1340</v>
      </c>
      <c r="G128" s="2">
        <v>5007</v>
      </c>
      <c r="H128" s="1" t="str">
        <f>VLOOKUP(F128,Hoja1!$A$1:$B$900,2)</f>
        <v xml:space="preserve">FUNDACIÓN </v>
      </c>
      <c r="I128" s="1" t="s">
        <v>3165</v>
      </c>
      <c r="J128" s="16"/>
    </row>
    <row r="129" spans="1:10" ht="15" customHeight="1" x14ac:dyDescent="0.25">
      <c r="A129" s="13"/>
      <c r="B129" s="2" t="s">
        <v>349</v>
      </c>
      <c r="C129" s="2">
        <v>3</v>
      </c>
      <c r="D129" s="2">
        <v>8</v>
      </c>
      <c r="E129" s="37" t="s">
        <v>3166</v>
      </c>
      <c r="F129" s="2">
        <v>1340</v>
      </c>
      <c r="G129" s="2">
        <v>4635</v>
      </c>
      <c r="H129" s="1" t="str">
        <f>VLOOKUP(F129,Hoja1!$A$1:$B$900,2)</f>
        <v xml:space="preserve">FUNDACIÓN </v>
      </c>
      <c r="I129" s="1" t="s">
        <v>3165</v>
      </c>
      <c r="J129" s="16"/>
    </row>
    <row r="130" spans="1:10" ht="15" customHeight="1" x14ac:dyDescent="0.25">
      <c r="A130" s="13"/>
      <c r="B130" s="2" t="s">
        <v>349</v>
      </c>
      <c r="C130" s="2">
        <v>3</v>
      </c>
      <c r="D130" s="2">
        <v>9</v>
      </c>
      <c r="E130" s="2" t="s">
        <v>77</v>
      </c>
      <c r="F130" s="2">
        <v>2002</v>
      </c>
      <c r="G130" s="2">
        <v>5014</v>
      </c>
      <c r="H130" s="1" t="str">
        <f>VLOOKUP(F130,Hoja1!$A$1:$B$900,2)</f>
        <v>SANTIAGO SALUD S.A.</v>
      </c>
      <c r="I130" s="1"/>
      <c r="J130" s="16"/>
    </row>
    <row r="131" spans="1:10" ht="15" customHeight="1" x14ac:dyDescent="0.25">
      <c r="A131" s="13"/>
      <c r="B131" s="2" t="s">
        <v>349</v>
      </c>
      <c r="C131" s="2">
        <v>3</v>
      </c>
      <c r="D131" s="2">
        <v>10</v>
      </c>
      <c r="E131" s="2" t="s">
        <v>78</v>
      </c>
      <c r="F131" s="2">
        <v>2002</v>
      </c>
      <c r="G131" s="2">
        <v>5013</v>
      </c>
      <c r="H131" s="1" t="str">
        <f>VLOOKUP(F131,Hoja1!$A$1:$B$900,2)</f>
        <v>SANTIAGO SALUD S.A.</v>
      </c>
      <c r="I131" s="1"/>
      <c r="J131" s="16"/>
    </row>
    <row r="132" spans="1:10" ht="15" customHeight="1" x14ac:dyDescent="0.25">
      <c r="A132" s="13"/>
      <c r="B132" s="2" t="s">
        <v>349</v>
      </c>
      <c r="C132" s="2">
        <v>3</v>
      </c>
      <c r="D132" s="2">
        <v>11</v>
      </c>
      <c r="E132" s="3" t="s">
        <v>115</v>
      </c>
      <c r="F132" s="2">
        <v>1340</v>
      </c>
      <c r="G132" s="2" t="s">
        <v>440</v>
      </c>
      <c r="H132" s="1" t="str">
        <f>VLOOKUP(F132,Hoja1!$A$1:$B$900,2)</f>
        <v xml:space="preserve">FUNDACIÓN </v>
      </c>
      <c r="I132" s="1"/>
      <c r="J132" s="16"/>
    </row>
    <row r="133" spans="1:10" ht="7.5" customHeight="1" x14ac:dyDescent="0.25">
      <c r="A133" s="13"/>
      <c r="B133" s="18"/>
      <c r="C133" s="18"/>
      <c r="D133" s="18"/>
      <c r="E133" s="18"/>
      <c r="F133" s="18"/>
      <c r="G133" s="18"/>
      <c r="H133" s="18"/>
      <c r="I133" s="18"/>
      <c r="J133" s="16"/>
    </row>
    <row r="134" spans="1:10" ht="15" customHeight="1" x14ac:dyDescent="0.25">
      <c r="A134" s="13"/>
      <c r="B134" s="2" t="s">
        <v>349</v>
      </c>
      <c r="C134" s="2">
        <v>4</v>
      </c>
      <c r="D134" s="2">
        <v>1</v>
      </c>
      <c r="E134" s="37" t="s">
        <v>2942</v>
      </c>
      <c r="F134" s="2">
        <v>1733</v>
      </c>
      <c r="G134" s="2">
        <v>4885</v>
      </c>
      <c r="H134" s="1" t="str">
        <f>VLOOKUP(F134,Hoja1!$A$1:$B$900,2)</f>
        <v>GESTIÓN DEL NEGOCIO FIDUCIARIO</v>
      </c>
      <c r="I134" s="1"/>
      <c r="J134" s="16"/>
    </row>
    <row r="135" spans="1:10" ht="15" customHeight="1" x14ac:dyDescent="0.25">
      <c r="A135" s="13"/>
      <c r="B135" s="2" t="s">
        <v>349</v>
      </c>
      <c r="C135" s="2">
        <v>4</v>
      </c>
      <c r="D135" s="2">
        <v>2</v>
      </c>
      <c r="E135" s="2" t="s">
        <v>115</v>
      </c>
      <c r="F135" s="2">
        <v>1733</v>
      </c>
      <c r="G135" s="2" t="s">
        <v>440</v>
      </c>
      <c r="H135" s="1" t="str">
        <f>VLOOKUP(F135,Hoja1!$A$1:$B$900,2)</f>
        <v>GESTIÓN DEL NEGOCIO FIDUCIARIO</v>
      </c>
      <c r="I135" s="1"/>
      <c r="J135" s="16"/>
    </row>
    <row r="136" spans="1:10" ht="15" customHeight="1" x14ac:dyDescent="0.25">
      <c r="A136" s="13"/>
      <c r="B136" s="2" t="s">
        <v>349</v>
      </c>
      <c r="C136" s="2">
        <v>4</v>
      </c>
      <c r="D136" s="2">
        <v>3</v>
      </c>
      <c r="E136" s="2" t="s">
        <v>115</v>
      </c>
      <c r="F136" s="2">
        <v>1733</v>
      </c>
      <c r="G136" s="2" t="s">
        <v>440</v>
      </c>
      <c r="H136" s="1" t="str">
        <f>VLOOKUP(F136,Hoja1!$A$1:$B$900,2)</f>
        <v>GESTIÓN DEL NEGOCIO FIDUCIARIO</v>
      </c>
      <c r="I136" s="1"/>
      <c r="J136" s="16"/>
    </row>
    <row r="137" spans="1:10" ht="15" customHeight="1" x14ac:dyDescent="0.25">
      <c r="A137" s="13"/>
      <c r="B137" s="2" t="s">
        <v>349</v>
      </c>
      <c r="C137" s="2">
        <v>4</v>
      </c>
      <c r="D137" s="2">
        <v>4</v>
      </c>
      <c r="E137" s="3" t="s">
        <v>2433</v>
      </c>
      <c r="F137" s="2">
        <v>1733</v>
      </c>
      <c r="G137" s="2">
        <v>5362</v>
      </c>
      <c r="H137" s="1" t="str">
        <f>VLOOKUP(F137,Hoja1!$A$1:$B$900,2)</f>
        <v>GESTIÓN DEL NEGOCIO FIDUCIARIO</v>
      </c>
      <c r="I137" s="1"/>
      <c r="J137" s="16"/>
    </row>
    <row r="138" spans="1:10" ht="15" customHeight="1" x14ac:dyDescent="0.25">
      <c r="A138" s="13"/>
      <c r="B138" s="2" t="s">
        <v>349</v>
      </c>
      <c r="C138" s="2">
        <v>4</v>
      </c>
      <c r="D138" s="2">
        <v>5</v>
      </c>
      <c r="E138" s="3" t="s">
        <v>79</v>
      </c>
      <c r="F138" s="2">
        <v>1733</v>
      </c>
      <c r="G138" s="2">
        <v>4789</v>
      </c>
      <c r="H138" s="1" t="str">
        <f>VLOOKUP(F138,Hoja1!$A$1:$B$900,2)</f>
        <v>GESTIÓN DEL NEGOCIO FIDUCIARIO</v>
      </c>
      <c r="I138" s="1"/>
      <c r="J138" s="16"/>
    </row>
    <row r="139" spans="1:10" ht="15" customHeight="1" x14ac:dyDescent="0.25">
      <c r="A139" s="13"/>
      <c r="B139" s="2" t="s">
        <v>349</v>
      </c>
      <c r="C139" s="2">
        <v>4</v>
      </c>
      <c r="D139" s="2">
        <v>6</v>
      </c>
      <c r="E139" s="3" t="s">
        <v>2434</v>
      </c>
      <c r="F139" s="2">
        <v>1733</v>
      </c>
      <c r="G139" s="2">
        <v>5260</v>
      </c>
      <c r="H139" s="1" t="str">
        <f>VLOOKUP(F139,Hoja1!$A$1:$B$900,2)</f>
        <v>GESTIÓN DEL NEGOCIO FIDUCIARIO</v>
      </c>
      <c r="I139" s="1"/>
      <c r="J139" s="16"/>
    </row>
    <row r="140" spans="1:10" ht="15" customHeight="1" x14ac:dyDescent="0.25">
      <c r="A140" s="13"/>
      <c r="B140" s="2" t="s">
        <v>349</v>
      </c>
      <c r="C140" s="2">
        <v>4</v>
      </c>
      <c r="D140" s="2">
        <v>7</v>
      </c>
      <c r="E140" s="2" t="s">
        <v>80</v>
      </c>
      <c r="F140" s="2">
        <v>1733</v>
      </c>
      <c r="G140" s="2">
        <v>5365</v>
      </c>
      <c r="H140" s="1" t="str">
        <f>VLOOKUP(F140,Hoja1!$A$1:$B$900,2)</f>
        <v>GESTIÓN DEL NEGOCIO FIDUCIARIO</v>
      </c>
      <c r="I140" s="1"/>
      <c r="J140" s="16"/>
    </row>
    <row r="141" spans="1:10" ht="15" customHeight="1" x14ac:dyDescent="0.25">
      <c r="A141" s="13"/>
      <c r="B141" s="2" t="s">
        <v>349</v>
      </c>
      <c r="C141" s="2">
        <v>4</v>
      </c>
      <c r="D141" s="2">
        <v>8</v>
      </c>
      <c r="E141" s="2" t="s">
        <v>81</v>
      </c>
      <c r="F141" s="2">
        <v>1733</v>
      </c>
      <c r="G141" s="2">
        <v>2465</v>
      </c>
      <c r="H141" s="1" t="str">
        <f>VLOOKUP(F141,Hoja1!$A$1:$B$900,2)</f>
        <v>GESTIÓN DEL NEGOCIO FIDUCIARIO</v>
      </c>
      <c r="I141" s="1"/>
      <c r="J141" s="16"/>
    </row>
    <row r="142" spans="1:10" ht="15" customHeight="1" x14ac:dyDescent="0.25">
      <c r="A142" s="13"/>
      <c r="B142" s="2" t="s">
        <v>349</v>
      </c>
      <c r="C142" s="2">
        <v>4</v>
      </c>
      <c r="D142" s="2">
        <v>9</v>
      </c>
      <c r="E142" s="2" t="s">
        <v>3457</v>
      </c>
      <c r="F142" s="2">
        <v>1733</v>
      </c>
      <c r="G142" s="2">
        <v>2465</v>
      </c>
      <c r="H142" s="1" t="str">
        <f>VLOOKUP(F142,Hoja1!$A$1:$B$900,2)</f>
        <v>GESTIÓN DEL NEGOCIO FIDUCIARIO</v>
      </c>
      <c r="I142" s="52"/>
      <c r="J142" s="16"/>
    </row>
    <row r="143" spans="1:10" ht="15" customHeight="1" x14ac:dyDescent="0.25">
      <c r="A143" s="13"/>
      <c r="B143" s="2" t="s">
        <v>349</v>
      </c>
      <c r="C143" s="2">
        <v>4</v>
      </c>
      <c r="D143" s="2">
        <v>10</v>
      </c>
      <c r="E143" s="2" t="s">
        <v>82</v>
      </c>
      <c r="F143" s="2">
        <v>1733</v>
      </c>
      <c r="G143" s="2">
        <v>2465</v>
      </c>
      <c r="H143" s="1" t="str">
        <f>VLOOKUP(F143,Hoja1!$A$1:$B$900,2)</f>
        <v>GESTIÓN DEL NEGOCIO FIDUCIARIO</v>
      </c>
      <c r="I143" s="1"/>
      <c r="J143" s="16"/>
    </row>
    <row r="144" spans="1:10" ht="15" customHeight="1" x14ac:dyDescent="0.25">
      <c r="A144" s="13"/>
      <c r="B144" s="2" t="s">
        <v>349</v>
      </c>
      <c r="C144" s="2">
        <v>4</v>
      </c>
      <c r="D144" s="2">
        <v>11</v>
      </c>
      <c r="E144" s="2" t="s">
        <v>3459</v>
      </c>
      <c r="F144" s="2">
        <v>1733</v>
      </c>
      <c r="G144" s="2">
        <v>2465</v>
      </c>
      <c r="H144" s="1" t="str">
        <f>VLOOKUP(F144,Hoja1!$A$1:$B$900,2)</f>
        <v>GESTIÓN DEL NEGOCIO FIDUCIARIO</v>
      </c>
      <c r="I144" s="1"/>
      <c r="J144" s="16"/>
    </row>
    <row r="145" spans="1:10" ht="15" customHeight="1" x14ac:dyDescent="0.25">
      <c r="A145" s="13"/>
      <c r="B145" s="2" t="s">
        <v>349</v>
      </c>
      <c r="C145" s="2">
        <v>4</v>
      </c>
      <c r="D145" s="2">
        <v>12</v>
      </c>
      <c r="E145" s="3" t="s">
        <v>578</v>
      </c>
      <c r="F145" s="2">
        <v>1733</v>
      </c>
      <c r="G145" s="2">
        <v>2480</v>
      </c>
      <c r="H145" s="1" t="str">
        <f>VLOOKUP(F145,Hoja1!$A$1:$B$900,2)</f>
        <v>GESTIÓN DEL NEGOCIO FIDUCIARIO</v>
      </c>
      <c r="I145" s="1"/>
      <c r="J145" s="16"/>
    </row>
    <row r="146" spans="1:10" ht="15" customHeight="1" x14ac:dyDescent="0.25">
      <c r="A146" s="13"/>
      <c r="B146" s="2" t="s">
        <v>349</v>
      </c>
      <c r="C146" s="2">
        <v>4</v>
      </c>
      <c r="D146" s="2">
        <v>13</v>
      </c>
      <c r="E146" s="2"/>
      <c r="F146" s="2">
        <v>1745</v>
      </c>
      <c r="G146" s="2" t="s">
        <v>440</v>
      </c>
      <c r="H146" s="1" t="str">
        <f>VLOOKUP(F146,Hoja1!$A$1:$B$900,2)</f>
        <v>FINANCIAMIENTO ESTRATÉGICO</v>
      </c>
      <c r="I146" s="1"/>
      <c r="J146" s="16"/>
    </row>
    <row r="147" spans="1:10" ht="15" customHeight="1" x14ac:dyDescent="0.25">
      <c r="A147" s="13"/>
      <c r="B147" s="2" t="s">
        <v>349</v>
      </c>
      <c r="C147" s="2">
        <v>4</v>
      </c>
      <c r="D147" s="2">
        <v>14</v>
      </c>
      <c r="E147" s="2" t="s">
        <v>115</v>
      </c>
      <c r="F147" s="2">
        <v>1241</v>
      </c>
      <c r="G147" s="2" t="s">
        <v>440</v>
      </c>
      <c r="H147" s="1" t="str">
        <f>VLOOKUP(F147,Hoja1!$A$1:$B$900,2)</f>
        <v>SISTEMAS CENTRALES Y SERVICIOS</v>
      </c>
      <c r="I147" s="1"/>
      <c r="J147" s="16"/>
    </row>
    <row r="148" spans="1:10" ht="15" customHeight="1" x14ac:dyDescent="0.25">
      <c r="A148" s="13"/>
      <c r="B148" s="2" t="s">
        <v>349</v>
      </c>
      <c r="C148" s="2">
        <v>4</v>
      </c>
      <c r="D148" s="2">
        <v>15</v>
      </c>
      <c r="E148" s="2" t="s">
        <v>115</v>
      </c>
      <c r="F148" s="2">
        <v>1241</v>
      </c>
      <c r="G148" s="2" t="s">
        <v>440</v>
      </c>
      <c r="H148" s="1" t="str">
        <f>VLOOKUP(F148,Hoja1!$A$1:$B$900,2)</f>
        <v>SISTEMAS CENTRALES Y SERVICIOS</v>
      </c>
      <c r="I148" s="1"/>
      <c r="J148" s="16"/>
    </row>
    <row r="149" spans="1:10" ht="15" customHeight="1" x14ac:dyDescent="0.25">
      <c r="A149" s="13"/>
      <c r="B149" s="2" t="s">
        <v>349</v>
      </c>
      <c r="C149" s="2">
        <v>4</v>
      </c>
      <c r="D149" s="2">
        <v>16</v>
      </c>
      <c r="E149" s="2" t="s">
        <v>115</v>
      </c>
      <c r="F149" s="2">
        <v>1241</v>
      </c>
      <c r="G149" s="2" t="s">
        <v>440</v>
      </c>
      <c r="H149" s="1" t="str">
        <f>VLOOKUP(F149,Hoja1!$A$1:$B$900,2)</f>
        <v>SISTEMAS CENTRALES Y SERVICIOS</v>
      </c>
      <c r="I149" s="1"/>
      <c r="J149" s="16"/>
    </row>
    <row r="150" spans="1:10" ht="15" customHeight="1" x14ac:dyDescent="0.25">
      <c r="A150" s="13"/>
      <c r="B150" s="2" t="s">
        <v>349</v>
      </c>
      <c r="C150" s="2">
        <v>4</v>
      </c>
      <c r="D150" s="2">
        <v>17</v>
      </c>
      <c r="E150" s="2" t="s">
        <v>115</v>
      </c>
      <c r="F150" s="2">
        <v>1241</v>
      </c>
      <c r="G150" s="2" t="s">
        <v>440</v>
      </c>
      <c r="H150" s="1" t="str">
        <f>VLOOKUP(F150,Hoja1!$A$1:$B$900,2)</f>
        <v>SISTEMAS CENTRALES Y SERVICIOS</v>
      </c>
      <c r="I150" s="1"/>
      <c r="J150" s="16"/>
    </row>
    <row r="151" spans="1:10" ht="15" customHeight="1" x14ac:dyDescent="0.25">
      <c r="A151" s="13"/>
      <c r="B151" s="2" t="s">
        <v>349</v>
      </c>
      <c r="C151" s="2">
        <v>4</v>
      </c>
      <c r="D151" s="2">
        <v>18</v>
      </c>
      <c r="E151" s="2" t="s">
        <v>115</v>
      </c>
      <c r="F151" s="2">
        <v>1241</v>
      </c>
      <c r="G151" s="2" t="s">
        <v>440</v>
      </c>
      <c r="H151" s="1" t="str">
        <f>VLOOKUP(F151,Hoja1!$A$1:$B$900,2)</f>
        <v>SISTEMAS CENTRALES Y SERVICIOS</v>
      </c>
      <c r="I151" s="1"/>
      <c r="J151" s="16"/>
    </row>
    <row r="152" spans="1:10" ht="15" customHeight="1" x14ac:dyDescent="0.25">
      <c r="A152" s="13"/>
      <c r="B152" s="2" t="s">
        <v>349</v>
      </c>
      <c r="C152" s="2">
        <v>4</v>
      </c>
      <c r="D152" s="2">
        <v>19</v>
      </c>
      <c r="E152" s="2" t="s">
        <v>115</v>
      </c>
      <c r="F152" s="2">
        <v>1745</v>
      </c>
      <c r="G152" s="25" t="s">
        <v>440</v>
      </c>
      <c r="H152" s="1" t="str">
        <f>VLOOKUP(F152,Hoja1!$A$1:$B$900,2)</f>
        <v>FINANCIAMIENTO ESTRATÉGICO</v>
      </c>
      <c r="I152" s="1"/>
      <c r="J152" s="16"/>
    </row>
    <row r="153" spans="1:10" ht="15" customHeight="1" x14ac:dyDescent="0.25">
      <c r="A153" s="13"/>
      <c r="B153" s="2" t="s">
        <v>349</v>
      </c>
      <c r="C153" s="2">
        <v>4</v>
      </c>
      <c r="D153" s="37">
        <v>20</v>
      </c>
      <c r="E153" s="37" t="s">
        <v>2481</v>
      </c>
      <c r="F153" s="2">
        <v>1745</v>
      </c>
      <c r="G153" s="2">
        <v>2564</v>
      </c>
      <c r="H153" s="1" t="str">
        <f>VLOOKUP(F153,Hoja1!$A$1:$B$900,2)</f>
        <v>FINANCIAMIENTO ESTRATÉGICO</v>
      </c>
      <c r="I153" s="1"/>
      <c r="J153" s="16"/>
    </row>
    <row r="154" spans="1:10" ht="15" customHeight="1" x14ac:dyDescent="0.25">
      <c r="A154" s="13"/>
      <c r="B154" s="2" t="s">
        <v>349</v>
      </c>
      <c r="C154" s="2">
        <v>4</v>
      </c>
      <c r="D154" s="2">
        <v>21</v>
      </c>
      <c r="E154" s="37" t="s">
        <v>3249</v>
      </c>
      <c r="F154" s="2">
        <v>1745</v>
      </c>
      <c r="G154" s="2">
        <v>3924</v>
      </c>
      <c r="H154" s="1" t="str">
        <f>VLOOKUP(F154,Hoja1!$A$1:$B$900,2)</f>
        <v>FINANCIAMIENTO ESTRATÉGICO</v>
      </c>
      <c r="I154" s="1"/>
      <c r="J154" s="16"/>
    </row>
    <row r="155" spans="1:10" ht="15" customHeight="1" x14ac:dyDescent="0.25">
      <c r="A155" s="13"/>
      <c r="B155" s="2" t="s">
        <v>349</v>
      </c>
      <c r="C155" s="2">
        <v>4</v>
      </c>
      <c r="D155" s="2">
        <v>22</v>
      </c>
      <c r="E155" s="2" t="s">
        <v>3250</v>
      </c>
      <c r="F155" s="2">
        <v>1745</v>
      </c>
      <c r="G155" s="25" t="s">
        <v>440</v>
      </c>
      <c r="H155" s="1" t="str">
        <f>VLOOKUP(F155,Hoja1!$A$1:$B$900,2)</f>
        <v>FINANCIAMIENTO ESTRATÉGICO</v>
      </c>
      <c r="I155" s="1"/>
      <c r="J155" s="16"/>
    </row>
    <row r="156" spans="1:10" ht="15" customHeight="1" x14ac:dyDescent="0.25">
      <c r="A156" s="13"/>
      <c r="B156" s="2" t="s">
        <v>349</v>
      </c>
      <c r="C156" s="2">
        <v>4</v>
      </c>
      <c r="D156" s="2">
        <v>23</v>
      </c>
      <c r="E156" s="37" t="s">
        <v>2435</v>
      </c>
      <c r="F156" s="2">
        <v>1745</v>
      </c>
      <c r="G156" s="2">
        <v>2036</v>
      </c>
      <c r="H156" s="1" t="str">
        <f>VLOOKUP(F156,Hoja1!$A$1:$B$900,2)</f>
        <v>FINANCIAMIENTO ESTRATÉGICO</v>
      </c>
      <c r="I156" s="1"/>
      <c r="J156" s="16"/>
    </row>
    <row r="157" spans="1:10" ht="15" customHeight="1" x14ac:dyDescent="0.25">
      <c r="A157" s="13"/>
      <c r="B157" s="2" t="s">
        <v>349</v>
      </c>
      <c r="C157" s="2">
        <v>4</v>
      </c>
      <c r="D157" s="2">
        <v>24</v>
      </c>
      <c r="E157" s="37" t="s">
        <v>3251</v>
      </c>
      <c r="F157" s="2">
        <v>1745</v>
      </c>
      <c r="G157" s="2">
        <v>4636</v>
      </c>
      <c r="H157" s="1" t="str">
        <f>VLOOKUP(F157,Hoja1!$A$1:$B$900,2)</f>
        <v>FINANCIAMIENTO ESTRATÉGICO</v>
      </c>
      <c r="I157" s="1"/>
      <c r="J157" s="16"/>
    </row>
    <row r="158" spans="1:10" ht="15" customHeight="1" x14ac:dyDescent="0.25">
      <c r="A158" s="13"/>
      <c r="B158" s="2" t="s">
        <v>349</v>
      </c>
      <c r="C158" s="2">
        <v>4</v>
      </c>
      <c r="D158" s="37">
        <v>25</v>
      </c>
      <c r="E158" s="37" t="s">
        <v>115</v>
      </c>
      <c r="F158" s="2">
        <v>1349</v>
      </c>
      <c r="G158" s="2" t="s">
        <v>440</v>
      </c>
      <c r="H158" s="1" t="str">
        <f>VLOOKUP(F158,Hoja1!$A$1:$B$900,2)</f>
        <v>PROCESOS INTERNOS E INFORMACIÓN CORPORATIVA</v>
      </c>
      <c r="I158" s="1"/>
      <c r="J158" s="16"/>
    </row>
    <row r="159" spans="1:10" ht="15" customHeight="1" x14ac:dyDescent="0.25">
      <c r="A159" s="13"/>
      <c r="B159" s="2" t="s">
        <v>349</v>
      </c>
      <c r="C159" s="2">
        <v>4</v>
      </c>
      <c r="D159" s="2">
        <v>26</v>
      </c>
      <c r="E159" s="37" t="s">
        <v>3252</v>
      </c>
      <c r="F159" s="2">
        <v>1349</v>
      </c>
      <c r="G159" s="2" t="s">
        <v>440</v>
      </c>
      <c r="H159" s="1" t="str">
        <f>VLOOKUP(F159,Hoja1!$A$1:$B$900,2)</f>
        <v>PROCESOS INTERNOS E INFORMACIÓN CORPORATIVA</v>
      </c>
      <c r="I159" s="1"/>
      <c r="J159" s="16"/>
    </row>
    <row r="160" spans="1:10" ht="15" customHeight="1" x14ac:dyDescent="0.25">
      <c r="A160" s="13"/>
      <c r="B160" s="2" t="s">
        <v>349</v>
      </c>
      <c r="C160" s="2">
        <v>4</v>
      </c>
      <c r="D160" s="2">
        <v>27</v>
      </c>
      <c r="E160" s="37" t="s">
        <v>3253</v>
      </c>
      <c r="F160" s="2">
        <v>1349</v>
      </c>
      <c r="G160" s="2" t="s">
        <v>440</v>
      </c>
      <c r="H160" s="1" t="str">
        <f>VLOOKUP(F160,Hoja1!$A$1:$B$900,2)</f>
        <v>PROCESOS INTERNOS E INFORMACIÓN CORPORATIVA</v>
      </c>
      <c r="I160" s="1"/>
      <c r="J160" s="16"/>
    </row>
    <row r="161" spans="1:10" ht="15" customHeight="1" x14ac:dyDescent="0.25">
      <c r="A161" s="13"/>
      <c r="B161" s="2" t="s">
        <v>349</v>
      </c>
      <c r="C161" s="2">
        <v>4</v>
      </c>
      <c r="D161" s="2">
        <v>28</v>
      </c>
      <c r="E161" s="37" t="s">
        <v>3254</v>
      </c>
      <c r="F161" s="2">
        <v>1349</v>
      </c>
      <c r="G161" s="2" t="s">
        <v>440</v>
      </c>
      <c r="H161" s="1" t="str">
        <f>VLOOKUP(F161,Hoja1!$A$1:$B$900,2)</f>
        <v>PROCESOS INTERNOS E INFORMACIÓN CORPORATIVA</v>
      </c>
      <c r="I161" s="1"/>
      <c r="J161" s="16"/>
    </row>
    <row r="162" spans="1:10" ht="15" customHeight="1" x14ac:dyDescent="0.25">
      <c r="A162" s="13"/>
      <c r="B162" s="2" t="s">
        <v>349</v>
      </c>
      <c r="C162" s="2">
        <v>4</v>
      </c>
      <c r="D162" s="2">
        <v>29</v>
      </c>
      <c r="E162" s="37" t="s">
        <v>115</v>
      </c>
      <c r="F162" s="2">
        <v>1349</v>
      </c>
      <c r="G162" s="2" t="s">
        <v>440</v>
      </c>
      <c r="H162" s="1" t="str">
        <f>VLOOKUP(F162,Hoja1!$A$1:$B$900,2)</f>
        <v>PROCESOS INTERNOS E INFORMACIÓN CORPORATIVA</v>
      </c>
      <c r="I162" s="1"/>
      <c r="J162" s="16"/>
    </row>
    <row r="163" spans="1:10" ht="15" customHeight="1" x14ac:dyDescent="0.25">
      <c r="A163" s="13"/>
      <c r="B163" s="2" t="s">
        <v>349</v>
      </c>
      <c r="C163" s="2">
        <v>4</v>
      </c>
      <c r="D163" s="2">
        <v>30</v>
      </c>
      <c r="E163" s="37" t="s">
        <v>3255</v>
      </c>
      <c r="F163" s="2">
        <v>1349</v>
      </c>
      <c r="G163" s="2" t="s">
        <v>440</v>
      </c>
      <c r="H163" s="1" t="str">
        <f>VLOOKUP(F163,Hoja1!$A$1:$B$900,2)</f>
        <v>PROCESOS INTERNOS E INFORMACIÓN CORPORATIVA</v>
      </c>
      <c r="I163" s="1"/>
      <c r="J163" s="16"/>
    </row>
    <row r="164" spans="1:10" ht="15" customHeight="1" x14ac:dyDescent="0.25">
      <c r="A164" s="13"/>
      <c r="B164" s="2" t="s">
        <v>349</v>
      </c>
      <c r="C164" s="2">
        <v>4</v>
      </c>
      <c r="D164" s="2">
        <v>31</v>
      </c>
      <c r="E164" s="37" t="s">
        <v>3256</v>
      </c>
      <c r="F164" s="2">
        <v>1349</v>
      </c>
      <c r="G164" s="2" t="s">
        <v>440</v>
      </c>
      <c r="H164" s="1" t="str">
        <f>VLOOKUP(F164,Hoja1!$A$1:$B$900,2)</f>
        <v>PROCESOS INTERNOS E INFORMACIÓN CORPORATIVA</v>
      </c>
      <c r="I164" s="1"/>
      <c r="J164" s="16"/>
    </row>
    <row r="165" spans="1:10" ht="15" customHeight="1" x14ac:dyDescent="0.25">
      <c r="A165" s="13"/>
      <c r="B165" s="2" t="s">
        <v>349</v>
      </c>
      <c r="C165" s="2">
        <v>4</v>
      </c>
      <c r="D165" s="2">
        <v>32</v>
      </c>
      <c r="E165" s="37" t="s">
        <v>115</v>
      </c>
      <c r="F165" s="2">
        <v>1349</v>
      </c>
      <c r="G165" s="2" t="s">
        <v>440</v>
      </c>
      <c r="H165" s="1" t="str">
        <f>VLOOKUP(F165,Hoja1!$A$1:$B$900,2)</f>
        <v>PROCESOS INTERNOS E INFORMACIÓN CORPORATIVA</v>
      </c>
      <c r="I165" s="1"/>
      <c r="J165" s="16"/>
    </row>
    <row r="166" spans="1:10" ht="15" customHeight="1" x14ac:dyDescent="0.25">
      <c r="A166" s="13"/>
      <c r="B166" s="2" t="s">
        <v>349</v>
      </c>
      <c r="C166" s="2">
        <v>4</v>
      </c>
      <c r="D166" s="2">
        <v>33</v>
      </c>
      <c r="E166" s="37" t="s">
        <v>3257</v>
      </c>
      <c r="F166" s="2">
        <v>1349</v>
      </c>
      <c r="G166" s="2" t="s">
        <v>440</v>
      </c>
      <c r="H166" s="1" t="str">
        <f>VLOOKUP(F166,Hoja1!$A$1:$B$900,2)</f>
        <v>PROCESOS INTERNOS E INFORMACIÓN CORPORATIVA</v>
      </c>
      <c r="I166" s="1"/>
      <c r="J166" s="16"/>
    </row>
    <row r="167" spans="1:10" ht="15" customHeight="1" x14ac:dyDescent="0.25">
      <c r="A167" s="13"/>
      <c r="B167" s="2" t="s">
        <v>349</v>
      </c>
      <c r="C167" s="2">
        <v>4</v>
      </c>
      <c r="D167" s="2">
        <v>34</v>
      </c>
      <c r="E167" s="37" t="s">
        <v>115</v>
      </c>
      <c r="F167" s="2">
        <v>1349</v>
      </c>
      <c r="G167" s="2" t="s">
        <v>440</v>
      </c>
      <c r="H167" s="1" t="str">
        <f>VLOOKUP(F167,Hoja1!$A$1:$B$900,2)</f>
        <v>PROCESOS INTERNOS E INFORMACIÓN CORPORATIVA</v>
      </c>
      <c r="I167" s="1"/>
      <c r="J167" s="16"/>
    </row>
    <row r="168" spans="1:10" ht="15" customHeight="1" x14ac:dyDescent="0.25">
      <c r="A168" s="13"/>
      <c r="B168" s="2" t="s">
        <v>349</v>
      </c>
      <c r="C168" s="2">
        <v>4</v>
      </c>
      <c r="D168" s="2">
        <v>35</v>
      </c>
      <c r="E168" s="37" t="s">
        <v>115</v>
      </c>
      <c r="F168" s="2">
        <v>1349</v>
      </c>
      <c r="G168" s="2" t="s">
        <v>440</v>
      </c>
      <c r="H168" s="1" t="str">
        <f>VLOOKUP(F168,Hoja1!$A$1:$B$900,2)</f>
        <v>PROCESOS INTERNOS E INFORMACIÓN CORPORATIVA</v>
      </c>
      <c r="I168" s="1"/>
      <c r="J168" s="16"/>
    </row>
    <row r="169" spans="1:10" ht="15" customHeight="1" x14ac:dyDescent="0.25">
      <c r="A169" s="13"/>
      <c r="B169" s="2" t="s">
        <v>349</v>
      </c>
      <c r="C169" s="2">
        <v>4</v>
      </c>
      <c r="D169" s="2">
        <v>36</v>
      </c>
      <c r="E169" s="37" t="s">
        <v>115</v>
      </c>
      <c r="F169" s="2">
        <v>1349</v>
      </c>
      <c r="G169" s="2" t="s">
        <v>440</v>
      </c>
      <c r="H169" s="1" t="str">
        <f>VLOOKUP(F169,Hoja1!$A$1:$B$900,2)</f>
        <v>PROCESOS INTERNOS E INFORMACIÓN CORPORATIVA</v>
      </c>
      <c r="I169" s="1"/>
      <c r="J169" s="16"/>
    </row>
    <row r="170" spans="1:10" ht="15" customHeight="1" x14ac:dyDescent="0.25">
      <c r="A170" s="13"/>
      <c r="B170" s="2" t="s">
        <v>349</v>
      </c>
      <c r="C170" s="2">
        <v>4</v>
      </c>
      <c r="D170" s="2">
        <v>37</v>
      </c>
      <c r="E170" s="37" t="s">
        <v>115</v>
      </c>
      <c r="F170" s="2">
        <v>1349</v>
      </c>
      <c r="G170" s="2" t="s">
        <v>440</v>
      </c>
      <c r="H170" s="1" t="str">
        <f>VLOOKUP(F170,Hoja1!$A$1:$B$900,2)</f>
        <v>PROCESOS INTERNOS E INFORMACIÓN CORPORATIVA</v>
      </c>
      <c r="I170" s="1"/>
      <c r="J170" s="16"/>
    </row>
    <row r="171" spans="1:10" ht="15" customHeight="1" x14ac:dyDescent="0.25">
      <c r="A171" s="13"/>
      <c r="B171" s="2" t="s">
        <v>349</v>
      </c>
      <c r="C171" s="2">
        <v>4</v>
      </c>
      <c r="D171" s="2">
        <v>38</v>
      </c>
      <c r="E171" s="37" t="s">
        <v>3258</v>
      </c>
      <c r="F171" s="2">
        <v>1349</v>
      </c>
      <c r="G171" s="2" t="s">
        <v>440</v>
      </c>
      <c r="H171" s="1" t="str">
        <f>VLOOKUP(F171,Hoja1!$A$1:$B$900,2)</f>
        <v>PROCESOS INTERNOS E INFORMACIÓN CORPORATIVA</v>
      </c>
      <c r="I171" s="1"/>
      <c r="J171" s="16"/>
    </row>
    <row r="172" spans="1:10" ht="15" customHeight="1" x14ac:dyDescent="0.25">
      <c r="A172" s="13"/>
      <c r="B172" s="2" t="s">
        <v>349</v>
      </c>
      <c r="C172" s="2">
        <v>4</v>
      </c>
      <c r="D172" s="2">
        <v>39</v>
      </c>
      <c r="E172" s="37" t="s">
        <v>115</v>
      </c>
      <c r="F172" s="2">
        <v>1349</v>
      </c>
      <c r="G172" s="2" t="s">
        <v>440</v>
      </c>
      <c r="H172" s="1" t="str">
        <f>VLOOKUP(F172,Hoja1!$A$1:$B$900,2)</f>
        <v>PROCESOS INTERNOS E INFORMACIÓN CORPORATIVA</v>
      </c>
      <c r="I172" s="1"/>
      <c r="J172" s="16"/>
    </row>
    <row r="173" spans="1:10" ht="15" customHeight="1" x14ac:dyDescent="0.25">
      <c r="A173" s="13"/>
      <c r="B173" s="2" t="s">
        <v>349</v>
      </c>
      <c r="C173" s="2">
        <v>4</v>
      </c>
      <c r="D173" s="2">
        <v>40</v>
      </c>
      <c r="E173" s="37" t="s">
        <v>3259</v>
      </c>
      <c r="F173" s="2">
        <v>1349</v>
      </c>
      <c r="G173" s="2" t="s">
        <v>440</v>
      </c>
      <c r="H173" s="1" t="str">
        <f>VLOOKUP(F173,Hoja1!$A$1:$B$900,2)</f>
        <v>PROCESOS INTERNOS E INFORMACIÓN CORPORATIVA</v>
      </c>
      <c r="I173" s="1"/>
      <c r="J173" s="16"/>
    </row>
    <row r="174" spans="1:10" ht="15" customHeight="1" x14ac:dyDescent="0.25">
      <c r="A174" s="13"/>
      <c r="B174" s="2" t="s">
        <v>349</v>
      </c>
      <c r="C174" s="2">
        <v>4</v>
      </c>
      <c r="D174" s="2">
        <v>41</v>
      </c>
      <c r="E174" s="37" t="s">
        <v>3460</v>
      </c>
      <c r="F174" s="2">
        <v>1349</v>
      </c>
      <c r="G174" s="2" t="s">
        <v>440</v>
      </c>
      <c r="H174" s="1" t="str">
        <f>VLOOKUP(F174,Hoja1!$A$1:$B$900,2)</f>
        <v>PROCESOS INTERNOS E INFORMACIÓN CORPORATIVA</v>
      </c>
      <c r="I174" s="1"/>
      <c r="J174" s="16"/>
    </row>
    <row r="175" spans="1:10" ht="15" customHeight="1" x14ac:dyDescent="0.25">
      <c r="A175" s="13"/>
      <c r="B175" s="2" t="s">
        <v>349</v>
      </c>
      <c r="C175" s="2">
        <v>4</v>
      </c>
      <c r="D175" s="2">
        <v>42</v>
      </c>
      <c r="E175" s="37" t="s">
        <v>3913</v>
      </c>
      <c r="F175" s="2">
        <v>1349</v>
      </c>
      <c r="G175" s="2" t="s">
        <v>440</v>
      </c>
      <c r="H175" s="1" t="str">
        <f>VLOOKUP(F175,Hoja1!$A$1:$B$900,2)</f>
        <v>PROCESOS INTERNOS E INFORMACIÓN CORPORATIVA</v>
      </c>
      <c r="I175" s="1"/>
      <c r="J175" s="16"/>
    </row>
    <row r="176" spans="1:10" ht="15" customHeight="1" x14ac:dyDescent="0.25">
      <c r="A176" s="13"/>
      <c r="B176" s="2" t="s">
        <v>349</v>
      </c>
      <c r="C176" s="2">
        <v>4</v>
      </c>
      <c r="D176" s="2">
        <v>43</v>
      </c>
      <c r="E176" s="37" t="s">
        <v>3914</v>
      </c>
      <c r="F176" s="2">
        <v>1349</v>
      </c>
      <c r="G176" s="2" t="s">
        <v>440</v>
      </c>
      <c r="H176" s="1" t="str">
        <f>VLOOKUP(F176,Hoja1!$A$1:$B$900,2)</f>
        <v>PROCESOS INTERNOS E INFORMACIÓN CORPORATIVA</v>
      </c>
      <c r="I176" s="1"/>
      <c r="J176" s="16"/>
    </row>
    <row r="177" spans="1:10" ht="15" customHeight="1" x14ac:dyDescent="0.25">
      <c r="A177" s="13"/>
      <c r="B177" s="2" t="s">
        <v>349</v>
      </c>
      <c r="C177" s="2">
        <v>4</v>
      </c>
      <c r="D177" s="2">
        <v>44</v>
      </c>
      <c r="E177" s="37" t="s">
        <v>3260</v>
      </c>
      <c r="F177" s="2">
        <v>1349</v>
      </c>
      <c r="G177" s="2" t="s">
        <v>440</v>
      </c>
      <c r="H177" s="1" t="str">
        <f>VLOOKUP(F177,Hoja1!$A$1:$B$900,2)</f>
        <v>PROCESOS INTERNOS E INFORMACIÓN CORPORATIVA</v>
      </c>
      <c r="I177" s="1"/>
      <c r="J177" s="16"/>
    </row>
    <row r="178" spans="1:10" ht="15" customHeight="1" x14ac:dyDescent="0.25">
      <c r="A178" s="13"/>
      <c r="B178" s="2" t="s">
        <v>349</v>
      </c>
      <c r="C178" s="2">
        <v>4</v>
      </c>
      <c r="D178" s="2">
        <v>45</v>
      </c>
      <c r="E178" s="37" t="s">
        <v>3261</v>
      </c>
      <c r="F178" s="2">
        <v>1349</v>
      </c>
      <c r="G178" s="2" t="s">
        <v>440</v>
      </c>
      <c r="H178" s="1" t="str">
        <f>VLOOKUP(F178,Hoja1!$A$1:$B$900,2)</f>
        <v>PROCESOS INTERNOS E INFORMACIÓN CORPORATIVA</v>
      </c>
      <c r="I178" s="1"/>
      <c r="J178" s="16"/>
    </row>
    <row r="179" spans="1:10" ht="15" customHeight="1" x14ac:dyDescent="0.25">
      <c r="A179" s="13"/>
      <c r="B179" s="2" t="s">
        <v>349</v>
      </c>
      <c r="C179" s="2">
        <v>4</v>
      </c>
      <c r="D179" s="2">
        <v>46</v>
      </c>
      <c r="E179" s="37" t="s">
        <v>115</v>
      </c>
      <c r="F179" s="2">
        <v>1349</v>
      </c>
      <c r="G179" s="2" t="s">
        <v>440</v>
      </c>
      <c r="H179" s="1" t="str">
        <f>VLOOKUP(F179,Hoja1!$A$1:$B$900,2)</f>
        <v>PROCESOS INTERNOS E INFORMACIÓN CORPORATIVA</v>
      </c>
      <c r="I179" s="1"/>
      <c r="J179" s="16"/>
    </row>
    <row r="180" spans="1:10" ht="15" customHeight="1" x14ac:dyDescent="0.25">
      <c r="A180" s="13"/>
      <c r="B180" s="2" t="s">
        <v>349</v>
      </c>
      <c r="C180" s="2">
        <v>4</v>
      </c>
      <c r="D180" s="2">
        <v>47</v>
      </c>
      <c r="E180" s="37" t="s">
        <v>115</v>
      </c>
      <c r="F180" s="2">
        <v>1349</v>
      </c>
      <c r="G180" s="2" t="s">
        <v>440</v>
      </c>
      <c r="H180" s="1" t="str">
        <f>VLOOKUP(F180,Hoja1!$A$1:$B$900,2)</f>
        <v>PROCESOS INTERNOS E INFORMACIÓN CORPORATIVA</v>
      </c>
      <c r="I180" s="1"/>
      <c r="J180" s="16"/>
    </row>
    <row r="181" spans="1:10" ht="15" customHeight="1" x14ac:dyDescent="0.25">
      <c r="A181" s="13"/>
      <c r="B181" s="2" t="s">
        <v>349</v>
      </c>
      <c r="C181" s="2">
        <v>4</v>
      </c>
      <c r="D181" s="2">
        <v>48</v>
      </c>
      <c r="E181" s="37" t="s">
        <v>115</v>
      </c>
      <c r="F181" s="2">
        <v>1349</v>
      </c>
      <c r="G181" s="2" t="s">
        <v>440</v>
      </c>
      <c r="H181" s="1" t="str">
        <f>VLOOKUP(F181,Hoja1!$A$1:$B$900,2)</f>
        <v>PROCESOS INTERNOS E INFORMACIÓN CORPORATIVA</v>
      </c>
      <c r="I181" s="1"/>
      <c r="J181" s="16"/>
    </row>
    <row r="182" spans="1:10" ht="15" customHeight="1" x14ac:dyDescent="0.25">
      <c r="A182" s="13"/>
      <c r="B182" s="2" t="s">
        <v>349</v>
      </c>
      <c r="C182" s="2">
        <v>4</v>
      </c>
      <c r="D182" s="2">
        <v>49</v>
      </c>
      <c r="E182" s="37" t="s">
        <v>115</v>
      </c>
      <c r="F182" s="2">
        <v>1349</v>
      </c>
      <c r="G182" s="2" t="s">
        <v>440</v>
      </c>
      <c r="H182" s="1" t="str">
        <f>VLOOKUP(F182,Hoja1!$A$1:$B$900,2)</f>
        <v>PROCESOS INTERNOS E INFORMACIÓN CORPORATIVA</v>
      </c>
      <c r="I182" s="1"/>
      <c r="J182" s="16"/>
    </row>
    <row r="183" spans="1:10" ht="15" customHeight="1" x14ac:dyDescent="0.25">
      <c r="A183" s="13"/>
      <c r="B183" s="2" t="s">
        <v>349</v>
      </c>
      <c r="C183" s="2">
        <v>4</v>
      </c>
      <c r="D183" s="2">
        <v>50</v>
      </c>
      <c r="E183" s="37" t="s">
        <v>115</v>
      </c>
      <c r="F183" s="2">
        <v>1349</v>
      </c>
      <c r="G183" s="2" t="s">
        <v>440</v>
      </c>
      <c r="H183" s="1" t="str">
        <f>VLOOKUP(F183,Hoja1!$A$1:$B$900,2)</f>
        <v>PROCESOS INTERNOS E INFORMACIÓN CORPORATIVA</v>
      </c>
      <c r="I183" s="1"/>
      <c r="J183" s="16"/>
    </row>
    <row r="184" spans="1:10" ht="15" customHeight="1" x14ac:dyDescent="0.25">
      <c r="A184" s="13"/>
      <c r="B184" s="2" t="s">
        <v>349</v>
      </c>
      <c r="C184" s="2">
        <v>4</v>
      </c>
      <c r="D184" s="2">
        <v>51</v>
      </c>
      <c r="E184" s="37" t="s">
        <v>115</v>
      </c>
      <c r="F184" s="2">
        <v>1349</v>
      </c>
      <c r="G184" s="2" t="s">
        <v>440</v>
      </c>
      <c r="H184" s="1" t="str">
        <f>VLOOKUP(F184,Hoja1!$A$1:$B$900,2)</f>
        <v>PROCESOS INTERNOS E INFORMACIÓN CORPORATIVA</v>
      </c>
      <c r="I184" s="1"/>
      <c r="J184" s="16"/>
    </row>
    <row r="185" spans="1:10" ht="15" customHeight="1" x14ac:dyDescent="0.25">
      <c r="A185" s="13"/>
      <c r="B185" s="2" t="s">
        <v>349</v>
      </c>
      <c r="C185" s="2">
        <v>4</v>
      </c>
      <c r="D185" s="37">
        <v>52</v>
      </c>
      <c r="E185" s="37" t="s">
        <v>115</v>
      </c>
      <c r="F185" s="2">
        <v>1494</v>
      </c>
      <c r="G185" s="2">
        <v>4205</v>
      </c>
      <c r="H185" s="1" t="str">
        <f>VLOOKUP(F185,Hoja1!$A$1:$B$900,2)</f>
        <v>MARKETING ANALÍTICO</v>
      </c>
      <c r="I185" s="1"/>
      <c r="J185" s="16"/>
    </row>
    <row r="186" spans="1:10" ht="15" customHeight="1" x14ac:dyDescent="0.25">
      <c r="A186" s="13"/>
      <c r="B186" s="2" t="s">
        <v>349</v>
      </c>
      <c r="C186" s="2">
        <v>4</v>
      </c>
      <c r="D186" s="2">
        <v>53</v>
      </c>
      <c r="E186" s="37" t="s">
        <v>115</v>
      </c>
      <c r="F186" s="2">
        <v>1494</v>
      </c>
      <c r="G186" s="2">
        <v>2052</v>
      </c>
      <c r="H186" s="1" t="str">
        <f>VLOOKUP(F186,Hoja1!$A$1:$B$900,2)</f>
        <v>MARKETING ANALÍTICO</v>
      </c>
      <c r="I186" s="1"/>
      <c r="J186" s="16"/>
    </row>
    <row r="187" spans="1:10" ht="15" customHeight="1" x14ac:dyDescent="0.25">
      <c r="A187" s="13"/>
      <c r="B187" s="2" t="s">
        <v>349</v>
      </c>
      <c r="C187" s="2">
        <v>4</v>
      </c>
      <c r="D187" s="2">
        <v>54</v>
      </c>
      <c r="E187" s="37" t="s">
        <v>115</v>
      </c>
      <c r="F187" s="2">
        <v>1349</v>
      </c>
      <c r="G187" s="2" t="s">
        <v>440</v>
      </c>
      <c r="H187" s="1" t="str">
        <f>VLOOKUP(F187,Hoja1!$A$1:$B$900,2)</f>
        <v>PROCESOS INTERNOS E INFORMACIÓN CORPORATIVA</v>
      </c>
      <c r="I187" s="1"/>
      <c r="J187" s="16"/>
    </row>
    <row r="188" spans="1:10" ht="15" customHeight="1" x14ac:dyDescent="0.25">
      <c r="A188" s="13"/>
      <c r="B188" s="2" t="s">
        <v>349</v>
      </c>
      <c r="C188" s="2">
        <v>4</v>
      </c>
      <c r="D188" s="2">
        <v>55</v>
      </c>
      <c r="E188" s="2" t="s">
        <v>115</v>
      </c>
      <c r="F188" s="2">
        <v>1349</v>
      </c>
      <c r="G188" s="2" t="s">
        <v>440</v>
      </c>
      <c r="H188" s="1" t="str">
        <f>VLOOKUP(F188,Hoja1!$A$1:$B$900,2)</f>
        <v>PROCESOS INTERNOS E INFORMACIÓN CORPORATIVA</v>
      </c>
      <c r="I188" s="1"/>
      <c r="J188" s="16"/>
    </row>
    <row r="189" spans="1:10" ht="15" customHeight="1" x14ac:dyDescent="0.25">
      <c r="A189" s="13"/>
      <c r="B189" s="2" t="s">
        <v>349</v>
      </c>
      <c r="C189" s="2">
        <v>4</v>
      </c>
      <c r="D189" s="2">
        <v>56</v>
      </c>
      <c r="E189" s="37" t="s">
        <v>115</v>
      </c>
      <c r="F189" s="2">
        <v>1494</v>
      </c>
      <c r="G189" s="2" t="s">
        <v>440</v>
      </c>
      <c r="H189" s="1" t="str">
        <f>VLOOKUP(F189,Hoja1!$A$1:$B$900,2)</f>
        <v>MARKETING ANALÍTICO</v>
      </c>
      <c r="I189" s="1"/>
      <c r="J189" s="16"/>
    </row>
    <row r="190" spans="1:10" ht="15" customHeight="1" x14ac:dyDescent="0.25">
      <c r="A190" s="13"/>
      <c r="B190" s="2" t="s">
        <v>349</v>
      </c>
      <c r="C190" s="2">
        <v>4</v>
      </c>
      <c r="D190" s="2">
        <v>57</v>
      </c>
      <c r="E190" s="37" t="s">
        <v>2041</v>
      </c>
      <c r="F190" s="2">
        <v>1494</v>
      </c>
      <c r="G190" s="2" t="s">
        <v>440</v>
      </c>
      <c r="H190" s="1" t="str">
        <f>VLOOKUP(F190,Hoja1!$A$1:$B$900,2)</f>
        <v>MARKETING ANALÍTICO</v>
      </c>
      <c r="I190" s="1"/>
      <c r="J190" s="16"/>
    </row>
    <row r="191" spans="1:10" ht="15" customHeight="1" x14ac:dyDescent="0.25">
      <c r="A191" s="13"/>
      <c r="B191" s="2" t="s">
        <v>349</v>
      </c>
      <c r="C191" s="2">
        <v>4</v>
      </c>
      <c r="D191" s="2">
        <v>58</v>
      </c>
      <c r="E191" s="37" t="s">
        <v>3262</v>
      </c>
      <c r="F191" s="2">
        <v>1349</v>
      </c>
      <c r="G191" s="2" t="s">
        <v>440</v>
      </c>
      <c r="H191" s="1" t="str">
        <f>VLOOKUP(F191,Hoja1!$A$1:$B$900,2)</f>
        <v>PROCESOS INTERNOS E INFORMACIÓN CORPORATIVA</v>
      </c>
      <c r="I191" s="1"/>
      <c r="J191" s="16"/>
    </row>
    <row r="192" spans="1:10" ht="15" customHeight="1" x14ac:dyDescent="0.25">
      <c r="A192" s="13"/>
      <c r="B192" s="2" t="s">
        <v>349</v>
      </c>
      <c r="C192" s="2">
        <v>4</v>
      </c>
      <c r="D192" s="2">
        <v>59</v>
      </c>
      <c r="E192" s="37" t="s">
        <v>3263</v>
      </c>
      <c r="F192" s="2">
        <v>1349</v>
      </c>
      <c r="G192" s="2">
        <v>4390</v>
      </c>
      <c r="H192" s="1" t="str">
        <f>VLOOKUP(F192,Hoja1!$A$1:$B$900,2)</f>
        <v>PROCESOS INTERNOS E INFORMACIÓN CORPORATIVA</v>
      </c>
      <c r="I192" s="1"/>
      <c r="J192" s="16"/>
    </row>
    <row r="193" spans="1:10" ht="15" customHeight="1" x14ac:dyDescent="0.25">
      <c r="A193" s="13"/>
      <c r="B193" s="2" t="s">
        <v>349</v>
      </c>
      <c r="C193" s="2">
        <v>4</v>
      </c>
      <c r="D193" s="2">
        <v>60</v>
      </c>
      <c r="E193" s="37" t="s">
        <v>2436</v>
      </c>
      <c r="F193" s="2">
        <v>1349</v>
      </c>
      <c r="G193" s="2" t="s">
        <v>440</v>
      </c>
      <c r="H193" s="1" t="str">
        <f>VLOOKUP(F193,Hoja1!$A$1:$B$900,2)</f>
        <v>PROCESOS INTERNOS E INFORMACIÓN CORPORATIVA</v>
      </c>
      <c r="I193" s="1"/>
      <c r="J193" s="16"/>
    </row>
    <row r="194" spans="1:10" ht="15" customHeight="1" x14ac:dyDescent="0.25">
      <c r="A194" s="13"/>
      <c r="B194" s="2" t="s">
        <v>349</v>
      </c>
      <c r="C194" s="2">
        <v>4</v>
      </c>
      <c r="D194" s="2">
        <v>61</v>
      </c>
      <c r="E194" s="37" t="s">
        <v>3264</v>
      </c>
      <c r="F194" s="2">
        <v>1349</v>
      </c>
      <c r="G194" s="2" t="s">
        <v>440</v>
      </c>
      <c r="H194" s="1" t="str">
        <f>VLOOKUP(F194,Hoja1!$A$1:$B$900,2)</f>
        <v>PROCESOS INTERNOS E INFORMACIÓN CORPORATIVA</v>
      </c>
      <c r="I194" s="1"/>
      <c r="J194" s="16"/>
    </row>
    <row r="195" spans="1:10" ht="15" customHeight="1" x14ac:dyDescent="0.25">
      <c r="A195" s="13"/>
      <c r="B195" s="2" t="s">
        <v>349</v>
      </c>
      <c r="C195" s="2">
        <v>4</v>
      </c>
      <c r="D195" s="2">
        <v>62</v>
      </c>
      <c r="E195" s="37" t="s">
        <v>85</v>
      </c>
      <c r="F195" s="2">
        <v>1349</v>
      </c>
      <c r="G195" s="2" t="s">
        <v>440</v>
      </c>
      <c r="H195" s="1" t="str">
        <f>VLOOKUP(F195,Hoja1!$A$1:$B$900,2)</f>
        <v>PROCESOS INTERNOS E INFORMACIÓN CORPORATIVA</v>
      </c>
      <c r="I195" s="1"/>
      <c r="J195" s="16"/>
    </row>
    <row r="196" spans="1:10" ht="15" customHeight="1" x14ac:dyDescent="0.25">
      <c r="A196" s="13"/>
      <c r="B196" s="2" t="s">
        <v>349</v>
      </c>
      <c r="C196" s="2">
        <v>4</v>
      </c>
      <c r="D196" s="2">
        <v>63</v>
      </c>
      <c r="E196" s="37" t="s">
        <v>3265</v>
      </c>
      <c r="F196" s="2">
        <v>1349</v>
      </c>
      <c r="G196" s="2" t="s">
        <v>440</v>
      </c>
      <c r="H196" s="1" t="str">
        <f>VLOOKUP(F196,Hoja1!$A$1:$B$900,2)</f>
        <v>PROCESOS INTERNOS E INFORMACIÓN CORPORATIVA</v>
      </c>
      <c r="I196" s="1"/>
      <c r="J196" s="16"/>
    </row>
    <row r="197" spans="1:10" ht="15" customHeight="1" x14ac:dyDescent="0.25">
      <c r="A197" s="13"/>
      <c r="B197" s="2" t="s">
        <v>349</v>
      </c>
      <c r="C197" s="2">
        <v>4</v>
      </c>
      <c r="D197" s="2">
        <v>64</v>
      </c>
      <c r="E197" s="37" t="s">
        <v>115</v>
      </c>
      <c r="F197" s="2">
        <v>1349</v>
      </c>
      <c r="G197" s="2" t="s">
        <v>440</v>
      </c>
      <c r="H197" s="1" t="str">
        <f>VLOOKUP(F197,Hoja1!$A$1:$B$900,2)</f>
        <v>PROCESOS INTERNOS E INFORMACIÓN CORPORATIVA</v>
      </c>
      <c r="I197" s="1"/>
      <c r="J197" s="16"/>
    </row>
    <row r="198" spans="1:10" ht="15" customHeight="1" x14ac:dyDescent="0.25">
      <c r="A198" s="13"/>
      <c r="B198" s="2" t="s">
        <v>349</v>
      </c>
      <c r="C198" s="2">
        <v>4</v>
      </c>
      <c r="D198" s="2">
        <v>65</v>
      </c>
      <c r="E198" s="37" t="s">
        <v>115</v>
      </c>
      <c r="F198" s="2">
        <v>1349</v>
      </c>
      <c r="G198" s="2">
        <v>4978</v>
      </c>
      <c r="H198" s="1" t="str">
        <f>VLOOKUP(F198,Hoja1!$A$1:$B$900,2)</f>
        <v>PROCESOS INTERNOS E INFORMACIÓN CORPORATIVA</v>
      </c>
      <c r="I198" s="52"/>
      <c r="J198" s="16"/>
    </row>
    <row r="199" spans="1:10" ht="15" customHeight="1" x14ac:dyDescent="0.25">
      <c r="A199" s="13"/>
      <c r="B199" s="2" t="s">
        <v>349</v>
      </c>
      <c r="C199" s="2">
        <v>4</v>
      </c>
      <c r="D199" s="2">
        <v>66</v>
      </c>
      <c r="E199" s="37" t="s">
        <v>3266</v>
      </c>
      <c r="F199" s="2">
        <v>1349</v>
      </c>
      <c r="G199" s="2" t="s">
        <v>440</v>
      </c>
      <c r="H199" s="1" t="str">
        <f>VLOOKUP(F199,Hoja1!$A$1:$B$900,2)</f>
        <v>PROCESOS INTERNOS E INFORMACIÓN CORPORATIVA</v>
      </c>
      <c r="I199" s="52"/>
      <c r="J199" s="16"/>
    </row>
    <row r="200" spans="1:10" ht="15" customHeight="1" x14ac:dyDescent="0.25">
      <c r="A200" s="13"/>
      <c r="B200" s="2" t="s">
        <v>349</v>
      </c>
      <c r="C200" s="2">
        <v>4</v>
      </c>
      <c r="D200" s="2">
        <v>67</v>
      </c>
      <c r="E200" s="37" t="s">
        <v>115</v>
      </c>
      <c r="F200" s="2">
        <v>1349</v>
      </c>
      <c r="G200" s="2">
        <v>5185</v>
      </c>
      <c r="H200" s="1" t="str">
        <f>VLOOKUP(F200,Hoja1!$A$1:$B$900,2)</f>
        <v>PROCESOS INTERNOS E INFORMACIÓN CORPORATIVA</v>
      </c>
      <c r="I200" s="52"/>
      <c r="J200" s="16"/>
    </row>
    <row r="201" spans="1:10" ht="15" customHeight="1" x14ac:dyDescent="0.25">
      <c r="A201" s="13"/>
      <c r="B201" s="2" t="s">
        <v>349</v>
      </c>
      <c r="C201" s="2">
        <v>4</v>
      </c>
      <c r="D201" s="2">
        <v>68</v>
      </c>
      <c r="E201" s="37" t="s">
        <v>86</v>
      </c>
      <c r="F201" s="2">
        <v>1349</v>
      </c>
      <c r="G201" s="2" t="s">
        <v>440</v>
      </c>
      <c r="H201" s="1" t="str">
        <f>VLOOKUP(F201,Hoja1!$A$1:$B$900,2)</f>
        <v>PROCESOS INTERNOS E INFORMACIÓN CORPORATIVA</v>
      </c>
      <c r="I201" s="52"/>
      <c r="J201" s="16"/>
    </row>
    <row r="202" spans="1:10" ht="15" customHeight="1" x14ac:dyDescent="0.25">
      <c r="A202" s="13"/>
      <c r="B202" s="2" t="s">
        <v>349</v>
      </c>
      <c r="C202" s="2">
        <v>4</v>
      </c>
      <c r="D202" s="2">
        <v>69</v>
      </c>
      <c r="E202" s="74" t="s">
        <v>2437</v>
      </c>
      <c r="F202" s="74">
        <v>1449</v>
      </c>
      <c r="G202" s="2" t="s">
        <v>440</v>
      </c>
      <c r="H202" s="1" t="str">
        <f>VLOOKUP(F202,Hoja1!$A$1:$B$900,2)</f>
        <v>AUDITORÍA JURÍDICA</v>
      </c>
      <c r="I202" s="52"/>
      <c r="J202" s="16"/>
    </row>
    <row r="203" spans="1:10" ht="15" customHeight="1" x14ac:dyDescent="0.25">
      <c r="A203" s="13"/>
      <c r="B203" s="2" t="s">
        <v>349</v>
      </c>
      <c r="C203" s="2">
        <v>4</v>
      </c>
      <c r="D203" s="2">
        <v>70</v>
      </c>
      <c r="E203" s="74" t="s">
        <v>2438</v>
      </c>
      <c r="F203" s="74">
        <v>1349</v>
      </c>
      <c r="G203" s="2">
        <v>4566</v>
      </c>
      <c r="H203" s="1" t="str">
        <f>VLOOKUP(F203,Hoja1!$A$1:$B$900,2)</f>
        <v>PROCESOS INTERNOS E INFORMACIÓN CORPORATIVA</v>
      </c>
      <c r="I203" s="52"/>
      <c r="J203" s="16"/>
    </row>
    <row r="204" spans="1:10" ht="15" customHeight="1" x14ac:dyDescent="0.25">
      <c r="A204" s="13"/>
      <c r="B204" s="2" t="s">
        <v>349</v>
      </c>
      <c r="C204" s="2">
        <v>4</v>
      </c>
      <c r="D204" s="74">
        <v>71</v>
      </c>
      <c r="E204" s="74" t="s">
        <v>115</v>
      </c>
      <c r="F204" s="74">
        <v>1349</v>
      </c>
      <c r="G204" s="2" t="s">
        <v>440</v>
      </c>
      <c r="H204" s="1" t="str">
        <f>VLOOKUP(F204,Hoja1!$A$1:$B$900,2)</f>
        <v>PROCESOS INTERNOS E INFORMACIÓN CORPORATIVA</v>
      </c>
      <c r="I204" s="52"/>
      <c r="J204" s="16"/>
    </row>
    <row r="205" spans="1:10" ht="15" customHeight="1" x14ac:dyDescent="0.25">
      <c r="A205" s="13"/>
      <c r="B205" s="2" t="s">
        <v>349</v>
      </c>
      <c r="C205" s="2">
        <v>4</v>
      </c>
      <c r="D205" s="2">
        <v>72</v>
      </c>
      <c r="E205" s="74" t="s">
        <v>3841</v>
      </c>
      <c r="F205" s="74">
        <v>1349</v>
      </c>
      <c r="G205" s="25" t="s">
        <v>440</v>
      </c>
      <c r="H205" s="1" t="str">
        <f>VLOOKUP(F205,Hoja1!$A$1:$B$900,2)</f>
        <v>PROCESOS INTERNOS E INFORMACIÓN CORPORATIVA</v>
      </c>
      <c r="I205" s="52"/>
      <c r="J205" s="16"/>
    </row>
    <row r="206" spans="1:10" ht="15" customHeight="1" x14ac:dyDescent="0.25">
      <c r="A206" s="13"/>
      <c r="B206" s="2" t="s">
        <v>349</v>
      </c>
      <c r="C206" s="2">
        <v>4</v>
      </c>
      <c r="D206" s="2">
        <v>73</v>
      </c>
      <c r="E206" s="74" t="s">
        <v>3841</v>
      </c>
      <c r="F206" s="74">
        <v>1349</v>
      </c>
      <c r="G206" s="25" t="s">
        <v>440</v>
      </c>
      <c r="H206" s="1" t="str">
        <f>VLOOKUP(F206,Hoja1!$A$1:$B$900,2)</f>
        <v>PROCESOS INTERNOS E INFORMACIÓN CORPORATIVA</v>
      </c>
      <c r="I206" s="52"/>
      <c r="J206" s="16"/>
    </row>
    <row r="207" spans="1:10" ht="15" customHeight="1" x14ac:dyDescent="0.25">
      <c r="A207" s="13"/>
      <c r="B207" s="2" t="s">
        <v>349</v>
      </c>
      <c r="C207" s="2">
        <v>4</v>
      </c>
      <c r="D207" s="2">
        <v>74</v>
      </c>
      <c r="E207" s="74" t="s">
        <v>3841</v>
      </c>
      <c r="F207" s="74">
        <v>1349</v>
      </c>
      <c r="G207" s="25" t="s">
        <v>440</v>
      </c>
      <c r="H207" s="1" t="str">
        <f>VLOOKUP(F207,Hoja1!$A$1:$B$900,2)</f>
        <v>PROCESOS INTERNOS E INFORMACIÓN CORPORATIVA</v>
      </c>
      <c r="I207" s="52"/>
      <c r="J207" s="16"/>
    </row>
    <row r="208" spans="1:10" ht="15" customHeight="1" x14ac:dyDescent="0.25">
      <c r="A208" s="13"/>
      <c r="B208" s="2" t="s">
        <v>349</v>
      </c>
      <c r="C208" s="2">
        <v>4</v>
      </c>
      <c r="D208" s="2">
        <v>75</v>
      </c>
      <c r="E208" s="74" t="s">
        <v>3841</v>
      </c>
      <c r="F208" s="74">
        <v>1349</v>
      </c>
      <c r="G208" s="25" t="s">
        <v>440</v>
      </c>
      <c r="H208" s="1" t="str">
        <f>VLOOKUP(F208,Hoja1!$A$1:$B$900,2)</f>
        <v>PROCESOS INTERNOS E INFORMACIÓN CORPORATIVA</v>
      </c>
      <c r="I208" s="52"/>
      <c r="J208" s="16"/>
    </row>
    <row r="209" spans="1:10" ht="15" customHeight="1" x14ac:dyDescent="0.25">
      <c r="A209" s="13"/>
      <c r="B209" s="2" t="s">
        <v>349</v>
      </c>
      <c r="C209" s="2">
        <v>4</v>
      </c>
      <c r="D209" s="2">
        <v>76</v>
      </c>
      <c r="E209" s="74" t="s">
        <v>3841</v>
      </c>
      <c r="F209" s="74">
        <v>1349</v>
      </c>
      <c r="G209" s="25" t="s">
        <v>440</v>
      </c>
      <c r="H209" s="1" t="str">
        <f>VLOOKUP(F209,Hoja1!$A$1:$B$900,2)</f>
        <v>PROCESOS INTERNOS E INFORMACIÓN CORPORATIVA</v>
      </c>
      <c r="I209" s="52"/>
      <c r="J209" s="16"/>
    </row>
    <row r="210" spans="1:10" ht="15" customHeight="1" x14ac:dyDescent="0.25">
      <c r="A210" s="13"/>
      <c r="B210" s="2" t="s">
        <v>349</v>
      </c>
      <c r="C210" s="2">
        <v>4</v>
      </c>
      <c r="D210" s="2">
        <v>77</v>
      </c>
      <c r="E210" s="74" t="s">
        <v>3841</v>
      </c>
      <c r="F210" s="74">
        <v>1349</v>
      </c>
      <c r="G210" s="2" t="s">
        <v>440</v>
      </c>
      <c r="H210" s="1" t="str">
        <f>VLOOKUP(F210,Hoja1!$A$1:$B$900,2)</f>
        <v>PROCESOS INTERNOS E INFORMACIÓN CORPORATIVA</v>
      </c>
      <c r="I210" s="52"/>
      <c r="J210" s="16"/>
    </row>
    <row r="211" spans="1:10" ht="15" customHeight="1" x14ac:dyDescent="0.25">
      <c r="A211" s="13"/>
      <c r="B211" s="2" t="s">
        <v>349</v>
      </c>
      <c r="C211" s="2">
        <v>4</v>
      </c>
      <c r="D211" s="2">
        <v>78</v>
      </c>
      <c r="E211" s="74" t="s">
        <v>3841</v>
      </c>
      <c r="F211" s="74">
        <v>1224</v>
      </c>
      <c r="G211" s="2" t="s">
        <v>440</v>
      </c>
      <c r="H211" s="1" t="str">
        <f>VLOOKUP(F211,Hoja1!$A$1:$B$900,2)</f>
        <v>CANAL OPERATIVO Y LOGÍSTICA DE DOCUMENTACIÓN</v>
      </c>
      <c r="I211" s="52"/>
      <c r="J211" s="16"/>
    </row>
    <row r="212" spans="1:10" ht="15" customHeight="1" x14ac:dyDescent="0.25">
      <c r="A212" s="13"/>
      <c r="B212" s="2" t="s">
        <v>349</v>
      </c>
      <c r="C212" s="2">
        <v>4</v>
      </c>
      <c r="D212" s="2">
        <v>79</v>
      </c>
      <c r="E212" s="74" t="s">
        <v>3841</v>
      </c>
      <c r="F212" s="74">
        <v>1224</v>
      </c>
      <c r="G212" s="2" t="s">
        <v>440</v>
      </c>
      <c r="H212" s="1" t="str">
        <f>VLOOKUP(F212,Hoja1!$A$1:$B$900,2)</f>
        <v>CANAL OPERATIVO Y LOGÍSTICA DE DOCUMENTACIÓN</v>
      </c>
      <c r="I212" s="52"/>
      <c r="J212" s="16"/>
    </row>
    <row r="213" spans="1:10" ht="15" customHeight="1" x14ac:dyDescent="0.25">
      <c r="A213" s="13"/>
      <c r="B213" s="2" t="s">
        <v>349</v>
      </c>
      <c r="C213" s="2">
        <v>4</v>
      </c>
      <c r="D213" s="2">
        <v>80</v>
      </c>
      <c r="E213" s="74" t="s">
        <v>3841</v>
      </c>
      <c r="F213" s="74">
        <v>1224</v>
      </c>
      <c r="G213" s="2" t="s">
        <v>440</v>
      </c>
      <c r="H213" s="1" t="str">
        <f>VLOOKUP(F213,Hoja1!$A$1:$B$900,2)</f>
        <v>CANAL OPERATIVO Y LOGÍSTICA DE DOCUMENTACIÓN</v>
      </c>
      <c r="I213" s="52"/>
      <c r="J213" s="16"/>
    </row>
    <row r="214" spans="1:10" ht="15" customHeight="1" x14ac:dyDescent="0.25">
      <c r="A214" s="13"/>
      <c r="B214" s="2" t="s">
        <v>349</v>
      </c>
      <c r="C214" s="2">
        <v>4</v>
      </c>
      <c r="D214" s="2">
        <v>81</v>
      </c>
      <c r="E214" s="74" t="s">
        <v>3841</v>
      </c>
      <c r="F214" s="74">
        <v>1224</v>
      </c>
      <c r="G214" s="2" t="s">
        <v>440</v>
      </c>
      <c r="H214" s="1" t="str">
        <f>VLOOKUP(F214,Hoja1!$A$1:$B$900,2)</f>
        <v>CANAL OPERATIVO Y LOGÍSTICA DE DOCUMENTACIÓN</v>
      </c>
      <c r="I214" s="52"/>
      <c r="J214" s="16"/>
    </row>
    <row r="215" spans="1:10" ht="15" customHeight="1" x14ac:dyDescent="0.25">
      <c r="A215" s="13"/>
      <c r="B215" s="2" t="s">
        <v>349</v>
      </c>
      <c r="C215" s="2">
        <v>4</v>
      </c>
      <c r="D215" s="2">
        <v>82</v>
      </c>
      <c r="E215" s="74" t="s">
        <v>115</v>
      </c>
      <c r="F215" s="74">
        <v>1349</v>
      </c>
      <c r="G215" s="74">
        <v>5708</v>
      </c>
      <c r="H215" s="1" t="str">
        <f>VLOOKUP(F215,Hoja1!$A$1:$B$900,2)</f>
        <v>PROCESOS INTERNOS E INFORMACIÓN CORPORATIVA</v>
      </c>
      <c r="I215" s="52"/>
      <c r="J215" s="16"/>
    </row>
    <row r="216" spans="1:10" ht="15" customHeight="1" x14ac:dyDescent="0.25">
      <c r="A216" s="13"/>
      <c r="B216" s="2" t="s">
        <v>349</v>
      </c>
      <c r="C216" s="2">
        <v>4</v>
      </c>
      <c r="D216" s="2">
        <v>83</v>
      </c>
      <c r="E216" s="74" t="s">
        <v>115</v>
      </c>
      <c r="F216" s="74">
        <v>1349</v>
      </c>
      <c r="G216" s="2" t="s">
        <v>440</v>
      </c>
      <c r="H216" s="1" t="str">
        <f>VLOOKUP(F216,Hoja1!$A$1:$B$900,2)</f>
        <v>PROCESOS INTERNOS E INFORMACIÓN CORPORATIVA</v>
      </c>
      <c r="I216" s="52"/>
      <c r="J216" s="16"/>
    </row>
    <row r="217" spans="1:10" ht="15" customHeight="1" x14ac:dyDescent="0.25">
      <c r="A217" s="13"/>
      <c r="B217" s="2" t="s">
        <v>349</v>
      </c>
      <c r="C217" s="2">
        <v>4</v>
      </c>
      <c r="D217" s="2">
        <v>84</v>
      </c>
      <c r="E217" s="74" t="s">
        <v>115</v>
      </c>
      <c r="F217" s="74">
        <v>1349</v>
      </c>
      <c r="G217" s="74">
        <v>6697</v>
      </c>
      <c r="H217" s="1" t="str">
        <f>VLOOKUP(F217,Hoja1!$A$1:$B$900,2)</f>
        <v>PROCESOS INTERNOS E INFORMACIÓN CORPORATIVA</v>
      </c>
      <c r="I217" s="52"/>
      <c r="J217" s="16"/>
    </row>
    <row r="218" spans="1:10" ht="15" customHeight="1" x14ac:dyDescent="0.25">
      <c r="A218" s="13"/>
      <c r="B218" s="2" t="s">
        <v>349</v>
      </c>
      <c r="C218" s="2">
        <v>4</v>
      </c>
      <c r="D218" s="2">
        <v>85</v>
      </c>
      <c r="E218" s="74" t="s">
        <v>115</v>
      </c>
      <c r="F218" s="74">
        <v>1349</v>
      </c>
      <c r="G218" s="74">
        <v>2169</v>
      </c>
      <c r="H218" s="1" t="str">
        <f>VLOOKUP(F218,Hoja1!$A$1:$B$900,2)</f>
        <v>PROCESOS INTERNOS E INFORMACIÓN CORPORATIVA</v>
      </c>
      <c r="I218" s="52"/>
      <c r="J218" s="16"/>
    </row>
    <row r="219" spans="1:10" ht="15" customHeight="1" x14ac:dyDescent="0.25">
      <c r="A219" s="13"/>
      <c r="B219" s="2" t="s">
        <v>349</v>
      </c>
      <c r="C219" s="2">
        <v>4</v>
      </c>
      <c r="D219" s="2">
        <v>86</v>
      </c>
      <c r="E219" s="74" t="s">
        <v>115</v>
      </c>
      <c r="F219" s="74">
        <v>1349</v>
      </c>
      <c r="G219" s="74">
        <v>4388</v>
      </c>
      <c r="H219" s="1" t="str">
        <f>VLOOKUP(F219,Hoja1!$A$1:$B$900,2)</f>
        <v>PROCESOS INTERNOS E INFORMACIÓN CORPORATIVA</v>
      </c>
      <c r="I219" s="52"/>
      <c r="J219" s="16"/>
    </row>
    <row r="220" spans="1:10" ht="15" customHeight="1" x14ac:dyDescent="0.25">
      <c r="A220" s="13"/>
      <c r="B220" s="2" t="s">
        <v>349</v>
      </c>
      <c r="C220" s="2">
        <v>4</v>
      </c>
      <c r="D220" s="2">
        <v>87</v>
      </c>
      <c r="E220" s="74" t="s">
        <v>115</v>
      </c>
      <c r="F220" s="74">
        <v>1349</v>
      </c>
      <c r="G220" s="74">
        <v>5043</v>
      </c>
      <c r="H220" s="1" t="str">
        <f>VLOOKUP(F220,Hoja1!$A$1:$B$900,2)</f>
        <v>PROCESOS INTERNOS E INFORMACIÓN CORPORATIVA</v>
      </c>
      <c r="I220" s="52"/>
      <c r="J220" s="16"/>
    </row>
    <row r="221" spans="1:10" ht="15" customHeight="1" x14ac:dyDescent="0.25">
      <c r="A221" s="13"/>
      <c r="B221" s="2" t="s">
        <v>349</v>
      </c>
      <c r="C221" s="2">
        <v>4</v>
      </c>
      <c r="D221" s="2">
        <v>88</v>
      </c>
      <c r="E221" s="2" t="s">
        <v>83</v>
      </c>
      <c r="F221" s="2">
        <v>1733</v>
      </c>
      <c r="G221" s="2">
        <v>2480</v>
      </c>
      <c r="H221" s="1" t="str">
        <f>VLOOKUP(F221,Hoja1!$A$1:$B$900,2)</f>
        <v>GESTIÓN DEL NEGOCIO FIDUCIARIO</v>
      </c>
      <c r="I221" s="52"/>
      <c r="J221" s="16"/>
    </row>
    <row r="222" spans="1:10" ht="15" customHeight="1" x14ac:dyDescent="0.25">
      <c r="A222" s="13"/>
      <c r="B222" s="2" t="s">
        <v>349</v>
      </c>
      <c r="C222" s="2">
        <v>4</v>
      </c>
      <c r="D222" s="2">
        <v>89</v>
      </c>
      <c r="E222" s="2" t="s">
        <v>3458</v>
      </c>
      <c r="F222" s="2">
        <v>1733</v>
      </c>
      <c r="G222" s="2">
        <v>2480</v>
      </c>
      <c r="H222" s="1" t="str">
        <f>VLOOKUP(F222,Hoja1!$A$1:$B$900,2)</f>
        <v>GESTIÓN DEL NEGOCIO FIDUCIARIO</v>
      </c>
      <c r="I222" s="1"/>
      <c r="J222" s="16"/>
    </row>
    <row r="223" spans="1:10" ht="15" customHeight="1" x14ac:dyDescent="0.25">
      <c r="A223" s="13"/>
      <c r="B223" s="2" t="s">
        <v>349</v>
      </c>
      <c r="C223" s="2">
        <v>4</v>
      </c>
      <c r="D223" s="2">
        <v>90</v>
      </c>
      <c r="E223" s="2" t="s">
        <v>115</v>
      </c>
      <c r="F223" s="2">
        <v>1733</v>
      </c>
      <c r="G223" s="25" t="s">
        <v>440</v>
      </c>
      <c r="H223" s="1" t="str">
        <f>VLOOKUP(F223,Hoja1!$A$1:$B$900,2)</f>
        <v>GESTIÓN DEL NEGOCIO FIDUCIARIO</v>
      </c>
      <c r="I223" s="1"/>
      <c r="J223" s="16"/>
    </row>
    <row r="224" spans="1:10" ht="7.5" customHeight="1" x14ac:dyDescent="0.25">
      <c r="A224" s="13"/>
      <c r="B224" s="18"/>
      <c r="C224" s="18"/>
      <c r="D224" s="18"/>
      <c r="E224" s="18"/>
      <c r="F224" s="18"/>
      <c r="G224" s="18"/>
      <c r="H224" s="18"/>
      <c r="I224" s="18"/>
      <c r="J224" s="16"/>
    </row>
    <row r="225" spans="1:10" x14ac:dyDescent="0.25">
      <c r="A225" s="13"/>
      <c r="B225" s="2" t="s">
        <v>349</v>
      </c>
      <c r="C225" s="2">
        <v>5</v>
      </c>
      <c r="D225" s="2">
        <v>1</v>
      </c>
      <c r="E225" s="2" t="s">
        <v>2439</v>
      </c>
      <c r="F225" s="2">
        <v>1234</v>
      </c>
      <c r="G225" s="2">
        <v>4611</v>
      </c>
      <c r="H225" s="1" t="str">
        <f>VLOOKUP(F225,Hoja1!$A$1:$B$900,2)</f>
        <v>GERENCIA DE INFRAESTRUCTURA CORPORATIVA</v>
      </c>
      <c r="I225" s="1"/>
      <c r="J225" s="16"/>
    </row>
    <row r="226" spans="1:10" x14ac:dyDescent="0.25">
      <c r="A226" s="13"/>
      <c r="B226" s="2" t="s">
        <v>349</v>
      </c>
      <c r="C226" s="2">
        <v>5</v>
      </c>
      <c r="D226" s="2">
        <v>2</v>
      </c>
      <c r="E226" s="2" t="s">
        <v>2440</v>
      </c>
      <c r="F226" s="2">
        <v>1234</v>
      </c>
      <c r="G226" s="2">
        <v>4575</v>
      </c>
      <c r="H226" s="1" t="str">
        <f>VLOOKUP(F226,Hoja1!$A$1:$B$900,2)</f>
        <v>GERENCIA DE INFRAESTRUCTURA CORPORATIVA</v>
      </c>
      <c r="I226" s="1"/>
      <c r="J226" s="16"/>
    </row>
    <row r="227" spans="1:10" x14ac:dyDescent="0.25">
      <c r="A227" s="13"/>
      <c r="B227" s="2" t="s">
        <v>349</v>
      </c>
      <c r="C227" s="2">
        <v>5</v>
      </c>
      <c r="D227" s="2">
        <v>3</v>
      </c>
      <c r="E227" s="2" t="s">
        <v>87</v>
      </c>
      <c r="F227" s="2">
        <v>1234</v>
      </c>
      <c r="G227" s="2">
        <v>6604</v>
      </c>
      <c r="H227" s="1" t="str">
        <f>VLOOKUP(F227,Hoja1!$A$1:$B$900,2)</f>
        <v>GERENCIA DE INFRAESTRUCTURA CORPORATIVA</v>
      </c>
      <c r="I227" s="1"/>
      <c r="J227" s="16"/>
    </row>
    <row r="228" spans="1:10" x14ac:dyDescent="0.25">
      <c r="A228" s="13"/>
      <c r="B228" s="2" t="s">
        <v>349</v>
      </c>
      <c r="C228" s="2">
        <v>5</v>
      </c>
      <c r="D228" s="2">
        <v>4</v>
      </c>
      <c r="E228" s="2" t="s">
        <v>115</v>
      </c>
      <c r="F228" s="2">
        <v>1234</v>
      </c>
      <c r="G228" s="25" t="s">
        <v>440</v>
      </c>
      <c r="H228" s="1" t="str">
        <f>VLOOKUP(F228,Hoja1!$A$1:$B$900,2)</f>
        <v>GERENCIA DE INFRAESTRUCTURA CORPORATIVA</v>
      </c>
      <c r="I228" s="1"/>
      <c r="J228" s="16"/>
    </row>
    <row r="229" spans="1:10" x14ac:dyDescent="0.25">
      <c r="A229" s="13"/>
      <c r="B229" s="2" t="s">
        <v>349</v>
      </c>
      <c r="C229" s="2">
        <v>5</v>
      </c>
      <c r="D229" s="2">
        <v>5</v>
      </c>
      <c r="E229" s="51" t="s">
        <v>2486</v>
      </c>
      <c r="F229" s="2">
        <v>1234</v>
      </c>
      <c r="G229" s="2">
        <v>3938</v>
      </c>
      <c r="H229" s="1" t="str">
        <f>VLOOKUP(F229,Hoja1!$A$1:$B$900,2)</f>
        <v>GERENCIA DE INFRAESTRUCTURA CORPORATIVA</v>
      </c>
      <c r="I229" s="1" t="s">
        <v>3165</v>
      </c>
      <c r="J229" s="16"/>
    </row>
    <row r="230" spans="1:10" x14ac:dyDescent="0.25">
      <c r="A230" s="13"/>
      <c r="B230" s="2" t="s">
        <v>349</v>
      </c>
      <c r="C230" s="2">
        <v>5</v>
      </c>
      <c r="D230" s="2">
        <v>5</v>
      </c>
      <c r="E230" s="51" t="s">
        <v>2932</v>
      </c>
      <c r="F230" s="2">
        <v>1234</v>
      </c>
      <c r="G230" s="2">
        <v>3938</v>
      </c>
      <c r="H230" s="1" t="str">
        <f>VLOOKUP(F230,Hoja1!$A$1:$B$900,2)</f>
        <v>GERENCIA DE INFRAESTRUCTURA CORPORATIVA</v>
      </c>
      <c r="I230" s="1" t="s">
        <v>3165</v>
      </c>
      <c r="J230" s="16"/>
    </row>
    <row r="231" spans="1:10" x14ac:dyDescent="0.25">
      <c r="A231" s="13"/>
      <c r="B231" s="2" t="s">
        <v>349</v>
      </c>
      <c r="C231" s="2">
        <v>5</v>
      </c>
      <c r="D231" s="2">
        <v>5</v>
      </c>
      <c r="E231" s="51" t="s">
        <v>2933</v>
      </c>
      <c r="F231" s="2">
        <v>1234</v>
      </c>
      <c r="G231" s="2">
        <v>3938</v>
      </c>
      <c r="H231" s="1" t="str">
        <f>VLOOKUP(F231,Hoja1!$A$1:$B$900,2)</f>
        <v>GERENCIA DE INFRAESTRUCTURA CORPORATIVA</v>
      </c>
      <c r="I231" s="1" t="s">
        <v>3165</v>
      </c>
      <c r="J231" s="16"/>
    </row>
    <row r="232" spans="1:10" x14ac:dyDescent="0.25">
      <c r="A232" s="13"/>
      <c r="B232" s="2" t="s">
        <v>349</v>
      </c>
      <c r="C232" s="2">
        <v>5</v>
      </c>
      <c r="D232" s="2">
        <v>6</v>
      </c>
      <c r="E232" s="51" t="s">
        <v>2934</v>
      </c>
      <c r="F232" s="2">
        <v>1234</v>
      </c>
      <c r="G232" s="2">
        <v>2961</v>
      </c>
      <c r="H232" s="1" t="str">
        <f>VLOOKUP(F232,Hoja1!$A$1:$B$900,2)</f>
        <v>GERENCIA DE INFRAESTRUCTURA CORPORATIVA</v>
      </c>
      <c r="I232" s="1" t="s">
        <v>3165</v>
      </c>
      <c r="J232" s="16"/>
    </row>
    <row r="233" spans="1:10" x14ac:dyDescent="0.25">
      <c r="A233" s="13"/>
      <c r="B233" s="2" t="s">
        <v>349</v>
      </c>
      <c r="C233" s="2">
        <v>5</v>
      </c>
      <c r="D233" s="2">
        <v>6</v>
      </c>
      <c r="E233" s="51" t="s">
        <v>2936</v>
      </c>
      <c r="F233" s="2">
        <v>1234</v>
      </c>
      <c r="G233" s="2">
        <v>2961</v>
      </c>
      <c r="H233" s="1" t="str">
        <f>VLOOKUP(F233,Hoja1!$A$1:$B$900,2)</f>
        <v>GERENCIA DE INFRAESTRUCTURA CORPORATIVA</v>
      </c>
      <c r="I233" s="1" t="s">
        <v>3165</v>
      </c>
      <c r="J233" s="16"/>
    </row>
    <row r="234" spans="1:10" x14ac:dyDescent="0.25">
      <c r="A234" s="13"/>
      <c r="B234" s="2" t="s">
        <v>349</v>
      </c>
      <c r="C234" s="2">
        <v>5</v>
      </c>
      <c r="D234" s="2">
        <v>6</v>
      </c>
      <c r="E234" s="51" t="s">
        <v>2935</v>
      </c>
      <c r="F234" s="2">
        <v>1234</v>
      </c>
      <c r="G234" s="2">
        <v>2961</v>
      </c>
      <c r="H234" s="1" t="str">
        <f>VLOOKUP(F234,Hoja1!$A$1:$B$900,2)</f>
        <v>GERENCIA DE INFRAESTRUCTURA CORPORATIVA</v>
      </c>
      <c r="I234" s="1" t="s">
        <v>3165</v>
      </c>
      <c r="J234" s="16"/>
    </row>
    <row r="235" spans="1:10" x14ac:dyDescent="0.25">
      <c r="A235" s="13"/>
      <c r="B235" s="2" t="s">
        <v>349</v>
      </c>
      <c r="C235" s="2">
        <v>5</v>
      </c>
      <c r="D235" s="2">
        <v>7</v>
      </c>
      <c r="E235" s="51" t="s">
        <v>2937</v>
      </c>
      <c r="F235" s="2">
        <v>1234</v>
      </c>
      <c r="G235" s="2">
        <v>3938</v>
      </c>
      <c r="H235" s="1" t="str">
        <f>VLOOKUP(F235,Hoja1!$A$1:$B$900,2)</f>
        <v>GERENCIA DE INFRAESTRUCTURA CORPORATIVA</v>
      </c>
      <c r="I235" s="1" t="s">
        <v>3165</v>
      </c>
      <c r="J235" s="16"/>
    </row>
    <row r="236" spans="1:10" x14ac:dyDescent="0.25">
      <c r="A236" s="13"/>
      <c r="B236" s="2" t="s">
        <v>349</v>
      </c>
      <c r="C236" s="2">
        <v>5</v>
      </c>
      <c r="D236" s="2">
        <v>7</v>
      </c>
      <c r="E236" s="51" t="s">
        <v>2938</v>
      </c>
      <c r="F236" s="2">
        <v>1234</v>
      </c>
      <c r="G236" s="2">
        <v>3938</v>
      </c>
      <c r="H236" s="1" t="str">
        <f>VLOOKUP(F236,Hoja1!$A$1:$B$900,2)</f>
        <v>GERENCIA DE INFRAESTRUCTURA CORPORATIVA</v>
      </c>
      <c r="I236" s="1" t="s">
        <v>3165</v>
      </c>
      <c r="J236" s="16"/>
    </row>
    <row r="237" spans="1:10" x14ac:dyDescent="0.25">
      <c r="A237" s="13"/>
      <c r="B237" s="2" t="s">
        <v>349</v>
      </c>
      <c r="C237" s="2">
        <v>5</v>
      </c>
      <c r="D237" s="2">
        <v>8</v>
      </c>
      <c r="E237" s="51" t="s">
        <v>2939</v>
      </c>
      <c r="F237" s="2">
        <v>1234</v>
      </c>
      <c r="G237" s="2">
        <v>2961</v>
      </c>
      <c r="H237" s="1" t="str">
        <f>VLOOKUP(F237,Hoja1!$A$1:$B$900,2)</f>
        <v>GERENCIA DE INFRAESTRUCTURA CORPORATIVA</v>
      </c>
      <c r="I237" s="1" t="s">
        <v>3165</v>
      </c>
      <c r="J237" s="16"/>
    </row>
    <row r="238" spans="1:10" x14ac:dyDescent="0.25">
      <c r="A238" s="13"/>
      <c r="B238" s="2" t="s">
        <v>349</v>
      </c>
      <c r="C238" s="2">
        <v>5</v>
      </c>
      <c r="D238" s="2">
        <v>8</v>
      </c>
      <c r="E238" s="51" t="s">
        <v>2940</v>
      </c>
      <c r="F238" s="2">
        <v>1234</v>
      </c>
      <c r="G238" s="2">
        <v>2961</v>
      </c>
      <c r="H238" s="1" t="str">
        <f>VLOOKUP(F238,Hoja1!$A$1:$B$900,2)</f>
        <v>GERENCIA DE INFRAESTRUCTURA CORPORATIVA</v>
      </c>
      <c r="I238" s="1" t="s">
        <v>3165</v>
      </c>
      <c r="J238" s="16"/>
    </row>
    <row r="239" spans="1:10" x14ac:dyDescent="0.25">
      <c r="A239" s="13"/>
      <c r="B239" s="2" t="s">
        <v>349</v>
      </c>
      <c r="C239" s="2">
        <v>5</v>
      </c>
      <c r="D239" s="2">
        <v>9</v>
      </c>
      <c r="E239" s="3" t="s">
        <v>3910</v>
      </c>
      <c r="F239" s="2">
        <v>1234</v>
      </c>
      <c r="G239" s="2">
        <v>4877</v>
      </c>
      <c r="H239" s="1" t="str">
        <f>VLOOKUP(F239,Hoja1!$A$1:$B$900,2)</f>
        <v>GERENCIA DE INFRAESTRUCTURA CORPORATIVA</v>
      </c>
      <c r="I239" s="1"/>
      <c r="J239" s="16"/>
    </row>
    <row r="240" spans="1:10" x14ac:dyDescent="0.25">
      <c r="A240" s="13"/>
      <c r="B240" s="2" t="s">
        <v>349</v>
      </c>
      <c r="C240" s="2">
        <v>5</v>
      </c>
      <c r="D240" s="2">
        <v>10</v>
      </c>
      <c r="E240" s="2" t="s">
        <v>3911</v>
      </c>
      <c r="F240" s="2">
        <v>1234</v>
      </c>
      <c r="G240" s="2">
        <v>5112</v>
      </c>
      <c r="H240" s="1" t="str">
        <f>VLOOKUP(F240,Hoja1!$A$1:$B$900,2)</f>
        <v>GERENCIA DE INFRAESTRUCTURA CORPORATIVA</v>
      </c>
      <c r="I240" s="1"/>
      <c r="J240" s="16"/>
    </row>
    <row r="241" spans="1:10" x14ac:dyDescent="0.25">
      <c r="A241" s="13"/>
      <c r="B241" s="2" t="s">
        <v>349</v>
      </c>
      <c r="C241" s="2">
        <v>5</v>
      </c>
      <c r="D241" s="2">
        <v>11</v>
      </c>
      <c r="E241" s="2" t="s">
        <v>2441</v>
      </c>
      <c r="F241" s="2">
        <v>1234</v>
      </c>
      <c r="G241" s="2">
        <v>4830</v>
      </c>
      <c r="H241" s="1" t="str">
        <f>VLOOKUP(F241,Hoja1!$A$1:$B$900,2)</f>
        <v>GERENCIA DE INFRAESTRUCTURA CORPORATIVA</v>
      </c>
      <c r="I241" s="1"/>
      <c r="J241" s="16"/>
    </row>
    <row r="242" spans="1:10" x14ac:dyDescent="0.25">
      <c r="A242" s="13"/>
      <c r="B242" s="2" t="s">
        <v>349</v>
      </c>
      <c r="C242" s="2">
        <v>5</v>
      </c>
      <c r="D242" s="2">
        <v>12</v>
      </c>
      <c r="E242" s="2" t="s">
        <v>3912</v>
      </c>
      <c r="F242" s="2">
        <v>1234</v>
      </c>
      <c r="G242" s="2">
        <v>4837</v>
      </c>
      <c r="H242" s="1" t="str">
        <f>VLOOKUP(F242,Hoja1!$A$1:$B$900,2)</f>
        <v>GERENCIA DE INFRAESTRUCTURA CORPORATIVA</v>
      </c>
      <c r="I242" s="1"/>
      <c r="J242" s="16"/>
    </row>
    <row r="243" spans="1:10" x14ac:dyDescent="0.25">
      <c r="A243" s="13"/>
      <c r="B243" s="2" t="s">
        <v>349</v>
      </c>
      <c r="C243" s="2">
        <v>5</v>
      </c>
      <c r="D243" s="2">
        <v>13</v>
      </c>
      <c r="E243" s="2" t="s">
        <v>3267</v>
      </c>
      <c r="F243" s="2">
        <v>1234</v>
      </c>
      <c r="G243" s="2">
        <v>4826</v>
      </c>
      <c r="H243" s="1" t="str">
        <f>VLOOKUP(F243,Hoja1!$A$1:$B$900,2)</f>
        <v>GERENCIA DE INFRAESTRUCTURA CORPORATIVA</v>
      </c>
      <c r="I243" s="1"/>
      <c r="J243" s="16"/>
    </row>
    <row r="244" spans="1:10" ht="7.5" customHeight="1" x14ac:dyDescent="0.25">
      <c r="A244" s="13"/>
      <c r="B244" s="18"/>
      <c r="C244" s="18"/>
      <c r="D244" s="18"/>
      <c r="E244" s="18"/>
      <c r="F244" s="18"/>
      <c r="G244" s="18"/>
      <c r="H244" s="18"/>
      <c r="I244" s="18"/>
      <c r="J244" s="16"/>
    </row>
    <row r="245" spans="1:10" x14ac:dyDescent="0.25">
      <c r="A245" s="13"/>
      <c r="B245" s="2" t="s">
        <v>349</v>
      </c>
      <c r="C245" s="2">
        <v>6</v>
      </c>
      <c r="D245" s="2">
        <v>1</v>
      </c>
      <c r="E245" s="2" t="s">
        <v>115</v>
      </c>
      <c r="F245" s="2">
        <v>2029</v>
      </c>
      <c r="G245" s="25" t="s">
        <v>440</v>
      </c>
      <c r="H245" s="1" t="str">
        <f>VLOOKUP(F245,Hoja1!$A$1:$B$900,2)</f>
        <v>GALICIA WARRANTS S.A.</v>
      </c>
      <c r="I245" s="1"/>
      <c r="J245" s="16"/>
    </row>
    <row r="246" spans="1:10" x14ac:dyDescent="0.25">
      <c r="A246" s="13"/>
      <c r="B246" s="2" t="s">
        <v>349</v>
      </c>
      <c r="C246" s="2">
        <v>6</v>
      </c>
      <c r="D246" s="2">
        <v>2</v>
      </c>
      <c r="E246" s="2" t="s">
        <v>115</v>
      </c>
      <c r="F246" s="2">
        <v>2029</v>
      </c>
      <c r="G246" s="2" t="s">
        <v>440</v>
      </c>
      <c r="H246" s="1" t="str">
        <f>VLOOKUP(F246,Hoja1!$A$1:$B$900,2)</f>
        <v>GALICIA WARRANTS S.A.</v>
      </c>
      <c r="I246" s="1"/>
      <c r="J246" s="16"/>
    </row>
    <row r="247" spans="1:10" x14ac:dyDescent="0.25">
      <c r="A247" s="13"/>
      <c r="B247" s="2" t="s">
        <v>349</v>
      </c>
      <c r="C247" s="2">
        <v>6</v>
      </c>
      <c r="D247" s="2">
        <v>3</v>
      </c>
      <c r="E247" s="2" t="s">
        <v>88</v>
      </c>
      <c r="F247" s="2">
        <v>2029</v>
      </c>
      <c r="G247" s="2">
        <v>6064</v>
      </c>
      <c r="H247" s="1" t="str">
        <f>VLOOKUP(F247,Hoja1!$A$1:$B$900,2)</f>
        <v>GALICIA WARRANTS S.A.</v>
      </c>
      <c r="I247" s="1"/>
      <c r="J247" s="16"/>
    </row>
    <row r="248" spans="1:10" x14ac:dyDescent="0.25">
      <c r="A248" s="13"/>
      <c r="B248" s="2" t="s">
        <v>349</v>
      </c>
      <c r="C248" s="2">
        <v>6</v>
      </c>
      <c r="D248" s="2">
        <v>4</v>
      </c>
      <c r="E248" s="2" t="s">
        <v>115</v>
      </c>
      <c r="F248" s="2">
        <v>2029</v>
      </c>
      <c r="G248" s="25" t="s">
        <v>440</v>
      </c>
      <c r="H248" s="1" t="str">
        <f>VLOOKUP(F248,Hoja1!$A$1:$B$900,2)</f>
        <v>GALICIA WARRANTS S.A.</v>
      </c>
      <c r="I248" s="1"/>
      <c r="J248" s="16"/>
    </row>
    <row r="249" spans="1:10" x14ac:dyDescent="0.25">
      <c r="A249" s="13"/>
      <c r="B249" s="2" t="s">
        <v>349</v>
      </c>
      <c r="C249" s="2">
        <v>6</v>
      </c>
      <c r="D249" s="2">
        <v>5</v>
      </c>
      <c r="E249" s="2" t="s">
        <v>115</v>
      </c>
      <c r="F249" s="2">
        <v>2029</v>
      </c>
      <c r="G249" s="2" t="s">
        <v>440</v>
      </c>
      <c r="H249" s="1" t="str">
        <f>VLOOKUP(F249,Hoja1!$A$1:$B$900,2)</f>
        <v>GALICIA WARRANTS S.A.</v>
      </c>
      <c r="I249" s="1"/>
      <c r="J249" s="16"/>
    </row>
    <row r="250" spans="1:10" x14ac:dyDescent="0.25">
      <c r="A250" s="13"/>
      <c r="B250" s="2" t="s">
        <v>349</v>
      </c>
      <c r="C250" s="2">
        <v>6</v>
      </c>
      <c r="D250" s="2">
        <v>6</v>
      </c>
      <c r="E250" s="37" t="s">
        <v>115</v>
      </c>
      <c r="F250" s="2">
        <v>2029</v>
      </c>
      <c r="G250" s="25" t="s">
        <v>440</v>
      </c>
      <c r="H250" s="1" t="str">
        <f>VLOOKUP(F250,Hoja1!$A$1:$B$900,2)</f>
        <v>GALICIA WARRANTS S.A.</v>
      </c>
      <c r="I250" s="1"/>
      <c r="J250" s="16"/>
    </row>
    <row r="251" spans="1:10" x14ac:dyDescent="0.25">
      <c r="A251" s="13"/>
      <c r="B251" s="2" t="s">
        <v>349</v>
      </c>
      <c r="C251" s="2">
        <v>6</v>
      </c>
      <c r="D251" s="2">
        <v>7</v>
      </c>
      <c r="E251" s="3" t="s">
        <v>115</v>
      </c>
      <c r="F251" s="2">
        <v>2029</v>
      </c>
      <c r="G251" s="2" t="s">
        <v>440</v>
      </c>
      <c r="H251" s="1" t="str">
        <f>VLOOKUP(F251,Hoja1!$A$1:$B$900,2)</f>
        <v>GALICIA WARRANTS S.A.</v>
      </c>
      <c r="I251" s="1"/>
      <c r="J251" s="16"/>
    </row>
    <row r="252" spans="1:10" x14ac:dyDescent="0.25">
      <c r="A252" s="13"/>
      <c r="B252" s="2" t="s">
        <v>349</v>
      </c>
      <c r="C252" s="2">
        <v>6</v>
      </c>
      <c r="D252" s="2">
        <v>8</v>
      </c>
      <c r="E252" s="2" t="s">
        <v>2442</v>
      </c>
      <c r="F252" s="2">
        <v>2029</v>
      </c>
      <c r="G252" s="2">
        <v>6067</v>
      </c>
      <c r="H252" s="1" t="str">
        <f>VLOOKUP(F252,Hoja1!$A$1:$B$900,2)</f>
        <v>GALICIA WARRANTS S.A.</v>
      </c>
      <c r="I252" s="1"/>
      <c r="J252" s="16"/>
    </row>
    <row r="253" spans="1:10" x14ac:dyDescent="0.25">
      <c r="A253" s="13"/>
      <c r="B253" s="2" t="s">
        <v>349</v>
      </c>
      <c r="C253" s="2">
        <v>6</v>
      </c>
      <c r="D253" s="2">
        <v>9</v>
      </c>
      <c r="E253" s="2" t="s">
        <v>2931</v>
      </c>
      <c r="F253" s="2">
        <v>1518</v>
      </c>
      <c r="G253" s="2">
        <v>4916</v>
      </c>
      <c r="H253" s="1" t="str">
        <f>VLOOKUP(F253,Hoja1!$A$1:$B$900,2)</f>
        <v>VINCULADAS</v>
      </c>
      <c r="I253" s="1"/>
      <c r="J253" s="16"/>
    </row>
    <row r="254" spans="1:10" x14ac:dyDescent="0.25">
      <c r="A254" s="13"/>
      <c r="B254" s="2" t="s">
        <v>349</v>
      </c>
      <c r="C254" s="2">
        <v>6</v>
      </c>
      <c r="D254" s="2">
        <v>10</v>
      </c>
      <c r="E254" s="2" t="s">
        <v>115</v>
      </c>
      <c r="F254" s="2">
        <v>1518</v>
      </c>
      <c r="G254" s="2">
        <v>4915</v>
      </c>
      <c r="H254" s="1" t="str">
        <f>VLOOKUP(F254,Hoja1!$A$1:$B$900,2)</f>
        <v>VINCULADAS</v>
      </c>
      <c r="I254" s="1"/>
      <c r="J254" s="16"/>
    </row>
    <row r="255" spans="1:10" x14ac:dyDescent="0.25">
      <c r="A255" s="13"/>
      <c r="B255" s="2" t="s">
        <v>349</v>
      </c>
      <c r="C255" s="2">
        <v>6</v>
      </c>
      <c r="D255" s="2">
        <v>11</v>
      </c>
      <c r="E255" s="2" t="s">
        <v>115</v>
      </c>
      <c r="F255" s="2">
        <v>1518</v>
      </c>
      <c r="G255" s="2" t="s">
        <v>440</v>
      </c>
      <c r="H255" s="1" t="str">
        <f>VLOOKUP(F255,Hoja1!$A$1:$B$900,2)</f>
        <v>VINCULADAS</v>
      </c>
      <c r="I255" s="1"/>
      <c r="J255" s="16"/>
    </row>
    <row r="256" spans="1:10" x14ac:dyDescent="0.25">
      <c r="A256" s="13"/>
      <c r="B256" s="2" t="s">
        <v>349</v>
      </c>
      <c r="C256" s="2">
        <v>6</v>
      </c>
      <c r="D256" s="2">
        <v>12</v>
      </c>
      <c r="E256" s="3" t="s">
        <v>2443</v>
      </c>
      <c r="F256" s="2">
        <v>1518</v>
      </c>
      <c r="G256" s="2">
        <v>4915</v>
      </c>
      <c r="H256" s="1" t="str">
        <f>VLOOKUP(F256,Hoja1!$A$1:$B$900,2)</f>
        <v>VINCULADAS</v>
      </c>
      <c r="I256" s="1"/>
      <c r="J256" s="16"/>
    </row>
    <row r="257" spans="1:10" x14ac:dyDescent="0.25">
      <c r="A257" s="13"/>
      <c r="B257" s="2" t="s">
        <v>349</v>
      </c>
      <c r="C257" s="2">
        <v>6</v>
      </c>
      <c r="D257" s="2">
        <v>13</v>
      </c>
      <c r="E257" s="3" t="s">
        <v>1279</v>
      </c>
      <c r="F257" s="2">
        <v>1518</v>
      </c>
      <c r="G257" s="2">
        <v>4915</v>
      </c>
      <c r="H257" s="1" t="str">
        <f>VLOOKUP(F257,Hoja1!$A$1:$B$900,2)</f>
        <v>VINCULADAS</v>
      </c>
      <c r="I257" s="1"/>
      <c r="J257" s="16"/>
    </row>
    <row r="258" spans="1:10" x14ac:dyDescent="0.25">
      <c r="A258" s="13"/>
      <c r="B258" s="2" t="s">
        <v>349</v>
      </c>
      <c r="C258" s="2">
        <v>6</v>
      </c>
      <c r="D258" s="2">
        <v>14</v>
      </c>
      <c r="E258" s="2" t="s">
        <v>1280</v>
      </c>
      <c r="F258" s="2">
        <v>2029</v>
      </c>
      <c r="G258" s="2">
        <v>6061</v>
      </c>
      <c r="H258" s="1" t="str">
        <f>VLOOKUP(F258,Hoja1!$A$1:$B$900,2)</f>
        <v>GALICIA WARRANTS S.A.</v>
      </c>
      <c r="I258" s="1"/>
      <c r="J258" s="16"/>
    </row>
    <row r="259" spans="1:10" x14ac:dyDescent="0.25">
      <c r="A259" s="13"/>
      <c r="B259" s="2" t="s">
        <v>349</v>
      </c>
      <c r="C259" s="2">
        <v>6</v>
      </c>
      <c r="D259" s="2">
        <v>15</v>
      </c>
      <c r="E259" s="2" t="s">
        <v>115</v>
      </c>
      <c r="F259" s="2">
        <v>2029</v>
      </c>
      <c r="G259" s="25" t="s">
        <v>440</v>
      </c>
      <c r="H259" s="1" t="str">
        <f>VLOOKUP(F259,Hoja1!$A$1:$B$900,2)</f>
        <v>GALICIA WARRANTS S.A.</v>
      </c>
      <c r="I259" s="1"/>
      <c r="J259" s="16"/>
    </row>
    <row r="260" spans="1:10" ht="15.75" thickBot="1" x14ac:dyDescent="0.3">
      <c r="A260" s="14"/>
      <c r="B260" s="22"/>
      <c r="C260" s="22"/>
      <c r="D260" s="22"/>
      <c r="E260" s="22"/>
      <c r="F260" s="22"/>
      <c r="G260" s="24"/>
      <c r="H260" s="22"/>
      <c r="I260" s="22"/>
      <c r="J260" s="15"/>
    </row>
    <row r="261" spans="1:10" s="70" customFormat="1" x14ac:dyDescent="0.25">
      <c r="G261" s="93"/>
    </row>
    <row r="262" spans="1:10" s="70" customFormat="1" x14ac:dyDescent="0.25">
      <c r="G262" s="93"/>
    </row>
    <row r="263" spans="1:10" s="70" customFormat="1" x14ac:dyDescent="0.25">
      <c r="G263" s="93"/>
    </row>
    <row r="264" spans="1:10" s="70" customFormat="1" x14ac:dyDescent="0.25">
      <c r="G264" s="93"/>
    </row>
    <row r="265" spans="1:10" s="70" customFormat="1" x14ac:dyDescent="0.25">
      <c r="G265" s="93"/>
    </row>
    <row r="266" spans="1:10" s="70" customFormat="1" x14ac:dyDescent="0.25">
      <c r="G266" s="93"/>
    </row>
    <row r="267" spans="1:10" s="70" customFormat="1" x14ac:dyDescent="0.25">
      <c r="G267" s="93"/>
    </row>
    <row r="268" spans="1:10" s="70" customFormat="1" x14ac:dyDescent="0.25">
      <c r="G268" s="93"/>
    </row>
    <row r="269" spans="1:10" s="70" customFormat="1" x14ac:dyDescent="0.25">
      <c r="G269" s="93"/>
    </row>
    <row r="270" spans="1:10" s="70" customFormat="1" x14ac:dyDescent="0.25">
      <c r="G270" s="93"/>
    </row>
    <row r="271" spans="1:10" s="70" customFormat="1" x14ac:dyDescent="0.25">
      <c r="G271" s="93"/>
    </row>
    <row r="272" spans="1:10" s="70" customFormat="1" x14ac:dyDescent="0.25">
      <c r="G272" s="93"/>
    </row>
    <row r="273" spans="7:7" s="70" customFormat="1" x14ac:dyDescent="0.25">
      <c r="G273" s="93"/>
    </row>
    <row r="274" spans="7:7" s="70" customFormat="1" x14ac:dyDescent="0.25">
      <c r="G274" s="93"/>
    </row>
    <row r="275" spans="7:7" s="70" customFormat="1" x14ac:dyDescent="0.25">
      <c r="G275" s="93"/>
    </row>
    <row r="276" spans="7:7" s="70" customFormat="1" x14ac:dyDescent="0.25">
      <c r="G276" s="93"/>
    </row>
    <row r="277" spans="7:7" s="70" customFormat="1" x14ac:dyDescent="0.25">
      <c r="G277" s="93"/>
    </row>
    <row r="278" spans="7:7" s="70" customFormat="1" x14ac:dyDescent="0.25">
      <c r="G278" s="93"/>
    </row>
    <row r="279" spans="7:7" s="70" customFormat="1" x14ac:dyDescent="0.25">
      <c r="G279" s="93"/>
    </row>
    <row r="280" spans="7:7" s="70" customFormat="1" x14ac:dyDescent="0.25">
      <c r="G280" s="93"/>
    </row>
    <row r="281" spans="7:7" s="70" customFormat="1" x14ac:dyDescent="0.25">
      <c r="G281" s="93"/>
    </row>
    <row r="282" spans="7:7" s="70" customFormat="1" x14ac:dyDescent="0.25">
      <c r="G282" s="93"/>
    </row>
    <row r="283" spans="7:7" s="70" customFormat="1" x14ac:dyDescent="0.25">
      <c r="G283" s="93"/>
    </row>
    <row r="284" spans="7:7" s="70" customFormat="1" x14ac:dyDescent="0.25">
      <c r="G284" s="93"/>
    </row>
    <row r="285" spans="7:7" s="70" customFormat="1" x14ac:dyDescent="0.25">
      <c r="G285" s="93"/>
    </row>
    <row r="286" spans="7:7" s="70" customFormat="1" x14ac:dyDescent="0.25">
      <c r="G286" s="93"/>
    </row>
    <row r="287" spans="7:7" s="70" customFormat="1" x14ac:dyDescent="0.25">
      <c r="G287" s="93"/>
    </row>
    <row r="288" spans="7:7" s="70" customFormat="1" x14ac:dyDescent="0.25">
      <c r="G288" s="93"/>
    </row>
    <row r="289" spans="7:7" s="70" customFormat="1" x14ac:dyDescent="0.25">
      <c r="G289" s="93"/>
    </row>
    <row r="290" spans="7:7" s="70" customFormat="1" x14ac:dyDescent="0.25">
      <c r="G290" s="93"/>
    </row>
    <row r="291" spans="7:7" s="70" customFormat="1" x14ac:dyDescent="0.25">
      <c r="G291" s="93"/>
    </row>
    <row r="292" spans="7:7" s="70" customFormat="1" x14ac:dyDescent="0.25">
      <c r="G292" s="93"/>
    </row>
    <row r="293" spans="7:7" s="70" customFormat="1" x14ac:dyDescent="0.25">
      <c r="G293" s="93"/>
    </row>
    <row r="294" spans="7:7" s="70" customFormat="1" x14ac:dyDescent="0.25">
      <c r="G294" s="93"/>
    </row>
    <row r="295" spans="7:7" s="70" customFormat="1" x14ac:dyDescent="0.25">
      <c r="G295" s="93"/>
    </row>
    <row r="296" spans="7:7" s="70" customFormat="1" x14ac:dyDescent="0.25">
      <c r="G296" s="93"/>
    </row>
    <row r="297" spans="7:7" s="70" customFormat="1" x14ac:dyDescent="0.25">
      <c r="G297" s="93"/>
    </row>
    <row r="298" spans="7:7" s="70" customFormat="1" x14ac:dyDescent="0.25">
      <c r="G298" s="93"/>
    </row>
    <row r="299" spans="7:7" s="70" customFormat="1" x14ac:dyDescent="0.25">
      <c r="G299" s="93"/>
    </row>
    <row r="300" spans="7:7" s="70" customFormat="1" x14ac:dyDescent="0.25">
      <c r="G300" s="93"/>
    </row>
    <row r="301" spans="7:7" s="70" customFormat="1" x14ac:dyDescent="0.25">
      <c r="G301" s="93"/>
    </row>
    <row r="302" spans="7:7" s="70" customFormat="1" x14ac:dyDescent="0.25">
      <c r="G302" s="93"/>
    </row>
    <row r="303" spans="7:7" s="70" customFormat="1" x14ac:dyDescent="0.25">
      <c r="G303" s="93"/>
    </row>
    <row r="304" spans="7:7" s="70" customFormat="1" x14ac:dyDescent="0.25">
      <c r="G304" s="93"/>
    </row>
    <row r="305" spans="7:7" s="70" customFormat="1" x14ac:dyDescent="0.25">
      <c r="G305" s="93"/>
    </row>
    <row r="306" spans="7:7" s="70" customFormat="1" x14ac:dyDescent="0.25">
      <c r="G306" s="93"/>
    </row>
    <row r="307" spans="7:7" s="70" customFormat="1" x14ac:dyDescent="0.25">
      <c r="G307" s="93"/>
    </row>
    <row r="308" spans="7:7" s="70" customFormat="1" x14ac:dyDescent="0.25">
      <c r="G308" s="93"/>
    </row>
    <row r="309" spans="7:7" s="70" customFormat="1" x14ac:dyDescent="0.25">
      <c r="G309" s="93"/>
    </row>
    <row r="310" spans="7:7" s="70" customFormat="1" x14ac:dyDescent="0.25">
      <c r="G310" s="93"/>
    </row>
    <row r="311" spans="7:7" s="70" customFormat="1" x14ac:dyDescent="0.25">
      <c r="G311" s="93"/>
    </row>
    <row r="312" spans="7:7" s="70" customFormat="1" x14ac:dyDescent="0.25">
      <c r="G312" s="93"/>
    </row>
    <row r="313" spans="7:7" s="70" customFormat="1" x14ac:dyDescent="0.25">
      <c r="G313" s="93"/>
    </row>
    <row r="314" spans="7:7" s="70" customFormat="1" x14ac:dyDescent="0.25">
      <c r="G314" s="93"/>
    </row>
    <row r="315" spans="7:7" s="70" customFormat="1" x14ac:dyDescent="0.25">
      <c r="G315" s="93"/>
    </row>
    <row r="316" spans="7:7" s="70" customFormat="1" x14ac:dyDescent="0.25">
      <c r="G316" s="93"/>
    </row>
    <row r="317" spans="7:7" s="70" customFormat="1" x14ac:dyDescent="0.25">
      <c r="G317" s="93"/>
    </row>
    <row r="318" spans="7:7" s="70" customFormat="1" x14ac:dyDescent="0.25">
      <c r="G318" s="93"/>
    </row>
    <row r="319" spans="7:7" s="70" customFormat="1" x14ac:dyDescent="0.25">
      <c r="G319" s="93"/>
    </row>
    <row r="320" spans="7:7" s="70" customFormat="1" x14ac:dyDescent="0.25">
      <c r="G320" s="93"/>
    </row>
    <row r="321" spans="7:7" s="70" customFormat="1" x14ac:dyDescent="0.25">
      <c r="G321" s="93"/>
    </row>
    <row r="322" spans="7:7" s="70" customFormat="1" x14ac:dyDescent="0.25">
      <c r="G322" s="93"/>
    </row>
    <row r="323" spans="7:7" s="70" customFormat="1" x14ac:dyDescent="0.25">
      <c r="G323" s="93"/>
    </row>
    <row r="324" spans="7:7" s="70" customFormat="1" x14ac:dyDescent="0.25">
      <c r="G324" s="93"/>
    </row>
    <row r="325" spans="7:7" s="70" customFormat="1" x14ac:dyDescent="0.25">
      <c r="G325" s="93"/>
    </row>
    <row r="326" spans="7:7" s="70" customFormat="1" x14ac:dyDescent="0.25">
      <c r="G326" s="93"/>
    </row>
    <row r="327" spans="7:7" s="70" customFormat="1" x14ac:dyDescent="0.25">
      <c r="G327" s="93"/>
    </row>
    <row r="328" spans="7:7" s="70" customFormat="1" x14ac:dyDescent="0.25">
      <c r="G328" s="93"/>
    </row>
    <row r="329" spans="7:7" s="70" customFormat="1" x14ac:dyDescent="0.25">
      <c r="G329" s="93"/>
    </row>
    <row r="330" spans="7:7" s="70" customFormat="1" x14ac:dyDescent="0.25">
      <c r="G330" s="93"/>
    </row>
    <row r="331" spans="7:7" s="70" customFormat="1" x14ac:dyDescent="0.25">
      <c r="G331" s="93"/>
    </row>
    <row r="332" spans="7:7" s="70" customFormat="1" x14ac:dyDescent="0.25">
      <c r="G332" s="93"/>
    </row>
    <row r="333" spans="7:7" s="70" customFormat="1" x14ac:dyDescent="0.25">
      <c r="G333" s="93"/>
    </row>
    <row r="334" spans="7:7" s="70" customFormat="1" x14ac:dyDescent="0.25">
      <c r="G334" s="93"/>
    </row>
    <row r="335" spans="7:7" s="70" customFormat="1" x14ac:dyDescent="0.25">
      <c r="G335" s="93"/>
    </row>
    <row r="336" spans="7:7" s="70" customFormat="1" x14ac:dyDescent="0.25">
      <c r="G336" s="93"/>
    </row>
    <row r="337" spans="7:7" s="70" customFormat="1" x14ac:dyDescent="0.25">
      <c r="G337" s="93"/>
    </row>
    <row r="338" spans="7:7" s="70" customFormat="1" x14ac:dyDescent="0.25">
      <c r="G338" s="93"/>
    </row>
    <row r="339" spans="7:7" s="70" customFormat="1" x14ac:dyDescent="0.25">
      <c r="G339" s="93"/>
    </row>
    <row r="340" spans="7:7" s="70" customFormat="1" x14ac:dyDescent="0.25">
      <c r="G340" s="93"/>
    </row>
    <row r="341" spans="7:7" s="70" customFormat="1" x14ac:dyDescent="0.25">
      <c r="G341" s="93"/>
    </row>
    <row r="342" spans="7:7" s="70" customFormat="1" x14ac:dyDescent="0.25">
      <c r="G342" s="93"/>
    </row>
    <row r="343" spans="7:7" s="70" customFormat="1" x14ac:dyDescent="0.25">
      <c r="G343" s="93"/>
    </row>
    <row r="344" spans="7:7" s="70" customFormat="1" x14ac:dyDescent="0.25">
      <c r="G344" s="93"/>
    </row>
    <row r="345" spans="7:7" s="70" customFormat="1" x14ac:dyDescent="0.25">
      <c r="G345" s="93"/>
    </row>
    <row r="346" spans="7:7" s="70" customFormat="1" x14ac:dyDescent="0.25">
      <c r="G346" s="93"/>
    </row>
    <row r="347" spans="7:7" s="70" customFormat="1" x14ac:dyDescent="0.25">
      <c r="G347" s="93"/>
    </row>
    <row r="348" spans="7:7" s="70" customFormat="1" x14ac:dyDescent="0.25">
      <c r="G348" s="93"/>
    </row>
    <row r="349" spans="7:7" s="70" customFormat="1" x14ac:dyDescent="0.25">
      <c r="G349" s="93"/>
    </row>
    <row r="350" spans="7:7" s="70" customFormat="1" x14ac:dyDescent="0.25">
      <c r="G350" s="93"/>
    </row>
    <row r="351" spans="7:7" s="70" customFormat="1" x14ac:dyDescent="0.25">
      <c r="G351" s="93"/>
    </row>
    <row r="352" spans="7:7" s="70" customFormat="1" x14ac:dyDescent="0.25">
      <c r="G352" s="93"/>
    </row>
    <row r="353" spans="7:7" s="70" customFormat="1" x14ac:dyDescent="0.25">
      <c r="G353" s="93"/>
    </row>
    <row r="354" spans="7:7" s="70" customFormat="1" x14ac:dyDescent="0.25">
      <c r="G354" s="93"/>
    </row>
    <row r="355" spans="7:7" s="70" customFormat="1" x14ac:dyDescent="0.25">
      <c r="G355" s="93"/>
    </row>
    <row r="356" spans="7:7" s="70" customFormat="1" x14ac:dyDescent="0.25">
      <c r="G356" s="93"/>
    </row>
    <row r="357" spans="7:7" s="70" customFormat="1" x14ac:dyDescent="0.25">
      <c r="G357" s="93"/>
    </row>
    <row r="358" spans="7:7" s="70" customFormat="1" x14ac:dyDescent="0.25">
      <c r="G358" s="93"/>
    </row>
    <row r="359" spans="7:7" s="70" customFormat="1" x14ac:dyDescent="0.25">
      <c r="G359" s="93"/>
    </row>
    <row r="360" spans="7:7" s="70" customFormat="1" x14ac:dyDescent="0.25">
      <c r="G360" s="93"/>
    </row>
    <row r="361" spans="7:7" s="70" customFormat="1" x14ac:dyDescent="0.25">
      <c r="G361" s="93"/>
    </row>
    <row r="362" spans="7:7" s="70" customFormat="1" x14ac:dyDescent="0.25">
      <c r="G362" s="93"/>
    </row>
    <row r="363" spans="7:7" s="70" customFormat="1" x14ac:dyDescent="0.25">
      <c r="G363" s="93"/>
    </row>
    <row r="364" spans="7:7" s="70" customFormat="1" x14ac:dyDescent="0.25">
      <c r="G364" s="93"/>
    </row>
    <row r="365" spans="7:7" s="70" customFormat="1" x14ac:dyDescent="0.25">
      <c r="G365" s="93"/>
    </row>
    <row r="366" spans="7:7" s="70" customFormat="1" x14ac:dyDescent="0.25">
      <c r="G366" s="93"/>
    </row>
    <row r="367" spans="7:7" s="70" customFormat="1" x14ac:dyDescent="0.25">
      <c r="G367" s="93"/>
    </row>
    <row r="368" spans="7:7" s="70" customFormat="1" x14ac:dyDescent="0.25">
      <c r="G368" s="93"/>
    </row>
    <row r="369" spans="7:7" s="70" customFormat="1" x14ac:dyDescent="0.25">
      <c r="G369" s="93"/>
    </row>
    <row r="370" spans="7:7" s="70" customFormat="1" x14ac:dyDescent="0.25">
      <c r="G370" s="93"/>
    </row>
    <row r="371" spans="7:7" s="70" customFormat="1" x14ac:dyDescent="0.25">
      <c r="G371" s="93"/>
    </row>
    <row r="372" spans="7:7" s="70" customFormat="1" x14ac:dyDescent="0.25">
      <c r="G372" s="93"/>
    </row>
    <row r="373" spans="7:7" s="70" customFormat="1" x14ac:dyDescent="0.25">
      <c r="G373" s="93"/>
    </row>
    <row r="374" spans="7:7" s="70" customFormat="1" x14ac:dyDescent="0.25">
      <c r="G374" s="93"/>
    </row>
    <row r="375" spans="7:7" s="70" customFormat="1" x14ac:dyDescent="0.25">
      <c r="G375" s="93"/>
    </row>
    <row r="376" spans="7:7" s="70" customFormat="1" x14ac:dyDescent="0.25">
      <c r="G376" s="93"/>
    </row>
    <row r="377" spans="7:7" s="70" customFormat="1" x14ac:dyDescent="0.25">
      <c r="G377" s="93"/>
    </row>
    <row r="378" spans="7:7" s="70" customFormat="1" x14ac:dyDescent="0.25">
      <c r="G378" s="93"/>
    </row>
    <row r="379" spans="7:7" s="70" customFormat="1" x14ac:dyDescent="0.25">
      <c r="G379" s="93"/>
    </row>
    <row r="380" spans="7:7" s="70" customFormat="1" x14ac:dyDescent="0.25">
      <c r="G380" s="93"/>
    </row>
    <row r="381" spans="7:7" s="70" customFormat="1" x14ac:dyDescent="0.25">
      <c r="G381" s="93"/>
    </row>
    <row r="382" spans="7:7" s="70" customFormat="1" x14ac:dyDescent="0.25">
      <c r="G382" s="93"/>
    </row>
    <row r="383" spans="7:7" s="70" customFormat="1" x14ac:dyDescent="0.25">
      <c r="G383" s="93"/>
    </row>
    <row r="384" spans="7:7" s="70" customFormat="1" x14ac:dyDescent="0.25">
      <c r="G384" s="93"/>
    </row>
    <row r="385" spans="7:7" s="70" customFormat="1" x14ac:dyDescent="0.25">
      <c r="G385" s="93"/>
    </row>
    <row r="386" spans="7:7" s="70" customFormat="1" x14ac:dyDescent="0.25">
      <c r="G386" s="93"/>
    </row>
    <row r="387" spans="7:7" s="70" customFormat="1" x14ac:dyDescent="0.25">
      <c r="G387" s="93"/>
    </row>
    <row r="388" spans="7:7" s="70" customFormat="1" x14ac:dyDescent="0.25">
      <c r="G388" s="93"/>
    </row>
    <row r="389" spans="7:7" s="70" customFormat="1" x14ac:dyDescent="0.25">
      <c r="G389" s="93"/>
    </row>
    <row r="390" spans="7:7" s="70" customFormat="1" x14ac:dyDescent="0.25">
      <c r="G390" s="93"/>
    </row>
    <row r="391" spans="7:7" s="70" customFormat="1" x14ac:dyDescent="0.25">
      <c r="G391" s="93"/>
    </row>
    <row r="392" spans="7:7" s="70" customFormat="1" x14ac:dyDescent="0.25">
      <c r="G392" s="93"/>
    </row>
    <row r="393" spans="7:7" s="70" customFormat="1" x14ac:dyDescent="0.25">
      <c r="G393" s="93"/>
    </row>
    <row r="394" spans="7:7" s="70" customFormat="1" x14ac:dyDescent="0.25">
      <c r="G394" s="93"/>
    </row>
    <row r="395" spans="7:7" s="70" customFormat="1" x14ac:dyDescent="0.25">
      <c r="G395" s="93"/>
    </row>
    <row r="396" spans="7:7" s="70" customFormat="1" x14ac:dyDescent="0.25">
      <c r="G396" s="93"/>
    </row>
    <row r="397" spans="7:7" s="70" customFormat="1" x14ac:dyDescent="0.25">
      <c r="G397" s="93"/>
    </row>
    <row r="398" spans="7:7" s="70" customFormat="1" x14ac:dyDescent="0.25">
      <c r="G398" s="93"/>
    </row>
    <row r="399" spans="7:7" s="70" customFormat="1" x14ac:dyDescent="0.25">
      <c r="G399" s="93"/>
    </row>
    <row r="400" spans="7:7" s="70" customFormat="1" x14ac:dyDescent="0.25">
      <c r="G400" s="93"/>
    </row>
    <row r="401" spans="7:7" s="70" customFormat="1" x14ac:dyDescent="0.25">
      <c r="G401" s="93"/>
    </row>
    <row r="402" spans="7:7" s="70" customFormat="1" x14ac:dyDescent="0.25">
      <c r="G402" s="93"/>
    </row>
    <row r="403" spans="7:7" s="70" customFormat="1" x14ac:dyDescent="0.25">
      <c r="G403" s="93"/>
    </row>
    <row r="404" spans="7:7" s="70" customFormat="1" x14ac:dyDescent="0.25">
      <c r="G404" s="93"/>
    </row>
    <row r="405" spans="7:7" s="70" customFormat="1" x14ac:dyDescent="0.25">
      <c r="G405" s="93"/>
    </row>
    <row r="406" spans="7:7" s="70" customFormat="1" x14ac:dyDescent="0.25">
      <c r="G406" s="93"/>
    </row>
    <row r="407" spans="7:7" s="70" customFormat="1" x14ac:dyDescent="0.25">
      <c r="G407" s="93"/>
    </row>
    <row r="408" spans="7:7" s="70" customFormat="1" x14ac:dyDescent="0.25">
      <c r="G408" s="93"/>
    </row>
    <row r="409" spans="7:7" s="70" customFormat="1" x14ac:dyDescent="0.25">
      <c r="G409" s="93"/>
    </row>
    <row r="410" spans="7:7" s="70" customFormat="1" x14ac:dyDescent="0.25">
      <c r="G410" s="93"/>
    </row>
    <row r="411" spans="7:7" s="70" customFormat="1" x14ac:dyDescent="0.25">
      <c r="G411" s="93"/>
    </row>
    <row r="412" spans="7:7" s="70" customFormat="1" x14ac:dyDescent="0.25">
      <c r="G412" s="93"/>
    </row>
    <row r="413" spans="7:7" s="70" customFormat="1" x14ac:dyDescent="0.25">
      <c r="G413" s="93"/>
    </row>
    <row r="414" spans="7:7" s="70" customFormat="1" x14ac:dyDescent="0.25">
      <c r="G414" s="93"/>
    </row>
    <row r="415" spans="7:7" s="70" customFormat="1" x14ac:dyDescent="0.25">
      <c r="G415" s="93"/>
    </row>
    <row r="416" spans="7:7" s="70" customFormat="1" x14ac:dyDescent="0.25">
      <c r="G416" s="93"/>
    </row>
    <row r="417" spans="7:7" s="70" customFormat="1" x14ac:dyDescent="0.25">
      <c r="G417" s="93"/>
    </row>
    <row r="418" spans="7:7" s="70" customFormat="1" x14ac:dyDescent="0.25">
      <c r="G418" s="93"/>
    </row>
    <row r="419" spans="7:7" s="70" customFormat="1" x14ac:dyDescent="0.25">
      <c r="G419" s="93"/>
    </row>
    <row r="420" spans="7:7" s="70" customFormat="1" x14ac:dyDescent="0.25">
      <c r="G420" s="93"/>
    </row>
    <row r="421" spans="7:7" s="70" customFormat="1" x14ac:dyDescent="0.25">
      <c r="G421" s="93"/>
    </row>
    <row r="422" spans="7:7" s="70" customFormat="1" x14ac:dyDescent="0.25">
      <c r="G422" s="93"/>
    </row>
    <row r="423" spans="7:7" s="70" customFormat="1" x14ac:dyDescent="0.25">
      <c r="G423" s="93"/>
    </row>
    <row r="424" spans="7:7" s="70" customFormat="1" x14ac:dyDescent="0.25">
      <c r="G424" s="93"/>
    </row>
    <row r="425" spans="7:7" s="70" customFormat="1" x14ac:dyDescent="0.25">
      <c r="G425" s="93"/>
    </row>
    <row r="426" spans="7:7" s="70" customFormat="1" x14ac:dyDescent="0.25">
      <c r="G426" s="93"/>
    </row>
    <row r="427" spans="7:7" s="70" customFormat="1" x14ac:dyDescent="0.25">
      <c r="G427" s="93"/>
    </row>
    <row r="428" spans="7:7" s="70" customFormat="1" x14ac:dyDescent="0.25">
      <c r="G428" s="93"/>
    </row>
    <row r="429" spans="7:7" s="70" customFormat="1" x14ac:dyDescent="0.25">
      <c r="G429" s="93"/>
    </row>
    <row r="430" spans="7:7" s="70" customFormat="1" x14ac:dyDescent="0.25">
      <c r="G430" s="93"/>
    </row>
    <row r="431" spans="7:7" s="70" customFormat="1" x14ac:dyDescent="0.25">
      <c r="G431" s="93"/>
    </row>
    <row r="432" spans="7:7" s="70" customFormat="1" x14ac:dyDescent="0.25">
      <c r="G432" s="93"/>
    </row>
    <row r="433" spans="7:7" s="70" customFormat="1" x14ac:dyDescent="0.25">
      <c r="G433" s="93"/>
    </row>
    <row r="434" spans="7:7" s="70" customFormat="1" x14ac:dyDescent="0.25">
      <c r="G434" s="93"/>
    </row>
    <row r="435" spans="7:7" s="70" customFormat="1" x14ac:dyDescent="0.25">
      <c r="G435" s="93"/>
    </row>
    <row r="436" spans="7:7" s="70" customFormat="1" x14ac:dyDescent="0.25">
      <c r="G436" s="93"/>
    </row>
    <row r="437" spans="7:7" s="70" customFormat="1" x14ac:dyDescent="0.25">
      <c r="G437" s="93"/>
    </row>
    <row r="438" spans="7:7" s="70" customFormat="1" x14ac:dyDescent="0.25">
      <c r="G438" s="93"/>
    </row>
    <row r="439" spans="7:7" s="70" customFormat="1" x14ac:dyDescent="0.25">
      <c r="G439" s="93"/>
    </row>
    <row r="440" spans="7:7" s="70" customFormat="1" x14ac:dyDescent="0.25">
      <c r="G440" s="93"/>
    </row>
    <row r="441" spans="7:7" s="70" customFormat="1" x14ac:dyDescent="0.25">
      <c r="G441" s="93"/>
    </row>
    <row r="442" spans="7:7" s="70" customFormat="1" x14ac:dyDescent="0.25">
      <c r="G442" s="93"/>
    </row>
    <row r="443" spans="7:7" s="70" customFormat="1" x14ac:dyDescent="0.25">
      <c r="G443" s="93"/>
    </row>
    <row r="444" spans="7:7" s="70" customFormat="1" x14ac:dyDescent="0.25">
      <c r="G444" s="93"/>
    </row>
    <row r="445" spans="7:7" s="70" customFormat="1" x14ac:dyDescent="0.25">
      <c r="G445" s="93"/>
    </row>
    <row r="446" spans="7:7" s="70" customFormat="1" x14ac:dyDescent="0.25">
      <c r="G446" s="93"/>
    </row>
    <row r="447" spans="7:7" s="70" customFormat="1" x14ac:dyDescent="0.25">
      <c r="G447" s="93"/>
    </row>
    <row r="448" spans="7:7" s="70" customFormat="1" x14ac:dyDescent="0.25">
      <c r="G448" s="93"/>
    </row>
    <row r="449" spans="7:7" s="70" customFormat="1" x14ac:dyDescent="0.25">
      <c r="G449" s="93"/>
    </row>
    <row r="450" spans="7:7" s="70" customFormat="1" x14ac:dyDescent="0.25">
      <c r="G450" s="93"/>
    </row>
    <row r="451" spans="7:7" s="70" customFormat="1" x14ac:dyDescent="0.25">
      <c r="G451" s="93"/>
    </row>
    <row r="452" spans="7:7" s="70" customFormat="1" x14ac:dyDescent="0.25">
      <c r="G452" s="93"/>
    </row>
    <row r="453" spans="7:7" s="70" customFormat="1" x14ac:dyDescent="0.25">
      <c r="G453" s="93"/>
    </row>
    <row r="454" spans="7:7" s="70" customFormat="1" x14ac:dyDescent="0.25">
      <c r="G454" s="93"/>
    </row>
    <row r="455" spans="7:7" s="70" customFormat="1" x14ac:dyDescent="0.25">
      <c r="G455" s="93"/>
    </row>
    <row r="456" spans="7:7" s="70" customFormat="1" x14ac:dyDescent="0.25">
      <c r="G456" s="93"/>
    </row>
    <row r="457" spans="7:7" s="70" customFormat="1" x14ac:dyDescent="0.25">
      <c r="G457" s="93"/>
    </row>
    <row r="458" spans="7:7" s="70" customFormat="1" x14ac:dyDescent="0.25">
      <c r="G458" s="93"/>
    </row>
    <row r="459" spans="7:7" s="70" customFormat="1" x14ac:dyDescent="0.25">
      <c r="G459" s="93"/>
    </row>
    <row r="460" spans="7:7" s="70" customFormat="1" x14ac:dyDescent="0.25">
      <c r="G460" s="93"/>
    </row>
    <row r="461" spans="7:7" s="70" customFormat="1" x14ac:dyDescent="0.25">
      <c r="G461" s="93"/>
    </row>
    <row r="462" spans="7:7" s="70" customFormat="1" x14ac:dyDescent="0.25">
      <c r="G462" s="93"/>
    </row>
    <row r="463" spans="7:7" s="70" customFormat="1" x14ac:dyDescent="0.25">
      <c r="G463" s="93"/>
    </row>
    <row r="464" spans="7:7" s="70" customFormat="1" x14ac:dyDescent="0.25">
      <c r="G464" s="93"/>
    </row>
    <row r="465" spans="7:7" s="70" customFormat="1" x14ac:dyDescent="0.25">
      <c r="G465" s="93"/>
    </row>
    <row r="466" spans="7:7" s="70" customFormat="1" x14ac:dyDescent="0.25">
      <c r="G466" s="93"/>
    </row>
    <row r="467" spans="7:7" s="70" customFormat="1" x14ac:dyDescent="0.25">
      <c r="G467" s="93"/>
    </row>
    <row r="468" spans="7:7" s="70" customFormat="1" x14ac:dyDescent="0.25">
      <c r="G468" s="93"/>
    </row>
    <row r="469" spans="7:7" s="70" customFormat="1" x14ac:dyDescent="0.25">
      <c r="G469" s="93"/>
    </row>
    <row r="470" spans="7:7" s="70" customFormat="1" x14ac:dyDescent="0.25">
      <c r="G470" s="93"/>
    </row>
    <row r="471" spans="7:7" s="70" customFormat="1" x14ac:dyDescent="0.25">
      <c r="G471" s="93"/>
    </row>
    <row r="472" spans="7:7" s="70" customFormat="1" x14ac:dyDescent="0.25">
      <c r="G472" s="93"/>
    </row>
    <row r="473" spans="7:7" s="70" customFormat="1" x14ac:dyDescent="0.25">
      <c r="G473" s="93"/>
    </row>
    <row r="474" spans="7:7" s="70" customFormat="1" x14ac:dyDescent="0.25">
      <c r="G474" s="93"/>
    </row>
    <row r="475" spans="7:7" s="70" customFormat="1" x14ac:dyDescent="0.25">
      <c r="G475" s="93"/>
    </row>
    <row r="476" spans="7:7" s="70" customFormat="1" x14ac:dyDescent="0.25">
      <c r="G476" s="93"/>
    </row>
    <row r="477" spans="7:7" s="70" customFormat="1" x14ac:dyDescent="0.25">
      <c r="G477" s="93"/>
    </row>
    <row r="478" spans="7:7" s="70" customFormat="1" x14ac:dyDescent="0.25">
      <c r="G478" s="93"/>
    </row>
    <row r="479" spans="7:7" s="70" customFormat="1" x14ac:dyDescent="0.25">
      <c r="G479" s="93"/>
    </row>
    <row r="480" spans="7:7" s="70" customFormat="1" x14ac:dyDescent="0.25">
      <c r="G480" s="93"/>
    </row>
    <row r="481" spans="7:7" s="70" customFormat="1" x14ac:dyDescent="0.25">
      <c r="G481" s="93"/>
    </row>
    <row r="482" spans="7:7" s="70" customFormat="1" x14ac:dyDescent="0.25">
      <c r="G482" s="93"/>
    </row>
    <row r="483" spans="7:7" s="70" customFormat="1" x14ac:dyDescent="0.25">
      <c r="G483" s="93"/>
    </row>
    <row r="484" spans="7:7" s="70" customFormat="1" x14ac:dyDescent="0.25">
      <c r="G484" s="93"/>
    </row>
    <row r="485" spans="7:7" s="70" customFormat="1" x14ac:dyDescent="0.25">
      <c r="G485" s="93"/>
    </row>
    <row r="486" spans="7:7" s="70" customFormat="1" x14ac:dyDescent="0.25">
      <c r="G486" s="93"/>
    </row>
    <row r="487" spans="7:7" s="70" customFormat="1" x14ac:dyDescent="0.25">
      <c r="G487" s="93"/>
    </row>
    <row r="488" spans="7:7" s="70" customFormat="1" x14ac:dyDescent="0.25">
      <c r="G488" s="93"/>
    </row>
    <row r="489" spans="7:7" s="70" customFormat="1" x14ac:dyDescent="0.25">
      <c r="G489" s="93"/>
    </row>
    <row r="490" spans="7:7" s="70" customFormat="1" x14ac:dyDescent="0.25">
      <c r="G490" s="93"/>
    </row>
    <row r="491" spans="7:7" s="70" customFormat="1" x14ac:dyDescent="0.25">
      <c r="G491" s="93"/>
    </row>
    <row r="492" spans="7:7" s="70" customFormat="1" x14ac:dyDescent="0.25">
      <c r="G492" s="93"/>
    </row>
    <row r="493" spans="7:7" s="70" customFormat="1" x14ac:dyDescent="0.25">
      <c r="G493" s="93"/>
    </row>
    <row r="494" spans="7:7" s="70" customFormat="1" x14ac:dyDescent="0.25">
      <c r="G494" s="93"/>
    </row>
    <row r="495" spans="7:7" s="70" customFormat="1" x14ac:dyDescent="0.25">
      <c r="G495" s="93"/>
    </row>
    <row r="496" spans="7:7" s="70" customFormat="1" x14ac:dyDescent="0.25">
      <c r="G496" s="93"/>
    </row>
    <row r="497" spans="7:7" s="70" customFormat="1" x14ac:dyDescent="0.25">
      <c r="G497" s="93"/>
    </row>
    <row r="498" spans="7:7" s="70" customFormat="1" x14ac:dyDescent="0.25">
      <c r="G498" s="93"/>
    </row>
    <row r="499" spans="7:7" s="70" customFormat="1" x14ac:dyDescent="0.25">
      <c r="G499" s="93"/>
    </row>
    <row r="500" spans="7:7" s="70" customFormat="1" x14ac:dyDescent="0.25">
      <c r="G500" s="93"/>
    </row>
    <row r="501" spans="7:7" s="70" customFormat="1" x14ac:dyDescent="0.25">
      <c r="G501" s="93"/>
    </row>
    <row r="502" spans="7:7" s="70" customFormat="1" x14ac:dyDescent="0.25">
      <c r="G502" s="93"/>
    </row>
    <row r="503" spans="7:7" s="70" customFormat="1" x14ac:dyDescent="0.25">
      <c r="G503" s="93"/>
    </row>
    <row r="504" spans="7:7" s="70" customFormat="1" x14ac:dyDescent="0.25">
      <c r="G504" s="93"/>
    </row>
    <row r="505" spans="7:7" s="70" customFormat="1" x14ac:dyDescent="0.25">
      <c r="G505" s="93"/>
    </row>
    <row r="506" spans="7:7" s="70" customFormat="1" x14ac:dyDescent="0.25">
      <c r="G506" s="93"/>
    </row>
    <row r="507" spans="7:7" s="70" customFormat="1" x14ac:dyDescent="0.25">
      <c r="G507" s="93"/>
    </row>
    <row r="508" spans="7:7" s="70" customFormat="1" x14ac:dyDescent="0.25">
      <c r="G508" s="93"/>
    </row>
    <row r="509" spans="7:7" s="70" customFormat="1" x14ac:dyDescent="0.25">
      <c r="G509" s="93"/>
    </row>
    <row r="510" spans="7:7" s="70" customFormat="1" x14ac:dyDescent="0.25">
      <c r="G510" s="93"/>
    </row>
    <row r="511" spans="7:7" s="70" customFormat="1" x14ac:dyDescent="0.25">
      <c r="G511" s="93"/>
    </row>
    <row r="512" spans="7:7" s="70" customFormat="1" x14ac:dyDescent="0.25">
      <c r="G512" s="93"/>
    </row>
    <row r="513" spans="7:7" s="70" customFormat="1" x14ac:dyDescent="0.25">
      <c r="G513" s="93"/>
    </row>
    <row r="514" spans="7:7" s="70" customFormat="1" x14ac:dyDescent="0.25">
      <c r="G514" s="93"/>
    </row>
    <row r="515" spans="7:7" s="70" customFormat="1" x14ac:dyDescent="0.25">
      <c r="G515" s="93"/>
    </row>
    <row r="516" spans="7:7" s="70" customFormat="1" x14ac:dyDescent="0.25">
      <c r="G516" s="93"/>
    </row>
    <row r="517" spans="7:7" s="70" customFormat="1" x14ac:dyDescent="0.25">
      <c r="G517" s="93"/>
    </row>
    <row r="518" spans="7:7" s="70" customFormat="1" x14ac:dyDescent="0.25">
      <c r="G518" s="93"/>
    </row>
    <row r="519" spans="7:7" s="70" customFormat="1" x14ac:dyDescent="0.25">
      <c r="G519" s="93"/>
    </row>
    <row r="520" spans="7:7" s="70" customFormat="1" x14ac:dyDescent="0.25">
      <c r="G520" s="93"/>
    </row>
    <row r="521" spans="7:7" s="70" customFormat="1" x14ac:dyDescent="0.25">
      <c r="G521" s="93"/>
    </row>
    <row r="522" spans="7:7" s="70" customFormat="1" x14ac:dyDescent="0.25">
      <c r="G522" s="93"/>
    </row>
    <row r="523" spans="7:7" s="70" customFormat="1" x14ac:dyDescent="0.25">
      <c r="G523" s="93"/>
    </row>
    <row r="524" spans="7:7" s="70" customFormat="1" x14ac:dyDescent="0.25">
      <c r="G524" s="93"/>
    </row>
    <row r="525" spans="7:7" s="70" customFormat="1" x14ac:dyDescent="0.25">
      <c r="G525" s="93"/>
    </row>
    <row r="526" spans="7:7" s="70" customFormat="1" x14ac:dyDescent="0.25">
      <c r="G526" s="93"/>
    </row>
    <row r="527" spans="7:7" s="70" customFormat="1" x14ac:dyDescent="0.25">
      <c r="G527" s="93"/>
    </row>
    <row r="528" spans="7:7" s="70" customFormat="1" x14ac:dyDescent="0.25">
      <c r="G528" s="93"/>
    </row>
    <row r="529" spans="7:7" s="70" customFormat="1" x14ac:dyDescent="0.25">
      <c r="G529" s="93"/>
    </row>
    <row r="530" spans="7:7" s="70" customFormat="1" x14ac:dyDescent="0.25">
      <c r="G530" s="93"/>
    </row>
    <row r="531" spans="7:7" s="70" customFormat="1" x14ac:dyDescent="0.25">
      <c r="G531" s="93"/>
    </row>
    <row r="532" spans="7:7" s="70" customFormat="1" x14ac:dyDescent="0.25">
      <c r="G532" s="93"/>
    </row>
    <row r="533" spans="7:7" s="70" customFormat="1" x14ac:dyDescent="0.25">
      <c r="G533" s="93"/>
    </row>
    <row r="534" spans="7:7" s="70" customFormat="1" x14ac:dyDescent="0.25">
      <c r="G534" s="93"/>
    </row>
    <row r="535" spans="7:7" s="70" customFormat="1" x14ac:dyDescent="0.25">
      <c r="G535" s="93"/>
    </row>
    <row r="536" spans="7:7" s="70" customFormat="1" x14ac:dyDescent="0.25">
      <c r="G536" s="93"/>
    </row>
    <row r="537" spans="7:7" s="70" customFormat="1" x14ac:dyDescent="0.25">
      <c r="G537" s="93"/>
    </row>
    <row r="538" spans="7:7" s="70" customFormat="1" x14ac:dyDescent="0.25">
      <c r="G538" s="93"/>
    </row>
    <row r="539" spans="7:7" s="70" customFormat="1" x14ac:dyDescent="0.25">
      <c r="G539" s="93"/>
    </row>
    <row r="540" spans="7:7" s="70" customFormat="1" x14ac:dyDescent="0.25">
      <c r="G540" s="93"/>
    </row>
    <row r="541" spans="7:7" s="70" customFormat="1" x14ac:dyDescent="0.25">
      <c r="G541" s="93"/>
    </row>
    <row r="542" spans="7:7" s="70" customFormat="1" x14ac:dyDescent="0.25">
      <c r="G542" s="93"/>
    </row>
    <row r="543" spans="7:7" s="70" customFormat="1" x14ac:dyDescent="0.25">
      <c r="G543" s="93"/>
    </row>
    <row r="544" spans="7:7" s="70" customFormat="1" x14ac:dyDescent="0.25">
      <c r="G544" s="93"/>
    </row>
    <row r="545" spans="7:7" s="70" customFormat="1" x14ac:dyDescent="0.25">
      <c r="G545" s="93"/>
    </row>
    <row r="546" spans="7:7" s="70" customFormat="1" x14ac:dyDescent="0.25">
      <c r="G546" s="93"/>
    </row>
    <row r="547" spans="7:7" s="70" customFormat="1" x14ac:dyDescent="0.25">
      <c r="G547" s="93"/>
    </row>
    <row r="548" spans="7:7" s="70" customFormat="1" x14ac:dyDescent="0.25">
      <c r="G548" s="93"/>
    </row>
    <row r="549" spans="7:7" s="70" customFormat="1" x14ac:dyDescent="0.25">
      <c r="G549" s="93"/>
    </row>
    <row r="550" spans="7:7" s="70" customFormat="1" x14ac:dyDescent="0.25">
      <c r="G550" s="93"/>
    </row>
    <row r="551" spans="7:7" s="70" customFormat="1" x14ac:dyDescent="0.25">
      <c r="G551" s="93"/>
    </row>
    <row r="552" spans="7:7" s="70" customFormat="1" x14ac:dyDescent="0.25">
      <c r="G552" s="93"/>
    </row>
    <row r="553" spans="7:7" s="70" customFormat="1" x14ac:dyDescent="0.25">
      <c r="G553" s="93"/>
    </row>
    <row r="554" spans="7:7" s="70" customFormat="1" x14ac:dyDescent="0.25">
      <c r="G554" s="93"/>
    </row>
    <row r="555" spans="7:7" s="70" customFormat="1" x14ac:dyDescent="0.25">
      <c r="G555" s="93"/>
    </row>
    <row r="556" spans="7:7" s="70" customFormat="1" x14ac:dyDescent="0.25">
      <c r="G556" s="93"/>
    </row>
    <row r="557" spans="7:7" s="70" customFormat="1" x14ac:dyDescent="0.25">
      <c r="G557" s="93"/>
    </row>
    <row r="558" spans="7:7" s="70" customFormat="1" x14ac:dyDescent="0.25">
      <c r="G558" s="93"/>
    </row>
    <row r="559" spans="7:7" s="70" customFormat="1" x14ac:dyDescent="0.25">
      <c r="G559" s="93"/>
    </row>
    <row r="560" spans="7:7" s="70" customFormat="1" x14ac:dyDescent="0.25">
      <c r="G560" s="93"/>
    </row>
    <row r="561" spans="7:7" s="70" customFormat="1" x14ac:dyDescent="0.25">
      <c r="G561" s="93"/>
    </row>
    <row r="562" spans="7:7" s="70" customFormat="1" x14ac:dyDescent="0.25">
      <c r="G562" s="93"/>
    </row>
    <row r="563" spans="7:7" s="70" customFormat="1" x14ac:dyDescent="0.25">
      <c r="G563" s="93"/>
    </row>
    <row r="564" spans="7:7" s="70" customFormat="1" x14ac:dyDescent="0.25">
      <c r="G564" s="93"/>
    </row>
    <row r="565" spans="7:7" s="70" customFormat="1" x14ac:dyDescent="0.25">
      <c r="G565" s="93"/>
    </row>
    <row r="566" spans="7:7" s="70" customFormat="1" x14ac:dyDescent="0.25">
      <c r="G566" s="93"/>
    </row>
    <row r="567" spans="7:7" s="70" customFormat="1" x14ac:dyDescent="0.25">
      <c r="G567" s="93"/>
    </row>
    <row r="568" spans="7:7" s="70" customFormat="1" x14ac:dyDescent="0.25">
      <c r="G568" s="93"/>
    </row>
    <row r="569" spans="7:7" s="70" customFormat="1" x14ac:dyDescent="0.25">
      <c r="G569" s="93"/>
    </row>
    <row r="570" spans="7:7" s="70" customFormat="1" x14ac:dyDescent="0.25">
      <c r="G570" s="93"/>
    </row>
    <row r="571" spans="7:7" s="70" customFormat="1" x14ac:dyDescent="0.25">
      <c r="G571" s="93"/>
    </row>
    <row r="572" spans="7:7" s="70" customFormat="1" x14ac:dyDescent="0.25">
      <c r="G572" s="93"/>
    </row>
    <row r="573" spans="7:7" s="70" customFormat="1" x14ac:dyDescent="0.25">
      <c r="G573" s="93"/>
    </row>
    <row r="574" spans="7:7" s="70" customFormat="1" x14ac:dyDescent="0.25">
      <c r="G574" s="93"/>
    </row>
    <row r="575" spans="7:7" s="70" customFormat="1" x14ac:dyDescent="0.25">
      <c r="G575" s="93"/>
    </row>
    <row r="576" spans="7:7" s="70" customFormat="1" x14ac:dyDescent="0.25">
      <c r="G576" s="93"/>
    </row>
    <row r="577" spans="7:7" s="70" customFormat="1" x14ac:dyDescent="0.25">
      <c r="G577" s="93"/>
    </row>
    <row r="578" spans="7:7" s="70" customFormat="1" x14ac:dyDescent="0.25">
      <c r="G578" s="93"/>
    </row>
    <row r="579" spans="7:7" s="70" customFormat="1" x14ac:dyDescent="0.25">
      <c r="G579" s="93"/>
    </row>
    <row r="580" spans="7:7" s="70" customFormat="1" x14ac:dyDescent="0.25">
      <c r="G580" s="93"/>
    </row>
    <row r="581" spans="7:7" s="70" customFormat="1" x14ac:dyDescent="0.25">
      <c r="G581" s="93"/>
    </row>
    <row r="582" spans="7:7" s="70" customFormat="1" x14ac:dyDescent="0.25">
      <c r="G582" s="93"/>
    </row>
    <row r="583" spans="7:7" s="70" customFormat="1" x14ac:dyDescent="0.25">
      <c r="G583" s="93"/>
    </row>
    <row r="584" spans="7:7" s="70" customFormat="1" x14ac:dyDescent="0.25">
      <c r="G584" s="93"/>
    </row>
    <row r="585" spans="7:7" s="70" customFormat="1" x14ac:dyDescent="0.25">
      <c r="G585" s="93"/>
    </row>
    <row r="586" spans="7:7" s="70" customFormat="1" x14ac:dyDescent="0.25">
      <c r="G586" s="93"/>
    </row>
    <row r="587" spans="7:7" s="70" customFormat="1" x14ac:dyDescent="0.25">
      <c r="G587" s="93"/>
    </row>
    <row r="588" spans="7:7" s="70" customFormat="1" x14ac:dyDescent="0.25">
      <c r="G588" s="93"/>
    </row>
    <row r="589" spans="7:7" s="70" customFormat="1" x14ac:dyDescent="0.25">
      <c r="G589" s="93"/>
    </row>
    <row r="590" spans="7:7" s="70" customFormat="1" x14ac:dyDescent="0.25">
      <c r="G590" s="93"/>
    </row>
    <row r="591" spans="7:7" s="70" customFormat="1" x14ac:dyDescent="0.25">
      <c r="G591" s="93"/>
    </row>
    <row r="592" spans="7:7" s="70" customFormat="1" x14ac:dyDescent="0.25">
      <c r="G592" s="93"/>
    </row>
    <row r="593" spans="7:7" s="70" customFormat="1" x14ac:dyDescent="0.25">
      <c r="G593" s="93"/>
    </row>
    <row r="594" spans="7:7" s="70" customFormat="1" x14ac:dyDescent="0.25">
      <c r="G594" s="93"/>
    </row>
    <row r="595" spans="7:7" s="70" customFormat="1" x14ac:dyDescent="0.25">
      <c r="G595" s="93"/>
    </row>
    <row r="596" spans="7:7" s="70" customFormat="1" x14ac:dyDescent="0.25">
      <c r="G596" s="93"/>
    </row>
    <row r="597" spans="7:7" s="70" customFormat="1" x14ac:dyDescent="0.25">
      <c r="G597" s="93"/>
    </row>
    <row r="598" spans="7:7" s="70" customFormat="1" x14ac:dyDescent="0.25">
      <c r="G598" s="93"/>
    </row>
    <row r="599" spans="7:7" s="70" customFormat="1" x14ac:dyDescent="0.25">
      <c r="G599" s="93"/>
    </row>
    <row r="600" spans="7:7" s="70" customFormat="1" x14ac:dyDescent="0.25">
      <c r="G600" s="93"/>
    </row>
    <row r="601" spans="7:7" s="70" customFormat="1" x14ac:dyDescent="0.25">
      <c r="G601" s="93"/>
    </row>
    <row r="602" spans="7:7" s="70" customFormat="1" x14ac:dyDescent="0.25">
      <c r="G602" s="93"/>
    </row>
    <row r="603" spans="7:7" s="70" customFormat="1" x14ac:dyDescent="0.25">
      <c r="G603" s="93"/>
    </row>
    <row r="604" spans="7:7" s="70" customFormat="1" x14ac:dyDescent="0.25">
      <c r="G604" s="93"/>
    </row>
    <row r="605" spans="7:7" s="70" customFormat="1" x14ac:dyDescent="0.25">
      <c r="G605" s="93"/>
    </row>
    <row r="606" spans="7:7" s="70" customFormat="1" x14ac:dyDescent="0.25">
      <c r="G606" s="93"/>
    </row>
    <row r="607" spans="7:7" s="70" customFormat="1" x14ac:dyDescent="0.25">
      <c r="G607" s="93"/>
    </row>
    <row r="608" spans="7:7" s="70" customFormat="1" x14ac:dyDescent="0.25">
      <c r="G608" s="93"/>
    </row>
    <row r="609" spans="7:7" s="70" customFormat="1" x14ac:dyDescent="0.25">
      <c r="G609" s="93"/>
    </row>
    <row r="610" spans="7:7" s="70" customFormat="1" x14ac:dyDescent="0.25">
      <c r="G610" s="93"/>
    </row>
    <row r="611" spans="7:7" s="70" customFormat="1" x14ac:dyDescent="0.25">
      <c r="G611" s="93"/>
    </row>
    <row r="612" spans="7:7" s="70" customFormat="1" x14ac:dyDescent="0.25">
      <c r="G612" s="93"/>
    </row>
    <row r="613" spans="7:7" s="70" customFormat="1" x14ac:dyDescent="0.25">
      <c r="G613" s="93"/>
    </row>
    <row r="614" spans="7:7" s="70" customFormat="1" x14ac:dyDescent="0.25">
      <c r="G614" s="93"/>
    </row>
    <row r="615" spans="7:7" s="70" customFormat="1" x14ac:dyDescent="0.25">
      <c r="G615" s="93"/>
    </row>
    <row r="616" spans="7:7" s="70" customFormat="1" x14ac:dyDescent="0.25">
      <c r="G616" s="93"/>
    </row>
    <row r="617" spans="7:7" s="70" customFormat="1" x14ac:dyDescent="0.25">
      <c r="G617" s="93"/>
    </row>
    <row r="618" spans="7:7" s="70" customFormat="1" x14ac:dyDescent="0.25">
      <c r="G618" s="93"/>
    </row>
    <row r="619" spans="7:7" s="70" customFormat="1" x14ac:dyDescent="0.25">
      <c r="G619" s="93"/>
    </row>
    <row r="620" spans="7:7" s="70" customFormat="1" x14ac:dyDescent="0.25">
      <c r="G620" s="93"/>
    </row>
    <row r="621" spans="7:7" s="70" customFormat="1" x14ac:dyDescent="0.25">
      <c r="G621" s="93"/>
    </row>
    <row r="622" spans="7:7" s="70" customFormat="1" x14ac:dyDescent="0.25">
      <c r="G622" s="93"/>
    </row>
    <row r="623" spans="7:7" s="70" customFormat="1" x14ac:dyDescent="0.25">
      <c r="G623" s="93"/>
    </row>
    <row r="624" spans="7:7" s="70" customFormat="1" x14ac:dyDescent="0.25">
      <c r="G624" s="93"/>
    </row>
    <row r="625" spans="7:7" s="70" customFormat="1" x14ac:dyDescent="0.25">
      <c r="G625" s="93"/>
    </row>
    <row r="626" spans="7:7" s="70" customFormat="1" x14ac:dyDescent="0.25">
      <c r="G626" s="93"/>
    </row>
    <row r="627" spans="7:7" s="70" customFormat="1" x14ac:dyDescent="0.25">
      <c r="G627" s="93"/>
    </row>
    <row r="628" spans="7:7" s="70" customFormat="1" x14ac:dyDescent="0.25">
      <c r="G628" s="93"/>
    </row>
    <row r="629" spans="7:7" s="70" customFormat="1" x14ac:dyDescent="0.25">
      <c r="G629" s="93"/>
    </row>
    <row r="630" spans="7:7" s="70" customFormat="1" x14ac:dyDescent="0.25">
      <c r="G630" s="93"/>
    </row>
    <row r="631" spans="7:7" s="70" customFormat="1" x14ac:dyDescent="0.25">
      <c r="G631" s="93"/>
    </row>
    <row r="632" spans="7:7" s="70" customFormat="1" x14ac:dyDescent="0.25">
      <c r="G632" s="93"/>
    </row>
    <row r="633" spans="7:7" s="70" customFormat="1" x14ac:dyDescent="0.25">
      <c r="G633" s="93"/>
    </row>
    <row r="634" spans="7:7" s="70" customFormat="1" x14ac:dyDescent="0.25">
      <c r="G634" s="93"/>
    </row>
    <row r="635" spans="7:7" s="70" customFormat="1" x14ac:dyDescent="0.25">
      <c r="G635" s="93"/>
    </row>
    <row r="636" spans="7:7" s="70" customFormat="1" x14ac:dyDescent="0.25">
      <c r="G636" s="93"/>
    </row>
    <row r="637" spans="7:7" s="70" customFormat="1" x14ac:dyDescent="0.25">
      <c r="G637" s="93"/>
    </row>
    <row r="638" spans="7:7" s="70" customFormat="1" x14ac:dyDescent="0.25">
      <c r="G638" s="93"/>
    </row>
    <row r="639" spans="7:7" s="70" customFormat="1" x14ac:dyDescent="0.25">
      <c r="G639" s="93"/>
    </row>
    <row r="640" spans="7:7" s="70" customFormat="1" x14ac:dyDescent="0.25">
      <c r="G640" s="93"/>
    </row>
    <row r="641" spans="7:7" s="70" customFormat="1" x14ac:dyDescent="0.25">
      <c r="G641" s="93"/>
    </row>
    <row r="642" spans="7:7" s="70" customFormat="1" x14ac:dyDescent="0.25">
      <c r="G642" s="93"/>
    </row>
    <row r="643" spans="7:7" s="70" customFormat="1" x14ac:dyDescent="0.25">
      <c r="G643" s="93"/>
    </row>
    <row r="644" spans="7:7" s="70" customFormat="1" x14ac:dyDescent="0.25">
      <c r="G644" s="93"/>
    </row>
    <row r="645" spans="7:7" s="70" customFormat="1" x14ac:dyDescent="0.25">
      <c r="G645" s="93"/>
    </row>
    <row r="646" spans="7:7" s="70" customFormat="1" x14ac:dyDescent="0.25">
      <c r="G646" s="93"/>
    </row>
    <row r="647" spans="7:7" s="70" customFormat="1" x14ac:dyDescent="0.25">
      <c r="G647" s="93"/>
    </row>
    <row r="648" spans="7:7" s="70" customFormat="1" x14ac:dyDescent="0.25">
      <c r="G648" s="93"/>
    </row>
    <row r="649" spans="7:7" s="70" customFormat="1" x14ac:dyDescent="0.25">
      <c r="G649" s="93"/>
    </row>
    <row r="650" spans="7:7" s="70" customFormat="1" x14ac:dyDescent="0.25">
      <c r="G650" s="93"/>
    </row>
    <row r="651" spans="7:7" s="70" customFormat="1" x14ac:dyDescent="0.25">
      <c r="G651" s="93"/>
    </row>
    <row r="652" spans="7:7" s="70" customFormat="1" x14ac:dyDescent="0.25">
      <c r="G652" s="93"/>
    </row>
    <row r="653" spans="7:7" s="70" customFormat="1" x14ac:dyDescent="0.25">
      <c r="G653" s="93"/>
    </row>
    <row r="654" spans="7:7" s="70" customFormat="1" x14ac:dyDescent="0.25">
      <c r="G654" s="93"/>
    </row>
    <row r="655" spans="7:7" s="70" customFormat="1" x14ac:dyDescent="0.25">
      <c r="G655" s="93"/>
    </row>
    <row r="656" spans="7:7" s="70" customFormat="1" x14ac:dyDescent="0.25">
      <c r="G656" s="93"/>
    </row>
    <row r="657" spans="7:7" s="70" customFormat="1" x14ac:dyDescent="0.25">
      <c r="G657" s="93"/>
    </row>
    <row r="658" spans="7:7" s="70" customFormat="1" x14ac:dyDescent="0.25">
      <c r="G658" s="93"/>
    </row>
    <row r="659" spans="7:7" s="70" customFormat="1" x14ac:dyDescent="0.25">
      <c r="G659" s="93"/>
    </row>
    <row r="660" spans="7:7" s="70" customFormat="1" x14ac:dyDescent="0.25">
      <c r="G660" s="93"/>
    </row>
    <row r="661" spans="7:7" s="70" customFormat="1" x14ac:dyDescent="0.25">
      <c r="G661" s="93"/>
    </row>
    <row r="662" spans="7:7" s="70" customFormat="1" x14ac:dyDescent="0.25">
      <c r="G662" s="93"/>
    </row>
    <row r="663" spans="7:7" s="70" customFormat="1" x14ac:dyDescent="0.25">
      <c r="G663" s="93"/>
    </row>
    <row r="664" spans="7:7" s="70" customFormat="1" x14ac:dyDescent="0.25">
      <c r="G664" s="93"/>
    </row>
    <row r="665" spans="7:7" s="70" customFormat="1" x14ac:dyDescent="0.25">
      <c r="G665" s="93"/>
    </row>
    <row r="666" spans="7:7" s="70" customFormat="1" x14ac:dyDescent="0.25">
      <c r="G666" s="93"/>
    </row>
    <row r="667" spans="7:7" s="70" customFormat="1" x14ac:dyDescent="0.25">
      <c r="G667" s="93"/>
    </row>
    <row r="668" spans="7:7" s="70" customFormat="1" x14ac:dyDescent="0.25">
      <c r="G668" s="93"/>
    </row>
    <row r="669" spans="7:7" s="70" customFormat="1" x14ac:dyDescent="0.25">
      <c r="G669" s="93"/>
    </row>
    <row r="670" spans="7:7" s="70" customFormat="1" x14ac:dyDescent="0.25">
      <c r="G670" s="93"/>
    </row>
    <row r="671" spans="7:7" s="70" customFormat="1" x14ac:dyDescent="0.25">
      <c r="G671" s="93"/>
    </row>
    <row r="672" spans="7:7" s="70" customFormat="1" x14ac:dyDescent="0.25">
      <c r="G672" s="93"/>
    </row>
    <row r="673" spans="7:7" s="70" customFormat="1" x14ac:dyDescent="0.25">
      <c r="G673" s="93"/>
    </row>
    <row r="674" spans="7:7" s="70" customFormat="1" x14ac:dyDescent="0.25">
      <c r="G674" s="93"/>
    </row>
    <row r="675" spans="7:7" s="70" customFormat="1" x14ac:dyDescent="0.25">
      <c r="G675" s="93"/>
    </row>
    <row r="676" spans="7:7" s="70" customFormat="1" x14ac:dyDescent="0.25">
      <c r="G676" s="93"/>
    </row>
    <row r="677" spans="7:7" s="70" customFormat="1" x14ac:dyDescent="0.25">
      <c r="G677" s="93"/>
    </row>
    <row r="678" spans="7:7" s="70" customFormat="1" x14ac:dyDescent="0.25">
      <c r="G678" s="93"/>
    </row>
    <row r="679" spans="7:7" s="70" customFormat="1" x14ac:dyDescent="0.25">
      <c r="G679" s="93"/>
    </row>
    <row r="680" spans="7:7" s="70" customFormat="1" x14ac:dyDescent="0.25">
      <c r="G680" s="93"/>
    </row>
    <row r="681" spans="7:7" s="70" customFormat="1" x14ac:dyDescent="0.25">
      <c r="G681" s="93"/>
    </row>
    <row r="682" spans="7:7" s="70" customFormat="1" x14ac:dyDescent="0.25">
      <c r="G682" s="93"/>
    </row>
    <row r="683" spans="7:7" s="70" customFormat="1" x14ac:dyDescent="0.25">
      <c r="G683" s="93"/>
    </row>
    <row r="684" spans="7:7" s="70" customFormat="1" x14ac:dyDescent="0.25">
      <c r="G684" s="93"/>
    </row>
    <row r="685" spans="7:7" s="70" customFormat="1" x14ac:dyDescent="0.25">
      <c r="G685" s="93"/>
    </row>
    <row r="686" spans="7:7" s="70" customFormat="1" x14ac:dyDescent="0.25">
      <c r="G686" s="93"/>
    </row>
    <row r="687" spans="7:7" s="70" customFormat="1" x14ac:dyDescent="0.25">
      <c r="G687" s="93"/>
    </row>
    <row r="688" spans="7:7" s="70" customFormat="1" x14ac:dyDescent="0.25">
      <c r="G688" s="93"/>
    </row>
    <row r="689" spans="7:7" s="70" customFormat="1" x14ac:dyDescent="0.25">
      <c r="G689" s="93"/>
    </row>
    <row r="690" spans="7:7" s="70" customFormat="1" x14ac:dyDescent="0.25">
      <c r="G690" s="93"/>
    </row>
    <row r="691" spans="7:7" s="70" customFormat="1" x14ac:dyDescent="0.25">
      <c r="G691" s="93"/>
    </row>
    <row r="692" spans="7:7" s="70" customFormat="1" x14ac:dyDescent="0.25">
      <c r="G692" s="93"/>
    </row>
    <row r="693" spans="7:7" s="70" customFormat="1" x14ac:dyDescent="0.25">
      <c r="G693" s="93"/>
    </row>
    <row r="694" spans="7:7" s="70" customFormat="1" x14ac:dyDescent="0.25">
      <c r="G694" s="93"/>
    </row>
    <row r="695" spans="7:7" s="70" customFormat="1" x14ac:dyDescent="0.25">
      <c r="G695" s="93"/>
    </row>
    <row r="696" spans="7:7" s="70" customFormat="1" x14ac:dyDescent="0.25">
      <c r="G696" s="93"/>
    </row>
    <row r="697" spans="7:7" s="70" customFormat="1" x14ac:dyDescent="0.25">
      <c r="G697" s="93"/>
    </row>
    <row r="698" spans="7:7" s="70" customFormat="1" x14ac:dyDescent="0.25">
      <c r="G698" s="93"/>
    </row>
    <row r="699" spans="7:7" s="70" customFormat="1" x14ac:dyDescent="0.25">
      <c r="G699" s="93"/>
    </row>
    <row r="700" spans="7:7" s="70" customFormat="1" x14ac:dyDescent="0.25">
      <c r="G700" s="93"/>
    </row>
    <row r="701" spans="7:7" s="70" customFormat="1" x14ac:dyDescent="0.25">
      <c r="G701" s="93"/>
    </row>
    <row r="702" spans="7:7" s="70" customFormat="1" x14ac:dyDescent="0.25">
      <c r="G702" s="93"/>
    </row>
    <row r="703" spans="7:7" s="70" customFormat="1" x14ac:dyDescent="0.25">
      <c r="G703" s="93"/>
    </row>
    <row r="704" spans="7:7" s="70" customFormat="1" x14ac:dyDescent="0.25">
      <c r="G704" s="93"/>
    </row>
    <row r="705" spans="7:7" s="70" customFormat="1" x14ac:dyDescent="0.25">
      <c r="G705" s="93"/>
    </row>
    <row r="706" spans="7:7" s="70" customFormat="1" x14ac:dyDescent="0.25">
      <c r="G706" s="93"/>
    </row>
    <row r="707" spans="7:7" s="70" customFormat="1" x14ac:dyDescent="0.25">
      <c r="G707" s="93"/>
    </row>
    <row r="708" spans="7:7" s="70" customFormat="1" x14ac:dyDescent="0.25">
      <c r="G708" s="93"/>
    </row>
    <row r="709" spans="7:7" s="70" customFormat="1" x14ac:dyDescent="0.25">
      <c r="G709" s="93"/>
    </row>
    <row r="710" spans="7:7" s="70" customFormat="1" x14ac:dyDescent="0.25">
      <c r="G710" s="93"/>
    </row>
    <row r="711" spans="7:7" s="70" customFormat="1" x14ac:dyDescent="0.25">
      <c r="G711" s="93"/>
    </row>
    <row r="712" spans="7:7" s="70" customFormat="1" x14ac:dyDescent="0.25">
      <c r="G712" s="93"/>
    </row>
    <row r="713" spans="7:7" s="70" customFormat="1" x14ac:dyDescent="0.25">
      <c r="G713" s="93"/>
    </row>
    <row r="714" spans="7:7" s="70" customFormat="1" x14ac:dyDescent="0.25">
      <c r="G714" s="93"/>
    </row>
    <row r="715" spans="7:7" s="70" customFormat="1" x14ac:dyDescent="0.25">
      <c r="G715" s="93"/>
    </row>
    <row r="716" spans="7:7" s="70" customFormat="1" x14ac:dyDescent="0.25">
      <c r="G716" s="93"/>
    </row>
    <row r="717" spans="7:7" s="70" customFormat="1" x14ac:dyDescent="0.25">
      <c r="G717" s="93"/>
    </row>
    <row r="718" spans="7:7" s="70" customFormat="1" x14ac:dyDescent="0.25">
      <c r="G718" s="93"/>
    </row>
    <row r="719" spans="7:7" s="70" customFormat="1" x14ac:dyDescent="0.25">
      <c r="G719" s="93"/>
    </row>
    <row r="720" spans="7:7" s="70" customFormat="1" x14ac:dyDescent="0.25">
      <c r="G720" s="93"/>
    </row>
    <row r="721" spans="7:7" s="70" customFormat="1" x14ac:dyDescent="0.25">
      <c r="G721" s="93"/>
    </row>
    <row r="722" spans="7:7" s="70" customFormat="1" x14ac:dyDescent="0.25">
      <c r="G722" s="93"/>
    </row>
    <row r="723" spans="7:7" s="70" customFormat="1" x14ac:dyDescent="0.25">
      <c r="G723" s="93"/>
    </row>
    <row r="724" spans="7:7" s="70" customFormat="1" x14ac:dyDescent="0.25">
      <c r="G724" s="93"/>
    </row>
    <row r="725" spans="7:7" s="70" customFormat="1" x14ac:dyDescent="0.25">
      <c r="G725" s="93"/>
    </row>
    <row r="726" spans="7:7" s="70" customFormat="1" x14ac:dyDescent="0.25">
      <c r="G726" s="93"/>
    </row>
    <row r="727" spans="7:7" s="70" customFormat="1" x14ac:dyDescent="0.25">
      <c r="G727" s="93"/>
    </row>
    <row r="728" spans="7:7" s="70" customFormat="1" x14ac:dyDescent="0.25">
      <c r="G728" s="93"/>
    </row>
    <row r="729" spans="7:7" s="70" customFormat="1" x14ac:dyDescent="0.25">
      <c r="G729" s="93"/>
    </row>
    <row r="730" spans="7:7" s="70" customFormat="1" x14ac:dyDescent="0.25">
      <c r="G730" s="93"/>
    </row>
    <row r="731" spans="7:7" s="70" customFormat="1" x14ac:dyDescent="0.25">
      <c r="G731" s="93"/>
    </row>
    <row r="732" spans="7:7" s="70" customFormat="1" x14ac:dyDescent="0.25">
      <c r="G732" s="93"/>
    </row>
    <row r="733" spans="7:7" s="70" customFormat="1" x14ac:dyDescent="0.25">
      <c r="G733" s="93"/>
    </row>
    <row r="734" spans="7:7" s="70" customFormat="1" x14ac:dyDescent="0.25">
      <c r="G734" s="93"/>
    </row>
    <row r="735" spans="7:7" s="70" customFormat="1" x14ac:dyDescent="0.25">
      <c r="G735" s="93"/>
    </row>
    <row r="736" spans="7:7" s="70" customFormat="1" x14ac:dyDescent="0.25">
      <c r="G736" s="93"/>
    </row>
    <row r="737" spans="7:7" s="70" customFormat="1" x14ac:dyDescent="0.25">
      <c r="G737" s="93"/>
    </row>
    <row r="738" spans="7:7" s="70" customFormat="1" x14ac:dyDescent="0.25">
      <c r="G738" s="93"/>
    </row>
    <row r="739" spans="7:7" s="70" customFormat="1" x14ac:dyDescent="0.25">
      <c r="G739" s="93"/>
    </row>
    <row r="740" spans="7:7" s="70" customFormat="1" x14ac:dyDescent="0.25">
      <c r="G740" s="93"/>
    </row>
    <row r="741" spans="7:7" s="70" customFormat="1" x14ac:dyDescent="0.25">
      <c r="G741" s="93"/>
    </row>
    <row r="742" spans="7:7" s="70" customFormat="1" x14ac:dyDescent="0.25">
      <c r="G742" s="93"/>
    </row>
    <row r="743" spans="7:7" s="70" customFormat="1" x14ac:dyDescent="0.25">
      <c r="G743" s="93"/>
    </row>
    <row r="744" spans="7:7" s="70" customFormat="1" x14ac:dyDescent="0.25">
      <c r="G744" s="93"/>
    </row>
    <row r="745" spans="7:7" s="70" customFormat="1" x14ac:dyDescent="0.25">
      <c r="G745" s="93"/>
    </row>
    <row r="746" spans="7:7" s="70" customFormat="1" x14ac:dyDescent="0.25">
      <c r="G746" s="93"/>
    </row>
    <row r="747" spans="7:7" s="70" customFormat="1" x14ac:dyDescent="0.25">
      <c r="G747" s="93"/>
    </row>
    <row r="748" spans="7:7" s="70" customFormat="1" x14ac:dyDescent="0.25">
      <c r="G748" s="93"/>
    </row>
    <row r="749" spans="7:7" s="70" customFormat="1" x14ac:dyDescent="0.25">
      <c r="G749" s="93"/>
    </row>
    <row r="750" spans="7:7" s="70" customFormat="1" x14ac:dyDescent="0.25">
      <c r="G750" s="93"/>
    </row>
    <row r="751" spans="7:7" s="70" customFormat="1" x14ac:dyDescent="0.25">
      <c r="G751" s="93"/>
    </row>
    <row r="752" spans="7:7" s="70" customFormat="1" x14ac:dyDescent="0.25">
      <c r="G752" s="93"/>
    </row>
    <row r="753" spans="7:7" s="70" customFormat="1" x14ac:dyDescent="0.25">
      <c r="G753" s="93"/>
    </row>
    <row r="754" spans="7:7" s="70" customFormat="1" x14ac:dyDescent="0.25">
      <c r="G754" s="93"/>
    </row>
    <row r="755" spans="7:7" s="70" customFormat="1" x14ac:dyDescent="0.25">
      <c r="G755" s="93"/>
    </row>
    <row r="756" spans="7:7" s="70" customFormat="1" x14ac:dyDescent="0.25">
      <c r="G756" s="93"/>
    </row>
    <row r="757" spans="7:7" s="70" customFormat="1" x14ac:dyDescent="0.25">
      <c r="G757" s="93"/>
    </row>
    <row r="758" spans="7:7" s="70" customFormat="1" x14ac:dyDescent="0.25">
      <c r="G758" s="93"/>
    </row>
    <row r="759" spans="7:7" s="70" customFormat="1" x14ac:dyDescent="0.25">
      <c r="G759" s="93"/>
    </row>
    <row r="760" spans="7:7" s="70" customFormat="1" x14ac:dyDescent="0.25">
      <c r="G760" s="93"/>
    </row>
    <row r="761" spans="7:7" s="70" customFormat="1" x14ac:dyDescent="0.25">
      <c r="G761" s="93"/>
    </row>
    <row r="762" spans="7:7" s="70" customFormat="1" x14ac:dyDescent="0.25">
      <c r="G762" s="93"/>
    </row>
    <row r="763" spans="7:7" s="70" customFormat="1" x14ac:dyDescent="0.25">
      <c r="G763" s="93"/>
    </row>
    <row r="764" spans="7:7" s="70" customFormat="1" x14ac:dyDescent="0.25">
      <c r="G764" s="93"/>
    </row>
    <row r="765" spans="7:7" s="70" customFormat="1" x14ac:dyDescent="0.25">
      <c r="G765" s="93"/>
    </row>
    <row r="766" spans="7:7" s="70" customFormat="1" x14ac:dyDescent="0.25">
      <c r="G766" s="93"/>
    </row>
    <row r="767" spans="7:7" s="70" customFormat="1" x14ac:dyDescent="0.25">
      <c r="G767" s="93"/>
    </row>
    <row r="768" spans="7:7" s="70" customFormat="1" x14ac:dyDescent="0.25">
      <c r="G768" s="93"/>
    </row>
    <row r="769" spans="7:7" s="70" customFormat="1" x14ac:dyDescent="0.25">
      <c r="G769" s="93"/>
    </row>
    <row r="770" spans="7:7" s="70" customFormat="1" x14ac:dyDescent="0.25">
      <c r="G770" s="93"/>
    </row>
    <row r="771" spans="7:7" s="70" customFormat="1" x14ac:dyDescent="0.25">
      <c r="G771" s="93"/>
    </row>
    <row r="772" spans="7:7" s="70" customFormat="1" x14ac:dyDescent="0.25">
      <c r="G772" s="93"/>
    </row>
    <row r="773" spans="7:7" s="70" customFormat="1" x14ac:dyDescent="0.25">
      <c r="G773" s="93"/>
    </row>
    <row r="774" spans="7:7" s="70" customFormat="1" x14ac:dyDescent="0.25">
      <c r="G774" s="93"/>
    </row>
    <row r="775" spans="7:7" s="70" customFormat="1" x14ac:dyDescent="0.25">
      <c r="G775" s="93"/>
    </row>
    <row r="776" spans="7:7" s="70" customFormat="1" x14ac:dyDescent="0.25">
      <c r="G776" s="93"/>
    </row>
    <row r="777" spans="7:7" s="70" customFormat="1" x14ac:dyDescent="0.25">
      <c r="G777" s="93"/>
    </row>
    <row r="778" spans="7:7" s="70" customFormat="1" x14ac:dyDescent="0.25">
      <c r="G778" s="93"/>
    </row>
    <row r="779" spans="7:7" s="70" customFormat="1" x14ac:dyDescent="0.25">
      <c r="G779" s="93"/>
    </row>
    <row r="780" spans="7:7" s="70" customFormat="1" x14ac:dyDescent="0.25">
      <c r="G780" s="93"/>
    </row>
    <row r="781" spans="7:7" s="70" customFormat="1" x14ac:dyDescent="0.25">
      <c r="G781" s="93"/>
    </row>
    <row r="782" spans="7:7" s="70" customFormat="1" x14ac:dyDescent="0.25">
      <c r="G782" s="93"/>
    </row>
    <row r="783" spans="7:7" s="70" customFormat="1" x14ac:dyDescent="0.25">
      <c r="G783" s="93"/>
    </row>
    <row r="784" spans="7:7" s="70" customFormat="1" x14ac:dyDescent="0.25">
      <c r="G784" s="93"/>
    </row>
    <row r="785" spans="7:7" s="70" customFormat="1" x14ac:dyDescent="0.25">
      <c r="G785" s="93"/>
    </row>
    <row r="786" spans="7:7" s="70" customFormat="1" x14ac:dyDescent="0.25">
      <c r="G786" s="93"/>
    </row>
    <row r="787" spans="7:7" s="70" customFormat="1" x14ac:dyDescent="0.25">
      <c r="G787" s="93"/>
    </row>
    <row r="788" spans="7:7" s="70" customFormat="1" x14ac:dyDescent="0.25">
      <c r="G788" s="93"/>
    </row>
    <row r="789" spans="7:7" s="70" customFormat="1" x14ac:dyDescent="0.25">
      <c r="G789" s="93"/>
    </row>
    <row r="790" spans="7:7" s="70" customFormat="1" x14ac:dyDescent="0.25">
      <c r="G790" s="93"/>
    </row>
    <row r="791" spans="7:7" s="70" customFormat="1" x14ac:dyDescent="0.25">
      <c r="G791" s="93"/>
    </row>
    <row r="792" spans="7:7" s="70" customFormat="1" x14ac:dyDescent="0.25">
      <c r="G792" s="93"/>
    </row>
    <row r="793" spans="7:7" s="70" customFormat="1" x14ac:dyDescent="0.25">
      <c r="G793" s="93"/>
    </row>
    <row r="794" spans="7:7" s="70" customFormat="1" x14ac:dyDescent="0.25">
      <c r="G794" s="93"/>
    </row>
    <row r="795" spans="7:7" s="70" customFormat="1" x14ac:dyDescent="0.25">
      <c r="G795" s="93"/>
    </row>
    <row r="796" spans="7:7" s="70" customFormat="1" x14ac:dyDescent="0.25">
      <c r="G796" s="93"/>
    </row>
    <row r="797" spans="7:7" s="70" customFormat="1" x14ac:dyDescent="0.25">
      <c r="G797" s="93"/>
    </row>
    <row r="798" spans="7:7" s="70" customFormat="1" x14ac:dyDescent="0.25">
      <c r="G798" s="93"/>
    </row>
    <row r="799" spans="7:7" s="70" customFormat="1" x14ac:dyDescent="0.25">
      <c r="G799" s="93"/>
    </row>
    <row r="800" spans="7:7" s="70" customFormat="1" x14ac:dyDescent="0.25">
      <c r="G800" s="93"/>
    </row>
    <row r="801" spans="2:9" s="70" customFormat="1" x14ac:dyDescent="0.25">
      <c r="G801" s="93"/>
    </row>
    <row r="802" spans="2:9" x14ac:dyDescent="0.25">
      <c r="B802"/>
      <c r="C802"/>
      <c r="D802"/>
      <c r="E802"/>
      <c r="F802"/>
      <c r="G802" s="94"/>
      <c r="H802"/>
      <c r="I802"/>
    </row>
    <row r="803" spans="2:9" x14ac:dyDescent="0.25">
      <c r="B803"/>
      <c r="C803"/>
      <c r="D803"/>
      <c r="E803"/>
      <c r="F803"/>
      <c r="G803" s="94"/>
      <c r="H803"/>
      <c r="I803"/>
    </row>
    <row r="804" spans="2:9" x14ac:dyDescent="0.25">
      <c r="B804"/>
      <c r="C804"/>
      <c r="D804"/>
      <c r="E804"/>
      <c r="F804"/>
      <c r="G804" s="94"/>
      <c r="H804"/>
      <c r="I804"/>
    </row>
    <row r="805" spans="2:9" x14ac:dyDescent="0.25">
      <c r="B805"/>
      <c r="C805"/>
      <c r="D805"/>
      <c r="E805"/>
      <c r="F805"/>
      <c r="G805" s="94"/>
      <c r="H805"/>
      <c r="I805"/>
    </row>
    <row r="806" spans="2:9" x14ac:dyDescent="0.25">
      <c r="B806"/>
      <c r="C806"/>
      <c r="D806"/>
      <c r="E806"/>
      <c r="F806"/>
      <c r="G806" s="94"/>
      <c r="H806"/>
      <c r="I806"/>
    </row>
    <row r="807" spans="2:9" x14ac:dyDescent="0.25">
      <c r="B807"/>
      <c r="C807"/>
      <c r="D807"/>
      <c r="E807"/>
      <c r="F807"/>
      <c r="G807" s="94"/>
      <c r="H807"/>
      <c r="I807"/>
    </row>
    <row r="808" spans="2:9" x14ac:dyDescent="0.25">
      <c r="B808"/>
      <c r="C808"/>
      <c r="D808"/>
      <c r="E808"/>
      <c r="F808"/>
      <c r="G808" s="94"/>
      <c r="H808"/>
      <c r="I808"/>
    </row>
    <row r="809" spans="2:9" x14ac:dyDescent="0.25">
      <c r="B809"/>
      <c r="C809"/>
      <c r="D809"/>
      <c r="E809"/>
      <c r="F809"/>
      <c r="G809" s="94"/>
      <c r="H809"/>
      <c r="I809"/>
    </row>
    <row r="810" spans="2:9" x14ac:dyDescent="0.25">
      <c r="B810"/>
      <c r="C810"/>
      <c r="D810"/>
      <c r="E810"/>
      <c r="F810"/>
      <c r="G810" s="94"/>
      <c r="H810"/>
      <c r="I810"/>
    </row>
    <row r="811" spans="2:9" x14ac:dyDescent="0.25">
      <c r="B811"/>
      <c r="C811"/>
      <c r="D811"/>
      <c r="E811"/>
      <c r="F811"/>
      <c r="G811" s="94"/>
      <c r="H811"/>
      <c r="I811"/>
    </row>
    <row r="812" spans="2:9" x14ac:dyDescent="0.25">
      <c r="B812"/>
      <c r="C812"/>
      <c r="D812"/>
      <c r="E812"/>
      <c r="F812"/>
      <c r="G812" s="94"/>
      <c r="H812"/>
      <c r="I812"/>
    </row>
    <row r="813" spans="2:9" x14ac:dyDescent="0.25">
      <c r="B813"/>
      <c r="C813"/>
      <c r="D813"/>
      <c r="E813"/>
      <c r="F813"/>
      <c r="G813" s="94"/>
      <c r="H813"/>
      <c r="I813"/>
    </row>
    <row r="814" spans="2:9" x14ac:dyDescent="0.25">
      <c r="B814"/>
      <c r="C814"/>
      <c r="D814"/>
      <c r="E814"/>
      <c r="F814"/>
      <c r="G814" s="94"/>
      <c r="H814"/>
      <c r="I814"/>
    </row>
    <row r="815" spans="2:9" x14ac:dyDescent="0.25">
      <c r="B815"/>
      <c r="C815"/>
      <c r="D815"/>
      <c r="E815"/>
      <c r="F815"/>
      <c r="G815" s="94"/>
      <c r="H815"/>
      <c r="I815"/>
    </row>
    <row r="816" spans="2:9" x14ac:dyDescent="0.25">
      <c r="B816"/>
      <c r="C816"/>
      <c r="D816"/>
      <c r="E816"/>
      <c r="F816"/>
      <c r="G816" s="94"/>
      <c r="H816"/>
      <c r="I816"/>
    </row>
    <row r="817" spans="2:9" x14ac:dyDescent="0.25">
      <c r="B817"/>
      <c r="C817"/>
      <c r="D817"/>
      <c r="E817"/>
      <c r="F817"/>
      <c r="G817" s="94"/>
      <c r="H817"/>
      <c r="I817"/>
    </row>
    <row r="818" spans="2:9" x14ac:dyDescent="0.25">
      <c r="B818"/>
      <c r="C818"/>
      <c r="D818"/>
      <c r="E818"/>
      <c r="F818"/>
      <c r="G818" s="94"/>
      <c r="H818"/>
      <c r="I818"/>
    </row>
    <row r="819" spans="2:9" x14ac:dyDescent="0.25">
      <c r="B819"/>
      <c r="C819"/>
      <c r="D819"/>
      <c r="E819"/>
      <c r="F819"/>
      <c r="G819" s="94"/>
      <c r="H819"/>
      <c r="I819"/>
    </row>
    <row r="820" spans="2:9" x14ac:dyDescent="0.25">
      <c r="B820"/>
      <c r="C820"/>
      <c r="D820"/>
      <c r="E820"/>
      <c r="F820"/>
      <c r="G820" s="94"/>
      <c r="H820"/>
      <c r="I820"/>
    </row>
    <row r="821" spans="2:9" x14ac:dyDescent="0.25">
      <c r="B821"/>
      <c r="C821"/>
      <c r="D821"/>
      <c r="E821"/>
      <c r="F821"/>
      <c r="G821" s="94"/>
      <c r="H821"/>
      <c r="I821"/>
    </row>
    <row r="822" spans="2:9" x14ac:dyDescent="0.25">
      <c r="B822"/>
      <c r="C822"/>
      <c r="D822"/>
      <c r="E822"/>
      <c r="F822"/>
      <c r="G822" s="94"/>
      <c r="H822"/>
      <c r="I822"/>
    </row>
    <row r="823" spans="2:9" x14ac:dyDescent="0.25">
      <c r="B823"/>
      <c r="C823"/>
      <c r="D823"/>
      <c r="E823"/>
      <c r="F823"/>
      <c r="G823" s="94"/>
      <c r="H823"/>
      <c r="I823"/>
    </row>
    <row r="824" spans="2:9" x14ac:dyDescent="0.25">
      <c r="B824"/>
      <c r="C824"/>
      <c r="D824"/>
      <c r="E824"/>
      <c r="F824"/>
      <c r="G824" s="94"/>
      <c r="H824"/>
      <c r="I824"/>
    </row>
    <row r="825" spans="2:9" x14ac:dyDescent="0.25">
      <c r="B825"/>
      <c r="C825"/>
      <c r="D825"/>
      <c r="E825"/>
      <c r="F825"/>
      <c r="G825" s="94"/>
      <c r="H825"/>
      <c r="I825"/>
    </row>
    <row r="826" spans="2:9" x14ac:dyDescent="0.25">
      <c r="B826"/>
      <c r="C826"/>
      <c r="D826"/>
      <c r="E826"/>
      <c r="F826"/>
      <c r="G826" s="94"/>
      <c r="H826"/>
      <c r="I826"/>
    </row>
    <row r="827" spans="2:9" x14ac:dyDescent="0.25">
      <c r="B827"/>
      <c r="C827"/>
      <c r="D827"/>
      <c r="E827"/>
      <c r="F827"/>
      <c r="G827" s="94"/>
      <c r="H827"/>
      <c r="I827"/>
    </row>
    <row r="828" spans="2:9" x14ac:dyDescent="0.25">
      <c r="B828"/>
      <c r="C828"/>
      <c r="D828"/>
      <c r="E828"/>
      <c r="F828"/>
      <c r="G828" s="94"/>
      <c r="H828"/>
      <c r="I828"/>
    </row>
    <row r="829" spans="2:9" x14ac:dyDescent="0.25">
      <c r="B829"/>
      <c r="C829"/>
      <c r="D829"/>
      <c r="E829"/>
      <c r="F829"/>
      <c r="G829" s="94"/>
      <c r="H829"/>
      <c r="I829"/>
    </row>
    <row r="830" spans="2:9" x14ac:dyDescent="0.25">
      <c r="B830"/>
      <c r="C830"/>
      <c r="D830"/>
      <c r="E830"/>
      <c r="F830"/>
      <c r="G830" s="94"/>
      <c r="H830"/>
      <c r="I830"/>
    </row>
    <row r="831" spans="2:9" x14ac:dyDescent="0.25">
      <c r="B831"/>
      <c r="C831"/>
      <c r="D831"/>
      <c r="E831"/>
      <c r="F831"/>
      <c r="G831" s="94"/>
      <c r="H831"/>
      <c r="I831"/>
    </row>
    <row r="832" spans="2:9" x14ac:dyDescent="0.25">
      <c r="B832"/>
      <c r="C832"/>
      <c r="D832"/>
      <c r="E832"/>
      <c r="F832"/>
      <c r="G832" s="94"/>
      <c r="H832"/>
      <c r="I832"/>
    </row>
    <row r="833" spans="2:9" x14ac:dyDescent="0.25">
      <c r="B833"/>
      <c r="C833"/>
      <c r="D833"/>
      <c r="E833"/>
      <c r="F833"/>
      <c r="G833" s="94"/>
      <c r="H833"/>
      <c r="I833"/>
    </row>
    <row r="834" spans="2:9" x14ac:dyDescent="0.25">
      <c r="B834"/>
      <c r="C834"/>
      <c r="D834"/>
      <c r="E834"/>
      <c r="F834"/>
      <c r="G834" s="94"/>
      <c r="H834"/>
      <c r="I834"/>
    </row>
    <row r="835" spans="2:9" x14ac:dyDescent="0.25">
      <c r="B835"/>
      <c r="C835"/>
      <c r="D835"/>
      <c r="E835"/>
      <c r="F835"/>
      <c r="G835" s="94"/>
      <c r="H835"/>
      <c r="I835"/>
    </row>
    <row r="836" spans="2:9" x14ac:dyDescent="0.25">
      <c r="B836"/>
      <c r="C836"/>
      <c r="D836"/>
      <c r="E836"/>
      <c r="F836"/>
      <c r="G836" s="94"/>
      <c r="H836"/>
      <c r="I836"/>
    </row>
    <row r="837" spans="2:9" x14ac:dyDescent="0.25">
      <c r="B837"/>
      <c r="C837"/>
      <c r="D837"/>
      <c r="E837"/>
      <c r="F837"/>
      <c r="G837" s="94"/>
      <c r="H837"/>
      <c r="I837"/>
    </row>
    <row r="838" spans="2:9" x14ac:dyDescent="0.25">
      <c r="B838"/>
      <c r="C838"/>
      <c r="D838"/>
      <c r="E838"/>
      <c r="F838"/>
      <c r="G838" s="94"/>
      <c r="H838"/>
      <c r="I838"/>
    </row>
    <row r="839" spans="2:9" x14ac:dyDescent="0.25">
      <c r="B839"/>
      <c r="C839"/>
      <c r="D839"/>
      <c r="E839"/>
      <c r="F839"/>
      <c r="G839" s="94"/>
      <c r="H839"/>
      <c r="I839"/>
    </row>
    <row r="840" spans="2:9" x14ac:dyDescent="0.25">
      <c r="B840"/>
      <c r="C840"/>
      <c r="D840"/>
      <c r="E840"/>
      <c r="F840"/>
      <c r="G840" s="94"/>
      <c r="H840"/>
      <c r="I840"/>
    </row>
    <row r="841" spans="2:9" x14ac:dyDescent="0.25">
      <c r="B841"/>
      <c r="C841"/>
      <c r="D841"/>
      <c r="E841"/>
      <c r="F841"/>
      <c r="G841" s="94"/>
      <c r="H841"/>
      <c r="I841"/>
    </row>
    <row r="842" spans="2:9" x14ac:dyDescent="0.25">
      <c r="B842"/>
      <c r="C842"/>
      <c r="D842"/>
      <c r="E842"/>
      <c r="F842"/>
      <c r="G842" s="94"/>
      <c r="H842"/>
      <c r="I842"/>
    </row>
    <row r="843" spans="2:9" x14ac:dyDescent="0.25">
      <c r="B843"/>
      <c r="C843"/>
      <c r="D843"/>
      <c r="E843"/>
      <c r="F843"/>
      <c r="G843" s="94"/>
      <c r="H843"/>
      <c r="I843"/>
    </row>
    <row r="844" spans="2:9" x14ac:dyDescent="0.25">
      <c r="B844"/>
      <c r="C844"/>
      <c r="D844"/>
      <c r="E844"/>
      <c r="F844"/>
      <c r="G844" s="94"/>
      <c r="H844"/>
      <c r="I844"/>
    </row>
    <row r="845" spans="2:9" x14ac:dyDescent="0.25">
      <c r="B845"/>
      <c r="C845"/>
      <c r="D845"/>
      <c r="E845"/>
      <c r="F845"/>
      <c r="G845" s="94"/>
      <c r="H845"/>
      <c r="I845"/>
    </row>
    <row r="846" spans="2:9" x14ac:dyDescent="0.25">
      <c r="B846"/>
      <c r="C846"/>
      <c r="D846"/>
      <c r="E846"/>
      <c r="F846"/>
      <c r="G846" s="94"/>
      <c r="H846"/>
      <c r="I846"/>
    </row>
    <row r="847" spans="2:9" x14ac:dyDescent="0.25">
      <c r="B847"/>
      <c r="C847"/>
      <c r="D847"/>
      <c r="E847"/>
      <c r="F847"/>
      <c r="G847" s="94"/>
      <c r="H847"/>
      <c r="I847"/>
    </row>
    <row r="848" spans="2:9" x14ac:dyDescent="0.25">
      <c r="B848"/>
      <c r="C848"/>
      <c r="D848"/>
      <c r="E848"/>
      <c r="F848"/>
      <c r="G848" s="94"/>
      <c r="H848"/>
      <c r="I848"/>
    </row>
    <row r="849" spans="2:9" x14ac:dyDescent="0.25">
      <c r="B849"/>
      <c r="C849"/>
      <c r="D849"/>
      <c r="E849"/>
      <c r="F849"/>
      <c r="G849" s="94"/>
      <c r="H849"/>
      <c r="I849"/>
    </row>
    <row r="850" spans="2:9" x14ac:dyDescent="0.25">
      <c r="B850"/>
      <c r="C850"/>
      <c r="D850"/>
      <c r="E850"/>
      <c r="F850"/>
      <c r="G850" s="94"/>
      <c r="H850"/>
      <c r="I850"/>
    </row>
    <row r="851" spans="2:9" x14ac:dyDescent="0.25">
      <c r="B851"/>
      <c r="C851"/>
      <c r="D851"/>
      <c r="E851"/>
      <c r="F851"/>
      <c r="G851" s="94"/>
      <c r="H851"/>
      <c r="I851"/>
    </row>
    <row r="852" spans="2:9" x14ac:dyDescent="0.25">
      <c r="B852"/>
      <c r="C852"/>
      <c r="D852"/>
      <c r="E852"/>
      <c r="F852"/>
      <c r="G852" s="94"/>
      <c r="H852"/>
      <c r="I852"/>
    </row>
    <row r="853" spans="2:9" x14ac:dyDescent="0.25">
      <c r="B853"/>
      <c r="C853"/>
      <c r="D853"/>
      <c r="E853"/>
      <c r="F853"/>
      <c r="G853" s="94"/>
      <c r="H853"/>
      <c r="I853"/>
    </row>
    <row r="854" spans="2:9" x14ac:dyDescent="0.25">
      <c r="B854"/>
      <c r="C854"/>
      <c r="D854"/>
      <c r="E854"/>
      <c r="F854"/>
      <c r="G854" s="94"/>
      <c r="H854"/>
      <c r="I854"/>
    </row>
    <row r="855" spans="2:9" x14ac:dyDescent="0.25">
      <c r="B855"/>
      <c r="C855"/>
      <c r="D855"/>
      <c r="E855"/>
      <c r="F855"/>
      <c r="G855" s="94"/>
      <c r="H855"/>
      <c r="I855"/>
    </row>
    <row r="856" spans="2:9" x14ac:dyDescent="0.25">
      <c r="B856"/>
      <c r="C856"/>
      <c r="D856"/>
      <c r="E856"/>
      <c r="F856"/>
      <c r="G856" s="94"/>
      <c r="H856"/>
      <c r="I856"/>
    </row>
    <row r="857" spans="2:9" x14ac:dyDescent="0.25">
      <c r="B857"/>
      <c r="C857"/>
      <c r="D857"/>
      <c r="E857"/>
      <c r="F857"/>
      <c r="G857" s="94"/>
      <c r="H857"/>
      <c r="I857"/>
    </row>
    <row r="858" spans="2:9" x14ac:dyDescent="0.25">
      <c r="B858"/>
      <c r="C858"/>
      <c r="D858"/>
      <c r="E858"/>
      <c r="F858"/>
      <c r="G858" s="94"/>
      <c r="H858"/>
      <c r="I858"/>
    </row>
    <row r="859" spans="2:9" x14ac:dyDescent="0.25">
      <c r="B859"/>
      <c r="C859"/>
      <c r="D859"/>
      <c r="E859"/>
      <c r="F859"/>
      <c r="G859" s="94"/>
      <c r="H859"/>
      <c r="I859"/>
    </row>
    <row r="860" spans="2:9" x14ac:dyDescent="0.25">
      <c r="B860"/>
      <c r="C860"/>
      <c r="D860"/>
      <c r="E860"/>
      <c r="F860"/>
      <c r="G860" s="94"/>
      <c r="H860"/>
      <c r="I860"/>
    </row>
    <row r="861" spans="2:9" x14ac:dyDescent="0.25">
      <c r="B861"/>
      <c r="C861"/>
      <c r="D861"/>
      <c r="E861"/>
      <c r="F861"/>
      <c r="G861" s="94"/>
      <c r="H861"/>
      <c r="I861"/>
    </row>
    <row r="862" spans="2:9" x14ac:dyDescent="0.25">
      <c r="B862"/>
      <c r="C862"/>
      <c r="D862"/>
      <c r="E862"/>
      <c r="F862"/>
      <c r="G862" s="94"/>
      <c r="H862"/>
      <c r="I862"/>
    </row>
    <row r="863" spans="2:9" x14ac:dyDescent="0.25">
      <c r="B863"/>
      <c r="C863"/>
      <c r="D863"/>
      <c r="E863"/>
      <c r="F863"/>
      <c r="G863" s="94"/>
      <c r="H863"/>
      <c r="I863"/>
    </row>
    <row r="864" spans="2:9" x14ac:dyDescent="0.25">
      <c r="B864"/>
      <c r="C864"/>
      <c r="D864"/>
      <c r="E864"/>
      <c r="F864"/>
      <c r="G864" s="94"/>
      <c r="H864"/>
      <c r="I864"/>
    </row>
    <row r="865" spans="2:9" x14ac:dyDescent="0.25">
      <c r="B865"/>
      <c r="C865"/>
      <c r="D865"/>
      <c r="E865"/>
      <c r="F865"/>
      <c r="G865" s="94"/>
      <c r="H865"/>
      <c r="I865"/>
    </row>
    <row r="866" spans="2:9" x14ac:dyDescent="0.25">
      <c r="B866"/>
      <c r="C866"/>
      <c r="D866"/>
      <c r="E866"/>
      <c r="F866"/>
      <c r="G866" s="94"/>
      <c r="H866"/>
      <c r="I866"/>
    </row>
    <row r="867" spans="2:9" x14ac:dyDescent="0.25">
      <c r="B867"/>
      <c r="C867"/>
      <c r="D867"/>
      <c r="E867"/>
      <c r="F867"/>
      <c r="G867" s="94"/>
      <c r="H867"/>
      <c r="I867"/>
    </row>
    <row r="868" spans="2:9" x14ac:dyDescent="0.25">
      <c r="B868"/>
      <c r="C868"/>
      <c r="D868"/>
      <c r="E868"/>
      <c r="F868"/>
      <c r="G868" s="94"/>
      <c r="H868"/>
      <c r="I868"/>
    </row>
    <row r="869" spans="2:9" x14ac:dyDescent="0.25">
      <c r="B869"/>
      <c r="C869"/>
      <c r="D869"/>
      <c r="E869"/>
      <c r="F869"/>
      <c r="G869" s="94"/>
      <c r="H869"/>
      <c r="I869"/>
    </row>
    <row r="870" spans="2:9" x14ac:dyDescent="0.25">
      <c r="B870"/>
      <c r="C870"/>
      <c r="D870"/>
      <c r="E870"/>
      <c r="F870"/>
      <c r="G870" s="94"/>
      <c r="H870"/>
      <c r="I870"/>
    </row>
    <row r="871" spans="2:9" x14ac:dyDescent="0.25">
      <c r="B871"/>
      <c r="C871"/>
      <c r="D871"/>
      <c r="E871"/>
      <c r="F871"/>
      <c r="G871" s="94"/>
      <c r="H871"/>
      <c r="I871"/>
    </row>
    <row r="872" spans="2:9" x14ac:dyDescent="0.25">
      <c r="B872"/>
      <c r="C872"/>
      <c r="D872"/>
      <c r="E872"/>
      <c r="F872"/>
      <c r="G872" s="94"/>
      <c r="H872"/>
      <c r="I872"/>
    </row>
    <row r="873" spans="2:9" x14ac:dyDescent="0.25">
      <c r="B873"/>
      <c r="C873"/>
      <c r="D873"/>
      <c r="E873"/>
      <c r="F873"/>
      <c r="G873" s="94"/>
      <c r="H873"/>
      <c r="I873"/>
    </row>
    <row r="874" spans="2:9" x14ac:dyDescent="0.25">
      <c r="B874"/>
      <c r="C874"/>
      <c r="D874"/>
      <c r="E874"/>
      <c r="F874"/>
      <c r="G874" s="94"/>
      <c r="H874"/>
      <c r="I874"/>
    </row>
    <row r="875" spans="2:9" x14ac:dyDescent="0.25">
      <c r="B875"/>
      <c r="C875"/>
      <c r="D875"/>
      <c r="E875"/>
      <c r="F875"/>
      <c r="G875" s="94"/>
      <c r="H875"/>
      <c r="I875"/>
    </row>
    <row r="876" spans="2:9" x14ac:dyDescent="0.25">
      <c r="B876"/>
      <c r="C876"/>
      <c r="D876"/>
      <c r="E876"/>
      <c r="F876"/>
      <c r="G876" s="94"/>
      <c r="H876"/>
      <c r="I876"/>
    </row>
    <row r="877" spans="2:9" x14ac:dyDescent="0.25">
      <c r="B877"/>
      <c r="C877"/>
      <c r="D877"/>
      <c r="E877"/>
      <c r="F877"/>
      <c r="G877" s="94"/>
      <c r="H877"/>
      <c r="I877"/>
    </row>
    <row r="878" spans="2:9" x14ac:dyDescent="0.25">
      <c r="B878"/>
      <c r="C878"/>
      <c r="D878"/>
      <c r="E878"/>
      <c r="F878"/>
      <c r="G878" s="94"/>
      <c r="H878"/>
      <c r="I878"/>
    </row>
    <row r="879" spans="2:9" x14ac:dyDescent="0.25">
      <c r="B879"/>
      <c r="C879"/>
      <c r="D879"/>
      <c r="E879"/>
      <c r="F879"/>
      <c r="G879" s="94"/>
      <c r="H879"/>
      <c r="I879"/>
    </row>
    <row r="880" spans="2:9" x14ac:dyDescent="0.25">
      <c r="B880"/>
      <c r="C880"/>
      <c r="D880"/>
      <c r="E880"/>
      <c r="F880"/>
      <c r="G880" s="94"/>
      <c r="H880"/>
      <c r="I880"/>
    </row>
    <row r="881" spans="2:9" x14ac:dyDescent="0.25">
      <c r="B881"/>
      <c r="C881"/>
      <c r="D881"/>
      <c r="E881"/>
      <c r="F881"/>
      <c r="G881" s="94"/>
      <c r="H881"/>
      <c r="I881"/>
    </row>
    <row r="882" spans="2:9" x14ac:dyDescent="0.25">
      <c r="B882"/>
      <c r="C882"/>
      <c r="D882"/>
      <c r="E882"/>
      <c r="F882"/>
      <c r="G882" s="94"/>
      <c r="H882"/>
      <c r="I882"/>
    </row>
    <row r="883" spans="2:9" x14ac:dyDescent="0.25">
      <c r="B883"/>
      <c r="C883"/>
      <c r="D883"/>
      <c r="E883"/>
      <c r="F883"/>
      <c r="G883" s="94"/>
      <c r="H883"/>
      <c r="I883"/>
    </row>
    <row r="884" spans="2:9" x14ac:dyDescent="0.25">
      <c r="B884"/>
      <c r="C884"/>
      <c r="D884"/>
      <c r="E884"/>
      <c r="F884"/>
      <c r="G884" s="94"/>
      <c r="H884"/>
      <c r="I884"/>
    </row>
    <row r="885" spans="2:9" x14ac:dyDescent="0.25">
      <c r="B885"/>
      <c r="C885"/>
      <c r="D885"/>
      <c r="E885"/>
      <c r="F885"/>
      <c r="G885" s="94"/>
      <c r="H885"/>
      <c r="I885"/>
    </row>
    <row r="886" spans="2:9" x14ac:dyDescent="0.25">
      <c r="B886"/>
      <c r="C886"/>
      <c r="D886"/>
      <c r="E886"/>
      <c r="F886"/>
      <c r="G886" s="94"/>
      <c r="H886"/>
      <c r="I886"/>
    </row>
    <row r="887" spans="2:9" x14ac:dyDescent="0.25">
      <c r="B887"/>
      <c r="C887"/>
      <c r="D887"/>
      <c r="E887"/>
      <c r="F887"/>
      <c r="G887" s="94"/>
      <c r="H887"/>
      <c r="I887"/>
    </row>
    <row r="888" spans="2:9" x14ac:dyDescent="0.25">
      <c r="B888"/>
      <c r="C888"/>
      <c r="D888"/>
      <c r="E888"/>
      <c r="F888"/>
      <c r="G888" s="94"/>
      <c r="H888"/>
      <c r="I888"/>
    </row>
    <row r="889" spans="2:9" x14ac:dyDescent="0.25">
      <c r="B889"/>
      <c r="C889"/>
      <c r="D889"/>
      <c r="E889"/>
      <c r="F889"/>
      <c r="G889" s="94"/>
      <c r="H889"/>
      <c r="I889"/>
    </row>
    <row r="890" spans="2:9" x14ac:dyDescent="0.25">
      <c r="B890"/>
      <c r="C890"/>
      <c r="D890"/>
      <c r="E890"/>
      <c r="F890"/>
      <c r="G890" s="94"/>
      <c r="H890"/>
      <c r="I890"/>
    </row>
    <row r="891" spans="2:9" x14ac:dyDescent="0.25">
      <c r="B891"/>
      <c r="C891"/>
      <c r="D891"/>
      <c r="E891"/>
      <c r="F891"/>
      <c r="G891" s="94"/>
      <c r="H891"/>
      <c r="I891"/>
    </row>
    <row r="892" spans="2:9" x14ac:dyDescent="0.25">
      <c r="B892"/>
      <c r="C892"/>
      <c r="D892"/>
      <c r="E892"/>
      <c r="F892"/>
      <c r="G892" s="94"/>
      <c r="H892"/>
      <c r="I892"/>
    </row>
    <row r="893" spans="2:9" x14ac:dyDescent="0.25">
      <c r="B893"/>
      <c r="C893"/>
      <c r="D893"/>
      <c r="E893"/>
      <c r="F893"/>
      <c r="G893" s="94"/>
      <c r="H893"/>
      <c r="I893"/>
    </row>
    <row r="894" spans="2:9" x14ac:dyDescent="0.25">
      <c r="B894"/>
      <c r="C894"/>
      <c r="D894"/>
      <c r="E894"/>
      <c r="F894"/>
      <c r="G894" s="94"/>
      <c r="H894"/>
      <c r="I894"/>
    </row>
    <row r="895" spans="2:9" x14ac:dyDescent="0.25">
      <c r="B895"/>
      <c r="C895"/>
      <c r="D895"/>
      <c r="E895"/>
      <c r="F895"/>
      <c r="G895" s="94"/>
      <c r="H895"/>
      <c r="I895"/>
    </row>
    <row r="896" spans="2:9" x14ac:dyDescent="0.25">
      <c r="B896"/>
      <c r="C896"/>
      <c r="D896"/>
      <c r="E896"/>
      <c r="F896"/>
      <c r="G896" s="94"/>
      <c r="H896"/>
      <c r="I896"/>
    </row>
    <row r="897" spans="2:9" x14ac:dyDescent="0.25">
      <c r="B897"/>
      <c r="C897"/>
      <c r="D897"/>
      <c r="E897"/>
      <c r="F897"/>
      <c r="G897" s="94"/>
      <c r="H897"/>
      <c r="I897"/>
    </row>
    <row r="898" spans="2:9" x14ac:dyDescent="0.25">
      <c r="B898"/>
      <c r="C898"/>
      <c r="D898"/>
      <c r="E898"/>
      <c r="F898"/>
      <c r="G898" s="94"/>
      <c r="H898"/>
      <c r="I898"/>
    </row>
    <row r="899" spans="2:9" x14ac:dyDescent="0.25">
      <c r="B899"/>
      <c r="C899"/>
      <c r="D899"/>
      <c r="E899"/>
      <c r="F899"/>
      <c r="G899" s="94"/>
      <c r="H899"/>
      <c r="I899"/>
    </row>
    <row r="900" spans="2:9" x14ac:dyDescent="0.25">
      <c r="B900"/>
      <c r="C900"/>
      <c r="D900"/>
      <c r="E900"/>
      <c r="F900"/>
      <c r="G900" s="94"/>
      <c r="H900"/>
      <c r="I900"/>
    </row>
    <row r="901" spans="2:9" x14ac:dyDescent="0.25">
      <c r="B901"/>
      <c r="C901"/>
      <c r="D901"/>
      <c r="E901"/>
      <c r="F901"/>
      <c r="G901" s="94"/>
      <c r="H901"/>
      <c r="I901"/>
    </row>
    <row r="902" spans="2:9" x14ac:dyDescent="0.25">
      <c r="B902"/>
      <c r="C902"/>
      <c r="D902"/>
      <c r="E902"/>
      <c r="F902"/>
      <c r="G902" s="94"/>
      <c r="H902"/>
      <c r="I902"/>
    </row>
    <row r="903" spans="2:9" x14ac:dyDescent="0.25">
      <c r="B903"/>
      <c r="C903"/>
      <c r="D903"/>
      <c r="E903"/>
      <c r="F903"/>
      <c r="G903" s="94"/>
      <c r="H903"/>
      <c r="I903"/>
    </row>
    <row r="904" spans="2:9" x14ac:dyDescent="0.25">
      <c r="B904"/>
      <c r="C904"/>
      <c r="D904"/>
      <c r="E904"/>
      <c r="F904"/>
      <c r="G904" s="94"/>
      <c r="H904"/>
      <c r="I904"/>
    </row>
    <row r="905" spans="2:9" x14ac:dyDescent="0.25">
      <c r="B905"/>
      <c r="C905"/>
      <c r="D905"/>
      <c r="E905"/>
      <c r="F905"/>
      <c r="G905" s="94"/>
      <c r="H905"/>
      <c r="I905"/>
    </row>
    <row r="906" spans="2:9" x14ac:dyDescent="0.25">
      <c r="B906"/>
      <c r="C906"/>
      <c r="D906"/>
      <c r="E906"/>
      <c r="F906"/>
      <c r="G906" s="94"/>
      <c r="H906"/>
      <c r="I906"/>
    </row>
    <row r="907" spans="2:9" x14ac:dyDescent="0.25">
      <c r="B907"/>
      <c r="C907"/>
      <c r="D907"/>
      <c r="E907"/>
      <c r="F907"/>
      <c r="G907" s="94"/>
      <c r="H907"/>
      <c r="I907"/>
    </row>
    <row r="908" spans="2:9" x14ac:dyDescent="0.25">
      <c r="B908"/>
      <c r="C908"/>
      <c r="D908"/>
      <c r="E908"/>
      <c r="F908"/>
      <c r="G908" s="94"/>
      <c r="H908"/>
      <c r="I908"/>
    </row>
    <row r="909" spans="2:9" x14ac:dyDescent="0.25">
      <c r="B909"/>
      <c r="C909"/>
      <c r="D909"/>
      <c r="E909"/>
      <c r="F909"/>
      <c r="G909" s="94"/>
      <c r="H909"/>
      <c r="I909"/>
    </row>
    <row r="910" spans="2:9" x14ac:dyDescent="0.25">
      <c r="B910"/>
      <c r="C910"/>
      <c r="D910"/>
      <c r="E910"/>
      <c r="F910"/>
      <c r="G910" s="94"/>
      <c r="H910"/>
      <c r="I910"/>
    </row>
    <row r="911" spans="2:9" x14ac:dyDescent="0.25">
      <c r="B911"/>
      <c r="C911"/>
      <c r="D911"/>
      <c r="E911"/>
      <c r="F911"/>
      <c r="G911" s="94"/>
      <c r="H911"/>
      <c r="I911"/>
    </row>
    <row r="912" spans="2:9" x14ac:dyDescent="0.25">
      <c r="B912"/>
      <c r="C912"/>
      <c r="D912"/>
      <c r="E912"/>
      <c r="F912"/>
      <c r="G912" s="94"/>
      <c r="H912"/>
      <c r="I912"/>
    </row>
    <row r="913" spans="2:9" x14ac:dyDescent="0.25">
      <c r="B913"/>
      <c r="C913"/>
      <c r="D913"/>
      <c r="E913"/>
      <c r="F913"/>
      <c r="G913" s="94"/>
      <c r="H913"/>
      <c r="I913"/>
    </row>
    <row r="914" spans="2:9" x14ac:dyDescent="0.25">
      <c r="B914"/>
      <c r="C914"/>
      <c r="D914"/>
      <c r="E914"/>
      <c r="F914"/>
      <c r="G914" s="94"/>
      <c r="H914"/>
      <c r="I914"/>
    </row>
    <row r="915" spans="2:9" x14ac:dyDescent="0.25">
      <c r="B915"/>
      <c r="C915"/>
      <c r="D915"/>
      <c r="E915"/>
      <c r="F915"/>
      <c r="G915" s="94"/>
      <c r="H915"/>
      <c r="I915"/>
    </row>
    <row r="916" spans="2:9" x14ac:dyDescent="0.25">
      <c r="B916"/>
      <c r="C916"/>
      <c r="D916"/>
      <c r="E916"/>
      <c r="F916"/>
      <c r="G916" s="94"/>
      <c r="H916"/>
      <c r="I916"/>
    </row>
    <row r="917" spans="2:9" x14ac:dyDescent="0.25">
      <c r="B917"/>
      <c r="C917"/>
      <c r="D917"/>
      <c r="E917"/>
      <c r="F917"/>
      <c r="G917" s="94"/>
      <c r="H917"/>
      <c r="I917"/>
    </row>
    <row r="918" spans="2:9" x14ac:dyDescent="0.25">
      <c r="B918"/>
      <c r="C918"/>
      <c r="D918"/>
      <c r="E918"/>
      <c r="F918"/>
      <c r="G918" s="94"/>
      <c r="H918"/>
      <c r="I918"/>
    </row>
    <row r="919" spans="2:9" x14ac:dyDescent="0.25">
      <c r="B919"/>
      <c r="C919"/>
      <c r="D919"/>
      <c r="E919"/>
      <c r="F919"/>
      <c r="G919" s="94"/>
      <c r="H919"/>
      <c r="I919"/>
    </row>
    <row r="920" spans="2:9" x14ac:dyDescent="0.25">
      <c r="B920"/>
      <c r="C920"/>
      <c r="D920"/>
      <c r="E920"/>
      <c r="F920"/>
      <c r="G920" s="94"/>
      <c r="H920"/>
      <c r="I920"/>
    </row>
    <row r="921" spans="2:9" x14ac:dyDescent="0.25">
      <c r="B921"/>
      <c r="C921"/>
      <c r="D921"/>
      <c r="E921"/>
      <c r="F921"/>
      <c r="G921" s="94"/>
      <c r="H921"/>
      <c r="I921"/>
    </row>
    <row r="922" spans="2:9" x14ac:dyDescent="0.25">
      <c r="B922"/>
      <c r="C922"/>
      <c r="D922"/>
      <c r="E922"/>
      <c r="F922"/>
      <c r="G922" s="94"/>
      <c r="H922"/>
      <c r="I922"/>
    </row>
    <row r="923" spans="2:9" x14ac:dyDescent="0.25">
      <c r="B923"/>
      <c r="C923"/>
      <c r="D923"/>
      <c r="E923"/>
      <c r="F923"/>
      <c r="G923" s="94"/>
      <c r="H923"/>
      <c r="I923"/>
    </row>
    <row r="924" spans="2:9" x14ac:dyDescent="0.25">
      <c r="B924"/>
      <c r="C924"/>
      <c r="D924"/>
      <c r="E924"/>
      <c r="F924"/>
      <c r="G924" s="94"/>
      <c r="H924"/>
      <c r="I924"/>
    </row>
    <row r="925" spans="2:9" x14ac:dyDescent="0.25">
      <c r="B925"/>
      <c r="C925"/>
      <c r="D925"/>
      <c r="E925"/>
      <c r="F925"/>
      <c r="G925" s="94"/>
      <c r="H925"/>
      <c r="I925"/>
    </row>
    <row r="926" spans="2:9" x14ac:dyDescent="0.25">
      <c r="B926"/>
      <c r="C926"/>
      <c r="D926"/>
      <c r="E926"/>
      <c r="F926"/>
      <c r="G926" s="94"/>
      <c r="H926"/>
      <c r="I926"/>
    </row>
    <row r="927" spans="2:9" x14ac:dyDescent="0.25">
      <c r="B927"/>
      <c r="C927"/>
      <c r="D927"/>
      <c r="E927"/>
      <c r="F927"/>
      <c r="G927" s="94"/>
      <c r="H927"/>
      <c r="I927"/>
    </row>
    <row r="928" spans="2:9" x14ac:dyDescent="0.25">
      <c r="B928"/>
      <c r="C928"/>
      <c r="D928"/>
      <c r="E928"/>
      <c r="F928"/>
      <c r="G928" s="94"/>
      <c r="H928"/>
      <c r="I928"/>
    </row>
    <row r="929" spans="2:9" x14ac:dyDescent="0.25">
      <c r="B929"/>
      <c r="C929"/>
      <c r="D929"/>
      <c r="E929"/>
      <c r="F929"/>
      <c r="G929" s="94"/>
      <c r="H929"/>
      <c r="I929"/>
    </row>
    <row r="930" spans="2:9" x14ac:dyDescent="0.25">
      <c r="B930"/>
      <c r="C930"/>
      <c r="D930"/>
      <c r="E930"/>
      <c r="F930"/>
      <c r="G930" s="94"/>
      <c r="H930"/>
      <c r="I930"/>
    </row>
    <row r="931" spans="2:9" x14ac:dyDescent="0.25">
      <c r="B931"/>
      <c r="C931"/>
      <c r="D931"/>
      <c r="E931"/>
      <c r="F931"/>
      <c r="G931" s="94"/>
      <c r="H931"/>
      <c r="I931"/>
    </row>
    <row r="932" spans="2:9" x14ac:dyDescent="0.25">
      <c r="B932"/>
      <c r="C932"/>
      <c r="D932"/>
      <c r="E932"/>
      <c r="F932"/>
      <c r="G932" s="94"/>
      <c r="H932"/>
      <c r="I932"/>
    </row>
    <row r="933" spans="2:9" x14ac:dyDescent="0.25">
      <c r="B933"/>
      <c r="C933"/>
      <c r="D933"/>
      <c r="E933"/>
      <c r="F933"/>
      <c r="G933" s="94"/>
      <c r="H933"/>
      <c r="I933"/>
    </row>
    <row r="934" spans="2:9" x14ac:dyDescent="0.25">
      <c r="B934"/>
      <c r="C934"/>
      <c r="D934"/>
      <c r="E934"/>
      <c r="F934"/>
      <c r="G934" s="94"/>
      <c r="H934"/>
      <c r="I934"/>
    </row>
    <row r="935" spans="2:9" x14ac:dyDescent="0.25">
      <c r="B935"/>
      <c r="C935"/>
      <c r="D935"/>
      <c r="E935"/>
      <c r="F935"/>
      <c r="G935" s="94"/>
      <c r="H935"/>
      <c r="I935"/>
    </row>
    <row r="936" spans="2:9" x14ac:dyDescent="0.25">
      <c r="B936"/>
      <c r="C936"/>
      <c r="D936"/>
      <c r="E936"/>
      <c r="F936"/>
      <c r="G936" s="94"/>
      <c r="H936"/>
      <c r="I936"/>
    </row>
    <row r="937" spans="2:9" x14ac:dyDescent="0.25">
      <c r="B937"/>
      <c r="C937"/>
      <c r="D937"/>
      <c r="E937"/>
      <c r="F937"/>
      <c r="G937" s="94"/>
      <c r="H937"/>
      <c r="I937"/>
    </row>
    <row r="938" spans="2:9" x14ac:dyDescent="0.25">
      <c r="B938"/>
      <c r="C938"/>
      <c r="D938"/>
      <c r="E938"/>
      <c r="F938"/>
      <c r="G938" s="94"/>
      <c r="H938"/>
      <c r="I938"/>
    </row>
    <row r="939" spans="2:9" x14ac:dyDescent="0.25">
      <c r="B939"/>
      <c r="C939"/>
      <c r="D939"/>
      <c r="E939"/>
      <c r="F939"/>
      <c r="G939" s="94"/>
      <c r="H939"/>
      <c r="I939"/>
    </row>
    <row r="940" spans="2:9" x14ac:dyDescent="0.25">
      <c r="B940"/>
      <c r="C940"/>
      <c r="D940"/>
      <c r="E940"/>
      <c r="F940"/>
      <c r="G940" s="94"/>
      <c r="H940"/>
      <c r="I940"/>
    </row>
    <row r="941" spans="2:9" x14ac:dyDescent="0.25">
      <c r="B941"/>
      <c r="C941"/>
      <c r="D941"/>
      <c r="E941"/>
      <c r="F941"/>
      <c r="G941" s="94"/>
      <c r="H941"/>
      <c r="I941"/>
    </row>
    <row r="942" spans="2:9" x14ac:dyDescent="0.25">
      <c r="B942"/>
      <c r="C942"/>
      <c r="D942"/>
      <c r="E942"/>
      <c r="F942"/>
      <c r="G942" s="94"/>
      <c r="H942"/>
      <c r="I942"/>
    </row>
    <row r="943" spans="2:9" x14ac:dyDescent="0.25">
      <c r="B943"/>
      <c r="C943"/>
      <c r="D943"/>
      <c r="E943"/>
      <c r="F943"/>
      <c r="G943" s="94"/>
      <c r="H943"/>
      <c r="I943"/>
    </row>
    <row r="944" spans="2:9" x14ac:dyDescent="0.25">
      <c r="B944"/>
      <c r="C944"/>
      <c r="D944"/>
      <c r="E944"/>
      <c r="F944"/>
      <c r="G944" s="94"/>
      <c r="H944"/>
      <c r="I944"/>
    </row>
    <row r="945" spans="2:9" x14ac:dyDescent="0.25">
      <c r="B945"/>
      <c r="C945"/>
      <c r="D945"/>
      <c r="E945"/>
      <c r="F945"/>
      <c r="G945" s="94"/>
      <c r="H945"/>
      <c r="I945"/>
    </row>
    <row r="946" spans="2:9" x14ac:dyDescent="0.25">
      <c r="B946"/>
      <c r="C946"/>
      <c r="D946"/>
      <c r="E946"/>
      <c r="F946"/>
      <c r="G946" s="94"/>
      <c r="H946"/>
      <c r="I946"/>
    </row>
    <row r="947" spans="2:9" x14ac:dyDescent="0.25">
      <c r="B947"/>
      <c r="C947"/>
      <c r="D947"/>
      <c r="E947"/>
      <c r="F947"/>
      <c r="G947" s="94"/>
      <c r="H947"/>
      <c r="I947"/>
    </row>
    <row r="948" spans="2:9" x14ac:dyDescent="0.25">
      <c r="B948"/>
      <c r="C948"/>
      <c r="D948"/>
      <c r="E948"/>
      <c r="F948"/>
      <c r="G948" s="94"/>
      <c r="H948"/>
      <c r="I948"/>
    </row>
    <row r="949" spans="2:9" x14ac:dyDescent="0.25">
      <c r="B949"/>
      <c r="C949"/>
      <c r="D949"/>
      <c r="E949"/>
      <c r="F949"/>
      <c r="G949" s="94"/>
      <c r="H949"/>
      <c r="I949"/>
    </row>
    <row r="950" spans="2:9" x14ac:dyDescent="0.25">
      <c r="B950"/>
      <c r="C950"/>
      <c r="D950"/>
      <c r="E950"/>
      <c r="F950"/>
      <c r="G950" s="94"/>
      <c r="H950"/>
      <c r="I950"/>
    </row>
    <row r="951" spans="2:9" x14ac:dyDescent="0.25">
      <c r="B951"/>
      <c r="C951"/>
      <c r="D951"/>
      <c r="E951"/>
      <c r="F951"/>
      <c r="G951" s="94"/>
      <c r="H951"/>
      <c r="I951"/>
    </row>
    <row r="952" spans="2:9" x14ac:dyDescent="0.25">
      <c r="B952"/>
      <c r="C952"/>
      <c r="D952"/>
      <c r="E952"/>
      <c r="F952"/>
      <c r="G952" s="94"/>
      <c r="H952"/>
      <c r="I952"/>
    </row>
    <row r="953" spans="2:9" x14ac:dyDescent="0.25">
      <c r="B953"/>
      <c r="C953"/>
      <c r="D953"/>
      <c r="E953"/>
      <c r="F953"/>
      <c r="G953" s="94"/>
      <c r="H953"/>
      <c r="I953"/>
    </row>
    <row r="954" spans="2:9" x14ac:dyDescent="0.25">
      <c r="B954"/>
      <c r="C954"/>
      <c r="D954"/>
      <c r="E954"/>
      <c r="F954"/>
      <c r="G954" s="94"/>
      <c r="H954"/>
      <c r="I954"/>
    </row>
    <row r="955" spans="2:9" x14ac:dyDescent="0.25">
      <c r="B955"/>
      <c r="C955"/>
      <c r="D955"/>
      <c r="E955"/>
      <c r="F955"/>
      <c r="G955" s="94"/>
      <c r="H955"/>
      <c r="I955"/>
    </row>
    <row r="956" spans="2:9" x14ac:dyDescent="0.25">
      <c r="B956"/>
      <c r="C956"/>
      <c r="D956"/>
      <c r="E956"/>
      <c r="F956"/>
      <c r="G956" s="94"/>
      <c r="H956"/>
      <c r="I956"/>
    </row>
    <row r="957" spans="2:9" x14ac:dyDescent="0.25">
      <c r="B957"/>
      <c r="C957"/>
      <c r="D957"/>
      <c r="E957"/>
      <c r="F957"/>
      <c r="G957" s="94"/>
      <c r="H957"/>
      <c r="I957"/>
    </row>
    <row r="958" spans="2:9" x14ac:dyDescent="0.25">
      <c r="B958"/>
      <c r="C958"/>
      <c r="D958"/>
      <c r="E958"/>
      <c r="F958"/>
      <c r="G958" s="94"/>
      <c r="H958"/>
      <c r="I958"/>
    </row>
    <row r="959" spans="2:9" x14ac:dyDescent="0.25">
      <c r="B959"/>
      <c r="C959"/>
      <c r="D959"/>
      <c r="E959"/>
      <c r="F959"/>
      <c r="G959" s="94"/>
      <c r="H959"/>
      <c r="I959"/>
    </row>
    <row r="960" spans="2:9" x14ac:dyDescent="0.25">
      <c r="B960"/>
      <c r="C960"/>
      <c r="D960"/>
      <c r="E960"/>
      <c r="F960"/>
      <c r="G960" s="94"/>
      <c r="H960"/>
      <c r="I960"/>
    </row>
    <row r="961" spans="2:9" x14ac:dyDescent="0.25">
      <c r="B961"/>
      <c r="C961"/>
      <c r="D961"/>
      <c r="E961"/>
      <c r="F961"/>
      <c r="G961" s="94"/>
      <c r="H961"/>
      <c r="I961"/>
    </row>
    <row r="962" spans="2:9" x14ac:dyDescent="0.25">
      <c r="B962"/>
      <c r="C962"/>
      <c r="D962"/>
      <c r="E962"/>
      <c r="F962"/>
      <c r="G962" s="94"/>
      <c r="H962"/>
      <c r="I962"/>
    </row>
    <row r="963" spans="2:9" x14ac:dyDescent="0.25">
      <c r="B963"/>
      <c r="C963"/>
      <c r="D963"/>
      <c r="E963"/>
      <c r="F963"/>
      <c r="G963" s="94"/>
      <c r="H963"/>
      <c r="I963"/>
    </row>
    <row r="964" spans="2:9" x14ac:dyDescent="0.25">
      <c r="B964"/>
      <c r="C964"/>
      <c r="D964"/>
      <c r="E964"/>
      <c r="F964"/>
      <c r="G964" s="94"/>
      <c r="H964"/>
      <c r="I964"/>
    </row>
    <row r="965" spans="2:9" x14ac:dyDescent="0.25">
      <c r="B965"/>
      <c r="C965"/>
      <c r="D965"/>
      <c r="E965"/>
      <c r="F965"/>
      <c r="G965" s="94"/>
      <c r="H965"/>
      <c r="I965"/>
    </row>
    <row r="966" spans="2:9" x14ac:dyDescent="0.25">
      <c r="B966"/>
      <c r="C966"/>
      <c r="D966"/>
      <c r="E966"/>
      <c r="F966"/>
      <c r="G966" s="94"/>
      <c r="H966"/>
      <c r="I966"/>
    </row>
    <row r="967" spans="2:9" x14ac:dyDescent="0.25">
      <c r="B967"/>
      <c r="C967"/>
      <c r="D967"/>
      <c r="E967"/>
      <c r="F967"/>
      <c r="G967" s="94"/>
      <c r="H967"/>
      <c r="I967"/>
    </row>
    <row r="968" spans="2:9" x14ac:dyDescent="0.25">
      <c r="B968"/>
      <c r="C968"/>
      <c r="D968"/>
      <c r="E968"/>
      <c r="F968"/>
      <c r="G968" s="94"/>
      <c r="H968"/>
      <c r="I968"/>
    </row>
    <row r="969" spans="2:9" x14ac:dyDescent="0.25">
      <c r="B969"/>
      <c r="C969"/>
      <c r="D969"/>
      <c r="E969"/>
      <c r="F969"/>
      <c r="G969" s="94"/>
      <c r="H969"/>
      <c r="I969"/>
    </row>
    <row r="970" spans="2:9" x14ac:dyDescent="0.25">
      <c r="B970"/>
      <c r="C970"/>
      <c r="D970"/>
      <c r="E970"/>
      <c r="F970"/>
      <c r="G970" s="94"/>
      <c r="H970"/>
      <c r="I970"/>
    </row>
    <row r="971" spans="2:9" x14ac:dyDescent="0.25">
      <c r="B971"/>
      <c r="C971"/>
      <c r="D971"/>
      <c r="E971"/>
      <c r="F971"/>
      <c r="G971" s="94"/>
      <c r="H971"/>
      <c r="I971"/>
    </row>
    <row r="972" spans="2:9" x14ac:dyDescent="0.25">
      <c r="B972"/>
      <c r="C972"/>
      <c r="D972"/>
      <c r="E972"/>
      <c r="F972"/>
      <c r="G972" s="94"/>
      <c r="H972"/>
      <c r="I972"/>
    </row>
    <row r="973" spans="2:9" x14ac:dyDescent="0.25">
      <c r="B973"/>
      <c r="C973"/>
      <c r="D973"/>
      <c r="E973"/>
      <c r="F973"/>
      <c r="G973" s="94"/>
      <c r="H973"/>
      <c r="I973"/>
    </row>
    <row r="974" spans="2:9" x14ac:dyDescent="0.25">
      <c r="B974"/>
      <c r="C974"/>
      <c r="D974"/>
      <c r="E974"/>
      <c r="F974"/>
      <c r="G974" s="94"/>
      <c r="H974"/>
      <c r="I974"/>
    </row>
    <row r="975" spans="2:9" x14ac:dyDescent="0.25">
      <c r="B975"/>
      <c r="C975"/>
      <c r="D975"/>
      <c r="E975"/>
      <c r="F975"/>
      <c r="G975" s="94"/>
      <c r="H975"/>
      <c r="I975"/>
    </row>
    <row r="976" spans="2:9" x14ac:dyDescent="0.25">
      <c r="B976"/>
      <c r="C976"/>
      <c r="D976"/>
      <c r="E976"/>
      <c r="F976"/>
      <c r="G976" s="94"/>
      <c r="H976"/>
      <c r="I976"/>
    </row>
    <row r="977" spans="2:9" x14ac:dyDescent="0.25">
      <c r="B977"/>
      <c r="C977"/>
      <c r="D977"/>
      <c r="E977"/>
      <c r="F977"/>
      <c r="G977" s="94"/>
      <c r="H977"/>
      <c r="I977"/>
    </row>
    <row r="978" spans="2:9" x14ac:dyDescent="0.25">
      <c r="B978"/>
      <c r="C978"/>
      <c r="D978"/>
      <c r="E978"/>
      <c r="F978"/>
      <c r="G978" s="94"/>
      <c r="H978"/>
      <c r="I978"/>
    </row>
    <row r="979" spans="2:9" x14ac:dyDescent="0.25">
      <c r="B979"/>
      <c r="C979"/>
      <c r="D979"/>
      <c r="E979"/>
      <c r="F979"/>
      <c r="G979" s="94"/>
      <c r="H979"/>
      <c r="I979"/>
    </row>
    <row r="980" spans="2:9" x14ac:dyDescent="0.25">
      <c r="B980"/>
      <c r="C980"/>
      <c r="D980"/>
      <c r="E980"/>
      <c r="F980"/>
      <c r="G980" s="94"/>
      <c r="H980"/>
      <c r="I980"/>
    </row>
    <row r="981" spans="2:9" x14ac:dyDescent="0.25">
      <c r="B981"/>
      <c r="C981"/>
      <c r="D981"/>
      <c r="E981"/>
      <c r="F981"/>
      <c r="G981" s="94"/>
      <c r="H981"/>
      <c r="I981"/>
    </row>
    <row r="982" spans="2:9" x14ac:dyDescent="0.25">
      <c r="B982"/>
      <c r="C982"/>
      <c r="D982"/>
      <c r="E982"/>
      <c r="F982"/>
      <c r="G982" s="94"/>
      <c r="H982"/>
      <c r="I982"/>
    </row>
    <row r="983" spans="2:9" x14ac:dyDescent="0.25">
      <c r="B983"/>
      <c r="C983"/>
      <c r="D983"/>
      <c r="E983"/>
      <c r="F983"/>
      <c r="G983" s="94"/>
      <c r="H983"/>
      <c r="I983"/>
    </row>
    <row r="984" spans="2:9" x14ac:dyDescent="0.25">
      <c r="B984"/>
      <c r="C984"/>
      <c r="D984"/>
      <c r="E984"/>
      <c r="F984"/>
      <c r="G984" s="94"/>
      <c r="H984"/>
      <c r="I984"/>
    </row>
    <row r="985" spans="2:9" x14ac:dyDescent="0.25">
      <c r="B985"/>
      <c r="C985"/>
      <c r="D985"/>
      <c r="E985"/>
      <c r="F985"/>
      <c r="G985" s="94"/>
      <c r="H985"/>
      <c r="I985"/>
    </row>
    <row r="986" spans="2:9" x14ac:dyDescent="0.25">
      <c r="B986"/>
      <c r="C986"/>
      <c r="D986"/>
      <c r="E986"/>
      <c r="F986"/>
      <c r="G986" s="94"/>
      <c r="H986"/>
      <c r="I986"/>
    </row>
    <row r="987" spans="2:9" x14ac:dyDescent="0.25">
      <c r="B987"/>
      <c r="C987"/>
      <c r="D987"/>
      <c r="E987"/>
      <c r="F987"/>
      <c r="G987" s="94"/>
      <c r="H987"/>
      <c r="I987"/>
    </row>
    <row r="988" spans="2:9" x14ac:dyDescent="0.25">
      <c r="B988"/>
      <c r="C988"/>
      <c r="D988"/>
      <c r="E988"/>
      <c r="F988"/>
      <c r="G988" s="94"/>
      <c r="H988"/>
      <c r="I988"/>
    </row>
    <row r="989" spans="2:9" x14ac:dyDescent="0.25">
      <c r="B989"/>
      <c r="C989"/>
      <c r="D989"/>
      <c r="E989"/>
      <c r="F989"/>
      <c r="G989" s="94"/>
      <c r="H989"/>
      <c r="I989"/>
    </row>
    <row r="990" spans="2:9" x14ac:dyDescent="0.25">
      <c r="B990"/>
      <c r="C990"/>
      <c r="D990"/>
      <c r="E990"/>
      <c r="F990"/>
      <c r="G990" s="94"/>
      <c r="H990"/>
      <c r="I990"/>
    </row>
    <row r="991" spans="2:9" x14ac:dyDescent="0.25">
      <c r="B991"/>
      <c r="C991"/>
      <c r="D991"/>
      <c r="E991"/>
      <c r="F991"/>
      <c r="G991" s="94"/>
      <c r="H991"/>
      <c r="I991"/>
    </row>
    <row r="992" spans="2:9" x14ac:dyDescent="0.25">
      <c r="B992"/>
      <c r="C992"/>
      <c r="D992"/>
      <c r="E992"/>
      <c r="F992"/>
      <c r="G992" s="94"/>
      <c r="H992"/>
      <c r="I992"/>
    </row>
    <row r="993" spans="2:9" x14ac:dyDescent="0.25">
      <c r="B993"/>
      <c r="C993"/>
      <c r="D993"/>
      <c r="E993"/>
      <c r="F993"/>
      <c r="G993" s="94"/>
      <c r="H993"/>
      <c r="I993"/>
    </row>
    <row r="994" spans="2:9" x14ac:dyDescent="0.25">
      <c r="B994"/>
      <c r="C994"/>
      <c r="D994"/>
      <c r="E994"/>
      <c r="F994"/>
      <c r="G994" s="94"/>
      <c r="H994"/>
      <c r="I994"/>
    </row>
    <row r="995" spans="2:9" x14ac:dyDescent="0.25">
      <c r="B995"/>
      <c r="C995"/>
      <c r="D995"/>
      <c r="E995"/>
      <c r="F995"/>
      <c r="G995" s="94"/>
      <c r="H995"/>
      <c r="I995"/>
    </row>
    <row r="996" spans="2:9" x14ac:dyDescent="0.25">
      <c r="B996"/>
      <c r="C996"/>
      <c r="D996"/>
      <c r="E996"/>
      <c r="F996"/>
      <c r="G996" s="94"/>
      <c r="H996"/>
      <c r="I996"/>
    </row>
    <row r="997" spans="2:9" x14ac:dyDescent="0.25">
      <c r="B997"/>
      <c r="C997"/>
      <c r="D997"/>
      <c r="E997"/>
      <c r="F997"/>
      <c r="G997" s="94"/>
      <c r="H997"/>
      <c r="I997"/>
    </row>
    <row r="998" spans="2:9" x14ac:dyDescent="0.25">
      <c r="B998" s="10"/>
      <c r="C998" s="10"/>
      <c r="D998" s="10"/>
      <c r="E998" s="10"/>
      <c r="F998" s="10"/>
      <c r="G998" s="1"/>
      <c r="H998" s="10"/>
      <c r="I998" s="10"/>
    </row>
  </sheetData>
  <sheetProtection algorithmName="SHA-512" hashValue="QIMouqvCfxGzhazKF+SiDtJG6bpxEEKgyE49FdpIksZhE6S1d/xt+mAjDdt3Ox5Wwh37UmAzAWj/bQ2t8nYxRA==" saltValue="RaQYy2BubZ55BFPmBUC6yA==" spinCount="100000" sheet="1" objects="1" scenarios="1" autoFilter="0"/>
  <dataValidations count="1">
    <dataValidation type="list" allowBlank="1" showInputMessage="1" showErrorMessage="1" sqref="H6:H38 H122:H132 H134:H223 H225:H243 H40:H120 H245:H259">
      <formula1>"Contratado , Efectivo"</formula1>
    </dataValidation>
  </dataValidations>
  <printOptions horizontalCentered="1"/>
  <pageMargins left="0" right="0" top="0" bottom="0.34986111521720886" header="0" footer="0"/>
  <pageSetup paperSize="9" scale="46" orientation="portrait" r:id="rId1"/>
  <headerFooter>
    <oddFooter>&amp;L&amp;"HCR Dotum,Bold"&amp;8DATA: &amp;9OCTUBRE 2018&amp;R&amp;"HCR Dotum,Bold"&amp;8TRABAJO REALIZADO POR: 
TLF:  (011) 4773 2237</oddFooter>
  </headerFooter>
  <colBreaks count="1" manualBreakCount="1">
    <brk id="10" max="16383" man="1"/>
  </colBreaks>
  <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O828"/>
  <sheetViews>
    <sheetView zoomScale="85" zoomScaleNormal="85" workbookViewId="0">
      <pane ySplit="5" topLeftCell="A6" activePane="bottomLeft" state="frozen"/>
      <selection activeCell="B6" sqref="B6"/>
      <selection pane="bottomLeft" activeCell="B6" sqref="B6"/>
    </sheetView>
  </sheetViews>
  <sheetFormatPr defaultColWidth="11.42578125" defaultRowHeight="15" x14ac:dyDescent="0.25"/>
  <cols>
    <col min="1" max="1" width="3.5703125" customWidth="1"/>
    <col min="2" max="2" width="17.7109375" style="4" bestFit="1" customWidth="1"/>
    <col min="3" max="3" width="9.28515625" style="4" bestFit="1" customWidth="1"/>
    <col min="4" max="4" width="19" style="4" bestFit="1" customWidth="1"/>
    <col min="5" max="5" width="36.42578125" style="4" bestFit="1" customWidth="1"/>
    <col min="6" max="6" width="17.85546875" style="4" bestFit="1" customWidth="1"/>
    <col min="7" max="7" width="16.5703125" style="2" bestFit="1" customWidth="1"/>
    <col min="8" max="8" width="54.85546875" style="4" customWidth="1"/>
    <col min="9" max="9" width="44.28515625" style="4" customWidth="1"/>
    <col min="10" max="10" width="3.5703125" customWidth="1"/>
    <col min="11" max="119" width="11.42578125" style="70"/>
  </cols>
  <sheetData>
    <row r="1" spans="1:119" s="70" customFormat="1" x14ac:dyDescent="0.25">
      <c r="G1" s="93"/>
    </row>
    <row r="2" spans="1:119" s="70" customFormat="1" x14ac:dyDescent="0.25">
      <c r="G2" s="93"/>
    </row>
    <row r="3" spans="1:119" s="70" customFormat="1" ht="15.75" thickBot="1" x14ac:dyDescent="0.3">
      <c r="G3" s="93"/>
    </row>
    <row r="4" spans="1:119" x14ac:dyDescent="0.25">
      <c r="A4" s="19"/>
      <c r="B4" s="20"/>
      <c r="C4" s="20"/>
      <c r="D4" s="20"/>
      <c r="E4" s="20"/>
      <c r="F4" s="20"/>
      <c r="G4" s="23"/>
      <c r="H4" s="20"/>
      <c r="I4" s="20"/>
      <c r="J4" s="21"/>
    </row>
    <row r="5" spans="1:119" s="11" customFormat="1" ht="18" thickBot="1" x14ac:dyDescent="0.35">
      <c r="A5" s="17"/>
      <c r="B5" s="12" t="s">
        <v>1133</v>
      </c>
      <c r="C5" s="12" t="s">
        <v>480</v>
      </c>
      <c r="D5" s="12" t="s">
        <v>1134</v>
      </c>
      <c r="E5" s="12" t="s">
        <v>1792</v>
      </c>
      <c r="F5" s="12" t="s">
        <v>498</v>
      </c>
      <c r="G5" s="12" t="s">
        <v>481</v>
      </c>
      <c r="H5" s="12" t="s">
        <v>1135</v>
      </c>
      <c r="I5" s="12" t="s">
        <v>348</v>
      </c>
      <c r="J5" s="17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  <c r="AA5" s="71"/>
      <c r="AB5" s="71"/>
      <c r="AC5" s="71"/>
      <c r="AD5" s="71"/>
      <c r="AE5" s="71"/>
      <c r="AF5" s="71"/>
      <c r="AG5" s="71"/>
      <c r="AH5" s="71"/>
      <c r="AI5" s="71"/>
      <c r="AJ5" s="71"/>
      <c r="AK5" s="71"/>
      <c r="AL5" s="71"/>
      <c r="AM5" s="71"/>
      <c r="AN5" s="71"/>
      <c r="AO5" s="71"/>
      <c r="AP5" s="71"/>
      <c r="AQ5" s="71"/>
      <c r="AR5" s="71"/>
      <c r="AS5" s="71"/>
      <c r="AT5" s="71"/>
      <c r="AU5" s="71"/>
      <c r="AV5" s="71"/>
      <c r="AW5" s="71"/>
      <c r="AX5" s="71"/>
      <c r="AY5" s="71"/>
      <c r="AZ5" s="71"/>
      <c r="BA5" s="71"/>
      <c r="BB5" s="71"/>
      <c r="BC5" s="71"/>
      <c r="BD5" s="71"/>
      <c r="BE5" s="71"/>
      <c r="BF5" s="71"/>
      <c r="BG5" s="71"/>
      <c r="BH5" s="71"/>
      <c r="BI5" s="71"/>
      <c r="BJ5" s="71"/>
      <c r="BK5" s="71"/>
      <c r="BL5" s="71"/>
      <c r="BM5" s="71"/>
      <c r="BN5" s="71"/>
      <c r="BO5" s="71"/>
      <c r="BP5" s="71"/>
      <c r="BQ5" s="71"/>
      <c r="BR5" s="71"/>
      <c r="BS5" s="71"/>
      <c r="BT5" s="71"/>
      <c r="BU5" s="71"/>
      <c r="BV5" s="71"/>
      <c r="BW5" s="71"/>
      <c r="BX5" s="71"/>
      <c r="BY5" s="71"/>
      <c r="BZ5" s="71"/>
      <c r="CA5" s="71"/>
      <c r="CB5" s="71"/>
      <c r="CC5" s="71"/>
      <c r="CD5" s="71"/>
      <c r="CE5" s="71"/>
      <c r="CF5" s="71"/>
      <c r="CG5" s="71"/>
      <c r="CH5" s="71"/>
      <c r="CI5" s="71"/>
      <c r="CJ5" s="71"/>
      <c r="CK5" s="71"/>
      <c r="CL5" s="71"/>
      <c r="CM5" s="71"/>
      <c r="CN5" s="71"/>
      <c r="CO5" s="71"/>
      <c r="CP5" s="71"/>
      <c r="CQ5" s="71"/>
      <c r="CR5" s="71"/>
      <c r="CS5" s="71"/>
      <c r="CT5" s="71"/>
      <c r="CU5" s="71"/>
      <c r="CV5" s="71"/>
      <c r="CW5" s="71"/>
      <c r="CX5" s="71"/>
      <c r="CY5" s="71"/>
      <c r="CZ5" s="71"/>
      <c r="DA5" s="71"/>
      <c r="DB5" s="71"/>
      <c r="DC5" s="71"/>
      <c r="DD5" s="71"/>
      <c r="DE5" s="71"/>
      <c r="DF5" s="71"/>
      <c r="DG5" s="71"/>
      <c r="DH5" s="71"/>
      <c r="DI5" s="71"/>
      <c r="DJ5" s="71"/>
      <c r="DK5" s="71"/>
      <c r="DL5" s="71"/>
      <c r="DM5" s="71"/>
      <c r="DN5" s="71"/>
      <c r="DO5" s="71"/>
    </row>
    <row r="6" spans="1:119" s="70" customFormat="1" ht="15" customHeight="1" x14ac:dyDescent="0.25">
      <c r="A6" s="13"/>
      <c r="B6" s="2" t="s">
        <v>3859</v>
      </c>
      <c r="C6" s="2" t="s">
        <v>3858</v>
      </c>
      <c r="D6" s="2">
        <v>1</v>
      </c>
      <c r="E6" s="37" t="s">
        <v>115</v>
      </c>
      <c r="F6" s="2">
        <v>1779</v>
      </c>
      <c r="G6" s="25" t="s">
        <v>440</v>
      </c>
      <c r="H6" s="1" t="str">
        <f>VLOOKUP(F6,Hoja1!$A$1:$B$900,2)</f>
        <v>TRANSFORMACIÓN DIGITAL JOURNEYS</v>
      </c>
      <c r="I6" s="1"/>
      <c r="J6" s="16"/>
    </row>
    <row r="7" spans="1:119" s="70" customFormat="1" ht="15" customHeight="1" x14ac:dyDescent="0.25">
      <c r="A7" s="13"/>
      <c r="B7" s="2" t="s">
        <v>3859</v>
      </c>
      <c r="C7" s="2" t="s">
        <v>3858</v>
      </c>
      <c r="D7" s="2">
        <v>2</v>
      </c>
      <c r="E7" s="37" t="s">
        <v>115</v>
      </c>
      <c r="F7" s="2">
        <v>1779</v>
      </c>
      <c r="G7" s="25" t="s">
        <v>440</v>
      </c>
      <c r="H7" s="1" t="str">
        <f>VLOOKUP(F7,Hoja1!$A$1:$B$900,2)</f>
        <v>TRANSFORMACIÓN DIGITAL JOURNEYS</v>
      </c>
      <c r="I7" s="1"/>
      <c r="J7" s="16"/>
    </row>
    <row r="8" spans="1:119" s="70" customFormat="1" ht="15" customHeight="1" x14ac:dyDescent="0.25">
      <c r="A8" s="13"/>
      <c r="B8" s="2" t="s">
        <v>3859</v>
      </c>
      <c r="C8" s="2" t="s">
        <v>3858</v>
      </c>
      <c r="D8" s="2">
        <v>3</v>
      </c>
      <c r="E8" s="37" t="s">
        <v>115</v>
      </c>
      <c r="F8" s="2">
        <v>1779</v>
      </c>
      <c r="G8" s="25" t="s">
        <v>440</v>
      </c>
      <c r="H8" s="1" t="str">
        <f>VLOOKUP(F8,Hoja1!$A$1:$B$900,2)</f>
        <v>TRANSFORMACIÓN DIGITAL JOURNEYS</v>
      </c>
      <c r="I8" s="1"/>
      <c r="J8" s="16"/>
    </row>
    <row r="9" spans="1:119" s="70" customFormat="1" ht="15" customHeight="1" x14ac:dyDescent="0.25">
      <c r="A9" s="13"/>
      <c r="B9" s="2" t="s">
        <v>3859</v>
      </c>
      <c r="C9" s="2" t="s">
        <v>3858</v>
      </c>
      <c r="D9" s="2">
        <v>4</v>
      </c>
      <c r="E9" s="37" t="s">
        <v>115</v>
      </c>
      <c r="F9" s="2">
        <v>1779</v>
      </c>
      <c r="G9" s="25" t="s">
        <v>440</v>
      </c>
      <c r="H9" s="1" t="str">
        <f>VLOOKUP(F9,Hoja1!$A$1:$B$900,2)</f>
        <v>TRANSFORMACIÓN DIGITAL JOURNEYS</v>
      </c>
      <c r="I9" s="1"/>
      <c r="J9" s="16"/>
    </row>
    <row r="10" spans="1:119" s="70" customFormat="1" ht="15" customHeight="1" x14ac:dyDescent="0.25">
      <c r="A10" s="13"/>
      <c r="B10" s="2" t="s">
        <v>3859</v>
      </c>
      <c r="C10" s="2" t="s">
        <v>3858</v>
      </c>
      <c r="D10" s="2">
        <v>5</v>
      </c>
      <c r="E10" s="37" t="s">
        <v>115</v>
      </c>
      <c r="F10" s="2">
        <v>1779</v>
      </c>
      <c r="G10" s="25" t="s">
        <v>440</v>
      </c>
      <c r="H10" s="1" t="str">
        <f>VLOOKUP(F10,Hoja1!$A$1:$B$900,2)</f>
        <v>TRANSFORMACIÓN DIGITAL JOURNEYS</v>
      </c>
      <c r="I10" s="1"/>
      <c r="J10" s="16"/>
    </row>
    <row r="11" spans="1:119" s="70" customFormat="1" ht="15" customHeight="1" x14ac:dyDescent="0.25">
      <c r="A11" s="13"/>
      <c r="B11" s="2" t="s">
        <v>3859</v>
      </c>
      <c r="C11" s="2" t="s">
        <v>3858</v>
      </c>
      <c r="D11" s="2">
        <v>6</v>
      </c>
      <c r="E11" s="37" t="s">
        <v>115</v>
      </c>
      <c r="F11" s="2">
        <v>1779</v>
      </c>
      <c r="G11" s="25" t="s">
        <v>440</v>
      </c>
      <c r="H11" s="1" t="str">
        <f>VLOOKUP(F11,Hoja1!$A$1:$B$900,2)</f>
        <v>TRANSFORMACIÓN DIGITAL JOURNEYS</v>
      </c>
      <c r="I11" s="1"/>
      <c r="J11" s="16"/>
    </row>
    <row r="12" spans="1:119" s="70" customFormat="1" ht="15" customHeight="1" x14ac:dyDescent="0.25">
      <c r="A12" s="13"/>
      <c r="B12" s="2" t="s">
        <v>3859</v>
      </c>
      <c r="C12" s="2" t="s">
        <v>3858</v>
      </c>
      <c r="D12" s="2">
        <v>7</v>
      </c>
      <c r="E12" s="37" t="s">
        <v>115</v>
      </c>
      <c r="F12" s="2">
        <v>1779</v>
      </c>
      <c r="G12" s="25" t="s">
        <v>440</v>
      </c>
      <c r="H12" s="1" t="str">
        <f>VLOOKUP(F12,Hoja1!$A$1:$B$900,2)</f>
        <v>TRANSFORMACIÓN DIGITAL JOURNEYS</v>
      </c>
      <c r="I12" s="1"/>
      <c r="J12" s="16"/>
    </row>
    <row r="13" spans="1:119" s="70" customFormat="1" ht="15" customHeight="1" x14ac:dyDescent="0.25">
      <c r="A13" s="13"/>
      <c r="B13" s="2" t="s">
        <v>3859</v>
      </c>
      <c r="C13" s="2" t="s">
        <v>3858</v>
      </c>
      <c r="D13" s="2">
        <v>8</v>
      </c>
      <c r="E13" s="37" t="s">
        <v>115</v>
      </c>
      <c r="F13" s="2">
        <v>1779</v>
      </c>
      <c r="G13" s="25" t="s">
        <v>440</v>
      </c>
      <c r="H13" s="1" t="str">
        <f>VLOOKUP(F13,Hoja1!$A$1:$B$900,2)</f>
        <v>TRANSFORMACIÓN DIGITAL JOURNEYS</v>
      </c>
      <c r="I13" s="1"/>
      <c r="J13" s="16"/>
    </row>
    <row r="14" spans="1:119" s="70" customFormat="1" ht="15" customHeight="1" x14ac:dyDescent="0.25">
      <c r="A14" s="13"/>
      <c r="B14" s="2" t="s">
        <v>3859</v>
      </c>
      <c r="C14" s="2" t="s">
        <v>3858</v>
      </c>
      <c r="D14" s="2">
        <v>9</v>
      </c>
      <c r="E14" s="37" t="s">
        <v>115</v>
      </c>
      <c r="F14" s="2">
        <v>1779</v>
      </c>
      <c r="G14" s="25" t="s">
        <v>440</v>
      </c>
      <c r="H14" s="1" t="str">
        <f>VLOOKUP(F14,Hoja1!$A$1:$B$900,2)</f>
        <v>TRANSFORMACIÓN DIGITAL JOURNEYS</v>
      </c>
      <c r="I14" s="52"/>
      <c r="J14" s="16"/>
    </row>
    <row r="15" spans="1:119" s="70" customFormat="1" ht="15" customHeight="1" x14ac:dyDescent="0.25">
      <c r="A15" s="13"/>
      <c r="B15" s="2" t="s">
        <v>3859</v>
      </c>
      <c r="C15" s="2" t="s">
        <v>3858</v>
      </c>
      <c r="D15" s="2">
        <v>10</v>
      </c>
      <c r="E15" s="37" t="s">
        <v>115</v>
      </c>
      <c r="F15" s="2">
        <v>1779</v>
      </c>
      <c r="G15" s="25" t="s">
        <v>440</v>
      </c>
      <c r="H15" s="1" t="str">
        <f>VLOOKUP(F15,Hoja1!$A$1:$B$900,2)</f>
        <v>TRANSFORMACIÓN DIGITAL JOURNEYS</v>
      </c>
      <c r="I15" s="1"/>
      <c r="J15" s="16"/>
    </row>
    <row r="16" spans="1:119" s="70" customFormat="1" ht="15" customHeight="1" x14ac:dyDescent="0.25">
      <c r="A16" s="13"/>
      <c r="B16" s="2" t="s">
        <v>3859</v>
      </c>
      <c r="C16" s="2" t="s">
        <v>3858</v>
      </c>
      <c r="D16" s="2">
        <v>11</v>
      </c>
      <c r="E16" s="37" t="s">
        <v>115</v>
      </c>
      <c r="F16" s="2">
        <v>1779</v>
      </c>
      <c r="G16" s="25" t="s">
        <v>440</v>
      </c>
      <c r="H16" s="1" t="str">
        <f>VLOOKUP(F16,Hoja1!$A$1:$B$900,2)</f>
        <v>TRANSFORMACIÓN DIGITAL JOURNEYS</v>
      </c>
      <c r="I16" s="1"/>
      <c r="J16" s="16"/>
    </row>
    <row r="17" spans="1:10" s="70" customFormat="1" ht="15" customHeight="1" x14ac:dyDescent="0.25">
      <c r="A17" s="13"/>
      <c r="B17" s="2" t="s">
        <v>3859</v>
      </c>
      <c r="C17" s="2" t="s">
        <v>3858</v>
      </c>
      <c r="D17" s="2">
        <v>12</v>
      </c>
      <c r="E17" s="37" t="s">
        <v>115</v>
      </c>
      <c r="F17" s="2">
        <v>1779</v>
      </c>
      <c r="G17" s="25" t="s">
        <v>440</v>
      </c>
      <c r="H17" s="1" t="str">
        <f>VLOOKUP(F17,Hoja1!$A$1:$B$900,2)</f>
        <v>TRANSFORMACIÓN DIGITAL JOURNEYS</v>
      </c>
      <c r="I17" s="1"/>
      <c r="J17" s="16"/>
    </row>
    <row r="18" spans="1:10" s="70" customFormat="1" ht="15" customHeight="1" x14ac:dyDescent="0.25">
      <c r="A18" s="13"/>
      <c r="B18" s="2" t="s">
        <v>3859</v>
      </c>
      <c r="C18" s="2" t="s">
        <v>3858</v>
      </c>
      <c r="D18" s="2">
        <v>13</v>
      </c>
      <c r="E18" s="37" t="s">
        <v>115</v>
      </c>
      <c r="F18" s="2">
        <v>1779</v>
      </c>
      <c r="G18" s="25" t="s">
        <v>440</v>
      </c>
      <c r="H18" s="1" t="str">
        <f>VLOOKUP(F18,Hoja1!$A$1:$B$900,2)</f>
        <v>TRANSFORMACIÓN DIGITAL JOURNEYS</v>
      </c>
      <c r="I18" s="1"/>
      <c r="J18" s="16"/>
    </row>
    <row r="19" spans="1:10" s="70" customFormat="1" ht="15" customHeight="1" x14ac:dyDescent="0.25">
      <c r="A19" s="13"/>
      <c r="B19" s="2" t="s">
        <v>3859</v>
      </c>
      <c r="C19" s="2" t="s">
        <v>3858</v>
      </c>
      <c r="D19" s="2">
        <v>14</v>
      </c>
      <c r="E19" s="37" t="s">
        <v>115</v>
      </c>
      <c r="F19" s="2">
        <v>1779</v>
      </c>
      <c r="G19" s="25" t="s">
        <v>440</v>
      </c>
      <c r="H19" s="1" t="str">
        <f>VLOOKUP(F19,Hoja1!$A$1:$B$900,2)</f>
        <v>TRANSFORMACIÓN DIGITAL JOURNEYS</v>
      </c>
      <c r="I19" s="1"/>
      <c r="J19" s="16"/>
    </row>
    <row r="20" spans="1:10" s="70" customFormat="1" ht="15" customHeight="1" x14ac:dyDescent="0.25">
      <c r="A20" s="13"/>
      <c r="B20" s="2" t="s">
        <v>3859</v>
      </c>
      <c r="C20" s="2" t="s">
        <v>3858</v>
      </c>
      <c r="D20" s="2">
        <v>15</v>
      </c>
      <c r="E20" s="37" t="s">
        <v>115</v>
      </c>
      <c r="F20" s="2">
        <v>1779</v>
      </c>
      <c r="G20" s="25" t="s">
        <v>440</v>
      </c>
      <c r="H20" s="1" t="str">
        <f>VLOOKUP(F20,Hoja1!$A$1:$B$900,2)</f>
        <v>TRANSFORMACIÓN DIGITAL JOURNEYS</v>
      </c>
      <c r="I20" s="1"/>
      <c r="J20" s="16"/>
    </row>
    <row r="21" spans="1:10" s="70" customFormat="1" ht="15" customHeight="1" x14ac:dyDescent="0.25">
      <c r="A21" s="13"/>
      <c r="B21" s="2" t="s">
        <v>3859</v>
      </c>
      <c r="C21" s="2" t="s">
        <v>3858</v>
      </c>
      <c r="D21" s="2">
        <v>16</v>
      </c>
      <c r="E21" s="37" t="s">
        <v>115</v>
      </c>
      <c r="F21" s="2">
        <v>1779</v>
      </c>
      <c r="G21" s="25" t="s">
        <v>440</v>
      </c>
      <c r="H21" s="1" t="str">
        <f>VLOOKUP(F21,Hoja1!$A$1:$B$900,2)</f>
        <v>TRANSFORMACIÓN DIGITAL JOURNEYS</v>
      </c>
      <c r="I21" s="1"/>
      <c r="J21" s="16"/>
    </row>
    <row r="22" spans="1:10" s="70" customFormat="1" ht="15" customHeight="1" x14ac:dyDescent="0.25">
      <c r="A22" s="13"/>
      <c r="B22" s="2" t="s">
        <v>3859</v>
      </c>
      <c r="C22" s="2" t="s">
        <v>3858</v>
      </c>
      <c r="D22" s="2">
        <v>17</v>
      </c>
      <c r="E22" s="37" t="s">
        <v>115</v>
      </c>
      <c r="F22" s="2">
        <v>1779</v>
      </c>
      <c r="G22" s="25" t="s">
        <v>440</v>
      </c>
      <c r="H22" s="1" t="str">
        <f>VLOOKUP(F22,Hoja1!$A$1:$B$900,2)</f>
        <v>TRANSFORMACIÓN DIGITAL JOURNEYS</v>
      </c>
      <c r="I22" s="1"/>
      <c r="J22" s="16"/>
    </row>
    <row r="23" spans="1:10" s="70" customFormat="1" ht="15" customHeight="1" x14ac:dyDescent="0.25">
      <c r="A23" s="13"/>
      <c r="B23" s="2" t="s">
        <v>3859</v>
      </c>
      <c r="C23" s="2" t="s">
        <v>3858</v>
      </c>
      <c r="D23" s="2">
        <v>18</v>
      </c>
      <c r="E23" s="37" t="s">
        <v>115</v>
      </c>
      <c r="F23" s="2">
        <v>1779</v>
      </c>
      <c r="G23" s="25" t="s">
        <v>440</v>
      </c>
      <c r="H23" s="1" t="str">
        <f>VLOOKUP(F23,Hoja1!$A$1:$B$900,2)</f>
        <v>TRANSFORMACIÓN DIGITAL JOURNEYS</v>
      </c>
      <c r="I23" s="1"/>
      <c r="J23" s="16"/>
    </row>
    <row r="24" spans="1:10" s="70" customFormat="1" ht="15" customHeight="1" x14ac:dyDescent="0.25">
      <c r="A24" s="13"/>
      <c r="B24" s="2" t="s">
        <v>3859</v>
      </c>
      <c r="C24" s="2" t="s">
        <v>3858</v>
      </c>
      <c r="D24" s="2">
        <v>19</v>
      </c>
      <c r="E24" s="37" t="s">
        <v>115</v>
      </c>
      <c r="F24" s="2">
        <v>1779</v>
      </c>
      <c r="G24" s="25" t="s">
        <v>440</v>
      </c>
      <c r="H24" s="1" t="str">
        <f>VLOOKUP(F24,Hoja1!$A$1:$B$900,2)</f>
        <v>TRANSFORMACIÓN DIGITAL JOURNEYS</v>
      </c>
      <c r="I24" s="1"/>
      <c r="J24" s="16"/>
    </row>
    <row r="25" spans="1:10" s="70" customFormat="1" ht="15" customHeight="1" x14ac:dyDescent="0.25">
      <c r="A25" s="13"/>
      <c r="B25" s="2" t="s">
        <v>3859</v>
      </c>
      <c r="C25" s="2" t="s">
        <v>3858</v>
      </c>
      <c r="D25" s="37">
        <v>20</v>
      </c>
      <c r="E25" s="37" t="s">
        <v>115</v>
      </c>
      <c r="F25" s="2">
        <v>1779</v>
      </c>
      <c r="G25" s="25" t="s">
        <v>440</v>
      </c>
      <c r="H25" s="1" t="str">
        <f>VLOOKUP(F25,Hoja1!$A$1:$B$900,2)</f>
        <v>TRANSFORMACIÓN DIGITAL JOURNEYS</v>
      </c>
      <c r="I25" s="1"/>
      <c r="J25" s="16"/>
    </row>
    <row r="26" spans="1:10" s="70" customFormat="1" ht="15" hidden="1" customHeight="1" x14ac:dyDescent="0.25">
      <c r="A26" s="13"/>
      <c r="B26" s="2" t="s">
        <v>3859</v>
      </c>
      <c r="C26" s="2" t="s">
        <v>3858</v>
      </c>
      <c r="D26" s="2">
        <v>21</v>
      </c>
      <c r="E26" s="37" t="s">
        <v>3991</v>
      </c>
      <c r="F26" s="2">
        <v>1241</v>
      </c>
      <c r="G26" s="2">
        <v>3802</v>
      </c>
      <c r="H26" s="1" t="str">
        <f>VLOOKUP(F26,Hoja1!$A$1:$B$900,2)</f>
        <v>SISTEMAS CENTRALES Y SERVICIOS</v>
      </c>
      <c r="I26" s="1"/>
      <c r="J26" s="16"/>
    </row>
    <row r="27" spans="1:10" s="70" customFormat="1" ht="15" hidden="1" customHeight="1" x14ac:dyDescent="0.25">
      <c r="A27" s="13"/>
      <c r="B27" s="2" t="s">
        <v>3859</v>
      </c>
      <c r="C27" s="2" t="s">
        <v>3858</v>
      </c>
      <c r="D27" s="2">
        <v>22</v>
      </c>
      <c r="E27" s="2" t="s">
        <v>3992</v>
      </c>
      <c r="F27" s="2">
        <v>1241</v>
      </c>
      <c r="G27" s="25">
        <v>3802</v>
      </c>
      <c r="H27" s="1" t="str">
        <f>VLOOKUP(F27,Hoja1!$A$1:$B$900,2)</f>
        <v>SISTEMAS CENTRALES Y SERVICIOS</v>
      </c>
      <c r="I27" s="1"/>
      <c r="J27" s="16"/>
    </row>
    <row r="28" spans="1:10" s="70" customFormat="1" ht="15" customHeight="1" x14ac:dyDescent="0.25">
      <c r="A28" s="13"/>
      <c r="B28" s="2" t="s">
        <v>3859</v>
      </c>
      <c r="C28" s="2" t="s">
        <v>3858</v>
      </c>
      <c r="D28" s="2">
        <v>23</v>
      </c>
      <c r="E28" s="37" t="s">
        <v>3993</v>
      </c>
      <c r="F28" s="2">
        <v>1241</v>
      </c>
      <c r="G28" s="25" t="s">
        <v>440</v>
      </c>
      <c r="H28" s="1" t="str">
        <f>VLOOKUP(F28,Hoja1!$A$1:$B$900,2)</f>
        <v>SISTEMAS CENTRALES Y SERVICIOS</v>
      </c>
      <c r="I28" s="1"/>
      <c r="J28" s="16"/>
    </row>
    <row r="29" spans="1:10" s="70" customFormat="1" ht="15" customHeight="1" x14ac:dyDescent="0.25">
      <c r="A29" s="13"/>
      <c r="B29" s="2" t="s">
        <v>3859</v>
      </c>
      <c r="C29" s="2" t="s">
        <v>3858</v>
      </c>
      <c r="D29" s="2">
        <v>24</v>
      </c>
      <c r="E29" s="37" t="s">
        <v>115</v>
      </c>
      <c r="F29" s="2">
        <v>1241</v>
      </c>
      <c r="G29" s="25" t="s">
        <v>440</v>
      </c>
      <c r="H29" s="1" t="str">
        <f>VLOOKUP(F29,Hoja1!$A$1:$B$900,2)</f>
        <v>SISTEMAS CENTRALES Y SERVICIOS</v>
      </c>
      <c r="I29" s="1"/>
      <c r="J29" s="16"/>
    </row>
    <row r="30" spans="1:10" s="70" customFormat="1" ht="15" customHeight="1" x14ac:dyDescent="0.25">
      <c r="A30" s="13"/>
      <c r="B30" s="2" t="s">
        <v>3859</v>
      </c>
      <c r="C30" s="2" t="s">
        <v>3858</v>
      </c>
      <c r="D30" s="37">
        <v>25</v>
      </c>
      <c r="E30" s="37" t="s">
        <v>115</v>
      </c>
      <c r="F30" s="2">
        <v>1241</v>
      </c>
      <c r="G30" s="25" t="s">
        <v>440</v>
      </c>
      <c r="H30" s="1" t="str">
        <f>VLOOKUP(F30,Hoja1!$A$1:$B$900,2)</f>
        <v>SISTEMAS CENTRALES Y SERVICIOS</v>
      </c>
      <c r="I30" s="1"/>
      <c r="J30" s="16"/>
    </row>
    <row r="31" spans="1:10" s="70" customFormat="1" ht="15" customHeight="1" x14ac:dyDescent="0.25">
      <c r="A31" s="13"/>
      <c r="B31" s="2" t="s">
        <v>3859</v>
      </c>
      <c r="C31" s="2" t="s">
        <v>3858</v>
      </c>
      <c r="D31" s="2">
        <v>26</v>
      </c>
      <c r="E31" s="37" t="s">
        <v>3477</v>
      </c>
      <c r="F31" s="2">
        <v>1241</v>
      </c>
      <c r="G31" s="25" t="s">
        <v>440</v>
      </c>
      <c r="H31" s="1" t="str">
        <f>VLOOKUP(F31,Hoja1!$A$1:$B$900,2)</f>
        <v>SISTEMAS CENTRALES Y SERVICIOS</v>
      </c>
      <c r="I31" s="1"/>
      <c r="J31" s="16"/>
    </row>
    <row r="32" spans="1:10" s="70" customFormat="1" ht="15" customHeight="1" x14ac:dyDescent="0.25">
      <c r="A32" s="13"/>
      <c r="B32" s="2" t="s">
        <v>3859</v>
      </c>
      <c r="C32" s="2" t="s">
        <v>3858</v>
      </c>
      <c r="D32" s="2">
        <v>27</v>
      </c>
      <c r="E32" s="37" t="s">
        <v>3473</v>
      </c>
      <c r="F32" s="2">
        <v>1241</v>
      </c>
      <c r="G32" s="25" t="s">
        <v>440</v>
      </c>
      <c r="H32" s="1" t="str">
        <f>VLOOKUP(F32,Hoja1!$A$1:$B$900,2)</f>
        <v>SISTEMAS CENTRALES Y SERVICIOS</v>
      </c>
      <c r="I32" s="1"/>
      <c r="J32" s="16"/>
    </row>
    <row r="33" spans="1:10" s="70" customFormat="1" ht="15" customHeight="1" x14ac:dyDescent="0.25">
      <c r="A33" s="13"/>
      <c r="B33" s="2" t="s">
        <v>3859</v>
      </c>
      <c r="C33" s="2" t="s">
        <v>3858</v>
      </c>
      <c r="D33" s="2">
        <v>28</v>
      </c>
      <c r="E33" s="37" t="s">
        <v>3994</v>
      </c>
      <c r="F33" s="2">
        <v>1241</v>
      </c>
      <c r="G33" s="25" t="s">
        <v>440</v>
      </c>
      <c r="H33" s="1" t="str">
        <f>VLOOKUP(F33,Hoja1!$A$1:$B$900,2)</f>
        <v>SISTEMAS CENTRALES Y SERVICIOS</v>
      </c>
      <c r="I33" s="1"/>
      <c r="J33" s="16"/>
    </row>
    <row r="34" spans="1:10" s="70" customFormat="1" ht="15" customHeight="1" x14ac:dyDescent="0.25">
      <c r="A34" s="13"/>
      <c r="B34" s="2" t="s">
        <v>3859</v>
      </c>
      <c r="C34" s="2" t="s">
        <v>3858</v>
      </c>
      <c r="D34" s="2">
        <v>29</v>
      </c>
      <c r="E34" s="37" t="s">
        <v>3479</v>
      </c>
      <c r="F34" s="2">
        <v>1241</v>
      </c>
      <c r="G34" s="25" t="s">
        <v>440</v>
      </c>
      <c r="H34" s="1" t="str">
        <f>VLOOKUP(F34,Hoja1!$A$1:$B$900,2)</f>
        <v>SISTEMAS CENTRALES Y SERVICIOS</v>
      </c>
      <c r="I34" s="1"/>
      <c r="J34" s="16"/>
    </row>
    <row r="35" spans="1:10" s="70" customFormat="1" ht="15" customHeight="1" x14ac:dyDescent="0.25">
      <c r="A35" s="13"/>
      <c r="B35" s="2" t="s">
        <v>3859</v>
      </c>
      <c r="C35" s="2" t="s">
        <v>3858</v>
      </c>
      <c r="D35" s="2">
        <v>30</v>
      </c>
      <c r="E35" s="37" t="s">
        <v>115</v>
      </c>
      <c r="F35" s="2">
        <v>1241</v>
      </c>
      <c r="G35" s="25" t="s">
        <v>440</v>
      </c>
      <c r="H35" s="1" t="str">
        <f>VLOOKUP(F35,Hoja1!$A$1:$B$900,2)</f>
        <v>SISTEMAS CENTRALES Y SERVICIOS</v>
      </c>
      <c r="I35" s="1"/>
      <c r="J35" s="16"/>
    </row>
    <row r="36" spans="1:10" s="70" customFormat="1" ht="15" customHeight="1" x14ac:dyDescent="0.25">
      <c r="A36" s="13"/>
      <c r="B36" s="2" t="s">
        <v>3859</v>
      </c>
      <c r="C36" s="2" t="s">
        <v>3858</v>
      </c>
      <c r="D36" s="2">
        <v>31</v>
      </c>
      <c r="E36" s="37" t="s">
        <v>3995</v>
      </c>
      <c r="F36" s="2">
        <v>1241</v>
      </c>
      <c r="G36" s="25" t="s">
        <v>440</v>
      </c>
      <c r="H36" s="1" t="str">
        <f>VLOOKUP(F36,Hoja1!$A$1:$B$900,2)</f>
        <v>SISTEMAS CENTRALES Y SERVICIOS</v>
      </c>
      <c r="I36" s="1"/>
      <c r="J36" s="16"/>
    </row>
    <row r="37" spans="1:10" s="70" customFormat="1" ht="15" customHeight="1" x14ac:dyDescent="0.25">
      <c r="A37" s="13"/>
      <c r="B37" s="2" t="s">
        <v>3859</v>
      </c>
      <c r="C37" s="2" t="s">
        <v>3858</v>
      </c>
      <c r="D37" s="2">
        <v>32</v>
      </c>
      <c r="E37" s="37" t="s">
        <v>3996</v>
      </c>
      <c r="F37" s="2">
        <v>1241</v>
      </c>
      <c r="G37" s="25" t="s">
        <v>440</v>
      </c>
      <c r="H37" s="1" t="str">
        <f>VLOOKUP(F37,Hoja1!$A$1:$B$900,2)</f>
        <v>SISTEMAS CENTRALES Y SERVICIOS</v>
      </c>
      <c r="I37" s="1"/>
      <c r="J37" s="16"/>
    </row>
    <row r="38" spans="1:10" s="70" customFormat="1" ht="15" customHeight="1" x14ac:dyDescent="0.25">
      <c r="A38" s="13"/>
      <c r="B38" s="2" t="s">
        <v>3859</v>
      </c>
      <c r="C38" s="2" t="s">
        <v>3858</v>
      </c>
      <c r="D38" s="2">
        <v>33</v>
      </c>
      <c r="E38" s="37" t="s">
        <v>3997</v>
      </c>
      <c r="F38" s="2">
        <v>1241</v>
      </c>
      <c r="G38" s="25" t="s">
        <v>440</v>
      </c>
      <c r="H38" s="1" t="str">
        <f>VLOOKUP(F38,Hoja1!$A$1:$B$900,2)</f>
        <v>SISTEMAS CENTRALES Y SERVICIOS</v>
      </c>
      <c r="I38" s="1"/>
      <c r="J38" s="16"/>
    </row>
    <row r="39" spans="1:10" s="70" customFormat="1" ht="15" customHeight="1" x14ac:dyDescent="0.25">
      <c r="A39" s="13"/>
      <c r="B39" s="2" t="s">
        <v>3859</v>
      </c>
      <c r="C39" s="2" t="s">
        <v>3858</v>
      </c>
      <c r="D39" s="2">
        <v>34</v>
      </c>
      <c r="E39" s="37" t="s">
        <v>3998</v>
      </c>
      <c r="F39" s="2">
        <v>1241</v>
      </c>
      <c r="G39" s="25" t="s">
        <v>440</v>
      </c>
      <c r="H39" s="1" t="str">
        <f>VLOOKUP(F39,Hoja1!$A$1:$B$900,2)</f>
        <v>SISTEMAS CENTRALES Y SERVICIOS</v>
      </c>
      <c r="I39" s="1"/>
      <c r="J39" s="16"/>
    </row>
    <row r="40" spans="1:10" s="70" customFormat="1" ht="15" customHeight="1" x14ac:dyDescent="0.25">
      <c r="A40" s="13"/>
      <c r="B40" s="2" t="s">
        <v>3859</v>
      </c>
      <c r="C40" s="2" t="s">
        <v>3858</v>
      </c>
      <c r="D40" s="2">
        <v>35</v>
      </c>
      <c r="E40" s="37" t="s">
        <v>3999</v>
      </c>
      <c r="F40" s="2">
        <v>1241</v>
      </c>
      <c r="G40" s="25" t="s">
        <v>440</v>
      </c>
      <c r="H40" s="1" t="str">
        <f>VLOOKUP(F40,Hoja1!$A$1:$B$900,2)</f>
        <v>SISTEMAS CENTRALES Y SERVICIOS</v>
      </c>
      <c r="I40" s="1"/>
      <c r="J40" s="16"/>
    </row>
    <row r="41" spans="1:10" s="70" customFormat="1" ht="15" customHeight="1" x14ac:dyDescent="0.25">
      <c r="A41" s="13"/>
      <c r="B41" s="2" t="s">
        <v>3859</v>
      </c>
      <c r="C41" s="2" t="s">
        <v>3858</v>
      </c>
      <c r="D41" s="2">
        <v>36</v>
      </c>
      <c r="E41" s="37" t="s">
        <v>4000</v>
      </c>
      <c r="F41" s="2">
        <v>1241</v>
      </c>
      <c r="G41" s="25" t="s">
        <v>440</v>
      </c>
      <c r="H41" s="1" t="str">
        <f>VLOOKUP(F41,Hoja1!$A$1:$B$900,2)</f>
        <v>SISTEMAS CENTRALES Y SERVICIOS</v>
      </c>
      <c r="I41" s="1"/>
      <c r="J41" s="16"/>
    </row>
    <row r="42" spans="1:10" s="70" customFormat="1" ht="15" customHeight="1" x14ac:dyDescent="0.25">
      <c r="A42" s="13"/>
      <c r="B42" s="2" t="s">
        <v>3859</v>
      </c>
      <c r="C42" s="2" t="s">
        <v>3858</v>
      </c>
      <c r="D42" s="2">
        <v>37</v>
      </c>
      <c r="E42" s="37" t="s">
        <v>4001</v>
      </c>
      <c r="F42" s="2">
        <v>1241</v>
      </c>
      <c r="G42" s="25" t="s">
        <v>440</v>
      </c>
      <c r="H42" s="1" t="str">
        <f>VLOOKUP(F42,Hoja1!$A$1:$B$900,2)</f>
        <v>SISTEMAS CENTRALES Y SERVICIOS</v>
      </c>
      <c r="I42" s="1"/>
      <c r="J42" s="16"/>
    </row>
    <row r="43" spans="1:10" s="70" customFormat="1" ht="15" customHeight="1" x14ac:dyDescent="0.25">
      <c r="A43" s="13"/>
      <c r="B43" s="2" t="s">
        <v>3859</v>
      </c>
      <c r="C43" s="2" t="s">
        <v>3858</v>
      </c>
      <c r="D43" s="2">
        <v>38</v>
      </c>
      <c r="E43" s="37" t="s">
        <v>4002</v>
      </c>
      <c r="F43" s="2">
        <v>1241</v>
      </c>
      <c r="G43" s="25" t="s">
        <v>440</v>
      </c>
      <c r="H43" s="1" t="str">
        <f>VLOOKUP(F43,Hoja1!$A$1:$B$900,2)</f>
        <v>SISTEMAS CENTRALES Y SERVICIOS</v>
      </c>
      <c r="I43" s="1"/>
      <c r="J43" s="16"/>
    </row>
    <row r="44" spans="1:10" s="70" customFormat="1" ht="15" customHeight="1" x14ac:dyDescent="0.25">
      <c r="A44" s="13"/>
      <c r="B44" s="2" t="s">
        <v>3859</v>
      </c>
      <c r="C44" s="2" t="s">
        <v>3858</v>
      </c>
      <c r="D44" s="2">
        <v>39</v>
      </c>
      <c r="E44" s="37" t="s">
        <v>4003</v>
      </c>
      <c r="F44" s="2">
        <v>1241</v>
      </c>
      <c r="G44" s="25" t="s">
        <v>440</v>
      </c>
      <c r="H44" s="1" t="str">
        <f>VLOOKUP(F44,Hoja1!$A$1:$B$900,2)</f>
        <v>SISTEMAS CENTRALES Y SERVICIOS</v>
      </c>
      <c r="I44" s="1"/>
      <c r="J44" s="16"/>
    </row>
    <row r="45" spans="1:10" s="70" customFormat="1" ht="15" customHeight="1" x14ac:dyDescent="0.25">
      <c r="A45" s="13"/>
      <c r="B45" s="2" t="s">
        <v>3859</v>
      </c>
      <c r="C45" s="2" t="s">
        <v>3858</v>
      </c>
      <c r="D45" s="2">
        <v>40</v>
      </c>
      <c r="E45" s="37" t="s">
        <v>4004</v>
      </c>
      <c r="F45" s="2">
        <v>1241</v>
      </c>
      <c r="G45" s="25" t="s">
        <v>440</v>
      </c>
      <c r="H45" s="1" t="str">
        <f>VLOOKUP(F45,Hoja1!$A$1:$B$900,2)</f>
        <v>SISTEMAS CENTRALES Y SERVICIOS</v>
      </c>
      <c r="I45" s="1"/>
      <c r="J45" s="16"/>
    </row>
    <row r="46" spans="1:10" s="70" customFormat="1" ht="15" customHeight="1" x14ac:dyDescent="0.25">
      <c r="A46" s="13"/>
      <c r="B46" s="2" t="s">
        <v>3859</v>
      </c>
      <c r="C46" s="2" t="s">
        <v>3858</v>
      </c>
      <c r="D46" s="2">
        <v>41</v>
      </c>
      <c r="E46" s="37" t="s">
        <v>115</v>
      </c>
      <c r="F46" s="2">
        <v>1241</v>
      </c>
      <c r="G46" s="25" t="s">
        <v>440</v>
      </c>
      <c r="H46" s="1" t="str">
        <f>VLOOKUP(F46,Hoja1!$A$1:$B$900,2)</f>
        <v>SISTEMAS CENTRALES Y SERVICIOS</v>
      </c>
      <c r="I46" s="1"/>
      <c r="J46" s="16"/>
    </row>
    <row r="47" spans="1:10" s="70" customFormat="1" ht="15" customHeight="1" x14ac:dyDescent="0.25">
      <c r="A47" s="13"/>
      <c r="B47" s="2" t="s">
        <v>3859</v>
      </c>
      <c r="C47" s="2" t="s">
        <v>3858</v>
      </c>
      <c r="D47" s="2">
        <v>42</v>
      </c>
      <c r="E47" s="37" t="s">
        <v>3988</v>
      </c>
      <c r="F47" s="2">
        <v>1241</v>
      </c>
      <c r="G47" s="25" t="s">
        <v>440</v>
      </c>
      <c r="H47" s="1" t="str">
        <f>VLOOKUP(F47,Hoja1!$A$1:$B$900,2)</f>
        <v>SISTEMAS CENTRALES Y SERVICIOS</v>
      </c>
      <c r="I47" s="1"/>
      <c r="J47" s="16"/>
    </row>
    <row r="48" spans="1:10" s="70" customFormat="1" ht="15" hidden="1" customHeight="1" x14ac:dyDescent="0.25">
      <c r="A48" s="13"/>
      <c r="B48" s="2" t="s">
        <v>3859</v>
      </c>
      <c r="C48" s="2" t="s">
        <v>3858</v>
      </c>
      <c r="D48" s="2">
        <v>43</v>
      </c>
      <c r="E48" s="37" t="s">
        <v>3990</v>
      </c>
      <c r="F48" s="2">
        <v>1241</v>
      </c>
      <c r="G48" s="2">
        <v>1365</v>
      </c>
      <c r="H48" s="1" t="str">
        <f>VLOOKUP(F48,Hoja1!$A$1:$B$900,2)</f>
        <v>SISTEMAS CENTRALES Y SERVICIOS</v>
      </c>
      <c r="I48" s="1"/>
      <c r="J48" s="16"/>
    </row>
    <row r="49" spans="1:10" s="70" customFormat="1" ht="15" customHeight="1" x14ac:dyDescent="0.25">
      <c r="A49" s="13"/>
      <c r="B49" s="2" t="s">
        <v>3859</v>
      </c>
      <c r="C49" s="2" t="s">
        <v>3858</v>
      </c>
      <c r="D49" s="2">
        <v>44</v>
      </c>
      <c r="E49" s="37" t="s">
        <v>3987</v>
      </c>
      <c r="F49" s="2">
        <v>1241</v>
      </c>
      <c r="G49" s="25" t="s">
        <v>440</v>
      </c>
      <c r="H49" s="1" t="str">
        <f>VLOOKUP(F49,Hoja1!$A$1:$B$900,2)</f>
        <v>SISTEMAS CENTRALES Y SERVICIOS</v>
      </c>
      <c r="I49" s="1"/>
      <c r="J49" s="16"/>
    </row>
    <row r="50" spans="1:10" s="70" customFormat="1" ht="15" customHeight="1" x14ac:dyDescent="0.25">
      <c r="A50" s="13"/>
      <c r="B50" s="2" t="s">
        <v>3859</v>
      </c>
      <c r="C50" s="2" t="s">
        <v>3858</v>
      </c>
      <c r="D50" s="2">
        <v>45</v>
      </c>
      <c r="E50" s="37" t="s">
        <v>3986</v>
      </c>
      <c r="F50" s="2">
        <v>1241</v>
      </c>
      <c r="G50" s="25" t="s">
        <v>440</v>
      </c>
      <c r="H50" s="1" t="str">
        <f>VLOOKUP(F50,Hoja1!$A$1:$B$900,2)</f>
        <v>SISTEMAS CENTRALES Y SERVICIOS</v>
      </c>
      <c r="I50" s="1"/>
      <c r="J50" s="16"/>
    </row>
    <row r="51" spans="1:10" s="70" customFormat="1" ht="15" customHeight="1" x14ac:dyDescent="0.25">
      <c r="A51" s="13"/>
      <c r="B51" s="2" t="s">
        <v>3859</v>
      </c>
      <c r="C51" s="2" t="s">
        <v>3858</v>
      </c>
      <c r="D51" s="2">
        <v>46</v>
      </c>
      <c r="E51" s="37" t="s">
        <v>115</v>
      </c>
      <c r="F51" s="2">
        <v>1241</v>
      </c>
      <c r="G51" s="25" t="s">
        <v>440</v>
      </c>
      <c r="H51" s="1" t="str">
        <f>VLOOKUP(F51,Hoja1!$A$1:$B$900,2)</f>
        <v>SISTEMAS CENTRALES Y SERVICIOS</v>
      </c>
      <c r="I51" s="1"/>
      <c r="J51" s="16"/>
    </row>
    <row r="52" spans="1:10" s="70" customFormat="1" ht="15" customHeight="1" x14ac:dyDescent="0.25">
      <c r="A52" s="13"/>
      <c r="B52" s="2" t="s">
        <v>3859</v>
      </c>
      <c r="C52" s="2" t="s">
        <v>3858</v>
      </c>
      <c r="D52" s="2">
        <v>47</v>
      </c>
      <c r="E52" s="37" t="s">
        <v>3985</v>
      </c>
      <c r="F52" s="2">
        <v>1241</v>
      </c>
      <c r="G52" s="25" t="s">
        <v>440</v>
      </c>
      <c r="H52" s="1" t="str">
        <f>VLOOKUP(F52,Hoja1!$A$1:$B$900,2)</f>
        <v>SISTEMAS CENTRALES Y SERVICIOS</v>
      </c>
      <c r="I52" s="1"/>
      <c r="J52" s="16"/>
    </row>
    <row r="53" spans="1:10" s="70" customFormat="1" ht="15" hidden="1" customHeight="1" x14ac:dyDescent="0.25">
      <c r="A53" s="13"/>
      <c r="B53" s="2" t="s">
        <v>3859</v>
      </c>
      <c r="C53" s="2" t="s">
        <v>3858</v>
      </c>
      <c r="D53" s="2">
        <v>48</v>
      </c>
      <c r="E53" s="37" t="s">
        <v>3984</v>
      </c>
      <c r="F53" s="2">
        <v>1241</v>
      </c>
      <c r="G53" s="2">
        <v>1365</v>
      </c>
      <c r="H53" s="1" t="str">
        <f>VLOOKUP(F53,Hoja1!$A$1:$B$900,2)</f>
        <v>SISTEMAS CENTRALES Y SERVICIOS</v>
      </c>
      <c r="I53" s="1"/>
      <c r="J53" s="16"/>
    </row>
    <row r="54" spans="1:10" s="70" customFormat="1" ht="15" hidden="1" customHeight="1" x14ac:dyDescent="0.25">
      <c r="A54" s="13"/>
      <c r="B54" s="2" t="s">
        <v>3859</v>
      </c>
      <c r="C54" s="2" t="s">
        <v>3858</v>
      </c>
      <c r="D54" s="2">
        <v>49</v>
      </c>
      <c r="E54" s="37" t="s">
        <v>3977</v>
      </c>
      <c r="F54" s="2">
        <v>1241</v>
      </c>
      <c r="G54" s="2">
        <v>1365</v>
      </c>
      <c r="H54" s="1" t="str">
        <f>VLOOKUP(F54,Hoja1!$A$1:$B$900,2)</f>
        <v>SISTEMAS CENTRALES Y SERVICIOS</v>
      </c>
      <c r="I54" s="1"/>
      <c r="J54" s="16"/>
    </row>
    <row r="55" spans="1:10" s="70" customFormat="1" ht="15" hidden="1" customHeight="1" x14ac:dyDescent="0.25">
      <c r="A55" s="13"/>
      <c r="B55" s="2" t="s">
        <v>3859</v>
      </c>
      <c r="C55" s="2" t="s">
        <v>3858</v>
      </c>
      <c r="D55" s="2">
        <v>50</v>
      </c>
      <c r="E55" s="37" t="s">
        <v>3978</v>
      </c>
      <c r="F55" s="2">
        <v>1241</v>
      </c>
      <c r="G55" s="2">
        <v>1365</v>
      </c>
      <c r="H55" s="1" t="str">
        <f>VLOOKUP(F55,Hoja1!$A$1:$B$900,2)</f>
        <v>SISTEMAS CENTRALES Y SERVICIOS</v>
      </c>
      <c r="I55" s="1"/>
      <c r="J55" s="16"/>
    </row>
    <row r="56" spans="1:10" s="70" customFormat="1" ht="15" hidden="1" customHeight="1" x14ac:dyDescent="0.25">
      <c r="A56" s="13"/>
      <c r="B56" s="2" t="s">
        <v>3859</v>
      </c>
      <c r="C56" s="2" t="s">
        <v>3858</v>
      </c>
      <c r="D56" s="2">
        <v>51</v>
      </c>
      <c r="E56" s="37" t="s">
        <v>3979</v>
      </c>
      <c r="F56" s="2">
        <v>1241</v>
      </c>
      <c r="G56" s="2">
        <v>4909</v>
      </c>
      <c r="H56" s="1" t="str">
        <f>VLOOKUP(F56,Hoja1!$A$1:$B$900,2)</f>
        <v>SISTEMAS CENTRALES Y SERVICIOS</v>
      </c>
      <c r="I56" s="1"/>
      <c r="J56" s="16"/>
    </row>
    <row r="57" spans="1:10" s="70" customFormat="1" ht="15" customHeight="1" x14ac:dyDescent="0.25">
      <c r="A57" s="13"/>
      <c r="B57" s="2" t="s">
        <v>3859</v>
      </c>
      <c r="C57" s="2" t="s">
        <v>3858</v>
      </c>
      <c r="D57" s="37">
        <v>52</v>
      </c>
      <c r="E57" s="37" t="s">
        <v>3500</v>
      </c>
      <c r="F57" s="2">
        <v>1241</v>
      </c>
      <c r="G57" s="25" t="s">
        <v>440</v>
      </c>
      <c r="H57" s="1" t="str">
        <f>VLOOKUP(F57,Hoja1!$A$1:$B$900,2)</f>
        <v>SISTEMAS CENTRALES Y SERVICIOS</v>
      </c>
      <c r="I57" s="1"/>
      <c r="J57" s="16"/>
    </row>
    <row r="58" spans="1:10" s="70" customFormat="1" ht="15" customHeight="1" x14ac:dyDescent="0.25">
      <c r="A58" s="13"/>
      <c r="B58" s="2" t="s">
        <v>3859</v>
      </c>
      <c r="C58" s="2" t="s">
        <v>3858</v>
      </c>
      <c r="D58" s="2">
        <v>53</v>
      </c>
      <c r="E58" s="37" t="s">
        <v>3980</v>
      </c>
      <c r="F58" s="2">
        <v>1241</v>
      </c>
      <c r="G58" s="25" t="s">
        <v>440</v>
      </c>
      <c r="H58" s="1" t="str">
        <f>VLOOKUP(F58,Hoja1!$A$1:$B$900,2)</f>
        <v>SISTEMAS CENTRALES Y SERVICIOS</v>
      </c>
      <c r="I58" s="1"/>
      <c r="J58" s="16"/>
    </row>
    <row r="59" spans="1:10" s="70" customFormat="1" ht="15" hidden="1" customHeight="1" x14ac:dyDescent="0.25">
      <c r="A59" s="13"/>
      <c r="B59" s="2" t="s">
        <v>3859</v>
      </c>
      <c r="C59" s="2" t="s">
        <v>3858</v>
      </c>
      <c r="D59" s="2">
        <v>54</v>
      </c>
      <c r="E59" s="37" t="s">
        <v>3981</v>
      </c>
      <c r="F59" s="2">
        <v>1241</v>
      </c>
      <c r="G59" s="2">
        <v>1379</v>
      </c>
      <c r="H59" s="1" t="str">
        <f>VLOOKUP(F59,Hoja1!$A$1:$B$900,2)</f>
        <v>SISTEMAS CENTRALES Y SERVICIOS</v>
      </c>
      <c r="I59" s="1"/>
      <c r="J59" s="16"/>
    </row>
    <row r="60" spans="1:10" s="70" customFormat="1" ht="15" hidden="1" customHeight="1" x14ac:dyDescent="0.25">
      <c r="A60" s="13"/>
      <c r="B60" s="2" t="s">
        <v>3859</v>
      </c>
      <c r="C60" s="2" t="s">
        <v>3858</v>
      </c>
      <c r="D60" s="2">
        <v>55</v>
      </c>
      <c r="E60" s="2" t="s">
        <v>3982</v>
      </c>
      <c r="F60" s="2">
        <v>1241</v>
      </c>
      <c r="G60" s="2">
        <v>4909</v>
      </c>
      <c r="H60" s="1" t="str">
        <f>VLOOKUP(F60,Hoja1!$A$1:$B$900,2)</f>
        <v>SISTEMAS CENTRALES Y SERVICIOS</v>
      </c>
      <c r="I60" s="1"/>
      <c r="J60" s="16"/>
    </row>
    <row r="61" spans="1:10" s="70" customFormat="1" ht="15" customHeight="1" x14ac:dyDescent="0.25">
      <c r="A61" s="13"/>
      <c r="B61" s="2" t="s">
        <v>3859</v>
      </c>
      <c r="C61" s="2" t="s">
        <v>3858</v>
      </c>
      <c r="D61" s="2">
        <v>56</v>
      </c>
      <c r="E61" s="37" t="s">
        <v>115</v>
      </c>
      <c r="F61" s="2">
        <v>1241</v>
      </c>
      <c r="G61" s="25" t="s">
        <v>440</v>
      </c>
      <c r="H61" s="1" t="str">
        <f>VLOOKUP(F61,Hoja1!$A$1:$B$900,2)</f>
        <v>SISTEMAS CENTRALES Y SERVICIOS</v>
      </c>
      <c r="I61" s="1"/>
      <c r="J61" s="16"/>
    </row>
    <row r="62" spans="1:10" s="70" customFormat="1" ht="15" customHeight="1" x14ac:dyDescent="0.25">
      <c r="A62" s="13"/>
      <c r="B62" s="2" t="s">
        <v>3859</v>
      </c>
      <c r="C62" s="2" t="s">
        <v>3858</v>
      </c>
      <c r="D62" s="2">
        <v>57</v>
      </c>
      <c r="E62" s="37" t="s">
        <v>3989</v>
      </c>
      <c r="F62" s="2">
        <v>1241</v>
      </c>
      <c r="G62" s="25" t="s">
        <v>440</v>
      </c>
      <c r="H62" s="1" t="str">
        <f>VLOOKUP(F62,Hoja1!$A$1:$B$900,2)</f>
        <v>SISTEMAS CENTRALES Y SERVICIOS</v>
      </c>
      <c r="I62" s="1"/>
      <c r="J62" s="16"/>
    </row>
    <row r="63" spans="1:10" s="70" customFormat="1" ht="15" customHeight="1" x14ac:dyDescent="0.25">
      <c r="A63" s="13"/>
      <c r="B63" s="2" t="s">
        <v>3859</v>
      </c>
      <c r="C63" s="2" t="s">
        <v>3858</v>
      </c>
      <c r="D63" s="2">
        <v>58</v>
      </c>
      <c r="E63" s="37" t="s">
        <v>115</v>
      </c>
      <c r="F63" s="2">
        <v>1241</v>
      </c>
      <c r="G63" s="25" t="s">
        <v>440</v>
      </c>
      <c r="H63" s="1" t="str">
        <f>VLOOKUP(F63,Hoja1!$A$1:$B$900,2)</f>
        <v>SISTEMAS CENTRALES Y SERVICIOS</v>
      </c>
      <c r="I63" s="1"/>
      <c r="J63" s="16"/>
    </row>
    <row r="64" spans="1:10" s="70" customFormat="1" ht="15" customHeight="1" x14ac:dyDescent="0.25">
      <c r="A64" s="13"/>
      <c r="B64" s="2" t="s">
        <v>3859</v>
      </c>
      <c r="C64" s="2" t="s">
        <v>3858</v>
      </c>
      <c r="D64" s="2">
        <v>59</v>
      </c>
      <c r="E64" s="37" t="s">
        <v>115</v>
      </c>
      <c r="F64" s="2">
        <v>1241</v>
      </c>
      <c r="G64" s="25" t="s">
        <v>440</v>
      </c>
      <c r="H64" s="1" t="str">
        <f>VLOOKUP(F64,Hoja1!$A$1:$B$900,2)</f>
        <v>SISTEMAS CENTRALES Y SERVICIOS</v>
      </c>
      <c r="I64" s="1"/>
      <c r="J64" s="16"/>
    </row>
    <row r="65" spans="1:10" s="70" customFormat="1" ht="15" hidden="1" customHeight="1" x14ac:dyDescent="0.25">
      <c r="A65" s="13"/>
      <c r="B65" s="2" t="s">
        <v>3859</v>
      </c>
      <c r="C65" s="2" t="s">
        <v>3858</v>
      </c>
      <c r="D65" s="2">
        <v>60</v>
      </c>
      <c r="E65" s="37" t="s">
        <v>3983</v>
      </c>
      <c r="F65" s="2">
        <v>1241</v>
      </c>
      <c r="G65" s="2">
        <v>2773</v>
      </c>
      <c r="H65" s="1" t="str">
        <f>VLOOKUP(F65,Hoja1!$A$1:$B$900,2)</f>
        <v>SISTEMAS CENTRALES Y SERVICIOS</v>
      </c>
      <c r="I65" s="1"/>
      <c r="J65" s="16"/>
    </row>
    <row r="66" spans="1:10" s="70" customFormat="1" ht="15" customHeight="1" x14ac:dyDescent="0.25">
      <c r="A66" s="13"/>
      <c r="B66" s="2" t="s">
        <v>3859</v>
      </c>
      <c r="C66" s="2" t="s">
        <v>3858</v>
      </c>
      <c r="D66" s="2">
        <v>61</v>
      </c>
      <c r="E66" s="37" t="s">
        <v>115</v>
      </c>
      <c r="F66" s="2">
        <v>1241</v>
      </c>
      <c r="G66" s="25" t="s">
        <v>440</v>
      </c>
      <c r="H66" s="1" t="str">
        <f>VLOOKUP(F66,Hoja1!$A$1:$B$900,2)</f>
        <v>SISTEMAS CENTRALES Y SERVICIOS</v>
      </c>
      <c r="I66" s="1"/>
      <c r="J66" s="16"/>
    </row>
    <row r="67" spans="1:10" s="70" customFormat="1" ht="15" customHeight="1" x14ac:dyDescent="0.25">
      <c r="A67" s="13"/>
      <c r="B67" s="2" t="s">
        <v>3859</v>
      </c>
      <c r="C67" s="2" t="s">
        <v>3858</v>
      </c>
      <c r="D67" s="2">
        <v>62</v>
      </c>
      <c r="E67" s="108" t="s">
        <v>115</v>
      </c>
      <c r="F67" s="2">
        <v>1241</v>
      </c>
      <c r="G67" s="25" t="s">
        <v>440</v>
      </c>
      <c r="H67" s="1" t="str">
        <f>VLOOKUP(F67,Hoja1!$A$1:$B$900,2)</f>
        <v>SISTEMAS CENTRALES Y SERVICIOS</v>
      </c>
      <c r="I67" s="1"/>
      <c r="J67" s="16"/>
    </row>
    <row r="68" spans="1:10" s="70" customFormat="1" ht="15" customHeight="1" x14ac:dyDescent="0.25">
      <c r="A68" s="13"/>
      <c r="B68" s="2" t="s">
        <v>3859</v>
      </c>
      <c r="C68" s="2" t="s">
        <v>3858</v>
      </c>
      <c r="D68" s="2">
        <v>63</v>
      </c>
      <c r="E68" s="108" t="s">
        <v>972</v>
      </c>
      <c r="F68" s="2">
        <v>1241</v>
      </c>
      <c r="G68" s="25" t="s">
        <v>440</v>
      </c>
      <c r="H68" s="1" t="str">
        <f>VLOOKUP(F68,Hoja1!$A$1:$B$900,2)</f>
        <v>SISTEMAS CENTRALES Y SERVICIOS</v>
      </c>
      <c r="I68" s="1"/>
      <c r="J68" s="16"/>
    </row>
    <row r="69" spans="1:10" s="70" customFormat="1" ht="15" customHeight="1" x14ac:dyDescent="0.25">
      <c r="A69" s="13"/>
      <c r="B69" s="2" t="s">
        <v>3859</v>
      </c>
      <c r="C69" s="2" t="s">
        <v>3858</v>
      </c>
      <c r="D69" s="2">
        <v>64</v>
      </c>
      <c r="E69" s="108" t="s">
        <v>4008</v>
      </c>
      <c r="F69" s="2">
        <v>1241</v>
      </c>
      <c r="G69" s="25" t="s">
        <v>440</v>
      </c>
      <c r="H69" s="1" t="str">
        <f>VLOOKUP(F69,Hoja1!$A$1:$B$900,2)</f>
        <v>SISTEMAS CENTRALES Y SERVICIOS</v>
      </c>
      <c r="I69" s="1"/>
      <c r="J69" s="16"/>
    </row>
    <row r="70" spans="1:10" s="70" customFormat="1" ht="15" customHeight="1" x14ac:dyDescent="0.25">
      <c r="A70" s="13"/>
      <c r="B70" s="2" t="s">
        <v>3859</v>
      </c>
      <c r="C70" s="2" t="s">
        <v>3858</v>
      </c>
      <c r="D70" s="2">
        <v>65</v>
      </c>
      <c r="E70" s="37" t="s">
        <v>4009</v>
      </c>
      <c r="F70" s="2">
        <v>1241</v>
      </c>
      <c r="G70" s="25" t="s">
        <v>440</v>
      </c>
      <c r="H70" s="1" t="str">
        <f>VLOOKUP(F70,Hoja1!$A$1:$B$900,2)</f>
        <v>SISTEMAS CENTRALES Y SERVICIOS</v>
      </c>
      <c r="I70" s="52"/>
      <c r="J70" s="16"/>
    </row>
    <row r="71" spans="1:10" s="70" customFormat="1" ht="15" customHeight="1" x14ac:dyDescent="0.25">
      <c r="A71" s="13"/>
      <c r="B71" s="2" t="s">
        <v>3859</v>
      </c>
      <c r="C71" s="2" t="s">
        <v>3858</v>
      </c>
      <c r="D71" s="2">
        <v>66</v>
      </c>
      <c r="E71" s="37" t="s">
        <v>115</v>
      </c>
      <c r="F71" s="2">
        <v>1241</v>
      </c>
      <c r="G71" s="25" t="s">
        <v>440</v>
      </c>
      <c r="H71" s="1" t="str">
        <f>VLOOKUP(F71,Hoja1!$A$1:$B$900,2)</f>
        <v>SISTEMAS CENTRALES Y SERVICIOS</v>
      </c>
      <c r="I71" s="52"/>
      <c r="J71" s="16"/>
    </row>
    <row r="72" spans="1:10" s="70" customFormat="1" ht="15" customHeight="1" x14ac:dyDescent="0.25">
      <c r="A72" s="13"/>
      <c r="B72" s="2" t="s">
        <v>3859</v>
      </c>
      <c r="C72" s="2" t="s">
        <v>3858</v>
      </c>
      <c r="D72" s="2">
        <v>67</v>
      </c>
      <c r="E72" s="37" t="s">
        <v>4007</v>
      </c>
      <c r="F72" s="2">
        <v>1241</v>
      </c>
      <c r="G72" s="25" t="s">
        <v>440</v>
      </c>
      <c r="H72" s="1" t="str">
        <f>VLOOKUP(F72,Hoja1!$A$1:$B$900,2)</f>
        <v>SISTEMAS CENTRALES Y SERVICIOS</v>
      </c>
      <c r="I72" s="52"/>
      <c r="J72" s="16"/>
    </row>
    <row r="73" spans="1:10" s="70" customFormat="1" ht="15" customHeight="1" x14ac:dyDescent="0.25">
      <c r="A73" s="13"/>
      <c r="B73" s="2" t="s">
        <v>3859</v>
      </c>
      <c r="C73" s="2" t="s">
        <v>3858</v>
      </c>
      <c r="D73" s="2">
        <v>68</v>
      </c>
      <c r="E73" s="37" t="s">
        <v>4006</v>
      </c>
      <c r="F73" s="2">
        <v>1241</v>
      </c>
      <c r="G73" s="25" t="s">
        <v>440</v>
      </c>
      <c r="H73" s="1" t="str">
        <f>VLOOKUP(F73,Hoja1!$A$1:$B$900,2)</f>
        <v>SISTEMAS CENTRALES Y SERVICIOS</v>
      </c>
      <c r="I73" s="52"/>
      <c r="J73" s="16"/>
    </row>
    <row r="74" spans="1:10" s="70" customFormat="1" ht="15" customHeight="1" x14ac:dyDescent="0.25">
      <c r="A74" s="13"/>
      <c r="B74" s="2" t="s">
        <v>3859</v>
      </c>
      <c r="C74" s="2" t="s">
        <v>3858</v>
      </c>
      <c r="D74" s="2">
        <v>69</v>
      </c>
      <c r="E74" s="37" t="s">
        <v>1031</v>
      </c>
      <c r="F74" s="2">
        <v>1241</v>
      </c>
      <c r="G74" s="25" t="s">
        <v>440</v>
      </c>
      <c r="H74" s="1" t="str">
        <f>VLOOKUP(F74,Hoja1!$A$1:$B$900,2)</f>
        <v>SISTEMAS CENTRALES Y SERVICIOS</v>
      </c>
      <c r="I74" s="52"/>
      <c r="J74" s="16"/>
    </row>
    <row r="75" spans="1:10" s="70" customFormat="1" ht="15" customHeight="1" x14ac:dyDescent="0.25">
      <c r="A75" s="13"/>
      <c r="B75" s="2" t="s">
        <v>3859</v>
      </c>
      <c r="C75" s="2" t="s">
        <v>3858</v>
      </c>
      <c r="D75" s="2">
        <v>70</v>
      </c>
      <c r="E75" s="108" t="s">
        <v>4005</v>
      </c>
      <c r="F75" s="2">
        <v>1241</v>
      </c>
      <c r="G75" s="25" t="s">
        <v>440</v>
      </c>
      <c r="H75" s="1" t="str">
        <f>VLOOKUP(F75,Hoja1!$A$1:$B$900,2)</f>
        <v>SISTEMAS CENTRALES Y SERVICIOS</v>
      </c>
      <c r="I75" s="52"/>
      <c r="J75" s="16"/>
    </row>
    <row r="76" spans="1:10" s="70" customFormat="1" ht="15" customHeight="1" x14ac:dyDescent="0.25">
      <c r="A76" s="13"/>
      <c r="B76" s="2" t="s">
        <v>3859</v>
      </c>
      <c r="C76" s="2" t="s">
        <v>3858</v>
      </c>
      <c r="D76" s="74">
        <v>71</v>
      </c>
      <c r="E76" s="74" t="s">
        <v>115</v>
      </c>
      <c r="F76" s="74">
        <v>1721</v>
      </c>
      <c r="G76" s="25" t="s">
        <v>440</v>
      </c>
      <c r="H76" s="1" t="str">
        <f>VLOOKUP(F76,Hoja1!$A$1:$B$900,2)</f>
        <v>VENTA MINORISTA - METRO I</v>
      </c>
      <c r="I76" s="52"/>
      <c r="J76" s="16"/>
    </row>
    <row r="77" spans="1:10" s="70" customFormat="1" ht="15" customHeight="1" x14ac:dyDescent="0.25">
      <c r="A77" s="13"/>
      <c r="B77" s="2" t="s">
        <v>3859</v>
      </c>
      <c r="C77" s="2" t="s">
        <v>3858</v>
      </c>
      <c r="D77" s="2">
        <v>72</v>
      </c>
      <c r="E77" s="74" t="s">
        <v>3966</v>
      </c>
      <c r="F77" s="74">
        <v>1721</v>
      </c>
      <c r="G77" s="25" t="s">
        <v>440</v>
      </c>
      <c r="H77" s="1" t="str">
        <f>VLOOKUP(F77,Hoja1!$A$1:$B$900,2)</f>
        <v>VENTA MINORISTA - METRO I</v>
      </c>
      <c r="I77" s="52"/>
      <c r="J77" s="16"/>
    </row>
    <row r="78" spans="1:10" s="70" customFormat="1" ht="15" customHeight="1" x14ac:dyDescent="0.25">
      <c r="A78" s="13"/>
      <c r="B78" s="2" t="s">
        <v>3859</v>
      </c>
      <c r="C78" s="2" t="s">
        <v>3858</v>
      </c>
      <c r="D78" s="2">
        <v>73</v>
      </c>
      <c r="E78" s="74" t="s">
        <v>3967</v>
      </c>
      <c r="F78" s="74">
        <v>1721</v>
      </c>
      <c r="G78" s="25" t="s">
        <v>440</v>
      </c>
      <c r="H78" s="1" t="str">
        <f>VLOOKUP(F78,Hoja1!$A$1:$B$900,2)</f>
        <v>VENTA MINORISTA - METRO I</v>
      </c>
      <c r="I78" s="52"/>
      <c r="J78" s="16"/>
    </row>
    <row r="79" spans="1:10" s="70" customFormat="1" ht="15" customHeight="1" x14ac:dyDescent="0.25">
      <c r="A79" s="13"/>
      <c r="B79" s="2" t="s">
        <v>3859</v>
      </c>
      <c r="C79" s="2" t="s">
        <v>3858</v>
      </c>
      <c r="D79" s="2">
        <v>74</v>
      </c>
      <c r="E79" s="74" t="s">
        <v>3968</v>
      </c>
      <c r="F79" s="74">
        <v>1721</v>
      </c>
      <c r="G79" s="25" t="s">
        <v>440</v>
      </c>
      <c r="H79" s="1" t="str">
        <f>VLOOKUP(F79,Hoja1!$A$1:$B$900,2)</f>
        <v>VENTA MINORISTA - METRO I</v>
      </c>
      <c r="I79" s="52"/>
      <c r="J79" s="16"/>
    </row>
    <row r="80" spans="1:10" s="70" customFormat="1" ht="15" customHeight="1" x14ac:dyDescent="0.25">
      <c r="A80" s="13"/>
      <c r="B80" s="2" t="s">
        <v>3859</v>
      </c>
      <c r="C80" s="2" t="s">
        <v>3858</v>
      </c>
      <c r="D80" s="2">
        <v>75</v>
      </c>
      <c r="E80" s="74" t="s">
        <v>3969</v>
      </c>
      <c r="F80" s="74">
        <v>1721</v>
      </c>
      <c r="G80" s="25" t="s">
        <v>440</v>
      </c>
      <c r="H80" s="1" t="str">
        <f>VLOOKUP(F80,Hoja1!$A$1:$B$900,2)</f>
        <v>VENTA MINORISTA - METRO I</v>
      </c>
      <c r="I80" s="52"/>
      <c r="J80" s="16"/>
    </row>
    <row r="81" spans="1:10" s="70" customFormat="1" ht="15" customHeight="1" x14ac:dyDescent="0.25">
      <c r="A81" s="13"/>
      <c r="B81" s="2" t="s">
        <v>3859</v>
      </c>
      <c r="C81" s="2" t="s">
        <v>3858</v>
      </c>
      <c r="D81" s="2">
        <v>76</v>
      </c>
      <c r="E81" s="74" t="s">
        <v>3970</v>
      </c>
      <c r="F81" s="74">
        <v>1721</v>
      </c>
      <c r="G81" s="25" t="s">
        <v>440</v>
      </c>
      <c r="H81" s="1" t="str">
        <f>VLOOKUP(F81,Hoja1!$A$1:$B$900,2)</f>
        <v>VENTA MINORISTA - METRO I</v>
      </c>
      <c r="I81" s="52"/>
      <c r="J81" s="16"/>
    </row>
    <row r="82" spans="1:10" s="70" customFormat="1" ht="15" customHeight="1" x14ac:dyDescent="0.25">
      <c r="A82" s="13"/>
      <c r="B82" s="2" t="s">
        <v>3859</v>
      </c>
      <c r="C82" s="2" t="s">
        <v>3858</v>
      </c>
      <c r="D82" s="2">
        <v>77</v>
      </c>
      <c r="E82" s="74" t="s">
        <v>115</v>
      </c>
      <c r="F82" s="74">
        <v>1721</v>
      </c>
      <c r="G82" s="25" t="s">
        <v>440</v>
      </c>
      <c r="H82" s="1" t="str">
        <f>VLOOKUP(F82,Hoja1!$A$1:$B$900,2)</f>
        <v>VENTA MINORISTA - METRO I</v>
      </c>
      <c r="I82" s="52"/>
      <c r="J82" s="16"/>
    </row>
    <row r="83" spans="1:10" s="70" customFormat="1" ht="15" customHeight="1" x14ac:dyDescent="0.25">
      <c r="A83" s="13"/>
      <c r="B83" s="2" t="s">
        <v>3859</v>
      </c>
      <c r="C83" s="2" t="s">
        <v>3858</v>
      </c>
      <c r="D83" s="2">
        <v>78</v>
      </c>
      <c r="E83" s="74" t="s">
        <v>3971</v>
      </c>
      <c r="F83" s="74">
        <v>1721</v>
      </c>
      <c r="G83" s="25" t="s">
        <v>440</v>
      </c>
      <c r="H83" s="1" t="str">
        <f>VLOOKUP(F83,Hoja1!$A$1:$B$900,2)</f>
        <v>VENTA MINORISTA - METRO I</v>
      </c>
      <c r="I83" s="52"/>
      <c r="J83" s="16"/>
    </row>
    <row r="84" spans="1:10" s="70" customFormat="1" ht="15" customHeight="1" x14ac:dyDescent="0.25">
      <c r="A84" s="13"/>
      <c r="B84" s="2" t="s">
        <v>3859</v>
      </c>
      <c r="C84" s="2" t="s">
        <v>3858</v>
      </c>
      <c r="D84" s="2">
        <v>79</v>
      </c>
      <c r="E84" s="74" t="s">
        <v>3972</v>
      </c>
      <c r="F84" s="74">
        <v>1721</v>
      </c>
      <c r="G84" s="25" t="s">
        <v>440</v>
      </c>
      <c r="H84" s="1" t="str">
        <f>VLOOKUP(F84,Hoja1!$A$1:$B$900,2)</f>
        <v>VENTA MINORISTA - METRO I</v>
      </c>
      <c r="I84" s="52"/>
      <c r="J84" s="16"/>
    </row>
    <row r="85" spans="1:10" s="70" customFormat="1" ht="15" customHeight="1" x14ac:dyDescent="0.25">
      <c r="A85" s="13"/>
      <c r="B85" s="2" t="s">
        <v>3859</v>
      </c>
      <c r="C85" s="2" t="s">
        <v>3858</v>
      </c>
      <c r="D85" s="2">
        <v>80</v>
      </c>
      <c r="E85" s="74" t="s">
        <v>3973</v>
      </c>
      <c r="F85" s="74">
        <v>1721</v>
      </c>
      <c r="G85" s="25" t="s">
        <v>440</v>
      </c>
      <c r="H85" s="1" t="str">
        <f>VLOOKUP(F85,Hoja1!$A$1:$B$900,2)</f>
        <v>VENTA MINORISTA - METRO I</v>
      </c>
      <c r="I85" s="52"/>
      <c r="J85" s="16"/>
    </row>
    <row r="86" spans="1:10" s="70" customFormat="1" ht="15" customHeight="1" x14ac:dyDescent="0.25">
      <c r="A86" s="13"/>
      <c r="B86" s="2" t="s">
        <v>3859</v>
      </c>
      <c r="C86" s="2" t="s">
        <v>3858</v>
      </c>
      <c r="D86" s="2">
        <v>81</v>
      </c>
      <c r="E86" s="74" t="s">
        <v>115</v>
      </c>
      <c r="F86" s="74">
        <v>1721</v>
      </c>
      <c r="G86" s="25" t="s">
        <v>440</v>
      </c>
      <c r="H86" s="1" t="str">
        <f>VLOOKUP(F86,Hoja1!$A$1:$B$900,2)</f>
        <v>VENTA MINORISTA - METRO I</v>
      </c>
      <c r="I86" s="52"/>
      <c r="J86" s="16"/>
    </row>
    <row r="87" spans="1:10" s="70" customFormat="1" ht="15" customHeight="1" x14ac:dyDescent="0.25">
      <c r="A87" s="13"/>
      <c r="B87" s="2" t="s">
        <v>3859</v>
      </c>
      <c r="C87" s="2" t="s">
        <v>3858</v>
      </c>
      <c r="D87" s="2">
        <v>82</v>
      </c>
      <c r="E87" s="74" t="s">
        <v>3974</v>
      </c>
      <c r="F87" s="74">
        <v>1721</v>
      </c>
      <c r="G87" s="25" t="s">
        <v>440</v>
      </c>
      <c r="H87" s="1" t="str">
        <f>VLOOKUP(F87,Hoja1!$A$1:$B$900,2)</f>
        <v>VENTA MINORISTA - METRO I</v>
      </c>
      <c r="I87" s="52"/>
      <c r="J87" s="16"/>
    </row>
    <row r="88" spans="1:10" s="70" customFormat="1" ht="15" customHeight="1" x14ac:dyDescent="0.25">
      <c r="A88" s="13"/>
      <c r="B88" s="2" t="s">
        <v>3859</v>
      </c>
      <c r="C88" s="2" t="s">
        <v>3858</v>
      </c>
      <c r="D88" s="2">
        <v>83</v>
      </c>
      <c r="E88" s="74" t="s">
        <v>3975</v>
      </c>
      <c r="F88" s="74">
        <v>1721</v>
      </c>
      <c r="G88" s="25" t="s">
        <v>440</v>
      </c>
      <c r="H88" s="1" t="str">
        <f>VLOOKUP(F88,Hoja1!$A$1:$B$900,2)</f>
        <v>VENTA MINORISTA - METRO I</v>
      </c>
      <c r="I88" s="52"/>
      <c r="J88" s="16"/>
    </row>
    <row r="89" spans="1:10" s="70" customFormat="1" ht="15" customHeight="1" x14ac:dyDescent="0.25">
      <c r="A89" s="13"/>
      <c r="B89" s="2" t="s">
        <v>3859</v>
      </c>
      <c r="C89" s="2" t="s">
        <v>3858</v>
      </c>
      <c r="D89" s="2">
        <v>84</v>
      </c>
      <c r="E89" s="74" t="s">
        <v>3976</v>
      </c>
      <c r="F89" s="74">
        <v>1721</v>
      </c>
      <c r="G89" s="25" t="s">
        <v>440</v>
      </c>
      <c r="H89" s="1" t="str">
        <f>VLOOKUP(F89,Hoja1!$A$1:$B$900,2)</f>
        <v>VENTA MINORISTA - METRO I</v>
      </c>
      <c r="I89" s="52"/>
      <c r="J89" s="16"/>
    </row>
    <row r="90" spans="1:10" s="70" customFormat="1" ht="15.75" thickBot="1" x14ac:dyDescent="0.3">
      <c r="A90" s="14"/>
      <c r="B90" s="22"/>
      <c r="C90" s="22"/>
      <c r="D90" s="22"/>
      <c r="E90" s="22"/>
      <c r="F90" s="22"/>
      <c r="G90" s="24"/>
      <c r="H90" s="22"/>
      <c r="I90" s="22"/>
      <c r="J90" s="15"/>
    </row>
    <row r="91" spans="1:10" s="70" customFormat="1" x14ac:dyDescent="0.25">
      <c r="G91" s="93"/>
    </row>
    <row r="92" spans="1:10" s="70" customFormat="1" x14ac:dyDescent="0.25">
      <c r="G92" s="93"/>
    </row>
    <row r="93" spans="1:10" s="70" customFormat="1" x14ac:dyDescent="0.25">
      <c r="G93" s="93"/>
    </row>
    <row r="94" spans="1:10" s="70" customFormat="1" x14ac:dyDescent="0.25">
      <c r="G94" s="93"/>
    </row>
    <row r="95" spans="1:10" s="70" customFormat="1" x14ac:dyDescent="0.25">
      <c r="G95" s="93"/>
    </row>
    <row r="96" spans="1:10" s="70" customFormat="1" x14ac:dyDescent="0.25">
      <c r="G96" s="93"/>
    </row>
    <row r="97" spans="7:7" s="70" customFormat="1" x14ac:dyDescent="0.25">
      <c r="G97" s="93"/>
    </row>
    <row r="98" spans="7:7" s="70" customFormat="1" x14ac:dyDescent="0.25">
      <c r="G98" s="93"/>
    </row>
    <row r="99" spans="7:7" s="70" customFormat="1" x14ac:dyDescent="0.25">
      <c r="G99" s="93"/>
    </row>
    <row r="100" spans="7:7" s="70" customFormat="1" x14ac:dyDescent="0.25">
      <c r="G100" s="93"/>
    </row>
    <row r="101" spans="7:7" s="70" customFormat="1" x14ac:dyDescent="0.25">
      <c r="G101" s="93"/>
    </row>
    <row r="102" spans="7:7" s="70" customFormat="1" x14ac:dyDescent="0.25">
      <c r="G102" s="93"/>
    </row>
    <row r="103" spans="7:7" s="70" customFormat="1" x14ac:dyDescent="0.25">
      <c r="G103" s="93"/>
    </row>
    <row r="104" spans="7:7" s="70" customFormat="1" x14ac:dyDescent="0.25">
      <c r="G104" s="93"/>
    </row>
    <row r="105" spans="7:7" s="70" customFormat="1" x14ac:dyDescent="0.25">
      <c r="G105" s="93"/>
    </row>
    <row r="106" spans="7:7" s="70" customFormat="1" x14ac:dyDescent="0.25">
      <c r="G106" s="93"/>
    </row>
    <row r="107" spans="7:7" s="70" customFormat="1" x14ac:dyDescent="0.25">
      <c r="G107" s="93"/>
    </row>
    <row r="108" spans="7:7" s="70" customFormat="1" x14ac:dyDescent="0.25">
      <c r="G108" s="93"/>
    </row>
    <row r="109" spans="7:7" s="70" customFormat="1" x14ac:dyDescent="0.25">
      <c r="G109" s="93"/>
    </row>
    <row r="110" spans="7:7" s="70" customFormat="1" x14ac:dyDescent="0.25">
      <c r="G110" s="93"/>
    </row>
    <row r="111" spans="7:7" s="70" customFormat="1" x14ac:dyDescent="0.25">
      <c r="G111" s="93"/>
    </row>
    <row r="112" spans="7:7" s="70" customFormat="1" x14ac:dyDescent="0.25">
      <c r="G112" s="93"/>
    </row>
    <row r="113" spans="7:7" s="70" customFormat="1" x14ac:dyDescent="0.25">
      <c r="G113" s="93"/>
    </row>
    <row r="114" spans="7:7" s="70" customFormat="1" x14ac:dyDescent="0.25">
      <c r="G114" s="93"/>
    </row>
    <row r="115" spans="7:7" s="70" customFormat="1" x14ac:dyDescent="0.25">
      <c r="G115" s="93"/>
    </row>
    <row r="116" spans="7:7" s="70" customFormat="1" x14ac:dyDescent="0.25">
      <c r="G116" s="93"/>
    </row>
    <row r="117" spans="7:7" s="70" customFormat="1" x14ac:dyDescent="0.25">
      <c r="G117" s="93"/>
    </row>
    <row r="118" spans="7:7" s="70" customFormat="1" x14ac:dyDescent="0.25">
      <c r="G118" s="93"/>
    </row>
    <row r="119" spans="7:7" s="70" customFormat="1" x14ac:dyDescent="0.25">
      <c r="G119" s="93"/>
    </row>
    <row r="120" spans="7:7" s="70" customFormat="1" x14ac:dyDescent="0.25">
      <c r="G120" s="93"/>
    </row>
    <row r="121" spans="7:7" s="70" customFormat="1" x14ac:dyDescent="0.25">
      <c r="G121" s="93"/>
    </row>
    <row r="122" spans="7:7" s="70" customFormat="1" x14ac:dyDescent="0.25">
      <c r="G122" s="93"/>
    </row>
    <row r="123" spans="7:7" s="70" customFormat="1" x14ac:dyDescent="0.25">
      <c r="G123" s="93"/>
    </row>
    <row r="124" spans="7:7" s="70" customFormat="1" x14ac:dyDescent="0.25">
      <c r="G124" s="93"/>
    </row>
    <row r="125" spans="7:7" s="70" customFormat="1" x14ac:dyDescent="0.25">
      <c r="G125" s="93"/>
    </row>
    <row r="126" spans="7:7" s="70" customFormat="1" x14ac:dyDescent="0.25">
      <c r="G126" s="93"/>
    </row>
    <row r="127" spans="7:7" s="70" customFormat="1" x14ac:dyDescent="0.25">
      <c r="G127" s="93"/>
    </row>
    <row r="128" spans="7:7" s="70" customFormat="1" x14ac:dyDescent="0.25">
      <c r="G128" s="93"/>
    </row>
    <row r="129" spans="7:7" s="70" customFormat="1" x14ac:dyDescent="0.25">
      <c r="G129" s="93"/>
    </row>
    <row r="130" spans="7:7" s="70" customFormat="1" x14ac:dyDescent="0.25">
      <c r="G130" s="93"/>
    </row>
    <row r="131" spans="7:7" s="70" customFormat="1" x14ac:dyDescent="0.25">
      <c r="G131" s="93"/>
    </row>
    <row r="132" spans="7:7" s="70" customFormat="1" x14ac:dyDescent="0.25">
      <c r="G132" s="93"/>
    </row>
    <row r="133" spans="7:7" s="70" customFormat="1" x14ac:dyDescent="0.25">
      <c r="G133" s="93"/>
    </row>
    <row r="134" spans="7:7" s="70" customFormat="1" x14ac:dyDescent="0.25">
      <c r="G134" s="93"/>
    </row>
    <row r="135" spans="7:7" s="70" customFormat="1" x14ac:dyDescent="0.25">
      <c r="G135" s="93"/>
    </row>
    <row r="136" spans="7:7" s="70" customFormat="1" x14ac:dyDescent="0.25">
      <c r="G136" s="93"/>
    </row>
    <row r="137" spans="7:7" s="70" customFormat="1" x14ac:dyDescent="0.25">
      <c r="G137" s="93"/>
    </row>
    <row r="138" spans="7:7" s="70" customFormat="1" x14ac:dyDescent="0.25">
      <c r="G138" s="93"/>
    </row>
    <row r="139" spans="7:7" s="70" customFormat="1" x14ac:dyDescent="0.25">
      <c r="G139" s="93"/>
    </row>
    <row r="140" spans="7:7" s="70" customFormat="1" x14ac:dyDescent="0.25">
      <c r="G140" s="93"/>
    </row>
    <row r="141" spans="7:7" s="70" customFormat="1" x14ac:dyDescent="0.25">
      <c r="G141" s="93"/>
    </row>
    <row r="142" spans="7:7" s="70" customFormat="1" x14ac:dyDescent="0.25">
      <c r="G142" s="93"/>
    </row>
    <row r="143" spans="7:7" s="70" customFormat="1" x14ac:dyDescent="0.25">
      <c r="G143" s="93"/>
    </row>
    <row r="144" spans="7:7" s="70" customFormat="1" x14ac:dyDescent="0.25">
      <c r="G144" s="93"/>
    </row>
    <row r="145" spans="7:7" s="70" customFormat="1" x14ac:dyDescent="0.25">
      <c r="G145" s="93"/>
    </row>
    <row r="146" spans="7:7" s="70" customFormat="1" x14ac:dyDescent="0.25">
      <c r="G146" s="93"/>
    </row>
    <row r="147" spans="7:7" s="70" customFormat="1" x14ac:dyDescent="0.25">
      <c r="G147" s="93"/>
    </row>
    <row r="148" spans="7:7" s="70" customFormat="1" x14ac:dyDescent="0.25">
      <c r="G148" s="93"/>
    </row>
    <row r="149" spans="7:7" s="70" customFormat="1" x14ac:dyDescent="0.25">
      <c r="G149" s="93"/>
    </row>
    <row r="150" spans="7:7" s="70" customFormat="1" x14ac:dyDescent="0.25">
      <c r="G150" s="93"/>
    </row>
    <row r="151" spans="7:7" s="70" customFormat="1" x14ac:dyDescent="0.25">
      <c r="G151" s="93"/>
    </row>
    <row r="152" spans="7:7" s="70" customFormat="1" x14ac:dyDescent="0.25">
      <c r="G152" s="93"/>
    </row>
    <row r="153" spans="7:7" s="70" customFormat="1" x14ac:dyDescent="0.25">
      <c r="G153" s="93"/>
    </row>
    <row r="154" spans="7:7" s="70" customFormat="1" x14ac:dyDescent="0.25">
      <c r="G154" s="93"/>
    </row>
    <row r="155" spans="7:7" s="70" customFormat="1" x14ac:dyDescent="0.25">
      <c r="G155" s="93"/>
    </row>
    <row r="156" spans="7:7" s="70" customFormat="1" x14ac:dyDescent="0.25">
      <c r="G156" s="93"/>
    </row>
    <row r="157" spans="7:7" s="70" customFormat="1" x14ac:dyDescent="0.25">
      <c r="G157" s="93"/>
    </row>
    <row r="158" spans="7:7" s="70" customFormat="1" x14ac:dyDescent="0.25">
      <c r="G158" s="93"/>
    </row>
    <row r="159" spans="7:7" s="70" customFormat="1" x14ac:dyDescent="0.25">
      <c r="G159" s="93"/>
    </row>
    <row r="160" spans="7:7" s="70" customFormat="1" x14ac:dyDescent="0.25">
      <c r="G160" s="93"/>
    </row>
    <row r="161" spans="7:7" s="70" customFormat="1" x14ac:dyDescent="0.25">
      <c r="G161" s="93"/>
    </row>
    <row r="162" spans="7:7" s="70" customFormat="1" x14ac:dyDescent="0.25">
      <c r="G162" s="93"/>
    </row>
    <row r="163" spans="7:7" s="70" customFormat="1" x14ac:dyDescent="0.25">
      <c r="G163" s="93"/>
    </row>
    <row r="164" spans="7:7" s="70" customFormat="1" x14ac:dyDescent="0.25">
      <c r="G164" s="93"/>
    </row>
    <row r="165" spans="7:7" s="70" customFormat="1" x14ac:dyDescent="0.25">
      <c r="G165" s="93"/>
    </row>
    <row r="166" spans="7:7" s="70" customFormat="1" x14ac:dyDescent="0.25">
      <c r="G166" s="93"/>
    </row>
    <row r="167" spans="7:7" s="70" customFormat="1" x14ac:dyDescent="0.25">
      <c r="G167" s="93"/>
    </row>
    <row r="168" spans="7:7" s="70" customFormat="1" x14ac:dyDescent="0.25">
      <c r="G168" s="93"/>
    </row>
    <row r="169" spans="7:7" s="70" customFormat="1" x14ac:dyDescent="0.25">
      <c r="G169" s="93"/>
    </row>
    <row r="170" spans="7:7" s="70" customFormat="1" x14ac:dyDescent="0.25">
      <c r="G170" s="93"/>
    </row>
    <row r="171" spans="7:7" s="70" customFormat="1" x14ac:dyDescent="0.25">
      <c r="G171" s="93"/>
    </row>
    <row r="172" spans="7:7" s="70" customFormat="1" x14ac:dyDescent="0.25">
      <c r="G172" s="93"/>
    </row>
    <row r="173" spans="7:7" s="70" customFormat="1" x14ac:dyDescent="0.25">
      <c r="G173" s="93"/>
    </row>
    <row r="174" spans="7:7" s="70" customFormat="1" x14ac:dyDescent="0.25">
      <c r="G174" s="93"/>
    </row>
    <row r="175" spans="7:7" s="70" customFormat="1" x14ac:dyDescent="0.25">
      <c r="G175" s="93"/>
    </row>
    <row r="176" spans="7:7" s="70" customFormat="1" x14ac:dyDescent="0.25">
      <c r="G176" s="93"/>
    </row>
    <row r="177" spans="7:7" s="70" customFormat="1" x14ac:dyDescent="0.25">
      <c r="G177" s="93"/>
    </row>
    <row r="178" spans="7:7" s="70" customFormat="1" x14ac:dyDescent="0.25">
      <c r="G178" s="93"/>
    </row>
    <row r="179" spans="7:7" s="70" customFormat="1" x14ac:dyDescent="0.25">
      <c r="G179" s="93"/>
    </row>
    <row r="180" spans="7:7" s="70" customFormat="1" x14ac:dyDescent="0.25">
      <c r="G180" s="93"/>
    </row>
    <row r="181" spans="7:7" s="70" customFormat="1" x14ac:dyDescent="0.25">
      <c r="G181" s="93"/>
    </row>
    <row r="182" spans="7:7" s="70" customFormat="1" x14ac:dyDescent="0.25">
      <c r="G182" s="93"/>
    </row>
    <row r="183" spans="7:7" s="70" customFormat="1" x14ac:dyDescent="0.25">
      <c r="G183" s="93"/>
    </row>
    <row r="184" spans="7:7" s="70" customFormat="1" x14ac:dyDescent="0.25">
      <c r="G184" s="93"/>
    </row>
    <row r="185" spans="7:7" s="70" customFormat="1" x14ac:dyDescent="0.25">
      <c r="G185" s="93"/>
    </row>
    <row r="186" spans="7:7" s="70" customFormat="1" x14ac:dyDescent="0.25">
      <c r="G186" s="93"/>
    </row>
    <row r="187" spans="7:7" s="70" customFormat="1" x14ac:dyDescent="0.25">
      <c r="G187" s="93"/>
    </row>
    <row r="188" spans="7:7" s="70" customFormat="1" x14ac:dyDescent="0.25">
      <c r="G188" s="93"/>
    </row>
    <row r="189" spans="7:7" s="70" customFormat="1" x14ac:dyDescent="0.25">
      <c r="G189" s="93"/>
    </row>
    <row r="190" spans="7:7" s="70" customFormat="1" x14ac:dyDescent="0.25">
      <c r="G190" s="93"/>
    </row>
    <row r="191" spans="7:7" s="70" customFormat="1" x14ac:dyDescent="0.25">
      <c r="G191" s="93"/>
    </row>
    <row r="192" spans="7:7" s="70" customFormat="1" x14ac:dyDescent="0.25">
      <c r="G192" s="93"/>
    </row>
    <row r="193" spans="7:7" s="70" customFormat="1" x14ac:dyDescent="0.25">
      <c r="G193" s="93"/>
    </row>
    <row r="194" spans="7:7" s="70" customFormat="1" x14ac:dyDescent="0.25">
      <c r="G194" s="93"/>
    </row>
    <row r="195" spans="7:7" s="70" customFormat="1" x14ac:dyDescent="0.25">
      <c r="G195" s="93"/>
    </row>
    <row r="196" spans="7:7" s="70" customFormat="1" x14ac:dyDescent="0.25">
      <c r="G196" s="93"/>
    </row>
    <row r="197" spans="7:7" s="70" customFormat="1" x14ac:dyDescent="0.25">
      <c r="G197" s="93"/>
    </row>
    <row r="198" spans="7:7" s="70" customFormat="1" x14ac:dyDescent="0.25">
      <c r="G198" s="93"/>
    </row>
    <row r="199" spans="7:7" s="70" customFormat="1" x14ac:dyDescent="0.25">
      <c r="G199" s="93"/>
    </row>
    <row r="200" spans="7:7" s="70" customFormat="1" x14ac:dyDescent="0.25">
      <c r="G200" s="93"/>
    </row>
    <row r="201" spans="7:7" s="70" customFormat="1" x14ac:dyDescent="0.25">
      <c r="G201" s="93"/>
    </row>
    <row r="202" spans="7:7" s="70" customFormat="1" x14ac:dyDescent="0.25">
      <c r="G202" s="93"/>
    </row>
    <row r="203" spans="7:7" s="70" customFormat="1" x14ac:dyDescent="0.25">
      <c r="G203" s="93"/>
    </row>
    <row r="204" spans="7:7" s="70" customFormat="1" x14ac:dyDescent="0.25">
      <c r="G204" s="93"/>
    </row>
    <row r="205" spans="7:7" s="70" customFormat="1" x14ac:dyDescent="0.25">
      <c r="G205" s="93"/>
    </row>
    <row r="206" spans="7:7" s="70" customFormat="1" x14ac:dyDescent="0.25">
      <c r="G206" s="93"/>
    </row>
    <row r="207" spans="7:7" s="70" customFormat="1" x14ac:dyDescent="0.25">
      <c r="G207" s="93"/>
    </row>
    <row r="208" spans="7:7" s="70" customFormat="1" x14ac:dyDescent="0.25">
      <c r="G208" s="93"/>
    </row>
    <row r="209" spans="7:7" s="70" customFormat="1" x14ac:dyDescent="0.25">
      <c r="G209" s="93"/>
    </row>
    <row r="210" spans="7:7" s="70" customFormat="1" x14ac:dyDescent="0.25">
      <c r="G210" s="93"/>
    </row>
    <row r="211" spans="7:7" s="70" customFormat="1" x14ac:dyDescent="0.25">
      <c r="G211" s="93"/>
    </row>
    <row r="212" spans="7:7" s="70" customFormat="1" x14ac:dyDescent="0.25">
      <c r="G212" s="93"/>
    </row>
    <row r="213" spans="7:7" s="70" customFormat="1" x14ac:dyDescent="0.25">
      <c r="G213" s="93"/>
    </row>
    <row r="214" spans="7:7" s="70" customFormat="1" x14ac:dyDescent="0.25">
      <c r="G214" s="93"/>
    </row>
    <row r="215" spans="7:7" s="70" customFormat="1" x14ac:dyDescent="0.25">
      <c r="G215" s="93"/>
    </row>
    <row r="216" spans="7:7" s="70" customFormat="1" x14ac:dyDescent="0.25">
      <c r="G216" s="93"/>
    </row>
    <row r="217" spans="7:7" s="70" customFormat="1" x14ac:dyDescent="0.25">
      <c r="G217" s="93"/>
    </row>
    <row r="218" spans="7:7" s="70" customFormat="1" x14ac:dyDescent="0.25">
      <c r="G218" s="93"/>
    </row>
    <row r="219" spans="7:7" s="70" customFormat="1" x14ac:dyDescent="0.25">
      <c r="G219" s="93"/>
    </row>
    <row r="220" spans="7:7" s="70" customFormat="1" x14ac:dyDescent="0.25">
      <c r="G220" s="93"/>
    </row>
    <row r="221" spans="7:7" s="70" customFormat="1" x14ac:dyDescent="0.25">
      <c r="G221" s="93"/>
    </row>
    <row r="222" spans="7:7" s="70" customFormat="1" x14ac:dyDescent="0.25">
      <c r="G222" s="93"/>
    </row>
    <row r="223" spans="7:7" s="70" customFormat="1" x14ac:dyDescent="0.25">
      <c r="G223" s="93"/>
    </row>
    <row r="224" spans="7:7" s="70" customFormat="1" x14ac:dyDescent="0.25">
      <c r="G224" s="93"/>
    </row>
    <row r="225" spans="7:7" s="70" customFormat="1" x14ac:dyDescent="0.25">
      <c r="G225" s="93"/>
    </row>
    <row r="226" spans="7:7" s="70" customFormat="1" x14ac:dyDescent="0.25">
      <c r="G226" s="93"/>
    </row>
    <row r="227" spans="7:7" s="70" customFormat="1" x14ac:dyDescent="0.25">
      <c r="G227" s="93"/>
    </row>
    <row r="228" spans="7:7" s="70" customFormat="1" x14ac:dyDescent="0.25">
      <c r="G228" s="93"/>
    </row>
    <row r="229" spans="7:7" s="70" customFormat="1" x14ac:dyDescent="0.25">
      <c r="G229" s="93"/>
    </row>
    <row r="230" spans="7:7" s="70" customFormat="1" x14ac:dyDescent="0.25">
      <c r="G230" s="93"/>
    </row>
    <row r="231" spans="7:7" s="70" customFormat="1" x14ac:dyDescent="0.25">
      <c r="G231" s="93"/>
    </row>
    <row r="232" spans="7:7" s="70" customFormat="1" x14ac:dyDescent="0.25">
      <c r="G232" s="93"/>
    </row>
    <row r="233" spans="7:7" s="70" customFormat="1" x14ac:dyDescent="0.25">
      <c r="G233" s="93"/>
    </row>
    <row r="234" spans="7:7" s="70" customFormat="1" x14ac:dyDescent="0.25">
      <c r="G234" s="93"/>
    </row>
    <row r="235" spans="7:7" s="70" customFormat="1" x14ac:dyDescent="0.25">
      <c r="G235" s="93"/>
    </row>
    <row r="236" spans="7:7" s="70" customFormat="1" x14ac:dyDescent="0.25">
      <c r="G236" s="93"/>
    </row>
    <row r="237" spans="7:7" s="70" customFormat="1" x14ac:dyDescent="0.25">
      <c r="G237" s="93"/>
    </row>
    <row r="238" spans="7:7" s="70" customFormat="1" x14ac:dyDescent="0.25">
      <c r="G238" s="93"/>
    </row>
    <row r="239" spans="7:7" s="70" customFormat="1" x14ac:dyDescent="0.25">
      <c r="G239" s="93"/>
    </row>
    <row r="240" spans="7:7" s="70" customFormat="1" x14ac:dyDescent="0.25">
      <c r="G240" s="93"/>
    </row>
    <row r="241" spans="7:7" s="70" customFormat="1" x14ac:dyDescent="0.25">
      <c r="G241" s="93"/>
    </row>
    <row r="242" spans="7:7" s="70" customFormat="1" x14ac:dyDescent="0.25">
      <c r="G242" s="93"/>
    </row>
    <row r="243" spans="7:7" s="70" customFormat="1" x14ac:dyDescent="0.25">
      <c r="G243" s="93"/>
    </row>
    <row r="244" spans="7:7" s="70" customFormat="1" x14ac:dyDescent="0.25">
      <c r="G244" s="93"/>
    </row>
    <row r="245" spans="7:7" s="70" customFormat="1" x14ac:dyDescent="0.25">
      <c r="G245" s="93"/>
    </row>
    <row r="246" spans="7:7" s="70" customFormat="1" x14ac:dyDescent="0.25">
      <c r="G246" s="93"/>
    </row>
    <row r="247" spans="7:7" s="70" customFormat="1" x14ac:dyDescent="0.25">
      <c r="G247" s="93"/>
    </row>
    <row r="248" spans="7:7" s="70" customFormat="1" x14ac:dyDescent="0.25">
      <c r="G248" s="93"/>
    </row>
    <row r="249" spans="7:7" s="70" customFormat="1" x14ac:dyDescent="0.25">
      <c r="G249" s="93"/>
    </row>
    <row r="250" spans="7:7" s="70" customFormat="1" x14ac:dyDescent="0.25">
      <c r="G250" s="93"/>
    </row>
    <row r="251" spans="7:7" s="70" customFormat="1" x14ac:dyDescent="0.25">
      <c r="G251" s="93"/>
    </row>
    <row r="252" spans="7:7" s="70" customFormat="1" x14ac:dyDescent="0.25">
      <c r="G252" s="93"/>
    </row>
    <row r="253" spans="7:7" s="70" customFormat="1" x14ac:dyDescent="0.25">
      <c r="G253" s="93"/>
    </row>
    <row r="254" spans="7:7" s="70" customFormat="1" x14ac:dyDescent="0.25">
      <c r="G254" s="93"/>
    </row>
    <row r="255" spans="7:7" s="70" customFormat="1" x14ac:dyDescent="0.25">
      <c r="G255" s="93"/>
    </row>
    <row r="256" spans="7:7" s="70" customFormat="1" x14ac:dyDescent="0.25">
      <c r="G256" s="93"/>
    </row>
    <row r="257" spans="7:7" s="70" customFormat="1" x14ac:dyDescent="0.25">
      <c r="G257" s="93"/>
    </row>
    <row r="258" spans="7:7" s="70" customFormat="1" x14ac:dyDescent="0.25">
      <c r="G258" s="93"/>
    </row>
    <row r="259" spans="7:7" s="70" customFormat="1" x14ac:dyDescent="0.25">
      <c r="G259" s="93"/>
    </row>
    <row r="260" spans="7:7" s="70" customFormat="1" x14ac:dyDescent="0.25">
      <c r="G260" s="93"/>
    </row>
    <row r="261" spans="7:7" s="70" customFormat="1" x14ac:dyDescent="0.25">
      <c r="G261" s="93"/>
    </row>
    <row r="262" spans="7:7" s="70" customFormat="1" x14ac:dyDescent="0.25">
      <c r="G262" s="93"/>
    </row>
    <row r="263" spans="7:7" s="70" customFormat="1" x14ac:dyDescent="0.25">
      <c r="G263" s="93"/>
    </row>
    <row r="264" spans="7:7" s="70" customFormat="1" x14ac:dyDescent="0.25">
      <c r="G264" s="93"/>
    </row>
    <row r="265" spans="7:7" s="70" customFormat="1" x14ac:dyDescent="0.25">
      <c r="G265" s="93"/>
    </row>
    <row r="266" spans="7:7" s="70" customFormat="1" x14ac:dyDescent="0.25">
      <c r="G266" s="93"/>
    </row>
    <row r="267" spans="7:7" s="70" customFormat="1" x14ac:dyDescent="0.25">
      <c r="G267" s="93"/>
    </row>
    <row r="268" spans="7:7" s="70" customFormat="1" x14ac:dyDescent="0.25">
      <c r="G268" s="93"/>
    </row>
    <row r="269" spans="7:7" s="70" customFormat="1" x14ac:dyDescent="0.25">
      <c r="G269" s="93"/>
    </row>
    <row r="270" spans="7:7" s="70" customFormat="1" x14ac:dyDescent="0.25">
      <c r="G270" s="93"/>
    </row>
    <row r="271" spans="7:7" s="70" customFormat="1" x14ac:dyDescent="0.25">
      <c r="G271" s="93"/>
    </row>
    <row r="272" spans="7:7" s="70" customFormat="1" x14ac:dyDescent="0.25">
      <c r="G272" s="93"/>
    </row>
    <row r="273" spans="7:7" s="70" customFormat="1" x14ac:dyDescent="0.25">
      <c r="G273" s="93"/>
    </row>
    <row r="274" spans="7:7" s="70" customFormat="1" x14ac:dyDescent="0.25">
      <c r="G274" s="93"/>
    </row>
    <row r="275" spans="7:7" s="70" customFormat="1" x14ac:dyDescent="0.25">
      <c r="G275" s="93"/>
    </row>
    <row r="276" spans="7:7" s="70" customFormat="1" x14ac:dyDescent="0.25">
      <c r="G276" s="93"/>
    </row>
    <row r="277" spans="7:7" s="70" customFormat="1" x14ac:dyDescent="0.25">
      <c r="G277" s="93"/>
    </row>
    <row r="278" spans="7:7" s="70" customFormat="1" x14ac:dyDescent="0.25">
      <c r="G278" s="93"/>
    </row>
    <row r="279" spans="7:7" s="70" customFormat="1" x14ac:dyDescent="0.25">
      <c r="G279" s="93"/>
    </row>
    <row r="280" spans="7:7" s="70" customFormat="1" x14ac:dyDescent="0.25">
      <c r="G280" s="93"/>
    </row>
    <row r="281" spans="7:7" s="70" customFormat="1" x14ac:dyDescent="0.25">
      <c r="G281" s="93"/>
    </row>
    <row r="282" spans="7:7" s="70" customFormat="1" x14ac:dyDescent="0.25">
      <c r="G282" s="93"/>
    </row>
    <row r="283" spans="7:7" s="70" customFormat="1" x14ac:dyDescent="0.25">
      <c r="G283" s="93"/>
    </row>
    <row r="284" spans="7:7" s="70" customFormat="1" x14ac:dyDescent="0.25">
      <c r="G284" s="93"/>
    </row>
    <row r="285" spans="7:7" s="70" customFormat="1" x14ac:dyDescent="0.25">
      <c r="G285" s="93"/>
    </row>
    <row r="286" spans="7:7" s="70" customFormat="1" x14ac:dyDescent="0.25">
      <c r="G286" s="93"/>
    </row>
    <row r="287" spans="7:7" s="70" customFormat="1" x14ac:dyDescent="0.25">
      <c r="G287" s="93"/>
    </row>
    <row r="288" spans="7:7" s="70" customFormat="1" x14ac:dyDescent="0.25">
      <c r="G288" s="93"/>
    </row>
    <row r="289" spans="7:7" s="70" customFormat="1" x14ac:dyDescent="0.25">
      <c r="G289" s="93"/>
    </row>
    <row r="290" spans="7:7" s="70" customFormat="1" x14ac:dyDescent="0.25">
      <c r="G290" s="93"/>
    </row>
    <row r="291" spans="7:7" s="70" customFormat="1" x14ac:dyDescent="0.25">
      <c r="G291" s="93"/>
    </row>
    <row r="292" spans="7:7" s="70" customFormat="1" x14ac:dyDescent="0.25">
      <c r="G292" s="93"/>
    </row>
    <row r="293" spans="7:7" s="70" customFormat="1" x14ac:dyDescent="0.25">
      <c r="G293" s="93"/>
    </row>
    <row r="294" spans="7:7" s="70" customFormat="1" x14ac:dyDescent="0.25">
      <c r="G294" s="93"/>
    </row>
    <row r="295" spans="7:7" s="70" customFormat="1" x14ac:dyDescent="0.25">
      <c r="G295" s="93"/>
    </row>
    <row r="296" spans="7:7" s="70" customFormat="1" x14ac:dyDescent="0.25">
      <c r="G296" s="93"/>
    </row>
    <row r="297" spans="7:7" s="70" customFormat="1" x14ac:dyDescent="0.25">
      <c r="G297" s="93"/>
    </row>
    <row r="298" spans="7:7" s="70" customFormat="1" x14ac:dyDescent="0.25">
      <c r="G298" s="93"/>
    </row>
    <row r="299" spans="7:7" s="70" customFormat="1" x14ac:dyDescent="0.25">
      <c r="G299" s="93"/>
    </row>
    <row r="300" spans="7:7" s="70" customFormat="1" x14ac:dyDescent="0.25">
      <c r="G300" s="93"/>
    </row>
    <row r="301" spans="7:7" s="70" customFormat="1" x14ac:dyDescent="0.25">
      <c r="G301" s="93"/>
    </row>
    <row r="302" spans="7:7" s="70" customFormat="1" x14ac:dyDescent="0.25">
      <c r="G302" s="93"/>
    </row>
    <row r="303" spans="7:7" s="70" customFormat="1" x14ac:dyDescent="0.25">
      <c r="G303" s="93"/>
    </row>
    <row r="304" spans="7:7" s="70" customFormat="1" x14ac:dyDescent="0.25">
      <c r="G304" s="93"/>
    </row>
    <row r="305" spans="7:7" s="70" customFormat="1" x14ac:dyDescent="0.25">
      <c r="G305" s="93"/>
    </row>
    <row r="306" spans="7:7" s="70" customFormat="1" x14ac:dyDescent="0.25">
      <c r="G306" s="93"/>
    </row>
    <row r="307" spans="7:7" s="70" customFormat="1" x14ac:dyDescent="0.25">
      <c r="G307" s="93"/>
    </row>
    <row r="308" spans="7:7" s="70" customFormat="1" x14ac:dyDescent="0.25">
      <c r="G308" s="93"/>
    </row>
    <row r="309" spans="7:7" s="70" customFormat="1" x14ac:dyDescent="0.25">
      <c r="G309" s="93"/>
    </row>
    <row r="310" spans="7:7" s="70" customFormat="1" x14ac:dyDescent="0.25">
      <c r="G310" s="93"/>
    </row>
    <row r="311" spans="7:7" s="70" customFormat="1" x14ac:dyDescent="0.25">
      <c r="G311" s="93"/>
    </row>
    <row r="312" spans="7:7" s="70" customFormat="1" x14ac:dyDescent="0.25">
      <c r="G312" s="93"/>
    </row>
    <row r="313" spans="7:7" s="70" customFormat="1" x14ac:dyDescent="0.25">
      <c r="G313" s="93"/>
    </row>
    <row r="314" spans="7:7" s="70" customFormat="1" x14ac:dyDescent="0.25">
      <c r="G314" s="93"/>
    </row>
    <row r="315" spans="7:7" s="70" customFormat="1" x14ac:dyDescent="0.25">
      <c r="G315" s="93"/>
    </row>
    <row r="316" spans="7:7" s="70" customFormat="1" x14ac:dyDescent="0.25">
      <c r="G316" s="93"/>
    </row>
    <row r="317" spans="7:7" s="70" customFormat="1" x14ac:dyDescent="0.25">
      <c r="G317" s="93"/>
    </row>
    <row r="318" spans="7:7" s="70" customFormat="1" x14ac:dyDescent="0.25">
      <c r="G318" s="93"/>
    </row>
    <row r="319" spans="7:7" s="70" customFormat="1" x14ac:dyDescent="0.25">
      <c r="G319" s="93"/>
    </row>
    <row r="320" spans="7:7" s="70" customFormat="1" x14ac:dyDescent="0.25">
      <c r="G320" s="93"/>
    </row>
    <row r="321" spans="7:7" s="70" customFormat="1" x14ac:dyDescent="0.25">
      <c r="G321" s="93"/>
    </row>
    <row r="322" spans="7:7" s="70" customFormat="1" x14ac:dyDescent="0.25">
      <c r="G322" s="93"/>
    </row>
    <row r="323" spans="7:7" s="70" customFormat="1" x14ac:dyDescent="0.25">
      <c r="G323" s="93"/>
    </row>
    <row r="324" spans="7:7" s="70" customFormat="1" x14ac:dyDescent="0.25">
      <c r="G324" s="93"/>
    </row>
    <row r="325" spans="7:7" s="70" customFormat="1" x14ac:dyDescent="0.25">
      <c r="G325" s="93"/>
    </row>
    <row r="326" spans="7:7" s="70" customFormat="1" x14ac:dyDescent="0.25">
      <c r="G326" s="93"/>
    </row>
    <row r="327" spans="7:7" s="70" customFormat="1" x14ac:dyDescent="0.25">
      <c r="G327" s="93"/>
    </row>
    <row r="328" spans="7:7" s="70" customFormat="1" x14ac:dyDescent="0.25">
      <c r="G328" s="93"/>
    </row>
    <row r="329" spans="7:7" s="70" customFormat="1" x14ac:dyDescent="0.25">
      <c r="G329" s="93"/>
    </row>
    <row r="330" spans="7:7" s="70" customFormat="1" x14ac:dyDescent="0.25">
      <c r="G330" s="93"/>
    </row>
    <row r="331" spans="7:7" s="70" customFormat="1" x14ac:dyDescent="0.25">
      <c r="G331" s="93"/>
    </row>
    <row r="332" spans="7:7" s="70" customFormat="1" x14ac:dyDescent="0.25">
      <c r="G332" s="93"/>
    </row>
    <row r="333" spans="7:7" s="70" customFormat="1" x14ac:dyDescent="0.25">
      <c r="G333" s="93"/>
    </row>
    <row r="334" spans="7:7" s="70" customFormat="1" x14ac:dyDescent="0.25">
      <c r="G334" s="93"/>
    </row>
    <row r="335" spans="7:7" s="70" customFormat="1" x14ac:dyDescent="0.25">
      <c r="G335" s="93"/>
    </row>
    <row r="336" spans="7:7" s="70" customFormat="1" x14ac:dyDescent="0.25">
      <c r="G336" s="93"/>
    </row>
    <row r="337" spans="7:7" s="70" customFormat="1" x14ac:dyDescent="0.25">
      <c r="G337" s="93"/>
    </row>
    <row r="338" spans="7:7" s="70" customFormat="1" x14ac:dyDescent="0.25">
      <c r="G338" s="93"/>
    </row>
    <row r="339" spans="7:7" s="70" customFormat="1" x14ac:dyDescent="0.25">
      <c r="G339" s="93"/>
    </row>
    <row r="340" spans="7:7" s="70" customFormat="1" x14ac:dyDescent="0.25">
      <c r="G340" s="93"/>
    </row>
    <row r="341" spans="7:7" s="70" customFormat="1" x14ac:dyDescent="0.25">
      <c r="G341" s="93"/>
    </row>
    <row r="342" spans="7:7" s="70" customFormat="1" x14ac:dyDescent="0.25">
      <c r="G342" s="93"/>
    </row>
    <row r="343" spans="7:7" s="70" customFormat="1" x14ac:dyDescent="0.25">
      <c r="G343" s="93"/>
    </row>
    <row r="344" spans="7:7" s="70" customFormat="1" x14ac:dyDescent="0.25">
      <c r="G344" s="93"/>
    </row>
    <row r="345" spans="7:7" s="70" customFormat="1" x14ac:dyDescent="0.25">
      <c r="G345" s="93"/>
    </row>
    <row r="346" spans="7:7" s="70" customFormat="1" x14ac:dyDescent="0.25">
      <c r="G346" s="93"/>
    </row>
    <row r="347" spans="7:7" s="70" customFormat="1" x14ac:dyDescent="0.25">
      <c r="G347" s="93"/>
    </row>
    <row r="348" spans="7:7" s="70" customFormat="1" x14ac:dyDescent="0.25">
      <c r="G348" s="93"/>
    </row>
    <row r="349" spans="7:7" s="70" customFormat="1" x14ac:dyDescent="0.25">
      <c r="G349" s="93"/>
    </row>
    <row r="350" spans="7:7" s="70" customFormat="1" x14ac:dyDescent="0.25">
      <c r="G350" s="93"/>
    </row>
    <row r="351" spans="7:7" s="70" customFormat="1" x14ac:dyDescent="0.25">
      <c r="G351" s="93"/>
    </row>
    <row r="352" spans="7:7" s="70" customFormat="1" x14ac:dyDescent="0.25">
      <c r="G352" s="93"/>
    </row>
    <row r="353" spans="7:7" s="70" customFormat="1" x14ac:dyDescent="0.25">
      <c r="G353" s="93"/>
    </row>
    <row r="354" spans="7:7" s="70" customFormat="1" x14ac:dyDescent="0.25">
      <c r="G354" s="93"/>
    </row>
    <row r="355" spans="7:7" s="70" customFormat="1" x14ac:dyDescent="0.25">
      <c r="G355" s="93"/>
    </row>
    <row r="356" spans="7:7" s="70" customFormat="1" x14ac:dyDescent="0.25">
      <c r="G356" s="93"/>
    </row>
    <row r="357" spans="7:7" s="70" customFormat="1" x14ac:dyDescent="0.25">
      <c r="G357" s="93"/>
    </row>
    <row r="358" spans="7:7" s="70" customFormat="1" x14ac:dyDescent="0.25">
      <c r="G358" s="93"/>
    </row>
    <row r="359" spans="7:7" s="70" customFormat="1" x14ac:dyDescent="0.25">
      <c r="G359" s="93"/>
    </row>
    <row r="360" spans="7:7" s="70" customFormat="1" x14ac:dyDescent="0.25">
      <c r="G360" s="93"/>
    </row>
    <row r="361" spans="7:7" s="70" customFormat="1" x14ac:dyDescent="0.25">
      <c r="G361" s="93"/>
    </row>
    <row r="362" spans="7:7" s="70" customFormat="1" x14ac:dyDescent="0.25">
      <c r="G362" s="93"/>
    </row>
    <row r="363" spans="7:7" s="70" customFormat="1" x14ac:dyDescent="0.25">
      <c r="G363" s="93"/>
    </row>
    <row r="364" spans="7:7" s="70" customFormat="1" x14ac:dyDescent="0.25">
      <c r="G364" s="93"/>
    </row>
    <row r="365" spans="7:7" s="70" customFormat="1" x14ac:dyDescent="0.25">
      <c r="G365" s="93"/>
    </row>
    <row r="366" spans="7:7" s="70" customFormat="1" x14ac:dyDescent="0.25">
      <c r="G366" s="93"/>
    </row>
    <row r="367" spans="7:7" s="70" customFormat="1" x14ac:dyDescent="0.25">
      <c r="G367" s="93"/>
    </row>
    <row r="368" spans="7:7" s="70" customFormat="1" x14ac:dyDescent="0.25">
      <c r="G368" s="93"/>
    </row>
    <row r="369" spans="7:7" s="70" customFormat="1" x14ac:dyDescent="0.25">
      <c r="G369" s="93"/>
    </row>
    <row r="370" spans="7:7" s="70" customFormat="1" x14ac:dyDescent="0.25">
      <c r="G370" s="93"/>
    </row>
    <row r="371" spans="7:7" s="70" customFormat="1" x14ac:dyDescent="0.25">
      <c r="G371" s="93"/>
    </row>
    <row r="372" spans="7:7" s="70" customFormat="1" x14ac:dyDescent="0.25">
      <c r="G372" s="93"/>
    </row>
    <row r="373" spans="7:7" s="70" customFormat="1" x14ac:dyDescent="0.25">
      <c r="G373" s="93"/>
    </row>
    <row r="374" spans="7:7" s="70" customFormat="1" x14ac:dyDescent="0.25">
      <c r="G374" s="93"/>
    </row>
    <row r="375" spans="7:7" s="70" customFormat="1" x14ac:dyDescent="0.25">
      <c r="G375" s="93"/>
    </row>
    <row r="376" spans="7:7" s="70" customFormat="1" x14ac:dyDescent="0.25">
      <c r="G376" s="93"/>
    </row>
    <row r="377" spans="7:7" s="70" customFormat="1" x14ac:dyDescent="0.25">
      <c r="G377" s="93"/>
    </row>
    <row r="378" spans="7:7" s="70" customFormat="1" x14ac:dyDescent="0.25">
      <c r="G378" s="93"/>
    </row>
    <row r="379" spans="7:7" s="70" customFormat="1" x14ac:dyDescent="0.25">
      <c r="G379" s="93"/>
    </row>
    <row r="380" spans="7:7" s="70" customFormat="1" x14ac:dyDescent="0.25">
      <c r="G380" s="93"/>
    </row>
    <row r="381" spans="7:7" s="70" customFormat="1" x14ac:dyDescent="0.25">
      <c r="G381" s="93"/>
    </row>
    <row r="382" spans="7:7" s="70" customFormat="1" x14ac:dyDescent="0.25">
      <c r="G382" s="93"/>
    </row>
    <row r="383" spans="7:7" s="70" customFormat="1" x14ac:dyDescent="0.25">
      <c r="G383" s="93"/>
    </row>
    <row r="384" spans="7:7" s="70" customFormat="1" x14ac:dyDescent="0.25">
      <c r="G384" s="93"/>
    </row>
    <row r="385" spans="7:7" s="70" customFormat="1" x14ac:dyDescent="0.25">
      <c r="G385" s="93"/>
    </row>
    <row r="386" spans="7:7" s="70" customFormat="1" x14ac:dyDescent="0.25">
      <c r="G386" s="93"/>
    </row>
    <row r="387" spans="7:7" s="70" customFormat="1" x14ac:dyDescent="0.25">
      <c r="G387" s="93"/>
    </row>
    <row r="388" spans="7:7" s="70" customFormat="1" x14ac:dyDescent="0.25">
      <c r="G388" s="93"/>
    </row>
    <row r="389" spans="7:7" s="70" customFormat="1" x14ac:dyDescent="0.25">
      <c r="G389" s="93"/>
    </row>
    <row r="390" spans="7:7" s="70" customFormat="1" x14ac:dyDescent="0.25">
      <c r="G390" s="93"/>
    </row>
    <row r="391" spans="7:7" s="70" customFormat="1" x14ac:dyDescent="0.25">
      <c r="G391" s="93"/>
    </row>
    <row r="392" spans="7:7" s="70" customFormat="1" x14ac:dyDescent="0.25">
      <c r="G392" s="93"/>
    </row>
    <row r="393" spans="7:7" s="70" customFormat="1" x14ac:dyDescent="0.25">
      <c r="G393" s="93"/>
    </row>
    <row r="394" spans="7:7" s="70" customFormat="1" x14ac:dyDescent="0.25">
      <c r="G394" s="93"/>
    </row>
    <row r="395" spans="7:7" s="70" customFormat="1" x14ac:dyDescent="0.25">
      <c r="G395" s="93"/>
    </row>
    <row r="396" spans="7:7" s="70" customFormat="1" x14ac:dyDescent="0.25">
      <c r="G396" s="93"/>
    </row>
    <row r="397" spans="7:7" s="70" customFormat="1" x14ac:dyDescent="0.25">
      <c r="G397" s="93"/>
    </row>
    <row r="398" spans="7:7" s="70" customFormat="1" x14ac:dyDescent="0.25">
      <c r="G398" s="93"/>
    </row>
    <row r="399" spans="7:7" s="70" customFormat="1" x14ac:dyDescent="0.25">
      <c r="G399" s="93"/>
    </row>
    <row r="400" spans="7:7" s="70" customFormat="1" x14ac:dyDescent="0.25">
      <c r="G400" s="93"/>
    </row>
    <row r="401" spans="7:7" s="70" customFormat="1" x14ac:dyDescent="0.25">
      <c r="G401" s="93"/>
    </row>
    <row r="402" spans="7:7" s="70" customFormat="1" x14ac:dyDescent="0.25">
      <c r="G402" s="93"/>
    </row>
    <row r="403" spans="7:7" s="70" customFormat="1" x14ac:dyDescent="0.25">
      <c r="G403" s="93"/>
    </row>
    <row r="404" spans="7:7" s="70" customFormat="1" x14ac:dyDescent="0.25">
      <c r="G404" s="93"/>
    </row>
    <row r="405" spans="7:7" s="70" customFormat="1" x14ac:dyDescent="0.25">
      <c r="G405" s="93"/>
    </row>
    <row r="406" spans="7:7" s="70" customFormat="1" x14ac:dyDescent="0.25">
      <c r="G406" s="93"/>
    </row>
    <row r="407" spans="7:7" s="70" customFormat="1" x14ac:dyDescent="0.25">
      <c r="G407" s="93"/>
    </row>
    <row r="408" spans="7:7" s="70" customFormat="1" x14ac:dyDescent="0.25">
      <c r="G408" s="93"/>
    </row>
    <row r="409" spans="7:7" s="70" customFormat="1" x14ac:dyDescent="0.25">
      <c r="G409" s="93"/>
    </row>
    <row r="410" spans="7:7" s="70" customFormat="1" x14ac:dyDescent="0.25">
      <c r="G410" s="93"/>
    </row>
    <row r="411" spans="7:7" s="70" customFormat="1" x14ac:dyDescent="0.25">
      <c r="G411" s="93"/>
    </row>
    <row r="412" spans="7:7" s="70" customFormat="1" x14ac:dyDescent="0.25">
      <c r="G412" s="93"/>
    </row>
    <row r="413" spans="7:7" s="70" customFormat="1" x14ac:dyDescent="0.25">
      <c r="G413" s="93"/>
    </row>
    <row r="414" spans="7:7" s="70" customFormat="1" x14ac:dyDescent="0.25">
      <c r="G414" s="93"/>
    </row>
    <row r="415" spans="7:7" s="70" customFormat="1" x14ac:dyDescent="0.25">
      <c r="G415" s="93"/>
    </row>
    <row r="416" spans="7:7" s="70" customFormat="1" x14ac:dyDescent="0.25">
      <c r="G416" s="93"/>
    </row>
    <row r="417" spans="7:7" s="70" customFormat="1" x14ac:dyDescent="0.25">
      <c r="G417" s="93"/>
    </row>
    <row r="418" spans="7:7" s="70" customFormat="1" x14ac:dyDescent="0.25">
      <c r="G418" s="93"/>
    </row>
    <row r="419" spans="7:7" s="70" customFormat="1" x14ac:dyDescent="0.25">
      <c r="G419" s="93"/>
    </row>
    <row r="420" spans="7:7" s="70" customFormat="1" x14ac:dyDescent="0.25">
      <c r="G420" s="93"/>
    </row>
    <row r="421" spans="7:7" s="70" customFormat="1" x14ac:dyDescent="0.25">
      <c r="G421" s="93"/>
    </row>
    <row r="422" spans="7:7" s="70" customFormat="1" x14ac:dyDescent="0.25">
      <c r="G422" s="93"/>
    </row>
    <row r="423" spans="7:7" s="70" customFormat="1" x14ac:dyDescent="0.25">
      <c r="G423" s="93"/>
    </row>
    <row r="424" spans="7:7" s="70" customFormat="1" x14ac:dyDescent="0.25">
      <c r="G424" s="93"/>
    </row>
    <row r="425" spans="7:7" s="70" customFormat="1" x14ac:dyDescent="0.25">
      <c r="G425" s="93"/>
    </row>
    <row r="426" spans="7:7" s="70" customFormat="1" x14ac:dyDescent="0.25">
      <c r="G426" s="93"/>
    </row>
    <row r="427" spans="7:7" s="70" customFormat="1" x14ac:dyDescent="0.25">
      <c r="G427" s="93"/>
    </row>
    <row r="428" spans="7:7" s="70" customFormat="1" x14ac:dyDescent="0.25">
      <c r="G428" s="93"/>
    </row>
    <row r="429" spans="7:7" s="70" customFormat="1" x14ac:dyDescent="0.25">
      <c r="G429" s="93"/>
    </row>
    <row r="430" spans="7:7" s="70" customFormat="1" x14ac:dyDescent="0.25">
      <c r="G430" s="93"/>
    </row>
    <row r="431" spans="7:7" s="70" customFormat="1" x14ac:dyDescent="0.25">
      <c r="G431" s="93"/>
    </row>
    <row r="432" spans="7:7" s="70" customFormat="1" x14ac:dyDescent="0.25">
      <c r="G432" s="93"/>
    </row>
    <row r="433" spans="7:7" s="70" customFormat="1" x14ac:dyDescent="0.25">
      <c r="G433" s="93"/>
    </row>
    <row r="434" spans="7:7" s="70" customFormat="1" x14ac:dyDescent="0.25">
      <c r="G434" s="93"/>
    </row>
    <row r="435" spans="7:7" s="70" customFormat="1" x14ac:dyDescent="0.25">
      <c r="G435" s="93"/>
    </row>
    <row r="436" spans="7:7" s="70" customFormat="1" x14ac:dyDescent="0.25">
      <c r="G436" s="93"/>
    </row>
    <row r="437" spans="7:7" s="70" customFormat="1" x14ac:dyDescent="0.25">
      <c r="G437" s="93"/>
    </row>
    <row r="438" spans="7:7" s="70" customFormat="1" x14ac:dyDescent="0.25">
      <c r="G438" s="93"/>
    </row>
    <row r="439" spans="7:7" s="70" customFormat="1" x14ac:dyDescent="0.25">
      <c r="G439" s="93"/>
    </row>
    <row r="440" spans="7:7" s="70" customFormat="1" x14ac:dyDescent="0.25">
      <c r="G440" s="93"/>
    </row>
    <row r="441" spans="7:7" s="70" customFormat="1" x14ac:dyDescent="0.25">
      <c r="G441" s="93"/>
    </row>
    <row r="442" spans="7:7" s="70" customFormat="1" x14ac:dyDescent="0.25">
      <c r="G442" s="93"/>
    </row>
    <row r="443" spans="7:7" s="70" customFormat="1" x14ac:dyDescent="0.25">
      <c r="G443" s="93"/>
    </row>
    <row r="444" spans="7:7" s="70" customFormat="1" x14ac:dyDescent="0.25">
      <c r="G444" s="93"/>
    </row>
    <row r="445" spans="7:7" s="70" customFormat="1" x14ac:dyDescent="0.25">
      <c r="G445" s="93"/>
    </row>
    <row r="446" spans="7:7" s="70" customFormat="1" x14ac:dyDescent="0.25">
      <c r="G446" s="93"/>
    </row>
    <row r="447" spans="7:7" s="70" customFormat="1" x14ac:dyDescent="0.25">
      <c r="G447" s="93"/>
    </row>
    <row r="448" spans="7:7" s="70" customFormat="1" x14ac:dyDescent="0.25">
      <c r="G448" s="93"/>
    </row>
    <row r="449" spans="7:7" s="70" customFormat="1" x14ac:dyDescent="0.25">
      <c r="G449" s="93"/>
    </row>
    <row r="450" spans="7:7" s="70" customFormat="1" x14ac:dyDescent="0.25">
      <c r="G450" s="93"/>
    </row>
    <row r="451" spans="7:7" s="70" customFormat="1" x14ac:dyDescent="0.25">
      <c r="G451" s="93"/>
    </row>
    <row r="452" spans="7:7" s="70" customFormat="1" x14ac:dyDescent="0.25">
      <c r="G452" s="93"/>
    </row>
    <row r="453" spans="7:7" s="70" customFormat="1" x14ac:dyDescent="0.25">
      <c r="G453" s="93"/>
    </row>
    <row r="454" spans="7:7" s="70" customFormat="1" x14ac:dyDescent="0.25">
      <c r="G454" s="93"/>
    </row>
    <row r="455" spans="7:7" s="70" customFormat="1" x14ac:dyDescent="0.25">
      <c r="G455" s="93"/>
    </row>
    <row r="456" spans="7:7" s="70" customFormat="1" x14ac:dyDescent="0.25">
      <c r="G456" s="93"/>
    </row>
    <row r="457" spans="7:7" s="70" customFormat="1" x14ac:dyDescent="0.25">
      <c r="G457" s="93"/>
    </row>
    <row r="458" spans="7:7" s="70" customFormat="1" x14ac:dyDescent="0.25">
      <c r="G458" s="93"/>
    </row>
    <row r="459" spans="7:7" s="70" customFormat="1" x14ac:dyDescent="0.25">
      <c r="G459" s="93"/>
    </row>
    <row r="460" spans="7:7" s="70" customFormat="1" x14ac:dyDescent="0.25">
      <c r="G460" s="93"/>
    </row>
    <row r="461" spans="7:7" s="70" customFormat="1" x14ac:dyDescent="0.25">
      <c r="G461" s="93"/>
    </row>
    <row r="462" spans="7:7" s="70" customFormat="1" x14ac:dyDescent="0.25">
      <c r="G462" s="93"/>
    </row>
    <row r="463" spans="7:7" s="70" customFormat="1" x14ac:dyDescent="0.25">
      <c r="G463" s="93"/>
    </row>
    <row r="464" spans="7:7" s="70" customFormat="1" x14ac:dyDescent="0.25">
      <c r="G464" s="93"/>
    </row>
    <row r="465" spans="7:7" s="70" customFormat="1" x14ac:dyDescent="0.25">
      <c r="G465" s="93"/>
    </row>
    <row r="466" spans="7:7" s="70" customFormat="1" x14ac:dyDescent="0.25">
      <c r="G466" s="93"/>
    </row>
    <row r="467" spans="7:7" s="70" customFormat="1" x14ac:dyDescent="0.25">
      <c r="G467" s="93"/>
    </row>
    <row r="468" spans="7:7" s="70" customFormat="1" x14ac:dyDescent="0.25">
      <c r="G468" s="93"/>
    </row>
    <row r="469" spans="7:7" s="70" customFormat="1" x14ac:dyDescent="0.25">
      <c r="G469" s="93"/>
    </row>
    <row r="470" spans="7:7" s="70" customFormat="1" x14ac:dyDescent="0.25">
      <c r="G470" s="93"/>
    </row>
    <row r="471" spans="7:7" s="70" customFormat="1" x14ac:dyDescent="0.25">
      <c r="G471" s="93"/>
    </row>
    <row r="472" spans="7:7" s="70" customFormat="1" x14ac:dyDescent="0.25">
      <c r="G472" s="93"/>
    </row>
    <row r="473" spans="7:7" s="70" customFormat="1" x14ac:dyDescent="0.25">
      <c r="G473" s="93"/>
    </row>
    <row r="474" spans="7:7" s="70" customFormat="1" x14ac:dyDescent="0.25">
      <c r="G474" s="93"/>
    </row>
    <row r="475" spans="7:7" s="70" customFormat="1" x14ac:dyDescent="0.25">
      <c r="G475" s="93"/>
    </row>
    <row r="476" spans="7:7" s="70" customFormat="1" x14ac:dyDescent="0.25">
      <c r="G476" s="93"/>
    </row>
    <row r="477" spans="7:7" s="70" customFormat="1" x14ac:dyDescent="0.25">
      <c r="G477" s="93"/>
    </row>
    <row r="478" spans="7:7" s="70" customFormat="1" x14ac:dyDescent="0.25">
      <c r="G478" s="93"/>
    </row>
    <row r="479" spans="7:7" s="70" customFormat="1" x14ac:dyDescent="0.25">
      <c r="G479" s="93"/>
    </row>
    <row r="480" spans="7:7" s="70" customFormat="1" x14ac:dyDescent="0.25">
      <c r="G480" s="93"/>
    </row>
    <row r="481" spans="7:7" s="70" customFormat="1" x14ac:dyDescent="0.25">
      <c r="G481" s="93"/>
    </row>
    <row r="482" spans="7:7" s="70" customFormat="1" x14ac:dyDescent="0.25">
      <c r="G482" s="93"/>
    </row>
    <row r="483" spans="7:7" s="70" customFormat="1" x14ac:dyDescent="0.25">
      <c r="G483" s="93"/>
    </row>
    <row r="484" spans="7:7" s="70" customFormat="1" x14ac:dyDescent="0.25">
      <c r="G484" s="93"/>
    </row>
    <row r="485" spans="7:7" s="70" customFormat="1" x14ac:dyDescent="0.25">
      <c r="G485" s="93"/>
    </row>
    <row r="486" spans="7:7" s="70" customFormat="1" x14ac:dyDescent="0.25">
      <c r="G486" s="93"/>
    </row>
    <row r="487" spans="7:7" s="70" customFormat="1" x14ac:dyDescent="0.25">
      <c r="G487" s="93"/>
    </row>
    <row r="488" spans="7:7" s="70" customFormat="1" x14ac:dyDescent="0.25">
      <c r="G488" s="93"/>
    </row>
    <row r="489" spans="7:7" s="70" customFormat="1" x14ac:dyDescent="0.25">
      <c r="G489" s="93"/>
    </row>
    <row r="490" spans="7:7" s="70" customFormat="1" x14ac:dyDescent="0.25">
      <c r="G490" s="93"/>
    </row>
    <row r="491" spans="7:7" s="70" customFormat="1" x14ac:dyDescent="0.25">
      <c r="G491" s="93"/>
    </row>
    <row r="492" spans="7:7" s="70" customFormat="1" x14ac:dyDescent="0.25">
      <c r="G492" s="93"/>
    </row>
    <row r="493" spans="7:7" s="70" customFormat="1" x14ac:dyDescent="0.25">
      <c r="G493" s="93"/>
    </row>
    <row r="494" spans="7:7" s="70" customFormat="1" x14ac:dyDescent="0.25">
      <c r="G494" s="93"/>
    </row>
    <row r="495" spans="7:7" s="70" customFormat="1" x14ac:dyDescent="0.25">
      <c r="G495" s="93"/>
    </row>
    <row r="496" spans="7:7" s="70" customFormat="1" x14ac:dyDescent="0.25">
      <c r="G496" s="93"/>
    </row>
    <row r="497" spans="7:7" s="70" customFormat="1" x14ac:dyDescent="0.25">
      <c r="G497" s="93"/>
    </row>
    <row r="498" spans="7:7" s="70" customFormat="1" x14ac:dyDescent="0.25">
      <c r="G498" s="93"/>
    </row>
    <row r="499" spans="7:7" s="70" customFormat="1" x14ac:dyDescent="0.25">
      <c r="G499" s="93"/>
    </row>
    <row r="500" spans="7:7" s="70" customFormat="1" x14ac:dyDescent="0.25">
      <c r="G500" s="93"/>
    </row>
    <row r="501" spans="7:7" s="70" customFormat="1" x14ac:dyDescent="0.25">
      <c r="G501" s="93"/>
    </row>
    <row r="502" spans="7:7" s="70" customFormat="1" x14ac:dyDescent="0.25">
      <c r="G502" s="93"/>
    </row>
    <row r="503" spans="7:7" s="70" customFormat="1" x14ac:dyDescent="0.25">
      <c r="G503" s="93"/>
    </row>
    <row r="504" spans="7:7" s="70" customFormat="1" x14ac:dyDescent="0.25">
      <c r="G504" s="93"/>
    </row>
    <row r="505" spans="7:7" s="70" customFormat="1" x14ac:dyDescent="0.25">
      <c r="G505" s="93"/>
    </row>
    <row r="506" spans="7:7" s="70" customFormat="1" x14ac:dyDescent="0.25">
      <c r="G506" s="93"/>
    </row>
    <row r="507" spans="7:7" s="70" customFormat="1" x14ac:dyDescent="0.25">
      <c r="G507" s="93"/>
    </row>
    <row r="508" spans="7:7" s="70" customFormat="1" x14ac:dyDescent="0.25">
      <c r="G508" s="93"/>
    </row>
    <row r="509" spans="7:7" s="70" customFormat="1" x14ac:dyDescent="0.25">
      <c r="G509" s="93"/>
    </row>
    <row r="510" spans="7:7" s="70" customFormat="1" x14ac:dyDescent="0.25">
      <c r="G510" s="93"/>
    </row>
    <row r="511" spans="7:7" s="70" customFormat="1" x14ac:dyDescent="0.25">
      <c r="G511" s="93"/>
    </row>
    <row r="512" spans="7:7" s="70" customFormat="1" x14ac:dyDescent="0.25">
      <c r="G512" s="93"/>
    </row>
    <row r="513" spans="7:7" s="70" customFormat="1" x14ac:dyDescent="0.25">
      <c r="G513" s="93"/>
    </row>
    <row r="514" spans="7:7" s="70" customFormat="1" x14ac:dyDescent="0.25">
      <c r="G514" s="93"/>
    </row>
    <row r="515" spans="7:7" s="70" customFormat="1" x14ac:dyDescent="0.25">
      <c r="G515" s="93"/>
    </row>
    <row r="516" spans="7:7" s="70" customFormat="1" x14ac:dyDescent="0.25">
      <c r="G516" s="93"/>
    </row>
    <row r="517" spans="7:7" s="70" customFormat="1" x14ac:dyDescent="0.25">
      <c r="G517" s="93"/>
    </row>
    <row r="518" spans="7:7" s="70" customFormat="1" x14ac:dyDescent="0.25">
      <c r="G518" s="93"/>
    </row>
    <row r="519" spans="7:7" s="70" customFormat="1" x14ac:dyDescent="0.25">
      <c r="G519" s="93"/>
    </row>
    <row r="520" spans="7:7" s="70" customFormat="1" x14ac:dyDescent="0.25">
      <c r="G520" s="93"/>
    </row>
    <row r="521" spans="7:7" s="70" customFormat="1" x14ac:dyDescent="0.25">
      <c r="G521" s="93"/>
    </row>
    <row r="522" spans="7:7" s="70" customFormat="1" x14ac:dyDescent="0.25">
      <c r="G522" s="93"/>
    </row>
    <row r="523" spans="7:7" s="70" customFormat="1" x14ac:dyDescent="0.25">
      <c r="G523" s="93"/>
    </row>
    <row r="524" spans="7:7" s="70" customFormat="1" x14ac:dyDescent="0.25">
      <c r="G524" s="93"/>
    </row>
    <row r="525" spans="7:7" s="70" customFormat="1" x14ac:dyDescent="0.25">
      <c r="G525" s="93"/>
    </row>
    <row r="526" spans="7:7" s="70" customFormat="1" x14ac:dyDescent="0.25">
      <c r="G526" s="93"/>
    </row>
    <row r="527" spans="7:7" s="70" customFormat="1" x14ac:dyDescent="0.25">
      <c r="G527" s="93"/>
    </row>
    <row r="528" spans="7:7" s="70" customFormat="1" x14ac:dyDescent="0.25">
      <c r="G528" s="93"/>
    </row>
    <row r="529" spans="7:7" s="70" customFormat="1" x14ac:dyDescent="0.25">
      <c r="G529" s="93"/>
    </row>
    <row r="530" spans="7:7" s="70" customFormat="1" x14ac:dyDescent="0.25">
      <c r="G530" s="93"/>
    </row>
    <row r="531" spans="7:7" s="70" customFormat="1" x14ac:dyDescent="0.25">
      <c r="G531" s="93"/>
    </row>
    <row r="532" spans="7:7" s="70" customFormat="1" x14ac:dyDescent="0.25">
      <c r="G532" s="93"/>
    </row>
    <row r="533" spans="7:7" s="70" customFormat="1" x14ac:dyDescent="0.25">
      <c r="G533" s="93"/>
    </row>
    <row r="534" spans="7:7" s="70" customFormat="1" x14ac:dyDescent="0.25">
      <c r="G534" s="93"/>
    </row>
    <row r="535" spans="7:7" s="70" customFormat="1" x14ac:dyDescent="0.25">
      <c r="G535" s="93"/>
    </row>
    <row r="536" spans="7:7" s="70" customFormat="1" x14ac:dyDescent="0.25">
      <c r="G536" s="93"/>
    </row>
    <row r="537" spans="7:7" s="70" customFormat="1" x14ac:dyDescent="0.25">
      <c r="G537" s="93"/>
    </row>
    <row r="538" spans="7:7" s="70" customFormat="1" x14ac:dyDescent="0.25">
      <c r="G538" s="93"/>
    </row>
    <row r="539" spans="7:7" s="70" customFormat="1" x14ac:dyDescent="0.25">
      <c r="G539" s="93"/>
    </row>
    <row r="540" spans="7:7" s="70" customFormat="1" x14ac:dyDescent="0.25">
      <c r="G540" s="93"/>
    </row>
    <row r="541" spans="7:7" s="70" customFormat="1" x14ac:dyDescent="0.25">
      <c r="G541" s="93"/>
    </row>
    <row r="542" spans="7:7" s="70" customFormat="1" x14ac:dyDescent="0.25">
      <c r="G542" s="93"/>
    </row>
    <row r="543" spans="7:7" s="70" customFormat="1" x14ac:dyDescent="0.25">
      <c r="G543" s="93"/>
    </row>
    <row r="544" spans="7:7" s="70" customFormat="1" x14ac:dyDescent="0.25">
      <c r="G544" s="93"/>
    </row>
    <row r="545" spans="7:7" s="70" customFormat="1" x14ac:dyDescent="0.25">
      <c r="G545" s="93"/>
    </row>
    <row r="546" spans="7:7" s="70" customFormat="1" x14ac:dyDescent="0.25">
      <c r="G546" s="93"/>
    </row>
    <row r="547" spans="7:7" s="70" customFormat="1" x14ac:dyDescent="0.25">
      <c r="G547" s="93"/>
    </row>
    <row r="548" spans="7:7" s="70" customFormat="1" x14ac:dyDescent="0.25">
      <c r="G548" s="93"/>
    </row>
    <row r="549" spans="7:7" s="70" customFormat="1" x14ac:dyDescent="0.25">
      <c r="G549" s="93"/>
    </row>
    <row r="550" spans="7:7" s="70" customFormat="1" x14ac:dyDescent="0.25">
      <c r="G550" s="93"/>
    </row>
    <row r="551" spans="7:7" s="70" customFormat="1" x14ac:dyDescent="0.25">
      <c r="G551" s="93"/>
    </row>
    <row r="552" spans="7:7" s="70" customFormat="1" x14ac:dyDescent="0.25">
      <c r="G552" s="93"/>
    </row>
    <row r="553" spans="7:7" s="70" customFormat="1" x14ac:dyDescent="0.25">
      <c r="G553" s="93"/>
    </row>
    <row r="554" spans="7:7" s="70" customFormat="1" x14ac:dyDescent="0.25">
      <c r="G554" s="93"/>
    </row>
    <row r="555" spans="7:7" s="70" customFormat="1" x14ac:dyDescent="0.25">
      <c r="G555" s="93"/>
    </row>
    <row r="556" spans="7:7" s="70" customFormat="1" x14ac:dyDescent="0.25">
      <c r="G556" s="93"/>
    </row>
    <row r="557" spans="7:7" s="70" customFormat="1" x14ac:dyDescent="0.25">
      <c r="G557" s="93"/>
    </row>
    <row r="558" spans="7:7" s="70" customFormat="1" x14ac:dyDescent="0.25">
      <c r="G558" s="93"/>
    </row>
    <row r="559" spans="7:7" s="70" customFormat="1" x14ac:dyDescent="0.25">
      <c r="G559" s="93"/>
    </row>
    <row r="560" spans="7:7" s="70" customFormat="1" x14ac:dyDescent="0.25">
      <c r="G560" s="93"/>
    </row>
    <row r="561" spans="7:7" s="70" customFormat="1" x14ac:dyDescent="0.25">
      <c r="G561" s="93"/>
    </row>
    <row r="562" spans="7:7" s="70" customFormat="1" x14ac:dyDescent="0.25">
      <c r="G562" s="93"/>
    </row>
    <row r="563" spans="7:7" s="70" customFormat="1" x14ac:dyDescent="0.25">
      <c r="G563" s="93"/>
    </row>
    <row r="564" spans="7:7" s="70" customFormat="1" x14ac:dyDescent="0.25">
      <c r="G564" s="93"/>
    </row>
    <row r="565" spans="7:7" s="70" customFormat="1" x14ac:dyDescent="0.25">
      <c r="G565" s="93"/>
    </row>
    <row r="566" spans="7:7" s="70" customFormat="1" x14ac:dyDescent="0.25">
      <c r="G566" s="93"/>
    </row>
    <row r="567" spans="7:7" s="70" customFormat="1" x14ac:dyDescent="0.25">
      <c r="G567" s="93"/>
    </row>
    <row r="568" spans="7:7" s="70" customFormat="1" x14ac:dyDescent="0.25">
      <c r="G568" s="93"/>
    </row>
    <row r="569" spans="7:7" s="70" customFormat="1" x14ac:dyDescent="0.25">
      <c r="G569" s="93"/>
    </row>
    <row r="570" spans="7:7" s="70" customFormat="1" x14ac:dyDescent="0.25">
      <c r="G570" s="93"/>
    </row>
    <row r="571" spans="7:7" s="70" customFormat="1" x14ac:dyDescent="0.25">
      <c r="G571" s="93"/>
    </row>
    <row r="572" spans="7:7" s="70" customFormat="1" x14ac:dyDescent="0.25">
      <c r="G572" s="93"/>
    </row>
    <row r="573" spans="7:7" s="70" customFormat="1" x14ac:dyDescent="0.25">
      <c r="G573" s="93"/>
    </row>
    <row r="574" spans="7:7" s="70" customFormat="1" x14ac:dyDescent="0.25">
      <c r="G574" s="93"/>
    </row>
    <row r="575" spans="7:7" s="70" customFormat="1" x14ac:dyDescent="0.25">
      <c r="G575" s="93"/>
    </row>
    <row r="576" spans="7:7" s="70" customFormat="1" x14ac:dyDescent="0.25">
      <c r="G576" s="93"/>
    </row>
    <row r="577" spans="7:7" s="70" customFormat="1" x14ac:dyDescent="0.25">
      <c r="G577" s="93"/>
    </row>
    <row r="578" spans="7:7" s="70" customFormat="1" x14ac:dyDescent="0.25">
      <c r="G578" s="93"/>
    </row>
    <row r="579" spans="7:7" s="70" customFormat="1" x14ac:dyDescent="0.25">
      <c r="G579" s="93"/>
    </row>
    <row r="580" spans="7:7" s="70" customFormat="1" x14ac:dyDescent="0.25">
      <c r="G580" s="93"/>
    </row>
    <row r="581" spans="7:7" s="70" customFormat="1" x14ac:dyDescent="0.25">
      <c r="G581" s="93"/>
    </row>
    <row r="582" spans="7:7" s="70" customFormat="1" x14ac:dyDescent="0.25">
      <c r="G582" s="93"/>
    </row>
    <row r="583" spans="7:7" s="70" customFormat="1" x14ac:dyDescent="0.25">
      <c r="G583" s="93"/>
    </row>
    <row r="584" spans="7:7" s="70" customFormat="1" x14ac:dyDescent="0.25">
      <c r="G584" s="93"/>
    </row>
    <row r="585" spans="7:7" s="70" customFormat="1" x14ac:dyDescent="0.25">
      <c r="G585" s="93"/>
    </row>
    <row r="586" spans="7:7" s="70" customFormat="1" x14ac:dyDescent="0.25">
      <c r="G586" s="93"/>
    </row>
    <row r="587" spans="7:7" s="70" customFormat="1" x14ac:dyDescent="0.25">
      <c r="G587" s="93"/>
    </row>
    <row r="588" spans="7:7" s="70" customFormat="1" x14ac:dyDescent="0.25">
      <c r="G588" s="93"/>
    </row>
    <row r="589" spans="7:7" s="70" customFormat="1" x14ac:dyDescent="0.25">
      <c r="G589" s="93"/>
    </row>
    <row r="590" spans="7:7" s="70" customFormat="1" x14ac:dyDescent="0.25">
      <c r="G590" s="93"/>
    </row>
    <row r="591" spans="7:7" s="70" customFormat="1" x14ac:dyDescent="0.25">
      <c r="G591" s="93"/>
    </row>
    <row r="592" spans="7:7" s="70" customFormat="1" x14ac:dyDescent="0.25">
      <c r="G592" s="93"/>
    </row>
    <row r="593" spans="7:7" s="70" customFormat="1" x14ac:dyDescent="0.25">
      <c r="G593" s="93"/>
    </row>
    <row r="594" spans="7:7" s="70" customFormat="1" x14ac:dyDescent="0.25">
      <c r="G594" s="93"/>
    </row>
    <row r="595" spans="7:7" s="70" customFormat="1" x14ac:dyDescent="0.25">
      <c r="G595" s="93"/>
    </row>
    <row r="596" spans="7:7" s="70" customFormat="1" x14ac:dyDescent="0.25">
      <c r="G596" s="93"/>
    </row>
    <row r="597" spans="7:7" s="70" customFormat="1" x14ac:dyDescent="0.25">
      <c r="G597" s="93"/>
    </row>
    <row r="598" spans="7:7" s="70" customFormat="1" x14ac:dyDescent="0.25">
      <c r="G598" s="93"/>
    </row>
    <row r="599" spans="7:7" s="70" customFormat="1" x14ac:dyDescent="0.25">
      <c r="G599" s="93"/>
    </row>
    <row r="600" spans="7:7" s="70" customFormat="1" x14ac:dyDescent="0.25">
      <c r="G600" s="93"/>
    </row>
    <row r="601" spans="7:7" s="70" customFormat="1" x14ac:dyDescent="0.25">
      <c r="G601" s="93"/>
    </row>
    <row r="602" spans="7:7" s="70" customFormat="1" x14ac:dyDescent="0.25">
      <c r="G602" s="93"/>
    </row>
    <row r="603" spans="7:7" s="70" customFormat="1" x14ac:dyDescent="0.25">
      <c r="G603" s="93"/>
    </row>
    <row r="604" spans="7:7" s="70" customFormat="1" x14ac:dyDescent="0.25">
      <c r="G604" s="93"/>
    </row>
    <row r="605" spans="7:7" s="70" customFormat="1" x14ac:dyDescent="0.25">
      <c r="G605" s="93"/>
    </row>
    <row r="606" spans="7:7" s="70" customFormat="1" x14ac:dyDescent="0.25">
      <c r="G606" s="93"/>
    </row>
    <row r="607" spans="7:7" s="70" customFormat="1" x14ac:dyDescent="0.25">
      <c r="G607" s="93"/>
    </row>
    <row r="608" spans="7:7" s="70" customFormat="1" x14ac:dyDescent="0.25">
      <c r="G608" s="93"/>
    </row>
    <row r="609" spans="7:7" s="70" customFormat="1" x14ac:dyDescent="0.25">
      <c r="G609" s="93"/>
    </row>
    <row r="610" spans="7:7" s="70" customFormat="1" x14ac:dyDescent="0.25">
      <c r="G610" s="93"/>
    </row>
    <row r="611" spans="7:7" s="70" customFormat="1" x14ac:dyDescent="0.25">
      <c r="G611" s="93"/>
    </row>
    <row r="612" spans="7:7" s="70" customFormat="1" x14ac:dyDescent="0.25">
      <c r="G612" s="93"/>
    </row>
    <row r="613" spans="7:7" s="70" customFormat="1" x14ac:dyDescent="0.25">
      <c r="G613" s="93"/>
    </row>
    <row r="614" spans="7:7" s="70" customFormat="1" x14ac:dyDescent="0.25">
      <c r="G614" s="93"/>
    </row>
    <row r="615" spans="7:7" s="70" customFormat="1" x14ac:dyDescent="0.25">
      <c r="G615" s="93"/>
    </row>
    <row r="616" spans="7:7" s="70" customFormat="1" x14ac:dyDescent="0.25">
      <c r="G616" s="93"/>
    </row>
    <row r="617" spans="7:7" s="70" customFormat="1" x14ac:dyDescent="0.25">
      <c r="G617" s="93"/>
    </row>
    <row r="618" spans="7:7" s="70" customFormat="1" x14ac:dyDescent="0.25">
      <c r="G618" s="93"/>
    </row>
    <row r="619" spans="7:7" s="70" customFormat="1" x14ac:dyDescent="0.25">
      <c r="G619" s="93"/>
    </row>
    <row r="620" spans="7:7" s="70" customFormat="1" x14ac:dyDescent="0.25">
      <c r="G620" s="93"/>
    </row>
    <row r="621" spans="7:7" s="70" customFormat="1" x14ac:dyDescent="0.25">
      <c r="G621" s="93"/>
    </row>
    <row r="622" spans="7:7" s="70" customFormat="1" x14ac:dyDescent="0.25">
      <c r="G622" s="93"/>
    </row>
    <row r="623" spans="7:7" s="70" customFormat="1" x14ac:dyDescent="0.25">
      <c r="G623" s="93"/>
    </row>
    <row r="624" spans="7:7" s="70" customFormat="1" x14ac:dyDescent="0.25">
      <c r="G624" s="93"/>
    </row>
    <row r="625" spans="2:9" s="70" customFormat="1" x14ac:dyDescent="0.25">
      <c r="G625" s="93"/>
    </row>
    <row r="626" spans="2:9" s="70" customFormat="1" x14ac:dyDescent="0.25">
      <c r="G626" s="93"/>
    </row>
    <row r="627" spans="2:9" s="70" customFormat="1" x14ac:dyDescent="0.25">
      <c r="G627" s="93"/>
    </row>
    <row r="628" spans="2:9" s="70" customFormat="1" x14ac:dyDescent="0.25">
      <c r="G628" s="93"/>
    </row>
    <row r="629" spans="2:9" s="70" customFormat="1" x14ac:dyDescent="0.25">
      <c r="G629" s="93"/>
    </row>
    <row r="630" spans="2:9" s="70" customFormat="1" x14ac:dyDescent="0.25">
      <c r="G630" s="93"/>
    </row>
    <row r="631" spans="2:9" s="70" customFormat="1" x14ac:dyDescent="0.25">
      <c r="G631" s="93"/>
    </row>
    <row r="632" spans="2:9" x14ac:dyDescent="0.25">
      <c r="B632"/>
      <c r="C632"/>
      <c r="D632"/>
      <c r="E632"/>
      <c r="F632"/>
      <c r="G632" s="94"/>
      <c r="H632"/>
      <c r="I632"/>
    </row>
    <row r="633" spans="2:9" x14ac:dyDescent="0.25">
      <c r="B633"/>
      <c r="C633"/>
      <c r="D633"/>
      <c r="E633"/>
      <c r="F633"/>
      <c r="G633" s="94"/>
      <c r="H633"/>
      <c r="I633"/>
    </row>
    <row r="634" spans="2:9" x14ac:dyDescent="0.25">
      <c r="B634"/>
      <c r="C634"/>
      <c r="D634"/>
      <c r="E634"/>
      <c r="F634"/>
      <c r="G634" s="94"/>
      <c r="H634"/>
      <c r="I634"/>
    </row>
    <row r="635" spans="2:9" x14ac:dyDescent="0.25">
      <c r="B635"/>
      <c r="C635"/>
      <c r="D635"/>
      <c r="E635"/>
      <c r="F635"/>
      <c r="G635" s="94"/>
      <c r="H635"/>
      <c r="I635"/>
    </row>
    <row r="636" spans="2:9" x14ac:dyDescent="0.25">
      <c r="B636"/>
      <c r="C636"/>
      <c r="D636"/>
      <c r="E636"/>
      <c r="F636"/>
      <c r="G636" s="94"/>
      <c r="H636"/>
      <c r="I636"/>
    </row>
    <row r="637" spans="2:9" x14ac:dyDescent="0.25">
      <c r="B637"/>
      <c r="C637"/>
      <c r="D637"/>
      <c r="E637"/>
      <c r="F637"/>
      <c r="G637" s="94"/>
      <c r="H637"/>
      <c r="I637"/>
    </row>
    <row r="638" spans="2:9" x14ac:dyDescent="0.25">
      <c r="B638"/>
      <c r="C638"/>
      <c r="D638"/>
      <c r="E638"/>
      <c r="F638"/>
      <c r="G638" s="94"/>
      <c r="H638"/>
      <c r="I638"/>
    </row>
    <row r="639" spans="2:9" x14ac:dyDescent="0.25">
      <c r="B639"/>
      <c r="C639"/>
      <c r="D639"/>
      <c r="E639"/>
      <c r="F639"/>
      <c r="G639" s="94"/>
      <c r="H639"/>
      <c r="I639"/>
    </row>
    <row r="640" spans="2:9" x14ac:dyDescent="0.25">
      <c r="B640"/>
      <c r="C640"/>
      <c r="D640"/>
      <c r="E640"/>
      <c r="F640"/>
      <c r="G640" s="94"/>
      <c r="H640"/>
      <c r="I640"/>
    </row>
    <row r="641" spans="2:9" x14ac:dyDescent="0.25">
      <c r="B641"/>
      <c r="C641"/>
      <c r="D641"/>
      <c r="E641"/>
      <c r="F641"/>
      <c r="G641" s="94"/>
      <c r="H641"/>
      <c r="I641"/>
    </row>
    <row r="642" spans="2:9" x14ac:dyDescent="0.25">
      <c r="B642"/>
      <c r="C642"/>
      <c r="D642"/>
      <c r="E642"/>
      <c r="F642"/>
      <c r="G642" s="94"/>
      <c r="H642"/>
      <c r="I642"/>
    </row>
    <row r="643" spans="2:9" x14ac:dyDescent="0.25">
      <c r="B643"/>
      <c r="C643"/>
      <c r="D643"/>
      <c r="E643"/>
      <c r="F643"/>
      <c r="G643" s="94"/>
      <c r="H643"/>
      <c r="I643"/>
    </row>
    <row r="644" spans="2:9" x14ac:dyDescent="0.25">
      <c r="B644"/>
      <c r="C644"/>
      <c r="D644"/>
      <c r="E644"/>
      <c r="F644"/>
      <c r="G644" s="94"/>
      <c r="H644"/>
      <c r="I644"/>
    </row>
    <row r="645" spans="2:9" x14ac:dyDescent="0.25">
      <c r="B645"/>
      <c r="C645"/>
      <c r="D645"/>
      <c r="E645"/>
      <c r="F645"/>
      <c r="G645" s="94"/>
      <c r="H645"/>
      <c r="I645"/>
    </row>
    <row r="646" spans="2:9" x14ac:dyDescent="0.25">
      <c r="B646"/>
      <c r="C646"/>
      <c r="D646"/>
      <c r="E646"/>
      <c r="F646"/>
      <c r="G646" s="94"/>
      <c r="H646"/>
      <c r="I646"/>
    </row>
    <row r="647" spans="2:9" x14ac:dyDescent="0.25">
      <c r="B647"/>
      <c r="C647"/>
      <c r="D647"/>
      <c r="E647"/>
      <c r="F647"/>
      <c r="G647" s="94"/>
      <c r="H647"/>
      <c r="I647"/>
    </row>
    <row r="648" spans="2:9" x14ac:dyDescent="0.25">
      <c r="B648"/>
      <c r="C648"/>
      <c r="D648"/>
      <c r="E648"/>
      <c r="F648"/>
      <c r="G648" s="94"/>
      <c r="H648"/>
      <c r="I648"/>
    </row>
    <row r="649" spans="2:9" x14ac:dyDescent="0.25">
      <c r="B649"/>
      <c r="C649"/>
      <c r="D649"/>
      <c r="E649"/>
      <c r="F649"/>
      <c r="G649" s="94"/>
      <c r="H649"/>
      <c r="I649"/>
    </row>
    <row r="650" spans="2:9" x14ac:dyDescent="0.25">
      <c r="B650"/>
      <c r="C650"/>
      <c r="D650"/>
      <c r="E650"/>
      <c r="F650"/>
      <c r="G650" s="94"/>
      <c r="H650"/>
      <c r="I650"/>
    </row>
    <row r="651" spans="2:9" x14ac:dyDescent="0.25">
      <c r="B651"/>
      <c r="C651"/>
      <c r="D651"/>
      <c r="E651"/>
      <c r="F651"/>
      <c r="G651" s="94"/>
      <c r="H651"/>
      <c r="I651"/>
    </row>
    <row r="652" spans="2:9" x14ac:dyDescent="0.25">
      <c r="B652"/>
      <c r="C652"/>
      <c r="D652"/>
      <c r="E652"/>
      <c r="F652"/>
      <c r="G652" s="94"/>
      <c r="H652"/>
      <c r="I652"/>
    </row>
    <row r="653" spans="2:9" x14ac:dyDescent="0.25">
      <c r="B653"/>
      <c r="C653"/>
      <c r="D653"/>
      <c r="E653"/>
      <c r="F653"/>
      <c r="G653" s="94"/>
      <c r="H653"/>
      <c r="I653"/>
    </row>
    <row r="654" spans="2:9" x14ac:dyDescent="0.25">
      <c r="B654"/>
      <c r="C654"/>
      <c r="D654"/>
      <c r="E654"/>
      <c r="F654"/>
      <c r="G654" s="94"/>
      <c r="H654"/>
      <c r="I654"/>
    </row>
    <row r="655" spans="2:9" x14ac:dyDescent="0.25">
      <c r="B655"/>
      <c r="C655"/>
      <c r="D655"/>
      <c r="E655"/>
      <c r="F655"/>
      <c r="G655" s="94"/>
      <c r="H655"/>
      <c r="I655"/>
    </row>
    <row r="656" spans="2:9" x14ac:dyDescent="0.25">
      <c r="B656"/>
      <c r="C656"/>
      <c r="D656"/>
      <c r="E656"/>
      <c r="F656"/>
      <c r="G656" s="94"/>
      <c r="H656"/>
      <c r="I656"/>
    </row>
    <row r="657" spans="2:9" x14ac:dyDescent="0.25">
      <c r="B657"/>
      <c r="C657"/>
      <c r="D657"/>
      <c r="E657"/>
      <c r="F657"/>
      <c r="G657" s="94"/>
      <c r="H657"/>
      <c r="I657"/>
    </row>
    <row r="658" spans="2:9" x14ac:dyDescent="0.25">
      <c r="B658"/>
      <c r="C658"/>
      <c r="D658"/>
      <c r="E658"/>
      <c r="F658"/>
      <c r="G658" s="94"/>
      <c r="H658"/>
      <c r="I658"/>
    </row>
    <row r="659" spans="2:9" x14ac:dyDescent="0.25">
      <c r="B659"/>
      <c r="C659"/>
      <c r="D659"/>
      <c r="E659"/>
      <c r="F659"/>
      <c r="G659" s="94"/>
      <c r="H659"/>
      <c r="I659"/>
    </row>
    <row r="660" spans="2:9" x14ac:dyDescent="0.25">
      <c r="B660"/>
      <c r="C660"/>
      <c r="D660"/>
      <c r="E660"/>
      <c r="F660"/>
      <c r="G660" s="94"/>
      <c r="H660"/>
      <c r="I660"/>
    </row>
    <row r="661" spans="2:9" x14ac:dyDescent="0.25">
      <c r="B661"/>
      <c r="C661"/>
      <c r="D661"/>
      <c r="E661"/>
      <c r="F661"/>
      <c r="G661" s="94"/>
      <c r="H661"/>
      <c r="I661"/>
    </row>
    <row r="662" spans="2:9" x14ac:dyDescent="0.25">
      <c r="B662"/>
      <c r="C662"/>
      <c r="D662"/>
      <c r="E662"/>
      <c r="F662"/>
      <c r="G662" s="94"/>
      <c r="H662"/>
      <c r="I662"/>
    </row>
    <row r="663" spans="2:9" x14ac:dyDescent="0.25">
      <c r="B663"/>
      <c r="C663"/>
      <c r="D663"/>
      <c r="E663"/>
      <c r="F663"/>
      <c r="G663" s="94"/>
      <c r="H663"/>
      <c r="I663"/>
    </row>
    <row r="664" spans="2:9" x14ac:dyDescent="0.25">
      <c r="B664"/>
      <c r="C664"/>
      <c r="D664"/>
      <c r="E664"/>
      <c r="F664"/>
      <c r="G664" s="94"/>
      <c r="H664"/>
      <c r="I664"/>
    </row>
    <row r="665" spans="2:9" x14ac:dyDescent="0.25">
      <c r="B665"/>
      <c r="C665"/>
      <c r="D665"/>
      <c r="E665"/>
      <c r="F665"/>
      <c r="G665" s="94"/>
      <c r="H665"/>
      <c r="I665"/>
    </row>
    <row r="666" spans="2:9" x14ac:dyDescent="0.25">
      <c r="B666"/>
      <c r="C666"/>
      <c r="D666"/>
      <c r="E666"/>
      <c r="F666"/>
      <c r="G666" s="94"/>
      <c r="H666"/>
      <c r="I666"/>
    </row>
    <row r="667" spans="2:9" x14ac:dyDescent="0.25">
      <c r="B667"/>
      <c r="C667"/>
      <c r="D667"/>
      <c r="E667"/>
      <c r="F667"/>
      <c r="G667" s="94"/>
      <c r="H667"/>
      <c r="I667"/>
    </row>
    <row r="668" spans="2:9" x14ac:dyDescent="0.25">
      <c r="B668"/>
      <c r="C668"/>
      <c r="D668"/>
      <c r="E668"/>
      <c r="F668"/>
      <c r="G668" s="94"/>
      <c r="H668"/>
      <c r="I668"/>
    </row>
    <row r="669" spans="2:9" x14ac:dyDescent="0.25">
      <c r="B669"/>
      <c r="C669"/>
      <c r="D669"/>
      <c r="E669"/>
      <c r="F669"/>
      <c r="G669" s="94"/>
      <c r="H669"/>
      <c r="I669"/>
    </row>
    <row r="670" spans="2:9" x14ac:dyDescent="0.25">
      <c r="B670"/>
      <c r="C670"/>
      <c r="D670"/>
      <c r="E670"/>
      <c r="F670"/>
      <c r="G670" s="94"/>
      <c r="H670"/>
      <c r="I670"/>
    </row>
    <row r="671" spans="2:9" x14ac:dyDescent="0.25">
      <c r="B671"/>
      <c r="C671"/>
      <c r="D671"/>
      <c r="E671"/>
      <c r="F671"/>
      <c r="G671" s="94"/>
      <c r="H671"/>
      <c r="I671"/>
    </row>
    <row r="672" spans="2:9" x14ac:dyDescent="0.25">
      <c r="B672"/>
      <c r="C672"/>
      <c r="D672"/>
      <c r="E672"/>
      <c r="F672"/>
      <c r="G672" s="94"/>
      <c r="H672"/>
      <c r="I672"/>
    </row>
    <row r="673" spans="2:9" x14ac:dyDescent="0.25">
      <c r="B673"/>
      <c r="C673"/>
      <c r="D673"/>
      <c r="E673"/>
      <c r="F673"/>
      <c r="G673" s="94"/>
      <c r="H673"/>
      <c r="I673"/>
    </row>
    <row r="674" spans="2:9" x14ac:dyDescent="0.25">
      <c r="B674"/>
      <c r="C674"/>
      <c r="D674"/>
      <c r="E674"/>
      <c r="F674"/>
      <c r="G674" s="94"/>
      <c r="H674"/>
      <c r="I674"/>
    </row>
    <row r="675" spans="2:9" x14ac:dyDescent="0.25">
      <c r="B675"/>
      <c r="C675"/>
      <c r="D675"/>
      <c r="E675"/>
      <c r="F675"/>
      <c r="G675" s="94"/>
      <c r="H675"/>
      <c r="I675"/>
    </row>
    <row r="676" spans="2:9" x14ac:dyDescent="0.25">
      <c r="B676"/>
      <c r="C676"/>
      <c r="D676"/>
      <c r="E676"/>
      <c r="F676"/>
      <c r="G676" s="94"/>
      <c r="H676"/>
      <c r="I676"/>
    </row>
    <row r="677" spans="2:9" x14ac:dyDescent="0.25">
      <c r="B677"/>
      <c r="C677"/>
      <c r="D677"/>
      <c r="E677"/>
      <c r="F677"/>
      <c r="G677" s="94"/>
      <c r="H677"/>
      <c r="I677"/>
    </row>
    <row r="678" spans="2:9" x14ac:dyDescent="0.25">
      <c r="B678"/>
      <c r="C678"/>
      <c r="D678"/>
      <c r="E678"/>
      <c r="F678"/>
      <c r="G678" s="94"/>
      <c r="H678"/>
      <c r="I678"/>
    </row>
    <row r="679" spans="2:9" x14ac:dyDescent="0.25">
      <c r="B679"/>
      <c r="C679"/>
      <c r="D679"/>
      <c r="E679"/>
      <c r="F679"/>
      <c r="G679" s="94"/>
      <c r="H679"/>
      <c r="I679"/>
    </row>
    <row r="680" spans="2:9" x14ac:dyDescent="0.25">
      <c r="B680"/>
      <c r="C680"/>
      <c r="D680"/>
      <c r="E680"/>
      <c r="F680"/>
      <c r="G680" s="94"/>
      <c r="H680"/>
      <c r="I680"/>
    </row>
    <row r="681" spans="2:9" x14ac:dyDescent="0.25">
      <c r="B681"/>
      <c r="C681"/>
      <c r="D681"/>
      <c r="E681"/>
      <c r="F681"/>
      <c r="G681" s="94"/>
      <c r="H681"/>
      <c r="I681"/>
    </row>
    <row r="682" spans="2:9" x14ac:dyDescent="0.25">
      <c r="B682"/>
      <c r="C682"/>
      <c r="D682"/>
      <c r="E682"/>
      <c r="F682"/>
      <c r="G682" s="94"/>
      <c r="H682"/>
      <c r="I682"/>
    </row>
    <row r="683" spans="2:9" x14ac:dyDescent="0.25">
      <c r="B683"/>
      <c r="C683"/>
      <c r="D683"/>
      <c r="E683"/>
      <c r="F683"/>
      <c r="G683" s="94"/>
      <c r="H683"/>
      <c r="I683"/>
    </row>
    <row r="684" spans="2:9" x14ac:dyDescent="0.25">
      <c r="B684"/>
      <c r="C684"/>
      <c r="D684"/>
      <c r="E684"/>
      <c r="F684"/>
      <c r="G684" s="94"/>
      <c r="H684"/>
      <c r="I684"/>
    </row>
    <row r="685" spans="2:9" x14ac:dyDescent="0.25">
      <c r="B685"/>
      <c r="C685"/>
      <c r="D685"/>
      <c r="E685"/>
      <c r="F685"/>
      <c r="G685" s="94"/>
      <c r="H685"/>
      <c r="I685"/>
    </row>
    <row r="686" spans="2:9" x14ac:dyDescent="0.25">
      <c r="B686"/>
      <c r="C686"/>
      <c r="D686"/>
      <c r="E686"/>
      <c r="F686"/>
      <c r="G686" s="94"/>
      <c r="H686"/>
      <c r="I686"/>
    </row>
    <row r="687" spans="2:9" x14ac:dyDescent="0.25">
      <c r="B687"/>
      <c r="C687"/>
      <c r="D687"/>
      <c r="E687"/>
      <c r="F687"/>
      <c r="G687" s="94"/>
      <c r="H687"/>
      <c r="I687"/>
    </row>
    <row r="688" spans="2:9" x14ac:dyDescent="0.25">
      <c r="B688"/>
      <c r="C688"/>
      <c r="D688"/>
      <c r="E688"/>
      <c r="F688"/>
      <c r="G688" s="94"/>
      <c r="H688"/>
      <c r="I688"/>
    </row>
    <row r="689" spans="2:9" x14ac:dyDescent="0.25">
      <c r="B689"/>
      <c r="C689"/>
      <c r="D689"/>
      <c r="E689"/>
      <c r="F689"/>
      <c r="G689" s="94"/>
      <c r="H689"/>
      <c r="I689"/>
    </row>
    <row r="690" spans="2:9" x14ac:dyDescent="0.25">
      <c r="B690"/>
      <c r="C690"/>
      <c r="D690"/>
      <c r="E690"/>
      <c r="F690"/>
      <c r="G690" s="94"/>
      <c r="H690"/>
      <c r="I690"/>
    </row>
    <row r="691" spans="2:9" x14ac:dyDescent="0.25">
      <c r="B691"/>
      <c r="C691"/>
      <c r="D691"/>
      <c r="E691"/>
      <c r="F691"/>
      <c r="G691" s="94"/>
      <c r="H691"/>
      <c r="I691"/>
    </row>
    <row r="692" spans="2:9" x14ac:dyDescent="0.25">
      <c r="B692"/>
      <c r="C692"/>
      <c r="D692"/>
      <c r="E692"/>
      <c r="F692"/>
      <c r="G692" s="94"/>
      <c r="H692"/>
      <c r="I692"/>
    </row>
    <row r="693" spans="2:9" x14ac:dyDescent="0.25">
      <c r="B693"/>
      <c r="C693"/>
      <c r="D693"/>
      <c r="E693"/>
      <c r="F693"/>
      <c r="G693" s="94"/>
      <c r="H693"/>
      <c r="I693"/>
    </row>
    <row r="694" spans="2:9" x14ac:dyDescent="0.25">
      <c r="B694"/>
      <c r="C694"/>
      <c r="D694"/>
      <c r="E694"/>
      <c r="F694"/>
      <c r="G694" s="94"/>
      <c r="H694"/>
      <c r="I694"/>
    </row>
    <row r="695" spans="2:9" x14ac:dyDescent="0.25">
      <c r="B695"/>
      <c r="C695"/>
      <c r="D695"/>
      <c r="E695"/>
      <c r="F695"/>
      <c r="G695" s="94"/>
      <c r="H695"/>
      <c r="I695"/>
    </row>
    <row r="696" spans="2:9" x14ac:dyDescent="0.25">
      <c r="B696"/>
      <c r="C696"/>
      <c r="D696"/>
      <c r="E696"/>
      <c r="F696"/>
      <c r="G696" s="94"/>
      <c r="H696"/>
      <c r="I696"/>
    </row>
    <row r="697" spans="2:9" x14ac:dyDescent="0.25">
      <c r="B697"/>
      <c r="C697"/>
      <c r="D697"/>
      <c r="E697"/>
      <c r="F697"/>
      <c r="G697" s="94"/>
      <c r="H697"/>
      <c r="I697"/>
    </row>
    <row r="698" spans="2:9" x14ac:dyDescent="0.25">
      <c r="B698"/>
      <c r="C698"/>
      <c r="D698"/>
      <c r="E698"/>
      <c r="F698"/>
      <c r="G698" s="94"/>
      <c r="H698"/>
      <c r="I698"/>
    </row>
    <row r="699" spans="2:9" x14ac:dyDescent="0.25">
      <c r="B699"/>
      <c r="C699"/>
      <c r="D699"/>
      <c r="E699"/>
      <c r="F699"/>
      <c r="G699" s="94"/>
      <c r="H699"/>
      <c r="I699"/>
    </row>
    <row r="700" spans="2:9" x14ac:dyDescent="0.25">
      <c r="B700"/>
      <c r="C700"/>
      <c r="D700"/>
      <c r="E700"/>
      <c r="F700"/>
      <c r="G700" s="94"/>
      <c r="H700"/>
      <c r="I700"/>
    </row>
    <row r="701" spans="2:9" x14ac:dyDescent="0.25">
      <c r="B701"/>
      <c r="C701"/>
      <c r="D701"/>
      <c r="E701"/>
      <c r="F701"/>
      <c r="G701" s="94"/>
      <c r="H701"/>
      <c r="I701"/>
    </row>
    <row r="702" spans="2:9" x14ac:dyDescent="0.25">
      <c r="B702"/>
      <c r="C702"/>
      <c r="D702"/>
      <c r="E702"/>
      <c r="F702"/>
      <c r="G702" s="94"/>
      <c r="H702"/>
      <c r="I702"/>
    </row>
    <row r="703" spans="2:9" x14ac:dyDescent="0.25">
      <c r="B703"/>
      <c r="C703"/>
      <c r="D703"/>
      <c r="E703"/>
      <c r="F703"/>
      <c r="G703" s="94"/>
      <c r="H703"/>
      <c r="I703"/>
    </row>
    <row r="704" spans="2:9" x14ac:dyDescent="0.25">
      <c r="B704"/>
      <c r="C704"/>
      <c r="D704"/>
      <c r="E704"/>
      <c r="F704"/>
      <c r="G704" s="94"/>
      <c r="H704"/>
      <c r="I704"/>
    </row>
    <row r="705" spans="2:9" x14ac:dyDescent="0.25">
      <c r="B705"/>
      <c r="C705"/>
      <c r="D705"/>
      <c r="E705"/>
      <c r="F705"/>
      <c r="G705" s="94"/>
      <c r="H705"/>
      <c r="I705"/>
    </row>
    <row r="706" spans="2:9" x14ac:dyDescent="0.25">
      <c r="B706"/>
      <c r="C706"/>
      <c r="D706"/>
      <c r="E706"/>
      <c r="F706"/>
      <c r="G706" s="94"/>
      <c r="H706"/>
      <c r="I706"/>
    </row>
    <row r="707" spans="2:9" x14ac:dyDescent="0.25">
      <c r="B707"/>
      <c r="C707"/>
      <c r="D707"/>
      <c r="E707"/>
      <c r="F707"/>
      <c r="G707" s="94"/>
      <c r="H707"/>
      <c r="I707"/>
    </row>
    <row r="708" spans="2:9" x14ac:dyDescent="0.25">
      <c r="B708"/>
      <c r="C708"/>
      <c r="D708"/>
      <c r="E708"/>
      <c r="F708"/>
      <c r="G708" s="94"/>
      <c r="H708"/>
      <c r="I708"/>
    </row>
    <row r="709" spans="2:9" x14ac:dyDescent="0.25">
      <c r="B709"/>
      <c r="C709"/>
      <c r="D709"/>
      <c r="E709"/>
      <c r="F709"/>
      <c r="G709" s="94"/>
      <c r="H709"/>
      <c r="I709"/>
    </row>
    <row r="710" spans="2:9" x14ac:dyDescent="0.25">
      <c r="B710"/>
      <c r="C710"/>
      <c r="D710"/>
      <c r="E710"/>
      <c r="F710"/>
      <c r="G710" s="94"/>
      <c r="H710"/>
      <c r="I710"/>
    </row>
    <row r="711" spans="2:9" x14ac:dyDescent="0.25">
      <c r="B711"/>
      <c r="C711"/>
      <c r="D711"/>
      <c r="E711"/>
      <c r="F711"/>
      <c r="G711" s="94"/>
      <c r="H711"/>
      <c r="I711"/>
    </row>
    <row r="712" spans="2:9" x14ac:dyDescent="0.25">
      <c r="B712"/>
      <c r="C712"/>
      <c r="D712"/>
      <c r="E712"/>
      <c r="F712"/>
      <c r="G712" s="94"/>
      <c r="H712"/>
      <c r="I712"/>
    </row>
    <row r="713" spans="2:9" x14ac:dyDescent="0.25">
      <c r="B713"/>
      <c r="C713"/>
      <c r="D713"/>
      <c r="E713"/>
      <c r="F713"/>
      <c r="G713" s="94"/>
      <c r="H713"/>
      <c r="I713"/>
    </row>
    <row r="714" spans="2:9" x14ac:dyDescent="0.25">
      <c r="B714"/>
      <c r="C714"/>
      <c r="D714"/>
      <c r="E714"/>
      <c r="F714"/>
      <c r="G714" s="94"/>
      <c r="H714"/>
      <c r="I714"/>
    </row>
    <row r="715" spans="2:9" x14ac:dyDescent="0.25">
      <c r="B715"/>
      <c r="C715"/>
      <c r="D715"/>
      <c r="E715"/>
      <c r="F715"/>
      <c r="G715" s="94"/>
      <c r="H715"/>
      <c r="I715"/>
    </row>
    <row r="716" spans="2:9" x14ac:dyDescent="0.25">
      <c r="B716"/>
      <c r="C716"/>
      <c r="D716"/>
      <c r="E716"/>
      <c r="F716"/>
      <c r="G716" s="94"/>
      <c r="H716"/>
      <c r="I716"/>
    </row>
    <row r="717" spans="2:9" x14ac:dyDescent="0.25">
      <c r="B717"/>
      <c r="C717"/>
      <c r="D717"/>
      <c r="E717"/>
      <c r="F717"/>
      <c r="G717" s="94"/>
      <c r="H717"/>
      <c r="I717"/>
    </row>
    <row r="718" spans="2:9" x14ac:dyDescent="0.25">
      <c r="B718"/>
      <c r="C718"/>
      <c r="D718"/>
      <c r="E718"/>
      <c r="F718"/>
      <c r="G718" s="94"/>
      <c r="H718"/>
      <c r="I718"/>
    </row>
    <row r="719" spans="2:9" x14ac:dyDescent="0.25">
      <c r="B719"/>
      <c r="C719"/>
      <c r="D719"/>
      <c r="E719"/>
      <c r="F719"/>
      <c r="G719" s="94"/>
      <c r="H719"/>
      <c r="I719"/>
    </row>
    <row r="720" spans="2:9" x14ac:dyDescent="0.25">
      <c r="B720"/>
      <c r="C720"/>
      <c r="D720"/>
      <c r="E720"/>
      <c r="F720"/>
      <c r="G720" s="94"/>
      <c r="H720"/>
      <c r="I720"/>
    </row>
    <row r="721" spans="2:9" x14ac:dyDescent="0.25">
      <c r="B721"/>
      <c r="C721"/>
      <c r="D721"/>
      <c r="E721"/>
      <c r="F721"/>
      <c r="G721" s="94"/>
      <c r="H721"/>
      <c r="I721"/>
    </row>
    <row r="722" spans="2:9" x14ac:dyDescent="0.25">
      <c r="B722"/>
      <c r="C722"/>
      <c r="D722"/>
      <c r="E722"/>
      <c r="F722"/>
      <c r="G722" s="94"/>
      <c r="H722"/>
      <c r="I722"/>
    </row>
    <row r="723" spans="2:9" x14ac:dyDescent="0.25">
      <c r="B723"/>
      <c r="C723"/>
      <c r="D723"/>
      <c r="E723"/>
      <c r="F723"/>
      <c r="G723" s="94"/>
      <c r="H723"/>
      <c r="I723"/>
    </row>
    <row r="724" spans="2:9" x14ac:dyDescent="0.25">
      <c r="B724"/>
      <c r="C724"/>
      <c r="D724"/>
      <c r="E724"/>
      <c r="F724"/>
      <c r="G724" s="94"/>
      <c r="H724"/>
      <c r="I724"/>
    </row>
    <row r="725" spans="2:9" x14ac:dyDescent="0.25">
      <c r="B725"/>
      <c r="C725"/>
      <c r="D725"/>
      <c r="E725"/>
      <c r="F725"/>
      <c r="G725" s="94"/>
      <c r="H725"/>
      <c r="I725"/>
    </row>
    <row r="726" spans="2:9" x14ac:dyDescent="0.25">
      <c r="B726"/>
      <c r="C726"/>
      <c r="D726"/>
      <c r="E726"/>
      <c r="F726"/>
      <c r="G726" s="94"/>
      <c r="H726"/>
      <c r="I726"/>
    </row>
    <row r="727" spans="2:9" x14ac:dyDescent="0.25">
      <c r="B727"/>
      <c r="C727"/>
      <c r="D727"/>
      <c r="E727"/>
      <c r="F727"/>
      <c r="G727" s="94"/>
      <c r="H727"/>
      <c r="I727"/>
    </row>
    <row r="728" spans="2:9" x14ac:dyDescent="0.25">
      <c r="B728"/>
      <c r="C728"/>
      <c r="D728"/>
      <c r="E728"/>
      <c r="F728"/>
      <c r="G728" s="94"/>
      <c r="H728"/>
      <c r="I728"/>
    </row>
    <row r="729" spans="2:9" x14ac:dyDescent="0.25">
      <c r="B729"/>
      <c r="C729"/>
      <c r="D729"/>
      <c r="E729"/>
      <c r="F729"/>
      <c r="G729" s="94"/>
      <c r="H729"/>
      <c r="I729"/>
    </row>
    <row r="730" spans="2:9" x14ac:dyDescent="0.25">
      <c r="B730"/>
      <c r="C730"/>
      <c r="D730"/>
      <c r="E730"/>
      <c r="F730"/>
      <c r="G730" s="94"/>
      <c r="H730"/>
      <c r="I730"/>
    </row>
    <row r="731" spans="2:9" x14ac:dyDescent="0.25">
      <c r="B731"/>
      <c r="C731"/>
      <c r="D731"/>
      <c r="E731"/>
      <c r="F731"/>
      <c r="G731" s="94"/>
      <c r="H731"/>
      <c r="I731"/>
    </row>
    <row r="732" spans="2:9" x14ac:dyDescent="0.25">
      <c r="B732"/>
      <c r="C732"/>
      <c r="D732"/>
      <c r="E732"/>
      <c r="F732"/>
      <c r="G732" s="94"/>
      <c r="H732"/>
      <c r="I732"/>
    </row>
    <row r="733" spans="2:9" x14ac:dyDescent="0.25">
      <c r="B733"/>
      <c r="C733"/>
      <c r="D733"/>
      <c r="E733"/>
      <c r="F733"/>
      <c r="G733" s="94"/>
      <c r="H733"/>
      <c r="I733"/>
    </row>
    <row r="734" spans="2:9" x14ac:dyDescent="0.25">
      <c r="B734"/>
      <c r="C734"/>
      <c r="D734"/>
      <c r="E734"/>
      <c r="F734"/>
      <c r="G734" s="94"/>
      <c r="H734"/>
      <c r="I734"/>
    </row>
    <row r="735" spans="2:9" x14ac:dyDescent="0.25">
      <c r="B735"/>
      <c r="C735"/>
      <c r="D735"/>
      <c r="E735"/>
      <c r="F735"/>
      <c r="G735" s="94"/>
      <c r="H735"/>
      <c r="I735"/>
    </row>
    <row r="736" spans="2:9" x14ac:dyDescent="0.25">
      <c r="B736"/>
      <c r="C736"/>
      <c r="D736"/>
      <c r="E736"/>
      <c r="F736"/>
      <c r="G736" s="94"/>
      <c r="H736"/>
      <c r="I736"/>
    </row>
    <row r="737" spans="2:9" x14ac:dyDescent="0.25">
      <c r="B737"/>
      <c r="C737"/>
      <c r="D737"/>
      <c r="E737"/>
      <c r="F737"/>
      <c r="G737" s="94"/>
      <c r="H737"/>
      <c r="I737"/>
    </row>
    <row r="738" spans="2:9" x14ac:dyDescent="0.25">
      <c r="B738"/>
      <c r="C738"/>
      <c r="D738"/>
      <c r="E738"/>
      <c r="F738"/>
      <c r="G738" s="94"/>
      <c r="H738"/>
      <c r="I738"/>
    </row>
    <row r="739" spans="2:9" x14ac:dyDescent="0.25">
      <c r="B739"/>
      <c r="C739"/>
      <c r="D739"/>
      <c r="E739"/>
      <c r="F739"/>
      <c r="G739" s="94"/>
      <c r="H739"/>
      <c r="I739"/>
    </row>
    <row r="740" spans="2:9" x14ac:dyDescent="0.25">
      <c r="B740"/>
      <c r="C740"/>
      <c r="D740"/>
      <c r="E740"/>
      <c r="F740"/>
      <c r="G740" s="94"/>
      <c r="H740"/>
      <c r="I740"/>
    </row>
    <row r="741" spans="2:9" x14ac:dyDescent="0.25">
      <c r="B741"/>
      <c r="C741"/>
      <c r="D741"/>
      <c r="E741"/>
      <c r="F741"/>
      <c r="G741" s="94"/>
      <c r="H741"/>
      <c r="I741"/>
    </row>
    <row r="742" spans="2:9" x14ac:dyDescent="0.25">
      <c r="B742"/>
      <c r="C742"/>
      <c r="D742"/>
      <c r="E742"/>
      <c r="F742"/>
      <c r="G742" s="94"/>
      <c r="H742"/>
      <c r="I742"/>
    </row>
    <row r="743" spans="2:9" x14ac:dyDescent="0.25">
      <c r="B743"/>
      <c r="C743"/>
      <c r="D743"/>
      <c r="E743"/>
      <c r="F743"/>
      <c r="G743" s="94"/>
      <c r="H743"/>
      <c r="I743"/>
    </row>
    <row r="744" spans="2:9" x14ac:dyDescent="0.25">
      <c r="B744"/>
      <c r="C744"/>
      <c r="D744"/>
      <c r="E744"/>
      <c r="F744"/>
      <c r="G744" s="94"/>
      <c r="H744"/>
      <c r="I744"/>
    </row>
    <row r="745" spans="2:9" x14ac:dyDescent="0.25">
      <c r="B745"/>
      <c r="C745"/>
      <c r="D745"/>
      <c r="E745"/>
      <c r="F745"/>
      <c r="G745" s="94"/>
      <c r="H745"/>
      <c r="I745"/>
    </row>
    <row r="746" spans="2:9" x14ac:dyDescent="0.25">
      <c r="B746"/>
      <c r="C746"/>
      <c r="D746"/>
      <c r="E746"/>
      <c r="F746"/>
      <c r="G746" s="94"/>
      <c r="H746"/>
      <c r="I746"/>
    </row>
    <row r="747" spans="2:9" x14ac:dyDescent="0.25">
      <c r="B747"/>
      <c r="C747"/>
      <c r="D747"/>
      <c r="E747"/>
      <c r="F747"/>
      <c r="G747" s="94"/>
      <c r="H747"/>
      <c r="I747"/>
    </row>
    <row r="748" spans="2:9" x14ac:dyDescent="0.25">
      <c r="B748"/>
      <c r="C748"/>
      <c r="D748"/>
      <c r="E748"/>
      <c r="F748"/>
      <c r="G748" s="94"/>
      <c r="H748"/>
      <c r="I748"/>
    </row>
    <row r="749" spans="2:9" x14ac:dyDescent="0.25">
      <c r="B749"/>
      <c r="C749"/>
      <c r="D749"/>
      <c r="E749"/>
      <c r="F749"/>
      <c r="G749" s="94"/>
      <c r="H749"/>
      <c r="I749"/>
    </row>
    <row r="750" spans="2:9" x14ac:dyDescent="0.25">
      <c r="B750"/>
      <c r="C750"/>
      <c r="D750"/>
      <c r="E750"/>
      <c r="F750"/>
      <c r="G750" s="94"/>
      <c r="H750"/>
      <c r="I750"/>
    </row>
    <row r="751" spans="2:9" x14ac:dyDescent="0.25">
      <c r="B751"/>
      <c r="C751"/>
      <c r="D751"/>
      <c r="E751"/>
      <c r="F751"/>
      <c r="G751" s="94"/>
      <c r="H751"/>
      <c r="I751"/>
    </row>
    <row r="752" spans="2:9" x14ac:dyDescent="0.25">
      <c r="B752"/>
      <c r="C752"/>
      <c r="D752"/>
      <c r="E752"/>
      <c r="F752"/>
      <c r="G752" s="94"/>
      <c r="H752"/>
      <c r="I752"/>
    </row>
    <row r="753" spans="2:9" x14ac:dyDescent="0.25">
      <c r="B753"/>
      <c r="C753"/>
      <c r="D753"/>
      <c r="E753"/>
      <c r="F753"/>
      <c r="G753" s="94"/>
      <c r="H753"/>
      <c r="I753"/>
    </row>
    <row r="754" spans="2:9" x14ac:dyDescent="0.25">
      <c r="B754"/>
      <c r="C754"/>
      <c r="D754"/>
      <c r="E754"/>
      <c r="F754"/>
      <c r="G754" s="94"/>
      <c r="H754"/>
      <c r="I754"/>
    </row>
    <row r="755" spans="2:9" x14ac:dyDescent="0.25">
      <c r="B755"/>
      <c r="C755"/>
      <c r="D755"/>
      <c r="E755"/>
      <c r="F755"/>
      <c r="G755" s="94"/>
      <c r="H755"/>
      <c r="I755"/>
    </row>
    <row r="756" spans="2:9" x14ac:dyDescent="0.25">
      <c r="B756"/>
      <c r="C756"/>
      <c r="D756"/>
      <c r="E756"/>
      <c r="F756"/>
      <c r="G756" s="94"/>
      <c r="H756"/>
      <c r="I756"/>
    </row>
    <row r="757" spans="2:9" x14ac:dyDescent="0.25">
      <c r="B757"/>
      <c r="C757"/>
      <c r="D757"/>
      <c r="E757"/>
      <c r="F757"/>
      <c r="G757" s="94"/>
      <c r="H757"/>
      <c r="I757"/>
    </row>
    <row r="758" spans="2:9" x14ac:dyDescent="0.25">
      <c r="B758"/>
      <c r="C758"/>
      <c r="D758"/>
      <c r="E758"/>
      <c r="F758"/>
      <c r="G758" s="94"/>
      <c r="H758"/>
      <c r="I758"/>
    </row>
    <row r="759" spans="2:9" x14ac:dyDescent="0.25">
      <c r="B759"/>
      <c r="C759"/>
      <c r="D759"/>
      <c r="E759"/>
      <c r="F759"/>
      <c r="G759" s="94"/>
      <c r="H759"/>
      <c r="I759"/>
    </row>
    <row r="760" spans="2:9" x14ac:dyDescent="0.25">
      <c r="B760"/>
      <c r="C760"/>
      <c r="D760"/>
      <c r="E760"/>
      <c r="F760"/>
      <c r="G760" s="94"/>
      <c r="H760"/>
      <c r="I760"/>
    </row>
    <row r="761" spans="2:9" x14ac:dyDescent="0.25">
      <c r="B761"/>
      <c r="C761"/>
      <c r="D761"/>
      <c r="E761"/>
      <c r="F761"/>
      <c r="G761" s="94"/>
      <c r="H761"/>
      <c r="I761"/>
    </row>
    <row r="762" spans="2:9" x14ac:dyDescent="0.25">
      <c r="B762"/>
      <c r="C762"/>
      <c r="D762"/>
      <c r="E762"/>
      <c r="F762"/>
      <c r="G762" s="94"/>
      <c r="H762"/>
      <c r="I762"/>
    </row>
    <row r="763" spans="2:9" x14ac:dyDescent="0.25">
      <c r="B763"/>
      <c r="C763"/>
      <c r="D763"/>
      <c r="E763"/>
      <c r="F763"/>
      <c r="G763" s="94"/>
      <c r="H763"/>
      <c r="I763"/>
    </row>
    <row r="764" spans="2:9" x14ac:dyDescent="0.25">
      <c r="B764"/>
      <c r="C764"/>
      <c r="D764"/>
      <c r="E764"/>
      <c r="F764"/>
      <c r="G764" s="94"/>
      <c r="H764"/>
      <c r="I764"/>
    </row>
    <row r="765" spans="2:9" x14ac:dyDescent="0.25">
      <c r="B765"/>
      <c r="C765"/>
      <c r="D765"/>
      <c r="E765"/>
      <c r="F765"/>
      <c r="G765" s="94"/>
      <c r="H765"/>
      <c r="I765"/>
    </row>
    <row r="766" spans="2:9" x14ac:dyDescent="0.25">
      <c r="B766"/>
      <c r="C766"/>
      <c r="D766"/>
      <c r="E766"/>
      <c r="F766"/>
      <c r="G766" s="94"/>
      <c r="H766"/>
      <c r="I766"/>
    </row>
    <row r="767" spans="2:9" x14ac:dyDescent="0.25">
      <c r="B767"/>
      <c r="C767"/>
      <c r="D767"/>
      <c r="E767"/>
      <c r="F767"/>
      <c r="G767" s="94"/>
      <c r="H767"/>
      <c r="I767"/>
    </row>
    <row r="768" spans="2:9" x14ac:dyDescent="0.25">
      <c r="B768"/>
      <c r="C768"/>
      <c r="D768"/>
      <c r="E768"/>
      <c r="F768"/>
      <c r="G768" s="94"/>
      <c r="H768"/>
      <c r="I768"/>
    </row>
    <row r="769" spans="2:9" x14ac:dyDescent="0.25">
      <c r="B769"/>
      <c r="C769"/>
      <c r="D769"/>
      <c r="E769"/>
      <c r="F769"/>
      <c r="G769" s="94"/>
      <c r="H769"/>
      <c r="I769"/>
    </row>
    <row r="770" spans="2:9" x14ac:dyDescent="0.25">
      <c r="B770"/>
      <c r="C770"/>
      <c r="D770"/>
      <c r="E770"/>
      <c r="F770"/>
      <c r="G770" s="94"/>
      <c r="H770"/>
      <c r="I770"/>
    </row>
    <row r="771" spans="2:9" x14ac:dyDescent="0.25">
      <c r="B771"/>
      <c r="C771"/>
      <c r="D771"/>
      <c r="E771"/>
      <c r="F771"/>
      <c r="G771" s="94"/>
      <c r="H771"/>
      <c r="I771"/>
    </row>
    <row r="772" spans="2:9" x14ac:dyDescent="0.25">
      <c r="B772"/>
      <c r="C772"/>
      <c r="D772"/>
      <c r="E772"/>
      <c r="F772"/>
      <c r="G772" s="94"/>
      <c r="H772"/>
      <c r="I772"/>
    </row>
    <row r="773" spans="2:9" x14ac:dyDescent="0.25">
      <c r="B773"/>
      <c r="C773"/>
      <c r="D773"/>
      <c r="E773"/>
      <c r="F773"/>
      <c r="G773" s="94"/>
      <c r="H773"/>
      <c r="I773"/>
    </row>
    <row r="774" spans="2:9" x14ac:dyDescent="0.25">
      <c r="B774"/>
      <c r="C774"/>
      <c r="D774"/>
      <c r="E774"/>
      <c r="F774"/>
      <c r="G774" s="94"/>
      <c r="H774"/>
      <c r="I774"/>
    </row>
    <row r="775" spans="2:9" x14ac:dyDescent="0.25">
      <c r="B775"/>
      <c r="C775"/>
      <c r="D775"/>
      <c r="E775"/>
      <c r="F775"/>
      <c r="G775" s="94"/>
      <c r="H775"/>
      <c r="I775"/>
    </row>
    <row r="776" spans="2:9" x14ac:dyDescent="0.25">
      <c r="B776"/>
      <c r="C776"/>
      <c r="D776"/>
      <c r="E776"/>
      <c r="F776"/>
      <c r="G776" s="94"/>
      <c r="H776"/>
      <c r="I776"/>
    </row>
    <row r="777" spans="2:9" x14ac:dyDescent="0.25">
      <c r="B777"/>
      <c r="C777"/>
      <c r="D777"/>
      <c r="E777"/>
      <c r="F777"/>
      <c r="G777" s="94"/>
      <c r="H777"/>
      <c r="I777"/>
    </row>
    <row r="778" spans="2:9" x14ac:dyDescent="0.25">
      <c r="B778"/>
      <c r="C778"/>
      <c r="D778"/>
      <c r="E778"/>
      <c r="F778"/>
      <c r="G778" s="94"/>
      <c r="H778"/>
      <c r="I778"/>
    </row>
    <row r="779" spans="2:9" x14ac:dyDescent="0.25">
      <c r="B779"/>
      <c r="C779"/>
      <c r="D779"/>
      <c r="E779"/>
      <c r="F779"/>
      <c r="G779" s="94"/>
      <c r="H779"/>
      <c r="I779"/>
    </row>
    <row r="780" spans="2:9" x14ac:dyDescent="0.25">
      <c r="B780"/>
      <c r="C780"/>
      <c r="D780"/>
      <c r="E780"/>
      <c r="F780"/>
      <c r="G780" s="94"/>
      <c r="H780"/>
      <c r="I780"/>
    </row>
    <row r="781" spans="2:9" x14ac:dyDescent="0.25">
      <c r="B781"/>
      <c r="C781"/>
      <c r="D781"/>
      <c r="E781"/>
      <c r="F781"/>
      <c r="G781" s="94"/>
      <c r="H781"/>
      <c r="I781"/>
    </row>
    <row r="782" spans="2:9" x14ac:dyDescent="0.25">
      <c r="B782"/>
      <c r="C782"/>
      <c r="D782"/>
      <c r="E782"/>
      <c r="F782"/>
      <c r="G782" s="94"/>
      <c r="H782"/>
      <c r="I782"/>
    </row>
    <row r="783" spans="2:9" x14ac:dyDescent="0.25">
      <c r="B783"/>
      <c r="C783"/>
      <c r="D783"/>
      <c r="E783"/>
      <c r="F783"/>
      <c r="G783" s="94"/>
      <c r="H783"/>
      <c r="I783"/>
    </row>
    <row r="784" spans="2:9" x14ac:dyDescent="0.25">
      <c r="B784"/>
      <c r="C784"/>
      <c r="D784"/>
      <c r="E784"/>
      <c r="F784"/>
      <c r="G784" s="94"/>
      <c r="H784"/>
      <c r="I784"/>
    </row>
    <row r="785" spans="2:9" x14ac:dyDescent="0.25">
      <c r="B785"/>
      <c r="C785"/>
      <c r="D785"/>
      <c r="E785"/>
      <c r="F785"/>
      <c r="G785" s="94"/>
      <c r="H785"/>
      <c r="I785"/>
    </row>
    <row r="786" spans="2:9" x14ac:dyDescent="0.25">
      <c r="B786"/>
      <c r="C786"/>
      <c r="D786"/>
      <c r="E786"/>
      <c r="F786"/>
      <c r="G786" s="94"/>
      <c r="H786"/>
      <c r="I786"/>
    </row>
    <row r="787" spans="2:9" x14ac:dyDescent="0.25">
      <c r="B787"/>
      <c r="C787"/>
      <c r="D787"/>
      <c r="E787"/>
      <c r="F787"/>
      <c r="G787" s="94"/>
      <c r="H787"/>
      <c r="I787"/>
    </row>
    <row r="788" spans="2:9" x14ac:dyDescent="0.25">
      <c r="B788"/>
      <c r="C788"/>
      <c r="D788"/>
      <c r="E788"/>
      <c r="F788"/>
      <c r="G788" s="94"/>
      <c r="H788"/>
      <c r="I788"/>
    </row>
    <row r="789" spans="2:9" x14ac:dyDescent="0.25">
      <c r="B789"/>
      <c r="C789"/>
      <c r="D789"/>
      <c r="E789"/>
      <c r="F789"/>
      <c r="G789" s="94"/>
      <c r="H789"/>
      <c r="I789"/>
    </row>
    <row r="790" spans="2:9" x14ac:dyDescent="0.25">
      <c r="B790"/>
      <c r="C790"/>
      <c r="D790"/>
      <c r="E790"/>
      <c r="F790"/>
      <c r="G790" s="94"/>
      <c r="H790"/>
      <c r="I790"/>
    </row>
    <row r="791" spans="2:9" x14ac:dyDescent="0.25">
      <c r="B791"/>
      <c r="C791"/>
      <c r="D791"/>
      <c r="E791"/>
      <c r="F791"/>
      <c r="G791" s="94"/>
      <c r="H791"/>
      <c r="I791"/>
    </row>
    <row r="792" spans="2:9" x14ac:dyDescent="0.25">
      <c r="B792"/>
      <c r="C792"/>
      <c r="D792"/>
      <c r="E792"/>
      <c r="F792"/>
      <c r="G792" s="94"/>
      <c r="H792"/>
      <c r="I792"/>
    </row>
    <row r="793" spans="2:9" x14ac:dyDescent="0.25">
      <c r="B793"/>
      <c r="C793"/>
      <c r="D793"/>
      <c r="E793"/>
      <c r="F793"/>
      <c r="G793" s="94"/>
      <c r="H793"/>
      <c r="I793"/>
    </row>
    <row r="794" spans="2:9" x14ac:dyDescent="0.25">
      <c r="B794"/>
      <c r="C794"/>
      <c r="D794"/>
      <c r="E794"/>
      <c r="F794"/>
      <c r="G794" s="94"/>
      <c r="H794"/>
      <c r="I794"/>
    </row>
    <row r="795" spans="2:9" x14ac:dyDescent="0.25">
      <c r="B795"/>
      <c r="C795"/>
      <c r="D795"/>
      <c r="E795"/>
      <c r="F795"/>
      <c r="G795" s="94"/>
      <c r="H795"/>
      <c r="I795"/>
    </row>
    <row r="796" spans="2:9" x14ac:dyDescent="0.25">
      <c r="B796"/>
      <c r="C796"/>
      <c r="D796"/>
      <c r="E796"/>
      <c r="F796"/>
      <c r="G796" s="94"/>
      <c r="H796"/>
      <c r="I796"/>
    </row>
    <row r="797" spans="2:9" x14ac:dyDescent="0.25">
      <c r="B797"/>
      <c r="C797"/>
      <c r="D797"/>
      <c r="E797"/>
      <c r="F797"/>
      <c r="G797" s="94"/>
      <c r="H797"/>
      <c r="I797"/>
    </row>
    <row r="798" spans="2:9" x14ac:dyDescent="0.25">
      <c r="B798"/>
      <c r="C798"/>
      <c r="D798"/>
      <c r="E798"/>
      <c r="F798"/>
      <c r="G798" s="94"/>
      <c r="H798"/>
      <c r="I798"/>
    </row>
    <row r="799" spans="2:9" x14ac:dyDescent="0.25">
      <c r="B799"/>
      <c r="C799"/>
      <c r="D799"/>
      <c r="E799"/>
      <c r="F799"/>
      <c r="G799" s="94"/>
      <c r="H799"/>
      <c r="I799"/>
    </row>
    <row r="800" spans="2:9" x14ac:dyDescent="0.25">
      <c r="B800"/>
      <c r="C800"/>
      <c r="D800"/>
      <c r="E800"/>
      <c r="F800"/>
      <c r="G800" s="94"/>
      <c r="H800"/>
      <c r="I800"/>
    </row>
    <row r="801" spans="2:9" x14ac:dyDescent="0.25">
      <c r="B801"/>
      <c r="C801"/>
      <c r="D801"/>
      <c r="E801"/>
      <c r="F801"/>
      <c r="G801" s="94"/>
      <c r="H801"/>
      <c r="I801"/>
    </row>
    <row r="802" spans="2:9" x14ac:dyDescent="0.25">
      <c r="B802"/>
      <c r="C802"/>
      <c r="D802"/>
      <c r="E802"/>
      <c r="F802"/>
      <c r="G802" s="94"/>
      <c r="H802"/>
      <c r="I802"/>
    </row>
    <row r="803" spans="2:9" x14ac:dyDescent="0.25">
      <c r="B803"/>
      <c r="C803"/>
      <c r="D803"/>
      <c r="E803"/>
      <c r="F803"/>
      <c r="G803" s="94"/>
      <c r="H803"/>
      <c r="I803"/>
    </row>
    <row r="804" spans="2:9" x14ac:dyDescent="0.25">
      <c r="B804"/>
      <c r="C804"/>
      <c r="D804"/>
      <c r="E804"/>
      <c r="F804"/>
      <c r="G804" s="94"/>
      <c r="H804"/>
      <c r="I804"/>
    </row>
    <row r="805" spans="2:9" x14ac:dyDescent="0.25">
      <c r="B805"/>
      <c r="C805"/>
      <c r="D805"/>
      <c r="E805"/>
      <c r="F805"/>
      <c r="G805" s="94"/>
      <c r="H805"/>
      <c r="I805"/>
    </row>
    <row r="806" spans="2:9" x14ac:dyDescent="0.25">
      <c r="B806"/>
      <c r="C806"/>
      <c r="D806"/>
      <c r="E806"/>
      <c r="F806"/>
      <c r="G806" s="94"/>
      <c r="H806"/>
      <c r="I806"/>
    </row>
    <row r="807" spans="2:9" x14ac:dyDescent="0.25">
      <c r="B807"/>
      <c r="C807"/>
      <c r="D807"/>
      <c r="E807"/>
      <c r="F807"/>
      <c r="G807" s="94"/>
      <c r="H807"/>
      <c r="I807"/>
    </row>
    <row r="808" spans="2:9" x14ac:dyDescent="0.25">
      <c r="B808"/>
      <c r="C808"/>
      <c r="D808"/>
      <c r="E808"/>
      <c r="F808"/>
      <c r="G808" s="94"/>
      <c r="H808"/>
      <c r="I808"/>
    </row>
    <row r="809" spans="2:9" x14ac:dyDescent="0.25">
      <c r="B809"/>
      <c r="C809"/>
      <c r="D809"/>
      <c r="E809"/>
      <c r="F809"/>
      <c r="G809" s="94"/>
      <c r="H809"/>
      <c r="I809"/>
    </row>
    <row r="810" spans="2:9" x14ac:dyDescent="0.25">
      <c r="B810"/>
      <c r="C810"/>
      <c r="D810"/>
      <c r="E810"/>
      <c r="F810"/>
      <c r="G810" s="94"/>
      <c r="H810"/>
      <c r="I810"/>
    </row>
    <row r="811" spans="2:9" x14ac:dyDescent="0.25">
      <c r="B811"/>
      <c r="C811"/>
      <c r="D811"/>
      <c r="E811"/>
      <c r="F811"/>
      <c r="G811" s="94"/>
      <c r="H811"/>
      <c r="I811"/>
    </row>
    <row r="812" spans="2:9" x14ac:dyDescent="0.25">
      <c r="B812"/>
      <c r="C812"/>
      <c r="D812"/>
      <c r="E812"/>
      <c r="F812"/>
      <c r="G812" s="94"/>
      <c r="H812"/>
      <c r="I812"/>
    </row>
    <row r="813" spans="2:9" x14ac:dyDescent="0.25">
      <c r="B813"/>
      <c r="C813"/>
      <c r="D813"/>
      <c r="E813"/>
      <c r="F813"/>
      <c r="G813" s="94"/>
      <c r="H813"/>
      <c r="I813"/>
    </row>
    <row r="814" spans="2:9" x14ac:dyDescent="0.25">
      <c r="B814"/>
      <c r="C814"/>
      <c r="D814"/>
      <c r="E814"/>
      <c r="F814"/>
      <c r="G814" s="94"/>
      <c r="H814"/>
      <c r="I814"/>
    </row>
    <row r="815" spans="2:9" x14ac:dyDescent="0.25">
      <c r="B815"/>
      <c r="C815"/>
      <c r="D815"/>
      <c r="E815"/>
      <c r="F815"/>
      <c r="G815" s="94"/>
      <c r="H815"/>
      <c r="I815"/>
    </row>
    <row r="816" spans="2:9" x14ac:dyDescent="0.25">
      <c r="B816"/>
      <c r="C816"/>
      <c r="D816"/>
      <c r="E816"/>
      <c r="F816"/>
      <c r="G816" s="94"/>
      <c r="H816"/>
      <c r="I816"/>
    </row>
    <row r="817" spans="2:9" x14ac:dyDescent="0.25">
      <c r="B817"/>
      <c r="C817"/>
      <c r="D817"/>
      <c r="E817"/>
      <c r="F817"/>
      <c r="G817" s="94"/>
      <c r="H817"/>
      <c r="I817"/>
    </row>
    <row r="818" spans="2:9" x14ac:dyDescent="0.25">
      <c r="B818"/>
      <c r="C818"/>
      <c r="D818"/>
      <c r="E818"/>
      <c r="F818"/>
      <c r="G818" s="94"/>
      <c r="H818"/>
      <c r="I818"/>
    </row>
    <row r="819" spans="2:9" x14ac:dyDescent="0.25">
      <c r="B819"/>
      <c r="C819"/>
      <c r="D819"/>
      <c r="E819"/>
      <c r="F819"/>
      <c r="G819" s="94"/>
      <c r="H819"/>
      <c r="I819"/>
    </row>
    <row r="820" spans="2:9" x14ac:dyDescent="0.25">
      <c r="B820"/>
      <c r="C820"/>
      <c r="D820"/>
      <c r="E820"/>
      <c r="F820"/>
      <c r="G820" s="94"/>
      <c r="H820"/>
      <c r="I820"/>
    </row>
    <row r="821" spans="2:9" x14ac:dyDescent="0.25">
      <c r="B821"/>
      <c r="C821"/>
      <c r="D821"/>
      <c r="E821"/>
      <c r="F821"/>
      <c r="G821" s="94"/>
      <c r="H821"/>
      <c r="I821"/>
    </row>
    <row r="822" spans="2:9" x14ac:dyDescent="0.25">
      <c r="B822"/>
      <c r="C822"/>
      <c r="D822"/>
      <c r="E822"/>
      <c r="F822"/>
      <c r="G822" s="94"/>
      <c r="H822"/>
      <c r="I822"/>
    </row>
    <row r="823" spans="2:9" x14ac:dyDescent="0.25">
      <c r="B823"/>
      <c r="C823"/>
      <c r="D823"/>
      <c r="E823"/>
      <c r="F823"/>
      <c r="G823" s="94"/>
      <c r="H823"/>
      <c r="I823"/>
    </row>
    <row r="824" spans="2:9" x14ac:dyDescent="0.25">
      <c r="B824"/>
      <c r="C824"/>
      <c r="D824"/>
      <c r="E824"/>
      <c r="F824"/>
      <c r="G824" s="94"/>
      <c r="H824"/>
      <c r="I824"/>
    </row>
    <row r="825" spans="2:9" x14ac:dyDescent="0.25">
      <c r="B825"/>
      <c r="C825"/>
      <c r="D825"/>
      <c r="E825"/>
      <c r="F825"/>
      <c r="G825" s="94"/>
      <c r="H825"/>
      <c r="I825"/>
    </row>
    <row r="826" spans="2:9" x14ac:dyDescent="0.25">
      <c r="B826"/>
      <c r="C826"/>
      <c r="D826"/>
      <c r="E826"/>
      <c r="F826"/>
      <c r="G826" s="94"/>
      <c r="H826"/>
      <c r="I826"/>
    </row>
    <row r="827" spans="2:9" x14ac:dyDescent="0.25">
      <c r="B827"/>
      <c r="C827"/>
      <c r="D827"/>
      <c r="E827"/>
      <c r="F827"/>
      <c r="G827" s="94"/>
      <c r="H827"/>
      <c r="I827"/>
    </row>
    <row r="828" spans="2:9" x14ac:dyDescent="0.25">
      <c r="B828" s="10"/>
      <c r="C828" s="10"/>
      <c r="D828" s="10"/>
      <c r="E828" s="10"/>
      <c r="F828" s="10"/>
      <c r="G828" s="1"/>
      <c r="H828" s="10"/>
      <c r="I828" s="10"/>
    </row>
  </sheetData>
  <sheetProtection algorithmName="SHA-512" hashValue="bEjpDa0PZXPVgKf77816YKmlPFnxdYuEJcDpvviOFV55Mi326hId6NpDCScLovwfU35LF/KhnRBjzTx0Y6/oHg==" saltValue="rqLnRyTNZcnpHx17K8tOGA==" spinCount="100000" sheet="1" objects="1" scenarios="1" autoFilter="0"/>
  <dataValidations disablePrompts="1" count="1">
    <dataValidation type="list" allowBlank="1" showInputMessage="1" showErrorMessage="1" sqref="H6:H89">
      <formula1>"Contratado , Efectivo"</formula1>
    </dataValidation>
  </dataValidations>
  <printOptions horizontalCentered="1"/>
  <pageMargins left="0" right="0" top="0" bottom="0.34986111521720886" header="0" footer="0"/>
  <pageSetup paperSize="9" scale="46" orientation="portrait" r:id="rId1"/>
  <headerFooter>
    <oddFooter>&amp;L&amp;"HCR Dotum,Bold"&amp;8DATA: &amp;9OCTUBRE 2018&amp;R&amp;"HCR Dotum,Bold"&amp;8TRABAJO REALIZADO POR: 
TLF:  (011) 4773 2237</oddFooter>
  </headerFooter>
  <colBreaks count="1" manualBreakCount="1">
    <brk id="10" max="16383" man="1"/>
  </colBreaks>
  <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18</vt:i4>
      </vt:variant>
    </vt:vector>
  </HeadingPairs>
  <TitlesOfParts>
    <vt:vector size="27" baseType="lpstr">
      <vt:lpstr>Hoja1</vt:lpstr>
      <vt:lpstr>LISTA COMPLETA</vt:lpstr>
      <vt:lpstr>TORRE CENTRAL</vt:lpstr>
      <vt:lpstr>PLAZA GALICIA TORRE LEIVA</vt:lpstr>
      <vt:lpstr>PLAZA GALICIA TORRE CORRIENTES</vt:lpstr>
      <vt:lpstr>CASA MATRIZ</vt:lpstr>
      <vt:lpstr>CORRIENTES 411</vt:lpstr>
      <vt:lpstr>PERON 456</vt:lpstr>
      <vt:lpstr>CORRIENTE 409</vt:lpstr>
      <vt:lpstr>'CASA MATRIZ'!Criteria</vt:lpstr>
      <vt:lpstr>'CASA MATRIZ'!Print_Area</vt:lpstr>
      <vt:lpstr>'CORRIENTE 409'!Print_Area</vt:lpstr>
      <vt:lpstr>'CORRIENTES 411'!Print_Area</vt:lpstr>
      <vt:lpstr>Hoja1!Print_Area</vt:lpstr>
      <vt:lpstr>'LISTA COMPLETA'!Print_Area</vt:lpstr>
      <vt:lpstr>'PERON 456'!Print_Area</vt:lpstr>
      <vt:lpstr>'PLAZA GALICIA TORRE CORRIENTES'!Print_Area</vt:lpstr>
      <vt:lpstr>'PLAZA GALICIA TORRE LEIVA'!Print_Area</vt:lpstr>
      <vt:lpstr>'TORRE CENTRAL'!Print_Area</vt:lpstr>
      <vt:lpstr>'CASA MATRIZ'!Print_Titles</vt:lpstr>
      <vt:lpstr>'CORRIENTE 409'!Print_Titles</vt:lpstr>
      <vt:lpstr>'CORRIENTES 411'!Print_Titles</vt:lpstr>
      <vt:lpstr>'LISTA COMPLETA'!Print_Titles</vt:lpstr>
      <vt:lpstr>'PERON 456'!Print_Titles</vt:lpstr>
      <vt:lpstr>'PLAZA GALICIA TORRE CORRIENTES'!Print_Titles</vt:lpstr>
      <vt:lpstr>'PLAZA GALICIA TORRE LEIVA'!Print_Titles</vt:lpstr>
      <vt:lpstr>'TORRE CENTRAL'!Print_Titles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PROYECTO SIBERIA</dc:title>
  <dc:creator>Ricardo;A2B TLF: (011) 4773 2237</dc:creator>
  <cp:keywords>REALIZADO POR: A2B</cp:keywords>
  <cp:lastModifiedBy>A2B ESTUDIO DE ARQUITECTURA</cp:lastModifiedBy>
  <cp:revision>85</cp:revision>
  <cp:lastPrinted>2019-06-11T17:16:47Z</cp:lastPrinted>
  <dcterms:created xsi:type="dcterms:W3CDTF">2018-10-17T14:43:34Z</dcterms:created>
  <dcterms:modified xsi:type="dcterms:W3CDTF">2019-06-11T19:17:35Z</dcterms:modified>
</cp:coreProperties>
</file>